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nathaniyer/Library/Containers/com.microsoft.Excel/Data/state-eps-data-repository/NV/elec/PTCF/"/>
    </mc:Choice>
  </mc:AlternateContent>
  <xr:revisionPtr revIDLastSave="0" documentId="8_{58C2AA4B-F740-9A43-892B-FCB1FF19730D}" xr6:coauthVersionLast="46" xr6:coauthVersionMax="46" xr10:uidLastSave="{00000000-0000-0000-0000-000000000000}"/>
  <bookViews>
    <workbookView xWindow="10480" yWindow="520" windowWidth="16540" windowHeight="15400" xr2:uid="{00000000-000D-0000-FFFF-FFFF00000000}"/>
  </bookViews>
  <sheets>
    <sheet name="About" sheetId="1" r:id="rId1"/>
    <sheet name="CAISO - CF" sheetId="2" r:id="rId2"/>
    <sheet name="ERCOT - CF" sheetId="3" r:id="rId3"/>
    <sheet name="WECC" sheetId="4" r:id="rId4"/>
    <sheet name="TRE" sheetId="5" r:id="rId5"/>
    <sheet name="MISO" sheetId="6" r:id="rId6"/>
    <sheet name="SPP" sheetId="7" r:id="rId7"/>
    <sheet name="PJM" sheetId="8" r:id="rId8"/>
    <sheet name="NPCC" sheetId="9" r:id="rId9"/>
    <sheet name="EIA Form 411" sheetId="10" r:id="rId10"/>
    <sheet name="Calculations" sheetId="11" r:id="rId11"/>
    <sheet name="NREL SAM Modeling" sheetId="12" r:id="rId12"/>
    <sheet name="State Peak Hours From NREL" sheetId="13" r:id="rId13"/>
    <sheet name="State Raw Data" sheetId="14" state="hidden" r:id="rId14"/>
    <sheet name="PTCF" sheetId="15"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22" roundtripDataSignature="AMtx7mjmElOymCUAOiJ9VM2QoZgchfx9Iw=="/>
    </ext>
  </extLst>
</workbook>
</file>

<file path=xl/calcChain.xml><?xml version="1.0" encoding="utf-8"?>
<calcChain xmlns="http://schemas.openxmlformats.org/spreadsheetml/2006/main">
  <c r="W11" i="12" l="1"/>
  <c r="W12" i="12"/>
  <c r="V12" i="12"/>
  <c r="V11" i="12"/>
  <c r="U12" i="12"/>
  <c r="U11" i="12"/>
  <c r="T11" i="12"/>
  <c r="U10" i="12"/>
  <c r="V10" i="12"/>
  <c r="W10" i="12"/>
  <c r="U9" i="12"/>
  <c r="V9" i="12"/>
  <c r="W9" i="12"/>
  <c r="R9" i="12"/>
  <c r="T9" i="12"/>
  <c r="B16" i="15" l="1" a="1"/>
  <c r="B16" i="15" s="1"/>
  <c r="B17" i="15" a="1"/>
  <c r="B17" i="15" s="1"/>
  <c r="C17" i="15" a="1"/>
  <c r="C17" i="15" s="1"/>
  <c r="C16" i="15" a="1"/>
  <c r="C16" i="15" s="1"/>
  <c r="C15" i="15" a="1"/>
  <c r="C15" i="15" s="1"/>
  <c r="B15" i="15" a="1"/>
  <c r="B15" i="15" s="1"/>
  <c r="B13" i="15" a="1"/>
  <c r="B13" i="15" s="1"/>
  <c r="C13" i="15" a="1"/>
  <c r="C13" i="15" s="1"/>
  <c r="C12" i="15" a="1"/>
  <c r="C12" i="15" s="1"/>
  <c r="B12" i="15" a="1"/>
  <c r="B12" i="15" s="1"/>
  <c r="B11" i="15" a="1"/>
  <c r="B11" i="15" s="1"/>
  <c r="C11" i="15" a="1"/>
  <c r="C11" i="15" s="1"/>
  <c r="C10" i="15" a="1"/>
  <c r="C10" i="15" s="1"/>
  <c r="B10" i="15" a="1"/>
  <c r="B10" i="15" s="1"/>
  <c r="C9" i="15" a="1"/>
  <c r="C9" i="15" s="1"/>
  <c r="C8" i="15" a="1"/>
  <c r="C8" i="15" s="1"/>
  <c r="B9" i="15" a="1"/>
  <c r="B9" i="15" s="1"/>
  <c r="C4" i="15" a="1"/>
  <c r="C4" i="15" s="1"/>
  <c r="B4" i="15" a="1"/>
  <c r="B4" i="15" s="1"/>
  <c r="C3" i="15" a="1"/>
  <c r="C3" i="15" s="1"/>
  <c r="B3" i="15" a="1"/>
  <c r="B3" i="15" s="1"/>
  <c r="C2" i="15" a="1"/>
  <c r="C2" i="15" s="1"/>
  <c r="B2" i="15" a="1"/>
  <c r="B2" i="15" s="1"/>
  <c r="C28" i="11" l="1" a="1"/>
  <c r="C28" i="11" s="1"/>
  <c r="D30" i="11"/>
  <c r="R10" i="12"/>
  <c r="S10" i="12"/>
  <c r="T10" i="12"/>
  <c r="R11" i="12"/>
  <c r="S11" i="12"/>
  <c r="R12" i="12"/>
  <c r="S12" i="12"/>
  <c r="T12" i="12"/>
  <c r="S9" i="12"/>
  <c r="A3" i="14"/>
  <c r="A4" i="14" s="1"/>
  <c r="E2" i="14"/>
  <c r="D2" i="14"/>
  <c r="A2" i="14"/>
  <c r="Q10" i="12"/>
  <c r="Q12" i="12" s="1"/>
  <c r="P10" i="12"/>
  <c r="P12" i="12" s="1"/>
  <c r="O10" i="12"/>
  <c r="O12" i="12" s="1"/>
  <c r="N10" i="12"/>
  <c r="M10" i="12"/>
  <c r="M12" i="12" s="1"/>
  <c r="L10" i="12"/>
  <c r="L12" i="12" s="1"/>
  <c r="K10" i="12"/>
  <c r="K12" i="12" s="1"/>
  <c r="J10" i="12"/>
  <c r="J12" i="12" s="1"/>
  <c r="I10" i="12"/>
  <c r="I12" i="12" s="1"/>
  <c r="H10" i="12"/>
  <c r="H12" i="12" s="1"/>
  <c r="G10" i="12"/>
  <c r="G12" i="12" s="1"/>
  <c r="F10" i="12"/>
  <c r="F12" i="12" s="1"/>
  <c r="E10" i="12"/>
  <c r="E12" i="12" s="1"/>
  <c r="D10" i="12"/>
  <c r="D12" i="12" s="1"/>
  <c r="C10" i="12"/>
  <c r="C12" i="12" s="1"/>
  <c r="B10" i="12"/>
  <c r="B12" i="12" s="1"/>
  <c r="Q9" i="12"/>
  <c r="Q11" i="12" s="1"/>
  <c r="P9" i="12"/>
  <c r="P11" i="12" s="1"/>
  <c r="O9" i="12"/>
  <c r="O11" i="12" s="1"/>
  <c r="N9" i="12"/>
  <c r="N11" i="12" s="1"/>
  <c r="M9" i="12"/>
  <c r="M11" i="12" s="1"/>
  <c r="L9" i="12"/>
  <c r="L11" i="12" s="1"/>
  <c r="K9" i="12"/>
  <c r="K11" i="12" s="1"/>
  <c r="J9" i="12"/>
  <c r="J11" i="12" s="1"/>
  <c r="I9" i="12"/>
  <c r="I11" i="12" s="1"/>
  <c r="H9" i="12"/>
  <c r="H11" i="12" s="1"/>
  <c r="G9" i="12"/>
  <c r="G11" i="12" s="1"/>
  <c r="F9" i="12"/>
  <c r="F11" i="12" s="1"/>
  <c r="E9" i="12"/>
  <c r="E11" i="12" s="1"/>
  <c r="D9" i="12"/>
  <c r="D11" i="12" s="1"/>
  <c r="C9" i="12"/>
  <c r="C11" i="12" s="1"/>
  <c r="B9" i="12"/>
  <c r="B11" i="12" s="1"/>
  <c r="E27" i="11"/>
  <c r="E26" i="11"/>
  <c r="E25" i="11"/>
  <c r="E24" i="11"/>
  <c r="E23" i="11"/>
  <c r="E22" i="11"/>
  <c r="E21" i="11"/>
  <c r="E20" i="11"/>
  <c r="E19" i="11"/>
  <c r="E18" i="11"/>
  <c r="E17" i="11"/>
  <c r="E16" i="11"/>
  <c r="E15" i="11"/>
  <c r="E14" i="11"/>
  <c r="E13" i="11"/>
  <c r="E12" i="11"/>
  <c r="E11" i="11"/>
  <c r="E10" i="11"/>
  <c r="E9" i="11"/>
  <c r="E8" i="11"/>
  <c r="E7" i="11"/>
  <c r="AN6" i="10"/>
  <c r="AN19" i="10" s="1"/>
  <c r="AM6" i="10"/>
  <c r="AM19" i="10" s="1"/>
  <c r="AL6" i="10"/>
  <c r="AL19" i="10" s="1"/>
  <c r="AK6" i="10"/>
  <c r="AK19" i="10" s="1"/>
  <c r="AJ6" i="10"/>
  <c r="AJ19" i="10" s="1"/>
  <c r="AI6" i="10"/>
  <c r="AI19" i="10" s="1"/>
  <c r="AH6" i="10"/>
  <c r="AH19" i="10" s="1"/>
  <c r="AG6" i="10"/>
  <c r="AG19" i="10" s="1"/>
  <c r="AF6" i="10"/>
  <c r="AF19" i="10" s="1"/>
  <c r="AE6" i="10"/>
  <c r="AE19" i="10" s="1"/>
  <c r="AD6" i="10"/>
  <c r="AD19" i="10" s="1"/>
  <c r="AC6" i="10"/>
  <c r="AC19" i="10" s="1"/>
  <c r="AB6" i="10"/>
  <c r="AB19" i="10" s="1"/>
  <c r="AA6" i="10"/>
  <c r="AA19" i="10" s="1"/>
  <c r="Z6" i="10"/>
  <c r="Z19" i="10" s="1"/>
  <c r="Y6" i="10"/>
  <c r="Y19" i="10" s="1"/>
  <c r="L45" i="3"/>
  <c r="K45" i="3"/>
  <c r="J45" i="3"/>
  <c r="F36" i="3"/>
  <c r="F23" i="3"/>
  <c r="L4" i="3"/>
  <c r="K4" i="3"/>
  <c r="J4" i="3"/>
  <c r="B2" i="1"/>
  <c r="G5" i="11" s="1"/>
  <c r="I7" i="11" s="1"/>
  <c r="B6" i="15" l="1"/>
  <c r="J7" i="11"/>
  <c r="C6" i="15" s="1"/>
  <c r="I8" i="11"/>
  <c r="B14" i="15" s="1"/>
  <c r="J6" i="11"/>
  <c r="C7" i="15" s="1"/>
  <c r="I6" i="11"/>
  <c r="B7" i="15" s="1"/>
  <c r="J8" i="11"/>
  <c r="C14" i="15" s="1"/>
  <c r="A5" i="14"/>
  <c r="D4" i="14"/>
  <c r="E4" i="14"/>
  <c r="D3" i="14"/>
  <c r="E3" i="14"/>
  <c r="E5" i="14" l="1"/>
  <c r="A6" i="14"/>
  <c r="D5" i="14"/>
  <c r="A7" i="14" l="1"/>
  <c r="E6" i="14"/>
  <c r="D6" i="14"/>
  <c r="A8" i="14" l="1"/>
  <c r="E7" i="14"/>
  <c r="D7" i="14"/>
  <c r="D8" i="14" l="1"/>
  <c r="A9" i="14"/>
  <c r="E8" i="14"/>
  <c r="E9" i="14" l="1"/>
  <c r="D9" i="14"/>
  <c r="A10" i="14"/>
  <c r="A11" i="14" l="1"/>
  <c r="E10" i="14"/>
  <c r="D10" i="14"/>
  <c r="A12" i="14" l="1"/>
  <c r="E11" i="14"/>
  <c r="D11" i="14"/>
  <c r="D12" i="14" l="1"/>
  <c r="A13" i="14"/>
  <c r="E12" i="14"/>
  <c r="E13" i="14" l="1"/>
  <c r="D13" i="14"/>
  <c r="A14" i="14"/>
  <c r="A15" i="14" l="1"/>
  <c r="E14" i="14"/>
  <c r="D14" i="14"/>
  <c r="A16" i="14" l="1"/>
  <c r="E15" i="14"/>
  <c r="D15" i="14"/>
  <c r="D16" i="14" l="1"/>
  <c r="A17" i="14"/>
  <c r="E16" i="14"/>
  <c r="E17" i="14" l="1"/>
  <c r="D17" i="14"/>
  <c r="A18" i="14"/>
  <c r="A19" i="14" l="1"/>
  <c r="E18" i="14"/>
  <c r="D18" i="14"/>
  <c r="A20" i="14" l="1"/>
  <c r="E19" i="14"/>
  <c r="D19" i="14"/>
  <c r="D20" i="14" l="1"/>
  <c r="A21" i="14"/>
  <c r="E20" i="14"/>
  <c r="E21" i="14" l="1"/>
  <c r="D21" i="14"/>
  <c r="A22" i="14"/>
  <c r="A23" i="14" l="1"/>
  <c r="E22" i="14"/>
  <c r="D22" i="14"/>
  <c r="A24" i="14" l="1"/>
  <c r="E23" i="14"/>
  <c r="D23" i="14"/>
  <c r="D24" i="14" l="1"/>
  <c r="A25" i="14"/>
  <c r="E24" i="14"/>
  <c r="E25" i="14" l="1"/>
  <c r="D25" i="14"/>
  <c r="A26" i="14"/>
  <c r="A27" i="14" l="1"/>
  <c r="E26" i="14"/>
  <c r="D26" i="14"/>
  <c r="A28" i="14" l="1"/>
  <c r="E27" i="14"/>
  <c r="D27" i="14"/>
  <c r="D28" i="14" l="1"/>
  <c r="A29" i="14"/>
  <c r="E28" i="14"/>
  <c r="E29" i="14" l="1"/>
  <c r="D29" i="14"/>
  <c r="A30" i="14"/>
  <c r="A31" i="14" l="1"/>
  <c r="E30" i="14"/>
  <c r="D30" i="14"/>
  <c r="A32" i="14" l="1"/>
  <c r="E31" i="14"/>
  <c r="D31" i="14"/>
  <c r="D32" i="14" l="1"/>
  <c r="A33" i="14"/>
  <c r="E32" i="14"/>
  <c r="E33" i="14" l="1"/>
  <c r="D33" i="14"/>
  <c r="A34" i="14"/>
  <c r="A35" i="14" l="1"/>
  <c r="E34" i="14"/>
  <c r="D34" i="14"/>
  <c r="A36" i="14" l="1"/>
  <c r="E35" i="14"/>
  <c r="D35" i="14"/>
  <c r="D36" i="14" l="1"/>
  <c r="A37" i="14"/>
  <c r="E36" i="14"/>
  <c r="E37" i="14" l="1"/>
  <c r="D37" i="14"/>
  <c r="A38" i="14"/>
  <c r="A39" i="14" l="1"/>
  <c r="E38" i="14"/>
  <c r="D38" i="14"/>
  <c r="A40" i="14" l="1"/>
  <c r="E39" i="14"/>
  <c r="D39" i="14"/>
  <c r="D40" i="14" l="1"/>
  <c r="A41" i="14"/>
  <c r="E40" i="14"/>
  <c r="E41" i="14" l="1"/>
  <c r="D41" i="14"/>
  <c r="A42" i="14"/>
  <c r="A43" i="14" l="1"/>
  <c r="E42" i="14"/>
  <c r="D42" i="14"/>
  <c r="A44" i="14" l="1"/>
  <c r="E43" i="14"/>
  <c r="D43" i="14"/>
  <c r="D44" i="14" l="1"/>
  <c r="A45" i="14"/>
  <c r="E44" i="14"/>
  <c r="E45" i="14" l="1"/>
  <c r="D45" i="14"/>
  <c r="A46" i="14"/>
  <c r="A47" i="14" l="1"/>
  <c r="E46" i="14"/>
  <c r="D46" i="14"/>
  <c r="A48" i="14" l="1"/>
  <c r="E47" i="14"/>
  <c r="D47" i="14"/>
  <c r="D48" i="14" l="1"/>
  <c r="A49" i="14"/>
  <c r="E48" i="14"/>
  <c r="E49" i="14" l="1"/>
  <c r="D49" i="14"/>
  <c r="A50" i="14"/>
  <c r="A51" i="14" l="1"/>
  <c r="E50" i="14"/>
  <c r="D50" i="14"/>
  <c r="A52" i="14" l="1"/>
  <c r="E51" i="14"/>
  <c r="D51" i="14"/>
  <c r="D52" i="14" l="1"/>
  <c r="A53" i="14"/>
  <c r="E52" i="14"/>
  <c r="E53" i="14" l="1"/>
  <c r="D53" i="14"/>
  <c r="A54" i="14"/>
  <c r="A55" i="14" l="1"/>
  <c r="E54" i="14"/>
  <c r="D54" i="14"/>
  <c r="A56" i="14" l="1"/>
  <c r="E55" i="14"/>
  <c r="D55" i="14"/>
  <c r="D56" i="14" l="1"/>
  <c r="A57" i="14"/>
  <c r="E56" i="14"/>
  <c r="E57" i="14" l="1"/>
  <c r="D57" i="14"/>
  <c r="A58" i="14"/>
  <c r="A59" i="14" l="1"/>
  <c r="E58" i="14"/>
  <c r="D58" i="14"/>
  <c r="A60" i="14" l="1"/>
  <c r="E59" i="14"/>
  <c r="D59" i="14"/>
  <c r="D60" i="14" l="1"/>
  <c r="A61" i="14"/>
  <c r="E60" i="14"/>
  <c r="E61" i="14" l="1"/>
  <c r="D61" i="14"/>
  <c r="A62" i="14"/>
  <c r="A63" i="14" l="1"/>
  <c r="E62" i="14"/>
  <c r="D62" i="14"/>
  <c r="A64" i="14" l="1"/>
  <c r="E63" i="14"/>
  <c r="D63" i="14"/>
  <c r="D64" i="14" l="1"/>
  <c r="A65" i="14"/>
  <c r="E64" i="14"/>
  <c r="E65" i="14" l="1"/>
  <c r="D65" i="14"/>
  <c r="A66" i="14"/>
  <c r="A67" i="14" l="1"/>
  <c r="E66" i="14"/>
  <c r="D66" i="14"/>
  <c r="A68" i="14" l="1"/>
  <c r="E67" i="14"/>
  <c r="D67" i="14"/>
  <c r="D68" i="14" l="1"/>
  <c r="A69" i="14"/>
  <c r="E68" i="14"/>
  <c r="E69" i="14" l="1"/>
  <c r="D69" i="14"/>
  <c r="A70" i="14"/>
  <c r="A71" i="14" l="1"/>
  <c r="E70" i="14"/>
  <c r="D70" i="14"/>
  <c r="A72" i="14" l="1"/>
  <c r="E71" i="14"/>
  <c r="D71" i="14"/>
  <c r="D72" i="14" l="1"/>
  <c r="A73" i="14"/>
  <c r="E72" i="14"/>
  <c r="E73" i="14" l="1"/>
  <c r="D73" i="14"/>
  <c r="A74" i="14"/>
  <c r="A75" i="14" l="1"/>
  <c r="E74" i="14"/>
  <c r="D74" i="14"/>
  <c r="A76" i="14" l="1"/>
  <c r="E75" i="14"/>
  <c r="D75" i="14"/>
  <c r="D76" i="14" l="1"/>
  <c r="A77" i="14"/>
  <c r="E76" i="14"/>
  <c r="E77" i="14" l="1"/>
  <c r="D77" i="14"/>
  <c r="A78" i="14"/>
  <c r="A79" i="14" l="1"/>
  <c r="E78" i="14"/>
  <c r="D78" i="14"/>
  <c r="A80" i="14" l="1"/>
  <c r="E79" i="14"/>
  <c r="D79" i="14"/>
  <c r="D80" i="14" l="1"/>
  <c r="A81" i="14"/>
  <c r="E80" i="14"/>
  <c r="E81" i="14" l="1"/>
  <c r="D81" i="14"/>
  <c r="A82" i="14"/>
  <c r="A83" i="14" l="1"/>
  <c r="E82" i="14"/>
  <c r="D82" i="14"/>
  <c r="A84" i="14" l="1"/>
  <c r="E83" i="14"/>
  <c r="D83" i="14"/>
  <c r="D84" i="14" l="1"/>
  <c r="A85" i="14"/>
  <c r="E84" i="14"/>
  <c r="E85" i="14" l="1"/>
  <c r="D85" i="14"/>
  <c r="A86" i="14"/>
  <c r="A87" i="14" l="1"/>
  <c r="E86" i="14"/>
  <c r="D86" i="14"/>
  <c r="A88" i="14" l="1"/>
  <c r="E87" i="14"/>
  <c r="D87" i="14"/>
  <c r="D88" i="14" l="1"/>
  <c r="A89" i="14"/>
  <c r="E88" i="14"/>
  <c r="E89" i="14" l="1"/>
  <c r="D89" i="14"/>
  <c r="A90" i="14"/>
  <c r="A91" i="14" l="1"/>
  <c r="E90" i="14"/>
  <c r="D90" i="14"/>
  <c r="A92" i="14" l="1"/>
  <c r="E91" i="14"/>
  <c r="D91" i="14"/>
  <c r="D92" i="14" l="1"/>
  <c r="A93" i="14"/>
  <c r="E92" i="14"/>
  <c r="E93" i="14" l="1"/>
  <c r="D93" i="14"/>
  <c r="A94" i="14"/>
  <c r="A95" i="14" l="1"/>
  <c r="E94" i="14"/>
  <c r="D94" i="14"/>
  <c r="A96" i="14" l="1"/>
  <c r="E95" i="14"/>
  <c r="D95" i="14"/>
  <c r="D96" i="14" l="1"/>
  <c r="A97" i="14"/>
  <c r="E96" i="14"/>
  <c r="E97" i="14" l="1"/>
  <c r="D97" i="14"/>
  <c r="A98" i="14"/>
  <c r="A99" i="14" l="1"/>
  <c r="E98" i="14"/>
  <c r="D98" i="14"/>
  <c r="A100" i="14" l="1"/>
  <c r="E99" i="14"/>
  <c r="D99" i="14"/>
  <c r="D100" i="14" l="1"/>
  <c r="A101" i="14"/>
  <c r="E100" i="14"/>
  <c r="E101" i="14" l="1"/>
  <c r="D101" i="14"/>
  <c r="A102" i="14"/>
  <c r="A103" i="14" l="1"/>
  <c r="E102" i="14"/>
  <c r="D102" i="14"/>
  <c r="A104" i="14" l="1"/>
  <c r="E103" i="14"/>
  <c r="D103" i="14"/>
  <c r="D104" i="14" l="1"/>
  <c r="A105" i="14"/>
  <c r="E104" i="14"/>
  <c r="E105" i="14" l="1"/>
  <c r="D105" i="14"/>
  <c r="A106" i="14"/>
  <c r="A107" i="14" l="1"/>
  <c r="E106" i="14"/>
  <c r="D106" i="14"/>
  <c r="A108" i="14" l="1"/>
  <c r="E107" i="14"/>
  <c r="D107" i="14"/>
  <c r="D108" i="14" l="1"/>
  <c r="A109" i="14"/>
  <c r="E108" i="14"/>
  <c r="E109" i="14" l="1"/>
  <c r="D109" i="14"/>
  <c r="A110" i="14"/>
  <c r="A111" i="14" l="1"/>
  <c r="E110" i="14"/>
  <c r="D110" i="14"/>
  <c r="A112" i="14" l="1"/>
  <c r="E111" i="14"/>
  <c r="D111" i="14"/>
  <c r="D112" i="14" l="1"/>
  <c r="A113" i="14"/>
  <c r="E112" i="14"/>
  <c r="E113" i="14" l="1"/>
  <c r="D113" i="14"/>
  <c r="A114" i="14"/>
  <c r="A115" i="14" l="1"/>
  <c r="E114" i="14"/>
  <c r="D114" i="14"/>
  <c r="A116" i="14" l="1"/>
  <c r="E115" i="14"/>
  <c r="D115" i="14"/>
  <c r="D116" i="14" l="1"/>
  <c r="A117" i="14"/>
  <c r="E116" i="14"/>
  <c r="E117" i="14" l="1"/>
  <c r="D117" i="14"/>
  <c r="A118" i="14"/>
  <c r="A119" i="14" l="1"/>
  <c r="E118" i="14"/>
  <c r="D118" i="14"/>
  <c r="A120" i="14" l="1"/>
  <c r="E119" i="14"/>
  <c r="D119" i="14"/>
  <c r="D120" i="14" l="1"/>
  <c r="A121" i="14"/>
  <c r="E120" i="14"/>
  <c r="E121" i="14" l="1"/>
  <c r="D121" i="14"/>
  <c r="A122" i="14"/>
  <c r="A123" i="14" l="1"/>
  <c r="E122" i="14"/>
  <c r="D122" i="14"/>
  <c r="A124" i="14" l="1"/>
  <c r="E123" i="14"/>
  <c r="D123" i="14"/>
  <c r="D124" i="14" l="1"/>
  <c r="A125" i="14"/>
  <c r="E124" i="14"/>
  <c r="E125" i="14" l="1"/>
  <c r="D125" i="14"/>
  <c r="A126" i="14"/>
  <c r="A127" i="14" l="1"/>
  <c r="E126" i="14"/>
  <c r="D126" i="14"/>
  <c r="A128" i="14" l="1"/>
  <c r="E127" i="14"/>
  <c r="D127" i="14"/>
  <c r="D128" i="14" l="1"/>
  <c r="A129" i="14"/>
  <c r="E128" i="14"/>
  <c r="E129" i="14" l="1"/>
  <c r="D129" i="14"/>
  <c r="A130" i="14"/>
  <c r="A131" i="14" l="1"/>
  <c r="E130" i="14"/>
  <c r="D130" i="14"/>
  <c r="A132" i="14" l="1"/>
  <c r="E131" i="14"/>
  <c r="D131" i="14"/>
  <c r="D132" i="14" l="1"/>
  <c r="A133" i="14"/>
  <c r="E132" i="14"/>
  <c r="E133" i="14" l="1"/>
  <c r="D133" i="14"/>
  <c r="A134" i="14"/>
  <c r="A135" i="14" l="1"/>
  <c r="E134" i="14"/>
  <c r="D134" i="14"/>
  <c r="A136" i="14" l="1"/>
  <c r="E135" i="14"/>
  <c r="D135" i="14"/>
  <c r="D136" i="14" l="1"/>
  <c r="A137" i="14"/>
  <c r="E136" i="14"/>
  <c r="E137" i="14" l="1"/>
  <c r="D137" i="14"/>
  <c r="A138" i="14"/>
  <c r="A139" i="14" l="1"/>
  <c r="E138" i="14"/>
  <c r="D138" i="14"/>
  <c r="A140" i="14" l="1"/>
  <c r="E139" i="14"/>
  <c r="D139" i="14"/>
  <c r="D140" i="14" l="1"/>
  <c r="A141" i="14"/>
  <c r="E140" i="14"/>
  <c r="E141" i="14" l="1"/>
  <c r="D141" i="14"/>
  <c r="A142" i="14"/>
  <c r="A143" i="14" l="1"/>
  <c r="E142" i="14"/>
  <c r="D142" i="14"/>
  <c r="A144" i="14" l="1"/>
  <c r="E143" i="14"/>
  <c r="D143" i="14"/>
  <c r="D144" i="14" l="1"/>
  <c r="A145" i="14"/>
  <c r="E144" i="14"/>
  <c r="E145" i="14" l="1"/>
  <c r="D145" i="14"/>
  <c r="A146" i="14"/>
  <c r="A147" i="14" l="1"/>
  <c r="E146" i="14"/>
  <c r="D146" i="14"/>
  <c r="A148" i="14" l="1"/>
  <c r="E147" i="14"/>
  <c r="D147" i="14"/>
  <c r="D148" i="14" l="1"/>
  <c r="A149" i="14"/>
  <c r="E148" i="14"/>
  <c r="E149" i="14" l="1"/>
  <c r="D149" i="14"/>
  <c r="A150" i="14"/>
  <c r="A151" i="14" l="1"/>
  <c r="E150" i="14"/>
  <c r="D150" i="14"/>
  <c r="A152" i="14" l="1"/>
  <c r="E151" i="14"/>
  <c r="D151" i="14"/>
  <c r="D152" i="14" l="1"/>
  <c r="A153" i="14"/>
  <c r="E152" i="14"/>
  <c r="E153" i="14" l="1"/>
  <c r="D153" i="14"/>
  <c r="A154" i="14"/>
  <c r="A155" i="14" l="1"/>
  <c r="E154" i="14"/>
  <c r="D154" i="14"/>
  <c r="A156" i="14" l="1"/>
  <c r="E155" i="14"/>
  <c r="D155" i="14"/>
  <c r="D156" i="14" l="1"/>
  <c r="A157" i="14"/>
  <c r="E156" i="14"/>
  <c r="E157" i="14" l="1"/>
  <c r="D157" i="14"/>
  <c r="A158" i="14"/>
  <c r="A159" i="14" l="1"/>
  <c r="E158" i="14"/>
  <c r="D158" i="14"/>
  <c r="A160" i="14" l="1"/>
  <c r="E159" i="14"/>
  <c r="D159" i="14"/>
  <c r="D160" i="14" l="1"/>
  <c r="A161" i="14"/>
  <c r="E160" i="14"/>
  <c r="E161" i="14" l="1"/>
  <c r="D161" i="14"/>
  <c r="A162" i="14"/>
  <c r="A163" i="14" l="1"/>
  <c r="E162" i="14"/>
  <c r="D162" i="14"/>
  <c r="A164" i="14" l="1"/>
  <c r="E163" i="14"/>
  <c r="D163" i="14"/>
  <c r="D164" i="14" l="1"/>
  <c r="A165" i="14"/>
  <c r="E164" i="14"/>
  <c r="E165" i="14" l="1"/>
  <c r="D165" i="14"/>
  <c r="A166" i="14"/>
  <c r="A167" i="14" l="1"/>
  <c r="E166" i="14"/>
  <c r="D166" i="14"/>
  <c r="A168" i="14" l="1"/>
  <c r="E167" i="14"/>
  <c r="D167" i="14"/>
  <c r="D168" i="14" l="1"/>
  <c r="A169" i="14"/>
  <c r="E168" i="14"/>
  <c r="E169" i="14" l="1"/>
  <c r="D169" i="14"/>
  <c r="A170" i="14"/>
  <c r="A171" i="14" l="1"/>
  <c r="E170" i="14"/>
  <c r="D170" i="14"/>
  <c r="A172" i="14" l="1"/>
  <c r="E171" i="14"/>
  <c r="D171" i="14"/>
  <c r="D172" i="14" l="1"/>
  <c r="A173" i="14"/>
  <c r="E172" i="14"/>
  <c r="E173" i="14" l="1"/>
  <c r="D173" i="14"/>
  <c r="A174" i="14"/>
  <c r="A175" i="14" l="1"/>
  <c r="E174" i="14"/>
  <c r="D174" i="14"/>
  <c r="A176" i="14" l="1"/>
  <c r="E175" i="14"/>
  <c r="D175" i="14"/>
  <c r="D176" i="14" l="1"/>
  <c r="A177" i="14"/>
  <c r="E176" i="14"/>
  <c r="E177" i="14" l="1"/>
  <c r="D177" i="14"/>
  <c r="A178" i="14"/>
  <c r="A179" i="14" l="1"/>
  <c r="E178" i="14"/>
  <c r="D178" i="14"/>
  <c r="A180" i="14" l="1"/>
  <c r="E179" i="14"/>
  <c r="D179" i="14"/>
  <c r="D180" i="14" l="1"/>
  <c r="A181" i="14"/>
  <c r="E180" i="14"/>
  <c r="E181" i="14" l="1"/>
  <c r="D181" i="14"/>
  <c r="A182" i="14"/>
  <c r="A183" i="14" l="1"/>
  <c r="E182" i="14"/>
  <c r="D182" i="14"/>
  <c r="A184" i="14" l="1"/>
  <c r="E183" i="14"/>
  <c r="D183" i="14"/>
  <c r="D184" i="14" l="1"/>
  <c r="A185" i="14"/>
  <c r="E184" i="14"/>
  <c r="E185" i="14" l="1"/>
  <c r="D185" i="14"/>
  <c r="A186" i="14"/>
  <c r="A187" i="14" l="1"/>
  <c r="E186" i="14"/>
  <c r="D186" i="14"/>
  <c r="A188" i="14" l="1"/>
  <c r="E187" i="14"/>
  <c r="D187" i="14"/>
  <c r="D188" i="14" l="1"/>
  <c r="A189" i="14"/>
  <c r="E188" i="14"/>
  <c r="E189" i="14" l="1"/>
  <c r="D189" i="14"/>
  <c r="A190" i="14"/>
  <c r="A191" i="14" l="1"/>
  <c r="E190" i="14"/>
  <c r="D190" i="14"/>
  <c r="A192" i="14" l="1"/>
  <c r="E191" i="14"/>
  <c r="D191" i="14"/>
  <c r="D192" i="14" l="1"/>
  <c r="A193" i="14"/>
  <c r="E192" i="14"/>
  <c r="E193" i="14" l="1"/>
  <c r="D193" i="14"/>
  <c r="A194" i="14"/>
  <c r="A195" i="14" l="1"/>
  <c r="E194" i="14"/>
  <c r="D194" i="14"/>
  <c r="A196" i="14" l="1"/>
  <c r="E195" i="14"/>
  <c r="D195" i="14"/>
  <c r="D196" i="14" l="1"/>
  <c r="A197" i="14"/>
  <c r="E196" i="14"/>
  <c r="E197" i="14" l="1"/>
  <c r="D197" i="14"/>
  <c r="A198" i="14"/>
  <c r="A199" i="14" l="1"/>
  <c r="E198" i="14"/>
  <c r="D198" i="14"/>
  <c r="A200" i="14" l="1"/>
  <c r="E199" i="14"/>
  <c r="D199" i="14"/>
  <c r="D200" i="14" l="1"/>
  <c r="A201" i="14"/>
  <c r="E200" i="14"/>
  <c r="E201" i="14" l="1"/>
  <c r="D201" i="14"/>
  <c r="A202" i="14"/>
  <c r="A203" i="14" l="1"/>
  <c r="E202" i="14"/>
  <c r="D202" i="14"/>
  <c r="A204" i="14" l="1"/>
  <c r="E203" i="14"/>
  <c r="D203" i="14"/>
  <c r="D204" i="14" l="1"/>
  <c r="A205" i="14"/>
  <c r="E204" i="14"/>
  <c r="E205" i="14" l="1"/>
  <c r="D205" i="14"/>
  <c r="A206" i="14"/>
  <c r="A207" i="14" l="1"/>
  <c r="E206" i="14"/>
  <c r="D206" i="14"/>
  <c r="A208" i="14" l="1"/>
  <c r="E207" i="14"/>
  <c r="D207" i="14"/>
  <c r="D208" i="14" l="1"/>
  <c r="A209" i="14"/>
  <c r="E208" i="14"/>
  <c r="E209" i="14" l="1"/>
  <c r="D209" i="14"/>
  <c r="A210" i="14"/>
  <c r="A211" i="14" l="1"/>
  <c r="E210" i="14"/>
  <c r="D210" i="14"/>
  <c r="A212" i="14" l="1"/>
  <c r="E211" i="14"/>
  <c r="D211" i="14"/>
  <c r="D212" i="14" l="1"/>
  <c r="A213" i="14"/>
  <c r="E212" i="14"/>
  <c r="E213" i="14" l="1"/>
  <c r="D213" i="14"/>
  <c r="A214" i="14"/>
  <c r="A215" i="14" l="1"/>
  <c r="E214" i="14"/>
  <c r="D214" i="14"/>
  <c r="A216" i="14" l="1"/>
  <c r="E215" i="14"/>
  <c r="D215" i="14"/>
  <c r="D216" i="14" l="1"/>
  <c r="A217" i="14"/>
  <c r="E216" i="14"/>
  <c r="E217" i="14" l="1"/>
  <c r="D217" i="14"/>
  <c r="A218" i="14"/>
  <c r="A219" i="14" l="1"/>
  <c r="E218" i="14"/>
  <c r="D218" i="14"/>
  <c r="A220" i="14" l="1"/>
  <c r="E219" i="14"/>
  <c r="D219" i="14"/>
  <c r="D220" i="14" l="1"/>
  <c r="A221" i="14"/>
  <c r="E220" i="14"/>
  <c r="E221" i="14" l="1"/>
  <c r="D221" i="14"/>
  <c r="A222" i="14"/>
  <c r="A223" i="14" l="1"/>
  <c r="E222" i="14"/>
  <c r="D222" i="14"/>
  <c r="A224" i="14" l="1"/>
  <c r="E223" i="14"/>
  <c r="D223" i="14"/>
  <c r="D224" i="14" l="1"/>
  <c r="A225" i="14"/>
  <c r="E224" i="14"/>
  <c r="E225" i="14" l="1"/>
  <c r="D225" i="14"/>
  <c r="A226" i="14"/>
  <c r="A227" i="14" l="1"/>
  <c r="E226" i="14"/>
  <c r="D226" i="14"/>
  <c r="A228" i="14" l="1"/>
  <c r="E227" i="14"/>
  <c r="D227" i="14"/>
  <c r="D228" i="14" l="1"/>
  <c r="A229" i="14"/>
  <c r="E228" i="14"/>
  <c r="E229" i="14" l="1"/>
  <c r="D229" i="14"/>
  <c r="A230" i="14"/>
  <c r="A231" i="14" l="1"/>
  <c r="E230" i="14"/>
  <c r="D230" i="14"/>
  <c r="A232" i="14" l="1"/>
  <c r="E231" i="14"/>
  <c r="D231" i="14"/>
  <c r="D232" i="14" l="1"/>
  <c r="A233" i="14"/>
  <c r="E232" i="14"/>
  <c r="E233" i="14" l="1"/>
  <c r="D233" i="14"/>
  <c r="A234" i="14"/>
  <c r="A235" i="14" l="1"/>
  <c r="E234" i="14"/>
  <c r="D234" i="14"/>
  <c r="A236" i="14" l="1"/>
  <c r="E235" i="14"/>
  <c r="D235" i="14"/>
  <c r="D236" i="14" l="1"/>
  <c r="A237" i="14"/>
  <c r="E236" i="14"/>
  <c r="E237" i="14" l="1"/>
  <c r="D237" i="14"/>
  <c r="A238" i="14"/>
  <c r="A239" i="14" l="1"/>
  <c r="E238" i="14"/>
  <c r="D238" i="14"/>
  <c r="A240" i="14" l="1"/>
  <c r="E239" i="14"/>
  <c r="D239" i="14"/>
  <c r="D240" i="14" l="1"/>
  <c r="A241" i="14"/>
  <c r="E240" i="14"/>
  <c r="E241" i="14" l="1"/>
  <c r="D241" i="14"/>
  <c r="A242" i="14"/>
  <c r="A243" i="14" l="1"/>
  <c r="E242" i="14"/>
  <c r="D242" i="14"/>
  <c r="A244" i="14" l="1"/>
  <c r="E243" i="14"/>
  <c r="D243" i="14"/>
  <c r="D244" i="14" l="1"/>
  <c r="A245" i="14"/>
  <c r="E244" i="14"/>
  <c r="E245" i="14" l="1"/>
  <c r="D245" i="14"/>
  <c r="A246" i="14"/>
  <c r="A247" i="14" l="1"/>
  <c r="E246" i="14"/>
  <c r="D246" i="14"/>
  <c r="A248" i="14" l="1"/>
  <c r="E247" i="14"/>
  <c r="D247" i="14"/>
  <c r="D248" i="14" l="1"/>
  <c r="A249" i="14"/>
  <c r="E248" i="14"/>
  <c r="E249" i="14" l="1"/>
  <c r="D249" i="14"/>
  <c r="A250" i="14"/>
  <c r="A251" i="14" l="1"/>
  <c r="E250" i="14"/>
  <c r="D250" i="14"/>
  <c r="A252" i="14" l="1"/>
  <c r="E251" i="14"/>
  <c r="D251" i="14"/>
  <c r="D252" i="14" l="1"/>
  <c r="A253" i="14"/>
  <c r="E252" i="14"/>
  <c r="E253" i="14" l="1"/>
  <c r="D253" i="14"/>
  <c r="A254" i="14"/>
  <c r="A255" i="14" l="1"/>
  <c r="E254" i="14"/>
  <c r="D254" i="14"/>
  <c r="A256" i="14" l="1"/>
  <c r="E255" i="14"/>
  <c r="D255" i="14"/>
  <c r="D256" i="14" l="1"/>
  <c r="A257" i="14"/>
  <c r="E256" i="14"/>
  <c r="E257" i="14" l="1"/>
  <c r="D257" i="14"/>
  <c r="A258" i="14"/>
  <c r="A259" i="14" l="1"/>
  <c r="E258" i="14"/>
  <c r="D258" i="14"/>
  <c r="A260" i="14" l="1"/>
  <c r="E259" i="14"/>
  <c r="D259" i="14"/>
  <c r="D260" i="14" l="1"/>
  <c r="A261" i="14"/>
  <c r="E260" i="14"/>
  <c r="E261" i="14" l="1"/>
  <c r="D261" i="14"/>
  <c r="A262" i="14"/>
  <c r="A263" i="14" l="1"/>
  <c r="E262" i="14"/>
  <c r="D262" i="14"/>
  <c r="A264" i="14" l="1"/>
  <c r="E263" i="14"/>
  <c r="D263" i="14"/>
  <c r="D264" i="14" l="1"/>
  <c r="A265" i="14"/>
  <c r="E264" i="14"/>
  <c r="E265" i="14" l="1"/>
  <c r="D265" i="14"/>
  <c r="A266" i="14"/>
  <c r="A267" i="14" l="1"/>
  <c r="E266" i="14"/>
  <c r="D266" i="14"/>
  <c r="A268" i="14" l="1"/>
  <c r="E267" i="14"/>
  <c r="D267" i="14"/>
  <c r="D268" i="14" l="1"/>
  <c r="A269" i="14"/>
  <c r="E268" i="14"/>
  <c r="E269" i="14" l="1"/>
  <c r="D269" i="14"/>
  <c r="A270" i="14"/>
  <c r="A271" i="14" l="1"/>
  <c r="E270" i="14"/>
  <c r="D270" i="14"/>
  <c r="A272" i="14" l="1"/>
  <c r="E271" i="14"/>
  <c r="D271" i="14"/>
  <c r="D272" i="14" l="1"/>
  <c r="A273" i="14"/>
  <c r="E272" i="14"/>
  <c r="E273" i="14" l="1"/>
  <c r="D273" i="14"/>
  <c r="A274" i="14"/>
  <c r="A275" i="14" l="1"/>
  <c r="E274" i="14"/>
  <c r="D274" i="14"/>
  <c r="A276" i="14" l="1"/>
  <c r="E275" i="14"/>
  <c r="D275" i="14"/>
  <c r="D276" i="14" l="1"/>
  <c r="A277" i="14"/>
  <c r="E276" i="14"/>
  <c r="E277" i="14" l="1"/>
  <c r="D277" i="14"/>
  <c r="A278" i="14"/>
  <c r="A279" i="14" l="1"/>
  <c r="E278" i="14"/>
  <c r="D278" i="14"/>
  <c r="A280" i="14" l="1"/>
  <c r="E279" i="14"/>
  <c r="D279" i="14"/>
  <c r="D280" i="14" l="1"/>
  <c r="A281" i="14"/>
  <c r="E280" i="14"/>
  <c r="E281" i="14" l="1"/>
  <c r="D281" i="14"/>
  <c r="A282" i="14"/>
  <c r="A283" i="14" l="1"/>
  <c r="E282" i="14"/>
  <c r="D282" i="14"/>
  <c r="A284" i="14" l="1"/>
  <c r="E283" i="14"/>
  <c r="D283" i="14"/>
  <c r="D284" i="14" l="1"/>
  <c r="A285" i="14"/>
  <c r="E284" i="14"/>
  <c r="E285" i="14" l="1"/>
  <c r="D285" i="14"/>
  <c r="A286" i="14"/>
  <c r="A287" i="14" l="1"/>
  <c r="E286" i="14"/>
  <c r="D286" i="14"/>
  <c r="A288" i="14" l="1"/>
  <c r="E287" i="14"/>
  <c r="D287" i="14"/>
  <c r="D288" i="14" l="1"/>
  <c r="A289" i="14"/>
  <c r="E288" i="14"/>
  <c r="E289" i="14" l="1"/>
  <c r="D289" i="14"/>
  <c r="A290" i="14"/>
  <c r="A291" i="14" l="1"/>
  <c r="E290" i="14"/>
  <c r="D290" i="14"/>
  <c r="A292" i="14" l="1"/>
  <c r="E291" i="14"/>
  <c r="D291" i="14"/>
  <c r="D292" i="14" l="1"/>
  <c r="A293" i="14"/>
  <c r="E292" i="14"/>
  <c r="E293" i="14" l="1"/>
  <c r="D293" i="14"/>
  <c r="A294" i="14"/>
  <c r="A295" i="14" l="1"/>
  <c r="E294" i="14"/>
  <c r="D294" i="14"/>
  <c r="A296" i="14" l="1"/>
  <c r="E295" i="14"/>
  <c r="D295" i="14"/>
  <c r="D296" i="14" l="1"/>
  <c r="A297" i="14"/>
  <c r="E296" i="14"/>
  <c r="E297" i="14" l="1"/>
  <c r="D297" i="14"/>
  <c r="A298" i="14"/>
  <c r="A299" i="14" l="1"/>
  <c r="E298" i="14"/>
  <c r="D298" i="14"/>
  <c r="A300" i="14" l="1"/>
  <c r="E299" i="14"/>
  <c r="D299" i="14"/>
  <c r="D300" i="14" l="1"/>
  <c r="A301" i="14"/>
  <c r="E300" i="14"/>
  <c r="E301" i="14" l="1"/>
  <c r="D301" i="14"/>
  <c r="A302" i="14"/>
  <c r="A303" i="14" l="1"/>
  <c r="E302" i="14"/>
  <c r="D302" i="14"/>
  <c r="A304" i="14" l="1"/>
  <c r="E303" i="14"/>
  <c r="D303" i="14"/>
  <c r="D304" i="14" l="1"/>
  <c r="A305" i="14"/>
  <c r="E304" i="14"/>
  <c r="E305" i="14" l="1"/>
  <c r="D305" i="14"/>
  <c r="A306" i="14"/>
  <c r="A307" i="14" l="1"/>
  <c r="E306" i="14"/>
  <c r="D306" i="14"/>
  <c r="A308" i="14" l="1"/>
  <c r="E307" i="14"/>
  <c r="D307" i="14"/>
  <c r="D308" i="14" l="1"/>
  <c r="A309" i="14"/>
  <c r="E308" i="14"/>
  <c r="E309" i="14" l="1"/>
  <c r="D309" i="14"/>
  <c r="A310" i="14"/>
  <c r="A311" i="14" l="1"/>
  <c r="E310" i="14"/>
  <c r="D310" i="14"/>
  <c r="A312" i="14" l="1"/>
  <c r="E311" i="14"/>
  <c r="D311" i="14"/>
  <c r="D312" i="14" l="1"/>
  <c r="A313" i="14"/>
  <c r="E312" i="14"/>
  <c r="E313" i="14" l="1"/>
  <c r="D313" i="14"/>
  <c r="A314" i="14"/>
  <c r="A315" i="14" l="1"/>
  <c r="E314" i="14"/>
  <c r="D314" i="14"/>
  <c r="A316" i="14" l="1"/>
  <c r="E315" i="14"/>
  <c r="D315" i="14"/>
  <c r="D316" i="14" l="1"/>
  <c r="A317" i="14"/>
  <c r="E316" i="14"/>
  <c r="E317" i="14" l="1"/>
  <c r="D317" i="14"/>
  <c r="A318" i="14"/>
  <c r="A319" i="14" l="1"/>
  <c r="E318" i="14"/>
  <c r="D318" i="14"/>
  <c r="A320" i="14" l="1"/>
  <c r="E319" i="14"/>
  <c r="D319" i="14"/>
  <c r="D320" i="14" l="1"/>
  <c r="A321" i="14"/>
  <c r="E320" i="14"/>
  <c r="E321" i="14" l="1"/>
  <c r="D321" i="14"/>
  <c r="A322" i="14"/>
  <c r="A323" i="14" l="1"/>
  <c r="E322" i="14"/>
  <c r="D322" i="14"/>
  <c r="A324" i="14" l="1"/>
  <c r="E323" i="14"/>
  <c r="D323" i="14"/>
  <c r="D324" i="14" l="1"/>
  <c r="A325" i="14"/>
  <c r="E324" i="14"/>
  <c r="E325" i="14" l="1"/>
  <c r="D325" i="14"/>
  <c r="A326" i="14"/>
  <c r="A327" i="14" l="1"/>
  <c r="E326" i="14"/>
  <c r="D326" i="14"/>
  <c r="A328" i="14" l="1"/>
  <c r="E327" i="14"/>
  <c r="D327" i="14"/>
  <c r="D328" i="14" l="1"/>
  <c r="A329" i="14"/>
  <c r="E328" i="14"/>
  <c r="E329" i="14" l="1"/>
  <c r="D329" i="14"/>
  <c r="A330" i="14"/>
  <c r="A331" i="14" l="1"/>
  <c r="E330" i="14"/>
  <c r="D330" i="14"/>
  <c r="A332" i="14" l="1"/>
  <c r="E331" i="14"/>
  <c r="D331" i="14"/>
  <c r="D332" i="14" l="1"/>
  <c r="A333" i="14"/>
  <c r="E332" i="14"/>
  <c r="E333" i="14" l="1"/>
  <c r="D333" i="14"/>
  <c r="A334" i="14"/>
  <c r="A335" i="14" l="1"/>
  <c r="E334" i="14"/>
  <c r="D334" i="14"/>
  <c r="A336" i="14" l="1"/>
  <c r="E335" i="14"/>
  <c r="D335" i="14"/>
  <c r="D336" i="14" l="1"/>
  <c r="A337" i="14"/>
  <c r="E336" i="14"/>
  <c r="E337" i="14" l="1"/>
  <c r="D337" i="14"/>
  <c r="A338" i="14"/>
  <c r="A339" i="14" l="1"/>
  <c r="E338" i="14"/>
  <c r="D338" i="14"/>
  <c r="A340" i="14" l="1"/>
  <c r="E339" i="14"/>
  <c r="D339" i="14"/>
  <c r="D340" i="14" l="1"/>
  <c r="A341" i="14"/>
  <c r="E340" i="14"/>
  <c r="E341" i="14" l="1"/>
  <c r="D341" i="14"/>
  <c r="A342" i="14"/>
  <c r="A343" i="14" l="1"/>
  <c r="E342" i="14"/>
  <c r="D342" i="14"/>
  <c r="A344" i="14" l="1"/>
  <c r="E343" i="14"/>
  <c r="D343" i="14"/>
  <c r="D344" i="14" l="1"/>
  <c r="A345" i="14"/>
  <c r="E344" i="14"/>
  <c r="E345" i="14" l="1"/>
  <c r="D345" i="14"/>
  <c r="A346" i="14"/>
  <c r="A347" i="14" l="1"/>
  <c r="E346" i="14"/>
  <c r="D346" i="14"/>
  <c r="A348" i="14" l="1"/>
  <c r="E347" i="14"/>
  <c r="D347" i="14"/>
  <c r="D348" i="14" l="1"/>
  <c r="A349" i="14"/>
  <c r="E348" i="14"/>
  <c r="E349" i="14" l="1"/>
  <c r="D349" i="14"/>
  <c r="A350" i="14"/>
  <c r="A351" i="14" l="1"/>
  <c r="E350" i="14"/>
  <c r="D350" i="14"/>
  <c r="A352" i="14" l="1"/>
  <c r="E351" i="14"/>
  <c r="D351" i="14"/>
  <c r="D352" i="14" l="1"/>
  <c r="A353" i="14"/>
  <c r="E352" i="14"/>
  <c r="E353" i="14" l="1"/>
  <c r="D353" i="14"/>
  <c r="A354" i="14"/>
  <c r="A355" i="14" l="1"/>
  <c r="E354" i="14"/>
  <c r="D354" i="14"/>
  <c r="A356" i="14" l="1"/>
  <c r="E355" i="14"/>
  <c r="D355" i="14"/>
  <c r="D356" i="14" l="1"/>
  <c r="A357" i="14"/>
  <c r="E356" i="14"/>
  <c r="E357" i="14" l="1"/>
  <c r="D357" i="14"/>
  <c r="A358" i="14"/>
  <c r="A359" i="14" l="1"/>
  <c r="E358" i="14"/>
  <c r="D358" i="14"/>
  <c r="A360" i="14" l="1"/>
  <c r="E359" i="14"/>
  <c r="D359" i="14"/>
  <c r="D360" i="14" l="1"/>
  <c r="A361" i="14"/>
  <c r="E360" i="14"/>
  <c r="E361" i="14" l="1"/>
  <c r="D361" i="14"/>
  <c r="A362" i="14"/>
  <c r="A363" i="14" l="1"/>
  <c r="E362" i="14"/>
  <c r="D362" i="14"/>
  <c r="A364" i="14" l="1"/>
  <c r="E363" i="14"/>
  <c r="D363" i="14"/>
  <c r="D364" i="14" l="1"/>
  <c r="A365" i="14"/>
  <c r="E364" i="14"/>
  <c r="E365" i="14" l="1"/>
  <c r="D365" i="14"/>
  <c r="A366" i="14"/>
  <c r="A367" i="14" l="1"/>
  <c r="E366" i="14"/>
  <c r="D366" i="14"/>
  <c r="A368" i="14" l="1"/>
  <c r="E367" i="14"/>
  <c r="D367" i="14"/>
  <c r="D368" i="14" l="1"/>
  <c r="A369" i="14"/>
  <c r="E368" i="14"/>
  <c r="E369" i="14" l="1"/>
  <c r="D369" i="14"/>
  <c r="A370" i="14"/>
  <c r="A371" i="14" l="1"/>
  <c r="E370" i="14"/>
  <c r="D370" i="14"/>
  <c r="A372" i="14" l="1"/>
  <c r="E371" i="14"/>
  <c r="D371" i="14"/>
  <c r="D372" i="14" l="1"/>
  <c r="A373" i="14"/>
  <c r="E372" i="14"/>
  <c r="E373" i="14" l="1"/>
  <c r="D373" i="14"/>
  <c r="A374" i="14"/>
  <c r="A375" i="14" l="1"/>
  <c r="E374" i="14"/>
  <c r="D374" i="14"/>
  <c r="A376" i="14" l="1"/>
  <c r="E375" i="14"/>
  <c r="D375" i="14"/>
  <c r="D376" i="14" l="1"/>
  <c r="A377" i="14"/>
  <c r="E376" i="14"/>
  <c r="E377" i="14" l="1"/>
  <c r="D377" i="14"/>
  <c r="A378" i="14"/>
  <c r="A379" i="14" l="1"/>
  <c r="E378" i="14"/>
  <c r="D378" i="14"/>
  <c r="A380" i="14" l="1"/>
  <c r="E379" i="14"/>
  <c r="D379" i="14"/>
  <c r="D380" i="14" l="1"/>
  <c r="A381" i="14"/>
  <c r="E380" i="14"/>
  <c r="E381" i="14" l="1"/>
  <c r="D381" i="14"/>
  <c r="A382" i="14"/>
  <c r="A383" i="14" l="1"/>
  <c r="E382" i="14"/>
  <c r="D382" i="14"/>
  <c r="A384" i="14" l="1"/>
  <c r="E383" i="14"/>
  <c r="D383" i="14"/>
  <c r="D384" i="14" l="1"/>
  <c r="A385" i="14"/>
  <c r="E384" i="14"/>
  <c r="E385" i="14" l="1"/>
  <c r="D385" i="14"/>
  <c r="A386" i="14"/>
  <c r="A387" i="14" l="1"/>
  <c r="E386" i="14"/>
  <c r="D386" i="14"/>
  <c r="A388" i="14" l="1"/>
  <c r="E387" i="14"/>
  <c r="D387" i="14"/>
  <c r="D388" i="14" l="1"/>
  <c r="A389" i="14"/>
  <c r="E388" i="14"/>
  <c r="E389" i="14" l="1"/>
  <c r="D389" i="14"/>
  <c r="A390" i="14"/>
  <c r="A391" i="14" l="1"/>
  <c r="E390" i="14"/>
  <c r="D390" i="14"/>
  <c r="A392" i="14" l="1"/>
  <c r="E391" i="14"/>
  <c r="D391" i="14"/>
  <c r="D392" i="14" l="1"/>
  <c r="A393" i="14"/>
  <c r="E392" i="14"/>
  <c r="E393" i="14" l="1"/>
  <c r="D393" i="14"/>
  <c r="A394" i="14"/>
  <c r="A395" i="14" l="1"/>
  <c r="E394" i="14"/>
  <c r="D394" i="14"/>
  <c r="A396" i="14" l="1"/>
  <c r="E395" i="14"/>
  <c r="D395" i="14"/>
  <c r="D396" i="14" l="1"/>
  <c r="A397" i="14"/>
  <c r="E396" i="14"/>
  <c r="E397" i="14" l="1"/>
  <c r="D397" i="14"/>
  <c r="A398" i="14"/>
  <c r="A399" i="14" l="1"/>
  <c r="E398" i="14"/>
  <c r="D398" i="14"/>
  <c r="A400" i="14" l="1"/>
  <c r="E399" i="14"/>
  <c r="D399" i="14"/>
  <c r="D400" i="14" l="1"/>
  <c r="A401" i="14"/>
  <c r="E400" i="14"/>
  <c r="E401" i="14" l="1"/>
  <c r="D401" i="14"/>
  <c r="A402" i="14"/>
  <c r="A403" i="14" l="1"/>
  <c r="E402" i="14"/>
  <c r="D402" i="14"/>
  <c r="A404" i="14" l="1"/>
  <c r="E403" i="14"/>
  <c r="D403" i="14"/>
  <c r="D404" i="14" l="1"/>
  <c r="A405" i="14"/>
  <c r="E404" i="14"/>
  <c r="E405" i="14" l="1"/>
  <c r="D405" i="14"/>
  <c r="A406" i="14"/>
  <c r="A407" i="14" l="1"/>
  <c r="E406" i="14"/>
  <c r="D406" i="14"/>
  <c r="A408" i="14" l="1"/>
  <c r="E407" i="14"/>
  <c r="D407" i="14"/>
  <c r="D408" i="14" l="1"/>
  <c r="A409" i="14"/>
  <c r="E408" i="14"/>
  <c r="E409" i="14" l="1"/>
  <c r="D409" i="14"/>
  <c r="A410" i="14"/>
  <c r="A411" i="14" l="1"/>
  <c r="E410" i="14"/>
  <c r="D410" i="14"/>
  <c r="A412" i="14" l="1"/>
  <c r="E411" i="14"/>
  <c r="D411" i="14"/>
  <c r="D412" i="14" l="1"/>
  <c r="A413" i="14"/>
  <c r="E412" i="14"/>
  <c r="E413" i="14" l="1"/>
  <c r="D413" i="14"/>
  <c r="A414" i="14"/>
  <c r="A415" i="14" l="1"/>
  <c r="E414" i="14"/>
  <c r="D414" i="14"/>
  <c r="A416" i="14" l="1"/>
  <c r="E415" i="14"/>
  <c r="D415" i="14"/>
  <c r="D416" i="14" l="1"/>
  <c r="A417" i="14"/>
  <c r="E416" i="14"/>
  <c r="E417" i="14" l="1"/>
  <c r="D417" i="14"/>
  <c r="A418" i="14"/>
  <c r="A419" i="14" l="1"/>
  <c r="E418" i="14"/>
  <c r="D418" i="14"/>
  <c r="A420" i="14" l="1"/>
  <c r="E419" i="14"/>
  <c r="D419" i="14"/>
  <c r="D420" i="14" l="1"/>
  <c r="A421" i="14"/>
  <c r="E420" i="14"/>
  <c r="E421" i="14" l="1"/>
  <c r="D421" i="14"/>
  <c r="A422" i="14"/>
  <c r="A423" i="14" l="1"/>
  <c r="E422" i="14"/>
  <c r="D422" i="14"/>
  <c r="A424" i="14" l="1"/>
  <c r="E423" i="14"/>
  <c r="D423" i="14"/>
  <c r="D424" i="14" l="1"/>
  <c r="A425" i="14"/>
  <c r="E424" i="14"/>
  <c r="E425" i="14" l="1"/>
  <c r="D425" i="14"/>
  <c r="A426" i="14"/>
  <c r="A427" i="14" l="1"/>
  <c r="E426" i="14"/>
  <c r="D426" i="14"/>
  <c r="A428" i="14" l="1"/>
  <c r="E427" i="14"/>
  <c r="D427" i="14"/>
  <c r="D428" i="14" l="1"/>
  <c r="A429" i="14"/>
  <c r="E428" i="14"/>
  <c r="E429" i="14" l="1"/>
  <c r="D429" i="14"/>
  <c r="A430" i="14"/>
  <c r="A431" i="14" l="1"/>
  <c r="E430" i="14"/>
  <c r="D430" i="14"/>
  <c r="A432" i="14" l="1"/>
  <c r="E431" i="14"/>
  <c r="D431" i="14"/>
  <c r="D432" i="14" l="1"/>
  <c r="A433" i="14"/>
  <c r="E432" i="14"/>
  <c r="E433" i="14" l="1"/>
  <c r="D433" i="14"/>
  <c r="A434" i="14"/>
  <c r="A435" i="14" l="1"/>
  <c r="E434" i="14"/>
  <c r="D434" i="14"/>
  <c r="A436" i="14" l="1"/>
  <c r="E435" i="14"/>
  <c r="D435" i="14"/>
  <c r="D436" i="14" l="1"/>
  <c r="A437" i="14"/>
  <c r="E436" i="14"/>
  <c r="E437" i="14" l="1"/>
  <c r="D437" i="14"/>
  <c r="A438" i="14"/>
  <c r="A439" i="14" l="1"/>
  <c r="E438" i="14"/>
  <c r="D438" i="14"/>
  <c r="A440" i="14" l="1"/>
  <c r="E439" i="14"/>
  <c r="D439" i="14"/>
  <c r="D440" i="14" l="1"/>
  <c r="A441" i="14"/>
  <c r="E440" i="14"/>
  <c r="E441" i="14" l="1"/>
  <c r="D441" i="14"/>
  <c r="A442" i="14"/>
  <c r="A443" i="14" l="1"/>
  <c r="E442" i="14"/>
  <c r="D442" i="14"/>
  <c r="A444" i="14" l="1"/>
  <c r="E443" i="14"/>
  <c r="D443" i="14"/>
  <c r="D444" i="14" l="1"/>
  <c r="A445" i="14"/>
  <c r="E444" i="14"/>
  <c r="E445" i="14" l="1"/>
  <c r="D445" i="14"/>
  <c r="A446" i="14"/>
  <c r="A447" i="14" l="1"/>
  <c r="E446" i="14"/>
  <c r="D446" i="14"/>
  <c r="A448" i="14" l="1"/>
  <c r="E447" i="14"/>
  <c r="D447" i="14"/>
  <c r="D448" i="14" l="1"/>
  <c r="A449" i="14"/>
  <c r="E448" i="14"/>
  <c r="E449" i="14" l="1"/>
  <c r="D449" i="14"/>
  <c r="A450" i="14"/>
  <c r="A451" i="14" l="1"/>
  <c r="E450" i="14"/>
  <c r="D450" i="14"/>
  <c r="A452" i="14" l="1"/>
  <c r="E451" i="14"/>
  <c r="D451" i="14"/>
  <c r="D452" i="14" l="1"/>
  <c r="A453" i="14"/>
  <c r="E452" i="14"/>
  <c r="E453" i="14" l="1"/>
  <c r="D453" i="14"/>
  <c r="A454" i="14"/>
  <c r="A455" i="14" l="1"/>
  <c r="E454" i="14"/>
  <c r="D454" i="14"/>
  <c r="A456" i="14" l="1"/>
  <c r="E455" i="14"/>
  <c r="D455" i="14"/>
  <c r="D456" i="14" l="1"/>
  <c r="A457" i="14"/>
  <c r="E456" i="14"/>
  <c r="E457" i="14" l="1"/>
  <c r="D457" i="14"/>
  <c r="A458" i="14"/>
  <c r="A459" i="14" l="1"/>
  <c r="E458" i="14"/>
  <c r="D458" i="14"/>
  <c r="A460" i="14" l="1"/>
  <c r="E459" i="14"/>
  <c r="D459" i="14"/>
  <c r="D460" i="14" l="1"/>
  <c r="A461" i="14"/>
  <c r="E460" i="14"/>
  <c r="E461" i="14" l="1"/>
  <c r="D461" i="14"/>
  <c r="A462" i="14"/>
  <c r="A463" i="14" l="1"/>
  <c r="E462" i="14"/>
  <c r="D462" i="14"/>
  <c r="A464" i="14" l="1"/>
  <c r="E463" i="14"/>
  <c r="D463" i="14"/>
  <c r="D464" i="14" l="1"/>
  <c r="A465" i="14"/>
  <c r="E464" i="14"/>
  <c r="E465" i="14" l="1"/>
  <c r="D465" i="14"/>
  <c r="A466" i="14"/>
  <c r="A467" i="14" l="1"/>
  <c r="E466" i="14"/>
  <c r="D466" i="14"/>
  <c r="A468" i="14" l="1"/>
  <c r="E467" i="14"/>
  <c r="D467" i="14"/>
  <c r="D468" i="14" l="1"/>
  <c r="A469" i="14"/>
  <c r="E468" i="14"/>
  <c r="E469" i="14" l="1"/>
  <c r="D469" i="14"/>
  <c r="A470" i="14"/>
  <c r="A471" i="14" l="1"/>
  <c r="E470" i="14"/>
  <c r="D470" i="14"/>
  <c r="A472" i="14" l="1"/>
  <c r="E471" i="14"/>
  <c r="D471" i="14"/>
  <c r="D472" i="14" l="1"/>
  <c r="A473" i="14"/>
  <c r="E472" i="14"/>
  <c r="E473" i="14" l="1"/>
  <c r="D473" i="14"/>
  <c r="A474" i="14"/>
  <c r="A475" i="14" l="1"/>
  <c r="E474" i="14"/>
  <c r="D474" i="14"/>
  <c r="A476" i="14" l="1"/>
  <c r="E475" i="14"/>
  <c r="D475" i="14"/>
  <c r="D476" i="14" l="1"/>
  <c r="A477" i="14"/>
  <c r="E476" i="14"/>
  <c r="E477" i="14" l="1"/>
  <c r="D477" i="14"/>
  <c r="A478" i="14"/>
  <c r="A479" i="14" l="1"/>
  <c r="E478" i="14"/>
  <c r="D478" i="14"/>
  <c r="A480" i="14" l="1"/>
  <c r="E479" i="14"/>
  <c r="D479" i="14"/>
  <c r="D480" i="14" l="1"/>
  <c r="A481" i="14"/>
  <c r="E480" i="14"/>
  <c r="E481" i="14" l="1"/>
  <c r="D481" i="14"/>
  <c r="A482" i="14"/>
  <c r="A483" i="14" l="1"/>
  <c r="E482" i="14"/>
  <c r="D482" i="14"/>
  <c r="A484" i="14" l="1"/>
  <c r="E483" i="14"/>
  <c r="D483" i="14"/>
  <c r="D484" i="14" l="1"/>
  <c r="A485" i="14"/>
  <c r="E484" i="14"/>
  <c r="E485" i="14" l="1"/>
  <c r="D485" i="14"/>
  <c r="A486" i="14"/>
  <c r="A487" i="14" l="1"/>
  <c r="E486" i="14"/>
  <c r="D486" i="14"/>
  <c r="A488" i="14" l="1"/>
  <c r="E487" i="14"/>
  <c r="D487" i="14"/>
  <c r="D488" i="14" l="1"/>
  <c r="A489" i="14"/>
  <c r="E488" i="14"/>
  <c r="E489" i="14" l="1"/>
  <c r="D489" i="14"/>
  <c r="A490" i="14"/>
  <c r="A491" i="14" l="1"/>
  <c r="E490" i="14"/>
  <c r="D490" i="14"/>
  <c r="A492" i="14" l="1"/>
  <c r="E491" i="14"/>
  <c r="D491" i="14"/>
  <c r="D492" i="14" l="1"/>
  <c r="A493" i="14"/>
  <c r="E492" i="14"/>
  <c r="E493" i="14" l="1"/>
  <c r="D493" i="14"/>
  <c r="A494" i="14"/>
  <c r="A495" i="14" l="1"/>
  <c r="E494" i="14"/>
  <c r="D494" i="14"/>
  <c r="A496" i="14" l="1"/>
  <c r="E495" i="14"/>
  <c r="D495" i="14"/>
  <c r="D496" i="14" l="1"/>
  <c r="A497" i="14"/>
  <c r="E496" i="14"/>
  <c r="E497" i="14" l="1"/>
  <c r="D497" i="14"/>
  <c r="A498" i="14"/>
  <c r="A499" i="14" l="1"/>
  <c r="E498" i="14"/>
  <c r="D498" i="14"/>
  <c r="A500" i="14" l="1"/>
  <c r="E499" i="14"/>
  <c r="D499" i="14"/>
  <c r="D500" i="14" l="1"/>
  <c r="A501" i="14"/>
  <c r="E500" i="14"/>
  <c r="E501" i="14" l="1"/>
  <c r="D501" i="14"/>
  <c r="A502" i="14"/>
  <c r="A503" i="14" l="1"/>
  <c r="E502" i="14"/>
  <c r="D502" i="14"/>
  <c r="A504" i="14" l="1"/>
  <c r="E503" i="14"/>
  <c r="D503" i="14"/>
  <c r="D504" i="14" l="1"/>
  <c r="A505" i="14"/>
  <c r="E504" i="14"/>
  <c r="E505" i="14" l="1"/>
  <c r="D505" i="14"/>
  <c r="A506" i="14"/>
  <c r="A507" i="14" l="1"/>
  <c r="E506" i="14"/>
  <c r="D506" i="14"/>
  <c r="A508" i="14" l="1"/>
  <c r="E507" i="14"/>
  <c r="D507" i="14"/>
  <c r="D508" i="14" l="1"/>
  <c r="A509" i="14"/>
  <c r="E508" i="14"/>
  <c r="E509" i="14" l="1"/>
  <c r="D509" i="14"/>
  <c r="A510" i="14"/>
  <c r="A511" i="14" l="1"/>
  <c r="E510" i="14"/>
  <c r="D510" i="14"/>
  <c r="A512" i="14" l="1"/>
  <c r="E511" i="14"/>
  <c r="D511" i="14"/>
  <c r="D512" i="14" l="1"/>
  <c r="A513" i="14"/>
  <c r="E512" i="14"/>
  <c r="E513" i="14" l="1"/>
  <c r="D513" i="14"/>
  <c r="A514" i="14"/>
  <c r="A515" i="14" l="1"/>
  <c r="E514" i="14"/>
  <c r="D514" i="14"/>
  <c r="A516" i="14" l="1"/>
  <c r="E515" i="14"/>
  <c r="D515" i="14"/>
  <c r="D516" i="14" l="1"/>
  <c r="A517" i="14"/>
  <c r="E516" i="14"/>
  <c r="E517" i="14" l="1"/>
  <c r="D517" i="14"/>
  <c r="A518" i="14"/>
  <c r="A519" i="14" l="1"/>
  <c r="E518" i="14"/>
  <c r="D518" i="14"/>
  <c r="A520" i="14" l="1"/>
  <c r="E519" i="14"/>
  <c r="D519" i="14"/>
  <c r="D520" i="14" l="1"/>
  <c r="A521" i="14"/>
  <c r="E520" i="14"/>
  <c r="E521" i="14" l="1"/>
  <c r="D521" i="14"/>
  <c r="A522" i="14"/>
  <c r="A523" i="14" l="1"/>
  <c r="E522" i="14"/>
  <c r="D522" i="14"/>
  <c r="A524" i="14" l="1"/>
  <c r="E523" i="14"/>
  <c r="D523" i="14"/>
  <c r="D524" i="14" l="1"/>
  <c r="A525" i="14"/>
  <c r="E524" i="14"/>
  <c r="E525" i="14" l="1"/>
  <c r="D525" i="14"/>
  <c r="A526" i="14"/>
  <c r="A527" i="14" l="1"/>
  <c r="E526" i="14"/>
  <c r="D526" i="14"/>
  <c r="A528" i="14" l="1"/>
  <c r="E527" i="14"/>
  <c r="D527" i="14"/>
  <c r="D528" i="14" l="1"/>
  <c r="A529" i="14"/>
  <c r="E528" i="14"/>
  <c r="E529" i="14" l="1"/>
  <c r="D529" i="14"/>
  <c r="A530" i="14"/>
  <c r="A531" i="14" l="1"/>
  <c r="E530" i="14"/>
  <c r="D530" i="14"/>
  <c r="A532" i="14" l="1"/>
  <c r="E531" i="14"/>
  <c r="D531" i="14"/>
  <c r="D532" i="14" l="1"/>
  <c r="A533" i="14"/>
  <c r="E532" i="14"/>
  <c r="E533" i="14" l="1"/>
  <c r="D533" i="14"/>
  <c r="A534" i="14"/>
  <c r="A535" i="14" l="1"/>
  <c r="E534" i="14"/>
  <c r="D534" i="14"/>
  <c r="A536" i="14" l="1"/>
  <c r="E535" i="14"/>
  <c r="D535" i="14"/>
  <c r="D536" i="14" l="1"/>
  <c r="A537" i="14"/>
  <c r="E536" i="14"/>
  <c r="E537" i="14" l="1"/>
  <c r="D537" i="14"/>
  <c r="A538" i="14"/>
  <c r="A539" i="14" l="1"/>
  <c r="E538" i="14"/>
  <c r="D538" i="14"/>
  <c r="A540" i="14" l="1"/>
  <c r="E539" i="14"/>
  <c r="D539" i="14"/>
  <c r="D540" i="14" l="1"/>
  <c r="A541" i="14"/>
  <c r="E540" i="14"/>
  <c r="E541" i="14" l="1"/>
  <c r="D541" i="14"/>
  <c r="A542" i="14"/>
  <c r="A543" i="14" l="1"/>
  <c r="E542" i="14"/>
  <c r="D542" i="14"/>
  <c r="A544" i="14" l="1"/>
  <c r="E543" i="14"/>
  <c r="D543" i="14"/>
  <c r="D544" i="14" l="1"/>
  <c r="A545" i="14"/>
  <c r="E544" i="14"/>
  <c r="E545" i="14" l="1"/>
  <c r="D545" i="14"/>
  <c r="A546" i="14"/>
  <c r="A547" i="14" l="1"/>
  <c r="E546" i="14"/>
  <c r="D546" i="14"/>
  <c r="A548" i="14" l="1"/>
  <c r="E547" i="14"/>
  <c r="D547" i="14"/>
  <c r="D548" i="14" l="1"/>
  <c r="A549" i="14"/>
  <c r="E548" i="14"/>
  <c r="E549" i="14" l="1"/>
  <c r="D549" i="14"/>
  <c r="A550" i="14"/>
  <c r="A551" i="14" l="1"/>
  <c r="E550" i="14"/>
  <c r="D550" i="14"/>
  <c r="A552" i="14" l="1"/>
  <c r="E551" i="14"/>
  <c r="D551" i="14"/>
  <c r="D552" i="14" l="1"/>
  <c r="A553" i="14"/>
  <c r="E552" i="14"/>
  <c r="E553" i="14" l="1"/>
  <c r="D553" i="14"/>
  <c r="A554" i="14"/>
  <c r="A555" i="14" l="1"/>
  <c r="E554" i="14"/>
  <c r="D554" i="14"/>
  <c r="A556" i="14" l="1"/>
  <c r="E555" i="14"/>
  <c r="D555" i="14"/>
  <c r="D556" i="14" l="1"/>
  <c r="A557" i="14"/>
  <c r="E556" i="14"/>
  <c r="E557" i="14" l="1"/>
  <c r="D557" i="14"/>
  <c r="A558" i="14"/>
  <c r="A559" i="14" l="1"/>
  <c r="E558" i="14"/>
  <c r="D558" i="14"/>
  <c r="A560" i="14" l="1"/>
  <c r="E559" i="14"/>
  <c r="D559" i="14"/>
  <c r="D560" i="14" l="1"/>
  <c r="A561" i="14"/>
  <c r="E560" i="14"/>
  <c r="E561" i="14" l="1"/>
  <c r="D561" i="14"/>
  <c r="A562" i="14"/>
  <c r="A563" i="14" l="1"/>
  <c r="E562" i="14"/>
  <c r="D562" i="14"/>
  <c r="A564" i="14" l="1"/>
  <c r="E563" i="14"/>
  <c r="D563" i="14"/>
  <c r="D564" i="14" l="1"/>
  <c r="A565" i="14"/>
  <c r="E564" i="14"/>
  <c r="E565" i="14" l="1"/>
  <c r="D565" i="14"/>
  <c r="A566" i="14"/>
  <c r="A567" i="14" l="1"/>
  <c r="E566" i="14"/>
  <c r="D566" i="14"/>
  <c r="A568" i="14" l="1"/>
  <c r="E567" i="14"/>
  <c r="D567" i="14"/>
  <c r="D568" i="14" l="1"/>
  <c r="A569" i="14"/>
  <c r="E568" i="14"/>
  <c r="E569" i="14" l="1"/>
  <c r="D569" i="14"/>
  <c r="A570" i="14"/>
  <c r="A571" i="14" l="1"/>
  <c r="E570" i="14"/>
  <c r="D570" i="14"/>
  <c r="A572" i="14" l="1"/>
  <c r="E571" i="14"/>
  <c r="D571" i="14"/>
  <c r="D572" i="14" l="1"/>
  <c r="A573" i="14"/>
  <c r="E572" i="14"/>
  <c r="E573" i="14" l="1"/>
  <c r="D573" i="14"/>
  <c r="A574" i="14"/>
  <c r="A575" i="14" l="1"/>
  <c r="E574" i="14"/>
  <c r="D574" i="14"/>
  <c r="A576" i="14" l="1"/>
  <c r="E575" i="14"/>
  <c r="D575" i="14"/>
  <c r="D576" i="14" l="1"/>
  <c r="A577" i="14"/>
  <c r="E576" i="14"/>
  <c r="E577" i="14" l="1"/>
  <c r="D577" i="14"/>
  <c r="A578" i="14"/>
  <c r="A579" i="14" l="1"/>
  <c r="E578" i="14"/>
  <c r="D578" i="14"/>
  <c r="A580" i="14" l="1"/>
  <c r="E579" i="14"/>
  <c r="D579" i="14"/>
  <c r="D580" i="14" l="1"/>
  <c r="A581" i="14"/>
  <c r="E580" i="14"/>
  <c r="E581" i="14" l="1"/>
  <c r="D581" i="14"/>
  <c r="A582" i="14"/>
  <c r="A583" i="14" l="1"/>
  <c r="E582" i="14"/>
  <c r="D582" i="14"/>
  <c r="A584" i="14" l="1"/>
  <c r="E583" i="14"/>
  <c r="D583" i="14"/>
  <c r="D584" i="14" l="1"/>
  <c r="A585" i="14"/>
  <c r="E584" i="14"/>
  <c r="E585" i="14" l="1"/>
  <c r="D585" i="14"/>
  <c r="A586" i="14"/>
  <c r="A587" i="14" l="1"/>
  <c r="E586" i="14"/>
  <c r="D586" i="14"/>
  <c r="A588" i="14" l="1"/>
  <c r="E587" i="14"/>
  <c r="D587" i="14"/>
  <c r="D588" i="14" l="1"/>
  <c r="A589" i="14"/>
  <c r="E588" i="14"/>
  <c r="E589" i="14" l="1"/>
  <c r="D589" i="14"/>
  <c r="A590" i="14"/>
  <c r="A591" i="14" l="1"/>
  <c r="E590" i="14"/>
  <c r="D590" i="14"/>
  <c r="A592" i="14" l="1"/>
  <c r="E591" i="14"/>
  <c r="D591" i="14"/>
  <c r="D592" i="14" l="1"/>
  <c r="A593" i="14"/>
  <c r="E592" i="14"/>
  <c r="E593" i="14" l="1"/>
  <c r="D593" i="14"/>
  <c r="A594" i="14"/>
  <c r="A595" i="14" l="1"/>
  <c r="E594" i="14"/>
  <c r="D594" i="14"/>
  <c r="A596" i="14" l="1"/>
  <c r="E595" i="14"/>
  <c r="D595" i="14"/>
  <c r="D596" i="14" l="1"/>
  <c r="A597" i="14"/>
  <c r="E596" i="14"/>
  <c r="E597" i="14" l="1"/>
  <c r="D597" i="14"/>
  <c r="A598" i="14"/>
  <c r="A599" i="14" l="1"/>
  <c r="E598" i="14"/>
  <c r="D598" i="14"/>
  <c r="A600" i="14" l="1"/>
  <c r="E599" i="14"/>
  <c r="D599" i="14"/>
  <c r="D600" i="14" l="1"/>
  <c r="A601" i="14"/>
  <c r="E600" i="14"/>
  <c r="E601" i="14" l="1"/>
  <c r="D601" i="14"/>
  <c r="A602" i="14"/>
  <c r="A603" i="14" l="1"/>
  <c r="E602" i="14"/>
  <c r="D602" i="14"/>
  <c r="A604" i="14" l="1"/>
  <c r="E603" i="14"/>
  <c r="D603" i="14"/>
  <c r="D604" i="14" l="1"/>
  <c r="A605" i="14"/>
  <c r="E604" i="14"/>
  <c r="E605" i="14" l="1"/>
  <c r="D605" i="14"/>
  <c r="A606" i="14"/>
  <c r="A607" i="14" l="1"/>
  <c r="E606" i="14"/>
  <c r="D606" i="14"/>
  <c r="A608" i="14" l="1"/>
  <c r="E607" i="14"/>
  <c r="D607" i="14"/>
  <c r="D608" i="14" l="1"/>
  <c r="A609" i="14"/>
  <c r="E608" i="14"/>
  <c r="E609" i="14" l="1"/>
  <c r="D609" i="14"/>
  <c r="A610" i="14"/>
  <c r="A611" i="14" l="1"/>
  <c r="E610" i="14"/>
  <c r="D610" i="14"/>
  <c r="A612" i="14" l="1"/>
  <c r="E611" i="14"/>
  <c r="D611" i="14"/>
  <c r="D612" i="14" l="1"/>
  <c r="A613" i="14"/>
  <c r="E612" i="14"/>
  <c r="E613" i="14" l="1"/>
  <c r="D613" i="14"/>
  <c r="A614" i="14"/>
  <c r="A615" i="14" l="1"/>
  <c r="E614" i="14"/>
  <c r="D614" i="14"/>
  <c r="A616" i="14" l="1"/>
  <c r="E615" i="14"/>
  <c r="D615" i="14"/>
  <c r="D616" i="14" l="1"/>
  <c r="A617" i="14"/>
  <c r="E616" i="14"/>
  <c r="E617" i="14" l="1"/>
  <c r="D617" i="14"/>
  <c r="A618" i="14"/>
  <c r="A619" i="14" l="1"/>
  <c r="E618" i="14"/>
  <c r="D618" i="14"/>
  <c r="A620" i="14" l="1"/>
  <c r="E619" i="14"/>
  <c r="D619" i="14"/>
  <c r="D620" i="14" l="1"/>
  <c r="A621" i="14"/>
  <c r="E620" i="14"/>
  <c r="E621" i="14" l="1"/>
  <c r="D621" i="14"/>
  <c r="A622" i="14"/>
  <c r="A623" i="14" l="1"/>
  <c r="E622" i="14"/>
  <c r="D622" i="14"/>
  <c r="A624" i="14" l="1"/>
  <c r="E623" i="14"/>
  <c r="D623" i="14"/>
  <c r="D624" i="14" l="1"/>
  <c r="A625" i="14"/>
  <c r="E624" i="14"/>
  <c r="E625" i="14" l="1"/>
  <c r="D625" i="14"/>
  <c r="A626" i="14"/>
  <c r="A627" i="14" l="1"/>
  <c r="E626" i="14"/>
  <c r="D626" i="14"/>
  <c r="A628" i="14" l="1"/>
  <c r="E627" i="14"/>
  <c r="D627" i="14"/>
  <c r="D628" i="14" l="1"/>
  <c r="A629" i="14"/>
  <c r="E628" i="14"/>
  <c r="E629" i="14" l="1"/>
  <c r="D629" i="14"/>
  <c r="A630" i="14"/>
  <c r="A631" i="14" l="1"/>
  <c r="E630" i="14"/>
  <c r="D630" i="14"/>
  <c r="A632" i="14" l="1"/>
  <c r="E631" i="14"/>
  <c r="D631" i="14"/>
  <c r="D632" i="14" l="1"/>
  <c r="A633" i="14"/>
  <c r="E632" i="14"/>
  <c r="E633" i="14" l="1"/>
  <c r="D633" i="14"/>
  <c r="A634" i="14"/>
  <c r="A635" i="14" l="1"/>
  <c r="E634" i="14"/>
  <c r="D634" i="14"/>
  <c r="A636" i="14" l="1"/>
  <c r="E635" i="14"/>
  <c r="D635" i="14"/>
  <c r="D636" i="14" l="1"/>
  <c r="A637" i="14"/>
  <c r="E636" i="14"/>
  <c r="E637" i="14" l="1"/>
  <c r="D637" i="14"/>
  <c r="A638" i="14"/>
  <c r="A639" i="14" l="1"/>
  <c r="E638" i="14"/>
  <c r="D638" i="14"/>
  <c r="A640" i="14" l="1"/>
  <c r="E639" i="14"/>
  <c r="D639" i="14"/>
  <c r="D640" i="14" l="1"/>
  <c r="A641" i="14"/>
  <c r="E640" i="14"/>
  <c r="E641" i="14" l="1"/>
  <c r="D641" i="14"/>
  <c r="A642" i="14"/>
  <c r="A643" i="14" l="1"/>
  <c r="E642" i="14"/>
  <c r="D642" i="14"/>
  <c r="A644" i="14" l="1"/>
  <c r="E643" i="14"/>
  <c r="D643" i="14"/>
  <c r="D644" i="14" l="1"/>
  <c r="A645" i="14"/>
  <c r="E644" i="14"/>
  <c r="E645" i="14" l="1"/>
  <c r="D645" i="14"/>
  <c r="A646" i="14"/>
  <c r="A647" i="14" l="1"/>
  <c r="E646" i="14"/>
  <c r="D646" i="14"/>
  <c r="A648" i="14" l="1"/>
  <c r="E647" i="14"/>
  <c r="D647" i="14"/>
  <c r="D648" i="14" l="1"/>
  <c r="A649" i="14"/>
  <c r="E648" i="14"/>
  <c r="E649" i="14" l="1"/>
  <c r="D649" i="14"/>
  <c r="A650" i="14"/>
  <c r="A651" i="14" l="1"/>
  <c r="E650" i="14"/>
  <c r="D650" i="14"/>
  <c r="A652" i="14" l="1"/>
  <c r="E651" i="14"/>
  <c r="D651" i="14"/>
  <c r="D652" i="14" l="1"/>
  <c r="A653" i="14"/>
  <c r="E652" i="14"/>
  <c r="E653" i="14" l="1"/>
  <c r="D653" i="14"/>
  <c r="A654" i="14"/>
  <c r="A655" i="14" l="1"/>
  <c r="E654" i="14"/>
  <c r="D654" i="14"/>
  <c r="A656" i="14" l="1"/>
  <c r="E655" i="14"/>
  <c r="D655" i="14"/>
  <c r="D656" i="14" l="1"/>
  <c r="A657" i="14"/>
  <c r="E656" i="14"/>
  <c r="E657" i="14" l="1"/>
  <c r="D657" i="14"/>
  <c r="A658" i="14"/>
  <c r="A659" i="14" l="1"/>
  <c r="E658" i="14"/>
  <c r="D658" i="14"/>
  <c r="A660" i="14" l="1"/>
  <c r="E659" i="14"/>
  <c r="D659" i="14"/>
  <c r="D660" i="14" l="1"/>
  <c r="A661" i="14"/>
  <c r="E660" i="14"/>
  <c r="E661" i="14" l="1"/>
  <c r="D661" i="14"/>
  <c r="A662" i="14"/>
  <c r="A663" i="14" l="1"/>
  <c r="E662" i="14"/>
  <c r="D662" i="14"/>
  <c r="A664" i="14" l="1"/>
  <c r="E663" i="14"/>
  <c r="D663" i="14"/>
  <c r="D664" i="14" l="1"/>
  <c r="A665" i="14"/>
  <c r="E664" i="14"/>
  <c r="E665" i="14" l="1"/>
  <c r="D665" i="14"/>
  <c r="A666" i="14"/>
  <c r="A667" i="14" l="1"/>
  <c r="E666" i="14"/>
  <c r="D666" i="14"/>
  <c r="A668" i="14" l="1"/>
  <c r="E667" i="14"/>
  <c r="D667" i="14"/>
  <c r="D668" i="14" l="1"/>
  <c r="A669" i="14"/>
  <c r="E668" i="14"/>
  <c r="E669" i="14" l="1"/>
  <c r="D669" i="14"/>
  <c r="A670" i="14"/>
  <c r="A671" i="14" l="1"/>
  <c r="E670" i="14"/>
  <c r="D670" i="14"/>
  <c r="A672" i="14" l="1"/>
  <c r="E671" i="14"/>
  <c r="D671" i="14"/>
  <c r="D672" i="14" l="1"/>
  <c r="A673" i="14"/>
  <c r="E672" i="14"/>
  <c r="E673" i="14" l="1"/>
  <c r="D673" i="14"/>
  <c r="A674" i="14"/>
  <c r="A675" i="14" l="1"/>
  <c r="E674" i="14"/>
  <c r="D674" i="14"/>
  <c r="A676" i="14" l="1"/>
  <c r="E675" i="14"/>
  <c r="D675" i="14"/>
  <c r="D676" i="14" l="1"/>
  <c r="A677" i="14"/>
  <c r="E676" i="14"/>
  <c r="E677" i="14" l="1"/>
  <c r="D677" i="14"/>
  <c r="A678" i="14"/>
  <c r="A679" i="14" l="1"/>
  <c r="E678" i="14"/>
  <c r="D678" i="14"/>
  <c r="A680" i="14" l="1"/>
  <c r="E679" i="14"/>
  <c r="D679" i="14"/>
  <c r="D680" i="14" l="1"/>
  <c r="A681" i="14"/>
  <c r="E680" i="14"/>
  <c r="E681" i="14" l="1"/>
  <c r="D681" i="14"/>
  <c r="A682" i="14"/>
  <c r="A683" i="14" l="1"/>
  <c r="E682" i="14"/>
  <c r="D682" i="14"/>
  <c r="A684" i="14" l="1"/>
  <c r="E683" i="14"/>
  <c r="D683" i="14"/>
  <c r="D684" i="14" l="1"/>
  <c r="A685" i="14"/>
  <c r="E684" i="14"/>
  <c r="E685" i="14" l="1"/>
  <c r="D685" i="14"/>
  <c r="A686" i="14"/>
  <c r="A687" i="14" l="1"/>
  <c r="E686" i="14"/>
  <c r="D686" i="14"/>
  <c r="A688" i="14" l="1"/>
  <c r="E687" i="14"/>
  <c r="D687" i="14"/>
  <c r="D688" i="14" l="1"/>
  <c r="A689" i="14"/>
  <c r="E688" i="14"/>
  <c r="E689" i="14" l="1"/>
  <c r="D689" i="14"/>
  <c r="A690" i="14"/>
  <c r="A691" i="14" l="1"/>
  <c r="E690" i="14"/>
  <c r="D690" i="14"/>
  <c r="A692" i="14" l="1"/>
  <c r="E691" i="14"/>
  <c r="D691" i="14"/>
  <c r="D692" i="14" l="1"/>
  <c r="A693" i="14"/>
  <c r="E692" i="14"/>
  <c r="E693" i="14" l="1"/>
  <c r="D693" i="14"/>
  <c r="A694" i="14"/>
  <c r="A695" i="14" l="1"/>
  <c r="E694" i="14"/>
  <c r="D694" i="14"/>
  <c r="A696" i="14" l="1"/>
  <c r="E695" i="14"/>
  <c r="D695" i="14"/>
  <c r="D696" i="14" l="1"/>
  <c r="A697" i="14"/>
  <c r="E696" i="14"/>
  <c r="E697" i="14" l="1"/>
  <c r="D697" i="14"/>
  <c r="A698" i="14"/>
  <c r="A699" i="14" l="1"/>
  <c r="E698" i="14"/>
  <c r="D698" i="14"/>
  <c r="A700" i="14" l="1"/>
  <c r="E699" i="14"/>
  <c r="D699" i="14"/>
  <c r="D700" i="14" l="1"/>
  <c r="A701" i="14"/>
  <c r="E700" i="14"/>
  <c r="E701" i="14" l="1"/>
  <c r="D701" i="14"/>
  <c r="A702" i="14"/>
  <c r="A703" i="14" l="1"/>
  <c r="E702" i="14"/>
  <c r="D702" i="14"/>
  <c r="A704" i="14" l="1"/>
  <c r="E703" i="14"/>
  <c r="D703" i="14"/>
  <c r="D704" i="14" l="1"/>
  <c r="A705" i="14"/>
  <c r="E704" i="14"/>
  <c r="E705" i="14" l="1"/>
  <c r="D705" i="14"/>
  <c r="A706" i="14"/>
  <c r="A707" i="14" l="1"/>
  <c r="E706" i="14"/>
  <c r="D706" i="14"/>
  <c r="A708" i="14" l="1"/>
  <c r="E707" i="14"/>
  <c r="D707" i="14"/>
  <c r="D708" i="14" l="1"/>
  <c r="A709" i="14"/>
  <c r="E708" i="14"/>
  <c r="E709" i="14" l="1"/>
  <c r="D709" i="14"/>
  <c r="A710" i="14"/>
  <c r="A711" i="14" l="1"/>
  <c r="E710" i="14"/>
  <c r="D710" i="14"/>
  <c r="A712" i="14" l="1"/>
  <c r="E711" i="14"/>
  <c r="D711" i="14"/>
  <c r="D712" i="14" l="1"/>
  <c r="A713" i="14"/>
  <c r="E712" i="14"/>
  <c r="E713" i="14" l="1"/>
  <c r="D713" i="14"/>
  <c r="A714" i="14"/>
  <c r="A715" i="14" l="1"/>
  <c r="E714" i="14"/>
  <c r="D714" i="14"/>
  <c r="A716" i="14" l="1"/>
  <c r="E715" i="14"/>
  <c r="D715" i="14"/>
  <c r="D716" i="14" l="1"/>
  <c r="A717" i="14"/>
  <c r="E716" i="14"/>
  <c r="E717" i="14" l="1"/>
  <c r="D717" i="14"/>
  <c r="A718" i="14"/>
  <c r="A719" i="14" l="1"/>
  <c r="E718" i="14"/>
  <c r="D718" i="14"/>
  <c r="A720" i="14" l="1"/>
  <c r="E719" i="14"/>
  <c r="D719" i="14"/>
  <c r="D720" i="14" l="1"/>
  <c r="A721" i="14"/>
  <c r="E720" i="14"/>
  <c r="E721" i="14" l="1"/>
  <c r="D721" i="14"/>
  <c r="A722" i="14"/>
  <c r="A723" i="14" l="1"/>
  <c r="E722" i="14"/>
  <c r="D722" i="14"/>
  <c r="A724" i="14" l="1"/>
  <c r="E723" i="14"/>
  <c r="D723" i="14"/>
  <c r="D724" i="14" l="1"/>
  <c r="A725" i="14"/>
  <c r="E724" i="14"/>
  <c r="E725" i="14" l="1"/>
  <c r="D725" i="14"/>
  <c r="A726" i="14"/>
  <c r="A727" i="14" l="1"/>
  <c r="E726" i="14"/>
  <c r="D726" i="14"/>
  <c r="A728" i="14" l="1"/>
  <c r="E727" i="14"/>
  <c r="D727" i="14"/>
  <c r="D728" i="14" l="1"/>
  <c r="A729" i="14"/>
  <c r="E728" i="14"/>
  <c r="E729" i="14" l="1"/>
  <c r="D729" i="14"/>
  <c r="A730" i="14"/>
  <c r="A731" i="14" l="1"/>
  <c r="E730" i="14"/>
  <c r="D730" i="14"/>
  <c r="A732" i="14" l="1"/>
  <c r="E731" i="14"/>
  <c r="D731" i="14"/>
  <c r="D732" i="14" l="1"/>
  <c r="A733" i="14"/>
  <c r="E732" i="14"/>
  <c r="E733" i="14" l="1"/>
  <c r="D733" i="14"/>
  <c r="A734" i="14"/>
  <c r="A735" i="14" l="1"/>
  <c r="E734" i="14"/>
  <c r="D734" i="14"/>
  <c r="A736" i="14" l="1"/>
  <c r="E735" i="14"/>
  <c r="D735" i="14"/>
  <c r="D736" i="14" l="1"/>
  <c r="A737" i="14"/>
  <c r="E736" i="14"/>
  <c r="E737" i="14" l="1"/>
  <c r="D737" i="14"/>
  <c r="A738" i="14"/>
  <c r="A739" i="14" l="1"/>
  <c r="E738" i="14"/>
  <c r="D738" i="14"/>
  <c r="A740" i="14" l="1"/>
  <c r="E739" i="14"/>
  <c r="D739" i="14"/>
  <c r="D740" i="14" l="1"/>
  <c r="A741" i="14"/>
  <c r="E740" i="14"/>
  <c r="E741" i="14" l="1"/>
  <c r="D741" i="14"/>
  <c r="A742" i="14"/>
  <c r="A743" i="14" l="1"/>
  <c r="E742" i="14"/>
  <c r="D742" i="14"/>
  <c r="A744" i="14" l="1"/>
  <c r="E743" i="14"/>
  <c r="D743" i="14"/>
  <c r="D744" i="14" l="1"/>
  <c r="A745" i="14"/>
  <c r="E744" i="14"/>
  <c r="E745" i="14" l="1"/>
  <c r="D745" i="14"/>
  <c r="A746" i="14"/>
  <c r="A747" i="14" l="1"/>
  <c r="E746" i="14"/>
  <c r="D746" i="14"/>
  <c r="A748" i="14" l="1"/>
  <c r="E747" i="14"/>
  <c r="D747" i="14"/>
  <c r="D748" i="14" l="1"/>
  <c r="A749" i="14"/>
  <c r="E748" i="14"/>
  <c r="E749" i="14" l="1"/>
  <c r="D749" i="14"/>
  <c r="A750" i="14"/>
  <c r="A751" i="14" l="1"/>
  <c r="E750" i="14"/>
  <c r="D750" i="14"/>
  <c r="A752" i="14" l="1"/>
  <c r="E751" i="14"/>
  <c r="D751" i="14"/>
  <c r="D752" i="14" l="1"/>
  <c r="A753" i="14"/>
  <c r="E752" i="14"/>
  <c r="E753" i="14" l="1"/>
  <c r="D753" i="14"/>
  <c r="A754" i="14"/>
  <c r="A755" i="14" l="1"/>
  <c r="E754" i="14"/>
  <c r="D754" i="14"/>
  <c r="A756" i="14" l="1"/>
  <c r="E755" i="14"/>
  <c r="D755" i="14"/>
  <c r="D756" i="14" l="1"/>
  <c r="A757" i="14"/>
  <c r="E756" i="14"/>
  <c r="E757" i="14" l="1"/>
  <c r="D757" i="14"/>
  <c r="A758" i="14"/>
  <c r="A759" i="14" l="1"/>
  <c r="E758" i="14"/>
  <c r="D758" i="14"/>
  <c r="A760" i="14" l="1"/>
  <c r="E759" i="14"/>
  <c r="D759" i="14"/>
  <c r="D760" i="14" l="1"/>
  <c r="A761" i="14"/>
  <c r="E760" i="14"/>
  <c r="E761" i="14" l="1"/>
  <c r="D761" i="14"/>
  <c r="A762" i="14"/>
  <c r="A763" i="14" l="1"/>
  <c r="E762" i="14"/>
  <c r="D762" i="14"/>
  <c r="A764" i="14" l="1"/>
  <c r="E763" i="14"/>
  <c r="D763" i="14"/>
  <c r="D764" i="14" l="1"/>
  <c r="A765" i="14"/>
  <c r="E764" i="14"/>
  <c r="E765" i="14" l="1"/>
  <c r="D765" i="14"/>
  <c r="A766" i="14"/>
  <c r="A767" i="14" l="1"/>
  <c r="E766" i="14"/>
  <c r="D766" i="14"/>
  <c r="A768" i="14" l="1"/>
  <c r="E767" i="14"/>
  <c r="D767" i="14"/>
  <c r="D768" i="14" l="1"/>
  <c r="A769" i="14"/>
  <c r="E768" i="14"/>
  <c r="A770" i="14" l="1"/>
  <c r="E769" i="14"/>
  <c r="D769" i="14"/>
  <c r="A771" i="14" l="1"/>
  <c r="E770" i="14"/>
  <c r="D770" i="14"/>
  <c r="D771" i="14" l="1"/>
  <c r="A772" i="14"/>
  <c r="E771" i="14"/>
  <c r="E772" i="14" l="1"/>
  <c r="D772" i="14"/>
  <c r="A773" i="14"/>
  <c r="A774" i="14" l="1"/>
  <c r="E773" i="14"/>
  <c r="D773" i="14"/>
  <c r="A775" i="14" l="1"/>
  <c r="E774" i="14"/>
  <c r="D774" i="14"/>
  <c r="D775" i="14" l="1"/>
  <c r="A776" i="14"/>
  <c r="E775" i="14"/>
  <c r="E776" i="14" l="1"/>
  <c r="D776" i="14"/>
  <c r="A777" i="14"/>
  <c r="A778" i="14" l="1"/>
  <c r="E777" i="14"/>
  <c r="D777" i="14"/>
  <c r="A779" i="14" l="1"/>
  <c r="E778" i="14"/>
  <c r="D778" i="14"/>
  <c r="D779" i="14" l="1"/>
  <c r="A780" i="14"/>
  <c r="E779" i="14"/>
  <c r="E780" i="14" l="1"/>
  <c r="D780" i="14"/>
  <c r="A781" i="14"/>
  <c r="A782" i="14" l="1"/>
  <c r="E781" i="14"/>
  <c r="D781" i="14"/>
  <c r="A783" i="14" l="1"/>
  <c r="E782" i="14"/>
  <c r="D782" i="14"/>
  <c r="D783" i="14" l="1"/>
  <c r="A784" i="14"/>
  <c r="E783" i="14"/>
  <c r="E784" i="14" l="1"/>
  <c r="D784" i="14"/>
  <c r="A785" i="14"/>
  <c r="A786" i="14" l="1"/>
  <c r="E785" i="14"/>
  <c r="D785" i="14"/>
  <c r="A787" i="14" l="1"/>
  <c r="E786" i="14"/>
  <c r="D786" i="14"/>
  <c r="D787" i="14" l="1"/>
  <c r="A788" i="14"/>
  <c r="E787" i="14"/>
  <c r="E788" i="14" l="1"/>
  <c r="D788" i="14"/>
  <c r="A789" i="14"/>
  <c r="A790" i="14" l="1"/>
  <c r="E789" i="14"/>
  <c r="D789" i="14"/>
  <c r="A791" i="14" l="1"/>
  <c r="E790" i="14"/>
  <c r="D790" i="14"/>
  <c r="D791" i="14" l="1"/>
  <c r="A792" i="14"/>
  <c r="E791" i="14"/>
  <c r="E792" i="14" l="1"/>
  <c r="D792" i="14"/>
  <c r="A793" i="14"/>
  <c r="A794" i="14" l="1"/>
  <c r="E793" i="14"/>
  <c r="D793" i="14"/>
  <c r="A795" i="14" l="1"/>
  <c r="E794" i="14"/>
  <c r="D794" i="14"/>
  <c r="D795" i="14" l="1"/>
  <c r="A796" i="14"/>
  <c r="E795" i="14"/>
  <c r="E796" i="14" l="1"/>
  <c r="D796" i="14"/>
  <c r="A797" i="14"/>
  <c r="A798" i="14" l="1"/>
  <c r="E797" i="14"/>
  <c r="D797" i="14"/>
  <c r="D798" i="14" l="1"/>
  <c r="A799" i="14"/>
  <c r="E798" i="14"/>
  <c r="E799" i="14" l="1"/>
  <c r="D799" i="14"/>
  <c r="A800" i="14"/>
  <c r="A801" i="14" l="1"/>
  <c r="E800" i="14"/>
  <c r="D800" i="14"/>
  <c r="A802" i="14" l="1"/>
  <c r="E801" i="14"/>
  <c r="D801" i="14"/>
  <c r="D802" i="14" l="1"/>
  <c r="A803" i="14"/>
  <c r="E802" i="14"/>
  <c r="E803" i="14" l="1"/>
  <c r="D803" i="14"/>
  <c r="A804" i="14"/>
  <c r="A805" i="14" l="1"/>
  <c r="E804" i="14"/>
  <c r="D804" i="14"/>
  <c r="A806" i="14" l="1"/>
  <c r="E805" i="14"/>
  <c r="D805" i="14"/>
  <c r="D806" i="14" l="1"/>
  <c r="A807" i="14"/>
  <c r="E806" i="14"/>
  <c r="E807" i="14" l="1"/>
  <c r="D807" i="14"/>
  <c r="A808" i="14"/>
  <c r="A809" i="14" l="1"/>
  <c r="E808" i="14"/>
  <c r="D808" i="14"/>
  <c r="A810" i="14" l="1"/>
  <c r="E809" i="14"/>
  <c r="D809" i="14"/>
  <c r="D810" i="14" l="1"/>
  <c r="A811" i="14"/>
  <c r="E810" i="14"/>
  <c r="E811" i="14" l="1"/>
  <c r="D811" i="14"/>
  <c r="A812" i="14"/>
  <c r="A813" i="14" l="1"/>
  <c r="E812" i="14"/>
  <c r="D812" i="14"/>
  <c r="A814" i="14" l="1"/>
  <c r="E813" i="14"/>
  <c r="D813" i="14"/>
  <c r="D814" i="14" l="1"/>
  <c r="A815" i="14"/>
  <c r="E814" i="14"/>
  <c r="E815" i="14" l="1"/>
  <c r="D815" i="14"/>
  <c r="A816" i="14"/>
  <c r="A817" i="14" l="1"/>
  <c r="E816" i="14"/>
  <c r="D816" i="14"/>
  <c r="A818" i="14" l="1"/>
  <c r="E817" i="14"/>
  <c r="D817" i="14"/>
  <c r="D818" i="14" l="1"/>
  <c r="A819" i="14"/>
  <c r="E818" i="14"/>
  <c r="E819" i="14" l="1"/>
  <c r="D819" i="14"/>
  <c r="A820" i="14"/>
  <c r="A821" i="14" l="1"/>
  <c r="E820" i="14"/>
  <c r="D820" i="14"/>
  <c r="A822" i="14" l="1"/>
  <c r="E821" i="14"/>
  <c r="D821" i="14"/>
  <c r="D822" i="14" l="1"/>
  <c r="A823" i="14"/>
  <c r="E822" i="14"/>
  <c r="E823" i="14" l="1"/>
  <c r="D823" i="14"/>
  <c r="A824" i="14"/>
  <c r="A825" i="14" l="1"/>
  <c r="E824" i="14"/>
  <c r="D824" i="14"/>
  <c r="A826" i="14" l="1"/>
  <c r="E825" i="14"/>
  <c r="D825" i="14"/>
  <c r="D826" i="14" l="1"/>
  <c r="A827" i="14"/>
  <c r="E826" i="14"/>
  <c r="E827" i="14" l="1"/>
  <c r="D827" i="14"/>
  <c r="A828" i="14"/>
  <c r="A829" i="14" l="1"/>
  <c r="E828" i="14"/>
  <c r="D828" i="14"/>
  <c r="A830" i="14" l="1"/>
  <c r="E829" i="14"/>
  <c r="D829" i="14"/>
  <c r="D830" i="14" l="1"/>
  <c r="A831" i="14"/>
  <c r="E830" i="14"/>
  <c r="E831" i="14" l="1"/>
  <c r="D831" i="14"/>
  <c r="A832" i="14"/>
  <c r="A833" i="14" l="1"/>
  <c r="E832" i="14"/>
  <c r="D832" i="14"/>
  <c r="A834" i="14" l="1"/>
  <c r="E833" i="14"/>
  <c r="D833" i="14"/>
  <c r="D834" i="14" l="1"/>
  <c r="A835" i="14"/>
  <c r="E834" i="14"/>
  <c r="E835" i="14" l="1"/>
  <c r="D835" i="14"/>
  <c r="A836" i="14"/>
  <c r="A837" i="14" l="1"/>
  <c r="E836" i="14"/>
  <c r="D836" i="14"/>
  <c r="A838" i="14" l="1"/>
  <c r="E837" i="14"/>
  <c r="D837" i="14"/>
  <c r="D838" i="14" l="1"/>
  <c r="A839" i="14"/>
  <c r="E838" i="14"/>
  <c r="E839" i="14" l="1"/>
  <c r="D839" i="14"/>
  <c r="A840" i="14"/>
  <c r="A841" i="14" l="1"/>
  <c r="E840" i="14"/>
  <c r="D840" i="14"/>
  <c r="A842" i="14" l="1"/>
  <c r="E841" i="14"/>
  <c r="D841" i="14"/>
  <c r="D842" i="14" l="1"/>
  <c r="A843" i="14"/>
  <c r="E842" i="14"/>
  <c r="E843" i="14" l="1"/>
  <c r="D843" i="14"/>
  <c r="A844" i="14"/>
  <c r="A845" i="14" l="1"/>
  <c r="E844" i="14"/>
  <c r="D844" i="14"/>
  <c r="A846" i="14" l="1"/>
  <c r="E845" i="14"/>
  <c r="D845" i="14"/>
  <c r="D846" i="14" l="1"/>
  <c r="A847" i="14"/>
  <c r="E846" i="14"/>
  <c r="E847" i="14" l="1"/>
  <c r="D847" i="14"/>
  <c r="A848" i="14"/>
  <c r="A849" i="14" l="1"/>
  <c r="E848" i="14"/>
  <c r="D848" i="14"/>
  <c r="A850" i="14" l="1"/>
  <c r="E849" i="14"/>
  <c r="D849" i="14"/>
  <c r="D850" i="14" l="1"/>
  <c r="A851" i="14"/>
  <c r="E850" i="14"/>
  <c r="E851" i="14" l="1"/>
  <c r="D851" i="14"/>
  <c r="A852" i="14"/>
  <c r="A853" i="14" l="1"/>
  <c r="E852" i="14"/>
  <c r="D852" i="14"/>
  <c r="A854" i="14" l="1"/>
  <c r="E853" i="14"/>
  <c r="D853" i="14"/>
  <c r="D854" i="14" l="1"/>
  <c r="A855" i="14"/>
  <c r="E854" i="14"/>
  <c r="E855" i="14" l="1"/>
  <c r="D855" i="14"/>
  <c r="A856" i="14"/>
  <c r="A857" i="14" l="1"/>
  <c r="E856" i="14"/>
  <c r="D856" i="14"/>
  <c r="A858" i="14" l="1"/>
  <c r="E857" i="14"/>
  <c r="D857" i="14"/>
  <c r="D858" i="14" l="1"/>
  <c r="A859" i="14"/>
  <c r="E858" i="14"/>
  <c r="E859" i="14" l="1"/>
  <c r="D859" i="14"/>
  <c r="A860" i="14"/>
  <c r="A861" i="14" l="1"/>
  <c r="E860" i="14"/>
  <c r="D860" i="14"/>
  <c r="A862" i="14" l="1"/>
  <c r="E861" i="14"/>
  <c r="D861" i="14"/>
  <c r="D862" i="14" l="1"/>
  <c r="A863" i="14"/>
  <c r="E862" i="14"/>
  <c r="E863" i="14" l="1"/>
  <c r="D863" i="14"/>
  <c r="A864" i="14"/>
  <c r="A865" i="14" l="1"/>
  <c r="E864" i="14"/>
  <c r="D864" i="14"/>
  <c r="A866" i="14" l="1"/>
  <c r="E865" i="14"/>
  <c r="D865" i="14"/>
  <c r="D866" i="14" l="1"/>
  <c r="A867" i="14"/>
  <c r="E866" i="14"/>
  <c r="E867" i="14" l="1"/>
  <c r="D867" i="14"/>
  <c r="A868" i="14"/>
  <c r="A869" i="14" l="1"/>
  <c r="E868" i="14"/>
  <c r="D868" i="14"/>
  <c r="A870" i="14" l="1"/>
  <c r="E869" i="14"/>
  <c r="D869" i="14"/>
  <c r="D870" i="14" l="1"/>
  <c r="A871" i="14"/>
  <c r="E870" i="14"/>
  <c r="E871" i="14" l="1"/>
  <c r="D871" i="14"/>
  <c r="A872" i="14"/>
  <c r="A873" i="14" l="1"/>
  <c r="E872" i="14"/>
  <c r="D872" i="14"/>
  <c r="A874" i="14" l="1"/>
  <c r="E873" i="14"/>
  <c r="D873" i="14"/>
  <c r="D874" i="14" l="1"/>
  <c r="A875" i="14"/>
  <c r="E874" i="14"/>
  <c r="E875" i="14" l="1"/>
  <c r="D875" i="14"/>
  <c r="A876" i="14"/>
  <c r="A877" i="14" l="1"/>
  <c r="E876" i="14"/>
  <c r="D876" i="14"/>
  <c r="A878" i="14" l="1"/>
  <c r="E877" i="14"/>
  <c r="D877" i="14"/>
  <c r="D878" i="14" l="1"/>
  <c r="A879" i="14"/>
  <c r="E878" i="14"/>
  <c r="E879" i="14" l="1"/>
  <c r="D879" i="14"/>
  <c r="A880" i="14"/>
  <c r="A881" i="14" l="1"/>
  <c r="E880" i="14"/>
  <c r="D880" i="14"/>
  <c r="A882" i="14" l="1"/>
  <c r="E881" i="14"/>
  <c r="D881" i="14"/>
  <c r="D882" i="14" l="1"/>
  <c r="A883" i="14"/>
  <c r="E882" i="14"/>
  <c r="E883" i="14" l="1"/>
  <c r="D883" i="14"/>
  <c r="A884" i="14"/>
  <c r="A885" i="14" l="1"/>
  <c r="E884" i="14"/>
  <c r="D884" i="14"/>
  <c r="A886" i="14" l="1"/>
  <c r="E885" i="14"/>
  <c r="D885" i="14"/>
  <c r="D886" i="14" l="1"/>
  <c r="A887" i="14"/>
  <c r="E886" i="14"/>
  <c r="E887" i="14" l="1"/>
  <c r="D887" i="14"/>
  <c r="A888" i="14"/>
  <c r="A889" i="14" l="1"/>
  <c r="E888" i="14"/>
  <c r="D888" i="14"/>
  <c r="A890" i="14" l="1"/>
  <c r="E889" i="14"/>
  <c r="D889" i="14"/>
  <c r="D890" i="14" l="1"/>
  <c r="A891" i="14"/>
  <c r="E890" i="14"/>
  <c r="E891" i="14" l="1"/>
  <c r="D891" i="14"/>
  <c r="A892" i="14"/>
  <c r="A893" i="14" l="1"/>
  <c r="E892" i="14"/>
  <c r="D892" i="14"/>
  <c r="A894" i="14" l="1"/>
  <c r="E893" i="14"/>
  <c r="D893" i="14"/>
  <c r="D894" i="14" l="1"/>
  <c r="A895" i="14"/>
  <c r="E894" i="14"/>
  <c r="E895" i="14" l="1"/>
  <c r="D895" i="14"/>
  <c r="A896" i="14"/>
  <c r="A897" i="14" l="1"/>
  <c r="E896" i="14"/>
  <c r="D896" i="14"/>
  <c r="A898" i="14" l="1"/>
  <c r="E897" i="14"/>
  <c r="D897" i="14"/>
  <c r="D898" i="14" l="1"/>
  <c r="A899" i="14"/>
  <c r="E898" i="14"/>
  <c r="E899" i="14" l="1"/>
  <c r="D899" i="14"/>
  <c r="A900" i="14"/>
  <c r="A901" i="14" l="1"/>
  <c r="E900" i="14"/>
  <c r="D900" i="14"/>
  <c r="A902" i="14" l="1"/>
  <c r="E901" i="14"/>
  <c r="D901" i="14"/>
  <c r="D902" i="14" l="1"/>
  <c r="A903" i="14"/>
  <c r="E902" i="14"/>
  <c r="E903" i="14" l="1"/>
  <c r="D903" i="14"/>
  <c r="A904" i="14"/>
  <c r="A905" i="14" l="1"/>
  <c r="E904" i="14"/>
  <c r="D904" i="14"/>
  <c r="A906" i="14" l="1"/>
  <c r="E905" i="14"/>
  <c r="D905" i="14"/>
  <c r="D906" i="14" l="1"/>
  <c r="A907" i="14"/>
  <c r="E906" i="14"/>
  <c r="E907" i="14" l="1"/>
  <c r="D907" i="14"/>
  <c r="A908" i="14"/>
  <c r="A909" i="14" l="1"/>
  <c r="E908" i="14"/>
  <c r="D908" i="14"/>
  <c r="A910" i="14" l="1"/>
  <c r="E909" i="14"/>
  <c r="D909" i="14"/>
  <c r="D910" i="14" l="1"/>
  <c r="A911" i="14"/>
  <c r="E910" i="14"/>
  <c r="E911" i="14" l="1"/>
  <c r="D911" i="14"/>
  <c r="A912" i="14"/>
  <c r="A913" i="14" l="1"/>
  <c r="E912" i="14"/>
  <c r="D912" i="14"/>
  <c r="A914" i="14" l="1"/>
  <c r="E913" i="14"/>
  <c r="D913" i="14"/>
  <c r="D914" i="14" l="1"/>
  <c r="A915" i="14"/>
  <c r="E914" i="14"/>
  <c r="E915" i="14" l="1"/>
  <c r="D915" i="14"/>
  <c r="A916" i="14"/>
  <c r="A917" i="14" l="1"/>
  <c r="E916" i="14"/>
  <c r="D916" i="14"/>
  <c r="A918" i="14" l="1"/>
  <c r="E917" i="14"/>
  <c r="D917" i="14"/>
  <c r="D918" i="14" l="1"/>
  <c r="A919" i="14"/>
  <c r="E918" i="14"/>
  <c r="E919" i="14" l="1"/>
  <c r="D919" i="14"/>
  <c r="A920" i="14"/>
  <c r="A921" i="14" l="1"/>
  <c r="E920" i="14"/>
  <c r="D920" i="14"/>
  <c r="A922" i="14" l="1"/>
  <c r="E921" i="14"/>
  <c r="D921" i="14"/>
  <c r="D922" i="14" l="1"/>
  <c r="A923" i="14"/>
  <c r="E922" i="14"/>
  <c r="E923" i="14" l="1"/>
  <c r="D923" i="14"/>
  <c r="A924" i="14"/>
  <c r="A925" i="14" l="1"/>
  <c r="E924" i="14"/>
  <c r="D924" i="14"/>
  <c r="A926" i="14" l="1"/>
  <c r="E925" i="14"/>
  <c r="D925" i="14"/>
  <c r="D926" i="14" l="1"/>
  <c r="A927" i="14"/>
  <c r="E926" i="14"/>
  <c r="E927" i="14" l="1"/>
  <c r="D927" i="14"/>
  <c r="A928" i="14"/>
  <c r="A929" i="14" l="1"/>
  <c r="E928" i="14"/>
  <c r="D928" i="14"/>
  <c r="A930" i="14" l="1"/>
  <c r="E929" i="14"/>
  <c r="D929" i="14"/>
  <c r="D930" i="14" l="1"/>
  <c r="A931" i="14"/>
  <c r="E930" i="14"/>
  <c r="E931" i="14" l="1"/>
  <c r="D931" i="14"/>
  <c r="A932" i="14"/>
  <c r="A933" i="14" l="1"/>
  <c r="E932" i="14"/>
  <c r="D932" i="14"/>
  <c r="A934" i="14" l="1"/>
  <c r="E933" i="14"/>
  <c r="D933" i="14"/>
  <c r="D934" i="14" l="1"/>
  <c r="A935" i="14"/>
  <c r="E934" i="14"/>
  <c r="E935" i="14" l="1"/>
  <c r="D935" i="14"/>
  <c r="A936" i="14"/>
  <c r="A937" i="14" l="1"/>
  <c r="E936" i="14"/>
  <c r="D936" i="14"/>
  <c r="A938" i="14" l="1"/>
  <c r="E937" i="14"/>
  <c r="D937" i="14"/>
  <c r="D938" i="14" l="1"/>
  <c r="A939" i="14"/>
  <c r="E938" i="14"/>
  <c r="E939" i="14" l="1"/>
  <c r="D939" i="14"/>
  <c r="A940" i="14"/>
  <c r="A941" i="14" l="1"/>
  <c r="E940" i="14"/>
  <c r="D940" i="14"/>
  <c r="A942" i="14" l="1"/>
  <c r="E941" i="14"/>
  <c r="D941" i="14"/>
  <c r="D942" i="14" l="1"/>
  <c r="A943" i="14"/>
  <c r="E942" i="14"/>
  <c r="E943" i="14" l="1"/>
  <c r="D943" i="14"/>
  <c r="A944" i="14"/>
  <c r="A945" i="14" l="1"/>
  <c r="E944" i="14"/>
  <c r="D944" i="14"/>
  <c r="A946" i="14" l="1"/>
  <c r="E945" i="14"/>
  <c r="D945" i="14"/>
  <c r="D946" i="14" l="1"/>
  <c r="A947" i="14"/>
  <c r="E946" i="14"/>
  <c r="E947" i="14" l="1"/>
  <c r="D947" i="14"/>
  <c r="A948" i="14"/>
  <c r="A949" i="14" l="1"/>
  <c r="E948" i="14"/>
  <c r="D948" i="14"/>
  <c r="A950" i="14" l="1"/>
  <c r="E949" i="14"/>
  <c r="D949" i="14"/>
  <c r="D950" i="14" l="1"/>
  <c r="A951" i="14"/>
  <c r="E950" i="14"/>
  <c r="E951" i="14" l="1"/>
  <c r="D951" i="14"/>
  <c r="A952" i="14"/>
  <c r="A953" i="14" l="1"/>
  <c r="E952" i="14"/>
  <c r="D952" i="14"/>
  <c r="A954" i="14" l="1"/>
  <c r="E953" i="14"/>
  <c r="D953" i="14"/>
  <c r="D954" i="14" l="1"/>
  <c r="A955" i="14"/>
  <c r="E954" i="14"/>
  <c r="E955" i="14" l="1"/>
  <c r="D955" i="14"/>
  <c r="A956" i="14"/>
  <c r="A957" i="14" l="1"/>
  <c r="E956" i="14"/>
  <c r="D956" i="14"/>
  <c r="A958" i="14" l="1"/>
  <c r="E957" i="14"/>
  <c r="D957" i="14"/>
  <c r="D958" i="14" l="1"/>
  <c r="A959" i="14"/>
  <c r="E958" i="14"/>
  <c r="E959" i="14" l="1"/>
  <c r="D959" i="14"/>
  <c r="A960" i="14"/>
  <c r="A961" i="14" l="1"/>
  <c r="E960" i="14"/>
  <c r="D960" i="14"/>
  <c r="A962" i="14" l="1"/>
  <c r="E961" i="14"/>
  <c r="D961" i="14"/>
  <c r="D962" i="14" l="1"/>
  <c r="A963" i="14"/>
  <c r="E962" i="14"/>
  <c r="E963" i="14" l="1"/>
  <c r="D963" i="14"/>
  <c r="A964" i="14"/>
  <c r="A965" i="14" l="1"/>
  <c r="E964" i="14"/>
  <c r="D964" i="14"/>
  <c r="A966" i="14" l="1"/>
  <c r="E965" i="14"/>
  <c r="D965" i="14"/>
  <c r="D966" i="14" l="1"/>
  <c r="A967" i="14"/>
  <c r="E966" i="14"/>
  <c r="E967" i="14" l="1"/>
  <c r="D967" i="14"/>
  <c r="A968" i="14"/>
  <c r="A969" i="14" l="1"/>
  <c r="E968" i="14"/>
  <c r="D968" i="14"/>
  <c r="A970" i="14" l="1"/>
  <c r="E969" i="14"/>
  <c r="D969" i="14"/>
  <c r="D970" i="14" l="1"/>
  <c r="A971" i="14"/>
  <c r="E970" i="14"/>
  <c r="E971" i="14" l="1"/>
  <c r="D971" i="14"/>
  <c r="A972" i="14"/>
  <c r="A973" i="14" l="1"/>
  <c r="E972" i="14"/>
  <c r="D972" i="14"/>
  <c r="A974" i="14" l="1"/>
  <c r="E973" i="14"/>
  <c r="D973" i="14"/>
  <c r="D974" i="14" l="1"/>
  <c r="A975" i="14"/>
  <c r="E974" i="14"/>
  <c r="E975" i="14" l="1"/>
  <c r="D975" i="14"/>
  <c r="A976" i="14"/>
  <c r="A977" i="14" l="1"/>
  <c r="E976" i="14"/>
  <c r="D976" i="14"/>
  <c r="A978" i="14" l="1"/>
  <c r="E977" i="14"/>
  <c r="D977" i="14"/>
  <c r="D978" i="14" l="1"/>
  <c r="A979" i="14"/>
  <c r="E978" i="14"/>
  <c r="E979" i="14" l="1"/>
  <c r="D979" i="14"/>
  <c r="A980" i="14"/>
  <c r="A981" i="14" l="1"/>
  <c r="E980" i="14"/>
  <c r="D980" i="14"/>
  <c r="A982" i="14" l="1"/>
  <c r="E981" i="14"/>
  <c r="D981" i="14"/>
  <c r="D982" i="14" l="1"/>
  <c r="A983" i="14"/>
  <c r="E982" i="14"/>
  <c r="E983" i="14" l="1"/>
  <c r="D983" i="14"/>
  <c r="A984" i="14"/>
  <c r="A985" i="14" l="1"/>
  <c r="E984" i="14"/>
  <c r="D984" i="14"/>
  <c r="A986" i="14" l="1"/>
  <c r="E985" i="14"/>
  <c r="D985" i="14"/>
  <c r="D986" i="14" l="1"/>
  <c r="A987" i="14"/>
  <c r="E986" i="14"/>
  <c r="E987" i="14" l="1"/>
  <c r="D987" i="14"/>
  <c r="A988" i="14"/>
  <c r="A989" i="14" l="1"/>
  <c r="E988" i="14"/>
  <c r="D988" i="14"/>
  <c r="A990" i="14" l="1"/>
  <c r="E989" i="14"/>
  <c r="D989" i="14"/>
  <c r="D990" i="14" l="1"/>
  <c r="A991" i="14"/>
  <c r="E990" i="14"/>
  <c r="E991" i="14" l="1"/>
  <c r="D991" i="14"/>
  <c r="A992" i="14"/>
  <c r="A993" i="14" l="1"/>
  <c r="E992" i="14"/>
  <c r="D992" i="14"/>
  <c r="A994" i="14" l="1"/>
  <c r="E993" i="14"/>
  <c r="D993" i="14"/>
  <c r="D994" i="14" l="1"/>
  <c r="A995" i="14"/>
  <c r="E994" i="14"/>
  <c r="E995" i="14" l="1"/>
  <c r="D995" i="14"/>
  <c r="A996" i="14"/>
  <c r="A997" i="14" l="1"/>
  <c r="E996" i="14"/>
  <c r="D996" i="14"/>
  <c r="A998" i="14" l="1"/>
  <c r="E997" i="14"/>
  <c r="D997" i="14"/>
  <c r="D998" i="14" l="1"/>
  <c r="A999" i="14"/>
  <c r="E998" i="14"/>
  <c r="E999" i="14" l="1"/>
  <c r="D999" i="14"/>
  <c r="A1000" i="14"/>
  <c r="A1001" i="14" l="1"/>
  <c r="E1000" i="14"/>
  <c r="D1000" i="14"/>
  <c r="A1002" i="14" l="1"/>
  <c r="E1001" i="14"/>
  <c r="D1001" i="14"/>
  <c r="D1002" i="14" l="1"/>
  <c r="A1003" i="14"/>
  <c r="E1002" i="14"/>
  <c r="E1003" i="14" l="1"/>
  <c r="D1003" i="14"/>
  <c r="A1004" i="14"/>
  <c r="A1005" i="14" l="1"/>
  <c r="E1004" i="14"/>
  <c r="D1004" i="14"/>
  <c r="A1006" i="14" l="1"/>
  <c r="E1005" i="14"/>
  <c r="D1005" i="14"/>
  <c r="D1006" i="14" l="1"/>
  <c r="A1007" i="14"/>
  <c r="E1006" i="14"/>
  <c r="E1007" i="14" l="1"/>
  <c r="D1007" i="14"/>
  <c r="A1008" i="14"/>
  <c r="A1009" i="14" l="1"/>
  <c r="E1008" i="14"/>
  <c r="D1008" i="14"/>
  <c r="A1010" i="14" l="1"/>
  <c r="E1009" i="14"/>
  <c r="D1009" i="14"/>
  <c r="D1010" i="14" l="1"/>
  <c r="A1011" i="14"/>
  <c r="E1010" i="14"/>
  <c r="E1011" i="14" l="1"/>
  <c r="D1011" i="14"/>
  <c r="A1012" i="14"/>
  <c r="A1013" i="14" l="1"/>
  <c r="E1012" i="14"/>
  <c r="D1012" i="14"/>
  <c r="A1014" i="14" l="1"/>
  <c r="E1013" i="14"/>
  <c r="D1013" i="14"/>
  <c r="D1014" i="14" l="1"/>
  <c r="A1015" i="14"/>
  <c r="E1014" i="14"/>
  <c r="E1015" i="14" l="1"/>
  <c r="D1015" i="14"/>
  <c r="A1016" i="14"/>
  <c r="A1017" i="14" l="1"/>
  <c r="E1016" i="14"/>
  <c r="D1016" i="14"/>
  <c r="A1018" i="14" l="1"/>
  <c r="E1017" i="14"/>
  <c r="D1017" i="14"/>
  <c r="D1018" i="14" l="1"/>
  <c r="A1019" i="14"/>
  <c r="E1018" i="14"/>
  <c r="E1019" i="14" l="1"/>
  <c r="D1019" i="14"/>
  <c r="A1020" i="14"/>
  <c r="A1021" i="14" l="1"/>
  <c r="E1020" i="14"/>
  <c r="D1020" i="14"/>
  <c r="A1022" i="14" l="1"/>
  <c r="E1021" i="14"/>
  <c r="D1021" i="14"/>
  <c r="D1022" i="14" l="1"/>
  <c r="A1023" i="14"/>
  <c r="E1022" i="14"/>
  <c r="E1023" i="14" l="1"/>
  <c r="D1023" i="14"/>
  <c r="A1024" i="14"/>
  <c r="A1025" i="14" l="1"/>
  <c r="E1024" i="14"/>
  <c r="D1024" i="14"/>
  <c r="A1026" i="14" l="1"/>
  <c r="E1025" i="14"/>
  <c r="D1025" i="14"/>
  <c r="D1026" i="14" l="1"/>
  <c r="A1027" i="14"/>
  <c r="E1026" i="14"/>
  <c r="E1027" i="14" l="1"/>
  <c r="D1027" i="14"/>
  <c r="A1028" i="14"/>
  <c r="A1029" i="14" l="1"/>
  <c r="E1028" i="14"/>
  <c r="D1028" i="14"/>
  <c r="A1030" i="14" l="1"/>
  <c r="E1029" i="14"/>
  <c r="D1029" i="14"/>
  <c r="D1030" i="14" l="1"/>
  <c r="A1031" i="14"/>
  <c r="E1030" i="14"/>
  <c r="E1031" i="14" l="1"/>
  <c r="D1031" i="14"/>
  <c r="A1032" i="14"/>
  <c r="A1033" i="14" l="1"/>
  <c r="E1032" i="14"/>
  <c r="D1032" i="14"/>
  <c r="A1034" i="14" l="1"/>
  <c r="E1033" i="14"/>
  <c r="D1033" i="14"/>
  <c r="D1034" i="14" l="1"/>
  <c r="A1035" i="14"/>
  <c r="E1034" i="14"/>
  <c r="E1035" i="14" l="1"/>
  <c r="D1035" i="14"/>
  <c r="A1036" i="14"/>
  <c r="A1037" i="14" l="1"/>
  <c r="E1036" i="14"/>
  <c r="D1036" i="14"/>
  <c r="A1038" i="14" l="1"/>
  <c r="E1037" i="14"/>
  <c r="D1037" i="14"/>
  <c r="D1038" i="14" l="1"/>
  <c r="A1039" i="14"/>
  <c r="E1038" i="14"/>
  <c r="E1039" i="14" l="1"/>
  <c r="D1039" i="14"/>
  <c r="A1040" i="14"/>
  <c r="A1041" i="14" l="1"/>
  <c r="E1040" i="14"/>
  <c r="D1040" i="14"/>
  <c r="A1042" i="14" l="1"/>
  <c r="E1041" i="14"/>
  <c r="D1041" i="14"/>
  <c r="D1042" i="14" l="1"/>
  <c r="A1043" i="14"/>
  <c r="E1042" i="14"/>
  <c r="E1043" i="14" l="1"/>
  <c r="D1043" i="14"/>
  <c r="A1044" i="14"/>
  <c r="A1045" i="14" l="1"/>
  <c r="E1044" i="14"/>
  <c r="D1044" i="14"/>
  <c r="A1046" i="14" l="1"/>
  <c r="E1045" i="14"/>
  <c r="D1045" i="14"/>
  <c r="D1046" i="14" l="1"/>
  <c r="A1047" i="14"/>
  <c r="E1046" i="14"/>
  <c r="E1047" i="14" l="1"/>
  <c r="D1047" i="14"/>
  <c r="A1048" i="14"/>
  <c r="A1049" i="14" l="1"/>
  <c r="E1048" i="14"/>
  <c r="D1048" i="14"/>
  <c r="A1050" i="14" l="1"/>
  <c r="E1049" i="14"/>
  <c r="D1049" i="14"/>
  <c r="D1050" i="14" l="1"/>
  <c r="A1051" i="14"/>
  <c r="E1050" i="14"/>
  <c r="E1051" i="14" l="1"/>
  <c r="D1051" i="14"/>
  <c r="A1052" i="14"/>
  <c r="A1053" i="14" l="1"/>
  <c r="E1052" i="14"/>
  <c r="D1052" i="14"/>
  <c r="A1054" i="14" l="1"/>
  <c r="E1053" i="14"/>
  <c r="D1053" i="14"/>
  <c r="D1054" i="14" l="1"/>
  <c r="A1055" i="14"/>
  <c r="E1054" i="14"/>
  <c r="E1055" i="14" l="1"/>
  <c r="D1055" i="14"/>
  <c r="A1056" i="14"/>
  <c r="A1057" i="14" l="1"/>
  <c r="E1056" i="14"/>
  <c r="D1056" i="14"/>
  <c r="A1058" i="14" l="1"/>
  <c r="E1057" i="14"/>
  <c r="D1057" i="14"/>
  <c r="D1058" i="14" l="1"/>
  <c r="A1059" i="14"/>
  <c r="E1058" i="14"/>
  <c r="E1059" i="14" l="1"/>
  <c r="D1059" i="14"/>
  <c r="A1060" i="14"/>
  <c r="A1061" i="14" l="1"/>
  <c r="E1060" i="14"/>
  <c r="D1060" i="14"/>
  <c r="A1062" i="14" l="1"/>
  <c r="E1061" i="14"/>
  <c r="D1061" i="14"/>
  <c r="D1062" i="14" l="1"/>
  <c r="A1063" i="14"/>
  <c r="E1062" i="14"/>
  <c r="E1063" i="14" l="1"/>
  <c r="D1063" i="14"/>
  <c r="A1064" i="14"/>
  <c r="A1065" i="14" l="1"/>
  <c r="E1064" i="14"/>
  <c r="D1064" i="14"/>
  <c r="A1066" i="14" l="1"/>
  <c r="E1065" i="14"/>
  <c r="D1065" i="14"/>
  <c r="D1066" i="14" l="1"/>
  <c r="A1067" i="14"/>
  <c r="E1066" i="14"/>
  <c r="E1067" i="14" l="1"/>
  <c r="D1067" i="14"/>
  <c r="A1068" i="14"/>
  <c r="A1069" i="14" l="1"/>
  <c r="E1068" i="14"/>
  <c r="D1068" i="14"/>
  <c r="A1070" i="14" l="1"/>
  <c r="E1069" i="14"/>
  <c r="D1069" i="14"/>
  <c r="D1070" i="14" l="1"/>
  <c r="A1071" i="14"/>
  <c r="E1070" i="14"/>
  <c r="E1071" i="14" l="1"/>
  <c r="D1071" i="14"/>
  <c r="A1072" i="14"/>
  <c r="A1073" i="14" l="1"/>
  <c r="E1072" i="14"/>
  <c r="D1072" i="14"/>
  <c r="A1074" i="14" l="1"/>
  <c r="E1073" i="14"/>
  <c r="D1073" i="14"/>
  <c r="D1074" i="14" l="1"/>
  <c r="A1075" i="14"/>
  <c r="E1074" i="14"/>
  <c r="E1075" i="14" l="1"/>
  <c r="D1075" i="14"/>
  <c r="A1076" i="14"/>
  <c r="A1077" i="14" l="1"/>
  <c r="E1076" i="14"/>
  <c r="D1076" i="14"/>
  <c r="A1078" i="14" l="1"/>
  <c r="E1077" i="14"/>
  <c r="D1077" i="14"/>
  <c r="D1078" i="14" l="1"/>
  <c r="A1079" i="14"/>
  <c r="E1078" i="14"/>
  <c r="E1079" i="14" l="1"/>
  <c r="D1079" i="14"/>
  <c r="A1080" i="14"/>
  <c r="A1081" i="14" l="1"/>
  <c r="E1080" i="14"/>
  <c r="D1080" i="14"/>
  <c r="A1082" i="14" l="1"/>
  <c r="E1081" i="14"/>
  <c r="D1081" i="14"/>
  <c r="D1082" i="14" l="1"/>
  <c r="A1083" i="14"/>
  <c r="E1082" i="14"/>
  <c r="E1083" i="14" l="1"/>
  <c r="D1083" i="14"/>
  <c r="A1084" i="14"/>
  <c r="A1085" i="14" l="1"/>
  <c r="E1084" i="14"/>
  <c r="D1084" i="14"/>
  <c r="A1086" i="14" l="1"/>
  <c r="E1085" i="14"/>
  <c r="D1085" i="14"/>
  <c r="D1086" i="14" l="1"/>
  <c r="A1087" i="14"/>
  <c r="E1086" i="14"/>
  <c r="E1087" i="14" l="1"/>
  <c r="D1087" i="14"/>
  <c r="A1088" i="14"/>
  <c r="A1089" i="14" l="1"/>
  <c r="E1088" i="14"/>
  <c r="D1088" i="14"/>
  <c r="A1090" i="14" l="1"/>
  <c r="E1089" i="14"/>
  <c r="D1089" i="14"/>
  <c r="D1090" i="14" l="1"/>
  <c r="A1091" i="14"/>
  <c r="E1090" i="14"/>
  <c r="E1091" i="14" l="1"/>
  <c r="D1091" i="14"/>
  <c r="A1092" i="14"/>
  <c r="A1093" i="14" l="1"/>
  <c r="E1092" i="14"/>
  <c r="D1092" i="14"/>
  <c r="A1094" i="14" l="1"/>
  <c r="E1093" i="14"/>
  <c r="D1093" i="14"/>
  <c r="D1094" i="14" l="1"/>
  <c r="A1095" i="14"/>
  <c r="E1094" i="14"/>
  <c r="E1095" i="14" l="1"/>
  <c r="D1095" i="14"/>
  <c r="A1096" i="14"/>
  <c r="A1097" i="14" l="1"/>
  <c r="E1096" i="14"/>
  <c r="D1096" i="14"/>
  <c r="A1098" i="14" l="1"/>
  <c r="E1097" i="14"/>
  <c r="D1097" i="14"/>
  <c r="D1098" i="14" l="1"/>
  <c r="A1099" i="14"/>
  <c r="E1098" i="14"/>
  <c r="E1099" i="14" l="1"/>
  <c r="D1099" i="14"/>
  <c r="A1100" i="14"/>
  <c r="A1101" i="14" l="1"/>
  <c r="E1100" i="14"/>
  <c r="D1100" i="14"/>
  <c r="A1102" i="14" l="1"/>
  <c r="E1101" i="14"/>
  <c r="D1101" i="14"/>
  <c r="D1102" i="14" l="1"/>
  <c r="A1103" i="14"/>
  <c r="E1102" i="14"/>
  <c r="E1103" i="14" l="1"/>
  <c r="D1103" i="14"/>
  <c r="A1104" i="14"/>
  <c r="A1105" i="14" l="1"/>
  <c r="E1104" i="14"/>
  <c r="D1104" i="14"/>
  <c r="A1106" i="14" l="1"/>
  <c r="E1105" i="14"/>
  <c r="D1105" i="14"/>
  <c r="D1106" i="14" l="1"/>
  <c r="A1107" i="14"/>
  <c r="E1106" i="14"/>
  <c r="E1107" i="14" l="1"/>
  <c r="D1107" i="14"/>
  <c r="A1108" i="14"/>
  <c r="A1109" i="14" l="1"/>
  <c r="E1108" i="14"/>
  <c r="D1108" i="14"/>
  <c r="A1110" i="14" l="1"/>
  <c r="E1109" i="14"/>
  <c r="D1109" i="14"/>
  <c r="D1110" i="14" l="1"/>
  <c r="A1111" i="14"/>
  <c r="E1110" i="14"/>
  <c r="E1111" i="14" l="1"/>
  <c r="D1111" i="14"/>
  <c r="A1112" i="14"/>
  <c r="A1113" i="14" l="1"/>
  <c r="E1112" i="14"/>
  <c r="D1112" i="14"/>
  <c r="A1114" i="14" l="1"/>
  <c r="E1113" i="14"/>
  <c r="D1113" i="14"/>
  <c r="D1114" i="14" l="1"/>
  <c r="A1115" i="14"/>
  <c r="E1114" i="14"/>
  <c r="E1115" i="14" l="1"/>
  <c r="D1115" i="14"/>
  <c r="A1116" i="14"/>
  <c r="A1117" i="14" l="1"/>
  <c r="E1116" i="14"/>
  <c r="D1116" i="14"/>
  <c r="A1118" i="14" l="1"/>
  <c r="E1117" i="14"/>
  <c r="D1117" i="14"/>
  <c r="D1118" i="14" l="1"/>
  <c r="A1119" i="14"/>
  <c r="E1118" i="14"/>
  <c r="E1119" i="14" l="1"/>
  <c r="D1119" i="14"/>
  <c r="A1120" i="14"/>
  <c r="A1121" i="14" l="1"/>
  <c r="E1120" i="14"/>
  <c r="D1120" i="14"/>
  <c r="A1122" i="14" l="1"/>
  <c r="E1121" i="14"/>
  <c r="D1121" i="14"/>
  <c r="D1122" i="14" l="1"/>
  <c r="A1123" i="14"/>
  <c r="E1122" i="14"/>
  <c r="E1123" i="14" l="1"/>
  <c r="D1123" i="14"/>
  <c r="A1124" i="14"/>
  <c r="A1125" i="14" l="1"/>
  <c r="E1124" i="14"/>
  <c r="D1124" i="14"/>
  <c r="A1126" i="14" l="1"/>
  <c r="E1125" i="14"/>
  <c r="D1125" i="14"/>
  <c r="D1126" i="14" l="1"/>
  <c r="A1127" i="14"/>
  <c r="E1126" i="14"/>
  <c r="E1127" i="14" l="1"/>
  <c r="D1127" i="14"/>
  <c r="A1128" i="14"/>
  <c r="A1129" i="14" l="1"/>
  <c r="E1128" i="14"/>
  <c r="D1128" i="14"/>
  <c r="A1130" i="14" l="1"/>
  <c r="E1129" i="14"/>
  <c r="D1129" i="14"/>
  <c r="D1130" i="14" l="1"/>
  <c r="A1131" i="14"/>
  <c r="E1130" i="14"/>
  <c r="E1131" i="14" l="1"/>
  <c r="D1131" i="14"/>
  <c r="A1132" i="14"/>
  <c r="A1133" i="14" l="1"/>
  <c r="E1132" i="14"/>
  <c r="D1132" i="14"/>
  <c r="A1134" i="14" l="1"/>
  <c r="E1133" i="14"/>
  <c r="D1133" i="14"/>
  <c r="D1134" i="14" l="1"/>
  <c r="A1135" i="14"/>
  <c r="E1134" i="14"/>
  <c r="E1135" i="14" l="1"/>
  <c r="D1135" i="14"/>
  <c r="A1136" i="14"/>
  <c r="A1137" i="14" l="1"/>
  <c r="E1136" i="14"/>
  <c r="D1136" i="14"/>
  <c r="A1138" i="14" l="1"/>
  <c r="E1137" i="14"/>
  <c r="D1137" i="14"/>
  <c r="D1138" i="14" l="1"/>
  <c r="A1139" i="14"/>
  <c r="E1138" i="14"/>
  <c r="E1139" i="14" l="1"/>
  <c r="D1139" i="14"/>
  <c r="A1140" i="14"/>
  <c r="A1141" i="14" l="1"/>
  <c r="E1140" i="14"/>
  <c r="D1140" i="14"/>
  <c r="A1142" i="14" l="1"/>
  <c r="E1141" i="14"/>
  <c r="D1141" i="14"/>
  <c r="D1142" i="14" l="1"/>
  <c r="A1143" i="14"/>
  <c r="E1142" i="14"/>
  <c r="E1143" i="14" l="1"/>
  <c r="D1143" i="14"/>
  <c r="A1144" i="14"/>
  <c r="A1145" i="14" l="1"/>
  <c r="E1144" i="14"/>
  <c r="D1144" i="14"/>
  <c r="A1146" i="14" l="1"/>
  <c r="E1145" i="14"/>
  <c r="D1145" i="14"/>
  <c r="D1146" i="14" l="1"/>
  <c r="A1147" i="14"/>
  <c r="E1146" i="14"/>
  <c r="E1147" i="14" l="1"/>
  <c r="D1147" i="14"/>
  <c r="A1148" i="14"/>
  <c r="A1149" i="14" l="1"/>
  <c r="E1148" i="14"/>
  <c r="D1148" i="14"/>
  <c r="A1150" i="14" l="1"/>
  <c r="E1149" i="14"/>
  <c r="D1149" i="14"/>
  <c r="D1150" i="14" l="1"/>
  <c r="A1151" i="14"/>
  <c r="E1150" i="14"/>
  <c r="E1151" i="14" l="1"/>
  <c r="D1151" i="14"/>
  <c r="A1152" i="14"/>
  <c r="A1153" i="14" l="1"/>
  <c r="E1152" i="14"/>
  <c r="D1152" i="14"/>
  <c r="A1154" i="14" l="1"/>
  <c r="E1153" i="14"/>
  <c r="D1153" i="14"/>
  <c r="D1154" i="14" l="1"/>
  <c r="A1155" i="14"/>
  <c r="E1154" i="14"/>
  <c r="E1155" i="14" l="1"/>
  <c r="D1155" i="14"/>
  <c r="A1156" i="14"/>
  <c r="A1157" i="14" l="1"/>
  <c r="E1156" i="14"/>
  <c r="D1156" i="14"/>
  <c r="A1158" i="14" l="1"/>
  <c r="E1157" i="14"/>
  <c r="D1157" i="14"/>
  <c r="D1158" i="14" l="1"/>
  <c r="A1159" i="14"/>
  <c r="E1158" i="14"/>
  <c r="E1159" i="14" l="1"/>
  <c r="D1159" i="14"/>
  <c r="A1160" i="14"/>
  <c r="A1161" i="14" l="1"/>
  <c r="E1160" i="14"/>
  <c r="D1160" i="14"/>
  <c r="A1162" i="14" l="1"/>
  <c r="E1161" i="14"/>
  <c r="D1161" i="14"/>
  <c r="D1162" i="14" l="1"/>
  <c r="A1163" i="14"/>
  <c r="E1162" i="14"/>
  <c r="E1163" i="14" l="1"/>
  <c r="D1163" i="14"/>
  <c r="A1164" i="14"/>
  <c r="A1165" i="14" l="1"/>
  <c r="E1164" i="14"/>
  <c r="D1164" i="14"/>
  <c r="A1166" i="14" l="1"/>
  <c r="E1165" i="14"/>
  <c r="D1165" i="14"/>
  <c r="D1166" i="14" l="1"/>
  <c r="A1167" i="14"/>
  <c r="E1166" i="14"/>
  <c r="E1167" i="14" l="1"/>
  <c r="D1167" i="14"/>
  <c r="A1168" i="14"/>
  <c r="A1169" i="14" l="1"/>
  <c r="E1168" i="14"/>
  <c r="D1168" i="14"/>
  <c r="A1170" i="14" l="1"/>
  <c r="E1169" i="14"/>
  <c r="D1169" i="14"/>
  <c r="D1170" i="14" l="1"/>
  <c r="A1171" i="14"/>
  <c r="E1170" i="14"/>
  <c r="E1171" i="14" l="1"/>
  <c r="D1171" i="14"/>
  <c r="A1172" i="14"/>
  <c r="A1173" i="14" l="1"/>
  <c r="E1172" i="14"/>
  <c r="D1172" i="14"/>
  <c r="A1174" i="14" l="1"/>
  <c r="E1173" i="14"/>
  <c r="D1173" i="14"/>
  <c r="D1174" i="14" l="1"/>
  <c r="A1175" i="14"/>
  <c r="E1174" i="14"/>
  <c r="E1175" i="14" l="1"/>
  <c r="D1175" i="14"/>
  <c r="A1176" i="14"/>
  <c r="A1177" i="14" l="1"/>
  <c r="E1176" i="14"/>
  <c r="D1176" i="14"/>
  <c r="A1178" i="14" l="1"/>
  <c r="E1177" i="14"/>
  <c r="D1177" i="14"/>
  <c r="D1178" i="14" l="1"/>
  <c r="A1179" i="14"/>
  <c r="E1178" i="14"/>
  <c r="E1179" i="14" l="1"/>
  <c r="D1179" i="14"/>
  <c r="A1180" i="14"/>
  <c r="A1181" i="14" l="1"/>
  <c r="E1180" i="14"/>
  <c r="D1180" i="14"/>
  <c r="A1182" i="14" l="1"/>
  <c r="E1181" i="14"/>
  <c r="D1181" i="14"/>
  <c r="D1182" i="14" l="1"/>
  <c r="A1183" i="14"/>
  <c r="E1182" i="14"/>
  <c r="E1183" i="14" l="1"/>
  <c r="D1183" i="14"/>
  <c r="A1184" i="14"/>
  <c r="A1185" i="14" l="1"/>
  <c r="E1184" i="14"/>
  <c r="D1184" i="14"/>
  <c r="A1186" i="14" l="1"/>
  <c r="E1185" i="14"/>
  <c r="D1185" i="14"/>
  <c r="D1186" i="14" l="1"/>
  <c r="A1187" i="14"/>
  <c r="E1186" i="14"/>
  <c r="E1187" i="14" l="1"/>
  <c r="D1187" i="14"/>
  <c r="A1188" i="14"/>
  <c r="A1189" i="14" l="1"/>
  <c r="E1188" i="14"/>
  <c r="D1188" i="14"/>
  <c r="A1190" i="14" l="1"/>
  <c r="E1189" i="14"/>
  <c r="D1189" i="14"/>
  <c r="D1190" i="14" l="1"/>
  <c r="A1191" i="14"/>
  <c r="E1190" i="14"/>
  <c r="E1191" i="14" l="1"/>
  <c r="D1191" i="14"/>
  <c r="A1192" i="14"/>
  <c r="A1193" i="14" l="1"/>
  <c r="E1192" i="14"/>
  <c r="D1192" i="14"/>
  <c r="A1194" i="14" l="1"/>
  <c r="E1193" i="14"/>
  <c r="D1193" i="14"/>
  <c r="D1194" i="14" l="1"/>
  <c r="A1195" i="14"/>
  <c r="E1194" i="14"/>
  <c r="E1195" i="14" l="1"/>
  <c r="D1195" i="14"/>
  <c r="A1196" i="14"/>
  <c r="A1197" i="14" l="1"/>
  <c r="E1196" i="14"/>
  <c r="D1196" i="14"/>
  <c r="A1198" i="14" l="1"/>
  <c r="E1197" i="14"/>
  <c r="D1197" i="14"/>
  <c r="D1198" i="14" l="1"/>
  <c r="A1199" i="14"/>
  <c r="E1198" i="14"/>
  <c r="E1199" i="14" l="1"/>
  <c r="D1199" i="14"/>
  <c r="A1200" i="14"/>
  <c r="A1201" i="14" l="1"/>
  <c r="E1200" i="14"/>
  <c r="D1200" i="14"/>
  <c r="A1202" i="14" l="1"/>
  <c r="E1201" i="14"/>
  <c r="D1201" i="14"/>
  <c r="D1202" i="14" l="1"/>
  <c r="A1203" i="14"/>
  <c r="E1202" i="14"/>
  <c r="E1203" i="14" l="1"/>
  <c r="D1203" i="14"/>
  <c r="A1204" i="14"/>
  <c r="A1205" i="14" l="1"/>
  <c r="E1204" i="14"/>
  <c r="D1204" i="14"/>
  <c r="A1206" i="14" l="1"/>
  <c r="E1205" i="14"/>
  <c r="D1205" i="14"/>
  <c r="D1206" i="14" l="1"/>
  <c r="A1207" i="14"/>
  <c r="E1206" i="14"/>
  <c r="E1207" i="14" l="1"/>
  <c r="D1207" i="14"/>
  <c r="A1208" i="14"/>
  <c r="A1209" i="14" l="1"/>
  <c r="E1208" i="14"/>
  <c r="D1208" i="14"/>
  <c r="A1210" i="14" l="1"/>
  <c r="E1209" i="14"/>
  <c r="D1209" i="14"/>
  <c r="D1210" i="14" l="1"/>
  <c r="A1211" i="14"/>
  <c r="E1210" i="14"/>
  <c r="E1211" i="14" l="1"/>
  <c r="D1211" i="14"/>
  <c r="A1212" i="14"/>
  <c r="A1213" i="14" l="1"/>
  <c r="E1212" i="14"/>
  <c r="D1212" i="14"/>
  <c r="A1214" i="14" l="1"/>
  <c r="E1213" i="14"/>
  <c r="D1213" i="14"/>
  <c r="D1214" i="14" l="1"/>
  <c r="A1215" i="14"/>
  <c r="E1214" i="14"/>
  <c r="E1215" i="14" l="1"/>
  <c r="D1215" i="14"/>
  <c r="A1216" i="14"/>
  <c r="A1217" i="14" l="1"/>
  <c r="E1216" i="14"/>
  <c r="D1216" i="14"/>
  <c r="A1218" i="14" l="1"/>
  <c r="E1217" i="14"/>
  <c r="D1217" i="14"/>
  <c r="D1218" i="14" l="1"/>
  <c r="A1219" i="14"/>
  <c r="E1218" i="14"/>
  <c r="E1219" i="14" l="1"/>
  <c r="D1219" i="14"/>
  <c r="A1220" i="14"/>
  <c r="A1221" i="14" l="1"/>
  <c r="E1220" i="14"/>
  <c r="D1220" i="14"/>
  <c r="A1222" i="14" l="1"/>
  <c r="E1221" i="14"/>
  <c r="D1221" i="14"/>
  <c r="D1222" i="14" l="1"/>
  <c r="A1223" i="14"/>
  <c r="E1222" i="14"/>
  <c r="E1223" i="14" l="1"/>
  <c r="D1223" i="14"/>
  <c r="A1224" i="14"/>
  <c r="A1225" i="14" l="1"/>
  <c r="E1224" i="14"/>
  <c r="D1224" i="14"/>
  <c r="A1226" i="14" l="1"/>
  <c r="E1225" i="14"/>
  <c r="D1225" i="14"/>
  <c r="D1226" i="14" l="1"/>
  <c r="A1227" i="14"/>
  <c r="E1226" i="14"/>
  <c r="E1227" i="14" l="1"/>
  <c r="D1227" i="14"/>
  <c r="A1228" i="14"/>
  <c r="A1229" i="14" l="1"/>
  <c r="E1228" i="14"/>
  <c r="D1228" i="14"/>
  <c r="A1230" i="14" l="1"/>
  <c r="E1229" i="14"/>
  <c r="D1229" i="14"/>
  <c r="D1230" i="14" l="1"/>
  <c r="A1231" i="14"/>
  <c r="E1230" i="14"/>
  <c r="E1231" i="14" l="1"/>
  <c r="D1231" i="14"/>
  <c r="A1232" i="14"/>
  <c r="A1233" i="14" l="1"/>
  <c r="E1232" i="14"/>
  <c r="D1232" i="14"/>
  <c r="A1234" i="14" l="1"/>
  <c r="E1233" i="14"/>
  <c r="D1233" i="14"/>
  <c r="D1234" i="14" l="1"/>
  <c r="A1235" i="14"/>
  <c r="E1234" i="14"/>
  <c r="E1235" i="14" l="1"/>
  <c r="D1235" i="14"/>
  <c r="A1236" i="14"/>
  <c r="A1237" i="14" l="1"/>
  <c r="E1236" i="14"/>
  <c r="D1236" i="14"/>
  <c r="A1238" i="14" l="1"/>
  <c r="E1237" i="14"/>
  <c r="D1237" i="14"/>
  <c r="D1238" i="14" l="1"/>
  <c r="A1239" i="14"/>
  <c r="E1238" i="14"/>
  <c r="E1239" i="14" l="1"/>
  <c r="D1239" i="14"/>
  <c r="A1240" i="14"/>
  <c r="A1241" i="14" l="1"/>
  <c r="E1240" i="14"/>
  <c r="D1240" i="14"/>
  <c r="A1242" i="14" l="1"/>
  <c r="E1241" i="14"/>
  <c r="D1241" i="14"/>
  <c r="D1242" i="14" l="1"/>
  <c r="A1243" i="14"/>
  <c r="E1242" i="14"/>
  <c r="E1243" i="14" l="1"/>
  <c r="D1243" i="14"/>
  <c r="A1244" i="14"/>
  <c r="A1245" i="14" l="1"/>
  <c r="E1244" i="14"/>
  <c r="D1244" i="14"/>
  <c r="A1246" i="14" l="1"/>
  <c r="E1245" i="14"/>
  <c r="D1245" i="14"/>
  <c r="D1246" i="14" l="1"/>
  <c r="A1247" i="14"/>
  <c r="E1246" i="14"/>
  <c r="E1247" i="14" l="1"/>
  <c r="D1247" i="14"/>
  <c r="A1248" i="14"/>
  <c r="A1249" i="14" l="1"/>
  <c r="E1248" i="14"/>
  <c r="D1248" i="14"/>
  <c r="A1250" i="14" l="1"/>
  <c r="E1249" i="14"/>
  <c r="D1249" i="14"/>
  <c r="D1250" i="14" l="1"/>
  <c r="A1251" i="14"/>
  <c r="E1250" i="14"/>
  <c r="E1251" i="14" l="1"/>
  <c r="D1251" i="14"/>
  <c r="A1252" i="14"/>
  <c r="A1253" i="14" l="1"/>
  <c r="E1252" i="14"/>
  <c r="D1252" i="14"/>
  <c r="A1254" i="14" l="1"/>
  <c r="E1253" i="14"/>
  <c r="D1253" i="14"/>
  <c r="D1254" i="14" l="1"/>
  <c r="A1255" i="14"/>
  <c r="E1254" i="14"/>
  <c r="E1255" i="14" l="1"/>
  <c r="D1255" i="14"/>
  <c r="A1256" i="14"/>
  <c r="A1257" i="14" l="1"/>
  <c r="E1256" i="14"/>
  <c r="D1256" i="14"/>
  <c r="A1258" i="14" l="1"/>
  <c r="E1257" i="14"/>
  <c r="D1257" i="14"/>
  <c r="D1258" i="14" l="1"/>
  <c r="A1259" i="14"/>
  <c r="E1258" i="14"/>
  <c r="E1259" i="14" l="1"/>
  <c r="D1259" i="14"/>
  <c r="A1260" i="14"/>
  <c r="A1261" i="14" l="1"/>
  <c r="E1260" i="14"/>
  <c r="D1260" i="14"/>
  <c r="A1262" i="14" l="1"/>
  <c r="E1261" i="14"/>
  <c r="D1261" i="14"/>
  <c r="D1262" i="14" l="1"/>
  <c r="A1263" i="14"/>
  <c r="E1262" i="14"/>
  <c r="E1263" i="14" l="1"/>
  <c r="D1263" i="14"/>
  <c r="A1264" i="14"/>
  <c r="A1265" i="14" l="1"/>
  <c r="E1264" i="14"/>
  <c r="D1264" i="14"/>
  <c r="A1266" i="14" l="1"/>
  <c r="E1265" i="14"/>
  <c r="D1265" i="14"/>
  <c r="D1266" i="14" l="1"/>
  <c r="A1267" i="14"/>
  <c r="E1266" i="14"/>
  <c r="E1267" i="14" l="1"/>
  <c r="D1267" i="14"/>
  <c r="A1268" i="14"/>
  <c r="A1269" i="14" l="1"/>
  <c r="E1268" i="14"/>
  <c r="D1268" i="14"/>
  <c r="A1270" i="14" l="1"/>
  <c r="E1269" i="14"/>
  <c r="D1269" i="14"/>
  <c r="D1270" i="14" l="1"/>
  <c r="A1271" i="14"/>
  <c r="E1270" i="14"/>
  <c r="E1271" i="14" l="1"/>
  <c r="D1271" i="14"/>
  <c r="A1272" i="14"/>
  <c r="A1273" i="14" l="1"/>
  <c r="E1272" i="14"/>
  <c r="D1272" i="14"/>
  <c r="A1274" i="14" l="1"/>
  <c r="E1273" i="14"/>
  <c r="D1273" i="14"/>
  <c r="D1274" i="14" l="1"/>
  <c r="A1275" i="14"/>
  <c r="E1274" i="14"/>
  <c r="E1275" i="14" l="1"/>
  <c r="D1275" i="14"/>
  <c r="A1276" i="14"/>
  <c r="A1277" i="14" l="1"/>
  <c r="E1276" i="14"/>
  <c r="D1276" i="14"/>
  <c r="A1278" i="14" l="1"/>
  <c r="E1277" i="14"/>
  <c r="D1277" i="14"/>
  <c r="D1278" i="14" l="1"/>
  <c r="A1279" i="14"/>
  <c r="E1278" i="14"/>
  <c r="E1279" i="14" l="1"/>
  <c r="D1279" i="14"/>
  <c r="A1280" i="14"/>
  <c r="A1281" i="14" l="1"/>
  <c r="E1280" i="14"/>
  <c r="D1280" i="14"/>
  <c r="A1282" i="14" l="1"/>
  <c r="E1281" i="14"/>
  <c r="D1281" i="14"/>
  <c r="D1282" i="14" l="1"/>
  <c r="A1283" i="14"/>
  <c r="E1282" i="14"/>
  <c r="E1283" i="14" l="1"/>
  <c r="D1283" i="14"/>
  <c r="A1284" i="14"/>
  <c r="A1285" i="14" l="1"/>
  <c r="E1284" i="14"/>
  <c r="D1284" i="14"/>
  <c r="A1286" i="14" l="1"/>
  <c r="E1285" i="14"/>
  <c r="D1285" i="14"/>
  <c r="D1286" i="14" l="1"/>
  <c r="A1287" i="14"/>
  <c r="E1286" i="14"/>
  <c r="E1287" i="14" l="1"/>
  <c r="D1287" i="14"/>
  <c r="A1288" i="14"/>
  <c r="A1289" i="14" l="1"/>
  <c r="E1288" i="14"/>
  <c r="D1288" i="14"/>
  <c r="A1290" i="14" l="1"/>
  <c r="E1289" i="14"/>
  <c r="D1289" i="14"/>
  <c r="D1290" i="14" l="1"/>
  <c r="A1291" i="14"/>
  <c r="E1290" i="14"/>
  <c r="E1291" i="14" l="1"/>
  <c r="D1291" i="14"/>
  <c r="A1292" i="14"/>
  <c r="A1293" i="14" l="1"/>
  <c r="E1292" i="14"/>
  <c r="D1292" i="14"/>
  <c r="A1294" i="14" l="1"/>
  <c r="E1293" i="14"/>
  <c r="D1293" i="14"/>
  <c r="D1294" i="14" l="1"/>
  <c r="A1295" i="14"/>
  <c r="E1294" i="14"/>
  <c r="E1295" i="14" l="1"/>
  <c r="D1295" i="14"/>
  <c r="A1296" i="14"/>
  <c r="A1297" i="14" l="1"/>
  <c r="E1296" i="14"/>
  <c r="D1296" i="14"/>
  <c r="A1298" i="14" l="1"/>
  <c r="E1297" i="14"/>
  <c r="D1297" i="14"/>
  <c r="D1298" i="14" l="1"/>
  <c r="A1299" i="14"/>
  <c r="E1298" i="14"/>
  <c r="E1299" i="14" l="1"/>
  <c r="D1299" i="14"/>
  <c r="A1300" i="14"/>
  <c r="A1301" i="14" l="1"/>
  <c r="E1300" i="14"/>
  <c r="D1300" i="14"/>
  <c r="A1302" i="14" l="1"/>
  <c r="E1301" i="14"/>
  <c r="D1301" i="14"/>
  <c r="D1302" i="14" l="1"/>
  <c r="A1303" i="14"/>
  <c r="E1302" i="14"/>
  <c r="E1303" i="14" l="1"/>
  <c r="D1303" i="14"/>
  <c r="A1304" i="14"/>
  <c r="A1305" i="14" l="1"/>
  <c r="E1304" i="14"/>
  <c r="D1304" i="14"/>
  <c r="A1306" i="14" l="1"/>
  <c r="E1305" i="14"/>
  <c r="D1305" i="14"/>
  <c r="D1306" i="14" l="1"/>
  <c r="A1307" i="14"/>
  <c r="E1306" i="14"/>
  <c r="E1307" i="14" l="1"/>
  <c r="D1307" i="14"/>
  <c r="A1308" i="14"/>
  <c r="A1309" i="14" l="1"/>
  <c r="E1308" i="14"/>
  <c r="D1308" i="14"/>
  <c r="A1310" i="14" l="1"/>
  <c r="E1309" i="14"/>
  <c r="D1309" i="14"/>
  <c r="D1310" i="14" l="1"/>
  <c r="A1311" i="14"/>
  <c r="E1310" i="14"/>
  <c r="E1311" i="14" l="1"/>
  <c r="D1311" i="14"/>
  <c r="A1312" i="14"/>
  <c r="A1313" i="14" l="1"/>
  <c r="E1312" i="14"/>
  <c r="D1312" i="14"/>
  <c r="A1314" i="14" l="1"/>
  <c r="E1313" i="14"/>
  <c r="D1313" i="14"/>
  <c r="D1314" i="14" l="1"/>
  <c r="A1315" i="14"/>
  <c r="E1314" i="14"/>
  <c r="E1315" i="14" l="1"/>
  <c r="D1315" i="14"/>
  <c r="A1316" i="14"/>
  <c r="A1317" i="14" l="1"/>
  <c r="E1316" i="14"/>
  <c r="D1316" i="14"/>
  <c r="A1318" i="14" l="1"/>
  <c r="E1317" i="14"/>
  <c r="D1317" i="14"/>
  <c r="D1318" i="14" l="1"/>
  <c r="A1319" i="14"/>
  <c r="E1318" i="14"/>
  <c r="E1319" i="14" l="1"/>
  <c r="D1319" i="14"/>
  <c r="A1320" i="14"/>
  <c r="A1321" i="14" l="1"/>
  <c r="E1320" i="14"/>
  <c r="D1320" i="14"/>
  <c r="A1322" i="14" l="1"/>
  <c r="E1321" i="14"/>
  <c r="D1321" i="14"/>
  <c r="D1322" i="14" l="1"/>
  <c r="A1323" i="14"/>
  <c r="E1322" i="14"/>
  <c r="E1323" i="14" l="1"/>
  <c r="D1323" i="14"/>
  <c r="A1324" i="14"/>
  <c r="A1325" i="14" l="1"/>
  <c r="E1324" i="14"/>
  <c r="D1324" i="14"/>
  <c r="A1326" i="14" l="1"/>
  <c r="E1325" i="14"/>
  <c r="D1325" i="14"/>
  <c r="D1326" i="14" l="1"/>
  <c r="A1327" i="14"/>
  <c r="E1326" i="14"/>
  <c r="E1327" i="14" l="1"/>
  <c r="D1327" i="14"/>
  <c r="A1328" i="14"/>
  <c r="A1329" i="14" l="1"/>
  <c r="E1328" i="14"/>
  <c r="D1328" i="14"/>
  <c r="A1330" i="14" l="1"/>
  <c r="E1329" i="14"/>
  <c r="D1329" i="14"/>
  <c r="D1330" i="14" l="1"/>
  <c r="A1331" i="14"/>
  <c r="E1330" i="14"/>
  <c r="E1331" i="14" l="1"/>
  <c r="D1331" i="14"/>
  <c r="A1332" i="14"/>
  <c r="A1333" i="14" l="1"/>
  <c r="E1332" i="14"/>
  <c r="D1332" i="14"/>
  <c r="A1334" i="14" l="1"/>
  <c r="E1333" i="14"/>
  <c r="D1333" i="14"/>
  <c r="D1334" i="14" l="1"/>
  <c r="A1335" i="14"/>
  <c r="E1334" i="14"/>
  <c r="E1335" i="14" l="1"/>
  <c r="D1335" i="14"/>
  <c r="A1336" i="14"/>
  <c r="A1337" i="14" l="1"/>
  <c r="E1336" i="14"/>
  <c r="D1336" i="14"/>
  <c r="A1338" i="14" l="1"/>
  <c r="E1337" i="14"/>
  <c r="D1337" i="14"/>
  <c r="D1338" i="14" l="1"/>
  <c r="A1339" i="14"/>
  <c r="E1338" i="14"/>
  <c r="E1339" i="14" l="1"/>
  <c r="D1339" i="14"/>
  <c r="A1340" i="14"/>
  <c r="A1341" i="14" l="1"/>
  <c r="E1340" i="14"/>
  <c r="D1340" i="14"/>
  <c r="A1342" i="14" l="1"/>
  <c r="E1341" i="14"/>
  <c r="D1341" i="14"/>
  <c r="D1342" i="14" l="1"/>
  <c r="A1343" i="14"/>
  <c r="E1342" i="14"/>
  <c r="E1343" i="14" l="1"/>
  <c r="D1343" i="14"/>
  <c r="A1344" i="14"/>
  <c r="A1345" i="14" l="1"/>
  <c r="E1344" i="14"/>
  <c r="D1344" i="14"/>
  <c r="A1346" i="14" l="1"/>
  <c r="E1345" i="14"/>
  <c r="D1345" i="14"/>
  <c r="D1346" i="14" l="1"/>
  <c r="A1347" i="14"/>
  <c r="E1346" i="14"/>
  <c r="E1347" i="14" l="1"/>
  <c r="D1347" i="14"/>
  <c r="A1348" i="14"/>
  <c r="A1349" i="14" l="1"/>
  <c r="E1348" i="14"/>
  <c r="D1348" i="14"/>
  <c r="A1350" i="14" l="1"/>
  <c r="E1349" i="14"/>
  <c r="D1349" i="14"/>
  <c r="D1350" i="14" l="1"/>
  <c r="A1351" i="14"/>
  <c r="E1350" i="14"/>
  <c r="E1351" i="14" l="1"/>
  <c r="D1351" i="14"/>
  <c r="A1352" i="14"/>
  <c r="A1353" i="14" l="1"/>
  <c r="E1352" i="14"/>
  <c r="D1352" i="14"/>
  <c r="A1354" i="14" l="1"/>
  <c r="E1353" i="14"/>
  <c r="D1353" i="14"/>
  <c r="D1354" i="14" l="1"/>
  <c r="A1355" i="14"/>
  <c r="E1354" i="14"/>
  <c r="E1355" i="14" l="1"/>
  <c r="D1355" i="14"/>
  <c r="A1356" i="14"/>
  <c r="A1357" i="14" l="1"/>
  <c r="E1356" i="14"/>
  <c r="D1356" i="14"/>
  <c r="A1358" i="14" l="1"/>
  <c r="E1357" i="14"/>
  <c r="D1357" i="14"/>
  <c r="D1358" i="14" l="1"/>
  <c r="A1359" i="14"/>
  <c r="E1358" i="14"/>
  <c r="E1359" i="14" l="1"/>
  <c r="D1359" i="14"/>
  <c r="A1360" i="14"/>
  <c r="A1361" i="14" l="1"/>
  <c r="E1360" i="14"/>
  <c r="D1360" i="14"/>
  <c r="A1362" i="14" l="1"/>
  <c r="E1361" i="14"/>
  <c r="D1361" i="14"/>
  <c r="D1362" i="14" l="1"/>
  <c r="A1363" i="14"/>
  <c r="E1362" i="14"/>
  <c r="E1363" i="14" l="1"/>
  <c r="D1363" i="14"/>
  <c r="A1364" i="14"/>
  <c r="A1365" i="14" l="1"/>
  <c r="E1364" i="14"/>
  <c r="D1364" i="14"/>
  <c r="A1366" i="14" l="1"/>
  <c r="E1365" i="14"/>
  <c r="D1365" i="14"/>
  <c r="D1366" i="14" l="1"/>
  <c r="A1367" i="14"/>
  <c r="E1366" i="14"/>
  <c r="E1367" i="14" l="1"/>
  <c r="D1367" i="14"/>
  <c r="A1368" i="14"/>
  <c r="A1369" i="14" l="1"/>
  <c r="E1368" i="14"/>
  <c r="D1368" i="14"/>
  <c r="A1370" i="14" l="1"/>
  <c r="E1369" i="14"/>
  <c r="D1369" i="14"/>
  <c r="D1370" i="14" l="1"/>
  <c r="A1371" i="14"/>
  <c r="E1370" i="14"/>
  <c r="E1371" i="14" l="1"/>
  <c r="D1371" i="14"/>
  <c r="A1372" i="14"/>
  <c r="A1373" i="14" l="1"/>
  <c r="E1372" i="14"/>
  <c r="D1372" i="14"/>
  <c r="A1374" i="14" l="1"/>
  <c r="E1373" i="14"/>
  <c r="D1373" i="14"/>
  <c r="D1374" i="14" l="1"/>
  <c r="A1375" i="14"/>
  <c r="E1374" i="14"/>
  <c r="E1375" i="14" l="1"/>
  <c r="D1375" i="14"/>
  <c r="A1376" i="14"/>
  <c r="A1377" i="14" l="1"/>
  <c r="E1376" i="14"/>
  <c r="D1376" i="14"/>
  <c r="A1378" i="14" l="1"/>
  <c r="E1377" i="14"/>
  <c r="D1377" i="14"/>
  <c r="D1378" i="14" l="1"/>
  <c r="A1379" i="14"/>
  <c r="E1378" i="14"/>
  <c r="E1379" i="14" l="1"/>
  <c r="D1379" i="14"/>
  <c r="A1380" i="14"/>
  <c r="A1381" i="14" l="1"/>
  <c r="E1380" i="14"/>
  <c r="D1380" i="14"/>
  <c r="A1382" i="14" l="1"/>
  <c r="E1381" i="14"/>
  <c r="D1381" i="14"/>
  <c r="D1382" i="14" l="1"/>
  <c r="A1383" i="14"/>
  <c r="E1382" i="14"/>
  <c r="E1383" i="14" l="1"/>
  <c r="D1383" i="14"/>
  <c r="A1384" i="14"/>
  <c r="A1385" i="14" l="1"/>
  <c r="E1384" i="14"/>
  <c r="D1384" i="14"/>
  <c r="A1386" i="14" l="1"/>
  <c r="E1385" i="14"/>
  <c r="D1385" i="14"/>
  <c r="D1386" i="14" l="1"/>
  <c r="A1387" i="14"/>
  <c r="E1386" i="14"/>
  <c r="E1387" i="14" l="1"/>
  <c r="D1387" i="14"/>
  <c r="A1388" i="14"/>
  <c r="A1389" i="14" l="1"/>
  <c r="E1388" i="14"/>
  <c r="D1388" i="14"/>
  <c r="A1390" i="14" l="1"/>
  <c r="E1389" i="14"/>
  <c r="D1389" i="14"/>
  <c r="D1390" i="14" l="1"/>
  <c r="A1391" i="14"/>
  <c r="E1390" i="14"/>
  <c r="E1391" i="14" l="1"/>
  <c r="D1391" i="14"/>
  <c r="A1392" i="14"/>
  <c r="A1393" i="14" l="1"/>
  <c r="E1392" i="14"/>
  <c r="D1392" i="14"/>
  <c r="A1394" i="14" l="1"/>
  <c r="E1393" i="14"/>
  <c r="D1393" i="14"/>
  <c r="D1394" i="14" l="1"/>
  <c r="A1395" i="14"/>
  <c r="E1394" i="14"/>
  <c r="E1395" i="14" l="1"/>
  <c r="D1395" i="14"/>
  <c r="A1396" i="14"/>
  <c r="A1397" i="14" l="1"/>
  <c r="E1396" i="14"/>
  <c r="D1396" i="14"/>
  <c r="A1398" i="14" l="1"/>
  <c r="E1397" i="14"/>
  <c r="D1397" i="14"/>
  <c r="D1398" i="14" l="1"/>
  <c r="A1399" i="14"/>
  <c r="E1398" i="14"/>
  <c r="E1399" i="14" l="1"/>
  <c r="D1399" i="14"/>
  <c r="A1400" i="14"/>
  <c r="A1401" i="14" l="1"/>
  <c r="E1400" i="14"/>
  <c r="D1400" i="14"/>
  <c r="A1402" i="14" l="1"/>
  <c r="E1401" i="14"/>
  <c r="D1401" i="14"/>
  <c r="D1402" i="14" l="1"/>
  <c r="A1403" i="14"/>
  <c r="E1402" i="14"/>
  <c r="E1403" i="14" l="1"/>
  <c r="D1403" i="14"/>
  <c r="A1404" i="14"/>
  <c r="A1405" i="14" l="1"/>
  <c r="E1404" i="14"/>
  <c r="D1404" i="14"/>
  <c r="A1406" i="14" l="1"/>
  <c r="E1405" i="14"/>
  <c r="D1405" i="14"/>
  <c r="D1406" i="14" l="1"/>
  <c r="A1407" i="14"/>
  <c r="E1406" i="14"/>
  <c r="E1407" i="14" l="1"/>
  <c r="D1407" i="14"/>
  <c r="A1408" i="14"/>
  <c r="A1409" i="14" l="1"/>
  <c r="E1408" i="14"/>
  <c r="D1408" i="14"/>
  <c r="A1410" i="14" l="1"/>
  <c r="E1409" i="14"/>
  <c r="D1409" i="14"/>
  <c r="D1410" i="14" l="1"/>
  <c r="A1411" i="14"/>
  <c r="E1410" i="14"/>
  <c r="E1411" i="14" l="1"/>
  <c r="D1411" i="14"/>
  <c r="A1412" i="14"/>
  <c r="A1413" i="14" l="1"/>
  <c r="E1412" i="14"/>
  <c r="D1412" i="14"/>
  <c r="A1414" i="14" l="1"/>
  <c r="E1413" i="14"/>
  <c r="D1413" i="14"/>
  <c r="D1414" i="14" l="1"/>
  <c r="A1415" i="14"/>
  <c r="E1414" i="14"/>
  <c r="E1415" i="14" l="1"/>
  <c r="D1415" i="14"/>
  <c r="A1416" i="14"/>
  <c r="A1417" i="14" l="1"/>
  <c r="E1416" i="14"/>
  <c r="D1416" i="14"/>
  <c r="A1418" i="14" l="1"/>
  <c r="E1417" i="14"/>
  <c r="D1417" i="14"/>
  <c r="D1418" i="14" l="1"/>
  <c r="A1419" i="14"/>
  <c r="E1418" i="14"/>
  <c r="E1419" i="14" l="1"/>
  <c r="D1419" i="14"/>
  <c r="A1420" i="14"/>
  <c r="A1421" i="14" l="1"/>
  <c r="E1420" i="14"/>
  <c r="D1420" i="14"/>
  <c r="A1422" i="14" l="1"/>
  <c r="E1421" i="14"/>
  <c r="D1421" i="14"/>
  <c r="D1422" i="14" l="1"/>
  <c r="A1423" i="14"/>
  <c r="E1422" i="14"/>
  <c r="E1423" i="14" l="1"/>
  <c r="D1423" i="14"/>
  <c r="A1424" i="14"/>
  <c r="A1425" i="14" l="1"/>
  <c r="E1424" i="14"/>
  <c r="D1424" i="14"/>
  <c r="A1426" i="14" l="1"/>
  <c r="E1425" i="14"/>
  <c r="D1425" i="14"/>
  <c r="D1426" i="14" l="1"/>
  <c r="A1427" i="14"/>
  <c r="E1426" i="14"/>
  <c r="E1427" i="14" l="1"/>
  <c r="D1427" i="14"/>
  <c r="A1428" i="14"/>
  <c r="A1429" i="14" l="1"/>
  <c r="E1428" i="14"/>
  <c r="D1428" i="14"/>
  <c r="A1430" i="14" l="1"/>
  <c r="E1429" i="14"/>
  <c r="D1429" i="14"/>
  <c r="D1430" i="14" l="1"/>
  <c r="A1431" i="14"/>
  <c r="E1430" i="14"/>
  <c r="E1431" i="14" l="1"/>
  <c r="D1431" i="14"/>
  <c r="A1432" i="14"/>
  <c r="A1433" i="14" l="1"/>
  <c r="E1432" i="14"/>
  <c r="D1432" i="14"/>
  <c r="A1434" i="14" l="1"/>
  <c r="E1433" i="14"/>
  <c r="D1433" i="14"/>
  <c r="D1434" i="14" l="1"/>
  <c r="A1435" i="14"/>
  <c r="E1434" i="14"/>
  <c r="E1435" i="14" l="1"/>
  <c r="D1435" i="14"/>
  <c r="A1436" i="14"/>
  <c r="A1437" i="14" l="1"/>
  <c r="E1436" i="14"/>
  <c r="D1436" i="14"/>
  <c r="A1438" i="14" l="1"/>
  <c r="E1437" i="14"/>
  <c r="D1437" i="14"/>
  <c r="D1438" i="14" l="1"/>
  <c r="A1439" i="14"/>
  <c r="E1438" i="14"/>
  <c r="E1439" i="14" l="1"/>
  <c r="D1439" i="14"/>
  <c r="A1440" i="14"/>
  <c r="A1441" i="14" l="1"/>
  <c r="E1440" i="14"/>
  <c r="D1440" i="14"/>
  <c r="A1442" i="14" l="1"/>
  <c r="E1441" i="14"/>
  <c r="D1441" i="14"/>
  <c r="D1442" i="14" l="1"/>
  <c r="A1443" i="14"/>
  <c r="E1442" i="14"/>
  <c r="E1443" i="14" l="1"/>
  <c r="D1443" i="14"/>
  <c r="A1444" i="14"/>
  <c r="A1445" i="14" l="1"/>
  <c r="E1444" i="14"/>
  <c r="D1444" i="14"/>
  <c r="A1446" i="14" l="1"/>
  <c r="E1445" i="14"/>
  <c r="D1445" i="14"/>
  <c r="D1446" i="14" l="1"/>
  <c r="A1447" i="14"/>
  <c r="E1446" i="14"/>
  <c r="E1447" i="14" l="1"/>
  <c r="D1447" i="14"/>
  <c r="A1448" i="14"/>
  <c r="A1449" i="14" l="1"/>
  <c r="E1448" i="14"/>
  <c r="D1448" i="14"/>
  <c r="A1450" i="14" l="1"/>
  <c r="E1449" i="14"/>
  <c r="D1449" i="14"/>
  <c r="D1450" i="14" l="1"/>
  <c r="A1451" i="14"/>
  <c r="E1450" i="14"/>
  <c r="E1451" i="14" l="1"/>
  <c r="D1451" i="14"/>
  <c r="A1452" i="14"/>
  <c r="A1453" i="14" l="1"/>
  <c r="E1452" i="14"/>
  <c r="D1452" i="14"/>
  <c r="A1454" i="14" l="1"/>
  <c r="E1453" i="14"/>
  <c r="D1453" i="14"/>
  <c r="D1454" i="14" l="1"/>
  <c r="A1455" i="14"/>
  <c r="E1454" i="14"/>
  <c r="E1455" i="14" l="1"/>
  <c r="D1455" i="14"/>
  <c r="A1456" i="14"/>
  <c r="A1457" i="14" l="1"/>
  <c r="E1456" i="14"/>
  <c r="D1456" i="14"/>
  <c r="A1458" i="14" l="1"/>
  <c r="E1457" i="14"/>
  <c r="D1457" i="14"/>
  <c r="D1458" i="14" l="1"/>
  <c r="A1459" i="14"/>
  <c r="E1458" i="14"/>
  <c r="E1459" i="14" l="1"/>
  <c r="D1459" i="14"/>
  <c r="A1460" i="14"/>
  <c r="A1461" i="14" l="1"/>
  <c r="E1460" i="14"/>
  <c r="D1460" i="14"/>
  <c r="A1462" i="14" l="1"/>
  <c r="E1461" i="14"/>
  <c r="D1461" i="14"/>
  <c r="D1462" i="14" l="1"/>
  <c r="A1463" i="14"/>
  <c r="E1462" i="14"/>
  <c r="E1463" i="14" l="1"/>
  <c r="D1463" i="14"/>
  <c r="A1464" i="14"/>
  <c r="A1465" i="14" l="1"/>
  <c r="E1464" i="14"/>
  <c r="D1464" i="14"/>
  <c r="A1466" i="14" l="1"/>
  <c r="E1465" i="14"/>
  <c r="D1465" i="14"/>
  <c r="D1466" i="14" l="1"/>
  <c r="A1467" i="14"/>
  <c r="E1466" i="14"/>
  <c r="E1467" i="14" l="1"/>
  <c r="D1467" i="14"/>
  <c r="A1468" i="14"/>
  <c r="A1469" i="14" l="1"/>
  <c r="E1468" i="14"/>
  <c r="D1468" i="14"/>
  <c r="A1470" i="14" l="1"/>
  <c r="E1469" i="14"/>
  <c r="D1469" i="14"/>
  <c r="D1470" i="14" l="1"/>
  <c r="A1471" i="14"/>
  <c r="E1470" i="14"/>
  <c r="E1471" i="14" l="1"/>
  <c r="D1471" i="14"/>
  <c r="A1472" i="14"/>
  <c r="A1473" i="14" l="1"/>
  <c r="E1472" i="14"/>
  <c r="D1472" i="14"/>
  <c r="A1474" i="14" l="1"/>
  <c r="E1473" i="14"/>
  <c r="D1473" i="14"/>
  <c r="D1474" i="14" l="1"/>
  <c r="A1475" i="14"/>
  <c r="E1474" i="14"/>
  <c r="E1475" i="14" l="1"/>
  <c r="D1475" i="14"/>
  <c r="A1476" i="14"/>
  <c r="A1477" i="14" l="1"/>
  <c r="E1476" i="14"/>
  <c r="D1476" i="14"/>
  <c r="A1478" i="14" l="1"/>
  <c r="E1477" i="14"/>
  <c r="D1477" i="14"/>
  <c r="D1478" i="14" l="1"/>
  <c r="A1479" i="14"/>
  <c r="E1478" i="14"/>
  <c r="E1479" i="14" l="1"/>
  <c r="D1479" i="14"/>
  <c r="A1480" i="14"/>
  <c r="A1481" i="14" l="1"/>
  <c r="E1480" i="14"/>
  <c r="D1480" i="14"/>
  <c r="A1482" i="14" l="1"/>
  <c r="E1481" i="14"/>
  <c r="D1481" i="14"/>
  <c r="D1482" i="14" l="1"/>
  <c r="A1483" i="14"/>
  <c r="E1482" i="14"/>
  <c r="E1483" i="14" l="1"/>
  <c r="D1483" i="14"/>
  <c r="A1484" i="14"/>
  <c r="A1485" i="14" l="1"/>
  <c r="E1484" i="14"/>
  <c r="D1484" i="14"/>
  <c r="A1486" i="14" l="1"/>
  <c r="E1485" i="14"/>
  <c r="D1485" i="14"/>
  <c r="D1486" i="14" l="1"/>
  <c r="A1487" i="14"/>
  <c r="E1486" i="14"/>
  <c r="E1487" i="14" l="1"/>
  <c r="D1487" i="14"/>
  <c r="A1488" i="14"/>
  <c r="A1489" i="14" l="1"/>
  <c r="E1488" i="14"/>
  <c r="D1488" i="14"/>
  <c r="A1490" i="14" l="1"/>
  <c r="E1489" i="14"/>
  <c r="D1489" i="14"/>
  <c r="D1490" i="14" l="1"/>
  <c r="A1491" i="14"/>
  <c r="E1490" i="14"/>
  <c r="E1491" i="14" l="1"/>
  <c r="D1491" i="14"/>
  <c r="A1492" i="14"/>
  <c r="A1493" i="14" l="1"/>
  <c r="E1492" i="14"/>
  <c r="D1492" i="14"/>
  <c r="A1494" i="14" l="1"/>
  <c r="E1493" i="14"/>
  <c r="D1493" i="14"/>
  <c r="D1494" i="14" l="1"/>
  <c r="A1495" i="14"/>
  <c r="E1494" i="14"/>
  <c r="E1495" i="14" l="1"/>
  <c r="D1495" i="14"/>
  <c r="A1496" i="14"/>
  <c r="A1497" i="14" l="1"/>
  <c r="E1496" i="14"/>
  <c r="D1496" i="14"/>
  <c r="A1498" i="14" l="1"/>
  <c r="E1497" i="14"/>
  <c r="D1497" i="14"/>
  <c r="D1498" i="14" l="1"/>
  <c r="A1499" i="14"/>
  <c r="E1498" i="14"/>
  <c r="E1499" i="14" l="1"/>
  <c r="D1499" i="14"/>
  <c r="A1500" i="14"/>
  <c r="A1501" i="14" l="1"/>
  <c r="E1500" i="14"/>
  <c r="D1500" i="14"/>
  <c r="A1502" i="14" l="1"/>
  <c r="E1501" i="14"/>
  <c r="D1501" i="14"/>
  <c r="D1502" i="14" l="1"/>
  <c r="A1503" i="14"/>
  <c r="E1502" i="14"/>
  <c r="E1503" i="14" l="1"/>
  <c r="D1503" i="14"/>
  <c r="A1504" i="14"/>
  <c r="A1505" i="14" l="1"/>
  <c r="E1504" i="14"/>
  <c r="D1504" i="14"/>
  <c r="A1506" i="14" l="1"/>
  <c r="E1505" i="14"/>
  <c r="D1505" i="14"/>
  <c r="D1506" i="14" l="1"/>
  <c r="A1507" i="14"/>
  <c r="E1506" i="14"/>
  <c r="E1507" i="14" l="1"/>
  <c r="D1507" i="14"/>
  <c r="A1508" i="14"/>
  <c r="A1509" i="14" l="1"/>
  <c r="E1508" i="14"/>
  <c r="D1508" i="14"/>
  <c r="A1510" i="14" l="1"/>
  <c r="E1509" i="14"/>
  <c r="D1509" i="14"/>
  <c r="D1510" i="14" l="1"/>
  <c r="A1511" i="14"/>
  <c r="E1510" i="14"/>
  <c r="E1511" i="14" l="1"/>
  <c r="D1511" i="14"/>
  <c r="A1512" i="14"/>
  <c r="A1513" i="14" l="1"/>
  <c r="E1512" i="14"/>
  <c r="D1512" i="14"/>
  <c r="A1514" i="14" l="1"/>
  <c r="E1513" i="14"/>
  <c r="D1513" i="14"/>
  <c r="D1514" i="14" l="1"/>
  <c r="A1515" i="14"/>
  <c r="E1514" i="14"/>
  <c r="E1515" i="14" l="1"/>
  <c r="D1515" i="14"/>
  <c r="A1516" i="14"/>
  <c r="A1517" i="14" l="1"/>
  <c r="E1516" i="14"/>
  <c r="D1516" i="14"/>
  <c r="A1518" i="14" l="1"/>
  <c r="E1517" i="14"/>
  <c r="D1517" i="14"/>
  <c r="D1518" i="14" l="1"/>
  <c r="A1519" i="14"/>
  <c r="E1518" i="14"/>
  <c r="E1519" i="14" l="1"/>
  <c r="D1519" i="14"/>
  <c r="A1520" i="14"/>
  <c r="A1521" i="14" l="1"/>
  <c r="E1520" i="14"/>
  <c r="D1520" i="14"/>
  <c r="A1522" i="14" l="1"/>
  <c r="E1521" i="14"/>
  <c r="D1521" i="14"/>
  <c r="D1522" i="14" l="1"/>
  <c r="A1523" i="14"/>
  <c r="E1522" i="14"/>
  <c r="E1523" i="14" l="1"/>
  <c r="D1523" i="14"/>
  <c r="A1524" i="14"/>
  <c r="A1525" i="14" l="1"/>
  <c r="E1524" i="14"/>
  <c r="D1524" i="14"/>
  <c r="A1526" i="14" l="1"/>
  <c r="E1525" i="14"/>
  <c r="D1525" i="14"/>
  <c r="D1526" i="14" l="1"/>
  <c r="A1527" i="14"/>
  <c r="E1526" i="14"/>
  <c r="E1527" i="14" l="1"/>
  <c r="D1527" i="14"/>
  <c r="A1528" i="14"/>
  <c r="A1529" i="14" l="1"/>
  <c r="E1528" i="14"/>
  <c r="D1528" i="14"/>
  <c r="A1530" i="14" l="1"/>
  <c r="E1529" i="14"/>
  <c r="D1529" i="14"/>
  <c r="D1530" i="14" l="1"/>
  <c r="A1531" i="14"/>
  <c r="E1530" i="14"/>
  <c r="E1531" i="14" l="1"/>
  <c r="D1531" i="14"/>
  <c r="A1532" i="14"/>
  <c r="A1533" i="14" l="1"/>
  <c r="E1532" i="14"/>
  <c r="D1532" i="14"/>
  <c r="A1534" i="14" l="1"/>
  <c r="E1533" i="14"/>
  <c r="D1533" i="14"/>
  <c r="D1534" i="14" l="1"/>
  <c r="A1535" i="14"/>
  <c r="E1534" i="14"/>
  <c r="E1535" i="14" l="1"/>
  <c r="D1535" i="14"/>
  <c r="A1536" i="14"/>
  <c r="A1537" i="14" l="1"/>
  <c r="E1536" i="14"/>
  <c r="D1536" i="14"/>
  <c r="A1538" i="14" l="1"/>
  <c r="E1537" i="14"/>
  <c r="D1537" i="14"/>
  <c r="D1538" i="14" l="1"/>
  <c r="A1539" i="14"/>
  <c r="E1538" i="14"/>
  <c r="E1539" i="14" l="1"/>
  <c r="D1539" i="14"/>
  <c r="A1540" i="14"/>
  <c r="A1541" i="14" l="1"/>
  <c r="E1540" i="14"/>
  <c r="D1540" i="14"/>
  <c r="A1542" i="14" l="1"/>
  <c r="E1541" i="14"/>
  <c r="D1541" i="14"/>
  <c r="D1542" i="14" l="1"/>
  <c r="A1543" i="14"/>
  <c r="E1542" i="14"/>
  <c r="E1543" i="14" l="1"/>
  <c r="D1543" i="14"/>
  <c r="A1544" i="14"/>
  <c r="A1545" i="14" l="1"/>
  <c r="E1544" i="14"/>
  <c r="D1544" i="14"/>
  <c r="A1546" i="14" l="1"/>
  <c r="E1545" i="14"/>
  <c r="D1545" i="14"/>
  <c r="D1546" i="14" l="1"/>
  <c r="A1547" i="14"/>
  <c r="E1546" i="14"/>
  <c r="E1547" i="14" l="1"/>
  <c r="D1547" i="14"/>
  <c r="A1548" i="14"/>
  <c r="A1549" i="14" l="1"/>
  <c r="E1548" i="14"/>
  <c r="D1548" i="14"/>
  <c r="A1550" i="14" l="1"/>
  <c r="E1549" i="14"/>
  <c r="D1549" i="14"/>
  <c r="D1550" i="14" l="1"/>
  <c r="A1551" i="14"/>
  <c r="E1550" i="14"/>
  <c r="E1551" i="14" l="1"/>
  <c r="D1551" i="14"/>
  <c r="A1552" i="14"/>
  <c r="A1553" i="14" l="1"/>
  <c r="E1552" i="14"/>
  <c r="D1552" i="14"/>
  <c r="A1554" i="14" l="1"/>
  <c r="E1553" i="14"/>
  <c r="D1553" i="14"/>
  <c r="D1554" i="14" l="1"/>
  <c r="A1555" i="14"/>
  <c r="E1554" i="14"/>
  <c r="E1555" i="14" l="1"/>
  <c r="D1555" i="14"/>
  <c r="A1556" i="14"/>
  <c r="A1557" i="14" l="1"/>
  <c r="E1556" i="14"/>
  <c r="D1556" i="14"/>
  <c r="A1558" i="14" l="1"/>
  <c r="E1557" i="14"/>
  <c r="D1557" i="14"/>
  <c r="D1558" i="14" l="1"/>
  <c r="A1559" i="14"/>
  <c r="E1558" i="14"/>
  <c r="E1559" i="14" l="1"/>
  <c r="D1559" i="14"/>
  <c r="A1560" i="14"/>
  <c r="A1561" i="14" l="1"/>
  <c r="E1560" i="14"/>
  <c r="D1560" i="14"/>
  <c r="A1562" i="14" l="1"/>
  <c r="E1561" i="14"/>
  <c r="D1561" i="14"/>
  <c r="D1562" i="14" l="1"/>
  <c r="A1563" i="14"/>
  <c r="E1562" i="14"/>
  <c r="E1563" i="14" l="1"/>
  <c r="D1563" i="14"/>
  <c r="A1564" i="14"/>
  <c r="A1565" i="14" l="1"/>
  <c r="E1564" i="14"/>
  <c r="D1564" i="14"/>
  <c r="A1566" i="14" l="1"/>
  <c r="E1565" i="14"/>
  <c r="D1565" i="14"/>
  <c r="D1566" i="14" l="1"/>
  <c r="A1567" i="14"/>
  <c r="E1566" i="14"/>
  <c r="E1567" i="14" l="1"/>
  <c r="D1567" i="14"/>
  <c r="A1568" i="14"/>
  <c r="A1569" i="14" l="1"/>
  <c r="E1568" i="14"/>
  <c r="D1568" i="14"/>
  <c r="A1570" i="14" l="1"/>
  <c r="E1569" i="14"/>
  <c r="D1569" i="14"/>
  <c r="D1570" i="14" l="1"/>
  <c r="A1571" i="14"/>
  <c r="E1570" i="14"/>
  <c r="E1571" i="14" l="1"/>
  <c r="D1571" i="14"/>
  <c r="A1572" i="14"/>
  <c r="A1573" i="14" l="1"/>
  <c r="E1572" i="14"/>
  <c r="D1572" i="14"/>
  <c r="A1574" i="14" l="1"/>
  <c r="E1573" i="14"/>
  <c r="D1573" i="14"/>
  <c r="D1574" i="14" l="1"/>
  <c r="A1575" i="14"/>
  <c r="E1574" i="14"/>
  <c r="E1575" i="14" l="1"/>
  <c r="D1575" i="14"/>
  <c r="A1576" i="14"/>
  <c r="A1577" i="14" l="1"/>
  <c r="E1576" i="14"/>
  <c r="D1576" i="14"/>
  <c r="A1578" i="14" l="1"/>
  <c r="E1577" i="14"/>
  <c r="D1577" i="14"/>
  <c r="D1578" i="14" l="1"/>
  <c r="A1579" i="14"/>
  <c r="E1578" i="14"/>
  <c r="E1579" i="14" l="1"/>
  <c r="D1579" i="14"/>
  <c r="A1580" i="14"/>
  <c r="A1581" i="14" l="1"/>
  <c r="E1580" i="14"/>
  <c r="D1580" i="14"/>
  <c r="A1582" i="14" l="1"/>
  <c r="E1581" i="14"/>
  <c r="D1581" i="14"/>
  <c r="D1582" i="14" l="1"/>
  <c r="A1583" i="14"/>
  <c r="E1582" i="14"/>
  <c r="E1583" i="14" l="1"/>
  <c r="D1583" i="14"/>
  <c r="A1584" i="14"/>
  <c r="A1585" i="14" l="1"/>
  <c r="E1584" i="14"/>
  <c r="D1584" i="14"/>
  <c r="A1586" i="14" l="1"/>
  <c r="E1585" i="14"/>
  <c r="D1585" i="14"/>
  <c r="D1586" i="14" l="1"/>
  <c r="A1587" i="14"/>
  <c r="E1586" i="14"/>
  <c r="E1587" i="14" l="1"/>
  <c r="D1587" i="14"/>
  <c r="A1588" i="14"/>
  <c r="A1589" i="14" l="1"/>
  <c r="E1588" i="14"/>
  <c r="D1588" i="14"/>
  <c r="A1590" i="14" l="1"/>
  <c r="E1589" i="14"/>
  <c r="D1589" i="14"/>
  <c r="D1590" i="14" l="1"/>
  <c r="A1591" i="14"/>
  <c r="E1590" i="14"/>
  <c r="E1591" i="14" l="1"/>
  <c r="D1591" i="14"/>
  <c r="A1592" i="14"/>
  <c r="A1593" i="14" l="1"/>
  <c r="E1592" i="14"/>
  <c r="D1592" i="14"/>
  <c r="A1594" i="14" l="1"/>
  <c r="E1593" i="14"/>
  <c r="D1593" i="14"/>
  <c r="D1594" i="14" l="1"/>
  <c r="A1595" i="14"/>
  <c r="E1594" i="14"/>
  <c r="E1595" i="14" l="1"/>
  <c r="D1595" i="14"/>
  <c r="A1596" i="14"/>
  <c r="A1597" i="14" l="1"/>
  <c r="E1596" i="14"/>
  <c r="D1596" i="14"/>
  <c r="A1598" i="14" l="1"/>
  <c r="E1597" i="14"/>
  <c r="D1597" i="14"/>
  <c r="D1598" i="14" l="1"/>
  <c r="A1599" i="14"/>
  <c r="E1598" i="14"/>
  <c r="E1599" i="14" l="1"/>
  <c r="D1599" i="14"/>
  <c r="A1600" i="14"/>
  <c r="A1601" i="14" l="1"/>
  <c r="E1600" i="14"/>
  <c r="D1600" i="14"/>
  <c r="A1602" i="14" l="1"/>
  <c r="E1601" i="14"/>
  <c r="D1601" i="14"/>
  <c r="D1602" i="14" l="1"/>
  <c r="A1603" i="14"/>
  <c r="E1602" i="14"/>
  <c r="E1603" i="14" l="1"/>
  <c r="D1603" i="14"/>
  <c r="A1604" i="14"/>
  <c r="A1605" i="14" l="1"/>
  <c r="E1604" i="14"/>
  <c r="D1604" i="14"/>
  <c r="A1606" i="14" l="1"/>
  <c r="E1605" i="14"/>
  <c r="D1605" i="14"/>
  <c r="D1606" i="14" l="1"/>
  <c r="A1607" i="14"/>
  <c r="E1606" i="14"/>
  <c r="E1607" i="14" l="1"/>
  <c r="D1607" i="14"/>
  <c r="A1608" i="14"/>
  <c r="A1609" i="14" l="1"/>
  <c r="E1608" i="14"/>
  <c r="D1608" i="14"/>
  <c r="A1610" i="14" l="1"/>
  <c r="E1609" i="14"/>
  <c r="D1609" i="14"/>
  <c r="D1610" i="14" l="1"/>
  <c r="A1611" i="14"/>
  <c r="E1610" i="14"/>
  <c r="E1611" i="14" l="1"/>
  <c r="D1611" i="14"/>
  <c r="A1612" i="14"/>
  <c r="A1613" i="14" l="1"/>
  <c r="E1612" i="14"/>
  <c r="D1612" i="14"/>
  <c r="A1614" i="14" l="1"/>
  <c r="E1613" i="14"/>
  <c r="D1613" i="14"/>
  <c r="D1614" i="14" l="1"/>
  <c r="A1615" i="14"/>
  <c r="E1614" i="14"/>
  <c r="E1615" i="14" l="1"/>
  <c r="D1615" i="14"/>
  <c r="A1616" i="14"/>
  <c r="A1617" i="14" l="1"/>
  <c r="E1616" i="14"/>
  <c r="D1616" i="14"/>
  <c r="A1618" i="14" l="1"/>
  <c r="E1617" i="14"/>
  <c r="D1617" i="14"/>
  <c r="D1618" i="14" l="1"/>
  <c r="A1619" i="14"/>
  <c r="E1618" i="14"/>
  <c r="E1619" i="14" l="1"/>
  <c r="D1619" i="14"/>
  <c r="A1620" i="14"/>
  <c r="A1621" i="14" l="1"/>
  <c r="E1620" i="14"/>
  <c r="D1620" i="14"/>
  <c r="A1622" i="14" l="1"/>
  <c r="E1621" i="14"/>
  <c r="D1621" i="14"/>
  <c r="D1622" i="14" l="1"/>
  <c r="A1623" i="14"/>
  <c r="E1622" i="14"/>
  <c r="E1623" i="14" l="1"/>
  <c r="D1623" i="14"/>
  <c r="A1624" i="14"/>
  <c r="A1625" i="14" l="1"/>
  <c r="E1624" i="14"/>
  <c r="D1624" i="14"/>
  <c r="A1626" i="14" l="1"/>
  <c r="E1625" i="14"/>
  <c r="D1625" i="14"/>
  <c r="D1626" i="14" l="1"/>
  <c r="A1627" i="14"/>
  <c r="E1626" i="14"/>
  <c r="E1627" i="14" l="1"/>
  <c r="D1627" i="14"/>
  <c r="A1628" i="14"/>
  <c r="A1629" i="14" l="1"/>
  <c r="E1628" i="14"/>
  <c r="D1628" i="14"/>
  <c r="A1630" i="14" l="1"/>
  <c r="E1629" i="14"/>
  <c r="D1629" i="14"/>
  <c r="D1630" i="14" l="1"/>
  <c r="A1631" i="14"/>
  <c r="E1630" i="14"/>
  <c r="E1631" i="14" l="1"/>
  <c r="D1631" i="14"/>
  <c r="A1632" i="14"/>
  <c r="A1633" i="14" l="1"/>
  <c r="E1632" i="14"/>
  <c r="D1632" i="14"/>
  <c r="A1634" i="14" l="1"/>
  <c r="E1633" i="14"/>
  <c r="D1633" i="14"/>
  <c r="D1634" i="14" l="1"/>
  <c r="A1635" i="14"/>
  <c r="E1634" i="14"/>
  <c r="E1635" i="14" l="1"/>
  <c r="D1635" i="14"/>
  <c r="A1636" i="14"/>
  <c r="A1637" i="14" l="1"/>
  <c r="E1636" i="14"/>
  <c r="D1636" i="14"/>
  <c r="A1638" i="14" l="1"/>
  <c r="E1637" i="14"/>
  <c r="D1637" i="14"/>
  <c r="D1638" i="14" l="1"/>
  <c r="A1639" i="14"/>
  <c r="E1638" i="14"/>
  <c r="E1639" i="14" l="1"/>
  <c r="D1639" i="14"/>
  <c r="A1640" i="14"/>
  <c r="A1641" i="14" l="1"/>
  <c r="E1640" i="14"/>
  <c r="D1640" i="14"/>
  <c r="A1642" i="14" l="1"/>
  <c r="E1641" i="14"/>
  <c r="D1641" i="14"/>
  <c r="D1642" i="14" l="1"/>
  <c r="A1643" i="14"/>
  <c r="E1642" i="14"/>
  <c r="E1643" i="14" l="1"/>
  <c r="D1643" i="14"/>
  <c r="A1644" i="14"/>
  <c r="A1645" i="14" l="1"/>
  <c r="E1644" i="14"/>
  <c r="D1644" i="14"/>
  <c r="A1646" i="14" l="1"/>
  <c r="E1645" i="14"/>
  <c r="D1645" i="14"/>
  <c r="D1646" i="14" l="1"/>
  <c r="A1647" i="14"/>
  <c r="E1646" i="14"/>
  <c r="E1647" i="14" l="1"/>
  <c r="D1647" i="14"/>
  <c r="A1648" i="14"/>
  <c r="A1649" i="14" l="1"/>
  <c r="E1648" i="14"/>
  <c r="D1648" i="14"/>
  <c r="A1650" i="14" l="1"/>
  <c r="E1649" i="14"/>
  <c r="D1649" i="14"/>
  <c r="D1650" i="14" l="1"/>
  <c r="A1651" i="14"/>
  <c r="E1650" i="14"/>
  <c r="E1651" i="14" l="1"/>
  <c r="D1651" i="14"/>
  <c r="A1652" i="14"/>
  <c r="A1653" i="14" l="1"/>
  <c r="E1652" i="14"/>
  <c r="D1652" i="14"/>
  <c r="A1654" i="14" l="1"/>
  <c r="E1653" i="14"/>
  <c r="D1653" i="14"/>
  <c r="D1654" i="14" l="1"/>
  <c r="A1655" i="14"/>
  <c r="E1654" i="14"/>
  <c r="E1655" i="14" l="1"/>
  <c r="D1655" i="14"/>
  <c r="A1656" i="14"/>
  <c r="A1657" i="14" l="1"/>
  <c r="E1656" i="14"/>
  <c r="D1656" i="14"/>
  <c r="A1658" i="14" l="1"/>
  <c r="E1657" i="14"/>
  <c r="D1657" i="14"/>
  <c r="D1658" i="14" l="1"/>
  <c r="A1659" i="14"/>
  <c r="E1658" i="14"/>
  <c r="E1659" i="14" l="1"/>
  <c r="D1659" i="14"/>
  <c r="A1660" i="14"/>
  <c r="A1661" i="14" l="1"/>
  <c r="E1660" i="14"/>
  <c r="D1660" i="14"/>
  <c r="A1662" i="14" l="1"/>
  <c r="E1661" i="14"/>
  <c r="D1661" i="14"/>
  <c r="D1662" i="14" l="1"/>
  <c r="A1663" i="14"/>
  <c r="E1662" i="14"/>
  <c r="E1663" i="14" l="1"/>
  <c r="D1663" i="14"/>
  <c r="A1664" i="14"/>
  <c r="A1665" i="14" l="1"/>
  <c r="E1664" i="14"/>
  <c r="D1664" i="14"/>
  <c r="A1666" i="14" l="1"/>
  <c r="E1665" i="14"/>
  <c r="D1665" i="14"/>
  <c r="D1666" i="14" l="1"/>
  <c r="A1667" i="14"/>
  <c r="E1666" i="14"/>
  <c r="E1667" i="14" l="1"/>
  <c r="D1667" i="14"/>
  <c r="A1668" i="14"/>
  <c r="A1669" i="14" l="1"/>
  <c r="E1668" i="14"/>
  <c r="D1668" i="14"/>
  <c r="A1670" i="14" l="1"/>
  <c r="E1669" i="14"/>
  <c r="D1669" i="14"/>
  <c r="D1670" i="14" l="1"/>
  <c r="A1671" i="14"/>
  <c r="E1670" i="14"/>
  <c r="E1671" i="14" l="1"/>
  <c r="D1671" i="14"/>
  <c r="A1672" i="14"/>
  <c r="A1673" i="14" l="1"/>
  <c r="E1672" i="14"/>
  <c r="D1672" i="14"/>
  <c r="A1674" i="14" l="1"/>
  <c r="E1673" i="14"/>
  <c r="D1673" i="14"/>
  <c r="D1674" i="14" l="1"/>
  <c r="A1675" i="14"/>
  <c r="E1674" i="14"/>
  <c r="E1675" i="14" l="1"/>
  <c r="D1675" i="14"/>
  <c r="A1676" i="14"/>
  <c r="A1677" i="14" l="1"/>
  <c r="E1676" i="14"/>
  <c r="D1676" i="14"/>
  <c r="A1678" i="14" l="1"/>
  <c r="E1677" i="14"/>
  <c r="D1677" i="14"/>
  <c r="D1678" i="14" l="1"/>
  <c r="A1679" i="14"/>
  <c r="E1678" i="14"/>
  <c r="E1679" i="14" l="1"/>
  <c r="D1679" i="14"/>
  <c r="A1680" i="14"/>
  <c r="A1681" i="14" l="1"/>
  <c r="E1680" i="14"/>
  <c r="D1680" i="14"/>
  <c r="A1682" i="14" l="1"/>
  <c r="E1681" i="14"/>
  <c r="D1681" i="14"/>
  <c r="D1682" i="14" l="1"/>
  <c r="A1683" i="14"/>
  <c r="E1682" i="14"/>
  <c r="E1683" i="14" l="1"/>
  <c r="D1683" i="14"/>
  <c r="A1684" i="14"/>
  <c r="A1685" i="14" l="1"/>
  <c r="E1684" i="14"/>
  <c r="D1684" i="14"/>
  <c r="A1686" i="14" l="1"/>
  <c r="E1685" i="14"/>
  <c r="D1685" i="14"/>
  <c r="D1686" i="14" l="1"/>
  <c r="A1687" i="14"/>
  <c r="E1686" i="14"/>
  <c r="E1687" i="14" l="1"/>
  <c r="D1687" i="14"/>
  <c r="A1688" i="14"/>
  <c r="A1689" i="14" l="1"/>
  <c r="E1688" i="14"/>
  <c r="D1688" i="14"/>
  <c r="A1690" i="14" l="1"/>
  <c r="E1689" i="14"/>
  <c r="D1689" i="14"/>
  <c r="D1690" i="14" l="1"/>
  <c r="A1691" i="14"/>
  <c r="E1690" i="14"/>
  <c r="E1691" i="14" l="1"/>
  <c r="D1691" i="14"/>
  <c r="A1692" i="14"/>
  <c r="A1693" i="14" l="1"/>
  <c r="E1692" i="14"/>
  <c r="D1692" i="14"/>
  <c r="A1694" i="14" l="1"/>
  <c r="E1693" i="14"/>
  <c r="D1693" i="14"/>
  <c r="D1694" i="14" l="1"/>
  <c r="A1695" i="14"/>
  <c r="E1694" i="14"/>
  <c r="E1695" i="14" l="1"/>
  <c r="D1695" i="14"/>
  <c r="A1696" i="14"/>
  <c r="A1697" i="14" l="1"/>
  <c r="E1696" i="14"/>
  <c r="D1696" i="14"/>
  <c r="A1698" i="14" l="1"/>
  <c r="E1697" i="14"/>
  <c r="D1697" i="14"/>
  <c r="D1698" i="14" l="1"/>
  <c r="A1699" i="14"/>
  <c r="E1698" i="14"/>
  <c r="E1699" i="14" l="1"/>
  <c r="D1699" i="14"/>
  <c r="A1700" i="14"/>
  <c r="A1701" i="14" l="1"/>
  <c r="E1700" i="14"/>
  <c r="D1700" i="14"/>
  <c r="A1702" i="14" l="1"/>
  <c r="E1701" i="14"/>
  <c r="D1701" i="14"/>
  <c r="D1702" i="14" l="1"/>
  <c r="A1703" i="14"/>
  <c r="E1702" i="14"/>
  <c r="E1703" i="14" l="1"/>
  <c r="D1703" i="14"/>
  <c r="A1704" i="14"/>
  <c r="A1705" i="14" l="1"/>
  <c r="E1704" i="14"/>
  <c r="D1704" i="14"/>
  <c r="A1706" i="14" l="1"/>
  <c r="E1705" i="14"/>
  <c r="D1705" i="14"/>
  <c r="D1706" i="14" l="1"/>
  <c r="A1707" i="14"/>
  <c r="E1706" i="14"/>
  <c r="E1707" i="14" l="1"/>
  <c r="D1707" i="14"/>
  <c r="A1708" i="14"/>
  <c r="A1709" i="14" l="1"/>
  <c r="E1708" i="14"/>
  <c r="D1708" i="14"/>
  <c r="A1710" i="14" l="1"/>
  <c r="E1709" i="14"/>
  <c r="D1709" i="14"/>
  <c r="D1710" i="14" l="1"/>
  <c r="A1711" i="14"/>
  <c r="E1710" i="14"/>
  <c r="E1711" i="14" l="1"/>
  <c r="D1711" i="14"/>
  <c r="A1712" i="14"/>
  <c r="A1713" i="14" l="1"/>
  <c r="E1712" i="14"/>
  <c r="D1712" i="14"/>
  <c r="A1714" i="14" l="1"/>
  <c r="E1713" i="14"/>
  <c r="D1713" i="14"/>
  <c r="D1714" i="14" l="1"/>
  <c r="A1715" i="14"/>
  <c r="E1714" i="14"/>
  <c r="E1715" i="14" l="1"/>
  <c r="D1715" i="14"/>
  <c r="A1716" i="14"/>
  <c r="A1717" i="14" l="1"/>
  <c r="E1716" i="14"/>
  <c r="D1716" i="14"/>
  <c r="A1718" i="14" l="1"/>
  <c r="E1717" i="14"/>
  <c r="D1717" i="14"/>
  <c r="D1718" i="14" l="1"/>
  <c r="A1719" i="14"/>
  <c r="E1718" i="14"/>
  <c r="E1719" i="14" l="1"/>
  <c r="D1719" i="14"/>
  <c r="A1720" i="14"/>
  <c r="A1721" i="14" l="1"/>
  <c r="E1720" i="14"/>
  <c r="D1720" i="14"/>
  <c r="A1722" i="14" l="1"/>
  <c r="E1721" i="14"/>
  <c r="D1721" i="14"/>
  <c r="D1722" i="14" l="1"/>
  <c r="A1723" i="14"/>
  <c r="E1722" i="14"/>
  <c r="E1723" i="14" l="1"/>
  <c r="D1723" i="14"/>
  <c r="A1724" i="14"/>
  <c r="A1725" i="14" l="1"/>
  <c r="E1724" i="14"/>
  <c r="D1724" i="14"/>
  <c r="A1726" i="14" l="1"/>
  <c r="E1725" i="14"/>
  <c r="D1725" i="14"/>
  <c r="D1726" i="14" l="1"/>
  <c r="A1727" i="14"/>
  <c r="E1726" i="14"/>
  <c r="E1727" i="14" l="1"/>
  <c r="D1727" i="14"/>
  <c r="A1728" i="14"/>
  <c r="A1729" i="14" l="1"/>
  <c r="E1728" i="14"/>
  <c r="D1728" i="14"/>
  <c r="A1730" i="14" l="1"/>
  <c r="E1729" i="14"/>
  <c r="D1729" i="14"/>
  <c r="D1730" i="14" l="1"/>
  <c r="A1731" i="14"/>
  <c r="E1730" i="14"/>
  <c r="E1731" i="14" l="1"/>
  <c r="D1731" i="14"/>
  <c r="A1732" i="14"/>
  <c r="A1733" i="14" l="1"/>
  <c r="E1732" i="14"/>
  <c r="D1732" i="14"/>
  <c r="A1734" i="14" l="1"/>
  <c r="E1733" i="14"/>
  <c r="D1733" i="14"/>
  <c r="D1734" i="14" l="1"/>
  <c r="A1735" i="14"/>
  <c r="E1734" i="14"/>
  <c r="E1735" i="14" l="1"/>
  <c r="D1735" i="14"/>
  <c r="A1736" i="14"/>
  <c r="A1737" i="14" l="1"/>
  <c r="E1736" i="14"/>
  <c r="D1736" i="14"/>
  <c r="A1738" i="14" l="1"/>
  <c r="E1737" i="14"/>
  <c r="D1737" i="14"/>
  <c r="D1738" i="14" l="1"/>
  <c r="A1739" i="14"/>
  <c r="E1738" i="14"/>
  <c r="E1739" i="14" l="1"/>
  <c r="D1739" i="14"/>
  <c r="A1740" i="14"/>
  <c r="A1741" i="14" l="1"/>
  <c r="E1740" i="14"/>
  <c r="D1740" i="14"/>
  <c r="A1742" i="14" l="1"/>
  <c r="E1741" i="14"/>
  <c r="D1741" i="14"/>
  <c r="D1742" i="14" l="1"/>
  <c r="A1743" i="14"/>
  <c r="E1742" i="14"/>
  <c r="E1743" i="14" l="1"/>
  <c r="D1743" i="14"/>
  <c r="A1744" i="14"/>
  <c r="A1745" i="14" l="1"/>
  <c r="E1744" i="14"/>
  <c r="D1744" i="14"/>
  <c r="A1746" i="14" l="1"/>
  <c r="E1745" i="14"/>
  <c r="D1745" i="14"/>
  <c r="D1746" i="14" l="1"/>
  <c r="A1747" i="14"/>
  <c r="E1746" i="14"/>
  <c r="E1747" i="14" l="1"/>
  <c r="D1747" i="14"/>
  <c r="A1748" i="14"/>
  <c r="A1749" i="14" l="1"/>
  <c r="E1748" i="14"/>
  <c r="D1748" i="14"/>
  <c r="A1750" i="14" l="1"/>
  <c r="E1749" i="14"/>
  <c r="D1749" i="14"/>
  <c r="D1750" i="14" l="1"/>
  <c r="A1751" i="14"/>
  <c r="E1750" i="14"/>
  <c r="E1751" i="14" l="1"/>
  <c r="D1751" i="14"/>
  <c r="A1752" i="14"/>
  <c r="A1753" i="14" l="1"/>
  <c r="E1752" i="14"/>
  <c r="D1752" i="14"/>
  <c r="A1754" i="14" l="1"/>
  <c r="E1753" i="14"/>
  <c r="D1753" i="14"/>
  <c r="D1754" i="14" l="1"/>
  <c r="A1755" i="14"/>
  <c r="E1754" i="14"/>
  <c r="E1755" i="14" l="1"/>
  <c r="D1755" i="14"/>
  <c r="A1756" i="14"/>
  <c r="A1757" i="14" l="1"/>
  <c r="E1756" i="14"/>
  <c r="D1756" i="14"/>
  <c r="A1758" i="14" l="1"/>
  <c r="E1757" i="14"/>
  <c r="D1757" i="14"/>
  <c r="D1758" i="14" l="1"/>
  <c r="A1759" i="14"/>
  <c r="E1758" i="14"/>
  <c r="E1759" i="14" l="1"/>
  <c r="D1759" i="14"/>
  <c r="A1760" i="14"/>
  <c r="A1761" i="14" l="1"/>
  <c r="E1760" i="14"/>
  <c r="D1760" i="14"/>
  <c r="A1762" i="14" l="1"/>
  <c r="E1761" i="14"/>
  <c r="D1761" i="14"/>
  <c r="D1762" i="14" l="1"/>
  <c r="A1763" i="14"/>
  <c r="E1762" i="14"/>
  <c r="E1763" i="14" l="1"/>
  <c r="D1763" i="14"/>
  <c r="A1764" i="14"/>
  <c r="A1765" i="14" l="1"/>
  <c r="E1764" i="14"/>
  <c r="D1764" i="14"/>
  <c r="A1766" i="14" l="1"/>
  <c r="E1765" i="14"/>
  <c r="D1765" i="14"/>
  <c r="D1766" i="14" l="1"/>
  <c r="A1767" i="14"/>
  <c r="E1766" i="14"/>
  <c r="E1767" i="14" l="1"/>
  <c r="D1767" i="14"/>
  <c r="A1768" i="14"/>
  <c r="A1769" i="14" l="1"/>
  <c r="E1768" i="14"/>
  <c r="D1768" i="14"/>
  <c r="A1770" i="14" l="1"/>
  <c r="E1769" i="14"/>
  <c r="D1769" i="14"/>
  <c r="D1770" i="14" l="1"/>
  <c r="A1771" i="14"/>
  <c r="E1770" i="14"/>
  <c r="E1771" i="14" l="1"/>
  <c r="D1771" i="14"/>
  <c r="A1772" i="14"/>
  <c r="A1773" i="14" l="1"/>
  <c r="E1772" i="14"/>
  <c r="D1772" i="14"/>
  <c r="A1774" i="14" l="1"/>
  <c r="E1773" i="14"/>
  <c r="D1773" i="14"/>
  <c r="D1774" i="14" l="1"/>
  <c r="A1775" i="14"/>
  <c r="E1774" i="14"/>
  <c r="E1775" i="14" l="1"/>
  <c r="D1775" i="14"/>
  <c r="A1776" i="14"/>
  <c r="A1777" i="14" l="1"/>
  <c r="E1776" i="14"/>
  <c r="D1776" i="14"/>
  <c r="A1778" i="14" l="1"/>
  <c r="E1777" i="14"/>
  <c r="D1777" i="14"/>
  <c r="D1778" i="14" l="1"/>
  <c r="A1779" i="14"/>
  <c r="E1778" i="14"/>
  <c r="E1779" i="14" l="1"/>
  <c r="D1779" i="14"/>
  <c r="A1780" i="14"/>
  <c r="A1781" i="14" l="1"/>
  <c r="E1780" i="14"/>
  <c r="D1780" i="14"/>
  <c r="A1782" i="14" l="1"/>
  <c r="E1781" i="14"/>
  <c r="D1781" i="14"/>
  <c r="D1782" i="14" l="1"/>
  <c r="A1783" i="14"/>
  <c r="E1782" i="14"/>
  <c r="E1783" i="14" l="1"/>
  <c r="D1783" i="14"/>
  <c r="A1784" i="14"/>
  <c r="A1785" i="14" l="1"/>
  <c r="E1784" i="14"/>
  <c r="D1784" i="14"/>
  <c r="A1786" i="14" l="1"/>
  <c r="E1785" i="14"/>
  <c r="D1785" i="14"/>
  <c r="D1786" i="14" l="1"/>
  <c r="A1787" i="14"/>
  <c r="E1786" i="14"/>
  <c r="E1787" i="14" l="1"/>
  <c r="D1787" i="14"/>
  <c r="A1788" i="14"/>
  <c r="A1789" i="14" l="1"/>
  <c r="E1788" i="14"/>
  <c r="D1788" i="14"/>
  <c r="A1790" i="14" l="1"/>
  <c r="E1789" i="14"/>
  <c r="D1789" i="14"/>
  <c r="D1790" i="14" l="1"/>
  <c r="A1791" i="14"/>
  <c r="E1790" i="14"/>
  <c r="E1791" i="14" l="1"/>
  <c r="D1791" i="14"/>
  <c r="A1792" i="14"/>
  <c r="A1793" i="14" l="1"/>
  <c r="E1792" i="14"/>
  <c r="D1792" i="14"/>
  <c r="A1794" i="14" l="1"/>
  <c r="E1793" i="14"/>
  <c r="D1793" i="14"/>
  <c r="D1794" i="14" l="1"/>
  <c r="A1795" i="14"/>
  <c r="E1794" i="14"/>
  <c r="E1795" i="14" l="1"/>
  <c r="D1795" i="14"/>
  <c r="A1796" i="14"/>
  <c r="A1797" i="14" l="1"/>
  <c r="E1796" i="14"/>
  <c r="D1796" i="14"/>
  <c r="A1798" i="14" l="1"/>
  <c r="E1797" i="14"/>
  <c r="D1797" i="14"/>
  <c r="D1798" i="14" l="1"/>
  <c r="A1799" i="14"/>
  <c r="E1798" i="14"/>
  <c r="E1799" i="14" l="1"/>
  <c r="D1799" i="14"/>
  <c r="A1800" i="14"/>
  <c r="A1801" i="14" l="1"/>
  <c r="E1800" i="14"/>
  <c r="D1800" i="14"/>
  <c r="A1802" i="14" l="1"/>
  <c r="E1801" i="14"/>
  <c r="D1801" i="14"/>
  <c r="D1802" i="14" l="1"/>
  <c r="A1803" i="14"/>
  <c r="E1802" i="14"/>
  <c r="E1803" i="14" l="1"/>
  <c r="D1803" i="14"/>
  <c r="A1804" i="14"/>
  <c r="A1805" i="14" l="1"/>
  <c r="E1804" i="14"/>
  <c r="D1804" i="14"/>
  <c r="A1806" i="14" l="1"/>
  <c r="E1805" i="14"/>
  <c r="D1805" i="14"/>
  <c r="D1806" i="14" l="1"/>
  <c r="A1807" i="14"/>
  <c r="E1806" i="14"/>
  <c r="E1807" i="14" l="1"/>
  <c r="D1807" i="14"/>
  <c r="A1808" i="14"/>
  <c r="A1809" i="14" l="1"/>
  <c r="E1808" i="14"/>
  <c r="D1808" i="14"/>
  <c r="A1810" i="14" l="1"/>
  <c r="E1809" i="14"/>
  <c r="D1809" i="14"/>
  <c r="D1810" i="14" l="1"/>
  <c r="A1811" i="14"/>
  <c r="E1810" i="14"/>
  <c r="E1811" i="14" l="1"/>
  <c r="D1811" i="14"/>
  <c r="A1812" i="14"/>
  <c r="A1813" i="14" l="1"/>
  <c r="E1812" i="14"/>
  <c r="D1812" i="14"/>
  <c r="A1814" i="14" l="1"/>
  <c r="E1813" i="14"/>
  <c r="D1813" i="14"/>
  <c r="D1814" i="14" l="1"/>
  <c r="A1815" i="14"/>
  <c r="E1814" i="14"/>
  <c r="E1815" i="14" l="1"/>
  <c r="D1815" i="14"/>
  <c r="A1816" i="14"/>
  <c r="A1817" i="14" l="1"/>
  <c r="E1816" i="14"/>
  <c r="D1816" i="14"/>
  <c r="A1818" i="14" l="1"/>
  <c r="E1817" i="14"/>
  <c r="D1817" i="14"/>
  <c r="D1818" i="14" l="1"/>
  <c r="A1819" i="14"/>
  <c r="E1818" i="14"/>
  <c r="E1819" i="14" l="1"/>
  <c r="D1819" i="14"/>
  <c r="A1820" i="14"/>
  <c r="A1821" i="14" l="1"/>
  <c r="E1820" i="14"/>
  <c r="D1820" i="14"/>
  <c r="A1822" i="14" l="1"/>
  <c r="E1821" i="14"/>
  <c r="D1821" i="14"/>
  <c r="D1822" i="14" l="1"/>
  <c r="A1823" i="14"/>
  <c r="E1822" i="14"/>
  <c r="E1823" i="14" l="1"/>
  <c r="D1823" i="14"/>
  <c r="A1824" i="14"/>
  <c r="A1825" i="14" l="1"/>
  <c r="E1824" i="14"/>
  <c r="D1824" i="14"/>
  <c r="A1826" i="14" l="1"/>
  <c r="E1825" i="14"/>
  <c r="D1825" i="14"/>
  <c r="D1826" i="14" l="1"/>
  <c r="A1827" i="14"/>
  <c r="E1826" i="14"/>
  <c r="E1827" i="14" l="1"/>
  <c r="D1827" i="14"/>
  <c r="A1828" i="14"/>
  <c r="A1829" i="14" l="1"/>
  <c r="E1828" i="14"/>
  <c r="D1828" i="14"/>
  <c r="A1830" i="14" l="1"/>
  <c r="E1829" i="14"/>
  <c r="D1829" i="14"/>
  <c r="D1830" i="14" l="1"/>
  <c r="A1831" i="14"/>
  <c r="E1830" i="14"/>
  <c r="E1831" i="14" l="1"/>
  <c r="D1831" i="14"/>
  <c r="A1832" i="14"/>
  <c r="A1833" i="14" l="1"/>
  <c r="E1832" i="14"/>
  <c r="D1832" i="14"/>
  <c r="A1834" i="14" l="1"/>
  <c r="E1833" i="14"/>
  <c r="D1833" i="14"/>
  <c r="D1834" i="14" l="1"/>
  <c r="A1835" i="14"/>
  <c r="E1834" i="14"/>
  <c r="E1835" i="14" l="1"/>
  <c r="D1835" i="14"/>
  <c r="A1836" i="14"/>
  <c r="A1837" i="14" l="1"/>
  <c r="E1836" i="14"/>
  <c r="D1836" i="14"/>
  <c r="A1838" i="14" l="1"/>
  <c r="E1837" i="14"/>
  <c r="D1837" i="14"/>
  <c r="D1838" i="14" l="1"/>
  <c r="A1839" i="14"/>
  <c r="E1838" i="14"/>
  <c r="E1839" i="14" l="1"/>
  <c r="D1839" i="14"/>
  <c r="A1840" i="14"/>
  <c r="A1841" i="14" l="1"/>
  <c r="E1840" i="14"/>
  <c r="D1840" i="14"/>
  <c r="A1842" i="14" l="1"/>
  <c r="E1841" i="14"/>
  <c r="D1841" i="14"/>
  <c r="D1842" i="14" l="1"/>
  <c r="A1843" i="14"/>
  <c r="E1842" i="14"/>
  <c r="E1843" i="14" l="1"/>
  <c r="D1843" i="14"/>
  <c r="A1844" i="14"/>
  <c r="A1845" i="14" l="1"/>
  <c r="E1844" i="14"/>
  <c r="D1844" i="14"/>
  <c r="A1846" i="14" l="1"/>
  <c r="E1845" i="14"/>
  <c r="D1845" i="14"/>
  <c r="D1846" i="14" l="1"/>
  <c r="A1847" i="14"/>
  <c r="E1846" i="14"/>
  <c r="E1847" i="14" l="1"/>
  <c r="D1847" i="14"/>
  <c r="A1848" i="14"/>
  <c r="A1849" i="14" l="1"/>
  <c r="E1848" i="14"/>
  <c r="D1848" i="14"/>
  <c r="A1850" i="14" l="1"/>
  <c r="E1849" i="14"/>
  <c r="D1849" i="14"/>
  <c r="D1850" i="14" l="1"/>
  <c r="A1851" i="14"/>
  <c r="E1850" i="14"/>
  <c r="E1851" i="14" l="1"/>
  <c r="D1851" i="14"/>
  <c r="A1852" i="14"/>
  <c r="A1853" i="14" l="1"/>
  <c r="E1852" i="14"/>
  <c r="D1852" i="14"/>
  <c r="A1854" i="14" l="1"/>
  <c r="E1853" i="14"/>
  <c r="D1853" i="14"/>
  <c r="D1854" i="14" l="1"/>
  <c r="A1855" i="14"/>
  <c r="E1854" i="14"/>
  <c r="E1855" i="14" l="1"/>
  <c r="D1855" i="14"/>
  <c r="A1856" i="14"/>
  <c r="A1857" i="14" l="1"/>
  <c r="E1856" i="14"/>
  <c r="D1856" i="14"/>
  <c r="A1858" i="14" l="1"/>
  <c r="E1857" i="14"/>
  <c r="D1857" i="14"/>
  <c r="D1858" i="14" l="1"/>
  <c r="A1859" i="14"/>
  <c r="E1858" i="14"/>
  <c r="E1859" i="14" l="1"/>
  <c r="D1859" i="14"/>
  <c r="A1860" i="14"/>
  <c r="A1861" i="14" l="1"/>
  <c r="E1860" i="14"/>
  <c r="D1860" i="14"/>
  <c r="A1862" i="14" l="1"/>
  <c r="E1861" i="14"/>
  <c r="D1861" i="14"/>
  <c r="D1862" i="14" l="1"/>
  <c r="A1863" i="14"/>
  <c r="E1862" i="14"/>
  <c r="E1863" i="14" l="1"/>
  <c r="D1863" i="14"/>
  <c r="A1864" i="14"/>
  <c r="A1865" i="14" l="1"/>
  <c r="E1864" i="14"/>
  <c r="D1864" i="14"/>
  <c r="A1866" i="14" l="1"/>
  <c r="E1865" i="14"/>
  <c r="D1865" i="14"/>
  <c r="D1866" i="14" l="1"/>
  <c r="A1867" i="14"/>
  <c r="E1866" i="14"/>
  <c r="E1867" i="14" l="1"/>
  <c r="D1867" i="14"/>
  <c r="A1868" i="14"/>
  <c r="A1869" i="14" l="1"/>
  <c r="E1868" i="14"/>
  <c r="D1868" i="14"/>
  <c r="A1870" i="14" l="1"/>
  <c r="E1869" i="14"/>
  <c r="D1869" i="14"/>
  <c r="D1870" i="14" l="1"/>
  <c r="A1871" i="14"/>
  <c r="E1870" i="14"/>
  <c r="E1871" i="14" l="1"/>
  <c r="D1871" i="14"/>
  <c r="A1872" i="14"/>
  <c r="A1873" i="14" l="1"/>
  <c r="E1872" i="14"/>
  <c r="D1872" i="14"/>
  <c r="A1874" i="14" l="1"/>
  <c r="E1873" i="14"/>
  <c r="D1873" i="14"/>
  <c r="D1874" i="14" l="1"/>
  <c r="A1875" i="14"/>
  <c r="E1874" i="14"/>
  <c r="E1875" i="14" l="1"/>
  <c r="D1875" i="14"/>
  <c r="A1876" i="14"/>
  <c r="A1877" i="14" l="1"/>
  <c r="E1876" i="14"/>
  <c r="D1876" i="14"/>
  <c r="A1878" i="14" l="1"/>
  <c r="E1877" i="14"/>
  <c r="D1877" i="14"/>
  <c r="D1878" i="14" l="1"/>
  <c r="A1879" i="14"/>
  <c r="E1878" i="14"/>
  <c r="E1879" i="14" l="1"/>
  <c r="D1879" i="14"/>
  <c r="A1880" i="14"/>
  <c r="A1881" i="14" l="1"/>
  <c r="E1880" i="14"/>
  <c r="D1880" i="14"/>
  <c r="A1882" i="14" l="1"/>
  <c r="E1881" i="14"/>
  <c r="D1881" i="14"/>
  <c r="D1882" i="14" l="1"/>
  <c r="A1883" i="14"/>
  <c r="E1882" i="14"/>
  <c r="E1883" i="14" l="1"/>
  <c r="D1883" i="14"/>
  <c r="A1884" i="14"/>
  <c r="A1885" i="14" l="1"/>
  <c r="E1884" i="14"/>
  <c r="D1884" i="14"/>
  <c r="A1886" i="14" l="1"/>
  <c r="E1885" i="14"/>
  <c r="D1885" i="14"/>
  <c r="D1886" i="14" l="1"/>
  <c r="A1887" i="14"/>
  <c r="E1886" i="14"/>
  <c r="E1887" i="14" l="1"/>
  <c r="D1887" i="14"/>
  <c r="A1888" i="14"/>
  <c r="A1889" i="14" l="1"/>
  <c r="E1888" i="14"/>
  <c r="D1888" i="14"/>
  <c r="A1890" i="14" l="1"/>
  <c r="E1889" i="14"/>
  <c r="D1889" i="14"/>
  <c r="D1890" i="14" l="1"/>
  <c r="A1891" i="14"/>
  <c r="E1890" i="14"/>
  <c r="A1892" i="14" l="1"/>
  <c r="E1891" i="14"/>
  <c r="D1891" i="14"/>
  <c r="A1893" i="14" l="1"/>
  <c r="E1892" i="14"/>
  <c r="D1892" i="14"/>
  <c r="D1893" i="14" l="1"/>
  <c r="E1893" i="14"/>
  <c r="A1894" i="14"/>
  <c r="E1894" i="14" l="1"/>
  <c r="A1895" i="14"/>
  <c r="D1894" i="14"/>
  <c r="A1896" i="14" l="1"/>
  <c r="D1895" i="14"/>
  <c r="E1895" i="14"/>
  <c r="A1897" i="14" l="1"/>
  <c r="E1896" i="14"/>
  <c r="D1896" i="14"/>
  <c r="D1897" i="14" l="1"/>
  <c r="A1898" i="14"/>
  <c r="E1897" i="14"/>
  <c r="E1898" i="14" l="1"/>
  <c r="A1899" i="14"/>
  <c r="D1898" i="14"/>
  <c r="A1900" i="14" l="1"/>
  <c r="E1899" i="14"/>
  <c r="D1899" i="14"/>
  <c r="E1900" i="14" l="1"/>
  <c r="D1900" i="14"/>
  <c r="A1901" i="14"/>
  <c r="D1901" i="14" l="1"/>
  <c r="A1902" i="14"/>
  <c r="E1901" i="14"/>
  <c r="E1902" i="14" l="1"/>
  <c r="D1902" i="14"/>
  <c r="A1903" i="14"/>
  <c r="A1904" i="14" l="1"/>
  <c r="E1903" i="14"/>
  <c r="D1903" i="14"/>
  <c r="D1904" i="14" l="1"/>
  <c r="A1905" i="14"/>
  <c r="E1904" i="14"/>
  <c r="D1905" i="14" l="1"/>
  <c r="A1906" i="14"/>
  <c r="E1905" i="14"/>
  <c r="E1906" i="14" l="1"/>
  <c r="A1907" i="14"/>
  <c r="D1906" i="14"/>
  <c r="A1908" i="14" l="1"/>
  <c r="E1907" i="14"/>
  <c r="D1907" i="14"/>
  <c r="A1909" i="14" l="1"/>
  <c r="E1908" i="14"/>
  <c r="D1908" i="14"/>
  <c r="D1909" i="14" l="1"/>
  <c r="E1909" i="14"/>
  <c r="A1910" i="14"/>
  <c r="E1910" i="14" l="1"/>
  <c r="A1911" i="14"/>
  <c r="D1910" i="14"/>
  <c r="A1912" i="14" l="1"/>
  <c r="D1911" i="14"/>
  <c r="E1911" i="14"/>
  <c r="A1913" i="14" l="1"/>
  <c r="E1912" i="14"/>
  <c r="D1912" i="14"/>
  <c r="D1913" i="14" l="1"/>
  <c r="A1914" i="14"/>
  <c r="E1913" i="14"/>
  <c r="E1914" i="14" l="1"/>
  <c r="A1915" i="14"/>
  <c r="D1914" i="14"/>
  <c r="A1916" i="14" l="1"/>
  <c r="E1915" i="14"/>
  <c r="D1915" i="14"/>
  <c r="E1916" i="14" l="1"/>
  <c r="D1916" i="14"/>
  <c r="A1917" i="14"/>
  <c r="D1917" i="14" l="1"/>
  <c r="A1918" i="14"/>
  <c r="E1917" i="14"/>
  <c r="E1918" i="14" l="1"/>
  <c r="D1918" i="14"/>
  <c r="A1919" i="14"/>
  <c r="A1920" i="14" l="1"/>
  <c r="E1919" i="14"/>
  <c r="D1919" i="14"/>
  <c r="D1920" i="14" l="1"/>
  <c r="A1921" i="14"/>
  <c r="E1920" i="14"/>
  <c r="D1921" i="14" l="1"/>
  <c r="A1922" i="14"/>
  <c r="E1921" i="14"/>
  <c r="E1922" i="14" l="1"/>
  <c r="A1923" i="14"/>
  <c r="D1922" i="14"/>
  <c r="A1924" i="14" l="1"/>
  <c r="E1923" i="14"/>
  <c r="D1923" i="14"/>
  <c r="A1925" i="14" l="1"/>
  <c r="E1924" i="14"/>
  <c r="D1924" i="14"/>
  <c r="D1925" i="14" l="1"/>
  <c r="E1925" i="14"/>
  <c r="A1926" i="14"/>
  <c r="E1926" i="14" l="1"/>
  <c r="A1927" i="14"/>
  <c r="D1926" i="14"/>
  <c r="A1928" i="14" l="1"/>
  <c r="D1927" i="14"/>
  <c r="E1927" i="14"/>
  <c r="A1929" i="14" l="1"/>
  <c r="E1928" i="14"/>
  <c r="D1928" i="14"/>
  <c r="D1929" i="14" l="1"/>
  <c r="A1930" i="14"/>
  <c r="E1929" i="14"/>
  <c r="E1930" i="14" l="1"/>
  <c r="A1931" i="14"/>
  <c r="D1930" i="14"/>
  <c r="A1932" i="14" l="1"/>
  <c r="E1931" i="14"/>
  <c r="D1931" i="14"/>
  <c r="E1932" i="14" l="1"/>
  <c r="D1932" i="14"/>
  <c r="A1933" i="14"/>
  <c r="D1933" i="14" l="1"/>
  <c r="A1934" i="14"/>
  <c r="E1933" i="14"/>
  <c r="E1934" i="14" l="1"/>
  <c r="D1934" i="14"/>
  <c r="A1935" i="14"/>
  <c r="A1936" i="14" l="1"/>
  <c r="E1935" i="14"/>
  <c r="D1935" i="14"/>
  <c r="D1936" i="14" l="1"/>
  <c r="A1937" i="14"/>
  <c r="E1936" i="14"/>
  <c r="D1937" i="14" l="1"/>
  <c r="A1938" i="14"/>
  <c r="E1937" i="14"/>
  <c r="E1938" i="14" l="1"/>
  <c r="A1939" i="14"/>
  <c r="D1938" i="14"/>
  <c r="A1940" i="14" l="1"/>
  <c r="E1939" i="14"/>
  <c r="D1939" i="14"/>
  <c r="A1941" i="14" l="1"/>
  <c r="E1940" i="14"/>
  <c r="D1940" i="14"/>
  <c r="D1941" i="14" l="1"/>
  <c r="E1941" i="14"/>
  <c r="A1942" i="14"/>
  <c r="E1942" i="14" l="1"/>
  <c r="A1943" i="14"/>
  <c r="D1942" i="14"/>
  <c r="A1944" i="14" l="1"/>
  <c r="D1943" i="14"/>
  <c r="E1943" i="14"/>
  <c r="A1945" i="14" l="1"/>
  <c r="E1944" i="14"/>
  <c r="D1944" i="14"/>
  <c r="D1945" i="14" l="1"/>
  <c r="A1946" i="14"/>
  <c r="E1945" i="14"/>
  <c r="E1946" i="14" l="1"/>
  <c r="A1947" i="14"/>
  <c r="D1946" i="14"/>
  <c r="A1948" i="14" l="1"/>
  <c r="E1947" i="14"/>
  <c r="D1947" i="14"/>
  <c r="E1948" i="14" l="1"/>
  <c r="D1948" i="14"/>
  <c r="A1949" i="14"/>
  <c r="D1949" i="14" l="1"/>
  <c r="A1950" i="14"/>
  <c r="E1949" i="14"/>
  <c r="E1950" i="14" l="1"/>
  <c r="D1950" i="14"/>
  <c r="A1951" i="14"/>
  <c r="A1952" i="14" l="1"/>
  <c r="E1951" i="14"/>
  <c r="D1951" i="14"/>
  <c r="D1952" i="14" l="1"/>
  <c r="A1953" i="14"/>
  <c r="E1952" i="14"/>
  <c r="D1953" i="14" l="1"/>
  <c r="A1954" i="14"/>
  <c r="E1953" i="14"/>
  <c r="E1954" i="14" l="1"/>
  <c r="A1955" i="14"/>
  <c r="D1954" i="14"/>
  <c r="A1956" i="14" l="1"/>
  <c r="E1955" i="14"/>
  <c r="D1955" i="14"/>
  <c r="A1957" i="14" l="1"/>
  <c r="E1956" i="14"/>
  <c r="D1956" i="14"/>
  <c r="D1957" i="14" l="1"/>
  <c r="E1957" i="14"/>
  <c r="A1958" i="14"/>
  <c r="E1958" i="14" l="1"/>
  <c r="A1959" i="14"/>
  <c r="D1958" i="14"/>
  <c r="A1960" i="14" l="1"/>
  <c r="D1959" i="14"/>
  <c r="E1959" i="14"/>
  <c r="A1961" i="14" l="1"/>
  <c r="E1960" i="14"/>
  <c r="D1960" i="14"/>
  <c r="D1961" i="14" l="1"/>
  <c r="A1962" i="14"/>
  <c r="E1961" i="14"/>
  <c r="E1962" i="14" l="1"/>
  <c r="A1963" i="14"/>
  <c r="D1962" i="14"/>
  <c r="A1964" i="14" l="1"/>
  <c r="E1963" i="14"/>
  <c r="D1963" i="14"/>
  <c r="E1964" i="14" l="1"/>
  <c r="D1964" i="14"/>
  <c r="A1965" i="14"/>
  <c r="D1965" i="14" l="1"/>
  <c r="A1966" i="14"/>
  <c r="E1965" i="14"/>
  <c r="E1966" i="14" l="1"/>
  <c r="D1966" i="14"/>
  <c r="A1967" i="14"/>
  <c r="A1968" i="14" l="1"/>
  <c r="E1967" i="14"/>
  <c r="D1967" i="14"/>
  <c r="D1968" i="14" l="1"/>
  <c r="A1969" i="14"/>
  <c r="E1968" i="14"/>
  <c r="D1969" i="14" l="1"/>
  <c r="A1970" i="14"/>
  <c r="E1969" i="14"/>
  <c r="E1970" i="14" l="1"/>
  <c r="A1971" i="14"/>
  <c r="D1970" i="14"/>
  <c r="A1972" i="14" l="1"/>
  <c r="E1971" i="14"/>
  <c r="D1971" i="14"/>
  <c r="A1973" i="14" l="1"/>
  <c r="E1972" i="14"/>
  <c r="D1972" i="14"/>
  <c r="D1973" i="14" l="1"/>
  <c r="E1973" i="14"/>
  <c r="A1974" i="14"/>
  <c r="E1974" i="14" l="1"/>
  <c r="A1975" i="14"/>
  <c r="D1974" i="14"/>
  <c r="A1976" i="14" l="1"/>
  <c r="D1975" i="14"/>
  <c r="E1975" i="14"/>
  <c r="A1977" i="14" l="1"/>
  <c r="E1976" i="14"/>
  <c r="D1976" i="14"/>
  <c r="D1977" i="14" l="1"/>
  <c r="A1978" i="14"/>
  <c r="E1977" i="14"/>
  <c r="E1978" i="14" l="1"/>
  <c r="A1979" i="14"/>
  <c r="D1978" i="14"/>
  <c r="A1980" i="14" l="1"/>
  <c r="E1979" i="14"/>
  <c r="D1979" i="14"/>
  <c r="E1980" i="14" l="1"/>
  <c r="D1980" i="14"/>
  <c r="A1981" i="14"/>
  <c r="D1981" i="14" l="1"/>
  <c r="A1982" i="14"/>
  <c r="E1981" i="14"/>
  <c r="E1982" i="14" l="1"/>
  <c r="D1982" i="14"/>
  <c r="A1983" i="14"/>
  <c r="A1984" i="14" l="1"/>
  <c r="E1983" i="14"/>
  <c r="D1983" i="14"/>
  <c r="D1984" i="14" l="1"/>
  <c r="A1985" i="14"/>
  <c r="E1984" i="14"/>
  <c r="D1985" i="14" l="1"/>
  <c r="A1986" i="14"/>
  <c r="E1985" i="14"/>
  <c r="E1986" i="14" l="1"/>
  <c r="A1987" i="14"/>
  <c r="D1986" i="14"/>
  <c r="A1988" i="14" l="1"/>
  <c r="E1987" i="14"/>
  <c r="D1987" i="14"/>
  <c r="A1989" i="14" l="1"/>
  <c r="E1988" i="14"/>
  <c r="D1988" i="14"/>
  <c r="D1989" i="14" l="1"/>
  <c r="E1989" i="14"/>
  <c r="A1990" i="14"/>
  <c r="E1990" i="14" l="1"/>
  <c r="A1991" i="14"/>
  <c r="D1990" i="14"/>
  <c r="A1992" i="14" l="1"/>
  <c r="D1991" i="14"/>
  <c r="E1991" i="14"/>
  <c r="A1993" i="14" l="1"/>
  <c r="E1992" i="14"/>
  <c r="D1992" i="14"/>
  <c r="D1993" i="14" l="1"/>
  <c r="A1994" i="14"/>
  <c r="E1993" i="14"/>
  <c r="E1994" i="14" l="1"/>
  <c r="A1995" i="14"/>
  <c r="D1994" i="14"/>
  <c r="A1996" i="14" l="1"/>
  <c r="E1995" i="14"/>
  <c r="D1995" i="14"/>
  <c r="E1996" i="14" l="1"/>
  <c r="D1996" i="14"/>
  <c r="A1997" i="14"/>
  <c r="D1997" i="14" l="1"/>
  <c r="A1998" i="14"/>
  <c r="E1997" i="14"/>
  <c r="E1998" i="14" l="1"/>
  <c r="D1998" i="14"/>
  <c r="A1999" i="14"/>
  <c r="A2000" i="14" l="1"/>
  <c r="E1999" i="14"/>
  <c r="D1999" i="14"/>
  <c r="D2000" i="14" l="1"/>
  <c r="A2001" i="14"/>
  <c r="E2000" i="14"/>
  <c r="D2001" i="14" l="1"/>
  <c r="A2002" i="14"/>
  <c r="E2001" i="14"/>
  <c r="E2002" i="14" l="1"/>
  <c r="A2003" i="14"/>
  <c r="D2002" i="14"/>
  <c r="A2004" i="14" l="1"/>
  <c r="E2003" i="14"/>
  <c r="D2003" i="14"/>
  <c r="A2005" i="14" l="1"/>
  <c r="E2004" i="14"/>
  <c r="D2004" i="14"/>
  <c r="D2005" i="14" l="1"/>
  <c r="E2005" i="14"/>
  <c r="A2006" i="14"/>
  <c r="E2006" i="14" l="1"/>
  <c r="A2007" i="14"/>
  <c r="D2006" i="14"/>
  <c r="A2008" i="14" l="1"/>
  <c r="D2007" i="14"/>
  <c r="E2007" i="14"/>
  <c r="A2009" i="14" l="1"/>
  <c r="E2008" i="14"/>
  <c r="D2008" i="14"/>
  <c r="D2009" i="14" l="1"/>
  <c r="A2010" i="14"/>
  <c r="E2009" i="14"/>
  <c r="E2010" i="14" l="1"/>
  <c r="A2011" i="14"/>
  <c r="D2010" i="14"/>
  <c r="A2012" i="14" l="1"/>
  <c r="E2011" i="14"/>
  <c r="D2011" i="14"/>
  <c r="E2012" i="14" l="1"/>
  <c r="D2012" i="14"/>
  <c r="A2013" i="14"/>
  <c r="D2013" i="14" l="1"/>
  <c r="A2014" i="14"/>
  <c r="E2013" i="14"/>
  <c r="E2014" i="14" l="1"/>
  <c r="D2014" i="14"/>
  <c r="A2015" i="14"/>
  <c r="A2016" i="14" l="1"/>
  <c r="E2015" i="14"/>
  <c r="D2015" i="14"/>
  <c r="D2016" i="14" l="1"/>
  <c r="A2017" i="14"/>
  <c r="E2016" i="14"/>
  <c r="D2017" i="14" l="1"/>
  <c r="A2018" i="14"/>
  <c r="E2017" i="14"/>
  <c r="E2018" i="14" l="1"/>
  <c r="A2019" i="14"/>
  <c r="D2018" i="14"/>
  <c r="A2020" i="14" l="1"/>
  <c r="E2019" i="14"/>
  <c r="D2019" i="14"/>
  <c r="A2021" i="14" l="1"/>
  <c r="E2020" i="14"/>
  <c r="D2020" i="14"/>
  <c r="D2021" i="14" l="1"/>
  <c r="E2021" i="14"/>
  <c r="A2022" i="14"/>
  <c r="E2022" i="14" l="1"/>
  <c r="A2023" i="14"/>
  <c r="D2022" i="14"/>
  <c r="A2024" i="14" l="1"/>
  <c r="D2023" i="14"/>
  <c r="E2023" i="14"/>
  <c r="A2025" i="14" l="1"/>
  <c r="E2024" i="14"/>
  <c r="D2024" i="14"/>
  <c r="D2025" i="14" l="1"/>
  <c r="A2026" i="14"/>
  <c r="E2025" i="14"/>
  <c r="E2026" i="14" l="1"/>
  <c r="A2027" i="14"/>
  <c r="D2026" i="14"/>
  <c r="A2028" i="14" l="1"/>
  <c r="E2027" i="14"/>
  <c r="D2027" i="14"/>
  <c r="E2028" i="14" l="1"/>
  <c r="D2028" i="14"/>
  <c r="A2029" i="14"/>
  <c r="D2029" i="14" l="1"/>
  <c r="A2030" i="14"/>
  <c r="E2029" i="14"/>
  <c r="E2030" i="14" l="1"/>
  <c r="D2030" i="14"/>
  <c r="A2031" i="14"/>
  <c r="A2032" i="14" l="1"/>
  <c r="E2031" i="14"/>
  <c r="D2031" i="14"/>
  <c r="D2032" i="14" l="1"/>
  <c r="A2033" i="14"/>
  <c r="E2032" i="14"/>
  <c r="D2033" i="14" l="1"/>
  <c r="A2034" i="14"/>
  <c r="E2033" i="14"/>
  <c r="E2034" i="14" l="1"/>
  <c r="A2035" i="14"/>
  <c r="D2034" i="14"/>
  <c r="A2036" i="14" l="1"/>
  <c r="E2035" i="14"/>
  <c r="D2035" i="14"/>
  <c r="A2037" i="14" l="1"/>
  <c r="E2036" i="14"/>
  <c r="D2036" i="14"/>
  <c r="D2037" i="14" l="1"/>
  <c r="E2037" i="14"/>
  <c r="A2038" i="14"/>
  <c r="E2038" i="14" l="1"/>
  <c r="A2039" i="14"/>
  <c r="D2038" i="14"/>
  <c r="A2040" i="14" l="1"/>
  <c r="D2039" i="14"/>
  <c r="E2039" i="14"/>
  <c r="A2041" i="14" l="1"/>
  <c r="E2040" i="14"/>
  <c r="D2040" i="14"/>
  <c r="D2041" i="14" l="1"/>
  <c r="A2042" i="14"/>
  <c r="E2041" i="14"/>
  <c r="E2042" i="14" l="1"/>
  <c r="A2043" i="14"/>
  <c r="D2042" i="14"/>
  <c r="A2044" i="14" l="1"/>
  <c r="E2043" i="14"/>
  <c r="D2043" i="14"/>
  <c r="E2044" i="14" l="1"/>
  <c r="D2044" i="14"/>
  <c r="A2045" i="14"/>
  <c r="D2045" i="14" l="1"/>
  <c r="A2046" i="14"/>
  <c r="E2045" i="14"/>
  <c r="E2046" i="14" l="1"/>
  <c r="D2046" i="14"/>
  <c r="A2047" i="14"/>
  <c r="A2048" i="14" l="1"/>
  <c r="E2047" i="14"/>
  <c r="D2047" i="14"/>
  <c r="D2048" i="14" l="1"/>
  <c r="A2049" i="14"/>
  <c r="E2048" i="14"/>
  <c r="D2049" i="14" l="1"/>
  <c r="A2050" i="14"/>
  <c r="E2049" i="14"/>
  <c r="E2050" i="14" l="1"/>
  <c r="A2051" i="14"/>
  <c r="D2050" i="14"/>
  <c r="A2052" i="14" l="1"/>
  <c r="E2051" i="14"/>
  <c r="D2051" i="14"/>
  <c r="A2053" i="14" l="1"/>
  <c r="E2052" i="14"/>
  <c r="D2052" i="14"/>
  <c r="D2053" i="14" l="1"/>
  <c r="E2053" i="14"/>
  <c r="A2054" i="14"/>
  <c r="E2054" i="14" l="1"/>
  <c r="A2055" i="14"/>
  <c r="D2054" i="14"/>
  <c r="A2056" i="14" l="1"/>
  <c r="D2055" i="14"/>
  <c r="E2055" i="14"/>
  <c r="A2057" i="14" l="1"/>
  <c r="E2056" i="14"/>
  <c r="D2056" i="14"/>
  <c r="D2057" i="14" l="1"/>
  <c r="A2058" i="14"/>
  <c r="E2057" i="14"/>
  <c r="E2058" i="14" l="1"/>
  <c r="A2059" i="14"/>
  <c r="D2058" i="14"/>
  <c r="A2060" i="14" l="1"/>
  <c r="E2059" i="14"/>
  <c r="D2059" i="14"/>
  <c r="E2060" i="14" l="1"/>
  <c r="D2060" i="14"/>
  <c r="A2061" i="14"/>
  <c r="D2061" i="14" l="1"/>
  <c r="A2062" i="14"/>
  <c r="E2061" i="14"/>
  <c r="E2062" i="14" l="1"/>
  <c r="D2062" i="14"/>
  <c r="A2063" i="14"/>
  <c r="A2064" i="14" l="1"/>
  <c r="E2063" i="14"/>
  <c r="D2063" i="14"/>
  <c r="D2064" i="14" l="1"/>
  <c r="A2065" i="14"/>
  <c r="E2064" i="14"/>
  <c r="D2065" i="14" l="1"/>
  <c r="A2066" i="14"/>
  <c r="E2065" i="14"/>
  <c r="E2066" i="14" l="1"/>
  <c r="A2067" i="14"/>
  <c r="D2066" i="14"/>
  <c r="A2068" i="14" l="1"/>
  <c r="E2067" i="14"/>
  <c r="D2067" i="14"/>
  <c r="A2069" i="14" l="1"/>
  <c r="E2068" i="14"/>
  <c r="D2068" i="14"/>
  <c r="D2069" i="14" l="1"/>
  <c r="E2069" i="14"/>
  <c r="A2070" i="14"/>
  <c r="E2070" i="14" l="1"/>
  <c r="A2071" i="14"/>
  <c r="D2070" i="14"/>
  <c r="A2072" i="14" l="1"/>
  <c r="D2071" i="14"/>
  <c r="E2071" i="14"/>
  <c r="A2073" i="14" l="1"/>
  <c r="E2072" i="14"/>
  <c r="D2072" i="14"/>
  <c r="D2073" i="14" l="1"/>
  <c r="A2074" i="14"/>
  <c r="E2073" i="14"/>
  <c r="E2074" i="14" l="1"/>
  <c r="A2075" i="14"/>
  <c r="D2074" i="14"/>
  <c r="A2076" i="14" l="1"/>
  <c r="E2075" i="14"/>
  <c r="D2075" i="14"/>
  <c r="E2076" i="14" l="1"/>
  <c r="D2076" i="14"/>
  <c r="A2077" i="14"/>
  <c r="D2077" i="14" l="1"/>
  <c r="A2078" i="14"/>
  <c r="E2077" i="14"/>
  <c r="E2078" i="14" l="1"/>
  <c r="D2078" i="14"/>
  <c r="A2079" i="14"/>
  <c r="A2080" i="14" l="1"/>
  <c r="E2079" i="14"/>
  <c r="D2079" i="14"/>
  <c r="D2080" i="14" l="1"/>
  <c r="A2081" i="14"/>
  <c r="E2080" i="14"/>
  <c r="D2081" i="14" l="1"/>
  <c r="A2082" i="14"/>
  <c r="E2081" i="14"/>
  <c r="E2082" i="14" l="1"/>
  <c r="A2083" i="14"/>
  <c r="D2082" i="14"/>
  <c r="A2084" i="14" l="1"/>
  <c r="E2083" i="14"/>
  <c r="D2083" i="14"/>
  <c r="A2085" i="14" l="1"/>
  <c r="E2084" i="14"/>
  <c r="D2084" i="14"/>
  <c r="D2085" i="14" l="1"/>
  <c r="E2085" i="14"/>
  <c r="A2086" i="14"/>
  <c r="E2086" i="14" l="1"/>
  <c r="A2087" i="14"/>
  <c r="D2086" i="14"/>
  <c r="A2088" i="14" l="1"/>
  <c r="D2087" i="14"/>
  <c r="E2087" i="14"/>
  <c r="A2089" i="14" l="1"/>
  <c r="E2088" i="14"/>
  <c r="D2088" i="14"/>
  <c r="D2089" i="14" l="1"/>
  <c r="A2090" i="14"/>
  <c r="E2089" i="14"/>
  <c r="E2090" i="14" l="1"/>
  <c r="A2091" i="14"/>
  <c r="D2090" i="14"/>
  <c r="A2092" i="14" l="1"/>
  <c r="E2091" i="14"/>
  <c r="D2091" i="14"/>
  <c r="E2092" i="14" l="1"/>
  <c r="D2092" i="14"/>
  <c r="A2093" i="14"/>
  <c r="D2093" i="14" l="1"/>
  <c r="A2094" i="14"/>
  <c r="E2093" i="14"/>
  <c r="E2094" i="14" l="1"/>
  <c r="D2094" i="14"/>
  <c r="A2095" i="14"/>
  <c r="A2096" i="14" l="1"/>
  <c r="E2095" i="14"/>
  <c r="D2095" i="14"/>
  <c r="D2096" i="14" l="1"/>
  <c r="A2097" i="14"/>
  <c r="E2096" i="14"/>
  <c r="D2097" i="14" l="1"/>
  <c r="A2098" i="14"/>
  <c r="E2097" i="14"/>
  <c r="E2098" i="14" l="1"/>
  <c r="A2099" i="14"/>
  <c r="D2098" i="14"/>
  <c r="A2100" i="14" l="1"/>
  <c r="E2099" i="14"/>
  <c r="D2099" i="14"/>
  <c r="A2101" i="14" l="1"/>
  <c r="E2100" i="14"/>
  <c r="D2100" i="14"/>
  <c r="D2101" i="14" l="1"/>
  <c r="E2101" i="14"/>
  <c r="A2102" i="14"/>
  <c r="E2102" i="14" l="1"/>
  <c r="A2103" i="14"/>
  <c r="D2102" i="14"/>
  <c r="A2104" i="14" l="1"/>
  <c r="D2103" i="14"/>
  <c r="E2103" i="14"/>
  <c r="A2105" i="14" l="1"/>
  <c r="E2104" i="14"/>
  <c r="D2104" i="14"/>
  <c r="D2105" i="14" l="1"/>
  <c r="A2106" i="14"/>
  <c r="E2105" i="14"/>
  <c r="E2106" i="14" l="1"/>
  <c r="A2107" i="14"/>
  <c r="D2106" i="14"/>
  <c r="A2108" i="14" l="1"/>
  <c r="E2107" i="14"/>
  <c r="D2107" i="14"/>
  <c r="E2108" i="14" l="1"/>
  <c r="D2108" i="14"/>
  <c r="A2109" i="14"/>
  <c r="D2109" i="14" l="1"/>
  <c r="A2110" i="14"/>
  <c r="E2109" i="14"/>
  <c r="E2110" i="14" l="1"/>
  <c r="D2110" i="14"/>
  <c r="A2111" i="14"/>
  <c r="A2112" i="14" l="1"/>
  <c r="E2111" i="14"/>
  <c r="D2111" i="14"/>
  <c r="D2112" i="14" l="1"/>
  <c r="A2113" i="14"/>
  <c r="E2112" i="14"/>
  <c r="D2113" i="14" l="1"/>
  <c r="A2114" i="14"/>
  <c r="E2113" i="14"/>
  <c r="E2114" i="14" l="1"/>
  <c r="A2115" i="14"/>
  <c r="D2114" i="14"/>
  <c r="A2116" i="14" l="1"/>
  <c r="E2115" i="14"/>
  <c r="D2115" i="14"/>
  <c r="A2117" i="14" l="1"/>
  <c r="E2116" i="14"/>
  <c r="D2116" i="14"/>
  <c r="D2117" i="14" l="1"/>
  <c r="E2117" i="14"/>
  <c r="A2118" i="14"/>
  <c r="A2119" i="14" l="1"/>
  <c r="E2118" i="14"/>
  <c r="D2118" i="14"/>
  <c r="A2120" i="14" l="1"/>
  <c r="E2119" i="14"/>
  <c r="D2119" i="14"/>
  <c r="D2120" i="14" l="1"/>
  <c r="A2121" i="14"/>
  <c r="E2120" i="14"/>
  <c r="E2121" i="14" l="1"/>
  <c r="D2121" i="14"/>
  <c r="A2122" i="14"/>
  <c r="A2123" i="14" l="1"/>
  <c r="E2122" i="14"/>
  <c r="D2122" i="14"/>
  <c r="A2124" i="14" l="1"/>
  <c r="E2123" i="14"/>
  <c r="D2123" i="14"/>
  <c r="D2124" i="14" l="1"/>
  <c r="A2125" i="14"/>
  <c r="E2124" i="14"/>
  <c r="E2125" i="14" l="1"/>
  <c r="D2125" i="14"/>
  <c r="A2126" i="14"/>
  <c r="A2127" i="14" l="1"/>
  <c r="E2126" i="14"/>
  <c r="D2126" i="14"/>
  <c r="A2128" i="14" l="1"/>
  <c r="E2127" i="14"/>
  <c r="D2127" i="14"/>
  <c r="D2128" i="14" l="1"/>
  <c r="A2129" i="14"/>
  <c r="E2128" i="14"/>
  <c r="E2129" i="14" l="1"/>
  <c r="D2129" i="14"/>
  <c r="A2130" i="14"/>
  <c r="A2131" i="14" l="1"/>
  <c r="E2130" i="14"/>
  <c r="D2130" i="14"/>
  <c r="A2132" i="14" l="1"/>
  <c r="E2131" i="14"/>
  <c r="D2131" i="14"/>
  <c r="D2132" i="14" l="1"/>
  <c r="A2133" i="14"/>
  <c r="E2132" i="14"/>
  <c r="E2133" i="14" l="1"/>
  <c r="D2133" i="14"/>
  <c r="A2134" i="14"/>
  <c r="A2135" i="14" l="1"/>
  <c r="E2134" i="14"/>
  <c r="D2134" i="14"/>
  <c r="A2136" i="14" l="1"/>
  <c r="E2135" i="14"/>
  <c r="D2135" i="14"/>
  <c r="D2136" i="14" l="1"/>
  <c r="A2137" i="14"/>
  <c r="E2136" i="14"/>
  <c r="E2137" i="14" l="1"/>
  <c r="D2137" i="14"/>
  <c r="A2138" i="14"/>
  <c r="A2139" i="14" l="1"/>
  <c r="E2138" i="14"/>
  <c r="D2138" i="14"/>
  <c r="A2140" i="14" l="1"/>
  <c r="E2139" i="14"/>
  <c r="D2139" i="14"/>
  <c r="D2140" i="14" l="1"/>
  <c r="A2141" i="14"/>
  <c r="E2140" i="14"/>
  <c r="E2141" i="14" l="1"/>
  <c r="D2141" i="14"/>
  <c r="A2142" i="14"/>
  <c r="A2143" i="14" l="1"/>
  <c r="E2142" i="14"/>
  <c r="D2142" i="14"/>
  <c r="A2144" i="14" l="1"/>
  <c r="E2143" i="14"/>
  <c r="D2143" i="14"/>
  <c r="D2144" i="14" l="1"/>
  <c r="A2145" i="14"/>
  <c r="E2144" i="14"/>
  <c r="E2145" i="14" l="1"/>
  <c r="D2145" i="14"/>
  <c r="A2146" i="14"/>
  <c r="A2147" i="14" l="1"/>
  <c r="E2146" i="14"/>
  <c r="D2146" i="14"/>
  <c r="A2148" i="14" l="1"/>
  <c r="E2147" i="14"/>
  <c r="D2147" i="14"/>
  <c r="D2148" i="14" l="1"/>
  <c r="A2149" i="14"/>
  <c r="E2148" i="14"/>
  <c r="E2149" i="14" l="1"/>
  <c r="D2149" i="14"/>
  <c r="A2150" i="14"/>
  <c r="A2151" i="14" l="1"/>
  <c r="E2150" i="14"/>
  <c r="D2150" i="14"/>
  <c r="A2152" i="14" l="1"/>
  <c r="E2151" i="14"/>
  <c r="D2151" i="14"/>
  <c r="D2152" i="14" l="1"/>
  <c r="A2153" i="14"/>
  <c r="E2152" i="14"/>
  <c r="E2153" i="14" l="1"/>
  <c r="D2153" i="14"/>
  <c r="A2154" i="14"/>
  <c r="A2155" i="14" l="1"/>
  <c r="E2154" i="14"/>
  <c r="D2154" i="14"/>
  <c r="A2156" i="14" l="1"/>
  <c r="E2155" i="14"/>
  <c r="D2155" i="14"/>
  <c r="D2156" i="14" l="1"/>
  <c r="A2157" i="14"/>
  <c r="E2156" i="14"/>
  <c r="E2157" i="14" l="1"/>
  <c r="D2157" i="14"/>
  <c r="A2158" i="14"/>
  <c r="A2159" i="14" l="1"/>
  <c r="E2158" i="14"/>
  <c r="D2158" i="14"/>
  <c r="A2160" i="14" l="1"/>
  <c r="E2159" i="14"/>
  <c r="D2159" i="14"/>
  <c r="D2160" i="14" l="1"/>
  <c r="A2161" i="14"/>
  <c r="E2160" i="14"/>
  <c r="E2161" i="14" l="1"/>
  <c r="D2161" i="14"/>
  <c r="A2162" i="14"/>
  <c r="A2163" i="14" l="1"/>
  <c r="E2162" i="14"/>
  <c r="D2162" i="14"/>
  <c r="A2164" i="14" l="1"/>
  <c r="E2163" i="14"/>
  <c r="D2163" i="14"/>
  <c r="D2164" i="14" l="1"/>
  <c r="A2165" i="14"/>
  <c r="E2164" i="14"/>
  <c r="E2165" i="14" l="1"/>
  <c r="D2165" i="14"/>
  <c r="A2166" i="14"/>
  <c r="A2167" i="14" l="1"/>
  <c r="E2166" i="14"/>
  <c r="D2166" i="14"/>
  <c r="A2168" i="14" l="1"/>
  <c r="E2167" i="14"/>
  <c r="D2167" i="14"/>
  <c r="D2168" i="14" l="1"/>
  <c r="A2169" i="14"/>
  <c r="E2168" i="14"/>
  <c r="E2169" i="14" l="1"/>
  <c r="D2169" i="14"/>
  <c r="A2170" i="14"/>
  <c r="A2171" i="14" l="1"/>
  <c r="E2170" i="14"/>
  <c r="D2170" i="14"/>
  <c r="A2172" i="14" l="1"/>
  <c r="E2171" i="14"/>
  <c r="D2171" i="14"/>
  <c r="D2172" i="14" l="1"/>
  <c r="A2173" i="14"/>
  <c r="E2172" i="14"/>
  <c r="E2173" i="14" l="1"/>
  <c r="D2173" i="14"/>
  <c r="A2174" i="14"/>
  <c r="A2175" i="14" l="1"/>
  <c r="E2174" i="14"/>
  <c r="D2174" i="14"/>
  <c r="A2176" i="14" l="1"/>
  <c r="E2175" i="14"/>
  <c r="D2175" i="14"/>
  <c r="D2176" i="14" l="1"/>
  <c r="A2177" i="14"/>
  <c r="E2176" i="14"/>
  <c r="E2177" i="14" l="1"/>
  <c r="D2177" i="14"/>
  <c r="A2178" i="14"/>
  <c r="A2179" i="14" l="1"/>
  <c r="E2178" i="14"/>
  <c r="D2178" i="14"/>
  <c r="A2180" i="14" l="1"/>
  <c r="E2179" i="14"/>
  <c r="D2179" i="14"/>
  <c r="D2180" i="14" l="1"/>
  <c r="A2181" i="14"/>
  <c r="E2180" i="14"/>
  <c r="E2181" i="14" l="1"/>
  <c r="D2181" i="14"/>
  <c r="A2182" i="14"/>
  <c r="A2183" i="14" l="1"/>
  <c r="E2182" i="14"/>
  <c r="D2182" i="14"/>
  <c r="A2184" i="14" l="1"/>
  <c r="E2183" i="14"/>
  <c r="D2183" i="14"/>
  <c r="D2184" i="14" l="1"/>
  <c r="A2185" i="14"/>
  <c r="E2184" i="14"/>
  <c r="E2185" i="14" l="1"/>
  <c r="D2185" i="14"/>
  <c r="A2186" i="14"/>
  <c r="A2187" i="14" l="1"/>
  <c r="E2186" i="14"/>
  <c r="D2186" i="14"/>
  <c r="A2188" i="14" l="1"/>
  <c r="E2187" i="14"/>
  <c r="D2187" i="14"/>
  <c r="D2188" i="14" l="1"/>
  <c r="A2189" i="14"/>
  <c r="E2188" i="14"/>
  <c r="E2189" i="14" l="1"/>
  <c r="D2189" i="14"/>
  <c r="A2190" i="14"/>
  <c r="A2191" i="14" l="1"/>
  <c r="E2190" i="14"/>
  <c r="D2190" i="14"/>
  <c r="A2192" i="14" l="1"/>
  <c r="E2191" i="14"/>
  <c r="D2191" i="14"/>
  <c r="D2192" i="14" l="1"/>
  <c r="A2193" i="14"/>
  <c r="E2192" i="14"/>
  <c r="E2193" i="14" l="1"/>
  <c r="D2193" i="14"/>
  <c r="A2194" i="14"/>
  <c r="A2195" i="14" l="1"/>
  <c r="E2194" i="14"/>
  <c r="D2194" i="14"/>
  <c r="A2196" i="14" l="1"/>
  <c r="E2195" i="14"/>
  <c r="D2195" i="14"/>
  <c r="D2196" i="14" l="1"/>
  <c r="A2197" i="14"/>
  <c r="E2196" i="14"/>
  <c r="E2197" i="14" l="1"/>
  <c r="D2197" i="14"/>
  <c r="A2198" i="14"/>
  <c r="A2199" i="14" l="1"/>
  <c r="E2198" i="14"/>
  <c r="D2198" i="14"/>
  <c r="A2200" i="14" l="1"/>
  <c r="E2199" i="14"/>
  <c r="D2199" i="14"/>
  <c r="D2200" i="14" l="1"/>
  <c r="A2201" i="14"/>
  <c r="E2200" i="14"/>
  <c r="E2201" i="14" l="1"/>
  <c r="D2201" i="14"/>
  <c r="A2202" i="14"/>
  <c r="A2203" i="14" l="1"/>
  <c r="E2202" i="14"/>
  <c r="D2202" i="14"/>
  <c r="A2204" i="14" l="1"/>
  <c r="E2203" i="14"/>
  <c r="D2203" i="14"/>
  <c r="D2204" i="14" l="1"/>
  <c r="A2205" i="14"/>
  <c r="E2204" i="14"/>
  <c r="E2205" i="14" l="1"/>
  <c r="D2205" i="14"/>
  <c r="A2206" i="14"/>
  <c r="A2207" i="14" l="1"/>
  <c r="E2206" i="14"/>
  <c r="D2206" i="14"/>
  <c r="A2208" i="14" l="1"/>
  <c r="E2207" i="14"/>
  <c r="D2207" i="14"/>
  <c r="D2208" i="14" l="1"/>
  <c r="A2209" i="14"/>
  <c r="E2208" i="14"/>
  <c r="E2209" i="14" l="1"/>
  <c r="D2209" i="14"/>
  <c r="A2210" i="14"/>
  <c r="A2211" i="14" l="1"/>
  <c r="E2210" i="14"/>
  <c r="D2210" i="14"/>
  <c r="A2212" i="14" l="1"/>
  <c r="E2211" i="14"/>
  <c r="D2211" i="14"/>
  <c r="D2212" i="14" l="1"/>
  <c r="A2213" i="14"/>
  <c r="E2212" i="14"/>
  <c r="E2213" i="14" l="1"/>
  <c r="D2213" i="14"/>
  <c r="A2214" i="14"/>
  <c r="A2215" i="14" l="1"/>
  <c r="E2214" i="14"/>
  <c r="D2214" i="14"/>
  <c r="A2216" i="14" l="1"/>
  <c r="E2215" i="14"/>
  <c r="D2215" i="14"/>
  <c r="D2216" i="14" l="1"/>
  <c r="A2217" i="14"/>
  <c r="E2216" i="14"/>
  <c r="E2217" i="14" l="1"/>
  <c r="D2217" i="14"/>
  <c r="A2218" i="14"/>
  <c r="A2219" i="14" l="1"/>
  <c r="E2218" i="14"/>
  <c r="D2218" i="14"/>
  <c r="A2220" i="14" l="1"/>
  <c r="E2219" i="14"/>
  <c r="D2219" i="14"/>
  <c r="D2220" i="14" l="1"/>
  <c r="A2221" i="14"/>
  <c r="E2220" i="14"/>
  <c r="E2221" i="14" l="1"/>
  <c r="D2221" i="14"/>
  <c r="A2222" i="14"/>
  <c r="A2223" i="14" l="1"/>
  <c r="E2222" i="14"/>
  <c r="D2222" i="14"/>
  <c r="A2224" i="14" l="1"/>
  <c r="E2223" i="14"/>
  <c r="D2223" i="14"/>
  <c r="D2224" i="14" l="1"/>
  <c r="A2225" i="14"/>
  <c r="E2224" i="14"/>
  <c r="E2225" i="14" l="1"/>
  <c r="D2225" i="14"/>
  <c r="A2226" i="14"/>
  <c r="A2227" i="14" l="1"/>
  <c r="E2226" i="14"/>
  <c r="D2226" i="14"/>
  <c r="A2228" i="14" l="1"/>
  <c r="E2227" i="14"/>
  <c r="D2227" i="14"/>
  <c r="D2228" i="14" l="1"/>
  <c r="A2229" i="14"/>
  <c r="E2228" i="14"/>
  <c r="E2229" i="14" l="1"/>
  <c r="D2229" i="14"/>
  <c r="A2230" i="14"/>
  <c r="A2231" i="14" l="1"/>
  <c r="E2230" i="14"/>
  <c r="D2230" i="14"/>
  <c r="A2232" i="14" l="1"/>
  <c r="E2231" i="14"/>
  <c r="D2231" i="14"/>
  <c r="D2232" i="14" l="1"/>
  <c r="A2233" i="14"/>
  <c r="E2232" i="14"/>
  <c r="E2233" i="14" l="1"/>
  <c r="D2233" i="14"/>
  <c r="A2234" i="14"/>
  <c r="A2235" i="14" l="1"/>
  <c r="E2234" i="14"/>
  <c r="D2234" i="14"/>
  <c r="A2236" i="14" l="1"/>
  <c r="E2235" i="14"/>
  <c r="D2235" i="14"/>
  <c r="D2236" i="14" l="1"/>
  <c r="A2237" i="14"/>
  <c r="E2236" i="14"/>
  <c r="E2237" i="14" l="1"/>
  <c r="D2237" i="14"/>
  <c r="A2238" i="14"/>
  <c r="A2239" i="14" l="1"/>
  <c r="E2238" i="14"/>
  <c r="D2238" i="14"/>
  <c r="A2240" i="14" l="1"/>
  <c r="E2239" i="14"/>
  <c r="D2239" i="14"/>
  <c r="D2240" i="14" l="1"/>
  <c r="A2241" i="14"/>
  <c r="E2240" i="14"/>
  <c r="E2241" i="14" l="1"/>
  <c r="D2241" i="14"/>
  <c r="A2242" i="14"/>
  <c r="A2243" i="14" l="1"/>
  <c r="E2242" i="14"/>
  <c r="D2242" i="14"/>
  <c r="A2244" i="14" l="1"/>
  <c r="E2243" i="14"/>
  <c r="D2243" i="14"/>
  <c r="D2244" i="14" l="1"/>
  <c r="A2245" i="14"/>
  <c r="E2244" i="14"/>
  <c r="E2245" i="14" l="1"/>
  <c r="D2245" i="14"/>
  <c r="A2246" i="14"/>
  <c r="A2247" i="14" l="1"/>
  <c r="E2246" i="14"/>
  <c r="D2246" i="14"/>
  <c r="A2248" i="14" l="1"/>
  <c r="E2247" i="14"/>
  <c r="D2247" i="14"/>
  <c r="D2248" i="14" l="1"/>
  <c r="A2249" i="14"/>
  <c r="E2248" i="14"/>
  <c r="E2249" i="14" l="1"/>
  <c r="D2249" i="14"/>
  <c r="A2250" i="14"/>
  <c r="A2251" i="14" l="1"/>
  <c r="E2250" i="14"/>
  <c r="D2250" i="14"/>
  <c r="A2252" i="14" l="1"/>
  <c r="E2251" i="14"/>
  <c r="D2251" i="14"/>
  <c r="D2252" i="14" l="1"/>
  <c r="A2253" i="14"/>
  <c r="E2252" i="14"/>
  <c r="E2253" i="14" l="1"/>
  <c r="D2253" i="14"/>
  <c r="A2254" i="14"/>
  <c r="A2255" i="14" l="1"/>
  <c r="E2254" i="14"/>
  <c r="D2254" i="14"/>
  <c r="A2256" i="14" l="1"/>
  <c r="E2255" i="14"/>
  <c r="D2255" i="14"/>
  <c r="D2256" i="14" l="1"/>
  <c r="A2257" i="14"/>
  <c r="E2256" i="14"/>
  <c r="E2257" i="14" l="1"/>
  <c r="D2257" i="14"/>
  <c r="A2258" i="14"/>
  <c r="A2259" i="14" l="1"/>
  <c r="E2258" i="14"/>
  <c r="D2258" i="14"/>
  <c r="A2260" i="14" l="1"/>
  <c r="E2259" i="14"/>
  <c r="D2259" i="14"/>
  <c r="D2260" i="14" l="1"/>
  <c r="A2261" i="14"/>
  <c r="E2260" i="14"/>
  <c r="E2261" i="14" l="1"/>
  <c r="D2261" i="14"/>
  <c r="A2262" i="14"/>
  <c r="A2263" i="14" l="1"/>
  <c r="E2262" i="14"/>
  <c r="D2262" i="14"/>
  <c r="A2264" i="14" l="1"/>
  <c r="E2263" i="14"/>
  <c r="D2263" i="14"/>
  <c r="D2264" i="14" l="1"/>
  <c r="A2265" i="14"/>
  <c r="E2264" i="14"/>
  <c r="E2265" i="14" l="1"/>
  <c r="D2265" i="14"/>
  <c r="A2266" i="14"/>
  <c r="A2267" i="14" l="1"/>
  <c r="E2266" i="14"/>
  <c r="D2266" i="14"/>
  <c r="A2268" i="14" l="1"/>
  <c r="E2267" i="14"/>
  <c r="D2267" i="14"/>
  <c r="D2268" i="14" l="1"/>
  <c r="A2269" i="14"/>
  <c r="E2268" i="14"/>
  <c r="E2269" i="14" l="1"/>
  <c r="D2269" i="14"/>
  <c r="A2270" i="14"/>
  <c r="A2271" i="14" l="1"/>
  <c r="E2270" i="14"/>
  <c r="D2270" i="14"/>
  <c r="A2272" i="14" l="1"/>
  <c r="E2271" i="14"/>
  <c r="D2271" i="14"/>
  <c r="D2272" i="14" l="1"/>
  <c r="A2273" i="14"/>
  <c r="E2272" i="14"/>
  <c r="E2273" i="14" l="1"/>
  <c r="D2273" i="14"/>
  <c r="A2274" i="14"/>
  <c r="A2275" i="14" l="1"/>
  <c r="E2274" i="14"/>
  <c r="D2274" i="14"/>
  <c r="A2276" i="14" l="1"/>
  <c r="E2275" i="14"/>
  <c r="D2275" i="14"/>
  <c r="D2276" i="14" l="1"/>
  <c r="A2277" i="14"/>
  <c r="E2276" i="14"/>
  <c r="E2277" i="14" l="1"/>
  <c r="D2277" i="14"/>
  <c r="A2278" i="14"/>
  <c r="A2279" i="14" l="1"/>
  <c r="E2278" i="14"/>
  <c r="D2278" i="14"/>
  <c r="A2280" i="14" l="1"/>
  <c r="E2279" i="14"/>
  <c r="D2279" i="14"/>
  <c r="D2280" i="14" l="1"/>
  <c r="A2281" i="14"/>
  <c r="E2280" i="14"/>
  <c r="E2281" i="14" l="1"/>
  <c r="D2281" i="14"/>
  <c r="A2282" i="14"/>
  <c r="A2283" i="14" l="1"/>
  <c r="E2282" i="14"/>
  <c r="D2282" i="14"/>
  <c r="A2284" i="14" l="1"/>
  <c r="E2283" i="14"/>
  <c r="D2283" i="14"/>
  <c r="D2284" i="14" l="1"/>
  <c r="A2285" i="14"/>
  <c r="E2284" i="14"/>
  <c r="E2285" i="14" l="1"/>
  <c r="D2285" i="14"/>
  <c r="A2286" i="14"/>
  <c r="A2287" i="14" l="1"/>
  <c r="E2286" i="14"/>
  <c r="D2286" i="14"/>
  <c r="A2288" i="14" l="1"/>
  <c r="E2287" i="14"/>
  <c r="D2287" i="14"/>
  <c r="D2288" i="14" l="1"/>
  <c r="A2289" i="14"/>
  <c r="E2288" i="14"/>
  <c r="E2289" i="14" l="1"/>
  <c r="D2289" i="14"/>
  <c r="A2290" i="14"/>
  <c r="A2291" i="14" l="1"/>
  <c r="E2290" i="14"/>
  <c r="D2290" i="14"/>
  <c r="A2292" i="14" l="1"/>
  <c r="E2291" i="14"/>
  <c r="D2291" i="14"/>
  <c r="D2292" i="14" l="1"/>
  <c r="A2293" i="14"/>
  <c r="E2292" i="14"/>
  <c r="E2293" i="14" l="1"/>
  <c r="D2293" i="14"/>
  <c r="A2294" i="14"/>
  <c r="A2295" i="14" l="1"/>
  <c r="E2294" i="14"/>
  <c r="D2294" i="14"/>
  <c r="A2296" i="14" l="1"/>
  <c r="E2295" i="14"/>
  <c r="D2295" i="14"/>
  <c r="D2296" i="14" l="1"/>
  <c r="A2297" i="14"/>
  <c r="E2296" i="14"/>
  <c r="E2297" i="14" l="1"/>
  <c r="D2297" i="14"/>
  <c r="A2298" i="14"/>
  <c r="A2299" i="14" l="1"/>
  <c r="E2298" i="14"/>
  <c r="D2298" i="14"/>
  <c r="A2300" i="14" l="1"/>
  <c r="E2299" i="14"/>
  <c r="D2299" i="14"/>
  <c r="D2300" i="14" l="1"/>
  <c r="A2301" i="14"/>
  <c r="E2300" i="14"/>
  <c r="E2301" i="14" l="1"/>
  <c r="D2301" i="14"/>
  <c r="A2302" i="14"/>
  <c r="A2303" i="14" l="1"/>
  <c r="E2302" i="14"/>
  <c r="D2302" i="14"/>
  <c r="A2304" i="14" l="1"/>
  <c r="E2303" i="14"/>
  <c r="D2303" i="14"/>
  <c r="D2304" i="14" l="1"/>
  <c r="A2305" i="14"/>
  <c r="E2304" i="14"/>
  <c r="E2305" i="14" l="1"/>
  <c r="D2305" i="14"/>
  <c r="A2306" i="14"/>
  <c r="A2307" i="14" l="1"/>
  <c r="E2306" i="14"/>
  <c r="D2306" i="14"/>
  <c r="A2308" i="14" l="1"/>
  <c r="E2307" i="14"/>
  <c r="D2307" i="14"/>
  <c r="D2308" i="14" l="1"/>
  <c r="A2309" i="14"/>
  <c r="E2308" i="14"/>
  <c r="E2309" i="14" l="1"/>
  <c r="D2309" i="14"/>
  <c r="A2310" i="14"/>
  <c r="A2311" i="14" l="1"/>
  <c r="E2310" i="14"/>
  <c r="D2310" i="14"/>
  <c r="A2312" i="14" l="1"/>
  <c r="E2311" i="14"/>
  <c r="D2311" i="14"/>
  <c r="D2312" i="14" l="1"/>
  <c r="A2313" i="14"/>
  <c r="E2312" i="14"/>
  <c r="E2313" i="14" l="1"/>
  <c r="D2313" i="14"/>
  <c r="A2314" i="14"/>
  <c r="A2315" i="14" l="1"/>
  <c r="E2314" i="14"/>
  <c r="D2314" i="14"/>
  <c r="A2316" i="14" l="1"/>
  <c r="E2315" i="14"/>
  <c r="D2315" i="14"/>
  <c r="D2316" i="14" l="1"/>
  <c r="A2317" i="14"/>
  <c r="E2316" i="14"/>
  <c r="E2317" i="14" l="1"/>
  <c r="D2317" i="14"/>
  <c r="A2318" i="14"/>
  <c r="A2319" i="14" l="1"/>
  <c r="E2318" i="14"/>
  <c r="D2318" i="14"/>
  <c r="A2320" i="14" l="1"/>
  <c r="E2319" i="14"/>
  <c r="D2319" i="14"/>
  <c r="D2320" i="14" l="1"/>
  <c r="A2321" i="14"/>
  <c r="E2320" i="14"/>
  <c r="E2321" i="14" l="1"/>
  <c r="D2321" i="14"/>
  <c r="A2322" i="14"/>
  <c r="A2323" i="14" l="1"/>
  <c r="E2322" i="14"/>
  <c r="D2322" i="14"/>
  <c r="A2324" i="14" l="1"/>
  <c r="E2323" i="14"/>
  <c r="D2323" i="14"/>
  <c r="D2324" i="14" l="1"/>
  <c r="A2325" i="14"/>
  <c r="E2324" i="14"/>
  <c r="E2325" i="14" l="1"/>
  <c r="D2325" i="14"/>
  <c r="A2326" i="14"/>
  <c r="A2327" i="14" l="1"/>
  <c r="E2326" i="14"/>
  <c r="D2326" i="14"/>
  <c r="A2328" i="14" l="1"/>
  <c r="E2327" i="14"/>
  <c r="D2327" i="14"/>
  <c r="D2328" i="14" l="1"/>
  <c r="A2329" i="14"/>
  <c r="E2328" i="14"/>
  <c r="E2329" i="14" l="1"/>
  <c r="D2329" i="14"/>
  <c r="A2330" i="14"/>
  <c r="A2331" i="14" l="1"/>
  <c r="E2330" i="14"/>
  <c r="D2330" i="14"/>
  <c r="A2332" i="14" l="1"/>
  <c r="E2331" i="14"/>
  <c r="D2331" i="14"/>
  <c r="D2332" i="14" l="1"/>
  <c r="A2333" i="14"/>
  <c r="E2332" i="14"/>
  <c r="E2333" i="14" l="1"/>
  <c r="D2333" i="14"/>
  <c r="A2334" i="14"/>
  <c r="A2335" i="14" l="1"/>
  <c r="E2334" i="14"/>
  <c r="D2334" i="14"/>
  <c r="A2336" i="14" l="1"/>
  <c r="E2335" i="14"/>
  <c r="D2335" i="14"/>
  <c r="D2336" i="14" l="1"/>
  <c r="A2337" i="14"/>
  <c r="E2336" i="14"/>
  <c r="E2337" i="14" l="1"/>
  <c r="D2337" i="14"/>
  <c r="A2338" i="14"/>
  <c r="A2339" i="14" l="1"/>
  <c r="E2338" i="14"/>
  <c r="D2338" i="14"/>
  <c r="A2340" i="14" l="1"/>
  <c r="E2339" i="14"/>
  <c r="D2339" i="14"/>
  <c r="D2340" i="14" l="1"/>
  <c r="A2341" i="14"/>
  <c r="E2340" i="14"/>
  <c r="E2341" i="14" l="1"/>
  <c r="D2341" i="14"/>
  <c r="A2342" i="14"/>
  <c r="A2343" i="14" l="1"/>
  <c r="E2342" i="14"/>
  <c r="D2342" i="14"/>
  <c r="A2344" i="14" l="1"/>
  <c r="E2343" i="14"/>
  <c r="D2343" i="14"/>
  <c r="D2344" i="14" l="1"/>
  <c r="A2345" i="14"/>
  <c r="E2344" i="14"/>
  <c r="E2345" i="14" l="1"/>
  <c r="D2345" i="14"/>
  <c r="A2346" i="14"/>
  <c r="A2347" i="14" l="1"/>
  <c r="E2346" i="14"/>
  <c r="D2346" i="14"/>
  <c r="A2348" i="14" l="1"/>
  <c r="E2347" i="14"/>
  <c r="D2347" i="14"/>
  <c r="D2348" i="14" l="1"/>
  <c r="A2349" i="14"/>
  <c r="E2348" i="14"/>
  <c r="E2349" i="14" l="1"/>
  <c r="D2349" i="14"/>
  <c r="A2350" i="14"/>
  <c r="A2351" i="14" l="1"/>
  <c r="E2350" i="14"/>
  <c r="D2350" i="14"/>
  <c r="A2352" i="14" l="1"/>
  <c r="E2351" i="14"/>
  <c r="D2351" i="14"/>
  <c r="D2352" i="14" l="1"/>
  <c r="A2353" i="14"/>
  <c r="E2352" i="14"/>
  <c r="E2353" i="14" l="1"/>
  <c r="D2353" i="14"/>
  <c r="A2354" i="14"/>
  <c r="A2355" i="14" l="1"/>
  <c r="E2354" i="14"/>
  <c r="D2354" i="14"/>
  <c r="A2356" i="14" l="1"/>
  <c r="E2355" i="14"/>
  <c r="D2355" i="14"/>
  <c r="D2356" i="14" l="1"/>
  <c r="A2357" i="14"/>
  <c r="E2356" i="14"/>
  <c r="E2357" i="14" l="1"/>
  <c r="D2357" i="14"/>
  <c r="A2358" i="14"/>
  <c r="A2359" i="14" l="1"/>
  <c r="E2358" i="14"/>
  <c r="D2358" i="14"/>
  <c r="A2360" i="14" l="1"/>
  <c r="E2359" i="14"/>
  <c r="D2359" i="14"/>
  <c r="D2360" i="14" l="1"/>
  <c r="A2361" i="14"/>
  <c r="E2360" i="14"/>
  <c r="E2361" i="14" l="1"/>
  <c r="D2361" i="14"/>
  <c r="A2362" i="14"/>
  <c r="A2363" i="14" l="1"/>
  <c r="E2362" i="14"/>
  <c r="D2362" i="14"/>
  <c r="A2364" i="14" l="1"/>
  <c r="E2363" i="14"/>
  <c r="D2363" i="14"/>
  <c r="D2364" i="14" l="1"/>
  <c r="A2365" i="14"/>
  <c r="E2364" i="14"/>
  <c r="E2365" i="14" l="1"/>
  <c r="D2365" i="14"/>
  <c r="A2366" i="14"/>
  <c r="A2367" i="14" l="1"/>
  <c r="E2366" i="14"/>
  <c r="D2366" i="14"/>
  <c r="A2368" i="14" l="1"/>
  <c r="E2367" i="14"/>
  <c r="D2367" i="14"/>
  <c r="D2368" i="14" l="1"/>
  <c r="A2369" i="14"/>
  <c r="E2368" i="14"/>
  <c r="E2369" i="14" l="1"/>
  <c r="D2369" i="14"/>
  <c r="A2370" i="14"/>
  <c r="A2371" i="14" l="1"/>
  <c r="E2370" i="14"/>
  <c r="D2370" i="14"/>
  <c r="A2372" i="14" l="1"/>
  <c r="E2371" i="14"/>
  <c r="D2371" i="14"/>
  <c r="D2372" i="14" l="1"/>
  <c r="A2373" i="14"/>
  <c r="E2372" i="14"/>
  <c r="E2373" i="14" l="1"/>
  <c r="D2373" i="14"/>
  <c r="A2374" i="14"/>
  <c r="A2375" i="14" l="1"/>
  <c r="E2374" i="14"/>
  <c r="D2374" i="14"/>
  <c r="A2376" i="14" l="1"/>
  <c r="E2375" i="14"/>
  <c r="D2375" i="14"/>
  <c r="D2376" i="14" l="1"/>
  <c r="A2377" i="14"/>
  <c r="E2376" i="14"/>
  <c r="E2377" i="14" l="1"/>
  <c r="D2377" i="14"/>
  <c r="A2378" i="14"/>
  <c r="A2379" i="14" l="1"/>
  <c r="E2378" i="14"/>
  <c r="D2378" i="14"/>
  <c r="A2380" i="14" l="1"/>
  <c r="E2379" i="14"/>
  <c r="D2379" i="14"/>
  <c r="D2380" i="14" l="1"/>
  <c r="A2381" i="14"/>
  <c r="E2380" i="14"/>
  <c r="E2381" i="14" l="1"/>
  <c r="D2381" i="14"/>
  <c r="A2382" i="14"/>
  <c r="A2383" i="14" l="1"/>
  <c r="E2382" i="14"/>
  <c r="D2382" i="14"/>
  <c r="A2384" i="14" l="1"/>
  <c r="E2383" i="14"/>
  <c r="D2383" i="14"/>
  <c r="D2384" i="14" l="1"/>
  <c r="A2385" i="14"/>
  <c r="E2384" i="14"/>
  <c r="E2385" i="14" l="1"/>
  <c r="D2385" i="14"/>
  <c r="A2386" i="14"/>
  <c r="A2387" i="14" l="1"/>
  <c r="E2386" i="14"/>
  <c r="D2386" i="14"/>
  <c r="A2388" i="14" l="1"/>
  <c r="E2387" i="14"/>
  <c r="D2387" i="14"/>
  <c r="D2388" i="14" l="1"/>
  <c r="A2389" i="14"/>
  <c r="E2388" i="14"/>
  <c r="E2389" i="14" l="1"/>
  <c r="D2389" i="14"/>
  <c r="A2390" i="14"/>
  <c r="A2391" i="14" l="1"/>
  <c r="E2390" i="14"/>
  <c r="D2390" i="14"/>
  <c r="A2392" i="14" l="1"/>
  <c r="E2391" i="14"/>
  <c r="D2391" i="14"/>
  <c r="D2392" i="14" l="1"/>
  <c r="A2393" i="14"/>
  <c r="E2392" i="14"/>
  <c r="E2393" i="14" l="1"/>
  <c r="D2393" i="14"/>
  <c r="A2394" i="14"/>
  <c r="A2395" i="14" l="1"/>
  <c r="E2394" i="14"/>
  <c r="D2394" i="14"/>
  <c r="A2396" i="14" l="1"/>
  <c r="E2395" i="14"/>
  <c r="D2395" i="14"/>
  <c r="D2396" i="14" l="1"/>
  <c r="A2397" i="14"/>
  <c r="E2396" i="14"/>
  <c r="E2397" i="14" l="1"/>
  <c r="D2397" i="14"/>
  <c r="A2398" i="14"/>
  <c r="A2399" i="14" l="1"/>
  <c r="E2398" i="14"/>
  <c r="D2398" i="14"/>
  <c r="A2400" i="14" l="1"/>
  <c r="E2399" i="14"/>
  <c r="D2399" i="14"/>
  <c r="D2400" i="14" l="1"/>
  <c r="A2401" i="14"/>
  <c r="E2400" i="14"/>
  <c r="E2401" i="14" l="1"/>
  <c r="D2401" i="14"/>
  <c r="A2402" i="14"/>
  <c r="A2403" i="14" l="1"/>
  <c r="E2402" i="14"/>
  <c r="D2402" i="14"/>
  <c r="A2404" i="14" l="1"/>
  <c r="E2403" i="14"/>
  <c r="D2403" i="14"/>
  <c r="D2404" i="14" l="1"/>
  <c r="A2405" i="14"/>
  <c r="E2404" i="14"/>
  <c r="E2405" i="14" l="1"/>
  <c r="D2405" i="14"/>
  <c r="A2406" i="14"/>
  <c r="A2407" i="14" l="1"/>
  <c r="E2406" i="14"/>
  <c r="D2406" i="14"/>
  <c r="A2408" i="14" l="1"/>
  <c r="E2407" i="14"/>
  <c r="D2407" i="14"/>
  <c r="D2408" i="14" l="1"/>
  <c r="A2409" i="14"/>
  <c r="E2408" i="14"/>
  <c r="E2409" i="14" l="1"/>
  <c r="D2409" i="14"/>
  <c r="A2410" i="14"/>
  <c r="A2411" i="14" l="1"/>
  <c r="E2410" i="14"/>
  <c r="D2410" i="14"/>
  <c r="A2412" i="14" l="1"/>
  <c r="E2411" i="14"/>
  <c r="D2411" i="14"/>
  <c r="D2412" i="14" l="1"/>
  <c r="A2413" i="14"/>
  <c r="E2412" i="14"/>
  <c r="E2413" i="14" l="1"/>
  <c r="D2413" i="14"/>
  <c r="A2414" i="14"/>
  <c r="A2415" i="14" l="1"/>
  <c r="E2414" i="14"/>
  <c r="D2414" i="14"/>
  <c r="A2416" i="14" l="1"/>
  <c r="E2415" i="14"/>
  <c r="D2415" i="14"/>
  <c r="D2416" i="14" l="1"/>
  <c r="A2417" i="14"/>
  <c r="E2416" i="14"/>
  <c r="E2417" i="14" l="1"/>
  <c r="D2417" i="14"/>
  <c r="A2418" i="14"/>
  <c r="A2419" i="14" l="1"/>
  <c r="E2418" i="14"/>
  <c r="D2418" i="14"/>
  <c r="A2420" i="14" l="1"/>
  <c r="E2419" i="14"/>
  <c r="D2419" i="14"/>
  <c r="D2420" i="14" l="1"/>
  <c r="A2421" i="14"/>
  <c r="E2420" i="14"/>
  <c r="E2421" i="14" l="1"/>
  <c r="D2421" i="14"/>
  <c r="A2422" i="14"/>
  <c r="A2423" i="14" l="1"/>
  <c r="E2422" i="14"/>
  <c r="D2422" i="14"/>
  <c r="A2424" i="14" l="1"/>
  <c r="E2423" i="14"/>
  <c r="D2423" i="14"/>
  <c r="D2424" i="14" l="1"/>
  <c r="A2425" i="14"/>
  <c r="E2424" i="14"/>
  <c r="E2425" i="14" l="1"/>
  <c r="D2425" i="14"/>
  <c r="A2426" i="14"/>
  <c r="A2427" i="14" l="1"/>
  <c r="E2426" i="14"/>
  <c r="D2426" i="14"/>
  <c r="A2428" i="14" l="1"/>
  <c r="E2427" i="14"/>
  <c r="D2427" i="14"/>
  <c r="D2428" i="14" l="1"/>
  <c r="A2429" i="14"/>
  <c r="E2428" i="14"/>
  <c r="E2429" i="14" l="1"/>
  <c r="D2429" i="14"/>
  <c r="A2430" i="14"/>
  <c r="A2431" i="14" l="1"/>
  <c r="E2430" i="14"/>
  <c r="D2430" i="14"/>
  <c r="A2432" i="14" l="1"/>
  <c r="E2431" i="14"/>
  <c r="D2431" i="14"/>
  <c r="D2432" i="14" l="1"/>
  <c r="A2433" i="14"/>
  <c r="E2432" i="14"/>
  <c r="E2433" i="14" l="1"/>
  <c r="D2433" i="14"/>
  <c r="A2434" i="14"/>
  <c r="A2435" i="14" l="1"/>
  <c r="E2434" i="14"/>
  <c r="D2434" i="14"/>
  <c r="A2436" i="14" l="1"/>
  <c r="E2435" i="14"/>
  <c r="D2435" i="14"/>
  <c r="D2436" i="14" l="1"/>
  <c r="A2437" i="14"/>
  <c r="E2436" i="14"/>
  <c r="E2437" i="14" l="1"/>
  <c r="D2437" i="14"/>
  <c r="A2438" i="14"/>
  <c r="A2439" i="14" l="1"/>
  <c r="E2438" i="14"/>
  <c r="D2438" i="14"/>
  <c r="A2440" i="14" l="1"/>
  <c r="E2439" i="14"/>
  <c r="D2439" i="14"/>
  <c r="D2440" i="14" l="1"/>
  <c r="A2441" i="14"/>
  <c r="E2440" i="14"/>
  <c r="E2441" i="14" l="1"/>
  <c r="D2441" i="14"/>
  <c r="A2442" i="14"/>
  <c r="A2443" i="14" l="1"/>
  <c r="E2442" i="14"/>
  <c r="D2442" i="14"/>
  <c r="A2444" i="14" l="1"/>
  <c r="E2443" i="14"/>
  <c r="D2443" i="14"/>
  <c r="D2444" i="14" l="1"/>
  <c r="A2445" i="14"/>
  <c r="E2444" i="14"/>
  <c r="E2445" i="14" l="1"/>
  <c r="D2445" i="14"/>
  <c r="A2446" i="14"/>
  <c r="A2447" i="14" l="1"/>
  <c r="E2446" i="14"/>
  <c r="D2446" i="14"/>
  <c r="A2448" i="14" l="1"/>
  <c r="E2447" i="14"/>
  <c r="D2447" i="14"/>
  <c r="D2448" i="14" l="1"/>
  <c r="A2449" i="14"/>
  <c r="E2448" i="14"/>
  <c r="E2449" i="14" l="1"/>
  <c r="D2449" i="14"/>
  <c r="A2450" i="14"/>
  <c r="A2451" i="14" l="1"/>
  <c r="E2450" i="14"/>
  <c r="D2450" i="14"/>
  <c r="A2452" i="14" l="1"/>
  <c r="E2451" i="14"/>
  <c r="D2451" i="14"/>
  <c r="D2452" i="14" l="1"/>
  <c r="A2453" i="14"/>
  <c r="E2452" i="14"/>
  <c r="E2453" i="14" l="1"/>
  <c r="D2453" i="14"/>
  <c r="A2454" i="14"/>
  <c r="A2455" i="14" l="1"/>
  <c r="E2454" i="14"/>
  <c r="D2454" i="14"/>
  <c r="A2456" i="14" l="1"/>
  <c r="E2455" i="14"/>
  <c r="D2455" i="14"/>
  <c r="D2456" i="14" l="1"/>
  <c r="A2457" i="14"/>
  <c r="E2456" i="14"/>
  <c r="E2457" i="14" l="1"/>
  <c r="D2457" i="14"/>
  <c r="A2458" i="14"/>
  <c r="A2459" i="14" l="1"/>
  <c r="E2458" i="14"/>
  <c r="D2458" i="14"/>
  <c r="A2460" i="14" l="1"/>
  <c r="E2459" i="14"/>
  <c r="D2459" i="14"/>
  <c r="D2460" i="14" l="1"/>
  <c r="A2461" i="14"/>
  <c r="E2460" i="14"/>
  <c r="E2461" i="14" l="1"/>
  <c r="D2461" i="14"/>
  <c r="A2462" i="14"/>
  <c r="A2463" i="14" l="1"/>
  <c r="E2462" i="14"/>
  <c r="D2462" i="14"/>
  <c r="A2464" i="14" l="1"/>
  <c r="E2463" i="14"/>
  <c r="D2463" i="14"/>
  <c r="D2464" i="14" l="1"/>
  <c r="A2465" i="14"/>
  <c r="E2464" i="14"/>
  <c r="E2465" i="14" l="1"/>
  <c r="D2465" i="14"/>
  <c r="A2466" i="14"/>
  <c r="A2467" i="14" l="1"/>
  <c r="E2466" i="14"/>
  <c r="D2466" i="14"/>
  <c r="A2468" i="14" l="1"/>
  <c r="E2467" i="14"/>
  <c r="D2467" i="14"/>
  <c r="D2468" i="14" l="1"/>
  <c r="A2469" i="14"/>
  <c r="E2468" i="14"/>
  <c r="E2469" i="14" l="1"/>
  <c r="D2469" i="14"/>
  <c r="A2470" i="14"/>
  <c r="A2471" i="14" l="1"/>
  <c r="E2470" i="14"/>
  <c r="D2470" i="14"/>
  <c r="A2472" i="14" l="1"/>
  <c r="E2471" i="14"/>
  <c r="D2471" i="14"/>
  <c r="D2472" i="14" l="1"/>
  <c r="A2473" i="14"/>
  <c r="E2472" i="14"/>
  <c r="E2473" i="14" l="1"/>
  <c r="D2473" i="14"/>
  <c r="A2474" i="14"/>
  <c r="A2475" i="14" l="1"/>
  <c r="E2474" i="14"/>
  <c r="D2474" i="14"/>
  <c r="A2476" i="14" l="1"/>
  <c r="E2475" i="14"/>
  <c r="D2475" i="14"/>
  <c r="D2476" i="14" l="1"/>
  <c r="A2477" i="14"/>
  <c r="E2476" i="14"/>
  <c r="E2477" i="14" l="1"/>
  <c r="D2477" i="14"/>
  <c r="A2478" i="14"/>
  <c r="A2479" i="14" l="1"/>
  <c r="E2478" i="14"/>
  <c r="D2478" i="14"/>
  <c r="A2480" i="14" l="1"/>
  <c r="E2479" i="14"/>
  <c r="D2479" i="14"/>
  <c r="D2480" i="14" l="1"/>
  <c r="A2481" i="14"/>
  <c r="E2480" i="14"/>
  <c r="E2481" i="14" l="1"/>
  <c r="D2481" i="14"/>
  <c r="A2482" i="14"/>
  <c r="A2483" i="14" l="1"/>
  <c r="E2482" i="14"/>
  <c r="D2482" i="14"/>
  <c r="A2484" i="14" l="1"/>
  <c r="E2483" i="14"/>
  <c r="D2483" i="14"/>
  <c r="D2484" i="14" l="1"/>
  <c r="A2485" i="14"/>
  <c r="E2484" i="14"/>
  <c r="E2485" i="14" l="1"/>
  <c r="D2485" i="14"/>
  <c r="A2486" i="14"/>
  <c r="A2487" i="14" l="1"/>
  <c r="E2486" i="14"/>
  <c r="D2486" i="14"/>
  <c r="A2488" i="14" l="1"/>
  <c r="E2487" i="14"/>
  <c r="D2487" i="14"/>
  <c r="D2488" i="14" l="1"/>
  <c r="A2489" i="14"/>
  <c r="E2488" i="14"/>
  <c r="E2489" i="14" l="1"/>
  <c r="D2489" i="14"/>
  <c r="A2490" i="14"/>
  <c r="A2491" i="14" l="1"/>
  <c r="E2490" i="14"/>
  <c r="D2490" i="14"/>
  <c r="A2492" i="14" l="1"/>
  <c r="E2491" i="14"/>
  <c r="D2491" i="14"/>
  <c r="D2492" i="14" l="1"/>
  <c r="A2493" i="14"/>
  <c r="E2492" i="14"/>
  <c r="E2493" i="14" l="1"/>
  <c r="D2493" i="14"/>
  <c r="A2494" i="14"/>
  <c r="A2495" i="14" l="1"/>
  <c r="E2494" i="14"/>
  <c r="D2494" i="14"/>
  <c r="A2496" i="14" l="1"/>
  <c r="E2495" i="14"/>
  <c r="D2495" i="14"/>
  <c r="D2496" i="14" l="1"/>
  <c r="A2497" i="14"/>
  <c r="E2496" i="14"/>
  <c r="E2497" i="14" l="1"/>
  <c r="D2497" i="14"/>
  <c r="A2498" i="14"/>
  <c r="A2499" i="14" l="1"/>
  <c r="E2498" i="14"/>
  <c r="D2498" i="14"/>
  <c r="A2500" i="14" l="1"/>
  <c r="E2499" i="14"/>
  <c r="D2499" i="14"/>
  <c r="D2500" i="14" l="1"/>
  <c r="A2501" i="14"/>
  <c r="E2500" i="14"/>
  <c r="E2501" i="14" l="1"/>
  <c r="D2501" i="14"/>
  <c r="A2502" i="14"/>
  <c r="A2503" i="14" l="1"/>
  <c r="E2502" i="14"/>
  <c r="D2502" i="14"/>
  <c r="A2504" i="14" l="1"/>
  <c r="E2503" i="14"/>
  <c r="D2503" i="14"/>
  <c r="D2504" i="14" l="1"/>
  <c r="A2505" i="14"/>
  <c r="E2504" i="14"/>
  <c r="E2505" i="14" l="1"/>
  <c r="D2505" i="14"/>
  <c r="A2506" i="14"/>
  <c r="A2507" i="14" l="1"/>
  <c r="E2506" i="14"/>
  <c r="D2506" i="14"/>
  <c r="A2508" i="14" l="1"/>
  <c r="E2507" i="14"/>
  <c r="D2507" i="14"/>
  <c r="D2508" i="14" l="1"/>
  <c r="A2509" i="14"/>
  <c r="E2508" i="14"/>
  <c r="E2509" i="14" l="1"/>
  <c r="D2509" i="14"/>
  <c r="A2510" i="14"/>
  <c r="A2511" i="14" l="1"/>
  <c r="E2510" i="14"/>
  <c r="D2510" i="14"/>
  <c r="A2512" i="14" l="1"/>
  <c r="E2511" i="14"/>
  <c r="D2511" i="14"/>
  <c r="D2512" i="14" l="1"/>
  <c r="A2513" i="14"/>
  <c r="E2512" i="14"/>
  <c r="E2513" i="14" l="1"/>
  <c r="D2513" i="14"/>
  <c r="A2514" i="14"/>
  <c r="A2515" i="14" l="1"/>
  <c r="E2514" i="14"/>
  <c r="D2514" i="14"/>
  <c r="A2516" i="14" l="1"/>
  <c r="E2515" i="14"/>
  <c r="D2515" i="14"/>
  <c r="D2516" i="14" l="1"/>
  <c r="A2517" i="14"/>
  <c r="E2516" i="14"/>
  <c r="E2517" i="14" l="1"/>
  <c r="D2517" i="14"/>
  <c r="A2518" i="14"/>
  <c r="A2519" i="14" l="1"/>
  <c r="E2518" i="14"/>
  <c r="D2518" i="14"/>
  <c r="A2520" i="14" l="1"/>
  <c r="E2519" i="14"/>
  <c r="D2519" i="14"/>
  <c r="D2520" i="14" l="1"/>
  <c r="A2521" i="14"/>
  <c r="E2520" i="14"/>
  <c r="E2521" i="14" l="1"/>
  <c r="D2521" i="14"/>
  <c r="A2522" i="14"/>
  <c r="A2523" i="14" l="1"/>
  <c r="E2522" i="14"/>
  <c r="D2522" i="14"/>
  <c r="A2524" i="14" l="1"/>
  <c r="E2523" i="14"/>
  <c r="D2523" i="14"/>
  <c r="D2524" i="14" l="1"/>
  <c r="A2525" i="14"/>
  <c r="E2524" i="14"/>
  <c r="E2525" i="14" l="1"/>
  <c r="D2525" i="14"/>
  <c r="A2526" i="14"/>
  <c r="A2527" i="14" l="1"/>
  <c r="E2526" i="14"/>
  <c r="D2526" i="14"/>
  <c r="A2528" i="14" l="1"/>
  <c r="E2527" i="14"/>
  <c r="D2527" i="14"/>
  <c r="D2528" i="14" l="1"/>
  <c r="A2529" i="14"/>
  <c r="E2528" i="14"/>
  <c r="E2529" i="14" l="1"/>
  <c r="D2529" i="14"/>
  <c r="A2530" i="14"/>
  <c r="A2531" i="14" l="1"/>
  <c r="E2530" i="14"/>
  <c r="D2530" i="14"/>
  <c r="A2532" i="14" l="1"/>
  <c r="E2531" i="14"/>
  <c r="D2531" i="14"/>
  <c r="D2532" i="14" l="1"/>
  <c r="A2533" i="14"/>
  <c r="E2532" i="14"/>
  <c r="E2533" i="14" l="1"/>
  <c r="D2533" i="14"/>
  <c r="A2534" i="14"/>
  <c r="A2535" i="14" l="1"/>
  <c r="E2534" i="14"/>
  <c r="D2534" i="14"/>
  <c r="A2536" i="14" l="1"/>
  <c r="E2535" i="14"/>
  <c r="D2535" i="14"/>
  <c r="D2536" i="14" l="1"/>
  <c r="A2537" i="14"/>
  <c r="E2536" i="14"/>
  <c r="E2537" i="14" l="1"/>
  <c r="D2537" i="14"/>
  <c r="A2538" i="14"/>
  <c r="A2539" i="14" l="1"/>
  <c r="E2538" i="14"/>
  <c r="D2538" i="14"/>
  <c r="A2540" i="14" l="1"/>
  <c r="E2539" i="14"/>
  <c r="D2539" i="14"/>
  <c r="D2540" i="14" l="1"/>
  <c r="A2541" i="14"/>
  <c r="E2540" i="14"/>
  <c r="E2541" i="14" l="1"/>
  <c r="D2541" i="14"/>
  <c r="A2542" i="14"/>
  <c r="A2543" i="14" l="1"/>
  <c r="E2542" i="14"/>
  <c r="D2542" i="14"/>
  <c r="A2544" i="14" l="1"/>
  <c r="E2543" i="14"/>
  <c r="D2543" i="14"/>
  <c r="D2544" i="14" l="1"/>
  <c r="A2545" i="14"/>
  <c r="E2544" i="14"/>
  <c r="E2545" i="14" l="1"/>
  <c r="D2545" i="14"/>
  <c r="A2546" i="14"/>
  <c r="A2547" i="14" l="1"/>
  <c r="E2546" i="14"/>
  <c r="D2546" i="14"/>
  <c r="A2548" i="14" l="1"/>
  <c r="E2547" i="14"/>
  <c r="D2547" i="14"/>
  <c r="D2548" i="14" l="1"/>
  <c r="A2549" i="14"/>
  <c r="E2548" i="14"/>
  <c r="E2549" i="14" l="1"/>
  <c r="D2549" i="14"/>
  <c r="A2550" i="14"/>
  <c r="A2551" i="14" l="1"/>
  <c r="E2550" i="14"/>
  <c r="D2550" i="14"/>
  <c r="A2552" i="14" l="1"/>
  <c r="E2551" i="14"/>
  <c r="D2551" i="14"/>
  <c r="D2552" i="14" l="1"/>
  <c r="A2553" i="14"/>
  <c r="E2552" i="14"/>
  <c r="E2553" i="14" l="1"/>
  <c r="D2553" i="14"/>
  <c r="A2554" i="14"/>
  <c r="A2555" i="14" l="1"/>
  <c r="E2554" i="14"/>
  <c r="D2554" i="14"/>
  <c r="A2556" i="14" l="1"/>
  <c r="E2555" i="14"/>
  <c r="D2555" i="14"/>
  <c r="D2556" i="14" l="1"/>
  <c r="A2557" i="14"/>
  <c r="E2556" i="14"/>
  <c r="E2557" i="14" l="1"/>
  <c r="D2557" i="14"/>
  <c r="A2558" i="14"/>
  <c r="A2559" i="14" l="1"/>
  <c r="E2558" i="14"/>
  <c r="D2558" i="14"/>
  <c r="A2560" i="14" l="1"/>
  <c r="E2559" i="14"/>
  <c r="D2559" i="14"/>
  <c r="D2560" i="14" l="1"/>
  <c r="A2561" i="14"/>
  <c r="E2560" i="14"/>
  <c r="E2561" i="14" l="1"/>
  <c r="D2561" i="14"/>
  <c r="A2562" i="14"/>
  <c r="A2563" i="14" l="1"/>
  <c r="E2562" i="14"/>
  <c r="D2562" i="14"/>
  <c r="A2564" i="14" l="1"/>
  <c r="E2563" i="14"/>
  <c r="D2563" i="14"/>
  <c r="D2564" i="14" l="1"/>
  <c r="A2565" i="14"/>
  <c r="E2564" i="14"/>
  <c r="E2565" i="14" l="1"/>
  <c r="D2565" i="14"/>
  <c r="A2566" i="14"/>
  <c r="A2567" i="14" l="1"/>
  <c r="E2566" i="14"/>
  <c r="D2566" i="14"/>
  <c r="A2568" i="14" l="1"/>
  <c r="E2567" i="14"/>
  <c r="D2567" i="14"/>
  <c r="D2568" i="14" l="1"/>
  <c r="A2569" i="14"/>
  <c r="E2568" i="14"/>
  <c r="E2569" i="14" l="1"/>
  <c r="D2569" i="14"/>
  <c r="A2570" i="14"/>
  <c r="A2571" i="14" l="1"/>
  <c r="E2570" i="14"/>
  <c r="D2570" i="14"/>
  <c r="A2572" i="14" l="1"/>
  <c r="E2571" i="14"/>
  <c r="D2571" i="14"/>
  <c r="D2572" i="14" l="1"/>
  <c r="A2573" i="14"/>
  <c r="E2572" i="14"/>
  <c r="E2573" i="14" l="1"/>
  <c r="D2573" i="14"/>
  <c r="A2574" i="14"/>
  <c r="A2575" i="14" l="1"/>
  <c r="E2574" i="14"/>
  <c r="D2574" i="14"/>
  <c r="A2576" i="14" l="1"/>
  <c r="E2575" i="14"/>
  <c r="D2575" i="14"/>
  <c r="D2576" i="14" l="1"/>
  <c r="A2577" i="14"/>
  <c r="E2576" i="14"/>
  <c r="E2577" i="14" l="1"/>
  <c r="D2577" i="14"/>
  <c r="A2578" i="14"/>
  <c r="A2579" i="14" l="1"/>
  <c r="E2578" i="14"/>
  <c r="D2578" i="14"/>
  <c r="A2580" i="14" l="1"/>
  <c r="E2579" i="14"/>
  <c r="D2579" i="14"/>
  <c r="D2580" i="14" l="1"/>
  <c r="A2581" i="14"/>
  <c r="E2580" i="14"/>
  <c r="E2581" i="14" l="1"/>
  <c r="D2581" i="14"/>
  <c r="A2582" i="14"/>
  <c r="A2583" i="14" l="1"/>
  <c r="E2582" i="14"/>
  <c r="D2582" i="14"/>
  <c r="A2584" i="14" l="1"/>
  <c r="E2583" i="14"/>
  <c r="D2583" i="14"/>
  <c r="D2584" i="14" l="1"/>
  <c r="A2585" i="14"/>
  <c r="E2584" i="14"/>
  <c r="E2585" i="14" l="1"/>
  <c r="D2585" i="14"/>
  <c r="A2586" i="14"/>
  <c r="A2587" i="14" l="1"/>
  <c r="E2586" i="14"/>
  <c r="D2586" i="14"/>
  <c r="A2588" i="14" l="1"/>
  <c r="E2587" i="14"/>
  <c r="D2587" i="14"/>
  <c r="D2588" i="14" l="1"/>
  <c r="A2589" i="14"/>
  <c r="E2588" i="14"/>
  <c r="E2589" i="14" l="1"/>
  <c r="D2589" i="14"/>
  <c r="A2590" i="14"/>
  <c r="A2591" i="14" l="1"/>
  <c r="E2590" i="14"/>
  <c r="D2590" i="14"/>
  <c r="A2592" i="14" l="1"/>
  <c r="E2591" i="14"/>
  <c r="D2591" i="14"/>
  <c r="D2592" i="14" l="1"/>
  <c r="A2593" i="14"/>
  <c r="E2592" i="14"/>
  <c r="E2593" i="14" l="1"/>
  <c r="D2593" i="14"/>
  <c r="A2594" i="14"/>
  <c r="A2595" i="14" l="1"/>
  <c r="E2594" i="14"/>
  <c r="D2594" i="14"/>
  <c r="A2596" i="14" l="1"/>
  <c r="E2595" i="14"/>
  <c r="D2595" i="14"/>
  <c r="D2596" i="14" l="1"/>
  <c r="A2597" i="14"/>
  <c r="E2596" i="14"/>
  <c r="E2597" i="14" l="1"/>
  <c r="D2597" i="14"/>
  <c r="A2598" i="14"/>
  <c r="A2599" i="14" l="1"/>
  <c r="E2598" i="14"/>
  <c r="D2598" i="14"/>
  <c r="A2600" i="14" l="1"/>
  <c r="E2599" i="14"/>
  <c r="D2599" i="14"/>
  <c r="D2600" i="14" l="1"/>
  <c r="A2601" i="14"/>
  <c r="E2600" i="14"/>
  <c r="E2601" i="14" l="1"/>
  <c r="D2601" i="14"/>
  <c r="A2602" i="14"/>
  <c r="A2603" i="14" l="1"/>
  <c r="E2602" i="14"/>
  <c r="D2602" i="14"/>
  <c r="A2604" i="14" l="1"/>
  <c r="E2603" i="14"/>
  <c r="D2603" i="14"/>
  <c r="D2604" i="14" l="1"/>
  <c r="A2605" i="14"/>
  <c r="E2604" i="14"/>
  <c r="E2605" i="14" l="1"/>
  <c r="D2605" i="14"/>
  <c r="A2606" i="14"/>
  <c r="A2607" i="14" l="1"/>
  <c r="E2606" i="14"/>
  <c r="D2606" i="14"/>
  <c r="A2608" i="14" l="1"/>
  <c r="E2607" i="14"/>
  <c r="D2607" i="14"/>
  <c r="D2608" i="14" l="1"/>
  <c r="A2609" i="14"/>
  <c r="E2608" i="14"/>
  <c r="E2609" i="14" l="1"/>
  <c r="D2609" i="14"/>
  <c r="A2610" i="14"/>
  <c r="A2611" i="14" l="1"/>
  <c r="E2610" i="14"/>
  <c r="D2610" i="14"/>
  <c r="A2612" i="14" l="1"/>
  <c r="E2611" i="14"/>
  <c r="D2611" i="14"/>
  <c r="D2612" i="14" l="1"/>
  <c r="A2613" i="14"/>
  <c r="E2612" i="14"/>
  <c r="E2613" i="14" l="1"/>
  <c r="D2613" i="14"/>
  <c r="A2614" i="14"/>
  <c r="A2615" i="14" l="1"/>
  <c r="E2614" i="14"/>
  <c r="D2614" i="14"/>
  <c r="A2616" i="14" l="1"/>
  <c r="E2615" i="14"/>
  <c r="D2615" i="14"/>
  <c r="D2616" i="14" l="1"/>
  <c r="A2617" i="14"/>
  <c r="E2616" i="14"/>
  <c r="E2617" i="14" l="1"/>
  <c r="D2617" i="14"/>
  <c r="A2618" i="14"/>
  <c r="A2619" i="14" l="1"/>
  <c r="E2618" i="14"/>
  <c r="D2618" i="14"/>
  <c r="A2620" i="14" l="1"/>
  <c r="E2619" i="14"/>
  <c r="D2619" i="14"/>
  <c r="D2620" i="14" l="1"/>
  <c r="A2621" i="14"/>
  <c r="E2620" i="14"/>
  <c r="E2621" i="14" l="1"/>
  <c r="D2621" i="14"/>
  <c r="A2622" i="14"/>
  <c r="A2623" i="14" l="1"/>
  <c r="E2622" i="14"/>
  <c r="D2622" i="14"/>
  <c r="A2624" i="14" l="1"/>
  <c r="E2623" i="14"/>
  <c r="D2623" i="14"/>
  <c r="D2624" i="14" l="1"/>
  <c r="A2625" i="14"/>
  <c r="E2624" i="14"/>
  <c r="E2625" i="14" l="1"/>
  <c r="D2625" i="14"/>
  <c r="A2626" i="14"/>
  <c r="A2627" i="14" l="1"/>
  <c r="E2626" i="14"/>
  <c r="D2626" i="14"/>
  <c r="A2628" i="14" l="1"/>
  <c r="E2627" i="14"/>
  <c r="D2627" i="14"/>
  <c r="D2628" i="14" l="1"/>
  <c r="A2629" i="14"/>
  <c r="E2628" i="14"/>
  <c r="E2629" i="14" l="1"/>
  <c r="D2629" i="14"/>
  <c r="A2630" i="14"/>
  <c r="A2631" i="14" l="1"/>
  <c r="E2630" i="14"/>
  <c r="D2630" i="14"/>
  <c r="A2632" i="14" l="1"/>
  <c r="E2631" i="14"/>
  <c r="D2631" i="14"/>
  <c r="D2632" i="14" l="1"/>
  <c r="A2633" i="14"/>
  <c r="E2632" i="14"/>
  <c r="E2633" i="14" l="1"/>
  <c r="D2633" i="14"/>
  <c r="A2634" i="14"/>
  <c r="A2635" i="14" l="1"/>
  <c r="E2634" i="14"/>
  <c r="D2634" i="14"/>
  <c r="A2636" i="14" l="1"/>
  <c r="E2635" i="14"/>
  <c r="D2635" i="14"/>
  <c r="D2636" i="14" l="1"/>
  <c r="A2637" i="14"/>
  <c r="E2636" i="14"/>
  <c r="E2637" i="14" l="1"/>
  <c r="D2637" i="14"/>
  <c r="A2638" i="14"/>
  <c r="A2639" i="14" l="1"/>
  <c r="E2638" i="14"/>
  <c r="D2638" i="14"/>
  <c r="A2640" i="14" l="1"/>
  <c r="E2639" i="14"/>
  <c r="D2639" i="14"/>
  <c r="D2640" i="14" l="1"/>
  <c r="A2641" i="14"/>
  <c r="E2640" i="14"/>
  <c r="E2641" i="14" l="1"/>
  <c r="D2641" i="14"/>
  <c r="A2642" i="14"/>
  <c r="A2643" i="14" l="1"/>
  <c r="E2642" i="14"/>
  <c r="D2642" i="14"/>
  <c r="A2644" i="14" l="1"/>
  <c r="E2643" i="14"/>
  <c r="D2643" i="14"/>
  <c r="D2644" i="14" l="1"/>
  <c r="A2645" i="14"/>
  <c r="E2644" i="14"/>
  <c r="E2645" i="14" l="1"/>
  <c r="D2645" i="14"/>
  <c r="A2646" i="14"/>
  <c r="A2647" i="14" l="1"/>
  <c r="E2646" i="14"/>
  <c r="D2646" i="14"/>
  <c r="A2648" i="14" l="1"/>
  <c r="E2647" i="14"/>
  <c r="D2647" i="14"/>
  <c r="D2648" i="14" l="1"/>
  <c r="A2649" i="14"/>
  <c r="E2648" i="14"/>
  <c r="E2649" i="14" l="1"/>
  <c r="D2649" i="14"/>
  <c r="A2650" i="14"/>
  <c r="A2651" i="14" l="1"/>
  <c r="E2650" i="14"/>
  <c r="D2650" i="14"/>
  <c r="D2651" i="14" l="1"/>
  <c r="A2652" i="14"/>
  <c r="E2651" i="14"/>
  <c r="E2652" i="14" l="1"/>
  <c r="D2652" i="14"/>
  <c r="A2653" i="14"/>
  <c r="A2654" i="14" l="1"/>
  <c r="E2653" i="14"/>
  <c r="D2653" i="14"/>
  <c r="A2655" i="14" l="1"/>
  <c r="E2654" i="14"/>
  <c r="D2654" i="14"/>
  <c r="D2655" i="14" l="1"/>
  <c r="A2656" i="14"/>
  <c r="E2655" i="14"/>
  <c r="E2656" i="14" l="1"/>
  <c r="D2656" i="14"/>
  <c r="A2657" i="14"/>
  <c r="A2658" i="14" l="1"/>
  <c r="E2657" i="14"/>
  <c r="D2657" i="14"/>
  <c r="A2659" i="14" l="1"/>
  <c r="E2658" i="14"/>
  <c r="D2658" i="14"/>
  <c r="D2659" i="14" l="1"/>
  <c r="A2660" i="14"/>
  <c r="E2659" i="14"/>
  <c r="E2660" i="14" l="1"/>
  <c r="D2660" i="14"/>
  <c r="A2661" i="14"/>
  <c r="A2662" i="14" l="1"/>
  <c r="E2661" i="14"/>
  <c r="D2661" i="14"/>
  <c r="A2663" i="14" l="1"/>
  <c r="E2662" i="14"/>
  <c r="D2662" i="14"/>
  <c r="D2663" i="14" l="1"/>
  <c r="A2664" i="14"/>
  <c r="E2663" i="14"/>
  <c r="E2664" i="14" l="1"/>
  <c r="D2664" i="14"/>
  <c r="A2665" i="14"/>
  <c r="A2666" i="14" l="1"/>
  <c r="E2665" i="14"/>
  <c r="D2665" i="14"/>
  <c r="A2667" i="14" l="1"/>
  <c r="E2666" i="14"/>
  <c r="D2666" i="14"/>
  <c r="D2667" i="14" l="1"/>
  <c r="A2668" i="14"/>
  <c r="E2667" i="14"/>
  <c r="E2668" i="14" l="1"/>
  <c r="D2668" i="14"/>
  <c r="A2669" i="14"/>
  <c r="A2670" i="14" l="1"/>
  <c r="E2669" i="14"/>
  <c r="D2669" i="14"/>
  <c r="A2671" i="14" l="1"/>
  <c r="E2670" i="14"/>
  <c r="D2670" i="14"/>
  <c r="D2671" i="14" l="1"/>
  <c r="A2672" i="14"/>
  <c r="E2671" i="14"/>
  <c r="E2672" i="14" l="1"/>
  <c r="D2672" i="14"/>
  <c r="A2673" i="14"/>
  <c r="A2674" i="14" l="1"/>
  <c r="E2673" i="14"/>
  <c r="D2673" i="14"/>
  <c r="A2675" i="14" l="1"/>
  <c r="E2674" i="14"/>
  <c r="D2674" i="14"/>
  <c r="D2675" i="14" l="1"/>
  <c r="A2676" i="14"/>
  <c r="E2675" i="14"/>
  <c r="E2676" i="14" l="1"/>
  <c r="D2676" i="14"/>
  <c r="A2677" i="14"/>
  <c r="A2678" i="14" l="1"/>
  <c r="E2677" i="14"/>
  <c r="D2677" i="14"/>
  <c r="A2679" i="14" l="1"/>
  <c r="E2678" i="14"/>
  <c r="D2678" i="14"/>
  <c r="D2679" i="14" l="1"/>
  <c r="A2680" i="14"/>
  <c r="E2679" i="14"/>
  <c r="E2680" i="14" l="1"/>
  <c r="D2680" i="14"/>
  <c r="A2681" i="14"/>
  <c r="A2682" i="14" l="1"/>
  <c r="E2681" i="14"/>
  <c r="D2681" i="14"/>
  <c r="A2683" i="14" l="1"/>
  <c r="E2682" i="14"/>
  <c r="D2682" i="14"/>
  <c r="D2683" i="14" l="1"/>
  <c r="A2684" i="14"/>
  <c r="E2683" i="14"/>
  <c r="E2684" i="14" l="1"/>
  <c r="D2684" i="14"/>
  <c r="A2685" i="14"/>
  <c r="A2686" i="14" l="1"/>
  <c r="E2685" i="14"/>
  <c r="D2685" i="14"/>
  <c r="A2687" i="14" l="1"/>
  <c r="E2686" i="14"/>
  <c r="D2686" i="14"/>
  <c r="D2687" i="14" l="1"/>
  <c r="A2688" i="14"/>
  <c r="E2687" i="14"/>
  <c r="E2688" i="14" l="1"/>
  <c r="D2688" i="14"/>
  <c r="A2689" i="14"/>
  <c r="A2690" i="14" l="1"/>
  <c r="E2689" i="14"/>
  <c r="D2689" i="14"/>
  <c r="A2691" i="14" l="1"/>
  <c r="E2690" i="14"/>
  <c r="D2690" i="14"/>
  <c r="D2691" i="14" l="1"/>
  <c r="A2692" i="14"/>
  <c r="E2691" i="14"/>
  <c r="E2692" i="14" l="1"/>
  <c r="D2692" i="14"/>
  <c r="A2693" i="14"/>
  <c r="A2694" i="14" l="1"/>
  <c r="E2693" i="14"/>
  <c r="D2693" i="14"/>
  <c r="A2695" i="14" l="1"/>
  <c r="E2694" i="14"/>
  <c r="D2694" i="14"/>
  <c r="D2695" i="14" l="1"/>
  <c r="A2696" i="14"/>
  <c r="E2695" i="14"/>
  <c r="E2696" i="14" l="1"/>
  <c r="D2696" i="14"/>
  <c r="A2697" i="14"/>
  <c r="A2698" i="14" l="1"/>
  <c r="E2697" i="14"/>
  <c r="D2697" i="14"/>
  <c r="A2699" i="14" l="1"/>
  <c r="E2698" i="14"/>
  <c r="D2698" i="14"/>
  <c r="D2699" i="14" l="1"/>
  <c r="A2700" i="14"/>
  <c r="E2699" i="14"/>
  <c r="E2700" i="14" l="1"/>
  <c r="D2700" i="14"/>
  <c r="A2701" i="14"/>
  <c r="A2702" i="14" l="1"/>
  <c r="E2701" i="14"/>
  <c r="D2701" i="14"/>
  <c r="A2703" i="14" l="1"/>
  <c r="E2702" i="14"/>
  <c r="D2702" i="14"/>
  <c r="D2703" i="14" l="1"/>
  <c r="A2704" i="14"/>
  <c r="E2703" i="14"/>
  <c r="E2704" i="14" l="1"/>
  <c r="D2704" i="14"/>
  <c r="A2705" i="14"/>
  <c r="A2706" i="14" l="1"/>
  <c r="E2705" i="14"/>
  <c r="D2705" i="14"/>
  <c r="A2707" i="14" l="1"/>
  <c r="E2706" i="14"/>
  <c r="D2706" i="14"/>
  <c r="D2707" i="14" l="1"/>
  <c r="A2708" i="14"/>
  <c r="E2707" i="14"/>
  <c r="E2708" i="14" l="1"/>
  <c r="D2708" i="14"/>
  <c r="A2709" i="14"/>
  <c r="A2710" i="14" l="1"/>
  <c r="E2709" i="14"/>
  <c r="D2709" i="14"/>
  <c r="A2711" i="14" l="1"/>
  <c r="E2710" i="14"/>
  <c r="D2710" i="14"/>
  <c r="D2711" i="14" l="1"/>
  <c r="A2712" i="14"/>
  <c r="E2711" i="14"/>
  <c r="E2712" i="14" l="1"/>
  <c r="D2712" i="14"/>
  <c r="A2713" i="14"/>
  <c r="A2714" i="14" l="1"/>
  <c r="E2713" i="14"/>
  <c r="D2713" i="14"/>
  <c r="A2715" i="14" l="1"/>
  <c r="E2714" i="14"/>
  <c r="D2714" i="14"/>
  <c r="D2715" i="14" l="1"/>
  <c r="A2716" i="14"/>
  <c r="E2715" i="14"/>
  <c r="E2716" i="14" l="1"/>
  <c r="D2716" i="14"/>
  <c r="A2717" i="14"/>
  <c r="A2718" i="14" l="1"/>
  <c r="E2717" i="14"/>
  <c r="D2717" i="14"/>
  <c r="A2719" i="14" l="1"/>
  <c r="E2718" i="14"/>
  <c r="D2718" i="14"/>
  <c r="D2719" i="14" l="1"/>
  <c r="A2720" i="14"/>
  <c r="E2719" i="14"/>
  <c r="E2720" i="14" l="1"/>
  <c r="D2720" i="14"/>
  <c r="A2721" i="14"/>
  <c r="A2722" i="14" l="1"/>
  <c r="E2721" i="14"/>
  <c r="D2721" i="14"/>
  <c r="A2723" i="14" l="1"/>
  <c r="E2722" i="14"/>
  <c r="D2722" i="14"/>
  <c r="D2723" i="14" l="1"/>
  <c r="A2724" i="14"/>
  <c r="E2723" i="14"/>
  <c r="E2724" i="14" l="1"/>
  <c r="D2724" i="14"/>
  <c r="A2725" i="14"/>
  <c r="A2726" i="14" l="1"/>
  <c r="E2725" i="14"/>
  <c r="D2725" i="14"/>
  <c r="A2727" i="14" l="1"/>
  <c r="E2726" i="14"/>
  <c r="D2726" i="14"/>
  <c r="D2727" i="14" l="1"/>
  <c r="A2728" i="14"/>
  <c r="E2727" i="14"/>
  <c r="E2728" i="14" l="1"/>
  <c r="D2728" i="14"/>
  <c r="A2729" i="14"/>
  <c r="A2730" i="14" l="1"/>
  <c r="E2729" i="14"/>
  <c r="D2729" i="14"/>
  <c r="A2731" i="14" l="1"/>
  <c r="E2730" i="14"/>
  <c r="D2730" i="14"/>
  <c r="D2731" i="14" l="1"/>
  <c r="A2732" i="14"/>
  <c r="E2731" i="14"/>
  <c r="E2732" i="14" l="1"/>
  <c r="D2732" i="14"/>
  <c r="A2733" i="14"/>
  <c r="A2734" i="14" l="1"/>
  <c r="E2733" i="14"/>
  <c r="D2733" i="14"/>
  <c r="A2735" i="14" l="1"/>
  <c r="E2734" i="14"/>
  <c r="D2734" i="14"/>
  <c r="D2735" i="14" l="1"/>
  <c r="A2736" i="14"/>
  <c r="E2735" i="14"/>
  <c r="E2736" i="14" l="1"/>
  <c r="D2736" i="14"/>
  <c r="A2737" i="14"/>
  <c r="A2738" i="14" l="1"/>
  <c r="E2737" i="14"/>
  <c r="D2737" i="14"/>
  <c r="A2739" i="14" l="1"/>
  <c r="E2738" i="14"/>
  <c r="D2738" i="14"/>
  <c r="D2739" i="14" l="1"/>
  <c r="A2740" i="14"/>
  <c r="E2739" i="14"/>
  <c r="E2740" i="14" l="1"/>
  <c r="D2740" i="14"/>
  <c r="A2741" i="14"/>
  <c r="A2742" i="14" l="1"/>
  <c r="E2741" i="14"/>
  <c r="D2741" i="14"/>
  <c r="A2743" i="14" l="1"/>
  <c r="E2742" i="14"/>
  <c r="D2742" i="14"/>
  <c r="D2743" i="14" l="1"/>
  <c r="A2744" i="14"/>
  <c r="E2743" i="14"/>
  <c r="E2744" i="14" l="1"/>
  <c r="D2744" i="14"/>
  <c r="A2745" i="14"/>
  <c r="A2746" i="14" l="1"/>
  <c r="E2745" i="14"/>
  <c r="D2745" i="14"/>
  <c r="A2747" i="14" l="1"/>
  <c r="E2746" i="14"/>
  <c r="D2746" i="14"/>
  <c r="D2747" i="14" l="1"/>
  <c r="A2748" i="14"/>
  <c r="E2747" i="14"/>
  <c r="E2748" i="14" l="1"/>
  <c r="D2748" i="14"/>
  <c r="A2749" i="14"/>
  <c r="A2750" i="14" l="1"/>
  <c r="E2749" i="14"/>
  <c r="D2749" i="14"/>
  <c r="A2751" i="14" l="1"/>
  <c r="E2750" i="14"/>
  <c r="D2750" i="14"/>
  <c r="D2751" i="14" l="1"/>
  <c r="A2752" i="14"/>
  <c r="E2751" i="14"/>
  <c r="E2752" i="14" l="1"/>
  <c r="D2752" i="14"/>
  <c r="A2753" i="14"/>
  <c r="A2754" i="14" l="1"/>
  <c r="E2753" i="14"/>
  <c r="D2753" i="14"/>
  <c r="A2755" i="14" l="1"/>
  <c r="E2754" i="14"/>
  <c r="D2754" i="14"/>
  <c r="D2755" i="14" l="1"/>
  <c r="A2756" i="14"/>
  <c r="E2755" i="14"/>
  <c r="E2756" i="14" l="1"/>
  <c r="D2756" i="14"/>
  <c r="A2757" i="14"/>
  <c r="A2758" i="14" l="1"/>
  <c r="E2757" i="14"/>
  <c r="D2757" i="14"/>
  <c r="A2759" i="14" l="1"/>
  <c r="E2758" i="14"/>
  <c r="D2758" i="14"/>
  <c r="D2759" i="14" l="1"/>
  <c r="A2760" i="14"/>
  <c r="E2759" i="14"/>
  <c r="E2760" i="14" l="1"/>
  <c r="D2760" i="14"/>
  <c r="A2761" i="14"/>
  <c r="A2762" i="14" l="1"/>
  <c r="E2761" i="14"/>
  <c r="D2761" i="14"/>
  <c r="A2763" i="14" l="1"/>
  <c r="E2762" i="14"/>
  <c r="D2762" i="14"/>
  <c r="D2763" i="14" l="1"/>
  <c r="A2764" i="14"/>
  <c r="E2763" i="14"/>
  <c r="E2764" i="14" l="1"/>
  <c r="D2764" i="14"/>
  <c r="A2765" i="14"/>
  <c r="A2766" i="14" l="1"/>
  <c r="E2765" i="14"/>
  <c r="D2765" i="14"/>
  <c r="A2767" i="14" l="1"/>
  <c r="E2766" i="14"/>
  <c r="D2766" i="14"/>
  <c r="D2767" i="14" l="1"/>
  <c r="A2768" i="14"/>
  <c r="E2767" i="14"/>
  <c r="E2768" i="14" l="1"/>
  <c r="D2768" i="14"/>
  <c r="A2769" i="14"/>
  <c r="A2770" i="14" l="1"/>
  <c r="E2769" i="14"/>
  <c r="D2769" i="14"/>
  <c r="A2771" i="14" l="1"/>
  <c r="E2770" i="14"/>
  <c r="D2770" i="14"/>
  <c r="D2771" i="14" l="1"/>
  <c r="A2772" i="14"/>
  <c r="E2771" i="14"/>
  <c r="E2772" i="14" l="1"/>
  <c r="D2772" i="14"/>
  <c r="A2773" i="14"/>
  <c r="A2774" i="14" l="1"/>
  <c r="E2773" i="14"/>
  <c r="D2773" i="14"/>
  <c r="A2775" i="14" l="1"/>
  <c r="E2774" i="14"/>
  <c r="D2774" i="14"/>
  <c r="D2775" i="14" l="1"/>
  <c r="A2776" i="14"/>
  <c r="E2775" i="14"/>
  <c r="E2776" i="14" l="1"/>
  <c r="D2776" i="14"/>
  <c r="A2777" i="14"/>
  <c r="A2778" i="14" l="1"/>
  <c r="E2777" i="14"/>
  <c r="D2777" i="14"/>
  <c r="A2779" i="14" l="1"/>
  <c r="E2778" i="14"/>
  <c r="D2778" i="14"/>
  <c r="D2779" i="14" l="1"/>
  <c r="A2780" i="14"/>
  <c r="E2779" i="14"/>
  <c r="E2780" i="14" l="1"/>
  <c r="D2780" i="14"/>
  <c r="A2781" i="14"/>
  <c r="A2782" i="14" l="1"/>
  <c r="E2781" i="14"/>
  <c r="D2781" i="14"/>
  <c r="A2783" i="14" l="1"/>
  <c r="E2782" i="14"/>
  <c r="D2782" i="14"/>
  <c r="D2783" i="14" l="1"/>
  <c r="A2784" i="14"/>
  <c r="E2783" i="14"/>
  <c r="E2784" i="14" l="1"/>
  <c r="D2784" i="14"/>
  <c r="A2785" i="14"/>
  <c r="A2786" i="14" l="1"/>
  <c r="E2785" i="14"/>
  <c r="D2785" i="14"/>
  <c r="A2787" i="14" l="1"/>
  <c r="E2786" i="14"/>
  <c r="D2786" i="14"/>
  <c r="D2787" i="14" l="1"/>
  <c r="A2788" i="14"/>
  <c r="E2787" i="14"/>
  <c r="E2788" i="14" l="1"/>
  <c r="D2788" i="14"/>
  <c r="A2789" i="14"/>
  <c r="A2790" i="14" l="1"/>
  <c r="E2789" i="14"/>
  <c r="D2789" i="14"/>
  <c r="A2791" i="14" l="1"/>
  <c r="E2790" i="14"/>
  <c r="D2790" i="14"/>
  <c r="D2791" i="14" l="1"/>
  <c r="A2792" i="14"/>
  <c r="E2791" i="14"/>
  <c r="E2792" i="14" l="1"/>
  <c r="D2792" i="14"/>
  <c r="A2793" i="14"/>
  <c r="A2794" i="14" l="1"/>
  <c r="E2793" i="14"/>
  <c r="D2793" i="14"/>
  <c r="A2795" i="14" l="1"/>
  <c r="E2794" i="14"/>
  <c r="D2794" i="14"/>
  <c r="D2795" i="14" l="1"/>
  <c r="A2796" i="14"/>
  <c r="E2795" i="14"/>
  <c r="E2796" i="14" l="1"/>
  <c r="D2796" i="14"/>
  <c r="A2797" i="14"/>
  <c r="A2798" i="14" l="1"/>
  <c r="E2797" i="14"/>
  <c r="D2797" i="14"/>
  <c r="A2799" i="14" l="1"/>
  <c r="E2798" i="14"/>
  <c r="D2798" i="14"/>
  <c r="D2799" i="14" l="1"/>
  <c r="A2800" i="14"/>
  <c r="E2799" i="14"/>
  <c r="E2800" i="14" l="1"/>
  <c r="D2800" i="14"/>
  <c r="A2801" i="14"/>
  <c r="A2802" i="14" l="1"/>
  <c r="E2801" i="14"/>
  <c r="D2801" i="14"/>
  <c r="A2803" i="14" l="1"/>
  <c r="E2802" i="14"/>
  <c r="D2802" i="14"/>
  <c r="D2803" i="14" l="1"/>
  <c r="A2804" i="14"/>
  <c r="E2803" i="14"/>
  <c r="E2804" i="14" l="1"/>
  <c r="D2804" i="14"/>
  <c r="A2805" i="14"/>
  <c r="A2806" i="14" l="1"/>
  <c r="E2805" i="14"/>
  <c r="D2805" i="14"/>
  <c r="A2807" i="14" l="1"/>
  <c r="E2806" i="14"/>
  <c r="D2806" i="14"/>
  <c r="D2807" i="14" l="1"/>
  <c r="A2808" i="14"/>
  <c r="E2807" i="14"/>
  <c r="E2808" i="14" l="1"/>
  <c r="D2808" i="14"/>
  <c r="A2809" i="14"/>
  <c r="A2810" i="14" l="1"/>
  <c r="E2809" i="14"/>
  <c r="D2809" i="14"/>
  <c r="A2811" i="14" l="1"/>
  <c r="E2810" i="14"/>
  <c r="D2810" i="14"/>
  <c r="D2811" i="14" l="1"/>
  <c r="A2812" i="14"/>
  <c r="E2811" i="14"/>
  <c r="E2812" i="14" l="1"/>
  <c r="D2812" i="14"/>
  <c r="A2813" i="14"/>
  <c r="A2814" i="14" l="1"/>
  <c r="E2813" i="14"/>
  <c r="D2813" i="14"/>
  <c r="A2815" i="14" l="1"/>
  <c r="E2814" i="14"/>
  <c r="D2814" i="14"/>
  <c r="D2815" i="14" l="1"/>
  <c r="A2816" i="14"/>
  <c r="E2815" i="14"/>
  <c r="E2816" i="14" l="1"/>
  <c r="D2816" i="14"/>
  <c r="A2817" i="14"/>
  <c r="A2818" i="14" l="1"/>
  <c r="E2817" i="14"/>
  <c r="D2817" i="14"/>
  <c r="A2819" i="14" l="1"/>
  <c r="E2818" i="14"/>
  <c r="D2818" i="14"/>
  <c r="D2819" i="14" l="1"/>
  <c r="A2820" i="14"/>
  <c r="E2819" i="14"/>
  <c r="E2820" i="14" l="1"/>
  <c r="D2820" i="14"/>
  <c r="A2821" i="14"/>
  <c r="A2822" i="14" l="1"/>
  <c r="E2821" i="14"/>
  <c r="D2821" i="14"/>
  <c r="A2823" i="14" l="1"/>
  <c r="E2822" i="14"/>
  <c r="D2822" i="14"/>
  <c r="D2823" i="14" l="1"/>
  <c r="A2824" i="14"/>
  <c r="E2823" i="14"/>
  <c r="E2824" i="14" l="1"/>
  <c r="D2824" i="14"/>
  <c r="A2825" i="14"/>
  <c r="A2826" i="14" l="1"/>
  <c r="E2825" i="14"/>
  <c r="D2825" i="14"/>
  <c r="A2827" i="14" l="1"/>
  <c r="E2826" i="14"/>
  <c r="D2826" i="14"/>
  <c r="D2827" i="14" l="1"/>
  <c r="A2828" i="14"/>
  <c r="E2827" i="14"/>
  <c r="E2828" i="14" l="1"/>
  <c r="D2828" i="14"/>
  <c r="A2829" i="14"/>
  <c r="A2830" i="14" l="1"/>
  <c r="E2829" i="14"/>
  <c r="D2829" i="14"/>
  <c r="A2831" i="14" l="1"/>
  <c r="E2830" i="14"/>
  <c r="D2830" i="14"/>
  <c r="D2831" i="14" l="1"/>
  <c r="A2832" i="14"/>
  <c r="E2831" i="14"/>
  <c r="E2832" i="14" l="1"/>
  <c r="D2832" i="14"/>
  <c r="A2833" i="14"/>
  <c r="A2834" i="14" l="1"/>
  <c r="E2833" i="14"/>
  <c r="D2833" i="14"/>
  <c r="A2835" i="14" l="1"/>
  <c r="E2834" i="14"/>
  <c r="D2834" i="14"/>
  <c r="D2835" i="14" l="1"/>
  <c r="A2836" i="14"/>
  <c r="E2835" i="14"/>
  <c r="E2836" i="14" l="1"/>
  <c r="D2836" i="14"/>
  <c r="A2837" i="14"/>
  <c r="A2838" i="14" l="1"/>
  <c r="E2837" i="14"/>
  <c r="D2837" i="14"/>
  <c r="A2839" i="14" l="1"/>
  <c r="E2838" i="14"/>
  <c r="D2838" i="14"/>
  <c r="D2839" i="14" l="1"/>
  <c r="A2840" i="14"/>
  <c r="E2839" i="14"/>
  <c r="E2840" i="14" l="1"/>
  <c r="D2840" i="14"/>
  <c r="A2841" i="14"/>
  <c r="A2842" i="14" l="1"/>
  <c r="E2841" i="14"/>
  <c r="D2841" i="14"/>
  <c r="A2843" i="14" l="1"/>
  <c r="E2842" i="14"/>
  <c r="D2842" i="14"/>
  <c r="D2843" i="14" l="1"/>
  <c r="A2844" i="14"/>
  <c r="E2843" i="14"/>
  <c r="E2844" i="14" l="1"/>
  <c r="D2844" i="14"/>
  <c r="A2845" i="14"/>
  <c r="A2846" i="14" l="1"/>
  <c r="E2845" i="14"/>
  <c r="D2845" i="14"/>
  <c r="A2847" i="14" l="1"/>
  <c r="E2846" i="14"/>
  <c r="D2846" i="14"/>
  <c r="D2847" i="14" l="1"/>
  <c r="A2848" i="14"/>
  <c r="E2847" i="14"/>
  <c r="E2848" i="14" l="1"/>
  <c r="D2848" i="14"/>
  <c r="A2849" i="14"/>
  <c r="A2850" i="14" l="1"/>
  <c r="E2849" i="14"/>
  <c r="D2849" i="14"/>
  <c r="A2851" i="14" l="1"/>
  <c r="E2850" i="14"/>
  <c r="D2850" i="14"/>
  <c r="D2851" i="14" l="1"/>
  <c r="A2852" i="14"/>
  <c r="E2851" i="14"/>
  <c r="E2852" i="14" l="1"/>
  <c r="D2852" i="14"/>
  <c r="A2853" i="14"/>
  <c r="A2854" i="14" l="1"/>
  <c r="E2853" i="14"/>
  <c r="D2853" i="14"/>
  <c r="A2855" i="14" l="1"/>
  <c r="E2854" i="14"/>
  <c r="D2854" i="14"/>
  <c r="D2855" i="14" l="1"/>
  <c r="A2856" i="14"/>
  <c r="E2855" i="14"/>
  <c r="E2856" i="14" l="1"/>
  <c r="D2856" i="14"/>
  <c r="A2857" i="14"/>
  <c r="A2858" i="14" l="1"/>
  <c r="E2857" i="14"/>
  <c r="D2857" i="14"/>
  <c r="A2859" i="14" l="1"/>
  <c r="E2858" i="14"/>
  <c r="D2858" i="14"/>
  <c r="D2859" i="14" l="1"/>
  <c r="A2860" i="14"/>
  <c r="E2859" i="14"/>
  <c r="E2860" i="14" l="1"/>
  <c r="D2860" i="14"/>
  <c r="A2861" i="14"/>
  <c r="A2862" i="14" l="1"/>
  <c r="E2861" i="14"/>
  <c r="D2861" i="14"/>
  <c r="A2863" i="14" l="1"/>
  <c r="E2862" i="14"/>
  <c r="D2862" i="14"/>
  <c r="D2863" i="14" l="1"/>
  <c r="A2864" i="14"/>
  <c r="E2863" i="14"/>
  <c r="E2864" i="14" l="1"/>
  <c r="D2864" i="14"/>
  <c r="A2865" i="14"/>
  <c r="A2866" i="14" l="1"/>
  <c r="E2865" i="14"/>
  <c r="D2865" i="14"/>
  <c r="A2867" i="14" l="1"/>
  <c r="E2866" i="14"/>
  <c r="D2866" i="14"/>
  <c r="D2867" i="14" l="1"/>
  <c r="A2868" i="14"/>
  <c r="E2867" i="14"/>
  <c r="E2868" i="14" l="1"/>
  <c r="D2868" i="14"/>
  <c r="A2869" i="14"/>
  <c r="A2870" i="14" l="1"/>
  <c r="E2869" i="14"/>
  <c r="D2869" i="14"/>
  <c r="A2871" i="14" l="1"/>
  <c r="E2870" i="14"/>
  <c r="D2870" i="14"/>
  <c r="D2871" i="14" l="1"/>
  <c r="A2872" i="14"/>
  <c r="E2871" i="14"/>
  <c r="E2872" i="14" l="1"/>
  <c r="D2872" i="14"/>
  <c r="A2873" i="14"/>
  <c r="A2874" i="14" l="1"/>
  <c r="E2873" i="14"/>
  <c r="D2873" i="14"/>
  <c r="A2875" i="14" l="1"/>
  <c r="E2874" i="14"/>
  <c r="D2874" i="14"/>
  <c r="D2875" i="14" l="1"/>
  <c r="A2876" i="14"/>
  <c r="E2875" i="14"/>
  <c r="E2876" i="14" l="1"/>
  <c r="D2876" i="14"/>
  <c r="A2877" i="14"/>
  <c r="A2878" i="14" l="1"/>
  <c r="E2877" i="14"/>
  <c r="D2877" i="14"/>
  <c r="A2879" i="14" l="1"/>
  <c r="E2878" i="14"/>
  <c r="D2878" i="14"/>
  <c r="D2879" i="14" l="1"/>
  <c r="A2880" i="14"/>
  <c r="E2879" i="14"/>
  <c r="E2880" i="14" l="1"/>
  <c r="D2880" i="14"/>
  <c r="A2881" i="14"/>
  <c r="A2882" i="14" l="1"/>
  <c r="E2881" i="14"/>
  <c r="D2881" i="14"/>
  <c r="A2883" i="14" l="1"/>
  <c r="E2882" i="14"/>
  <c r="D2882" i="14"/>
  <c r="D2883" i="14" l="1"/>
  <c r="A2884" i="14"/>
  <c r="E2883" i="14"/>
  <c r="E2884" i="14" l="1"/>
  <c r="D2884" i="14"/>
  <c r="A2885" i="14"/>
  <c r="A2886" i="14" l="1"/>
  <c r="E2885" i="14"/>
  <c r="D2885" i="14"/>
  <c r="A2887" i="14" l="1"/>
  <c r="E2886" i="14"/>
  <c r="D2886" i="14"/>
  <c r="D2887" i="14" l="1"/>
  <c r="A2888" i="14"/>
  <c r="E2887" i="14"/>
  <c r="E2888" i="14" l="1"/>
  <c r="D2888" i="14"/>
  <c r="A2889" i="14"/>
  <c r="A2890" i="14" l="1"/>
  <c r="E2889" i="14"/>
  <c r="D2889" i="14"/>
  <c r="A2891" i="14" l="1"/>
  <c r="E2890" i="14"/>
  <c r="D2890" i="14"/>
  <c r="D2891" i="14" l="1"/>
  <c r="A2892" i="14"/>
  <c r="E2891" i="14"/>
  <c r="E2892" i="14" l="1"/>
  <c r="D2892" i="14"/>
  <c r="A2893" i="14"/>
  <c r="A2894" i="14" l="1"/>
  <c r="E2893" i="14"/>
  <c r="D2893" i="14"/>
  <c r="A2895" i="14" l="1"/>
  <c r="E2894" i="14"/>
  <c r="D2894" i="14"/>
  <c r="D2895" i="14" l="1"/>
  <c r="A2896" i="14"/>
  <c r="E2895" i="14"/>
  <c r="E2896" i="14" l="1"/>
  <c r="D2896" i="14"/>
  <c r="A2897" i="14"/>
  <c r="A2898" i="14" l="1"/>
  <c r="E2897" i="14"/>
  <c r="D2897" i="14"/>
  <c r="A2899" i="14" l="1"/>
  <c r="E2898" i="14"/>
  <c r="D2898" i="14"/>
  <c r="D2899" i="14" l="1"/>
  <c r="A2900" i="14"/>
  <c r="E2899" i="14"/>
  <c r="E2900" i="14" l="1"/>
  <c r="D2900" i="14"/>
  <c r="A2901" i="14"/>
  <c r="A2902" i="14" l="1"/>
  <c r="E2901" i="14"/>
  <c r="D2901" i="14"/>
  <c r="A2903" i="14" l="1"/>
  <c r="E2902" i="14"/>
  <c r="D2902" i="14"/>
  <c r="D2903" i="14" l="1"/>
  <c r="A2904" i="14"/>
  <c r="E2903" i="14"/>
  <c r="E2904" i="14" l="1"/>
  <c r="D2904" i="14"/>
  <c r="A2905" i="14"/>
  <c r="A2906" i="14" l="1"/>
  <c r="E2905" i="14"/>
  <c r="D2905" i="14"/>
  <c r="A2907" i="14" l="1"/>
  <c r="E2906" i="14"/>
  <c r="D2906" i="14"/>
  <c r="D2907" i="14" l="1"/>
  <c r="A2908" i="14"/>
  <c r="E2907" i="14"/>
  <c r="E2908" i="14" l="1"/>
  <c r="D2908" i="14"/>
  <c r="A2909" i="14"/>
  <c r="A2910" i="14" l="1"/>
  <c r="E2909" i="14"/>
  <c r="D2909" i="14"/>
  <c r="A2911" i="14" l="1"/>
  <c r="E2910" i="14"/>
  <c r="D2910" i="14"/>
  <c r="D2911" i="14" l="1"/>
  <c r="A2912" i="14"/>
  <c r="E2911" i="14"/>
  <c r="E2912" i="14" l="1"/>
  <c r="D2912" i="14"/>
  <c r="A2913" i="14"/>
  <c r="A2914" i="14" l="1"/>
  <c r="E2913" i="14"/>
  <c r="D2913" i="14"/>
  <c r="A2915" i="14" l="1"/>
  <c r="E2914" i="14"/>
  <c r="D2914" i="14"/>
  <c r="D2915" i="14" l="1"/>
  <c r="A2916" i="14"/>
  <c r="E2915" i="14"/>
  <c r="E2916" i="14" l="1"/>
  <c r="D2916" i="14"/>
  <c r="A2917" i="14"/>
  <c r="A2918" i="14" l="1"/>
  <c r="E2917" i="14"/>
  <c r="D2917" i="14"/>
  <c r="A2919" i="14" l="1"/>
  <c r="E2918" i="14"/>
  <c r="D2918" i="14"/>
  <c r="D2919" i="14" l="1"/>
  <c r="A2920" i="14"/>
  <c r="E2919" i="14"/>
  <c r="E2920" i="14" l="1"/>
  <c r="D2920" i="14"/>
  <c r="A2921" i="14"/>
  <c r="A2922" i="14" l="1"/>
  <c r="E2921" i="14"/>
  <c r="D2921" i="14"/>
  <c r="A2923" i="14" l="1"/>
  <c r="E2922" i="14"/>
  <c r="D2922" i="14"/>
  <c r="D2923" i="14" l="1"/>
  <c r="A2924" i="14"/>
  <c r="E2923" i="14"/>
  <c r="E2924" i="14" l="1"/>
  <c r="D2924" i="14"/>
  <c r="A2925" i="14"/>
  <c r="A2926" i="14" l="1"/>
  <c r="E2925" i="14"/>
  <c r="D2925" i="14"/>
  <c r="A2927" i="14" l="1"/>
  <c r="E2926" i="14"/>
  <c r="D2926" i="14"/>
  <c r="D2927" i="14" l="1"/>
  <c r="A2928" i="14"/>
  <c r="E2927" i="14"/>
  <c r="E2928" i="14" l="1"/>
  <c r="D2928" i="14"/>
  <c r="A2929" i="14"/>
  <c r="A2930" i="14" l="1"/>
  <c r="E2929" i="14"/>
  <c r="D2929" i="14"/>
  <c r="A2931" i="14" l="1"/>
  <c r="E2930" i="14"/>
  <c r="D2930" i="14"/>
  <c r="D2931" i="14" l="1"/>
  <c r="A2932" i="14"/>
  <c r="E2931" i="14"/>
  <c r="E2932" i="14" l="1"/>
  <c r="D2932" i="14"/>
  <c r="A2933" i="14"/>
  <c r="A2934" i="14" l="1"/>
  <c r="E2933" i="14"/>
  <c r="D2933" i="14"/>
  <c r="A2935" i="14" l="1"/>
  <c r="E2934" i="14"/>
  <c r="D2934" i="14"/>
  <c r="D2935" i="14" l="1"/>
  <c r="A2936" i="14"/>
  <c r="E2935" i="14"/>
  <c r="E2936" i="14" l="1"/>
  <c r="D2936" i="14"/>
  <c r="A2937" i="14"/>
  <c r="A2938" i="14" l="1"/>
  <c r="E2937" i="14"/>
  <c r="D2937" i="14"/>
  <c r="A2939" i="14" l="1"/>
  <c r="E2938" i="14"/>
  <c r="D2938" i="14"/>
  <c r="D2939" i="14" l="1"/>
  <c r="A2940" i="14"/>
  <c r="E2939" i="14"/>
  <c r="E2940" i="14" l="1"/>
  <c r="D2940" i="14"/>
  <c r="A2941" i="14"/>
  <c r="A2942" i="14" l="1"/>
  <c r="E2941" i="14"/>
  <c r="D2941" i="14"/>
  <c r="A2943" i="14" l="1"/>
  <c r="E2942" i="14"/>
  <c r="D2942" i="14"/>
  <c r="D2943" i="14" l="1"/>
  <c r="A2944" i="14"/>
  <c r="E2943" i="14"/>
  <c r="E2944" i="14" l="1"/>
  <c r="D2944" i="14"/>
  <c r="A2945" i="14"/>
  <c r="A2946" i="14" l="1"/>
  <c r="E2945" i="14"/>
  <c r="D2945" i="14"/>
  <c r="A2947" i="14" l="1"/>
  <c r="E2946" i="14"/>
  <c r="D2946" i="14"/>
  <c r="D2947" i="14" l="1"/>
  <c r="A2948" i="14"/>
  <c r="E2947" i="14"/>
  <c r="E2948" i="14" l="1"/>
  <c r="D2948" i="14"/>
  <c r="A2949" i="14"/>
  <c r="A2950" i="14" l="1"/>
  <c r="E2949" i="14"/>
  <c r="D2949" i="14"/>
  <c r="A2951" i="14" l="1"/>
  <c r="E2950" i="14"/>
  <c r="D2950" i="14"/>
  <c r="D2951" i="14" l="1"/>
  <c r="A2952" i="14"/>
  <c r="E2951" i="14"/>
  <c r="E2952" i="14" l="1"/>
  <c r="D2952" i="14"/>
  <c r="A2953" i="14"/>
  <c r="A2954" i="14" l="1"/>
  <c r="E2953" i="14"/>
  <c r="D2953" i="14"/>
  <c r="A2955" i="14" l="1"/>
  <c r="E2954" i="14"/>
  <c r="D2954" i="14"/>
  <c r="D2955" i="14" l="1"/>
  <c r="A2956" i="14"/>
  <c r="E2955" i="14"/>
  <c r="E2956" i="14" l="1"/>
  <c r="D2956" i="14"/>
  <c r="A2957" i="14"/>
  <c r="A2958" i="14" l="1"/>
  <c r="E2957" i="14"/>
  <c r="D2957" i="14"/>
  <c r="A2959" i="14" l="1"/>
  <c r="E2958" i="14"/>
  <c r="D2958" i="14"/>
  <c r="D2959" i="14" l="1"/>
  <c r="A2960" i="14"/>
  <c r="E2959" i="14"/>
  <c r="E2960" i="14" l="1"/>
  <c r="D2960" i="14"/>
  <c r="A2961" i="14"/>
  <c r="A2962" i="14" l="1"/>
  <c r="E2961" i="14"/>
  <c r="D2961" i="14"/>
  <c r="A2963" i="14" l="1"/>
  <c r="E2962" i="14"/>
  <c r="D2962" i="14"/>
  <c r="D2963" i="14" l="1"/>
  <c r="A2964" i="14"/>
  <c r="E2963" i="14"/>
  <c r="E2964" i="14" l="1"/>
  <c r="D2964" i="14"/>
  <c r="A2965" i="14"/>
  <c r="A2966" i="14" l="1"/>
  <c r="E2965" i="14"/>
  <c r="D2965" i="14"/>
  <c r="A2967" i="14" l="1"/>
  <c r="E2966" i="14"/>
  <c r="D2966" i="14"/>
  <c r="D2967" i="14" l="1"/>
  <c r="A2968" i="14"/>
  <c r="E2967" i="14"/>
  <c r="E2968" i="14" l="1"/>
  <c r="D2968" i="14"/>
  <c r="A2969" i="14"/>
  <c r="A2970" i="14" l="1"/>
  <c r="E2969" i="14"/>
  <c r="D2969" i="14"/>
  <c r="A2971" i="14" l="1"/>
  <c r="E2970" i="14"/>
  <c r="D2970" i="14"/>
  <c r="D2971" i="14" l="1"/>
  <c r="A2972" i="14"/>
  <c r="E2971" i="14"/>
  <c r="E2972" i="14" l="1"/>
  <c r="D2972" i="14"/>
  <c r="A2973" i="14"/>
  <c r="A2974" i="14" l="1"/>
  <c r="E2973" i="14"/>
  <c r="D2973" i="14"/>
  <c r="A2975" i="14" l="1"/>
  <c r="E2974" i="14"/>
  <c r="D2974" i="14"/>
  <c r="D2975" i="14" l="1"/>
  <c r="A2976" i="14"/>
  <c r="E2975" i="14"/>
  <c r="E2976" i="14" l="1"/>
  <c r="D2976" i="14"/>
  <c r="A2977" i="14"/>
  <c r="A2978" i="14" l="1"/>
  <c r="E2977" i="14"/>
  <c r="D2977" i="14"/>
  <c r="A2979" i="14" l="1"/>
  <c r="E2978" i="14"/>
  <c r="D2978" i="14"/>
  <c r="D2979" i="14" l="1"/>
  <c r="A2980" i="14"/>
  <c r="E2979" i="14"/>
  <c r="E2980" i="14" l="1"/>
  <c r="D2980" i="14"/>
  <c r="A2981" i="14"/>
  <c r="A2982" i="14" l="1"/>
  <c r="E2981" i="14"/>
  <c r="D2981" i="14"/>
  <c r="A2983" i="14" l="1"/>
  <c r="E2982" i="14"/>
  <c r="D2982" i="14"/>
  <c r="D2983" i="14" l="1"/>
  <c r="A2984" i="14"/>
  <c r="E2983" i="14"/>
  <c r="E2984" i="14" l="1"/>
  <c r="D2984" i="14"/>
  <c r="A2985" i="14"/>
  <c r="A2986" i="14" l="1"/>
  <c r="E2985" i="14"/>
  <c r="D2985" i="14"/>
  <c r="A2987" i="14" l="1"/>
  <c r="E2986" i="14"/>
  <c r="D2986" i="14"/>
  <c r="D2987" i="14" l="1"/>
  <c r="A2988" i="14"/>
  <c r="E2987" i="14"/>
  <c r="E2988" i="14" l="1"/>
  <c r="D2988" i="14"/>
  <c r="A2989" i="14"/>
  <c r="A2990" i="14" l="1"/>
  <c r="E2989" i="14"/>
  <c r="D2989" i="14"/>
  <c r="A2991" i="14" l="1"/>
  <c r="E2990" i="14"/>
  <c r="D2990" i="14"/>
  <c r="D2991" i="14" l="1"/>
  <c r="A2992" i="14"/>
  <c r="E2991" i="14"/>
  <c r="E2992" i="14" l="1"/>
  <c r="D2992" i="14"/>
  <c r="A2993" i="14"/>
  <c r="A2994" i="14" l="1"/>
  <c r="E2993" i="14"/>
  <c r="D2993" i="14"/>
  <c r="A2995" i="14" l="1"/>
  <c r="E2994" i="14"/>
  <c r="D2994" i="14"/>
  <c r="D2995" i="14" l="1"/>
  <c r="A2996" i="14"/>
  <c r="E2995" i="14"/>
  <c r="E2996" i="14" l="1"/>
  <c r="D2996" i="14"/>
  <c r="A2997" i="14"/>
  <c r="A2998" i="14" l="1"/>
  <c r="E2997" i="14"/>
  <c r="D2997" i="14"/>
  <c r="A2999" i="14" l="1"/>
  <c r="E2998" i="14"/>
  <c r="D2998" i="14"/>
  <c r="D2999" i="14" l="1"/>
  <c r="A3000" i="14"/>
  <c r="E2999" i="14"/>
  <c r="E3000" i="14" l="1"/>
  <c r="D3000" i="14"/>
  <c r="A3001" i="14"/>
  <c r="A3002" i="14" l="1"/>
  <c r="E3001" i="14"/>
  <c r="D3001" i="14"/>
  <c r="A3003" i="14" l="1"/>
  <c r="E3002" i="14"/>
  <c r="D3002" i="14"/>
  <c r="D3003" i="14" l="1"/>
  <c r="A3004" i="14"/>
  <c r="E3003" i="14"/>
  <c r="E3004" i="14" l="1"/>
  <c r="D3004" i="14"/>
  <c r="A3005" i="14"/>
  <c r="A3006" i="14" l="1"/>
  <c r="E3005" i="14"/>
  <c r="D3005" i="14"/>
  <c r="A3007" i="14" l="1"/>
  <c r="E3006" i="14"/>
  <c r="D3006" i="14"/>
  <c r="D3007" i="14" l="1"/>
  <c r="A3008" i="14"/>
  <c r="E3007" i="14"/>
  <c r="E3008" i="14" l="1"/>
  <c r="D3008" i="14"/>
  <c r="A3009" i="14"/>
  <c r="A3010" i="14" l="1"/>
  <c r="E3009" i="14"/>
  <c r="D3009" i="14"/>
  <c r="A3011" i="14" l="1"/>
  <c r="E3010" i="14"/>
  <c r="D3010" i="14"/>
  <c r="D3011" i="14" l="1"/>
  <c r="A3012" i="14"/>
  <c r="E3011" i="14"/>
  <c r="E3012" i="14" l="1"/>
  <c r="D3012" i="14"/>
  <c r="A3013" i="14"/>
  <c r="A3014" i="14" l="1"/>
  <c r="E3013" i="14"/>
  <c r="D3013" i="14"/>
  <c r="A3015" i="14" l="1"/>
  <c r="E3014" i="14"/>
  <c r="D3014" i="14"/>
  <c r="D3015" i="14" l="1"/>
  <c r="A3016" i="14"/>
  <c r="E3015" i="14"/>
  <c r="E3016" i="14" l="1"/>
  <c r="D3016" i="14"/>
  <c r="A3017" i="14"/>
  <c r="A3018" i="14" l="1"/>
  <c r="E3017" i="14"/>
  <c r="D3017" i="14"/>
  <c r="A3019" i="14" l="1"/>
  <c r="E3018" i="14"/>
  <c r="D3018" i="14"/>
  <c r="D3019" i="14" l="1"/>
  <c r="A3020" i="14"/>
  <c r="E3019" i="14"/>
  <c r="E3020" i="14" l="1"/>
  <c r="D3020" i="14"/>
  <c r="A3021" i="14"/>
  <c r="A3022" i="14" l="1"/>
  <c r="E3021" i="14"/>
  <c r="D3021" i="14"/>
  <c r="A3023" i="14" l="1"/>
  <c r="E3022" i="14"/>
  <c r="D3022" i="14"/>
  <c r="D3023" i="14" l="1"/>
  <c r="A3024" i="14"/>
  <c r="E3023" i="14"/>
  <c r="E3024" i="14" l="1"/>
  <c r="D3024" i="14"/>
  <c r="A3025" i="14"/>
  <c r="A3026" i="14" l="1"/>
  <c r="E3025" i="14"/>
  <c r="D3025" i="14"/>
  <c r="A3027" i="14" l="1"/>
  <c r="E3026" i="14"/>
  <c r="D3026" i="14"/>
  <c r="D3027" i="14" l="1"/>
  <c r="A3028" i="14"/>
  <c r="E3027" i="14"/>
  <c r="E3028" i="14" l="1"/>
  <c r="D3028" i="14"/>
  <c r="A3029" i="14"/>
  <c r="A3030" i="14" l="1"/>
  <c r="E3029" i="14"/>
  <c r="D3029" i="14"/>
  <c r="A3031" i="14" l="1"/>
  <c r="E3030" i="14"/>
  <c r="D3030" i="14"/>
  <c r="D3031" i="14" l="1"/>
  <c r="A3032" i="14"/>
  <c r="E3031" i="14"/>
  <c r="E3032" i="14" l="1"/>
  <c r="D3032" i="14"/>
  <c r="A3033" i="14"/>
  <c r="A3034" i="14" l="1"/>
  <c r="E3033" i="14"/>
  <c r="D3033" i="14"/>
  <c r="A3035" i="14" l="1"/>
  <c r="E3034" i="14"/>
  <c r="D3034" i="14"/>
  <c r="D3035" i="14" l="1"/>
  <c r="A3036" i="14"/>
  <c r="E3035" i="14"/>
  <c r="E3036" i="14" l="1"/>
  <c r="D3036" i="14"/>
  <c r="A3037" i="14"/>
  <c r="A3038" i="14" l="1"/>
  <c r="E3037" i="14"/>
  <c r="D3037" i="14"/>
  <c r="A3039" i="14" l="1"/>
  <c r="E3038" i="14"/>
  <c r="D3038" i="14"/>
  <c r="D3039" i="14" l="1"/>
  <c r="A3040" i="14"/>
  <c r="E3039" i="14"/>
  <c r="E3040" i="14" l="1"/>
  <c r="D3040" i="14"/>
  <c r="A3041" i="14"/>
  <c r="A3042" i="14" l="1"/>
  <c r="E3041" i="14"/>
  <c r="D3041" i="14"/>
  <c r="A3043" i="14" l="1"/>
  <c r="E3042" i="14"/>
  <c r="D3042" i="14"/>
  <c r="D3043" i="14" l="1"/>
  <c r="A3044" i="14"/>
  <c r="E3043" i="14"/>
  <c r="E3044" i="14" l="1"/>
  <c r="D3044" i="14"/>
  <c r="A3045" i="14"/>
  <c r="A3046" i="14" l="1"/>
  <c r="E3045" i="14"/>
  <c r="D3045" i="14"/>
  <c r="A3047" i="14" l="1"/>
  <c r="E3046" i="14"/>
  <c r="D3046" i="14"/>
  <c r="D3047" i="14" l="1"/>
  <c r="A3048" i="14"/>
  <c r="E3047" i="14"/>
  <c r="E3048" i="14" l="1"/>
  <c r="D3048" i="14"/>
  <c r="A3049" i="14"/>
  <c r="A3050" i="14" l="1"/>
  <c r="E3049" i="14"/>
  <c r="D3049" i="14"/>
  <c r="A3051" i="14" l="1"/>
  <c r="E3050" i="14"/>
  <c r="D3050" i="14"/>
  <c r="D3051" i="14" l="1"/>
  <c r="A3052" i="14"/>
  <c r="E3051" i="14"/>
  <c r="E3052" i="14" l="1"/>
  <c r="D3052" i="14"/>
  <c r="A3053" i="14"/>
  <c r="A3054" i="14" l="1"/>
  <c r="E3053" i="14"/>
  <c r="D3053" i="14"/>
  <c r="A3055" i="14" l="1"/>
  <c r="E3054" i="14"/>
  <c r="D3054" i="14"/>
  <c r="D3055" i="14" l="1"/>
  <c r="A3056" i="14"/>
  <c r="E3055" i="14"/>
  <c r="E3056" i="14" l="1"/>
  <c r="D3056" i="14"/>
  <c r="A3057" i="14"/>
  <c r="A3058" i="14" l="1"/>
  <c r="E3057" i="14"/>
  <c r="D3057" i="14"/>
  <c r="A3059" i="14" l="1"/>
  <c r="E3058" i="14"/>
  <c r="D3058" i="14"/>
  <c r="D3059" i="14" l="1"/>
  <c r="A3060" i="14"/>
  <c r="E3059" i="14"/>
  <c r="E3060" i="14" l="1"/>
  <c r="D3060" i="14"/>
  <c r="A3061" i="14"/>
  <c r="A3062" i="14" l="1"/>
  <c r="E3061" i="14"/>
  <c r="D3061" i="14"/>
  <c r="A3063" i="14" l="1"/>
  <c r="E3062" i="14"/>
  <c r="D3062" i="14"/>
  <c r="D3063" i="14" l="1"/>
  <c r="A3064" i="14"/>
  <c r="E3063" i="14"/>
  <c r="E3064" i="14" l="1"/>
  <c r="D3064" i="14"/>
  <c r="A3065" i="14"/>
  <c r="A3066" i="14" l="1"/>
  <c r="E3065" i="14"/>
  <c r="D3065" i="14"/>
  <c r="A3067" i="14" l="1"/>
  <c r="E3066" i="14"/>
  <c r="D3066" i="14"/>
  <c r="D3067" i="14" l="1"/>
  <c r="A3068" i="14"/>
  <c r="E3067" i="14"/>
  <c r="E3068" i="14" l="1"/>
  <c r="D3068" i="14"/>
  <c r="A3069" i="14"/>
  <c r="A3070" i="14" l="1"/>
  <c r="E3069" i="14"/>
  <c r="D3069" i="14"/>
  <c r="A3071" i="14" l="1"/>
  <c r="E3070" i="14"/>
  <c r="D3070" i="14"/>
  <c r="D3071" i="14" l="1"/>
  <c r="A3072" i="14"/>
  <c r="E3071" i="14"/>
  <c r="E3072" i="14" l="1"/>
  <c r="D3072" i="14"/>
  <c r="A3073" i="14"/>
  <c r="A3074" i="14" l="1"/>
  <c r="E3073" i="14"/>
  <c r="D3073" i="14"/>
  <c r="A3075" i="14" l="1"/>
  <c r="E3074" i="14"/>
  <c r="D3074" i="14"/>
  <c r="D3075" i="14" l="1"/>
  <c r="A3076" i="14"/>
  <c r="E3075" i="14"/>
  <c r="E3076" i="14" l="1"/>
  <c r="D3076" i="14"/>
  <c r="A3077" i="14"/>
  <c r="A3078" i="14" l="1"/>
  <c r="E3077" i="14"/>
  <c r="D3077" i="14"/>
  <c r="A3079" i="14" l="1"/>
  <c r="E3078" i="14"/>
  <c r="D3078" i="14"/>
  <c r="D3079" i="14" l="1"/>
  <c r="A3080" i="14"/>
  <c r="E3079" i="14"/>
  <c r="E3080" i="14" l="1"/>
  <c r="D3080" i="14"/>
  <c r="A3081" i="14"/>
  <c r="A3082" i="14" l="1"/>
  <c r="E3081" i="14"/>
  <c r="D3081" i="14"/>
  <c r="A3083" i="14" l="1"/>
  <c r="E3082" i="14"/>
  <c r="D3082" i="14"/>
  <c r="D3083" i="14" l="1"/>
  <c r="A3084" i="14"/>
  <c r="E3083" i="14"/>
  <c r="E3084" i="14" l="1"/>
  <c r="D3084" i="14"/>
  <c r="A3085" i="14"/>
  <c r="A3086" i="14" l="1"/>
  <c r="E3085" i="14"/>
  <c r="D3085" i="14"/>
  <c r="A3087" i="14" l="1"/>
  <c r="E3086" i="14"/>
  <c r="D3086" i="14"/>
  <c r="D3087" i="14" l="1"/>
  <c r="A3088" i="14"/>
  <c r="E3087" i="14"/>
  <c r="E3088" i="14" l="1"/>
  <c r="D3088" i="14"/>
  <c r="A3089" i="14"/>
  <c r="A3090" i="14" l="1"/>
  <c r="E3089" i="14"/>
  <c r="D3089" i="14"/>
  <c r="A3091" i="14" l="1"/>
  <c r="E3090" i="14"/>
  <c r="D3090" i="14"/>
  <c r="D3091" i="14" l="1"/>
  <c r="A3092" i="14"/>
  <c r="E3091" i="14"/>
  <c r="E3092" i="14" l="1"/>
  <c r="D3092" i="14"/>
  <c r="A3093" i="14"/>
  <c r="A3094" i="14" l="1"/>
  <c r="E3093" i="14"/>
  <c r="D3093" i="14"/>
  <c r="A3095" i="14" l="1"/>
  <c r="E3094" i="14"/>
  <c r="D3094" i="14"/>
  <c r="D3095" i="14" l="1"/>
  <c r="A3096" i="14"/>
  <c r="E3095" i="14"/>
  <c r="E3096" i="14" l="1"/>
  <c r="D3096" i="14"/>
  <c r="A3097" i="14"/>
  <c r="A3098" i="14" l="1"/>
  <c r="E3097" i="14"/>
  <c r="D3097" i="14"/>
  <c r="A3099" i="14" l="1"/>
  <c r="E3098" i="14"/>
  <c r="D3098" i="14"/>
  <c r="D3099" i="14" l="1"/>
  <c r="A3100" i="14"/>
  <c r="E3099" i="14"/>
  <c r="E3100" i="14" l="1"/>
  <c r="D3100" i="14"/>
  <c r="A3101" i="14"/>
  <c r="A3102" i="14" l="1"/>
  <c r="E3101" i="14"/>
  <c r="D3101" i="14"/>
  <c r="A3103" i="14" l="1"/>
  <c r="E3102" i="14"/>
  <c r="D3102" i="14"/>
  <c r="D3103" i="14" l="1"/>
  <c r="A3104" i="14"/>
  <c r="E3103" i="14"/>
  <c r="E3104" i="14" l="1"/>
  <c r="D3104" i="14"/>
  <c r="A3105" i="14"/>
  <c r="A3106" i="14" l="1"/>
  <c r="E3105" i="14"/>
  <c r="D3105" i="14"/>
  <c r="A3107" i="14" l="1"/>
  <c r="E3106" i="14"/>
  <c r="D3106" i="14"/>
  <c r="D3107" i="14" l="1"/>
  <c r="A3108" i="14"/>
  <c r="E3107" i="14"/>
  <c r="E3108" i="14" l="1"/>
  <c r="D3108" i="14"/>
  <c r="A3109" i="14"/>
  <c r="A3110" i="14" l="1"/>
  <c r="E3109" i="14"/>
  <c r="D3109" i="14"/>
  <c r="A3111" i="14" l="1"/>
  <c r="E3110" i="14"/>
  <c r="D3110" i="14"/>
  <c r="D3111" i="14" l="1"/>
  <c r="A3112" i="14"/>
  <c r="E3111" i="14"/>
  <c r="E3112" i="14" l="1"/>
  <c r="D3112" i="14"/>
  <c r="A3113" i="14"/>
  <c r="A3114" i="14" l="1"/>
  <c r="E3113" i="14"/>
  <c r="D3113" i="14"/>
  <c r="A3115" i="14" l="1"/>
  <c r="E3114" i="14"/>
  <c r="D3114" i="14"/>
  <c r="D3115" i="14" l="1"/>
  <c r="A3116" i="14"/>
  <c r="E3115" i="14"/>
  <c r="E3116" i="14" l="1"/>
  <c r="D3116" i="14"/>
  <c r="A3117" i="14"/>
  <c r="A3118" i="14" l="1"/>
  <c r="E3117" i="14"/>
  <c r="D3117" i="14"/>
  <c r="A3119" i="14" l="1"/>
  <c r="E3118" i="14"/>
  <c r="D3118" i="14"/>
  <c r="D3119" i="14" l="1"/>
  <c r="A3120" i="14"/>
  <c r="E3119" i="14"/>
  <c r="E3120" i="14" l="1"/>
  <c r="D3120" i="14"/>
  <c r="A3121" i="14"/>
  <c r="A3122" i="14" l="1"/>
  <c r="E3121" i="14"/>
  <c r="D3121" i="14"/>
  <c r="A3123" i="14" l="1"/>
  <c r="E3122" i="14"/>
  <c r="D3122" i="14"/>
  <c r="D3123" i="14" l="1"/>
  <c r="A3124" i="14"/>
  <c r="E3123" i="14"/>
  <c r="E3124" i="14" l="1"/>
  <c r="D3124" i="14"/>
  <c r="A3125" i="14"/>
  <c r="A3126" i="14" l="1"/>
  <c r="E3125" i="14"/>
  <c r="D3125" i="14"/>
  <c r="A3127" i="14" l="1"/>
  <c r="E3126" i="14"/>
  <c r="D3126" i="14"/>
  <c r="D3127" i="14" l="1"/>
  <c r="A3128" i="14"/>
  <c r="E3127" i="14"/>
  <c r="E3128" i="14" l="1"/>
  <c r="D3128" i="14"/>
  <c r="A3129" i="14"/>
  <c r="A3130" i="14" l="1"/>
  <c r="E3129" i="14"/>
  <c r="D3129" i="14"/>
  <c r="A3131" i="14" l="1"/>
  <c r="E3130" i="14"/>
  <c r="D3130" i="14"/>
  <c r="D3131" i="14" l="1"/>
  <c r="A3132" i="14"/>
  <c r="E3131" i="14"/>
  <c r="E3132" i="14" l="1"/>
  <c r="D3132" i="14"/>
  <c r="A3133" i="14"/>
  <c r="A3134" i="14" l="1"/>
  <c r="E3133" i="14"/>
  <c r="D3133" i="14"/>
  <c r="A3135" i="14" l="1"/>
  <c r="E3134" i="14"/>
  <c r="D3134" i="14"/>
  <c r="D3135" i="14" l="1"/>
  <c r="A3136" i="14"/>
  <c r="E3135" i="14"/>
  <c r="E3136" i="14" l="1"/>
  <c r="D3136" i="14"/>
  <c r="A3137" i="14"/>
  <c r="A3138" i="14" l="1"/>
  <c r="E3137" i="14"/>
  <c r="D3137" i="14"/>
  <c r="A3139" i="14" l="1"/>
  <c r="E3138" i="14"/>
  <c r="D3138" i="14"/>
  <c r="D3139" i="14" l="1"/>
  <c r="A3140" i="14"/>
  <c r="E3139" i="14"/>
  <c r="E3140" i="14" l="1"/>
  <c r="D3140" i="14"/>
  <c r="A3141" i="14"/>
  <c r="A3142" i="14" l="1"/>
  <c r="E3141" i="14"/>
  <c r="D3141" i="14"/>
  <c r="A3143" i="14" l="1"/>
  <c r="E3142" i="14"/>
  <c r="D3142" i="14"/>
  <c r="D3143" i="14" l="1"/>
  <c r="A3144" i="14"/>
  <c r="E3143" i="14"/>
  <c r="E3144" i="14" l="1"/>
  <c r="D3144" i="14"/>
  <c r="A3145" i="14"/>
  <c r="A3146" i="14" l="1"/>
  <c r="E3145" i="14"/>
  <c r="D3145" i="14"/>
  <c r="A3147" i="14" l="1"/>
  <c r="E3146" i="14"/>
  <c r="D3146" i="14"/>
  <c r="D3147" i="14" l="1"/>
  <c r="A3148" i="14"/>
  <c r="E3147" i="14"/>
  <c r="E3148" i="14" l="1"/>
  <c r="D3148" i="14"/>
  <c r="A3149" i="14"/>
  <c r="A3150" i="14" l="1"/>
  <c r="E3149" i="14"/>
  <c r="D3149" i="14"/>
  <c r="A3151" i="14" l="1"/>
  <c r="E3150" i="14"/>
  <c r="D3150" i="14"/>
  <c r="D3151" i="14" l="1"/>
  <c r="A3152" i="14"/>
  <c r="E3151" i="14"/>
  <c r="E3152" i="14" l="1"/>
  <c r="D3152" i="14"/>
  <c r="A3153" i="14"/>
  <c r="A3154" i="14" l="1"/>
  <c r="E3153" i="14"/>
  <c r="D3153" i="14"/>
  <c r="A3155" i="14" l="1"/>
  <c r="E3154" i="14"/>
  <c r="D3154" i="14"/>
  <c r="D3155" i="14" l="1"/>
  <c r="A3156" i="14"/>
  <c r="E3155" i="14"/>
  <c r="E3156" i="14" l="1"/>
  <c r="D3156" i="14"/>
  <c r="A3157" i="14"/>
  <c r="A3158" i="14" l="1"/>
  <c r="E3157" i="14"/>
  <c r="D3157" i="14"/>
  <c r="A3159" i="14" l="1"/>
  <c r="E3158" i="14"/>
  <c r="D3158" i="14"/>
  <c r="D3159" i="14" l="1"/>
  <c r="A3160" i="14"/>
  <c r="E3159" i="14"/>
  <c r="E3160" i="14" l="1"/>
  <c r="D3160" i="14"/>
  <c r="A3161" i="14"/>
  <c r="A3162" i="14" l="1"/>
  <c r="E3161" i="14"/>
  <c r="D3161" i="14"/>
  <c r="A3163" i="14" l="1"/>
  <c r="E3162" i="14"/>
  <c r="D3162" i="14"/>
  <c r="D3163" i="14" l="1"/>
  <c r="A3164" i="14"/>
  <c r="E3163" i="14"/>
  <c r="E3164" i="14" l="1"/>
  <c r="D3164" i="14"/>
  <c r="A3165" i="14"/>
  <c r="A3166" i="14" l="1"/>
  <c r="E3165" i="14"/>
  <c r="D3165" i="14"/>
  <c r="A3167" i="14" l="1"/>
  <c r="E3166" i="14"/>
  <c r="D3166" i="14"/>
  <c r="D3167" i="14" l="1"/>
  <c r="A3168" i="14"/>
  <c r="E3167" i="14"/>
  <c r="E3168" i="14" l="1"/>
  <c r="D3168" i="14"/>
  <c r="A3169" i="14"/>
  <c r="A3170" i="14" l="1"/>
  <c r="E3169" i="14"/>
  <c r="D3169" i="14"/>
  <c r="A3171" i="14" l="1"/>
  <c r="E3170" i="14"/>
  <c r="D3170" i="14"/>
  <c r="D3171" i="14" l="1"/>
  <c r="A3172" i="14"/>
  <c r="E3171" i="14"/>
  <c r="E3172" i="14" l="1"/>
  <c r="D3172" i="14"/>
  <c r="A3173" i="14"/>
  <c r="A3174" i="14" l="1"/>
  <c r="E3173" i="14"/>
  <c r="D3173" i="14"/>
  <c r="A3175" i="14" l="1"/>
  <c r="E3174" i="14"/>
  <c r="D3174" i="14"/>
  <c r="D3175" i="14" l="1"/>
  <c r="A3176" i="14"/>
  <c r="E3175" i="14"/>
  <c r="E3176" i="14" l="1"/>
  <c r="D3176" i="14"/>
  <c r="A3177" i="14"/>
  <c r="A3178" i="14" l="1"/>
  <c r="E3177" i="14"/>
  <c r="D3177" i="14"/>
  <c r="A3179" i="14" l="1"/>
  <c r="E3178" i="14"/>
  <c r="D3178" i="14"/>
  <c r="D3179" i="14" l="1"/>
  <c r="A3180" i="14"/>
  <c r="E3179" i="14"/>
  <c r="E3180" i="14" l="1"/>
  <c r="D3180" i="14"/>
  <c r="A3181" i="14"/>
  <c r="A3182" i="14" l="1"/>
  <c r="E3181" i="14"/>
  <c r="D3181" i="14"/>
  <c r="A3183" i="14" l="1"/>
  <c r="E3182" i="14"/>
  <c r="D3182" i="14"/>
  <c r="D3183" i="14" l="1"/>
  <c r="A3184" i="14"/>
  <c r="E3183" i="14"/>
  <c r="E3184" i="14" l="1"/>
  <c r="D3184" i="14"/>
  <c r="A3185" i="14"/>
  <c r="A3186" i="14" l="1"/>
  <c r="E3185" i="14"/>
  <c r="D3185" i="14"/>
  <c r="A3187" i="14" l="1"/>
  <c r="E3186" i="14"/>
  <c r="D3186" i="14"/>
  <c r="D3187" i="14" l="1"/>
  <c r="A3188" i="14"/>
  <c r="E3187" i="14"/>
  <c r="E3188" i="14" l="1"/>
  <c r="D3188" i="14"/>
  <c r="A3189" i="14"/>
  <c r="A3190" i="14" l="1"/>
  <c r="E3189" i="14"/>
  <c r="D3189" i="14"/>
  <c r="A3191" i="14" l="1"/>
  <c r="E3190" i="14"/>
  <c r="D3190" i="14"/>
  <c r="D3191" i="14" l="1"/>
  <c r="A3192" i="14"/>
  <c r="E3191" i="14"/>
  <c r="E3192" i="14" l="1"/>
  <c r="D3192" i="14"/>
  <c r="A3193" i="14"/>
  <c r="A3194" i="14" l="1"/>
  <c r="E3193" i="14"/>
  <c r="D3193" i="14"/>
  <c r="A3195" i="14" l="1"/>
  <c r="E3194" i="14"/>
  <c r="D3194" i="14"/>
  <c r="D3195" i="14" l="1"/>
  <c r="A3196" i="14"/>
  <c r="E3195" i="14"/>
  <c r="E3196" i="14" l="1"/>
  <c r="D3196" i="14"/>
  <c r="A3197" i="14"/>
  <c r="A3198" i="14" l="1"/>
  <c r="E3197" i="14"/>
  <c r="D3197" i="14"/>
  <c r="A3199" i="14" l="1"/>
  <c r="E3198" i="14"/>
  <c r="D3198" i="14"/>
  <c r="D3199" i="14" l="1"/>
  <c r="A3200" i="14"/>
  <c r="E3199" i="14"/>
  <c r="E3200" i="14" l="1"/>
  <c r="D3200" i="14"/>
  <c r="A3201" i="14"/>
  <c r="A3202" i="14" l="1"/>
  <c r="E3201" i="14"/>
  <c r="D3201" i="14"/>
  <c r="A3203" i="14" l="1"/>
  <c r="E3202" i="14"/>
  <c r="D3202" i="14"/>
  <c r="D3203" i="14" l="1"/>
  <c r="A3204" i="14"/>
  <c r="E3203" i="14"/>
  <c r="E3204" i="14" l="1"/>
  <c r="D3204" i="14"/>
  <c r="A3205" i="14"/>
  <c r="A3206" i="14" l="1"/>
  <c r="E3205" i="14"/>
  <c r="D3205" i="14"/>
  <c r="A3207" i="14" l="1"/>
  <c r="E3206" i="14"/>
  <c r="D3206" i="14"/>
  <c r="D3207" i="14" l="1"/>
  <c r="A3208" i="14"/>
  <c r="E3207" i="14"/>
  <c r="E3208" i="14" l="1"/>
  <c r="D3208" i="14"/>
  <c r="A3209" i="14"/>
  <c r="A3210" i="14" l="1"/>
  <c r="E3209" i="14"/>
  <c r="D3209" i="14"/>
  <c r="A3211" i="14" l="1"/>
  <c r="E3210" i="14"/>
  <c r="D3210" i="14"/>
  <c r="D3211" i="14" l="1"/>
  <c r="A3212" i="14"/>
  <c r="E3211" i="14"/>
  <c r="E3212" i="14" l="1"/>
  <c r="D3212" i="14"/>
  <c r="A3213" i="14"/>
  <c r="A3214" i="14" l="1"/>
  <c r="E3213" i="14"/>
  <c r="D3213" i="14"/>
  <c r="A3215" i="14" l="1"/>
  <c r="E3214" i="14"/>
  <c r="D3214" i="14"/>
  <c r="D3215" i="14" l="1"/>
  <c r="A3216" i="14"/>
  <c r="E3215" i="14"/>
  <c r="E3216" i="14" l="1"/>
  <c r="D3216" i="14"/>
  <c r="A3217" i="14"/>
  <c r="A3218" i="14" l="1"/>
  <c r="E3217" i="14"/>
  <c r="D3217" i="14"/>
  <c r="A3219" i="14" l="1"/>
  <c r="E3218" i="14"/>
  <c r="D3218" i="14"/>
  <c r="D3219" i="14" l="1"/>
  <c r="A3220" i="14"/>
  <c r="E3219" i="14"/>
  <c r="E3220" i="14" l="1"/>
  <c r="D3220" i="14"/>
  <c r="A3221" i="14"/>
  <c r="A3222" i="14" l="1"/>
  <c r="E3221" i="14"/>
  <c r="D3221" i="14"/>
  <c r="A3223" i="14" l="1"/>
  <c r="E3222" i="14"/>
  <c r="D3222" i="14"/>
  <c r="D3223" i="14" l="1"/>
  <c r="A3224" i="14"/>
  <c r="E3223" i="14"/>
  <c r="E3224" i="14" l="1"/>
  <c r="D3224" i="14"/>
  <c r="A3225" i="14"/>
  <c r="A3226" i="14" l="1"/>
  <c r="E3225" i="14"/>
  <c r="D3225" i="14"/>
  <c r="A3227" i="14" l="1"/>
  <c r="E3226" i="14"/>
  <c r="D3226" i="14"/>
  <c r="D3227" i="14" l="1"/>
  <c r="A3228" i="14"/>
  <c r="E3227" i="14"/>
  <c r="E3228" i="14" l="1"/>
  <c r="D3228" i="14"/>
  <c r="A3229" i="14"/>
  <c r="A3230" i="14" l="1"/>
  <c r="E3229" i="14"/>
  <c r="D3229" i="14"/>
  <c r="A3231" i="14" l="1"/>
  <c r="E3230" i="14"/>
  <c r="D3230" i="14"/>
  <c r="D3231" i="14" l="1"/>
  <c r="A3232" i="14"/>
  <c r="E3231" i="14"/>
  <c r="E3232" i="14" l="1"/>
  <c r="D3232" i="14"/>
  <c r="A3233" i="14"/>
  <c r="A3234" i="14" l="1"/>
  <c r="E3233" i="14"/>
  <c r="D3233" i="14"/>
  <c r="A3235" i="14" l="1"/>
  <c r="E3234" i="14"/>
  <c r="D3234" i="14"/>
  <c r="D3235" i="14" l="1"/>
  <c r="A3236" i="14"/>
  <c r="E3235" i="14"/>
  <c r="E3236" i="14" l="1"/>
  <c r="D3236" i="14"/>
  <c r="A3237" i="14"/>
  <c r="A3238" i="14" l="1"/>
  <c r="E3237" i="14"/>
  <c r="D3237" i="14"/>
  <c r="A3239" i="14" l="1"/>
  <c r="E3238" i="14"/>
  <c r="D3238" i="14"/>
  <c r="D3239" i="14" l="1"/>
  <c r="A3240" i="14"/>
  <c r="E3239" i="14"/>
  <c r="E3240" i="14" l="1"/>
  <c r="D3240" i="14"/>
  <c r="A3241" i="14"/>
  <c r="A3242" i="14" l="1"/>
  <c r="E3241" i="14"/>
  <c r="D3241" i="14"/>
  <c r="A3243" i="14" l="1"/>
  <c r="E3242" i="14"/>
  <c r="D3242" i="14"/>
  <c r="D3243" i="14" l="1"/>
  <c r="A3244" i="14"/>
  <c r="E3243" i="14"/>
  <c r="E3244" i="14" l="1"/>
  <c r="D3244" i="14"/>
  <c r="A3245" i="14"/>
  <c r="A3246" i="14" l="1"/>
  <c r="E3245" i="14"/>
  <c r="D3245" i="14"/>
  <c r="A3247" i="14" l="1"/>
  <c r="E3246" i="14"/>
  <c r="D3246" i="14"/>
  <c r="D3247" i="14" l="1"/>
  <c r="A3248" i="14"/>
  <c r="E3247" i="14"/>
  <c r="E3248" i="14" l="1"/>
  <c r="D3248" i="14"/>
  <c r="A3249" i="14"/>
  <c r="A3250" i="14" l="1"/>
  <c r="E3249" i="14"/>
  <c r="D3249" i="14"/>
  <c r="A3251" i="14" l="1"/>
  <c r="E3250" i="14"/>
  <c r="D3250" i="14"/>
  <c r="D3251" i="14" l="1"/>
  <c r="A3252" i="14"/>
  <c r="E3251" i="14"/>
  <c r="E3252" i="14" l="1"/>
  <c r="D3252" i="14"/>
  <c r="A3253" i="14"/>
  <c r="A3254" i="14" l="1"/>
  <c r="E3253" i="14"/>
  <c r="D3253" i="14"/>
  <c r="A3255" i="14" l="1"/>
  <c r="E3254" i="14"/>
  <c r="D3254" i="14"/>
  <c r="D3255" i="14" l="1"/>
  <c r="A3256" i="14"/>
  <c r="E3255" i="14"/>
  <c r="E3256" i="14" l="1"/>
  <c r="D3256" i="14"/>
  <c r="A3257" i="14"/>
  <c r="A3258" i="14" l="1"/>
  <c r="E3257" i="14"/>
  <c r="D3257" i="14"/>
  <c r="A3259" i="14" l="1"/>
  <c r="E3258" i="14"/>
  <c r="D3258" i="14"/>
  <c r="D3259" i="14" l="1"/>
  <c r="A3260" i="14"/>
  <c r="E3259" i="14"/>
  <c r="E3260" i="14" l="1"/>
  <c r="D3260" i="14"/>
  <c r="A3261" i="14"/>
  <c r="A3262" i="14" l="1"/>
  <c r="E3261" i="14"/>
  <c r="D3261" i="14"/>
  <c r="A3263" i="14" l="1"/>
  <c r="E3262" i="14"/>
  <c r="D3262" i="14"/>
  <c r="D3263" i="14" l="1"/>
  <c r="A3264" i="14"/>
  <c r="E3263" i="14"/>
  <c r="E3264" i="14" l="1"/>
  <c r="D3264" i="14"/>
  <c r="A3265" i="14"/>
  <c r="A3266" i="14" l="1"/>
  <c r="E3265" i="14"/>
  <c r="D3265" i="14"/>
  <c r="A3267" i="14" l="1"/>
  <c r="E3266" i="14"/>
  <c r="D3266" i="14"/>
  <c r="D3267" i="14" l="1"/>
  <c r="A3268" i="14"/>
  <c r="E3267" i="14"/>
  <c r="E3268" i="14" l="1"/>
  <c r="D3268" i="14"/>
  <c r="A3269" i="14"/>
  <c r="A3270" i="14" l="1"/>
  <c r="E3269" i="14"/>
  <c r="D3269" i="14"/>
  <c r="A3271" i="14" l="1"/>
  <c r="E3270" i="14"/>
  <c r="D3270" i="14"/>
  <c r="D3271" i="14" l="1"/>
  <c r="A3272" i="14"/>
  <c r="E3271" i="14"/>
  <c r="E3272" i="14" l="1"/>
  <c r="D3272" i="14"/>
  <c r="A3273" i="14"/>
  <c r="A3274" i="14" l="1"/>
  <c r="E3273" i="14"/>
  <c r="D3273" i="14"/>
  <c r="A3275" i="14" l="1"/>
  <c r="E3274" i="14"/>
  <c r="D3274" i="14"/>
  <c r="D3275" i="14" l="1"/>
  <c r="A3276" i="14"/>
  <c r="E3275" i="14"/>
  <c r="E3276" i="14" l="1"/>
  <c r="D3276" i="14"/>
  <c r="A3277" i="14"/>
  <c r="A3278" i="14" l="1"/>
  <c r="E3277" i="14"/>
  <c r="D3277" i="14"/>
  <c r="A3279" i="14" l="1"/>
  <c r="E3278" i="14"/>
  <c r="D3278" i="14"/>
  <c r="D3279" i="14" l="1"/>
  <c r="A3280" i="14"/>
  <c r="E3279" i="14"/>
  <c r="E3280" i="14" l="1"/>
  <c r="D3280" i="14"/>
  <c r="A3281" i="14"/>
  <c r="A3282" i="14" l="1"/>
  <c r="E3281" i="14"/>
  <c r="D3281" i="14"/>
  <c r="A3283" i="14" l="1"/>
  <c r="E3282" i="14"/>
  <c r="D3282" i="14"/>
  <c r="D3283" i="14" l="1"/>
  <c r="A3284" i="14"/>
  <c r="E3283" i="14"/>
  <c r="E3284" i="14" l="1"/>
  <c r="D3284" i="14"/>
  <c r="A3285" i="14"/>
  <c r="A3286" i="14" l="1"/>
  <c r="E3285" i="14"/>
  <c r="D3285" i="14"/>
  <c r="A3287" i="14" l="1"/>
  <c r="E3286" i="14"/>
  <c r="D3286" i="14"/>
  <c r="D3287" i="14" l="1"/>
  <c r="A3288" i="14"/>
  <c r="E3287" i="14"/>
  <c r="E3288" i="14" l="1"/>
  <c r="D3288" i="14"/>
  <c r="A3289" i="14"/>
  <c r="A3290" i="14" l="1"/>
  <c r="E3289" i="14"/>
  <c r="D3289" i="14"/>
  <c r="A3291" i="14" l="1"/>
  <c r="E3290" i="14"/>
  <c r="D3290" i="14"/>
  <c r="D3291" i="14" l="1"/>
  <c r="A3292" i="14"/>
  <c r="E3291" i="14"/>
  <c r="E3292" i="14" l="1"/>
  <c r="D3292" i="14"/>
  <c r="A3293" i="14"/>
  <c r="A3294" i="14" l="1"/>
  <c r="E3293" i="14"/>
  <c r="D3293" i="14"/>
  <c r="A3295" i="14" l="1"/>
  <c r="E3294" i="14"/>
  <c r="D3294" i="14"/>
  <c r="D3295" i="14" l="1"/>
  <c r="A3296" i="14"/>
  <c r="E3295" i="14"/>
  <c r="E3296" i="14" l="1"/>
  <c r="D3296" i="14"/>
  <c r="A3297" i="14"/>
  <c r="A3298" i="14" l="1"/>
  <c r="E3297" i="14"/>
  <c r="D3297" i="14"/>
  <c r="A3299" i="14" l="1"/>
  <c r="E3298" i="14"/>
  <c r="D3298" i="14"/>
  <c r="D3299" i="14" l="1"/>
  <c r="A3300" i="14"/>
  <c r="E3299" i="14"/>
  <c r="E3300" i="14" l="1"/>
  <c r="D3300" i="14"/>
  <c r="A3301" i="14"/>
  <c r="A3302" i="14" l="1"/>
  <c r="E3301" i="14"/>
  <c r="D3301" i="14"/>
  <c r="A3303" i="14" l="1"/>
  <c r="E3302" i="14"/>
  <c r="D3302" i="14"/>
  <c r="D3303" i="14" l="1"/>
  <c r="A3304" i="14"/>
  <c r="E3303" i="14"/>
  <c r="E3304" i="14" l="1"/>
  <c r="D3304" i="14"/>
  <c r="A3305" i="14"/>
  <c r="A3306" i="14" l="1"/>
  <c r="E3305" i="14"/>
  <c r="D3305" i="14"/>
  <c r="A3307" i="14" l="1"/>
  <c r="E3306" i="14"/>
  <c r="D3306" i="14"/>
  <c r="D3307" i="14" l="1"/>
  <c r="A3308" i="14"/>
  <c r="E3307" i="14"/>
  <c r="E3308" i="14" l="1"/>
  <c r="D3308" i="14"/>
  <c r="A3309" i="14"/>
  <c r="A3310" i="14" l="1"/>
  <c r="E3309" i="14"/>
  <c r="D3309" i="14"/>
  <c r="A3311" i="14" l="1"/>
  <c r="E3310" i="14"/>
  <c r="D3310" i="14"/>
  <c r="D3311" i="14" l="1"/>
  <c r="A3312" i="14"/>
  <c r="E3311" i="14"/>
  <c r="E3312" i="14" l="1"/>
  <c r="D3312" i="14"/>
  <c r="A3313" i="14"/>
  <c r="A3314" i="14" l="1"/>
  <c r="E3313" i="14"/>
  <c r="D3313" i="14"/>
  <c r="A3315" i="14" l="1"/>
  <c r="E3314" i="14"/>
  <c r="D3314" i="14"/>
  <c r="D3315" i="14" l="1"/>
  <c r="A3316" i="14"/>
  <c r="E3315" i="14"/>
  <c r="E3316" i="14" l="1"/>
  <c r="D3316" i="14"/>
  <c r="A3317" i="14"/>
  <c r="A3318" i="14" l="1"/>
  <c r="E3317" i="14"/>
  <c r="D3317" i="14"/>
  <c r="A3319" i="14" l="1"/>
  <c r="E3318" i="14"/>
  <c r="D3318" i="14"/>
  <c r="D3319" i="14" l="1"/>
  <c r="A3320" i="14"/>
  <c r="E3319" i="14"/>
  <c r="E3320" i="14" l="1"/>
  <c r="D3320" i="14"/>
  <c r="A3321" i="14"/>
  <c r="A3322" i="14" l="1"/>
  <c r="E3321" i="14"/>
  <c r="D3321" i="14"/>
  <c r="A3323" i="14" l="1"/>
  <c r="E3322" i="14"/>
  <c r="D3322" i="14"/>
  <c r="D3323" i="14" l="1"/>
  <c r="A3324" i="14"/>
  <c r="E3323" i="14"/>
  <c r="E3324" i="14" l="1"/>
  <c r="D3324" i="14"/>
  <c r="A3325" i="14"/>
  <c r="A3326" i="14" l="1"/>
  <c r="E3325" i="14"/>
  <c r="D3325" i="14"/>
  <c r="A3327" i="14" l="1"/>
  <c r="E3326" i="14"/>
  <c r="D3326" i="14"/>
  <c r="D3327" i="14" l="1"/>
  <c r="A3328" i="14"/>
  <c r="E3327" i="14"/>
  <c r="E3328" i="14" l="1"/>
  <c r="D3328" i="14"/>
  <c r="A3329" i="14"/>
  <c r="A3330" i="14" l="1"/>
  <c r="E3329" i="14"/>
  <c r="D3329" i="14"/>
  <c r="A3331" i="14" l="1"/>
  <c r="E3330" i="14"/>
  <c r="D3330" i="14"/>
  <c r="D3331" i="14" l="1"/>
  <c r="A3332" i="14"/>
  <c r="E3331" i="14"/>
  <c r="E3332" i="14" l="1"/>
  <c r="D3332" i="14"/>
  <c r="A3333" i="14"/>
  <c r="A3334" i="14" l="1"/>
  <c r="E3333" i="14"/>
  <c r="D3333" i="14"/>
  <c r="A3335" i="14" l="1"/>
  <c r="E3334" i="14"/>
  <c r="D3334" i="14"/>
  <c r="D3335" i="14" l="1"/>
  <c r="A3336" i="14"/>
  <c r="E3335" i="14"/>
  <c r="E3336" i="14" l="1"/>
  <c r="D3336" i="14"/>
  <c r="A3337" i="14"/>
  <c r="A3338" i="14" l="1"/>
  <c r="E3337" i="14"/>
  <c r="D3337" i="14"/>
  <c r="A3339" i="14" l="1"/>
  <c r="E3338" i="14"/>
  <c r="D3338" i="14"/>
  <c r="D3339" i="14" l="1"/>
  <c r="A3340" i="14"/>
  <c r="E3339" i="14"/>
  <c r="E3340" i="14" l="1"/>
  <c r="D3340" i="14"/>
  <c r="A3341" i="14"/>
  <c r="A3342" i="14" l="1"/>
  <c r="E3341" i="14"/>
  <c r="D3341" i="14"/>
  <c r="A3343" i="14" l="1"/>
  <c r="E3342" i="14"/>
  <c r="D3342" i="14"/>
  <c r="D3343" i="14" l="1"/>
  <c r="A3344" i="14"/>
  <c r="E3343" i="14"/>
  <c r="E3344" i="14" l="1"/>
  <c r="D3344" i="14"/>
  <c r="A3345" i="14"/>
  <c r="A3346" i="14" l="1"/>
  <c r="E3345" i="14"/>
  <c r="D3345" i="14"/>
  <c r="A3347" i="14" l="1"/>
  <c r="E3346" i="14"/>
  <c r="D3346" i="14"/>
  <c r="D3347" i="14" l="1"/>
  <c r="A3348" i="14"/>
  <c r="E3347" i="14"/>
  <c r="E3348" i="14" l="1"/>
  <c r="D3348" i="14"/>
  <c r="A3349" i="14"/>
  <c r="A3350" i="14" l="1"/>
  <c r="E3349" i="14"/>
  <c r="D3349" i="14"/>
  <c r="A3351" i="14" l="1"/>
  <c r="E3350" i="14"/>
  <c r="D3350" i="14"/>
  <c r="D3351" i="14" l="1"/>
  <c r="A3352" i="14"/>
  <c r="E3351" i="14"/>
  <c r="E3352" i="14" l="1"/>
  <c r="D3352" i="14"/>
  <c r="A3353" i="14"/>
  <c r="A3354" i="14" l="1"/>
  <c r="E3353" i="14"/>
  <c r="D3353" i="14"/>
  <c r="A3355" i="14" l="1"/>
  <c r="E3354" i="14"/>
  <c r="D3354" i="14"/>
  <c r="D3355" i="14" l="1"/>
  <c r="A3356" i="14"/>
  <c r="E3355" i="14"/>
  <c r="E3356" i="14" l="1"/>
  <c r="D3356" i="14"/>
  <c r="A3357" i="14"/>
  <c r="A3358" i="14" l="1"/>
  <c r="E3357" i="14"/>
  <c r="D3357" i="14"/>
  <c r="A3359" i="14" l="1"/>
  <c r="E3358" i="14"/>
  <c r="D3358" i="14"/>
  <c r="D3359" i="14" l="1"/>
  <c r="A3360" i="14"/>
  <c r="E3359" i="14"/>
  <c r="E3360" i="14" l="1"/>
  <c r="D3360" i="14"/>
  <c r="A3361" i="14"/>
  <c r="A3362" i="14" l="1"/>
  <c r="E3361" i="14"/>
  <c r="D3361" i="14"/>
  <c r="A3363" i="14" l="1"/>
  <c r="E3362" i="14"/>
  <c r="D3362" i="14"/>
  <c r="D3363" i="14" l="1"/>
  <c r="A3364" i="14"/>
  <c r="E3363" i="14"/>
  <c r="E3364" i="14" l="1"/>
  <c r="D3364" i="14"/>
  <c r="A3365" i="14"/>
  <c r="A3366" i="14" l="1"/>
  <c r="E3365" i="14"/>
  <c r="D3365" i="14"/>
  <c r="A3367" i="14" l="1"/>
  <c r="E3366" i="14"/>
  <c r="D3366" i="14"/>
  <c r="D3367" i="14" l="1"/>
  <c r="A3368" i="14"/>
  <c r="E3367" i="14"/>
  <c r="E3368" i="14" l="1"/>
  <c r="D3368" i="14"/>
  <c r="A3369" i="14"/>
  <c r="A3370" i="14" l="1"/>
  <c r="E3369" i="14"/>
  <c r="D3369" i="14"/>
  <c r="A3371" i="14" l="1"/>
  <c r="E3370" i="14"/>
  <c r="D3370" i="14"/>
  <c r="D3371" i="14" l="1"/>
  <c r="A3372" i="14"/>
  <c r="E3371" i="14"/>
  <c r="E3372" i="14" l="1"/>
  <c r="D3372" i="14"/>
  <c r="A3373" i="14"/>
  <c r="A3374" i="14" l="1"/>
  <c r="E3373" i="14"/>
  <c r="D3373" i="14"/>
  <c r="A3375" i="14" l="1"/>
  <c r="E3374" i="14"/>
  <c r="D3374" i="14"/>
  <c r="D3375" i="14" l="1"/>
  <c r="A3376" i="14"/>
  <c r="E3375" i="14"/>
  <c r="E3376" i="14" l="1"/>
  <c r="D3376" i="14"/>
  <c r="A3377" i="14"/>
  <c r="A3378" i="14" l="1"/>
  <c r="E3377" i="14"/>
  <c r="D3377" i="14"/>
  <c r="A3379" i="14" l="1"/>
  <c r="E3378" i="14"/>
  <c r="D3378" i="14"/>
  <c r="D3379" i="14" l="1"/>
  <c r="A3380" i="14"/>
  <c r="E3379" i="14"/>
  <c r="E3380" i="14" l="1"/>
  <c r="D3380" i="14"/>
  <c r="A3381" i="14"/>
  <c r="A3382" i="14" l="1"/>
  <c r="E3381" i="14"/>
  <c r="D3381" i="14"/>
  <c r="A3383" i="14" l="1"/>
  <c r="E3382" i="14"/>
  <c r="D3382" i="14"/>
  <c r="D3383" i="14" l="1"/>
  <c r="A3384" i="14"/>
  <c r="E3383" i="14"/>
  <c r="E3384" i="14" l="1"/>
  <c r="D3384" i="14"/>
  <c r="A3385" i="14"/>
  <c r="A3386" i="14" l="1"/>
  <c r="E3385" i="14"/>
  <c r="D3385" i="14"/>
  <c r="A3387" i="14" l="1"/>
  <c r="E3386" i="14"/>
  <c r="D3386" i="14"/>
  <c r="D3387" i="14" l="1"/>
  <c r="A3388" i="14"/>
  <c r="E3387" i="14"/>
  <c r="E3388" i="14" l="1"/>
  <c r="D3388" i="14"/>
  <c r="A3389" i="14"/>
  <c r="A3390" i="14" l="1"/>
  <c r="E3389" i="14"/>
  <c r="D3389" i="14"/>
  <c r="A3391" i="14" l="1"/>
  <c r="E3390" i="14"/>
  <c r="D3390" i="14"/>
  <c r="D3391" i="14" l="1"/>
  <c r="A3392" i="14"/>
  <c r="E3391" i="14"/>
  <c r="E3392" i="14" l="1"/>
  <c r="D3392" i="14"/>
  <c r="A3393" i="14"/>
  <c r="A3394" i="14" l="1"/>
  <c r="E3393" i="14"/>
  <c r="D3393" i="14"/>
  <c r="A3395" i="14" l="1"/>
  <c r="E3394" i="14"/>
  <c r="D3394" i="14"/>
  <c r="D3395" i="14" l="1"/>
  <c r="A3396" i="14"/>
  <c r="E3395" i="14"/>
  <c r="E3396" i="14" l="1"/>
  <c r="D3396" i="14"/>
  <c r="A3397" i="14"/>
  <c r="A3398" i="14" l="1"/>
  <c r="E3397" i="14"/>
  <c r="D3397" i="14"/>
  <c r="A3399" i="14" l="1"/>
  <c r="E3398" i="14"/>
  <c r="D3398" i="14"/>
  <c r="D3399" i="14" l="1"/>
  <c r="A3400" i="14"/>
  <c r="E3399" i="14"/>
  <c r="E3400" i="14" l="1"/>
  <c r="D3400" i="14"/>
  <c r="A3401" i="14"/>
  <c r="A3402" i="14" l="1"/>
  <c r="E3401" i="14"/>
  <c r="D3401" i="14"/>
  <c r="A3403" i="14" l="1"/>
  <c r="E3402" i="14"/>
  <c r="D3402" i="14"/>
  <c r="D3403" i="14" l="1"/>
  <c r="A3404" i="14"/>
  <c r="E3403" i="14"/>
  <c r="E3404" i="14" l="1"/>
  <c r="D3404" i="14"/>
  <c r="A3405" i="14"/>
  <c r="A3406" i="14" l="1"/>
  <c r="E3405" i="14"/>
  <c r="D3405" i="14"/>
  <c r="A3407" i="14" l="1"/>
  <c r="E3406" i="14"/>
  <c r="D3406" i="14"/>
  <c r="D3407" i="14" l="1"/>
  <c r="A3408" i="14"/>
  <c r="E3407" i="14"/>
  <c r="E3408" i="14" l="1"/>
  <c r="D3408" i="14"/>
  <c r="A3409" i="14"/>
  <c r="A3410" i="14" l="1"/>
  <c r="E3409" i="14"/>
  <c r="D3409" i="14"/>
  <c r="A3411" i="14" l="1"/>
  <c r="E3410" i="14"/>
  <c r="D3410" i="14"/>
  <c r="D3411" i="14" l="1"/>
  <c r="A3412" i="14"/>
  <c r="E3411" i="14"/>
  <c r="E3412" i="14" l="1"/>
  <c r="D3412" i="14"/>
  <c r="A3413" i="14"/>
  <c r="A3414" i="14" l="1"/>
  <c r="E3413" i="14"/>
  <c r="D3413" i="14"/>
  <c r="A3415" i="14" l="1"/>
  <c r="E3414" i="14"/>
  <c r="D3414" i="14"/>
  <c r="D3415" i="14" l="1"/>
  <c r="A3416" i="14"/>
  <c r="E3415" i="14"/>
  <c r="E3416" i="14" l="1"/>
  <c r="D3416" i="14"/>
  <c r="A3417" i="14"/>
  <c r="A3418" i="14" l="1"/>
  <c r="E3417" i="14"/>
  <c r="D3417" i="14"/>
  <c r="A3419" i="14" l="1"/>
  <c r="E3418" i="14"/>
  <c r="D3418" i="14"/>
  <c r="D3419" i="14" l="1"/>
  <c r="A3420" i="14"/>
  <c r="E3419" i="14"/>
  <c r="E3420" i="14" l="1"/>
  <c r="D3420" i="14"/>
  <c r="A3421" i="14"/>
  <c r="A3422" i="14" l="1"/>
  <c r="E3421" i="14"/>
  <c r="D3421" i="14"/>
  <c r="A3423" i="14" l="1"/>
  <c r="E3422" i="14"/>
  <c r="D3422" i="14"/>
  <c r="D3423" i="14" l="1"/>
  <c r="A3424" i="14"/>
  <c r="E3423" i="14"/>
  <c r="E3424" i="14" l="1"/>
  <c r="D3424" i="14"/>
  <c r="A3425" i="14"/>
  <c r="A3426" i="14" l="1"/>
  <c r="E3425" i="14"/>
  <c r="D3425" i="14"/>
  <c r="A3427" i="14" l="1"/>
  <c r="E3426" i="14"/>
  <c r="D3426" i="14"/>
  <c r="D3427" i="14" l="1"/>
  <c r="A3428" i="14"/>
  <c r="E3427" i="14"/>
  <c r="E3428" i="14" l="1"/>
  <c r="D3428" i="14"/>
  <c r="A3429" i="14"/>
  <c r="A3430" i="14" l="1"/>
  <c r="E3429" i="14"/>
  <c r="D3429" i="14"/>
  <c r="A3431" i="14" l="1"/>
  <c r="E3430" i="14"/>
  <c r="D3430" i="14"/>
  <c r="D3431" i="14" l="1"/>
  <c r="A3432" i="14"/>
  <c r="E3431" i="14"/>
  <c r="E3432" i="14" l="1"/>
  <c r="D3432" i="14"/>
  <c r="A3433" i="14"/>
  <c r="A3434" i="14" l="1"/>
  <c r="E3433" i="14"/>
  <c r="D3433" i="14"/>
  <c r="A3435" i="14" l="1"/>
  <c r="E3434" i="14"/>
  <c r="D3434" i="14"/>
  <c r="D3435" i="14" l="1"/>
  <c r="A3436" i="14"/>
  <c r="E3435" i="14"/>
  <c r="E3436" i="14" l="1"/>
  <c r="D3436" i="14"/>
  <c r="A3437" i="14"/>
  <c r="A3438" i="14" l="1"/>
  <c r="E3437" i="14"/>
  <c r="D3437" i="14"/>
  <c r="A3439" i="14" l="1"/>
  <c r="E3438" i="14"/>
  <c r="D3438" i="14"/>
  <c r="D3439" i="14" l="1"/>
  <c r="A3440" i="14"/>
  <c r="E3439" i="14"/>
  <c r="E3440" i="14" l="1"/>
  <c r="D3440" i="14"/>
  <c r="A3441" i="14"/>
  <c r="A3442" i="14" l="1"/>
  <c r="E3441" i="14"/>
  <c r="D3441" i="14"/>
  <c r="A3443" i="14" l="1"/>
  <c r="E3442" i="14"/>
  <c r="D3442" i="14"/>
  <c r="D3443" i="14" l="1"/>
  <c r="A3444" i="14"/>
  <c r="E3443" i="14"/>
  <c r="E3444" i="14" l="1"/>
  <c r="D3444" i="14"/>
  <c r="A3445" i="14"/>
  <c r="A3446" i="14" l="1"/>
  <c r="E3445" i="14"/>
  <c r="D3445" i="14"/>
  <c r="A3447" i="14" l="1"/>
  <c r="E3446" i="14"/>
  <c r="D3446" i="14"/>
  <c r="D3447" i="14" l="1"/>
  <c r="A3448" i="14"/>
  <c r="E3447" i="14"/>
  <c r="E3448" i="14" l="1"/>
  <c r="D3448" i="14"/>
  <c r="A3449" i="14"/>
  <c r="A3450" i="14" l="1"/>
  <c r="E3449" i="14"/>
  <c r="D3449" i="14"/>
  <c r="A3451" i="14" l="1"/>
  <c r="E3450" i="14"/>
  <c r="D3450" i="14"/>
  <c r="D3451" i="14" l="1"/>
  <c r="A3452" i="14"/>
  <c r="E3451" i="14"/>
  <c r="E3452" i="14" l="1"/>
  <c r="D3452" i="14"/>
  <c r="A3453" i="14"/>
  <c r="A3454" i="14" l="1"/>
  <c r="E3453" i="14"/>
  <c r="D3453" i="14"/>
  <c r="A3455" i="14" l="1"/>
  <c r="E3454" i="14"/>
  <c r="D3454" i="14"/>
  <c r="D3455" i="14" l="1"/>
  <c r="A3456" i="14"/>
  <c r="E3455" i="14"/>
  <c r="E3456" i="14" l="1"/>
  <c r="D3456" i="14"/>
  <c r="A3457" i="14"/>
  <c r="A3458" i="14" l="1"/>
  <c r="E3457" i="14"/>
  <c r="D3457" i="14"/>
  <c r="A3459" i="14" l="1"/>
  <c r="E3458" i="14"/>
  <c r="D3458" i="14"/>
  <c r="D3459" i="14" l="1"/>
  <c r="A3460" i="14"/>
  <c r="E3459" i="14"/>
  <c r="E3460" i="14" l="1"/>
  <c r="D3460" i="14"/>
  <c r="A3461" i="14"/>
  <c r="A3462" i="14" l="1"/>
  <c r="E3461" i="14"/>
  <c r="D3461" i="14"/>
  <c r="A3463" i="14" l="1"/>
  <c r="E3462" i="14"/>
  <c r="D3462" i="14"/>
  <c r="D3463" i="14" l="1"/>
  <c r="A3464" i="14"/>
  <c r="E3463" i="14"/>
  <c r="E3464" i="14" l="1"/>
  <c r="D3464" i="14"/>
  <c r="A3465" i="14"/>
  <c r="A3466" i="14" l="1"/>
  <c r="E3465" i="14"/>
  <c r="D3465" i="14"/>
  <c r="A3467" i="14" l="1"/>
  <c r="E3466" i="14"/>
  <c r="D3466" i="14"/>
  <c r="D3467" i="14" l="1"/>
  <c r="A3468" i="14"/>
  <c r="E3467" i="14"/>
  <c r="D3468" i="14" l="1"/>
  <c r="A3469" i="14"/>
  <c r="E3468" i="14"/>
  <c r="A3470" i="14" l="1"/>
  <c r="E3469" i="14"/>
  <c r="D3469" i="14"/>
  <c r="A3471" i="14" l="1"/>
  <c r="E3470" i="14"/>
  <c r="D3470" i="14"/>
  <c r="D3471" i="14" l="1"/>
  <c r="E3471" i="14"/>
  <c r="A3472" i="14"/>
  <c r="E3472" i="14" l="1"/>
  <c r="D3472" i="14"/>
  <c r="A3473" i="14"/>
  <c r="A3474" i="14" l="1"/>
  <c r="E3473" i="14"/>
  <c r="D3473" i="14"/>
  <c r="A3475" i="14" l="1"/>
  <c r="D3474" i="14"/>
  <c r="E3474" i="14"/>
  <c r="D3475" i="14" l="1"/>
  <c r="A3476" i="14"/>
  <c r="E3475" i="14"/>
  <c r="E3476" i="14" l="1"/>
  <c r="D3476" i="14"/>
  <c r="A3477" i="14"/>
  <c r="A3478" i="14" l="1"/>
  <c r="E3477" i="14"/>
  <c r="D3477" i="14"/>
  <c r="A3479" i="14" l="1"/>
  <c r="E3478" i="14"/>
  <c r="D3478" i="14"/>
  <c r="D3479" i="14" l="1"/>
  <c r="E3479" i="14"/>
  <c r="A3480" i="14"/>
  <c r="E3480" i="14" l="1"/>
  <c r="D3480" i="14"/>
  <c r="A3481" i="14"/>
  <c r="A3482" i="14" l="1"/>
  <c r="E3481" i="14"/>
  <c r="D3481" i="14"/>
  <c r="A3483" i="14" l="1"/>
  <c r="D3482" i="14"/>
  <c r="E3482" i="14"/>
  <c r="D3483" i="14" l="1"/>
  <c r="A3484" i="14"/>
  <c r="E3483" i="14"/>
  <c r="E3484" i="14" l="1"/>
  <c r="D3484" i="14"/>
  <c r="A3485" i="14"/>
  <c r="A3486" i="14" l="1"/>
  <c r="E3485" i="14"/>
  <c r="D3485" i="14"/>
  <c r="A3487" i="14" l="1"/>
  <c r="E3486" i="14"/>
  <c r="D3486" i="14"/>
  <c r="D3487" i="14" l="1"/>
  <c r="E3487" i="14"/>
  <c r="A3488" i="14"/>
  <c r="E3488" i="14" l="1"/>
  <c r="D3488" i="14"/>
  <c r="A3489" i="14"/>
  <c r="A3490" i="14" l="1"/>
  <c r="E3489" i="14"/>
  <c r="D3489" i="14"/>
  <c r="A3491" i="14" l="1"/>
  <c r="D3490" i="14"/>
  <c r="E3490" i="14"/>
  <c r="D3491" i="14" l="1"/>
  <c r="A3492" i="14"/>
  <c r="E3491" i="14"/>
  <c r="E3492" i="14" l="1"/>
  <c r="D3492" i="14"/>
  <c r="A3493" i="14"/>
  <c r="A3494" i="14" l="1"/>
  <c r="E3493" i="14"/>
  <c r="D3493" i="14"/>
  <c r="A3495" i="14" l="1"/>
  <c r="E3494" i="14"/>
  <c r="D3494" i="14"/>
  <c r="D3495" i="14" l="1"/>
  <c r="E3495" i="14"/>
  <c r="A3496" i="14"/>
  <c r="E3496" i="14" l="1"/>
  <c r="D3496" i="14"/>
  <c r="A3497" i="14"/>
  <c r="A3498" i="14" l="1"/>
  <c r="E3497" i="14"/>
  <c r="D3497" i="14"/>
  <c r="A3499" i="14" l="1"/>
  <c r="D3498" i="14"/>
  <c r="E3498" i="14"/>
  <c r="D3499" i="14" l="1"/>
  <c r="A3500" i="14"/>
  <c r="E3499" i="14"/>
  <c r="E3500" i="14" l="1"/>
  <c r="D3500" i="14"/>
  <c r="A3501" i="14"/>
  <c r="A3502" i="14" l="1"/>
  <c r="E3501" i="14"/>
  <c r="D3501" i="14"/>
  <c r="A3503" i="14" l="1"/>
  <c r="E3502" i="14"/>
  <c r="D3502" i="14"/>
  <c r="D3503" i="14" l="1"/>
  <c r="E3503" i="14"/>
  <c r="A3504" i="14"/>
  <c r="E3504" i="14" l="1"/>
  <c r="D3504" i="14"/>
  <c r="A3505" i="14"/>
  <c r="A3506" i="14" l="1"/>
  <c r="E3505" i="14"/>
  <c r="D3505" i="14"/>
  <c r="A3507" i="14" l="1"/>
  <c r="D3506" i="14"/>
  <c r="E3506" i="14"/>
  <c r="D3507" i="14" l="1"/>
  <c r="A3508" i="14"/>
  <c r="E3507" i="14"/>
  <c r="E3508" i="14" l="1"/>
  <c r="D3508" i="14"/>
  <c r="A3509" i="14"/>
  <c r="A3510" i="14" l="1"/>
  <c r="E3509" i="14"/>
  <c r="D3509" i="14"/>
  <c r="A3511" i="14" l="1"/>
  <c r="E3510" i="14"/>
  <c r="D3510" i="14"/>
  <c r="D3511" i="14" l="1"/>
  <c r="E3511" i="14"/>
  <c r="A3512" i="14"/>
  <c r="E3512" i="14" l="1"/>
  <c r="D3512" i="14"/>
  <c r="A3513" i="14"/>
  <c r="A3514" i="14" l="1"/>
  <c r="E3513" i="14"/>
  <c r="D3513" i="14"/>
  <c r="A3515" i="14" l="1"/>
  <c r="D3514" i="14"/>
  <c r="E3514" i="14"/>
  <c r="D3515" i="14" l="1"/>
  <c r="A3516" i="14"/>
  <c r="E3515" i="14"/>
  <c r="E3516" i="14" l="1"/>
  <c r="D3516" i="14"/>
  <c r="A3517" i="14"/>
  <c r="A3518" i="14" l="1"/>
  <c r="E3517" i="14"/>
  <c r="D3517" i="14"/>
  <c r="A3519" i="14" l="1"/>
  <c r="E3518" i="14"/>
  <c r="D3518" i="14"/>
  <c r="D3519" i="14" l="1"/>
  <c r="E3519" i="14"/>
  <c r="A3520" i="14"/>
  <c r="E3520" i="14" l="1"/>
  <c r="D3520" i="14"/>
  <c r="A3521" i="14"/>
  <c r="A3522" i="14" l="1"/>
  <c r="E3521" i="14"/>
  <c r="D3521" i="14"/>
  <c r="A3523" i="14" l="1"/>
  <c r="D3522" i="14"/>
  <c r="E3522" i="14"/>
  <c r="D3523" i="14" l="1"/>
  <c r="A3524" i="14"/>
  <c r="E3523" i="14"/>
  <c r="E3524" i="14" l="1"/>
  <c r="D3524" i="14"/>
  <c r="A3525" i="14"/>
  <c r="A3526" i="14" l="1"/>
  <c r="E3525" i="14"/>
  <c r="D3525" i="14"/>
  <c r="A3527" i="14" l="1"/>
  <c r="E3526" i="14"/>
  <c r="D3526" i="14"/>
  <c r="D3527" i="14" l="1"/>
  <c r="E3527" i="14"/>
  <c r="A3528" i="14"/>
  <c r="E3528" i="14" l="1"/>
  <c r="D3528" i="14"/>
  <c r="A3529" i="14"/>
  <c r="A3530" i="14" l="1"/>
  <c r="E3529" i="14"/>
  <c r="D3529" i="14"/>
  <c r="A3531" i="14" l="1"/>
  <c r="D3530" i="14"/>
  <c r="E3530" i="14"/>
  <c r="D3531" i="14" l="1"/>
  <c r="A3532" i="14"/>
  <c r="E3531" i="14"/>
  <c r="E3532" i="14" l="1"/>
  <c r="D3532" i="14"/>
  <c r="A3533" i="14"/>
  <c r="A3534" i="14" l="1"/>
  <c r="E3533" i="14"/>
  <c r="D3533" i="14"/>
  <c r="A3535" i="14" l="1"/>
  <c r="E3534" i="14"/>
  <c r="D3534" i="14"/>
  <c r="D3535" i="14" l="1"/>
  <c r="E3535" i="14"/>
  <c r="A3536" i="14"/>
  <c r="E3536" i="14" l="1"/>
  <c r="D3536" i="14"/>
  <c r="A3537" i="14"/>
  <c r="A3538" i="14" l="1"/>
  <c r="E3537" i="14"/>
  <c r="D3537" i="14"/>
  <c r="A3539" i="14" l="1"/>
  <c r="D3538" i="14"/>
  <c r="E3538" i="14"/>
  <c r="D3539" i="14" l="1"/>
  <c r="A3540" i="14"/>
  <c r="E3539" i="14"/>
  <c r="E3540" i="14" l="1"/>
  <c r="D3540" i="14"/>
  <c r="A3541" i="14"/>
  <c r="A3542" i="14" l="1"/>
  <c r="E3541" i="14"/>
  <c r="D3541" i="14"/>
  <c r="A3543" i="14" l="1"/>
  <c r="E3542" i="14"/>
  <c r="D3542" i="14"/>
  <c r="D3543" i="14" l="1"/>
  <c r="E3543" i="14"/>
  <c r="A3544" i="14"/>
  <c r="E3544" i="14" l="1"/>
  <c r="D3544" i="14"/>
  <c r="A3545" i="14"/>
  <c r="A3546" i="14" l="1"/>
  <c r="E3545" i="14"/>
  <c r="D3545" i="14"/>
  <c r="A3547" i="14" l="1"/>
  <c r="D3546" i="14"/>
  <c r="E3546" i="14"/>
  <c r="D3547" i="14" l="1"/>
  <c r="A3548" i="14"/>
  <c r="E3547" i="14"/>
  <c r="E3548" i="14" l="1"/>
  <c r="D3548" i="14"/>
  <c r="A3549" i="14"/>
  <c r="D3549" i="14" l="1"/>
  <c r="A3550" i="14"/>
  <c r="E3549" i="14"/>
  <c r="E3550" i="14" l="1"/>
  <c r="A3551" i="14"/>
  <c r="D3550" i="14"/>
  <c r="A3552" i="14" l="1"/>
  <c r="D3551" i="14"/>
  <c r="E3551" i="14"/>
  <c r="E3552" i="14" l="1"/>
  <c r="D3552" i="14"/>
  <c r="A3553" i="14"/>
  <c r="D3553" i="14" l="1"/>
  <c r="A3554" i="14"/>
  <c r="E3553" i="14"/>
  <c r="E3554" i="14" l="1"/>
  <c r="A3555" i="14"/>
  <c r="D3554" i="14"/>
  <c r="A3556" i="14" l="1"/>
  <c r="D3555" i="14"/>
  <c r="E3555" i="14"/>
  <c r="E3556" i="14" l="1"/>
  <c r="D3556" i="14"/>
  <c r="A3557" i="14"/>
  <c r="D3557" i="14" l="1"/>
  <c r="A3558" i="14"/>
  <c r="E3557" i="14"/>
  <c r="E3558" i="14" l="1"/>
  <c r="A3559" i="14"/>
  <c r="D3558" i="14"/>
  <c r="A3560" i="14" l="1"/>
  <c r="D3559" i="14"/>
  <c r="E3559" i="14"/>
  <c r="E3560" i="14" l="1"/>
  <c r="D3560" i="14"/>
  <c r="A3561" i="14"/>
  <c r="D3561" i="14" l="1"/>
  <c r="A3562" i="14"/>
  <c r="E3561" i="14"/>
  <c r="E3562" i="14" l="1"/>
  <c r="A3563" i="14"/>
  <c r="D3562" i="14"/>
  <c r="A3564" i="14" l="1"/>
  <c r="D3563" i="14"/>
  <c r="E3563" i="14"/>
  <c r="E3564" i="14" l="1"/>
  <c r="D3564" i="14"/>
  <c r="A3565" i="14"/>
  <c r="D3565" i="14" l="1"/>
  <c r="A3566" i="14"/>
  <c r="E3565" i="14"/>
  <c r="E3566" i="14" l="1"/>
  <c r="A3567" i="14"/>
  <c r="D3566" i="14"/>
  <c r="A3568" i="14" l="1"/>
  <c r="D3567" i="14"/>
  <c r="E3567" i="14"/>
  <c r="E3568" i="14" l="1"/>
  <c r="D3568" i="14"/>
  <c r="A3569" i="14"/>
  <c r="D3569" i="14" l="1"/>
  <c r="A3570" i="14"/>
  <c r="E3569" i="14"/>
  <c r="E3570" i="14" l="1"/>
  <c r="A3571" i="14"/>
  <c r="D3570" i="14"/>
  <c r="A3572" i="14" l="1"/>
  <c r="D3571" i="14"/>
  <c r="E3571" i="14"/>
  <c r="E3572" i="14" l="1"/>
  <c r="D3572" i="14"/>
  <c r="A3573" i="14"/>
  <c r="D3573" i="14" l="1"/>
  <c r="A3574" i="14"/>
  <c r="E3573" i="14"/>
  <c r="E3574" i="14" l="1"/>
  <c r="A3575" i="14"/>
  <c r="D3574" i="14"/>
  <c r="A3576" i="14" l="1"/>
  <c r="D3575" i="14"/>
  <c r="E3575" i="14"/>
  <c r="E3576" i="14" l="1"/>
  <c r="D3576" i="14"/>
  <c r="A3577" i="14"/>
  <c r="D3577" i="14" l="1"/>
  <c r="A3578" i="14"/>
  <c r="E3577" i="14"/>
  <c r="E3578" i="14" l="1"/>
  <c r="A3579" i="14"/>
  <c r="D3578" i="14"/>
  <c r="A3580" i="14" l="1"/>
  <c r="D3579" i="14"/>
  <c r="E3579" i="14"/>
  <c r="E3580" i="14" l="1"/>
  <c r="D3580" i="14"/>
  <c r="A3581" i="14"/>
  <c r="D3581" i="14" l="1"/>
  <c r="A3582" i="14"/>
  <c r="E3581" i="14"/>
  <c r="E3582" i="14" l="1"/>
  <c r="A3583" i="14"/>
  <c r="D3582" i="14"/>
  <c r="A3584" i="14" l="1"/>
  <c r="D3583" i="14"/>
  <c r="E3583" i="14"/>
  <c r="E3584" i="14" l="1"/>
  <c r="D3584" i="14"/>
  <c r="A3585" i="14"/>
  <c r="D3585" i="14" l="1"/>
  <c r="A3586" i="14"/>
  <c r="E3585" i="14"/>
  <c r="E3586" i="14" l="1"/>
  <c r="A3587" i="14"/>
  <c r="D3586" i="14"/>
  <c r="A3588" i="14" l="1"/>
  <c r="D3587" i="14"/>
  <c r="E3587" i="14"/>
  <c r="E3588" i="14" l="1"/>
  <c r="D3588" i="14"/>
  <c r="A3589" i="14"/>
  <c r="D3589" i="14" l="1"/>
  <c r="A3590" i="14"/>
  <c r="E3589" i="14"/>
  <c r="E3590" i="14" l="1"/>
  <c r="A3591" i="14"/>
  <c r="D3590" i="14"/>
  <c r="A3592" i="14" l="1"/>
  <c r="D3591" i="14"/>
  <c r="E3591" i="14"/>
  <c r="E3592" i="14" l="1"/>
  <c r="D3592" i="14"/>
  <c r="A3593" i="14"/>
  <c r="D3593" i="14" l="1"/>
  <c r="A3594" i="14"/>
  <c r="E3593" i="14"/>
  <c r="E3594" i="14" l="1"/>
  <c r="A3595" i="14"/>
  <c r="D3594" i="14"/>
  <c r="A3596" i="14" l="1"/>
  <c r="D3595" i="14"/>
  <c r="E3595" i="14"/>
  <c r="E3596" i="14" l="1"/>
  <c r="D3596" i="14"/>
  <c r="A3597" i="14"/>
  <c r="D3597" i="14" l="1"/>
  <c r="A3598" i="14"/>
  <c r="E3597" i="14"/>
  <c r="E3598" i="14" l="1"/>
  <c r="A3599" i="14"/>
  <c r="D3598" i="14"/>
  <c r="A3600" i="14" l="1"/>
  <c r="D3599" i="14"/>
  <c r="E3599" i="14"/>
  <c r="E3600" i="14" l="1"/>
  <c r="D3600" i="14"/>
  <c r="A3601" i="14"/>
  <c r="D3601" i="14" l="1"/>
  <c r="A3602" i="14"/>
  <c r="E3601" i="14"/>
  <c r="E3602" i="14" l="1"/>
  <c r="A3603" i="14"/>
  <c r="D3602" i="14"/>
  <c r="A3604" i="14" l="1"/>
  <c r="D3603" i="14"/>
  <c r="E3603" i="14"/>
  <c r="E3604" i="14" l="1"/>
  <c r="D3604" i="14"/>
  <c r="A3605" i="14"/>
  <c r="D3605" i="14" l="1"/>
  <c r="A3606" i="14"/>
  <c r="E3605" i="14"/>
  <c r="E3606" i="14" l="1"/>
  <c r="A3607" i="14"/>
  <c r="D3606" i="14"/>
  <c r="A3608" i="14" l="1"/>
  <c r="D3607" i="14"/>
  <c r="E3607" i="14"/>
  <c r="E3608" i="14" l="1"/>
  <c r="D3608" i="14"/>
  <c r="A3609" i="14"/>
  <c r="D3609" i="14" l="1"/>
  <c r="A3610" i="14"/>
  <c r="E3609" i="14"/>
  <c r="E3610" i="14" l="1"/>
  <c r="A3611" i="14"/>
  <c r="D3610" i="14"/>
  <c r="A3612" i="14" l="1"/>
  <c r="D3611" i="14"/>
  <c r="E3611" i="14"/>
  <c r="E3612" i="14" l="1"/>
  <c r="D3612" i="14"/>
  <c r="A3613" i="14"/>
  <c r="D3613" i="14" l="1"/>
  <c r="A3614" i="14"/>
  <c r="E3613" i="14"/>
  <c r="E3614" i="14" l="1"/>
  <c r="A3615" i="14"/>
  <c r="D3614" i="14"/>
  <c r="A3616" i="14" l="1"/>
  <c r="D3615" i="14"/>
  <c r="E3615" i="14"/>
  <c r="E3616" i="14" l="1"/>
  <c r="D3616" i="14"/>
  <c r="A3617" i="14"/>
  <c r="D3617" i="14" l="1"/>
  <c r="A3618" i="14"/>
  <c r="E3617" i="14"/>
  <c r="E3618" i="14" l="1"/>
  <c r="A3619" i="14"/>
  <c r="D3618" i="14"/>
  <c r="A3620" i="14" l="1"/>
  <c r="D3619" i="14"/>
  <c r="E3619" i="14"/>
  <c r="E3620" i="14" l="1"/>
  <c r="D3620" i="14"/>
  <c r="A3621" i="14"/>
  <c r="D3621" i="14" l="1"/>
  <c r="A3622" i="14"/>
  <c r="E3621" i="14"/>
  <c r="E3622" i="14" l="1"/>
  <c r="A3623" i="14"/>
  <c r="D3622" i="14"/>
  <c r="A3624" i="14" l="1"/>
  <c r="D3623" i="14"/>
  <c r="E3623" i="14"/>
  <c r="E3624" i="14" l="1"/>
  <c r="D3624" i="14"/>
  <c r="A3625" i="14"/>
  <c r="D3625" i="14" l="1"/>
  <c r="A3626" i="14"/>
  <c r="E3625" i="14"/>
  <c r="E3626" i="14" l="1"/>
  <c r="A3627" i="14"/>
  <c r="D3626" i="14"/>
  <c r="A3628" i="14" l="1"/>
  <c r="D3627" i="14"/>
  <c r="E3627" i="14"/>
  <c r="E3628" i="14" l="1"/>
  <c r="D3628" i="14"/>
  <c r="A3629" i="14"/>
  <c r="D3629" i="14" l="1"/>
  <c r="A3630" i="14"/>
  <c r="E3629" i="14"/>
  <c r="E3630" i="14" l="1"/>
  <c r="A3631" i="14"/>
  <c r="D3630" i="14"/>
  <c r="A3632" i="14" l="1"/>
  <c r="D3631" i="14"/>
  <c r="E3631" i="14"/>
  <c r="E3632" i="14" l="1"/>
  <c r="D3632" i="14"/>
  <c r="A3633" i="14"/>
  <c r="D3633" i="14" l="1"/>
  <c r="A3634" i="14"/>
  <c r="E3633" i="14"/>
  <c r="E3634" i="14" l="1"/>
  <c r="A3635" i="14"/>
  <c r="D3634" i="14"/>
  <c r="A3636" i="14" l="1"/>
  <c r="D3635" i="14"/>
  <c r="E3635" i="14"/>
  <c r="E3636" i="14" l="1"/>
  <c r="D3636" i="14"/>
  <c r="A3637" i="14"/>
  <c r="D3637" i="14" l="1"/>
  <c r="A3638" i="14"/>
  <c r="E3637" i="14"/>
  <c r="E3638" i="14" l="1"/>
  <c r="A3639" i="14"/>
  <c r="D3638" i="14"/>
  <c r="A3640" i="14" l="1"/>
  <c r="D3639" i="14"/>
  <c r="E3639" i="14"/>
  <c r="E3640" i="14" l="1"/>
  <c r="D3640" i="14"/>
  <c r="A3641" i="14"/>
  <c r="D3641" i="14" l="1"/>
  <c r="A3642" i="14"/>
  <c r="E3641" i="14"/>
  <c r="E3642" i="14" l="1"/>
  <c r="A3643" i="14"/>
  <c r="D3642" i="14"/>
  <c r="A3644" i="14" l="1"/>
  <c r="D3643" i="14"/>
  <c r="E3643" i="14"/>
  <c r="E3644" i="14" l="1"/>
  <c r="D3644" i="14"/>
  <c r="A3645" i="14"/>
  <c r="D3645" i="14" l="1"/>
  <c r="A3646" i="14"/>
  <c r="E3645" i="14"/>
  <c r="E3646" i="14" l="1"/>
  <c r="A3647" i="14"/>
  <c r="D3646" i="14"/>
  <c r="A3648" i="14" l="1"/>
  <c r="D3647" i="14"/>
  <c r="E3647" i="14"/>
  <c r="E3648" i="14" l="1"/>
  <c r="D3648" i="14"/>
  <c r="A3649" i="14"/>
  <c r="D3649" i="14" l="1"/>
  <c r="A3650" i="14"/>
  <c r="E3649" i="14"/>
  <c r="E3650" i="14" l="1"/>
  <c r="A3651" i="14"/>
  <c r="D3650" i="14"/>
  <c r="A3652" i="14" l="1"/>
  <c r="D3651" i="14"/>
  <c r="E3651" i="14"/>
  <c r="E3652" i="14" l="1"/>
  <c r="D3652" i="14"/>
  <c r="A3653" i="14"/>
  <c r="D3653" i="14" l="1"/>
  <c r="A3654" i="14"/>
  <c r="E3653" i="14"/>
  <c r="E3654" i="14" l="1"/>
  <c r="A3655" i="14"/>
  <c r="D3654" i="14"/>
  <c r="A3656" i="14" l="1"/>
  <c r="D3655" i="14"/>
  <c r="E3655" i="14"/>
  <c r="E3656" i="14" l="1"/>
  <c r="D3656" i="14"/>
  <c r="A3657" i="14"/>
  <c r="D3657" i="14" l="1"/>
  <c r="A3658" i="14"/>
  <c r="E3657" i="14"/>
  <c r="E3658" i="14" l="1"/>
  <c r="A3659" i="14"/>
  <c r="D3658" i="14"/>
  <c r="A3660" i="14" l="1"/>
  <c r="D3659" i="14"/>
  <c r="E3659" i="14"/>
  <c r="E3660" i="14" l="1"/>
  <c r="D3660" i="14"/>
  <c r="A3661" i="14"/>
  <c r="D3661" i="14" l="1"/>
  <c r="A3662" i="14"/>
  <c r="E3661" i="14"/>
  <c r="E3662" i="14" l="1"/>
  <c r="A3663" i="14"/>
  <c r="D3662" i="14"/>
  <c r="A3664" i="14" l="1"/>
  <c r="D3663" i="14"/>
  <c r="E3663" i="14"/>
  <c r="E3664" i="14" l="1"/>
  <c r="D3664" i="14"/>
  <c r="A3665" i="14"/>
  <c r="D3665" i="14" l="1"/>
  <c r="A3666" i="14"/>
  <c r="E3665" i="14"/>
  <c r="E3666" i="14" l="1"/>
  <c r="A3667" i="14"/>
  <c r="D3666" i="14"/>
  <c r="A3668" i="14" l="1"/>
  <c r="D3667" i="14"/>
  <c r="E3667" i="14"/>
  <c r="E3668" i="14" l="1"/>
  <c r="D3668" i="14"/>
  <c r="A3669" i="14"/>
  <c r="D3669" i="14" l="1"/>
  <c r="A3670" i="14"/>
  <c r="E3669" i="14"/>
  <c r="E3670" i="14" l="1"/>
  <c r="A3671" i="14"/>
  <c r="D3670" i="14"/>
  <c r="A3672" i="14" l="1"/>
  <c r="D3671" i="14"/>
  <c r="E3671" i="14"/>
  <c r="E3672" i="14" l="1"/>
  <c r="D3672" i="14"/>
  <c r="A3673" i="14"/>
  <c r="D3673" i="14" l="1"/>
  <c r="A3674" i="14"/>
  <c r="E3673" i="14"/>
  <c r="E3674" i="14" l="1"/>
  <c r="A3675" i="14"/>
  <c r="D3674" i="14"/>
  <c r="A3676" i="14" l="1"/>
  <c r="D3675" i="14"/>
  <c r="E3675" i="14"/>
  <c r="E3676" i="14" l="1"/>
  <c r="D3676" i="14"/>
  <c r="A3677" i="14"/>
  <c r="D3677" i="14" l="1"/>
  <c r="A3678" i="14"/>
  <c r="E3677" i="14"/>
  <c r="E3678" i="14" l="1"/>
  <c r="A3679" i="14"/>
  <c r="D3678" i="14"/>
  <c r="A3680" i="14" l="1"/>
  <c r="D3679" i="14"/>
  <c r="E3679" i="14"/>
  <c r="E3680" i="14" l="1"/>
  <c r="D3680" i="14"/>
  <c r="A3681" i="14"/>
  <c r="D3681" i="14" l="1"/>
  <c r="A3682" i="14"/>
  <c r="E3681" i="14"/>
  <c r="E3682" i="14" l="1"/>
  <c r="A3683" i="14"/>
  <c r="D3682" i="14"/>
  <c r="A3684" i="14" l="1"/>
  <c r="D3683" i="14"/>
  <c r="E3683" i="14"/>
  <c r="E3684" i="14" l="1"/>
  <c r="D3684" i="14"/>
  <c r="A3685" i="14"/>
  <c r="D3685" i="14" l="1"/>
  <c r="A3686" i="14"/>
  <c r="E3685" i="14"/>
  <c r="E3686" i="14" l="1"/>
  <c r="A3687" i="14"/>
  <c r="D3686" i="14"/>
  <c r="A3688" i="14" l="1"/>
  <c r="D3687" i="14"/>
  <c r="E3687" i="14"/>
  <c r="E3688" i="14" l="1"/>
  <c r="D3688" i="14"/>
  <c r="A3689" i="14"/>
  <c r="D3689" i="14" l="1"/>
  <c r="A3690" i="14"/>
  <c r="E3689" i="14"/>
  <c r="E3690" i="14" l="1"/>
  <c r="A3691" i="14"/>
  <c r="D3690" i="14"/>
  <c r="A3692" i="14" l="1"/>
  <c r="D3691" i="14"/>
  <c r="E3691" i="14"/>
  <c r="E3692" i="14" l="1"/>
  <c r="D3692" i="14"/>
  <c r="A3693" i="14"/>
  <c r="D3693" i="14" l="1"/>
  <c r="A3694" i="14"/>
  <c r="E3693" i="14"/>
  <c r="E3694" i="14" l="1"/>
  <c r="A3695" i="14"/>
  <c r="D3694" i="14"/>
  <c r="A3696" i="14" l="1"/>
  <c r="D3695" i="14"/>
  <c r="E3695" i="14"/>
  <c r="E3696" i="14" l="1"/>
  <c r="D3696" i="14"/>
  <c r="A3697" i="14"/>
  <c r="D3697" i="14" l="1"/>
  <c r="A3698" i="14"/>
  <c r="E3697" i="14"/>
  <c r="E3698" i="14" l="1"/>
  <c r="A3699" i="14"/>
  <c r="D3698" i="14"/>
  <c r="A3700" i="14" l="1"/>
  <c r="D3699" i="14"/>
  <c r="E3699" i="14"/>
  <c r="E3700" i="14" l="1"/>
  <c r="D3700" i="14"/>
  <c r="A3701" i="14"/>
  <c r="D3701" i="14" l="1"/>
  <c r="A3702" i="14"/>
  <c r="E3701" i="14"/>
  <c r="E3702" i="14" l="1"/>
  <c r="A3703" i="14"/>
  <c r="D3702" i="14"/>
  <c r="A3704" i="14" l="1"/>
  <c r="D3703" i="14"/>
  <c r="E3703" i="14"/>
  <c r="E3704" i="14" l="1"/>
  <c r="D3704" i="14"/>
  <c r="A3705" i="14"/>
  <c r="D3705" i="14" l="1"/>
  <c r="A3706" i="14"/>
  <c r="E3705" i="14"/>
  <c r="E3706" i="14" l="1"/>
  <c r="A3707" i="14"/>
  <c r="D3706" i="14"/>
  <c r="A3708" i="14" l="1"/>
  <c r="D3707" i="14"/>
  <c r="E3707" i="14"/>
  <c r="E3708" i="14" l="1"/>
  <c r="D3708" i="14"/>
  <c r="A3709" i="14"/>
  <c r="D3709" i="14" l="1"/>
  <c r="A3710" i="14"/>
  <c r="E3709" i="14"/>
  <c r="E3710" i="14" l="1"/>
  <c r="A3711" i="14"/>
  <c r="D3710" i="14"/>
  <c r="A3712" i="14" l="1"/>
  <c r="D3711" i="14"/>
  <c r="E3711" i="14"/>
  <c r="E3712" i="14" l="1"/>
  <c r="D3712" i="14"/>
  <c r="A3713" i="14"/>
  <c r="D3713" i="14" l="1"/>
  <c r="A3714" i="14"/>
  <c r="E3713" i="14"/>
  <c r="E3714" i="14" l="1"/>
  <c r="A3715" i="14"/>
  <c r="D3714" i="14"/>
  <c r="A3716" i="14" l="1"/>
  <c r="D3715" i="14"/>
  <c r="E3715" i="14"/>
  <c r="E3716" i="14" l="1"/>
  <c r="D3716" i="14"/>
  <c r="A3717" i="14"/>
  <c r="D3717" i="14" l="1"/>
  <c r="A3718" i="14"/>
  <c r="E3717" i="14"/>
  <c r="E3718" i="14" l="1"/>
  <c r="A3719" i="14"/>
  <c r="D3718" i="14"/>
  <c r="A3720" i="14" l="1"/>
  <c r="D3719" i="14"/>
  <c r="E3719" i="14"/>
  <c r="E3720" i="14" l="1"/>
  <c r="D3720" i="14"/>
  <c r="A3721" i="14"/>
  <c r="D3721" i="14" l="1"/>
  <c r="A3722" i="14"/>
  <c r="E3721" i="14"/>
  <c r="E3722" i="14" l="1"/>
  <c r="A3723" i="14"/>
  <c r="D3722" i="14"/>
  <c r="A3724" i="14" l="1"/>
  <c r="D3723" i="14"/>
  <c r="E3723" i="14"/>
  <c r="E3724" i="14" l="1"/>
  <c r="D3724" i="14"/>
  <c r="A3725" i="14"/>
  <c r="D3725" i="14" l="1"/>
  <c r="A3726" i="14"/>
  <c r="E3725" i="14"/>
  <c r="E3726" i="14" l="1"/>
  <c r="A3727" i="14"/>
  <c r="D3726" i="14"/>
  <c r="A3728" i="14" l="1"/>
  <c r="D3727" i="14"/>
  <c r="E3727" i="14"/>
  <c r="E3728" i="14" l="1"/>
  <c r="D3728" i="14"/>
  <c r="A3729" i="14"/>
  <c r="D3729" i="14" l="1"/>
  <c r="A3730" i="14"/>
  <c r="E3729" i="14"/>
  <c r="E3730" i="14" l="1"/>
  <c r="A3731" i="14"/>
  <c r="D3730" i="14"/>
  <c r="A3732" i="14" l="1"/>
  <c r="D3731" i="14"/>
  <c r="E3731" i="14"/>
  <c r="E3732" i="14" l="1"/>
  <c r="D3732" i="14"/>
  <c r="A3733" i="14"/>
  <c r="D3733" i="14" l="1"/>
  <c r="A3734" i="14"/>
  <c r="E3733" i="14"/>
  <c r="E3734" i="14" l="1"/>
  <c r="A3735" i="14"/>
  <c r="D3734" i="14"/>
  <c r="A3736" i="14" l="1"/>
  <c r="D3735" i="14"/>
  <c r="E3735" i="14"/>
  <c r="E3736" i="14" l="1"/>
  <c r="D3736" i="14"/>
  <c r="A3737" i="14"/>
  <c r="D3737" i="14" l="1"/>
  <c r="A3738" i="14"/>
  <c r="E3737" i="14"/>
  <c r="E3738" i="14" l="1"/>
  <c r="A3739" i="14"/>
  <c r="D3738" i="14"/>
  <c r="A3740" i="14" l="1"/>
  <c r="D3739" i="14"/>
  <c r="E3739" i="14"/>
  <c r="E3740" i="14" l="1"/>
  <c r="D3740" i="14"/>
  <c r="A3741" i="14"/>
  <c r="D3741" i="14" l="1"/>
  <c r="A3742" i="14"/>
  <c r="E3741" i="14"/>
  <c r="E3742" i="14" l="1"/>
  <c r="A3743" i="14"/>
  <c r="D3742" i="14"/>
  <c r="A3744" i="14" l="1"/>
  <c r="D3743" i="14"/>
  <c r="E3743" i="14"/>
  <c r="E3744" i="14" l="1"/>
  <c r="D3744" i="14"/>
  <c r="A3745" i="14"/>
  <c r="D3745" i="14" l="1"/>
  <c r="A3746" i="14"/>
  <c r="E3745" i="14"/>
  <c r="E3746" i="14" l="1"/>
  <c r="A3747" i="14"/>
  <c r="D3746" i="14"/>
  <c r="A3748" i="14" l="1"/>
  <c r="D3747" i="14"/>
  <c r="E3747" i="14"/>
  <c r="E3748" i="14" l="1"/>
  <c r="D3748" i="14"/>
  <c r="A3749" i="14"/>
  <c r="D3749" i="14" l="1"/>
  <c r="A3750" i="14"/>
  <c r="E3749" i="14"/>
  <c r="E3750" i="14" l="1"/>
  <c r="A3751" i="14"/>
  <c r="D3750" i="14"/>
  <c r="A3752" i="14" l="1"/>
  <c r="D3751" i="14"/>
  <c r="E3751" i="14"/>
  <c r="E3752" i="14" l="1"/>
  <c r="D3752" i="14"/>
  <c r="A3753" i="14"/>
  <c r="D3753" i="14" l="1"/>
  <c r="A3754" i="14"/>
  <c r="E3753" i="14"/>
  <c r="E3754" i="14" l="1"/>
  <c r="A3755" i="14"/>
  <c r="D3754" i="14"/>
  <c r="A3756" i="14" l="1"/>
  <c r="D3755" i="14"/>
  <c r="E3755" i="14"/>
  <c r="E3756" i="14" l="1"/>
  <c r="D3756" i="14"/>
  <c r="A3757" i="14"/>
  <c r="D3757" i="14" l="1"/>
  <c r="A3758" i="14"/>
  <c r="E3757" i="14"/>
  <c r="E3758" i="14" l="1"/>
  <c r="A3759" i="14"/>
  <c r="D3758" i="14"/>
  <c r="A3760" i="14" l="1"/>
  <c r="D3759" i="14"/>
  <c r="E3759" i="14"/>
  <c r="E3760" i="14" l="1"/>
  <c r="D3760" i="14"/>
  <c r="A3761" i="14"/>
  <c r="D3761" i="14" l="1"/>
  <c r="A3762" i="14"/>
  <c r="E3761" i="14"/>
  <c r="E3762" i="14" l="1"/>
  <c r="A3763" i="14"/>
  <c r="D3762" i="14"/>
  <c r="A3764" i="14" l="1"/>
  <c r="D3763" i="14"/>
  <c r="E3763" i="14"/>
  <c r="E3764" i="14" l="1"/>
  <c r="D3764" i="14"/>
  <c r="A3765" i="14"/>
  <c r="D3765" i="14" l="1"/>
  <c r="A3766" i="14"/>
  <c r="E3765" i="14"/>
  <c r="E3766" i="14" l="1"/>
  <c r="A3767" i="14"/>
  <c r="D3766" i="14"/>
  <c r="A3768" i="14" l="1"/>
  <c r="D3767" i="14"/>
  <c r="E3767" i="14"/>
  <c r="E3768" i="14" l="1"/>
  <c r="D3768" i="14"/>
  <c r="A3769" i="14"/>
  <c r="D3769" i="14" l="1"/>
  <c r="A3770" i="14"/>
  <c r="E3769" i="14"/>
  <c r="E3770" i="14" l="1"/>
  <c r="A3771" i="14"/>
  <c r="D3770" i="14"/>
  <c r="A3772" i="14" l="1"/>
  <c r="D3771" i="14"/>
  <c r="E3771" i="14"/>
  <c r="E3772" i="14" l="1"/>
  <c r="D3772" i="14"/>
  <c r="A3773" i="14"/>
  <c r="D3773" i="14" l="1"/>
  <c r="A3774" i="14"/>
  <c r="E3773" i="14"/>
  <c r="E3774" i="14" l="1"/>
  <c r="A3775" i="14"/>
  <c r="D3774" i="14"/>
  <c r="A3776" i="14" l="1"/>
  <c r="D3775" i="14"/>
  <c r="E3775" i="14"/>
  <c r="E3776" i="14" l="1"/>
  <c r="D3776" i="14"/>
  <c r="A3777" i="14"/>
  <c r="D3777" i="14" l="1"/>
  <c r="A3778" i="14"/>
  <c r="E3777" i="14"/>
  <c r="E3778" i="14" l="1"/>
  <c r="A3779" i="14"/>
  <c r="D3778" i="14"/>
  <c r="A3780" i="14" l="1"/>
  <c r="D3779" i="14"/>
  <c r="E3779" i="14"/>
  <c r="E3780" i="14" l="1"/>
  <c r="D3780" i="14"/>
  <c r="A3781" i="14"/>
  <c r="D3781" i="14" l="1"/>
  <c r="A3782" i="14"/>
  <c r="E3781" i="14"/>
  <c r="E3782" i="14" l="1"/>
  <c r="A3783" i="14"/>
  <c r="D3782" i="14"/>
  <c r="A3784" i="14" l="1"/>
  <c r="D3783" i="14"/>
  <c r="E3783" i="14"/>
  <c r="E3784" i="14" l="1"/>
  <c r="D3784" i="14"/>
  <c r="A3785" i="14"/>
  <c r="D3785" i="14" l="1"/>
  <c r="A3786" i="14"/>
  <c r="E3785" i="14"/>
  <c r="E3786" i="14" l="1"/>
  <c r="A3787" i="14"/>
  <c r="D3786" i="14"/>
  <c r="A3788" i="14" l="1"/>
  <c r="D3787" i="14"/>
  <c r="E3787" i="14"/>
  <c r="E3788" i="14" l="1"/>
  <c r="D3788" i="14"/>
  <c r="A3789" i="14"/>
  <c r="D3789" i="14" l="1"/>
  <c r="A3790" i="14"/>
  <c r="E3789" i="14"/>
  <c r="E3790" i="14" l="1"/>
  <c r="A3791" i="14"/>
  <c r="D3790" i="14"/>
  <c r="A3792" i="14" l="1"/>
  <c r="D3791" i="14"/>
  <c r="E3791" i="14"/>
  <c r="E3792" i="14" l="1"/>
  <c r="D3792" i="14"/>
  <c r="A3793" i="14"/>
  <c r="D3793" i="14" l="1"/>
  <c r="A3794" i="14"/>
  <c r="E3793" i="14"/>
  <c r="E3794" i="14" l="1"/>
  <c r="A3795" i="14"/>
  <c r="D3794" i="14"/>
  <c r="A3796" i="14" l="1"/>
  <c r="D3795" i="14"/>
  <c r="E3795" i="14"/>
  <c r="E3796" i="14" l="1"/>
  <c r="D3796" i="14"/>
  <c r="A3797" i="14"/>
  <c r="D3797" i="14" l="1"/>
  <c r="A3798" i="14"/>
  <c r="E3797" i="14"/>
  <c r="E3798" i="14" l="1"/>
  <c r="A3799" i="14"/>
  <c r="D3798" i="14"/>
  <c r="A3800" i="14" l="1"/>
  <c r="D3799" i="14"/>
  <c r="E3799" i="14"/>
  <c r="E3800" i="14" l="1"/>
  <c r="D3800" i="14"/>
  <c r="A3801" i="14"/>
  <c r="D3801" i="14" l="1"/>
  <c r="A3802" i="14"/>
  <c r="E3801" i="14"/>
  <c r="E3802" i="14" l="1"/>
  <c r="A3803" i="14"/>
  <c r="D3802" i="14"/>
  <c r="A3804" i="14" l="1"/>
  <c r="D3803" i="14"/>
  <c r="E3803" i="14"/>
  <c r="E3804" i="14" l="1"/>
  <c r="D3804" i="14"/>
  <c r="A3805" i="14"/>
  <c r="D3805" i="14" l="1"/>
  <c r="A3806" i="14"/>
  <c r="E3805" i="14"/>
  <c r="E3806" i="14" l="1"/>
  <c r="A3807" i="14"/>
  <c r="D3806" i="14"/>
  <c r="A3808" i="14" l="1"/>
  <c r="D3807" i="14"/>
  <c r="E3807" i="14"/>
  <c r="E3808" i="14" l="1"/>
  <c r="D3808" i="14"/>
  <c r="A3809" i="14"/>
  <c r="D3809" i="14" l="1"/>
  <c r="A3810" i="14"/>
  <c r="E3809" i="14"/>
  <c r="E3810" i="14" l="1"/>
  <c r="A3811" i="14"/>
  <c r="D3810" i="14"/>
  <c r="A3812" i="14" l="1"/>
  <c r="D3811" i="14"/>
  <c r="E3811" i="14"/>
  <c r="E3812" i="14" l="1"/>
  <c r="D3812" i="14"/>
  <c r="A3813" i="14"/>
  <c r="D3813" i="14" l="1"/>
  <c r="A3814" i="14"/>
  <c r="E3813" i="14"/>
  <c r="E3814" i="14" l="1"/>
  <c r="A3815" i="14"/>
  <c r="D3814" i="14"/>
  <c r="A3816" i="14" l="1"/>
  <c r="D3815" i="14"/>
  <c r="E3815" i="14"/>
  <c r="E3816" i="14" l="1"/>
  <c r="D3816" i="14"/>
  <c r="A3817" i="14"/>
  <c r="D3817" i="14" l="1"/>
  <c r="A3818" i="14"/>
  <c r="E3817" i="14"/>
  <c r="E3818" i="14" l="1"/>
  <c r="A3819" i="14"/>
  <c r="D3818" i="14"/>
  <c r="A3820" i="14" l="1"/>
  <c r="D3819" i="14"/>
  <c r="E3819" i="14"/>
  <c r="E3820" i="14" l="1"/>
  <c r="D3820" i="14"/>
  <c r="A3821" i="14"/>
  <c r="D3821" i="14" l="1"/>
  <c r="A3822" i="14"/>
  <c r="E3821" i="14"/>
  <c r="E3822" i="14" l="1"/>
  <c r="A3823" i="14"/>
  <c r="D3822" i="14"/>
  <c r="A3824" i="14" l="1"/>
  <c r="D3823" i="14"/>
  <c r="E3823" i="14"/>
  <c r="E3824" i="14" l="1"/>
  <c r="D3824" i="14"/>
  <c r="A3825" i="14"/>
  <c r="D3825" i="14" l="1"/>
  <c r="A3826" i="14"/>
  <c r="E3825" i="14"/>
  <c r="E3826" i="14" l="1"/>
  <c r="A3827" i="14"/>
  <c r="D3826" i="14"/>
  <c r="A3828" i="14" l="1"/>
  <c r="D3827" i="14"/>
  <c r="E3827" i="14"/>
  <c r="E3828" i="14" l="1"/>
  <c r="D3828" i="14"/>
  <c r="A3829" i="14"/>
  <c r="D3829" i="14" l="1"/>
  <c r="A3830" i="14"/>
  <c r="E3829" i="14"/>
  <c r="E3830" i="14" l="1"/>
  <c r="A3831" i="14"/>
  <c r="D3830" i="14"/>
  <c r="A3832" i="14" l="1"/>
  <c r="D3831" i="14"/>
  <c r="E3831" i="14"/>
  <c r="E3832" i="14" l="1"/>
  <c r="D3832" i="14"/>
  <c r="A3833" i="14"/>
  <c r="D3833" i="14" l="1"/>
  <c r="A3834" i="14"/>
  <c r="E3833" i="14"/>
  <c r="E3834" i="14" l="1"/>
  <c r="A3835" i="14"/>
  <c r="D3834" i="14"/>
  <c r="A3836" i="14" l="1"/>
  <c r="D3835" i="14"/>
  <c r="E3835" i="14"/>
  <c r="E3836" i="14" l="1"/>
  <c r="D3836" i="14"/>
  <c r="A3837" i="14"/>
  <c r="D3837" i="14" l="1"/>
  <c r="A3838" i="14"/>
  <c r="E3837" i="14"/>
  <c r="E3838" i="14" l="1"/>
  <c r="A3839" i="14"/>
  <c r="D3838" i="14"/>
  <c r="A3840" i="14" l="1"/>
  <c r="D3839" i="14"/>
  <c r="E3839" i="14"/>
  <c r="E3840" i="14" l="1"/>
  <c r="D3840" i="14"/>
  <c r="A3841" i="14"/>
  <c r="D3841" i="14" l="1"/>
  <c r="A3842" i="14"/>
  <c r="E3841" i="14"/>
  <c r="E3842" i="14" l="1"/>
  <c r="A3843" i="14"/>
  <c r="D3842" i="14"/>
  <c r="A3844" i="14" l="1"/>
  <c r="D3843" i="14"/>
  <c r="E3843" i="14"/>
  <c r="E3844" i="14" l="1"/>
  <c r="D3844" i="14"/>
  <c r="A3845" i="14"/>
  <c r="D3845" i="14" l="1"/>
  <c r="A3846" i="14"/>
  <c r="E3845" i="14"/>
  <c r="E3846" i="14" l="1"/>
  <c r="A3847" i="14"/>
  <c r="D3846" i="14"/>
  <c r="A3848" i="14" l="1"/>
  <c r="D3847" i="14"/>
  <c r="E3847" i="14"/>
  <c r="E3848" i="14" l="1"/>
  <c r="D3848" i="14"/>
  <c r="A3849" i="14"/>
  <c r="D3849" i="14" l="1"/>
  <c r="A3850" i="14"/>
  <c r="E3849" i="14"/>
  <c r="E3850" i="14" l="1"/>
  <c r="A3851" i="14"/>
  <c r="D3850" i="14"/>
  <c r="A3852" i="14" l="1"/>
  <c r="D3851" i="14"/>
  <c r="E3851" i="14"/>
  <c r="E3852" i="14" l="1"/>
  <c r="D3852" i="14"/>
  <c r="A3853" i="14"/>
  <c r="D3853" i="14" l="1"/>
  <c r="A3854" i="14"/>
  <c r="E3853" i="14"/>
  <c r="E3854" i="14" l="1"/>
  <c r="A3855" i="14"/>
  <c r="D3854" i="14"/>
  <c r="A3856" i="14" l="1"/>
  <c r="D3855" i="14"/>
  <c r="E3855" i="14"/>
  <c r="E3856" i="14" l="1"/>
  <c r="D3856" i="14"/>
  <c r="A3857" i="14"/>
  <c r="D3857" i="14" l="1"/>
  <c r="A3858" i="14"/>
  <c r="E3857" i="14"/>
  <c r="E3858" i="14" l="1"/>
  <c r="A3859" i="14"/>
  <c r="D3858" i="14"/>
  <c r="A3860" i="14" l="1"/>
  <c r="D3859" i="14"/>
  <c r="E3859" i="14"/>
  <c r="E3860" i="14" l="1"/>
  <c r="D3860" i="14"/>
  <c r="A3861" i="14"/>
  <c r="D3861" i="14" l="1"/>
  <c r="A3862" i="14"/>
  <c r="E3861" i="14"/>
  <c r="E3862" i="14" l="1"/>
  <c r="A3863" i="14"/>
  <c r="D3862" i="14"/>
  <c r="A3864" i="14" l="1"/>
  <c r="D3863" i="14"/>
  <c r="E3863" i="14"/>
  <c r="E3864" i="14" l="1"/>
  <c r="D3864" i="14"/>
  <c r="A3865" i="14"/>
  <c r="D3865" i="14" l="1"/>
  <c r="A3866" i="14"/>
  <c r="E3865" i="14"/>
  <c r="E3866" i="14" l="1"/>
  <c r="A3867" i="14"/>
  <c r="D3866" i="14"/>
  <c r="A3868" i="14" l="1"/>
  <c r="D3867" i="14"/>
  <c r="E3867" i="14"/>
  <c r="E3868" i="14" l="1"/>
  <c r="D3868" i="14"/>
  <c r="A3869" i="14"/>
  <c r="D3869" i="14" l="1"/>
  <c r="A3870" i="14"/>
  <c r="E3869" i="14"/>
  <c r="E3870" i="14" l="1"/>
  <c r="A3871" i="14"/>
  <c r="D3870" i="14"/>
  <c r="A3872" i="14" l="1"/>
  <c r="D3871" i="14"/>
  <c r="E3871" i="14"/>
  <c r="E3872" i="14" l="1"/>
  <c r="D3872" i="14"/>
  <c r="A3873" i="14"/>
  <c r="D3873" i="14" l="1"/>
  <c r="A3874" i="14"/>
  <c r="E3873" i="14"/>
  <c r="E3874" i="14" l="1"/>
  <c r="A3875" i="14"/>
  <c r="D3874" i="14"/>
  <c r="A3876" i="14" l="1"/>
  <c r="D3875" i="14"/>
  <c r="E3875" i="14"/>
  <c r="E3876" i="14" l="1"/>
  <c r="D3876" i="14"/>
  <c r="A3877" i="14"/>
  <c r="D3877" i="14" l="1"/>
  <c r="A3878" i="14"/>
  <c r="E3877" i="14"/>
  <c r="E3878" i="14" l="1"/>
  <c r="A3879" i="14"/>
  <c r="D3878" i="14"/>
  <c r="A3880" i="14" l="1"/>
  <c r="D3879" i="14"/>
  <c r="E3879" i="14"/>
  <c r="E3880" i="14" l="1"/>
  <c r="D3880" i="14"/>
  <c r="A3881" i="14"/>
  <c r="D3881" i="14" l="1"/>
  <c r="A3882" i="14"/>
  <c r="E3881" i="14"/>
  <c r="E3882" i="14" l="1"/>
  <c r="A3883" i="14"/>
  <c r="D3882" i="14"/>
  <c r="A3884" i="14" l="1"/>
  <c r="D3883" i="14"/>
  <c r="E3883" i="14"/>
  <c r="E3884" i="14" l="1"/>
  <c r="D3884" i="14"/>
  <c r="A3885" i="14"/>
  <c r="D3885" i="14" l="1"/>
  <c r="A3886" i="14"/>
  <c r="E3885" i="14"/>
  <c r="E3886" i="14" l="1"/>
  <c r="A3887" i="14"/>
  <c r="D3886" i="14"/>
  <c r="A3888" i="14" l="1"/>
  <c r="D3887" i="14"/>
  <c r="E3887" i="14"/>
  <c r="E3888" i="14" l="1"/>
  <c r="D3888" i="14"/>
  <c r="A3889" i="14"/>
  <c r="D3889" i="14" l="1"/>
  <c r="A3890" i="14"/>
  <c r="E3889" i="14"/>
  <c r="E3890" i="14" l="1"/>
  <c r="A3891" i="14"/>
  <c r="D3890" i="14"/>
  <c r="A3892" i="14" l="1"/>
  <c r="D3891" i="14"/>
  <c r="E3891" i="14"/>
  <c r="E3892" i="14" l="1"/>
  <c r="D3892" i="14"/>
  <c r="A3893" i="14"/>
  <c r="D3893" i="14" l="1"/>
  <c r="A3894" i="14"/>
  <c r="E3893" i="14"/>
  <c r="E3894" i="14" l="1"/>
  <c r="A3895" i="14"/>
  <c r="D3894" i="14"/>
  <c r="A3896" i="14" l="1"/>
  <c r="D3895" i="14"/>
  <c r="E3895" i="14"/>
  <c r="E3896" i="14" l="1"/>
  <c r="D3896" i="14"/>
  <c r="A3897" i="14"/>
  <c r="D3897" i="14" l="1"/>
  <c r="A3898" i="14"/>
  <c r="E3897" i="14"/>
  <c r="E3898" i="14" l="1"/>
  <c r="A3899" i="14"/>
  <c r="D3898" i="14"/>
  <c r="A3900" i="14" l="1"/>
  <c r="D3899" i="14"/>
  <c r="E3899" i="14"/>
  <c r="E3900" i="14" l="1"/>
  <c r="D3900" i="14"/>
  <c r="A3901" i="14"/>
  <c r="D3901" i="14" l="1"/>
  <c r="A3902" i="14"/>
  <c r="E3901" i="14"/>
  <c r="E3902" i="14" l="1"/>
  <c r="A3903" i="14"/>
  <c r="D3902" i="14"/>
  <c r="A3904" i="14" l="1"/>
  <c r="D3903" i="14"/>
  <c r="E3903" i="14"/>
  <c r="E3904" i="14" l="1"/>
  <c r="D3904" i="14"/>
  <c r="A3905" i="14"/>
  <c r="D3905" i="14" l="1"/>
  <c r="A3906" i="14"/>
  <c r="E3905" i="14"/>
  <c r="E3906" i="14" l="1"/>
  <c r="A3907" i="14"/>
  <c r="D3906" i="14"/>
  <c r="A3908" i="14" l="1"/>
  <c r="D3907" i="14"/>
  <c r="E3907" i="14"/>
  <c r="E3908" i="14" l="1"/>
  <c r="D3908" i="14"/>
  <c r="A3909" i="14"/>
  <c r="D3909" i="14" l="1"/>
  <c r="A3910" i="14"/>
  <c r="E3909" i="14"/>
  <c r="E3910" i="14" l="1"/>
  <c r="A3911" i="14"/>
  <c r="D3910" i="14"/>
  <c r="A3912" i="14" l="1"/>
  <c r="D3911" i="14"/>
  <c r="E3911" i="14"/>
  <c r="E3912" i="14" l="1"/>
  <c r="D3912" i="14"/>
  <c r="A3913" i="14"/>
  <c r="D3913" i="14" l="1"/>
  <c r="A3914" i="14"/>
  <c r="E3913" i="14"/>
  <c r="E3914" i="14" l="1"/>
  <c r="A3915" i="14"/>
  <c r="D3914" i="14"/>
  <c r="A3916" i="14" l="1"/>
  <c r="D3915" i="14"/>
  <c r="E3915" i="14"/>
  <c r="E3916" i="14" l="1"/>
  <c r="D3916" i="14"/>
  <c r="A3917" i="14"/>
  <c r="D3917" i="14" l="1"/>
  <c r="A3918" i="14"/>
  <c r="E3917" i="14"/>
  <c r="E3918" i="14" l="1"/>
  <c r="A3919" i="14"/>
  <c r="D3918" i="14"/>
  <c r="A3920" i="14" l="1"/>
  <c r="D3919" i="14"/>
  <c r="E3919" i="14"/>
  <c r="E3920" i="14" l="1"/>
  <c r="D3920" i="14"/>
  <c r="A3921" i="14"/>
  <c r="D3921" i="14" l="1"/>
  <c r="A3922" i="14"/>
  <c r="E3921" i="14"/>
  <c r="E3922" i="14" l="1"/>
  <c r="A3923" i="14"/>
  <c r="D3922" i="14"/>
  <c r="A3924" i="14" l="1"/>
  <c r="D3923" i="14"/>
  <c r="E3923" i="14"/>
  <c r="E3924" i="14" l="1"/>
  <c r="D3924" i="14"/>
  <c r="A3925" i="14"/>
  <c r="D3925" i="14" l="1"/>
  <c r="A3926" i="14"/>
  <c r="E3925" i="14"/>
  <c r="E3926" i="14" l="1"/>
  <c r="A3927" i="14"/>
  <c r="D3926" i="14"/>
  <c r="A3928" i="14" l="1"/>
  <c r="D3927" i="14"/>
  <c r="E3927" i="14"/>
  <c r="E3928" i="14" l="1"/>
  <c r="D3928" i="14"/>
  <c r="A3929" i="14"/>
  <c r="D3929" i="14" l="1"/>
  <c r="A3930" i="14"/>
  <c r="E3929" i="14"/>
  <c r="E3930" i="14" l="1"/>
  <c r="A3931" i="14"/>
  <c r="D3930" i="14"/>
  <c r="A3932" i="14" l="1"/>
  <c r="D3931" i="14"/>
  <c r="E3931" i="14"/>
  <c r="E3932" i="14" l="1"/>
  <c r="D3932" i="14"/>
  <c r="A3933" i="14"/>
  <c r="D3933" i="14" l="1"/>
  <c r="A3934" i="14"/>
  <c r="E3933" i="14"/>
  <c r="E3934" i="14" l="1"/>
  <c r="A3935" i="14"/>
  <c r="D3934" i="14"/>
  <c r="A3936" i="14" l="1"/>
  <c r="D3935" i="14"/>
  <c r="E3935" i="14"/>
  <c r="E3936" i="14" l="1"/>
  <c r="D3936" i="14"/>
  <c r="A3937" i="14"/>
  <c r="D3937" i="14" l="1"/>
  <c r="A3938" i="14"/>
  <c r="E3937" i="14"/>
  <c r="E3938" i="14" l="1"/>
  <c r="A3939" i="14"/>
  <c r="D3938" i="14"/>
  <c r="A3940" i="14" l="1"/>
  <c r="D3939" i="14"/>
  <c r="E3939" i="14"/>
  <c r="E3940" i="14" l="1"/>
  <c r="D3940" i="14"/>
  <c r="A3941" i="14"/>
  <c r="D3941" i="14" l="1"/>
  <c r="A3942" i="14"/>
  <c r="E3941" i="14"/>
  <c r="E3942" i="14" l="1"/>
  <c r="A3943" i="14"/>
  <c r="D3942" i="14"/>
  <c r="A3944" i="14" l="1"/>
  <c r="D3943" i="14"/>
  <c r="E3943" i="14"/>
  <c r="E3944" i="14" l="1"/>
  <c r="D3944" i="14"/>
  <c r="A3945" i="14"/>
  <c r="D3945" i="14" l="1"/>
  <c r="A3946" i="14"/>
  <c r="E3945" i="14"/>
  <c r="E3946" i="14" l="1"/>
  <c r="A3947" i="14"/>
  <c r="D3946" i="14"/>
  <c r="A3948" i="14" l="1"/>
  <c r="D3947" i="14"/>
  <c r="E3947" i="14"/>
  <c r="E3948" i="14" l="1"/>
  <c r="D3948" i="14"/>
  <c r="A3949" i="14"/>
  <c r="D3949" i="14" l="1"/>
  <c r="A3950" i="14"/>
  <c r="E3949" i="14"/>
  <c r="E3950" i="14" l="1"/>
  <c r="A3951" i="14"/>
  <c r="D3950" i="14"/>
  <c r="A3952" i="14" l="1"/>
  <c r="D3951" i="14"/>
  <c r="E3951" i="14"/>
  <c r="E3952" i="14" l="1"/>
  <c r="D3952" i="14"/>
  <c r="A3953" i="14"/>
  <c r="D3953" i="14" l="1"/>
  <c r="A3954" i="14"/>
  <c r="E3953" i="14"/>
  <c r="E3954" i="14" l="1"/>
  <c r="A3955" i="14"/>
  <c r="D3954" i="14"/>
  <c r="A3956" i="14" l="1"/>
  <c r="D3955" i="14"/>
  <c r="E3955" i="14"/>
  <c r="E3956" i="14" l="1"/>
  <c r="D3956" i="14"/>
  <c r="A3957" i="14"/>
  <c r="D3957" i="14" l="1"/>
  <c r="A3958" i="14"/>
  <c r="E3957" i="14"/>
  <c r="E3958" i="14" l="1"/>
  <c r="A3959" i="14"/>
  <c r="D3958" i="14"/>
  <c r="A3960" i="14" l="1"/>
  <c r="D3959" i="14"/>
  <c r="E3959" i="14"/>
  <c r="E3960" i="14" l="1"/>
  <c r="D3960" i="14"/>
  <c r="A3961" i="14"/>
  <c r="D3961" i="14" l="1"/>
  <c r="A3962" i="14"/>
  <c r="E3961" i="14"/>
  <c r="E3962" i="14" l="1"/>
  <c r="A3963" i="14"/>
  <c r="D3962" i="14"/>
  <c r="A3964" i="14" l="1"/>
  <c r="D3963" i="14"/>
  <c r="E3963" i="14"/>
  <c r="E3964" i="14" l="1"/>
  <c r="D3964" i="14"/>
  <c r="A3965" i="14"/>
  <c r="D3965" i="14" l="1"/>
  <c r="A3966" i="14"/>
  <c r="E3965" i="14"/>
  <c r="E3966" i="14" l="1"/>
  <c r="A3967" i="14"/>
  <c r="D3966" i="14"/>
  <c r="A3968" i="14" l="1"/>
  <c r="D3967" i="14"/>
  <c r="E3967" i="14"/>
  <c r="E3968" i="14" l="1"/>
  <c r="D3968" i="14"/>
  <c r="A3969" i="14"/>
  <c r="D3969" i="14" l="1"/>
  <c r="A3970" i="14"/>
  <c r="E3969" i="14"/>
  <c r="E3970" i="14" l="1"/>
  <c r="A3971" i="14"/>
  <c r="D3970" i="14"/>
  <c r="A3972" i="14" l="1"/>
  <c r="D3971" i="14"/>
  <c r="E3971" i="14"/>
  <c r="E3972" i="14" l="1"/>
  <c r="D3972" i="14"/>
  <c r="A3973" i="14"/>
  <c r="D3973" i="14" l="1"/>
  <c r="A3974" i="14"/>
  <c r="E3973" i="14"/>
  <c r="E3974" i="14" l="1"/>
  <c r="A3975" i="14"/>
  <c r="D3974" i="14"/>
  <c r="A3976" i="14" l="1"/>
  <c r="D3975" i="14"/>
  <c r="E3975" i="14"/>
  <c r="E3976" i="14" l="1"/>
  <c r="D3976" i="14"/>
  <c r="A3977" i="14"/>
  <c r="D3977" i="14" l="1"/>
  <c r="A3978" i="14"/>
  <c r="E3977" i="14"/>
  <c r="E3978" i="14" l="1"/>
  <c r="A3979" i="14"/>
  <c r="D3978" i="14"/>
  <c r="A3980" i="14" l="1"/>
  <c r="D3979" i="14"/>
  <c r="E3979" i="14"/>
  <c r="E3980" i="14" l="1"/>
  <c r="D3980" i="14"/>
  <c r="A3981" i="14"/>
  <c r="D3981" i="14" l="1"/>
  <c r="A3982" i="14"/>
  <c r="E3981" i="14"/>
  <c r="E3982" i="14" l="1"/>
  <c r="A3983" i="14"/>
  <c r="D3982" i="14"/>
  <c r="A3984" i="14" l="1"/>
  <c r="D3983" i="14"/>
  <c r="E3983" i="14"/>
  <c r="E3984" i="14" l="1"/>
  <c r="D3984" i="14"/>
  <c r="A3985" i="14"/>
  <c r="D3985" i="14" l="1"/>
  <c r="A3986" i="14"/>
  <c r="E3985" i="14"/>
  <c r="E3986" i="14" l="1"/>
  <c r="A3987" i="14"/>
  <c r="D3986" i="14"/>
  <c r="A3988" i="14" l="1"/>
  <c r="D3987" i="14"/>
  <c r="E3987" i="14"/>
  <c r="E3988" i="14" l="1"/>
  <c r="D3988" i="14"/>
  <c r="A3989" i="14"/>
  <c r="D3989" i="14" l="1"/>
  <c r="A3990" i="14"/>
  <c r="E3989" i="14"/>
  <c r="E3990" i="14" l="1"/>
  <c r="A3991" i="14"/>
  <c r="D3990" i="14"/>
  <c r="A3992" i="14" l="1"/>
  <c r="D3991" i="14"/>
  <c r="E3991" i="14"/>
  <c r="E3992" i="14" l="1"/>
  <c r="D3992" i="14"/>
  <c r="A3993" i="14"/>
  <c r="D3993" i="14" l="1"/>
  <c r="A3994" i="14"/>
  <c r="E3993" i="14"/>
  <c r="E3994" i="14" l="1"/>
  <c r="A3995" i="14"/>
  <c r="D3994" i="14"/>
  <c r="A3996" i="14" l="1"/>
  <c r="D3995" i="14"/>
  <c r="E3995" i="14"/>
  <c r="E3996" i="14" l="1"/>
  <c r="D3996" i="14"/>
  <c r="A3997" i="14"/>
  <c r="D3997" i="14" l="1"/>
  <c r="A3998" i="14"/>
  <c r="E3997" i="14"/>
  <c r="E3998" i="14" l="1"/>
  <c r="A3999" i="14"/>
  <c r="D3998" i="14"/>
  <c r="A4000" i="14" l="1"/>
  <c r="D3999" i="14"/>
  <c r="E3999" i="14"/>
  <c r="E4000" i="14" l="1"/>
  <c r="D4000" i="14"/>
  <c r="A4001" i="14"/>
  <c r="D4001" i="14" l="1"/>
  <c r="A4002" i="14"/>
  <c r="E4001" i="14"/>
  <c r="E4002" i="14" l="1"/>
  <c r="A4003" i="14"/>
  <c r="D4002" i="14"/>
  <c r="A4004" i="14" l="1"/>
  <c r="D4003" i="14"/>
  <c r="E4003" i="14"/>
  <c r="E4004" i="14" l="1"/>
  <c r="D4004" i="14"/>
  <c r="A4005" i="14"/>
  <c r="D4005" i="14" l="1"/>
  <c r="A4006" i="14"/>
  <c r="E4005" i="14"/>
  <c r="E4006" i="14" l="1"/>
  <c r="A4007" i="14"/>
  <c r="D4006" i="14"/>
  <c r="A4008" i="14" l="1"/>
  <c r="D4007" i="14"/>
  <c r="E4007" i="14"/>
  <c r="E4008" i="14" l="1"/>
  <c r="D4008" i="14"/>
  <c r="A4009" i="14"/>
  <c r="D4009" i="14" l="1"/>
  <c r="A4010" i="14"/>
  <c r="E4009" i="14"/>
  <c r="E4010" i="14" l="1"/>
  <c r="A4011" i="14"/>
  <c r="D4010" i="14"/>
  <c r="A4012" i="14" l="1"/>
  <c r="D4011" i="14"/>
  <c r="E4011" i="14"/>
  <c r="E4012" i="14" l="1"/>
  <c r="D4012" i="14"/>
  <c r="A4013" i="14"/>
  <c r="D4013" i="14" l="1"/>
  <c r="A4014" i="14"/>
  <c r="E4013" i="14"/>
  <c r="E4014" i="14" l="1"/>
  <c r="A4015" i="14"/>
  <c r="D4014" i="14"/>
  <c r="A4016" i="14" l="1"/>
  <c r="D4015" i="14"/>
  <c r="E4015" i="14"/>
  <c r="E4016" i="14" l="1"/>
  <c r="D4016" i="14"/>
  <c r="A4017" i="14"/>
  <c r="D4017" i="14" l="1"/>
  <c r="A4018" i="14"/>
  <c r="E4017" i="14"/>
  <c r="E4018" i="14" l="1"/>
  <c r="A4019" i="14"/>
  <c r="D4018" i="14"/>
  <c r="A4020" i="14" l="1"/>
  <c r="D4019" i="14"/>
  <c r="E4019" i="14"/>
  <c r="E4020" i="14" l="1"/>
  <c r="D4020" i="14"/>
  <c r="A4021" i="14"/>
  <c r="D4021" i="14" l="1"/>
  <c r="A4022" i="14"/>
  <c r="E4021" i="14"/>
  <c r="E4022" i="14" l="1"/>
  <c r="A4023" i="14"/>
  <c r="D4022" i="14"/>
  <c r="A4024" i="14" l="1"/>
  <c r="D4023" i="14"/>
  <c r="E4023" i="14"/>
  <c r="E4024" i="14" l="1"/>
  <c r="D4024" i="14"/>
  <c r="A4025" i="14"/>
  <c r="D4025" i="14" l="1"/>
  <c r="A4026" i="14"/>
  <c r="E4025" i="14"/>
  <c r="E4026" i="14" l="1"/>
  <c r="A4027" i="14"/>
  <c r="D4026" i="14"/>
  <c r="A4028" i="14" l="1"/>
  <c r="D4027" i="14"/>
  <c r="E4027" i="14"/>
  <c r="E4028" i="14" l="1"/>
  <c r="D4028" i="14"/>
  <c r="A4029" i="14"/>
  <c r="D4029" i="14" l="1"/>
  <c r="A4030" i="14"/>
  <c r="E4029" i="14"/>
  <c r="E4030" i="14" l="1"/>
  <c r="A4031" i="14"/>
  <c r="D4030" i="14"/>
  <c r="A4032" i="14" l="1"/>
  <c r="D4031" i="14"/>
  <c r="E4031" i="14"/>
  <c r="E4032" i="14" l="1"/>
  <c r="D4032" i="14"/>
  <c r="A4033" i="14"/>
  <c r="D4033" i="14" l="1"/>
  <c r="A4034" i="14"/>
  <c r="E4033" i="14"/>
  <c r="E4034" i="14" l="1"/>
  <c r="A4035" i="14"/>
  <c r="D4034" i="14"/>
  <c r="A4036" i="14" l="1"/>
  <c r="D4035" i="14"/>
  <c r="E4035" i="14"/>
  <c r="E4036" i="14" l="1"/>
  <c r="D4036" i="14"/>
  <c r="A4037" i="14"/>
  <c r="D4037" i="14" l="1"/>
  <c r="A4038" i="14"/>
  <c r="E4037" i="14"/>
  <c r="E4038" i="14" l="1"/>
  <c r="A4039" i="14"/>
  <c r="D4038" i="14"/>
  <c r="A4040" i="14" l="1"/>
  <c r="D4039" i="14"/>
  <c r="E4039" i="14"/>
  <c r="E4040" i="14" l="1"/>
  <c r="D4040" i="14"/>
  <c r="A4041" i="14"/>
  <c r="D4041" i="14" l="1"/>
  <c r="A4042" i="14"/>
  <c r="E4041" i="14"/>
  <c r="E4042" i="14" l="1"/>
  <c r="A4043" i="14"/>
  <c r="D4042" i="14"/>
  <c r="A4044" i="14" l="1"/>
  <c r="D4043" i="14"/>
  <c r="E4043" i="14"/>
  <c r="E4044" i="14" l="1"/>
  <c r="D4044" i="14"/>
  <c r="A4045" i="14"/>
  <c r="D4045" i="14" l="1"/>
  <c r="A4046" i="14"/>
  <c r="E4045" i="14"/>
  <c r="E4046" i="14" l="1"/>
  <c r="A4047" i="14"/>
  <c r="D4046" i="14"/>
  <c r="A4048" i="14" l="1"/>
  <c r="D4047" i="14"/>
  <c r="E4047" i="14"/>
  <c r="E4048" i="14" l="1"/>
  <c r="D4048" i="14"/>
  <c r="A4049" i="14"/>
  <c r="D4049" i="14" l="1"/>
  <c r="A4050" i="14"/>
  <c r="E4049" i="14"/>
  <c r="E4050" i="14" l="1"/>
  <c r="A4051" i="14"/>
  <c r="D4050" i="14"/>
  <c r="A4052" i="14" l="1"/>
  <c r="D4051" i="14"/>
  <c r="E4051" i="14"/>
  <c r="E4052" i="14" l="1"/>
  <c r="D4052" i="14"/>
  <c r="A4053" i="14"/>
  <c r="D4053" i="14" l="1"/>
  <c r="A4054" i="14"/>
  <c r="E4053" i="14"/>
  <c r="E4054" i="14" l="1"/>
  <c r="A4055" i="14"/>
  <c r="D4054" i="14"/>
  <c r="A4056" i="14" l="1"/>
  <c r="D4055" i="14"/>
  <c r="E4055" i="14"/>
  <c r="E4056" i="14" l="1"/>
  <c r="D4056" i="14"/>
  <c r="A4057" i="14"/>
  <c r="D4057" i="14" l="1"/>
  <c r="A4058" i="14"/>
  <c r="E4057" i="14"/>
  <c r="E4058" i="14" l="1"/>
  <c r="A4059" i="14"/>
  <c r="D4058" i="14"/>
  <c r="A4060" i="14" l="1"/>
  <c r="D4059" i="14"/>
  <c r="E4059" i="14"/>
  <c r="E4060" i="14" l="1"/>
  <c r="D4060" i="14"/>
  <c r="A4061" i="14"/>
  <c r="D4061" i="14" l="1"/>
  <c r="A4062" i="14"/>
  <c r="E4061" i="14"/>
  <c r="E4062" i="14" l="1"/>
  <c r="A4063" i="14"/>
  <c r="D4062" i="14"/>
  <c r="A4064" i="14" l="1"/>
  <c r="D4063" i="14"/>
  <c r="E4063" i="14"/>
  <c r="E4064" i="14" l="1"/>
  <c r="D4064" i="14"/>
  <c r="A4065" i="14"/>
  <c r="D4065" i="14" l="1"/>
  <c r="A4066" i="14"/>
  <c r="E4065" i="14"/>
  <c r="E4066" i="14" l="1"/>
  <c r="A4067" i="14"/>
  <c r="D4066" i="14"/>
  <c r="A4068" i="14" l="1"/>
  <c r="D4067" i="14"/>
  <c r="E4067" i="14"/>
  <c r="E4068" i="14" l="1"/>
  <c r="D4068" i="14"/>
  <c r="A4069" i="14"/>
  <c r="D4069" i="14" l="1"/>
  <c r="A4070" i="14"/>
  <c r="E4069" i="14"/>
  <c r="E4070" i="14" l="1"/>
  <c r="A4071" i="14"/>
  <c r="D4070" i="14"/>
  <c r="A4072" i="14" l="1"/>
  <c r="D4071" i="14"/>
  <c r="E4071" i="14"/>
  <c r="E4072" i="14" l="1"/>
  <c r="D4072" i="14"/>
  <c r="A4073" i="14"/>
  <c r="D4073" i="14" l="1"/>
  <c r="A4074" i="14"/>
  <c r="E4073" i="14"/>
  <c r="E4074" i="14" l="1"/>
  <c r="A4075" i="14"/>
  <c r="D4074" i="14"/>
  <c r="A4076" i="14" l="1"/>
  <c r="D4075" i="14"/>
  <c r="E4075" i="14"/>
  <c r="E4076" i="14" l="1"/>
  <c r="D4076" i="14"/>
  <c r="A4077" i="14"/>
  <c r="D4077" i="14" l="1"/>
  <c r="A4078" i="14"/>
  <c r="E4077" i="14"/>
  <c r="E4078" i="14" l="1"/>
  <c r="A4079" i="14"/>
  <c r="D4078" i="14"/>
  <c r="A4080" i="14" l="1"/>
  <c r="D4079" i="14"/>
  <c r="E4079" i="14"/>
  <c r="E4080" i="14" l="1"/>
  <c r="D4080" i="14"/>
  <c r="A4081" i="14"/>
  <c r="D4081" i="14" l="1"/>
  <c r="A4082" i="14"/>
  <c r="E4081" i="14"/>
  <c r="E4082" i="14" l="1"/>
  <c r="A4083" i="14"/>
  <c r="D4082" i="14"/>
  <c r="A4084" i="14" l="1"/>
  <c r="D4083" i="14"/>
  <c r="E4083" i="14"/>
  <c r="E4084" i="14" l="1"/>
  <c r="D4084" i="14"/>
  <c r="A4085" i="14"/>
  <c r="D4085" i="14" l="1"/>
  <c r="A4086" i="14"/>
  <c r="E4085" i="14"/>
  <c r="E4086" i="14" l="1"/>
  <c r="A4087" i="14"/>
  <c r="D4086" i="14"/>
  <c r="A4088" i="14" l="1"/>
  <c r="D4087" i="14"/>
  <c r="E4087" i="14"/>
  <c r="E4088" i="14" l="1"/>
  <c r="D4088" i="14"/>
  <c r="A4089" i="14"/>
  <c r="D4089" i="14" l="1"/>
  <c r="A4090" i="14"/>
  <c r="E4089" i="14"/>
  <c r="E4090" i="14" l="1"/>
  <c r="A4091" i="14"/>
  <c r="D4090" i="14"/>
  <c r="A4092" i="14" l="1"/>
  <c r="D4091" i="14"/>
  <c r="E4091" i="14"/>
  <c r="E4092" i="14" l="1"/>
  <c r="D4092" i="14"/>
  <c r="A4093" i="14"/>
  <c r="D4093" i="14" l="1"/>
  <c r="A4094" i="14"/>
  <c r="E4093" i="14"/>
  <c r="E4094" i="14" l="1"/>
  <c r="A4095" i="14"/>
  <c r="D4094" i="14"/>
  <c r="A4096" i="14" l="1"/>
  <c r="D4095" i="14"/>
  <c r="E4095" i="14"/>
  <c r="E4096" i="14" l="1"/>
  <c r="D4096" i="14"/>
  <c r="A4097" i="14"/>
  <c r="D4097" i="14" l="1"/>
  <c r="A4098" i="14"/>
  <c r="E4097" i="14"/>
  <c r="E4098" i="14" l="1"/>
  <c r="A4099" i="14"/>
  <c r="D4098" i="14"/>
  <c r="A4100" i="14" l="1"/>
  <c r="D4099" i="14"/>
  <c r="E4099" i="14"/>
  <c r="E4100" i="14" l="1"/>
  <c r="D4100" i="14"/>
  <c r="A4101" i="14"/>
  <c r="D4101" i="14" l="1"/>
  <c r="A4102" i="14"/>
  <c r="E4101" i="14"/>
  <c r="E4102" i="14" l="1"/>
  <c r="A4103" i="14"/>
  <c r="D4102" i="14"/>
  <c r="A4104" i="14" l="1"/>
  <c r="D4103" i="14"/>
  <c r="E4103" i="14"/>
  <c r="E4104" i="14" l="1"/>
  <c r="D4104" i="14"/>
  <c r="A4105" i="14"/>
  <c r="D4105" i="14" l="1"/>
  <c r="A4106" i="14"/>
  <c r="E4105" i="14"/>
  <c r="E4106" i="14" l="1"/>
  <c r="A4107" i="14"/>
  <c r="D4106" i="14"/>
  <c r="A4108" i="14" l="1"/>
  <c r="D4107" i="14"/>
  <c r="E4107" i="14"/>
  <c r="E4108" i="14" l="1"/>
  <c r="D4108" i="14"/>
  <c r="A4109" i="14"/>
  <c r="D4109" i="14" l="1"/>
  <c r="A4110" i="14"/>
  <c r="E4109" i="14"/>
  <c r="E4110" i="14" l="1"/>
  <c r="A4111" i="14"/>
  <c r="D4110" i="14"/>
  <c r="A4112" i="14" l="1"/>
  <c r="D4111" i="14"/>
  <c r="E4111" i="14"/>
  <c r="E4112" i="14" l="1"/>
  <c r="D4112" i="14"/>
  <c r="A4113" i="14"/>
  <c r="D4113" i="14" l="1"/>
  <c r="A4114" i="14"/>
  <c r="E4113" i="14"/>
  <c r="E4114" i="14" l="1"/>
  <c r="A4115" i="14"/>
  <c r="D4114" i="14"/>
  <c r="A4116" i="14" l="1"/>
  <c r="D4115" i="14"/>
  <c r="E4115" i="14"/>
  <c r="E4116" i="14" l="1"/>
  <c r="D4116" i="14"/>
  <c r="A4117" i="14"/>
  <c r="D4117" i="14" l="1"/>
  <c r="A4118" i="14"/>
  <c r="E4117" i="14"/>
  <c r="E4118" i="14" l="1"/>
  <c r="A4119" i="14"/>
  <c r="D4118" i="14"/>
  <c r="A4120" i="14" l="1"/>
  <c r="D4119" i="14"/>
  <c r="E4119" i="14"/>
  <c r="E4120" i="14" l="1"/>
  <c r="D4120" i="14"/>
  <c r="A4121" i="14"/>
  <c r="D4121" i="14" l="1"/>
  <c r="A4122" i="14"/>
  <c r="E4121" i="14"/>
  <c r="E4122" i="14" l="1"/>
  <c r="A4123" i="14"/>
  <c r="D4122" i="14"/>
  <c r="A4124" i="14" l="1"/>
  <c r="D4123" i="14"/>
  <c r="E4123" i="14"/>
  <c r="E4124" i="14" l="1"/>
  <c r="D4124" i="14"/>
  <c r="A4125" i="14"/>
  <c r="D4125" i="14" l="1"/>
  <c r="A4126" i="14"/>
  <c r="E4125" i="14"/>
  <c r="E4126" i="14" l="1"/>
  <c r="A4127" i="14"/>
  <c r="D4126" i="14"/>
  <c r="A4128" i="14" l="1"/>
  <c r="D4127" i="14"/>
  <c r="E4127" i="14"/>
  <c r="E4128" i="14" l="1"/>
  <c r="D4128" i="14"/>
  <c r="A4129" i="14"/>
  <c r="D4129" i="14" l="1"/>
  <c r="A4130" i="14"/>
  <c r="E4129" i="14"/>
  <c r="E4130" i="14" l="1"/>
  <c r="A4131" i="14"/>
  <c r="D4130" i="14"/>
  <c r="A4132" i="14" l="1"/>
  <c r="D4131" i="14"/>
  <c r="E4131" i="14"/>
  <c r="E4132" i="14" l="1"/>
  <c r="D4132" i="14"/>
  <c r="A4133" i="14"/>
  <c r="D4133" i="14" l="1"/>
  <c r="A4134" i="14"/>
  <c r="E4133" i="14"/>
  <c r="E4134" i="14" l="1"/>
  <c r="A4135" i="14"/>
  <c r="D4134" i="14"/>
  <c r="A4136" i="14" l="1"/>
  <c r="D4135" i="14"/>
  <c r="E4135" i="14"/>
  <c r="E4136" i="14" l="1"/>
  <c r="D4136" i="14"/>
  <c r="A4137" i="14"/>
  <c r="D4137" i="14" l="1"/>
  <c r="A4138" i="14"/>
  <c r="E4137" i="14"/>
  <c r="E4138" i="14" l="1"/>
  <c r="A4139" i="14"/>
  <c r="D4138" i="14"/>
  <c r="A4140" i="14" l="1"/>
  <c r="D4139" i="14"/>
  <c r="E4139" i="14"/>
  <c r="E4140" i="14" l="1"/>
  <c r="D4140" i="14"/>
  <c r="A4141" i="14"/>
  <c r="D4141" i="14" l="1"/>
  <c r="A4142" i="14"/>
  <c r="E4141" i="14"/>
  <c r="E4142" i="14" l="1"/>
  <c r="A4143" i="14"/>
  <c r="D4142" i="14"/>
  <c r="A4144" i="14" l="1"/>
  <c r="D4143" i="14"/>
  <c r="E4143" i="14"/>
  <c r="E4144" i="14" l="1"/>
  <c r="D4144" i="14"/>
  <c r="A4145" i="14"/>
  <c r="D4145" i="14" l="1"/>
  <c r="A4146" i="14"/>
  <c r="E4145" i="14"/>
  <c r="E4146" i="14" l="1"/>
  <c r="A4147" i="14"/>
  <c r="D4146" i="14"/>
  <c r="A4148" i="14" l="1"/>
  <c r="D4147" i="14"/>
  <c r="E4147" i="14"/>
  <c r="E4148" i="14" l="1"/>
  <c r="D4148" i="14"/>
  <c r="A4149" i="14"/>
  <c r="D4149" i="14" l="1"/>
  <c r="A4150" i="14"/>
  <c r="E4149" i="14"/>
  <c r="E4150" i="14" l="1"/>
  <c r="A4151" i="14"/>
  <c r="D4150" i="14"/>
  <c r="A4152" i="14" l="1"/>
  <c r="D4151" i="14"/>
  <c r="E4151" i="14"/>
  <c r="E4152" i="14" l="1"/>
  <c r="D4152" i="14"/>
  <c r="A4153" i="14"/>
  <c r="D4153" i="14" l="1"/>
  <c r="A4154" i="14"/>
  <c r="E4153" i="14"/>
  <c r="E4154" i="14" l="1"/>
  <c r="A4155" i="14"/>
  <c r="D4154" i="14"/>
  <c r="A4156" i="14" l="1"/>
  <c r="D4155" i="14"/>
  <c r="E4155" i="14"/>
  <c r="E4156" i="14" l="1"/>
  <c r="D4156" i="14"/>
  <c r="A4157" i="14"/>
  <c r="D4157" i="14" l="1"/>
  <c r="A4158" i="14"/>
  <c r="E4157" i="14"/>
  <c r="E4158" i="14" l="1"/>
  <c r="A4159" i="14"/>
  <c r="D4158" i="14"/>
  <c r="A4160" i="14" l="1"/>
  <c r="D4159" i="14"/>
  <c r="E4159" i="14"/>
  <c r="E4160" i="14" l="1"/>
  <c r="D4160" i="14"/>
  <c r="A4161" i="14"/>
  <c r="D4161" i="14" l="1"/>
  <c r="A4162" i="14"/>
  <c r="E4161" i="14"/>
  <c r="E4162" i="14" l="1"/>
  <c r="A4163" i="14"/>
  <c r="D4162" i="14"/>
  <c r="A4164" i="14" l="1"/>
  <c r="D4163" i="14"/>
  <c r="E4163" i="14"/>
  <c r="E4164" i="14" l="1"/>
  <c r="D4164" i="14"/>
  <c r="A4165" i="14"/>
  <c r="D4165" i="14" l="1"/>
  <c r="A4166" i="14"/>
  <c r="E4165" i="14"/>
  <c r="E4166" i="14" l="1"/>
  <c r="A4167" i="14"/>
  <c r="D4166" i="14"/>
  <c r="A4168" i="14" l="1"/>
  <c r="D4167" i="14"/>
  <c r="E4167" i="14"/>
  <c r="E4168" i="14" l="1"/>
  <c r="D4168" i="14"/>
  <c r="A4169" i="14"/>
  <c r="D4169" i="14" l="1"/>
  <c r="A4170" i="14"/>
  <c r="E4169" i="14"/>
  <c r="E4170" i="14" l="1"/>
  <c r="A4171" i="14"/>
  <c r="D4170" i="14"/>
  <c r="A4172" i="14" l="1"/>
  <c r="D4171" i="14"/>
  <c r="E4171" i="14"/>
  <c r="E4172" i="14" l="1"/>
  <c r="D4172" i="14"/>
  <c r="A4173" i="14"/>
  <c r="D4173" i="14" l="1"/>
  <c r="A4174" i="14"/>
  <c r="E4173" i="14"/>
  <c r="E4174" i="14" l="1"/>
  <c r="A4175" i="14"/>
  <c r="D4174" i="14"/>
  <c r="A4176" i="14" l="1"/>
  <c r="D4175" i="14"/>
  <c r="E4175" i="14"/>
  <c r="E4176" i="14" l="1"/>
  <c r="D4176" i="14"/>
  <c r="A4177" i="14"/>
  <c r="D4177" i="14" l="1"/>
  <c r="A4178" i="14"/>
  <c r="E4177" i="14"/>
  <c r="E4178" i="14" l="1"/>
  <c r="A4179" i="14"/>
  <c r="D4178" i="14"/>
  <c r="A4180" i="14" l="1"/>
  <c r="D4179" i="14"/>
  <c r="E4179" i="14"/>
  <c r="E4180" i="14" l="1"/>
  <c r="D4180" i="14"/>
  <c r="A4181" i="14"/>
  <c r="D4181" i="14" l="1"/>
  <c r="A4182" i="14"/>
  <c r="E4181" i="14"/>
  <c r="E4182" i="14" l="1"/>
  <c r="A4183" i="14"/>
  <c r="D4182" i="14"/>
  <c r="A4184" i="14" l="1"/>
  <c r="D4183" i="14"/>
  <c r="E4183" i="14"/>
  <c r="E4184" i="14" l="1"/>
  <c r="D4184" i="14"/>
  <c r="A4185" i="14"/>
  <c r="D4185" i="14" l="1"/>
  <c r="A4186" i="14"/>
  <c r="E4185" i="14"/>
  <c r="E4186" i="14" l="1"/>
  <c r="A4187" i="14"/>
  <c r="D4186" i="14"/>
  <c r="A4188" i="14" l="1"/>
  <c r="D4187" i="14"/>
  <c r="E4187" i="14"/>
  <c r="E4188" i="14" l="1"/>
  <c r="D4188" i="14"/>
  <c r="A4189" i="14"/>
  <c r="D4189" i="14" l="1"/>
  <c r="A4190" i="14"/>
  <c r="E4189" i="14"/>
  <c r="E4190" i="14" l="1"/>
  <c r="A4191" i="14"/>
  <c r="D4190" i="14"/>
  <c r="A4192" i="14" l="1"/>
  <c r="D4191" i="14"/>
  <c r="E4191" i="14"/>
  <c r="E4192" i="14" l="1"/>
  <c r="D4192" i="14"/>
  <c r="A4193" i="14"/>
  <c r="D4193" i="14" l="1"/>
  <c r="A4194" i="14"/>
  <c r="E4193" i="14"/>
  <c r="E4194" i="14" l="1"/>
  <c r="A4195" i="14"/>
  <c r="D4194" i="14"/>
  <c r="A4196" i="14" l="1"/>
  <c r="D4195" i="14"/>
  <c r="E4195" i="14"/>
  <c r="E4196" i="14" l="1"/>
  <c r="D4196" i="14"/>
  <c r="A4197" i="14"/>
  <c r="D4197" i="14" l="1"/>
  <c r="A4198" i="14"/>
  <c r="E4197" i="14"/>
  <c r="E4198" i="14" l="1"/>
  <c r="A4199" i="14"/>
  <c r="D4198" i="14"/>
  <c r="A4200" i="14" l="1"/>
  <c r="D4199" i="14"/>
  <c r="E4199" i="14"/>
  <c r="E4200" i="14" l="1"/>
  <c r="D4200" i="14"/>
  <c r="A4201" i="14"/>
  <c r="D4201" i="14" l="1"/>
  <c r="A4202" i="14"/>
  <c r="E4201" i="14"/>
  <c r="E4202" i="14" l="1"/>
  <c r="A4203" i="14"/>
  <c r="D4202" i="14"/>
  <c r="A4204" i="14" l="1"/>
  <c r="D4203" i="14"/>
  <c r="E4203" i="14"/>
  <c r="E4204" i="14" l="1"/>
  <c r="D4204" i="14"/>
  <c r="A4205" i="14"/>
  <c r="D4205" i="14" l="1"/>
  <c r="A4206" i="14"/>
  <c r="E4205" i="14"/>
  <c r="E4206" i="14" l="1"/>
  <c r="A4207" i="14"/>
  <c r="D4206" i="14"/>
  <c r="A4208" i="14" l="1"/>
  <c r="D4207" i="14"/>
  <c r="E4207" i="14"/>
  <c r="E4208" i="14" l="1"/>
  <c r="D4208" i="14"/>
  <c r="A4209" i="14"/>
  <c r="D4209" i="14" l="1"/>
  <c r="A4210" i="14"/>
  <c r="E4209" i="14"/>
  <c r="E4210" i="14" l="1"/>
  <c r="A4211" i="14"/>
  <c r="D4210" i="14"/>
  <c r="A4212" i="14" l="1"/>
  <c r="D4211" i="14"/>
  <c r="E4211" i="14"/>
  <c r="E4212" i="14" l="1"/>
  <c r="D4212" i="14"/>
  <c r="A4213" i="14"/>
  <c r="D4213" i="14" l="1"/>
  <c r="A4214" i="14"/>
  <c r="E4213" i="14"/>
  <c r="E4214" i="14" l="1"/>
  <c r="A4215" i="14"/>
  <c r="D4214" i="14"/>
  <c r="A4216" i="14" l="1"/>
  <c r="D4215" i="14"/>
  <c r="E4215" i="14"/>
  <c r="E4216" i="14" l="1"/>
  <c r="D4216" i="14"/>
  <c r="A4217" i="14"/>
  <c r="D4217" i="14" l="1"/>
  <c r="A4218" i="14"/>
  <c r="E4217" i="14"/>
  <c r="E4218" i="14" l="1"/>
  <c r="A4219" i="14"/>
  <c r="D4218" i="14"/>
  <c r="A4220" i="14" l="1"/>
  <c r="D4219" i="14"/>
  <c r="E4219" i="14"/>
  <c r="E4220" i="14" l="1"/>
  <c r="D4220" i="14"/>
  <c r="A4221" i="14"/>
  <c r="D4221" i="14" l="1"/>
  <c r="A4222" i="14"/>
  <c r="E4221" i="14"/>
  <c r="E4222" i="14" l="1"/>
  <c r="A4223" i="14"/>
  <c r="D4222" i="14"/>
  <c r="A4224" i="14" l="1"/>
  <c r="D4223" i="14"/>
  <c r="E4223" i="14"/>
  <c r="E4224" i="14" l="1"/>
  <c r="D4224" i="14"/>
  <c r="A4225" i="14"/>
  <c r="D4225" i="14" l="1"/>
  <c r="A4226" i="14"/>
  <c r="E4225" i="14"/>
  <c r="E4226" i="14" l="1"/>
  <c r="A4227" i="14"/>
  <c r="D4226" i="14"/>
  <c r="A4228" i="14" l="1"/>
  <c r="D4227" i="14"/>
  <c r="E4227" i="14"/>
  <c r="E4228" i="14" l="1"/>
  <c r="D4228" i="14"/>
  <c r="A4229" i="14"/>
  <c r="D4229" i="14" l="1"/>
  <c r="A4230" i="14"/>
  <c r="E4229" i="14"/>
  <c r="E4230" i="14" l="1"/>
  <c r="A4231" i="14"/>
  <c r="D4230" i="14"/>
  <c r="A4232" i="14" l="1"/>
  <c r="D4231" i="14"/>
  <c r="E4231" i="14"/>
  <c r="E4232" i="14" l="1"/>
  <c r="D4232" i="14"/>
  <c r="A4233" i="14"/>
  <c r="D4233" i="14" l="1"/>
  <c r="A4234" i="14"/>
  <c r="E4233" i="14"/>
  <c r="E4234" i="14" l="1"/>
  <c r="A4235" i="14"/>
  <c r="D4234" i="14"/>
  <c r="A4236" i="14" l="1"/>
  <c r="D4235" i="14"/>
  <c r="E4235" i="14"/>
  <c r="E4236" i="14" l="1"/>
  <c r="D4236" i="14"/>
  <c r="A4237" i="14"/>
  <c r="D4237" i="14" l="1"/>
  <c r="A4238" i="14"/>
  <c r="E4237" i="14"/>
  <c r="E4238" i="14" l="1"/>
  <c r="A4239" i="14"/>
  <c r="D4238" i="14"/>
  <c r="A4240" i="14" l="1"/>
  <c r="D4239" i="14"/>
  <c r="E4239" i="14"/>
  <c r="E4240" i="14" l="1"/>
  <c r="D4240" i="14"/>
  <c r="A4241" i="14"/>
  <c r="D4241" i="14" l="1"/>
  <c r="A4242" i="14"/>
  <c r="E4241" i="14"/>
  <c r="E4242" i="14" l="1"/>
  <c r="A4243" i="14"/>
  <c r="D4242" i="14"/>
  <c r="A4244" i="14" l="1"/>
  <c r="D4243" i="14"/>
  <c r="E4243" i="14"/>
  <c r="E4244" i="14" l="1"/>
  <c r="D4244" i="14"/>
  <c r="A4245" i="14"/>
  <c r="D4245" i="14" l="1"/>
  <c r="A4246" i="14"/>
  <c r="E4245" i="14"/>
  <c r="E4246" i="14" l="1"/>
  <c r="A4247" i="14"/>
  <c r="D4246" i="14"/>
  <c r="A4248" i="14" l="1"/>
  <c r="D4247" i="14"/>
  <c r="E4247" i="14"/>
  <c r="E4248" i="14" l="1"/>
  <c r="D4248" i="14"/>
  <c r="A4249" i="14"/>
  <c r="D4249" i="14" l="1"/>
  <c r="A4250" i="14"/>
  <c r="E4249" i="14"/>
  <c r="E4250" i="14" l="1"/>
  <c r="A4251" i="14"/>
  <c r="D4250" i="14"/>
  <c r="A4252" i="14" l="1"/>
  <c r="D4251" i="14"/>
  <c r="E4251" i="14"/>
  <c r="E4252" i="14" l="1"/>
  <c r="D4252" i="14"/>
  <c r="A4253" i="14"/>
  <c r="D4253" i="14" l="1"/>
  <c r="A4254" i="14"/>
  <c r="E4253" i="14"/>
  <c r="E4254" i="14" l="1"/>
  <c r="A4255" i="14"/>
  <c r="D4254" i="14"/>
  <c r="A4256" i="14" l="1"/>
  <c r="D4255" i="14"/>
  <c r="E4255" i="14"/>
  <c r="E4256" i="14" l="1"/>
  <c r="D4256" i="14"/>
  <c r="A4257" i="14"/>
  <c r="D4257" i="14" l="1"/>
  <c r="A4258" i="14"/>
  <c r="E4257" i="14"/>
  <c r="E4258" i="14" l="1"/>
  <c r="A4259" i="14"/>
  <c r="D4258" i="14"/>
  <c r="A4260" i="14" l="1"/>
  <c r="D4259" i="14"/>
  <c r="E4259" i="14"/>
  <c r="E4260" i="14" l="1"/>
  <c r="D4260" i="14"/>
  <c r="A4261" i="14"/>
  <c r="D4261" i="14" l="1"/>
  <c r="A4262" i="14"/>
  <c r="E4261" i="14"/>
  <c r="E4262" i="14" l="1"/>
  <c r="A4263" i="14"/>
  <c r="D4262" i="14"/>
  <c r="A4264" i="14" l="1"/>
  <c r="D4263" i="14"/>
  <c r="E4263" i="14"/>
  <c r="E4264" i="14" l="1"/>
  <c r="D4264" i="14"/>
  <c r="A4265" i="14"/>
  <c r="D4265" i="14" l="1"/>
  <c r="A4266" i="14"/>
  <c r="E4265" i="14"/>
  <c r="E4266" i="14" l="1"/>
  <c r="A4267" i="14"/>
  <c r="D4266" i="14"/>
  <c r="A4268" i="14" l="1"/>
  <c r="D4267" i="14"/>
  <c r="E4267" i="14"/>
  <c r="E4268" i="14" l="1"/>
  <c r="D4268" i="14"/>
  <c r="A4269" i="14"/>
  <c r="D4269" i="14" l="1"/>
  <c r="A4270" i="14"/>
  <c r="E4269" i="14"/>
  <c r="E4270" i="14" l="1"/>
  <c r="A4271" i="14"/>
  <c r="D4270" i="14"/>
  <c r="A4272" i="14" l="1"/>
  <c r="D4271" i="14"/>
  <c r="E4271" i="14"/>
  <c r="E4272" i="14" l="1"/>
  <c r="D4272" i="14"/>
  <c r="A4273" i="14"/>
  <c r="D4273" i="14" l="1"/>
  <c r="A4274" i="14"/>
  <c r="E4273" i="14"/>
  <c r="E4274" i="14" l="1"/>
  <c r="A4275" i="14"/>
  <c r="D4274" i="14"/>
  <c r="A4276" i="14" l="1"/>
  <c r="D4275" i="14"/>
  <c r="E4275" i="14"/>
  <c r="E4276" i="14" l="1"/>
  <c r="D4276" i="14"/>
  <c r="A4277" i="14"/>
  <c r="D4277" i="14" l="1"/>
  <c r="A4278" i="14"/>
  <c r="E4277" i="14"/>
  <c r="E4278" i="14" l="1"/>
  <c r="A4279" i="14"/>
  <c r="D4278" i="14"/>
  <c r="A4280" i="14" l="1"/>
  <c r="D4279" i="14"/>
  <c r="E4279" i="14"/>
  <c r="E4280" i="14" l="1"/>
  <c r="D4280" i="14"/>
  <c r="A4281" i="14"/>
  <c r="D4281" i="14" l="1"/>
  <c r="A4282" i="14"/>
  <c r="E4281" i="14"/>
  <c r="E4282" i="14" l="1"/>
  <c r="A4283" i="14"/>
  <c r="D4282" i="14"/>
  <c r="A4284" i="14" l="1"/>
  <c r="D4283" i="14"/>
  <c r="E4283" i="14"/>
  <c r="E4284" i="14" l="1"/>
  <c r="D4284" i="14"/>
  <c r="A4285" i="14"/>
  <c r="D4285" i="14" l="1"/>
  <c r="A4286" i="14"/>
  <c r="E4285" i="14"/>
  <c r="E4286" i="14" l="1"/>
  <c r="A4287" i="14"/>
  <c r="D4286" i="14"/>
  <c r="A4288" i="14" l="1"/>
  <c r="D4287" i="14"/>
  <c r="E4287" i="14"/>
  <c r="E4288" i="14" l="1"/>
  <c r="D4288" i="14"/>
  <c r="A4289" i="14"/>
  <c r="D4289" i="14" l="1"/>
  <c r="A4290" i="14"/>
  <c r="E4289" i="14"/>
  <c r="E4290" i="14" l="1"/>
  <c r="A4291" i="14"/>
  <c r="D4290" i="14"/>
  <c r="A4292" i="14" l="1"/>
  <c r="D4291" i="14"/>
  <c r="E4291" i="14"/>
  <c r="E4292" i="14" l="1"/>
  <c r="D4292" i="14"/>
  <c r="A4293" i="14"/>
  <c r="D4293" i="14" l="1"/>
  <c r="A4294" i="14"/>
  <c r="E4293" i="14"/>
  <c r="E4294" i="14" l="1"/>
  <c r="A4295" i="14"/>
  <c r="D4294" i="14"/>
  <c r="A4296" i="14" l="1"/>
  <c r="D4295" i="14"/>
  <c r="E4295" i="14"/>
  <c r="E4296" i="14" l="1"/>
  <c r="D4296" i="14"/>
  <c r="A4297" i="14"/>
  <c r="D4297" i="14" l="1"/>
  <c r="A4298" i="14"/>
  <c r="E4297" i="14"/>
  <c r="E4298" i="14" l="1"/>
  <c r="A4299" i="14"/>
  <c r="D4298" i="14"/>
  <c r="A4300" i="14" l="1"/>
  <c r="D4299" i="14"/>
  <c r="E4299" i="14"/>
  <c r="E4300" i="14" l="1"/>
  <c r="D4300" i="14"/>
  <c r="A4301" i="14"/>
  <c r="D4301" i="14" l="1"/>
  <c r="A4302" i="14"/>
  <c r="E4301" i="14"/>
  <c r="E4302" i="14" l="1"/>
  <c r="A4303" i="14"/>
  <c r="D4302" i="14"/>
  <c r="A4304" i="14" l="1"/>
  <c r="D4303" i="14"/>
  <c r="E4303" i="14"/>
  <c r="E4304" i="14" l="1"/>
  <c r="D4304" i="14"/>
  <c r="A4305" i="14"/>
  <c r="D4305" i="14" l="1"/>
  <c r="A4306" i="14"/>
  <c r="E4305" i="14"/>
  <c r="E4306" i="14" l="1"/>
  <c r="A4307" i="14"/>
  <c r="D4306" i="14"/>
  <c r="A4308" i="14" l="1"/>
  <c r="D4307" i="14"/>
  <c r="E4307" i="14"/>
  <c r="E4308" i="14" l="1"/>
  <c r="D4308" i="14"/>
  <c r="A4309" i="14"/>
  <c r="D4309" i="14" l="1"/>
  <c r="A4310" i="14"/>
  <c r="E4309" i="14"/>
  <c r="E4310" i="14" l="1"/>
  <c r="A4311" i="14"/>
  <c r="D4310" i="14"/>
  <c r="A4312" i="14" l="1"/>
  <c r="D4311" i="14"/>
  <c r="E4311" i="14"/>
  <c r="E4312" i="14" l="1"/>
  <c r="D4312" i="14"/>
  <c r="A4313" i="14"/>
  <c r="D4313" i="14" l="1"/>
  <c r="A4314" i="14"/>
  <c r="E4313" i="14"/>
  <c r="E4314" i="14" l="1"/>
  <c r="A4315" i="14"/>
  <c r="D4314" i="14"/>
  <c r="A4316" i="14" l="1"/>
  <c r="D4315" i="14"/>
  <c r="E4315" i="14"/>
  <c r="E4316" i="14" l="1"/>
  <c r="D4316" i="14"/>
  <c r="A4317" i="14"/>
  <c r="D4317" i="14" l="1"/>
  <c r="A4318" i="14"/>
  <c r="E4317" i="14"/>
  <c r="E4318" i="14" l="1"/>
  <c r="A4319" i="14"/>
  <c r="D4318" i="14"/>
  <c r="A4320" i="14" l="1"/>
  <c r="D4319" i="14"/>
  <c r="E4319" i="14"/>
  <c r="E4320" i="14" l="1"/>
  <c r="D4320" i="14"/>
  <c r="A4321" i="14"/>
  <c r="D4321" i="14" l="1"/>
  <c r="A4322" i="14"/>
  <c r="E4321" i="14"/>
  <c r="E4322" i="14" l="1"/>
  <c r="A4323" i="14"/>
  <c r="D4322" i="14"/>
  <c r="A4324" i="14" l="1"/>
  <c r="D4323" i="14"/>
  <c r="E4323" i="14"/>
  <c r="E4324" i="14" l="1"/>
  <c r="D4324" i="14"/>
  <c r="A4325" i="14"/>
  <c r="D4325" i="14" l="1"/>
  <c r="A4326" i="14"/>
  <c r="E4325" i="14"/>
  <c r="E4326" i="14" l="1"/>
  <c r="A4327" i="14"/>
  <c r="D4326" i="14"/>
  <c r="A4328" i="14" l="1"/>
  <c r="D4327" i="14"/>
  <c r="E4327" i="14"/>
  <c r="E4328" i="14" l="1"/>
  <c r="D4328" i="14"/>
  <c r="A4329" i="14"/>
  <c r="D4329" i="14" l="1"/>
  <c r="A4330" i="14"/>
  <c r="E4329" i="14"/>
  <c r="E4330" i="14" l="1"/>
  <c r="A4331" i="14"/>
  <c r="D4330" i="14"/>
  <c r="A4332" i="14" l="1"/>
  <c r="D4331" i="14"/>
  <c r="E4331" i="14"/>
  <c r="E4332" i="14" l="1"/>
  <c r="D4332" i="14"/>
  <c r="A4333" i="14"/>
  <c r="D4333" i="14" l="1"/>
  <c r="A4334" i="14"/>
  <c r="E4333" i="14"/>
  <c r="E4334" i="14" l="1"/>
  <c r="A4335" i="14"/>
  <c r="D4334" i="14"/>
  <c r="A4336" i="14" l="1"/>
  <c r="D4335" i="14"/>
  <c r="E4335" i="14"/>
  <c r="E4336" i="14" l="1"/>
  <c r="D4336" i="14"/>
  <c r="A4337" i="14"/>
  <c r="D4337" i="14" l="1"/>
  <c r="A4338" i="14"/>
  <c r="E4337" i="14"/>
  <c r="E4338" i="14" l="1"/>
  <c r="A4339" i="14"/>
  <c r="D4338" i="14"/>
  <c r="A4340" i="14" l="1"/>
  <c r="D4339" i="14"/>
  <c r="E4339" i="14"/>
  <c r="E4340" i="14" l="1"/>
  <c r="D4340" i="14"/>
  <c r="A4341" i="14"/>
  <c r="D4341" i="14" l="1"/>
  <c r="A4342" i="14"/>
  <c r="E4341" i="14"/>
  <c r="A4343" i="14" l="1"/>
  <c r="E4342" i="14"/>
  <c r="D4342" i="14"/>
  <c r="A4344" i="14" l="1"/>
  <c r="D4343" i="14"/>
  <c r="E4343" i="14"/>
  <c r="D4344" i="14" l="1"/>
  <c r="E4344" i="14"/>
  <c r="A4345" i="14"/>
  <c r="E4345" i="14" l="1"/>
  <c r="D4345" i="14"/>
  <c r="A4346" i="14"/>
  <c r="A4347" i="14" l="1"/>
  <c r="E4346" i="14"/>
  <c r="D4346" i="14"/>
  <c r="A4348" i="14" l="1"/>
  <c r="D4347" i="14"/>
  <c r="E4347" i="14"/>
  <c r="D4348" i="14" l="1"/>
  <c r="E4348" i="14"/>
  <c r="A4349" i="14"/>
  <c r="A4350" i="14" l="1"/>
  <c r="E4349" i="14"/>
  <c r="D4349" i="14"/>
  <c r="A4351" i="14" l="1"/>
  <c r="E4350" i="14"/>
  <c r="D4350" i="14"/>
  <c r="D4351" i="14" l="1"/>
  <c r="A4352" i="14"/>
  <c r="E4351" i="14"/>
  <c r="E4352" i="14" l="1"/>
  <c r="D4352" i="14"/>
  <c r="A4353" i="14"/>
  <c r="A4354" i="14" l="1"/>
  <c r="E4353" i="14"/>
  <c r="D4353" i="14"/>
  <c r="A4355" i="14" l="1"/>
  <c r="E4354" i="14"/>
  <c r="D4354" i="14"/>
  <c r="D4355" i="14" l="1"/>
  <c r="A4356" i="14"/>
  <c r="E4355" i="14"/>
  <c r="E4356" i="14" l="1"/>
  <c r="D4356" i="14"/>
  <c r="A4357" i="14"/>
  <c r="A4358" i="14" l="1"/>
  <c r="E4357" i="14"/>
  <c r="D4357" i="14"/>
  <c r="A4359" i="14" l="1"/>
  <c r="E4358" i="14"/>
  <c r="D4358" i="14"/>
  <c r="D4359" i="14" l="1"/>
  <c r="A4360" i="14"/>
  <c r="E4359" i="14"/>
  <c r="E4360" i="14" l="1"/>
  <c r="D4360" i="14"/>
  <c r="A4361" i="14"/>
  <c r="A4362" i="14" l="1"/>
  <c r="E4361" i="14"/>
  <c r="D4361" i="14"/>
  <c r="A4363" i="14" l="1"/>
  <c r="E4362" i="14"/>
  <c r="D4362" i="14"/>
  <c r="D4363" i="14" l="1"/>
  <c r="A4364" i="14"/>
  <c r="E4363" i="14"/>
  <c r="E4364" i="14" l="1"/>
  <c r="D4364" i="14"/>
  <c r="A4365" i="14"/>
  <c r="A4366" i="14" l="1"/>
  <c r="E4365" i="14"/>
  <c r="D4365" i="14"/>
  <c r="A4367" i="14" l="1"/>
  <c r="E4366" i="14"/>
  <c r="D4366" i="14"/>
  <c r="D4367" i="14" l="1"/>
  <c r="A4368" i="14"/>
  <c r="E4367" i="14"/>
  <c r="E4368" i="14" l="1"/>
  <c r="D4368" i="14"/>
  <c r="A4369" i="14"/>
  <c r="A4370" i="14" l="1"/>
  <c r="E4369" i="14"/>
  <c r="D4369" i="14"/>
  <c r="A4371" i="14" l="1"/>
  <c r="E4370" i="14"/>
  <c r="D4370" i="14"/>
  <c r="D4371" i="14" l="1"/>
  <c r="A4372" i="14"/>
  <c r="E4371" i="14"/>
  <c r="E4372" i="14" l="1"/>
  <c r="D4372" i="14"/>
  <c r="A4373" i="14"/>
  <c r="A4374" i="14" l="1"/>
  <c r="E4373" i="14"/>
  <c r="D4373" i="14"/>
  <c r="A4375" i="14" l="1"/>
  <c r="E4374" i="14"/>
  <c r="D4374" i="14"/>
  <c r="D4375" i="14" l="1"/>
  <c r="A4376" i="14"/>
  <c r="E4375" i="14"/>
  <c r="E4376" i="14" l="1"/>
  <c r="D4376" i="14"/>
  <c r="A4377" i="14"/>
  <c r="A4378" i="14" l="1"/>
  <c r="E4377" i="14"/>
  <c r="D4377" i="14"/>
  <c r="A4379" i="14" l="1"/>
  <c r="E4378" i="14"/>
  <c r="D4378" i="14"/>
  <c r="D4379" i="14" l="1"/>
  <c r="A4380" i="14"/>
  <c r="E4379" i="14"/>
  <c r="E4380" i="14" l="1"/>
  <c r="D4380" i="14"/>
  <c r="A4381" i="14"/>
  <c r="A4382" i="14" l="1"/>
  <c r="E4381" i="14"/>
  <c r="D4381" i="14"/>
  <c r="A4383" i="14" l="1"/>
  <c r="E4382" i="14"/>
  <c r="D4382" i="14"/>
  <c r="D4383" i="14" l="1"/>
  <c r="A4384" i="14"/>
  <c r="E4383" i="14"/>
  <c r="E4384" i="14" l="1"/>
  <c r="D4384" i="14"/>
  <c r="A4385" i="14"/>
  <c r="A4386" i="14" l="1"/>
  <c r="E4385" i="14"/>
  <c r="D4385" i="14"/>
  <c r="A4387" i="14" l="1"/>
  <c r="E4386" i="14"/>
  <c r="D4386" i="14"/>
  <c r="D4387" i="14" l="1"/>
  <c r="A4388" i="14"/>
  <c r="E4387" i="14"/>
  <c r="E4388" i="14" l="1"/>
  <c r="D4388" i="14"/>
  <c r="A4389" i="14"/>
  <c r="A4390" i="14" l="1"/>
  <c r="E4389" i="14"/>
  <c r="D4389" i="14"/>
  <c r="A4391" i="14" l="1"/>
  <c r="E4390" i="14"/>
  <c r="D4390" i="14"/>
  <c r="D4391" i="14" l="1"/>
  <c r="A4392" i="14"/>
  <c r="E4391" i="14"/>
  <c r="E4392" i="14" l="1"/>
  <c r="D4392" i="14"/>
  <c r="A4393" i="14"/>
  <c r="A4394" i="14" l="1"/>
  <c r="E4393" i="14"/>
  <c r="D4393" i="14"/>
  <c r="A4395" i="14" l="1"/>
  <c r="E4394" i="14"/>
  <c r="D4394" i="14"/>
  <c r="D4395" i="14" l="1"/>
  <c r="A4396" i="14"/>
  <c r="E4395" i="14"/>
  <c r="E4396" i="14" l="1"/>
  <c r="D4396" i="14"/>
  <c r="A4397" i="14"/>
  <c r="A4398" i="14" l="1"/>
  <c r="E4397" i="14"/>
  <c r="D4397" i="14"/>
  <c r="A4399" i="14" l="1"/>
  <c r="E4398" i="14"/>
  <c r="D4398" i="14"/>
  <c r="D4399" i="14" l="1"/>
  <c r="A4400" i="14"/>
  <c r="E4399" i="14"/>
  <c r="E4400" i="14" l="1"/>
  <c r="D4400" i="14"/>
  <c r="A4401" i="14"/>
  <c r="A4402" i="14" l="1"/>
  <c r="E4401" i="14"/>
  <c r="D4401" i="14"/>
  <c r="A4403" i="14" l="1"/>
  <c r="E4402" i="14"/>
  <c r="D4402" i="14"/>
  <c r="D4403" i="14" l="1"/>
  <c r="A4404" i="14"/>
  <c r="E4403" i="14"/>
  <c r="E4404" i="14" l="1"/>
  <c r="D4404" i="14"/>
  <c r="A4405" i="14"/>
  <c r="A4406" i="14" l="1"/>
  <c r="E4405" i="14"/>
  <c r="D4405" i="14"/>
  <c r="A4407" i="14" l="1"/>
  <c r="E4406" i="14"/>
  <c r="D4406" i="14"/>
  <c r="D4407" i="14" l="1"/>
  <c r="A4408" i="14"/>
  <c r="E4407" i="14"/>
  <c r="E4408" i="14" l="1"/>
  <c r="D4408" i="14"/>
  <c r="A4409" i="14"/>
  <c r="A4410" i="14" l="1"/>
  <c r="E4409" i="14"/>
  <c r="D4409" i="14"/>
  <c r="A4411" i="14" l="1"/>
  <c r="E4410" i="14"/>
  <c r="D4410" i="14"/>
  <c r="D4411" i="14" l="1"/>
  <c r="A4412" i="14"/>
  <c r="E4411" i="14"/>
  <c r="E4412" i="14" l="1"/>
  <c r="D4412" i="14"/>
  <c r="A4413" i="14"/>
  <c r="A4414" i="14" l="1"/>
  <c r="E4413" i="14"/>
  <c r="D4413" i="14"/>
  <c r="A4415" i="14" l="1"/>
  <c r="E4414" i="14"/>
  <c r="D4414" i="14"/>
  <c r="D4415" i="14" l="1"/>
  <c r="A4416" i="14"/>
  <c r="E4415" i="14"/>
  <c r="E4416" i="14" l="1"/>
  <c r="D4416" i="14"/>
  <c r="A4417" i="14"/>
  <c r="A4418" i="14" l="1"/>
  <c r="E4417" i="14"/>
  <c r="D4417" i="14"/>
  <c r="A4419" i="14" l="1"/>
  <c r="E4418" i="14"/>
  <c r="D4418" i="14"/>
  <c r="D4419" i="14" l="1"/>
  <c r="A4420" i="14"/>
  <c r="E4419" i="14"/>
  <c r="E4420" i="14" l="1"/>
  <c r="D4420" i="14"/>
  <c r="A4421" i="14"/>
  <c r="A4422" i="14" l="1"/>
  <c r="E4421" i="14"/>
  <c r="D4421" i="14"/>
  <c r="A4423" i="14" l="1"/>
  <c r="E4422" i="14"/>
  <c r="D4422" i="14"/>
  <c r="D4423" i="14" l="1"/>
  <c r="A4424" i="14"/>
  <c r="E4423" i="14"/>
  <c r="E4424" i="14" l="1"/>
  <c r="D4424" i="14"/>
  <c r="A4425" i="14"/>
  <c r="A4426" i="14" l="1"/>
  <c r="E4425" i="14"/>
  <c r="D4425" i="14"/>
  <c r="A4427" i="14" l="1"/>
  <c r="E4426" i="14"/>
  <c r="D4426" i="14"/>
  <c r="D4427" i="14" l="1"/>
  <c r="A4428" i="14"/>
  <c r="E4427" i="14"/>
  <c r="E4428" i="14" l="1"/>
  <c r="D4428" i="14"/>
  <c r="A4429" i="14"/>
  <c r="A4430" i="14" l="1"/>
  <c r="E4429" i="14"/>
  <c r="D4429" i="14"/>
  <c r="A4431" i="14" l="1"/>
  <c r="E4430" i="14"/>
  <c r="D4430" i="14"/>
  <c r="D4431" i="14" l="1"/>
  <c r="A4432" i="14"/>
  <c r="E4431" i="14"/>
  <c r="E4432" i="14" l="1"/>
  <c r="D4432" i="14"/>
  <c r="A4433" i="14"/>
  <c r="A4434" i="14" l="1"/>
  <c r="E4433" i="14"/>
  <c r="D4433" i="14"/>
  <c r="A4435" i="14" l="1"/>
  <c r="E4434" i="14"/>
  <c r="D4434" i="14"/>
  <c r="D4435" i="14" l="1"/>
  <c r="A4436" i="14"/>
  <c r="E4435" i="14"/>
  <c r="E4436" i="14" l="1"/>
  <c r="D4436" i="14"/>
  <c r="A4437" i="14"/>
  <c r="A4438" i="14" l="1"/>
  <c r="E4437" i="14"/>
  <c r="D4437" i="14"/>
  <c r="A4439" i="14" l="1"/>
  <c r="E4438" i="14"/>
  <c r="D4438" i="14"/>
  <c r="D4439" i="14" l="1"/>
  <c r="A4440" i="14"/>
  <c r="E4439" i="14"/>
  <c r="E4440" i="14" l="1"/>
  <c r="D4440" i="14"/>
  <c r="A4441" i="14"/>
  <c r="A4442" i="14" l="1"/>
  <c r="E4441" i="14"/>
  <c r="D4441" i="14"/>
  <c r="A4443" i="14" l="1"/>
  <c r="E4442" i="14"/>
  <c r="D4442" i="14"/>
  <c r="D4443" i="14" l="1"/>
  <c r="A4444" i="14"/>
  <c r="E4443" i="14"/>
  <c r="E4444" i="14" l="1"/>
  <c r="D4444" i="14"/>
  <c r="A4445" i="14"/>
  <c r="A4446" i="14" l="1"/>
  <c r="E4445" i="14"/>
  <c r="D4445" i="14"/>
  <c r="A4447" i="14" l="1"/>
  <c r="E4446" i="14"/>
  <c r="D4446" i="14"/>
  <c r="D4447" i="14" l="1"/>
  <c r="A4448" i="14"/>
  <c r="E4447" i="14"/>
  <c r="E4448" i="14" l="1"/>
  <c r="D4448" i="14"/>
  <c r="A4449" i="14"/>
  <c r="A4450" i="14" l="1"/>
  <c r="E4449" i="14"/>
  <c r="D4449" i="14"/>
  <c r="A4451" i="14" l="1"/>
  <c r="E4450" i="14"/>
  <c r="D4450" i="14"/>
  <c r="D4451" i="14" l="1"/>
  <c r="A4452" i="14"/>
  <c r="E4451" i="14"/>
  <c r="E4452" i="14" l="1"/>
  <c r="D4452" i="14"/>
  <c r="A4453" i="14"/>
  <c r="A4454" i="14" l="1"/>
  <c r="E4453" i="14"/>
  <c r="D4453" i="14"/>
  <c r="A4455" i="14" l="1"/>
  <c r="E4454" i="14"/>
  <c r="D4454" i="14"/>
  <c r="D4455" i="14" l="1"/>
  <c r="A4456" i="14"/>
  <c r="E4455" i="14"/>
  <c r="E4456" i="14" l="1"/>
  <c r="D4456" i="14"/>
  <c r="A4457" i="14"/>
  <c r="A4458" i="14" l="1"/>
  <c r="E4457" i="14"/>
  <c r="D4457" i="14"/>
  <c r="A4459" i="14" l="1"/>
  <c r="E4458" i="14"/>
  <c r="D4458" i="14"/>
  <c r="D4459" i="14" l="1"/>
  <c r="A4460" i="14"/>
  <c r="E4459" i="14"/>
  <c r="E4460" i="14" l="1"/>
  <c r="D4460" i="14"/>
  <c r="A4461" i="14"/>
  <c r="A4462" i="14" l="1"/>
  <c r="E4461" i="14"/>
  <c r="D4461" i="14"/>
  <c r="A4463" i="14" l="1"/>
  <c r="E4462" i="14"/>
  <c r="D4462" i="14"/>
  <c r="D4463" i="14" l="1"/>
  <c r="A4464" i="14"/>
  <c r="E4463" i="14"/>
  <c r="E4464" i="14" l="1"/>
  <c r="D4464" i="14"/>
  <c r="A4465" i="14"/>
  <c r="A4466" i="14" l="1"/>
  <c r="E4465" i="14"/>
  <c r="D4465" i="14"/>
  <c r="A4467" i="14" l="1"/>
  <c r="E4466" i="14"/>
  <c r="D4466" i="14"/>
  <c r="D4467" i="14" l="1"/>
  <c r="A4468" i="14"/>
  <c r="E4467" i="14"/>
  <c r="E4468" i="14" l="1"/>
  <c r="D4468" i="14"/>
  <c r="A4469" i="14"/>
  <c r="A4470" i="14" l="1"/>
  <c r="E4469" i="14"/>
  <c r="D4469" i="14"/>
  <c r="A4471" i="14" l="1"/>
  <c r="E4470" i="14"/>
  <c r="D4470" i="14"/>
  <c r="D4471" i="14" l="1"/>
  <c r="A4472" i="14"/>
  <c r="E4471" i="14"/>
  <c r="E4472" i="14" l="1"/>
  <c r="D4472" i="14"/>
  <c r="A4473" i="14"/>
  <c r="A4474" i="14" l="1"/>
  <c r="E4473" i="14"/>
  <c r="D4473" i="14"/>
  <c r="A4475" i="14" l="1"/>
  <c r="E4474" i="14"/>
  <c r="D4474" i="14"/>
  <c r="D4475" i="14" l="1"/>
  <c r="A4476" i="14"/>
  <c r="E4475" i="14"/>
  <c r="E4476" i="14" l="1"/>
  <c r="D4476" i="14"/>
  <c r="A4477" i="14"/>
  <c r="A4478" i="14" l="1"/>
  <c r="E4477" i="14"/>
  <c r="D4477" i="14"/>
  <c r="A4479" i="14" l="1"/>
  <c r="E4478" i="14"/>
  <c r="D4478" i="14"/>
  <c r="D4479" i="14" l="1"/>
  <c r="A4480" i="14"/>
  <c r="E4479" i="14"/>
  <c r="E4480" i="14" l="1"/>
  <c r="D4480" i="14"/>
  <c r="A4481" i="14"/>
  <c r="A4482" i="14" l="1"/>
  <c r="E4481" i="14"/>
  <c r="D4481" i="14"/>
  <c r="A4483" i="14" l="1"/>
  <c r="E4482" i="14"/>
  <c r="D4482" i="14"/>
  <c r="D4483" i="14" l="1"/>
  <c r="A4484" i="14"/>
  <c r="E4483" i="14"/>
  <c r="E4484" i="14" l="1"/>
  <c r="D4484" i="14"/>
  <c r="A4485" i="14"/>
  <c r="A4486" i="14" l="1"/>
  <c r="E4485" i="14"/>
  <c r="D4485" i="14"/>
  <c r="A4487" i="14" l="1"/>
  <c r="E4486" i="14"/>
  <c r="D4486" i="14"/>
  <c r="D4487" i="14" l="1"/>
  <c r="A4488" i="14"/>
  <c r="E4487" i="14"/>
  <c r="E4488" i="14" l="1"/>
  <c r="D4488" i="14"/>
  <c r="A4489" i="14"/>
  <c r="A4490" i="14" l="1"/>
  <c r="E4489" i="14"/>
  <c r="D4489" i="14"/>
  <c r="A4491" i="14" l="1"/>
  <c r="E4490" i="14"/>
  <c r="D4490" i="14"/>
  <c r="D4491" i="14" l="1"/>
  <c r="A4492" i="14"/>
  <c r="E4491" i="14"/>
  <c r="E4492" i="14" l="1"/>
  <c r="D4492" i="14"/>
  <c r="A4493" i="14"/>
  <c r="A4494" i="14" l="1"/>
  <c r="E4493" i="14"/>
  <c r="D4493" i="14"/>
  <c r="A4495" i="14" l="1"/>
  <c r="E4494" i="14"/>
  <c r="D4494" i="14"/>
  <c r="D4495" i="14" l="1"/>
  <c r="A4496" i="14"/>
  <c r="E4495" i="14"/>
  <c r="E4496" i="14" l="1"/>
  <c r="D4496" i="14"/>
  <c r="A4497" i="14"/>
  <c r="A4498" i="14" l="1"/>
  <c r="E4497" i="14"/>
  <c r="D4497" i="14"/>
  <c r="A4499" i="14" l="1"/>
  <c r="E4498" i="14"/>
  <c r="D4498" i="14"/>
  <c r="D4499" i="14" l="1"/>
  <c r="A4500" i="14"/>
  <c r="E4499" i="14"/>
  <c r="E4500" i="14" l="1"/>
  <c r="D4500" i="14"/>
  <c r="A4501" i="14"/>
  <c r="A4502" i="14" l="1"/>
  <c r="E4501" i="14"/>
  <c r="D4501" i="14"/>
  <c r="A4503" i="14" l="1"/>
  <c r="E4502" i="14"/>
  <c r="D4502" i="14"/>
  <c r="D4503" i="14" l="1"/>
  <c r="A4504" i="14"/>
  <c r="E4503" i="14"/>
  <c r="E4504" i="14" l="1"/>
  <c r="D4504" i="14"/>
  <c r="A4505" i="14"/>
  <c r="A4506" i="14" l="1"/>
  <c r="E4505" i="14"/>
  <c r="D4505" i="14"/>
  <c r="A4507" i="14" l="1"/>
  <c r="E4506" i="14"/>
  <c r="D4506" i="14"/>
  <c r="D4507" i="14" l="1"/>
  <c r="A4508" i="14"/>
  <c r="E4507" i="14"/>
  <c r="E4508" i="14" l="1"/>
  <c r="D4508" i="14"/>
  <c r="A4509" i="14"/>
  <c r="A4510" i="14" l="1"/>
  <c r="E4509" i="14"/>
  <c r="D4509" i="14"/>
  <c r="A4511" i="14" l="1"/>
  <c r="E4510" i="14"/>
  <c r="D4510" i="14"/>
  <c r="D4511" i="14" l="1"/>
  <c r="A4512" i="14"/>
  <c r="E4511" i="14"/>
  <c r="E4512" i="14" l="1"/>
  <c r="D4512" i="14"/>
  <c r="A4513" i="14"/>
  <c r="A4514" i="14" l="1"/>
  <c r="E4513" i="14"/>
  <c r="D4513" i="14"/>
  <c r="A4515" i="14" l="1"/>
  <c r="E4514" i="14"/>
  <c r="D4514" i="14"/>
  <c r="D4515" i="14" l="1"/>
  <c r="A4516" i="14"/>
  <c r="E4515" i="14"/>
  <c r="E4516" i="14" l="1"/>
  <c r="D4516" i="14"/>
  <c r="A4517" i="14"/>
  <c r="A4518" i="14" l="1"/>
  <c r="E4517" i="14"/>
  <c r="D4517" i="14"/>
  <c r="A4519" i="14" l="1"/>
  <c r="E4518" i="14"/>
  <c r="D4518" i="14"/>
  <c r="D4519" i="14" l="1"/>
  <c r="A4520" i="14"/>
  <c r="E4519" i="14"/>
  <c r="E4520" i="14" l="1"/>
  <c r="D4520" i="14"/>
  <c r="A4521" i="14"/>
  <c r="A4522" i="14" l="1"/>
  <c r="E4521" i="14"/>
  <c r="D4521" i="14"/>
  <c r="A4523" i="14" l="1"/>
  <c r="E4522" i="14"/>
  <c r="D4522" i="14"/>
  <c r="D4523" i="14" l="1"/>
  <c r="A4524" i="14"/>
  <c r="E4523" i="14"/>
  <c r="E4524" i="14" l="1"/>
  <c r="D4524" i="14"/>
  <c r="A4525" i="14"/>
  <c r="A4526" i="14" l="1"/>
  <c r="E4525" i="14"/>
  <c r="D4525" i="14"/>
  <c r="A4527" i="14" l="1"/>
  <c r="E4526" i="14"/>
  <c r="D4526" i="14"/>
  <c r="D4527" i="14" l="1"/>
  <c r="A4528" i="14"/>
  <c r="E4527" i="14"/>
  <c r="E4528" i="14" l="1"/>
  <c r="D4528" i="14"/>
  <c r="A4529" i="14"/>
  <c r="A4530" i="14" l="1"/>
  <c r="E4529" i="14"/>
  <c r="D4529" i="14"/>
  <c r="A4531" i="14" l="1"/>
  <c r="E4530" i="14"/>
  <c r="D4530" i="14"/>
  <c r="D4531" i="14" l="1"/>
  <c r="A4532" i="14"/>
  <c r="E4531" i="14"/>
  <c r="E4532" i="14" l="1"/>
  <c r="D4532" i="14"/>
  <c r="A4533" i="14"/>
  <c r="A4534" i="14" l="1"/>
  <c r="E4533" i="14"/>
  <c r="D4533" i="14"/>
  <c r="A4535" i="14" l="1"/>
  <c r="E4534" i="14"/>
  <c r="D4534" i="14"/>
  <c r="D4535" i="14" l="1"/>
  <c r="A4536" i="14"/>
  <c r="E4535" i="14"/>
  <c r="E4536" i="14" l="1"/>
  <c r="D4536" i="14"/>
  <c r="A4537" i="14"/>
  <c r="A4538" i="14" l="1"/>
  <c r="E4537" i="14"/>
  <c r="D4537" i="14"/>
  <c r="A4539" i="14" l="1"/>
  <c r="E4538" i="14"/>
  <c r="D4538" i="14"/>
  <c r="D4539" i="14" l="1"/>
  <c r="A4540" i="14"/>
  <c r="E4539" i="14"/>
  <c r="E4540" i="14" l="1"/>
  <c r="D4540" i="14"/>
  <c r="A4541" i="14"/>
  <c r="A4542" i="14" l="1"/>
  <c r="E4541" i="14"/>
  <c r="D4541" i="14"/>
  <c r="A4543" i="14" l="1"/>
  <c r="E4542" i="14"/>
  <c r="D4542" i="14"/>
  <c r="D4543" i="14" l="1"/>
  <c r="A4544" i="14"/>
  <c r="E4543" i="14"/>
  <c r="E4544" i="14" l="1"/>
  <c r="D4544" i="14"/>
  <c r="A4545" i="14"/>
  <c r="A4546" i="14" l="1"/>
  <c r="E4545" i="14"/>
  <c r="D4545" i="14"/>
  <c r="A4547" i="14" l="1"/>
  <c r="E4546" i="14"/>
  <c r="D4546" i="14"/>
  <c r="D4547" i="14" l="1"/>
  <c r="A4548" i="14"/>
  <c r="E4547" i="14"/>
  <c r="E4548" i="14" l="1"/>
  <c r="D4548" i="14"/>
  <c r="A4549" i="14"/>
  <c r="A4550" i="14" l="1"/>
  <c r="E4549" i="14"/>
  <c r="D4549" i="14"/>
  <c r="A4551" i="14" l="1"/>
  <c r="E4550" i="14"/>
  <c r="D4550" i="14"/>
  <c r="D4551" i="14" l="1"/>
  <c r="A4552" i="14"/>
  <c r="E4551" i="14"/>
  <c r="E4552" i="14" l="1"/>
  <c r="D4552" i="14"/>
  <c r="A4553" i="14"/>
  <c r="A4554" i="14" l="1"/>
  <c r="E4553" i="14"/>
  <c r="D4553" i="14"/>
  <c r="A4555" i="14" l="1"/>
  <c r="E4554" i="14"/>
  <c r="D4554" i="14"/>
  <c r="D4555" i="14" l="1"/>
  <c r="A4556" i="14"/>
  <c r="E4555" i="14"/>
  <c r="E4556" i="14" l="1"/>
  <c r="D4556" i="14"/>
  <c r="A4557" i="14"/>
  <c r="A4558" i="14" l="1"/>
  <c r="E4557" i="14"/>
  <c r="D4557" i="14"/>
  <c r="A4559" i="14" l="1"/>
  <c r="E4558" i="14"/>
  <c r="D4558" i="14"/>
  <c r="D4559" i="14" l="1"/>
  <c r="A4560" i="14"/>
  <c r="E4559" i="14"/>
  <c r="E4560" i="14" l="1"/>
  <c r="D4560" i="14"/>
  <c r="A4561" i="14"/>
  <c r="A4562" i="14" l="1"/>
  <c r="E4561" i="14"/>
  <c r="D4561" i="14"/>
  <c r="A4563" i="14" l="1"/>
  <c r="E4562" i="14"/>
  <c r="D4562" i="14"/>
  <c r="D4563" i="14" l="1"/>
  <c r="A4564" i="14"/>
  <c r="E4563" i="14"/>
  <c r="E4564" i="14" l="1"/>
  <c r="D4564" i="14"/>
  <c r="A4565" i="14"/>
  <c r="A4566" i="14" l="1"/>
  <c r="E4565" i="14"/>
  <c r="D4565" i="14"/>
  <c r="A4567" i="14" l="1"/>
  <c r="E4566" i="14"/>
  <c r="D4566" i="14"/>
  <c r="D4567" i="14" l="1"/>
  <c r="A4568" i="14"/>
  <c r="E4567" i="14"/>
  <c r="E4568" i="14" l="1"/>
  <c r="D4568" i="14"/>
  <c r="A4569" i="14"/>
  <c r="A4570" i="14" l="1"/>
  <c r="E4569" i="14"/>
  <c r="D4569" i="14"/>
  <c r="A4571" i="14" l="1"/>
  <c r="E4570" i="14"/>
  <c r="D4570" i="14"/>
  <c r="D4571" i="14" l="1"/>
  <c r="A4572" i="14"/>
  <c r="E4571" i="14"/>
  <c r="E4572" i="14" l="1"/>
  <c r="D4572" i="14"/>
  <c r="A4573" i="14"/>
  <c r="A4574" i="14" l="1"/>
  <c r="E4573" i="14"/>
  <c r="D4573" i="14"/>
  <c r="A4575" i="14" l="1"/>
  <c r="E4574" i="14"/>
  <c r="D4574" i="14"/>
  <c r="D4575" i="14" l="1"/>
  <c r="A4576" i="14"/>
  <c r="E4575" i="14"/>
  <c r="E4576" i="14" l="1"/>
  <c r="D4576" i="14"/>
  <c r="A4577" i="14"/>
  <c r="A4578" i="14" l="1"/>
  <c r="E4577" i="14"/>
  <c r="D4577" i="14"/>
  <c r="A4579" i="14" l="1"/>
  <c r="E4578" i="14"/>
  <c r="D4578" i="14"/>
  <c r="D4579" i="14" l="1"/>
  <c r="A4580" i="14"/>
  <c r="E4579" i="14"/>
  <c r="E4580" i="14" l="1"/>
  <c r="D4580" i="14"/>
  <c r="A4581" i="14"/>
  <c r="A4582" i="14" l="1"/>
  <c r="E4581" i="14"/>
  <c r="D4581" i="14"/>
  <c r="A4583" i="14" l="1"/>
  <c r="E4582" i="14"/>
  <c r="D4582" i="14"/>
  <c r="D4583" i="14" l="1"/>
  <c r="A4584" i="14"/>
  <c r="E4583" i="14"/>
  <c r="E4584" i="14" l="1"/>
  <c r="D4584" i="14"/>
  <c r="A4585" i="14"/>
  <c r="A4586" i="14" l="1"/>
  <c r="E4585" i="14"/>
  <c r="D4585" i="14"/>
  <c r="A4587" i="14" l="1"/>
  <c r="E4586" i="14"/>
  <c r="D4586" i="14"/>
  <c r="D4587" i="14" l="1"/>
  <c r="A4588" i="14"/>
  <c r="E4587" i="14"/>
  <c r="E4588" i="14" l="1"/>
  <c r="D4588" i="14"/>
  <c r="A4589" i="14"/>
  <c r="A4590" i="14" l="1"/>
  <c r="E4589" i="14"/>
  <c r="D4589" i="14"/>
  <c r="A4591" i="14" l="1"/>
  <c r="E4590" i="14"/>
  <c r="D4590" i="14"/>
  <c r="D4591" i="14" l="1"/>
  <c r="A4592" i="14"/>
  <c r="E4591" i="14"/>
  <c r="E4592" i="14" l="1"/>
  <c r="D4592" i="14"/>
  <c r="A4593" i="14"/>
  <c r="A4594" i="14" l="1"/>
  <c r="E4593" i="14"/>
  <c r="D4593" i="14"/>
  <c r="A4595" i="14" l="1"/>
  <c r="E4594" i="14"/>
  <c r="D4594" i="14"/>
  <c r="D4595" i="14" l="1"/>
  <c r="A4596" i="14"/>
  <c r="E4595" i="14"/>
  <c r="E4596" i="14" l="1"/>
  <c r="D4596" i="14"/>
  <c r="A4597" i="14"/>
  <c r="A4598" i="14" l="1"/>
  <c r="E4597" i="14"/>
  <c r="D4597" i="14"/>
  <c r="A4599" i="14" l="1"/>
  <c r="E4598" i="14"/>
  <c r="D4598" i="14"/>
  <c r="D4599" i="14" l="1"/>
  <c r="A4600" i="14"/>
  <c r="E4599" i="14"/>
  <c r="E4600" i="14" l="1"/>
  <c r="D4600" i="14"/>
  <c r="A4601" i="14"/>
  <c r="A4602" i="14" l="1"/>
  <c r="E4601" i="14"/>
  <c r="D4601" i="14"/>
  <c r="A4603" i="14" l="1"/>
  <c r="E4602" i="14"/>
  <c r="D4602" i="14"/>
  <c r="D4603" i="14" l="1"/>
  <c r="A4604" i="14"/>
  <c r="E4603" i="14"/>
  <c r="E4604" i="14" l="1"/>
  <c r="D4604" i="14"/>
  <c r="A4605" i="14"/>
  <c r="A4606" i="14" l="1"/>
  <c r="E4605" i="14"/>
  <c r="D4605" i="14"/>
  <c r="A4607" i="14" l="1"/>
  <c r="E4606" i="14"/>
  <c r="D4606" i="14"/>
  <c r="D4607" i="14" l="1"/>
  <c r="A4608" i="14"/>
  <c r="E4607" i="14"/>
  <c r="E4608" i="14" l="1"/>
  <c r="D4608" i="14"/>
  <c r="A4609" i="14"/>
  <c r="A4610" i="14" l="1"/>
  <c r="E4609" i="14"/>
  <c r="D4609" i="14"/>
  <c r="A4611" i="14" l="1"/>
  <c r="E4610" i="14"/>
  <c r="D4610" i="14"/>
  <c r="D4611" i="14" l="1"/>
  <c r="A4612" i="14"/>
  <c r="E4611" i="14"/>
  <c r="E4612" i="14" l="1"/>
  <c r="D4612" i="14"/>
  <c r="A4613" i="14"/>
  <c r="A4614" i="14" l="1"/>
  <c r="E4613" i="14"/>
  <c r="D4613" i="14"/>
  <c r="A4615" i="14" l="1"/>
  <c r="E4614" i="14"/>
  <c r="D4614" i="14"/>
  <c r="D4615" i="14" l="1"/>
  <c r="A4616" i="14"/>
  <c r="E4615" i="14"/>
  <c r="E4616" i="14" l="1"/>
  <c r="D4616" i="14"/>
  <c r="A4617" i="14"/>
  <c r="A4618" i="14" l="1"/>
  <c r="E4617" i="14"/>
  <c r="D4617" i="14"/>
  <c r="A4619" i="14" l="1"/>
  <c r="E4618" i="14"/>
  <c r="D4618" i="14"/>
  <c r="D4619" i="14" l="1"/>
  <c r="A4620" i="14"/>
  <c r="E4619" i="14"/>
  <c r="E4620" i="14" l="1"/>
  <c r="D4620" i="14"/>
  <c r="A4621" i="14"/>
  <c r="A4622" i="14" l="1"/>
  <c r="E4621" i="14"/>
  <c r="D4621" i="14"/>
  <c r="A4623" i="14" l="1"/>
  <c r="E4622" i="14"/>
  <c r="D4622" i="14"/>
  <c r="D4623" i="14" l="1"/>
  <c r="A4624" i="14"/>
  <c r="E4623" i="14"/>
  <c r="E4624" i="14" l="1"/>
  <c r="D4624" i="14"/>
  <c r="A4625" i="14"/>
  <c r="A4626" i="14" l="1"/>
  <c r="E4625" i="14"/>
  <c r="D4625" i="14"/>
  <c r="A4627" i="14" l="1"/>
  <c r="E4626" i="14"/>
  <c r="D4626" i="14"/>
  <c r="D4627" i="14" l="1"/>
  <c r="A4628" i="14"/>
  <c r="E4627" i="14"/>
  <c r="E4628" i="14" l="1"/>
  <c r="D4628" i="14"/>
  <c r="A4629" i="14"/>
  <c r="A4630" i="14" l="1"/>
  <c r="E4629" i="14"/>
  <c r="D4629" i="14"/>
  <c r="A4631" i="14" l="1"/>
  <c r="E4630" i="14"/>
  <c r="D4630" i="14"/>
  <c r="D4631" i="14" l="1"/>
  <c r="A4632" i="14"/>
  <c r="E4631" i="14"/>
  <c r="E4632" i="14" l="1"/>
  <c r="D4632" i="14"/>
  <c r="A4633" i="14"/>
  <c r="A4634" i="14" l="1"/>
  <c r="E4633" i="14"/>
  <c r="D4633" i="14"/>
  <c r="A4635" i="14" l="1"/>
  <c r="E4634" i="14"/>
  <c r="D4634" i="14"/>
  <c r="D4635" i="14" l="1"/>
  <c r="A4636" i="14"/>
  <c r="E4635" i="14"/>
  <c r="E4636" i="14" l="1"/>
  <c r="D4636" i="14"/>
  <c r="A4637" i="14"/>
  <c r="A4638" i="14" l="1"/>
  <c r="E4637" i="14"/>
  <c r="D4637" i="14"/>
  <c r="A4639" i="14" l="1"/>
  <c r="E4638" i="14"/>
  <c r="D4638" i="14"/>
  <c r="D4639" i="14" l="1"/>
  <c r="A4640" i="14"/>
  <c r="E4639" i="14"/>
  <c r="E4640" i="14" l="1"/>
  <c r="D4640" i="14"/>
  <c r="A4641" i="14"/>
  <c r="A4642" i="14" l="1"/>
  <c r="E4641" i="14"/>
  <c r="D4641" i="14"/>
  <c r="A4643" i="14" l="1"/>
  <c r="E4642" i="14"/>
  <c r="D4642" i="14"/>
  <c r="D4643" i="14" l="1"/>
  <c r="A4644" i="14"/>
  <c r="E4643" i="14"/>
  <c r="E4644" i="14" l="1"/>
  <c r="D4644" i="14"/>
  <c r="A4645" i="14"/>
  <c r="A4646" i="14" l="1"/>
  <c r="E4645" i="14"/>
  <c r="D4645" i="14"/>
  <c r="A4647" i="14" l="1"/>
  <c r="E4646" i="14"/>
  <c r="D4646" i="14"/>
  <c r="D4647" i="14" l="1"/>
  <c r="A4648" i="14"/>
  <c r="E4647" i="14"/>
  <c r="E4648" i="14" l="1"/>
  <c r="D4648" i="14"/>
  <c r="A4649" i="14"/>
  <c r="A4650" i="14" l="1"/>
  <c r="E4649" i="14"/>
  <c r="D4649" i="14"/>
  <c r="A4651" i="14" l="1"/>
  <c r="E4650" i="14"/>
  <c r="D4650" i="14"/>
  <c r="D4651" i="14" l="1"/>
  <c r="A4652" i="14"/>
  <c r="E4651" i="14"/>
  <c r="E4652" i="14" l="1"/>
  <c r="D4652" i="14"/>
  <c r="A4653" i="14"/>
  <c r="A4654" i="14" l="1"/>
  <c r="E4653" i="14"/>
  <c r="D4653" i="14"/>
  <c r="A4655" i="14" l="1"/>
  <c r="E4654" i="14"/>
  <c r="D4654" i="14"/>
  <c r="D4655" i="14" l="1"/>
  <c r="A4656" i="14"/>
  <c r="E4655" i="14"/>
  <c r="E4656" i="14" l="1"/>
  <c r="D4656" i="14"/>
  <c r="A4657" i="14"/>
  <c r="A4658" i="14" l="1"/>
  <c r="E4657" i="14"/>
  <c r="D4657" i="14"/>
  <c r="A4659" i="14" l="1"/>
  <c r="E4658" i="14"/>
  <c r="D4658" i="14"/>
  <c r="D4659" i="14" l="1"/>
  <c r="A4660" i="14"/>
  <c r="E4659" i="14"/>
  <c r="E4660" i="14" l="1"/>
  <c r="D4660" i="14"/>
  <c r="A4661" i="14"/>
  <c r="A4662" i="14" l="1"/>
  <c r="E4661" i="14"/>
  <c r="D4661" i="14"/>
  <c r="A4663" i="14" l="1"/>
  <c r="E4662" i="14"/>
  <c r="D4662" i="14"/>
  <c r="D4663" i="14" l="1"/>
  <c r="A4664" i="14"/>
  <c r="E4663" i="14"/>
  <c r="E4664" i="14" l="1"/>
  <c r="D4664" i="14"/>
  <c r="A4665" i="14"/>
  <c r="A4666" i="14" l="1"/>
  <c r="E4665" i="14"/>
  <c r="D4665" i="14"/>
  <c r="A4667" i="14" l="1"/>
  <c r="E4666" i="14"/>
  <c r="D4666" i="14"/>
  <c r="D4667" i="14" l="1"/>
  <c r="A4668" i="14"/>
  <c r="E4667" i="14"/>
  <c r="E4668" i="14" l="1"/>
  <c r="D4668" i="14"/>
  <c r="A4669" i="14"/>
  <c r="A4670" i="14" l="1"/>
  <c r="E4669" i="14"/>
  <c r="D4669" i="14"/>
  <c r="A4671" i="14" l="1"/>
  <c r="E4670" i="14"/>
  <c r="D4670" i="14"/>
  <c r="D4671" i="14" l="1"/>
  <c r="A4672" i="14"/>
  <c r="E4671" i="14"/>
  <c r="E4672" i="14" l="1"/>
  <c r="D4672" i="14"/>
  <c r="A4673" i="14"/>
  <c r="A4674" i="14" l="1"/>
  <c r="E4673" i="14"/>
  <c r="D4673" i="14"/>
  <c r="A4675" i="14" l="1"/>
  <c r="E4674" i="14"/>
  <c r="D4674" i="14"/>
  <c r="D4675" i="14" l="1"/>
  <c r="A4676" i="14"/>
  <c r="E4675" i="14"/>
  <c r="E4676" i="14" l="1"/>
  <c r="D4676" i="14"/>
  <c r="A4677" i="14"/>
  <c r="A4678" i="14" l="1"/>
  <c r="E4677" i="14"/>
  <c r="D4677" i="14"/>
  <c r="A4679" i="14" l="1"/>
  <c r="E4678" i="14"/>
  <c r="D4678" i="14"/>
  <c r="D4679" i="14" l="1"/>
  <c r="A4680" i="14"/>
  <c r="E4679" i="14"/>
  <c r="E4680" i="14" l="1"/>
  <c r="D4680" i="14"/>
  <c r="A4681" i="14"/>
  <c r="A4682" i="14" l="1"/>
  <c r="E4681" i="14"/>
  <c r="D4681" i="14"/>
  <c r="A4683" i="14" l="1"/>
  <c r="E4682" i="14"/>
  <c r="D4682" i="14"/>
  <c r="D4683" i="14" l="1"/>
  <c r="A4684" i="14"/>
  <c r="E4683" i="14"/>
  <c r="E4684" i="14" l="1"/>
  <c r="D4684" i="14"/>
  <c r="A4685" i="14"/>
  <c r="A4686" i="14" l="1"/>
  <c r="E4685" i="14"/>
  <c r="D4685" i="14"/>
  <c r="A4687" i="14" l="1"/>
  <c r="E4686" i="14"/>
  <c r="D4686" i="14"/>
  <c r="D4687" i="14" l="1"/>
  <c r="A4688" i="14"/>
  <c r="E4687" i="14"/>
  <c r="E4688" i="14" l="1"/>
  <c r="D4688" i="14"/>
  <c r="A4689" i="14"/>
  <c r="A4690" i="14" l="1"/>
  <c r="E4689" i="14"/>
  <c r="D4689" i="14"/>
  <c r="A4691" i="14" l="1"/>
  <c r="E4690" i="14"/>
  <c r="D4690" i="14"/>
  <c r="D4691" i="14" l="1"/>
  <c r="A4692" i="14"/>
  <c r="E4691" i="14"/>
  <c r="E4692" i="14" l="1"/>
  <c r="D4692" i="14"/>
  <c r="A4693" i="14"/>
  <c r="A4694" i="14" l="1"/>
  <c r="E4693" i="14"/>
  <c r="D4693" i="14"/>
  <c r="A4695" i="14" l="1"/>
  <c r="E4694" i="14"/>
  <c r="D4694" i="14"/>
  <c r="D4695" i="14" l="1"/>
  <c r="A4696" i="14"/>
  <c r="E4695" i="14"/>
  <c r="E4696" i="14" l="1"/>
  <c r="D4696" i="14"/>
  <c r="A4697" i="14"/>
  <c r="A4698" i="14" l="1"/>
  <c r="E4697" i="14"/>
  <c r="D4697" i="14"/>
  <c r="A4699" i="14" l="1"/>
  <c r="E4698" i="14"/>
  <c r="D4698" i="14"/>
  <c r="D4699" i="14" l="1"/>
  <c r="A4700" i="14"/>
  <c r="E4699" i="14"/>
  <c r="E4700" i="14" l="1"/>
  <c r="D4700" i="14"/>
  <c r="A4701" i="14"/>
  <c r="A4702" i="14" l="1"/>
  <c r="E4701" i="14"/>
  <c r="D4701" i="14"/>
  <c r="A4703" i="14" l="1"/>
  <c r="E4702" i="14"/>
  <c r="D4702" i="14"/>
  <c r="D4703" i="14" l="1"/>
  <c r="A4704" i="14"/>
  <c r="E4703" i="14"/>
  <c r="E4704" i="14" l="1"/>
  <c r="D4704" i="14"/>
  <c r="A4705" i="14"/>
  <c r="A4706" i="14" l="1"/>
  <c r="E4705" i="14"/>
  <c r="D4705" i="14"/>
  <c r="A4707" i="14" l="1"/>
  <c r="E4706" i="14"/>
  <c r="D4706" i="14"/>
  <c r="D4707" i="14" l="1"/>
  <c r="A4708" i="14"/>
  <c r="E4707" i="14"/>
  <c r="E4708" i="14" l="1"/>
  <c r="D4708" i="14"/>
  <c r="A4709" i="14"/>
  <c r="A4710" i="14" l="1"/>
  <c r="E4709" i="14"/>
  <c r="D4709" i="14"/>
  <c r="A4711" i="14" l="1"/>
  <c r="E4710" i="14"/>
  <c r="D4710" i="14"/>
  <c r="D4711" i="14" l="1"/>
  <c r="A4712" i="14"/>
  <c r="E4711" i="14"/>
  <c r="E4712" i="14" l="1"/>
  <c r="D4712" i="14"/>
  <c r="A4713" i="14"/>
  <c r="A4714" i="14" l="1"/>
  <c r="E4713" i="14"/>
  <c r="D4713" i="14"/>
  <c r="A4715" i="14" l="1"/>
  <c r="E4714" i="14"/>
  <c r="D4714" i="14"/>
  <c r="D4715" i="14" l="1"/>
  <c r="A4716" i="14"/>
  <c r="E4715" i="14"/>
  <c r="E4716" i="14" l="1"/>
  <c r="D4716" i="14"/>
  <c r="A4717" i="14"/>
  <c r="A4718" i="14" l="1"/>
  <c r="E4717" i="14"/>
  <c r="D4717" i="14"/>
  <c r="A4719" i="14" l="1"/>
  <c r="E4718" i="14"/>
  <c r="D4718" i="14"/>
  <c r="D4719" i="14" l="1"/>
  <c r="A4720" i="14"/>
  <c r="E4719" i="14"/>
  <c r="E4720" i="14" l="1"/>
  <c r="D4720" i="14"/>
  <c r="A4721" i="14"/>
  <c r="A4722" i="14" l="1"/>
  <c r="E4721" i="14"/>
  <c r="D4721" i="14"/>
  <c r="A4723" i="14" l="1"/>
  <c r="E4722" i="14"/>
  <c r="D4722" i="14"/>
  <c r="D4723" i="14" l="1"/>
  <c r="A4724" i="14"/>
  <c r="E4723" i="14"/>
  <c r="E4724" i="14" l="1"/>
  <c r="D4724" i="14"/>
  <c r="A4725" i="14"/>
  <c r="A4726" i="14" l="1"/>
  <c r="E4725" i="14"/>
  <c r="D4725" i="14"/>
  <c r="A4727" i="14" l="1"/>
  <c r="E4726" i="14"/>
  <c r="D4726" i="14"/>
  <c r="D4727" i="14" l="1"/>
  <c r="A4728" i="14"/>
  <c r="E4727" i="14"/>
  <c r="E4728" i="14" l="1"/>
  <c r="D4728" i="14"/>
  <c r="A4729" i="14"/>
  <c r="A4730" i="14" l="1"/>
  <c r="E4729" i="14"/>
  <c r="D4729" i="14"/>
  <c r="A4731" i="14" l="1"/>
  <c r="E4730" i="14"/>
  <c r="D4730" i="14"/>
  <c r="D4731" i="14" l="1"/>
  <c r="A4732" i="14"/>
  <c r="E4731" i="14"/>
  <c r="E4732" i="14" l="1"/>
  <c r="D4732" i="14"/>
  <c r="A4733" i="14"/>
  <c r="A4734" i="14" l="1"/>
  <c r="E4733" i="14"/>
  <c r="D4733" i="14"/>
  <c r="A4735" i="14" l="1"/>
  <c r="E4734" i="14"/>
  <c r="D4734" i="14"/>
  <c r="D4735" i="14" l="1"/>
  <c r="A4736" i="14"/>
  <c r="E4735" i="14"/>
  <c r="E4736" i="14" l="1"/>
  <c r="D4736" i="14"/>
  <c r="A4737" i="14"/>
  <c r="A4738" i="14" l="1"/>
  <c r="E4737" i="14"/>
  <c r="D4737" i="14"/>
  <c r="A4739" i="14" l="1"/>
  <c r="E4738" i="14"/>
  <c r="D4738" i="14"/>
  <c r="D4739" i="14" l="1"/>
  <c r="A4740" i="14"/>
  <c r="E4739" i="14"/>
  <c r="E4740" i="14" l="1"/>
  <c r="D4740" i="14"/>
  <c r="A4741" i="14"/>
  <c r="A4742" i="14" l="1"/>
  <c r="E4741" i="14"/>
  <c r="D4741" i="14"/>
  <c r="A4743" i="14" l="1"/>
  <c r="E4742" i="14"/>
  <c r="D4742" i="14"/>
  <c r="D4743" i="14" l="1"/>
  <c r="A4744" i="14"/>
  <c r="E4743" i="14"/>
  <c r="E4744" i="14" l="1"/>
  <c r="D4744" i="14"/>
  <c r="A4745" i="14"/>
  <c r="A4746" i="14" l="1"/>
  <c r="E4745" i="14"/>
  <c r="D4745" i="14"/>
  <c r="A4747" i="14" l="1"/>
  <c r="E4746" i="14"/>
  <c r="D4746" i="14"/>
  <c r="D4747" i="14" l="1"/>
  <c r="A4748" i="14"/>
  <c r="E4747" i="14"/>
  <c r="E4748" i="14" l="1"/>
  <c r="D4748" i="14"/>
  <c r="A4749" i="14"/>
  <c r="A4750" i="14" l="1"/>
  <c r="E4749" i="14"/>
  <c r="D4749" i="14"/>
  <c r="A4751" i="14" l="1"/>
  <c r="E4750" i="14"/>
  <c r="D4750" i="14"/>
  <c r="D4751" i="14" l="1"/>
  <c r="A4752" i="14"/>
  <c r="E4751" i="14"/>
  <c r="E4752" i="14" l="1"/>
  <c r="D4752" i="14"/>
  <c r="A4753" i="14"/>
  <c r="A4754" i="14" l="1"/>
  <c r="E4753" i="14"/>
  <c r="D4753" i="14"/>
  <c r="A4755" i="14" l="1"/>
  <c r="E4754" i="14"/>
  <c r="D4754" i="14"/>
  <c r="D4755" i="14" l="1"/>
  <c r="A4756" i="14"/>
  <c r="E4755" i="14"/>
  <c r="E4756" i="14" l="1"/>
  <c r="D4756" i="14"/>
  <c r="A4757" i="14"/>
  <c r="A4758" i="14" l="1"/>
  <c r="E4757" i="14"/>
  <c r="D4757" i="14"/>
  <c r="A4759" i="14" l="1"/>
  <c r="E4758" i="14"/>
  <c r="D4758" i="14"/>
  <c r="D4759" i="14" l="1"/>
  <c r="A4760" i="14"/>
  <c r="E4759" i="14"/>
  <c r="E4760" i="14" l="1"/>
  <c r="D4760" i="14"/>
  <c r="A4761" i="14"/>
  <c r="A4762" i="14" l="1"/>
  <c r="E4761" i="14"/>
  <c r="D4761" i="14"/>
  <c r="A4763" i="14" l="1"/>
  <c r="E4762" i="14"/>
  <c r="D4762" i="14"/>
  <c r="D4763" i="14" l="1"/>
  <c r="A4764" i="14"/>
  <c r="E4763" i="14"/>
  <c r="E4764" i="14" l="1"/>
  <c r="D4764" i="14"/>
  <c r="A4765" i="14"/>
  <c r="A4766" i="14" l="1"/>
  <c r="E4765" i="14"/>
  <c r="D4765" i="14"/>
  <c r="A4767" i="14" l="1"/>
  <c r="E4766" i="14"/>
  <c r="D4766" i="14"/>
  <c r="D4767" i="14" l="1"/>
  <c r="A4768" i="14"/>
  <c r="E4767" i="14"/>
  <c r="E4768" i="14" l="1"/>
  <c r="D4768" i="14"/>
  <c r="A4769" i="14"/>
  <c r="A4770" i="14" l="1"/>
  <c r="E4769" i="14"/>
  <c r="D4769" i="14"/>
  <c r="A4771" i="14" l="1"/>
  <c r="E4770" i="14"/>
  <c r="D4770" i="14"/>
  <c r="D4771" i="14" l="1"/>
  <c r="A4772" i="14"/>
  <c r="E4771" i="14"/>
  <c r="E4772" i="14" l="1"/>
  <c r="D4772" i="14"/>
  <c r="A4773" i="14"/>
  <c r="A4774" i="14" l="1"/>
  <c r="E4773" i="14"/>
  <c r="D4773" i="14"/>
  <c r="A4775" i="14" l="1"/>
  <c r="E4774" i="14"/>
  <c r="D4774" i="14"/>
  <c r="D4775" i="14" l="1"/>
  <c r="A4776" i="14"/>
  <c r="E4775" i="14"/>
  <c r="E4776" i="14" l="1"/>
  <c r="D4776" i="14"/>
  <c r="A4777" i="14"/>
  <c r="A4778" i="14" l="1"/>
  <c r="E4777" i="14"/>
  <c r="D4777" i="14"/>
  <c r="A4779" i="14" l="1"/>
  <c r="E4778" i="14"/>
  <c r="D4778" i="14"/>
  <c r="D4779" i="14" l="1"/>
  <c r="A4780" i="14"/>
  <c r="E4779" i="14"/>
  <c r="E4780" i="14" l="1"/>
  <c r="D4780" i="14"/>
  <c r="A4781" i="14"/>
  <c r="A4782" i="14" l="1"/>
  <c r="E4781" i="14"/>
  <c r="D4781" i="14"/>
  <c r="A4783" i="14" l="1"/>
  <c r="E4782" i="14"/>
  <c r="D4782" i="14"/>
  <c r="D4783" i="14" l="1"/>
  <c r="A4784" i="14"/>
  <c r="E4783" i="14"/>
  <c r="E4784" i="14" l="1"/>
  <c r="D4784" i="14"/>
  <c r="A4785" i="14"/>
  <c r="A4786" i="14" l="1"/>
  <c r="E4785" i="14"/>
  <c r="D4785" i="14"/>
  <c r="A4787" i="14" l="1"/>
  <c r="E4786" i="14"/>
  <c r="D4786" i="14"/>
  <c r="D4787" i="14" l="1"/>
  <c r="A4788" i="14"/>
  <c r="E4787" i="14"/>
  <c r="E4788" i="14" l="1"/>
  <c r="D4788" i="14"/>
  <c r="A4789" i="14"/>
  <c r="A4790" i="14" l="1"/>
  <c r="E4789" i="14"/>
  <c r="D4789" i="14"/>
  <c r="A4791" i="14" l="1"/>
  <c r="E4790" i="14"/>
  <c r="D4790" i="14"/>
  <c r="D4791" i="14" l="1"/>
  <c r="A4792" i="14"/>
  <c r="E4791" i="14"/>
  <c r="E4792" i="14" l="1"/>
  <c r="D4792" i="14"/>
  <c r="A4793" i="14"/>
  <c r="A4794" i="14" l="1"/>
  <c r="E4793" i="14"/>
  <c r="D4793" i="14"/>
  <c r="A4795" i="14" l="1"/>
  <c r="E4794" i="14"/>
  <c r="D4794" i="14"/>
  <c r="D4795" i="14" l="1"/>
  <c r="A4796" i="14"/>
  <c r="E4795" i="14"/>
  <c r="E4796" i="14" l="1"/>
  <c r="D4796" i="14"/>
  <c r="A4797" i="14"/>
  <c r="A4798" i="14" l="1"/>
  <c r="E4797" i="14"/>
  <c r="D4797" i="14"/>
  <c r="A4799" i="14" l="1"/>
  <c r="E4798" i="14"/>
  <c r="D4798" i="14"/>
  <c r="D4799" i="14" l="1"/>
  <c r="A4800" i="14"/>
  <c r="E4799" i="14"/>
  <c r="E4800" i="14" l="1"/>
  <c r="D4800" i="14"/>
  <c r="A4801" i="14"/>
  <c r="A4802" i="14" l="1"/>
  <c r="E4801" i="14"/>
  <c r="D4801" i="14"/>
  <c r="A4803" i="14" l="1"/>
  <c r="E4802" i="14"/>
  <c r="D4802" i="14"/>
  <c r="D4803" i="14" l="1"/>
  <c r="A4804" i="14"/>
  <c r="E4803" i="14"/>
  <c r="E4804" i="14" l="1"/>
  <c r="D4804" i="14"/>
  <c r="A4805" i="14"/>
  <c r="A4806" i="14" l="1"/>
  <c r="E4805" i="14"/>
  <c r="D4805" i="14"/>
  <c r="A4807" i="14" l="1"/>
  <c r="E4806" i="14"/>
  <c r="D4806" i="14"/>
  <c r="D4807" i="14" l="1"/>
  <c r="A4808" i="14"/>
  <c r="E4807" i="14"/>
  <c r="E4808" i="14" l="1"/>
  <c r="D4808" i="14"/>
  <c r="A4809" i="14"/>
  <c r="A4810" i="14" l="1"/>
  <c r="E4809" i="14"/>
  <c r="D4809" i="14"/>
  <c r="A4811" i="14" l="1"/>
  <c r="E4810" i="14"/>
  <c r="D4810" i="14"/>
  <c r="D4811" i="14" l="1"/>
  <c r="A4812" i="14"/>
  <c r="E4811" i="14"/>
  <c r="E4812" i="14" l="1"/>
  <c r="D4812" i="14"/>
  <c r="A4813" i="14"/>
  <c r="A4814" i="14" l="1"/>
  <c r="E4813" i="14"/>
  <c r="D4813" i="14"/>
  <c r="A4815" i="14" l="1"/>
  <c r="E4814" i="14"/>
  <c r="D4814" i="14"/>
  <c r="D4815" i="14" l="1"/>
  <c r="A4816" i="14"/>
  <c r="E4815" i="14"/>
  <c r="E4816" i="14" l="1"/>
  <c r="D4816" i="14"/>
  <c r="A4817" i="14"/>
  <c r="A4818" i="14" l="1"/>
  <c r="E4817" i="14"/>
  <c r="D4817" i="14"/>
  <c r="A4819" i="14" l="1"/>
  <c r="E4818" i="14"/>
  <c r="D4818" i="14"/>
  <c r="D4819" i="14" l="1"/>
  <c r="A4820" i="14"/>
  <c r="E4819" i="14"/>
  <c r="E4820" i="14" l="1"/>
  <c r="D4820" i="14"/>
  <c r="A4821" i="14"/>
  <c r="A4822" i="14" l="1"/>
  <c r="E4821" i="14"/>
  <c r="D4821" i="14"/>
  <c r="A4823" i="14" l="1"/>
  <c r="E4822" i="14"/>
  <c r="D4822" i="14"/>
  <c r="D4823" i="14" l="1"/>
  <c r="A4824" i="14"/>
  <c r="E4823" i="14"/>
  <c r="E4824" i="14" l="1"/>
  <c r="D4824" i="14"/>
  <c r="A4825" i="14"/>
  <c r="A4826" i="14" l="1"/>
  <c r="E4825" i="14"/>
  <c r="D4825" i="14"/>
  <c r="A4827" i="14" l="1"/>
  <c r="E4826" i="14"/>
  <c r="D4826" i="14"/>
  <c r="D4827" i="14" l="1"/>
  <c r="A4828" i="14"/>
  <c r="E4827" i="14"/>
  <c r="E4828" i="14" l="1"/>
  <c r="D4828" i="14"/>
  <c r="A4829" i="14"/>
  <c r="A4830" i="14" l="1"/>
  <c r="E4829" i="14"/>
  <c r="D4829" i="14"/>
  <c r="A4831" i="14" l="1"/>
  <c r="E4830" i="14"/>
  <c r="D4830" i="14"/>
  <c r="D4831" i="14" l="1"/>
  <c r="A4832" i="14"/>
  <c r="E4831" i="14"/>
  <c r="E4832" i="14" l="1"/>
  <c r="D4832" i="14"/>
  <c r="A4833" i="14"/>
  <c r="A4834" i="14" l="1"/>
  <c r="E4833" i="14"/>
  <c r="D4833" i="14"/>
  <c r="A4835" i="14" l="1"/>
  <c r="E4834" i="14"/>
  <c r="D4834" i="14"/>
  <c r="D4835" i="14" l="1"/>
  <c r="A4836" i="14"/>
  <c r="E4835" i="14"/>
  <c r="E4836" i="14" l="1"/>
  <c r="D4836" i="14"/>
  <c r="A4837" i="14"/>
  <c r="A4838" i="14" l="1"/>
  <c r="E4837" i="14"/>
  <c r="D4837" i="14"/>
  <c r="A4839" i="14" l="1"/>
  <c r="E4838" i="14"/>
  <c r="D4838" i="14"/>
  <c r="D4839" i="14" l="1"/>
  <c r="A4840" i="14"/>
  <c r="E4839" i="14"/>
  <c r="E4840" i="14" l="1"/>
  <c r="D4840" i="14"/>
  <c r="A4841" i="14"/>
  <c r="A4842" i="14" l="1"/>
  <c r="E4841" i="14"/>
  <c r="D4841" i="14"/>
  <c r="A4843" i="14" l="1"/>
  <c r="E4842" i="14"/>
  <c r="D4842" i="14"/>
  <c r="D4843" i="14" l="1"/>
  <c r="A4844" i="14"/>
  <c r="E4843" i="14"/>
  <c r="E4844" i="14" l="1"/>
  <c r="D4844" i="14"/>
  <c r="A4845" i="14"/>
  <c r="A4846" i="14" l="1"/>
  <c r="E4845" i="14"/>
  <c r="D4845" i="14"/>
  <c r="A4847" i="14" l="1"/>
  <c r="E4846" i="14"/>
  <c r="D4846" i="14"/>
  <c r="D4847" i="14" l="1"/>
  <c r="A4848" i="14"/>
  <c r="E4847" i="14"/>
  <c r="E4848" i="14" l="1"/>
  <c r="D4848" i="14"/>
  <c r="A4849" i="14"/>
  <c r="A4850" i="14" l="1"/>
  <c r="E4849" i="14"/>
  <c r="D4849" i="14"/>
  <c r="A4851" i="14" l="1"/>
  <c r="E4850" i="14"/>
  <c r="D4850" i="14"/>
  <c r="D4851" i="14" l="1"/>
  <c r="A4852" i="14"/>
  <c r="E4851" i="14"/>
  <c r="E4852" i="14" l="1"/>
  <c r="D4852" i="14"/>
  <c r="A4853" i="14"/>
  <c r="A4854" i="14" l="1"/>
  <c r="E4853" i="14"/>
  <c r="D4853" i="14"/>
  <c r="A4855" i="14" l="1"/>
  <c r="E4854" i="14"/>
  <c r="D4854" i="14"/>
  <c r="D4855" i="14" l="1"/>
  <c r="A4856" i="14"/>
  <c r="E4855" i="14"/>
  <c r="E4856" i="14" l="1"/>
  <c r="D4856" i="14"/>
  <c r="A4857" i="14"/>
  <c r="A4858" i="14" l="1"/>
  <c r="E4857" i="14"/>
  <c r="D4857" i="14"/>
  <c r="A4859" i="14" l="1"/>
  <c r="E4858" i="14"/>
  <c r="D4858" i="14"/>
  <c r="D4859" i="14" l="1"/>
  <c r="A4860" i="14"/>
  <c r="E4859" i="14"/>
  <c r="E4860" i="14" l="1"/>
  <c r="D4860" i="14"/>
  <c r="A4861" i="14"/>
  <c r="A4862" i="14" l="1"/>
  <c r="E4861" i="14"/>
  <c r="D4861" i="14"/>
  <c r="A4863" i="14" l="1"/>
  <c r="E4862" i="14"/>
  <c r="D4862" i="14"/>
  <c r="D4863" i="14" l="1"/>
  <c r="A4864" i="14"/>
  <c r="E4863" i="14"/>
  <c r="E4864" i="14" l="1"/>
  <c r="D4864" i="14"/>
  <c r="A4865" i="14"/>
  <c r="A4866" i="14" l="1"/>
  <c r="E4865" i="14"/>
  <c r="D4865" i="14"/>
  <c r="A4867" i="14" l="1"/>
  <c r="E4866" i="14"/>
  <c r="D4866" i="14"/>
  <c r="D4867" i="14" l="1"/>
  <c r="A4868" i="14"/>
  <c r="E4867" i="14"/>
  <c r="E4868" i="14" l="1"/>
  <c r="D4868" i="14"/>
  <c r="A4869" i="14"/>
  <c r="A4870" i="14" l="1"/>
  <c r="E4869" i="14"/>
  <c r="D4869" i="14"/>
  <c r="A4871" i="14" l="1"/>
  <c r="E4870" i="14"/>
  <c r="D4870" i="14"/>
  <c r="D4871" i="14" l="1"/>
  <c r="A4872" i="14"/>
  <c r="E4871" i="14"/>
  <c r="E4872" i="14" l="1"/>
  <c r="D4872" i="14"/>
  <c r="A4873" i="14"/>
  <c r="A4874" i="14" l="1"/>
  <c r="E4873" i="14"/>
  <c r="D4873" i="14"/>
  <c r="A4875" i="14" l="1"/>
  <c r="E4874" i="14"/>
  <c r="D4874" i="14"/>
  <c r="D4875" i="14" l="1"/>
  <c r="A4876" i="14"/>
  <c r="E4875" i="14"/>
  <c r="E4876" i="14" l="1"/>
  <c r="D4876" i="14"/>
  <c r="A4877" i="14"/>
  <c r="A4878" i="14" l="1"/>
  <c r="E4877" i="14"/>
  <c r="D4877" i="14"/>
  <c r="A4879" i="14" l="1"/>
  <c r="E4878" i="14"/>
  <c r="D4878" i="14"/>
  <c r="D4879" i="14" l="1"/>
  <c r="A4880" i="14"/>
  <c r="E4879" i="14"/>
  <c r="E4880" i="14" l="1"/>
  <c r="D4880" i="14"/>
  <c r="A4881" i="14"/>
  <c r="A4882" i="14" l="1"/>
  <c r="E4881" i="14"/>
  <c r="D4881" i="14"/>
  <c r="A4883" i="14" l="1"/>
  <c r="E4882" i="14"/>
  <c r="D4882" i="14"/>
  <c r="D4883" i="14" l="1"/>
  <c r="A4884" i="14"/>
  <c r="E4883" i="14"/>
  <c r="E4884" i="14" l="1"/>
  <c r="D4884" i="14"/>
  <c r="A4885" i="14"/>
  <c r="A4886" i="14" l="1"/>
  <c r="E4885" i="14"/>
  <c r="D4885" i="14"/>
  <c r="A4887" i="14" l="1"/>
  <c r="E4886" i="14"/>
  <c r="D4886" i="14"/>
  <c r="D4887" i="14" l="1"/>
  <c r="A4888" i="14"/>
  <c r="E4887" i="14"/>
  <c r="E4888" i="14" l="1"/>
  <c r="D4888" i="14"/>
  <c r="A4889" i="14"/>
  <c r="A4890" i="14" l="1"/>
  <c r="E4889" i="14"/>
  <c r="D4889" i="14"/>
  <c r="A4891" i="14" l="1"/>
  <c r="E4890" i="14"/>
  <c r="D4890" i="14"/>
  <c r="D4891" i="14" l="1"/>
  <c r="A4892" i="14"/>
  <c r="E4891" i="14"/>
  <c r="E4892" i="14" l="1"/>
  <c r="D4892" i="14"/>
  <c r="A4893" i="14"/>
  <c r="A4894" i="14" l="1"/>
  <c r="E4893" i="14"/>
  <c r="D4893" i="14"/>
  <c r="A4895" i="14" l="1"/>
  <c r="E4894" i="14"/>
  <c r="D4894" i="14"/>
  <c r="D4895" i="14" l="1"/>
  <c r="A4896" i="14"/>
  <c r="E4895" i="14"/>
  <c r="E4896" i="14" l="1"/>
  <c r="D4896" i="14"/>
  <c r="A4897" i="14"/>
  <c r="A4898" i="14" l="1"/>
  <c r="E4897" i="14"/>
  <c r="D4897" i="14"/>
  <c r="A4899" i="14" l="1"/>
  <c r="E4898" i="14"/>
  <c r="D4898" i="14"/>
  <c r="D4899" i="14" l="1"/>
  <c r="A4900" i="14"/>
  <c r="E4899" i="14"/>
  <c r="E4900" i="14" l="1"/>
  <c r="D4900" i="14"/>
  <c r="A4901" i="14"/>
  <c r="A4902" i="14" l="1"/>
  <c r="E4901" i="14"/>
  <c r="D4901" i="14"/>
  <c r="A4903" i="14" l="1"/>
  <c r="E4902" i="14"/>
  <c r="D4902" i="14"/>
  <c r="D4903" i="14" l="1"/>
  <c r="A4904" i="14"/>
  <c r="E4903" i="14"/>
  <c r="E4904" i="14" l="1"/>
  <c r="D4904" i="14"/>
  <c r="A4905" i="14"/>
  <c r="A4906" i="14" l="1"/>
  <c r="E4905" i="14"/>
  <c r="D4905" i="14"/>
  <c r="A4907" i="14" l="1"/>
  <c r="E4906" i="14"/>
  <c r="D4906" i="14"/>
  <c r="D4907" i="14" l="1"/>
  <c r="A4908" i="14"/>
  <c r="E4907" i="14"/>
  <c r="E4908" i="14" l="1"/>
  <c r="D4908" i="14"/>
  <c r="A4909" i="14"/>
  <c r="A4910" i="14" l="1"/>
  <c r="E4909" i="14"/>
  <c r="D4909" i="14"/>
  <c r="A4911" i="14" l="1"/>
  <c r="E4910" i="14"/>
  <c r="D4910" i="14"/>
  <c r="D4911" i="14" l="1"/>
  <c r="A4912" i="14"/>
  <c r="E4911" i="14"/>
  <c r="E4912" i="14" l="1"/>
  <c r="D4912" i="14"/>
  <c r="A4913" i="14"/>
  <c r="A4914" i="14" l="1"/>
  <c r="E4913" i="14"/>
  <c r="D4913" i="14"/>
  <c r="A4915" i="14" l="1"/>
  <c r="E4914" i="14"/>
  <c r="D4914" i="14"/>
  <c r="D4915" i="14" l="1"/>
  <c r="A4916" i="14"/>
  <c r="E4915" i="14"/>
  <c r="E4916" i="14" l="1"/>
  <c r="D4916" i="14"/>
  <c r="A4917" i="14"/>
  <c r="A4918" i="14" l="1"/>
  <c r="E4917" i="14"/>
  <c r="D4917" i="14"/>
  <c r="A4919" i="14" l="1"/>
  <c r="E4918" i="14"/>
  <c r="D4918" i="14"/>
  <c r="D4919" i="14" l="1"/>
  <c r="A4920" i="14"/>
  <c r="E4919" i="14"/>
  <c r="E4920" i="14" l="1"/>
  <c r="D4920" i="14"/>
  <c r="A4921" i="14"/>
  <c r="A4922" i="14" l="1"/>
  <c r="E4921" i="14"/>
  <c r="D4921" i="14"/>
  <c r="A4923" i="14" l="1"/>
  <c r="E4922" i="14"/>
  <c r="D4922" i="14"/>
  <c r="D4923" i="14" l="1"/>
  <c r="A4924" i="14"/>
  <c r="E4923" i="14"/>
  <c r="E4924" i="14" l="1"/>
  <c r="D4924" i="14"/>
  <c r="A4925" i="14"/>
  <c r="A4926" i="14" l="1"/>
  <c r="E4925" i="14"/>
  <c r="D4925" i="14"/>
  <c r="A4927" i="14" l="1"/>
  <c r="E4926" i="14"/>
  <c r="D4926" i="14"/>
  <c r="D4927" i="14" l="1"/>
  <c r="A4928" i="14"/>
  <c r="E4927" i="14"/>
  <c r="E4928" i="14" l="1"/>
  <c r="D4928" i="14"/>
  <c r="A4929" i="14"/>
  <c r="A4930" i="14" l="1"/>
  <c r="E4929" i="14"/>
  <c r="D4929" i="14"/>
  <c r="A4931" i="14" l="1"/>
  <c r="E4930" i="14"/>
  <c r="D4930" i="14"/>
  <c r="D4931" i="14" l="1"/>
  <c r="A4932" i="14"/>
  <c r="E4931" i="14"/>
  <c r="E4932" i="14" l="1"/>
  <c r="D4932" i="14"/>
  <c r="A4933" i="14"/>
  <c r="A4934" i="14" l="1"/>
  <c r="E4933" i="14"/>
  <c r="D4933" i="14"/>
  <c r="A4935" i="14" l="1"/>
  <c r="E4934" i="14"/>
  <c r="D4934" i="14"/>
  <c r="D4935" i="14" l="1"/>
  <c r="A4936" i="14"/>
  <c r="E4935" i="14"/>
  <c r="E4936" i="14" l="1"/>
  <c r="D4936" i="14"/>
  <c r="A4937" i="14"/>
  <c r="A4938" i="14" l="1"/>
  <c r="E4937" i="14"/>
  <c r="D4937" i="14"/>
  <c r="A4939" i="14" l="1"/>
  <c r="E4938" i="14"/>
  <c r="D4938" i="14"/>
  <c r="D4939" i="14" l="1"/>
  <c r="A4940" i="14"/>
  <c r="E4939" i="14"/>
  <c r="E4940" i="14" l="1"/>
  <c r="D4940" i="14"/>
  <c r="A4941" i="14"/>
  <c r="A4942" i="14" l="1"/>
  <c r="E4941" i="14"/>
  <c r="D4941" i="14"/>
  <c r="A4943" i="14" l="1"/>
  <c r="E4942" i="14"/>
  <c r="D4942" i="14"/>
  <c r="D4943" i="14" l="1"/>
  <c r="A4944" i="14"/>
  <c r="E4943" i="14"/>
  <c r="E4944" i="14" l="1"/>
  <c r="D4944" i="14"/>
  <c r="A4945" i="14"/>
  <c r="A4946" i="14" l="1"/>
  <c r="E4945" i="14"/>
  <c r="D4945" i="14"/>
  <c r="A4947" i="14" l="1"/>
  <c r="E4946" i="14"/>
  <c r="D4946" i="14"/>
  <c r="D4947" i="14" l="1"/>
  <c r="A4948" i="14"/>
  <c r="E4947" i="14"/>
  <c r="E4948" i="14" l="1"/>
  <c r="D4948" i="14"/>
  <c r="A4949" i="14"/>
  <c r="A4950" i="14" l="1"/>
  <c r="E4949" i="14"/>
  <c r="D4949" i="14"/>
  <c r="A4951" i="14" l="1"/>
  <c r="E4950" i="14"/>
  <c r="D4950" i="14"/>
  <c r="D4951" i="14" l="1"/>
  <c r="A4952" i="14"/>
  <c r="E4951" i="14"/>
  <c r="E4952" i="14" l="1"/>
  <c r="D4952" i="14"/>
  <c r="A4953" i="14"/>
  <c r="A4954" i="14" l="1"/>
  <c r="E4953" i="14"/>
  <c r="D4953" i="14"/>
  <c r="A4955" i="14" l="1"/>
  <c r="E4954" i="14"/>
  <c r="D4954" i="14"/>
  <c r="D4955" i="14" l="1"/>
  <c r="A4956" i="14"/>
  <c r="E4955" i="14"/>
  <c r="E4956" i="14" l="1"/>
  <c r="D4956" i="14"/>
  <c r="A4957" i="14"/>
  <c r="A4958" i="14" l="1"/>
  <c r="E4957" i="14"/>
  <c r="D4957" i="14"/>
  <c r="A4959" i="14" l="1"/>
  <c r="E4958" i="14"/>
  <c r="D4958" i="14"/>
  <c r="D4959" i="14" l="1"/>
  <c r="A4960" i="14"/>
  <c r="E4959" i="14"/>
  <c r="E4960" i="14" l="1"/>
  <c r="D4960" i="14"/>
  <c r="A4961" i="14"/>
  <c r="A4962" i="14" l="1"/>
  <c r="E4961" i="14"/>
  <c r="D4961" i="14"/>
  <c r="A4963" i="14" l="1"/>
  <c r="E4962" i="14"/>
  <c r="D4962" i="14"/>
  <c r="D4963" i="14" l="1"/>
  <c r="A4964" i="14"/>
  <c r="E4963" i="14"/>
  <c r="E4964" i="14" l="1"/>
  <c r="D4964" i="14"/>
  <c r="A4965" i="14"/>
  <c r="A4966" i="14" l="1"/>
  <c r="E4965" i="14"/>
  <c r="D4965" i="14"/>
  <c r="A4967" i="14" l="1"/>
  <c r="E4966" i="14"/>
  <c r="D4966" i="14"/>
  <c r="D4967" i="14" l="1"/>
  <c r="A4968" i="14"/>
  <c r="E4967" i="14"/>
  <c r="E4968" i="14" l="1"/>
  <c r="D4968" i="14"/>
  <c r="A4969" i="14"/>
  <c r="A4970" i="14" l="1"/>
  <c r="E4969" i="14"/>
  <c r="D4969" i="14"/>
  <c r="A4971" i="14" l="1"/>
  <c r="E4970" i="14"/>
  <c r="D4970" i="14"/>
  <c r="D4971" i="14" l="1"/>
  <c r="A4972" i="14"/>
  <c r="E4971" i="14"/>
  <c r="E4972" i="14" l="1"/>
  <c r="D4972" i="14"/>
  <c r="A4973" i="14"/>
  <c r="A4974" i="14" l="1"/>
  <c r="E4973" i="14"/>
  <c r="D4973" i="14"/>
  <c r="A4975" i="14" l="1"/>
  <c r="E4974" i="14"/>
  <c r="D4974" i="14"/>
  <c r="D4975" i="14" l="1"/>
  <c r="A4976" i="14"/>
  <c r="E4975" i="14"/>
  <c r="E4976" i="14" l="1"/>
  <c r="D4976" i="14"/>
  <c r="A4977" i="14"/>
  <c r="A4978" i="14" l="1"/>
  <c r="E4977" i="14"/>
  <c r="D4977" i="14"/>
  <c r="A4979" i="14" l="1"/>
  <c r="E4978" i="14"/>
  <c r="D4978" i="14"/>
  <c r="D4979" i="14" l="1"/>
  <c r="A4980" i="14"/>
  <c r="E4979" i="14"/>
  <c r="E4980" i="14" l="1"/>
  <c r="D4980" i="14"/>
  <c r="A4981" i="14"/>
  <c r="A4982" i="14" l="1"/>
  <c r="E4981" i="14"/>
  <c r="D4981" i="14"/>
  <c r="A4983" i="14" l="1"/>
  <c r="E4982" i="14"/>
  <c r="D4982" i="14"/>
  <c r="D4983" i="14" l="1"/>
  <c r="A4984" i="14"/>
  <c r="E4983" i="14"/>
  <c r="E4984" i="14" l="1"/>
  <c r="D4984" i="14"/>
  <c r="A4985" i="14"/>
  <c r="A4986" i="14" l="1"/>
  <c r="E4985" i="14"/>
  <c r="D4985" i="14"/>
  <c r="A4987" i="14" l="1"/>
  <c r="E4986" i="14"/>
  <c r="D4986" i="14"/>
  <c r="D4987" i="14" l="1"/>
  <c r="A4988" i="14"/>
  <c r="E4987" i="14"/>
  <c r="E4988" i="14" l="1"/>
  <c r="D4988" i="14"/>
  <c r="A4989" i="14"/>
  <c r="A4990" i="14" l="1"/>
  <c r="E4989" i="14"/>
  <c r="D4989" i="14"/>
  <c r="A4991" i="14" l="1"/>
  <c r="E4990" i="14"/>
  <c r="D4990" i="14"/>
  <c r="D4991" i="14" l="1"/>
  <c r="A4992" i="14"/>
  <c r="E4991" i="14"/>
  <c r="E4992" i="14" l="1"/>
  <c r="D4992" i="14"/>
  <c r="A4993" i="14"/>
  <c r="A4994" i="14" l="1"/>
  <c r="E4993" i="14"/>
  <c r="D4993" i="14"/>
  <c r="A4995" i="14" l="1"/>
  <c r="E4994" i="14"/>
  <c r="D4994" i="14"/>
  <c r="D4995" i="14" l="1"/>
  <c r="A4996" i="14"/>
  <c r="E4995" i="14"/>
  <c r="E4996" i="14" l="1"/>
  <c r="D4996" i="14"/>
  <c r="A4997" i="14"/>
  <c r="A4998" i="14" l="1"/>
  <c r="E4997" i="14"/>
  <c r="D4997" i="14"/>
  <c r="A4999" i="14" l="1"/>
  <c r="E4998" i="14"/>
  <c r="D4998" i="14"/>
  <c r="D4999" i="14" l="1"/>
  <c r="A5000" i="14"/>
  <c r="E4999" i="14"/>
  <c r="E5000" i="14" l="1"/>
  <c r="D5000" i="14"/>
  <c r="A5001" i="14"/>
  <c r="A5002" i="14" l="1"/>
  <c r="E5001" i="14"/>
  <c r="D5001" i="14"/>
  <c r="A5003" i="14" l="1"/>
  <c r="E5002" i="14"/>
  <c r="D5002" i="14"/>
  <c r="D5003" i="14" l="1"/>
  <c r="A5004" i="14"/>
  <c r="E5003" i="14"/>
  <c r="E5004" i="14" l="1"/>
  <c r="D5004" i="14"/>
  <c r="A5005" i="14"/>
  <c r="A5006" i="14" l="1"/>
  <c r="E5005" i="14"/>
  <c r="D5005" i="14"/>
  <c r="A5007" i="14" l="1"/>
  <c r="E5006" i="14"/>
  <c r="D5006" i="14"/>
  <c r="D5007" i="14" l="1"/>
  <c r="A5008" i="14"/>
  <c r="E5007" i="14"/>
  <c r="E5008" i="14" l="1"/>
  <c r="D5008" i="14"/>
  <c r="A5009" i="14"/>
  <c r="A5010" i="14" l="1"/>
  <c r="E5009" i="14"/>
  <c r="D5009" i="14"/>
  <c r="A5011" i="14" l="1"/>
  <c r="E5010" i="14"/>
  <c r="D5010" i="14"/>
  <c r="D5011" i="14" l="1"/>
  <c r="A5012" i="14"/>
  <c r="E5011" i="14"/>
  <c r="E5012" i="14" l="1"/>
  <c r="D5012" i="14"/>
  <c r="A5013" i="14"/>
  <c r="A5014" i="14" l="1"/>
  <c r="E5013" i="14"/>
  <c r="D5013" i="14"/>
  <c r="A5015" i="14" l="1"/>
  <c r="E5014" i="14"/>
  <c r="D5014" i="14"/>
  <c r="D5015" i="14" l="1"/>
  <c r="A5016" i="14"/>
  <c r="E5015" i="14"/>
  <c r="E5016" i="14" l="1"/>
  <c r="D5016" i="14"/>
  <c r="A5017" i="14"/>
  <c r="A5018" i="14" l="1"/>
  <c r="E5017" i="14"/>
  <c r="D5017" i="14"/>
  <c r="A5019" i="14" l="1"/>
  <c r="E5018" i="14"/>
  <c r="D5018" i="14"/>
  <c r="D5019" i="14" l="1"/>
  <c r="A5020" i="14"/>
  <c r="E5019" i="14"/>
  <c r="E5020" i="14" l="1"/>
  <c r="D5020" i="14"/>
  <c r="A5021" i="14"/>
  <c r="A5022" i="14" l="1"/>
  <c r="E5021" i="14"/>
  <c r="D5021" i="14"/>
  <c r="A5023" i="14" l="1"/>
  <c r="E5022" i="14"/>
  <c r="D5022" i="14"/>
  <c r="D5023" i="14" l="1"/>
  <c r="A5024" i="14"/>
  <c r="E5023" i="14"/>
  <c r="E5024" i="14" l="1"/>
  <c r="D5024" i="14"/>
  <c r="A5025" i="14"/>
  <c r="A5026" i="14" l="1"/>
  <c r="E5025" i="14"/>
  <c r="D5025" i="14"/>
  <c r="A5027" i="14" l="1"/>
  <c r="E5026" i="14"/>
  <c r="D5026" i="14"/>
  <c r="D5027" i="14" l="1"/>
  <c r="A5028" i="14"/>
  <c r="E5027" i="14"/>
  <c r="E5028" i="14" l="1"/>
  <c r="D5028" i="14"/>
  <c r="A5029" i="14"/>
  <c r="A5030" i="14" l="1"/>
  <c r="E5029" i="14"/>
  <c r="D5029" i="14"/>
  <c r="A5031" i="14" l="1"/>
  <c r="E5030" i="14"/>
  <c r="D5030" i="14"/>
  <c r="D5031" i="14" l="1"/>
  <c r="A5032" i="14"/>
  <c r="E5031" i="14"/>
  <c r="E5032" i="14" l="1"/>
  <c r="D5032" i="14"/>
  <c r="A5033" i="14"/>
  <c r="A5034" i="14" l="1"/>
  <c r="E5033" i="14"/>
  <c r="D5033" i="14"/>
  <c r="A5035" i="14" l="1"/>
  <c r="E5034" i="14"/>
  <c r="D5034" i="14"/>
  <c r="D5035" i="14" l="1"/>
  <c r="A5036" i="14"/>
  <c r="E5035" i="14"/>
  <c r="E5036" i="14" l="1"/>
  <c r="D5036" i="14"/>
  <c r="A5037" i="14"/>
  <c r="A5038" i="14" l="1"/>
  <c r="E5037" i="14"/>
  <c r="D5037" i="14"/>
  <c r="A5039" i="14" l="1"/>
  <c r="E5038" i="14"/>
  <c r="D5038" i="14"/>
  <c r="D5039" i="14" l="1"/>
  <c r="A5040" i="14"/>
  <c r="E5039" i="14"/>
  <c r="E5040" i="14" l="1"/>
  <c r="D5040" i="14"/>
  <c r="A5041" i="14"/>
  <c r="A5042" i="14" l="1"/>
  <c r="E5041" i="14"/>
  <c r="D5041" i="14"/>
  <c r="A5043" i="14" l="1"/>
  <c r="E5042" i="14"/>
  <c r="D5042" i="14"/>
  <c r="D5043" i="14" l="1"/>
  <c r="A5044" i="14"/>
  <c r="E5043" i="14"/>
  <c r="E5044" i="14" l="1"/>
  <c r="D5044" i="14"/>
  <c r="A5045" i="14"/>
  <c r="A5046" i="14" l="1"/>
  <c r="E5045" i="14"/>
  <c r="D5045" i="14"/>
  <c r="A5047" i="14" l="1"/>
  <c r="E5046" i="14"/>
  <c r="D5046" i="14"/>
  <c r="D5047" i="14" l="1"/>
  <c r="A5048" i="14"/>
  <c r="E5047" i="14"/>
  <c r="E5048" i="14" l="1"/>
  <c r="D5048" i="14"/>
  <c r="A5049" i="14"/>
  <c r="A5050" i="14" l="1"/>
  <c r="E5049" i="14"/>
  <c r="D5049" i="14"/>
  <c r="A5051" i="14" l="1"/>
  <c r="E5050" i="14"/>
  <c r="D5050" i="14"/>
  <c r="D5051" i="14" l="1"/>
  <c r="A5052" i="14"/>
  <c r="E5051" i="14"/>
  <c r="E5052" i="14" l="1"/>
  <c r="D5052" i="14"/>
  <c r="A5053" i="14"/>
  <c r="A5054" i="14" l="1"/>
  <c r="E5053" i="14"/>
  <c r="D5053" i="14"/>
  <c r="A5055" i="14" l="1"/>
  <c r="E5054" i="14"/>
  <c r="D5054" i="14"/>
  <c r="D5055" i="14" l="1"/>
  <c r="A5056" i="14"/>
  <c r="E5055" i="14"/>
  <c r="E5056" i="14" l="1"/>
  <c r="D5056" i="14"/>
  <c r="A5057" i="14"/>
  <c r="A5058" i="14" l="1"/>
  <c r="E5057" i="14"/>
  <c r="D5057" i="14"/>
  <c r="A5059" i="14" l="1"/>
  <c r="E5058" i="14"/>
  <c r="D5058" i="14"/>
  <c r="D5059" i="14" l="1"/>
  <c r="A5060" i="14"/>
  <c r="E5059" i="14"/>
  <c r="E5060" i="14" l="1"/>
  <c r="D5060" i="14"/>
  <c r="A5061" i="14"/>
  <c r="A5062" i="14" l="1"/>
  <c r="E5061" i="14"/>
  <c r="D5061" i="14"/>
  <c r="A5063" i="14" l="1"/>
  <c r="E5062" i="14"/>
  <c r="D5062" i="14"/>
  <c r="D5063" i="14" l="1"/>
  <c r="A5064" i="14"/>
  <c r="E5063" i="14"/>
  <c r="E5064" i="14" l="1"/>
  <c r="D5064" i="14"/>
  <c r="A5065" i="14"/>
  <c r="A5066" i="14" l="1"/>
  <c r="E5065" i="14"/>
  <c r="D5065" i="14"/>
  <c r="A5067" i="14" l="1"/>
  <c r="E5066" i="14"/>
  <c r="D5066" i="14"/>
  <c r="D5067" i="14" l="1"/>
  <c r="A5068" i="14"/>
  <c r="E5067" i="14"/>
  <c r="E5068" i="14" l="1"/>
  <c r="D5068" i="14"/>
  <c r="A5069" i="14"/>
  <c r="A5070" i="14" l="1"/>
  <c r="E5069" i="14"/>
  <c r="D5069" i="14"/>
  <c r="A5071" i="14" l="1"/>
  <c r="E5070" i="14"/>
  <c r="D5070" i="14"/>
  <c r="D5071" i="14" l="1"/>
  <c r="A5072" i="14"/>
  <c r="E5071" i="14"/>
  <c r="E5072" i="14" l="1"/>
  <c r="D5072" i="14"/>
  <c r="A5073" i="14"/>
  <c r="A5074" i="14" l="1"/>
  <c r="E5073" i="14"/>
  <c r="D5073" i="14"/>
  <c r="A5075" i="14" l="1"/>
  <c r="E5074" i="14"/>
  <c r="D5074" i="14"/>
  <c r="D5075" i="14" l="1"/>
  <c r="A5076" i="14"/>
  <c r="E5075" i="14"/>
  <c r="E5076" i="14" l="1"/>
  <c r="D5076" i="14"/>
  <c r="A5077" i="14"/>
  <c r="A5078" i="14" l="1"/>
  <c r="E5077" i="14"/>
  <c r="D5077" i="14"/>
  <c r="A5079" i="14" l="1"/>
  <c r="E5078" i="14"/>
  <c r="D5078" i="14"/>
  <c r="D5079" i="14" l="1"/>
  <c r="A5080" i="14"/>
  <c r="E5079" i="14"/>
  <c r="E5080" i="14" l="1"/>
  <c r="D5080" i="14"/>
  <c r="A5081" i="14"/>
  <c r="A5082" i="14" l="1"/>
  <c r="E5081" i="14"/>
  <c r="D5081" i="14"/>
  <c r="A5083" i="14" l="1"/>
  <c r="E5082" i="14"/>
  <c r="D5082" i="14"/>
  <c r="D5083" i="14" l="1"/>
  <c r="A5084" i="14"/>
  <c r="E5083" i="14"/>
  <c r="E5084" i="14" l="1"/>
  <c r="D5084" i="14"/>
  <c r="A5085" i="14"/>
  <c r="A5086" i="14" l="1"/>
  <c r="E5085" i="14"/>
  <c r="D5085" i="14"/>
  <c r="A5087" i="14" l="1"/>
  <c r="E5086" i="14"/>
  <c r="D5086" i="14"/>
  <c r="D5087" i="14" l="1"/>
  <c r="A5088" i="14"/>
  <c r="E5087" i="14"/>
  <c r="E5088" i="14" l="1"/>
  <c r="D5088" i="14"/>
  <c r="A5089" i="14"/>
  <c r="A5090" i="14" l="1"/>
  <c r="E5089" i="14"/>
  <c r="D5089" i="14"/>
  <c r="A5091" i="14" l="1"/>
  <c r="E5090" i="14"/>
  <c r="D5090" i="14"/>
  <c r="D5091" i="14" l="1"/>
  <c r="A5092" i="14"/>
  <c r="E5091" i="14"/>
  <c r="E5092" i="14" l="1"/>
  <c r="D5092" i="14"/>
  <c r="A5093" i="14"/>
  <c r="A5094" i="14" l="1"/>
  <c r="E5093" i="14"/>
  <c r="D5093" i="14"/>
  <c r="A5095" i="14" l="1"/>
  <c r="E5094" i="14"/>
  <c r="D5094" i="14"/>
  <c r="D5095" i="14" l="1"/>
  <c r="A5096" i="14"/>
  <c r="E5095" i="14"/>
  <c r="E5096" i="14" l="1"/>
  <c r="D5096" i="14"/>
  <c r="A5097" i="14"/>
  <c r="A5098" i="14" l="1"/>
  <c r="E5097" i="14"/>
  <c r="D5097" i="14"/>
  <c r="A5099" i="14" l="1"/>
  <c r="E5098" i="14"/>
  <c r="D5098" i="14"/>
  <c r="D5099" i="14" l="1"/>
  <c r="A5100" i="14"/>
  <c r="E5099" i="14"/>
  <c r="E5100" i="14" l="1"/>
  <c r="D5100" i="14"/>
  <c r="A5101" i="14"/>
  <c r="A5102" i="14" l="1"/>
  <c r="E5101" i="14"/>
  <c r="D5101" i="14"/>
  <c r="A5103" i="14" l="1"/>
  <c r="E5102" i="14"/>
  <c r="D5102" i="14"/>
  <c r="D5103" i="14" l="1"/>
  <c r="A5104" i="14"/>
  <c r="E5103" i="14"/>
  <c r="E5104" i="14" l="1"/>
  <c r="D5104" i="14"/>
  <c r="A5105" i="14"/>
  <c r="A5106" i="14" l="1"/>
  <c r="E5105" i="14"/>
  <c r="D5105" i="14"/>
  <c r="A5107" i="14" l="1"/>
  <c r="E5106" i="14"/>
  <c r="D5106" i="14"/>
  <c r="D5107" i="14" l="1"/>
  <c r="A5108" i="14"/>
  <c r="E5107" i="14"/>
  <c r="E5108" i="14" l="1"/>
  <c r="D5108" i="14"/>
  <c r="A5109" i="14"/>
  <c r="A5110" i="14" l="1"/>
  <c r="E5109" i="14"/>
  <c r="D5109" i="14"/>
  <c r="A5111" i="14" l="1"/>
  <c r="E5110" i="14"/>
  <c r="D5110" i="14"/>
  <c r="D5111" i="14" l="1"/>
  <c r="A5112" i="14"/>
  <c r="E5111" i="14"/>
  <c r="E5112" i="14" l="1"/>
  <c r="D5112" i="14"/>
  <c r="A5113" i="14"/>
  <c r="A5114" i="14" l="1"/>
  <c r="E5113" i="14"/>
  <c r="D5113" i="14"/>
  <c r="A5115" i="14" l="1"/>
  <c r="E5114" i="14"/>
  <c r="D5114" i="14"/>
  <c r="D5115" i="14" l="1"/>
  <c r="A5116" i="14"/>
  <c r="E5115" i="14"/>
  <c r="E5116" i="14" l="1"/>
  <c r="D5116" i="14"/>
  <c r="A5117" i="14"/>
  <c r="A5118" i="14" l="1"/>
  <c r="E5117" i="14"/>
  <c r="D5117" i="14"/>
  <c r="A5119" i="14" l="1"/>
  <c r="E5118" i="14"/>
  <c r="D5118" i="14"/>
  <c r="D5119" i="14" l="1"/>
  <c r="A5120" i="14"/>
  <c r="E5119" i="14"/>
  <c r="E5120" i="14" l="1"/>
  <c r="D5120" i="14"/>
  <c r="A5121" i="14"/>
  <c r="A5122" i="14" l="1"/>
  <c r="E5121" i="14"/>
  <c r="D5121" i="14"/>
  <c r="A5123" i="14" l="1"/>
  <c r="E5122" i="14"/>
  <c r="D5122" i="14"/>
  <c r="D5123" i="14" l="1"/>
  <c r="A5124" i="14"/>
  <c r="E5123" i="14"/>
  <c r="E5124" i="14" l="1"/>
  <c r="D5124" i="14"/>
  <c r="A5125" i="14"/>
  <c r="A5126" i="14" l="1"/>
  <c r="E5125" i="14"/>
  <c r="D5125" i="14"/>
  <c r="A5127" i="14" l="1"/>
  <c r="E5126" i="14"/>
  <c r="D5126" i="14"/>
  <c r="D5127" i="14" l="1"/>
  <c r="A5128" i="14"/>
  <c r="E5127" i="14"/>
  <c r="E5128" i="14" l="1"/>
  <c r="D5128" i="14"/>
  <c r="A5129" i="14"/>
  <c r="A5130" i="14" l="1"/>
  <c r="E5129" i="14"/>
  <c r="D5129" i="14"/>
  <c r="A5131" i="14" l="1"/>
  <c r="E5130" i="14"/>
  <c r="D5130" i="14"/>
  <c r="D5131" i="14" l="1"/>
  <c r="A5132" i="14"/>
  <c r="E5131" i="14"/>
  <c r="E5132" i="14" l="1"/>
  <c r="D5132" i="14"/>
  <c r="A5133" i="14"/>
  <c r="A5134" i="14" l="1"/>
  <c r="E5133" i="14"/>
  <c r="D5133" i="14"/>
  <c r="A5135" i="14" l="1"/>
  <c r="E5134" i="14"/>
  <c r="D5134" i="14"/>
  <c r="D5135" i="14" l="1"/>
  <c r="A5136" i="14"/>
  <c r="E5135" i="14"/>
  <c r="E5136" i="14" l="1"/>
  <c r="D5136" i="14"/>
  <c r="A5137" i="14"/>
  <c r="A5138" i="14" l="1"/>
  <c r="E5137" i="14"/>
  <c r="D5137" i="14"/>
  <c r="A5139" i="14" l="1"/>
  <c r="E5138" i="14"/>
  <c r="D5138" i="14"/>
  <c r="D5139" i="14" l="1"/>
  <c r="A5140" i="14"/>
  <c r="E5139" i="14"/>
  <c r="E5140" i="14" l="1"/>
  <c r="D5140" i="14"/>
  <c r="A5141" i="14"/>
  <c r="A5142" i="14" l="1"/>
  <c r="E5141" i="14"/>
  <c r="D5141" i="14"/>
  <c r="A5143" i="14" l="1"/>
  <c r="E5142" i="14"/>
  <c r="D5142" i="14"/>
  <c r="D5143" i="14" l="1"/>
  <c r="A5144" i="14"/>
  <c r="E5143" i="14"/>
  <c r="E5144" i="14" l="1"/>
  <c r="D5144" i="14"/>
  <c r="A5145" i="14"/>
  <c r="A5146" i="14" l="1"/>
  <c r="E5145" i="14"/>
  <c r="D5145" i="14"/>
  <c r="A5147" i="14" l="1"/>
  <c r="E5146" i="14"/>
  <c r="D5146" i="14"/>
  <c r="D5147" i="14" l="1"/>
  <c r="A5148" i="14"/>
  <c r="E5147" i="14"/>
  <c r="E5148" i="14" l="1"/>
  <c r="D5148" i="14"/>
  <c r="A5149" i="14"/>
  <c r="A5150" i="14" l="1"/>
  <c r="E5149" i="14"/>
  <c r="D5149" i="14"/>
  <c r="A5151" i="14" l="1"/>
  <c r="E5150" i="14"/>
  <c r="D5150" i="14"/>
  <c r="D5151" i="14" l="1"/>
  <c r="A5152" i="14"/>
  <c r="E5151" i="14"/>
  <c r="E5152" i="14" l="1"/>
  <c r="D5152" i="14"/>
  <c r="A5153" i="14"/>
  <c r="A5154" i="14" l="1"/>
  <c r="E5153" i="14"/>
  <c r="D5153" i="14"/>
  <c r="A5155" i="14" l="1"/>
  <c r="E5154" i="14"/>
  <c r="D5154" i="14"/>
  <c r="D5155" i="14" l="1"/>
  <c r="A5156" i="14"/>
  <c r="E5155" i="14"/>
  <c r="E5156" i="14" l="1"/>
  <c r="D5156" i="14"/>
  <c r="A5157" i="14"/>
  <c r="A5158" i="14" l="1"/>
  <c r="E5157" i="14"/>
  <c r="D5157" i="14"/>
  <c r="A5159" i="14" l="1"/>
  <c r="E5158" i="14"/>
  <c r="D5158" i="14"/>
  <c r="D5159" i="14" l="1"/>
  <c r="A5160" i="14"/>
  <c r="E5159" i="14"/>
  <c r="E5160" i="14" l="1"/>
  <c r="D5160" i="14"/>
  <c r="A5161" i="14"/>
  <c r="A5162" i="14" l="1"/>
  <c r="E5161" i="14"/>
  <c r="D5161" i="14"/>
  <c r="A5163" i="14" l="1"/>
  <c r="E5162" i="14"/>
  <c r="D5162" i="14"/>
  <c r="D5163" i="14" l="1"/>
  <c r="A5164" i="14"/>
  <c r="E5163" i="14"/>
  <c r="E5164" i="14" l="1"/>
  <c r="D5164" i="14"/>
  <c r="A5165" i="14"/>
  <c r="A5166" i="14" l="1"/>
  <c r="E5165" i="14"/>
  <c r="D5165" i="14"/>
  <c r="A5167" i="14" l="1"/>
  <c r="E5166" i="14"/>
  <c r="D5166" i="14"/>
  <c r="D5167" i="14" l="1"/>
  <c r="A5168" i="14"/>
  <c r="E5167" i="14"/>
  <c r="E5168" i="14" l="1"/>
  <c r="D5168" i="14"/>
  <c r="A5169" i="14"/>
  <c r="A5170" i="14" l="1"/>
  <c r="E5169" i="14"/>
  <c r="D5169" i="14"/>
  <c r="A5171" i="14" l="1"/>
  <c r="E5170" i="14"/>
  <c r="D5170" i="14"/>
  <c r="D5171" i="14" l="1"/>
  <c r="A5172" i="14"/>
  <c r="E5171" i="14"/>
  <c r="E5172" i="14" l="1"/>
  <c r="D5172" i="14"/>
  <c r="A5173" i="14"/>
  <c r="A5174" i="14" l="1"/>
  <c r="E5173" i="14"/>
  <c r="D5173" i="14"/>
  <c r="A5175" i="14" l="1"/>
  <c r="E5174" i="14"/>
  <c r="D5174" i="14"/>
  <c r="D5175" i="14" l="1"/>
  <c r="A5176" i="14"/>
  <c r="E5175" i="14"/>
  <c r="E5176" i="14" l="1"/>
  <c r="D5176" i="14"/>
  <c r="A5177" i="14"/>
  <c r="A5178" i="14" l="1"/>
  <c r="E5177" i="14"/>
  <c r="D5177" i="14"/>
  <c r="A5179" i="14" l="1"/>
  <c r="E5178" i="14"/>
  <c r="D5178" i="14"/>
  <c r="D5179" i="14" l="1"/>
  <c r="A5180" i="14"/>
  <c r="E5179" i="14"/>
  <c r="E5180" i="14" l="1"/>
  <c r="D5180" i="14"/>
  <c r="A5181" i="14"/>
  <c r="A5182" i="14" l="1"/>
  <c r="E5181" i="14"/>
  <c r="D5181" i="14"/>
  <c r="A5183" i="14" l="1"/>
  <c r="E5182" i="14"/>
  <c r="D5182" i="14"/>
  <c r="D5183" i="14" l="1"/>
  <c r="A5184" i="14"/>
  <c r="E5183" i="14"/>
  <c r="E5184" i="14" l="1"/>
  <c r="D5184" i="14"/>
  <c r="A5185" i="14"/>
  <c r="A5186" i="14" l="1"/>
  <c r="E5185" i="14"/>
  <c r="D5185" i="14"/>
  <c r="A5187" i="14" l="1"/>
  <c r="E5186" i="14"/>
  <c r="D5186" i="14"/>
  <c r="D5187" i="14" l="1"/>
  <c r="A5188" i="14"/>
  <c r="E5187" i="14"/>
  <c r="E5188" i="14" l="1"/>
  <c r="D5188" i="14"/>
  <c r="A5189" i="14"/>
  <c r="A5190" i="14" l="1"/>
  <c r="E5189" i="14"/>
  <c r="D5189" i="14"/>
  <c r="A5191" i="14" l="1"/>
  <c r="E5190" i="14"/>
  <c r="D5190" i="14"/>
  <c r="D5191" i="14" l="1"/>
  <c r="A5192" i="14"/>
  <c r="E5191" i="14"/>
  <c r="E5192" i="14" l="1"/>
  <c r="D5192" i="14"/>
  <c r="A5193" i="14"/>
  <c r="A5194" i="14" l="1"/>
  <c r="E5193" i="14"/>
  <c r="D5193" i="14"/>
  <c r="A5195" i="14" l="1"/>
  <c r="E5194" i="14"/>
  <c r="D5194" i="14"/>
  <c r="D5195" i="14" l="1"/>
  <c r="A5196" i="14"/>
  <c r="E5195" i="14"/>
  <c r="E5196" i="14" l="1"/>
  <c r="D5196" i="14"/>
  <c r="A5197" i="14"/>
  <c r="A5198" i="14" l="1"/>
  <c r="E5197" i="14"/>
  <c r="D5197" i="14"/>
  <c r="A5199" i="14" l="1"/>
  <c r="E5198" i="14"/>
  <c r="D5198" i="14"/>
  <c r="D5199" i="14" l="1"/>
  <c r="A5200" i="14"/>
  <c r="E5199" i="14"/>
  <c r="E5200" i="14" l="1"/>
  <c r="D5200" i="14"/>
  <c r="A5201" i="14"/>
  <c r="A5202" i="14" l="1"/>
  <c r="E5201" i="14"/>
  <c r="D5201" i="14"/>
  <c r="A5203" i="14" l="1"/>
  <c r="E5202" i="14"/>
  <c r="D5202" i="14"/>
  <c r="D5203" i="14" l="1"/>
  <c r="A5204" i="14"/>
  <c r="E5203" i="14"/>
  <c r="E5204" i="14" l="1"/>
  <c r="D5204" i="14"/>
  <c r="A5205" i="14"/>
  <c r="A5206" i="14" l="1"/>
  <c r="E5205" i="14"/>
  <c r="D5205" i="14"/>
  <c r="A5207" i="14" l="1"/>
  <c r="E5206" i="14"/>
  <c r="D5206" i="14"/>
  <c r="D5207" i="14" l="1"/>
  <c r="A5208" i="14"/>
  <c r="E5207" i="14"/>
  <c r="E5208" i="14" l="1"/>
  <c r="D5208" i="14"/>
  <c r="A5209" i="14"/>
  <c r="A5210" i="14" l="1"/>
  <c r="E5209" i="14"/>
  <c r="D5209" i="14"/>
  <c r="A5211" i="14" l="1"/>
  <c r="E5210" i="14"/>
  <c r="D5210" i="14"/>
  <c r="D5211" i="14" l="1"/>
  <c r="A5212" i="14"/>
  <c r="E5211" i="14"/>
  <c r="E5212" i="14" l="1"/>
  <c r="D5212" i="14"/>
  <c r="A5213" i="14"/>
  <c r="A5214" i="14" l="1"/>
  <c r="E5213" i="14"/>
  <c r="D5213" i="14"/>
  <c r="A5215" i="14" l="1"/>
  <c r="E5214" i="14"/>
  <c r="D5214" i="14"/>
  <c r="D5215" i="14" l="1"/>
  <c r="A5216" i="14"/>
  <c r="E5215" i="14"/>
  <c r="E5216" i="14" l="1"/>
  <c r="D5216" i="14"/>
  <c r="A5217" i="14"/>
  <c r="A5218" i="14" l="1"/>
  <c r="E5217" i="14"/>
  <c r="D5217" i="14"/>
  <c r="A5219" i="14" l="1"/>
  <c r="E5218" i="14"/>
  <c r="D5218" i="14"/>
  <c r="D5219" i="14" l="1"/>
  <c r="A5220" i="14"/>
  <c r="E5219" i="14"/>
  <c r="E5220" i="14" l="1"/>
  <c r="D5220" i="14"/>
  <c r="A5221" i="14"/>
  <c r="A5222" i="14" l="1"/>
  <c r="E5221" i="14"/>
  <c r="D5221" i="14"/>
  <c r="A5223" i="14" l="1"/>
  <c r="E5222" i="14"/>
  <c r="D5222" i="14"/>
  <c r="D5223" i="14" l="1"/>
  <c r="A5224" i="14"/>
  <c r="E5223" i="14"/>
  <c r="E5224" i="14" l="1"/>
  <c r="D5224" i="14"/>
  <c r="A5225" i="14"/>
  <c r="A5226" i="14" l="1"/>
  <c r="E5225" i="14"/>
  <c r="D5225" i="14"/>
  <c r="A5227" i="14" l="1"/>
  <c r="E5226" i="14"/>
  <c r="D5226" i="14"/>
  <c r="D5227" i="14" l="1"/>
  <c r="A5228" i="14"/>
  <c r="E5227" i="14"/>
  <c r="E5228" i="14" l="1"/>
  <c r="D5228" i="14"/>
  <c r="A5229" i="14"/>
  <c r="A5230" i="14" l="1"/>
  <c r="E5229" i="14"/>
  <c r="D5229" i="14"/>
  <c r="A5231" i="14" l="1"/>
  <c r="E5230" i="14"/>
  <c r="D5230" i="14"/>
  <c r="D5231" i="14" l="1"/>
  <c r="A5232" i="14"/>
  <c r="E5231" i="14"/>
  <c r="E5232" i="14" l="1"/>
  <c r="D5232" i="14"/>
  <c r="A5233" i="14"/>
  <c r="D5233" i="14" l="1"/>
  <c r="E5233" i="14"/>
  <c r="A5234" i="14"/>
  <c r="E5234" i="14" l="1"/>
  <c r="A5235" i="14"/>
  <c r="D5234" i="14"/>
  <c r="A5236" i="14" l="1"/>
  <c r="D5235" i="14"/>
  <c r="E5235" i="14"/>
  <c r="A5237" i="14" l="1"/>
  <c r="D5236" i="14"/>
  <c r="E5236" i="14"/>
  <c r="D5237" i="14" l="1"/>
  <c r="E5237" i="14"/>
  <c r="A5238" i="14"/>
  <c r="E5238" i="14" l="1"/>
  <c r="D5238" i="14"/>
  <c r="A5239" i="14"/>
  <c r="A5240" i="14" l="1"/>
  <c r="E5239" i="14"/>
  <c r="D5239" i="14"/>
  <c r="A5241" i="14" l="1"/>
  <c r="D5240" i="14"/>
  <c r="E5240" i="14"/>
  <c r="D5241" i="14" l="1"/>
  <c r="E5241" i="14"/>
  <c r="A5242" i="14"/>
  <c r="E5242" i="14" l="1"/>
  <c r="D5242" i="14"/>
  <c r="A5243" i="14"/>
  <c r="A5244" i="14" l="1"/>
  <c r="E5243" i="14"/>
  <c r="D5243" i="14"/>
  <c r="A5245" i="14" l="1"/>
  <c r="D5244" i="14"/>
  <c r="E5244" i="14"/>
  <c r="D5245" i="14" l="1"/>
  <c r="E5245" i="14"/>
  <c r="A5246" i="14"/>
  <c r="E5246" i="14" l="1"/>
  <c r="D5246" i="14"/>
  <c r="A5247" i="14"/>
  <c r="A5248" i="14" l="1"/>
  <c r="E5247" i="14"/>
  <c r="D5247" i="14"/>
  <c r="A5249" i="14" l="1"/>
  <c r="D5248" i="14"/>
  <c r="E5248" i="14"/>
  <c r="D5249" i="14" l="1"/>
  <c r="E5249" i="14"/>
  <c r="A5250" i="14"/>
  <c r="E5250" i="14" l="1"/>
  <c r="D5250" i="14"/>
  <c r="A5251" i="14"/>
  <c r="A5252" i="14" l="1"/>
  <c r="E5251" i="14"/>
  <c r="D5251" i="14"/>
  <c r="A5253" i="14" l="1"/>
  <c r="D5252" i="14"/>
  <c r="E5252" i="14"/>
  <c r="D5253" i="14" l="1"/>
  <c r="E5253" i="14"/>
  <c r="A5254" i="14"/>
  <c r="E5254" i="14" l="1"/>
  <c r="D5254" i="14"/>
  <c r="A5255" i="14"/>
  <c r="A5256" i="14" l="1"/>
  <c r="E5255" i="14"/>
  <c r="D5255" i="14"/>
  <c r="A5257" i="14" l="1"/>
  <c r="D5256" i="14"/>
  <c r="E5256" i="14"/>
  <c r="D5257" i="14" l="1"/>
  <c r="E5257" i="14"/>
  <c r="A5258" i="14"/>
  <c r="E5258" i="14" l="1"/>
  <c r="D5258" i="14"/>
  <c r="A5259" i="14"/>
  <c r="A5260" i="14" l="1"/>
  <c r="E5259" i="14"/>
  <c r="D5259" i="14"/>
  <c r="A5261" i="14" l="1"/>
  <c r="D5260" i="14"/>
  <c r="E5260" i="14"/>
  <c r="D5261" i="14" l="1"/>
  <c r="E5261" i="14"/>
  <c r="A5262" i="14"/>
  <c r="E5262" i="14" l="1"/>
  <c r="D5262" i="14"/>
  <c r="A5263" i="14"/>
  <c r="A5264" i="14" l="1"/>
  <c r="E5263" i="14"/>
  <c r="D5263" i="14"/>
  <c r="A5265" i="14" l="1"/>
  <c r="D5264" i="14"/>
  <c r="E5264" i="14"/>
  <c r="D5265" i="14" l="1"/>
  <c r="E5265" i="14"/>
  <c r="A5266" i="14"/>
  <c r="E5266" i="14" l="1"/>
  <c r="D5266" i="14"/>
  <c r="A5267" i="14"/>
  <c r="A5268" i="14" l="1"/>
  <c r="E5267" i="14"/>
  <c r="D5267" i="14"/>
  <c r="A5269" i="14" l="1"/>
  <c r="D5268" i="14"/>
  <c r="E5268" i="14"/>
  <c r="D5269" i="14" l="1"/>
  <c r="E5269" i="14"/>
  <c r="A5270" i="14"/>
  <c r="E5270" i="14" l="1"/>
  <c r="D5270" i="14"/>
  <c r="A5271" i="14"/>
  <c r="A5272" i="14" l="1"/>
  <c r="E5271" i="14"/>
  <c r="D5271" i="14"/>
  <c r="A5273" i="14" l="1"/>
  <c r="D5272" i="14"/>
  <c r="E5272" i="14"/>
  <c r="D5273" i="14" l="1"/>
  <c r="E5273" i="14"/>
  <c r="A5274" i="14"/>
  <c r="E5274" i="14" l="1"/>
  <c r="D5274" i="14"/>
  <c r="A5275" i="14"/>
  <c r="A5276" i="14" l="1"/>
  <c r="E5275" i="14"/>
  <c r="D5275" i="14"/>
  <c r="A5277" i="14" l="1"/>
  <c r="D5276" i="14"/>
  <c r="E5276" i="14"/>
  <c r="D5277" i="14" l="1"/>
  <c r="E5277" i="14"/>
  <c r="A5278" i="14"/>
  <c r="E5278" i="14" l="1"/>
  <c r="D5278" i="14"/>
  <c r="A5279" i="14"/>
  <c r="A5280" i="14" l="1"/>
  <c r="E5279" i="14"/>
  <c r="D5279" i="14"/>
  <c r="A5281" i="14" l="1"/>
  <c r="D5280" i="14"/>
  <c r="E5280" i="14"/>
  <c r="D5281" i="14" l="1"/>
  <c r="E5281" i="14"/>
  <c r="A5282" i="14"/>
  <c r="E5282" i="14" l="1"/>
  <c r="D5282" i="14"/>
  <c r="A5283" i="14"/>
  <c r="A5284" i="14" l="1"/>
  <c r="E5283" i="14"/>
  <c r="D5283" i="14"/>
  <c r="A5285" i="14" l="1"/>
  <c r="D5284" i="14"/>
  <c r="E5284" i="14"/>
  <c r="D5285" i="14" l="1"/>
  <c r="E5285" i="14"/>
  <c r="A5286" i="14"/>
  <c r="E5286" i="14" l="1"/>
  <c r="D5286" i="14"/>
  <c r="A5287" i="14"/>
  <c r="A5288" i="14" l="1"/>
  <c r="E5287" i="14"/>
  <c r="D5287" i="14"/>
  <c r="A5289" i="14" l="1"/>
  <c r="D5288" i="14"/>
  <c r="E5288" i="14"/>
  <c r="D5289" i="14" l="1"/>
  <c r="E5289" i="14"/>
  <c r="A5290" i="14"/>
  <c r="E5290" i="14" l="1"/>
  <c r="D5290" i="14"/>
  <c r="A5291" i="14"/>
  <c r="A5292" i="14" l="1"/>
  <c r="E5291" i="14"/>
  <c r="D5291" i="14"/>
  <c r="A5293" i="14" l="1"/>
  <c r="D5292" i="14"/>
  <c r="E5292" i="14"/>
  <c r="D5293" i="14" l="1"/>
  <c r="E5293" i="14"/>
  <c r="A5294" i="14"/>
  <c r="E5294" i="14" l="1"/>
  <c r="D5294" i="14"/>
  <c r="A5295" i="14"/>
  <c r="A5296" i="14" l="1"/>
  <c r="E5295" i="14"/>
  <c r="D5295" i="14"/>
  <c r="A5297" i="14" l="1"/>
  <c r="D5296" i="14"/>
  <c r="E5296" i="14"/>
  <c r="D5297" i="14" l="1"/>
  <c r="E5297" i="14"/>
  <c r="A5298" i="14"/>
  <c r="E5298" i="14" l="1"/>
  <c r="D5298" i="14"/>
  <c r="A5299" i="14"/>
  <c r="A5300" i="14" l="1"/>
  <c r="E5299" i="14"/>
  <c r="D5299" i="14"/>
  <c r="A5301" i="14" l="1"/>
  <c r="D5300" i="14"/>
  <c r="E5300" i="14"/>
  <c r="D5301" i="14" l="1"/>
  <c r="E5301" i="14"/>
  <c r="A5302" i="14"/>
  <c r="E5302" i="14" l="1"/>
  <c r="D5302" i="14"/>
  <c r="A5303" i="14"/>
  <c r="A5304" i="14" l="1"/>
  <c r="E5303" i="14"/>
  <c r="D5303" i="14"/>
  <c r="A5305" i="14" l="1"/>
  <c r="D5304" i="14"/>
  <c r="E5304" i="14"/>
  <c r="D5305" i="14" l="1"/>
  <c r="A5306" i="14"/>
  <c r="E5305" i="14"/>
  <c r="E5306" i="14" l="1"/>
  <c r="D5306" i="14"/>
  <c r="A5307" i="14"/>
  <c r="A5308" i="14" l="1"/>
  <c r="E5307" i="14"/>
  <c r="D5307" i="14"/>
  <c r="A5309" i="14" l="1"/>
  <c r="E5308" i="14"/>
  <c r="D5308" i="14"/>
  <c r="D5309" i="14" l="1"/>
  <c r="A5310" i="14"/>
  <c r="E5309" i="14"/>
  <c r="E5310" i="14" l="1"/>
  <c r="D5310" i="14"/>
  <c r="A5311" i="14"/>
  <c r="A5312" i="14" l="1"/>
  <c r="E5311" i="14"/>
  <c r="D5311" i="14"/>
  <c r="A5313" i="14" l="1"/>
  <c r="E5312" i="14"/>
  <c r="D5312" i="14"/>
  <c r="D5313" i="14" l="1"/>
  <c r="A5314" i="14"/>
  <c r="E5313" i="14"/>
  <c r="E5314" i="14" l="1"/>
  <c r="D5314" i="14"/>
  <c r="A5315" i="14"/>
  <c r="A5316" i="14" l="1"/>
  <c r="E5315" i="14"/>
  <c r="D5315" i="14"/>
  <c r="A5317" i="14" l="1"/>
  <c r="E5316" i="14"/>
  <c r="D5316" i="14"/>
  <c r="D5317" i="14" l="1"/>
  <c r="A5318" i="14"/>
  <c r="E5317" i="14"/>
  <c r="E5318" i="14" l="1"/>
  <c r="D5318" i="14"/>
  <c r="A5319" i="14"/>
  <c r="A5320" i="14" l="1"/>
  <c r="E5319" i="14"/>
  <c r="D5319" i="14"/>
  <c r="A5321" i="14" l="1"/>
  <c r="E5320" i="14"/>
  <c r="D5320" i="14"/>
  <c r="D5321" i="14" l="1"/>
  <c r="A5322" i="14"/>
  <c r="E5321" i="14"/>
  <c r="E5322" i="14" l="1"/>
  <c r="D5322" i="14"/>
  <c r="A5323" i="14"/>
  <c r="A5324" i="14" l="1"/>
  <c r="E5323" i="14"/>
  <c r="D5323" i="14"/>
  <c r="A5325" i="14" l="1"/>
  <c r="E5324" i="14"/>
  <c r="D5324" i="14"/>
  <c r="D5325" i="14" l="1"/>
  <c r="A5326" i="14"/>
  <c r="E5325" i="14"/>
  <c r="E5326" i="14" l="1"/>
  <c r="D5326" i="14"/>
  <c r="A5327" i="14"/>
  <c r="A5328" i="14" l="1"/>
  <c r="E5327" i="14"/>
  <c r="D5327" i="14"/>
  <c r="A5329" i="14" l="1"/>
  <c r="E5328" i="14"/>
  <c r="D5328" i="14"/>
  <c r="D5329" i="14" l="1"/>
  <c r="A5330" i="14"/>
  <c r="E5329" i="14"/>
  <c r="E5330" i="14" l="1"/>
  <c r="D5330" i="14"/>
  <c r="A5331" i="14"/>
  <c r="A5332" i="14" l="1"/>
  <c r="E5331" i="14"/>
  <c r="D5331" i="14"/>
  <c r="A5333" i="14" l="1"/>
  <c r="E5332" i="14"/>
  <c r="D5332" i="14"/>
  <c r="D5333" i="14" l="1"/>
  <c r="A5334" i="14"/>
  <c r="E5333" i="14"/>
  <c r="E5334" i="14" l="1"/>
  <c r="D5334" i="14"/>
  <c r="A5335" i="14"/>
  <c r="A5336" i="14" l="1"/>
  <c r="E5335" i="14"/>
  <c r="D5335" i="14"/>
  <c r="A5337" i="14" l="1"/>
  <c r="E5336" i="14"/>
  <c r="D5336" i="14"/>
  <c r="D5337" i="14" l="1"/>
  <c r="A5338" i="14"/>
  <c r="E5337" i="14"/>
  <c r="E5338" i="14" l="1"/>
  <c r="D5338" i="14"/>
  <c r="A5339" i="14"/>
  <c r="A5340" i="14" l="1"/>
  <c r="E5339" i="14"/>
  <c r="D5339" i="14"/>
  <c r="A5341" i="14" l="1"/>
  <c r="E5340" i="14"/>
  <c r="D5340" i="14"/>
  <c r="D5341" i="14" l="1"/>
  <c r="A5342" i="14"/>
  <c r="E5341" i="14"/>
  <c r="E5342" i="14" l="1"/>
  <c r="D5342" i="14"/>
  <c r="A5343" i="14"/>
  <c r="A5344" i="14" l="1"/>
  <c r="E5343" i="14"/>
  <c r="D5343" i="14"/>
  <c r="A5345" i="14" l="1"/>
  <c r="E5344" i="14"/>
  <c r="D5344" i="14"/>
  <c r="D5345" i="14" l="1"/>
  <c r="A5346" i="14"/>
  <c r="E5345" i="14"/>
  <c r="E5346" i="14" l="1"/>
  <c r="D5346" i="14"/>
  <c r="A5347" i="14"/>
  <c r="A5348" i="14" l="1"/>
  <c r="E5347" i="14"/>
  <c r="D5347" i="14"/>
  <c r="A5349" i="14" l="1"/>
  <c r="E5348" i="14"/>
  <c r="D5348" i="14"/>
  <c r="D5349" i="14" l="1"/>
  <c r="A5350" i="14"/>
  <c r="E5349" i="14"/>
  <c r="E5350" i="14" l="1"/>
  <c r="D5350" i="14"/>
  <c r="A5351" i="14"/>
  <c r="A5352" i="14" l="1"/>
  <c r="E5351" i="14"/>
  <c r="D5351" i="14"/>
  <c r="A5353" i="14" l="1"/>
  <c r="E5352" i="14"/>
  <c r="D5352" i="14"/>
  <c r="D5353" i="14" l="1"/>
  <c r="A5354" i="14"/>
  <c r="E5353" i="14"/>
  <c r="E5354" i="14" l="1"/>
  <c r="D5354" i="14"/>
  <c r="A5355" i="14"/>
  <c r="A5356" i="14" l="1"/>
  <c r="E5355" i="14"/>
  <c r="D5355" i="14"/>
  <c r="A5357" i="14" l="1"/>
  <c r="E5356" i="14"/>
  <c r="D5356" i="14"/>
  <c r="D5357" i="14" l="1"/>
  <c r="A5358" i="14"/>
  <c r="E5357" i="14"/>
  <c r="E5358" i="14" l="1"/>
  <c r="D5358" i="14"/>
  <c r="A5359" i="14"/>
  <c r="A5360" i="14" l="1"/>
  <c r="E5359" i="14"/>
  <c r="D5359" i="14"/>
  <c r="A5361" i="14" l="1"/>
  <c r="E5360" i="14"/>
  <c r="D5360" i="14"/>
  <c r="D5361" i="14" l="1"/>
  <c r="A5362" i="14"/>
  <c r="E5361" i="14"/>
  <c r="E5362" i="14" l="1"/>
  <c r="D5362" i="14"/>
  <c r="A5363" i="14"/>
  <c r="A5364" i="14" l="1"/>
  <c r="E5363" i="14"/>
  <c r="D5363" i="14"/>
  <c r="A5365" i="14" l="1"/>
  <c r="E5364" i="14"/>
  <c r="D5364" i="14"/>
  <c r="D5365" i="14" l="1"/>
  <c r="A5366" i="14"/>
  <c r="E5365" i="14"/>
  <c r="E5366" i="14" l="1"/>
  <c r="D5366" i="14"/>
  <c r="A5367" i="14"/>
  <c r="A5368" i="14" l="1"/>
  <c r="E5367" i="14"/>
  <c r="D5367" i="14"/>
  <c r="A5369" i="14" l="1"/>
  <c r="E5368" i="14"/>
  <c r="D5368" i="14"/>
  <c r="D5369" i="14" l="1"/>
  <c r="A5370" i="14"/>
  <c r="E5369" i="14"/>
  <c r="E5370" i="14" l="1"/>
  <c r="D5370" i="14"/>
  <c r="A5371" i="14"/>
  <c r="A5372" i="14" l="1"/>
  <c r="E5371" i="14"/>
  <c r="D5371" i="14"/>
  <c r="A5373" i="14" l="1"/>
  <c r="E5372" i="14"/>
  <c r="D5372" i="14"/>
  <c r="D5373" i="14" l="1"/>
  <c r="A5374" i="14"/>
  <c r="E5373" i="14"/>
  <c r="E5374" i="14" l="1"/>
  <c r="D5374" i="14"/>
  <c r="A5375" i="14"/>
  <c r="A5376" i="14" l="1"/>
  <c r="E5375" i="14"/>
  <c r="D5375" i="14"/>
  <c r="A5377" i="14" l="1"/>
  <c r="E5376" i="14"/>
  <c r="D5376" i="14"/>
  <c r="D5377" i="14" l="1"/>
  <c r="A5378" i="14"/>
  <c r="E5377" i="14"/>
  <c r="E5378" i="14" l="1"/>
  <c r="D5378" i="14"/>
  <c r="A5379" i="14"/>
  <c r="A5380" i="14" l="1"/>
  <c r="E5379" i="14"/>
  <c r="D5379" i="14"/>
  <c r="A5381" i="14" l="1"/>
  <c r="E5380" i="14"/>
  <c r="D5380" i="14"/>
  <c r="D5381" i="14" l="1"/>
  <c r="A5382" i="14"/>
  <c r="E5381" i="14"/>
  <c r="E5382" i="14" l="1"/>
  <c r="D5382" i="14"/>
  <c r="A5383" i="14"/>
  <c r="A5384" i="14" l="1"/>
  <c r="E5383" i="14"/>
  <c r="D5383" i="14"/>
  <c r="A5385" i="14" l="1"/>
  <c r="E5384" i="14"/>
  <c r="D5384" i="14"/>
  <c r="D5385" i="14" l="1"/>
  <c r="A5386" i="14"/>
  <c r="E5385" i="14"/>
  <c r="E5386" i="14" l="1"/>
  <c r="D5386" i="14"/>
  <c r="A5387" i="14"/>
  <c r="A5388" i="14" l="1"/>
  <c r="E5387" i="14"/>
  <c r="D5387" i="14"/>
  <c r="A5389" i="14" l="1"/>
  <c r="E5388" i="14"/>
  <c r="D5388" i="14"/>
  <c r="D5389" i="14" l="1"/>
  <c r="A5390" i="14"/>
  <c r="E5389" i="14"/>
  <c r="E5390" i="14" l="1"/>
  <c r="D5390" i="14"/>
  <c r="A5391" i="14"/>
  <c r="A5392" i="14" l="1"/>
  <c r="E5391" i="14"/>
  <c r="D5391" i="14"/>
  <c r="A5393" i="14" l="1"/>
  <c r="E5392" i="14"/>
  <c r="D5392" i="14"/>
  <c r="D5393" i="14" l="1"/>
  <c r="A5394" i="14"/>
  <c r="E5393" i="14"/>
  <c r="E5394" i="14" l="1"/>
  <c r="D5394" i="14"/>
  <c r="A5395" i="14"/>
  <c r="A5396" i="14" l="1"/>
  <c r="E5395" i="14"/>
  <c r="D5395" i="14"/>
  <c r="A5397" i="14" l="1"/>
  <c r="E5396" i="14"/>
  <c r="D5396" i="14"/>
  <c r="D5397" i="14" l="1"/>
  <c r="A5398" i="14"/>
  <c r="E5397" i="14"/>
  <c r="E5398" i="14" l="1"/>
  <c r="D5398" i="14"/>
  <c r="A5399" i="14"/>
  <c r="A5400" i="14" l="1"/>
  <c r="E5399" i="14"/>
  <c r="D5399" i="14"/>
  <c r="A5401" i="14" l="1"/>
  <c r="E5400" i="14"/>
  <c r="D5400" i="14"/>
  <c r="D5401" i="14" l="1"/>
  <c r="A5402" i="14"/>
  <c r="E5401" i="14"/>
  <c r="E5402" i="14" l="1"/>
  <c r="D5402" i="14"/>
  <c r="A5403" i="14"/>
  <c r="A5404" i="14" l="1"/>
  <c r="E5403" i="14"/>
  <c r="D5403" i="14"/>
  <c r="A5405" i="14" l="1"/>
  <c r="E5404" i="14"/>
  <c r="D5404" i="14"/>
  <c r="D5405" i="14" l="1"/>
  <c r="A5406" i="14"/>
  <c r="E5405" i="14"/>
  <c r="E5406" i="14" l="1"/>
  <c r="D5406" i="14"/>
  <c r="A5407" i="14"/>
  <c r="A5408" i="14" l="1"/>
  <c r="E5407" i="14"/>
  <c r="D5407" i="14"/>
  <c r="A5409" i="14" l="1"/>
  <c r="E5408" i="14"/>
  <c r="D5408" i="14"/>
  <c r="D5409" i="14" l="1"/>
  <c r="A5410" i="14"/>
  <c r="E5409" i="14"/>
  <c r="E5410" i="14" l="1"/>
  <c r="D5410" i="14"/>
  <c r="A5411" i="14"/>
  <c r="A5412" i="14" l="1"/>
  <c r="E5411" i="14"/>
  <c r="D5411" i="14"/>
  <c r="A5413" i="14" l="1"/>
  <c r="E5412" i="14"/>
  <c r="D5412" i="14"/>
  <c r="D5413" i="14" l="1"/>
  <c r="A5414" i="14"/>
  <c r="E5413" i="14"/>
  <c r="E5414" i="14" l="1"/>
  <c r="D5414" i="14"/>
  <c r="A5415" i="14"/>
  <c r="A5416" i="14" l="1"/>
  <c r="E5415" i="14"/>
  <c r="D5415" i="14"/>
  <c r="A5417" i="14" l="1"/>
  <c r="E5416" i="14"/>
  <c r="D5416" i="14"/>
  <c r="D5417" i="14" l="1"/>
  <c r="A5418" i="14"/>
  <c r="E5417" i="14"/>
  <c r="E5418" i="14" l="1"/>
  <c r="D5418" i="14"/>
  <c r="A5419" i="14"/>
  <c r="A5420" i="14" l="1"/>
  <c r="E5419" i="14"/>
  <c r="D5419" i="14"/>
  <c r="A5421" i="14" l="1"/>
  <c r="E5420" i="14"/>
  <c r="D5420" i="14"/>
  <c r="D5421" i="14" l="1"/>
  <c r="A5422" i="14"/>
  <c r="E5421" i="14"/>
  <c r="E5422" i="14" l="1"/>
  <c r="D5422" i="14"/>
  <c r="A5423" i="14"/>
  <c r="A5424" i="14" l="1"/>
  <c r="E5423" i="14"/>
  <c r="D5423" i="14"/>
  <c r="A5425" i="14" l="1"/>
  <c r="E5424" i="14"/>
  <c r="D5424" i="14"/>
  <c r="D5425" i="14" l="1"/>
  <c r="A5426" i="14"/>
  <c r="E5425" i="14"/>
  <c r="E5426" i="14" l="1"/>
  <c r="D5426" i="14"/>
  <c r="A5427" i="14"/>
  <c r="A5428" i="14" l="1"/>
  <c r="E5427" i="14"/>
  <c r="D5427" i="14"/>
  <c r="A5429" i="14" l="1"/>
  <c r="E5428" i="14"/>
  <c r="D5428" i="14"/>
  <c r="D5429" i="14" l="1"/>
  <c r="A5430" i="14"/>
  <c r="E5429" i="14"/>
  <c r="E5430" i="14" l="1"/>
  <c r="D5430" i="14"/>
  <c r="A5431" i="14"/>
  <c r="A5432" i="14" l="1"/>
  <c r="E5431" i="14"/>
  <c r="D5431" i="14"/>
  <c r="A5433" i="14" l="1"/>
  <c r="E5432" i="14"/>
  <c r="D5432" i="14"/>
  <c r="D5433" i="14" l="1"/>
  <c r="A5434" i="14"/>
  <c r="E5433" i="14"/>
  <c r="E5434" i="14" l="1"/>
  <c r="D5434" i="14"/>
  <c r="A5435" i="14"/>
  <c r="A5436" i="14" l="1"/>
  <c r="E5435" i="14"/>
  <c r="D5435" i="14"/>
  <c r="A5437" i="14" l="1"/>
  <c r="E5436" i="14"/>
  <c r="D5436" i="14"/>
  <c r="D5437" i="14" l="1"/>
  <c r="A5438" i="14"/>
  <c r="E5437" i="14"/>
  <c r="E5438" i="14" l="1"/>
  <c r="D5438" i="14"/>
  <c r="A5439" i="14"/>
  <c r="A5440" i="14" l="1"/>
  <c r="E5439" i="14"/>
  <c r="D5439" i="14"/>
  <c r="A5441" i="14" l="1"/>
  <c r="E5440" i="14"/>
  <c r="D5440" i="14"/>
  <c r="D5441" i="14" l="1"/>
  <c r="A5442" i="14"/>
  <c r="E5441" i="14"/>
  <c r="E5442" i="14" l="1"/>
  <c r="D5442" i="14"/>
  <c r="A5443" i="14"/>
  <c r="A5444" i="14" l="1"/>
  <c r="E5443" i="14"/>
  <c r="D5443" i="14"/>
  <c r="A5445" i="14" l="1"/>
  <c r="E5444" i="14"/>
  <c r="D5444" i="14"/>
  <c r="D5445" i="14" l="1"/>
  <c r="A5446" i="14"/>
  <c r="E5445" i="14"/>
  <c r="E5446" i="14" l="1"/>
  <c r="D5446" i="14"/>
  <c r="A5447" i="14"/>
  <c r="A5448" i="14" l="1"/>
  <c r="E5447" i="14"/>
  <c r="D5447" i="14"/>
  <c r="A5449" i="14" l="1"/>
  <c r="E5448" i="14"/>
  <c r="D5448" i="14"/>
  <c r="D5449" i="14" l="1"/>
  <c r="A5450" i="14"/>
  <c r="E5449" i="14"/>
  <c r="E5450" i="14" l="1"/>
  <c r="D5450" i="14"/>
  <c r="A5451" i="14"/>
  <c r="A5452" i="14" l="1"/>
  <c r="E5451" i="14"/>
  <c r="D5451" i="14"/>
  <c r="A5453" i="14" l="1"/>
  <c r="E5452" i="14"/>
  <c r="D5452" i="14"/>
  <c r="D5453" i="14" l="1"/>
  <c r="A5454" i="14"/>
  <c r="E5453" i="14"/>
  <c r="E5454" i="14" l="1"/>
  <c r="D5454" i="14"/>
  <c r="A5455" i="14"/>
  <c r="A5456" i="14" l="1"/>
  <c r="E5455" i="14"/>
  <c r="D5455" i="14"/>
  <c r="A5457" i="14" l="1"/>
  <c r="E5456" i="14"/>
  <c r="D5456" i="14"/>
  <c r="D5457" i="14" l="1"/>
  <c r="A5458" i="14"/>
  <c r="E5457" i="14"/>
  <c r="E5458" i="14" l="1"/>
  <c r="D5458" i="14"/>
  <c r="A5459" i="14"/>
  <c r="A5460" i="14" l="1"/>
  <c r="E5459" i="14"/>
  <c r="D5459" i="14"/>
  <c r="A5461" i="14" l="1"/>
  <c r="E5460" i="14"/>
  <c r="D5460" i="14"/>
  <c r="D5461" i="14" l="1"/>
  <c r="A5462" i="14"/>
  <c r="E5461" i="14"/>
  <c r="E5462" i="14" l="1"/>
  <c r="D5462" i="14"/>
  <c r="A5463" i="14"/>
  <c r="A5464" i="14" l="1"/>
  <c r="E5463" i="14"/>
  <c r="D5463" i="14"/>
  <c r="A5465" i="14" l="1"/>
  <c r="E5464" i="14"/>
  <c r="D5464" i="14"/>
  <c r="D5465" i="14" l="1"/>
  <c r="A5466" i="14"/>
  <c r="E5465" i="14"/>
  <c r="E5466" i="14" l="1"/>
  <c r="D5466" i="14"/>
  <c r="A5467" i="14"/>
  <c r="A5468" i="14" l="1"/>
  <c r="E5467" i="14"/>
  <c r="D5467" i="14"/>
  <c r="A5469" i="14" l="1"/>
  <c r="E5468" i="14"/>
  <c r="D5468" i="14"/>
  <c r="D5469" i="14" l="1"/>
  <c r="A5470" i="14"/>
  <c r="E5469" i="14"/>
  <c r="E5470" i="14" l="1"/>
  <c r="D5470" i="14"/>
  <c r="A5471" i="14"/>
  <c r="A5472" i="14" l="1"/>
  <c r="E5471" i="14"/>
  <c r="D5471" i="14"/>
  <c r="A5473" i="14" l="1"/>
  <c r="E5472" i="14"/>
  <c r="D5472" i="14"/>
  <c r="D5473" i="14" l="1"/>
  <c r="A5474" i="14"/>
  <c r="E5473" i="14"/>
  <c r="E5474" i="14" l="1"/>
  <c r="D5474" i="14"/>
  <c r="A5475" i="14"/>
  <c r="A5476" i="14" l="1"/>
  <c r="E5475" i="14"/>
  <c r="D5475" i="14"/>
  <c r="A5477" i="14" l="1"/>
  <c r="E5476" i="14"/>
  <c r="D5476" i="14"/>
  <c r="D5477" i="14" l="1"/>
  <c r="A5478" i="14"/>
  <c r="E5477" i="14"/>
  <c r="E5478" i="14" l="1"/>
  <c r="D5478" i="14"/>
  <c r="A5479" i="14"/>
  <c r="A5480" i="14" l="1"/>
  <c r="E5479" i="14"/>
  <c r="D5479" i="14"/>
  <c r="A5481" i="14" l="1"/>
  <c r="E5480" i="14"/>
  <c r="D5480" i="14"/>
  <c r="D5481" i="14" l="1"/>
  <c r="A5482" i="14"/>
  <c r="E5481" i="14"/>
  <c r="E5482" i="14" l="1"/>
  <c r="D5482" i="14"/>
  <c r="A5483" i="14"/>
  <c r="A5484" i="14" l="1"/>
  <c r="E5483" i="14"/>
  <c r="D5483" i="14"/>
  <c r="A5485" i="14" l="1"/>
  <c r="E5484" i="14"/>
  <c r="D5484" i="14"/>
  <c r="D5485" i="14" l="1"/>
  <c r="A5486" i="14"/>
  <c r="E5485" i="14"/>
  <c r="E5486" i="14" l="1"/>
  <c r="D5486" i="14"/>
  <c r="A5487" i="14"/>
  <c r="A5488" i="14" l="1"/>
  <c r="E5487" i="14"/>
  <c r="D5487" i="14"/>
  <c r="A5489" i="14" l="1"/>
  <c r="E5488" i="14"/>
  <c r="D5488" i="14"/>
  <c r="D5489" i="14" l="1"/>
  <c r="A5490" i="14"/>
  <c r="E5489" i="14"/>
  <c r="E5490" i="14" l="1"/>
  <c r="D5490" i="14"/>
  <c r="A5491" i="14"/>
  <c r="A5492" i="14" l="1"/>
  <c r="E5491" i="14"/>
  <c r="D5491" i="14"/>
  <c r="A5493" i="14" l="1"/>
  <c r="E5492" i="14"/>
  <c r="D5492" i="14"/>
  <c r="D5493" i="14" l="1"/>
  <c r="A5494" i="14"/>
  <c r="E5493" i="14"/>
  <c r="E5494" i="14" l="1"/>
  <c r="D5494" i="14"/>
  <c r="A5495" i="14"/>
  <c r="A5496" i="14" l="1"/>
  <c r="E5495" i="14"/>
  <c r="D5495" i="14"/>
  <c r="A5497" i="14" l="1"/>
  <c r="E5496" i="14"/>
  <c r="D5496" i="14"/>
  <c r="D5497" i="14" l="1"/>
  <c r="A5498" i="14"/>
  <c r="E5497" i="14"/>
  <c r="E5498" i="14" l="1"/>
  <c r="D5498" i="14"/>
  <c r="A5499" i="14"/>
  <c r="A5500" i="14" l="1"/>
  <c r="E5499" i="14"/>
  <c r="D5499" i="14"/>
  <c r="A5501" i="14" l="1"/>
  <c r="E5500" i="14"/>
  <c r="D5500" i="14"/>
  <c r="D5501" i="14" l="1"/>
  <c r="A5502" i="14"/>
  <c r="E5501" i="14"/>
  <c r="E5502" i="14" l="1"/>
  <c r="D5502" i="14"/>
  <c r="A5503" i="14"/>
  <c r="A5504" i="14" l="1"/>
  <c r="E5503" i="14"/>
  <c r="D5503" i="14"/>
  <c r="A5505" i="14" l="1"/>
  <c r="E5504" i="14"/>
  <c r="D5504" i="14"/>
  <c r="D5505" i="14" l="1"/>
  <c r="A5506" i="14"/>
  <c r="E5505" i="14"/>
  <c r="E5506" i="14" l="1"/>
  <c r="D5506" i="14"/>
  <c r="A5507" i="14"/>
  <c r="A5508" i="14" l="1"/>
  <c r="E5507" i="14"/>
  <c r="D5507" i="14"/>
  <c r="A5509" i="14" l="1"/>
  <c r="E5508" i="14"/>
  <c r="D5508" i="14"/>
  <c r="D5509" i="14" l="1"/>
  <c r="A5510" i="14"/>
  <c r="E5509" i="14"/>
  <c r="E5510" i="14" l="1"/>
  <c r="D5510" i="14"/>
  <c r="A5511" i="14"/>
  <c r="A5512" i="14" l="1"/>
  <c r="E5511" i="14"/>
  <c r="D5511" i="14"/>
  <c r="A5513" i="14" l="1"/>
  <c r="E5512" i="14"/>
  <c r="D5512" i="14"/>
  <c r="D5513" i="14" l="1"/>
  <c r="A5514" i="14"/>
  <c r="E5513" i="14"/>
  <c r="E5514" i="14" l="1"/>
  <c r="D5514" i="14"/>
  <c r="A5515" i="14"/>
  <c r="A5516" i="14" l="1"/>
  <c r="E5515" i="14"/>
  <c r="D5515" i="14"/>
  <c r="A5517" i="14" l="1"/>
  <c r="E5516" i="14"/>
  <c r="D5516" i="14"/>
  <c r="D5517" i="14" l="1"/>
  <c r="A5518" i="14"/>
  <c r="E5517" i="14"/>
  <c r="E5518" i="14" l="1"/>
  <c r="D5518" i="14"/>
  <c r="A5519" i="14"/>
  <c r="A5520" i="14" l="1"/>
  <c r="E5519" i="14"/>
  <c r="D5519" i="14"/>
  <c r="A5521" i="14" l="1"/>
  <c r="E5520" i="14"/>
  <c r="D5520" i="14"/>
  <c r="D5521" i="14" l="1"/>
  <c r="A5522" i="14"/>
  <c r="E5521" i="14"/>
  <c r="E5522" i="14" l="1"/>
  <c r="D5522" i="14"/>
  <c r="A5523" i="14"/>
  <c r="A5524" i="14" l="1"/>
  <c r="E5523" i="14"/>
  <c r="D5523" i="14"/>
  <c r="A5525" i="14" l="1"/>
  <c r="E5524" i="14"/>
  <c r="D5524" i="14"/>
  <c r="D5525" i="14" l="1"/>
  <c r="A5526" i="14"/>
  <c r="E5525" i="14"/>
  <c r="E5526" i="14" l="1"/>
  <c r="D5526" i="14"/>
  <c r="A5527" i="14"/>
  <c r="A5528" i="14" l="1"/>
  <c r="E5527" i="14"/>
  <c r="D5527" i="14"/>
  <c r="A5529" i="14" l="1"/>
  <c r="E5528" i="14"/>
  <c r="D5528" i="14"/>
  <c r="D5529" i="14" l="1"/>
  <c r="A5530" i="14"/>
  <c r="E5529" i="14"/>
  <c r="E5530" i="14" l="1"/>
  <c r="D5530" i="14"/>
  <c r="A5531" i="14"/>
  <c r="A5532" i="14" l="1"/>
  <c r="E5531" i="14"/>
  <c r="D5531" i="14"/>
  <c r="A5533" i="14" l="1"/>
  <c r="E5532" i="14"/>
  <c r="D5532" i="14"/>
  <c r="D5533" i="14" l="1"/>
  <c r="A5534" i="14"/>
  <c r="E5533" i="14"/>
  <c r="E5534" i="14" l="1"/>
  <c r="D5534" i="14"/>
  <c r="A5535" i="14"/>
  <c r="A5536" i="14" l="1"/>
  <c r="E5535" i="14"/>
  <c r="D5535" i="14"/>
  <c r="A5537" i="14" l="1"/>
  <c r="E5536" i="14"/>
  <c r="D5536" i="14"/>
  <c r="D5537" i="14" l="1"/>
  <c r="A5538" i="14"/>
  <c r="E5537" i="14"/>
  <c r="E5538" i="14" l="1"/>
  <c r="D5538" i="14"/>
  <c r="A5539" i="14"/>
  <c r="A5540" i="14" l="1"/>
  <c r="E5539" i="14"/>
  <c r="D5539" i="14"/>
  <c r="A5541" i="14" l="1"/>
  <c r="E5540" i="14"/>
  <c r="D5540" i="14"/>
  <c r="D5541" i="14" l="1"/>
  <c r="A5542" i="14"/>
  <c r="E5541" i="14"/>
  <c r="E5542" i="14" l="1"/>
  <c r="D5542" i="14"/>
  <c r="A5543" i="14"/>
  <c r="A5544" i="14" l="1"/>
  <c r="E5543" i="14"/>
  <c r="D5543" i="14"/>
  <c r="A5545" i="14" l="1"/>
  <c r="E5544" i="14"/>
  <c r="D5544" i="14"/>
  <c r="D5545" i="14" l="1"/>
  <c r="A5546" i="14"/>
  <c r="E5545" i="14"/>
  <c r="E5546" i="14" l="1"/>
  <c r="D5546" i="14"/>
  <c r="A5547" i="14"/>
  <c r="A5548" i="14" l="1"/>
  <c r="E5547" i="14"/>
  <c r="D5547" i="14"/>
  <c r="A5549" i="14" l="1"/>
  <c r="E5548" i="14"/>
  <c r="D5548" i="14"/>
  <c r="D5549" i="14" l="1"/>
  <c r="A5550" i="14"/>
  <c r="E5549" i="14"/>
  <c r="E5550" i="14" l="1"/>
  <c r="D5550" i="14"/>
  <c r="A5551" i="14"/>
  <c r="A5552" i="14" l="1"/>
  <c r="E5551" i="14"/>
  <c r="D5551" i="14"/>
  <c r="A5553" i="14" l="1"/>
  <c r="E5552" i="14"/>
  <c r="D5552" i="14"/>
  <c r="D5553" i="14" l="1"/>
  <c r="A5554" i="14"/>
  <c r="E5553" i="14"/>
  <c r="E5554" i="14" l="1"/>
  <c r="D5554" i="14"/>
  <c r="A5555" i="14"/>
  <c r="A5556" i="14" l="1"/>
  <c r="E5555" i="14"/>
  <c r="D5555" i="14"/>
  <c r="A5557" i="14" l="1"/>
  <c r="E5556" i="14"/>
  <c r="D5556" i="14"/>
  <c r="D5557" i="14" l="1"/>
  <c r="A5558" i="14"/>
  <c r="E5557" i="14"/>
  <c r="E5558" i="14" l="1"/>
  <c r="D5558" i="14"/>
  <c r="A5559" i="14"/>
  <c r="A5560" i="14" l="1"/>
  <c r="E5559" i="14"/>
  <c r="D5559" i="14"/>
  <c r="A5561" i="14" l="1"/>
  <c r="E5560" i="14"/>
  <c r="D5560" i="14"/>
  <c r="D5561" i="14" l="1"/>
  <c r="A5562" i="14"/>
  <c r="E5561" i="14"/>
  <c r="E5562" i="14" l="1"/>
  <c r="D5562" i="14"/>
  <c r="A5563" i="14"/>
  <c r="A5564" i="14" l="1"/>
  <c r="E5563" i="14"/>
  <c r="D5563" i="14"/>
  <c r="A5565" i="14" l="1"/>
  <c r="E5564" i="14"/>
  <c r="D5564" i="14"/>
  <c r="D5565" i="14" l="1"/>
  <c r="A5566" i="14"/>
  <c r="E5565" i="14"/>
  <c r="E5566" i="14" l="1"/>
  <c r="D5566" i="14"/>
  <c r="A5567" i="14"/>
  <c r="A5568" i="14" l="1"/>
  <c r="E5567" i="14"/>
  <c r="D5567" i="14"/>
  <c r="A5569" i="14" l="1"/>
  <c r="E5568" i="14"/>
  <c r="D5568" i="14"/>
  <c r="D5569" i="14" l="1"/>
  <c r="A5570" i="14"/>
  <c r="E5569" i="14"/>
  <c r="E5570" i="14" l="1"/>
  <c r="D5570" i="14"/>
  <c r="A5571" i="14"/>
  <c r="A5572" i="14" l="1"/>
  <c r="E5571" i="14"/>
  <c r="D5571" i="14"/>
  <c r="A5573" i="14" l="1"/>
  <c r="E5572" i="14"/>
  <c r="D5572" i="14"/>
  <c r="D5573" i="14" l="1"/>
  <c r="A5574" i="14"/>
  <c r="E5573" i="14"/>
  <c r="E5574" i="14" l="1"/>
  <c r="D5574" i="14"/>
  <c r="A5575" i="14"/>
  <c r="A5576" i="14" l="1"/>
  <c r="E5575" i="14"/>
  <c r="D5575" i="14"/>
  <c r="A5577" i="14" l="1"/>
  <c r="E5576" i="14"/>
  <c r="D5576" i="14"/>
  <c r="D5577" i="14" l="1"/>
  <c r="A5578" i="14"/>
  <c r="E5577" i="14"/>
  <c r="E5578" i="14" l="1"/>
  <c r="D5578" i="14"/>
  <c r="A5579" i="14"/>
  <c r="A5580" i="14" l="1"/>
  <c r="E5579" i="14"/>
  <c r="D5579" i="14"/>
  <c r="A5581" i="14" l="1"/>
  <c r="E5580" i="14"/>
  <c r="D5580" i="14"/>
  <c r="D5581" i="14" l="1"/>
  <c r="A5582" i="14"/>
  <c r="E5581" i="14"/>
  <c r="E5582" i="14" l="1"/>
  <c r="D5582" i="14"/>
  <c r="A5583" i="14"/>
  <c r="A5584" i="14" l="1"/>
  <c r="E5583" i="14"/>
  <c r="D5583" i="14"/>
  <c r="A5585" i="14" l="1"/>
  <c r="E5584" i="14"/>
  <c r="D5584" i="14"/>
  <c r="D5585" i="14" l="1"/>
  <c r="A5586" i="14"/>
  <c r="E5585" i="14"/>
  <c r="E5586" i="14" l="1"/>
  <c r="D5586" i="14"/>
  <c r="A5587" i="14"/>
  <c r="A5588" i="14" l="1"/>
  <c r="E5587" i="14"/>
  <c r="D5587" i="14"/>
  <c r="A5589" i="14" l="1"/>
  <c r="E5588" i="14"/>
  <c r="D5588" i="14"/>
  <c r="D5589" i="14" l="1"/>
  <c r="A5590" i="14"/>
  <c r="E5589" i="14"/>
  <c r="E5590" i="14" l="1"/>
  <c r="D5590" i="14"/>
  <c r="A5591" i="14"/>
  <c r="A5592" i="14" l="1"/>
  <c r="E5591" i="14"/>
  <c r="D5591" i="14"/>
  <c r="A5593" i="14" l="1"/>
  <c r="E5592" i="14"/>
  <c r="D5592" i="14"/>
  <c r="D5593" i="14" l="1"/>
  <c r="A5594" i="14"/>
  <c r="E5593" i="14"/>
  <c r="E5594" i="14" l="1"/>
  <c r="D5594" i="14"/>
  <c r="A5595" i="14"/>
  <c r="A5596" i="14" l="1"/>
  <c r="E5595" i="14"/>
  <c r="D5595" i="14"/>
  <c r="A5597" i="14" l="1"/>
  <c r="E5596" i="14"/>
  <c r="D5596" i="14"/>
  <c r="D5597" i="14" l="1"/>
  <c r="A5598" i="14"/>
  <c r="E5597" i="14"/>
  <c r="E5598" i="14" l="1"/>
  <c r="D5598" i="14"/>
  <c r="A5599" i="14"/>
  <c r="A5600" i="14" l="1"/>
  <c r="E5599" i="14"/>
  <c r="D5599" i="14"/>
  <c r="A5601" i="14" l="1"/>
  <c r="E5600" i="14"/>
  <c r="D5600" i="14"/>
  <c r="D5601" i="14" l="1"/>
  <c r="A5602" i="14"/>
  <c r="E5601" i="14"/>
  <c r="E5602" i="14" l="1"/>
  <c r="D5602" i="14"/>
  <c r="A5603" i="14"/>
  <c r="A5604" i="14" l="1"/>
  <c r="E5603" i="14"/>
  <c r="D5603" i="14"/>
  <c r="A5605" i="14" l="1"/>
  <c r="E5604" i="14"/>
  <c r="D5604" i="14"/>
  <c r="D5605" i="14" l="1"/>
  <c r="A5606" i="14"/>
  <c r="E5605" i="14"/>
  <c r="E5606" i="14" l="1"/>
  <c r="D5606" i="14"/>
  <c r="A5607" i="14"/>
  <c r="A5608" i="14" l="1"/>
  <c r="E5607" i="14"/>
  <c r="D5607" i="14"/>
  <c r="A5609" i="14" l="1"/>
  <c r="E5608" i="14"/>
  <c r="D5608" i="14"/>
  <c r="D5609" i="14" l="1"/>
  <c r="A5610" i="14"/>
  <c r="E5609" i="14"/>
  <c r="E5610" i="14" l="1"/>
  <c r="D5610" i="14"/>
  <c r="A5611" i="14"/>
  <c r="A5612" i="14" l="1"/>
  <c r="E5611" i="14"/>
  <c r="D5611" i="14"/>
  <c r="A5613" i="14" l="1"/>
  <c r="E5612" i="14"/>
  <c r="D5612" i="14"/>
  <c r="D5613" i="14" l="1"/>
  <c r="A5614" i="14"/>
  <c r="E5613" i="14"/>
  <c r="E5614" i="14" l="1"/>
  <c r="D5614" i="14"/>
  <c r="A5615" i="14"/>
  <c r="A5616" i="14" l="1"/>
  <c r="E5615" i="14"/>
  <c r="D5615" i="14"/>
  <c r="A5617" i="14" l="1"/>
  <c r="E5616" i="14"/>
  <c r="D5616" i="14"/>
  <c r="D5617" i="14" l="1"/>
  <c r="A5618" i="14"/>
  <c r="E5617" i="14"/>
  <c r="E5618" i="14" l="1"/>
  <c r="D5618" i="14"/>
  <c r="A5619" i="14"/>
  <c r="A5620" i="14" l="1"/>
  <c r="E5619" i="14"/>
  <c r="D5619" i="14"/>
  <c r="A5621" i="14" l="1"/>
  <c r="E5620" i="14"/>
  <c r="D5620" i="14"/>
  <c r="D5621" i="14" l="1"/>
  <c r="A5622" i="14"/>
  <c r="E5621" i="14"/>
  <c r="E5622" i="14" l="1"/>
  <c r="D5622" i="14"/>
  <c r="A5623" i="14"/>
  <c r="A5624" i="14" l="1"/>
  <c r="E5623" i="14"/>
  <c r="D5623" i="14"/>
  <c r="A5625" i="14" l="1"/>
  <c r="E5624" i="14"/>
  <c r="D5624" i="14"/>
  <c r="D5625" i="14" l="1"/>
  <c r="A5626" i="14"/>
  <c r="E5625" i="14"/>
  <c r="E5626" i="14" l="1"/>
  <c r="D5626" i="14"/>
  <c r="A5627" i="14"/>
  <c r="A5628" i="14" l="1"/>
  <c r="E5627" i="14"/>
  <c r="D5627" i="14"/>
  <c r="A5629" i="14" l="1"/>
  <c r="E5628" i="14"/>
  <c r="D5628" i="14"/>
  <c r="D5629" i="14" l="1"/>
  <c r="A5630" i="14"/>
  <c r="E5629" i="14"/>
  <c r="E5630" i="14" l="1"/>
  <c r="D5630" i="14"/>
  <c r="A5631" i="14"/>
  <c r="A5632" i="14" l="1"/>
  <c r="E5631" i="14"/>
  <c r="D5631" i="14"/>
  <c r="A5633" i="14" l="1"/>
  <c r="E5632" i="14"/>
  <c r="D5632" i="14"/>
  <c r="D5633" i="14" l="1"/>
  <c r="A5634" i="14"/>
  <c r="E5633" i="14"/>
  <c r="E5634" i="14" l="1"/>
  <c r="D5634" i="14"/>
  <c r="A5635" i="14"/>
  <c r="A5636" i="14" l="1"/>
  <c r="E5635" i="14"/>
  <c r="D5635" i="14"/>
  <c r="A5637" i="14" l="1"/>
  <c r="E5636" i="14"/>
  <c r="D5636" i="14"/>
  <c r="D5637" i="14" l="1"/>
  <c r="A5638" i="14"/>
  <c r="E5637" i="14"/>
  <c r="E5638" i="14" l="1"/>
  <c r="D5638" i="14"/>
  <c r="A5639" i="14"/>
  <c r="A5640" i="14" l="1"/>
  <c r="E5639" i="14"/>
  <c r="D5639" i="14"/>
  <c r="A5641" i="14" l="1"/>
  <c r="E5640" i="14"/>
  <c r="D5640" i="14"/>
  <c r="D5641" i="14" l="1"/>
  <c r="A5642" i="14"/>
  <c r="E5641" i="14"/>
  <c r="E5642" i="14" l="1"/>
  <c r="D5642" i="14"/>
  <c r="A5643" i="14"/>
  <c r="A5644" i="14" l="1"/>
  <c r="E5643" i="14"/>
  <c r="D5643" i="14"/>
  <c r="A5645" i="14" l="1"/>
  <c r="E5644" i="14"/>
  <c r="D5644" i="14"/>
  <c r="D5645" i="14" l="1"/>
  <c r="A5646" i="14"/>
  <c r="E5645" i="14"/>
  <c r="E5646" i="14" l="1"/>
  <c r="D5646" i="14"/>
  <c r="A5647" i="14"/>
  <c r="A5648" i="14" l="1"/>
  <c r="E5647" i="14"/>
  <c r="D5647" i="14"/>
  <c r="A5649" i="14" l="1"/>
  <c r="E5648" i="14"/>
  <c r="D5648" i="14"/>
  <c r="D5649" i="14" l="1"/>
  <c r="A5650" i="14"/>
  <c r="E5649" i="14"/>
  <c r="E5650" i="14" l="1"/>
  <c r="D5650" i="14"/>
  <c r="A5651" i="14"/>
  <c r="A5652" i="14" l="1"/>
  <c r="E5651" i="14"/>
  <c r="D5651" i="14"/>
  <c r="A5653" i="14" l="1"/>
  <c r="E5652" i="14"/>
  <c r="D5652" i="14"/>
  <c r="D5653" i="14" l="1"/>
  <c r="A5654" i="14"/>
  <c r="E5653" i="14"/>
  <c r="E5654" i="14" l="1"/>
  <c r="D5654" i="14"/>
  <c r="A5655" i="14"/>
  <c r="A5656" i="14" l="1"/>
  <c r="E5655" i="14"/>
  <c r="D5655" i="14"/>
  <c r="A5657" i="14" l="1"/>
  <c r="E5656" i="14"/>
  <c r="D5656" i="14"/>
  <c r="D5657" i="14" l="1"/>
  <c r="A5658" i="14"/>
  <c r="E5657" i="14"/>
  <c r="E5658" i="14" l="1"/>
  <c r="D5658" i="14"/>
  <c r="A5659" i="14"/>
  <c r="A5660" i="14" l="1"/>
  <c r="E5659" i="14"/>
  <c r="D5659" i="14"/>
  <c r="A5661" i="14" l="1"/>
  <c r="E5660" i="14"/>
  <c r="D5660" i="14"/>
  <c r="D5661" i="14" l="1"/>
  <c r="A5662" i="14"/>
  <c r="E5661" i="14"/>
  <c r="E5662" i="14" l="1"/>
  <c r="D5662" i="14"/>
  <c r="A5663" i="14"/>
  <c r="A5664" i="14" l="1"/>
  <c r="E5663" i="14"/>
  <c r="D5663" i="14"/>
  <c r="A5665" i="14" l="1"/>
  <c r="E5664" i="14"/>
  <c r="D5664" i="14"/>
  <c r="D5665" i="14" l="1"/>
  <c r="A5666" i="14"/>
  <c r="E5665" i="14"/>
  <c r="E5666" i="14" l="1"/>
  <c r="D5666" i="14"/>
  <c r="A5667" i="14"/>
  <c r="A5668" i="14" l="1"/>
  <c r="E5667" i="14"/>
  <c r="D5667" i="14"/>
  <c r="A5669" i="14" l="1"/>
  <c r="E5668" i="14"/>
  <c r="D5668" i="14"/>
  <c r="D5669" i="14" l="1"/>
  <c r="A5670" i="14"/>
  <c r="E5669" i="14"/>
  <c r="E5670" i="14" l="1"/>
  <c r="D5670" i="14"/>
  <c r="A5671" i="14"/>
  <c r="A5672" i="14" l="1"/>
  <c r="E5671" i="14"/>
  <c r="D5671" i="14"/>
  <c r="A5673" i="14" l="1"/>
  <c r="E5672" i="14"/>
  <c r="D5672" i="14"/>
  <c r="D5673" i="14" l="1"/>
  <c r="A5674" i="14"/>
  <c r="E5673" i="14"/>
  <c r="E5674" i="14" l="1"/>
  <c r="D5674" i="14"/>
  <c r="A5675" i="14"/>
  <c r="A5676" i="14" l="1"/>
  <c r="E5675" i="14"/>
  <c r="D5675" i="14"/>
  <c r="A5677" i="14" l="1"/>
  <c r="E5676" i="14"/>
  <c r="D5676" i="14"/>
  <c r="D5677" i="14" l="1"/>
  <c r="A5678" i="14"/>
  <c r="E5677" i="14"/>
  <c r="E5678" i="14" l="1"/>
  <c r="D5678" i="14"/>
  <c r="A5679" i="14"/>
  <c r="A5680" i="14" l="1"/>
  <c r="E5679" i="14"/>
  <c r="D5679" i="14"/>
  <c r="A5681" i="14" l="1"/>
  <c r="E5680" i="14"/>
  <c r="D5680" i="14"/>
  <c r="D5681" i="14" l="1"/>
  <c r="A5682" i="14"/>
  <c r="E5681" i="14"/>
  <c r="E5682" i="14" l="1"/>
  <c r="D5682" i="14"/>
  <c r="A5683" i="14"/>
  <c r="A5684" i="14" l="1"/>
  <c r="E5683" i="14"/>
  <c r="D5683" i="14"/>
  <c r="A5685" i="14" l="1"/>
  <c r="E5684" i="14"/>
  <c r="D5684" i="14"/>
  <c r="D5685" i="14" l="1"/>
  <c r="A5686" i="14"/>
  <c r="E5685" i="14"/>
  <c r="E5686" i="14" l="1"/>
  <c r="D5686" i="14"/>
  <c r="A5687" i="14"/>
  <c r="A5688" i="14" l="1"/>
  <c r="E5687" i="14"/>
  <c r="D5687" i="14"/>
  <c r="A5689" i="14" l="1"/>
  <c r="E5688" i="14"/>
  <c r="D5688" i="14"/>
  <c r="D5689" i="14" l="1"/>
  <c r="A5690" i="14"/>
  <c r="E5689" i="14"/>
  <c r="E5690" i="14" l="1"/>
  <c r="D5690" i="14"/>
  <c r="A5691" i="14"/>
  <c r="A5692" i="14" l="1"/>
  <c r="E5691" i="14"/>
  <c r="D5691" i="14"/>
  <c r="A5693" i="14" l="1"/>
  <c r="E5692" i="14"/>
  <c r="D5692" i="14"/>
  <c r="D5693" i="14" l="1"/>
  <c r="A5694" i="14"/>
  <c r="E5693" i="14"/>
  <c r="E5694" i="14" l="1"/>
  <c r="D5694" i="14"/>
  <c r="A5695" i="14"/>
  <c r="A5696" i="14" l="1"/>
  <c r="E5695" i="14"/>
  <c r="D5695" i="14"/>
  <c r="A5697" i="14" l="1"/>
  <c r="E5696" i="14"/>
  <c r="D5696" i="14"/>
  <c r="D5697" i="14" l="1"/>
  <c r="A5698" i="14"/>
  <c r="E5697" i="14"/>
  <c r="E5698" i="14" l="1"/>
  <c r="D5698" i="14"/>
  <c r="A5699" i="14"/>
  <c r="A5700" i="14" l="1"/>
  <c r="E5699" i="14"/>
  <c r="D5699" i="14"/>
  <c r="A5701" i="14" l="1"/>
  <c r="E5700" i="14"/>
  <c r="D5700" i="14"/>
  <c r="D5701" i="14" l="1"/>
  <c r="A5702" i="14"/>
  <c r="E5701" i="14"/>
  <c r="E5702" i="14" l="1"/>
  <c r="D5702" i="14"/>
  <c r="A5703" i="14"/>
  <c r="A5704" i="14" l="1"/>
  <c r="E5703" i="14"/>
  <c r="D5703" i="14"/>
  <c r="A5705" i="14" l="1"/>
  <c r="E5704" i="14"/>
  <c r="D5704" i="14"/>
  <c r="D5705" i="14" l="1"/>
  <c r="A5706" i="14"/>
  <c r="E5705" i="14"/>
  <c r="E5706" i="14" l="1"/>
  <c r="D5706" i="14"/>
  <c r="A5707" i="14"/>
  <c r="A5708" i="14" l="1"/>
  <c r="E5707" i="14"/>
  <c r="D5707" i="14"/>
  <c r="A5709" i="14" l="1"/>
  <c r="E5708" i="14"/>
  <c r="D5708" i="14"/>
  <c r="D5709" i="14" l="1"/>
  <c r="A5710" i="14"/>
  <c r="E5709" i="14"/>
  <c r="E5710" i="14" l="1"/>
  <c r="D5710" i="14"/>
  <c r="A5711" i="14"/>
  <c r="A5712" i="14" l="1"/>
  <c r="E5711" i="14"/>
  <c r="D5711" i="14"/>
  <c r="A5713" i="14" l="1"/>
  <c r="E5712" i="14"/>
  <c r="D5712" i="14"/>
  <c r="D5713" i="14" l="1"/>
  <c r="A5714" i="14"/>
  <c r="E5713" i="14"/>
  <c r="E5714" i="14" l="1"/>
  <c r="D5714" i="14"/>
  <c r="A5715" i="14"/>
  <c r="A5716" i="14" l="1"/>
  <c r="E5715" i="14"/>
  <c r="D5715" i="14"/>
  <c r="A5717" i="14" l="1"/>
  <c r="E5716" i="14"/>
  <c r="D5716" i="14"/>
  <c r="D5717" i="14" l="1"/>
  <c r="A5718" i="14"/>
  <c r="E5717" i="14"/>
  <c r="E5718" i="14" l="1"/>
  <c r="D5718" i="14"/>
  <c r="A5719" i="14"/>
  <c r="A5720" i="14" l="1"/>
  <c r="E5719" i="14"/>
  <c r="D5719" i="14"/>
  <c r="A5721" i="14" l="1"/>
  <c r="E5720" i="14"/>
  <c r="D5720" i="14"/>
  <c r="D5721" i="14" l="1"/>
  <c r="A5722" i="14"/>
  <c r="E5721" i="14"/>
  <c r="E5722" i="14" l="1"/>
  <c r="D5722" i="14"/>
  <c r="A5723" i="14"/>
  <c r="A5724" i="14" l="1"/>
  <c r="E5723" i="14"/>
  <c r="D5723" i="14"/>
  <c r="A5725" i="14" l="1"/>
  <c r="E5724" i="14"/>
  <c r="D5724" i="14"/>
  <c r="D5725" i="14" l="1"/>
  <c r="A5726" i="14"/>
  <c r="E5725" i="14"/>
  <c r="E5726" i="14" l="1"/>
  <c r="D5726" i="14"/>
  <c r="A5727" i="14"/>
  <c r="A5728" i="14" l="1"/>
  <c r="E5727" i="14"/>
  <c r="D5727" i="14"/>
  <c r="A5729" i="14" l="1"/>
  <c r="E5728" i="14"/>
  <c r="D5728" i="14"/>
  <c r="D5729" i="14" l="1"/>
  <c r="A5730" i="14"/>
  <c r="E5729" i="14"/>
  <c r="E5730" i="14" l="1"/>
  <c r="D5730" i="14"/>
  <c r="A5731" i="14"/>
  <c r="A5732" i="14" l="1"/>
  <c r="E5731" i="14"/>
  <c r="D5731" i="14"/>
  <c r="A5733" i="14" l="1"/>
  <c r="E5732" i="14"/>
  <c r="D5732" i="14"/>
  <c r="D5733" i="14" l="1"/>
  <c r="A5734" i="14"/>
  <c r="E5733" i="14"/>
  <c r="E5734" i="14" l="1"/>
  <c r="D5734" i="14"/>
  <c r="A5735" i="14"/>
  <c r="A5736" i="14" l="1"/>
  <c r="E5735" i="14"/>
  <c r="D5735" i="14"/>
  <c r="A5737" i="14" l="1"/>
  <c r="E5736" i="14"/>
  <c r="D5736" i="14"/>
  <c r="D5737" i="14" l="1"/>
  <c r="A5738" i="14"/>
  <c r="E5737" i="14"/>
  <c r="E5738" i="14" l="1"/>
  <c r="D5738" i="14"/>
  <c r="A5739" i="14"/>
  <c r="A5740" i="14" l="1"/>
  <c r="E5739" i="14"/>
  <c r="D5739" i="14"/>
  <c r="A5741" i="14" l="1"/>
  <c r="E5740" i="14"/>
  <c r="D5740" i="14"/>
  <c r="D5741" i="14" l="1"/>
  <c r="A5742" i="14"/>
  <c r="E5741" i="14"/>
  <c r="E5742" i="14" l="1"/>
  <c r="D5742" i="14"/>
  <c r="A5743" i="14"/>
  <c r="A5744" i="14" l="1"/>
  <c r="E5743" i="14"/>
  <c r="D5743" i="14"/>
  <c r="A5745" i="14" l="1"/>
  <c r="E5744" i="14"/>
  <c r="D5744" i="14"/>
  <c r="D5745" i="14" l="1"/>
  <c r="A5746" i="14"/>
  <c r="E5745" i="14"/>
  <c r="E5746" i="14" l="1"/>
  <c r="D5746" i="14"/>
  <c r="A5747" i="14"/>
  <c r="A5748" i="14" l="1"/>
  <c r="E5747" i="14"/>
  <c r="D5747" i="14"/>
  <c r="A5749" i="14" l="1"/>
  <c r="E5748" i="14"/>
  <c r="D5748" i="14"/>
  <c r="D5749" i="14" l="1"/>
  <c r="A5750" i="14"/>
  <c r="E5749" i="14"/>
  <c r="E5750" i="14" l="1"/>
  <c r="D5750" i="14"/>
  <c r="A5751" i="14"/>
  <c r="A5752" i="14" l="1"/>
  <c r="E5751" i="14"/>
  <c r="D5751" i="14"/>
  <c r="A5753" i="14" l="1"/>
  <c r="E5752" i="14"/>
  <c r="D5752" i="14"/>
  <c r="D5753" i="14" l="1"/>
  <c r="A5754" i="14"/>
  <c r="E5753" i="14"/>
  <c r="E5754" i="14" l="1"/>
  <c r="D5754" i="14"/>
  <c r="A5755" i="14"/>
  <c r="A5756" i="14" l="1"/>
  <c r="E5755" i="14"/>
  <c r="D5755" i="14"/>
  <c r="A5757" i="14" l="1"/>
  <c r="E5756" i="14"/>
  <c r="D5756" i="14"/>
  <c r="D5757" i="14" l="1"/>
  <c r="A5758" i="14"/>
  <c r="E5757" i="14"/>
  <c r="E5758" i="14" l="1"/>
  <c r="D5758" i="14"/>
  <c r="A5759" i="14"/>
  <c r="A5760" i="14" l="1"/>
  <c r="E5759" i="14"/>
  <c r="D5759" i="14"/>
  <c r="A5761" i="14" l="1"/>
  <c r="E5760" i="14"/>
  <c r="D5760" i="14"/>
  <c r="D5761" i="14" l="1"/>
  <c r="A5762" i="14"/>
  <c r="E5761" i="14"/>
  <c r="E5762" i="14" l="1"/>
  <c r="D5762" i="14"/>
  <c r="A5763" i="14"/>
  <c r="A5764" i="14" l="1"/>
  <c r="E5763" i="14"/>
  <c r="D5763" i="14"/>
  <c r="A5765" i="14" l="1"/>
  <c r="E5764" i="14"/>
  <c r="D5764" i="14"/>
  <c r="D5765" i="14" l="1"/>
  <c r="A5766" i="14"/>
  <c r="E5765" i="14"/>
  <c r="E5766" i="14" l="1"/>
  <c r="D5766" i="14"/>
  <c r="A5767" i="14"/>
  <c r="A5768" i="14" l="1"/>
  <c r="E5767" i="14"/>
  <c r="D5767" i="14"/>
  <c r="A5769" i="14" l="1"/>
  <c r="E5768" i="14"/>
  <c r="D5768" i="14"/>
  <c r="D5769" i="14" l="1"/>
  <c r="A5770" i="14"/>
  <c r="E5769" i="14"/>
  <c r="E5770" i="14" l="1"/>
  <c r="D5770" i="14"/>
  <c r="A5771" i="14"/>
  <c r="A5772" i="14" l="1"/>
  <c r="E5771" i="14"/>
  <c r="D5771" i="14"/>
  <c r="A5773" i="14" l="1"/>
  <c r="E5772" i="14"/>
  <c r="D5772" i="14"/>
  <c r="D5773" i="14" l="1"/>
  <c r="A5774" i="14"/>
  <c r="E5773" i="14"/>
  <c r="E5774" i="14" l="1"/>
  <c r="D5774" i="14"/>
  <c r="A5775" i="14"/>
  <c r="A5776" i="14" l="1"/>
  <c r="E5775" i="14"/>
  <c r="D5775" i="14"/>
  <c r="A5777" i="14" l="1"/>
  <c r="E5776" i="14"/>
  <c r="D5776" i="14"/>
  <c r="D5777" i="14" l="1"/>
  <c r="A5778" i="14"/>
  <c r="E5777" i="14"/>
  <c r="E5778" i="14" l="1"/>
  <c r="D5778" i="14"/>
  <c r="A5779" i="14"/>
  <c r="A5780" i="14" l="1"/>
  <c r="E5779" i="14"/>
  <c r="D5779" i="14"/>
  <c r="A5781" i="14" l="1"/>
  <c r="E5780" i="14"/>
  <c r="D5780" i="14"/>
  <c r="D5781" i="14" l="1"/>
  <c r="A5782" i="14"/>
  <c r="E5781" i="14"/>
  <c r="E5782" i="14" l="1"/>
  <c r="D5782" i="14"/>
  <c r="A5783" i="14"/>
  <c r="A5784" i="14" l="1"/>
  <c r="E5783" i="14"/>
  <c r="D5783" i="14"/>
  <c r="A5785" i="14" l="1"/>
  <c r="E5784" i="14"/>
  <c r="D5784" i="14"/>
  <c r="D5785" i="14" l="1"/>
  <c r="A5786" i="14"/>
  <c r="E5785" i="14"/>
  <c r="E5786" i="14" l="1"/>
  <c r="D5786" i="14"/>
  <c r="A5787" i="14"/>
  <c r="A5788" i="14" l="1"/>
  <c r="E5787" i="14"/>
  <c r="D5787" i="14"/>
  <c r="A5789" i="14" l="1"/>
  <c r="E5788" i="14"/>
  <c r="D5788" i="14"/>
  <c r="D5789" i="14" l="1"/>
  <c r="A5790" i="14"/>
  <c r="E5789" i="14"/>
  <c r="E5790" i="14" l="1"/>
  <c r="D5790" i="14"/>
  <c r="A5791" i="14"/>
  <c r="A5792" i="14" l="1"/>
  <c r="E5791" i="14"/>
  <c r="D5791" i="14"/>
  <c r="A5793" i="14" l="1"/>
  <c r="E5792" i="14"/>
  <c r="D5792" i="14"/>
  <c r="D5793" i="14" l="1"/>
  <c r="A5794" i="14"/>
  <c r="E5793" i="14"/>
  <c r="E5794" i="14" l="1"/>
  <c r="D5794" i="14"/>
  <c r="A5795" i="14"/>
  <c r="A5796" i="14" l="1"/>
  <c r="E5795" i="14"/>
  <c r="D5795" i="14"/>
  <c r="A5797" i="14" l="1"/>
  <c r="E5796" i="14"/>
  <c r="D5796" i="14"/>
  <c r="D5797" i="14" l="1"/>
  <c r="A5798" i="14"/>
  <c r="E5797" i="14"/>
  <c r="E5798" i="14" l="1"/>
  <c r="D5798" i="14"/>
  <c r="A5799" i="14"/>
  <c r="A5800" i="14" l="1"/>
  <c r="E5799" i="14"/>
  <c r="D5799" i="14"/>
  <c r="A5801" i="14" l="1"/>
  <c r="E5800" i="14"/>
  <c r="D5800" i="14"/>
  <c r="D5801" i="14" l="1"/>
  <c r="A5802" i="14"/>
  <c r="E5801" i="14"/>
  <c r="E5802" i="14" l="1"/>
  <c r="D5802" i="14"/>
  <c r="A5803" i="14"/>
  <c r="A5804" i="14" l="1"/>
  <c r="E5803" i="14"/>
  <c r="D5803" i="14"/>
  <c r="A5805" i="14" l="1"/>
  <c r="E5804" i="14"/>
  <c r="D5804" i="14"/>
  <c r="D5805" i="14" l="1"/>
  <c r="A5806" i="14"/>
  <c r="E5805" i="14"/>
  <c r="E5806" i="14" l="1"/>
  <c r="D5806" i="14"/>
  <c r="A5807" i="14"/>
  <c r="A5808" i="14" l="1"/>
  <c r="E5807" i="14"/>
  <c r="D5807" i="14"/>
  <c r="A5809" i="14" l="1"/>
  <c r="E5808" i="14"/>
  <c r="D5808" i="14"/>
  <c r="D5809" i="14" l="1"/>
  <c r="A5810" i="14"/>
  <c r="E5809" i="14"/>
  <c r="E5810" i="14" l="1"/>
  <c r="D5810" i="14"/>
  <c r="A5811" i="14"/>
  <c r="A5812" i="14" l="1"/>
  <c r="E5811" i="14"/>
  <c r="D5811" i="14"/>
  <c r="A5813" i="14" l="1"/>
  <c r="E5812" i="14"/>
  <c r="D5812" i="14"/>
  <c r="D5813" i="14" l="1"/>
  <c r="A5814" i="14"/>
  <c r="E5813" i="14"/>
  <c r="E5814" i="14" l="1"/>
  <c r="D5814" i="14"/>
  <c r="A5815" i="14"/>
  <c r="A5816" i="14" l="1"/>
  <c r="E5815" i="14"/>
  <c r="D5815" i="14"/>
  <c r="A5817" i="14" l="1"/>
  <c r="E5816" i="14"/>
  <c r="D5816" i="14"/>
  <c r="D5817" i="14" l="1"/>
  <c r="A5818" i="14"/>
  <c r="E5817" i="14"/>
  <c r="E5818" i="14" l="1"/>
  <c r="D5818" i="14"/>
  <c r="A5819" i="14"/>
  <c r="A5820" i="14" l="1"/>
  <c r="E5819" i="14"/>
  <c r="D5819" i="14"/>
  <c r="A5821" i="14" l="1"/>
  <c r="E5820" i="14"/>
  <c r="D5820" i="14"/>
  <c r="D5821" i="14" l="1"/>
  <c r="A5822" i="14"/>
  <c r="E5821" i="14"/>
  <c r="E5822" i="14" l="1"/>
  <c r="D5822" i="14"/>
  <c r="A5823" i="14"/>
  <c r="A5824" i="14" l="1"/>
  <c r="E5823" i="14"/>
  <c r="D5823" i="14"/>
  <c r="A5825" i="14" l="1"/>
  <c r="E5824" i="14"/>
  <c r="D5824" i="14"/>
  <c r="D5825" i="14" l="1"/>
  <c r="A5826" i="14"/>
  <c r="E5825" i="14"/>
  <c r="E5826" i="14" l="1"/>
  <c r="D5826" i="14"/>
  <c r="A5827" i="14"/>
  <c r="A5828" i="14" l="1"/>
  <c r="E5827" i="14"/>
  <c r="D5827" i="14"/>
  <c r="A5829" i="14" l="1"/>
  <c r="E5828" i="14"/>
  <c r="D5828" i="14"/>
  <c r="D5829" i="14" l="1"/>
  <c r="A5830" i="14"/>
  <c r="E5829" i="14"/>
  <c r="E5830" i="14" l="1"/>
  <c r="D5830" i="14"/>
  <c r="A5831" i="14"/>
  <c r="A5832" i="14" l="1"/>
  <c r="E5831" i="14"/>
  <c r="D5831" i="14"/>
  <c r="A5833" i="14" l="1"/>
  <c r="E5832" i="14"/>
  <c r="D5832" i="14"/>
  <c r="D5833" i="14" l="1"/>
  <c r="A5834" i="14"/>
  <c r="E5833" i="14"/>
  <c r="E5834" i="14" l="1"/>
  <c r="D5834" i="14"/>
  <c r="A5835" i="14"/>
  <c r="A5836" i="14" l="1"/>
  <c r="E5835" i="14"/>
  <c r="D5835" i="14"/>
  <c r="A5837" i="14" l="1"/>
  <c r="E5836" i="14"/>
  <c r="D5836" i="14"/>
  <c r="D5837" i="14" l="1"/>
  <c r="A5838" i="14"/>
  <c r="E5837" i="14"/>
  <c r="E5838" i="14" l="1"/>
  <c r="D5838" i="14"/>
  <c r="A5839" i="14"/>
  <c r="A5840" i="14" l="1"/>
  <c r="E5839" i="14"/>
  <c r="D5839" i="14"/>
  <c r="A5841" i="14" l="1"/>
  <c r="E5840" i="14"/>
  <c r="D5840" i="14"/>
  <c r="D5841" i="14" l="1"/>
  <c r="A5842" i="14"/>
  <c r="E5841" i="14"/>
  <c r="E5842" i="14" l="1"/>
  <c r="D5842" i="14"/>
  <c r="A5843" i="14"/>
  <c r="A5844" i="14" l="1"/>
  <c r="E5843" i="14"/>
  <c r="D5843" i="14"/>
  <c r="A5845" i="14" l="1"/>
  <c r="E5844" i="14"/>
  <c r="D5844" i="14"/>
  <c r="D5845" i="14" l="1"/>
  <c r="A5846" i="14"/>
  <c r="E5845" i="14"/>
  <c r="E5846" i="14" l="1"/>
  <c r="D5846" i="14"/>
  <c r="A5847" i="14"/>
  <c r="A5848" i="14" l="1"/>
  <c r="E5847" i="14"/>
  <c r="D5847" i="14"/>
  <c r="A5849" i="14" l="1"/>
  <c r="E5848" i="14"/>
  <c r="D5848" i="14"/>
  <c r="D5849" i="14" l="1"/>
  <c r="A5850" i="14"/>
  <c r="E5849" i="14"/>
  <c r="E5850" i="14" l="1"/>
  <c r="D5850" i="14"/>
  <c r="A5851" i="14"/>
  <c r="A5852" i="14" l="1"/>
  <c r="E5851" i="14"/>
  <c r="D5851" i="14"/>
  <c r="A5853" i="14" l="1"/>
  <c r="E5852" i="14"/>
  <c r="D5852" i="14"/>
  <c r="D5853" i="14" l="1"/>
  <c r="A5854" i="14"/>
  <c r="E5853" i="14"/>
  <c r="E5854" i="14" l="1"/>
  <c r="D5854" i="14"/>
  <c r="A5855" i="14"/>
  <c r="A5856" i="14" l="1"/>
  <c r="E5855" i="14"/>
  <c r="D5855" i="14"/>
  <c r="A5857" i="14" l="1"/>
  <c r="E5856" i="14"/>
  <c r="D5856" i="14"/>
  <c r="D5857" i="14" l="1"/>
  <c r="A5858" i="14"/>
  <c r="E5857" i="14"/>
  <c r="E5858" i="14" l="1"/>
  <c r="D5858" i="14"/>
  <c r="A5859" i="14"/>
  <c r="A5860" i="14" l="1"/>
  <c r="E5859" i="14"/>
  <c r="D5859" i="14"/>
  <c r="A5861" i="14" l="1"/>
  <c r="E5860" i="14"/>
  <c r="D5860" i="14"/>
  <c r="D5861" i="14" l="1"/>
  <c r="A5862" i="14"/>
  <c r="E5861" i="14"/>
  <c r="E5862" i="14" l="1"/>
  <c r="D5862" i="14"/>
  <c r="A5863" i="14"/>
  <c r="A5864" i="14" l="1"/>
  <c r="E5863" i="14"/>
  <c r="D5863" i="14"/>
  <c r="A5865" i="14" l="1"/>
  <c r="E5864" i="14"/>
  <c r="D5864" i="14"/>
  <c r="D5865" i="14" l="1"/>
  <c r="A5866" i="14"/>
  <c r="E5865" i="14"/>
  <c r="E5866" i="14" l="1"/>
  <c r="D5866" i="14"/>
  <c r="A5867" i="14"/>
  <c r="A5868" i="14" l="1"/>
  <c r="E5867" i="14"/>
  <c r="D5867" i="14"/>
  <c r="A5869" i="14" l="1"/>
  <c r="E5868" i="14"/>
  <c r="D5868" i="14"/>
  <c r="D5869" i="14" l="1"/>
  <c r="A5870" i="14"/>
  <c r="E5869" i="14"/>
  <c r="E5870" i="14" l="1"/>
  <c r="D5870" i="14"/>
  <c r="A5871" i="14"/>
  <c r="A5872" i="14" l="1"/>
  <c r="E5871" i="14"/>
  <c r="D5871" i="14"/>
  <c r="A5873" i="14" l="1"/>
  <c r="E5872" i="14"/>
  <c r="D5872" i="14"/>
  <c r="D5873" i="14" l="1"/>
  <c r="A5874" i="14"/>
  <c r="E5873" i="14"/>
  <c r="E5874" i="14" l="1"/>
  <c r="D5874" i="14"/>
  <c r="A5875" i="14"/>
  <c r="A5876" i="14" l="1"/>
  <c r="E5875" i="14"/>
  <c r="D5875" i="14"/>
  <c r="A5877" i="14" l="1"/>
  <c r="E5876" i="14"/>
  <c r="D5876" i="14"/>
  <c r="D5877" i="14" l="1"/>
  <c r="A5878" i="14"/>
  <c r="E5877" i="14"/>
  <c r="E5878" i="14" l="1"/>
  <c r="D5878" i="14"/>
  <c r="A5879" i="14"/>
  <c r="A5880" i="14" l="1"/>
  <c r="E5879" i="14"/>
  <c r="D5879" i="14"/>
  <c r="A5881" i="14" l="1"/>
  <c r="E5880" i="14"/>
  <c r="D5880" i="14"/>
  <c r="D5881" i="14" l="1"/>
  <c r="A5882" i="14"/>
  <c r="E5881" i="14"/>
  <c r="E5882" i="14" l="1"/>
  <c r="D5882" i="14"/>
  <c r="A5883" i="14"/>
  <c r="A5884" i="14" l="1"/>
  <c r="E5883" i="14"/>
  <c r="D5883" i="14"/>
  <c r="A5885" i="14" l="1"/>
  <c r="E5884" i="14"/>
  <c r="D5884" i="14"/>
  <c r="D5885" i="14" l="1"/>
  <c r="A5886" i="14"/>
  <c r="E5885" i="14"/>
  <c r="E5886" i="14" l="1"/>
  <c r="D5886" i="14"/>
  <c r="A5887" i="14"/>
  <c r="A5888" i="14" l="1"/>
  <c r="E5887" i="14"/>
  <c r="D5887" i="14"/>
  <c r="A5889" i="14" l="1"/>
  <c r="E5888" i="14"/>
  <c r="D5888" i="14"/>
  <c r="D5889" i="14" l="1"/>
  <c r="A5890" i="14"/>
  <c r="E5889" i="14"/>
  <c r="E5890" i="14" l="1"/>
  <c r="D5890" i="14"/>
  <c r="A5891" i="14"/>
  <c r="A5892" i="14" l="1"/>
  <c r="E5891" i="14"/>
  <c r="D5891" i="14"/>
  <c r="A5893" i="14" l="1"/>
  <c r="E5892" i="14"/>
  <c r="D5892" i="14"/>
  <c r="D5893" i="14" l="1"/>
  <c r="A5894" i="14"/>
  <c r="E5893" i="14"/>
  <c r="E5894" i="14" l="1"/>
  <c r="D5894" i="14"/>
  <c r="A5895" i="14"/>
  <c r="A5896" i="14" l="1"/>
  <c r="E5895" i="14"/>
  <c r="D5895" i="14"/>
  <c r="A5897" i="14" l="1"/>
  <c r="E5896" i="14"/>
  <c r="D5896" i="14"/>
  <c r="D5897" i="14" l="1"/>
  <c r="A5898" i="14"/>
  <c r="E5897" i="14"/>
  <c r="E5898" i="14" l="1"/>
  <c r="D5898" i="14"/>
  <c r="A5899" i="14"/>
  <c r="A5900" i="14" l="1"/>
  <c r="E5899" i="14"/>
  <c r="D5899" i="14"/>
  <c r="A5901" i="14" l="1"/>
  <c r="E5900" i="14"/>
  <c r="D5900" i="14"/>
  <c r="D5901" i="14" l="1"/>
  <c r="A5902" i="14"/>
  <c r="E5901" i="14"/>
  <c r="E5902" i="14" l="1"/>
  <c r="D5902" i="14"/>
  <c r="A5903" i="14"/>
  <c r="A5904" i="14" l="1"/>
  <c r="E5903" i="14"/>
  <c r="D5903" i="14"/>
  <c r="A5905" i="14" l="1"/>
  <c r="E5904" i="14"/>
  <c r="D5904" i="14"/>
  <c r="D5905" i="14" l="1"/>
  <c r="A5906" i="14"/>
  <c r="E5905" i="14"/>
  <c r="E5906" i="14" l="1"/>
  <c r="D5906" i="14"/>
  <c r="A5907" i="14"/>
  <c r="A5908" i="14" l="1"/>
  <c r="E5907" i="14"/>
  <c r="D5907" i="14"/>
  <c r="A5909" i="14" l="1"/>
  <c r="E5908" i="14"/>
  <c r="D5908" i="14"/>
  <c r="D5909" i="14" l="1"/>
  <c r="A5910" i="14"/>
  <c r="E5909" i="14"/>
  <c r="E5910" i="14" l="1"/>
  <c r="D5910" i="14"/>
  <c r="A5911" i="14"/>
  <c r="A5912" i="14" l="1"/>
  <c r="E5911" i="14"/>
  <c r="D5911" i="14"/>
  <c r="A5913" i="14" l="1"/>
  <c r="E5912" i="14"/>
  <c r="D5912" i="14"/>
  <c r="D5913" i="14" l="1"/>
  <c r="A5914" i="14"/>
  <c r="E5913" i="14"/>
  <c r="E5914" i="14" l="1"/>
  <c r="D5914" i="14"/>
  <c r="A5915" i="14"/>
  <c r="A5916" i="14" l="1"/>
  <c r="E5915" i="14"/>
  <c r="D5915" i="14"/>
  <c r="A5917" i="14" l="1"/>
  <c r="E5916" i="14"/>
  <c r="D5916" i="14"/>
  <c r="D5917" i="14" l="1"/>
  <c r="A5918" i="14"/>
  <c r="E5917" i="14"/>
  <c r="E5918" i="14" l="1"/>
  <c r="D5918" i="14"/>
  <c r="A5919" i="14"/>
  <c r="A5920" i="14" l="1"/>
  <c r="E5919" i="14"/>
  <c r="D5919" i="14"/>
  <c r="A5921" i="14" l="1"/>
  <c r="E5920" i="14"/>
  <c r="D5920" i="14"/>
  <c r="D5921" i="14" l="1"/>
  <c r="A5922" i="14"/>
  <c r="E5921" i="14"/>
  <c r="E5922" i="14" l="1"/>
  <c r="D5922" i="14"/>
  <c r="A5923" i="14"/>
  <c r="A5924" i="14" l="1"/>
  <c r="E5923" i="14"/>
  <c r="D5923" i="14"/>
  <c r="A5925" i="14" l="1"/>
  <c r="E5924" i="14"/>
  <c r="D5924" i="14"/>
  <c r="D5925" i="14" l="1"/>
  <c r="A5926" i="14"/>
  <c r="E5925" i="14"/>
  <c r="E5926" i="14" l="1"/>
  <c r="D5926" i="14"/>
  <c r="A5927" i="14"/>
  <c r="A5928" i="14" l="1"/>
  <c r="E5927" i="14"/>
  <c r="D5927" i="14"/>
  <c r="A5929" i="14" l="1"/>
  <c r="E5928" i="14"/>
  <c r="D5928" i="14"/>
  <c r="D5929" i="14" l="1"/>
  <c r="A5930" i="14"/>
  <c r="E5929" i="14"/>
  <c r="E5930" i="14" l="1"/>
  <c r="D5930" i="14"/>
  <c r="A5931" i="14"/>
  <c r="A5932" i="14" l="1"/>
  <c r="E5931" i="14"/>
  <c r="D5931" i="14"/>
  <c r="A5933" i="14" l="1"/>
  <c r="E5932" i="14"/>
  <c r="D5932" i="14"/>
  <c r="D5933" i="14" l="1"/>
  <c r="A5934" i="14"/>
  <c r="E5933" i="14"/>
  <c r="E5934" i="14" l="1"/>
  <c r="D5934" i="14"/>
  <c r="A5935" i="14"/>
  <c r="A5936" i="14" l="1"/>
  <c r="E5935" i="14"/>
  <c r="D5935" i="14"/>
  <c r="A5937" i="14" l="1"/>
  <c r="E5936" i="14"/>
  <c r="D5936" i="14"/>
  <c r="D5937" i="14" l="1"/>
  <c r="A5938" i="14"/>
  <c r="E5937" i="14"/>
  <c r="E5938" i="14" l="1"/>
  <c r="D5938" i="14"/>
  <c r="A5939" i="14"/>
  <c r="A5940" i="14" l="1"/>
  <c r="E5939" i="14"/>
  <c r="D5939" i="14"/>
  <c r="A5941" i="14" l="1"/>
  <c r="E5940" i="14"/>
  <c r="D5940" i="14"/>
  <c r="D5941" i="14" l="1"/>
  <c r="A5942" i="14"/>
  <c r="E5941" i="14"/>
  <c r="E5942" i="14" l="1"/>
  <c r="D5942" i="14"/>
  <c r="A5943" i="14"/>
  <c r="A5944" i="14" l="1"/>
  <c r="E5943" i="14"/>
  <c r="D5943" i="14"/>
  <c r="A5945" i="14" l="1"/>
  <c r="E5944" i="14"/>
  <c r="D5944" i="14"/>
  <c r="D5945" i="14" l="1"/>
  <c r="A5946" i="14"/>
  <c r="E5945" i="14"/>
  <c r="E5946" i="14" l="1"/>
  <c r="D5946" i="14"/>
  <c r="A5947" i="14"/>
  <c r="A5948" i="14" l="1"/>
  <c r="E5947" i="14"/>
  <c r="D5947" i="14"/>
  <c r="A5949" i="14" l="1"/>
  <c r="E5948" i="14"/>
  <c r="D5948" i="14"/>
  <c r="D5949" i="14" l="1"/>
  <c r="A5950" i="14"/>
  <c r="E5949" i="14"/>
  <c r="E5950" i="14" l="1"/>
  <c r="D5950" i="14"/>
  <c r="A5951" i="14"/>
  <c r="A5952" i="14" l="1"/>
  <c r="E5951" i="14"/>
  <c r="D5951" i="14"/>
  <c r="A5953" i="14" l="1"/>
  <c r="E5952" i="14"/>
  <c r="D5952" i="14"/>
  <c r="D5953" i="14" l="1"/>
  <c r="A5954" i="14"/>
  <c r="E5953" i="14"/>
  <c r="E5954" i="14" l="1"/>
  <c r="D5954" i="14"/>
  <c r="A5955" i="14"/>
  <c r="A5956" i="14" l="1"/>
  <c r="E5955" i="14"/>
  <c r="D5955" i="14"/>
  <c r="A5957" i="14" l="1"/>
  <c r="E5956" i="14"/>
  <c r="D5956" i="14"/>
  <c r="D5957" i="14" l="1"/>
  <c r="A5958" i="14"/>
  <c r="E5957" i="14"/>
  <c r="E5958" i="14" l="1"/>
  <c r="D5958" i="14"/>
  <c r="A5959" i="14"/>
  <c r="A5960" i="14" l="1"/>
  <c r="E5959" i="14"/>
  <c r="D5959" i="14"/>
  <c r="A5961" i="14" l="1"/>
  <c r="E5960" i="14"/>
  <c r="D5960" i="14"/>
  <c r="D5961" i="14" l="1"/>
  <c r="A5962" i="14"/>
  <c r="E5961" i="14"/>
  <c r="E5962" i="14" l="1"/>
  <c r="D5962" i="14"/>
  <c r="A5963" i="14"/>
  <c r="A5964" i="14" l="1"/>
  <c r="E5963" i="14"/>
  <c r="D5963" i="14"/>
  <c r="A5965" i="14" l="1"/>
  <c r="E5964" i="14"/>
  <c r="D5964" i="14"/>
  <c r="D5965" i="14" l="1"/>
  <c r="A5966" i="14"/>
  <c r="E5965" i="14"/>
  <c r="E5966" i="14" l="1"/>
  <c r="D5966" i="14"/>
  <c r="A5967" i="14"/>
  <c r="A5968" i="14" l="1"/>
  <c r="E5967" i="14"/>
  <c r="D5967" i="14"/>
  <c r="A5969" i="14" l="1"/>
  <c r="E5968" i="14"/>
  <c r="D5968" i="14"/>
  <c r="D5969" i="14" l="1"/>
  <c r="A5970" i="14"/>
  <c r="E5969" i="14"/>
  <c r="E5970" i="14" l="1"/>
  <c r="D5970" i="14"/>
  <c r="A5971" i="14"/>
  <c r="A5972" i="14" l="1"/>
  <c r="E5971" i="14"/>
  <c r="D5971" i="14"/>
  <c r="A5973" i="14" l="1"/>
  <c r="E5972" i="14"/>
  <c r="D5972" i="14"/>
  <c r="D5973" i="14" l="1"/>
  <c r="A5974" i="14"/>
  <c r="E5973" i="14"/>
  <c r="E5974" i="14" l="1"/>
  <c r="D5974" i="14"/>
  <c r="A5975" i="14"/>
  <c r="A5976" i="14" l="1"/>
  <c r="E5975" i="14"/>
  <c r="D5975" i="14"/>
  <c r="A5977" i="14" l="1"/>
  <c r="E5976" i="14"/>
  <c r="D5976" i="14"/>
  <c r="D5977" i="14" l="1"/>
  <c r="A5978" i="14"/>
  <c r="E5977" i="14"/>
  <c r="E5978" i="14" l="1"/>
  <c r="D5978" i="14"/>
  <c r="A5979" i="14"/>
  <c r="A5980" i="14" l="1"/>
  <c r="E5979" i="14"/>
  <c r="D5979" i="14"/>
  <c r="A5981" i="14" l="1"/>
  <c r="E5980" i="14"/>
  <c r="D5980" i="14"/>
  <c r="D5981" i="14" l="1"/>
  <c r="A5982" i="14"/>
  <c r="E5981" i="14"/>
  <c r="E5982" i="14" l="1"/>
  <c r="D5982" i="14"/>
  <c r="A5983" i="14"/>
  <c r="A5984" i="14" l="1"/>
  <c r="E5983" i="14"/>
  <c r="D5983" i="14"/>
  <c r="A5985" i="14" l="1"/>
  <c r="E5984" i="14"/>
  <c r="D5984" i="14"/>
  <c r="D5985" i="14" l="1"/>
  <c r="A5986" i="14"/>
  <c r="E5985" i="14"/>
  <c r="E5986" i="14" l="1"/>
  <c r="D5986" i="14"/>
  <c r="A5987" i="14"/>
  <c r="A5988" i="14" l="1"/>
  <c r="E5987" i="14"/>
  <c r="D5987" i="14"/>
  <c r="A5989" i="14" l="1"/>
  <c r="E5988" i="14"/>
  <c r="D5988" i="14"/>
  <c r="D5989" i="14" l="1"/>
  <c r="A5990" i="14"/>
  <c r="E5989" i="14"/>
  <c r="E5990" i="14" l="1"/>
  <c r="D5990" i="14"/>
  <c r="A5991" i="14"/>
  <c r="A5992" i="14" l="1"/>
  <c r="E5991" i="14"/>
  <c r="D5991" i="14"/>
  <c r="A5993" i="14" l="1"/>
  <c r="E5992" i="14"/>
  <c r="D5992" i="14"/>
  <c r="D5993" i="14" l="1"/>
  <c r="A5994" i="14"/>
  <c r="E5993" i="14"/>
  <c r="E5994" i="14" l="1"/>
  <c r="D5994" i="14"/>
  <c r="A5995" i="14"/>
  <c r="A5996" i="14" l="1"/>
  <c r="E5995" i="14"/>
  <c r="D5995" i="14"/>
  <c r="A5997" i="14" l="1"/>
  <c r="E5996" i="14"/>
  <c r="D5996" i="14"/>
  <c r="D5997" i="14" l="1"/>
  <c r="A5998" i="14"/>
  <c r="E5997" i="14"/>
  <c r="E5998" i="14" l="1"/>
  <c r="D5998" i="14"/>
  <c r="A5999" i="14"/>
  <c r="A6000" i="14" l="1"/>
  <c r="E5999" i="14"/>
  <c r="D5999" i="14"/>
  <c r="A6001" i="14" l="1"/>
  <c r="E6000" i="14"/>
  <c r="D6000" i="14"/>
  <c r="D6001" i="14" l="1"/>
  <c r="A6002" i="14"/>
  <c r="E6001" i="14"/>
  <c r="E6002" i="14" l="1"/>
  <c r="D6002" i="14"/>
  <c r="A6003" i="14"/>
  <c r="A6004" i="14" l="1"/>
  <c r="E6003" i="14"/>
  <c r="D6003" i="14"/>
  <c r="A6005" i="14" l="1"/>
  <c r="E6004" i="14"/>
  <c r="D6004" i="14"/>
  <c r="D6005" i="14" l="1"/>
  <c r="A6006" i="14"/>
  <c r="E6005" i="14"/>
  <c r="E6006" i="14" l="1"/>
  <c r="D6006" i="14"/>
  <c r="A6007" i="14"/>
  <c r="A6008" i="14" l="1"/>
  <c r="E6007" i="14"/>
  <c r="D6007" i="14"/>
  <c r="A6009" i="14" l="1"/>
  <c r="E6008" i="14"/>
  <c r="D6008" i="14"/>
  <c r="D6009" i="14" l="1"/>
  <c r="A6010" i="14"/>
  <c r="E6009" i="14"/>
  <c r="E6010" i="14" l="1"/>
  <c r="D6010" i="14"/>
  <c r="A6011" i="14"/>
  <c r="A6012" i="14" l="1"/>
  <c r="E6011" i="14"/>
  <c r="D6011" i="14"/>
  <c r="A6013" i="14" l="1"/>
  <c r="E6012" i="14"/>
  <c r="D6012" i="14"/>
  <c r="D6013" i="14" l="1"/>
  <c r="A6014" i="14"/>
  <c r="E6013" i="14"/>
  <c r="E6014" i="14" l="1"/>
  <c r="D6014" i="14"/>
  <c r="A6015" i="14"/>
  <c r="A6016" i="14" l="1"/>
  <c r="E6015" i="14"/>
  <c r="D6015" i="14"/>
  <c r="A6017" i="14" l="1"/>
  <c r="E6016" i="14"/>
  <c r="D6016" i="14"/>
  <c r="D6017" i="14" l="1"/>
  <c r="A6018" i="14"/>
  <c r="E6017" i="14"/>
  <c r="E6018" i="14" l="1"/>
  <c r="D6018" i="14"/>
  <c r="A6019" i="14"/>
  <c r="A6020" i="14" l="1"/>
  <c r="E6019" i="14"/>
  <c r="D6019" i="14"/>
  <c r="A6021" i="14" l="1"/>
  <c r="E6020" i="14"/>
  <c r="D6020" i="14"/>
  <c r="D6021" i="14" l="1"/>
  <c r="A6022" i="14"/>
  <c r="E6021" i="14"/>
  <c r="E6022" i="14" l="1"/>
  <c r="D6022" i="14"/>
  <c r="A6023" i="14"/>
  <c r="A6024" i="14" l="1"/>
  <c r="E6023" i="14"/>
  <c r="D6023" i="14"/>
  <c r="A6025" i="14" l="1"/>
  <c r="E6024" i="14"/>
  <c r="D6024" i="14"/>
  <c r="D6025" i="14" l="1"/>
  <c r="A6026" i="14"/>
  <c r="E6025" i="14"/>
  <c r="E6026" i="14" l="1"/>
  <c r="D6026" i="14"/>
  <c r="A6027" i="14"/>
  <c r="A6028" i="14" l="1"/>
  <c r="E6027" i="14"/>
  <c r="D6027" i="14"/>
  <c r="A6029" i="14" l="1"/>
  <c r="E6028" i="14"/>
  <c r="D6028" i="14"/>
  <c r="D6029" i="14" l="1"/>
  <c r="A6030" i="14"/>
  <c r="E6029" i="14"/>
  <c r="E6030" i="14" l="1"/>
  <c r="D6030" i="14"/>
  <c r="A6031" i="14"/>
  <c r="A6032" i="14" l="1"/>
  <c r="E6031" i="14"/>
  <c r="D6031" i="14"/>
  <c r="A6033" i="14" l="1"/>
  <c r="E6032" i="14"/>
  <c r="D6032" i="14"/>
  <c r="D6033" i="14" l="1"/>
  <c r="A6034" i="14"/>
  <c r="E6033" i="14"/>
  <c r="E6034" i="14" l="1"/>
  <c r="D6034" i="14"/>
  <c r="A6035" i="14"/>
  <c r="A6036" i="14" l="1"/>
  <c r="E6035" i="14"/>
  <c r="D6035" i="14"/>
  <c r="A6037" i="14" l="1"/>
  <c r="E6036" i="14"/>
  <c r="D6036" i="14"/>
  <c r="D6037" i="14" l="1"/>
  <c r="A6038" i="14"/>
  <c r="E6037" i="14"/>
  <c r="E6038" i="14" l="1"/>
  <c r="D6038" i="14"/>
  <c r="A6039" i="14"/>
  <c r="A6040" i="14" l="1"/>
  <c r="E6039" i="14"/>
  <c r="D6039" i="14"/>
  <c r="A6041" i="14" l="1"/>
  <c r="E6040" i="14"/>
  <c r="D6040" i="14"/>
  <c r="D6041" i="14" l="1"/>
  <c r="A6042" i="14"/>
  <c r="E6041" i="14"/>
  <c r="E6042" i="14" l="1"/>
  <c r="D6042" i="14"/>
  <c r="A6043" i="14"/>
  <c r="A6044" i="14" l="1"/>
  <c r="E6043" i="14"/>
  <c r="D6043" i="14"/>
  <c r="A6045" i="14" l="1"/>
  <c r="E6044" i="14"/>
  <c r="D6044" i="14"/>
  <c r="D6045" i="14" l="1"/>
  <c r="A6046" i="14"/>
  <c r="E6045" i="14"/>
  <c r="E6046" i="14" l="1"/>
  <c r="D6046" i="14"/>
  <c r="A6047" i="14"/>
  <c r="A6048" i="14" l="1"/>
  <c r="E6047" i="14"/>
  <c r="D6047" i="14"/>
  <c r="A6049" i="14" l="1"/>
  <c r="E6048" i="14"/>
  <c r="D6048" i="14"/>
  <c r="D6049" i="14" l="1"/>
  <c r="A6050" i="14"/>
  <c r="E6049" i="14"/>
  <c r="E6050" i="14" l="1"/>
  <c r="D6050" i="14"/>
  <c r="A6051" i="14"/>
  <c r="A6052" i="14" l="1"/>
  <c r="E6051" i="14"/>
  <c r="D6051" i="14"/>
  <c r="A6053" i="14" l="1"/>
  <c r="E6052" i="14"/>
  <c r="D6052" i="14"/>
  <c r="D6053" i="14" l="1"/>
  <c r="A6054" i="14"/>
  <c r="E6053" i="14"/>
  <c r="E6054" i="14" l="1"/>
  <c r="D6054" i="14"/>
  <c r="A6055" i="14"/>
  <c r="A6056" i="14" l="1"/>
  <c r="E6055" i="14"/>
  <c r="D6055" i="14"/>
  <c r="A6057" i="14" l="1"/>
  <c r="E6056" i="14"/>
  <c r="D6056" i="14"/>
  <c r="D6057" i="14" l="1"/>
  <c r="A6058" i="14"/>
  <c r="E6057" i="14"/>
  <c r="E6058" i="14" l="1"/>
  <c r="D6058" i="14"/>
  <c r="A6059" i="14"/>
  <c r="A6060" i="14" l="1"/>
  <c r="E6059" i="14"/>
  <c r="D6059" i="14"/>
  <c r="A6061" i="14" l="1"/>
  <c r="E6060" i="14"/>
  <c r="D6060" i="14"/>
  <c r="D6061" i="14" l="1"/>
  <c r="A6062" i="14"/>
  <c r="E6061" i="14"/>
  <c r="E6062" i="14" l="1"/>
  <c r="D6062" i="14"/>
  <c r="A6063" i="14"/>
  <c r="A6064" i="14" l="1"/>
  <c r="E6063" i="14"/>
  <c r="D6063" i="14"/>
  <c r="A6065" i="14" l="1"/>
  <c r="E6064" i="14"/>
  <c r="D6064" i="14"/>
  <c r="D6065" i="14" l="1"/>
  <c r="A6066" i="14"/>
  <c r="E6065" i="14"/>
  <c r="E6066" i="14" l="1"/>
  <c r="D6066" i="14"/>
  <c r="A6067" i="14"/>
  <c r="A6068" i="14" l="1"/>
  <c r="E6067" i="14"/>
  <c r="D6067" i="14"/>
  <c r="A6069" i="14" l="1"/>
  <c r="E6068" i="14"/>
  <c r="D6068" i="14"/>
  <c r="D6069" i="14" l="1"/>
  <c r="A6070" i="14"/>
  <c r="E6069" i="14"/>
  <c r="E6070" i="14" l="1"/>
  <c r="D6070" i="14"/>
  <c r="A6071" i="14"/>
  <c r="A6072" i="14" l="1"/>
  <c r="E6071" i="14"/>
  <c r="D6071" i="14"/>
  <c r="A6073" i="14" l="1"/>
  <c r="E6072" i="14"/>
  <c r="D6072" i="14"/>
  <c r="D6073" i="14" l="1"/>
  <c r="A6074" i="14"/>
  <c r="E6073" i="14"/>
  <c r="E6074" i="14" l="1"/>
  <c r="D6074" i="14"/>
  <c r="A6075" i="14"/>
  <c r="A6076" i="14" l="1"/>
  <c r="E6075" i="14"/>
  <c r="D6075" i="14"/>
  <c r="A6077" i="14" l="1"/>
  <c r="E6076" i="14"/>
  <c r="D6076" i="14"/>
  <c r="D6077" i="14" l="1"/>
  <c r="A6078" i="14"/>
  <c r="E6077" i="14"/>
  <c r="E6078" i="14" l="1"/>
  <c r="D6078" i="14"/>
  <c r="A6079" i="14"/>
  <c r="A6080" i="14" l="1"/>
  <c r="E6079" i="14"/>
  <c r="D6079" i="14"/>
  <c r="A6081" i="14" l="1"/>
  <c r="E6080" i="14"/>
  <c r="D6080" i="14"/>
  <c r="D6081" i="14" l="1"/>
  <c r="A6082" i="14"/>
  <c r="E6081" i="14"/>
  <c r="E6082" i="14" l="1"/>
  <c r="D6082" i="14"/>
  <c r="A6083" i="14"/>
  <c r="A6084" i="14" l="1"/>
  <c r="E6083" i="14"/>
  <c r="D6083" i="14"/>
  <c r="A6085" i="14" l="1"/>
  <c r="E6084" i="14"/>
  <c r="D6084" i="14"/>
  <c r="D6085" i="14" l="1"/>
  <c r="A6086" i="14"/>
  <c r="E6085" i="14"/>
  <c r="E6086" i="14" l="1"/>
  <c r="D6086" i="14"/>
  <c r="A6087" i="14"/>
  <c r="A6088" i="14" l="1"/>
  <c r="E6087" i="14"/>
  <c r="D6087" i="14"/>
  <c r="A6089" i="14" l="1"/>
  <c r="E6088" i="14"/>
  <c r="D6088" i="14"/>
  <c r="D6089" i="14" l="1"/>
  <c r="A6090" i="14"/>
  <c r="E6089" i="14"/>
  <c r="E6090" i="14" l="1"/>
  <c r="D6090" i="14"/>
  <c r="A6091" i="14"/>
  <c r="A6092" i="14" l="1"/>
  <c r="E6091" i="14"/>
  <c r="D6091" i="14"/>
  <c r="A6093" i="14" l="1"/>
  <c r="E6092" i="14"/>
  <c r="D6092" i="14"/>
  <c r="D6093" i="14" l="1"/>
  <c r="A6094" i="14"/>
  <c r="E6093" i="14"/>
  <c r="E6094" i="14" l="1"/>
  <c r="D6094" i="14"/>
  <c r="A6095" i="14"/>
  <c r="A6096" i="14" l="1"/>
  <c r="E6095" i="14"/>
  <c r="D6095" i="14"/>
  <c r="A6097" i="14" l="1"/>
  <c r="E6096" i="14"/>
  <c r="D6096" i="14"/>
  <c r="D6097" i="14" l="1"/>
  <c r="A6098" i="14"/>
  <c r="E6097" i="14"/>
  <c r="E6098" i="14" l="1"/>
  <c r="D6098" i="14"/>
  <c r="A6099" i="14"/>
  <c r="A6100" i="14" l="1"/>
  <c r="E6099" i="14"/>
  <c r="D6099" i="14"/>
  <c r="A6101" i="14" l="1"/>
  <c r="E6100" i="14"/>
  <c r="D6100" i="14"/>
  <c r="D6101" i="14" l="1"/>
  <c r="A6102" i="14"/>
  <c r="E6101" i="14"/>
  <c r="E6102" i="14" l="1"/>
  <c r="D6102" i="14"/>
  <c r="A6103" i="14"/>
  <c r="A6104" i="14" l="1"/>
  <c r="E6103" i="14"/>
  <c r="D6103" i="14"/>
  <c r="A6105" i="14" l="1"/>
  <c r="E6104" i="14"/>
  <c r="D6104" i="14"/>
  <c r="D6105" i="14" l="1"/>
  <c r="A6106" i="14"/>
  <c r="E6105" i="14"/>
  <c r="E6106" i="14" l="1"/>
  <c r="D6106" i="14"/>
  <c r="A6107" i="14"/>
  <c r="A6108" i="14" l="1"/>
  <c r="E6107" i="14"/>
  <c r="D6107" i="14"/>
  <c r="A6109" i="14" l="1"/>
  <c r="E6108" i="14"/>
  <c r="D6108" i="14"/>
  <c r="D6109" i="14" l="1"/>
  <c r="A6110" i="14"/>
  <c r="E6109" i="14"/>
  <c r="E6110" i="14" l="1"/>
  <c r="D6110" i="14"/>
  <c r="A6111" i="14"/>
  <c r="A6112" i="14" l="1"/>
  <c r="E6111" i="14"/>
  <c r="D6111" i="14"/>
  <c r="A6113" i="14" l="1"/>
  <c r="E6112" i="14"/>
  <c r="D6112" i="14"/>
  <c r="D6113" i="14" l="1"/>
  <c r="A6114" i="14"/>
  <c r="E6113" i="14"/>
  <c r="E6114" i="14" l="1"/>
  <c r="D6114" i="14"/>
  <c r="A6115" i="14"/>
  <c r="A6116" i="14" l="1"/>
  <c r="E6115" i="14"/>
  <c r="D6115" i="14"/>
  <c r="A6117" i="14" l="1"/>
  <c r="E6116" i="14"/>
  <c r="D6116" i="14"/>
  <c r="D6117" i="14" l="1"/>
  <c r="A6118" i="14"/>
  <c r="E6117" i="14"/>
  <c r="E6118" i="14" l="1"/>
  <c r="D6118" i="14"/>
  <c r="A6119" i="14"/>
  <c r="A6120" i="14" l="1"/>
  <c r="E6119" i="14"/>
  <c r="D6119" i="14"/>
  <c r="A6121" i="14" l="1"/>
  <c r="E6120" i="14"/>
  <c r="D6120" i="14"/>
  <c r="D6121" i="14" l="1"/>
  <c r="A6122" i="14"/>
  <c r="E6121" i="14"/>
  <c r="E6122" i="14" l="1"/>
  <c r="D6122" i="14"/>
  <c r="A6123" i="14"/>
  <c r="A6124" i="14" l="1"/>
  <c r="E6123" i="14"/>
  <c r="D6123" i="14"/>
  <c r="A6125" i="14" l="1"/>
  <c r="E6124" i="14"/>
  <c r="D6124" i="14"/>
  <c r="D6125" i="14" l="1"/>
  <c r="A6126" i="14"/>
  <c r="E6125" i="14"/>
  <c r="E6126" i="14" l="1"/>
  <c r="D6126" i="14"/>
  <c r="A6127" i="14"/>
  <c r="A6128" i="14" l="1"/>
  <c r="E6127" i="14"/>
  <c r="D6127" i="14"/>
  <c r="A6129" i="14" l="1"/>
  <c r="E6128" i="14"/>
  <c r="D6128" i="14"/>
  <c r="D6129" i="14" l="1"/>
  <c r="A6130" i="14"/>
  <c r="E6129" i="14"/>
  <c r="E6130" i="14" l="1"/>
  <c r="D6130" i="14"/>
  <c r="A6131" i="14"/>
  <c r="A6132" i="14" l="1"/>
  <c r="E6131" i="14"/>
  <c r="D6131" i="14"/>
  <c r="A6133" i="14" l="1"/>
  <c r="E6132" i="14"/>
  <c r="D6132" i="14"/>
  <c r="D6133" i="14" l="1"/>
  <c r="A6134" i="14"/>
  <c r="E6133" i="14"/>
  <c r="E6134" i="14" l="1"/>
  <c r="D6134" i="14"/>
  <c r="A6135" i="14"/>
  <c r="A6136" i="14" l="1"/>
  <c r="E6135" i="14"/>
  <c r="D6135" i="14"/>
  <c r="A6137" i="14" l="1"/>
  <c r="E6136" i="14"/>
  <c r="D6136" i="14"/>
  <c r="D6137" i="14" l="1"/>
  <c r="A6138" i="14"/>
  <c r="E6137" i="14"/>
  <c r="E6138" i="14" l="1"/>
  <c r="D6138" i="14"/>
  <c r="A6139" i="14"/>
  <c r="A6140" i="14" l="1"/>
  <c r="E6139" i="14"/>
  <c r="D6139" i="14"/>
  <c r="A6141" i="14" l="1"/>
  <c r="E6140" i="14"/>
  <c r="D6140" i="14"/>
  <c r="D6141" i="14" l="1"/>
  <c r="A6142" i="14"/>
  <c r="E6141" i="14"/>
  <c r="E6142" i="14" l="1"/>
  <c r="D6142" i="14"/>
  <c r="A6143" i="14"/>
  <c r="A6144" i="14" l="1"/>
  <c r="E6143" i="14"/>
  <c r="D6143" i="14"/>
  <c r="A6145" i="14" l="1"/>
  <c r="E6144" i="14"/>
  <c r="D6144" i="14"/>
  <c r="D6145" i="14" l="1"/>
  <c r="A6146" i="14"/>
  <c r="E6145" i="14"/>
  <c r="A6147" i="14" l="1"/>
  <c r="E6146" i="14"/>
  <c r="D6146" i="14"/>
  <c r="A6148" i="14" l="1"/>
  <c r="E6147" i="14"/>
  <c r="D6147" i="14"/>
  <c r="D6148" i="14" l="1"/>
  <c r="A6149" i="14"/>
  <c r="E6148" i="14"/>
  <c r="E6149" i="14" l="1"/>
  <c r="D6149" i="14"/>
  <c r="A6150" i="14"/>
  <c r="A6151" i="14" l="1"/>
  <c r="E6150" i="14"/>
  <c r="D6150" i="14"/>
  <c r="D6151" i="14" l="1"/>
  <c r="A6152" i="14"/>
  <c r="E6151" i="14"/>
  <c r="E6152" i="14" l="1"/>
  <c r="D6152" i="14"/>
  <c r="A6153" i="14"/>
  <c r="A6154" i="14" l="1"/>
  <c r="E6153" i="14"/>
  <c r="D6153" i="14"/>
  <c r="A6155" i="14" l="1"/>
  <c r="E6154" i="14"/>
  <c r="D6154" i="14"/>
  <c r="D6155" i="14" l="1"/>
  <c r="A6156" i="14"/>
  <c r="E6155" i="14"/>
  <c r="E6156" i="14" l="1"/>
  <c r="D6156" i="14"/>
  <c r="A6157" i="14"/>
  <c r="A6158" i="14" l="1"/>
  <c r="E6157" i="14"/>
  <c r="D6157" i="14"/>
  <c r="A6159" i="14" l="1"/>
  <c r="E6158" i="14"/>
  <c r="D6158" i="14"/>
  <c r="D6159" i="14" l="1"/>
  <c r="A6160" i="14"/>
  <c r="E6159" i="14"/>
  <c r="E6160" i="14" l="1"/>
  <c r="D6160" i="14"/>
  <c r="A6161" i="14"/>
  <c r="A6162" i="14" l="1"/>
  <c r="E6161" i="14"/>
  <c r="D6161" i="14"/>
  <c r="A6163" i="14" l="1"/>
  <c r="E6162" i="14"/>
  <c r="D6162" i="14"/>
  <c r="D6163" i="14" l="1"/>
  <c r="A6164" i="14"/>
  <c r="E6163" i="14"/>
  <c r="E6164" i="14" l="1"/>
  <c r="D6164" i="14"/>
  <c r="A6165" i="14"/>
  <c r="A6166" i="14" l="1"/>
  <c r="E6165" i="14"/>
  <c r="D6165" i="14"/>
  <c r="A6167" i="14" l="1"/>
  <c r="E6166" i="14"/>
  <c r="D6166" i="14"/>
  <c r="D6167" i="14" l="1"/>
  <c r="A6168" i="14"/>
  <c r="E6167" i="14"/>
  <c r="E6168" i="14" l="1"/>
  <c r="D6168" i="14"/>
  <c r="A6169" i="14"/>
  <c r="A6170" i="14" l="1"/>
  <c r="E6169" i="14"/>
  <c r="D6169" i="14"/>
  <c r="A6171" i="14" l="1"/>
  <c r="E6170" i="14"/>
  <c r="D6170" i="14"/>
  <c r="D6171" i="14" l="1"/>
  <c r="A6172" i="14"/>
  <c r="E6171" i="14"/>
  <c r="E6172" i="14" l="1"/>
  <c r="D6172" i="14"/>
  <c r="A6173" i="14"/>
  <c r="A6174" i="14" l="1"/>
  <c r="E6173" i="14"/>
  <c r="D6173" i="14"/>
  <c r="A6175" i="14" l="1"/>
  <c r="E6174" i="14"/>
  <c r="D6174" i="14"/>
  <c r="D6175" i="14" l="1"/>
  <c r="A6176" i="14"/>
  <c r="E6175" i="14"/>
  <c r="E6176" i="14" l="1"/>
  <c r="D6176" i="14"/>
  <c r="A6177" i="14"/>
  <c r="A6178" i="14" l="1"/>
  <c r="E6177" i="14"/>
  <c r="D6177" i="14"/>
  <c r="A6179" i="14" l="1"/>
  <c r="E6178" i="14"/>
  <c r="D6178" i="14"/>
  <c r="D6179" i="14" l="1"/>
  <c r="A6180" i="14"/>
  <c r="E6179" i="14"/>
  <c r="E6180" i="14" l="1"/>
  <c r="D6180" i="14"/>
  <c r="A6181" i="14"/>
  <c r="A6182" i="14" l="1"/>
  <c r="E6181" i="14"/>
  <c r="D6181" i="14"/>
  <c r="A6183" i="14" l="1"/>
  <c r="E6182" i="14"/>
  <c r="D6182" i="14"/>
  <c r="D6183" i="14" l="1"/>
  <c r="A6184" i="14"/>
  <c r="E6183" i="14"/>
  <c r="E6184" i="14" l="1"/>
  <c r="D6184" i="14"/>
  <c r="A6185" i="14"/>
  <c r="A6186" i="14" l="1"/>
  <c r="E6185" i="14"/>
  <c r="D6185" i="14"/>
  <c r="A6187" i="14" l="1"/>
  <c r="E6186" i="14"/>
  <c r="D6186" i="14"/>
  <c r="D6187" i="14" l="1"/>
  <c r="A6188" i="14"/>
  <c r="E6187" i="14"/>
  <c r="E6188" i="14" l="1"/>
  <c r="D6188" i="14"/>
  <c r="A6189" i="14"/>
  <c r="A6190" i="14" l="1"/>
  <c r="E6189" i="14"/>
  <c r="D6189" i="14"/>
  <c r="A6191" i="14" l="1"/>
  <c r="E6190" i="14"/>
  <c r="D6190" i="14"/>
  <c r="D6191" i="14" l="1"/>
  <c r="A6192" i="14"/>
  <c r="E6191" i="14"/>
  <c r="E6192" i="14" l="1"/>
  <c r="D6192" i="14"/>
  <c r="A6193" i="14"/>
  <c r="A6194" i="14" l="1"/>
  <c r="E6193" i="14"/>
  <c r="D6193" i="14"/>
  <c r="A6195" i="14" l="1"/>
  <c r="E6194" i="14"/>
  <c r="D6194" i="14"/>
  <c r="D6195" i="14" l="1"/>
  <c r="A6196" i="14"/>
  <c r="E6195" i="14"/>
  <c r="E6196" i="14" l="1"/>
  <c r="D6196" i="14"/>
  <c r="A6197" i="14"/>
  <c r="A6198" i="14" l="1"/>
  <c r="E6197" i="14"/>
  <c r="D6197" i="14"/>
  <c r="A6199" i="14" l="1"/>
  <c r="E6198" i="14"/>
  <c r="D6198" i="14"/>
  <c r="D6199" i="14" l="1"/>
  <c r="A6200" i="14"/>
  <c r="E6199" i="14"/>
  <c r="E6200" i="14" l="1"/>
  <c r="D6200" i="14"/>
  <c r="A6201" i="14"/>
  <c r="A6202" i="14" l="1"/>
  <c r="E6201" i="14"/>
  <c r="D6201" i="14"/>
  <c r="A6203" i="14" l="1"/>
  <c r="E6202" i="14"/>
  <c r="D6202" i="14"/>
  <c r="D6203" i="14" l="1"/>
  <c r="A6204" i="14"/>
  <c r="E6203" i="14"/>
  <c r="E6204" i="14" l="1"/>
  <c r="D6204" i="14"/>
  <c r="A6205" i="14"/>
  <c r="A6206" i="14" l="1"/>
  <c r="E6205" i="14"/>
  <c r="D6205" i="14"/>
  <c r="A6207" i="14" l="1"/>
  <c r="E6206" i="14"/>
  <c r="D6206" i="14"/>
  <c r="D6207" i="14" l="1"/>
  <c r="A6208" i="14"/>
  <c r="E6207" i="14"/>
  <c r="E6208" i="14" l="1"/>
  <c r="D6208" i="14"/>
  <c r="A6209" i="14"/>
  <c r="A6210" i="14" l="1"/>
  <c r="E6209" i="14"/>
  <c r="D6209" i="14"/>
  <c r="A6211" i="14" l="1"/>
  <c r="E6210" i="14"/>
  <c r="D6210" i="14"/>
  <c r="D6211" i="14" l="1"/>
  <c r="A6212" i="14"/>
  <c r="E6211" i="14"/>
  <c r="E6212" i="14" l="1"/>
  <c r="D6212" i="14"/>
  <c r="A6213" i="14"/>
  <c r="A6214" i="14" l="1"/>
  <c r="E6213" i="14"/>
  <c r="D6213" i="14"/>
  <c r="A6215" i="14" l="1"/>
  <c r="E6214" i="14"/>
  <c r="D6214" i="14"/>
  <c r="D6215" i="14" l="1"/>
  <c r="A6216" i="14"/>
  <c r="E6215" i="14"/>
  <c r="E6216" i="14" l="1"/>
  <c r="D6216" i="14"/>
  <c r="A6217" i="14"/>
  <c r="A6218" i="14" l="1"/>
  <c r="E6217" i="14"/>
  <c r="D6217" i="14"/>
  <c r="A6219" i="14" l="1"/>
  <c r="E6218" i="14"/>
  <c r="D6218" i="14"/>
  <c r="D6219" i="14" l="1"/>
  <c r="A6220" i="14"/>
  <c r="E6219" i="14"/>
  <c r="E6220" i="14" l="1"/>
  <c r="D6220" i="14"/>
  <c r="A6221" i="14"/>
  <c r="A6222" i="14" l="1"/>
  <c r="E6221" i="14"/>
  <c r="D6221" i="14"/>
  <c r="A6223" i="14" l="1"/>
  <c r="E6222" i="14"/>
  <c r="D6222" i="14"/>
  <c r="D6223" i="14" l="1"/>
  <c r="A6224" i="14"/>
  <c r="E6223" i="14"/>
  <c r="E6224" i="14" l="1"/>
  <c r="D6224" i="14"/>
  <c r="A6225" i="14"/>
  <c r="A6226" i="14" l="1"/>
  <c r="E6225" i="14"/>
  <c r="D6225" i="14"/>
  <c r="A6227" i="14" l="1"/>
  <c r="E6226" i="14"/>
  <c r="D6226" i="14"/>
  <c r="D6227" i="14" l="1"/>
  <c r="A6228" i="14"/>
  <c r="E6227" i="14"/>
  <c r="E6228" i="14" l="1"/>
  <c r="D6228" i="14"/>
  <c r="A6229" i="14"/>
  <c r="A6230" i="14" l="1"/>
  <c r="E6229" i="14"/>
  <c r="D6229" i="14"/>
  <c r="A6231" i="14" l="1"/>
  <c r="E6230" i="14"/>
  <c r="D6230" i="14"/>
  <c r="D6231" i="14" l="1"/>
  <c r="A6232" i="14"/>
  <c r="E6231" i="14"/>
  <c r="E6232" i="14" l="1"/>
  <c r="D6232" i="14"/>
  <c r="A6233" i="14"/>
  <c r="A6234" i="14" l="1"/>
  <c r="E6233" i="14"/>
  <c r="D6233" i="14"/>
  <c r="A6235" i="14" l="1"/>
  <c r="E6234" i="14"/>
  <c r="D6234" i="14"/>
  <c r="D6235" i="14" l="1"/>
  <c r="A6236" i="14"/>
  <c r="E6235" i="14"/>
  <c r="E6236" i="14" l="1"/>
  <c r="D6236" i="14"/>
  <c r="A6237" i="14"/>
  <c r="A6238" i="14" l="1"/>
  <c r="E6237" i="14"/>
  <c r="D6237" i="14"/>
  <c r="A6239" i="14" l="1"/>
  <c r="E6238" i="14"/>
  <c r="D6238" i="14"/>
  <c r="D6239" i="14" l="1"/>
  <c r="A6240" i="14"/>
  <c r="E6239" i="14"/>
  <c r="E6240" i="14" l="1"/>
  <c r="D6240" i="14"/>
  <c r="A6241" i="14"/>
  <c r="A6242" i="14" l="1"/>
  <c r="E6241" i="14"/>
  <c r="D6241" i="14"/>
  <c r="A6243" i="14" l="1"/>
  <c r="E6242" i="14"/>
  <c r="D6242" i="14"/>
  <c r="D6243" i="14" l="1"/>
  <c r="A6244" i="14"/>
  <c r="E6243" i="14"/>
  <c r="E6244" i="14" l="1"/>
  <c r="D6244" i="14"/>
  <c r="A6245" i="14"/>
  <c r="A6246" i="14" l="1"/>
  <c r="E6245" i="14"/>
  <c r="D6245" i="14"/>
  <c r="A6247" i="14" l="1"/>
  <c r="E6246" i="14"/>
  <c r="D6246" i="14"/>
  <c r="D6247" i="14" l="1"/>
  <c r="A6248" i="14"/>
  <c r="E6247" i="14"/>
  <c r="E6248" i="14" l="1"/>
  <c r="D6248" i="14"/>
  <c r="A6249" i="14"/>
  <c r="A6250" i="14" l="1"/>
  <c r="E6249" i="14"/>
  <c r="D6249" i="14"/>
  <c r="A6251" i="14" l="1"/>
  <c r="E6250" i="14"/>
  <c r="D6250" i="14"/>
  <c r="D6251" i="14" l="1"/>
  <c r="A6252" i="14"/>
  <c r="E6251" i="14"/>
  <c r="E6252" i="14" l="1"/>
  <c r="D6252" i="14"/>
  <c r="A6253" i="14"/>
  <c r="A6254" i="14" l="1"/>
  <c r="E6253" i="14"/>
  <c r="D6253" i="14"/>
  <c r="A6255" i="14" l="1"/>
  <c r="E6254" i="14"/>
  <c r="D6254" i="14"/>
  <c r="D6255" i="14" l="1"/>
  <c r="A6256" i="14"/>
  <c r="E6255" i="14"/>
  <c r="E6256" i="14" l="1"/>
  <c r="D6256" i="14"/>
  <c r="A6257" i="14"/>
  <c r="A6258" i="14" l="1"/>
  <c r="E6257" i="14"/>
  <c r="D6257" i="14"/>
  <c r="A6259" i="14" l="1"/>
  <c r="E6258" i="14"/>
  <c r="D6258" i="14"/>
  <c r="D6259" i="14" l="1"/>
  <c r="A6260" i="14"/>
  <c r="E6259" i="14"/>
  <c r="E6260" i="14" l="1"/>
  <c r="D6260" i="14"/>
  <c r="A6261" i="14"/>
  <c r="A6262" i="14" l="1"/>
  <c r="E6261" i="14"/>
  <c r="D6261" i="14"/>
  <c r="A6263" i="14" l="1"/>
  <c r="E6262" i="14"/>
  <c r="D6262" i="14"/>
  <c r="D6263" i="14" l="1"/>
  <c r="A6264" i="14"/>
  <c r="E6263" i="14"/>
  <c r="E6264" i="14" l="1"/>
  <c r="D6264" i="14"/>
  <c r="A6265" i="14"/>
  <c r="A6266" i="14" l="1"/>
  <c r="E6265" i="14"/>
  <c r="D6265" i="14"/>
  <c r="A6267" i="14" l="1"/>
  <c r="E6266" i="14"/>
  <c r="D6266" i="14"/>
  <c r="D6267" i="14" l="1"/>
  <c r="A6268" i="14"/>
  <c r="E6267" i="14"/>
  <c r="E6268" i="14" l="1"/>
  <c r="D6268" i="14"/>
  <c r="A6269" i="14"/>
  <c r="A6270" i="14" l="1"/>
  <c r="E6269" i="14"/>
  <c r="D6269" i="14"/>
  <c r="A6271" i="14" l="1"/>
  <c r="E6270" i="14"/>
  <c r="D6270" i="14"/>
  <c r="D6271" i="14" l="1"/>
  <c r="A6272" i="14"/>
  <c r="E6271" i="14"/>
  <c r="E6272" i="14" l="1"/>
  <c r="D6272" i="14"/>
  <c r="A6273" i="14"/>
  <c r="A6274" i="14" l="1"/>
  <c r="E6273" i="14"/>
  <c r="D6273" i="14"/>
  <c r="A6275" i="14" l="1"/>
  <c r="E6274" i="14"/>
  <c r="D6274" i="14"/>
  <c r="D6275" i="14" l="1"/>
  <c r="A6276" i="14"/>
  <c r="E6275" i="14"/>
  <c r="E6276" i="14" l="1"/>
  <c r="D6276" i="14"/>
  <c r="A6277" i="14"/>
  <c r="A6278" i="14" l="1"/>
  <c r="E6277" i="14"/>
  <c r="D6277" i="14"/>
  <c r="A6279" i="14" l="1"/>
  <c r="E6278" i="14"/>
  <c r="D6278" i="14"/>
  <c r="D6279" i="14" l="1"/>
  <c r="A6280" i="14"/>
  <c r="E6279" i="14"/>
  <c r="E6280" i="14" l="1"/>
  <c r="D6280" i="14"/>
  <c r="A6281" i="14"/>
  <c r="A6282" i="14" l="1"/>
  <c r="E6281" i="14"/>
  <c r="D6281" i="14"/>
  <c r="A6283" i="14" l="1"/>
  <c r="E6282" i="14"/>
  <c r="D6282" i="14"/>
  <c r="D6283" i="14" l="1"/>
  <c r="A6284" i="14"/>
  <c r="E6283" i="14"/>
  <c r="E6284" i="14" l="1"/>
  <c r="D6284" i="14"/>
  <c r="A6285" i="14"/>
  <c r="A6286" i="14" l="1"/>
  <c r="E6285" i="14"/>
  <c r="D6285" i="14"/>
  <c r="A6287" i="14" l="1"/>
  <c r="E6286" i="14"/>
  <c r="D6286" i="14"/>
  <c r="D6287" i="14" l="1"/>
  <c r="A6288" i="14"/>
  <c r="E6287" i="14"/>
  <c r="E6288" i="14" l="1"/>
  <c r="D6288" i="14"/>
  <c r="A6289" i="14"/>
  <c r="A6290" i="14" l="1"/>
  <c r="E6289" i="14"/>
  <c r="D6289" i="14"/>
  <c r="A6291" i="14" l="1"/>
  <c r="E6290" i="14"/>
  <c r="D6290" i="14"/>
  <c r="D6291" i="14" l="1"/>
  <c r="A6292" i="14"/>
  <c r="E6291" i="14"/>
  <c r="E6292" i="14" l="1"/>
  <c r="D6292" i="14"/>
  <c r="A6293" i="14"/>
  <c r="A6294" i="14" l="1"/>
  <c r="E6293" i="14"/>
  <c r="D6293" i="14"/>
  <c r="A6295" i="14" l="1"/>
  <c r="E6294" i="14"/>
  <c r="D6294" i="14"/>
  <c r="D6295" i="14" l="1"/>
  <c r="A6296" i="14"/>
  <c r="E6295" i="14"/>
  <c r="E6296" i="14" l="1"/>
  <c r="D6296" i="14"/>
  <c r="A6297" i="14"/>
  <c r="A6298" i="14" l="1"/>
  <c r="E6297" i="14"/>
  <c r="D6297" i="14"/>
  <c r="A6299" i="14" l="1"/>
  <c r="E6298" i="14"/>
  <c r="D6298" i="14"/>
  <c r="D6299" i="14" l="1"/>
  <c r="A6300" i="14"/>
  <c r="E6299" i="14"/>
  <c r="E6300" i="14" l="1"/>
  <c r="D6300" i="14"/>
  <c r="A6301" i="14"/>
  <c r="A6302" i="14" l="1"/>
  <c r="E6301" i="14"/>
  <c r="D6301" i="14"/>
  <c r="A6303" i="14" l="1"/>
  <c r="E6302" i="14"/>
  <c r="D6302" i="14"/>
  <c r="D6303" i="14" l="1"/>
  <c r="A6304" i="14"/>
  <c r="E6303" i="14"/>
  <c r="E6304" i="14" l="1"/>
  <c r="D6304" i="14"/>
  <c r="A6305" i="14"/>
  <c r="A6306" i="14" l="1"/>
  <c r="E6305" i="14"/>
  <c r="D6305" i="14"/>
  <c r="A6307" i="14" l="1"/>
  <c r="E6306" i="14"/>
  <c r="D6306" i="14"/>
  <c r="D6307" i="14" l="1"/>
  <c r="A6308" i="14"/>
  <c r="E6307" i="14"/>
  <c r="E6308" i="14" l="1"/>
  <c r="D6308" i="14"/>
  <c r="A6309" i="14"/>
  <c r="A6310" i="14" l="1"/>
  <c r="E6309" i="14"/>
  <c r="D6309" i="14"/>
  <c r="A6311" i="14" l="1"/>
  <c r="E6310" i="14"/>
  <c r="D6310" i="14"/>
  <c r="D6311" i="14" l="1"/>
  <c r="A6312" i="14"/>
  <c r="E6311" i="14"/>
  <c r="E6312" i="14" l="1"/>
  <c r="D6312" i="14"/>
  <c r="A6313" i="14"/>
  <c r="A6314" i="14" l="1"/>
  <c r="E6313" i="14"/>
  <c r="D6313" i="14"/>
  <c r="A6315" i="14" l="1"/>
  <c r="E6314" i="14"/>
  <c r="D6314" i="14"/>
  <c r="D6315" i="14" l="1"/>
  <c r="A6316" i="14"/>
  <c r="E6315" i="14"/>
  <c r="E6316" i="14" l="1"/>
  <c r="D6316" i="14"/>
  <c r="A6317" i="14"/>
  <c r="A6318" i="14" l="1"/>
  <c r="E6317" i="14"/>
  <c r="D6317" i="14"/>
  <c r="A6319" i="14" l="1"/>
  <c r="E6318" i="14"/>
  <c r="D6318" i="14"/>
  <c r="D6319" i="14" l="1"/>
  <c r="A6320" i="14"/>
  <c r="E6319" i="14"/>
  <c r="E6320" i="14" l="1"/>
  <c r="D6320" i="14"/>
  <c r="A6321" i="14"/>
  <c r="A6322" i="14" l="1"/>
  <c r="E6321" i="14"/>
  <c r="D6321" i="14"/>
  <c r="A6323" i="14" l="1"/>
  <c r="E6322" i="14"/>
  <c r="D6322" i="14"/>
  <c r="D6323" i="14" l="1"/>
  <c r="A6324" i="14"/>
  <c r="E6323" i="14"/>
  <c r="E6324" i="14" l="1"/>
  <c r="D6324" i="14"/>
  <c r="A6325" i="14"/>
  <c r="A6326" i="14" l="1"/>
  <c r="E6325" i="14"/>
  <c r="D6325" i="14"/>
  <c r="A6327" i="14" l="1"/>
  <c r="E6326" i="14"/>
  <c r="D6326" i="14"/>
  <c r="D6327" i="14" l="1"/>
  <c r="A6328" i="14"/>
  <c r="E6327" i="14"/>
  <c r="E6328" i="14" l="1"/>
  <c r="D6328" i="14"/>
  <c r="A6329" i="14"/>
  <c r="A6330" i="14" l="1"/>
  <c r="E6329" i="14"/>
  <c r="D6329" i="14"/>
  <c r="A6331" i="14" l="1"/>
  <c r="E6330" i="14"/>
  <c r="D6330" i="14"/>
  <c r="D6331" i="14" l="1"/>
  <c r="A6332" i="14"/>
  <c r="E6331" i="14"/>
  <c r="E6332" i="14" l="1"/>
  <c r="D6332" i="14"/>
  <c r="A6333" i="14"/>
  <c r="A6334" i="14" l="1"/>
  <c r="E6333" i="14"/>
  <c r="D6333" i="14"/>
  <c r="A6335" i="14" l="1"/>
  <c r="E6334" i="14"/>
  <c r="D6334" i="14"/>
  <c r="D6335" i="14" l="1"/>
  <c r="A6336" i="14"/>
  <c r="E6335" i="14"/>
  <c r="E6336" i="14" l="1"/>
  <c r="D6336" i="14"/>
  <c r="A6337" i="14"/>
  <c r="A6338" i="14" l="1"/>
  <c r="E6337" i="14"/>
  <c r="D6337" i="14"/>
  <c r="A6339" i="14" l="1"/>
  <c r="E6338" i="14"/>
  <c r="D6338" i="14"/>
  <c r="D6339" i="14" l="1"/>
  <c r="A6340" i="14"/>
  <c r="E6339" i="14"/>
  <c r="E6340" i="14" l="1"/>
  <c r="D6340" i="14"/>
  <c r="A6341" i="14"/>
  <c r="A6342" i="14" l="1"/>
  <c r="E6341" i="14"/>
  <c r="D6341" i="14"/>
  <c r="A6343" i="14" l="1"/>
  <c r="E6342" i="14"/>
  <c r="D6342" i="14"/>
  <c r="D6343" i="14" l="1"/>
  <c r="A6344" i="14"/>
  <c r="E6343" i="14"/>
  <c r="E6344" i="14" l="1"/>
  <c r="D6344" i="14"/>
  <c r="A6345" i="14"/>
  <c r="A6346" i="14" l="1"/>
  <c r="E6345" i="14"/>
  <c r="D6345" i="14"/>
  <c r="A6347" i="14" l="1"/>
  <c r="E6346" i="14"/>
  <c r="D6346" i="14"/>
  <c r="D6347" i="14" l="1"/>
  <c r="A6348" i="14"/>
  <c r="E6347" i="14"/>
  <c r="E6348" i="14" l="1"/>
  <c r="D6348" i="14"/>
  <c r="A6349" i="14"/>
  <c r="A6350" i="14" l="1"/>
  <c r="E6349" i="14"/>
  <c r="D6349" i="14"/>
  <c r="A6351" i="14" l="1"/>
  <c r="E6350" i="14"/>
  <c r="D6350" i="14"/>
  <c r="D6351" i="14" l="1"/>
  <c r="A6352" i="14"/>
  <c r="E6351" i="14"/>
  <c r="E6352" i="14" l="1"/>
  <c r="D6352" i="14"/>
  <c r="A6353" i="14"/>
  <c r="A6354" i="14" l="1"/>
  <c r="E6353" i="14"/>
  <c r="D6353" i="14"/>
  <c r="A6355" i="14" l="1"/>
  <c r="E6354" i="14"/>
  <c r="D6354" i="14"/>
  <c r="D6355" i="14" l="1"/>
  <c r="A6356" i="14"/>
  <c r="E6355" i="14"/>
  <c r="E6356" i="14" l="1"/>
  <c r="D6356" i="14"/>
  <c r="A6357" i="14"/>
  <c r="A6358" i="14" l="1"/>
  <c r="E6357" i="14"/>
  <c r="D6357" i="14"/>
  <c r="A6359" i="14" l="1"/>
  <c r="E6358" i="14"/>
  <c r="D6358" i="14"/>
  <c r="D6359" i="14" l="1"/>
  <c r="A6360" i="14"/>
  <c r="E6359" i="14"/>
  <c r="E6360" i="14" l="1"/>
  <c r="D6360" i="14"/>
  <c r="A6361" i="14"/>
  <c r="A6362" i="14" l="1"/>
  <c r="E6361" i="14"/>
  <c r="D6361" i="14"/>
  <c r="A6363" i="14" l="1"/>
  <c r="E6362" i="14"/>
  <c r="D6362" i="14"/>
  <c r="D6363" i="14" l="1"/>
  <c r="A6364" i="14"/>
  <c r="E6363" i="14"/>
  <c r="E6364" i="14" l="1"/>
  <c r="D6364" i="14"/>
  <c r="A6365" i="14"/>
  <c r="A6366" i="14" l="1"/>
  <c r="E6365" i="14"/>
  <c r="D6365" i="14"/>
  <c r="A6367" i="14" l="1"/>
  <c r="E6366" i="14"/>
  <c r="D6366" i="14"/>
  <c r="D6367" i="14" l="1"/>
  <c r="A6368" i="14"/>
  <c r="E6367" i="14"/>
  <c r="E6368" i="14" l="1"/>
  <c r="D6368" i="14"/>
  <c r="A6369" i="14"/>
  <c r="A6370" i="14" l="1"/>
  <c r="E6369" i="14"/>
  <c r="D6369" i="14"/>
  <c r="A6371" i="14" l="1"/>
  <c r="E6370" i="14"/>
  <c r="D6370" i="14"/>
  <c r="D6371" i="14" l="1"/>
  <c r="A6372" i="14"/>
  <c r="E6371" i="14"/>
  <c r="E6372" i="14" l="1"/>
  <c r="D6372" i="14"/>
  <c r="A6373" i="14"/>
  <c r="A6374" i="14" l="1"/>
  <c r="E6373" i="14"/>
  <c r="D6373" i="14"/>
  <c r="A6375" i="14" l="1"/>
  <c r="E6374" i="14"/>
  <c r="D6374" i="14"/>
  <c r="D6375" i="14" l="1"/>
  <c r="A6376" i="14"/>
  <c r="E6375" i="14"/>
  <c r="E6376" i="14" l="1"/>
  <c r="D6376" i="14"/>
  <c r="A6377" i="14"/>
  <c r="A6378" i="14" l="1"/>
  <c r="E6377" i="14"/>
  <c r="D6377" i="14"/>
  <c r="A6379" i="14" l="1"/>
  <c r="E6378" i="14"/>
  <c r="D6378" i="14"/>
  <c r="D6379" i="14" l="1"/>
  <c r="A6380" i="14"/>
  <c r="E6379" i="14"/>
  <c r="E6380" i="14" l="1"/>
  <c r="D6380" i="14"/>
  <c r="A6381" i="14"/>
  <c r="A6382" i="14" l="1"/>
  <c r="E6381" i="14"/>
  <c r="D6381" i="14"/>
  <c r="A6383" i="14" l="1"/>
  <c r="E6382" i="14"/>
  <c r="D6382" i="14"/>
  <c r="D6383" i="14" l="1"/>
  <c r="A6384" i="14"/>
  <c r="E6383" i="14"/>
  <c r="E6384" i="14" l="1"/>
  <c r="D6384" i="14"/>
  <c r="A6385" i="14"/>
  <c r="A6386" i="14" l="1"/>
  <c r="E6385" i="14"/>
  <c r="D6385" i="14"/>
  <c r="A6387" i="14" l="1"/>
  <c r="E6386" i="14"/>
  <c r="D6386" i="14"/>
  <c r="D6387" i="14" l="1"/>
  <c r="A6388" i="14"/>
  <c r="E6387" i="14"/>
  <c r="E6388" i="14" l="1"/>
  <c r="D6388" i="14"/>
  <c r="A6389" i="14"/>
  <c r="A6390" i="14" l="1"/>
  <c r="E6389" i="14"/>
  <c r="D6389" i="14"/>
  <c r="A6391" i="14" l="1"/>
  <c r="E6390" i="14"/>
  <c r="D6390" i="14"/>
  <c r="D6391" i="14" l="1"/>
  <c r="A6392" i="14"/>
  <c r="E6391" i="14"/>
  <c r="E6392" i="14" l="1"/>
  <c r="D6392" i="14"/>
  <c r="A6393" i="14"/>
  <c r="A6394" i="14" l="1"/>
  <c r="E6393" i="14"/>
  <c r="D6393" i="14"/>
  <c r="A6395" i="14" l="1"/>
  <c r="E6394" i="14"/>
  <c r="D6394" i="14"/>
  <c r="D6395" i="14" l="1"/>
  <c r="A6396" i="14"/>
  <c r="E6395" i="14"/>
  <c r="E6396" i="14" l="1"/>
  <c r="D6396" i="14"/>
  <c r="A6397" i="14"/>
  <c r="A6398" i="14" l="1"/>
  <c r="E6397" i="14"/>
  <c r="D6397" i="14"/>
  <c r="A6399" i="14" l="1"/>
  <c r="E6398" i="14"/>
  <c r="D6398" i="14"/>
  <c r="D6399" i="14" l="1"/>
  <c r="A6400" i="14"/>
  <c r="E6399" i="14"/>
  <c r="E6400" i="14" l="1"/>
  <c r="D6400" i="14"/>
  <c r="A6401" i="14"/>
  <c r="A6402" i="14" l="1"/>
  <c r="E6401" i="14"/>
  <c r="D6401" i="14"/>
  <c r="A6403" i="14" l="1"/>
  <c r="E6402" i="14"/>
  <c r="D6402" i="14"/>
  <c r="D6403" i="14" l="1"/>
  <c r="A6404" i="14"/>
  <c r="E6403" i="14"/>
  <c r="E6404" i="14" l="1"/>
  <c r="D6404" i="14"/>
  <c r="A6405" i="14"/>
  <c r="A6406" i="14" l="1"/>
  <c r="E6405" i="14"/>
  <c r="D6405" i="14"/>
  <c r="A6407" i="14" l="1"/>
  <c r="E6406" i="14"/>
  <c r="D6406" i="14"/>
  <c r="D6407" i="14" l="1"/>
  <c r="A6408" i="14"/>
  <c r="E6407" i="14"/>
  <c r="E6408" i="14" l="1"/>
  <c r="D6408" i="14"/>
  <c r="A6409" i="14"/>
  <c r="A6410" i="14" l="1"/>
  <c r="E6409" i="14"/>
  <c r="D6409" i="14"/>
  <c r="A6411" i="14" l="1"/>
  <c r="E6410" i="14"/>
  <c r="D6410" i="14"/>
  <c r="D6411" i="14" l="1"/>
  <c r="A6412" i="14"/>
  <c r="E6411" i="14"/>
  <c r="E6412" i="14" l="1"/>
  <c r="D6412" i="14"/>
  <c r="A6413" i="14"/>
  <c r="A6414" i="14" l="1"/>
  <c r="E6413" i="14"/>
  <c r="D6413" i="14"/>
  <c r="A6415" i="14" l="1"/>
  <c r="E6414" i="14"/>
  <c r="D6414" i="14"/>
  <c r="D6415" i="14" l="1"/>
  <c r="A6416" i="14"/>
  <c r="E6415" i="14"/>
  <c r="E6416" i="14" l="1"/>
  <c r="D6416" i="14"/>
  <c r="A6417" i="14"/>
  <c r="A6418" i="14" l="1"/>
  <c r="E6417" i="14"/>
  <c r="D6417" i="14"/>
  <c r="A6419" i="14" l="1"/>
  <c r="E6418" i="14"/>
  <c r="D6418" i="14"/>
  <c r="D6419" i="14" l="1"/>
  <c r="A6420" i="14"/>
  <c r="E6419" i="14"/>
  <c r="E6420" i="14" l="1"/>
  <c r="D6420" i="14"/>
  <c r="A6421" i="14"/>
  <c r="A6422" i="14" l="1"/>
  <c r="E6421" i="14"/>
  <c r="D6421" i="14"/>
  <c r="A6423" i="14" l="1"/>
  <c r="E6422" i="14"/>
  <c r="D6422" i="14"/>
  <c r="D6423" i="14" l="1"/>
  <c r="A6424" i="14"/>
  <c r="E6423" i="14"/>
  <c r="E6424" i="14" l="1"/>
  <c r="D6424" i="14"/>
  <c r="A6425" i="14"/>
  <c r="A6426" i="14" l="1"/>
  <c r="E6425" i="14"/>
  <c r="D6425" i="14"/>
  <c r="A6427" i="14" l="1"/>
  <c r="E6426" i="14"/>
  <c r="D6426" i="14"/>
  <c r="D6427" i="14" l="1"/>
  <c r="A6428" i="14"/>
  <c r="E6427" i="14"/>
  <c r="E6428" i="14" l="1"/>
  <c r="D6428" i="14"/>
  <c r="A6429" i="14"/>
  <c r="A6430" i="14" l="1"/>
  <c r="E6429" i="14"/>
  <c r="D6429" i="14"/>
  <c r="A6431" i="14" l="1"/>
  <c r="E6430" i="14"/>
  <c r="D6430" i="14"/>
  <c r="D6431" i="14" l="1"/>
  <c r="A6432" i="14"/>
  <c r="E6431" i="14"/>
  <c r="E6432" i="14" l="1"/>
  <c r="D6432" i="14"/>
  <c r="A6433" i="14"/>
  <c r="A6434" i="14" l="1"/>
  <c r="E6433" i="14"/>
  <c r="D6433" i="14"/>
  <c r="A6435" i="14" l="1"/>
  <c r="E6434" i="14"/>
  <c r="D6434" i="14"/>
  <c r="D6435" i="14" l="1"/>
  <c r="A6436" i="14"/>
  <c r="E6435" i="14"/>
  <c r="E6436" i="14" l="1"/>
  <c r="D6436" i="14"/>
  <c r="A6437" i="14"/>
  <c r="A6438" i="14" l="1"/>
  <c r="E6437" i="14"/>
  <c r="D6437" i="14"/>
  <c r="A6439" i="14" l="1"/>
  <c r="E6438" i="14"/>
  <c r="D6438" i="14"/>
  <c r="D6439" i="14" l="1"/>
  <c r="A6440" i="14"/>
  <c r="E6439" i="14"/>
  <c r="E6440" i="14" l="1"/>
  <c r="D6440" i="14"/>
  <c r="A6441" i="14"/>
  <c r="A6442" i="14" l="1"/>
  <c r="E6441" i="14"/>
  <c r="D6441" i="14"/>
  <c r="A6443" i="14" l="1"/>
  <c r="E6442" i="14"/>
  <c r="D6442" i="14"/>
  <c r="D6443" i="14" l="1"/>
  <c r="A6444" i="14"/>
  <c r="E6443" i="14"/>
  <c r="E6444" i="14" l="1"/>
  <c r="D6444" i="14"/>
  <c r="A6445" i="14"/>
  <c r="A6446" i="14" l="1"/>
  <c r="E6445" i="14"/>
  <c r="D6445" i="14"/>
  <c r="A6447" i="14" l="1"/>
  <c r="E6446" i="14"/>
  <c r="D6446" i="14"/>
  <c r="D6447" i="14" l="1"/>
  <c r="A6448" i="14"/>
  <c r="E6447" i="14"/>
  <c r="E6448" i="14" l="1"/>
  <c r="D6448" i="14"/>
  <c r="A6449" i="14"/>
  <c r="A6450" i="14" l="1"/>
  <c r="E6449" i="14"/>
  <c r="D6449" i="14"/>
  <c r="A6451" i="14" l="1"/>
  <c r="E6450" i="14"/>
  <c r="D6450" i="14"/>
  <c r="D6451" i="14" l="1"/>
  <c r="A6452" i="14"/>
  <c r="E6451" i="14"/>
  <c r="E6452" i="14" l="1"/>
  <c r="D6452" i="14"/>
  <c r="A6453" i="14"/>
  <c r="A6454" i="14" l="1"/>
  <c r="E6453" i="14"/>
  <c r="D6453" i="14"/>
  <c r="A6455" i="14" l="1"/>
  <c r="E6454" i="14"/>
  <c r="D6454" i="14"/>
  <c r="D6455" i="14" l="1"/>
  <c r="A6456" i="14"/>
  <c r="E6455" i="14"/>
  <c r="E6456" i="14" l="1"/>
  <c r="D6456" i="14"/>
  <c r="A6457" i="14"/>
  <c r="A6458" i="14" l="1"/>
  <c r="E6457" i="14"/>
  <c r="D6457" i="14"/>
  <c r="A6459" i="14" l="1"/>
  <c r="E6458" i="14"/>
  <c r="D6458" i="14"/>
  <c r="D6459" i="14" l="1"/>
  <c r="A6460" i="14"/>
  <c r="E6459" i="14"/>
  <c r="E6460" i="14" l="1"/>
  <c r="D6460" i="14"/>
  <c r="A6461" i="14"/>
  <c r="A6462" i="14" l="1"/>
  <c r="E6461" i="14"/>
  <c r="D6461" i="14"/>
  <c r="A6463" i="14" l="1"/>
  <c r="E6462" i="14"/>
  <c r="D6462" i="14"/>
  <c r="D6463" i="14" l="1"/>
  <c r="A6464" i="14"/>
  <c r="E6463" i="14"/>
  <c r="E6464" i="14" l="1"/>
  <c r="D6464" i="14"/>
  <c r="A6465" i="14"/>
  <c r="A6466" i="14" l="1"/>
  <c r="E6465" i="14"/>
  <c r="D6465" i="14"/>
  <c r="A6467" i="14" l="1"/>
  <c r="E6466" i="14"/>
  <c r="D6466" i="14"/>
  <c r="D6467" i="14" l="1"/>
  <c r="A6468" i="14"/>
  <c r="E6467" i="14"/>
  <c r="E6468" i="14" l="1"/>
  <c r="D6468" i="14"/>
  <c r="A6469" i="14"/>
  <c r="A6470" i="14" l="1"/>
  <c r="E6469" i="14"/>
  <c r="D6469" i="14"/>
  <c r="A6471" i="14" l="1"/>
  <c r="E6470" i="14"/>
  <c r="D6470" i="14"/>
  <c r="D6471" i="14" l="1"/>
  <c r="A6472" i="14"/>
  <c r="E6471" i="14"/>
  <c r="E6472" i="14" l="1"/>
  <c r="D6472" i="14"/>
  <c r="A6473" i="14"/>
  <c r="A6474" i="14" l="1"/>
  <c r="E6473" i="14"/>
  <c r="D6473" i="14"/>
  <c r="A6475" i="14" l="1"/>
  <c r="E6474" i="14"/>
  <c r="D6474" i="14"/>
  <c r="D6475" i="14" l="1"/>
  <c r="A6476" i="14"/>
  <c r="E6475" i="14"/>
  <c r="E6476" i="14" l="1"/>
  <c r="D6476" i="14"/>
  <c r="A6477" i="14"/>
  <c r="A6478" i="14" l="1"/>
  <c r="E6477" i="14"/>
  <c r="D6477" i="14"/>
  <c r="A6479" i="14" l="1"/>
  <c r="E6478" i="14"/>
  <c r="D6478" i="14"/>
  <c r="D6479" i="14" l="1"/>
  <c r="A6480" i="14"/>
  <c r="E6479" i="14"/>
  <c r="E6480" i="14" l="1"/>
  <c r="D6480" i="14"/>
  <c r="A6481" i="14"/>
  <c r="A6482" i="14" l="1"/>
  <c r="E6481" i="14"/>
  <c r="D6481" i="14"/>
  <c r="A6483" i="14" l="1"/>
  <c r="E6482" i="14"/>
  <c r="D6482" i="14"/>
  <c r="D6483" i="14" l="1"/>
  <c r="A6484" i="14"/>
  <c r="E6483" i="14"/>
  <c r="E6484" i="14" l="1"/>
  <c r="D6484" i="14"/>
  <c r="A6485" i="14"/>
  <c r="A6486" i="14" l="1"/>
  <c r="E6485" i="14"/>
  <c r="D6485" i="14"/>
  <c r="A6487" i="14" l="1"/>
  <c r="E6486" i="14"/>
  <c r="D6486" i="14"/>
  <c r="D6487" i="14" l="1"/>
  <c r="A6488" i="14"/>
  <c r="E6487" i="14"/>
  <c r="E6488" i="14" l="1"/>
  <c r="D6488" i="14"/>
  <c r="A6489" i="14"/>
  <c r="A6490" i="14" l="1"/>
  <c r="E6489" i="14"/>
  <c r="D6489" i="14"/>
  <c r="A6491" i="14" l="1"/>
  <c r="E6490" i="14"/>
  <c r="D6490" i="14"/>
  <c r="D6491" i="14" l="1"/>
  <c r="A6492" i="14"/>
  <c r="E6491" i="14"/>
  <c r="E6492" i="14" l="1"/>
  <c r="D6492" i="14"/>
  <c r="A6493" i="14"/>
  <c r="A6494" i="14" l="1"/>
  <c r="E6493" i="14"/>
  <c r="D6493" i="14"/>
  <c r="A6495" i="14" l="1"/>
  <c r="E6494" i="14"/>
  <c r="D6494" i="14"/>
  <c r="D6495" i="14" l="1"/>
  <c r="A6496" i="14"/>
  <c r="E6495" i="14"/>
  <c r="E6496" i="14" l="1"/>
  <c r="D6496" i="14"/>
  <c r="A6497" i="14"/>
  <c r="A6498" i="14" l="1"/>
  <c r="E6497" i="14"/>
  <c r="D6497" i="14"/>
  <c r="A6499" i="14" l="1"/>
  <c r="E6498" i="14"/>
  <c r="D6498" i="14"/>
  <c r="D6499" i="14" l="1"/>
  <c r="A6500" i="14"/>
  <c r="E6499" i="14"/>
  <c r="E6500" i="14" l="1"/>
  <c r="D6500" i="14"/>
  <c r="A6501" i="14"/>
  <c r="A6502" i="14" l="1"/>
  <c r="E6501" i="14"/>
  <c r="D6501" i="14"/>
  <c r="A6503" i="14" l="1"/>
  <c r="E6502" i="14"/>
  <c r="D6502" i="14"/>
  <c r="D6503" i="14" l="1"/>
  <c r="A6504" i="14"/>
  <c r="E6503" i="14"/>
  <c r="E6504" i="14" l="1"/>
  <c r="D6504" i="14"/>
  <c r="A6505" i="14"/>
  <c r="A6506" i="14" l="1"/>
  <c r="E6505" i="14"/>
  <c r="D6505" i="14"/>
  <c r="A6507" i="14" l="1"/>
  <c r="E6506" i="14"/>
  <c r="D6506" i="14"/>
  <c r="D6507" i="14" l="1"/>
  <c r="A6508" i="14"/>
  <c r="E6507" i="14"/>
  <c r="E6508" i="14" l="1"/>
  <c r="D6508" i="14"/>
  <c r="A6509" i="14"/>
  <c r="A6510" i="14" l="1"/>
  <c r="E6509" i="14"/>
  <c r="D6509" i="14"/>
  <c r="A6511" i="14" l="1"/>
  <c r="E6510" i="14"/>
  <c r="D6510" i="14"/>
  <c r="D6511" i="14" l="1"/>
  <c r="A6512" i="14"/>
  <c r="E6511" i="14"/>
  <c r="E6512" i="14" l="1"/>
  <c r="D6512" i="14"/>
  <c r="A6513" i="14"/>
  <c r="A6514" i="14" l="1"/>
  <c r="E6513" i="14"/>
  <c r="D6513" i="14"/>
  <c r="A6515" i="14" l="1"/>
  <c r="E6514" i="14"/>
  <c r="D6514" i="14"/>
  <c r="D6515" i="14" l="1"/>
  <c r="A6516" i="14"/>
  <c r="E6515" i="14"/>
  <c r="E6516" i="14" l="1"/>
  <c r="D6516" i="14"/>
  <c r="A6517" i="14"/>
  <c r="A6518" i="14" l="1"/>
  <c r="E6517" i="14"/>
  <c r="D6517" i="14"/>
  <c r="A6519" i="14" l="1"/>
  <c r="E6518" i="14"/>
  <c r="D6518" i="14"/>
  <c r="D6519" i="14" l="1"/>
  <c r="A6520" i="14"/>
  <c r="E6519" i="14"/>
  <c r="E6520" i="14" l="1"/>
  <c r="D6520" i="14"/>
  <c r="A6521" i="14"/>
  <c r="A6522" i="14" l="1"/>
  <c r="E6521" i="14"/>
  <c r="D6521" i="14"/>
  <c r="A6523" i="14" l="1"/>
  <c r="E6522" i="14"/>
  <c r="D6522" i="14"/>
  <c r="D6523" i="14" l="1"/>
  <c r="A6524" i="14"/>
  <c r="E6523" i="14"/>
  <c r="E6524" i="14" l="1"/>
  <c r="D6524" i="14"/>
  <c r="A6525" i="14"/>
  <c r="A6526" i="14" l="1"/>
  <c r="E6525" i="14"/>
  <c r="D6525" i="14"/>
  <c r="A6527" i="14" l="1"/>
  <c r="E6526" i="14"/>
  <c r="D6526" i="14"/>
  <c r="D6527" i="14" l="1"/>
  <c r="A6528" i="14"/>
  <c r="E6527" i="14"/>
  <c r="E6528" i="14" l="1"/>
  <c r="D6528" i="14"/>
  <c r="A6529" i="14"/>
  <c r="A6530" i="14" l="1"/>
  <c r="E6529" i="14"/>
  <c r="D6529" i="14"/>
  <c r="A6531" i="14" l="1"/>
  <c r="E6530" i="14"/>
  <c r="D6530" i="14"/>
  <c r="D6531" i="14" l="1"/>
  <c r="A6532" i="14"/>
  <c r="E6531" i="14"/>
  <c r="E6532" i="14" l="1"/>
  <c r="D6532" i="14"/>
  <c r="A6533" i="14"/>
  <c r="A6534" i="14" l="1"/>
  <c r="E6533" i="14"/>
  <c r="D6533" i="14"/>
  <c r="A6535" i="14" l="1"/>
  <c r="E6534" i="14"/>
  <c r="D6534" i="14"/>
  <c r="D6535" i="14" l="1"/>
  <c r="A6536" i="14"/>
  <c r="E6535" i="14"/>
  <c r="E6536" i="14" l="1"/>
  <c r="D6536" i="14"/>
  <c r="A6537" i="14"/>
  <c r="A6538" i="14" l="1"/>
  <c r="E6537" i="14"/>
  <c r="D6537" i="14"/>
  <c r="A6539" i="14" l="1"/>
  <c r="E6538" i="14"/>
  <c r="D6538" i="14"/>
  <c r="D6539" i="14" l="1"/>
  <c r="A6540" i="14"/>
  <c r="E6539" i="14"/>
  <c r="E6540" i="14" l="1"/>
  <c r="D6540" i="14"/>
  <c r="A6541" i="14"/>
  <c r="A6542" i="14" l="1"/>
  <c r="E6541" i="14"/>
  <c r="D6541" i="14"/>
  <c r="A6543" i="14" l="1"/>
  <c r="E6542" i="14"/>
  <c r="D6542" i="14"/>
  <c r="D6543" i="14" l="1"/>
  <c r="A6544" i="14"/>
  <c r="E6543" i="14"/>
  <c r="E6544" i="14" l="1"/>
  <c r="D6544" i="14"/>
  <c r="A6545" i="14"/>
  <c r="A6546" i="14" l="1"/>
  <c r="E6545" i="14"/>
  <c r="D6545" i="14"/>
  <c r="A6547" i="14" l="1"/>
  <c r="E6546" i="14"/>
  <c r="D6546" i="14"/>
  <c r="D6547" i="14" l="1"/>
  <c r="A6548" i="14"/>
  <c r="E6547" i="14"/>
  <c r="E6548" i="14" l="1"/>
  <c r="D6548" i="14"/>
  <c r="A6549" i="14"/>
  <c r="A6550" i="14" l="1"/>
  <c r="E6549" i="14"/>
  <c r="D6549" i="14"/>
  <c r="A6551" i="14" l="1"/>
  <c r="E6550" i="14"/>
  <c r="D6550" i="14"/>
  <c r="D6551" i="14" l="1"/>
  <c r="A6552" i="14"/>
  <c r="E6551" i="14"/>
  <c r="E6552" i="14" l="1"/>
  <c r="D6552" i="14"/>
  <c r="A6553" i="14"/>
  <c r="A6554" i="14" l="1"/>
  <c r="E6553" i="14"/>
  <c r="D6553" i="14"/>
  <c r="A6555" i="14" l="1"/>
  <c r="E6554" i="14"/>
  <c r="D6554" i="14"/>
  <c r="D6555" i="14" l="1"/>
  <c r="A6556" i="14"/>
  <c r="E6555" i="14"/>
  <c r="E6556" i="14" l="1"/>
  <c r="D6556" i="14"/>
  <c r="A6557" i="14"/>
  <c r="A6558" i="14" l="1"/>
  <c r="E6557" i="14"/>
  <c r="D6557" i="14"/>
  <c r="A6559" i="14" l="1"/>
  <c r="E6558" i="14"/>
  <c r="D6558" i="14"/>
  <c r="D6559" i="14" l="1"/>
  <c r="A6560" i="14"/>
  <c r="E6559" i="14"/>
  <c r="E6560" i="14" l="1"/>
  <c r="D6560" i="14"/>
  <c r="A6561" i="14"/>
  <c r="A6562" i="14" l="1"/>
  <c r="E6561" i="14"/>
  <c r="D6561" i="14"/>
  <c r="A6563" i="14" l="1"/>
  <c r="E6562" i="14"/>
  <c r="D6562" i="14"/>
  <c r="D6563" i="14" l="1"/>
  <c r="A6564" i="14"/>
  <c r="E6563" i="14"/>
  <c r="E6564" i="14" l="1"/>
  <c r="D6564" i="14"/>
  <c r="A6565" i="14"/>
  <c r="A6566" i="14" l="1"/>
  <c r="E6565" i="14"/>
  <c r="D6565" i="14"/>
  <c r="A6567" i="14" l="1"/>
  <c r="E6566" i="14"/>
  <c r="D6566" i="14"/>
  <c r="A6568" i="14" l="1"/>
  <c r="D6567" i="14"/>
  <c r="E6567" i="14"/>
  <c r="A6569" i="14" l="1"/>
  <c r="E6568" i="14"/>
  <c r="D6568" i="14"/>
  <c r="D6569" i="14" l="1"/>
  <c r="A6570" i="14"/>
  <c r="E6569" i="14"/>
  <c r="E6570" i="14" l="1"/>
  <c r="A6571" i="14"/>
  <c r="D6570" i="14"/>
  <c r="A6572" i="14" l="1"/>
  <c r="E6571" i="14"/>
  <c r="D6571" i="14"/>
  <c r="E6572" i="14" l="1"/>
  <c r="D6572" i="14"/>
  <c r="A6573" i="14"/>
  <c r="D6573" i="14" l="1"/>
  <c r="A6574" i="14"/>
  <c r="E6573" i="14"/>
  <c r="E6574" i="14" l="1"/>
  <c r="D6574" i="14"/>
  <c r="A6575" i="14"/>
  <c r="A6576" i="14" l="1"/>
  <c r="E6575" i="14"/>
  <c r="D6575" i="14"/>
  <c r="D6576" i="14" l="1"/>
  <c r="A6577" i="14"/>
  <c r="E6576" i="14"/>
  <c r="D6577" i="14" l="1"/>
  <c r="A6578" i="14"/>
  <c r="E6577" i="14"/>
  <c r="E6578" i="14" l="1"/>
  <c r="A6579" i="14"/>
  <c r="D6578" i="14"/>
  <c r="A6580" i="14" l="1"/>
  <c r="E6579" i="14"/>
  <c r="D6579" i="14"/>
  <c r="A6581" i="14" l="1"/>
  <c r="E6580" i="14"/>
  <c r="D6580" i="14"/>
  <c r="D6581" i="14" l="1"/>
  <c r="E6581" i="14"/>
  <c r="A6582" i="14"/>
  <c r="E6582" i="14" l="1"/>
  <c r="A6583" i="14"/>
  <c r="D6582" i="14"/>
  <c r="A6584" i="14" l="1"/>
  <c r="D6583" i="14"/>
  <c r="E6583" i="14"/>
  <c r="A6585" i="14" l="1"/>
  <c r="E6584" i="14"/>
  <c r="D6584" i="14"/>
  <c r="D6585" i="14" l="1"/>
  <c r="A6586" i="14"/>
  <c r="E6585" i="14"/>
  <c r="E6586" i="14" l="1"/>
  <c r="A6587" i="14"/>
  <c r="D6586" i="14"/>
  <c r="A6588" i="14" l="1"/>
  <c r="E6587" i="14"/>
  <c r="D6587" i="14"/>
  <c r="E6588" i="14" l="1"/>
  <c r="D6588" i="14"/>
  <c r="A6589" i="14"/>
  <c r="D6589" i="14" l="1"/>
  <c r="A6590" i="14"/>
  <c r="E6589" i="14"/>
  <c r="E6590" i="14" l="1"/>
  <c r="D6590" i="14"/>
  <c r="A6591" i="14"/>
  <c r="A6592" i="14" l="1"/>
  <c r="E6591" i="14"/>
  <c r="D6591" i="14"/>
  <c r="D6592" i="14" l="1"/>
  <c r="A6593" i="14"/>
  <c r="E6592" i="14"/>
  <c r="D6593" i="14" l="1"/>
  <c r="A6594" i="14"/>
  <c r="E6593" i="14"/>
  <c r="E6594" i="14" l="1"/>
  <c r="A6595" i="14"/>
  <c r="D6594" i="14"/>
  <c r="A6596" i="14" l="1"/>
  <c r="D6595" i="14"/>
  <c r="E6595" i="14"/>
  <c r="E6596" i="14" l="1"/>
  <c r="D6596" i="14"/>
  <c r="A6597" i="14"/>
  <c r="D6597" i="14" l="1"/>
  <c r="A6598" i="14"/>
  <c r="E6597" i="14"/>
  <c r="E6598" i="14" l="1"/>
  <c r="A6599" i="14"/>
  <c r="D6598" i="14"/>
  <c r="A6600" i="14" l="1"/>
  <c r="D6599" i="14"/>
  <c r="E6599" i="14"/>
  <c r="E6600" i="14" l="1"/>
  <c r="D6600" i="14"/>
  <c r="A6601" i="14"/>
  <c r="D6601" i="14" l="1"/>
  <c r="A6602" i="14"/>
  <c r="E6601" i="14"/>
  <c r="E6602" i="14" l="1"/>
  <c r="A6603" i="14"/>
  <c r="D6602" i="14"/>
  <c r="A6604" i="14" l="1"/>
  <c r="D6603" i="14"/>
  <c r="E6603" i="14"/>
  <c r="E6604" i="14" l="1"/>
  <c r="D6604" i="14"/>
  <c r="A6605" i="14"/>
  <c r="D6605" i="14" l="1"/>
  <c r="A6606" i="14"/>
  <c r="E6605" i="14"/>
  <c r="E6606" i="14" l="1"/>
  <c r="A6607" i="14"/>
  <c r="D6606" i="14"/>
  <c r="A6608" i="14" l="1"/>
  <c r="D6607" i="14"/>
  <c r="E6607" i="14"/>
  <c r="A6609" i="14" l="1"/>
  <c r="E6608" i="14"/>
  <c r="D6608" i="14"/>
  <c r="D6609" i="14" l="1"/>
  <c r="A6610" i="14"/>
  <c r="E6609" i="14"/>
  <c r="E6610" i="14" l="1"/>
  <c r="D6610" i="14"/>
  <c r="A6611" i="14"/>
  <c r="A6612" i="14" l="1"/>
  <c r="E6611" i="14"/>
  <c r="D6611" i="14"/>
  <c r="A6613" i="14" l="1"/>
  <c r="E6612" i="14"/>
  <c r="D6612" i="14"/>
  <c r="D6613" i="14" l="1"/>
  <c r="A6614" i="14"/>
  <c r="E6613" i="14"/>
  <c r="E6614" i="14" l="1"/>
  <c r="D6614" i="14"/>
  <c r="A6615" i="14"/>
  <c r="A6616" i="14" l="1"/>
  <c r="E6615" i="14"/>
  <c r="D6615" i="14"/>
  <c r="A6617" i="14" l="1"/>
  <c r="E6616" i="14"/>
  <c r="D6616" i="14"/>
  <c r="D6617" i="14" l="1"/>
  <c r="A6618" i="14"/>
  <c r="E6617" i="14"/>
  <c r="E6618" i="14" l="1"/>
  <c r="D6618" i="14"/>
  <c r="A6619" i="14"/>
  <c r="A6620" i="14" l="1"/>
  <c r="E6619" i="14"/>
  <c r="D6619" i="14"/>
  <c r="A6621" i="14" l="1"/>
  <c r="E6620" i="14"/>
  <c r="D6620" i="14"/>
  <c r="D6621" i="14" l="1"/>
  <c r="A6622" i="14"/>
  <c r="E6621" i="14"/>
  <c r="E6622" i="14" l="1"/>
  <c r="D6622" i="14"/>
  <c r="A6623" i="14"/>
  <c r="A6624" i="14" l="1"/>
  <c r="E6623" i="14"/>
  <c r="D6623" i="14"/>
  <c r="A6625" i="14" l="1"/>
  <c r="E6624" i="14"/>
  <c r="D6624" i="14"/>
  <c r="D6625" i="14" l="1"/>
  <c r="A6626" i="14"/>
  <c r="E6625" i="14"/>
  <c r="E6626" i="14" l="1"/>
  <c r="D6626" i="14"/>
  <c r="A6627" i="14"/>
  <c r="A6628" i="14" l="1"/>
  <c r="E6627" i="14"/>
  <c r="D6627" i="14"/>
  <c r="A6629" i="14" l="1"/>
  <c r="E6628" i="14"/>
  <c r="D6628" i="14"/>
  <c r="D6629" i="14" l="1"/>
  <c r="A6630" i="14"/>
  <c r="E6629" i="14"/>
  <c r="E6630" i="14" l="1"/>
  <c r="D6630" i="14"/>
  <c r="A6631" i="14"/>
  <c r="A6632" i="14" l="1"/>
  <c r="E6631" i="14"/>
  <c r="D6631" i="14"/>
  <c r="A6633" i="14" l="1"/>
  <c r="E6632" i="14"/>
  <c r="D6632" i="14"/>
  <c r="D6633" i="14" l="1"/>
  <c r="A6634" i="14"/>
  <c r="E6633" i="14"/>
  <c r="E6634" i="14" l="1"/>
  <c r="D6634" i="14"/>
  <c r="A6635" i="14"/>
  <c r="A6636" i="14" l="1"/>
  <c r="E6635" i="14"/>
  <c r="D6635" i="14"/>
  <c r="A6637" i="14" l="1"/>
  <c r="E6636" i="14"/>
  <c r="D6636" i="14"/>
  <c r="D6637" i="14" l="1"/>
  <c r="A6638" i="14"/>
  <c r="E6637" i="14"/>
  <c r="E6638" i="14" l="1"/>
  <c r="D6638" i="14"/>
  <c r="A6639" i="14"/>
  <c r="A6640" i="14" l="1"/>
  <c r="E6639" i="14"/>
  <c r="D6639" i="14"/>
  <c r="A6641" i="14" l="1"/>
  <c r="E6640" i="14"/>
  <c r="D6640" i="14"/>
  <c r="D6641" i="14" l="1"/>
  <c r="A6642" i="14"/>
  <c r="E6641" i="14"/>
  <c r="E6642" i="14" l="1"/>
  <c r="D6642" i="14"/>
  <c r="A6643" i="14"/>
  <c r="A6644" i="14" l="1"/>
  <c r="E6643" i="14"/>
  <c r="D6643" i="14"/>
  <c r="A6645" i="14" l="1"/>
  <c r="E6644" i="14"/>
  <c r="D6644" i="14"/>
  <c r="D6645" i="14" l="1"/>
  <c r="A6646" i="14"/>
  <c r="E6645" i="14"/>
  <c r="E6646" i="14" l="1"/>
  <c r="D6646" i="14"/>
  <c r="A6647" i="14"/>
  <c r="A6648" i="14" l="1"/>
  <c r="E6647" i="14"/>
  <c r="D6647" i="14"/>
  <c r="A6649" i="14" l="1"/>
  <c r="E6648" i="14"/>
  <c r="D6648" i="14"/>
  <c r="D6649" i="14" l="1"/>
  <c r="A6650" i="14"/>
  <c r="E6649" i="14"/>
  <c r="E6650" i="14" l="1"/>
  <c r="D6650" i="14"/>
  <c r="A6651" i="14"/>
  <c r="A6652" i="14" l="1"/>
  <c r="E6651" i="14"/>
  <c r="D6651" i="14"/>
  <c r="A6653" i="14" l="1"/>
  <c r="E6652" i="14"/>
  <c r="D6652" i="14"/>
  <c r="D6653" i="14" l="1"/>
  <c r="A6654" i="14"/>
  <c r="E6653" i="14"/>
  <c r="E6654" i="14" l="1"/>
  <c r="D6654" i="14"/>
  <c r="A6655" i="14"/>
  <c r="A6656" i="14" l="1"/>
  <c r="E6655" i="14"/>
  <c r="D6655" i="14"/>
  <c r="A6657" i="14" l="1"/>
  <c r="E6656" i="14"/>
  <c r="D6656" i="14"/>
  <c r="D6657" i="14" l="1"/>
  <c r="A6658" i="14"/>
  <c r="E6657" i="14"/>
  <c r="E6658" i="14" l="1"/>
  <c r="D6658" i="14"/>
  <c r="A6659" i="14"/>
  <c r="A6660" i="14" l="1"/>
  <c r="E6659" i="14"/>
  <c r="D6659" i="14"/>
  <c r="A6661" i="14" l="1"/>
  <c r="E6660" i="14"/>
  <c r="D6660" i="14"/>
  <c r="D6661" i="14" l="1"/>
  <c r="A6662" i="14"/>
  <c r="E6661" i="14"/>
  <c r="E6662" i="14" l="1"/>
  <c r="D6662" i="14"/>
  <c r="A6663" i="14"/>
  <c r="A6664" i="14" l="1"/>
  <c r="E6663" i="14"/>
  <c r="D6663" i="14"/>
  <c r="A6665" i="14" l="1"/>
  <c r="E6664" i="14"/>
  <c r="D6664" i="14"/>
  <c r="D6665" i="14" l="1"/>
  <c r="A6666" i="14"/>
  <c r="E6665" i="14"/>
  <c r="E6666" i="14" l="1"/>
  <c r="D6666" i="14"/>
  <c r="A6667" i="14"/>
  <c r="A6668" i="14" l="1"/>
  <c r="E6667" i="14"/>
  <c r="D6667" i="14"/>
  <c r="A6669" i="14" l="1"/>
  <c r="E6668" i="14"/>
  <c r="D6668" i="14"/>
  <c r="D6669" i="14" l="1"/>
  <c r="A6670" i="14"/>
  <c r="E6669" i="14"/>
  <c r="E6670" i="14" l="1"/>
  <c r="D6670" i="14"/>
  <c r="A6671" i="14"/>
  <c r="A6672" i="14" l="1"/>
  <c r="E6671" i="14"/>
  <c r="D6671" i="14"/>
  <c r="A6673" i="14" l="1"/>
  <c r="E6672" i="14"/>
  <c r="D6672" i="14"/>
  <c r="D6673" i="14" l="1"/>
  <c r="A6674" i="14"/>
  <c r="E6673" i="14"/>
  <c r="E6674" i="14" l="1"/>
  <c r="D6674" i="14"/>
  <c r="A6675" i="14"/>
  <c r="A6676" i="14" l="1"/>
  <c r="E6675" i="14"/>
  <c r="D6675" i="14"/>
  <c r="A6677" i="14" l="1"/>
  <c r="E6676" i="14"/>
  <c r="D6676" i="14"/>
  <c r="D6677" i="14" l="1"/>
  <c r="A6678" i="14"/>
  <c r="E6677" i="14"/>
  <c r="E6678" i="14" l="1"/>
  <c r="D6678" i="14"/>
  <c r="A6679" i="14"/>
  <c r="A6680" i="14" l="1"/>
  <c r="E6679" i="14"/>
  <c r="D6679" i="14"/>
  <c r="A6681" i="14" l="1"/>
  <c r="E6680" i="14"/>
  <c r="D6680" i="14"/>
  <c r="D6681" i="14" l="1"/>
  <c r="A6682" i="14"/>
  <c r="E6681" i="14"/>
  <c r="E6682" i="14" l="1"/>
  <c r="D6682" i="14"/>
  <c r="A6683" i="14"/>
  <c r="A6684" i="14" l="1"/>
  <c r="E6683" i="14"/>
  <c r="D6683" i="14"/>
  <c r="A6685" i="14" l="1"/>
  <c r="E6684" i="14"/>
  <c r="D6684" i="14"/>
  <c r="D6685" i="14" l="1"/>
  <c r="A6686" i="14"/>
  <c r="E6685" i="14"/>
  <c r="E6686" i="14" l="1"/>
  <c r="D6686" i="14"/>
  <c r="A6687" i="14"/>
  <c r="A6688" i="14" l="1"/>
  <c r="E6687" i="14"/>
  <c r="D6687" i="14"/>
  <c r="A6689" i="14" l="1"/>
  <c r="E6688" i="14"/>
  <c r="D6688" i="14"/>
  <c r="D6689" i="14" l="1"/>
  <c r="A6690" i="14"/>
  <c r="E6689" i="14"/>
  <c r="E6690" i="14" l="1"/>
  <c r="D6690" i="14"/>
  <c r="A6691" i="14"/>
  <c r="A6692" i="14" l="1"/>
  <c r="E6691" i="14"/>
  <c r="D6691" i="14"/>
  <c r="A6693" i="14" l="1"/>
  <c r="E6692" i="14"/>
  <c r="D6692" i="14"/>
  <c r="D6693" i="14" l="1"/>
  <c r="A6694" i="14"/>
  <c r="E6693" i="14"/>
  <c r="E6694" i="14" l="1"/>
  <c r="D6694" i="14"/>
  <c r="A6695" i="14"/>
  <c r="A6696" i="14" l="1"/>
  <c r="E6695" i="14"/>
  <c r="D6695" i="14"/>
  <c r="A6697" i="14" l="1"/>
  <c r="E6696" i="14"/>
  <c r="D6696" i="14"/>
  <c r="D6697" i="14" l="1"/>
  <c r="A6698" i="14"/>
  <c r="E6697" i="14"/>
  <c r="E6698" i="14" l="1"/>
  <c r="D6698" i="14"/>
  <c r="A6699" i="14"/>
  <c r="A6700" i="14" l="1"/>
  <c r="E6699" i="14"/>
  <c r="D6699" i="14"/>
  <c r="A6701" i="14" l="1"/>
  <c r="E6700" i="14"/>
  <c r="D6700" i="14"/>
  <c r="D6701" i="14" l="1"/>
  <c r="A6702" i="14"/>
  <c r="E6701" i="14"/>
  <c r="E6702" i="14" l="1"/>
  <c r="D6702" i="14"/>
  <c r="A6703" i="14"/>
  <c r="A6704" i="14" l="1"/>
  <c r="E6703" i="14"/>
  <c r="D6703" i="14"/>
  <c r="A6705" i="14" l="1"/>
  <c r="E6704" i="14"/>
  <c r="D6704" i="14"/>
  <c r="D6705" i="14" l="1"/>
  <c r="A6706" i="14"/>
  <c r="E6705" i="14"/>
  <c r="E6706" i="14" l="1"/>
  <c r="D6706" i="14"/>
  <c r="A6707" i="14"/>
  <c r="A6708" i="14" l="1"/>
  <c r="E6707" i="14"/>
  <c r="D6707" i="14"/>
  <c r="A6709" i="14" l="1"/>
  <c r="E6708" i="14"/>
  <c r="D6708" i="14"/>
  <c r="D6709" i="14" l="1"/>
  <c r="A6710" i="14"/>
  <c r="E6709" i="14"/>
  <c r="E6710" i="14" l="1"/>
  <c r="D6710" i="14"/>
  <c r="A6711" i="14"/>
  <c r="A6712" i="14" l="1"/>
  <c r="E6711" i="14"/>
  <c r="D6711" i="14"/>
  <c r="A6713" i="14" l="1"/>
  <c r="E6712" i="14"/>
  <c r="D6712" i="14"/>
  <c r="D6713" i="14" l="1"/>
  <c r="A6714" i="14"/>
  <c r="E6713" i="14"/>
  <c r="E6714" i="14" l="1"/>
  <c r="D6714" i="14"/>
  <c r="A6715" i="14"/>
  <c r="A6716" i="14" l="1"/>
  <c r="E6715" i="14"/>
  <c r="D6715" i="14"/>
  <c r="A6717" i="14" l="1"/>
  <c r="E6716" i="14"/>
  <c r="D6716" i="14"/>
  <c r="D6717" i="14" l="1"/>
  <c r="A6718" i="14"/>
  <c r="E6717" i="14"/>
  <c r="E6718" i="14" l="1"/>
  <c r="D6718" i="14"/>
  <c r="A6719" i="14"/>
  <c r="A6720" i="14" l="1"/>
  <c r="E6719" i="14"/>
  <c r="D6719" i="14"/>
  <c r="A6721" i="14" l="1"/>
  <c r="E6720" i="14"/>
  <c r="D6720" i="14"/>
  <c r="D6721" i="14" l="1"/>
  <c r="A6722" i="14"/>
  <c r="E6721" i="14"/>
  <c r="E6722" i="14" l="1"/>
  <c r="D6722" i="14"/>
  <c r="A6723" i="14"/>
  <c r="A6724" i="14" l="1"/>
  <c r="E6723" i="14"/>
  <c r="D6723" i="14"/>
  <c r="A6725" i="14" l="1"/>
  <c r="E6724" i="14"/>
  <c r="D6724" i="14"/>
  <c r="D6725" i="14" l="1"/>
  <c r="A6726" i="14"/>
  <c r="E6725" i="14"/>
  <c r="E6726" i="14" l="1"/>
  <c r="D6726" i="14"/>
  <c r="A6727" i="14"/>
  <c r="A6728" i="14" l="1"/>
  <c r="E6727" i="14"/>
  <c r="D6727" i="14"/>
  <c r="A6729" i="14" l="1"/>
  <c r="E6728" i="14"/>
  <c r="D6728" i="14"/>
  <c r="D6729" i="14" l="1"/>
  <c r="A6730" i="14"/>
  <c r="E6729" i="14"/>
  <c r="E6730" i="14" l="1"/>
  <c r="D6730" i="14"/>
  <c r="A6731" i="14"/>
  <c r="A6732" i="14" l="1"/>
  <c r="E6731" i="14"/>
  <c r="D6731" i="14"/>
  <c r="A6733" i="14" l="1"/>
  <c r="E6732" i="14"/>
  <c r="D6732" i="14"/>
  <c r="D6733" i="14" l="1"/>
  <c r="A6734" i="14"/>
  <c r="E6733" i="14"/>
  <c r="E6734" i="14" l="1"/>
  <c r="D6734" i="14"/>
  <c r="A6735" i="14"/>
  <c r="A6736" i="14" l="1"/>
  <c r="E6735" i="14"/>
  <c r="D6735" i="14"/>
  <c r="A6737" i="14" l="1"/>
  <c r="E6736" i="14"/>
  <c r="D6736" i="14"/>
  <c r="D6737" i="14" l="1"/>
  <c r="A6738" i="14"/>
  <c r="E6737" i="14"/>
  <c r="E6738" i="14" l="1"/>
  <c r="D6738" i="14"/>
  <c r="A6739" i="14"/>
  <c r="A6740" i="14" l="1"/>
  <c r="E6739" i="14"/>
  <c r="D6739" i="14"/>
  <c r="A6741" i="14" l="1"/>
  <c r="E6740" i="14"/>
  <c r="D6740" i="14"/>
  <c r="D6741" i="14" l="1"/>
  <c r="A6742" i="14"/>
  <c r="E6741" i="14"/>
  <c r="E6742" i="14" l="1"/>
  <c r="D6742" i="14"/>
  <c r="A6743" i="14"/>
  <c r="A6744" i="14" l="1"/>
  <c r="E6743" i="14"/>
  <c r="D6743" i="14"/>
  <c r="A6745" i="14" l="1"/>
  <c r="E6744" i="14"/>
  <c r="D6744" i="14"/>
  <c r="D6745" i="14" l="1"/>
  <c r="A6746" i="14"/>
  <c r="E6745" i="14"/>
  <c r="E6746" i="14" l="1"/>
  <c r="D6746" i="14"/>
  <c r="A6747" i="14"/>
  <c r="A6748" i="14" l="1"/>
  <c r="E6747" i="14"/>
  <c r="D6747" i="14"/>
  <c r="A6749" i="14" l="1"/>
  <c r="E6748" i="14"/>
  <c r="D6748" i="14"/>
  <c r="D6749" i="14" l="1"/>
  <c r="A6750" i="14"/>
  <c r="E6749" i="14"/>
  <c r="E6750" i="14" l="1"/>
  <c r="D6750" i="14"/>
  <c r="A6751" i="14"/>
  <c r="A6752" i="14" l="1"/>
  <c r="E6751" i="14"/>
  <c r="D6751" i="14"/>
  <c r="A6753" i="14" l="1"/>
  <c r="E6752" i="14"/>
  <c r="D6752" i="14"/>
  <c r="D6753" i="14" l="1"/>
  <c r="A6754" i="14"/>
  <c r="E6753" i="14"/>
  <c r="E6754" i="14" l="1"/>
  <c r="D6754" i="14"/>
  <c r="A6755" i="14"/>
  <c r="A6756" i="14" l="1"/>
  <c r="E6755" i="14"/>
  <c r="D6755" i="14"/>
  <c r="A6757" i="14" l="1"/>
  <c r="E6756" i="14"/>
  <c r="D6756" i="14"/>
  <c r="D6757" i="14" l="1"/>
  <c r="A6758" i="14"/>
  <c r="E6757" i="14"/>
  <c r="E6758" i="14" l="1"/>
  <c r="D6758" i="14"/>
  <c r="A6759" i="14"/>
  <c r="A6760" i="14" l="1"/>
  <c r="E6759" i="14"/>
  <c r="D6759" i="14"/>
  <c r="A6761" i="14" l="1"/>
  <c r="E6760" i="14"/>
  <c r="D6760" i="14"/>
  <c r="D6761" i="14" l="1"/>
  <c r="A6762" i="14"/>
  <c r="E6761" i="14"/>
  <c r="E6762" i="14" l="1"/>
  <c r="D6762" i="14"/>
  <c r="A6763" i="14"/>
  <c r="A6764" i="14" l="1"/>
  <c r="E6763" i="14"/>
  <c r="D6763" i="14"/>
  <c r="A6765" i="14" l="1"/>
  <c r="E6764" i="14"/>
  <c r="D6764" i="14"/>
  <c r="D6765" i="14" l="1"/>
  <c r="A6766" i="14"/>
  <c r="E6765" i="14"/>
  <c r="E6766" i="14" l="1"/>
  <c r="D6766" i="14"/>
  <c r="A6767" i="14"/>
  <c r="A6768" i="14" l="1"/>
  <c r="E6767" i="14"/>
  <c r="D6767" i="14"/>
  <c r="A6769" i="14" l="1"/>
  <c r="E6768" i="14"/>
  <c r="D6768" i="14"/>
  <c r="D6769" i="14" l="1"/>
  <c r="A6770" i="14"/>
  <c r="E6769" i="14"/>
  <c r="E6770" i="14" l="1"/>
  <c r="D6770" i="14"/>
  <c r="A6771" i="14"/>
  <c r="A6772" i="14" l="1"/>
  <c r="E6771" i="14"/>
  <c r="D6771" i="14"/>
  <c r="A6773" i="14" l="1"/>
  <c r="E6772" i="14"/>
  <c r="D6772" i="14"/>
  <c r="D6773" i="14" l="1"/>
  <c r="A6774" i="14"/>
  <c r="E6773" i="14"/>
  <c r="E6774" i="14" l="1"/>
  <c r="D6774" i="14"/>
  <c r="A6775" i="14"/>
  <c r="A6776" i="14" l="1"/>
  <c r="E6775" i="14"/>
  <c r="D6775" i="14"/>
  <c r="A6777" i="14" l="1"/>
  <c r="E6776" i="14"/>
  <c r="D6776" i="14"/>
  <c r="D6777" i="14" l="1"/>
  <c r="A6778" i="14"/>
  <c r="E6777" i="14"/>
  <c r="E6778" i="14" l="1"/>
  <c r="D6778" i="14"/>
  <c r="A6779" i="14"/>
  <c r="A6780" i="14" l="1"/>
  <c r="E6779" i="14"/>
  <c r="D6779" i="14"/>
  <c r="A6781" i="14" l="1"/>
  <c r="E6780" i="14"/>
  <c r="D6780" i="14"/>
  <c r="D6781" i="14" l="1"/>
  <c r="A6782" i="14"/>
  <c r="E6781" i="14"/>
  <c r="E6782" i="14" l="1"/>
  <c r="D6782" i="14"/>
  <c r="A6783" i="14"/>
  <c r="A6784" i="14" l="1"/>
  <c r="E6783" i="14"/>
  <c r="D6783" i="14"/>
  <c r="A6785" i="14" l="1"/>
  <c r="E6784" i="14"/>
  <c r="D6784" i="14"/>
  <c r="D6785" i="14" l="1"/>
  <c r="A6786" i="14"/>
  <c r="E6785" i="14"/>
  <c r="E6786" i="14" l="1"/>
  <c r="D6786" i="14"/>
  <c r="A6787" i="14"/>
  <c r="A6788" i="14" l="1"/>
  <c r="E6787" i="14"/>
  <c r="D6787" i="14"/>
  <c r="A6789" i="14" l="1"/>
  <c r="E6788" i="14"/>
  <c r="D6788" i="14"/>
  <c r="D6789" i="14" l="1"/>
  <c r="A6790" i="14"/>
  <c r="E6789" i="14"/>
  <c r="E6790" i="14" l="1"/>
  <c r="D6790" i="14"/>
  <c r="A6791" i="14"/>
  <c r="A6792" i="14" l="1"/>
  <c r="E6791" i="14"/>
  <c r="D6791" i="14"/>
  <c r="A6793" i="14" l="1"/>
  <c r="E6792" i="14"/>
  <c r="D6792" i="14"/>
  <c r="D6793" i="14" l="1"/>
  <c r="A6794" i="14"/>
  <c r="E6793" i="14"/>
  <c r="E6794" i="14" l="1"/>
  <c r="D6794" i="14"/>
  <c r="A6795" i="14"/>
  <c r="A6796" i="14" l="1"/>
  <c r="E6795" i="14"/>
  <c r="D6795" i="14"/>
  <c r="A6797" i="14" l="1"/>
  <c r="E6796" i="14"/>
  <c r="D6796" i="14"/>
  <c r="D6797" i="14" l="1"/>
  <c r="A6798" i="14"/>
  <c r="E6797" i="14"/>
  <c r="E6798" i="14" l="1"/>
  <c r="D6798" i="14"/>
  <c r="A6799" i="14"/>
  <c r="A6800" i="14" l="1"/>
  <c r="E6799" i="14"/>
  <c r="D6799" i="14"/>
  <c r="A6801" i="14" l="1"/>
  <c r="E6800" i="14"/>
  <c r="D6800" i="14"/>
  <c r="D6801" i="14" l="1"/>
  <c r="A6802" i="14"/>
  <c r="E6801" i="14"/>
  <c r="E6802" i="14" l="1"/>
  <c r="D6802" i="14"/>
  <c r="A6803" i="14"/>
  <c r="A6804" i="14" l="1"/>
  <c r="E6803" i="14"/>
  <c r="D6803" i="14"/>
  <c r="A6805" i="14" l="1"/>
  <c r="E6804" i="14"/>
  <c r="D6804" i="14"/>
  <c r="D6805" i="14" l="1"/>
  <c r="A6806" i="14"/>
  <c r="E6805" i="14"/>
  <c r="E6806" i="14" l="1"/>
  <c r="D6806" i="14"/>
  <c r="A6807" i="14"/>
  <c r="A6808" i="14" l="1"/>
  <c r="E6807" i="14"/>
  <c r="D6807" i="14"/>
  <c r="A6809" i="14" l="1"/>
  <c r="E6808" i="14"/>
  <c r="D6808" i="14"/>
  <c r="D6809" i="14" l="1"/>
  <c r="A6810" i="14"/>
  <c r="E6809" i="14"/>
  <c r="E6810" i="14" l="1"/>
  <c r="D6810" i="14"/>
  <c r="A6811" i="14"/>
  <c r="A6812" i="14" l="1"/>
  <c r="E6811" i="14"/>
  <c r="D6811" i="14"/>
  <c r="A6813" i="14" l="1"/>
  <c r="E6812" i="14"/>
  <c r="D6812" i="14"/>
  <c r="D6813" i="14" l="1"/>
  <c r="A6814" i="14"/>
  <c r="E6813" i="14"/>
  <c r="E6814" i="14" l="1"/>
  <c r="D6814" i="14"/>
  <c r="A6815" i="14"/>
  <c r="A6816" i="14" l="1"/>
  <c r="E6815" i="14"/>
  <c r="D6815" i="14"/>
  <c r="A6817" i="14" l="1"/>
  <c r="E6816" i="14"/>
  <c r="D6816" i="14"/>
  <c r="D6817" i="14" l="1"/>
  <c r="A6818" i="14"/>
  <c r="E6817" i="14"/>
  <c r="E6818" i="14" l="1"/>
  <c r="D6818" i="14"/>
  <c r="A6819" i="14"/>
  <c r="A6820" i="14" l="1"/>
  <c r="E6819" i="14"/>
  <c r="D6819" i="14"/>
  <c r="A6821" i="14" l="1"/>
  <c r="E6820" i="14"/>
  <c r="D6820" i="14"/>
  <c r="D6821" i="14" l="1"/>
  <c r="A6822" i="14"/>
  <c r="E6821" i="14"/>
  <c r="E6822" i="14" l="1"/>
  <c r="D6822" i="14"/>
  <c r="A6823" i="14"/>
  <c r="A6824" i="14" l="1"/>
  <c r="E6823" i="14"/>
  <c r="D6823" i="14"/>
  <c r="A6825" i="14" l="1"/>
  <c r="E6824" i="14"/>
  <c r="D6824" i="14"/>
  <c r="D6825" i="14" l="1"/>
  <c r="A6826" i="14"/>
  <c r="E6825" i="14"/>
  <c r="E6826" i="14" l="1"/>
  <c r="D6826" i="14"/>
  <c r="A6827" i="14"/>
  <c r="A6828" i="14" l="1"/>
  <c r="E6827" i="14"/>
  <c r="D6827" i="14"/>
  <c r="A6829" i="14" l="1"/>
  <c r="E6828" i="14"/>
  <c r="D6828" i="14"/>
  <c r="D6829" i="14" l="1"/>
  <c r="A6830" i="14"/>
  <c r="E6829" i="14"/>
  <c r="E6830" i="14" l="1"/>
  <c r="D6830" i="14"/>
  <c r="A6831" i="14"/>
  <c r="A6832" i="14" l="1"/>
  <c r="E6831" i="14"/>
  <c r="D6831" i="14"/>
  <c r="A6833" i="14" l="1"/>
  <c r="E6832" i="14"/>
  <c r="D6832" i="14"/>
  <c r="D6833" i="14" l="1"/>
  <c r="A6834" i="14"/>
  <c r="E6833" i="14"/>
  <c r="E6834" i="14" l="1"/>
  <c r="D6834" i="14"/>
  <c r="A6835" i="14"/>
  <c r="A6836" i="14" l="1"/>
  <c r="E6835" i="14"/>
  <c r="D6835" i="14"/>
  <c r="A6837" i="14" l="1"/>
  <c r="E6836" i="14"/>
  <c r="D6836" i="14"/>
  <c r="D6837" i="14" l="1"/>
  <c r="A6838" i="14"/>
  <c r="E6837" i="14"/>
  <c r="E6838" i="14" l="1"/>
  <c r="D6838" i="14"/>
  <c r="A6839" i="14"/>
  <c r="A6840" i="14" l="1"/>
  <c r="E6839" i="14"/>
  <c r="D6839" i="14"/>
  <c r="A6841" i="14" l="1"/>
  <c r="E6840" i="14"/>
  <c r="D6840" i="14"/>
  <c r="D6841" i="14" l="1"/>
  <c r="A6842" i="14"/>
  <c r="E6841" i="14"/>
  <c r="E6842" i="14" l="1"/>
  <c r="D6842" i="14"/>
  <c r="A6843" i="14"/>
  <c r="A6844" i="14" l="1"/>
  <c r="E6843" i="14"/>
  <c r="D6843" i="14"/>
  <c r="A6845" i="14" l="1"/>
  <c r="E6844" i="14"/>
  <c r="D6844" i="14"/>
  <c r="D6845" i="14" l="1"/>
  <c r="A6846" i="14"/>
  <c r="E6845" i="14"/>
  <c r="E6846" i="14" l="1"/>
  <c r="D6846" i="14"/>
  <c r="A6847" i="14"/>
  <c r="A6848" i="14" l="1"/>
  <c r="E6847" i="14"/>
  <c r="D6847" i="14"/>
  <c r="A6849" i="14" l="1"/>
  <c r="E6848" i="14"/>
  <c r="D6848" i="14"/>
  <c r="D6849" i="14" l="1"/>
  <c r="A6850" i="14"/>
  <c r="E6849" i="14"/>
  <c r="E6850" i="14" l="1"/>
  <c r="D6850" i="14"/>
  <c r="A6851" i="14"/>
  <c r="A6852" i="14" l="1"/>
  <c r="E6851" i="14"/>
  <c r="D6851" i="14"/>
  <c r="A6853" i="14" l="1"/>
  <c r="E6852" i="14"/>
  <c r="D6852" i="14"/>
  <c r="D6853" i="14" l="1"/>
  <c r="A6854" i="14"/>
  <c r="E6853" i="14"/>
  <c r="E6854" i="14" l="1"/>
  <c r="D6854" i="14"/>
  <c r="A6855" i="14"/>
  <c r="A6856" i="14" l="1"/>
  <c r="E6855" i="14"/>
  <c r="D6855" i="14"/>
  <c r="A6857" i="14" l="1"/>
  <c r="E6856" i="14"/>
  <c r="D6856" i="14"/>
  <c r="D6857" i="14" l="1"/>
  <c r="A6858" i="14"/>
  <c r="E6857" i="14"/>
  <c r="E6858" i="14" l="1"/>
  <c r="D6858" i="14"/>
  <c r="A6859" i="14"/>
  <c r="A6860" i="14" l="1"/>
  <c r="E6859" i="14"/>
  <c r="D6859" i="14"/>
  <c r="A6861" i="14" l="1"/>
  <c r="E6860" i="14"/>
  <c r="D6860" i="14"/>
  <c r="D6861" i="14" l="1"/>
  <c r="A6862" i="14"/>
  <c r="E6861" i="14"/>
  <c r="E6862" i="14" l="1"/>
  <c r="D6862" i="14"/>
  <c r="A6863" i="14"/>
  <c r="A6864" i="14" l="1"/>
  <c r="E6863" i="14"/>
  <c r="D6863" i="14"/>
  <c r="A6865" i="14" l="1"/>
  <c r="E6864" i="14"/>
  <c r="D6864" i="14"/>
  <c r="D6865" i="14" l="1"/>
  <c r="A6866" i="14"/>
  <c r="E6865" i="14"/>
  <c r="E6866" i="14" l="1"/>
  <c r="D6866" i="14"/>
  <c r="A6867" i="14"/>
  <c r="A6868" i="14" l="1"/>
  <c r="E6867" i="14"/>
  <c r="D6867" i="14"/>
  <c r="A6869" i="14" l="1"/>
  <c r="E6868" i="14"/>
  <c r="D6868" i="14"/>
  <c r="D6869" i="14" l="1"/>
  <c r="A6870" i="14"/>
  <c r="E6869" i="14"/>
  <c r="E6870" i="14" l="1"/>
  <c r="D6870" i="14"/>
  <c r="A6871" i="14"/>
  <c r="A6872" i="14" l="1"/>
  <c r="E6871" i="14"/>
  <c r="D6871" i="14"/>
  <c r="A6873" i="14" l="1"/>
  <c r="E6872" i="14"/>
  <c r="D6872" i="14"/>
  <c r="D6873" i="14" l="1"/>
  <c r="A6874" i="14"/>
  <c r="E6873" i="14"/>
  <c r="E6874" i="14" l="1"/>
  <c r="D6874" i="14"/>
  <c r="A6875" i="14"/>
  <c r="A6876" i="14" l="1"/>
  <c r="E6875" i="14"/>
  <c r="D6875" i="14"/>
  <c r="A6877" i="14" l="1"/>
  <c r="E6876" i="14"/>
  <c r="D6876" i="14"/>
  <c r="D6877" i="14" l="1"/>
  <c r="A6878" i="14"/>
  <c r="E6877" i="14"/>
  <c r="E6878" i="14" l="1"/>
  <c r="D6878" i="14"/>
  <c r="A6879" i="14"/>
  <c r="A6880" i="14" l="1"/>
  <c r="E6879" i="14"/>
  <c r="D6879" i="14"/>
  <c r="A6881" i="14" l="1"/>
  <c r="E6880" i="14"/>
  <c r="D6880" i="14"/>
  <c r="D6881" i="14" l="1"/>
  <c r="A6882" i="14"/>
  <c r="E6881" i="14"/>
  <c r="E6882" i="14" l="1"/>
  <c r="D6882" i="14"/>
  <c r="A6883" i="14"/>
  <c r="A6884" i="14" l="1"/>
  <c r="E6883" i="14"/>
  <c r="D6883" i="14"/>
  <c r="A6885" i="14" l="1"/>
  <c r="E6884" i="14"/>
  <c r="D6884" i="14"/>
  <c r="D6885" i="14" l="1"/>
  <c r="A6886" i="14"/>
  <c r="E6885" i="14"/>
  <c r="E6886" i="14" l="1"/>
  <c r="D6886" i="14"/>
  <c r="A6887" i="14"/>
  <c r="A6888" i="14" l="1"/>
  <c r="E6887" i="14"/>
  <c r="D6887" i="14"/>
  <c r="A6889" i="14" l="1"/>
  <c r="E6888" i="14"/>
  <c r="D6888" i="14"/>
  <c r="D6889" i="14" l="1"/>
  <c r="A6890" i="14"/>
  <c r="E6889" i="14"/>
  <c r="E6890" i="14" l="1"/>
  <c r="D6890" i="14"/>
  <c r="A6891" i="14"/>
  <c r="A6892" i="14" l="1"/>
  <c r="E6891" i="14"/>
  <c r="D6891" i="14"/>
  <c r="A6893" i="14" l="1"/>
  <c r="E6892" i="14"/>
  <c r="D6892" i="14"/>
  <c r="D6893" i="14" l="1"/>
  <c r="A6894" i="14"/>
  <c r="E6893" i="14"/>
  <c r="E6894" i="14" l="1"/>
  <c r="D6894" i="14"/>
  <c r="A6895" i="14"/>
  <c r="A6896" i="14" l="1"/>
  <c r="E6895" i="14"/>
  <c r="D6895" i="14"/>
  <c r="A6897" i="14" l="1"/>
  <c r="E6896" i="14"/>
  <c r="D6896" i="14"/>
  <c r="D6897" i="14" l="1"/>
  <c r="A6898" i="14"/>
  <c r="E6897" i="14"/>
  <c r="E6898" i="14" l="1"/>
  <c r="D6898" i="14"/>
  <c r="A6899" i="14"/>
  <c r="A6900" i="14" l="1"/>
  <c r="E6899" i="14"/>
  <c r="D6899" i="14"/>
  <c r="A6901" i="14" l="1"/>
  <c r="E6900" i="14"/>
  <c r="D6900" i="14"/>
  <c r="D6901" i="14" l="1"/>
  <c r="A6902" i="14"/>
  <c r="E6901" i="14"/>
  <c r="E6902" i="14" l="1"/>
  <c r="D6902" i="14"/>
  <c r="A6903" i="14"/>
  <c r="A6904" i="14" l="1"/>
  <c r="E6903" i="14"/>
  <c r="D6903" i="14"/>
  <c r="A6905" i="14" l="1"/>
  <c r="E6904" i="14"/>
  <c r="D6904" i="14"/>
  <c r="D6905" i="14" l="1"/>
  <c r="A6906" i="14"/>
  <c r="E6905" i="14"/>
  <c r="E6906" i="14" l="1"/>
  <c r="D6906" i="14"/>
  <c r="A6907" i="14"/>
  <c r="A6908" i="14" l="1"/>
  <c r="E6907" i="14"/>
  <c r="D6907" i="14"/>
  <c r="A6909" i="14" l="1"/>
  <c r="E6908" i="14"/>
  <c r="D6908" i="14"/>
  <c r="D6909" i="14" l="1"/>
  <c r="A6910" i="14"/>
  <c r="E6909" i="14"/>
  <c r="E6910" i="14" l="1"/>
  <c r="D6910" i="14"/>
  <c r="A6911" i="14"/>
  <c r="A6912" i="14" l="1"/>
  <c r="E6911" i="14"/>
  <c r="D6911" i="14"/>
  <c r="A6913" i="14" l="1"/>
  <c r="E6912" i="14"/>
  <c r="D6912" i="14"/>
  <c r="D6913" i="14" l="1"/>
  <c r="A6914" i="14"/>
  <c r="E6913" i="14"/>
  <c r="E6914" i="14" l="1"/>
  <c r="D6914" i="14"/>
  <c r="A6915" i="14"/>
  <c r="A6916" i="14" l="1"/>
  <c r="E6915" i="14"/>
  <c r="D6915" i="14"/>
  <c r="A6917" i="14" l="1"/>
  <c r="E6916" i="14"/>
  <c r="D6916" i="14"/>
  <c r="D6917" i="14" l="1"/>
  <c r="A6918" i="14"/>
  <c r="E6917" i="14"/>
  <c r="E6918" i="14" l="1"/>
  <c r="D6918" i="14"/>
  <c r="A6919" i="14"/>
  <c r="A6920" i="14" l="1"/>
  <c r="E6919" i="14"/>
  <c r="D6919" i="14"/>
  <c r="A6921" i="14" l="1"/>
  <c r="E6920" i="14"/>
  <c r="D6920" i="14"/>
  <c r="D6921" i="14" l="1"/>
  <c r="A6922" i="14"/>
  <c r="E6921" i="14"/>
  <c r="E6922" i="14" l="1"/>
  <c r="D6922" i="14"/>
  <c r="A6923" i="14"/>
  <c r="A6924" i="14" l="1"/>
  <c r="E6923" i="14"/>
  <c r="D6923" i="14"/>
  <c r="A6925" i="14" l="1"/>
  <c r="E6924" i="14"/>
  <c r="D6924" i="14"/>
  <c r="D6925" i="14" l="1"/>
  <c r="A6926" i="14"/>
  <c r="E6925" i="14"/>
  <c r="E6926" i="14" l="1"/>
  <c r="D6926" i="14"/>
  <c r="A6927" i="14"/>
  <c r="A6928" i="14" l="1"/>
  <c r="E6927" i="14"/>
  <c r="D6927" i="14"/>
  <c r="A6929" i="14" l="1"/>
  <c r="E6928" i="14"/>
  <c r="D6928" i="14"/>
  <c r="D6929" i="14" l="1"/>
  <c r="A6930" i="14"/>
  <c r="E6929" i="14"/>
  <c r="E6930" i="14" l="1"/>
  <c r="D6930" i="14"/>
  <c r="A6931" i="14"/>
  <c r="A6932" i="14" l="1"/>
  <c r="E6931" i="14"/>
  <c r="D6931" i="14"/>
  <c r="A6933" i="14" l="1"/>
  <c r="E6932" i="14"/>
  <c r="D6932" i="14"/>
  <c r="D6933" i="14" l="1"/>
  <c r="A6934" i="14"/>
  <c r="E6933" i="14"/>
  <c r="E6934" i="14" l="1"/>
  <c r="D6934" i="14"/>
  <c r="A6935" i="14"/>
  <c r="A6936" i="14" l="1"/>
  <c r="E6935" i="14"/>
  <c r="D6935" i="14"/>
  <c r="A6937" i="14" l="1"/>
  <c r="E6936" i="14"/>
  <c r="D6936" i="14"/>
  <c r="D6937" i="14" l="1"/>
  <c r="A6938" i="14"/>
  <c r="E6937" i="14"/>
  <c r="E6938" i="14" l="1"/>
  <c r="D6938" i="14"/>
  <c r="A6939" i="14"/>
  <c r="A6940" i="14" l="1"/>
  <c r="E6939" i="14"/>
  <c r="D6939" i="14"/>
  <c r="A6941" i="14" l="1"/>
  <c r="E6940" i="14"/>
  <c r="D6940" i="14"/>
  <c r="D6941" i="14" l="1"/>
  <c r="A6942" i="14"/>
  <c r="E6941" i="14"/>
  <c r="E6942" i="14" l="1"/>
  <c r="D6942" i="14"/>
  <c r="A6943" i="14"/>
  <c r="A6944" i="14" l="1"/>
  <c r="E6943" i="14"/>
  <c r="D6943" i="14"/>
  <c r="A6945" i="14" l="1"/>
  <c r="E6944" i="14"/>
  <c r="D6944" i="14"/>
  <c r="D6945" i="14" l="1"/>
  <c r="A6946" i="14"/>
  <c r="E6945" i="14"/>
  <c r="E6946" i="14" l="1"/>
  <c r="D6946" i="14"/>
  <c r="A6947" i="14"/>
  <c r="A6948" i="14" l="1"/>
  <c r="E6947" i="14"/>
  <c r="D6947" i="14"/>
  <c r="A6949" i="14" l="1"/>
  <c r="E6948" i="14"/>
  <c r="D6948" i="14"/>
  <c r="D6949" i="14" l="1"/>
  <c r="A6950" i="14"/>
  <c r="E6949" i="14"/>
  <c r="E6950" i="14" l="1"/>
  <c r="D6950" i="14"/>
  <c r="A6951" i="14"/>
  <c r="A6952" i="14" l="1"/>
  <c r="E6951" i="14"/>
  <c r="D6951" i="14"/>
  <c r="A6953" i="14" l="1"/>
  <c r="E6952" i="14"/>
  <c r="D6952" i="14"/>
  <c r="D6953" i="14" l="1"/>
  <c r="A6954" i="14"/>
  <c r="E6953" i="14"/>
  <c r="E6954" i="14" l="1"/>
  <c r="D6954" i="14"/>
  <c r="A6955" i="14"/>
  <c r="A6956" i="14" l="1"/>
  <c r="E6955" i="14"/>
  <c r="D6955" i="14"/>
  <c r="A6957" i="14" l="1"/>
  <c r="E6956" i="14"/>
  <c r="D6956" i="14"/>
  <c r="D6957" i="14" l="1"/>
  <c r="A6958" i="14"/>
  <c r="E6957" i="14"/>
  <c r="E6958" i="14" l="1"/>
  <c r="D6958" i="14"/>
  <c r="A6959" i="14"/>
  <c r="A6960" i="14" l="1"/>
  <c r="E6959" i="14"/>
  <c r="D6959" i="14"/>
  <c r="A6961" i="14" l="1"/>
  <c r="E6960" i="14"/>
  <c r="D6960" i="14"/>
  <c r="D6961" i="14" l="1"/>
  <c r="A6962" i="14"/>
  <c r="E6961" i="14"/>
  <c r="E6962" i="14" l="1"/>
  <c r="D6962" i="14"/>
  <c r="A6963" i="14"/>
  <c r="A6964" i="14" l="1"/>
  <c r="E6963" i="14"/>
  <c r="D6963" i="14"/>
  <c r="A6965" i="14" l="1"/>
  <c r="E6964" i="14"/>
  <c r="D6964" i="14"/>
  <c r="D6965" i="14" l="1"/>
  <c r="A6966" i="14"/>
  <c r="E6965" i="14"/>
  <c r="E6966" i="14" l="1"/>
  <c r="D6966" i="14"/>
  <c r="A6967" i="14"/>
  <c r="A6968" i="14" l="1"/>
  <c r="E6967" i="14"/>
  <c r="D6967" i="14"/>
  <c r="A6969" i="14" l="1"/>
  <c r="E6968" i="14"/>
  <c r="D6968" i="14"/>
  <c r="D6969" i="14" l="1"/>
  <c r="A6970" i="14"/>
  <c r="E6969" i="14"/>
  <c r="E6970" i="14" l="1"/>
  <c r="D6970" i="14"/>
  <c r="A6971" i="14"/>
  <c r="A6972" i="14" l="1"/>
  <c r="E6971" i="14"/>
  <c r="D6971" i="14"/>
  <c r="A6973" i="14" l="1"/>
  <c r="E6972" i="14"/>
  <c r="D6972" i="14"/>
  <c r="D6973" i="14" l="1"/>
  <c r="A6974" i="14"/>
  <c r="E6973" i="14"/>
  <c r="E6974" i="14" l="1"/>
  <c r="D6974" i="14"/>
  <c r="A6975" i="14"/>
  <c r="A6976" i="14" l="1"/>
  <c r="E6975" i="14"/>
  <c r="D6975" i="14"/>
  <c r="A6977" i="14" l="1"/>
  <c r="E6976" i="14"/>
  <c r="D6976" i="14"/>
  <c r="D6977" i="14" l="1"/>
  <c r="A6978" i="14"/>
  <c r="E6977" i="14"/>
  <c r="E6978" i="14" l="1"/>
  <c r="D6978" i="14"/>
  <c r="A6979" i="14"/>
  <c r="A6980" i="14" l="1"/>
  <c r="E6979" i="14"/>
  <c r="D6979" i="14"/>
  <c r="A6981" i="14" l="1"/>
  <c r="E6980" i="14"/>
  <c r="D6980" i="14"/>
  <c r="D6981" i="14" l="1"/>
  <c r="A6982" i="14"/>
  <c r="E6981" i="14"/>
  <c r="E6982" i="14" l="1"/>
  <c r="D6982" i="14"/>
  <c r="A6983" i="14"/>
  <c r="A6984" i="14" l="1"/>
  <c r="E6983" i="14"/>
  <c r="D6983" i="14"/>
  <c r="A6985" i="14" l="1"/>
  <c r="E6984" i="14"/>
  <c r="D6984" i="14"/>
  <c r="D6985" i="14" l="1"/>
  <c r="A6986" i="14"/>
  <c r="E6985" i="14"/>
  <c r="E6986" i="14" l="1"/>
  <c r="D6986" i="14"/>
  <c r="A6987" i="14"/>
  <c r="A6988" i="14" l="1"/>
  <c r="E6987" i="14"/>
  <c r="D6987" i="14"/>
  <c r="A6989" i="14" l="1"/>
  <c r="E6988" i="14"/>
  <c r="D6988" i="14"/>
  <c r="D6989" i="14" l="1"/>
  <c r="A6990" i="14"/>
  <c r="E6989" i="14"/>
  <c r="E6990" i="14" l="1"/>
  <c r="D6990" i="14"/>
  <c r="A6991" i="14"/>
  <c r="A6992" i="14" l="1"/>
  <c r="E6991" i="14"/>
  <c r="D6991" i="14"/>
  <c r="A6993" i="14" l="1"/>
  <c r="E6992" i="14"/>
  <c r="D6992" i="14"/>
  <c r="D6993" i="14" l="1"/>
  <c r="A6994" i="14"/>
  <c r="E6993" i="14"/>
  <c r="E6994" i="14" l="1"/>
  <c r="D6994" i="14"/>
  <c r="A6995" i="14"/>
  <c r="A6996" i="14" l="1"/>
  <c r="E6995" i="14"/>
  <c r="D6995" i="14"/>
  <c r="A6997" i="14" l="1"/>
  <c r="E6996" i="14"/>
  <c r="D6996" i="14"/>
  <c r="D6997" i="14" l="1"/>
  <c r="A6998" i="14"/>
  <c r="E6997" i="14"/>
  <c r="E6998" i="14" l="1"/>
  <c r="D6998" i="14"/>
  <c r="A6999" i="14"/>
  <c r="A7000" i="14" l="1"/>
  <c r="E6999" i="14"/>
  <c r="D6999" i="14"/>
  <c r="A7001" i="14" l="1"/>
  <c r="E7000" i="14"/>
  <c r="D7000" i="14"/>
  <c r="D7001" i="14" l="1"/>
  <c r="A7002" i="14"/>
  <c r="E7001" i="14"/>
  <c r="E7002" i="14" l="1"/>
  <c r="D7002" i="14"/>
  <c r="A7003" i="14"/>
  <c r="A7004" i="14" l="1"/>
  <c r="E7003" i="14"/>
  <c r="D7003" i="14"/>
  <c r="A7005" i="14" l="1"/>
  <c r="E7004" i="14"/>
  <c r="D7004" i="14"/>
  <c r="D7005" i="14" l="1"/>
  <c r="A7006" i="14"/>
  <c r="E7005" i="14"/>
  <c r="E7006" i="14" l="1"/>
  <c r="D7006" i="14"/>
  <c r="A7007" i="14"/>
  <c r="A7008" i="14" l="1"/>
  <c r="E7007" i="14"/>
  <c r="D7007" i="14"/>
  <c r="A7009" i="14" l="1"/>
  <c r="E7008" i="14"/>
  <c r="D7008" i="14"/>
  <c r="D7009" i="14" l="1"/>
  <c r="A7010" i="14"/>
  <c r="E7009" i="14"/>
  <c r="E7010" i="14" l="1"/>
  <c r="A7011" i="14"/>
  <c r="D7010" i="14"/>
  <c r="A7012" i="14" l="1"/>
  <c r="D7011" i="14"/>
  <c r="E7011" i="14"/>
  <c r="E7012" i="14" l="1"/>
  <c r="A7013" i="14"/>
  <c r="D7012" i="14"/>
  <c r="D7013" i="14" l="1"/>
  <c r="A7014" i="14"/>
  <c r="E7013" i="14"/>
  <c r="E7014" i="14" l="1"/>
  <c r="A7015" i="14"/>
  <c r="D7014" i="14"/>
  <c r="A7016" i="14" l="1"/>
  <c r="D7015" i="14"/>
  <c r="E7015" i="14"/>
  <c r="E7016" i="14" l="1"/>
  <c r="D7016" i="14"/>
  <c r="A7017" i="14"/>
  <c r="D7017" i="14" l="1"/>
  <c r="A7018" i="14"/>
  <c r="E7017" i="14"/>
  <c r="E7018" i="14" l="1"/>
  <c r="A7019" i="14"/>
  <c r="D7018" i="14"/>
  <c r="A7020" i="14" l="1"/>
  <c r="D7019" i="14"/>
  <c r="E7019" i="14"/>
  <c r="E7020" i="14" l="1"/>
  <c r="A7021" i="14"/>
  <c r="D7020" i="14"/>
  <c r="D7021" i="14" l="1"/>
  <c r="A7022" i="14"/>
  <c r="E7021" i="14"/>
  <c r="E7022" i="14" l="1"/>
  <c r="A7023" i="14"/>
  <c r="D7022" i="14"/>
  <c r="A7024" i="14" l="1"/>
  <c r="D7023" i="14"/>
  <c r="E7023" i="14"/>
  <c r="E7024" i="14" l="1"/>
  <c r="D7024" i="14"/>
  <c r="A7025" i="14"/>
  <c r="D7025" i="14" l="1"/>
  <c r="A7026" i="14"/>
  <c r="E7025" i="14"/>
  <c r="E7026" i="14" l="1"/>
  <c r="A7027" i="14"/>
  <c r="D7026" i="14"/>
  <c r="A7028" i="14" l="1"/>
  <c r="D7027" i="14"/>
  <c r="E7027" i="14"/>
  <c r="E7028" i="14" l="1"/>
  <c r="A7029" i="14"/>
  <c r="D7028" i="14"/>
  <c r="D7029" i="14" l="1"/>
  <c r="A7030" i="14"/>
  <c r="E7029" i="14"/>
  <c r="E7030" i="14" l="1"/>
  <c r="A7031" i="14"/>
  <c r="D7030" i="14"/>
  <c r="A7032" i="14" l="1"/>
  <c r="D7031" i="14"/>
  <c r="E7031" i="14"/>
  <c r="E7032" i="14" l="1"/>
  <c r="D7032" i="14"/>
  <c r="A7033" i="14"/>
  <c r="E7033" i="14" l="1"/>
  <c r="D7033" i="14"/>
  <c r="A7034" i="14"/>
  <c r="A7035" i="14" l="1"/>
  <c r="E7034" i="14"/>
  <c r="D7034" i="14"/>
  <c r="A7036" i="14" l="1"/>
  <c r="E7035" i="14"/>
  <c r="D7035" i="14"/>
  <c r="D7036" i="14" l="1"/>
  <c r="A7037" i="14"/>
  <c r="E7036" i="14"/>
  <c r="E7037" i="14" l="1"/>
  <c r="D7037" i="14"/>
  <c r="A7038" i="14"/>
  <c r="A7039" i="14" l="1"/>
  <c r="E7038" i="14"/>
  <c r="D7038" i="14"/>
  <c r="A7040" i="14" l="1"/>
  <c r="E7039" i="14"/>
  <c r="D7039" i="14"/>
  <c r="D7040" i="14" l="1"/>
  <c r="A7041" i="14"/>
  <c r="E7040" i="14"/>
  <c r="E7041" i="14" l="1"/>
  <c r="D7041" i="14"/>
  <c r="A7042" i="14"/>
  <c r="A7043" i="14" l="1"/>
  <c r="E7042" i="14"/>
  <c r="D7042" i="14"/>
  <c r="A7044" i="14" l="1"/>
  <c r="E7043" i="14"/>
  <c r="D7043" i="14"/>
  <c r="D7044" i="14" l="1"/>
  <c r="A7045" i="14"/>
  <c r="E7044" i="14"/>
  <c r="E7045" i="14" l="1"/>
  <c r="D7045" i="14"/>
  <c r="A7046" i="14"/>
  <c r="A7047" i="14" l="1"/>
  <c r="E7046" i="14"/>
  <c r="D7046" i="14"/>
  <c r="A7048" i="14" l="1"/>
  <c r="E7047" i="14"/>
  <c r="D7047" i="14"/>
  <c r="D7048" i="14" l="1"/>
  <c r="A7049" i="14"/>
  <c r="E7048" i="14"/>
  <c r="E7049" i="14" l="1"/>
  <c r="D7049" i="14"/>
  <c r="A7050" i="14"/>
  <c r="A7051" i="14" l="1"/>
  <c r="E7050" i="14"/>
  <c r="D7050" i="14"/>
  <c r="A7052" i="14" l="1"/>
  <c r="E7051" i="14"/>
  <c r="D7051" i="14"/>
  <c r="D7052" i="14" l="1"/>
  <c r="A7053" i="14"/>
  <c r="E7052" i="14"/>
  <c r="E7053" i="14" l="1"/>
  <c r="D7053" i="14"/>
  <c r="A7054" i="14"/>
  <c r="A7055" i="14" l="1"/>
  <c r="E7054" i="14"/>
  <c r="D7054" i="14"/>
  <c r="A7056" i="14" l="1"/>
  <c r="E7055" i="14"/>
  <c r="D7055" i="14"/>
  <c r="D7056" i="14" l="1"/>
  <c r="A7057" i="14"/>
  <c r="E7056" i="14"/>
  <c r="E7057" i="14" l="1"/>
  <c r="D7057" i="14"/>
  <c r="A7058" i="14"/>
  <c r="A7059" i="14" l="1"/>
  <c r="E7058" i="14"/>
  <c r="D7058" i="14"/>
  <c r="A7060" i="14" l="1"/>
  <c r="E7059" i="14"/>
  <c r="D7059" i="14"/>
  <c r="D7060" i="14" l="1"/>
  <c r="A7061" i="14"/>
  <c r="E7060" i="14"/>
  <c r="E7061" i="14" l="1"/>
  <c r="D7061" i="14"/>
  <c r="A7062" i="14"/>
  <c r="A7063" i="14" l="1"/>
  <c r="E7062" i="14"/>
  <c r="D7062" i="14"/>
  <c r="A7064" i="14" l="1"/>
  <c r="E7063" i="14"/>
  <c r="D7063" i="14"/>
  <c r="D7064" i="14" l="1"/>
  <c r="A7065" i="14"/>
  <c r="E7064" i="14"/>
  <c r="E7065" i="14" l="1"/>
  <c r="D7065" i="14"/>
  <c r="A7066" i="14"/>
  <c r="A7067" i="14" l="1"/>
  <c r="E7066" i="14"/>
  <c r="D7066" i="14"/>
  <c r="A7068" i="14" l="1"/>
  <c r="E7067" i="14"/>
  <c r="D7067" i="14"/>
  <c r="D7068" i="14" l="1"/>
  <c r="A7069" i="14"/>
  <c r="E7068" i="14"/>
  <c r="E7069" i="14" l="1"/>
  <c r="D7069" i="14"/>
  <c r="A7070" i="14"/>
  <c r="A7071" i="14" l="1"/>
  <c r="E7070" i="14"/>
  <c r="D7070" i="14"/>
  <c r="A7072" i="14" l="1"/>
  <c r="E7071" i="14"/>
  <c r="D7071" i="14"/>
  <c r="D7072" i="14" l="1"/>
  <c r="A7073" i="14"/>
  <c r="E7072" i="14"/>
  <c r="E7073" i="14" l="1"/>
  <c r="D7073" i="14"/>
  <c r="A7074" i="14"/>
  <c r="A7075" i="14" l="1"/>
  <c r="E7074" i="14"/>
  <c r="D7074" i="14"/>
  <c r="A7076" i="14" l="1"/>
  <c r="E7075" i="14"/>
  <c r="D7075" i="14"/>
  <c r="D7076" i="14" l="1"/>
  <c r="A7077" i="14"/>
  <c r="E7076" i="14"/>
  <c r="E7077" i="14" l="1"/>
  <c r="D7077" i="14"/>
  <c r="A7078" i="14"/>
  <c r="A7079" i="14" l="1"/>
  <c r="E7078" i="14"/>
  <c r="D7078" i="14"/>
  <c r="A7080" i="14" l="1"/>
  <c r="E7079" i="14"/>
  <c r="D7079" i="14"/>
  <c r="D7080" i="14" l="1"/>
  <c r="A7081" i="14"/>
  <c r="E7080" i="14"/>
  <c r="E7081" i="14" l="1"/>
  <c r="D7081" i="14"/>
  <c r="A7082" i="14"/>
  <c r="A7083" i="14" l="1"/>
  <c r="E7082" i="14"/>
  <c r="D7082" i="14"/>
  <c r="A7084" i="14" l="1"/>
  <c r="E7083" i="14"/>
  <c r="D7083" i="14"/>
  <c r="D7084" i="14" l="1"/>
  <c r="A7085" i="14"/>
  <c r="E7084" i="14"/>
  <c r="E7085" i="14" l="1"/>
  <c r="D7085" i="14"/>
  <c r="A7086" i="14"/>
  <c r="A7087" i="14" l="1"/>
  <c r="E7086" i="14"/>
  <c r="D7086" i="14"/>
  <c r="A7088" i="14" l="1"/>
  <c r="E7087" i="14"/>
  <c r="D7087" i="14"/>
  <c r="D7088" i="14" l="1"/>
  <c r="A7089" i="14"/>
  <c r="E7088" i="14"/>
  <c r="E7089" i="14" l="1"/>
  <c r="D7089" i="14"/>
  <c r="A7090" i="14"/>
  <c r="A7091" i="14" l="1"/>
  <c r="E7090" i="14"/>
  <c r="D7090" i="14"/>
  <c r="A7092" i="14" l="1"/>
  <c r="E7091" i="14"/>
  <c r="D7091" i="14"/>
  <c r="D7092" i="14" l="1"/>
  <c r="A7093" i="14"/>
  <c r="E7092" i="14"/>
  <c r="E7093" i="14" l="1"/>
  <c r="D7093" i="14"/>
  <c r="A7094" i="14"/>
  <c r="A7095" i="14" l="1"/>
  <c r="E7094" i="14"/>
  <c r="D7094" i="14"/>
  <c r="A7096" i="14" l="1"/>
  <c r="E7095" i="14"/>
  <c r="D7095" i="14"/>
  <c r="D7096" i="14" l="1"/>
  <c r="A7097" i="14"/>
  <c r="E7096" i="14"/>
  <c r="E7097" i="14" l="1"/>
  <c r="D7097" i="14"/>
  <c r="A7098" i="14"/>
  <c r="A7099" i="14" l="1"/>
  <c r="E7098" i="14"/>
  <c r="D7098" i="14"/>
  <c r="A7100" i="14" l="1"/>
  <c r="E7099" i="14"/>
  <c r="D7099" i="14"/>
  <c r="D7100" i="14" l="1"/>
  <c r="A7101" i="14"/>
  <c r="E7100" i="14"/>
  <c r="E7101" i="14" l="1"/>
  <c r="D7101" i="14"/>
  <c r="A7102" i="14"/>
  <c r="A7103" i="14" l="1"/>
  <c r="E7102" i="14"/>
  <c r="D7102" i="14"/>
  <c r="A7104" i="14" l="1"/>
  <c r="E7103" i="14"/>
  <c r="D7103" i="14"/>
  <c r="D7104" i="14" l="1"/>
  <c r="A7105" i="14"/>
  <c r="E7104" i="14"/>
  <c r="E7105" i="14" l="1"/>
  <c r="D7105" i="14"/>
  <c r="A7106" i="14"/>
  <c r="A7107" i="14" l="1"/>
  <c r="E7106" i="14"/>
  <c r="D7106" i="14"/>
  <c r="A7108" i="14" l="1"/>
  <c r="E7107" i="14"/>
  <c r="D7107" i="14"/>
  <c r="D7108" i="14" l="1"/>
  <c r="A7109" i="14"/>
  <c r="E7108" i="14"/>
  <c r="E7109" i="14" l="1"/>
  <c r="D7109" i="14"/>
  <c r="A7110" i="14"/>
  <c r="A7111" i="14" l="1"/>
  <c r="E7110" i="14"/>
  <c r="D7110" i="14"/>
  <c r="A7112" i="14" l="1"/>
  <c r="E7111" i="14"/>
  <c r="D7111" i="14"/>
  <c r="D7112" i="14" l="1"/>
  <c r="A7113" i="14"/>
  <c r="E7112" i="14"/>
  <c r="E7113" i="14" l="1"/>
  <c r="D7113" i="14"/>
  <c r="A7114" i="14"/>
  <c r="A7115" i="14" l="1"/>
  <c r="E7114" i="14"/>
  <c r="D7114" i="14"/>
  <c r="A7116" i="14" l="1"/>
  <c r="E7115" i="14"/>
  <c r="D7115" i="14"/>
  <c r="D7116" i="14" l="1"/>
  <c r="A7117" i="14"/>
  <c r="E7116" i="14"/>
  <c r="E7117" i="14" l="1"/>
  <c r="D7117" i="14"/>
  <c r="A7118" i="14"/>
  <c r="A7119" i="14" l="1"/>
  <c r="E7118" i="14"/>
  <c r="D7118" i="14"/>
  <c r="A7120" i="14" l="1"/>
  <c r="E7119" i="14"/>
  <c r="D7119" i="14"/>
  <c r="D7120" i="14" l="1"/>
  <c r="A7121" i="14"/>
  <c r="E7120" i="14"/>
  <c r="E7121" i="14" l="1"/>
  <c r="D7121" i="14"/>
  <c r="A7122" i="14"/>
  <c r="A7123" i="14" l="1"/>
  <c r="E7122" i="14"/>
  <c r="D7122" i="14"/>
  <c r="A7124" i="14" l="1"/>
  <c r="E7123" i="14"/>
  <c r="D7123" i="14"/>
  <c r="D7124" i="14" l="1"/>
  <c r="A7125" i="14"/>
  <c r="E7124" i="14"/>
  <c r="E7125" i="14" l="1"/>
  <c r="D7125" i="14"/>
  <c r="A7126" i="14"/>
  <c r="A7127" i="14" l="1"/>
  <c r="E7126" i="14"/>
  <c r="D7126" i="14"/>
  <c r="A7128" i="14" l="1"/>
  <c r="E7127" i="14"/>
  <c r="D7127" i="14"/>
  <c r="D7128" i="14" l="1"/>
  <c r="A7129" i="14"/>
  <c r="E7128" i="14"/>
  <c r="E7129" i="14" l="1"/>
  <c r="D7129" i="14"/>
  <c r="A7130" i="14"/>
  <c r="A7131" i="14" l="1"/>
  <c r="E7130" i="14"/>
  <c r="D7130" i="14"/>
  <c r="A7132" i="14" l="1"/>
  <c r="E7131" i="14"/>
  <c r="D7131" i="14"/>
  <c r="D7132" i="14" l="1"/>
  <c r="A7133" i="14"/>
  <c r="E7132" i="14"/>
  <c r="E7133" i="14" l="1"/>
  <c r="D7133" i="14"/>
  <c r="A7134" i="14"/>
  <c r="A7135" i="14" l="1"/>
  <c r="E7134" i="14"/>
  <c r="D7134" i="14"/>
  <c r="A7136" i="14" l="1"/>
  <c r="E7135" i="14"/>
  <c r="D7135" i="14"/>
  <c r="D7136" i="14" l="1"/>
  <c r="A7137" i="14"/>
  <c r="E7136" i="14"/>
  <c r="E7137" i="14" l="1"/>
  <c r="D7137" i="14"/>
  <c r="A7138" i="14"/>
  <c r="A7139" i="14" l="1"/>
  <c r="E7138" i="14"/>
  <c r="D7138" i="14"/>
  <c r="A7140" i="14" l="1"/>
  <c r="E7139" i="14"/>
  <c r="D7139" i="14"/>
  <c r="D7140" i="14" l="1"/>
  <c r="A7141" i="14"/>
  <c r="E7140" i="14"/>
  <c r="E7141" i="14" l="1"/>
  <c r="D7141" i="14"/>
  <c r="A7142" i="14"/>
  <c r="A7143" i="14" l="1"/>
  <c r="E7142" i="14"/>
  <c r="D7142" i="14"/>
  <c r="A7144" i="14" l="1"/>
  <c r="E7143" i="14"/>
  <c r="D7143" i="14"/>
  <c r="D7144" i="14" l="1"/>
  <c r="A7145" i="14"/>
  <c r="E7144" i="14"/>
  <c r="E7145" i="14" l="1"/>
  <c r="D7145" i="14"/>
  <c r="A7146" i="14"/>
  <c r="A7147" i="14" l="1"/>
  <c r="E7146" i="14"/>
  <c r="D7146" i="14"/>
  <c r="A7148" i="14" l="1"/>
  <c r="E7147" i="14"/>
  <c r="D7147" i="14"/>
  <c r="D7148" i="14" l="1"/>
  <c r="A7149" i="14"/>
  <c r="E7148" i="14"/>
  <c r="E7149" i="14" l="1"/>
  <c r="D7149" i="14"/>
  <c r="A7150" i="14"/>
  <c r="A7151" i="14" l="1"/>
  <c r="E7150" i="14"/>
  <c r="D7150" i="14"/>
  <c r="A7152" i="14" l="1"/>
  <c r="E7151" i="14"/>
  <c r="D7151" i="14"/>
  <c r="D7152" i="14" l="1"/>
  <c r="A7153" i="14"/>
  <c r="E7152" i="14"/>
  <c r="E7153" i="14" l="1"/>
  <c r="D7153" i="14"/>
  <c r="A7154" i="14"/>
  <c r="A7155" i="14" l="1"/>
  <c r="E7154" i="14"/>
  <c r="D7154" i="14"/>
  <c r="A7156" i="14" l="1"/>
  <c r="E7155" i="14"/>
  <c r="D7155" i="14"/>
  <c r="D7156" i="14" l="1"/>
  <c r="A7157" i="14"/>
  <c r="E7156" i="14"/>
  <c r="E7157" i="14" l="1"/>
  <c r="D7157" i="14"/>
  <c r="A7158" i="14"/>
  <c r="A7159" i="14" l="1"/>
  <c r="E7158" i="14"/>
  <c r="D7158" i="14"/>
  <c r="A7160" i="14" l="1"/>
  <c r="E7159" i="14"/>
  <c r="D7159" i="14"/>
  <c r="D7160" i="14" l="1"/>
  <c r="A7161" i="14"/>
  <c r="E7160" i="14"/>
  <c r="E7161" i="14" l="1"/>
  <c r="D7161" i="14"/>
  <c r="A7162" i="14"/>
  <c r="A7163" i="14" l="1"/>
  <c r="E7162" i="14"/>
  <c r="D7162" i="14"/>
  <c r="A7164" i="14" l="1"/>
  <c r="E7163" i="14"/>
  <c r="D7163" i="14"/>
  <c r="D7164" i="14" l="1"/>
  <c r="A7165" i="14"/>
  <c r="E7164" i="14"/>
  <c r="E7165" i="14" l="1"/>
  <c r="D7165" i="14"/>
  <c r="A7166" i="14"/>
  <c r="A7167" i="14" l="1"/>
  <c r="E7166" i="14"/>
  <c r="D7166" i="14"/>
  <c r="A7168" i="14" l="1"/>
  <c r="E7167" i="14"/>
  <c r="D7167" i="14"/>
  <c r="D7168" i="14" l="1"/>
  <c r="A7169" i="14"/>
  <c r="E7168" i="14"/>
  <c r="E7169" i="14" l="1"/>
  <c r="D7169" i="14"/>
  <c r="A7170" i="14"/>
  <c r="A7171" i="14" l="1"/>
  <c r="E7170" i="14"/>
  <c r="D7170" i="14"/>
  <c r="A7172" i="14" l="1"/>
  <c r="E7171" i="14"/>
  <c r="D7171" i="14"/>
  <c r="D7172" i="14" l="1"/>
  <c r="A7173" i="14"/>
  <c r="E7172" i="14"/>
  <c r="E7173" i="14" l="1"/>
  <c r="D7173" i="14"/>
  <c r="A7174" i="14"/>
  <c r="A7175" i="14" l="1"/>
  <c r="E7174" i="14"/>
  <c r="D7174" i="14"/>
  <c r="A7176" i="14" l="1"/>
  <c r="E7175" i="14"/>
  <c r="D7175" i="14"/>
  <c r="D7176" i="14" l="1"/>
  <c r="A7177" i="14"/>
  <c r="E7176" i="14"/>
  <c r="E7177" i="14" l="1"/>
  <c r="D7177" i="14"/>
  <c r="A7178" i="14"/>
  <c r="A7179" i="14" l="1"/>
  <c r="E7178" i="14"/>
  <c r="D7178" i="14"/>
  <c r="A7180" i="14" l="1"/>
  <c r="E7179" i="14"/>
  <c r="D7179" i="14"/>
  <c r="D7180" i="14" l="1"/>
  <c r="A7181" i="14"/>
  <c r="E7180" i="14"/>
  <c r="E7181" i="14" l="1"/>
  <c r="D7181" i="14"/>
  <c r="A7182" i="14"/>
  <c r="A7183" i="14" l="1"/>
  <c r="E7182" i="14"/>
  <c r="D7182" i="14"/>
  <c r="A7184" i="14" l="1"/>
  <c r="E7183" i="14"/>
  <c r="D7183" i="14"/>
  <c r="D7184" i="14" l="1"/>
  <c r="A7185" i="14"/>
  <c r="E7184" i="14"/>
  <c r="E7185" i="14" l="1"/>
  <c r="D7185" i="14"/>
  <c r="A7186" i="14"/>
  <c r="A7187" i="14" l="1"/>
  <c r="E7186" i="14"/>
  <c r="D7186" i="14"/>
  <c r="A7188" i="14" l="1"/>
  <c r="E7187" i="14"/>
  <c r="D7187" i="14"/>
  <c r="D7188" i="14" l="1"/>
  <c r="A7189" i="14"/>
  <c r="E7188" i="14"/>
  <c r="E7189" i="14" l="1"/>
  <c r="D7189" i="14"/>
  <c r="A7190" i="14"/>
  <c r="A7191" i="14" l="1"/>
  <c r="E7190" i="14"/>
  <c r="D7190" i="14"/>
  <c r="A7192" i="14" l="1"/>
  <c r="E7191" i="14"/>
  <c r="D7191" i="14"/>
  <c r="D7192" i="14" l="1"/>
  <c r="A7193" i="14"/>
  <c r="E7192" i="14"/>
  <c r="E7193" i="14" l="1"/>
  <c r="D7193" i="14"/>
  <c r="A7194" i="14"/>
  <c r="A7195" i="14" l="1"/>
  <c r="E7194" i="14"/>
  <c r="D7194" i="14"/>
  <c r="A7196" i="14" l="1"/>
  <c r="E7195" i="14"/>
  <c r="D7195" i="14"/>
  <c r="D7196" i="14" l="1"/>
  <c r="A7197" i="14"/>
  <c r="E7196" i="14"/>
  <c r="E7197" i="14" l="1"/>
  <c r="D7197" i="14"/>
  <c r="A7198" i="14"/>
  <c r="A7199" i="14" l="1"/>
  <c r="E7198" i="14"/>
  <c r="D7198" i="14"/>
  <c r="A7200" i="14" l="1"/>
  <c r="E7199" i="14"/>
  <c r="D7199" i="14"/>
  <c r="D7200" i="14" l="1"/>
  <c r="A7201" i="14"/>
  <c r="E7200" i="14"/>
  <c r="E7201" i="14" l="1"/>
  <c r="D7201" i="14"/>
  <c r="A7202" i="14"/>
  <c r="A7203" i="14" l="1"/>
  <c r="E7202" i="14"/>
  <c r="D7202" i="14"/>
  <c r="A7204" i="14" l="1"/>
  <c r="E7203" i="14"/>
  <c r="D7203" i="14"/>
  <c r="D7204" i="14" l="1"/>
  <c r="A7205" i="14"/>
  <c r="E7204" i="14"/>
  <c r="E7205" i="14" l="1"/>
  <c r="D7205" i="14"/>
  <c r="A7206" i="14"/>
  <c r="A7207" i="14" l="1"/>
  <c r="E7206" i="14"/>
  <c r="D7206" i="14"/>
  <c r="A7208" i="14" l="1"/>
  <c r="E7207" i="14"/>
  <c r="D7207" i="14"/>
  <c r="D7208" i="14" l="1"/>
  <c r="A7209" i="14"/>
  <c r="E7208" i="14"/>
  <c r="E7209" i="14" l="1"/>
  <c r="D7209" i="14"/>
  <c r="A7210" i="14"/>
  <c r="A7211" i="14" l="1"/>
  <c r="E7210" i="14"/>
  <c r="D7210" i="14"/>
  <c r="A7212" i="14" l="1"/>
  <c r="E7211" i="14"/>
  <c r="D7211" i="14"/>
  <c r="D7212" i="14" l="1"/>
  <c r="A7213" i="14"/>
  <c r="E7212" i="14"/>
  <c r="E7213" i="14" l="1"/>
  <c r="D7213" i="14"/>
  <c r="A7214" i="14"/>
  <c r="A7215" i="14" l="1"/>
  <c r="E7214" i="14"/>
  <c r="D7214" i="14"/>
  <c r="A7216" i="14" l="1"/>
  <c r="E7215" i="14"/>
  <c r="D7215" i="14"/>
  <c r="D7216" i="14" l="1"/>
  <c r="A7217" i="14"/>
  <c r="E7216" i="14"/>
  <c r="E7217" i="14" l="1"/>
  <c r="D7217" i="14"/>
  <c r="A7218" i="14"/>
  <c r="A7219" i="14" l="1"/>
  <c r="E7218" i="14"/>
  <c r="D7218" i="14"/>
  <c r="A7220" i="14" l="1"/>
  <c r="E7219" i="14"/>
  <c r="D7219" i="14"/>
  <c r="D7220" i="14" l="1"/>
  <c r="A7221" i="14"/>
  <c r="E7220" i="14"/>
  <c r="E7221" i="14" l="1"/>
  <c r="D7221" i="14"/>
  <c r="A7222" i="14"/>
  <c r="A7223" i="14" l="1"/>
  <c r="E7222" i="14"/>
  <c r="D7222" i="14"/>
  <c r="A7224" i="14" l="1"/>
  <c r="E7223" i="14"/>
  <c r="D7223" i="14"/>
  <c r="D7224" i="14" l="1"/>
  <c r="A7225" i="14"/>
  <c r="E7224" i="14"/>
  <c r="E7225" i="14" l="1"/>
  <c r="D7225" i="14"/>
  <c r="A7226" i="14"/>
  <c r="A7227" i="14" l="1"/>
  <c r="E7226" i="14"/>
  <c r="D7226" i="14"/>
  <c r="A7228" i="14" l="1"/>
  <c r="E7227" i="14"/>
  <c r="D7227" i="14"/>
  <c r="D7228" i="14" l="1"/>
  <c r="A7229" i="14"/>
  <c r="E7228" i="14"/>
  <c r="E7229" i="14" l="1"/>
  <c r="D7229" i="14"/>
  <c r="A7230" i="14"/>
  <c r="A7231" i="14" l="1"/>
  <c r="E7230" i="14"/>
  <c r="D7230" i="14"/>
  <c r="A7232" i="14" l="1"/>
  <c r="E7231" i="14"/>
  <c r="D7231" i="14"/>
  <c r="D7232" i="14" l="1"/>
  <c r="A7233" i="14"/>
  <c r="E7232" i="14"/>
  <c r="E7233" i="14" l="1"/>
  <c r="D7233" i="14"/>
  <c r="A7234" i="14"/>
  <c r="A7235" i="14" l="1"/>
  <c r="E7234" i="14"/>
  <c r="D7234" i="14"/>
  <c r="A7236" i="14" l="1"/>
  <c r="E7235" i="14"/>
  <c r="D7235" i="14"/>
  <c r="D7236" i="14" l="1"/>
  <c r="A7237" i="14"/>
  <c r="E7236" i="14"/>
  <c r="E7237" i="14" l="1"/>
  <c r="D7237" i="14"/>
  <c r="A7238" i="14"/>
  <c r="A7239" i="14" l="1"/>
  <c r="E7238" i="14"/>
  <c r="D7238" i="14"/>
  <c r="A7240" i="14" l="1"/>
  <c r="E7239" i="14"/>
  <c r="D7239" i="14"/>
  <c r="D7240" i="14" l="1"/>
  <c r="A7241" i="14"/>
  <c r="E7240" i="14"/>
  <c r="E7241" i="14" l="1"/>
  <c r="D7241" i="14"/>
  <c r="A7242" i="14"/>
  <c r="A7243" i="14" l="1"/>
  <c r="E7242" i="14"/>
  <c r="D7242" i="14"/>
  <c r="A7244" i="14" l="1"/>
  <c r="E7243" i="14"/>
  <c r="D7243" i="14"/>
  <c r="D7244" i="14" l="1"/>
  <c r="A7245" i="14"/>
  <c r="E7244" i="14"/>
  <c r="E7245" i="14" l="1"/>
  <c r="D7245" i="14"/>
  <c r="A7246" i="14"/>
  <c r="A7247" i="14" l="1"/>
  <c r="E7246" i="14"/>
  <c r="D7246" i="14"/>
  <c r="A7248" i="14" l="1"/>
  <c r="E7247" i="14"/>
  <c r="D7247" i="14"/>
  <c r="D7248" i="14" l="1"/>
  <c r="A7249" i="14"/>
  <c r="E7248" i="14"/>
  <c r="E7249" i="14" l="1"/>
  <c r="D7249" i="14"/>
  <c r="A7250" i="14"/>
  <c r="A7251" i="14" l="1"/>
  <c r="E7250" i="14"/>
  <c r="D7250" i="14"/>
  <c r="A7252" i="14" l="1"/>
  <c r="E7251" i="14"/>
  <c r="D7251" i="14"/>
  <c r="D7252" i="14" l="1"/>
  <c r="A7253" i="14"/>
  <c r="E7252" i="14"/>
  <c r="E7253" i="14" l="1"/>
  <c r="D7253" i="14"/>
  <c r="A7254" i="14"/>
  <c r="A7255" i="14" l="1"/>
  <c r="E7254" i="14"/>
  <c r="D7254" i="14"/>
  <c r="A7256" i="14" l="1"/>
  <c r="E7255" i="14"/>
  <c r="D7255" i="14"/>
  <c r="D7256" i="14" l="1"/>
  <c r="A7257" i="14"/>
  <c r="E7256" i="14"/>
  <c r="E7257" i="14" l="1"/>
  <c r="D7257" i="14"/>
  <c r="A7258" i="14"/>
  <c r="A7259" i="14" l="1"/>
  <c r="E7258" i="14"/>
  <c r="D7258" i="14"/>
  <c r="A7260" i="14" l="1"/>
  <c r="E7259" i="14"/>
  <c r="D7259" i="14"/>
  <c r="D7260" i="14" l="1"/>
  <c r="A7261" i="14"/>
  <c r="E7260" i="14"/>
  <c r="E7261" i="14" l="1"/>
  <c r="D7261" i="14"/>
  <c r="A7262" i="14"/>
  <c r="A7263" i="14" l="1"/>
  <c r="E7262" i="14"/>
  <c r="D7262" i="14"/>
  <c r="A7264" i="14" l="1"/>
  <c r="E7263" i="14"/>
  <c r="D7263" i="14"/>
  <c r="D7264" i="14" l="1"/>
  <c r="A7265" i="14"/>
  <c r="E7264" i="14"/>
  <c r="E7265" i="14" l="1"/>
  <c r="D7265" i="14"/>
  <c r="A7266" i="14"/>
  <c r="A7267" i="14" l="1"/>
  <c r="E7266" i="14"/>
  <c r="D7266" i="14"/>
  <c r="A7268" i="14" l="1"/>
  <c r="E7267" i="14"/>
  <c r="D7267" i="14"/>
  <c r="D7268" i="14" l="1"/>
  <c r="A7269" i="14"/>
  <c r="E7268" i="14"/>
  <c r="E7269" i="14" l="1"/>
  <c r="D7269" i="14"/>
  <c r="A7270" i="14"/>
  <c r="A7271" i="14" l="1"/>
  <c r="E7270" i="14"/>
  <c r="D7270" i="14"/>
  <c r="A7272" i="14" l="1"/>
  <c r="E7271" i="14"/>
  <c r="D7271" i="14"/>
  <c r="D7272" i="14" l="1"/>
  <c r="A7273" i="14"/>
  <c r="E7272" i="14"/>
  <c r="E7273" i="14" l="1"/>
  <c r="D7273" i="14"/>
  <c r="A7274" i="14"/>
  <c r="A7275" i="14" l="1"/>
  <c r="E7274" i="14"/>
  <c r="D7274" i="14"/>
  <c r="A7276" i="14" l="1"/>
  <c r="E7275" i="14"/>
  <c r="D7275" i="14"/>
  <c r="D7276" i="14" l="1"/>
  <c r="A7277" i="14"/>
  <c r="E7276" i="14"/>
  <c r="E7277" i="14" l="1"/>
  <c r="D7277" i="14"/>
  <c r="A7278" i="14"/>
  <c r="A7279" i="14" l="1"/>
  <c r="E7278" i="14"/>
  <c r="D7278" i="14"/>
  <c r="A7280" i="14" l="1"/>
  <c r="E7279" i="14"/>
  <c r="D7279" i="14"/>
  <c r="D7280" i="14" l="1"/>
  <c r="A7281" i="14"/>
  <c r="E7280" i="14"/>
  <c r="E7281" i="14" l="1"/>
  <c r="D7281" i="14"/>
  <c r="A7282" i="14"/>
  <c r="A7283" i="14" l="1"/>
  <c r="E7282" i="14"/>
  <c r="D7282" i="14"/>
  <c r="A7284" i="14" l="1"/>
  <c r="E7283" i="14"/>
  <c r="D7283" i="14"/>
  <c r="D7284" i="14" l="1"/>
  <c r="A7285" i="14"/>
  <c r="E7284" i="14"/>
  <c r="E7285" i="14" l="1"/>
  <c r="D7285" i="14"/>
  <c r="A7286" i="14"/>
  <c r="A7287" i="14" l="1"/>
  <c r="E7286" i="14"/>
  <c r="D7286" i="14"/>
  <c r="A7288" i="14" l="1"/>
  <c r="E7287" i="14"/>
  <c r="D7287" i="14"/>
  <c r="D7288" i="14" l="1"/>
  <c r="A7289" i="14"/>
  <c r="E7288" i="14"/>
  <c r="E7289" i="14" l="1"/>
  <c r="D7289" i="14"/>
  <c r="A7290" i="14"/>
  <c r="A7291" i="14" l="1"/>
  <c r="E7290" i="14"/>
  <c r="D7290" i="14"/>
  <c r="A7292" i="14" l="1"/>
  <c r="E7291" i="14"/>
  <c r="D7291" i="14"/>
  <c r="D7292" i="14" l="1"/>
  <c r="A7293" i="14"/>
  <c r="E7292" i="14"/>
  <c r="E7293" i="14" l="1"/>
  <c r="D7293" i="14"/>
  <c r="A7294" i="14"/>
  <c r="A7295" i="14" l="1"/>
  <c r="E7294" i="14"/>
  <c r="D7294" i="14"/>
  <c r="A7296" i="14" l="1"/>
  <c r="E7295" i="14"/>
  <c r="D7295" i="14"/>
  <c r="D7296" i="14" l="1"/>
  <c r="A7297" i="14"/>
  <c r="E7296" i="14"/>
  <c r="E7297" i="14" l="1"/>
  <c r="D7297" i="14"/>
  <c r="A7298" i="14"/>
  <c r="A7299" i="14" l="1"/>
  <c r="E7298" i="14"/>
  <c r="D7298" i="14"/>
  <c r="A7300" i="14" l="1"/>
  <c r="E7299" i="14"/>
  <c r="D7299" i="14"/>
  <c r="D7300" i="14" l="1"/>
  <c r="A7301" i="14"/>
  <c r="E7300" i="14"/>
  <c r="E7301" i="14" l="1"/>
  <c r="D7301" i="14"/>
  <c r="A7302" i="14"/>
  <c r="A7303" i="14" l="1"/>
  <c r="E7302" i="14"/>
  <c r="D7302" i="14"/>
  <c r="A7304" i="14" l="1"/>
  <c r="E7303" i="14"/>
  <c r="D7303" i="14"/>
  <c r="D7304" i="14" l="1"/>
  <c r="A7305" i="14"/>
  <c r="E7304" i="14"/>
  <c r="E7305" i="14" l="1"/>
  <c r="D7305" i="14"/>
  <c r="A7306" i="14"/>
  <c r="A7307" i="14" l="1"/>
  <c r="E7306" i="14"/>
  <c r="D7306" i="14"/>
  <c r="A7308" i="14" l="1"/>
  <c r="E7307" i="14"/>
  <c r="D7307" i="14"/>
  <c r="D7308" i="14" l="1"/>
  <c r="A7309" i="14"/>
  <c r="E7308" i="14"/>
  <c r="E7309" i="14" l="1"/>
  <c r="D7309" i="14"/>
  <c r="A7310" i="14"/>
  <c r="A7311" i="14" l="1"/>
  <c r="E7310" i="14"/>
  <c r="D7310" i="14"/>
  <c r="A7312" i="14" l="1"/>
  <c r="E7311" i="14"/>
  <c r="D7311" i="14"/>
  <c r="D7312" i="14" l="1"/>
  <c r="A7313" i="14"/>
  <c r="E7312" i="14"/>
  <c r="E7313" i="14" l="1"/>
  <c r="D7313" i="14"/>
  <c r="A7314" i="14"/>
  <c r="A7315" i="14" l="1"/>
  <c r="E7314" i="14"/>
  <c r="D7314" i="14"/>
  <c r="A7316" i="14" l="1"/>
  <c r="E7315" i="14"/>
  <c r="D7315" i="14"/>
  <c r="D7316" i="14" l="1"/>
  <c r="A7317" i="14"/>
  <c r="E7316" i="14"/>
  <c r="E7317" i="14" l="1"/>
  <c r="D7317" i="14"/>
  <c r="A7318" i="14"/>
  <c r="A7319" i="14" l="1"/>
  <c r="E7318" i="14"/>
  <c r="D7318" i="14"/>
  <c r="A7320" i="14" l="1"/>
  <c r="E7319" i="14"/>
  <c r="D7319" i="14"/>
  <c r="D7320" i="14" l="1"/>
  <c r="A7321" i="14"/>
  <c r="E7320" i="14"/>
  <c r="E7321" i="14" l="1"/>
  <c r="D7321" i="14"/>
  <c r="A7322" i="14"/>
  <c r="A7323" i="14" l="1"/>
  <c r="E7322" i="14"/>
  <c r="D7322" i="14"/>
  <c r="A7324" i="14" l="1"/>
  <c r="E7323" i="14"/>
  <c r="D7323" i="14"/>
  <c r="D7324" i="14" l="1"/>
  <c r="A7325" i="14"/>
  <c r="E7324" i="14"/>
  <c r="E7325" i="14" l="1"/>
  <c r="D7325" i="14"/>
  <c r="A7326" i="14"/>
  <c r="A7327" i="14" l="1"/>
  <c r="E7326" i="14"/>
  <c r="D7326" i="14"/>
  <c r="A7328" i="14" l="1"/>
  <c r="E7327" i="14"/>
  <c r="D7327" i="14"/>
  <c r="D7328" i="14" l="1"/>
  <c r="A7329" i="14"/>
  <c r="E7328" i="14"/>
  <c r="E7329" i="14" l="1"/>
  <c r="D7329" i="14"/>
  <c r="A7330" i="14"/>
  <c r="A7331" i="14" l="1"/>
  <c r="E7330" i="14"/>
  <c r="D7330" i="14"/>
  <c r="A7332" i="14" l="1"/>
  <c r="E7331" i="14"/>
  <c r="D7331" i="14"/>
  <c r="D7332" i="14" l="1"/>
  <c r="A7333" i="14"/>
  <c r="E7332" i="14"/>
  <c r="E7333" i="14" l="1"/>
  <c r="D7333" i="14"/>
  <c r="A7334" i="14"/>
  <c r="A7335" i="14" l="1"/>
  <c r="E7334" i="14"/>
  <c r="D7334" i="14"/>
  <c r="A7336" i="14" l="1"/>
  <c r="E7335" i="14"/>
  <c r="D7335" i="14"/>
  <c r="D7336" i="14" l="1"/>
  <c r="A7337" i="14"/>
  <c r="E7336" i="14"/>
  <c r="E7337" i="14" l="1"/>
  <c r="D7337" i="14"/>
  <c r="A7338" i="14"/>
  <c r="A7339" i="14" l="1"/>
  <c r="E7338" i="14"/>
  <c r="D7338" i="14"/>
  <c r="A7340" i="14" l="1"/>
  <c r="E7339" i="14"/>
  <c r="D7339" i="14"/>
  <c r="D7340" i="14" l="1"/>
  <c r="A7341" i="14"/>
  <c r="E7340" i="14"/>
  <c r="E7341" i="14" l="1"/>
  <c r="D7341" i="14"/>
  <c r="A7342" i="14"/>
  <c r="A7343" i="14" l="1"/>
  <c r="E7342" i="14"/>
  <c r="D7342" i="14"/>
  <c r="A7344" i="14" l="1"/>
  <c r="E7343" i="14"/>
  <c r="D7343" i="14"/>
  <c r="D7344" i="14" l="1"/>
  <c r="A7345" i="14"/>
  <c r="E7344" i="14"/>
  <c r="E7345" i="14" l="1"/>
  <c r="D7345" i="14"/>
  <c r="A7346" i="14"/>
  <c r="A7347" i="14" l="1"/>
  <c r="E7346" i="14"/>
  <c r="D7346" i="14"/>
  <c r="A7348" i="14" l="1"/>
  <c r="E7347" i="14"/>
  <c r="D7347" i="14"/>
  <c r="D7348" i="14" l="1"/>
  <c r="A7349" i="14"/>
  <c r="E7348" i="14"/>
  <c r="E7349" i="14" l="1"/>
  <c r="D7349" i="14"/>
  <c r="A7350" i="14"/>
  <c r="A7351" i="14" l="1"/>
  <c r="E7350" i="14"/>
  <c r="D7350" i="14"/>
  <c r="A7352" i="14" l="1"/>
  <c r="E7351" i="14"/>
  <c r="D7351" i="14"/>
  <c r="D7352" i="14" l="1"/>
  <c r="A7353" i="14"/>
  <c r="E7352" i="14"/>
  <c r="E7353" i="14" l="1"/>
  <c r="D7353" i="14"/>
  <c r="A7354" i="14"/>
  <c r="A7355" i="14" l="1"/>
  <c r="E7354" i="14"/>
  <c r="D7354" i="14"/>
  <c r="A7356" i="14" l="1"/>
  <c r="E7355" i="14"/>
  <c r="D7355" i="14"/>
  <c r="D7356" i="14" l="1"/>
  <c r="A7357" i="14"/>
  <c r="E7356" i="14"/>
  <c r="E7357" i="14" l="1"/>
  <c r="D7357" i="14"/>
  <c r="A7358" i="14"/>
  <c r="A7359" i="14" l="1"/>
  <c r="E7358" i="14"/>
  <c r="D7358" i="14"/>
  <c r="A7360" i="14" l="1"/>
  <c r="E7359" i="14"/>
  <c r="D7359" i="14"/>
  <c r="D7360" i="14" l="1"/>
  <c r="A7361" i="14"/>
  <c r="E7360" i="14"/>
  <c r="E7361" i="14" l="1"/>
  <c r="D7361" i="14"/>
  <c r="A7362" i="14"/>
  <c r="A7363" i="14" l="1"/>
  <c r="E7362" i="14"/>
  <c r="D7362" i="14"/>
  <c r="A7364" i="14" l="1"/>
  <c r="E7363" i="14"/>
  <c r="D7363" i="14"/>
  <c r="D7364" i="14" l="1"/>
  <c r="A7365" i="14"/>
  <c r="E7364" i="14"/>
  <c r="E7365" i="14" l="1"/>
  <c r="D7365" i="14"/>
  <c r="A7366" i="14"/>
  <c r="A7367" i="14" l="1"/>
  <c r="E7366" i="14"/>
  <c r="D7366" i="14"/>
  <c r="A7368" i="14" l="1"/>
  <c r="E7367" i="14"/>
  <c r="D7367" i="14"/>
  <c r="D7368" i="14" l="1"/>
  <c r="A7369" i="14"/>
  <c r="E7368" i="14"/>
  <c r="E7369" i="14" l="1"/>
  <c r="D7369" i="14"/>
  <c r="A7370" i="14"/>
  <c r="A7371" i="14" l="1"/>
  <c r="E7370" i="14"/>
  <c r="D7370" i="14"/>
  <c r="A7372" i="14" l="1"/>
  <c r="E7371" i="14"/>
  <c r="D7371" i="14"/>
  <c r="D7372" i="14" l="1"/>
  <c r="A7373" i="14"/>
  <c r="E7372" i="14"/>
  <c r="E7373" i="14" l="1"/>
  <c r="D7373" i="14"/>
  <c r="A7374" i="14"/>
  <c r="A7375" i="14" l="1"/>
  <c r="E7374" i="14"/>
  <c r="D7374" i="14"/>
  <c r="A7376" i="14" l="1"/>
  <c r="E7375" i="14"/>
  <c r="D7375" i="14"/>
  <c r="D7376" i="14" l="1"/>
  <c r="A7377" i="14"/>
  <c r="E7376" i="14"/>
  <c r="E7377" i="14" l="1"/>
  <c r="D7377" i="14"/>
  <c r="A7378" i="14"/>
  <c r="A7379" i="14" l="1"/>
  <c r="E7378" i="14"/>
  <c r="D7378" i="14"/>
  <c r="A7380" i="14" l="1"/>
  <c r="E7379" i="14"/>
  <c r="D7379" i="14"/>
  <c r="D7380" i="14" l="1"/>
  <c r="A7381" i="14"/>
  <c r="E7380" i="14"/>
  <c r="E7381" i="14" l="1"/>
  <c r="D7381" i="14"/>
  <c r="A7382" i="14"/>
  <c r="A7383" i="14" l="1"/>
  <c r="E7382" i="14"/>
  <c r="D7382" i="14"/>
  <c r="A7384" i="14" l="1"/>
  <c r="E7383" i="14"/>
  <c r="D7383" i="14"/>
  <c r="D7384" i="14" l="1"/>
  <c r="A7385" i="14"/>
  <c r="E7384" i="14"/>
  <c r="E7385" i="14" l="1"/>
  <c r="D7385" i="14"/>
  <c r="A7386" i="14"/>
  <c r="A7387" i="14" l="1"/>
  <c r="E7386" i="14"/>
  <c r="D7386" i="14"/>
  <c r="A7388" i="14" l="1"/>
  <c r="E7387" i="14"/>
  <c r="D7387" i="14"/>
  <c r="D7388" i="14" l="1"/>
  <c r="A7389" i="14"/>
  <c r="E7388" i="14"/>
  <c r="E7389" i="14" l="1"/>
  <c r="D7389" i="14"/>
  <c r="A7390" i="14"/>
  <c r="A7391" i="14" l="1"/>
  <c r="E7390" i="14"/>
  <c r="D7390" i="14"/>
  <c r="A7392" i="14" l="1"/>
  <c r="E7391" i="14"/>
  <c r="D7391" i="14"/>
  <c r="D7392" i="14" l="1"/>
  <c r="A7393" i="14"/>
  <c r="E7392" i="14"/>
  <c r="E7393" i="14" l="1"/>
  <c r="D7393" i="14"/>
  <c r="A7394" i="14"/>
  <c r="A7395" i="14" l="1"/>
  <c r="E7394" i="14"/>
  <c r="D7394" i="14"/>
  <c r="A7396" i="14" l="1"/>
  <c r="E7395" i="14"/>
  <c r="D7395" i="14"/>
  <c r="D7396" i="14" l="1"/>
  <c r="A7397" i="14"/>
  <c r="E7396" i="14"/>
  <c r="E7397" i="14" l="1"/>
  <c r="D7397" i="14"/>
  <c r="A7398" i="14"/>
  <c r="A7399" i="14" l="1"/>
  <c r="E7398" i="14"/>
  <c r="D7398" i="14"/>
  <c r="A7400" i="14" l="1"/>
  <c r="E7399" i="14"/>
  <c r="D7399" i="14"/>
  <c r="D7400" i="14" l="1"/>
  <c r="A7401" i="14"/>
  <c r="E7400" i="14"/>
  <c r="E7401" i="14" l="1"/>
  <c r="D7401" i="14"/>
  <c r="A7402" i="14"/>
  <c r="A7403" i="14" l="1"/>
  <c r="E7402" i="14"/>
  <c r="D7402" i="14"/>
  <c r="A7404" i="14" l="1"/>
  <c r="E7403" i="14"/>
  <c r="D7403" i="14"/>
  <c r="D7404" i="14" l="1"/>
  <c r="A7405" i="14"/>
  <c r="E7404" i="14"/>
  <c r="E7405" i="14" l="1"/>
  <c r="D7405" i="14"/>
  <c r="A7406" i="14"/>
  <c r="A7407" i="14" l="1"/>
  <c r="E7406" i="14"/>
  <c r="D7406" i="14"/>
  <c r="A7408" i="14" l="1"/>
  <c r="E7407" i="14"/>
  <c r="D7407" i="14"/>
  <c r="D7408" i="14" l="1"/>
  <c r="A7409" i="14"/>
  <c r="E7408" i="14"/>
  <c r="E7409" i="14" l="1"/>
  <c r="D7409" i="14"/>
  <c r="A7410" i="14"/>
  <c r="A7411" i="14" l="1"/>
  <c r="E7410" i="14"/>
  <c r="D7410" i="14"/>
  <c r="A7412" i="14" l="1"/>
  <c r="E7411" i="14"/>
  <c r="D7411" i="14"/>
  <c r="D7412" i="14" l="1"/>
  <c r="A7413" i="14"/>
  <c r="E7412" i="14"/>
  <c r="E7413" i="14" l="1"/>
  <c r="D7413" i="14"/>
  <c r="A7414" i="14"/>
  <c r="A7415" i="14" l="1"/>
  <c r="E7414" i="14"/>
  <c r="D7414" i="14"/>
  <c r="A7416" i="14" l="1"/>
  <c r="E7415" i="14"/>
  <c r="D7415" i="14"/>
  <c r="D7416" i="14" l="1"/>
  <c r="A7417" i="14"/>
  <c r="E7416" i="14"/>
  <c r="E7417" i="14" l="1"/>
  <c r="D7417" i="14"/>
  <c r="A7418" i="14"/>
  <c r="A7419" i="14" l="1"/>
  <c r="E7418" i="14"/>
  <c r="D7418" i="14"/>
  <c r="A7420" i="14" l="1"/>
  <c r="E7419" i="14"/>
  <c r="D7419" i="14"/>
  <c r="D7420" i="14" l="1"/>
  <c r="A7421" i="14"/>
  <c r="E7420" i="14"/>
  <c r="E7421" i="14" l="1"/>
  <c r="D7421" i="14"/>
  <c r="A7422" i="14"/>
  <c r="A7423" i="14" l="1"/>
  <c r="E7422" i="14"/>
  <c r="D7422" i="14"/>
  <c r="A7424" i="14" l="1"/>
  <c r="E7423" i="14"/>
  <c r="D7423" i="14"/>
  <c r="D7424" i="14" l="1"/>
  <c r="A7425" i="14"/>
  <c r="E7424" i="14"/>
  <c r="E7425" i="14" l="1"/>
  <c r="D7425" i="14"/>
  <c r="A7426" i="14"/>
  <c r="A7427" i="14" l="1"/>
  <c r="E7426" i="14"/>
  <c r="D7426" i="14"/>
  <c r="A7428" i="14" l="1"/>
  <c r="E7427" i="14"/>
  <c r="D7427" i="14"/>
  <c r="D7428" i="14" l="1"/>
  <c r="A7429" i="14"/>
  <c r="E7428" i="14"/>
  <c r="E7429" i="14" l="1"/>
  <c r="D7429" i="14"/>
  <c r="A7430" i="14"/>
  <c r="A7431" i="14" l="1"/>
  <c r="E7430" i="14"/>
  <c r="D7430" i="14"/>
  <c r="A7432" i="14" l="1"/>
  <c r="E7431" i="14"/>
  <c r="D7431" i="14"/>
  <c r="D7432" i="14" l="1"/>
  <c r="A7433" i="14"/>
  <c r="E7432" i="14"/>
  <c r="E7433" i="14" l="1"/>
  <c r="D7433" i="14"/>
  <c r="A7434" i="14"/>
  <c r="A7435" i="14" l="1"/>
  <c r="E7434" i="14"/>
  <c r="D7434" i="14"/>
  <c r="A7436" i="14" l="1"/>
  <c r="E7435" i="14"/>
  <c r="D7435" i="14"/>
  <c r="D7436" i="14" l="1"/>
  <c r="A7437" i="14"/>
  <c r="E7436" i="14"/>
  <c r="E7437" i="14" l="1"/>
  <c r="D7437" i="14"/>
  <c r="A7438" i="14"/>
  <c r="A7439" i="14" l="1"/>
  <c r="E7438" i="14"/>
  <c r="D7438" i="14"/>
  <c r="A7440" i="14" l="1"/>
  <c r="E7439" i="14"/>
  <c r="D7439" i="14"/>
  <c r="D7440" i="14" l="1"/>
  <c r="A7441" i="14"/>
  <c r="E7440" i="14"/>
  <c r="E7441" i="14" l="1"/>
  <c r="D7441" i="14"/>
  <c r="A7442" i="14"/>
  <c r="A7443" i="14" l="1"/>
  <c r="E7442" i="14"/>
  <c r="D7442" i="14"/>
  <c r="A7444" i="14" l="1"/>
  <c r="E7443" i="14"/>
  <c r="D7443" i="14"/>
  <c r="D7444" i="14" l="1"/>
  <c r="A7445" i="14"/>
  <c r="E7444" i="14"/>
  <c r="E7445" i="14" l="1"/>
  <c r="D7445" i="14"/>
  <c r="A7446" i="14"/>
  <c r="A7447" i="14" l="1"/>
  <c r="E7446" i="14"/>
  <c r="D7446" i="14"/>
  <c r="A7448" i="14" l="1"/>
  <c r="E7447" i="14"/>
  <c r="D7447" i="14"/>
  <c r="D7448" i="14" l="1"/>
  <c r="A7449" i="14"/>
  <c r="E7448" i="14"/>
  <c r="E7449" i="14" l="1"/>
  <c r="D7449" i="14"/>
  <c r="A7450" i="14"/>
  <c r="A7451" i="14" l="1"/>
  <c r="E7450" i="14"/>
  <c r="D7450" i="14"/>
  <c r="A7452" i="14" l="1"/>
  <c r="E7451" i="14"/>
  <c r="D7451" i="14"/>
  <c r="D7452" i="14" l="1"/>
  <c r="A7453" i="14"/>
  <c r="E7452" i="14"/>
  <c r="E7453" i="14" l="1"/>
  <c r="D7453" i="14"/>
  <c r="A7454" i="14"/>
  <c r="A7455" i="14" l="1"/>
  <c r="E7454" i="14"/>
  <c r="D7454" i="14"/>
  <c r="A7456" i="14" l="1"/>
  <c r="E7455" i="14"/>
  <c r="D7455" i="14"/>
  <c r="D7456" i="14" l="1"/>
  <c r="A7457" i="14"/>
  <c r="E7456" i="14"/>
  <c r="E7457" i="14" l="1"/>
  <c r="D7457" i="14"/>
  <c r="A7458" i="14"/>
  <c r="A7459" i="14" l="1"/>
  <c r="E7458" i="14"/>
  <c r="D7458" i="14"/>
  <c r="A7460" i="14" l="1"/>
  <c r="E7459" i="14"/>
  <c r="D7459" i="14"/>
  <c r="D7460" i="14" l="1"/>
  <c r="A7461" i="14"/>
  <c r="E7460" i="14"/>
  <c r="E7461" i="14" l="1"/>
  <c r="D7461" i="14"/>
  <c r="A7462" i="14"/>
  <c r="A7463" i="14" l="1"/>
  <c r="E7462" i="14"/>
  <c r="D7462" i="14"/>
  <c r="A7464" i="14" l="1"/>
  <c r="E7463" i="14"/>
  <c r="D7463" i="14"/>
  <c r="A7465" i="14" l="1"/>
  <c r="D7464" i="14"/>
  <c r="E7464" i="14"/>
  <c r="E7465" i="14" l="1"/>
  <c r="D7465" i="14"/>
  <c r="A7466" i="14"/>
  <c r="A7467" i="14" l="1"/>
  <c r="E7466" i="14"/>
  <c r="D7466" i="14"/>
  <c r="A7468" i="14" l="1"/>
  <c r="E7467" i="14"/>
  <c r="D7467" i="14"/>
  <c r="D7468" i="14" l="1"/>
  <c r="A7469" i="14"/>
  <c r="E7468" i="14"/>
  <c r="E7469" i="14" l="1"/>
  <c r="D7469" i="14"/>
  <c r="A7470" i="14"/>
  <c r="A7471" i="14" l="1"/>
  <c r="E7470" i="14"/>
  <c r="D7470" i="14"/>
  <c r="A7472" i="14" l="1"/>
  <c r="E7471" i="14"/>
  <c r="D7471" i="14"/>
  <c r="D7472" i="14" l="1"/>
  <c r="A7473" i="14"/>
  <c r="E7472" i="14"/>
  <c r="E7473" i="14" l="1"/>
  <c r="D7473" i="14"/>
  <c r="A7474" i="14"/>
  <c r="A7475" i="14" l="1"/>
  <c r="E7474" i="14"/>
  <c r="D7474" i="14"/>
  <c r="A7476" i="14" l="1"/>
  <c r="E7475" i="14"/>
  <c r="D7475" i="14"/>
  <c r="D7476" i="14" l="1"/>
  <c r="A7477" i="14"/>
  <c r="E7476" i="14"/>
  <c r="E7477" i="14" l="1"/>
  <c r="D7477" i="14"/>
  <c r="A7478" i="14"/>
  <c r="A7479" i="14" l="1"/>
  <c r="E7478" i="14"/>
  <c r="D7478" i="14"/>
  <c r="A7480" i="14" l="1"/>
  <c r="E7479" i="14"/>
  <c r="D7479" i="14"/>
  <c r="D7480" i="14" l="1"/>
  <c r="A7481" i="14"/>
  <c r="E7480" i="14"/>
  <c r="E7481" i="14" l="1"/>
  <c r="D7481" i="14"/>
  <c r="A7482" i="14"/>
  <c r="A7483" i="14" l="1"/>
  <c r="E7482" i="14"/>
  <c r="D7482" i="14"/>
  <c r="A7484" i="14" l="1"/>
  <c r="E7483" i="14"/>
  <c r="D7483" i="14"/>
  <c r="D7484" i="14" l="1"/>
  <c r="A7485" i="14"/>
  <c r="E7484" i="14"/>
  <c r="E7485" i="14" l="1"/>
  <c r="D7485" i="14"/>
  <c r="A7486" i="14"/>
  <c r="A7487" i="14" l="1"/>
  <c r="E7486" i="14"/>
  <c r="D7486" i="14"/>
  <c r="A7488" i="14" l="1"/>
  <c r="E7487" i="14"/>
  <c r="D7487" i="14"/>
  <c r="D7488" i="14" l="1"/>
  <c r="A7489" i="14"/>
  <c r="E7488" i="14"/>
  <c r="E7489" i="14" l="1"/>
  <c r="D7489" i="14"/>
  <c r="A7490" i="14"/>
  <c r="A7491" i="14" l="1"/>
  <c r="E7490" i="14"/>
  <c r="D7490" i="14"/>
  <c r="A7492" i="14" l="1"/>
  <c r="E7491" i="14"/>
  <c r="D7491" i="14"/>
  <c r="D7492" i="14" l="1"/>
  <c r="A7493" i="14"/>
  <c r="E7492" i="14"/>
  <c r="E7493" i="14" l="1"/>
  <c r="D7493" i="14"/>
  <c r="A7494" i="14"/>
  <c r="A7495" i="14" l="1"/>
  <c r="E7494" i="14"/>
  <c r="D7494" i="14"/>
  <c r="A7496" i="14" l="1"/>
  <c r="E7495" i="14"/>
  <c r="D7495" i="14"/>
  <c r="D7496" i="14" l="1"/>
  <c r="A7497" i="14"/>
  <c r="E7496" i="14"/>
  <c r="E7497" i="14" l="1"/>
  <c r="D7497" i="14"/>
  <c r="A7498" i="14"/>
  <c r="A7499" i="14" l="1"/>
  <c r="E7498" i="14"/>
  <c r="D7498" i="14"/>
  <c r="A7500" i="14" l="1"/>
  <c r="E7499" i="14"/>
  <c r="D7499" i="14"/>
  <c r="D7500" i="14" l="1"/>
  <c r="A7501" i="14"/>
  <c r="E7500" i="14"/>
  <c r="E7501" i="14" l="1"/>
  <c r="D7501" i="14"/>
  <c r="A7502" i="14"/>
  <c r="A7503" i="14" l="1"/>
  <c r="E7502" i="14"/>
  <c r="D7502" i="14"/>
  <c r="A7504" i="14" l="1"/>
  <c r="E7503" i="14"/>
  <c r="D7503" i="14"/>
  <c r="D7504" i="14" l="1"/>
  <c r="A7505" i="14"/>
  <c r="E7504" i="14"/>
  <c r="E7505" i="14" l="1"/>
  <c r="D7505" i="14"/>
  <c r="A7506" i="14"/>
  <c r="A7507" i="14" l="1"/>
  <c r="E7506" i="14"/>
  <c r="D7506" i="14"/>
  <c r="A7508" i="14" l="1"/>
  <c r="E7507" i="14"/>
  <c r="D7507" i="14"/>
  <c r="D7508" i="14" l="1"/>
  <c r="A7509" i="14"/>
  <c r="E7508" i="14"/>
  <c r="E7509" i="14" l="1"/>
  <c r="D7509" i="14"/>
  <c r="A7510" i="14"/>
  <c r="A7511" i="14" l="1"/>
  <c r="E7510" i="14"/>
  <c r="D7510" i="14"/>
  <c r="A7512" i="14" l="1"/>
  <c r="E7511" i="14"/>
  <c r="D7511" i="14"/>
  <c r="D7512" i="14" l="1"/>
  <c r="A7513" i="14"/>
  <c r="E7512" i="14"/>
  <c r="E7513" i="14" l="1"/>
  <c r="D7513" i="14"/>
  <c r="A7514" i="14"/>
  <c r="A7515" i="14" l="1"/>
  <c r="E7514" i="14"/>
  <c r="D7514" i="14"/>
  <c r="A7516" i="14" l="1"/>
  <c r="E7515" i="14"/>
  <c r="D7515" i="14"/>
  <c r="D7516" i="14" l="1"/>
  <c r="A7517" i="14"/>
  <c r="E7516" i="14"/>
  <c r="E7517" i="14" l="1"/>
  <c r="D7517" i="14"/>
  <c r="A7518" i="14"/>
  <c r="A7519" i="14" l="1"/>
  <c r="E7518" i="14"/>
  <c r="D7518" i="14"/>
  <c r="A7520" i="14" l="1"/>
  <c r="E7519" i="14"/>
  <c r="D7519" i="14"/>
  <c r="D7520" i="14" l="1"/>
  <c r="A7521" i="14"/>
  <c r="E7520" i="14"/>
  <c r="E7521" i="14" l="1"/>
  <c r="D7521" i="14"/>
  <c r="A7522" i="14"/>
  <c r="A7523" i="14" l="1"/>
  <c r="E7522" i="14"/>
  <c r="D7522" i="14"/>
  <c r="A7524" i="14" l="1"/>
  <c r="E7523" i="14"/>
  <c r="D7523" i="14"/>
  <c r="D7524" i="14" l="1"/>
  <c r="A7525" i="14"/>
  <c r="E7524" i="14"/>
  <c r="E7525" i="14" l="1"/>
  <c r="D7525" i="14"/>
  <c r="A7526" i="14"/>
  <c r="A7527" i="14" l="1"/>
  <c r="E7526" i="14"/>
  <c r="D7526" i="14"/>
  <c r="A7528" i="14" l="1"/>
  <c r="E7527" i="14"/>
  <c r="D7527" i="14"/>
  <c r="D7528" i="14" l="1"/>
  <c r="A7529" i="14"/>
  <c r="E7528" i="14"/>
  <c r="E7529" i="14" l="1"/>
  <c r="D7529" i="14"/>
  <c r="A7530" i="14"/>
  <c r="A7531" i="14" l="1"/>
  <c r="E7530" i="14"/>
  <c r="D7530" i="14"/>
  <c r="A7532" i="14" l="1"/>
  <c r="E7531" i="14"/>
  <c r="D7531" i="14"/>
  <c r="D7532" i="14" l="1"/>
  <c r="A7533" i="14"/>
  <c r="E7532" i="14"/>
  <c r="E7533" i="14" l="1"/>
  <c r="D7533" i="14"/>
  <c r="A7534" i="14"/>
  <c r="A7535" i="14" l="1"/>
  <c r="E7534" i="14"/>
  <c r="D7534" i="14"/>
  <c r="A7536" i="14" l="1"/>
  <c r="E7535" i="14"/>
  <c r="D7535" i="14"/>
  <c r="D7536" i="14" l="1"/>
  <c r="A7537" i="14"/>
  <c r="E7536" i="14"/>
  <c r="E7537" i="14" l="1"/>
  <c r="D7537" i="14"/>
  <c r="A7538" i="14"/>
  <c r="A7539" i="14" l="1"/>
  <c r="E7538" i="14"/>
  <c r="D7538" i="14"/>
  <c r="A7540" i="14" l="1"/>
  <c r="E7539" i="14"/>
  <c r="D7539" i="14"/>
  <c r="D7540" i="14" l="1"/>
  <c r="A7541" i="14"/>
  <c r="E7540" i="14"/>
  <c r="E7541" i="14" l="1"/>
  <c r="D7541" i="14"/>
  <c r="A7542" i="14"/>
  <c r="A7543" i="14" l="1"/>
  <c r="E7542" i="14"/>
  <c r="D7542" i="14"/>
  <c r="A7544" i="14" l="1"/>
  <c r="E7543" i="14"/>
  <c r="D7543" i="14"/>
  <c r="D7544" i="14" l="1"/>
  <c r="A7545" i="14"/>
  <c r="E7544" i="14"/>
  <c r="E7545" i="14" l="1"/>
  <c r="D7545" i="14"/>
  <c r="A7546" i="14"/>
  <c r="A7547" i="14" l="1"/>
  <c r="E7546" i="14"/>
  <c r="D7546" i="14"/>
  <c r="A7548" i="14" l="1"/>
  <c r="E7547" i="14"/>
  <c r="D7547" i="14"/>
  <c r="D7548" i="14" l="1"/>
  <c r="A7549" i="14"/>
  <c r="E7548" i="14"/>
  <c r="E7549" i="14" l="1"/>
  <c r="D7549" i="14"/>
  <c r="A7550" i="14"/>
  <c r="A7551" i="14" l="1"/>
  <c r="E7550" i="14"/>
  <c r="D7550" i="14"/>
  <c r="A7552" i="14" l="1"/>
  <c r="E7551" i="14"/>
  <c r="D7551" i="14"/>
  <c r="D7552" i="14" l="1"/>
  <c r="A7553" i="14"/>
  <c r="E7552" i="14"/>
  <c r="E7553" i="14" l="1"/>
  <c r="D7553" i="14"/>
  <c r="A7554" i="14"/>
  <c r="A7555" i="14" l="1"/>
  <c r="E7554" i="14"/>
  <c r="D7554" i="14"/>
  <c r="A7556" i="14" l="1"/>
  <c r="E7555" i="14"/>
  <c r="D7555" i="14"/>
  <c r="D7556" i="14" l="1"/>
  <c r="A7557" i="14"/>
  <c r="E7556" i="14"/>
  <c r="E7557" i="14" l="1"/>
  <c r="D7557" i="14"/>
  <c r="A7558" i="14"/>
  <c r="A7559" i="14" l="1"/>
  <c r="E7558" i="14"/>
  <c r="D7558" i="14"/>
  <c r="A7560" i="14" l="1"/>
  <c r="E7559" i="14"/>
  <c r="D7559" i="14"/>
  <c r="D7560" i="14" l="1"/>
  <c r="A7561" i="14"/>
  <c r="E7560" i="14"/>
  <c r="E7561" i="14" l="1"/>
  <c r="D7561" i="14"/>
  <c r="A7562" i="14"/>
  <c r="A7563" i="14" l="1"/>
  <c r="E7562" i="14"/>
  <c r="D7562" i="14"/>
  <c r="A7564" i="14" l="1"/>
  <c r="E7563" i="14"/>
  <c r="D7563" i="14"/>
  <c r="D7564" i="14" l="1"/>
  <c r="A7565" i="14"/>
  <c r="E7564" i="14"/>
  <c r="E7565" i="14" l="1"/>
  <c r="D7565" i="14"/>
  <c r="A7566" i="14"/>
  <c r="A7567" i="14" l="1"/>
  <c r="E7566" i="14"/>
  <c r="D7566" i="14"/>
  <c r="A7568" i="14" l="1"/>
  <c r="E7567" i="14"/>
  <c r="D7567" i="14"/>
  <c r="D7568" i="14" l="1"/>
  <c r="A7569" i="14"/>
  <c r="E7568" i="14"/>
  <c r="E7569" i="14" l="1"/>
  <c r="D7569" i="14"/>
  <c r="A7570" i="14"/>
  <c r="A7571" i="14" l="1"/>
  <c r="E7570" i="14"/>
  <c r="D7570" i="14"/>
  <c r="A7572" i="14" l="1"/>
  <c r="E7571" i="14"/>
  <c r="D7571" i="14"/>
  <c r="D7572" i="14" l="1"/>
  <c r="A7573" i="14"/>
  <c r="E7572" i="14"/>
  <c r="E7573" i="14" l="1"/>
  <c r="D7573" i="14"/>
  <c r="A7574" i="14"/>
  <c r="A7575" i="14" l="1"/>
  <c r="E7574" i="14"/>
  <c r="D7574" i="14"/>
  <c r="A7576" i="14" l="1"/>
  <c r="E7575" i="14"/>
  <c r="D7575" i="14"/>
  <c r="D7576" i="14" l="1"/>
  <c r="A7577" i="14"/>
  <c r="E7576" i="14"/>
  <c r="E7577" i="14" l="1"/>
  <c r="D7577" i="14"/>
  <c r="A7578" i="14"/>
  <c r="A7579" i="14" l="1"/>
  <c r="E7578" i="14"/>
  <c r="D7578" i="14"/>
  <c r="A7580" i="14" l="1"/>
  <c r="E7579" i="14"/>
  <c r="D7579" i="14"/>
  <c r="D7580" i="14" l="1"/>
  <c r="A7581" i="14"/>
  <c r="E7580" i="14"/>
  <c r="E7581" i="14" l="1"/>
  <c r="D7581" i="14"/>
  <c r="A7582" i="14"/>
  <c r="A7583" i="14" l="1"/>
  <c r="E7582" i="14"/>
  <c r="D7582" i="14"/>
  <c r="A7584" i="14" l="1"/>
  <c r="E7583" i="14"/>
  <c r="D7583" i="14"/>
  <c r="D7584" i="14" l="1"/>
  <c r="A7585" i="14"/>
  <c r="E7584" i="14"/>
  <c r="E7585" i="14" l="1"/>
  <c r="D7585" i="14"/>
  <c r="A7586" i="14"/>
  <c r="A7587" i="14" l="1"/>
  <c r="E7586" i="14"/>
  <c r="D7586" i="14"/>
  <c r="A7588" i="14" l="1"/>
  <c r="E7587" i="14"/>
  <c r="D7587" i="14"/>
  <c r="D7588" i="14" l="1"/>
  <c r="A7589" i="14"/>
  <c r="E7588" i="14"/>
  <c r="E7589" i="14" l="1"/>
  <c r="D7589" i="14"/>
  <c r="A7590" i="14"/>
  <c r="A7591" i="14" l="1"/>
  <c r="E7590" i="14"/>
  <c r="D7590" i="14"/>
  <c r="A7592" i="14" l="1"/>
  <c r="E7591" i="14"/>
  <c r="D7591" i="14"/>
  <c r="D7592" i="14" l="1"/>
  <c r="A7593" i="14"/>
  <c r="E7592" i="14"/>
  <c r="E7593" i="14" l="1"/>
  <c r="D7593" i="14"/>
  <c r="A7594" i="14"/>
  <c r="A7595" i="14" l="1"/>
  <c r="E7594" i="14"/>
  <c r="D7594" i="14"/>
  <c r="A7596" i="14" l="1"/>
  <c r="E7595" i="14"/>
  <c r="D7595" i="14"/>
  <c r="D7596" i="14" l="1"/>
  <c r="A7597" i="14"/>
  <c r="E7596" i="14"/>
  <c r="E7597" i="14" l="1"/>
  <c r="D7597" i="14"/>
  <c r="A7598" i="14"/>
  <c r="A7599" i="14" l="1"/>
  <c r="E7598" i="14"/>
  <c r="D7598" i="14"/>
  <c r="A7600" i="14" l="1"/>
  <c r="E7599" i="14"/>
  <c r="D7599" i="14"/>
  <c r="D7600" i="14" l="1"/>
  <c r="A7601" i="14"/>
  <c r="E7600" i="14"/>
  <c r="E7601" i="14" l="1"/>
  <c r="D7601" i="14"/>
  <c r="A7602" i="14"/>
  <c r="A7603" i="14" l="1"/>
  <c r="E7602" i="14"/>
  <c r="D7602" i="14"/>
  <c r="A7604" i="14" l="1"/>
  <c r="E7603" i="14"/>
  <c r="D7603" i="14"/>
  <c r="D7604" i="14" l="1"/>
  <c r="A7605" i="14"/>
  <c r="E7604" i="14"/>
  <c r="E7605" i="14" l="1"/>
  <c r="D7605" i="14"/>
  <c r="A7606" i="14"/>
  <c r="A7607" i="14" l="1"/>
  <c r="E7606" i="14"/>
  <c r="D7606" i="14"/>
  <c r="A7608" i="14" l="1"/>
  <c r="E7607" i="14"/>
  <c r="D7607" i="14"/>
  <c r="D7608" i="14" l="1"/>
  <c r="A7609" i="14"/>
  <c r="E7608" i="14"/>
  <c r="E7609" i="14" l="1"/>
  <c r="D7609" i="14"/>
  <c r="A7610" i="14"/>
  <c r="A7611" i="14" l="1"/>
  <c r="E7610" i="14"/>
  <c r="D7610" i="14"/>
  <c r="A7612" i="14" l="1"/>
  <c r="E7611" i="14"/>
  <c r="D7611" i="14"/>
  <c r="D7612" i="14" l="1"/>
  <c r="A7613" i="14"/>
  <c r="E7612" i="14"/>
  <c r="E7613" i="14" l="1"/>
  <c r="D7613" i="14"/>
  <c r="A7614" i="14"/>
  <c r="A7615" i="14" l="1"/>
  <c r="E7614" i="14"/>
  <c r="D7614" i="14"/>
  <c r="A7616" i="14" l="1"/>
  <c r="E7615" i="14"/>
  <c r="D7615" i="14"/>
  <c r="D7616" i="14" l="1"/>
  <c r="A7617" i="14"/>
  <c r="E7616" i="14"/>
  <c r="E7617" i="14" l="1"/>
  <c r="D7617" i="14"/>
  <c r="A7618" i="14"/>
  <c r="A7619" i="14" l="1"/>
  <c r="E7618" i="14"/>
  <c r="D7618" i="14"/>
  <c r="A7620" i="14" l="1"/>
  <c r="E7619" i="14"/>
  <c r="D7619" i="14"/>
  <c r="D7620" i="14" l="1"/>
  <c r="A7621" i="14"/>
  <c r="E7620" i="14"/>
  <c r="E7621" i="14" l="1"/>
  <c r="D7621" i="14"/>
  <c r="A7622" i="14"/>
  <c r="A7623" i="14" l="1"/>
  <c r="E7622" i="14"/>
  <c r="D7622" i="14"/>
  <c r="A7624" i="14" l="1"/>
  <c r="E7623" i="14"/>
  <c r="D7623" i="14"/>
  <c r="D7624" i="14" l="1"/>
  <c r="A7625" i="14"/>
  <c r="E7624" i="14"/>
  <c r="E7625" i="14" l="1"/>
  <c r="D7625" i="14"/>
  <c r="A7626" i="14"/>
  <c r="A7627" i="14" l="1"/>
  <c r="E7626" i="14"/>
  <c r="D7626" i="14"/>
  <c r="A7628" i="14" l="1"/>
  <c r="E7627" i="14"/>
  <c r="D7627" i="14"/>
  <c r="D7628" i="14" l="1"/>
  <c r="A7629" i="14"/>
  <c r="E7628" i="14"/>
  <c r="E7629" i="14" l="1"/>
  <c r="D7629" i="14"/>
  <c r="A7630" i="14"/>
  <c r="A7631" i="14" l="1"/>
  <c r="E7630" i="14"/>
  <c r="D7630" i="14"/>
  <c r="A7632" i="14" l="1"/>
  <c r="E7631" i="14"/>
  <c r="D7631" i="14"/>
  <c r="D7632" i="14" l="1"/>
  <c r="A7633" i="14"/>
  <c r="E7632" i="14"/>
  <c r="E7633" i="14" l="1"/>
  <c r="D7633" i="14"/>
  <c r="A7634" i="14"/>
  <c r="A7635" i="14" l="1"/>
  <c r="E7634" i="14"/>
  <c r="D7634" i="14"/>
  <c r="A7636" i="14" l="1"/>
  <c r="E7635" i="14"/>
  <c r="D7635" i="14"/>
  <c r="D7636" i="14" l="1"/>
  <c r="A7637" i="14"/>
  <c r="E7636" i="14"/>
  <c r="E7637" i="14" l="1"/>
  <c r="D7637" i="14"/>
  <c r="A7638" i="14"/>
  <c r="A7639" i="14" l="1"/>
  <c r="E7638" i="14"/>
  <c r="D7638" i="14"/>
  <c r="A7640" i="14" l="1"/>
  <c r="E7639" i="14"/>
  <c r="D7639" i="14"/>
  <c r="D7640" i="14" l="1"/>
  <c r="A7641" i="14"/>
  <c r="E7640" i="14"/>
  <c r="E7641" i="14" l="1"/>
  <c r="D7641" i="14"/>
  <c r="A7642" i="14"/>
  <c r="A7643" i="14" l="1"/>
  <c r="E7642" i="14"/>
  <c r="D7642" i="14"/>
  <c r="A7644" i="14" l="1"/>
  <c r="E7643" i="14"/>
  <c r="D7643" i="14"/>
  <c r="D7644" i="14" l="1"/>
  <c r="A7645" i="14"/>
  <c r="E7644" i="14"/>
  <c r="E7645" i="14" l="1"/>
  <c r="D7645" i="14"/>
  <c r="A7646" i="14"/>
  <c r="A7647" i="14" l="1"/>
  <c r="E7646" i="14"/>
  <c r="D7646" i="14"/>
  <c r="A7648" i="14" l="1"/>
  <c r="E7647" i="14"/>
  <c r="D7647" i="14"/>
  <c r="D7648" i="14" l="1"/>
  <c r="A7649" i="14"/>
  <c r="E7648" i="14"/>
  <c r="E7649" i="14" l="1"/>
  <c r="D7649" i="14"/>
  <c r="A7650" i="14"/>
  <c r="A7651" i="14" l="1"/>
  <c r="E7650" i="14"/>
  <c r="D7650" i="14"/>
  <c r="A7652" i="14" l="1"/>
  <c r="E7651" i="14"/>
  <c r="D7651" i="14"/>
  <c r="D7652" i="14" l="1"/>
  <c r="A7653" i="14"/>
  <c r="E7652" i="14"/>
  <c r="E7653" i="14" l="1"/>
  <c r="D7653" i="14"/>
  <c r="A7654" i="14"/>
  <c r="A7655" i="14" l="1"/>
  <c r="E7654" i="14"/>
  <c r="D7654" i="14"/>
  <c r="A7656" i="14" l="1"/>
  <c r="E7655" i="14"/>
  <c r="D7655" i="14"/>
  <c r="D7656" i="14" l="1"/>
  <c r="A7657" i="14"/>
  <c r="E7656" i="14"/>
  <c r="E7657" i="14" l="1"/>
  <c r="D7657" i="14"/>
  <c r="A7658" i="14"/>
  <c r="A7659" i="14" l="1"/>
  <c r="E7658" i="14"/>
  <c r="D7658" i="14"/>
  <c r="A7660" i="14" l="1"/>
  <c r="E7659" i="14"/>
  <c r="D7659" i="14"/>
  <c r="D7660" i="14" l="1"/>
  <c r="A7661" i="14"/>
  <c r="E7660" i="14"/>
  <c r="E7661" i="14" l="1"/>
  <c r="D7661" i="14"/>
  <c r="A7662" i="14"/>
  <c r="A7663" i="14" l="1"/>
  <c r="E7662" i="14"/>
  <c r="D7662" i="14"/>
  <c r="A7664" i="14" l="1"/>
  <c r="E7663" i="14"/>
  <c r="D7663" i="14"/>
  <c r="D7664" i="14" l="1"/>
  <c r="A7665" i="14"/>
  <c r="E7664" i="14"/>
  <c r="E7665" i="14" l="1"/>
  <c r="D7665" i="14"/>
  <c r="A7666" i="14"/>
  <c r="A7667" i="14" l="1"/>
  <c r="E7666" i="14"/>
  <c r="D7666" i="14"/>
  <c r="A7668" i="14" l="1"/>
  <c r="E7667" i="14"/>
  <c r="D7667" i="14"/>
  <c r="D7668" i="14" l="1"/>
  <c r="A7669" i="14"/>
  <c r="E7668" i="14"/>
  <c r="E7669" i="14" l="1"/>
  <c r="D7669" i="14"/>
  <c r="A7670" i="14"/>
  <c r="A7671" i="14" l="1"/>
  <c r="E7670" i="14"/>
  <c r="D7670" i="14"/>
  <c r="A7672" i="14" l="1"/>
  <c r="E7671" i="14"/>
  <c r="D7671" i="14"/>
  <c r="D7672" i="14" l="1"/>
  <c r="A7673" i="14"/>
  <c r="E7672" i="14"/>
  <c r="E7673" i="14" l="1"/>
  <c r="D7673" i="14"/>
  <c r="A7674" i="14"/>
  <c r="A7675" i="14" l="1"/>
  <c r="E7674" i="14"/>
  <c r="D7674" i="14"/>
  <c r="A7676" i="14" l="1"/>
  <c r="E7675" i="14"/>
  <c r="D7675" i="14"/>
  <c r="D7676" i="14" l="1"/>
  <c r="A7677" i="14"/>
  <c r="E7676" i="14"/>
  <c r="E7677" i="14" l="1"/>
  <c r="D7677" i="14"/>
  <c r="A7678" i="14"/>
  <c r="A7679" i="14" l="1"/>
  <c r="E7678" i="14"/>
  <c r="D7678" i="14"/>
  <c r="A7680" i="14" l="1"/>
  <c r="E7679" i="14"/>
  <c r="D7679" i="14"/>
  <c r="D7680" i="14" l="1"/>
  <c r="A7681" i="14"/>
  <c r="E7680" i="14"/>
  <c r="E7681" i="14" l="1"/>
  <c r="D7681" i="14"/>
  <c r="A7682" i="14"/>
  <c r="A7683" i="14" l="1"/>
  <c r="E7682" i="14"/>
  <c r="D7682" i="14"/>
  <c r="A7684" i="14" l="1"/>
  <c r="E7683" i="14"/>
  <c r="D7683" i="14"/>
  <c r="D7684" i="14" l="1"/>
  <c r="A7685" i="14"/>
  <c r="E7684" i="14"/>
  <c r="E7685" i="14" l="1"/>
  <c r="D7685" i="14"/>
  <c r="A7686" i="14"/>
  <c r="A7687" i="14" l="1"/>
  <c r="E7686" i="14"/>
  <c r="D7686" i="14"/>
  <c r="A7688" i="14" l="1"/>
  <c r="E7687" i="14"/>
  <c r="D7687" i="14"/>
  <c r="D7688" i="14" l="1"/>
  <c r="A7689" i="14"/>
  <c r="E7688" i="14"/>
  <c r="E7689" i="14" l="1"/>
  <c r="D7689" i="14"/>
  <c r="A7690" i="14"/>
  <c r="A7691" i="14" l="1"/>
  <c r="E7690" i="14"/>
  <c r="D7690" i="14"/>
  <c r="A7692" i="14" l="1"/>
  <c r="E7691" i="14"/>
  <c r="D7691" i="14"/>
  <c r="D7692" i="14" l="1"/>
  <c r="A7693" i="14"/>
  <c r="E7692" i="14"/>
  <c r="E7693" i="14" l="1"/>
  <c r="D7693" i="14"/>
  <c r="A7694" i="14"/>
  <c r="A7695" i="14" l="1"/>
  <c r="E7694" i="14"/>
  <c r="D7694" i="14"/>
  <c r="A7696" i="14" l="1"/>
  <c r="E7695" i="14"/>
  <c r="D7695" i="14"/>
  <c r="D7696" i="14" l="1"/>
  <c r="A7697" i="14"/>
  <c r="E7696" i="14"/>
  <c r="E7697" i="14" l="1"/>
  <c r="D7697" i="14"/>
  <c r="A7698" i="14"/>
  <c r="A7699" i="14" l="1"/>
  <c r="E7698" i="14"/>
  <c r="D7698" i="14"/>
  <c r="A7700" i="14" l="1"/>
  <c r="E7699" i="14"/>
  <c r="D7699" i="14"/>
  <c r="D7700" i="14" l="1"/>
  <c r="A7701" i="14"/>
  <c r="E7700" i="14"/>
  <c r="E7701" i="14" l="1"/>
  <c r="D7701" i="14"/>
  <c r="A7702" i="14"/>
  <c r="A7703" i="14" l="1"/>
  <c r="E7702" i="14"/>
  <c r="D7702" i="14"/>
  <c r="A7704" i="14" l="1"/>
  <c r="E7703" i="14"/>
  <c r="D7703" i="14"/>
  <c r="D7704" i="14" l="1"/>
  <c r="A7705" i="14"/>
  <c r="E7704" i="14"/>
  <c r="E7705" i="14" l="1"/>
  <c r="D7705" i="14"/>
  <c r="A7706" i="14"/>
  <c r="A7707" i="14" l="1"/>
  <c r="E7706" i="14"/>
  <c r="D7706" i="14"/>
  <c r="A7708" i="14" l="1"/>
  <c r="E7707" i="14"/>
  <c r="D7707" i="14"/>
  <c r="D7708" i="14" l="1"/>
  <c r="A7709" i="14"/>
  <c r="E7708" i="14"/>
  <c r="E7709" i="14" l="1"/>
  <c r="D7709" i="14"/>
  <c r="A7710" i="14"/>
  <c r="A7711" i="14" l="1"/>
  <c r="E7710" i="14"/>
  <c r="D7710" i="14"/>
  <c r="A7712" i="14" l="1"/>
  <c r="E7711" i="14"/>
  <c r="D7711" i="14"/>
  <c r="D7712" i="14" l="1"/>
  <c r="A7713" i="14"/>
  <c r="E7712" i="14"/>
  <c r="E7713" i="14" l="1"/>
  <c r="D7713" i="14"/>
  <c r="A7714" i="14"/>
  <c r="A7715" i="14" l="1"/>
  <c r="E7714" i="14"/>
  <c r="D7714" i="14"/>
  <c r="A7716" i="14" l="1"/>
  <c r="E7715" i="14"/>
  <c r="D7715" i="14"/>
  <c r="D7716" i="14" l="1"/>
  <c r="A7717" i="14"/>
  <c r="E7716" i="14"/>
  <c r="E7717" i="14" l="1"/>
  <c r="D7717" i="14"/>
  <c r="A7718" i="14"/>
  <c r="A7719" i="14" l="1"/>
  <c r="E7718" i="14"/>
  <c r="D7718" i="14"/>
  <c r="A7720" i="14" l="1"/>
  <c r="E7719" i="14"/>
  <c r="D7719" i="14"/>
  <c r="D7720" i="14" l="1"/>
  <c r="A7721" i="14"/>
  <c r="E7720" i="14"/>
  <c r="E7721" i="14" l="1"/>
  <c r="D7721" i="14"/>
  <c r="A7722" i="14"/>
  <c r="A7723" i="14" l="1"/>
  <c r="E7722" i="14"/>
  <c r="D7722" i="14"/>
  <c r="A7724" i="14" l="1"/>
  <c r="E7723" i="14"/>
  <c r="D7723" i="14"/>
  <c r="D7724" i="14" l="1"/>
  <c r="A7725" i="14"/>
  <c r="E7724" i="14"/>
  <c r="E7725" i="14" l="1"/>
  <c r="D7725" i="14"/>
  <c r="A7726" i="14"/>
  <c r="A7727" i="14" l="1"/>
  <c r="E7726" i="14"/>
  <c r="D7726" i="14"/>
  <c r="A7728" i="14" l="1"/>
  <c r="E7727" i="14"/>
  <c r="D7727" i="14"/>
  <c r="D7728" i="14" l="1"/>
  <c r="A7729" i="14"/>
  <c r="E7728" i="14"/>
  <c r="E7729" i="14" l="1"/>
  <c r="D7729" i="14"/>
  <c r="A7730" i="14"/>
  <c r="A7731" i="14" l="1"/>
  <c r="E7730" i="14"/>
  <c r="D7730" i="14"/>
  <c r="A7732" i="14" l="1"/>
  <c r="E7731" i="14"/>
  <c r="D7731" i="14"/>
  <c r="D7732" i="14" l="1"/>
  <c r="A7733" i="14"/>
  <c r="E7732" i="14"/>
  <c r="E7733" i="14" l="1"/>
  <c r="D7733" i="14"/>
  <c r="A7734" i="14"/>
  <c r="A7735" i="14" l="1"/>
  <c r="E7734" i="14"/>
  <c r="D7734" i="14"/>
  <c r="A7736" i="14" l="1"/>
  <c r="E7735" i="14"/>
  <c r="D7735" i="14"/>
  <c r="D7736" i="14" l="1"/>
  <c r="A7737" i="14"/>
  <c r="E7736" i="14"/>
  <c r="E7737" i="14" l="1"/>
  <c r="D7737" i="14"/>
  <c r="A7738" i="14"/>
  <c r="A7739" i="14" l="1"/>
  <c r="E7738" i="14"/>
  <c r="D7738" i="14"/>
  <c r="A7740" i="14" l="1"/>
  <c r="E7739" i="14"/>
  <c r="D7739" i="14"/>
  <c r="D7740" i="14" l="1"/>
  <c r="A7741" i="14"/>
  <c r="E7740" i="14"/>
  <c r="E7741" i="14" l="1"/>
  <c r="D7741" i="14"/>
  <c r="A7742" i="14"/>
  <c r="A7743" i="14" l="1"/>
  <c r="E7742" i="14"/>
  <c r="D7742" i="14"/>
  <c r="A7744" i="14" l="1"/>
  <c r="E7743" i="14"/>
  <c r="D7743" i="14"/>
  <c r="D7744" i="14" l="1"/>
  <c r="A7745" i="14"/>
  <c r="E7744" i="14"/>
  <c r="E7745" i="14" l="1"/>
  <c r="D7745" i="14"/>
  <c r="A7746" i="14"/>
  <c r="A7747" i="14" l="1"/>
  <c r="E7746" i="14"/>
  <c r="D7746" i="14"/>
  <c r="A7748" i="14" l="1"/>
  <c r="E7747" i="14"/>
  <c r="D7747" i="14"/>
  <c r="D7748" i="14" l="1"/>
  <c r="A7749" i="14"/>
  <c r="E7748" i="14"/>
  <c r="E7749" i="14" l="1"/>
  <c r="D7749" i="14"/>
  <c r="A7750" i="14"/>
  <c r="A7751" i="14" l="1"/>
  <c r="E7750" i="14"/>
  <c r="D7750" i="14"/>
  <c r="A7752" i="14" l="1"/>
  <c r="E7751" i="14"/>
  <c r="D7751" i="14"/>
  <c r="D7752" i="14" l="1"/>
  <c r="A7753" i="14"/>
  <c r="E7752" i="14"/>
  <c r="E7753" i="14" l="1"/>
  <c r="D7753" i="14"/>
  <c r="A7754" i="14"/>
  <c r="A7755" i="14" l="1"/>
  <c r="E7754" i="14"/>
  <c r="D7754" i="14"/>
  <c r="A7756" i="14" l="1"/>
  <c r="E7755" i="14"/>
  <c r="D7755" i="14"/>
  <c r="D7756" i="14" l="1"/>
  <c r="A7757" i="14"/>
  <c r="E7756" i="14"/>
  <c r="E7757" i="14" l="1"/>
  <c r="D7757" i="14"/>
  <c r="A7758" i="14"/>
  <c r="A7759" i="14" l="1"/>
  <c r="E7758" i="14"/>
  <c r="D7758" i="14"/>
  <c r="A7760" i="14" l="1"/>
  <c r="E7759" i="14"/>
  <c r="D7759" i="14"/>
  <c r="D7760" i="14" l="1"/>
  <c r="A7761" i="14"/>
  <c r="E7760" i="14"/>
  <c r="E7761" i="14" l="1"/>
  <c r="D7761" i="14"/>
  <c r="A7762" i="14"/>
  <c r="A7763" i="14" l="1"/>
  <c r="E7762" i="14"/>
  <c r="D7762" i="14"/>
  <c r="A7764" i="14" l="1"/>
  <c r="E7763" i="14"/>
  <c r="D7763" i="14"/>
  <c r="D7764" i="14" l="1"/>
  <c r="A7765" i="14"/>
  <c r="E7764" i="14"/>
  <c r="E7765" i="14" l="1"/>
  <c r="D7765" i="14"/>
  <c r="A7766" i="14"/>
  <c r="A7767" i="14" l="1"/>
  <c r="E7766" i="14"/>
  <c r="D7766" i="14"/>
  <c r="A7768" i="14" l="1"/>
  <c r="E7767" i="14"/>
  <c r="D7767" i="14"/>
  <c r="D7768" i="14" l="1"/>
  <c r="A7769" i="14"/>
  <c r="E7768" i="14"/>
  <c r="E7769" i="14" l="1"/>
  <c r="D7769" i="14"/>
  <c r="A7770" i="14"/>
  <c r="A7771" i="14" l="1"/>
  <c r="E7770" i="14"/>
  <c r="D7770" i="14"/>
  <c r="A7772" i="14" l="1"/>
  <c r="E7771" i="14"/>
  <c r="D7771" i="14"/>
  <c r="D7772" i="14" l="1"/>
  <c r="A7773" i="14"/>
  <c r="E7772" i="14"/>
  <c r="E7773" i="14" l="1"/>
  <c r="D7773" i="14"/>
  <c r="A7774" i="14"/>
  <c r="A7775" i="14" l="1"/>
  <c r="E7774" i="14"/>
  <c r="D7774" i="14"/>
  <c r="A7776" i="14" l="1"/>
  <c r="E7775" i="14"/>
  <c r="D7775" i="14"/>
  <c r="D7776" i="14" l="1"/>
  <c r="A7777" i="14"/>
  <c r="E7776" i="14"/>
  <c r="E7777" i="14" l="1"/>
  <c r="D7777" i="14"/>
  <c r="A7778" i="14"/>
  <c r="A7779" i="14" l="1"/>
  <c r="E7778" i="14"/>
  <c r="D7778" i="14"/>
  <c r="A7780" i="14" l="1"/>
  <c r="E7779" i="14"/>
  <c r="D7779" i="14"/>
  <c r="D7780" i="14" l="1"/>
  <c r="A7781" i="14"/>
  <c r="E7780" i="14"/>
  <c r="E7781" i="14" l="1"/>
  <c r="D7781" i="14"/>
  <c r="A7782" i="14"/>
  <c r="A7783" i="14" l="1"/>
  <c r="E7782" i="14"/>
  <c r="D7782" i="14"/>
  <c r="A7784" i="14" l="1"/>
  <c r="E7783" i="14"/>
  <c r="D7783" i="14"/>
  <c r="D7784" i="14" l="1"/>
  <c r="A7785" i="14"/>
  <c r="E7784" i="14"/>
  <c r="E7785" i="14" l="1"/>
  <c r="D7785" i="14"/>
  <c r="A7786" i="14"/>
  <c r="A7787" i="14" l="1"/>
  <c r="E7786" i="14"/>
  <c r="D7786" i="14"/>
  <c r="A7788" i="14" l="1"/>
  <c r="E7787" i="14"/>
  <c r="D7787" i="14"/>
  <c r="D7788" i="14" l="1"/>
  <c r="A7789" i="14"/>
  <c r="E7788" i="14"/>
  <c r="E7789" i="14" l="1"/>
  <c r="D7789" i="14"/>
  <c r="A7790" i="14"/>
  <c r="A7791" i="14" l="1"/>
  <c r="E7790" i="14"/>
  <c r="D7790" i="14"/>
  <c r="A7792" i="14" l="1"/>
  <c r="E7791" i="14"/>
  <c r="D7791" i="14"/>
  <c r="D7792" i="14" l="1"/>
  <c r="A7793" i="14"/>
  <c r="E7792" i="14"/>
  <c r="E7793" i="14" l="1"/>
  <c r="D7793" i="14"/>
  <c r="A7794" i="14"/>
  <c r="A7795" i="14" l="1"/>
  <c r="E7794" i="14"/>
  <c r="D7794" i="14"/>
  <c r="A7796" i="14" l="1"/>
  <c r="E7795" i="14"/>
  <c r="D7795" i="14"/>
  <c r="D7796" i="14" l="1"/>
  <c r="A7797" i="14"/>
  <c r="E7796" i="14"/>
  <c r="E7797" i="14" l="1"/>
  <c r="D7797" i="14"/>
  <c r="A7798" i="14"/>
  <c r="A7799" i="14" l="1"/>
  <c r="E7798" i="14"/>
  <c r="D7798" i="14"/>
  <c r="A7800" i="14" l="1"/>
  <c r="E7799" i="14"/>
  <c r="D7799" i="14"/>
  <c r="D7800" i="14" l="1"/>
  <c r="A7801" i="14"/>
  <c r="E7800" i="14"/>
  <c r="E7801" i="14" l="1"/>
  <c r="D7801" i="14"/>
  <c r="A7802" i="14"/>
  <c r="A7803" i="14" l="1"/>
  <c r="E7802" i="14"/>
  <c r="D7802" i="14"/>
  <c r="A7804" i="14" l="1"/>
  <c r="E7803" i="14"/>
  <c r="D7803" i="14"/>
  <c r="D7804" i="14" l="1"/>
  <c r="A7805" i="14"/>
  <c r="E7804" i="14"/>
  <c r="E7805" i="14" l="1"/>
  <c r="D7805" i="14"/>
  <c r="A7806" i="14"/>
  <c r="A7807" i="14" l="1"/>
  <c r="E7806" i="14"/>
  <c r="D7806" i="14"/>
  <c r="A7808" i="14" l="1"/>
  <c r="E7807" i="14"/>
  <c r="D7807" i="14"/>
  <c r="D7808" i="14" l="1"/>
  <c r="A7809" i="14"/>
  <c r="E7808" i="14"/>
  <c r="E7809" i="14" l="1"/>
  <c r="D7809" i="14"/>
  <c r="A7810" i="14"/>
  <c r="A7811" i="14" l="1"/>
  <c r="E7810" i="14"/>
  <c r="D7810" i="14"/>
  <c r="A7812" i="14" l="1"/>
  <c r="E7811" i="14"/>
  <c r="D7811" i="14"/>
  <c r="D7812" i="14" l="1"/>
  <c r="A7813" i="14"/>
  <c r="E7812" i="14"/>
  <c r="E7813" i="14" l="1"/>
  <c r="D7813" i="14"/>
  <c r="A7814" i="14"/>
  <c r="A7815" i="14" l="1"/>
  <c r="E7814" i="14"/>
  <c r="D7814" i="14"/>
  <c r="A7816" i="14" l="1"/>
  <c r="E7815" i="14"/>
  <c r="D7815" i="14"/>
  <c r="D7816" i="14" l="1"/>
  <c r="A7817" i="14"/>
  <c r="E7816" i="14"/>
  <c r="E7817" i="14" l="1"/>
  <c r="D7817" i="14"/>
  <c r="A7818" i="14"/>
  <c r="A7819" i="14" l="1"/>
  <c r="E7818" i="14"/>
  <c r="D7818" i="14"/>
  <c r="A7820" i="14" l="1"/>
  <c r="E7819" i="14"/>
  <c r="D7819" i="14"/>
  <c r="D7820" i="14" l="1"/>
  <c r="A7821" i="14"/>
  <c r="E7820" i="14"/>
  <c r="E7821" i="14" l="1"/>
  <c r="D7821" i="14"/>
  <c r="A7822" i="14"/>
  <c r="A7823" i="14" l="1"/>
  <c r="E7822" i="14"/>
  <c r="D7822" i="14"/>
  <c r="A7824" i="14" l="1"/>
  <c r="E7823" i="14"/>
  <c r="D7823" i="14"/>
  <c r="D7824" i="14" l="1"/>
  <c r="A7825" i="14"/>
  <c r="E7824" i="14"/>
  <c r="E7825" i="14" l="1"/>
  <c r="D7825" i="14"/>
  <c r="A7826" i="14"/>
  <c r="A7827" i="14" l="1"/>
  <c r="E7826" i="14"/>
  <c r="D7826" i="14"/>
  <c r="A7828" i="14" l="1"/>
  <c r="E7827" i="14"/>
  <c r="D7827" i="14"/>
  <c r="D7828" i="14" l="1"/>
  <c r="A7829" i="14"/>
  <c r="E7828" i="14"/>
  <c r="E7829" i="14" l="1"/>
  <c r="D7829" i="14"/>
  <c r="A7830" i="14"/>
  <c r="A7831" i="14" l="1"/>
  <c r="E7830" i="14"/>
  <c r="D7830" i="14"/>
  <c r="A7832" i="14" l="1"/>
  <c r="E7831" i="14"/>
  <c r="D7831" i="14"/>
  <c r="D7832" i="14" l="1"/>
  <c r="A7833" i="14"/>
  <c r="E7832" i="14"/>
  <c r="E7833" i="14" l="1"/>
  <c r="D7833" i="14"/>
  <c r="A7834" i="14"/>
  <c r="A7835" i="14" l="1"/>
  <c r="E7834" i="14"/>
  <c r="D7834" i="14"/>
  <c r="A7836" i="14" l="1"/>
  <c r="E7835" i="14"/>
  <c r="D7835" i="14"/>
  <c r="D7836" i="14" l="1"/>
  <c r="A7837" i="14"/>
  <c r="E7836" i="14"/>
  <c r="E7837" i="14" l="1"/>
  <c r="D7837" i="14"/>
  <c r="A7838" i="14"/>
  <c r="A7839" i="14" l="1"/>
  <c r="E7838" i="14"/>
  <c r="D7838" i="14"/>
  <c r="A7840" i="14" l="1"/>
  <c r="E7839" i="14"/>
  <c r="D7839" i="14"/>
  <c r="D7840" i="14" l="1"/>
  <c r="A7841" i="14"/>
  <c r="E7840" i="14"/>
  <c r="E7841" i="14" l="1"/>
  <c r="D7841" i="14"/>
  <c r="A7842" i="14"/>
  <c r="A7843" i="14" l="1"/>
  <c r="E7842" i="14"/>
  <c r="D7842" i="14"/>
  <c r="A7844" i="14" l="1"/>
  <c r="E7843" i="14"/>
  <c r="D7843" i="14"/>
  <c r="D7844" i="14" l="1"/>
  <c r="A7845" i="14"/>
  <c r="E7844" i="14"/>
  <c r="E7845" i="14" l="1"/>
  <c r="D7845" i="14"/>
  <c r="A7846" i="14"/>
  <c r="A7847" i="14" l="1"/>
  <c r="E7846" i="14"/>
  <c r="D7846" i="14"/>
  <c r="A7848" i="14" l="1"/>
  <c r="E7847" i="14"/>
  <c r="D7847" i="14"/>
  <c r="D7848" i="14" l="1"/>
  <c r="A7849" i="14"/>
  <c r="E7848" i="14"/>
  <c r="E7849" i="14" l="1"/>
  <c r="D7849" i="14"/>
  <c r="A7850" i="14"/>
  <c r="A7851" i="14" l="1"/>
  <c r="E7850" i="14"/>
  <c r="D7850" i="14"/>
  <c r="A7852" i="14" l="1"/>
  <c r="E7851" i="14"/>
  <c r="D7851" i="14"/>
  <c r="D7852" i="14" l="1"/>
  <c r="A7853" i="14"/>
  <c r="E7852" i="14"/>
  <c r="E7853" i="14" l="1"/>
  <c r="D7853" i="14"/>
  <c r="A7854" i="14"/>
  <c r="A7855" i="14" l="1"/>
  <c r="E7854" i="14"/>
  <c r="D7854" i="14"/>
  <c r="A7856" i="14" l="1"/>
  <c r="E7855" i="14"/>
  <c r="D7855" i="14"/>
  <c r="D7856" i="14" l="1"/>
  <c r="A7857" i="14"/>
  <c r="E7856" i="14"/>
  <c r="E7857" i="14" l="1"/>
  <c r="D7857" i="14"/>
  <c r="A7858" i="14"/>
  <c r="A7859" i="14" l="1"/>
  <c r="E7858" i="14"/>
  <c r="D7858" i="14"/>
  <c r="A7860" i="14" l="1"/>
  <c r="E7859" i="14"/>
  <c r="D7859" i="14"/>
  <c r="D7860" i="14" l="1"/>
  <c r="A7861" i="14"/>
  <c r="E7860" i="14"/>
  <c r="E7861" i="14" l="1"/>
  <c r="D7861" i="14"/>
  <c r="A7862" i="14"/>
  <c r="A7863" i="14" l="1"/>
  <c r="E7862" i="14"/>
  <c r="D7862" i="14"/>
  <c r="A7864" i="14" l="1"/>
  <c r="E7863" i="14"/>
  <c r="D7863" i="14"/>
  <c r="D7864" i="14" l="1"/>
  <c r="A7865" i="14"/>
  <c r="E7864" i="14"/>
  <c r="E7865" i="14" l="1"/>
  <c r="D7865" i="14"/>
  <c r="A7866" i="14"/>
  <c r="A7867" i="14" l="1"/>
  <c r="E7866" i="14"/>
  <c r="D7866" i="14"/>
  <c r="A7868" i="14" l="1"/>
  <c r="E7867" i="14"/>
  <c r="D7867" i="14"/>
  <c r="D7868" i="14" l="1"/>
  <c r="A7869" i="14"/>
  <c r="E7868" i="14"/>
  <c r="E7869" i="14" l="1"/>
  <c r="D7869" i="14"/>
  <c r="A7870" i="14"/>
  <c r="A7871" i="14" l="1"/>
  <c r="E7870" i="14"/>
  <c r="D7870" i="14"/>
  <c r="A7872" i="14" l="1"/>
  <c r="E7871" i="14"/>
  <c r="D7871" i="14"/>
  <c r="D7872" i="14" l="1"/>
  <c r="A7873" i="14"/>
  <c r="E7872" i="14"/>
  <c r="E7873" i="14" l="1"/>
  <c r="D7873" i="14"/>
  <c r="A7874" i="14"/>
  <c r="A7875" i="14" l="1"/>
  <c r="E7874" i="14"/>
  <c r="D7874" i="14"/>
  <c r="A7876" i="14" l="1"/>
  <c r="E7875" i="14"/>
  <c r="D7875" i="14"/>
  <c r="D7876" i="14" l="1"/>
  <c r="A7877" i="14"/>
  <c r="E7876" i="14"/>
  <c r="E7877" i="14" l="1"/>
  <c r="D7877" i="14"/>
  <c r="A7878" i="14"/>
  <c r="A7879" i="14" l="1"/>
  <c r="E7878" i="14"/>
  <c r="D7878" i="14"/>
  <c r="A7880" i="14" l="1"/>
  <c r="E7879" i="14"/>
  <c r="D7879" i="14"/>
  <c r="A7881" i="14" l="1"/>
  <c r="D7880" i="14"/>
  <c r="E7880" i="14"/>
  <c r="A7882" i="14" l="1"/>
  <c r="E7881" i="14"/>
  <c r="D7881" i="14"/>
  <c r="D7882" i="14" l="1"/>
  <c r="A7883" i="14"/>
  <c r="E7882" i="14"/>
  <c r="E7883" i="14" l="1"/>
  <c r="A7884" i="14"/>
  <c r="D7883" i="14"/>
  <c r="A7885" i="14" l="1"/>
  <c r="E7884" i="14"/>
  <c r="D7884" i="14"/>
  <c r="E7885" i="14" l="1"/>
  <c r="D7885" i="14"/>
  <c r="A7886" i="14"/>
  <c r="D7886" i="14" l="1"/>
  <c r="A7887" i="14"/>
  <c r="E7886" i="14"/>
  <c r="E7887" i="14" l="1"/>
  <c r="D7887" i="14"/>
  <c r="A7888" i="14"/>
  <c r="A7889" i="14" l="1"/>
  <c r="E7888" i="14"/>
  <c r="D7888" i="14"/>
  <c r="D7889" i="14" l="1"/>
  <c r="A7890" i="14"/>
  <c r="E7889" i="14"/>
  <c r="D7890" i="14" l="1"/>
  <c r="A7891" i="14"/>
  <c r="E7890" i="14"/>
  <c r="E7891" i="14" l="1"/>
  <c r="A7892" i="14"/>
  <c r="D7891" i="14"/>
  <c r="A7893" i="14" l="1"/>
  <c r="E7892" i="14"/>
  <c r="D7892" i="14"/>
  <c r="A7894" i="14" l="1"/>
  <c r="E7893" i="14"/>
  <c r="D7893" i="14"/>
  <c r="D7894" i="14" l="1"/>
  <c r="E7894" i="14"/>
  <c r="A7895" i="14"/>
  <c r="E7895" i="14" l="1"/>
  <c r="A7896" i="14"/>
  <c r="D7895" i="14"/>
  <c r="A7897" i="14" l="1"/>
  <c r="D7896" i="14"/>
  <c r="E7896" i="14"/>
  <c r="A7898" i="14" l="1"/>
  <c r="E7897" i="14"/>
  <c r="D7897" i="14"/>
  <c r="D7898" i="14" l="1"/>
  <c r="A7899" i="14"/>
  <c r="E7898" i="14"/>
  <c r="E7899" i="14" l="1"/>
  <c r="A7900" i="14"/>
  <c r="D7899" i="14"/>
  <c r="A7901" i="14" l="1"/>
  <c r="E7900" i="14"/>
  <c r="D7900" i="14"/>
  <c r="E7901" i="14" l="1"/>
  <c r="D7901" i="14"/>
  <c r="A7902" i="14"/>
  <c r="D7902" i="14" l="1"/>
  <c r="A7903" i="14"/>
  <c r="E7902" i="14"/>
  <c r="E7903" i="14" l="1"/>
  <c r="D7903" i="14"/>
  <c r="A7904" i="14"/>
  <c r="A7905" i="14" l="1"/>
  <c r="E7904" i="14"/>
  <c r="D7904" i="14"/>
  <c r="D7905" i="14" l="1"/>
  <c r="A7906" i="14"/>
  <c r="E7905" i="14"/>
  <c r="D7906" i="14" l="1"/>
  <c r="A7907" i="14"/>
  <c r="E7906" i="14"/>
  <c r="E7907" i="14" l="1"/>
  <c r="A7908" i="14"/>
  <c r="D7907" i="14"/>
  <c r="A7909" i="14" l="1"/>
  <c r="E7908" i="14"/>
  <c r="D7908" i="14"/>
  <c r="A7910" i="14" l="1"/>
  <c r="E7909" i="14"/>
  <c r="D7909" i="14"/>
  <c r="D7910" i="14" l="1"/>
  <c r="E7910" i="14"/>
  <c r="A7911" i="14"/>
  <c r="E7911" i="14" l="1"/>
  <c r="A7912" i="14"/>
  <c r="D7911" i="14"/>
  <c r="A7913" i="14" l="1"/>
  <c r="D7912" i="14"/>
  <c r="E7912" i="14"/>
  <c r="A7914" i="14" l="1"/>
  <c r="E7913" i="14"/>
  <c r="D7913" i="14"/>
  <c r="D7914" i="14" l="1"/>
  <c r="A7915" i="14"/>
  <c r="E7914" i="14"/>
  <c r="E7915" i="14" l="1"/>
  <c r="A7916" i="14"/>
  <c r="D7915" i="14"/>
  <c r="A7917" i="14" l="1"/>
  <c r="E7916" i="14"/>
  <c r="D7916" i="14"/>
  <c r="E7917" i="14" l="1"/>
  <c r="D7917" i="14"/>
  <c r="A7918" i="14"/>
  <c r="D7918" i="14" l="1"/>
  <c r="A7919" i="14"/>
  <c r="E7918" i="14"/>
  <c r="E7919" i="14" l="1"/>
  <c r="D7919" i="14"/>
  <c r="A7920" i="14"/>
  <c r="A7921" i="14" l="1"/>
  <c r="E7920" i="14"/>
  <c r="D7920" i="14"/>
  <c r="D7921" i="14" l="1"/>
  <c r="A7922" i="14"/>
  <c r="E7921" i="14"/>
  <c r="D7922" i="14" l="1"/>
  <c r="A7923" i="14"/>
  <c r="E7922" i="14"/>
  <c r="E7923" i="14" l="1"/>
  <c r="A7924" i="14"/>
  <c r="D7923" i="14"/>
  <c r="A7925" i="14" l="1"/>
  <c r="E7924" i="14"/>
  <c r="D7924" i="14"/>
  <c r="A7926" i="14" l="1"/>
  <c r="E7925" i="14"/>
  <c r="D7925" i="14"/>
  <c r="D7926" i="14" l="1"/>
  <c r="E7926" i="14"/>
  <c r="A7927" i="14"/>
  <c r="E7927" i="14" l="1"/>
  <c r="A7928" i="14"/>
  <c r="D7927" i="14"/>
  <c r="A7929" i="14" l="1"/>
  <c r="D7928" i="14"/>
  <c r="E7928" i="14"/>
  <c r="A7930" i="14" l="1"/>
  <c r="E7929" i="14"/>
  <c r="D7929" i="14"/>
  <c r="D7930" i="14" l="1"/>
  <c r="A7931" i="14"/>
  <c r="E7930" i="14"/>
  <c r="E7931" i="14" l="1"/>
  <c r="A7932" i="14"/>
  <c r="D7931" i="14"/>
  <c r="A7933" i="14" l="1"/>
  <c r="E7932" i="14"/>
  <c r="D7932" i="14"/>
  <c r="A7934" i="14" l="1"/>
  <c r="E7933" i="14"/>
  <c r="D7933" i="14"/>
  <c r="D7934" i="14" l="1"/>
  <c r="A7935" i="14"/>
  <c r="E7934" i="14"/>
  <c r="E7935" i="14" l="1"/>
  <c r="D7935" i="14"/>
  <c r="A7936" i="14"/>
  <c r="A7937" i="14" l="1"/>
  <c r="E7936" i="14"/>
  <c r="D7936" i="14"/>
  <c r="A7938" i="14" l="1"/>
  <c r="E7937" i="14"/>
  <c r="D7937" i="14"/>
  <c r="D7938" i="14" l="1"/>
  <c r="A7939" i="14"/>
  <c r="E7938" i="14"/>
  <c r="E7939" i="14" l="1"/>
  <c r="D7939" i="14"/>
  <c r="A7940" i="14"/>
  <c r="A7941" i="14" l="1"/>
  <c r="E7940" i="14"/>
  <c r="D7940" i="14"/>
  <c r="A7942" i="14" l="1"/>
  <c r="E7941" i="14"/>
  <c r="D7941" i="14"/>
  <c r="D7942" i="14" l="1"/>
  <c r="A7943" i="14"/>
  <c r="E7942" i="14"/>
  <c r="E7943" i="14" l="1"/>
  <c r="D7943" i="14"/>
  <c r="A7944" i="14"/>
  <c r="A7945" i="14" l="1"/>
  <c r="E7944" i="14"/>
  <c r="D7944" i="14"/>
  <c r="A7946" i="14" l="1"/>
  <c r="E7945" i="14"/>
  <c r="D7945" i="14"/>
  <c r="D7946" i="14" l="1"/>
  <c r="A7947" i="14"/>
  <c r="E7946" i="14"/>
  <c r="E7947" i="14" l="1"/>
  <c r="D7947" i="14"/>
  <c r="A7948" i="14"/>
  <c r="A7949" i="14" l="1"/>
  <c r="E7948" i="14"/>
  <c r="D7948" i="14"/>
  <c r="A7950" i="14" l="1"/>
  <c r="E7949" i="14"/>
  <c r="D7949" i="14"/>
  <c r="D7950" i="14" l="1"/>
  <c r="A7951" i="14"/>
  <c r="E7950" i="14"/>
  <c r="E7951" i="14" l="1"/>
  <c r="D7951" i="14"/>
  <c r="A7952" i="14"/>
  <c r="A7953" i="14" l="1"/>
  <c r="E7952" i="14"/>
  <c r="D7952" i="14"/>
  <c r="A7954" i="14" l="1"/>
  <c r="E7953" i="14"/>
  <c r="D7953" i="14"/>
  <c r="D7954" i="14" l="1"/>
  <c r="A7955" i="14"/>
  <c r="E7954" i="14"/>
  <c r="E7955" i="14" l="1"/>
  <c r="D7955" i="14"/>
  <c r="A7956" i="14"/>
  <c r="A7957" i="14" l="1"/>
  <c r="E7956" i="14"/>
  <c r="D7956" i="14"/>
  <c r="A7958" i="14" l="1"/>
  <c r="E7957" i="14"/>
  <c r="D7957" i="14"/>
  <c r="D7958" i="14" l="1"/>
  <c r="A7959" i="14"/>
  <c r="E7958" i="14"/>
  <c r="E7959" i="14" l="1"/>
  <c r="D7959" i="14"/>
  <c r="A7960" i="14"/>
  <c r="A7961" i="14" l="1"/>
  <c r="E7960" i="14"/>
  <c r="D7960" i="14"/>
  <c r="A7962" i="14" l="1"/>
  <c r="E7961" i="14"/>
  <c r="D7961" i="14"/>
  <c r="D7962" i="14" l="1"/>
  <c r="A7963" i="14"/>
  <c r="E7962" i="14"/>
  <c r="E7963" i="14" l="1"/>
  <c r="D7963" i="14"/>
  <c r="A7964" i="14"/>
  <c r="A7965" i="14" l="1"/>
  <c r="E7964" i="14"/>
  <c r="D7964" i="14"/>
  <c r="A7966" i="14" l="1"/>
  <c r="E7965" i="14"/>
  <c r="D7965" i="14"/>
  <c r="D7966" i="14" l="1"/>
  <c r="A7967" i="14"/>
  <c r="E7966" i="14"/>
  <c r="E7967" i="14" l="1"/>
  <c r="D7967" i="14"/>
  <c r="A7968" i="14"/>
  <c r="A7969" i="14" l="1"/>
  <c r="E7968" i="14"/>
  <c r="D7968" i="14"/>
  <c r="A7970" i="14" l="1"/>
  <c r="E7969" i="14"/>
  <c r="D7969" i="14"/>
  <c r="D7970" i="14" l="1"/>
  <c r="A7971" i="14"/>
  <c r="E7970" i="14"/>
  <c r="E7971" i="14" l="1"/>
  <c r="D7971" i="14"/>
  <c r="A7972" i="14"/>
  <c r="A7973" i="14" l="1"/>
  <c r="E7972" i="14"/>
  <c r="D7972" i="14"/>
  <c r="A7974" i="14" l="1"/>
  <c r="E7973" i="14"/>
  <c r="D7973" i="14"/>
  <c r="D7974" i="14" l="1"/>
  <c r="A7975" i="14"/>
  <c r="E7974" i="14"/>
  <c r="E7975" i="14" l="1"/>
  <c r="D7975" i="14"/>
  <c r="A7976" i="14"/>
  <c r="A7977" i="14" l="1"/>
  <c r="E7976" i="14"/>
  <c r="D7976" i="14"/>
  <c r="A7978" i="14" l="1"/>
  <c r="E7977" i="14"/>
  <c r="D7977" i="14"/>
  <c r="D7978" i="14" l="1"/>
  <c r="A7979" i="14"/>
  <c r="E7978" i="14"/>
  <c r="E7979" i="14" l="1"/>
  <c r="D7979" i="14"/>
  <c r="A7980" i="14"/>
  <c r="A7981" i="14" l="1"/>
  <c r="E7980" i="14"/>
  <c r="D7980" i="14"/>
  <c r="A7982" i="14" l="1"/>
  <c r="E7981" i="14"/>
  <c r="D7981" i="14"/>
  <c r="D7982" i="14" l="1"/>
  <c r="A7983" i="14"/>
  <c r="E7982" i="14"/>
  <c r="E7983" i="14" l="1"/>
  <c r="D7983" i="14"/>
  <c r="A7984" i="14"/>
  <c r="A7985" i="14" l="1"/>
  <c r="E7984" i="14"/>
  <c r="D7984" i="14"/>
  <c r="A7986" i="14" l="1"/>
  <c r="E7985" i="14"/>
  <c r="D7985" i="14"/>
  <c r="D7986" i="14" l="1"/>
  <c r="A7987" i="14"/>
  <c r="E7986" i="14"/>
  <c r="E7987" i="14" l="1"/>
  <c r="D7987" i="14"/>
  <c r="A7988" i="14"/>
  <c r="A7989" i="14" l="1"/>
  <c r="E7988" i="14"/>
  <c r="D7988" i="14"/>
  <c r="A7990" i="14" l="1"/>
  <c r="E7989" i="14"/>
  <c r="D7989" i="14"/>
  <c r="D7990" i="14" l="1"/>
  <c r="A7991" i="14"/>
  <c r="E7990" i="14"/>
  <c r="E7991" i="14" l="1"/>
  <c r="D7991" i="14"/>
  <c r="A7992" i="14"/>
  <c r="A7993" i="14" l="1"/>
  <c r="E7992" i="14"/>
  <c r="D7992" i="14"/>
  <c r="A7994" i="14" l="1"/>
  <c r="E7993" i="14"/>
  <c r="D7993" i="14"/>
  <c r="D7994" i="14" l="1"/>
  <c r="A7995" i="14"/>
  <c r="E7994" i="14"/>
  <c r="E7995" i="14" l="1"/>
  <c r="D7995" i="14"/>
  <c r="A7996" i="14"/>
  <c r="A7997" i="14" l="1"/>
  <c r="E7996" i="14"/>
  <c r="D7996" i="14"/>
  <c r="A7998" i="14" l="1"/>
  <c r="E7997" i="14"/>
  <c r="D7997" i="14"/>
  <c r="D7998" i="14" l="1"/>
  <c r="A7999" i="14"/>
  <c r="E7998" i="14"/>
  <c r="E7999" i="14" l="1"/>
  <c r="D7999" i="14"/>
  <c r="A8000" i="14"/>
  <c r="A8001" i="14" l="1"/>
  <c r="E8000" i="14"/>
  <c r="D8000" i="14"/>
  <c r="A8002" i="14" l="1"/>
  <c r="E8001" i="14"/>
  <c r="D8001" i="14"/>
  <c r="D8002" i="14" l="1"/>
  <c r="A8003" i="14"/>
  <c r="E8002" i="14"/>
  <c r="E8003" i="14" l="1"/>
  <c r="D8003" i="14"/>
  <c r="A8004" i="14"/>
  <c r="A8005" i="14" l="1"/>
  <c r="E8004" i="14"/>
  <c r="D8004" i="14"/>
  <c r="A8006" i="14" l="1"/>
  <c r="E8005" i="14"/>
  <c r="D8005" i="14"/>
  <c r="D8006" i="14" l="1"/>
  <c r="A8007" i="14"/>
  <c r="E8006" i="14"/>
  <c r="E8007" i="14" l="1"/>
  <c r="D8007" i="14"/>
  <c r="A8008" i="14"/>
  <c r="A8009" i="14" l="1"/>
  <c r="E8008" i="14"/>
  <c r="D8008" i="14"/>
  <c r="A8010" i="14" l="1"/>
  <c r="E8009" i="14"/>
  <c r="D8009" i="14"/>
  <c r="D8010" i="14" l="1"/>
  <c r="A8011" i="14"/>
  <c r="E8010" i="14"/>
  <c r="E8011" i="14" l="1"/>
  <c r="D8011" i="14"/>
  <c r="A8012" i="14"/>
  <c r="A8013" i="14" l="1"/>
  <c r="E8012" i="14"/>
  <c r="D8012" i="14"/>
  <c r="A8014" i="14" l="1"/>
  <c r="E8013" i="14"/>
  <c r="D8013" i="14"/>
  <c r="D8014" i="14" l="1"/>
  <c r="A8015" i="14"/>
  <c r="E8014" i="14"/>
  <c r="E8015" i="14" l="1"/>
  <c r="D8015" i="14"/>
  <c r="A8016" i="14"/>
  <c r="A8017" i="14" l="1"/>
  <c r="E8016" i="14"/>
  <c r="D8016" i="14"/>
  <c r="A8018" i="14" l="1"/>
  <c r="E8017" i="14"/>
  <c r="D8017" i="14"/>
  <c r="D8018" i="14" l="1"/>
  <c r="A8019" i="14"/>
  <c r="E8018" i="14"/>
  <c r="E8019" i="14" l="1"/>
  <c r="D8019" i="14"/>
  <c r="A8020" i="14"/>
  <c r="A8021" i="14" l="1"/>
  <c r="E8020" i="14"/>
  <c r="D8020" i="14"/>
  <c r="A8022" i="14" l="1"/>
  <c r="E8021" i="14"/>
  <c r="D8021" i="14"/>
  <c r="D8022" i="14" l="1"/>
  <c r="A8023" i="14"/>
  <c r="E8022" i="14"/>
  <c r="E8023" i="14" l="1"/>
  <c r="D8023" i="14"/>
  <c r="A8024" i="14"/>
  <c r="A8025" i="14" l="1"/>
  <c r="E8024" i="14"/>
  <c r="D8024" i="14"/>
  <c r="A8026" i="14" l="1"/>
  <c r="E8025" i="14"/>
  <c r="D8025" i="14"/>
  <c r="D8026" i="14" l="1"/>
  <c r="A8027" i="14"/>
  <c r="E8026" i="14"/>
  <c r="E8027" i="14" l="1"/>
  <c r="D8027" i="14"/>
  <c r="A8028" i="14"/>
  <c r="A8029" i="14" l="1"/>
  <c r="E8028" i="14"/>
  <c r="D8028" i="14"/>
  <c r="A8030" i="14" l="1"/>
  <c r="E8029" i="14"/>
  <c r="D8029" i="14"/>
  <c r="D8030" i="14" l="1"/>
  <c r="A8031" i="14"/>
  <c r="E8030" i="14"/>
  <c r="E8031" i="14" l="1"/>
  <c r="D8031" i="14"/>
  <c r="A8032" i="14"/>
  <c r="A8033" i="14" l="1"/>
  <c r="E8032" i="14"/>
  <c r="D8032" i="14"/>
  <c r="A8034" i="14" l="1"/>
  <c r="E8033" i="14"/>
  <c r="D8033" i="14"/>
  <c r="D8034" i="14" l="1"/>
  <c r="A8035" i="14"/>
  <c r="E8034" i="14"/>
  <c r="E8035" i="14" l="1"/>
  <c r="D8035" i="14"/>
  <c r="A8036" i="14"/>
  <c r="A8037" i="14" l="1"/>
  <c r="E8036" i="14"/>
  <c r="D8036" i="14"/>
  <c r="A8038" i="14" l="1"/>
  <c r="E8037" i="14"/>
  <c r="D8037" i="14"/>
  <c r="D8038" i="14" l="1"/>
  <c r="A8039" i="14"/>
  <c r="E8038" i="14"/>
  <c r="E8039" i="14" l="1"/>
  <c r="D8039" i="14"/>
  <c r="A8040" i="14"/>
  <c r="A8041" i="14" l="1"/>
  <c r="E8040" i="14"/>
  <c r="D8040" i="14"/>
  <c r="A8042" i="14" l="1"/>
  <c r="E8041" i="14"/>
  <c r="D8041" i="14"/>
  <c r="D8042" i="14" l="1"/>
  <c r="A8043" i="14"/>
  <c r="E8042" i="14"/>
  <c r="E8043" i="14" l="1"/>
  <c r="D8043" i="14"/>
  <c r="A8044" i="14"/>
  <c r="A8045" i="14" l="1"/>
  <c r="E8044" i="14"/>
  <c r="D8044" i="14"/>
  <c r="A8046" i="14" l="1"/>
  <c r="E8045" i="14"/>
  <c r="D8045" i="14"/>
  <c r="D8046" i="14" l="1"/>
  <c r="A8047" i="14"/>
  <c r="E8046" i="14"/>
  <c r="E8047" i="14" l="1"/>
  <c r="D8047" i="14"/>
  <c r="A8048" i="14"/>
  <c r="A8049" i="14" l="1"/>
  <c r="E8048" i="14"/>
  <c r="D8048" i="14"/>
  <c r="A8050" i="14" l="1"/>
  <c r="E8049" i="14"/>
  <c r="D8049" i="14"/>
  <c r="D8050" i="14" l="1"/>
  <c r="A8051" i="14"/>
  <c r="E8050" i="14"/>
  <c r="E8051" i="14" l="1"/>
  <c r="D8051" i="14"/>
  <c r="A8052" i="14"/>
  <c r="A8053" i="14" l="1"/>
  <c r="E8052" i="14"/>
  <c r="D8052" i="14"/>
  <c r="A8054" i="14" l="1"/>
  <c r="E8053" i="14"/>
  <c r="D8053" i="14"/>
  <c r="D8054" i="14" l="1"/>
  <c r="A8055" i="14"/>
  <c r="E8054" i="14"/>
  <c r="E8055" i="14" l="1"/>
  <c r="D8055" i="14"/>
  <c r="A8056" i="14"/>
  <c r="A8057" i="14" l="1"/>
  <c r="E8056" i="14"/>
  <c r="D8056" i="14"/>
  <c r="A8058" i="14" l="1"/>
  <c r="E8057" i="14"/>
  <c r="D8057" i="14"/>
  <c r="D8058" i="14" l="1"/>
  <c r="A8059" i="14"/>
  <c r="E8058" i="14"/>
  <c r="E8059" i="14" l="1"/>
  <c r="D8059" i="14"/>
  <c r="A8060" i="14"/>
  <c r="A8061" i="14" l="1"/>
  <c r="E8060" i="14"/>
  <c r="D8060" i="14"/>
  <c r="A8062" i="14" l="1"/>
  <c r="E8061" i="14"/>
  <c r="D8061" i="14"/>
  <c r="D8062" i="14" l="1"/>
  <c r="A8063" i="14"/>
  <c r="E8062" i="14"/>
  <c r="E8063" i="14" l="1"/>
  <c r="D8063" i="14"/>
  <c r="A8064" i="14"/>
  <c r="A8065" i="14" l="1"/>
  <c r="E8064" i="14"/>
  <c r="D8064" i="14"/>
  <c r="A8066" i="14" l="1"/>
  <c r="E8065" i="14"/>
  <c r="D8065" i="14"/>
  <c r="D8066" i="14" l="1"/>
  <c r="A8067" i="14"/>
  <c r="E8066" i="14"/>
  <c r="E8067" i="14" l="1"/>
  <c r="D8067" i="14"/>
  <c r="A8068" i="14"/>
  <c r="A8069" i="14" l="1"/>
  <c r="E8068" i="14"/>
  <c r="D8068" i="14"/>
  <c r="A8070" i="14" l="1"/>
  <c r="E8069" i="14"/>
  <c r="D8069" i="14"/>
  <c r="D8070" i="14" l="1"/>
  <c r="A8071" i="14"/>
  <c r="E8070" i="14"/>
  <c r="E8071" i="14" l="1"/>
  <c r="D8071" i="14"/>
  <c r="A8072" i="14"/>
  <c r="A8073" i="14" l="1"/>
  <c r="E8072" i="14"/>
  <c r="D8072" i="14"/>
  <c r="A8074" i="14" l="1"/>
  <c r="E8073" i="14"/>
  <c r="D8073" i="14"/>
  <c r="D8074" i="14" l="1"/>
  <c r="A8075" i="14"/>
  <c r="E8074" i="14"/>
  <c r="E8075" i="14" l="1"/>
  <c r="D8075" i="14"/>
  <c r="A8076" i="14"/>
  <c r="A8077" i="14" l="1"/>
  <c r="E8076" i="14"/>
  <c r="D8076" i="14"/>
  <c r="A8078" i="14" l="1"/>
  <c r="E8077" i="14"/>
  <c r="D8077" i="14"/>
  <c r="D8078" i="14" l="1"/>
  <c r="A8079" i="14"/>
  <c r="E8078" i="14"/>
  <c r="E8079" i="14" l="1"/>
  <c r="D8079" i="14"/>
  <c r="A8080" i="14"/>
  <c r="A8081" i="14" l="1"/>
  <c r="E8080" i="14"/>
  <c r="D8080" i="14"/>
  <c r="A8082" i="14" l="1"/>
  <c r="E8081" i="14"/>
  <c r="D8081" i="14"/>
  <c r="D8082" i="14" l="1"/>
  <c r="A8083" i="14"/>
  <c r="E8082" i="14"/>
  <c r="E8083" i="14" l="1"/>
  <c r="D8083" i="14"/>
  <c r="A8084" i="14"/>
  <c r="A8085" i="14" l="1"/>
  <c r="E8084" i="14"/>
  <c r="D8084" i="14"/>
  <c r="A8086" i="14" l="1"/>
  <c r="E8085" i="14"/>
  <c r="D8085" i="14"/>
  <c r="D8086" i="14" l="1"/>
  <c r="A8087" i="14"/>
  <c r="E8086" i="14"/>
  <c r="E8087" i="14" l="1"/>
  <c r="D8087" i="14"/>
  <c r="A8088" i="14"/>
  <c r="A8089" i="14" l="1"/>
  <c r="E8088" i="14"/>
  <c r="D8088" i="14"/>
  <c r="A8090" i="14" l="1"/>
  <c r="E8089" i="14"/>
  <c r="D8089" i="14"/>
  <c r="D8090" i="14" l="1"/>
  <c r="A8091" i="14"/>
  <c r="E8090" i="14"/>
  <c r="E8091" i="14" l="1"/>
  <c r="D8091" i="14"/>
  <c r="A8092" i="14"/>
  <c r="A8093" i="14" l="1"/>
  <c r="E8092" i="14"/>
  <c r="D8092" i="14"/>
  <c r="A8094" i="14" l="1"/>
  <c r="E8093" i="14"/>
  <c r="D8093" i="14"/>
  <c r="D8094" i="14" l="1"/>
  <c r="A8095" i="14"/>
  <c r="E8094" i="14"/>
  <c r="E8095" i="14" l="1"/>
  <c r="D8095" i="14"/>
  <c r="A8096" i="14"/>
  <c r="A8097" i="14" l="1"/>
  <c r="E8096" i="14"/>
  <c r="D8096" i="14"/>
  <c r="A8098" i="14" l="1"/>
  <c r="E8097" i="14"/>
  <c r="D8097" i="14"/>
  <c r="D8098" i="14" l="1"/>
  <c r="A8099" i="14"/>
  <c r="E8098" i="14"/>
  <c r="E8099" i="14" l="1"/>
  <c r="D8099" i="14"/>
  <c r="A8100" i="14"/>
  <c r="A8101" i="14" l="1"/>
  <c r="E8100" i="14"/>
  <c r="D8100" i="14"/>
  <c r="A8102" i="14" l="1"/>
  <c r="E8101" i="14"/>
  <c r="D8101" i="14"/>
  <c r="D8102" i="14" l="1"/>
  <c r="A8103" i="14"/>
  <c r="E8102" i="14"/>
  <c r="E8103" i="14" l="1"/>
  <c r="D8103" i="14"/>
  <c r="A8104" i="14"/>
  <c r="A8105" i="14" l="1"/>
  <c r="E8104" i="14"/>
  <c r="D8104" i="14"/>
  <c r="A8106" i="14" l="1"/>
  <c r="E8105" i="14"/>
  <c r="D8105" i="14"/>
  <c r="D8106" i="14" l="1"/>
  <c r="A8107" i="14"/>
  <c r="E8106" i="14"/>
  <c r="E8107" i="14" l="1"/>
  <c r="D8107" i="14"/>
  <c r="A8108" i="14"/>
  <c r="A8109" i="14" l="1"/>
  <c r="E8108" i="14"/>
  <c r="D8108" i="14"/>
  <c r="A8110" i="14" l="1"/>
  <c r="E8109" i="14"/>
  <c r="D8109" i="14"/>
  <c r="D8110" i="14" l="1"/>
  <c r="A8111" i="14"/>
  <c r="E8110" i="14"/>
  <c r="E8111" i="14" l="1"/>
  <c r="D8111" i="14"/>
  <c r="A8112" i="14"/>
  <c r="A8113" i="14" l="1"/>
  <c r="E8112" i="14"/>
  <c r="D8112" i="14"/>
  <c r="A8114" i="14" l="1"/>
  <c r="E8113" i="14"/>
  <c r="D8113" i="14"/>
  <c r="D8114" i="14" l="1"/>
  <c r="A8115" i="14"/>
  <c r="E8114" i="14"/>
  <c r="E8115" i="14" l="1"/>
  <c r="D8115" i="14"/>
  <c r="A8116" i="14"/>
  <c r="A8117" i="14" l="1"/>
  <c r="E8116" i="14"/>
  <c r="D8116" i="14"/>
  <c r="D8117" i="14" l="1"/>
  <c r="A8118" i="14"/>
  <c r="E8117" i="14"/>
  <c r="D8118" i="14" l="1"/>
  <c r="A8119" i="14"/>
  <c r="E8118" i="14"/>
  <c r="E8119" i="14" l="1"/>
  <c r="A8120" i="14"/>
  <c r="D8119" i="14"/>
  <c r="A8121" i="14" l="1"/>
  <c r="E8120" i="14"/>
  <c r="D8120" i="14"/>
  <c r="A8122" i="14" l="1"/>
  <c r="E8121" i="14"/>
  <c r="D8121" i="14"/>
  <c r="D8122" i="14" l="1"/>
  <c r="E8122" i="14"/>
  <c r="A8123" i="14"/>
  <c r="E8123" i="14" l="1"/>
  <c r="A8124" i="14"/>
  <c r="D8123" i="14"/>
  <c r="A8125" i="14" l="1"/>
  <c r="D8124" i="14"/>
  <c r="E8124" i="14"/>
  <c r="A8126" i="14" l="1"/>
  <c r="E8125" i="14"/>
  <c r="D8125" i="14"/>
  <c r="D8126" i="14" l="1"/>
  <c r="A8127" i="14"/>
  <c r="E8126" i="14"/>
  <c r="E8127" i="14" l="1"/>
  <c r="A8128" i="14"/>
  <c r="D8127" i="14"/>
  <c r="A8129" i="14" l="1"/>
  <c r="E8128" i="14"/>
  <c r="D8128" i="14"/>
  <c r="E8129" i="14" l="1"/>
  <c r="D8129" i="14"/>
  <c r="A8130" i="14"/>
  <c r="D8130" i="14" l="1"/>
  <c r="A8131" i="14"/>
  <c r="E8130" i="14"/>
  <c r="E8131" i="14" l="1"/>
  <c r="D8131" i="14"/>
  <c r="A8132" i="14"/>
  <c r="A8133" i="14" l="1"/>
  <c r="E8132" i="14"/>
  <c r="D8132" i="14"/>
  <c r="D8133" i="14" l="1"/>
  <c r="A8134" i="14"/>
  <c r="E8133" i="14"/>
  <c r="D8134" i="14" l="1"/>
  <c r="A8135" i="14"/>
  <c r="E8134" i="14"/>
  <c r="E8135" i="14" l="1"/>
  <c r="A8136" i="14"/>
  <c r="D8135" i="14"/>
  <c r="A8137" i="14" l="1"/>
  <c r="E8136" i="14"/>
  <c r="D8136" i="14"/>
  <c r="A8138" i="14" l="1"/>
  <c r="E8137" i="14"/>
  <c r="D8137" i="14"/>
  <c r="D8138" i="14" l="1"/>
  <c r="E8138" i="14"/>
  <c r="A8139" i="14"/>
  <c r="E8139" i="14" l="1"/>
  <c r="A8140" i="14"/>
  <c r="D8139" i="14"/>
  <c r="A8141" i="14" l="1"/>
  <c r="D8140" i="14"/>
  <c r="E8140" i="14"/>
  <c r="A8142" i="14" l="1"/>
  <c r="E8141" i="14"/>
  <c r="D8141" i="14"/>
  <c r="D8142" i="14" l="1"/>
  <c r="A8143" i="14"/>
  <c r="E8142" i="14"/>
  <c r="E8143" i="14" l="1"/>
  <c r="A8144" i="14"/>
  <c r="D8143" i="14"/>
  <c r="A8145" i="14" l="1"/>
  <c r="E8144" i="14"/>
  <c r="D8144" i="14"/>
  <c r="E8145" i="14" l="1"/>
  <c r="D8145" i="14"/>
  <c r="A8146" i="14"/>
  <c r="D8146" i="14" l="1"/>
  <c r="A8147" i="14"/>
  <c r="E8146" i="14"/>
  <c r="E8147" i="14" l="1"/>
  <c r="D8147" i="14"/>
  <c r="A8148" i="14"/>
  <c r="A8149" i="14" l="1"/>
  <c r="E8148" i="14"/>
  <c r="D8148" i="14"/>
  <c r="D8149" i="14" l="1"/>
  <c r="A8150" i="14"/>
  <c r="E8149" i="14"/>
  <c r="D8150" i="14" l="1"/>
  <c r="A8151" i="14"/>
  <c r="E8150" i="14"/>
  <c r="E8151" i="14" l="1"/>
  <c r="A8152" i="14"/>
  <c r="D8151" i="14"/>
  <c r="A8153" i="14" l="1"/>
  <c r="E8152" i="14"/>
  <c r="D8152" i="14"/>
  <c r="A8154" i="14" l="1"/>
  <c r="E8153" i="14"/>
  <c r="D8153" i="14"/>
  <c r="D8154" i="14" l="1"/>
  <c r="E8154" i="14"/>
  <c r="A8155" i="14"/>
  <c r="E8155" i="14" l="1"/>
  <c r="A8156" i="14"/>
  <c r="D8155" i="14"/>
  <c r="A8157" i="14" l="1"/>
  <c r="D8156" i="14"/>
  <c r="E8156" i="14"/>
  <c r="A8158" i="14" l="1"/>
  <c r="E8157" i="14"/>
  <c r="D8157" i="14"/>
  <c r="D8158" i="14" l="1"/>
  <c r="A8159" i="14"/>
  <c r="E8158" i="14"/>
  <c r="E8159" i="14" l="1"/>
  <c r="A8160" i="14"/>
  <c r="D8159" i="14"/>
  <c r="A8161" i="14" l="1"/>
  <c r="E8160" i="14"/>
  <c r="D8160" i="14"/>
  <c r="E8161" i="14" l="1"/>
  <c r="D8161" i="14"/>
  <c r="A8162" i="14"/>
  <c r="D8162" i="14" l="1"/>
  <c r="A8163" i="14"/>
  <c r="E8162" i="14"/>
  <c r="E8163" i="14" l="1"/>
  <c r="D8163" i="14"/>
  <c r="A8164" i="14"/>
  <c r="A8165" i="14" l="1"/>
  <c r="E8164" i="14"/>
  <c r="D8164" i="14"/>
  <c r="D8165" i="14" l="1"/>
  <c r="A8166" i="14"/>
  <c r="E8165" i="14"/>
  <c r="D8166" i="14" l="1"/>
  <c r="A8167" i="14"/>
  <c r="E8166" i="14"/>
  <c r="E8167" i="14" l="1"/>
  <c r="A8168" i="14"/>
  <c r="D8167" i="14"/>
  <c r="A8169" i="14" l="1"/>
  <c r="E8168" i="14"/>
  <c r="D8168" i="14"/>
  <c r="A8170" i="14" l="1"/>
  <c r="E8169" i="14"/>
  <c r="D8169" i="14"/>
  <c r="D8170" i="14" l="1"/>
  <c r="E8170" i="14"/>
  <c r="A8171" i="14"/>
  <c r="E8171" i="14" l="1"/>
  <c r="A8172" i="14"/>
  <c r="D8171" i="14"/>
  <c r="A8173" i="14" l="1"/>
  <c r="D8172" i="14"/>
  <c r="E8172" i="14"/>
  <c r="D8173" i="14" l="1"/>
  <c r="E8173" i="14"/>
  <c r="A8174" i="14"/>
  <c r="E8174" i="14" l="1"/>
  <c r="D8174" i="14"/>
  <c r="A8175" i="14"/>
  <c r="A8176" i="14" l="1"/>
  <c r="E8175" i="14"/>
  <c r="D8175" i="14"/>
  <c r="A8177" i="14" l="1"/>
  <c r="D8176" i="14"/>
  <c r="E8176" i="14"/>
  <c r="D8177" i="14" l="1"/>
  <c r="E8177" i="14"/>
  <c r="A8178" i="14"/>
  <c r="E8178" i="14" l="1"/>
  <c r="D8178" i="14"/>
  <c r="A8179" i="14"/>
  <c r="A8180" i="14" l="1"/>
  <c r="E8179" i="14"/>
  <c r="D8179" i="14"/>
  <c r="A8181" i="14" l="1"/>
  <c r="E8180" i="14"/>
  <c r="D8180" i="14"/>
  <c r="D8181" i="14" l="1"/>
  <c r="A8182" i="14"/>
  <c r="E8181" i="14"/>
  <c r="E8182" i="14" l="1"/>
  <c r="D8182" i="14"/>
  <c r="A8183" i="14"/>
  <c r="A8184" i="14" l="1"/>
  <c r="E8183" i="14"/>
  <c r="D8183" i="14"/>
  <c r="A8185" i="14" l="1"/>
  <c r="E8184" i="14"/>
  <c r="D8184" i="14"/>
  <c r="D8185" i="14" l="1"/>
  <c r="A8186" i="14"/>
  <c r="E8185" i="14"/>
  <c r="E8186" i="14" l="1"/>
  <c r="D8186" i="14"/>
  <c r="A8187" i="14"/>
  <c r="A8188" i="14" l="1"/>
  <c r="E8187" i="14"/>
  <c r="D8187" i="14"/>
  <c r="A8189" i="14" l="1"/>
  <c r="E8188" i="14"/>
  <c r="D8188" i="14"/>
  <c r="D8189" i="14" l="1"/>
  <c r="A8190" i="14"/>
  <c r="E8189" i="14"/>
  <c r="E8190" i="14" l="1"/>
  <c r="D8190" i="14"/>
  <c r="A8191" i="14"/>
  <c r="A8192" i="14" l="1"/>
  <c r="E8191" i="14"/>
  <c r="D8191" i="14"/>
  <c r="A8193" i="14" l="1"/>
  <c r="E8192" i="14"/>
  <c r="D8192" i="14"/>
  <c r="D8193" i="14" l="1"/>
  <c r="A8194" i="14"/>
  <c r="E8193" i="14"/>
  <c r="E8194" i="14" l="1"/>
  <c r="D8194" i="14"/>
  <c r="A8195" i="14"/>
  <c r="A8196" i="14" l="1"/>
  <c r="E8195" i="14"/>
  <c r="D8195" i="14"/>
  <c r="A8197" i="14" l="1"/>
  <c r="E8196" i="14"/>
  <c r="D8196" i="14"/>
  <c r="D8197" i="14" l="1"/>
  <c r="A8198" i="14"/>
  <c r="E8197" i="14"/>
  <c r="E8198" i="14" l="1"/>
  <c r="D8198" i="14"/>
  <c r="A8199" i="14"/>
  <c r="A8200" i="14" l="1"/>
  <c r="E8199" i="14"/>
  <c r="D8199" i="14"/>
  <c r="A8201" i="14" l="1"/>
  <c r="E8200" i="14"/>
  <c r="D8200" i="14"/>
  <c r="D8201" i="14" l="1"/>
  <c r="A8202" i="14"/>
  <c r="E8201" i="14"/>
  <c r="E8202" i="14" l="1"/>
  <c r="D8202" i="14"/>
  <c r="A8203" i="14"/>
  <c r="A8204" i="14" l="1"/>
  <c r="E8203" i="14"/>
  <c r="D8203" i="14"/>
  <c r="A8205" i="14" l="1"/>
  <c r="E8204" i="14"/>
  <c r="D8204" i="14"/>
  <c r="D8205" i="14" l="1"/>
  <c r="A8206" i="14"/>
  <c r="E8205" i="14"/>
  <c r="E8206" i="14" l="1"/>
  <c r="D8206" i="14"/>
  <c r="A8207" i="14"/>
  <c r="A8208" i="14" l="1"/>
  <c r="E8207" i="14"/>
  <c r="D8207" i="14"/>
  <c r="A8209" i="14" l="1"/>
  <c r="E8208" i="14"/>
  <c r="D8208" i="14"/>
  <c r="D8209" i="14" l="1"/>
  <c r="A8210" i="14"/>
  <c r="E8209" i="14"/>
  <c r="E8210" i="14" l="1"/>
  <c r="D8210" i="14"/>
  <c r="A8211" i="14"/>
  <c r="A8212" i="14" l="1"/>
  <c r="E8211" i="14"/>
  <c r="D8211" i="14"/>
  <c r="A8213" i="14" l="1"/>
  <c r="E8212" i="14"/>
  <c r="D8212" i="14"/>
  <c r="D8213" i="14" l="1"/>
  <c r="A8214" i="14"/>
  <c r="E8213" i="14"/>
  <c r="E8214" i="14" l="1"/>
  <c r="D8214" i="14"/>
  <c r="A8215" i="14"/>
  <c r="A8216" i="14" l="1"/>
  <c r="E8215" i="14"/>
  <c r="D8215" i="14"/>
  <c r="A8217" i="14" l="1"/>
  <c r="E8216" i="14"/>
  <c r="D8216" i="14"/>
  <c r="D8217" i="14" l="1"/>
  <c r="A8218" i="14"/>
  <c r="E8217" i="14"/>
  <c r="E8218" i="14" l="1"/>
  <c r="D8218" i="14"/>
  <c r="A8219" i="14"/>
  <c r="A8220" i="14" l="1"/>
  <c r="E8219" i="14"/>
  <c r="D8219" i="14"/>
  <c r="A8221" i="14" l="1"/>
  <c r="E8220" i="14"/>
  <c r="D8220" i="14"/>
  <c r="D8221" i="14" l="1"/>
  <c r="A8222" i="14"/>
  <c r="E8221" i="14"/>
  <c r="E8222" i="14" l="1"/>
  <c r="D8222" i="14"/>
  <c r="A8223" i="14"/>
  <c r="A8224" i="14" l="1"/>
  <c r="E8223" i="14"/>
  <c r="D8223" i="14"/>
  <c r="A8225" i="14" l="1"/>
  <c r="E8224" i="14"/>
  <c r="D8224" i="14"/>
  <c r="D8225" i="14" l="1"/>
  <c r="A8226" i="14"/>
  <c r="E8225" i="14"/>
  <c r="E8226" i="14" l="1"/>
  <c r="D8226" i="14"/>
  <c r="A8227" i="14"/>
  <c r="A8228" i="14" l="1"/>
  <c r="E8227" i="14"/>
  <c r="D8227" i="14"/>
  <c r="A8229" i="14" l="1"/>
  <c r="E8228" i="14"/>
  <c r="D8228" i="14"/>
  <c r="D8229" i="14" l="1"/>
  <c r="A8230" i="14"/>
  <c r="E8229" i="14"/>
  <c r="E8230" i="14" l="1"/>
  <c r="D8230" i="14"/>
  <c r="A8231" i="14"/>
  <c r="A8232" i="14" l="1"/>
  <c r="E8231" i="14"/>
  <c r="D8231" i="14"/>
  <c r="A8233" i="14" l="1"/>
  <c r="E8232" i="14"/>
  <c r="D8232" i="14"/>
  <c r="D8233" i="14" l="1"/>
  <c r="A8234" i="14"/>
  <c r="E8233" i="14"/>
  <c r="E8234" i="14" l="1"/>
  <c r="D8234" i="14"/>
  <c r="A8235" i="14"/>
  <c r="A8236" i="14" l="1"/>
  <c r="E8235" i="14"/>
  <c r="D8235" i="14"/>
  <c r="A8237" i="14" l="1"/>
  <c r="E8236" i="14"/>
  <c r="D8236" i="14"/>
  <c r="D8237" i="14" l="1"/>
  <c r="A8238" i="14"/>
  <c r="E8237" i="14"/>
  <c r="E8238" i="14" l="1"/>
  <c r="D8238" i="14"/>
  <c r="A8239" i="14"/>
  <c r="A8240" i="14" l="1"/>
  <c r="E8239" i="14"/>
  <c r="D8239" i="14"/>
  <c r="A8241" i="14" l="1"/>
  <c r="E8240" i="14"/>
  <c r="D8240" i="14"/>
  <c r="D8241" i="14" l="1"/>
  <c r="A8242" i="14"/>
  <c r="E8241" i="14"/>
  <c r="E8242" i="14" l="1"/>
  <c r="D8242" i="14"/>
  <c r="A8243" i="14"/>
  <c r="A8244" i="14" l="1"/>
  <c r="E8243" i="14"/>
  <c r="D8243" i="14"/>
  <c r="A8245" i="14" l="1"/>
  <c r="E8244" i="14"/>
  <c r="D8244" i="14"/>
  <c r="D8245" i="14" l="1"/>
  <c r="A8246" i="14"/>
  <c r="E8245" i="14"/>
  <c r="E8246" i="14" l="1"/>
  <c r="D8246" i="14"/>
  <c r="A8247" i="14"/>
  <c r="A8248" i="14" l="1"/>
  <c r="E8247" i="14"/>
  <c r="D8247" i="14"/>
  <c r="A8249" i="14" l="1"/>
  <c r="E8248" i="14"/>
  <c r="D8248" i="14"/>
  <c r="D8249" i="14" l="1"/>
  <c r="A8250" i="14"/>
  <c r="E8249" i="14"/>
  <c r="E8250" i="14" l="1"/>
  <c r="D8250" i="14"/>
  <c r="A8251" i="14"/>
  <c r="A8252" i="14" l="1"/>
  <c r="E8251" i="14"/>
  <c r="D8251" i="14"/>
  <c r="A8253" i="14" l="1"/>
  <c r="E8252" i="14"/>
  <c r="D8252" i="14"/>
  <c r="D8253" i="14" l="1"/>
  <c r="A8254" i="14"/>
  <c r="E8253" i="14"/>
  <c r="E8254" i="14" l="1"/>
  <c r="D8254" i="14"/>
  <c r="A8255" i="14"/>
  <c r="A8256" i="14" l="1"/>
  <c r="E8255" i="14"/>
  <c r="D8255" i="14"/>
  <c r="A8257" i="14" l="1"/>
  <c r="E8256" i="14"/>
  <c r="D8256" i="14"/>
  <c r="D8257" i="14" l="1"/>
  <c r="A8258" i="14"/>
  <c r="E8257" i="14"/>
  <c r="E8258" i="14" l="1"/>
  <c r="D8258" i="14"/>
  <c r="A8259" i="14"/>
  <c r="A8260" i="14" l="1"/>
  <c r="E8259" i="14"/>
  <c r="D8259" i="14"/>
  <c r="A8261" i="14" l="1"/>
  <c r="E8260" i="14"/>
  <c r="D8260" i="14"/>
  <c r="D8261" i="14" l="1"/>
  <c r="A8262" i="14"/>
  <c r="E8261" i="14"/>
  <c r="E8262" i="14" l="1"/>
  <c r="D8262" i="14"/>
  <c r="A8263" i="14"/>
  <c r="A8264" i="14" l="1"/>
  <c r="E8263" i="14"/>
  <c r="D8263" i="14"/>
  <c r="A8265" i="14" l="1"/>
  <c r="E8264" i="14"/>
  <c r="D8264" i="14"/>
  <c r="D8265" i="14" l="1"/>
  <c r="A8266" i="14"/>
  <c r="E8265" i="14"/>
  <c r="E8266" i="14" l="1"/>
  <c r="D8266" i="14"/>
  <c r="A8267" i="14"/>
  <c r="A8268" i="14" l="1"/>
  <c r="E8267" i="14"/>
  <c r="D8267" i="14"/>
  <c r="A8269" i="14" l="1"/>
  <c r="E8268" i="14"/>
  <c r="D8268" i="14"/>
  <c r="D8269" i="14" l="1"/>
  <c r="A8270" i="14"/>
  <c r="E8269" i="14"/>
  <c r="E8270" i="14" l="1"/>
  <c r="D8270" i="14"/>
  <c r="A8271" i="14"/>
  <c r="A8272" i="14" l="1"/>
  <c r="E8271" i="14"/>
  <c r="D8271" i="14"/>
  <c r="A8273" i="14" l="1"/>
  <c r="E8272" i="14"/>
  <c r="D8272" i="14"/>
  <c r="D8273" i="14" l="1"/>
  <c r="A8274" i="14"/>
  <c r="E8273" i="14"/>
  <c r="E8274" i="14" l="1"/>
  <c r="D8274" i="14"/>
  <c r="A8275" i="14"/>
  <c r="A8276" i="14" l="1"/>
  <c r="E8275" i="14"/>
  <c r="D8275" i="14"/>
  <c r="A8277" i="14" l="1"/>
  <c r="E8276" i="14"/>
  <c r="D8276" i="14"/>
  <c r="D8277" i="14" l="1"/>
  <c r="A8278" i="14"/>
  <c r="E8277" i="14"/>
  <c r="E8278" i="14" l="1"/>
  <c r="D8278" i="14"/>
  <c r="A8279" i="14"/>
  <c r="A8280" i="14" l="1"/>
  <c r="E8279" i="14"/>
  <c r="D8279" i="14"/>
  <c r="A8281" i="14" l="1"/>
  <c r="E8280" i="14"/>
  <c r="D8280" i="14"/>
  <c r="D8281" i="14" l="1"/>
  <c r="A8282" i="14"/>
  <c r="E8281" i="14"/>
  <c r="E8282" i="14" l="1"/>
  <c r="D8282" i="14"/>
  <c r="A8283" i="14"/>
  <c r="A8284" i="14" l="1"/>
  <c r="E8283" i="14"/>
  <c r="D8283" i="14"/>
  <c r="A8285" i="14" l="1"/>
  <c r="E8284" i="14"/>
  <c r="D8284" i="14"/>
  <c r="D8285" i="14" l="1"/>
  <c r="A8286" i="14"/>
  <c r="E8285" i="14"/>
  <c r="E8286" i="14" l="1"/>
  <c r="D8286" i="14"/>
  <c r="A8287" i="14"/>
  <c r="A8288" i="14" l="1"/>
  <c r="E8287" i="14"/>
  <c r="D8287" i="14"/>
  <c r="A8289" i="14" l="1"/>
  <c r="E8288" i="14"/>
  <c r="D8288" i="14"/>
  <c r="D8289" i="14" l="1"/>
  <c r="A8290" i="14"/>
  <c r="E8289" i="14"/>
  <c r="E8290" i="14" l="1"/>
  <c r="D8290" i="14"/>
  <c r="A8291" i="14"/>
  <c r="A8292" i="14" l="1"/>
  <c r="E8291" i="14"/>
  <c r="D8291" i="14"/>
  <c r="A8293" i="14" l="1"/>
  <c r="E8292" i="14"/>
  <c r="D8292" i="14"/>
  <c r="D8293" i="14" l="1"/>
  <c r="A8294" i="14"/>
  <c r="E8293" i="14"/>
  <c r="E8294" i="14" l="1"/>
  <c r="D8294" i="14"/>
  <c r="A8295" i="14"/>
  <c r="A8296" i="14" l="1"/>
  <c r="E8295" i="14"/>
  <c r="D8295" i="14"/>
  <c r="A8297" i="14" l="1"/>
  <c r="E8296" i="14"/>
  <c r="D8296" i="14"/>
  <c r="D8297" i="14" l="1"/>
  <c r="A8298" i="14"/>
  <c r="E8297" i="14"/>
  <c r="E8298" i="14" l="1"/>
  <c r="D8298" i="14"/>
  <c r="A8299" i="14"/>
  <c r="A8300" i="14" l="1"/>
  <c r="E8299" i="14"/>
  <c r="D8299" i="14"/>
  <c r="A8301" i="14" l="1"/>
  <c r="E8300" i="14"/>
  <c r="D8300" i="14"/>
  <c r="D8301" i="14" l="1"/>
  <c r="A8302" i="14"/>
  <c r="E8301" i="14"/>
  <c r="E8302" i="14" l="1"/>
  <c r="D8302" i="14"/>
  <c r="A8303" i="14"/>
  <c r="A8304" i="14" l="1"/>
  <c r="E8303" i="14"/>
  <c r="D8303" i="14"/>
  <c r="A8305" i="14" l="1"/>
  <c r="E8304" i="14"/>
  <c r="D8304" i="14"/>
  <c r="D8305" i="14" l="1"/>
  <c r="A8306" i="14"/>
  <c r="E8305" i="14"/>
  <c r="E8306" i="14" l="1"/>
  <c r="D8306" i="14"/>
  <c r="A8307" i="14"/>
  <c r="A8308" i="14" l="1"/>
  <c r="E8307" i="14"/>
  <c r="D8307" i="14"/>
  <c r="A8309" i="14" l="1"/>
  <c r="E8308" i="14"/>
  <c r="D8308" i="14"/>
  <c r="D8309" i="14" l="1"/>
  <c r="A8310" i="14"/>
  <c r="E8309" i="14"/>
  <c r="E8310" i="14" l="1"/>
  <c r="D8310" i="14"/>
  <c r="A8311" i="14"/>
  <c r="A8312" i="14" l="1"/>
  <c r="E8311" i="14"/>
  <c r="D8311" i="14"/>
  <c r="A8313" i="14" l="1"/>
  <c r="E8312" i="14"/>
  <c r="D8312" i="14"/>
  <c r="D8313" i="14" l="1"/>
  <c r="A8314" i="14"/>
  <c r="E8313" i="14"/>
  <c r="E8314" i="14" l="1"/>
  <c r="D8314" i="14"/>
  <c r="A8315" i="14"/>
  <c r="A8316" i="14" l="1"/>
  <c r="E8315" i="14"/>
  <c r="D8315" i="14"/>
  <c r="A8317" i="14" l="1"/>
  <c r="E8316" i="14"/>
  <c r="D8316" i="14"/>
  <c r="D8317" i="14" l="1"/>
  <c r="A8318" i="14"/>
  <c r="E8317" i="14"/>
  <c r="E8318" i="14" l="1"/>
  <c r="D8318" i="14"/>
  <c r="A8319" i="14"/>
  <c r="A8320" i="14" l="1"/>
  <c r="E8319" i="14"/>
  <c r="D8319" i="14"/>
  <c r="A8321" i="14" l="1"/>
  <c r="E8320" i="14"/>
  <c r="D8320" i="14"/>
  <c r="D8321" i="14" l="1"/>
  <c r="A8322" i="14"/>
  <c r="E8321" i="14"/>
  <c r="E8322" i="14" l="1"/>
  <c r="D8322" i="14"/>
  <c r="A8323" i="14"/>
  <c r="A8324" i="14" l="1"/>
  <c r="E8323" i="14"/>
  <c r="D8323" i="14"/>
  <c r="A8325" i="14" l="1"/>
  <c r="E8324" i="14"/>
  <c r="D8324" i="14"/>
  <c r="D8325" i="14" l="1"/>
  <c r="A8326" i="14"/>
  <c r="E8325" i="14"/>
  <c r="E8326" i="14" l="1"/>
  <c r="D8326" i="14"/>
  <c r="A8327" i="14"/>
  <c r="A8328" i="14" l="1"/>
  <c r="E8327" i="14"/>
  <c r="D8327" i="14"/>
  <c r="A8329" i="14" l="1"/>
  <c r="E8328" i="14"/>
  <c r="D8328" i="14"/>
  <c r="D8329" i="14" l="1"/>
  <c r="A8330" i="14"/>
  <c r="E8329" i="14"/>
  <c r="E8330" i="14" l="1"/>
  <c r="D8330" i="14"/>
  <c r="A8331" i="14"/>
  <c r="A8332" i="14" l="1"/>
  <c r="E8331" i="14"/>
  <c r="D8331" i="14"/>
  <c r="A8333" i="14" l="1"/>
  <c r="E8332" i="14"/>
  <c r="D8332" i="14"/>
  <c r="D8333" i="14" l="1"/>
  <c r="A8334" i="14"/>
  <c r="E8333" i="14"/>
  <c r="E8334" i="14" l="1"/>
  <c r="D8334" i="14"/>
  <c r="A8335" i="14"/>
  <c r="A8336" i="14" l="1"/>
  <c r="E8335" i="14"/>
  <c r="D8335" i="14"/>
  <c r="A8337" i="14" l="1"/>
  <c r="E8336" i="14"/>
  <c r="D8336" i="14"/>
  <c r="D8337" i="14" l="1"/>
  <c r="A8338" i="14"/>
  <c r="E8337" i="14"/>
  <c r="E8338" i="14" l="1"/>
  <c r="D8338" i="14"/>
  <c r="A8339" i="14"/>
  <c r="A8340" i="14" l="1"/>
  <c r="E8339" i="14"/>
  <c r="D8339" i="14"/>
  <c r="A8341" i="14" l="1"/>
  <c r="E8340" i="14"/>
  <c r="D8340" i="14"/>
  <c r="D8341" i="14" l="1"/>
  <c r="A8342" i="14"/>
  <c r="E8341" i="14"/>
  <c r="E8342" i="14" l="1"/>
  <c r="D8342" i="14"/>
  <c r="A8343" i="14"/>
  <c r="A8344" i="14" l="1"/>
  <c r="E8343" i="14"/>
  <c r="D8343" i="14"/>
  <c r="A8345" i="14" l="1"/>
  <c r="E8344" i="14"/>
  <c r="D8344" i="14"/>
  <c r="D8345" i="14" l="1"/>
  <c r="A8346" i="14"/>
  <c r="E8345" i="14"/>
  <c r="E8346" i="14" l="1"/>
  <c r="D8346" i="14"/>
  <c r="A8347" i="14"/>
  <c r="A8348" i="14" l="1"/>
  <c r="E8347" i="14"/>
  <c r="D8347" i="14"/>
  <c r="A8349" i="14" l="1"/>
  <c r="E8348" i="14"/>
  <c r="D8348" i="14"/>
  <c r="D8349" i="14" l="1"/>
  <c r="A8350" i="14"/>
  <c r="E8349" i="14"/>
  <c r="E8350" i="14" l="1"/>
  <c r="D8350" i="14"/>
  <c r="A8351" i="14"/>
  <c r="A8352" i="14" l="1"/>
  <c r="E8351" i="14"/>
  <c r="D8351" i="14"/>
  <c r="A8353" i="14" l="1"/>
  <c r="E8352" i="14"/>
  <c r="D8352" i="14"/>
  <c r="D8353" i="14" l="1"/>
  <c r="A8354" i="14"/>
  <c r="E8353" i="14"/>
  <c r="E8354" i="14" l="1"/>
  <c r="D8354" i="14"/>
  <c r="A8355" i="14"/>
  <c r="A8356" i="14" l="1"/>
  <c r="E8355" i="14"/>
  <c r="D8355" i="14"/>
  <c r="A8357" i="14" l="1"/>
  <c r="E8356" i="14"/>
  <c r="D8356" i="14"/>
  <c r="D8357" i="14" l="1"/>
  <c r="A8358" i="14"/>
  <c r="E8357" i="14"/>
  <c r="E8358" i="14" l="1"/>
  <c r="D8358" i="14"/>
  <c r="A8359" i="14"/>
  <c r="A8360" i="14" l="1"/>
  <c r="E8359" i="14"/>
  <c r="D8359" i="14"/>
  <c r="A8361" i="14" l="1"/>
  <c r="E8360" i="14"/>
  <c r="D8360" i="14"/>
  <c r="D8361" i="14" l="1"/>
  <c r="A8362" i="14"/>
  <c r="E8361" i="14"/>
  <c r="E8362" i="14" l="1"/>
  <c r="D8362" i="14"/>
  <c r="A8363" i="14"/>
  <c r="A8364" i="14" l="1"/>
  <c r="E8363" i="14"/>
  <c r="D8363" i="14"/>
  <c r="A8365" i="14" l="1"/>
  <c r="E8364" i="14"/>
  <c r="D8364" i="14"/>
  <c r="D8365" i="14" l="1"/>
  <c r="A8366" i="14"/>
  <c r="E8365" i="14"/>
  <c r="E8366" i="14" l="1"/>
  <c r="D8366" i="14"/>
  <c r="A8367" i="14"/>
  <c r="A8368" i="14" l="1"/>
  <c r="E8367" i="14"/>
  <c r="D8367" i="14"/>
  <c r="A8369" i="14" l="1"/>
  <c r="E8368" i="14"/>
  <c r="D8368" i="14"/>
  <c r="D8369" i="14" l="1"/>
  <c r="A8370" i="14"/>
  <c r="E8369" i="14"/>
  <c r="E8370" i="14" l="1"/>
  <c r="D8370" i="14"/>
  <c r="A8371" i="14"/>
  <c r="A8372" i="14" l="1"/>
  <c r="E8371" i="14"/>
  <c r="D8371" i="14"/>
  <c r="A8373" i="14" l="1"/>
  <c r="E8372" i="14"/>
  <c r="D8372" i="14"/>
  <c r="D8373" i="14" l="1"/>
  <c r="A8374" i="14"/>
  <c r="E8373" i="14"/>
  <c r="D8374" i="14" l="1"/>
  <c r="A8375" i="14"/>
  <c r="E8374" i="14"/>
  <c r="E8375" i="14" l="1"/>
  <c r="A8376" i="14"/>
  <c r="D8375" i="14"/>
  <c r="A8377" i="14" l="1"/>
  <c r="E8376" i="14"/>
  <c r="D8376" i="14"/>
  <c r="A8378" i="14" l="1"/>
  <c r="E8377" i="14"/>
  <c r="D8377" i="14"/>
  <c r="D8378" i="14" l="1"/>
  <c r="E8378" i="14"/>
  <c r="A8379" i="14"/>
  <c r="E8379" i="14" l="1"/>
  <c r="A8380" i="14"/>
  <c r="D8379" i="14"/>
  <c r="A8381" i="14" l="1"/>
  <c r="D8380" i="14"/>
  <c r="E8380" i="14"/>
  <c r="A8382" i="14" l="1"/>
  <c r="E8381" i="14"/>
  <c r="D8381" i="14"/>
  <c r="D8382" i="14" l="1"/>
  <c r="A8383" i="14"/>
  <c r="E8382" i="14"/>
  <c r="E8383" i="14" l="1"/>
  <c r="A8384" i="14"/>
  <c r="D8383" i="14"/>
  <c r="A8385" i="14" l="1"/>
  <c r="E8384" i="14"/>
  <c r="D8384" i="14"/>
  <c r="E8385" i="14" l="1"/>
  <c r="D8385" i="14"/>
  <c r="A8386" i="14"/>
  <c r="D8386" i="14" l="1"/>
  <c r="A8387" i="14"/>
  <c r="E8386" i="14"/>
  <c r="E8387" i="14" l="1"/>
  <c r="D8387" i="14"/>
  <c r="A8388" i="14"/>
  <c r="A8389" i="14" l="1"/>
  <c r="E8388" i="14"/>
  <c r="D8388" i="14"/>
  <c r="D8389" i="14" l="1"/>
  <c r="A8390" i="14"/>
  <c r="E8389" i="14"/>
  <c r="D8390" i="14" l="1"/>
  <c r="A8391" i="14"/>
  <c r="E8390" i="14"/>
  <c r="E8391" i="14" l="1"/>
  <c r="A8392" i="14"/>
  <c r="D8391" i="14"/>
  <c r="A8393" i="14" l="1"/>
  <c r="E8392" i="14"/>
  <c r="D8392" i="14"/>
  <c r="A8394" i="14" l="1"/>
  <c r="E8393" i="14"/>
  <c r="D8393" i="14"/>
  <c r="D8394" i="14" l="1"/>
  <c r="E8394" i="14"/>
  <c r="A8395" i="14"/>
  <c r="E8395" i="14" l="1"/>
  <c r="A8396" i="14"/>
  <c r="D8395" i="14"/>
  <c r="A8397" i="14" l="1"/>
  <c r="D8396" i="14"/>
  <c r="E8396" i="14"/>
  <c r="A8398" i="14" l="1"/>
  <c r="E8397" i="14"/>
  <c r="D8397" i="14"/>
  <c r="D8398" i="14" l="1"/>
  <c r="A8399" i="14"/>
  <c r="E8398" i="14"/>
  <c r="E8399" i="14" l="1"/>
  <c r="A8400" i="14"/>
  <c r="D8399" i="14"/>
  <c r="A8401" i="14" l="1"/>
  <c r="E8400" i="14"/>
  <c r="D8400" i="14"/>
  <c r="E8401" i="14" l="1"/>
  <c r="D8401" i="14"/>
  <c r="A8402" i="14"/>
  <c r="D8402" i="14" l="1"/>
  <c r="A8403" i="14"/>
  <c r="E8402" i="14"/>
  <c r="E8403" i="14" l="1"/>
  <c r="D8403" i="14"/>
  <c r="A8404" i="14"/>
  <c r="A8405" i="14" l="1"/>
  <c r="E8404" i="14"/>
  <c r="D8404" i="14"/>
  <c r="D8405" i="14" l="1"/>
  <c r="A8406" i="14"/>
  <c r="E8405" i="14"/>
  <c r="D8406" i="14" l="1"/>
  <c r="A8407" i="14"/>
  <c r="E8406" i="14"/>
  <c r="E8407" i="14" l="1"/>
  <c r="A8408" i="14"/>
  <c r="D8407" i="14"/>
  <c r="A8409" i="14" l="1"/>
  <c r="E8408" i="14"/>
  <c r="D8408" i="14"/>
  <c r="A8410" i="14" l="1"/>
  <c r="E8409" i="14"/>
  <c r="D8409" i="14"/>
  <c r="D8410" i="14" l="1"/>
  <c r="E8410" i="14"/>
  <c r="A8411" i="14"/>
  <c r="E8411" i="14" l="1"/>
  <c r="A8412" i="14"/>
  <c r="D8411" i="14"/>
  <c r="A8413" i="14" l="1"/>
  <c r="D8412" i="14"/>
  <c r="E8412" i="14"/>
  <c r="A8414" i="14" l="1"/>
  <c r="E8413" i="14"/>
  <c r="D8413" i="14"/>
  <c r="D8414" i="14" l="1"/>
  <c r="A8415" i="14"/>
  <c r="E8414" i="14"/>
  <c r="E8415" i="14" l="1"/>
  <c r="A8416" i="14"/>
  <c r="D8415" i="14"/>
  <c r="A8417" i="14" l="1"/>
  <c r="E8416" i="14"/>
  <c r="D8416" i="14"/>
  <c r="E8417" i="14" l="1"/>
  <c r="D8417" i="14"/>
  <c r="A8418" i="14"/>
  <c r="D8418" i="14" l="1"/>
  <c r="A8419" i="14"/>
  <c r="E8418" i="14"/>
  <c r="E8419" i="14" l="1"/>
  <c r="D8419" i="14"/>
  <c r="A8420" i="14"/>
  <c r="A8421" i="14" l="1"/>
  <c r="E8420" i="14"/>
  <c r="D8420" i="14"/>
  <c r="D8421" i="14" l="1"/>
  <c r="A8422" i="14"/>
  <c r="E8421" i="14"/>
  <c r="D8422" i="14" l="1"/>
  <c r="A8423" i="14"/>
  <c r="E8422" i="14"/>
  <c r="E8423" i="14" l="1"/>
  <c r="A8424" i="14"/>
  <c r="D8423" i="14"/>
  <c r="A8425" i="14" l="1"/>
  <c r="E8424" i="14"/>
  <c r="D8424" i="14"/>
  <c r="A8426" i="14" l="1"/>
  <c r="E8425" i="14"/>
  <c r="D8425" i="14"/>
  <c r="D8426" i="14" l="1"/>
  <c r="E8426" i="14"/>
  <c r="A8427" i="14"/>
  <c r="E8427" i="14" l="1"/>
  <c r="A8428" i="14"/>
  <c r="D8427" i="14"/>
  <c r="A8429" i="14" l="1"/>
  <c r="D8428" i="14"/>
  <c r="E8428" i="14"/>
  <c r="A8430" i="14" l="1"/>
  <c r="E8429" i="14"/>
  <c r="D8429" i="14"/>
  <c r="D8430" i="14" l="1"/>
  <c r="A8431" i="14"/>
  <c r="E8430" i="14"/>
  <c r="E8431" i="14" l="1"/>
  <c r="A8432" i="14"/>
  <c r="D8431" i="14"/>
  <c r="A8433" i="14" l="1"/>
  <c r="E8432" i="14"/>
  <c r="D8432" i="14"/>
  <c r="E8433" i="14" l="1"/>
  <c r="D8433" i="14"/>
  <c r="A8434" i="14"/>
  <c r="D8434" i="14" l="1"/>
  <c r="A8435" i="14"/>
  <c r="E8434" i="14"/>
  <c r="E8435" i="14" l="1"/>
  <c r="D8435" i="14"/>
  <c r="A8436" i="14"/>
  <c r="A8437" i="14" l="1"/>
  <c r="E8436" i="14"/>
  <c r="D8436" i="14"/>
  <c r="D8437" i="14" l="1"/>
  <c r="A8438" i="14"/>
  <c r="E8437" i="14"/>
  <c r="D8438" i="14" l="1"/>
  <c r="A8439" i="14"/>
  <c r="E8438" i="14"/>
  <c r="E8439" i="14" l="1"/>
  <c r="A8440" i="14"/>
  <c r="D8439" i="14"/>
  <c r="A8441" i="14" l="1"/>
  <c r="E8440" i="14"/>
  <c r="D8440" i="14"/>
  <c r="A8442" i="14" l="1"/>
  <c r="E8441" i="14"/>
  <c r="D8441" i="14"/>
  <c r="D8442" i="14" l="1"/>
  <c r="E8442" i="14"/>
  <c r="A8443" i="14"/>
  <c r="E8443" i="14" l="1"/>
  <c r="A8444" i="14"/>
  <c r="D8443" i="14"/>
  <c r="A8445" i="14" l="1"/>
  <c r="D8444" i="14"/>
  <c r="E8444" i="14"/>
  <c r="A8446" i="14" l="1"/>
  <c r="E8445" i="14"/>
  <c r="D8445" i="14"/>
  <c r="D8446" i="14" l="1"/>
  <c r="A8447" i="14"/>
  <c r="E8446" i="14"/>
  <c r="E8447" i="14" l="1"/>
  <c r="A8448" i="14"/>
  <c r="D8447" i="14"/>
  <c r="A8449" i="14" l="1"/>
  <c r="E8448" i="14"/>
  <c r="D8448" i="14"/>
  <c r="E8449" i="14" l="1"/>
  <c r="D8449" i="14"/>
  <c r="A8450" i="14"/>
  <c r="D8450" i="14" l="1"/>
  <c r="A8451" i="14"/>
  <c r="E8450" i="14"/>
  <c r="E8451" i="14" l="1"/>
  <c r="D8451" i="14"/>
  <c r="A8452" i="14"/>
  <c r="A8453" i="14" l="1"/>
  <c r="E8452" i="14"/>
  <c r="D8452" i="14"/>
  <c r="D8453" i="14" l="1"/>
  <c r="A8454" i="14"/>
  <c r="E8453" i="14"/>
  <c r="D8454" i="14" l="1"/>
  <c r="A8455" i="14"/>
  <c r="E8454" i="14"/>
  <c r="E8455" i="14" l="1"/>
  <c r="A8456" i="14"/>
  <c r="D8455" i="14"/>
  <c r="A8457" i="14" l="1"/>
  <c r="E8456" i="14"/>
  <c r="D8456" i="14"/>
  <c r="A8458" i="14" l="1"/>
  <c r="E8457" i="14"/>
  <c r="D8457" i="14"/>
  <c r="D8458" i="14" l="1"/>
  <c r="E8458" i="14"/>
  <c r="A8459" i="14"/>
  <c r="D8459" i="14" l="1"/>
  <c r="A8460" i="14"/>
  <c r="E8459" i="14"/>
  <c r="E8460" i="14" l="1"/>
  <c r="A8461" i="14"/>
  <c r="D8460" i="14"/>
  <c r="A8462" i="14" l="1"/>
  <c r="E8461" i="14"/>
  <c r="D8461" i="14"/>
  <c r="A8463" i="14" l="1"/>
  <c r="E8462" i="14"/>
  <c r="D8462" i="14"/>
  <c r="D8463" i="14" l="1"/>
  <c r="E8463" i="14"/>
  <c r="A8464" i="14"/>
  <c r="E8464" i="14" l="1"/>
  <c r="A8465" i="14"/>
  <c r="D8464" i="14"/>
  <c r="A8466" i="14" l="1"/>
  <c r="D8465" i="14"/>
  <c r="E8465" i="14"/>
  <c r="A8467" i="14" l="1"/>
  <c r="E8466" i="14"/>
  <c r="D8466" i="14"/>
  <c r="D8467" i="14" l="1"/>
  <c r="A8468" i="14"/>
  <c r="E8467" i="14"/>
  <c r="E8468" i="14" l="1"/>
  <c r="A8469" i="14"/>
  <c r="D8468" i="14"/>
  <c r="A8470" i="14" l="1"/>
  <c r="E8469" i="14"/>
  <c r="D8469" i="14"/>
  <c r="E8470" i="14" l="1"/>
  <c r="D8470" i="14"/>
  <c r="A8471" i="14"/>
  <c r="D8471" i="14" l="1"/>
  <c r="A8472" i="14"/>
  <c r="E8471" i="14"/>
  <c r="E8472" i="14" l="1"/>
  <c r="D8472" i="14"/>
  <c r="A8473" i="14"/>
  <c r="A8474" i="14" l="1"/>
  <c r="E8473" i="14"/>
  <c r="D8473" i="14"/>
  <c r="D8474" i="14" l="1"/>
  <c r="A8475" i="14"/>
  <c r="E8474" i="14"/>
  <c r="D8475" i="14" l="1"/>
  <c r="A8476" i="14"/>
  <c r="E8475" i="14"/>
  <c r="E8476" i="14" l="1"/>
  <c r="A8477" i="14"/>
  <c r="D8476" i="14"/>
  <c r="A8478" i="14" l="1"/>
  <c r="E8477" i="14"/>
  <c r="D8477" i="14"/>
  <c r="A8479" i="14" l="1"/>
  <c r="E8478" i="14"/>
  <c r="D8478" i="14"/>
  <c r="D8479" i="14" l="1"/>
  <c r="E8479" i="14"/>
  <c r="A8480" i="14"/>
  <c r="E8480" i="14" l="1"/>
  <c r="A8481" i="14"/>
  <c r="D8480" i="14"/>
  <c r="A8482" i="14" l="1"/>
  <c r="D8481" i="14"/>
  <c r="E8481" i="14"/>
  <c r="A8483" i="14" l="1"/>
  <c r="D8482" i="14"/>
  <c r="E8482" i="14"/>
  <c r="D8483" i="14" l="1"/>
  <c r="A8484" i="14"/>
  <c r="E8483" i="14"/>
  <c r="E8484" i="14" l="1"/>
  <c r="A8485" i="14"/>
  <c r="D8484" i="14"/>
  <c r="A8486" i="14" l="1"/>
  <c r="E8485" i="14"/>
  <c r="D8485" i="14"/>
  <c r="E8486" i="14" l="1"/>
  <c r="A8487" i="14"/>
  <c r="D8486" i="14"/>
  <c r="D8487" i="14" l="1"/>
  <c r="A8488" i="14"/>
  <c r="E8487" i="14"/>
  <c r="E8488" i="14" l="1"/>
  <c r="D8488" i="14"/>
  <c r="A8489" i="14"/>
  <c r="A8490" i="14" l="1"/>
  <c r="D8489" i="14"/>
  <c r="E8489" i="14"/>
  <c r="D8490" i="14" l="1"/>
  <c r="A8491" i="14"/>
  <c r="E8490" i="14"/>
  <c r="D8491" i="14" l="1"/>
  <c r="A8492" i="14"/>
  <c r="E8491" i="14"/>
  <c r="E8492" i="14" l="1"/>
  <c r="A8493" i="14"/>
  <c r="D8492" i="14"/>
  <c r="A8494" i="14" l="1"/>
  <c r="E8493" i="14"/>
  <c r="D8493" i="14"/>
  <c r="D8494" i="14" l="1"/>
  <c r="A8495" i="14"/>
  <c r="E8494" i="14"/>
  <c r="D8495" i="14" l="1"/>
  <c r="E8495" i="14"/>
  <c r="A8496" i="14"/>
  <c r="E8496" i="14" l="1"/>
  <c r="D8496" i="14"/>
  <c r="A8497" i="14"/>
  <c r="A8498" i="14" l="1"/>
  <c r="D8497" i="14"/>
  <c r="E8497" i="14"/>
  <c r="A8499" i="14" l="1"/>
  <c r="E8498" i="14"/>
  <c r="D8498" i="14"/>
  <c r="D8499" i="14" l="1"/>
  <c r="A8500" i="14"/>
  <c r="E8499" i="14"/>
  <c r="E8500" i="14" l="1"/>
  <c r="A8501" i="14"/>
  <c r="D8500" i="14"/>
  <c r="A8502" i="14" l="1"/>
  <c r="D8501" i="14"/>
  <c r="E8501" i="14"/>
  <c r="E8502" i="14" l="1"/>
  <c r="A8503" i="14"/>
  <c r="D8502" i="14"/>
  <c r="D8503" i="14" l="1"/>
  <c r="E8503" i="14"/>
  <c r="A8504" i="14"/>
  <c r="E8504" i="14" l="1"/>
  <c r="D8504" i="14"/>
  <c r="A8505" i="14"/>
  <c r="A8506" i="14" l="1"/>
  <c r="E8505" i="14"/>
  <c r="D8505" i="14"/>
  <c r="D8506" i="14" l="1"/>
  <c r="A8507" i="14"/>
  <c r="E8506" i="14"/>
  <c r="D8507" i="14" l="1"/>
  <c r="A8508" i="14"/>
  <c r="E8507" i="14"/>
  <c r="E8508" i="14" l="1"/>
  <c r="D8508" i="14"/>
  <c r="A8509" i="14"/>
  <c r="A8510" i="14" l="1"/>
  <c r="E8509" i="14"/>
  <c r="D8509" i="14"/>
  <c r="E8510" i="14" l="1"/>
  <c r="D8510" i="14"/>
  <c r="A8511" i="14"/>
  <c r="D8511" i="14" l="1"/>
  <c r="E8511" i="14"/>
  <c r="A8512" i="14"/>
  <c r="E8512" i="14" l="1"/>
  <c r="A8513" i="14"/>
  <c r="D8512" i="14"/>
  <c r="A8514" i="14" l="1"/>
  <c r="D8513" i="14"/>
  <c r="E8513" i="14"/>
  <c r="A8515" i="14" l="1"/>
  <c r="E8514" i="14"/>
  <c r="D8514" i="14"/>
  <c r="D8515" i="14" l="1"/>
  <c r="E8515" i="14"/>
  <c r="A8516" i="14"/>
  <c r="E8516" i="14" l="1"/>
  <c r="A8517" i="14"/>
  <c r="D8516" i="14"/>
  <c r="A8518" i="14" l="1"/>
  <c r="E8517" i="14"/>
  <c r="D8517" i="14"/>
  <c r="E8518" i="14" l="1"/>
  <c r="A8519" i="14"/>
  <c r="D8518" i="14"/>
  <c r="D8519" i="14" l="1"/>
  <c r="A8520" i="14"/>
  <c r="E8519" i="14"/>
  <c r="E8520" i="14" l="1"/>
  <c r="D8520" i="14"/>
  <c r="A8521" i="14"/>
  <c r="A8522" i="14" l="1"/>
  <c r="E8521" i="14"/>
  <c r="D8521" i="14"/>
  <c r="D8522" i="14" l="1"/>
  <c r="E8522" i="14"/>
  <c r="A8523" i="14"/>
  <c r="D8523" i="14" l="1"/>
  <c r="A8524" i="14"/>
  <c r="E8523" i="14"/>
  <c r="E8524" i="14" l="1"/>
  <c r="A8525" i="14"/>
  <c r="D8524" i="14"/>
  <c r="A8526" i="14" l="1"/>
  <c r="E8525" i="14"/>
  <c r="D8525" i="14"/>
  <c r="E8526" i="14" l="1"/>
  <c r="A8527" i="14"/>
  <c r="D8526" i="14"/>
  <c r="D8527" i="14" l="1"/>
  <c r="E8527" i="14"/>
  <c r="A8528" i="14"/>
  <c r="E8528" i="14" l="1"/>
  <c r="D8528" i="14"/>
  <c r="A8529" i="14"/>
  <c r="A8530" i="14" l="1"/>
  <c r="E8529" i="14"/>
  <c r="D8529" i="14"/>
  <c r="D8530" i="14" l="1"/>
  <c r="A8531" i="14"/>
  <c r="E8530" i="14"/>
  <c r="D8531" i="14" l="1"/>
  <c r="A8532" i="14"/>
  <c r="E8531" i="14"/>
  <c r="E8532" i="14" l="1"/>
  <c r="A8533" i="14"/>
  <c r="D8532" i="14"/>
  <c r="A8534" i="14" l="1"/>
  <c r="E8533" i="14"/>
  <c r="D8533" i="14"/>
  <c r="A8535" i="14" l="1"/>
  <c r="E8534" i="14"/>
  <c r="D8534" i="14"/>
  <c r="D8535" i="14" l="1"/>
  <c r="A8536" i="14"/>
  <c r="E8535" i="14"/>
  <c r="E8536" i="14" l="1"/>
  <c r="A8537" i="14"/>
  <c r="D8536" i="14"/>
  <c r="A8538" i="14" l="1"/>
  <c r="E8537" i="14"/>
  <c r="D8537" i="14"/>
  <c r="E8538" i="14" l="1"/>
  <c r="D8538" i="14"/>
  <c r="A8539" i="14"/>
  <c r="D8539" i="14" l="1"/>
  <c r="A8540" i="14"/>
  <c r="E8539" i="14"/>
  <c r="E8540" i="14" l="1"/>
  <c r="D8540" i="14"/>
  <c r="A8541" i="14"/>
  <c r="A8542" i="14" l="1"/>
  <c r="E8541" i="14"/>
  <c r="D8541" i="14"/>
  <c r="D8542" i="14" l="1"/>
  <c r="A8543" i="14"/>
  <c r="E8542" i="14"/>
  <c r="D8543" i="14" l="1"/>
  <c r="A8544" i="14"/>
  <c r="E8543" i="14"/>
  <c r="E8544" i="14" l="1"/>
  <c r="A8545" i="14"/>
  <c r="D8544" i="14"/>
  <c r="A8546" i="14" l="1"/>
  <c r="E8545" i="14"/>
  <c r="D8545" i="14"/>
  <c r="A8547" i="14" l="1"/>
  <c r="E8546" i="14"/>
  <c r="D8546" i="14"/>
  <c r="D8547" i="14" l="1"/>
  <c r="E8547" i="14"/>
  <c r="A8548" i="14"/>
  <c r="E8548" i="14" l="1"/>
  <c r="A8549" i="14"/>
  <c r="D8548" i="14"/>
  <c r="A8550" i="14" l="1"/>
  <c r="D8549" i="14"/>
  <c r="E8549" i="14"/>
  <c r="A8551" i="14" l="1"/>
  <c r="D8550" i="14"/>
  <c r="E8550" i="14"/>
  <c r="D8551" i="14" l="1"/>
  <c r="A8552" i="14"/>
  <c r="E8551" i="14"/>
  <c r="E8552" i="14" l="1"/>
  <c r="A8553" i="14"/>
  <c r="D8552" i="14"/>
  <c r="A8554" i="14" l="1"/>
  <c r="E8553" i="14"/>
  <c r="D8553" i="14"/>
  <c r="E8554" i="14" l="1"/>
  <c r="A8555" i="14"/>
  <c r="D8554" i="14"/>
  <c r="D8555" i="14" l="1"/>
  <c r="A8556" i="14"/>
  <c r="E8555" i="14"/>
  <c r="E8556" i="14" l="1"/>
  <c r="D8556" i="14"/>
  <c r="A8557" i="14"/>
  <c r="A8558" i="14" l="1"/>
  <c r="D8557" i="14"/>
  <c r="E8557" i="14"/>
  <c r="D8558" i="14" l="1"/>
  <c r="A8559" i="14"/>
  <c r="E8558" i="14"/>
  <c r="D8559" i="14" l="1"/>
  <c r="A8560" i="14"/>
  <c r="E8559" i="14"/>
  <c r="E8560" i="14" l="1"/>
  <c r="A8561" i="14"/>
  <c r="D8560" i="14"/>
  <c r="A8562" i="14" l="1"/>
  <c r="E8561" i="14"/>
  <c r="D8561" i="14"/>
  <c r="D8562" i="14" l="1"/>
  <c r="A8563" i="14"/>
  <c r="E8562" i="14"/>
  <c r="D8563" i="14" l="1"/>
  <c r="E8563" i="14"/>
  <c r="A8564" i="14"/>
  <c r="E8564" i="14" l="1"/>
  <c r="D8564" i="14"/>
  <c r="A8565" i="14"/>
  <c r="A8566" i="14" l="1"/>
  <c r="D8565" i="14"/>
  <c r="E8565" i="14"/>
  <c r="A8567" i="14" l="1"/>
  <c r="E8566" i="14"/>
  <c r="D8566" i="14"/>
  <c r="D8567" i="14" l="1"/>
  <c r="A8568" i="14"/>
  <c r="E8567" i="14"/>
  <c r="E8568" i="14" l="1"/>
  <c r="A8569" i="14"/>
  <c r="D8568" i="14"/>
  <c r="A8570" i="14" l="1"/>
  <c r="D8569" i="14"/>
  <c r="E8569" i="14"/>
  <c r="E8570" i="14" l="1"/>
  <c r="A8571" i="14"/>
  <c r="D8570" i="14"/>
  <c r="D8571" i="14" l="1"/>
  <c r="E8571" i="14"/>
  <c r="A8572" i="14"/>
  <c r="E8572" i="14" l="1"/>
  <c r="D8572" i="14"/>
  <c r="A8573" i="14"/>
  <c r="A8574" i="14" l="1"/>
  <c r="E8573" i="14"/>
  <c r="D8573" i="14"/>
  <c r="D8574" i="14" l="1"/>
  <c r="A8575" i="14"/>
  <c r="E8574" i="14"/>
  <c r="D8575" i="14" l="1"/>
  <c r="A8576" i="14"/>
  <c r="E8575" i="14"/>
  <c r="E8576" i="14" l="1"/>
  <c r="D8576" i="14"/>
  <c r="A8577" i="14"/>
  <c r="A8578" i="14" l="1"/>
  <c r="E8577" i="14"/>
  <c r="D8577" i="14"/>
  <c r="E8578" i="14" l="1"/>
  <c r="D8578" i="14"/>
  <c r="A8579" i="14"/>
  <c r="D8579" i="14" l="1"/>
  <c r="E8579" i="14"/>
  <c r="A8580" i="14"/>
  <c r="E8580" i="14" l="1"/>
  <c r="A8581" i="14"/>
  <c r="D8580" i="14"/>
  <c r="A8582" i="14" l="1"/>
  <c r="D8581" i="14"/>
  <c r="E8581" i="14"/>
  <c r="A8583" i="14" l="1"/>
  <c r="E8582" i="14"/>
  <c r="D8582" i="14"/>
  <c r="D8583" i="14" l="1"/>
  <c r="E8583" i="14"/>
  <c r="A8584" i="14"/>
  <c r="E8584" i="14" l="1"/>
  <c r="A8585" i="14"/>
  <c r="D8584" i="14"/>
  <c r="A8586" i="14" l="1"/>
  <c r="E8585" i="14"/>
  <c r="D8585" i="14"/>
  <c r="E8586" i="14" l="1"/>
  <c r="A8587" i="14"/>
  <c r="D8586" i="14"/>
  <c r="D8587" i="14" l="1"/>
  <c r="A8588" i="14"/>
  <c r="E8587" i="14"/>
  <c r="E8588" i="14" l="1"/>
  <c r="D8588" i="14"/>
  <c r="A8589" i="14"/>
  <c r="A8590" i="14" l="1"/>
  <c r="E8589" i="14"/>
  <c r="D8589" i="14"/>
  <c r="D8590" i="14" l="1"/>
  <c r="E8590" i="14"/>
  <c r="A8591" i="14"/>
  <c r="D8591" i="14" l="1"/>
  <c r="A8592" i="14"/>
  <c r="E8591" i="14"/>
  <c r="E8592" i="14" l="1"/>
  <c r="A8593" i="14"/>
  <c r="D8592" i="14"/>
  <c r="A8594" i="14" l="1"/>
  <c r="E8593" i="14"/>
  <c r="D8593" i="14"/>
  <c r="A8595" i="14" l="1"/>
  <c r="E8594" i="14"/>
  <c r="D8594" i="14"/>
  <c r="D8595" i="14" l="1"/>
  <c r="E8595" i="14"/>
  <c r="A8596" i="14"/>
  <c r="E8596" i="14" l="1"/>
  <c r="A8597" i="14"/>
  <c r="D8596" i="14"/>
  <c r="A8598" i="14" l="1"/>
  <c r="D8597" i="14"/>
  <c r="E8597" i="14"/>
  <c r="A8599" i="14" l="1"/>
  <c r="E8598" i="14"/>
  <c r="D8598" i="14"/>
  <c r="D8599" i="14" l="1"/>
  <c r="A8600" i="14"/>
  <c r="E8599" i="14"/>
  <c r="A8601" i="14" l="1"/>
  <c r="E8600" i="14"/>
  <c r="D8600" i="14"/>
  <c r="D8601" i="14" l="1"/>
  <c r="A8602" i="14"/>
  <c r="E8601" i="14"/>
  <c r="D8602" i="14" l="1"/>
  <c r="E8602" i="14"/>
  <c r="A8603" i="14"/>
  <c r="E8603" i="14" l="1"/>
  <c r="D8603" i="14"/>
  <c r="A8604" i="14"/>
  <c r="A8605" i="14" l="1"/>
  <c r="D8604" i="14"/>
  <c r="E8604" i="14"/>
  <c r="A8606" i="14" l="1"/>
  <c r="E8605" i="14"/>
  <c r="D8605" i="14"/>
  <c r="D8606" i="14" l="1"/>
  <c r="E8606" i="14"/>
  <c r="A8607" i="14"/>
  <c r="E8607" i="14" l="1"/>
  <c r="A8608" i="14"/>
  <c r="D8607" i="14"/>
  <c r="A8609" i="14" l="1"/>
  <c r="D8608" i="14"/>
  <c r="E8608" i="14"/>
  <c r="E8609" i="14" l="1"/>
  <c r="D8609" i="14"/>
  <c r="A8610" i="14"/>
  <c r="D8610" i="14" l="1"/>
  <c r="E8610" i="14"/>
  <c r="A8611" i="14"/>
  <c r="E8611" i="14" l="1"/>
  <c r="D8611" i="14"/>
  <c r="A8612" i="14"/>
  <c r="A8613" i="14" l="1"/>
  <c r="E8612" i="14"/>
  <c r="D8612" i="14"/>
  <c r="D8613" i="14" l="1"/>
  <c r="A8614" i="14"/>
  <c r="E8613" i="14"/>
  <c r="D8614" i="14" l="1"/>
  <c r="A8615" i="14"/>
  <c r="E8614" i="14"/>
  <c r="E8615" i="14" l="1"/>
  <c r="D8615" i="14"/>
  <c r="A8616" i="14"/>
  <c r="A8617" i="14" l="1"/>
  <c r="E8616" i="14"/>
  <c r="D8616" i="14"/>
  <c r="E8617" i="14" l="1"/>
  <c r="A8618" i="14"/>
  <c r="D8617" i="14"/>
  <c r="D8618" i="14" l="1"/>
  <c r="E8618" i="14"/>
  <c r="A8619" i="14"/>
  <c r="E8619" i="14" l="1"/>
  <c r="A8620" i="14"/>
  <c r="D8619" i="14"/>
  <c r="A8621" i="14" l="1"/>
  <c r="D8620" i="14"/>
  <c r="E8620" i="14"/>
  <c r="A8622" i="14" l="1"/>
  <c r="E8621" i="14"/>
  <c r="D8621" i="14"/>
  <c r="D8622" i="14" l="1"/>
  <c r="E8622" i="14"/>
  <c r="A8623" i="14"/>
  <c r="E8623" i="14" l="1"/>
  <c r="A8624" i="14"/>
  <c r="D8623" i="14"/>
  <c r="A8625" i="14" l="1"/>
  <c r="E8624" i="14"/>
  <c r="D8624" i="14"/>
  <c r="E8625" i="14" l="1"/>
  <c r="D8625" i="14"/>
  <c r="A8626" i="14"/>
  <c r="D8626" i="14" l="1"/>
  <c r="A8627" i="14"/>
  <c r="E8626" i="14"/>
  <c r="E8627" i="14" l="1"/>
  <c r="D8627" i="14"/>
  <c r="A8628" i="14"/>
  <c r="A8629" i="14" l="1"/>
  <c r="D8628" i="14"/>
  <c r="E8628" i="14"/>
  <c r="D8629" i="14" l="1"/>
  <c r="E8629" i="14"/>
  <c r="A8630" i="14"/>
  <c r="D8630" i="14" l="1"/>
  <c r="A8631" i="14"/>
  <c r="E8630" i="14"/>
  <c r="E8631" i="14" l="1"/>
  <c r="A8632" i="14"/>
  <c r="D8631" i="14"/>
  <c r="A8633" i="14" l="1"/>
  <c r="E8632" i="14"/>
  <c r="D8632" i="14"/>
  <c r="A8634" i="14" l="1"/>
  <c r="E8633" i="14"/>
  <c r="D8633" i="14"/>
  <c r="D8634" i="14" l="1"/>
  <c r="E8634" i="14"/>
  <c r="A8635" i="14"/>
  <c r="E8635" i="14" l="1"/>
  <c r="A8636" i="14"/>
  <c r="D8635" i="14"/>
  <c r="A8637" i="14" l="1"/>
  <c r="D8636" i="14"/>
  <c r="E8636" i="14"/>
  <c r="A8638" i="14" l="1"/>
  <c r="E8637" i="14"/>
  <c r="D8637" i="14"/>
  <c r="D8638" i="14" l="1"/>
  <c r="A8639" i="14"/>
  <c r="E8638" i="14"/>
  <c r="E8639" i="14" l="1"/>
  <c r="A8640" i="14"/>
  <c r="D8639" i="14"/>
  <c r="A8641" i="14" l="1"/>
  <c r="E8640" i="14"/>
  <c r="D8640" i="14"/>
  <c r="E8641" i="14" l="1"/>
  <c r="D8641" i="14"/>
  <c r="A8642" i="14"/>
  <c r="D8642" i="14" l="1"/>
  <c r="A8643" i="14"/>
  <c r="E8642" i="14"/>
  <c r="E8643" i="14" l="1"/>
  <c r="D8643" i="14"/>
  <c r="A8644" i="14"/>
  <c r="A8645" i="14" l="1"/>
  <c r="D8644" i="14"/>
  <c r="E8644" i="14"/>
  <c r="D8645" i="14" l="1"/>
  <c r="A8646" i="14"/>
  <c r="E8645" i="14"/>
  <c r="D8646" i="14" l="1"/>
  <c r="A8647" i="14"/>
  <c r="E8646" i="14"/>
  <c r="E8647" i="14" l="1"/>
  <c r="D8647" i="14"/>
  <c r="A8648" i="14"/>
  <c r="A8649" i="14" l="1"/>
  <c r="E8648" i="14"/>
  <c r="D8648" i="14"/>
  <c r="A8650" i="14" l="1"/>
  <c r="E8649" i="14"/>
  <c r="D8649" i="14"/>
  <c r="D8650" i="14" l="1"/>
  <c r="E8650" i="14"/>
  <c r="A8651" i="14"/>
  <c r="E8651" i="14" l="1"/>
  <c r="A8652" i="14"/>
  <c r="D8651" i="14"/>
  <c r="A8653" i="14" l="1"/>
  <c r="D8652" i="14"/>
  <c r="E8652" i="14"/>
  <c r="A8654" i="14" l="1"/>
  <c r="D8653" i="14"/>
  <c r="E8653" i="14"/>
  <c r="D8654" i="14" l="1"/>
  <c r="A8655" i="14"/>
  <c r="E8654" i="14"/>
  <c r="E8655" i="14" l="1"/>
  <c r="A8656" i="14"/>
  <c r="D8655" i="14"/>
  <c r="A8657" i="14" l="1"/>
  <c r="E8656" i="14"/>
  <c r="D8656" i="14"/>
  <c r="E8657" i="14" l="1"/>
  <c r="A8658" i="14"/>
  <c r="D8657" i="14"/>
  <c r="D8658" i="14" l="1"/>
  <c r="A8659" i="14"/>
  <c r="E8658" i="14"/>
  <c r="E8659" i="14" l="1"/>
  <c r="D8659" i="14"/>
  <c r="A8660" i="14"/>
  <c r="A8661" i="14" l="1"/>
  <c r="D8660" i="14"/>
  <c r="E8660" i="14"/>
  <c r="D8661" i="14" l="1"/>
  <c r="A8662" i="14"/>
  <c r="E8661" i="14"/>
  <c r="D8662" i="14" l="1"/>
  <c r="A8663" i="14"/>
  <c r="E8662" i="14"/>
  <c r="E8663" i="14" l="1"/>
  <c r="D8663" i="14"/>
  <c r="A8664" i="14"/>
  <c r="A8665" i="14" l="1"/>
  <c r="E8664" i="14"/>
  <c r="D8664" i="14"/>
  <c r="A8666" i="14" l="1"/>
  <c r="D8665" i="14"/>
  <c r="E8665" i="14"/>
  <c r="E8666" i="14" l="1"/>
  <c r="A8667" i="14"/>
  <c r="D8666" i="14"/>
  <c r="A8668" i="14" l="1"/>
  <c r="D8667" i="14"/>
  <c r="E8667" i="14"/>
  <c r="E8668" i="14" l="1"/>
  <c r="A8669" i="14"/>
  <c r="D8668" i="14"/>
  <c r="D8669" i="14" l="1"/>
  <c r="A8670" i="14"/>
  <c r="E8669" i="14"/>
  <c r="E8670" i="14" l="1"/>
  <c r="A8671" i="14"/>
  <c r="D8670" i="14"/>
  <c r="A8672" i="14" l="1"/>
  <c r="D8671" i="14"/>
  <c r="E8671" i="14"/>
  <c r="E8672" i="14" l="1"/>
  <c r="D8672" i="14"/>
  <c r="A8673" i="14"/>
  <c r="D8673" i="14" l="1"/>
  <c r="A8674" i="14"/>
  <c r="E8673" i="14"/>
  <c r="E8674" i="14" l="1"/>
  <c r="A8675" i="14"/>
  <c r="D8674" i="14"/>
  <c r="A8676" i="14" l="1"/>
  <c r="D8675" i="14"/>
  <c r="E8675" i="14"/>
  <c r="E8676" i="14" l="1"/>
  <c r="A8677" i="14"/>
  <c r="D8676" i="14"/>
  <c r="D8677" i="14" l="1"/>
  <c r="A8678" i="14"/>
  <c r="E8677" i="14"/>
  <c r="E8678" i="14" l="1"/>
  <c r="D8678" i="14"/>
  <c r="A8679" i="14"/>
  <c r="A8680" i="14" l="1"/>
  <c r="D8679" i="14"/>
  <c r="E8679" i="14"/>
  <c r="E8680" i="14" l="1"/>
  <c r="D8680" i="14"/>
  <c r="A8681" i="14"/>
  <c r="D8681" i="14" l="1"/>
  <c r="A8682" i="14"/>
  <c r="E8681" i="14"/>
  <c r="E8682" i="14" l="1"/>
  <c r="A8683" i="14"/>
  <c r="D8682" i="14"/>
  <c r="A8684" i="14" l="1"/>
  <c r="D8683" i="14"/>
  <c r="E8683" i="14"/>
  <c r="E8684" i="14" l="1"/>
  <c r="A8685" i="14"/>
  <c r="D8684" i="14"/>
  <c r="D8685" i="14" l="1"/>
  <c r="A8686" i="14"/>
  <c r="E8685" i="14"/>
  <c r="E8686" i="14" l="1"/>
  <c r="A8687" i="14"/>
  <c r="D8686" i="14"/>
  <c r="A8688" i="14" l="1"/>
  <c r="D8687" i="14"/>
  <c r="E8687" i="14"/>
  <c r="E8688" i="14" l="1"/>
  <c r="D8688" i="14"/>
  <c r="A8689" i="14"/>
  <c r="D8689" i="14" l="1"/>
  <c r="A8690" i="14"/>
  <c r="E8689" i="14"/>
  <c r="E8690" i="14" l="1"/>
  <c r="A8691" i="14"/>
  <c r="D8690" i="14"/>
  <c r="A8692" i="14" l="1"/>
  <c r="D8691" i="14"/>
  <c r="E8691" i="14"/>
  <c r="E8692" i="14" l="1"/>
  <c r="D8692" i="14"/>
  <c r="A8693" i="14"/>
  <c r="D8693" i="14" l="1"/>
  <c r="A8694" i="14"/>
  <c r="E8693" i="14"/>
  <c r="E8694" i="14" l="1"/>
  <c r="D8694" i="14"/>
  <c r="A8695" i="14"/>
  <c r="A8696" i="14" l="1"/>
  <c r="D8695" i="14"/>
  <c r="E8695" i="14"/>
  <c r="E8696" i="14" l="1"/>
  <c r="D8696" i="14"/>
  <c r="A8697" i="14"/>
  <c r="D8697" i="14" l="1"/>
  <c r="A8698" i="14"/>
  <c r="E8697" i="14"/>
  <c r="E8698" i="14" l="1"/>
  <c r="A8699" i="14"/>
  <c r="D8698" i="14"/>
  <c r="A8700" i="14" l="1"/>
  <c r="D8699" i="14"/>
  <c r="E8699" i="14"/>
  <c r="E8700" i="14" l="1"/>
  <c r="D8700" i="14"/>
  <c r="A8701" i="14"/>
  <c r="D8701" i="14" l="1"/>
  <c r="A8702" i="14"/>
  <c r="E8701" i="14"/>
  <c r="E8702" i="14" l="1"/>
  <c r="A8703" i="14"/>
  <c r="D8702" i="14"/>
  <c r="A8704" i="14" l="1"/>
  <c r="D8703" i="14"/>
  <c r="E8703" i="14"/>
  <c r="E8704" i="14" l="1"/>
  <c r="D8704" i="14"/>
  <c r="A8705" i="14"/>
  <c r="D8705" i="14" l="1"/>
  <c r="A8706" i="14"/>
  <c r="E8705" i="14"/>
  <c r="E8706" i="14" l="1"/>
  <c r="A8707" i="14"/>
  <c r="D8706" i="14"/>
  <c r="A8708" i="14" l="1"/>
  <c r="D8707" i="14"/>
  <c r="E8707" i="14"/>
  <c r="E8708" i="14" l="1"/>
  <c r="A8709" i="14"/>
  <c r="D8708" i="14"/>
  <c r="D8709" i="14" l="1"/>
  <c r="A8710" i="14"/>
  <c r="E8709" i="14"/>
  <c r="E8710" i="14" l="1"/>
  <c r="D8710" i="14"/>
  <c r="A8711" i="14"/>
  <c r="A8712" i="14" l="1"/>
  <c r="D8711" i="14"/>
  <c r="E8711" i="14"/>
  <c r="E8712" i="14" l="1"/>
  <c r="D8712" i="14"/>
  <c r="A8713" i="14"/>
  <c r="D8713" i="14" l="1"/>
  <c r="A8714" i="14"/>
  <c r="E8713" i="14"/>
  <c r="E8714" i="14" l="1"/>
  <c r="A8715" i="14"/>
  <c r="D8714" i="14"/>
  <c r="A8716" i="14" l="1"/>
  <c r="D8715" i="14"/>
  <c r="E8715" i="14"/>
  <c r="E8716" i="14" l="1"/>
  <c r="A8717" i="14"/>
  <c r="D8716" i="14"/>
  <c r="D8717" i="14" l="1"/>
  <c r="A8718" i="14"/>
  <c r="E8717" i="14"/>
  <c r="E8718" i="14" l="1"/>
  <c r="A8719" i="14"/>
  <c r="D8718" i="14"/>
  <c r="A8720" i="14" l="1"/>
  <c r="D8719" i="14"/>
  <c r="E8719" i="14"/>
  <c r="E8720" i="14" l="1"/>
  <c r="D8720" i="14"/>
  <c r="A8721" i="14"/>
  <c r="D8721" i="14" l="1"/>
  <c r="A8722" i="14"/>
  <c r="E8721" i="14"/>
  <c r="E8722" i="14" l="1"/>
  <c r="A8723" i="14"/>
  <c r="D8722" i="14"/>
  <c r="A8724" i="14" l="1"/>
  <c r="D8723" i="14"/>
  <c r="E8723" i="14"/>
  <c r="E8724" i="14" l="1"/>
  <c r="D8724" i="14"/>
  <c r="A8725" i="14"/>
  <c r="D8725" i="14" l="1"/>
  <c r="A8726" i="14"/>
  <c r="E8725" i="14"/>
  <c r="E8726" i="14" l="1"/>
  <c r="D8726" i="14"/>
  <c r="A8727" i="14"/>
  <c r="A8728" i="14" l="1"/>
  <c r="D8727" i="14"/>
  <c r="E8727" i="14"/>
  <c r="E8728" i="14" l="1"/>
  <c r="D8728" i="14"/>
  <c r="A8729" i="14"/>
  <c r="D8729" i="14" l="1"/>
  <c r="A8730" i="14"/>
  <c r="E8729" i="14"/>
  <c r="E8730" i="14" l="1"/>
  <c r="A8731" i="14"/>
  <c r="D8730" i="14"/>
  <c r="A8732" i="14" l="1"/>
  <c r="D8731" i="14"/>
  <c r="E8731" i="14"/>
  <c r="E8732" i="14" l="1"/>
  <c r="D8732" i="14"/>
  <c r="A8733" i="14"/>
  <c r="D8733" i="14" l="1"/>
  <c r="A8734" i="14"/>
  <c r="E8733" i="14"/>
  <c r="E8734" i="14" l="1"/>
  <c r="A8735" i="14"/>
  <c r="D8734" i="14"/>
  <c r="A8736" i="14" l="1"/>
  <c r="D8735" i="14"/>
  <c r="E8735" i="14"/>
  <c r="E8736" i="14" l="1"/>
  <c r="D8736" i="14"/>
  <c r="A8737" i="14"/>
  <c r="D8737" i="14" l="1"/>
  <c r="A8738" i="14"/>
  <c r="E8737" i="14"/>
  <c r="E8738" i="14" l="1"/>
  <c r="A8739" i="14"/>
  <c r="D8738" i="14"/>
  <c r="A8740" i="14" l="1"/>
  <c r="D8739" i="14"/>
  <c r="E8739" i="14"/>
  <c r="E8740" i="14" l="1"/>
  <c r="D8740" i="14"/>
  <c r="A8741" i="14"/>
  <c r="D8741" i="14" l="1"/>
  <c r="A8742" i="14"/>
  <c r="E8741" i="14"/>
  <c r="E8742" i="14" l="1"/>
  <c r="D8742" i="14"/>
  <c r="A8743" i="14"/>
  <c r="A8744" i="14" l="1"/>
  <c r="D8743" i="14"/>
  <c r="E8743" i="14"/>
  <c r="E8744" i="14" l="1"/>
  <c r="D8744" i="14"/>
  <c r="A8745" i="14"/>
  <c r="D8745" i="14" l="1"/>
  <c r="A8746" i="14"/>
  <c r="E8745" i="14"/>
  <c r="E8746" i="14" l="1"/>
  <c r="A8747" i="14"/>
  <c r="D8746" i="14"/>
  <c r="A8748" i="14" l="1"/>
  <c r="D8747" i="14"/>
  <c r="E8747" i="14"/>
  <c r="E8748" i="14" l="1"/>
  <c r="A8749" i="14"/>
  <c r="D8748" i="14"/>
  <c r="D8749" i="14" l="1"/>
  <c r="A8750" i="14"/>
  <c r="E8749" i="14"/>
  <c r="E8750" i="14" l="1"/>
  <c r="D8750" i="14"/>
  <c r="A8751" i="14"/>
  <c r="A8752" i="14" l="1"/>
  <c r="D8751" i="14"/>
  <c r="E8751" i="14"/>
  <c r="E8752" i="14" l="1"/>
  <c r="D8752" i="14"/>
  <c r="A8753" i="14"/>
  <c r="D8753" i="14" l="1"/>
  <c r="A8754" i="14"/>
  <c r="E8753" i="14"/>
  <c r="E8754" i="14" l="1"/>
  <c r="A8755" i="14"/>
  <c r="D8754" i="14"/>
  <c r="A8756" i="14" l="1"/>
  <c r="D8755" i="14"/>
  <c r="E8755" i="14"/>
  <c r="E8756" i="14" l="1"/>
  <c r="D8756" i="14"/>
  <c r="A8757" i="14"/>
  <c r="D8757" i="14" l="1"/>
  <c r="A8758" i="14"/>
  <c r="E8757" i="14"/>
  <c r="E8758" i="14" l="1"/>
  <c r="A8759" i="14"/>
  <c r="D8758" i="14"/>
  <c r="A8760" i="14" l="1"/>
  <c r="D8759" i="14"/>
  <c r="E8759" i="14"/>
  <c r="E8760" i="14" l="1"/>
  <c r="D8760" i="14"/>
  <c r="A8761" i="14"/>
  <c r="D8761" i="14" l="1"/>
  <c r="E8761" i="14"/>
  <c r="M5" i="14" l="1"/>
  <c r="D11" i="11" s="1"/>
  <c r="M4" i="14"/>
  <c r="D10" i="11" s="1"/>
  <c r="L5" i="14"/>
  <c r="L4"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<sst xmlns="http://schemas.openxmlformats.org/spreadsheetml/2006/main" count="1333" uniqueCount="408">
  <si>
    <t>PTCF Peak Time Capacity Factors</t>
  </si>
  <si>
    <t>Virginia</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</si>
  <si>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</si>
  <si>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</si>
  <si>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</si>
  <si>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</si>
  <si>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</si>
  <si>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</si>
  <si>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</si>
  <si>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</si>
  <si>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</si>
  <si>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</si>
  <si>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</si>
  <si>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</si>
  <si>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</si>
  <si>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</si>
  <si>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</si>
  <si>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</si>
  <si>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</si>
  <si>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</si>
  <si>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</si>
  <si>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</si>
  <si>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</si>
  <si>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</si>
  <si>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</si>
  <si>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</si>
  <si>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</si>
  <si>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</si>
  <si>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</si>
  <si>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</si>
  <si>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</si>
  <si>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</si>
  <si>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</si>
  <si>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</si>
  <si>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</si>
  <si>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</si>
  <si>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</si>
  <si>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</si>
  <si>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</si>
  <si>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</si>
  <si>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</si>
  <si>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</si>
  <si>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</si>
  <si>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</si>
  <si>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</si>
  <si>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</si>
  <si>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</si>
  <si>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</si>
  <si>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</si>
  <si>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</si>
  <si>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</si>
  <si>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</si>
  <si>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</si>
  <si>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</si>
  <si>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</si>
  <si>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</si>
  <si>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</si>
  <si>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</si>
  <si>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</si>
  <si>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</si>
  <si>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</si>
  <si>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</si>
  <si>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</si>
  <si>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</si>
  <si>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</si>
  <si>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</si>
  <si>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</si>
  <si>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</si>
  <si>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</si>
  <si>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</si>
  <si>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</si>
  <si>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</si>
  <si>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</si>
  <si>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</si>
  <si>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</si>
  <si>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</si>
  <si>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</si>
  <si>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</si>
  <si>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</si>
  <si>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</si>
  <si>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</si>
  <si>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</si>
  <si>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</si>
  <si>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</si>
  <si>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</si>
  <si>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</si>
  <si>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</si>
  <si>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</si>
  <si>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</si>
  <si>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</si>
  <si>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</si>
  <si>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</si>
  <si>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</si>
  <si>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</si>
  <si>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</si>
  <si>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</si>
  <si>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</si>
  <si>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</si>
  <si>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</si>
  <si>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</si>
  <si>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</si>
  <si>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</si>
  <si>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</si>
  <si>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</si>
  <si>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</si>
  <si>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</si>
  <si>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</si>
  <si>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</si>
  <si>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</si>
  <si>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</si>
  <si>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</si>
  <si>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</si>
  <si>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</si>
  <si>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</si>
  <si>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</si>
  <si>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</si>
  <si>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</si>
  <si>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</si>
  <si>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</si>
  <si>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</si>
  <si>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</si>
  <si>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</si>
  <si>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</si>
  <si>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</si>
  <si>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</si>
  <si>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</si>
  <si>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</si>
  <si>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</si>
  <si>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</si>
  <si>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</si>
  <si>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</si>
  <si>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</si>
  <si>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</si>
  <si>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</si>
  <si>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</si>
  <si>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</si>
  <si>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</si>
  <si>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</si>
  <si>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</si>
  <si>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</si>
  <si>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</si>
  <si>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</si>
  <si>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</si>
  <si>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</si>
  <si>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</si>
  <si>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</si>
  <si>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</si>
  <si>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</si>
  <si>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</si>
  <si>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</si>
  <si>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</si>
  <si>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</si>
  <si>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</si>
  <si>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</si>
  <si>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</si>
  <si>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</si>
  <si>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</si>
  <si>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</si>
  <si>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</si>
  <si>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</si>
  <si>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</si>
  <si>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</si>
  <si>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</si>
  <si>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</si>
  <si>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</si>
  <si>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</si>
  <si>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</si>
  <si>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</si>
  <si>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</si>
  <si>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</si>
  <si>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</si>
  <si>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</si>
  <si>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</si>
  <si>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</si>
  <si>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</si>
  <si>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</si>
  <si>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</si>
  <si>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</si>
  <si>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</si>
  <si>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</si>
  <si>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</si>
  <si>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</si>
  <si>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2020 ELCC Values and Technology Factors</t>
  </si>
  <si>
    <t>Non-Dispatchable Solar, Wind, Biomass, Cogeneration, Geothermal, and</t>
  </si>
  <si>
    <t>Hydro Technology Factors for Compliance Year 2020</t>
  </si>
  <si>
    <t>Solar PV and Solar Thermal</t>
  </si>
  <si>
    <t>Month</t>
  </si>
  <si>
    <t>CY 2020 Solar ELCC</t>
  </si>
  <si>
    <t>Wind</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</si>
  <si>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</si>
  <si>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</si>
  <si>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</si>
  <si>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</si>
  <si>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</si>
  <si>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</si>
  <si>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</si>
  <si>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</si>
  <si>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</si>
  <si>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</si>
  <si>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</si>
  <si>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</si>
  <si>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</si>
  <si>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</si>
  <si>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</si>
  <si>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</si>
  <si>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</si>
  <si>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</si>
  <si>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</si>
  <si>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</si>
  <si>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</si>
  <si>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</si>
  <si>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Year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</si>
  <si>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</si>
  <si>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</si>
  <si>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</si>
  <si>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</si>
  <si>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</si>
  <si>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</si>
  <si>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</si>
  <si>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</si>
  <si>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</si>
  <si>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</si>
  <si>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</si>
  <si>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</si>
  <si>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</si>
  <si>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</si>
  <si>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</si>
  <si>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</si>
  <si>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</si>
  <si>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</si>
  <si>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</si>
  <si>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</si>
  <si>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</si>
  <si>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</si>
  <si>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</si>
  <si>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</si>
  <si>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</si>
  <si>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</si>
  <si>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</si>
  <si>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</si>
  <si>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</si>
  <si>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</si>
  <si>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</si>
  <si>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</si>
  <si>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</si>
  <si>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</si>
  <si>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</si>
  <si>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</si>
  <si>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</si>
  <si>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</si>
  <si>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</si>
  <si>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</si>
  <si>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</si>
  <si>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</si>
  <si>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</si>
  <si>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</si>
  <si>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</si>
  <si>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</si>
  <si>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</si>
  <si>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</si>
  <si>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</si>
  <si>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</si>
  <si>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</si>
  <si>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</si>
  <si>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</si>
  <si>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</si>
  <si>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</si>
  <si>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</si>
  <si>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</si>
  <si>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</si>
  <si>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</si>
  <si>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</si>
  <si>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</si>
  <si>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</si>
  <si>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MISO</t>
  </si>
  <si>
    <t>NA</t>
  </si>
  <si>
    <t>Table 3B.1.  SPP monthly peak hour demand, by North American Electric Reliability Corporation Assesment Area,</t>
  </si>
  <si>
    <t>SPP</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</si>
  <si>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</si>
  <si>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</si>
  <si>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</si>
  <si>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</si>
  <si>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</si>
  <si>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</si>
  <si>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</si>
  <si>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</si>
  <si>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</si>
  <si>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</si>
  <si>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</si>
  <si>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</si>
  <si>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</si>
  <si>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</si>
  <si>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</si>
  <si>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</si>
  <si>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</si>
  <si>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</si>
  <si>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</si>
  <si>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</si>
  <si>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</si>
  <si>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</si>
  <si>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</si>
  <si>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</si>
  <si>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ERCOT</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</si>
  <si>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</si>
  <si>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</si>
  <si>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</si>
  <si>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</si>
  <si>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</si>
  <si>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</si>
  <si>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</si>
  <si>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</si>
  <si>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</si>
  <si>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</si>
  <si>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</si>
  <si>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</si>
  <si>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State</t>
  </si>
  <si>
    <t>Region</t>
  </si>
  <si>
    <t>AZ-NM-NV</t>
  </si>
  <si>
    <r>
      <t>State Specific PTCF (</t>
    </r>
    <r>
      <rPr>
        <b/>
        <sz val="11"/>
        <color theme="0"/>
        <rFont val="Calibri"/>
        <family val="2"/>
      </rPr>
      <t>White</t>
    </r>
    <r>
      <rPr>
        <b/>
        <sz val="11"/>
        <color theme="1"/>
        <rFont val="Calibri"/>
        <family val="2"/>
      </rPr>
      <t xml:space="preserve"> if from SAM, </t>
    </r>
    <r>
      <rPr>
        <b/>
        <sz val="11"/>
        <color rgb="FFFFFF00"/>
        <rFont val="Calibri"/>
        <family val="2"/>
      </rPr>
      <t>Yellow</t>
    </r>
    <r>
      <rPr>
        <b/>
        <sz val="11"/>
        <color theme="1"/>
        <rFont val="Calibri"/>
        <family val="2"/>
      </rPr>
      <t xml:space="preserve"> if from balancing region)</t>
    </r>
  </si>
  <si>
    <t>State Lookup</t>
  </si>
  <si>
    <t>Summer</t>
  </si>
  <si>
    <t>Winter</t>
  </si>
  <si>
    <t>RMPA</t>
  </si>
  <si>
    <t>Area</t>
  </si>
  <si>
    <t>Solar</t>
  </si>
  <si>
    <t>Onshore Wind</t>
  </si>
  <si>
    <t>Offshore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</si>
  <si>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</si>
  <si>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</si>
  <si>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</si>
  <si>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</si>
  <si>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</si>
  <si>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</si>
  <si>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</si>
  <si>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</si>
  <si>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</si>
  <si>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</si>
  <si>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</si>
  <si>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</si>
  <si>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</si>
  <si>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</si>
  <si>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PA Wind</t>
  </si>
  <si>
    <t>NC Solar</t>
  </si>
  <si>
    <t>NC Wind</t>
  </si>
  <si>
    <t>NC Offshore</t>
  </si>
  <si>
    <t>VA Wind</t>
  </si>
  <si>
    <t>VA Solar</t>
  </si>
  <si>
    <t>VA Offshore</t>
  </si>
  <si>
    <t>MN Wind</t>
  </si>
  <si>
    <t>MN Solar</t>
  </si>
  <si>
    <t>Wind Nameplate</t>
  </si>
  <si>
    <t>Solar Nameplate (DC)</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</si>
  <si>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</si>
  <si>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</si>
  <si>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</si>
  <si>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</si>
  <si>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</si>
  <si>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</si>
  <si>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</si>
  <si>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</si>
  <si>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</si>
  <si>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</si>
  <si>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</si>
  <si>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</si>
  <si>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From NREL Electrification Futures Hourly Data (2018)</t>
  </si>
  <si>
    <t>Summer PeakLoad_MW</t>
  </si>
  <si>
    <t>Winter PeakLoad_MW</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</si>
  <si>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</si>
  <si>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</si>
  <si>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</si>
  <si>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</si>
  <si>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</si>
  <si>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</si>
  <si>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</si>
  <si>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</si>
  <si>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</si>
  <si>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</si>
  <si>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</si>
  <si>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</si>
  <si>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</si>
  <si>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</si>
  <si>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</si>
  <si>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</si>
  <si>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</si>
  <si>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</si>
  <si>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</si>
  <si>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</si>
  <si>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</si>
  <si>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</si>
  <si>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</si>
  <si>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</si>
  <si>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</si>
  <si>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</si>
  <si>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</si>
  <si>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</si>
  <si>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</si>
  <si>
    <t>CA Offshore Wind</t>
  </si>
  <si>
    <t>CA onshore hill</t>
  </si>
  <si>
    <t>CA onshore mountain</t>
  </si>
  <si>
    <t>C:\SAM\2020.2.29\wind_resource\CA Northern-Ocean.srw</t>
  </si>
  <si>
    <t>C:\SAM\2020.2.29\wind_resource\CA Northern-Rolling Hills.srw</t>
  </si>
  <si>
    <t>C:\SAM\2020.2.29\wind_resource\CA Southern-Mountainous.srw</t>
  </si>
  <si>
    <t>OR Solar</t>
  </si>
  <si>
    <t>OR Wind</t>
  </si>
  <si>
    <t>OR Offshore Wind</t>
  </si>
  <si>
    <t>C:\SAM Downloaded Weather Files\oregon_43.940449_-120.605279_psm3_60_tmy.csv</t>
  </si>
  <si>
    <t>C:\SAM\2020.2.29\wind_resource\OR Northern-Flat Lands.srw</t>
  </si>
  <si>
    <t>C:\SAM\2020.2.29\wind_resource\OR Northwestern-Ocean.srw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</si>
</sst>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8"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b/>
      <sz val="11"/>
      <name val="Arial"/>
      <family val="2"/>
    </font>
    <font>
      <b/>
      <sz val="11"/>
      <color theme="0"/>
      <name val="Calibri"/>
      <family val="2"/>
    </font>
    <font>
      <b/>
      <sz val="11"/>
      <color rgb="FFFFFF00"/>
      <name val="Calibri"/>
      <family val="2"/>
    </font>
    <font>
      <sz val="11"/>
      <color theme="1"/>
      <name val="Arial"/>
      <family val="2"/>
    </font>
    <font>
      <b/>
      <sz val="11"/>
      <color theme="1"/>
      <name val="Arial"/>
      <family val="2"/>
    </font>
  </fonts>
  <fills count="11">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s>
  <borders count="27">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144">
    <xf numFmtId="0" fontId="0" fillId="0" borderId="0" xfId="0" applyFont="1" applyAlignment="1"/>
    <xf numFmtId="0" fontId="1" fillId="0" borderId="0" xfId="0" applyFont="1"/>
    <xf numFmtId="0" fontId="2" fillId="0" borderId="0" xfId="0" applyFont="1"/>
    <xf numFmtId="0" fontId="3" fillId="0" borderId="0" xfId="0" applyFont="1" applyAlignment="1">
      <alignment horizontal="left"/>
    </xf>
    <xf numFmtId="0" fontId="1" fillId="2" borderId="1" xfId="0" applyFont="1" applyFill="1" applyBorder="1"/>
    <xf numFmtId="0" fontId="4" fillId="0" borderId="0" xfId="0" applyFont="1"/>
    <xf numFmtId="0" fontId="3" fillId="0" borderId="0" xfId="0" applyFont="1"/>
    <xf numFmtId="1" fontId="3" fillId="0" borderId="0" xfId="0" applyNumberFormat="1" applyFont="1" applyAlignment="1">
      <alignment horizontal="left"/>
    </xf>
    <xf numFmtId="0" fontId="1" fillId="3" borderId="1" xfId="0" applyFont="1" applyFill="1" applyBorder="1"/>
    <xf numFmtId="0" fontId="5" fillId="0" borderId="0" xfId="0" applyFont="1"/>
    <xf numFmtId="0" fontId="6" fillId="0" borderId="0" xfId="0" applyFont="1"/>
    <xf numFmtId="164" fontId="3" fillId="0" borderId="0" xfId="0" applyNumberFormat="1" applyFont="1"/>
    <xf numFmtId="0" fontId="7" fillId="0" borderId="0" xfId="0" applyFont="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Alignment="1">
      <alignment horizontal="center"/>
    </xf>
    <xf numFmtId="0" fontId="3" fillId="0" borderId="0" xfId="0" applyFont="1" applyAlignment="1">
      <alignment horizontal="center"/>
    </xf>
    <xf numFmtId="0" fontId="12" fillId="0" borderId="0" xfId="0" applyFont="1" applyAlignment="1">
      <alignment horizontal="center"/>
    </xf>
    <xf numFmtId="165" fontId="12" fillId="0" borderId="0" xfId="0" applyNumberFormat="1" applyFont="1" applyAlignment="1">
      <alignment horizontal="center"/>
    </xf>
    <xf numFmtId="2" fontId="12" fillId="0" borderId="0" xfId="0" applyNumberFormat="1" applyFont="1" applyAlignment="1">
      <alignment horizontal="center"/>
    </xf>
    <xf numFmtId="164" fontId="3" fillId="0" borderId="0" xfId="0" applyNumberFormat="1" applyFont="1" applyAlignment="1">
      <alignment horizontal="center"/>
    </xf>
    <xf numFmtId="10" fontId="12" fillId="0" borderId="0" xfId="0" applyNumberFormat="1" applyFont="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xf numFmtId="0" fontId="8" fillId="4" borderId="1" xfId="0" applyFont="1" applyFill="1" applyBorder="1" applyAlignment="1">
      <alignment horizontal="center"/>
    </xf>
    <xf numFmtId="0" fontId="13" fillId="0" borderId="0" xfId="0" applyFont="1"/>
    <xf numFmtId="49" fontId="1" fillId="0" borderId="0" xfId="0" applyNumberFormat="1" applyFont="1"/>
    <xf numFmtId="0" fontId="1" fillId="6" borderId="7" xfId="0" applyFont="1" applyFill="1" applyBorder="1" applyAlignment="1">
      <alignment horizontal="center" vertical="center"/>
    </xf>
    <xf numFmtId="9" fontId="3" fillId="0" borderId="7" xfId="0" applyNumberFormat="1" applyFont="1" applyBorder="1"/>
    <xf numFmtId="0" fontId="1" fillId="6" borderId="8" xfId="0" applyFont="1" applyFill="1" applyBorder="1" applyAlignment="1">
      <alignment horizontal="left" vertical="center"/>
    </xf>
    <xf numFmtId="0" fontId="14" fillId="0" borderId="0" xfId="0" applyFont="1"/>
    <xf numFmtId="0" fontId="1" fillId="6" borderId="7" xfId="0" applyFont="1" applyFill="1" applyBorder="1" applyAlignment="1">
      <alignment horizontal="left" vertical="center"/>
    </xf>
    <xf numFmtId="0" fontId="1" fillId="6" borderId="7" xfId="0" applyFont="1" applyFill="1" applyBorder="1" applyAlignment="1">
      <alignment horizontal="center" vertical="center" wrapText="1"/>
    </xf>
    <xf numFmtId="0" fontId="3" fillId="0" borderId="7" xfId="0" applyFont="1" applyBorder="1" applyAlignment="1">
      <alignment horizontal="left" vertical="center"/>
    </xf>
    <xf numFmtId="165" fontId="3" fillId="0" borderId="7" xfId="0" applyNumberFormat="1" applyFont="1" applyBorder="1"/>
    <xf numFmtId="166" fontId="3" fillId="0" borderId="7" xfId="0" applyNumberFormat="1" applyFont="1" applyBorder="1"/>
    <xf numFmtId="165" fontId="3" fillId="0" borderId="0" xfId="0" applyNumberFormat="1" applyFont="1" applyAlignment="1">
      <alignment vertical="top" wrapText="1"/>
    </xf>
    <xf numFmtId="165" fontId="1" fillId="0" borderId="0" xfId="0" applyNumberFormat="1" applyFont="1"/>
    <xf numFmtId="165" fontId="3" fillId="0" borderId="0" xfId="0" applyNumberFormat="1" applyFont="1"/>
    <xf numFmtId="0" fontId="1" fillId="6" borderId="7" xfId="0" applyFont="1" applyFill="1" applyBorder="1" applyAlignment="1">
      <alignment vertical="center"/>
    </xf>
    <xf numFmtId="9" fontId="1" fillId="0" borderId="7" xfId="0" applyNumberFormat="1" applyFont="1" applyBorder="1"/>
    <xf numFmtId="0" fontId="14" fillId="6" borderId="7" xfId="0" applyFont="1" applyFill="1" applyBorder="1" applyAlignment="1">
      <alignment horizontal="left" vertical="center"/>
    </xf>
    <xf numFmtId="9" fontId="15" fillId="0" borderId="7" xfId="0" applyNumberFormat="1" applyFont="1" applyBorder="1" applyAlignment="1">
      <alignment horizontal="center" vertical="center"/>
    </xf>
    <xf numFmtId="167" fontId="3" fillId="0" borderId="7" xfId="0" applyNumberFormat="1" applyFont="1" applyBorder="1" applyAlignment="1">
      <alignment horizontal="right" vertical="center"/>
    </xf>
    <xf numFmtId="1" fontId="3" fillId="0" borderId="0" xfId="0" applyNumberFormat="1" applyFont="1" applyAlignment="1">
      <alignment horizontal="right" vertical="center"/>
    </xf>
    <xf numFmtId="9" fontId="3" fillId="0" borderId="7" xfId="0" applyNumberFormat="1" applyFont="1" applyBorder="1" applyAlignment="1">
      <alignment horizontal="center"/>
    </xf>
    <xf numFmtId="167" fontId="3" fillId="0" borderId="7" xfId="0" applyNumberFormat="1" applyFont="1" applyBorder="1"/>
    <xf numFmtId="165" fontId="16" fillId="0" borderId="0" xfId="0" applyNumberFormat="1" applyFont="1" applyAlignment="1">
      <alignment horizontal="left" vertical="top" wrapText="1"/>
    </xf>
    <xf numFmtId="0" fontId="1" fillId="0" borderId="0" xfId="0" applyFont="1" applyAlignment="1">
      <alignment horizontal="center" vertical="center"/>
    </xf>
    <xf numFmtId="0" fontId="1" fillId="0" borderId="15" xfId="0" applyFont="1" applyBorder="1" applyAlignment="1">
      <alignment horizontal="center" vertical="center"/>
    </xf>
    <xf numFmtId="0" fontId="1" fillId="0" borderId="16" xfId="0" applyFont="1" applyBorder="1" applyAlignment="1">
      <alignment horizontal="center" vertical="center"/>
    </xf>
    <xf numFmtId="0" fontId="3" fillId="0" borderId="4" xfId="0" applyFont="1" applyBorder="1" applyAlignment="1">
      <alignment horizontal="left" vertical="center"/>
    </xf>
    <xf numFmtId="9" fontId="3" fillId="0" borderId="7" xfId="0" applyNumberFormat="1" applyFont="1" applyBorder="1" applyAlignment="1">
      <alignment horizontal="center" vertical="center"/>
    </xf>
    <xf numFmtId="166" fontId="3" fillId="0" borderId="7" xfId="0" applyNumberFormat="1" applyFont="1" applyBorder="1" applyAlignment="1">
      <alignment horizontal="left" vertical="center"/>
    </xf>
    <xf numFmtId="168" fontId="3" fillId="0" borderId="0" xfId="0" applyNumberFormat="1" applyFont="1" applyAlignment="1">
      <alignment horizontal="left" vertical="center"/>
    </xf>
    <xf numFmtId="0" fontId="17" fillId="0" borderId="0" xfId="0" applyFont="1" applyAlignment="1">
      <alignment vertical="center"/>
    </xf>
    <xf numFmtId="0" fontId="17" fillId="0" borderId="0" xfId="0" applyFont="1"/>
    <xf numFmtId="0" fontId="18" fillId="0" borderId="0" xfId="0" applyFont="1" applyAlignment="1">
      <alignment horizontal="left"/>
    </xf>
    <xf numFmtId="0" fontId="19" fillId="0" borderId="0" xfId="0" applyFont="1"/>
    <xf numFmtId="0" fontId="17" fillId="0" borderId="0" xfId="0" applyFont="1" applyAlignment="1">
      <alignment horizontal="left"/>
    </xf>
    <xf numFmtId="0" fontId="20" fillId="0" borderId="0" xfId="0" applyFont="1" applyAlignment="1">
      <alignment horizontal="left"/>
    </xf>
    <xf numFmtId="0" fontId="21" fillId="0" borderId="17" xfId="0" applyFont="1" applyBorder="1" applyAlignment="1">
      <alignment horizontal="left" wrapText="1"/>
    </xf>
    <xf numFmtId="0" fontId="21" fillId="0" borderId="17" xfId="0" applyFont="1" applyBorder="1" applyAlignment="1">
      <alignment horizontal="right" wrapText="1"/>
    </xf>
    <xf numFmtId="0" fontId="16" fillId="0" borderId="18" xfId="0" applyFont="1" applyBorder="1" applyAlignment="1">
      <alignment horizontal="right" wrapText="1"/>
    </xf>
    <xf numFmtId="167" fontId="16" fillId="0" borderId="18" xfId="0" applyNumberFormat="1" applyFont="1" applyBorder="1" applyAlignment="1">
      <alignment horizontal="right" wrapText="1"/>
    </xf>
    <xf numFmtId="0" fontId="16" fillId="0" borderId="0" xfId="0" applyFont="1" applyAlignment="1">
      <alignment horizontal="right" wrapText="1"/>
    </xf>
    <xf numFmtId="167" fontId="16" fillId="0" borderId="0" xfId="0" applyNumberFormat="1" applyFont="1" applyAlignment="1">
      <alignment horizontal="right" wrapText="1"/>
    </xf>
    <xf numFmtId="0" fontId="16" fillId="0" borderId="0" xfId="0" applyFont="1" applyAlignment="1">
      <alignment wrapText="1"/>
    </xf>
    <xf numFmtId="167" fontId="16" fillId="0" borderId="0" xfId="0" applyNumberFormat="1" applyFont="1"/>
    <xf numFmtId="0" fontId="17" fillId="0" borderId="0" xfId="0" applyFont="1" applyAlignment="1">
      <alignment wrapText="1"/>
    </xf>
    <xf numFmtId="0" fontId="21" fillId="0" borderId="17" xfId="0" applyFont="1" applyBorder="1" applyAlignment="1">
      <alignment wrapText="1"/>
    </xf>
    <xf numFmtId="0" fontId="16" fillId="0" borderId="18" xfId="0" applyFont="1" applyBorder="1" applyAlignment="1">
      <alignment wrapText="1"/>
    </xf>
    <xf numFmtId="169" fontId="16" fillId="0" borderId="0" xfId="0" applyNumberFormat="1" applyFont="1" applyAlignment="1">
      <alignment horizontal="right" wrapText="1"/>
    </xf>
    <xf numFmtId="0" fontId="21" fillId="0" borderId="19" xfId="0" applyFont="1" applyBorder="1" applyAlignment="1">
      <alignment wrapText="1"/>
    </xf>
    <xf numFmtId="0" fontId="21" fillId="0" borderId="0" xfId="0" applyFont="1" applyAlignment="1">
      <alignment wrapText="1"/>
    </xf>
    <xf numFmtId="0" fontId="16" fillId="0" borderId="20" xfId="0" applyFont="1" applyBorder="1" applyAlignment="1">
      <alignment wrapText="1"/>
    </xf>
    <xf numFmtId="167" fontId="16" fillId="0" borderId="20" xfId="0" applyNumberFormat="1" applyFont="1" applyBorder="1" applyAlignment="1">
      <alignment horizontal="right" wrapText="1"/>
    </xf>
    <xf numFmtId="167" fontId="16" fillId="0" borderId="20" xfId="0" applyNumberFormat="1" applyFont="1" applyBorder="1" applyAlignment="1">
      <alignment wrapText="1"/>
    </xf>
    <xf numFmtId="169" fontId="16" fillId="0" borderId="20" xfId="0" applyNumberFormat="1" applyFont="1" applyBorder="1" applyAlignment="1">
      <alignment wrapText="1"/>
    </xf>
    <xf numFmtId="0" fontId="16" fillId="0" borderId="20" xfId="0" applyFont="1" applyBorder="1" applyAlignment="1">
      <alignment horizontal="right" wrapText="1"/>
    </xf>
    <xf numFmtId="3" fontId="16" fillId="0" borderId="20" xfId="0" applyNumberFormat="1" applyFont="1" applyBorder="1" applyAlignment="1">
      <alignment wrapText="1"/>
    </xf>
    <xf numFmtId="3" fontId="16" fillId="0" borderId="20" xfId="0" applyNumberFormat="1" applyFont="1" applyBorder="1" applyAlignment="1">
      <alignment horizontal="right" wrapText="1"/>
    </xf>
    <xf numFmtId="167" fontId="16" fillId="0" borderId="21" xfId="0" applyNumberFormat="1" applyFont="1" applyBorder="1" applyAlignment="1">
      <alignment wrapText="1"/>
    </xf>
    <xf numFmtId="0" fontId="16" fillId="0" borderId="22" xfId="0" applyFont="1" applyBorder="1" applyAlignment="1">
      <alignment vertical="top"/>
    </xf>
    <xf numFmtId="0" fontId="16" fillId="0" borderId="22" xfId="0" applyFont="1" applyBorder="1" applyAlignment="1">
      <alignment vertical="top" wrapText="1"/>
    </xf>
    <xf numFmtId="0" fontId="16" fillId="0" borderId="0" xfId="0" applyFont="1"/>
    <xf numFmtId="0" fontId="16" fillId="0" borderId="0" xfId="0" applyFont="1" applyAlignment="1">
      <alignment horizontal="left"/>
    </xf>
    <xf numFmtId="0" fontId="22" fillId="0" borderId="0" xfId="0" applyFont="1"/>
    <xf numFmtId="0" fontId="3" fillId="3" borderId="1" xfId="0" applyFont="1" applyFill="1" applyBorder="1"/>
    <xf numFmtId="0" fontId="3" fillId="2" borderId="1" xfId="0" applyFont="1" applyFill="1" applyBorder="1"/>
    <xf numFmtId="0" fontId="3" fillId="7" borderId="1" xfId="0" applyFont="1" applyFill="1" applyBorder="1"/>
    <xf numFmtId="0" fontId="1" fillId="7" borderId="1" xfId="0" applyFont="1" applyFill="1" applyBorder="1"/>
    <xf numFmtId="10" fontId="3" fillId="0" borderId="0" xfId="0" applyNumberFormat="1" applyFont="1"/>
    <xf numFmtId="0" fontId="3" fillId="8" borderId="1" xfId="0" applyFont="1" applyFill="1" applyBorder="1"/>
    <xf numFmtId="0" fontId="23" fillId="0" borderId="0" xfId="0" applyFont="1" applyAlignment="1"/>
    <xf numFmtId="1" fontId="3" fillId="0" borderId="0" xfId="0" applyNumberFormat="1" applyFont="1"/>
    <xf numFmtId="0" fontId="1" fillId="3" borderId="23" xfId="0" applyFont="1" applyFill="1" applyBorder="1"/>
    <xf numFmtId="0" fontId="1" fillId="3" borderId="24" xfId="0" applyFont="1" applyFill="1" applyBorder="1"/>
    <xf numFmtId="2" fontId="15" fillId="0" borderId="25" xfId="0" applyNumberFormat="1" applyFont="1" applyBorder="1"/>
    <xf numFmtId="0" fontId="3" fillId="0" borderId="26" xfId="0" applyFont="1" applyBorder="1"/>
    <xf numFmtId="0" fontId="15" fillId="0" borderId="0" xfId="0" applyFont="1"/>
    <xf numFmtId="2" fontId="15" fillId="0" borderId="0" xfId="0" applyNumberFormat="1" applyFont="1"/>
    <xf numFmtId="0" fontId="5" fillId="0" borderId="0" xfId="0" applyFont="1" applyAlignment="1">
      <alignment wrapText="1"/>
    </xf>
    <xf numFmtId="0" fontId="3" fillId="0" borderId="0" xfId="0" applyFont="1" applyAlignment="1">
      <alignment horizontal="right" wrapText="1"/>
    </xf>
    <xf numFmtId="0" fontId="3" fillId="0" borderId="0" xfId="0" applyFont="1" applyAlignment="1">
      <alignment horizontal="right"/>
    </xf>
    <xf numFmtId="164" fontId="3" fillId="8" borderId="1" xfId="0" applyNumberFormat="1" applyFont="1" applyFill="1" applyBorder="1"/>
    <xf numFmtId="164" fontId="1" fillId="0" borderId="0" xfId="0" applyNumberFormat="1" applyFont="1"/>
    <xf numFmtId="0" fontId="27" fillId="0" borderId="0" xfId="0" applyFont="1" applyAlignment="1"/>
    <xf numFmtId="0" fontId="26" fillId="0" borderId="0" xfId="0" applyFont="1" applyAlignment="1"/>
    <xf numFmtId="0" fontId="1" fillId="0" borderId="0" xfId="0" applyFont="1" applyAlignment="1"/>
    <xf numFmtId="0" fontId="0" fillId="0" borderId="0" xfId="0"/>
    <xf numFmtId="0" fontId="0" fillId="9" borderId="0" xfId="0" applyFill="1"/>
    <xf numFmtId="0" fontId="0" fillId="0" borderId="0" xfId="0" applyFont="1" applyFill="1" applyAlignment="1"/>
    <xf numFmtId="0" fontId="2" fillId="0" borderId="3" xfId="0" applyFont="1" applyFill="1" applyBorder="1" applyAlignment="1"/>
    <xf numFmtId="0" fontId="2" fillId="10" borderId="0" xfId="0" applyFont="1" applyFill="1" applyAlignment="1"/>
    <xf numFmtId="0" fontId="0" fillId="10" borderId="0" xfId="0" applyFont="1" applyFill="1" applyAlignment="1"/>
    <xf numFmtId="0" fontId="0" fillId="0" borderId="0" xfId="0" applyFont="1" applyAlignment="1"/>
    <xf numFmtId="165" fontId="12" fillId="0" borderId="0" xfId="0" applyNumberFormat="1" applyFont="1" applyAlignment="1">
      <alignment horizontal="center"/>
    </xf>
    <xf numFmtId="0" fontId="0" fillId="0" borderId="0" xfId="0" applyFont="1" applyAlignment="1"/>
    <xf numFmtId="10" fontId="12" fillId="0" borderId="0" xfId="0" applyNumberFormat="1" applyFont="1" applyAlignment="1">
      <alignment horizontal="center"/>
    </xf>
    <xf numFmtId="10" fontId="10" fillId="5" borderId="2" xfId="0" applyNumberFormat="1" applyFont="1" applyFill="1" applyBorder="1" applyAlignment="1">
      <alignment horizontal="center"/>
    </xf>
    <xf numFmtId="0" fontId="11" fillId="0" borderId="3" xfId="0" applyFont="1" applyBorder="1"/>
    <xf numFmtId="165" fontId="3" fillId="0" borderId="0" xfId="0" applyNumberFormat="1" applyFont="1" applyAlignment="1">
      <alignment horizontal="left" vertical="top" wrapText="1"/>
    </xf>
    <xf numFmtId="0" fontId="14" fillId="6" borderId="4" xfId="0" applyFont="1" applyFill="1" applyBorder="1" applyAlignment="1">
      <alignment horizontal="left" vertical="center"/>
    </xf>
    <xf numFmtId="0" fontId="11" fillId="0" borderId="5" xfId="0" applyFont="1" applyBorder="1"/>
    <xf numFmtId="0" fontId="11" fillId="0" borderId="6" xfId="0" applyFont="1" applyBorder="1"/>
    <xf numFmtId="0" fontId="1" fillId="6" borderId="4" xfId="0" applyFont="1" applyFill="1" applyBorder="1" applyAlignment="1">
      <alignment horizontal="center" vertical="center"/>
    </xf>
    <xf numFmtId="0" fontId="1" fillId="6" borderId="9" xfId="0" applyFont="1" applyFill="1" applyBorder="1" applyAlignment="1">
      <alignment horizontal="center" vertical="center"/>
    </xf>
    <xf numFmtId="0" fontId="11" fillId="0" borderId="10" xfId="0" applyFont="1" applyBorder="1"/>
    <xf numFmtId="0" fontId="11" fillId="0" borderId="11" xfId="0" applyFont="1" applyBorder="1"/>
    <xf numFmtId="0" fontId="1" fillId="6" borderId="12" xfId="0" applyFont="1" applyFill="1" applyBorder="1" applyAlignment="1">
      <alignment horizontal="center" vertical="center"/>
    </xf>
    <xf numFmtId="0" fontId="11" fillId="0" borderId="13" xfId="0" applyFont="1" applyBorder="1"/>
    <xf numFmtId="0" fontId="11" fillId="0" borderId="14" xfId="0" applyFont="1" applyBorder="1"/>
    <xf numFmtId="0" fontId="1" fillId="6" borderId="4" xfId="0" applyFont="1" applyFill="1" applyBorder="1" applyAlignment="1">
      <alignment horizontal="left" vertical="center"/>
    </xf>
    <xf numFmtId="0" fontId="16" fillId="0" borderId="18" xfId="0" applyFont="1" applyBorder="1" applyAlignment="1">
      <alignment horizontal="center" wrapText="1"/>
    </xf>
    <xf numFmtId="0" fontId="16" fillId="0" borderId="0" xfId="0" applyFont="1" applyAlignment="1">
      <alignment horizontal="left"/>
    </xf>
    <xf numFmtId="0" fontId="21" fillId="0" borderId="4" xfId="0" applyFont="1" applyBorder="1" applyAlignment="1">
      <alignment horizontal="center" wrapText="1"/>
    </xf>
    <xf numFmtId="0" fontId="16" fillId="0" borderId="0" xfId="0" applyFont="1" applyAlignment="1">
      <alignment wrapText="1"/>
    </xf>
    <xf numFmtId="0" fontId="11" fillId="0" borderId="20" xfId="0" applyFont="1" applyBorder="1"/>
    <xf numFmtId="0" fontId="1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26"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5"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
  <sheetViews>
    <sheetView tabSelected="1" workbookViewId="0">
      <selection activeCell="D33" sqref="D33"/>
    </sheetView>
  </sheetViews>
  <sheetFormatPr baseColWidth="10" defaultColWidth="12.6640625" defaultRowHeight="15" customHeight="1" x14ac:dyDescent="0.15"/>
  <cols>
    <col min="1" max="1" width="8.1640625" customWidth="1"/>
    <col min="2" max="2" width="65.1640625" customWidth="1"/>
    <col min="3" max="4" width="7.6640625" customWidth="1"/>
    <col min="5" max="5" width="43.33203125" customWidth="1"/>
    <col min="6" max="7" width="7.6640625" customWidth="1"/>
    <col min="8" max="8" width="47" customWidth="1"/>
    <col min="9" max="26" width="7.6640625" customWidth="1"/>
  </cols>
  <sheetData>
    <row r="1" spans="1:14" x14ac:dyDescent="0.2">
      <c r="A1" s="1" t="s">
        <v>0</v>
      </c>
      <c r="B1" s="2" t="s">
        <v>109</v>
      </c>
      <c r="M1" s="2" t="s">
        <v>2</v>
      </c>
      <c r="N1" s="2" t="s">
        <v>3</v>
      </c>
    </row>
    <row r="2" spans="1:14" x14ac:dyDescent="0.2">
      <c r="B2" s="2" t="str">
        <f>LOOKUP(B1,M1:N50,N1:N50)</f>
        <v>NV</v>
      </c>
      <c r="G2" s="3"/>
      <c r="M2" s="2" t="s">
        <v>4</v>
      </c>
      <c r="N2" s="2" t="s">
        <v>5</v>
      </c>
    </row>
    <row r="3" spans="1:14" x14ac:dyDescent="0.2">
      <c r="A3" s="1" t="s">
        <v>6</v>
      </c>
      <c r="B3" s="4" t="s">
        <v>7</v>
      </c>
      <c r="E3" s="4" t="s">
        <v>8</v>
      </c>
      <c r="H3" s="4" t="s">
        <v>9</v>
      </c>
      <c r="M3" s="2" t="s">
        <v>10</v>
      </c>
      <c r="N3" s="2" t="s">
        <v>11</v>
      </c>
    </row>
    <row r="4" spans="1:14" x14ac:dyDescent="0.2">
      <c r="B4" s="2" t="s">
        <v>12</v>
      </c>
      <c r="E4" s="2" t="s">
        <v>13</v>
      </c>
      <c r="H4" s="3" t="s">
        <v>14</v>
      </c>
      <c r="M4" s="2" t="s">
        <v>15</v>
      </c>
      <c r="N4" s="2" t="s">
        <v>16</v>
      </c>
    </row>
    <row r="5" spans="1:14" x14ac:dyDescent="0.2">
      <c r="B5" s="3">
        <v>2020</v>
      </c>
      <c r="E5" s="3">
        <v>2016</v>
      </c>
      <c r="H5" s="3">
        <v>2019</v>
      </c>
      <c r="M5" s="2" t="s">
        <v>17</v>
      </c>
      <c r="N5" s="2" t="s">
        <v>18</v>
      </c>
    </row>
    <row r="6" spans="1:14" x14ac:dyDescent="0.2">
      <c r="B6" s="2" t="s">
        <v>19</v>
      </c>
      <c r="E6" s="2" t="s">
        <v>20</v>
      </c>
      <c r="H6" s="2" t="s">
        <v>21</v>
      </c>
      <c r="M6" s="2" t="s">
        <v>22</v>
      </c>
      <c r="N6" s="2" t="s">
        <v>23</v>
      </c>
    </row>
    <row r="7" spans="1:14" x14ac:dyDescent="0.2">
      <c r="B7" s="2" t="s">
        <v>24</v>
      </c>
      <c r="E7" s="5" t="s">
        <v>25</v>
      </c>
      <c r="H7" s="5" t="s">
        <v>26</v>
      </c>
      <c r="M7" s="2" t="s">
        <v>27</v>
      </c>
      <c r="N7" s="2" t="s">
        <v>28</v>
      </c>
    </row>
    <row r="8" spans="1:14" x14ac:dyDescent="0.2">
      <c r="B8" s="2" t="s">
        <v>29</v>
      </c>
      <c r="M8" s="2" t="s">
        <v>30</v>
      </c>
      <c r="N8" s="2" t="s">
        <v>31</v>
      </c>
    </row>
    <row r="9" spans="1:14" x14ac:dyDescent="0.2">
      <c r="H9" s="6"/>
      <c r="M9" s="2" t="s">
        <v>32</v>
      </c>
      <c r="N9" s="2" t="s">
        <v>33</v>
      </c>
    </row>
    <row r="10" spans="1:14" x14ac:dyDescent="0.2">
      <c r="B10" s="4" t="s">
        <v>34</v>
      </c>
      <c r="E10" s="4" t="s">
        <v>35</v>
      </c>
      <c r="H10" s="4" t="s">
        <v>36</v>
      </c>
      <c r="M10" s="2" t="s">
        <v>37</v>
      </c>
      <c r="N10" s="2" t="s">
        <v>38</v>
      </c>
    </row>
    <row r="11" spans="1:14" x14ac:dyDescent="0.2">
      <c r="B11" s="2" t="s">
        <v>39</v>
      </c>
      <c r="E11" s="3" t="s">
        <v>40</v>
      </c>
      <c r="H11" s="7" t="s">
        <v>41</v>
      </c>
      <c r="M11" s="2" t="s">
        <v>42</v>
      </c>
      <c r="N11" s="2" t="s">
        <v>43</v>
      </c>
    </row>
    <row r="12" spans="1:14" x14ac:dyDescent="0.2">
      <c r="B12" s="3">
        <v>2019</v>
      </c>
      <c r="E12" s="3">
        <v>2017</v>
      </c>
      <c r="H12" s="7">
        <v>2020</v>
      </c>
      <c r="M12" s="2" t="s">
        <v>44</v>
      </c>
      <c r="N12" s="2" t="s">
        <v>45</v>
      </c>
    </row>
    <row r="13" spans="1:14" x14ac:dyDescent="0.2">
      <c r="B13" s="2" t="s">
        <v>46</v>
      </c>
      <c r="E13" s="2" t="s">
        <v>47</v>
      </c>
      <c r="H13" s="2" t="s">
        <v>48</v>
      </c>
      <c r="M13" s="2" t="s">
        <v>49</v>
      </c>
      <c r="N13" s="2" t="s">
        <v>50</v>
      </c>
    </row>
    <row r="14" spans="1:14" x14ac:dyDescent="0.2">
      <c r="B14" s="5" t="s">
        <v>51</v>
      </c>
      <c r="E14" s="5" t="s">
        <v>52</v>
      </c>
      <c r="H14" s="5" t="s">
        <v>53</v>
      </c>
      <c r="M14" s="2" t="s">
        <v>54</v>
      </c>
      <c r="N14" s="2" t="s">
        <v>55</v>
      </c>
    </row>
    <row r="15" spans="1:14" x14ac:dyDescent="0.2">
      <c r="B15" s="2" t="s">
        <v>56</v>
      </c>
      <c r="E15" s="3" t="s">
        <v>57</v>
      </c>
      <c r="H15" s="2" t="s">
        <v>58</v>
      </c>
      <c r="M15" s="2" t="s">
        <v>59</v>
      </c>
      <c r="N15" s="2" t="s">
        <v>60</v>
      </c>
    </row>
    <row r="16" spans="1:14" x14ac:dyDescent="0.2">
      <c r="H16" s="6"/>
      <c r="M16" s="2" t="s">
        <v>61</v>
      </c>
      <c r="N16" s="2" t="s">
        <v>62</v>
      </c>
    </row>
    <row r="17" spans="2:14" x14ac:dyDescent="0.2">
      <c r="B17" s="4" t="s">
        <v>63</v>
      </c>
      <c r="E17" s="4" t="s">
        <v>64</v>
      </c>
      <c r="H17" s="4" t="s">
        <v>65</v>
      </c>
      <c r="M17" s="2" t="s">
        <v>66</v>
      </c>
      <c r="N17" s="2" t="s">
        <v>67</v>
      </c>
    </row>
    <row r="18" spans="2:14" x14ac:dyDescent="0.2">
      <c r="B18" s="2" t="s">
        <v>68</v>
      </c>
      <c r="E18" s="2" t="s">
        <v>69</v>
      </c>
      <c r="H18" s="3" t="s">
        <v>70</v>
      </c>
      <c r="M18" s="2" t="s">
        <v>71</v>
      </c>
      <c r="N18" s="2" t="s">
        <v>72</v>
      </c>
    </row>
    <row r="19" spans="2:14" x14ac:dyDescent="0.2">
      <c r="B19" s="3">
        <v>2015</v>
      </c>
      <c r="E19" s="3">
        <v>2018</v>
      </c>
      <c r="H19" s="3">
        <v>2020</v>
      </c>
      <c r="M19" s="2" t="s">
        <v>73</v>
      </c>
      <c r="N19" s="2" t="s">
        <v>74</v>
      </c>
    </row>
    <row r="20" spans="2:14" x14ac:dyDescent="0.2">
      <c r="B20" s="2" t="s">
        <v>75</v>
      </c>
      <c r="E20" s="2" t="s">
        <v>76</v>
      </c>
      <c r="H20" s="3" t="s">
        <v>77</v>
      </c>
      <c r="M20" s="2" t="s">
        <v>78</v>
      </c>
      <c r="N20" s="2" t="s">
        <v>79</v>
      </c>
    </row>
    <row r="21" spans="2:14" ht="15.75" customHeight="1" x14ac:dyDescent="0.2">
      <c r="B21" s="2" t="s">
        <v>80</v>
      </c>
      <c r="E21" s="5" t="s">
        <v>81</v>
      </c>
      <c r="H21" s="5" t="s">
        <v>82</v>
      </c>
      <c r="M21" s="2" t="s">
        <v>83</v>
      </c>
      <c r="N21" s="2" t="s">
        <v>84</v>
      </c>
    </row>
    <row r="22" spans="2:14" ht="15.75" customHeight="1" x14ac:dyDescent="0.2">
      <c r="B22" s="2" t="s">
        <v>85</v>
      </c>
      <c r="E22" s="2" t="s">
        <v>86</v>
      </c>
      <c r="H22" s="3" t="s">
        <v>87</v>
      </c>
      <c r="M22" s="2" t="s">
        <v>88</v>
      </c>
      <c r="N22" s="2" t="s">
        <v>89</v>
      </c>
    </row>
    <row r="23" spans="2:14" ht="15.75" customHeight="1" x14ac:dyDescent="0.2">
      <c r="M23" s="2" t="s">
        <v>90</v>
      </c>
      <c r="N23" s="2" t="s">
        <v>91</v>
      </c>
    </row>
    <row r="24" spans="2:14" ht="15.75" customHeight="1" x14ac:dyDescent="0.2">
      <c r="H24" s="4" t="s">
        <v>92</v>
      </c>
      <c r="M24" s="2" t="s">
        <v>93</v>
      </c>
      <c r="N24" s="2" t="s">
        <v>94</v>
      </c>
    </row>
    <row r="25" spans="2:14" ht="15.75" customHeight="1" x14ac:dyDescent="0.2">
      <c r="H25" s="3" t="s">
        <v>95</v>
      </c>
      <c r="M25" s="2" t="s">
        <v>96</v>
      </c>
      <c r="N25" s="2" t="s">
        <v>97</v>
      </c>
    </row>
    <row r="26" spans="2:14" ht="15.75" customHeight="1" x14ac:dyDescent="0.2">
      <c r="B26" s="8" t="s">
        <v>98</v>
      </c>
      <c r="E26" s="8" t="s">
        <v>99</v>
      </c>
      <c r="H26" s="3">
        <v>2020</v>
      </c>
      <c r="M26" s="2" t="s">
        <v>100</v>
      </c>
      <c r="N26" s="2" t="s">
        <v>101</v>
      </c>
    </row>
    <row r="27" spans="2:14" ht="15.75" customHeight="1" x14ac:dyDescent="0.2">
      <c r="B27" s="2" t="s">
        <v>102</v>
      </c>
      <c r="E27" s="2" t="s">
        <v>40</v>
      </c>
      <c r="H27" s="3" t="s">
        <v>103</v>
      </c>
      <c r="M27" s="2" t="s">
        <v>104</v>
      </c>
      <c r="N27" s="2" t="s">
        <v>105</v>
      </c>
    </row>
    <row r="28" spans="2:14" ht="15.75" customHeight="1" x14ac:dyDescent="0.2">
      <c r="B28" s="2" t="s">
        <v>106</v>
      </c>
      <c r="E28" s="5" t="s">
        <v>107</v>
      </c>
      <c r="H28" s="5" t="s">
        <v>108</v>
      </c>
      <c r="M28" s="2" t="s">
        <v>109</v>
      </c>
      <c r="N28" s="2" t="s">
        <v>110</v>
      </c>
    </row>
    <row r="29" spans="2:14" ht="15.75" customHeight="1" x14ac:dyDescent="0.2">
      <c r="B29" s="5" t="s">
        <v>111</v>
      </c>
      <c r="E29" s="2" t="s">
        <v>112</v>
      </c>
      <c r="H29" s="3" t="s">
        <v>113</v>
      </c>
      <c r="M29" s="2" t="s">
        <v>114</v>
      </c>
      <c r="N29" s="2" t="s">
        <v>115</v>
      </c>
    </row>
    <row r="30" spans="2:14" ht="15.75" customHeight="1" x14ac:dyDescent="0.2">
      <c r="B30" s="2" t="s">
        <v>116</v>
      </c>
      <c r="M30" s="2" t="s">
        <v>117</v>
      </c>
      <c r="N30" s="2" t="s">
        <v>118</v>
      </c>
    </row>
    <row r="31" spans="2:14" ht="15.75" customHeight="1" x14ac:dyDescent="0.2">
      <c r="B31" s="2" t="s">
        <v>119</v>
      </c>
      <c r="M31" s="2" t="s">
        <v>120</v>
      </c>
      <c r="N31" s="2" t="s">
        <v>121</v>
      </c>
    </row>
    <row r="32" spans="2:14" ht="15.75" customHeight="1" x14ac:dyDescent="0.2">
      <c r="B32" s="2" t="s">
        <v>122</v>
      </c>
      <c r="M32" s="2" t="s">
        <v>123</v>
      </c>
      <c r="N32" s="2" t="s">
        <v>124</v>
      </c>
    </row>
    <row r="33" spans="1:14" ht="15.75" customHeight="1" x14ac:dyDescent="0.2">
      <c r="M33" s="2" t="s">
        <v>125</v>
      </c>
      <c r="N33" s="2" t="s">
        <v>126</v>
      </c>
    </row>
    <row r="34" spans="1:14" ht="15.75" customHeight="1" x14ac:dyDescent="0.2">
      <c r="B34" s="8" t="s">
        <v>127</v>
      </c>
      <c r="M34" s="2" t="s">
        <v>128</v>
      </c>
      <c r="N34" s="2" t="s">
        <v>129</v>
      </c>
    </row>
    <row r="35" spans="1:14" ht="15.75" customHeight="1" x14ac:dyDescent="0.2">
      <c r="B35" s="2" t="s">
        <v>102</v>
      </c>
      <c r="M35" s="2" t="s">
        <v>130</v>
      </c>
      <c r="N35" s="2" t="s">
        <v>131</v>
      </c>
    </row>
    <row r="36" spans="1:14" ht="15.75" customHeight="1" x14ac:dyDescent="0.2">
      <c r="B36" s="2" t="s">
        <v>106</v>
      </c>
      <c r="M36" s="2" t="s">
        <v>132</v>
      </c>
      <c r="N36" s="2" t="s">
        <v>133</v>
      </c>
    </row>
    <row r="37" spans="1:14" ht="15.75" customHeight="1" x14ac:dyDescent="0.2">
      <c r="B37" s="5" t="s">
        <v>111</v>
      </c>
      <c r="M37" s="2" t="s">
        <v>134</v>
      </c>
      <c r="N37" s="2" t="s">
        <v>135</v>
      </c>
    </row>
    <row r="38" spans="1:14" ht="15.75" customHeight="1" x14ac:dyDescent="0.2">
      <c r="B38" s="2" t="s">
        <v>136</v>
      </c>
      <c r="M38" s="2" t="s">
        <v>137</v>
      </c>
      <c r="N38" s="2" t="s">
        <v>138</v>
      </c>
    </row>
    <row r="39" spans="1:14" ht="15.75" customHeight="1" x14ac:dyDescent="0.2">
      <c r="B39" s="2" t="s">
        <v>139</v>
      </c>
      <c r="M39" s="2" t="s">
        <v>140</v>
      </c>
      <c r="N39" s="2" t="s">
        <v>141</v>
      </c>
    </row>
    <row r="40" spans="1:14" ht="15.75" customHeight="1" x14ac:dyDescent="0.2">
      <c r="B40" s="9" t="s">
        <v>142</v>
      </c>
      <c r="M40" s="2" t="s">
        <v>143</v>
      </c>
      <c r="N40" s="2" t="s">
        <v>144</v>
      </c>
    </row>
    <row r="41" spans="1:14" ht="15.75" customHeight="1" x14ac:dyDescent="0.2">
      <c r="M41" s="2" t="s">
        <v>145</v>
      </c>
      <c r="N41" s="2" t="s">
        <v>146</v>
      </c>
    </row>
    <row r="42" spans="1:14" ht="15.75" customHeight="1" x14ac:dyDescent="0.2">
      <c r="M42" s="2" t="s">
        <v>147</v>
      </c>
      <c r="N42" s="2" t="s">
        <v>148</v>
      </c>
    </row>
    <row r="43" spans="1:14" ht="15.75" customHeight="1" x14ac:dyDescent="0.2">
      <c r="A43" s="1" t="s">
        <v>149</v>
      </c>
      <c r="M43" s="2" t="s">
        <v>150</v>
      </c>
      <c r="N43" s="2" t="s">
        <v>151</v>
      </c>
    </row>
    <row r="44" spans="1:14" ht="15.75" customHeight="1" x14ac:dyDescent="0.2">
      <c r="A44" s="2" t="s">
        <v>152</v>
      </c>
      <c r="M44" s="2" t="s">
        <v>153</v>
      </c>
      <c r="N44" s="2" t="s">
        <v>154</v>
      </c>
    </row>
    <row r="45" spans="1:14" ht="15.75" customHeight="1" x14ac:dyDescent="0.2">
      <c r="A45" s="2" t="s">
        <v>155</v>
      </c>
      <c r="M45" s="2" t="s">
        <v>156</v>
      </c>
      <c r="N45" s="2" t="s">
        <v>157</v>
      </c>
    </row>
    <row r="46" spans="1:14" ht="15.75" customHeight="1" x14ac:dyDescent="0.2">
      <c r="A46" s="1"/>
      <c r="M46" s="2" t="s">
        <v>1</v>
      </c>
      <c r="N46" s="2" t="s">
        <v>158</v>
      </c>
    </row>
    <row r="47" spans="1:14" ht="15.75" customHeight="1" x14ac:dyDescent="0.2">
      <c r="A47" s="2" t="s">
        <v>159</v>
      </c>
      <c r="M47" s="2" t="s">
        <v>160</v>
      </c>
      <c r="N47" s="2" t="s">
        <v>161</v>
      </c>
    </row>
    <row r="48" spans="1:14" ht="15.75" customHeight="1" x14ac:dyDescent="0.2">
      <c r="A48" s="2" t="s">
        <v>162</v>
      </c>
      <c r="M48" s="2" t="s">
        <v>163</v>
      </c>
      <c r="N48" s="2" t="s">
        <v>164</v>
      </c>
    </row>
    <row r="49" spans="1:14" ht="15.75" customHeight="1" x14ac:dyDescent="0.2">
      <c r="A49" s="2" t="s">
        <v>165</v>
      </c>
      <c r="M49" s="2" t="s">
        <v>166</v>
      </c>
      <c r="N49" s="2" t="s">
        <v>167</v>
      </c>
    </row>
    <row r="50" spans="1:14" ht="15.75" customHeight="1" x14ac:dyDescent="0.2">
      <c r="A50" s="2" t="s">
        <v>168</v>
      </c>
      <c r="M50" s="2" t="s">
        <v>169</v>
      </c>
      <c r="N50" s="2" t="s">
        <v>170</v>
      </c>
    </row>
    <row r="51" spans="1:14" ht="15.75" customHeight="1" x14ac:dyDescent="0.15"/>
    <row r="52" spans="1:14" ht="15.75" customHeight="1" x14ac:dyDescent="0.2">
      <c r="A52" s="2" t="s">
        <v>171</v>
      </c>
    </row>
    <row r="53" spans="1:14" ht="15.75" customHeight="1" x14ac:dyDescent="0.2">
      <c r="A53" s="2" t="s">
        <v>172</v>
      </c>
    </row>
    <row r="54" spans="1:14" ht="15.75" customHeight="1" x14ac:dyDescent="0.15"/>
    <row r="55" spans="1:14" ht="15.75" customHeight="1" x14ac:dyDescent="0.2">
      <c r="A55" s="2" t="s">
        <v>173</v>
      </c>
    </row>
    <row r="56" spans="1:14" ht="15.75" customHeight="1" x14ac:dyDescent="0.2">
      <c r="A56" s="2" t="s">
        <v>174</v>
      </c>
    </row>
    <row r="57" spans="1:14" ht="15.75" customHeight="1" x14ac:dyDescent="0.2">
      <c r="A57" s="2" t="s">
        <v>175</v>
      </c>
    </row>
    <row r="58" spans="1:14" ht="15.75" customHeight="1" x14ac:dyDescent="0.2">
      <c r="A58" s="2" t="s">
        <v>176</v>
      </c>
    </row>
    <row r="59" spans="1:14" ht="15.75" customHeight="1" x14ac:dyDescent="0.15"/>
    <row r="60" spans="1:14" ht="15.75" customHeight="1" x14ac:dyDescent="0.2">
      <c r="A60" s="2" t="s">
        <v>177</v>
      </c>
    </row>
    <row r="61" spans="1:14" ht="15.75" customHeight="1" x14ac:dyDescent="0.2">
      <c r="A61" s="2" t="s">
        <v>178</v>
      </c>
    </row>
    <row r="62" spans="1:14" ht="15.75" customHeight="1" x14ac:dyDescent="0.2">
      <c r="A62" s="2" t="s">
        <v>179</v>
      </c>
    </row>
    <row r="63" spans="1:14" ht="15.75" customHeight="1" x14ac:dyDescent="0.15"/>
    <row r="64" spans="1:14" ht="15.75" customHeight="1" x14ac:dyDescent="0.2">
      <c r="A64" s="2" t="s">
        <v>180</v>
      </c>
    </row>
    <row r="65" spans="1:1" ht="15.75" customHeight="1" x14ac:dyDescent="0.2">
      <c r="A65" s="2" t="s">
        <v>181</v>
      </c>
    </row>
    <row r="66" spans="1:1" ht="15.75" customHeight="1" x14ac:dyDescent="0.15"/>
    <row r="67" spans="1:1" ht="15.75" customHeight="1" x14ac:dyDescent="0.15"/>
    <row r="68" spans="1:1" ht="15.75" customHeight="1" x14ac:dyDescent="0.15"/>
    <row r="69" spans="1:1" ht="15.75" customHeight="1" x14ac:dyDescent="0.15"/>
    <row r="70" spans="1:1" ht="15.75" customHeight="1" x14ac:dyDescent="0.15"/>
    <row r="71" spans="1:1" ht="15.75" customHeight="1" x14ac:dyDescent="0.15"/>
    <row r="72" spans="1:1" ht="15.75" customHeight="1" x14ac:dyDescent="0.15"/>
    <row r="73" spans="1:1" ht="15.75" customHeight="1" x14ac:dyDescent="0.15"/>
    <row r="74" spans="1:1" ht="15.75" customHeight="1" x14ac:dyDescent="0.15"/>
    <row r="75" spans="1:1" ht="15.75" customHeight="1" x14ac:dyDescent="0.15"/>
    <row r="76" spans="1:1" ht="15.75" customHeight="1" x14ac:dyDescent="0.15"/>
    <row r="77" spans="1:1" ht="15.75" customHeight="1" x14ac:dyDescent="0.15"/>
    <row r="78" spans="1:1" ht="15.75" customHeight="1" x14ac:dyDescent="0.15"/>
    <row r="79" spans="1:1" ht="15.75" customHeight="1" x14ac:dyDescent="0.15"/>
    <row r="80" spans="1:1"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E7" r:id="rId1" xr:uid="{00000000-0004-0000-0000-000000000000}"/>
    <hyperlink ref="H7" r:id="rId2" xr:uid="{00000000-0004-0000-0000-000001000000}"/>
    <hyperlink ref="B14" r:id="rId3" xr:uid="{00000000-0004-0000-0000-000002000000}"/>
    <hyperlink ref="E14" r:id="rId4" xr:uid="{00000000-0004-0000-0000-000003000000}"/>
    <hyperlink ref="H14" r:id="rId5" xr:uid="{00000000-0004-0000-0000-000004000000}"/>
    <hyperlink ref="E21" r:id="rId6" xr:uid="{00000000-0004-0000-0000-000005000000}"/>
    <hyperlink ref="H21" r:id="rId7" xr:uid="{00000000-0004-0000-0000-000006000000}"/>
    <hyperlink ref="E28" r:id="rId8" xr:uid="{00000000-0004-0000-0000-000007000000}"/>
    <hyperlink ref="H28" r:id="rId9" xr:uid="{00000000-0004-0000-0000-000008000000}"/>
    <hyperlink ref="B29" r:id="rId10" xr:uid="{00000000-0004-0000-0000-000009000000}"/>
    <hyperlink ref="B37"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39" workbookViewId="0">
      <selection activeCell="F35" sqref="F35"/>
    </sheetView>
  </sheetViews>
  <sheetFormatPr baseColWidth="10" defaultColWidth="12.6640625" defaultRowHeight="15" customHeight="1" x14ac:dyDescent="0.15"/>
  <cols>
    <col min="1" max="2" width="8" customWidth="1"/>
    <col min="3" max="3" width="11.5" customWidth="1"/>
    <col min="4" max="4" width="10.83203125" customWidth="1"/>
    <col min="5" max="5" width="9" customWidth="1"/>
    <col min="6" max="6" width="29.6640625" customWidth="1"/>
    <col min="7" max="18" width="8" customWidth="1"/>
    <col min="19" max="26" width="7.6640625" customWidth="1"/>
  </cols>
  <sheetData>
    <row r="1" spans="1:26" x14ac:dyDescent="0.2">
      <c r="A1" s="6"/>
      <c r="B1" s="6"/>
      <c r="C1" s="6"/>
      <c r="D1" s="6"/>
      <c r="E1" s="6"/>
      <c r="F1" s="6"/>
      <c r="G1" s="6"/>
      <c r="H1" s="6"/>
      <c r="I1" s="6"/>
      <c r="J1" s="6"/>
      <c r="K1" s="6"/>
      <c r="L1" s="6"/>
      <c r="M1" s="6"/>
      <c r="N1" s="6"/>
      <c r="O1" s="6"/>
      <c r="P1" s="6"/>
      <c r="Q1" s="6"/>
      <c r="R1" s="6"/>
      <c r="S1" s="6"/>
      <c r="T1" s="6"/>
      <c r="U1" s="6"/>
      <c r="V1" s="6"/>
      <c r="W1" s="6"/>
      <c r="X1" s="6"/>
      <c r="Y1" s="6"/>
      <c r="Z1" s="6"/>
    </row>
    <row r="2" spans="1:26" x14ac:dyDescent="0.2">
      <c r="A2" s="6"/>
      <c r="B2" s="6"/>
      <c r="C2" s="6"/>
      <c r="D2" s="6"/>
      <c r="E2" s="6"/>
      <c r="F2" s="6"/>
      <c r="G2" s="6"/>
      <c r="H2" s="6"/>
      <c r="I2" s="6"/>
      <c r="J2" s="6"/>
      <c r="K2" s="6"/>
      <c r="L2" s="6"/>
      <c r="M2" s="6"/>
      <c r="N2" s="6"/>
      <c r="O2" s="6"/>
      <c r="P2" s="6"/>
      <c r="Q2" s="6"/>
      <c r="R2" s="6"/>
      <c r="S2" s="6"/>
      <c r="T2" s="6"/>
      <c r="U2" s="6"/>
      <c r="V2" s="6"/>
      <c r="W2" s="6"/>
      <c r="X2" s="6"/>
      <c r="Y2" s="6"/>
      <c r="Z2" s="6"/>
    </row>
    <row r="3" spans="1:26" ht="18" x14ac:dyDescent="0.2">
      <c r="A3" s="10" t="s">
        <v>182</v>
      </c>
      <c r="B3" s="6"/>
      <c r="C3" s="6"/>
      <c r="D3" s="11"/>
      <c r="E3" s="11"/>
      <c r="F3" s="11"/>
      <c r="G3" s="6"/>
      <c r="H3" s="6"/>
      <c r="I3" s="6"/>
      <c r="J3" s="6"/>
      <c r="K3" s="6"/>
      <c r="L3" s="6"/>
      <c r="M3" s="6"/>
      <c r="N3" s="6"/>
      <c r="O3" s="6"/>
      <c r="P3" s="6"/>
      <c r="Q3" s="6"/>
      <c r="R3" s="6"/>
      <c r="S3" s="6"/>
      <c r="T3" s="6"/>
      <c r="U3" s="6"/>
      <c r="V3" s="6"/>
      <c r="W3" s="6"/>
      <c r="X3" s="6"/>
      <c r="Y3" s="6"/>
      <c r="Z3" s="6"/>
    </row>
    <row r="4" spans="1:26" ht="16" x14ac:dyDescent="0.2">
      <c r="A4" s="12" t="s">
        <v>183</v>
      </c>
      <c r="B4" s="6"/>
      <c r="C4" s="6"/>
      <c r="D4" s="11"/>
      <c r="E4" s="11"/>
      <c r="F4" s="11"/>
      <c r="G4" s="6"/>
      <c r="H4" s="6"/>
      <c r="I4" s="6"/>
      <c r="J4" s="6"/>
      <c r="K4" s="6"/>
      <c r="L4" s="6"/>
      <c r="M4" s="6"/>
      <c r="N4" s="6"/>
      <c r="O4" s="6"/>
      <c r="P4" s="6"/>
      <c r="Q4" s="6"/>
      <c r="R4" s="6"/>
      <c r="S4" s="6"/>
      <c r="T4" s="6"/>
      <c r="U4" s="6"/>
      <c r="V4" s="6"/>
      <c r="W4" s="6"/>
      <c r="X4" s="6"/>
      <c r="Y4" s="6"/>
      <c r="Z4" s="6"/>
    </row>
    <row r="5" spans="1:26" ht="16" x14ac:dyDescent="0.2">
      <c r="A5" s="12" t="s">
        <v>184</v>
      </c>
      <c r="B5" s="6"/>
      <c r="C5" s="6"/>
      <c r="D5" s="11"/>
      <c r="E5" s="11"/>
      <c r="F5" s="11"/>
      <c r="G5" s="6"/>
      <c r="H5" s="6"/>
      <c r="I5" s="6"/>
      <c r="J5" s="6"/>
      <c r="K5" s="6"/>
      <c r="L5" s="6"/>
      <c r="M5" s="6"/>
      <c r="N5" s="6"/>
      <c r="O5" s="6"/>
      <c r="P5" s="6"/>
      <c r="Q5" s="6"/>
      <c r="R5" s="6"/>
      <c r="S5" s="6"/>
      <c r="T5" s="6"/>
      <c r="U5" s="6"/>
      <c r="V5" s="6"/>
      <c r="W5" s="6"/>
      <c r="X5" s="6"/>
      <c r="Y5" s="6"/>
      <c r="Z5" s="6"/>
    </row>
    <row r="6" spans="1:26" x14ac:dyDescent="0.2">
      <c r="A6" s="6"/>
      <c r="B6" s="6"/>
      <c r="C6" s="6"/>
      <c r="D6" s="11"/>
      <c r="E6" s="11"/>
      <c r="F6" s="11"/>
      <c r="G6" s="6"/>
      <c r="H6" s="6"/>
      <c r="I6" s="6"/>
      <c r="J6" s="6"/>
      <c r="K6" s="6"/>
      <c r="L6" s="6"/>
      <c r="M6" s="6"/>
      <c r="N6" s="6"/>
      <c r="O6" s="6"/>
      <c r="P6" s="6"/>
      <c r="Q6" s="6"/>
      <c r="R6" s="6"/>
      <c r="S6" s="6"/>
      <c r="T6" s="6"/>
      <c r="U6" s="6"/>
      <c r="V6" s="6"/>
      <c r="W6" s="6"/>
      <c r="X6" s="6"/>
      <c r="Y6" s="6"/>
      <c r="Z6" s="6"/>
    </row>
    <row r="7" spans="1:26" x14ac:dyDescent="0.2">
      <c r="A7" s="6"/>
      <c r="B7" s="6"/>
      <c r="C7" s="6"/>
      <c r="D7" s="11"/>
      <c r="E7" s="11"/>
      <c r="F7" s="11"/>
      <c r="G7" s="6"/>
      <c r="H7" s="6"/>
      <c r="I7" s="6"/>
      <c r="J7" s="6"/>
      <c r="K7" s="6"/>
      <c r="L7" s="6"/>
      <c r="M7" s="6"/>
      <c r="N7" s="6"/>
      <c r="O7" s="6"/>
      <c r="P7" s="6"/>
      <c r="Q7" s="6"/>
      <c r="R7" s="6"/>
      <c r="S7" s="6"/>
      <c r="T7" s="6"/>
      <c r="U7" s="6"/>
      <c r="V7" s="6"/>
      <c r="W7" s="6"/>
      <c r="X7" s="6"/>
      <c r="Y7" s="6"/>
      <c r="Z7" s="6"/>
    </row>
    <row r="8" spans="1:26" ht="16" x14ac:dyDescent="0.2">
      <c r="A8" s="6"/>
      <c r="B8" s="13" t="s">
        <v>185</v>
      </c>
      <c r="C8" s="14"/>
      <c r="D8" s="14"/>
      <c r="E8" s="14"/>
      <c r="F8" s="15"/>
      <c r="G8" s="6"/>
      <c r="H8" s="6"/>
      <c r="I8" s="6"/>
      <c r="J8" s="6"/>
      <c r="K8" s="6"/>
      <c r="L8" s="6"/>
      <c r="M8" s="6"/>
      <c r="N8" s="6"/>
      <c r="O8" s="6"/>
      <c r="P8" s="6"/>
      <c r="Q8" s="6"/>
      <c r="R8" s="6"/>
      <c r="S8" s="6"/>
      <c r="T8" s="6"/>
      <c r="U8" s="6"/>
      <c r="V8" s="6"/>
      <c r="W8" s="6"/>
      <c r="X8" s="6"/>
      <c r="Y8" s="6"/>
      <c r="Z8" s="6"/>
    </row>
    <row r="9" spans="1:26" ht="16" x14ac:dyDescent="0.2">
      <c r="A9" s="6"/>
      <c r="B9" s="16" t="s">
        <v>186</v>
      </c>
      <c r="C9" s="124" t="s">
        <v>187</v>
      </c>
      <c r="D9" s="125"/>
      <c r="E9" s="17"/>
      <c r="F9" s="18"/>
      <c r="G9" s="6"/>
      <c r="H9" s="6"/>
      <c r="I9" s="6"/>
      <c r="J9" s="6"/>
      <c r="K9" s="6"/>
      <c r="L9" s="6"/>
      <c r="M9" s="6"/>
      <c r="N9" s="6"/>
      <c r="O9" s="6"/>
      <c r="P9" s="6"/>
      <c r="Q9" s="6"/>
      <c r="R9" s="6"/>
      <c r="S9" s="6"/>
      <c r="T9" s="6"/>
      <c r="U9" s="6"/>
      <c r="V9" s="6"/>
      <c r="W9" s="6"/>
      <c r="X9" s="6"/>
      <c r="Y9" s="6"/>
      <c r="Z9" s="6"/>
    </row>
    <row r="10" spans="1:26" ht="16" x14ac:dyDescent="0.2">
      <c r="A10" s="6"/>
      <c r="B10" s="19">
        <v>1</v>
      </c>
      <c r="C10" s="121">
        <v>0.04</v>
      </c>
      <c r="D10" s="122"/>
      <c r="E10" s="21"/>
      <c r="F10" s="18"/>
      <c r="G10" s="6"/>
      <c r="H10" s="6"/>
      <c r="I10" s="6"/>
      <c r="J10" s="6"/>
      <c r="K10" s="6"/>
      <c r="L10" s="6"/>
      <c r="M10" s="6"/>
      <c r="N10" s="6"/>
      <c r="O10" s="6"/>
      <c r="P10" s="6"/>
      <c r="Q10" s="6"/>
      <c r="R10" s="6"/>
      <c r="S10" s="6"/>
      <c r="T10" s="6"/>
      <c r="U10" s="6"/>
      <c r="V10" s="6"/>
      <c r="W10" s="6"/>
      <c r="X10" s="6"/>
      <c r="Y10" s="6"/>
      <c r="Z10" s="6"/>
    </row>
    <row r="11" spans="1:26" ht="16" x14ac:dyDescent="0.2">
      <c r="A11" s="6"/>
      <c r="B11" s="19">
        <v>2</v>
      </c>
      <c r="C11" s="121">
        <v>0.03</v>
      </c>
      <c r="D11" s="122"/>
      <c r="E11" s="21"/>
      <c r="F11" s="18"/>
      <c r="G11" s="21"/>
      <c r="H11" s="21"/>
      <c r="I11" s="21"/>
      <c r="J11" s="21"/>
      <c r="K11" s="21"/>
      <c r="L11" s="21"/>
      <c r="M11" s="21"/>
      <c r="N11" s="21"/>
      <c r="O11" s="21"/>
      <c r="P11" s="21"/>
      <c r="Q11" s="21"/>
      <c r="R11" s="21"/>
      <c r="S11" s="6"/>
      <c r="T11" s="6"/>
      <c r="U11" s="6"/>
      <c r="V11" s="6"/>
      <c r="W11" s="6"/>
      <c r="X11" s="6"/>
      <c r="Y11" s="6"/>
      <c r="Z11" s="6"/>
    </row>
    <row r="12" spans="1:26" ht="16" x14ac:dyDescent="0.2">
      <c r="A12" s="6"/>
      <c r="B12" s="19">
        <v>3</v>
      </c>
      <c r="C12" s="121">
        <v>0.18</v>
      </c>
      <c r="D12" s="122"/>
      <c r="E12" s="21"/>
      <c r="F12" s="18"/>
      <c r="G12" s="6"/>
      <c r="H12" s="6"/>
      <c r="I12" s="6"/>
      <c r="J12" s="6"/>
      <c r="K12" s="6"/>
      <c r="L12" s="6"/>
      <c r="M12" s="6"/>
      <c r="N12" s="6"/>
      <c r="O12" s="6"/>
      <c r="P12" s="6"/>
      <c r="Q12" s="6"/>
      <c r="R12" s="6"/>
      <c r="S12" s="6"/>
      <c r="T12" s="6"/>
      <c r="U12" s="6"/>
      <c r="V12" s="6"/>
      <c r="W12" s="6"/>
      <c r="X12" s="6"/>
      <c r="Y12" s="6"/>
      <c r="Z12" s="6"/>
    </row>
    <row r="13" spans="1:26" ht="16" x14ac:dyDescent="0.2">
      <c r="A13" s="6"/>
      <c r="B13" s="19">
        <v>4</v>
      </c>
      <c r="C13" s="121">
        <v>0.15</v>
      </c>
      <c r="D13" s="122"/>
      <c r="E13" s="21"/>
      <c r="F13" s="18"/>
      <c r="G13" s="6"/>
      <c r="H13" s="6"/>
      <c r="I13" s="6"/>
      <c r="J13" s="6"/>
      <c r="K13" s="6"/>
      <c r="L13" s="6"/>
      <c r="M13" s="6"/>
      <c r="N13" s="6"/>
      <c r="O13" s="6"/>
      <c r="P13" s="6"/>
      <c r="Q13" s="6"/>
      <c r="R13" s="6"/>
      <c r="S13" s="6"/>
      <c r="T13" s="6"/>
      <c r="U13" s="6"/>
      <c r="V13" s="6"/>
      <c r="W13" s="6"/>
      <c r="X13" s="6"/>
      <c r="Y13" s="6"/>
      <c r="Z13" s="6"/>
    </row>
    <row r="14" spans="1:26" ht="16" x14ac:dyDescent="0.2">
      <c r="A14" s="6"/>
      <c r="B14" s="19">
        <v>5</v>
      </c>
      <c r="C14" s="121">
        <v>0.16</v>
      </c>
      <c r="D14" s="122"/>
      <c r="E14" s="21"/>
      <c r="F14" s="18"/>
      <c r="G14" s="6"/>
      <c r="H14" s="6"/>
      <c r="I14" s="6"/>
      <c r="J14" s="6"/>
      <c r="K14" s="6"/>
      <c r="L14" s="6"/>
      <c r="M14" s="6"/>
      <c r="N14" s="6"/>
      <c r="O14" s="6"/>
      <c r="P14" s="6"/>
      <c r="Q14" s="6"/>
      <c r="R14" s="6"/>
      <c r="S14" s="6"/>
      <c r="T14" s="6"/>
      <c r="U14" s="6"/>
      <c r="V14" s="6"/>
      <c r="W14" s="6"/>
      <c r="X14" s="6"/>
      <c r="Y14" s="6"/>
      <c r="Z14" s="6"/>
    </row>
    <row r="15" spans="1:26" ht="16" x14ac:dyDescent="0.2">
      <c r="A15" s="6"/>
      <c r="B15" s="19">
        <v>6</v>
      </c>
      <c r="C15" s="121">
        <v>0.31</v>
      </c>
      <c r="D15" s="122"/>
      <c r="E15" s="21"/>
      <c r="F15" s="18"/>
      <c r="G15" s="6"/>
      <c r="H15" s="6"/>
      <c r="I15" s="6"/>
      <c r="J15" s="6"/>
      <c r="K15" s="6"/>
      <c r="L15" s="6"/>
      <c r="M15" s="6"/>
      <c r="N15" s="6"/>
      <c r="O15" s="6"/>
      <c r="P15" s="6"/>
      <c r="Q15" s="6"/>
      <c r="R15" s="6"/>
      <c r="S15" s="6"/>
      <c r="T15" s="6"/>
      <c r="U15" s="6"/>
      <c r="V15" s="6"/>
      <c r="W15" s="6"/>
      <c r="X15" s="6"/>
      <c r="Y15" s="6"/>
      <c r="Z15" s="6"/>
    </row>
    <row r="16" spans="1:26" ht="16" x14ac:dyDescent="0.2">
      <c r="A16" s="6"/>
      <c r="B16" s="19">
        <v>7</v>
      </c>
      <c r="C16" s="121">
        <v>0.39</v>
      </c>
      <c r="D16" s="122"/>
      <c r="E16" s="21"/>
      <c r="F16" s="18"/>
      <c r="G16" s="6"/>
      <c r="H16" s="6"/>
      <c r="I16" s="6"/>
      <c r="J16" s="6"/>
      <c r="K16" s="6"/>
      <c r="L16" s="6"/>
      <c r="M16" s="6"/>
      <c r="N16" s="6"/>
      <c r="O16" s="6"/>
      <c r="P16" s="6"/>
      <c r="Q16" s="6"/>
      <c r="R16" s="6"/>
      <c r="S16" s="6"/>
      <c r="T16" s="6"/>
      <c r="U16" s="6"/>
      <c r="V16" s="6"/>
      <c r="W16" s="6"/>
      <c r="X16" s="6"/>
      <c r="Y16" s="6"/>
      <c r="Z16" s="6"/>
    </row>
    <row r="17" spans="1:26" ht="16" x14ac:dyDescent="0.2">
      <c r="A17" s="6"/>
      <c r="B17" s="19">
        <v>8</v>
      </c>
      <c r="C17" s="121">
        <v>0.27</v>
      </c>
      <c r="D17" s="122"/>
      <c r="E17" s="21"/>
      <c r="F17" s="18"/>
      <c r="G17" s="6"/>
      <c r="H17" s="6"/>
      <c r="I17" s="6"/>
      <c r="J17" s="6"/>
      <c r="K17" s="6"/>
      <c r="L17" s="6"/>
      <c r="M17" s="6"/>
      <c r="N17" s="6"/>
      <c r="O17" s="6"/>
      <c r="P17" s="6"/>
      <c r="Q17" s="6"/>
      <c r="R17" s="6"/>
      <c r="S17" s="6"/>
      <c r="T17" s="6"/>
      <c r="U17" s="6"/>
      <c r="V17" s="6"/>
      <c r="W17" s="6"/>
      <c r="X17" s="6"/>
      <c r="Y17" s="6"/>
      <c r="Z17" s="6"/>
    </row>
    <row r="18" spans="1:26" ht="16" x14ac:dyDescent="0.2">
      <c r="A18" s="6"/>
      <c r="B18" s="19">
        <v>9</v>
      </c>
      <c r="C18" s="121">
        <v>0.14000000000000001</v>
      </c>
      <c r="D18" s="122"/>
      <c r="E18" s="21"/>
      <c r="F18" s="18"/>
      <c r="G18" s="6"/>
      <c r="H18" s="6"/>
      <c r="I18" s="6"/>
      <c r="J18" s="6"/>
      <c r="K18" s="6"/>
      <c r="L18" s="6"/>
      <c r="M18" s="6"/>
      <c r="N18" s="6"/>
      <c r="O18" s="6"/>
      <c r="P18" s="6"/>
      <c r="Q18" s="6"/>
      <c r="R18" s="6"/>
      <c r="S18" s="6"/>
      <c r="T18" s="6"/>
      <c r="U18" s="6"/>
      <c r="V18" s="6"/>
      <c r="W18" s="6"/>
      <c r="X18" s="6"/>
      <c r="Y18" s="6"/>
      <c r="Z18" s="6"/>
    </row>
    <row r="19" spans="1:26" ht="16" x14ac:dyDescent="0.2">
      <c r="A19" s="6"/>
      <c r="B19" s="19">
        <v>10</v>
      </c>
      <c r="C19" s="121">
        <v>0.02</v>
      </c>
      <c r="D19" s="122"/>
      <c r="E19" s="21"/>
      <c r="F19" s="18"/>
      <c r="G19" s="6"/>
      <c r="H19" s="6"/>
      <c r="I19" s="6"/>
      <c r="J19" s="6"/>
      <c r="K19" s="6"/>
      <c r="L19" s="6"/>
      <c r="M19" s="6"/>
      <c r="N19" s="6"/>
      <c r="O19" s="6"/>
      <c r="P19" s="6"/>
      <c r="Q19" s="6"/>
      <c r="R19" s="6"/>
      <c r="S19" s="6"/>
      <c r="T19" s="6"/>
      <c r="U19" s="6"/>
      <c r="V19" s="6"/>
      <c r="W19" s="6"/>
      <c r="X19" s="6"/>
      <c r="Y19" s="6"/>
      <c r="Z19" s="6"/>
    </row>
    <row r="20" spans="1:26" ht="16" x14ac:dyDescent="0.2">
      <c r="A20" s="6"/>
      <c r="B20" s="19">
        <v>11</v>
      </c>
      <c r="C20" s="121">
        <v>0.02</v>
      </c>
      <c r="D20" s="122"/>
      <c r="E20" s="21"/>
      <c r="F20" s="18"/>
      <c r="G20" s="6"/>
      <c r="H20" s="6"/>
      <c r="I20" s="6"/>
      <c r="J20" s="6"/>
      <c r="K20" s="6"/>
      <c r="L20" s="21"/>
      <c r="M20" s="6"/>
      <c r="N20" s="6"/>
      <c r="O20" s="6"/>
      <c r="P20" s="6"/>
      <c r="Q20" s="6"/>
      <c r="R20" s="6"/>
      <c r="S20" s="6"/>
      <c r="T20" s="6"/>
      <c r="U20" s="6"/>
      <c r="V20" s="6"/>
      <c r="W20" s="6"/>
      <c r="X20" s="6"/>
      <c r="Y20" s="6"/>
      <c r="Z20" s="6"/>
    </row>
    <row r="21" spans="1:26" ht="15.75" customHeight="1" x14ac:dyDescent="0.2">
      <c r="A21" s="6"/>
      <c r="B21" s="19">
        <v>12</v>
      </c>
      <c r="C21" s="121">
        <v>0</v>
      </c>
      <c r="D21" s="122"/>
      <c r="E21" s="21"/>
      <c r="F21" s="18"/>
      <c r="G21" s="6"/>
      <c r="H21" s="6"/>
      <c r="I21" s="6"/>
      <c r="J21" s="6"/>
      <c r="K21" s="6"/>
      <c r="L21" s="6"/>
      <c r="M21" s="6"/>
      <c r="N21" s="6"/>
      <c r="O21" s="6"/>
      <c r="P21" s="6"/>
      <c r="Q21" s="6"/>
      <c r="R21" s="6"/>
      <c r="S21" s="6"/>
      <c r="T21" s="6"/>
      <c r="U21" s="6"/>
      <c r="V21" s="6"/>
      <c r="W21" s="6"/>
      <c r="X21" s="6"/>
      <c r="Y21" s="6"/>
      <c r="Z21" s="6"/>
    </row>
    <row r="22" spans="1:26" ht="15.75" customHeight="1" x14ac:dyDescent="0.2">
      <c r="A22" s="6"/>
      <c r="B22" s="18"/>
      <c r="C22" s="22"/>
      <c r="D22" s="22"/>
      <c r="E22" s="22"/>
      <c r="F22" s="18"/>
      <c r="G22" s="6"/>
      <c r="H22" s="6"/>
      <c r="I22" s="6"/>
      <c r="J22" s="6"/>
      <c r="K22" s="6"/>
      <c r="L22" s="6"/>
      <c r="M22" s="6"/>
      <c r="N22" s="6"/>
      <c r="O22" s="6"/>
      <c r="P22" s="6"/>
      <c r="Q22" s="6"/>
      <c r="R22" s="6"/>
      <c r="S22" s="6"/>
      <c r="T22" s="6"/>
      <c r="U22" s="6"/>
      <c r="V22" s="6"/>
      <c r="W22" s="6"/>
      <c r="X22" s="6"/>
      <c r="Y22" s="6"/>
      <c r="Z22" s="6"/>
    </row>
    <row r="23" spans="1:26" ht="15.75" customHeight="1" x14ac:dyDescent="0.2">
      <c r="A23" s="6"/>
      <c r="B23" s="19"/>
      <c r="C23" s="23"/>
      <c r="D23" s="23"/>
      <c r="E23" s="23"/>
      <c r="F23" s="23"/>
      <c r="G23" s="6"/>
      <c r="H23" s="6"/>
      <c r="I23" s="6"/>
      <c r="J23" s="6"/>
      <c r="K23" s="6"/>
      <c r="L23" s="6"/>
      <c r="M23" s="6"/>
      <c r="N23" s="6"/>
      <c r="O23" s="6"/>
      <c r="P23" s="6"/>
      <c r="Q23" s="6"/>
      <c r="R23" s="6"/>
      <c r="S23" s="6"/>
      <c r="T23" s="6"/>
      <c r="U23" s="6"/>
      <c r="V23" s="6"/>
      <c r="W23" s="6"/>
      <c r="X23" s="6"/>
      <c r="Y23" s="6"/>
      <c r="Z23" s="6"/>
    </row>
    <row r="24" spans="1:26" ht="15.75" customHeight="1" x14ac:dyDescent="0.2">
      <c r="A24" s="6"/>
      <c r="B24" s="13" t="s">
        <v>188</v>
      </c>
      <c r="C24" s="24"/>
      <c r="D24" s="24"/>
      <c r="E24" s="24"/>
      <c r="F24" s="25"/>
      <c r="G24" s="6"/>
      <c r="H24" s="6"/>
      <c r="I24" s="6"/>
      <c r="J24" s="6"/>
      <c r="K24" s="6"/>
      <c r="L24" s="6"/>
      <c r="M24" s="6"/>
      <c r="N24" s="6"/>
      <c r="O24" s="6"/>
      <c r="P24" s="6"/>
      <c r="Q24" s="6"/>
      <c r="R24" s="6"/>
      <c r="S24" s="6"/>
      <c r="T24" s="6"/>
      <c r="U24" s="6"/>
      <c r="V24" s="6"/>
      <c r="W24" s="6"/>
      <c r="X24" s="6"/>
      <c r="Y24" s="6"/>
      <c r="Z24" s="6"/>
    </row>
    <row r="25" spans="1:26" ht="15.75" customHeight="1" x14ac:dyDescent="0.2">
      <c r="A25" s="6"/>
      <c r="B25" s="16" t="s">
        <v>186</v>
      </c>
      <c r="C25" s="124" t="s">
        <v>189</v>
      </c>
      <c r="D25" s="125"/>
      <c r="E25" s="17"/>
      <c r="F25" s="18"/>
      <c r="G25" s="6"/>
      <c r="H25" s="6"/>
      <c r="I25" s="6"/>
      <c r="J25" s="6"/>
      <c r="K25" s="6"/>
      <c r="L25" s="6"/>
      <c r="M25" s="6"/>
      <c r="N25" s="6"/>
      <c r="O25" s="6"/>
      <c r="P25" s="6"/>
      <c r="Q25" s="6"/>
      <c r="R25" s="6"/>
      <c r="S25" s="6"/>
      <c r="T25" s="6"/>
      <c r="U25" s="6"/>
      <c r="V25" s="6"/>
      <c r="W25" s="6"/>
      <c r="X25" s="6"/>
      <c r="Y25" s="6"/>
      <c r="Z25" s="6"/>
    </row>
    <row r="26" spans="1:26" ht="15.75" customHeight="1" x14ac:dyDescent="0.2">
      <c r="A26" s="6"/>
      <c r="B26" s="19">
        <v>1</v>
      </c>
      <c r="C26" s="121">
        <v>0.14000000000000001</v>
      </c>
      <c r="D26" s="122"/>
      <c r="E26" s="23"/>
      <c r="F26" s="18"/>
      <c r="G26" s="6"/>
      <c r="H26" s="6"/>
      <c r="I26" s="6"/>
      <c r="J26" s="6"/>
      <c r="K26" s="6"/>
      <c r="L26" s="6"/>
      <c r="M26" s="6"/>
      <c r="N26" s="6"/>
      <c r="O26" s="6"/>
      <c r="P26" s="6"/>
      <c r="Q26" s="6"/>
      <c r="R26" s="6"/>
      <c r="S26" s="6"/>
      <c r="T26" s="6"/>
      <c r="U26" s="6"/>
      <c r="V26" s="6"/>
      <c r="W26" s="6"/>
      <c r="X26" s="6"/>
      <c r="Y26" s="6"/>
      <c r="Z26" s="6"/>
    </row>
    <row r="27" spans="1:26" ht="15.75" customHeight="1" x14ac:dyDescent="0.2">
      <c r="A27" s="6"/>
      <c r="B27" s="19">
        <v>2</v>
      </c>
      <c r="C27" s="121">
        <v>0.12</v>
      </c>
      <c r="D27" s="122"/>
      <c r="E27" s="23"/>
      <c r="F27" s="18"/>
      <c r="G27" s="6"/>
      <c r="H27" s="6"/>
      <c r="I27" s="6"/>
      <c r="J27" s="6"/>
      <c r="K27" s="6"/>
      <c r="L27" s="6"/>
      <c r="M27" s="6"/>
      <c r="N27" s="6"/>
      <c r="O27" s="6"/>
      <c r="P27" s="6"/>
      <c r="Q27" s="6"/>
      <c r="R27" s="6"/>
      <c r="S27" s="6"/>
      <c r="T27" s="6"/>
      <c r="U27" s="6"/>
      <c r="V27" s="6"/>
      <c r="W27" s="6"/>
      <c r="X27" s="6"/>
      <c r="Y27" s="6"/>
      <c r="Z27" s="6"/>
    </row>
    <row r="28" spans="1:26" ht="15.75" customHeight="1" x14ac:dyDescent="0.2">
      <c r="A28" s="6"/>
      <c r="B28" s="19">
        <v>3</v>
      </c>
      <c r="C28" s="121">
        <v>0.28000000000000003</v>
      </c>
      <c r="D28" s="122"/>
      <c r="E28" s="23"/>
      <c r="F28" s="18"/>
      <c r="G28" s="6"/>
      <c r="H28" s="6"/>
      <c r="I28" s="6"/>
      <c r="J28" s="6"/>
      <c r="K28" s="6"/>
      <c r="L28" s="6"/>
      <c r="M28" s="6"/>
      <c r="N28" s="6"/>
      <c r="O28" s="6"/>
      <c r="P28" s="6"/>
      <c r="Q28" s="6"/>
      <c r="R28" s="6"/>
      <c r="S28" s="6"/>
      <c r="T28" s="6"/>
      <c r="U28" s="6"/>
      <c r="V28" s="6"/>
      <c r="W28" s="6"/>
      <c r="X28" s="6"/>
      <c r="Y28" s="6"/>
      <c r="Z28" s="6"/>
    </row>
    <row r="29" spans="1:26" ht="15.75" customHeight="1" x14ac:dyDescent="0.2">
      <c r="A29" s="6"/>
      <c r="B29" s="19">
        <v>4</v>
      </c>
      <c r="C29" s="121">
        <v>0.25</v>
      </c>
      <c r="D29" s="122"/>
      <c r="E29" s="23"/>
      <c r="F29" s="18"/>
      <c r="G29" s="6"/>
      <c r="H29" s="6"/>
      <c r="I29" s="6"/>
      <c r="J29" s="6"/>
      <c r="K29" s="6"/>
      <c r="L29" s="6"/>
      <c r="M29" s="6"/>
      <c r="N29" s="6"/>
      <c r="O29" s="6"/>
      <c r="P29" s="6"/>
      <c r="Q29" s="6"/>
      <c r="R29" s="6"/>
      <c r="S29" s="6"/>
      <c r="T29" s="6"/>
      <c r="U29" s="6"/>
      <c r="V29" s="6"/>
      <c r="W29" s="6"/>
      <c r="X29" s="6"/>
      <c r="Y29" s="6"/>
      <c r="Z29" s="6"/>
    </row>
    <row r="30" spans="1:26" ht="15.75" customHeight="1" x14ac:dyDescent="0.2">
      <c r="A30" s="6"/>
      <c r="B30" s="19">
        <v>5</v>
      </c>
      <c r="C30" s="121">
        <v>0.25</v>
      </c>
      <c r="D30" s="122"/>
      <c r="E30" s="23"/>
      <c r="F30" s="18"/>
      <c r="G30" s="6"/>
      <c r="H30" s="6"/>
      <c r="I30" s="6"/>
      <c r="J30" s="6"/>
      <c r="K30" s="6"/>
      <c r="L30" s="6"/>
      <c r="M30" s="6"/>
      <c r="N30" s="6"/>
      <c r="O30" s="6"/>
      <c r="P30" s="6"/>
      <c r="Q30" s="6"/>
      <c r="R30" s="6"/>
      <c r="S30" s="6"/>
      <c r="T30" s="6"/>
      <c r="U30" s="6"/>
      <c r="V30" s="6"/>
      <c r="W30" s="6"/>
      <c r="X30" s="6"/>
      <c r="Y30" s="6"/>
      <c r="Z30" s="6"/>
    </row>
    <row r="31" spans="1:26" ht="15.75" customHeight="1" x14ac:dyDescent="0.2">
      <c r="A31" s="6"/>
      <c r="B31" s="19">
        <v>6</v>
      </c>
      <c r="C31" s="121">
        <v>0.33</v>
      </c>
      <c r="D31" s="122"/>
      <c r="E31" s="23"/>
      <c r="F31" s="18"/>
      <c r="G31" s="6"/>
      <c r="H31" s="6"/>
      <c r="I31" s="6"/>
      <c r="J31" s="6"/>
      <c r="K31" s="6"/>
      <c r="L31" s="6"/>
      <c r="M31" s="6"/>
      <c r="N31" s="6"/>
      <c r="O31" s="6"/>
      <c r="P31" s="6"/>
      <c r="Q31" s="6"/>
      <c r="R31" s="6"/>
      <c r="S31" s="6"/>
      <c r="T31" s="6"/>
      <c r="U31" s="6"/>
      <c r="V31" s="6"/>
      <c r="W31" s="6"/>
      <c r="X31" s="6"/>
      <c r="Y31" s="6"/>
      <c r="Z31" s="6"/>
    </row>
    <row r="32" spans="1:26" ht="15.75" customHeight="1" x14ac:dyDescent="0.2">
      <c r="A32" s="6"/>
      <c r="B32" s="19">
        <v>7</v>
      </c>
      <c r="C32" s="121">
        <v>0.23</v>
      </c>
      <c r="D32" s="122"/>
      <c r="E32" s="23"/>
      <c r="F32" s="18"/>
      <c r="G32" s="6"/>
      <c r="H32" s="6"/>
      <c r="I32" s="6"/>
      <c r="J32" s="6"/>
      <c r="K32" s="6"/>
      <c r="L32" s="6"/>
      <c r="M32" s="6"/>
      <c r="N32" s="6"/>
      <c r="O32" s="6"/>
      <c r="P32" s="6"/>
      <c r="Q32" s="6"/>
      <c r="R32" s="6"/>
      <c r="S32" s="6"/>
      <c r="T32" s="6"/>
      <c r="U32" s="6"/>
      <c r="V32" s="6"/>
      <c r="W32" s="6"/>
      <c r="X32" s="6"/>
      <c r="Y32" s="6"/>
      <c r="Z32" s="6"/>
    </row>
    <row r="33" spans="1:26" ht="15.75" customHeight="1" x14ac:dyDescent="0.2">
      <c r="A33" s="6"/>
      <c r="B33" s="19">
        <v>8</v>
      </c>
      <c r="C33" s="121">
        <v>0.21</v>
      </c>
      <c r="D33" s="122"/>
      <c r="E33" s="23"/>
      <c r="F33" s="18"/>
      <c r="G33" s="6"/>
      <c r="H33" s="6"/>
      <c r="I33" s="6"/>
      <c r="J33" s="6"/>
      <c r="K33" s="6"/>
      <c r="L33" s="6"/>
      <c r="M33" s="6"/>
      <c r="N33" s="6"/>
      <c r="O33" s="6"/>
      <c r="P33" s="6"/>
      <c r="Q33" s="6"/>
      <c r="R33" s="6"/>
      <c r="S33" s="6"/>
      <c r="T33" s="6"/>
      <c r="U33" s="6"/>
      <c r="V33" s="6"/>
      <c r="W33" s="6"/>
      <c r="X33" s="6"/>
      <c r="Y33" s="6"/>
      <c r="Z33" s="6"/>
    </row>
    <row r="34" spans="1:26" ht="15.75" customHeight="1" x14ac:dyDescent="0.2">
      <c r="A34" s="6"/>
      <c r="B34" s="19">
        <v>9</v>
      </c>
      <c r="C34" s="121">
        <v>0.15</v>
      </c>
      <c r="D34" s="122"/>
      <c r="E34" s="23"/>
      <c r="F34" s="18"/>
      <c r="G34" s="6"/>
      <c r="H34" s="6"/>
      <c r="I34" s="6"/>
      <c r="J34" s="6"/>
      <c r="K34" s="6"/>
      <c r="L34" s="6"/>
      <c r="M34" s="6"/>
      <c r="N34" s="6"/>
      <c r="O34" s="6"/>
      <c r="P34" s="6"/>
      <c r="Q34" s="6"/>
      <c r="R34" s="6"/>
      <c r="S34" s="6"/>
      <c r="T34" s="6"/>
      <c r="U34" s="6"/>
      <c r="V34" s="6"/>
      <c r="W34" s="6"/>
      <c r="X34" s="6"/>
      <c r="Y34" s="6"/>
      <c r="Z34" s="6"/>
    </row>
    <row r="35" spans="1:26" ht="15.75" customHeight="1" x14ac:dyDescent="0.2">
      <c r="A35" s="6"/>
      <c r="B35" s="19">
        <v>10</v>
      </c>
      <c r="C35" s="121">
        <v>0.08</v>
      </c>
      <c r="D35" s="122"/>
      <c r="E35" s="23"/>
      <c r="F35" s="18"/>
      <c r="G35" s="6"/>
      <c r="H35" s="6"/>
      <c r="I35" s="6"/>
      <c r="J35" s="6"/>
      <c r="K35" s="6"/>
      <c r="L35" s="6"/>
      <c r="M35" s="6"/>
      <c r="N35" s="6"/>
      <c r="O35" s="6"/>
      <c r="P35" s="6"/>
      <c r="Q35" s="6"/>
      <c r="R35" s="6"/>
      <c r="S35" s="6"/>
      <c r="T35" s="6"/>
      <c r="U35" s="6"/>
      <c r="V35" s="6"/>
      <c r="W35" s="6"/>
      <c r="X35" s="6"/>
      <c r="Y35" s="6"/>
      <c r="Z35" s="6"/>
    </row>
    <row r="36" spans="1:26" ht="15.75" customHeight="1" x14ac:dyDescent="0.2">
      <c r="A36" s="6"/>
      <c r="B36" s="19">
        <v>11</v>
      </c>
      <c r="C36" s="121">
        <v>0.12</v>
      </c>
      <c r="D36" s="122"/>
      <c r="E36" s="23"/>
      <c r="F36" s="18"/>
      <c r="G36" s="6"/>
      <c r="H36" s="6"/>
      <c r="I36" s="6"/>
      <c r="J36" s="6"/>
      <c r="K36" s="6"/>
      <c r="L36" s="6"/>
      <c r="M36" s="6"/>
      <c r="N36" s="6"/>
      <c r="O36" s="6"/>
      <c r="P36" s="6"/>
      <c r="Q36" s="6"/>
      <c r="R36" s="6"/>
      <c r="S36" s="6"/>
      <c r="T36" s="6"/>
      <c r="U36" s="6"/>
      <c r="V36" s="6"/>
      <c r="W36" s="6"/>
      <c r="X36" s="6"/>
      <c r="Y36" s="6"/>
      <c r="Z36" s="6"/>
    </row>
    <row r="37" spans="1:26" ht="15.75" customHeight="1" x14ac:dyDescent="0.2">
      <c r="A37" s="6"/>
      <c r="B37" s="19">
        <v>12</v>
      </c>
      <c r="C37" s="121">
        <v>0.13</v>
      </c>
      <c r="D37" s="122"/>
      <c r="E37" s="23"/>
      <c r="F37" s="18"/>
      <c r="G37" s="6"/>
      <c r="H37" s="6"/>
      <c r="I37" s="6"/>
      <c r="J37" s="6"/>
      <c r="K37" s="6"/>
      <c r="L37" s="6"/>
      <c r="M37" s="6"/>
      <c r="N37" s="6"/>
      <c r="O37" s="6"/>
      <c r="P37" s="6"/>
      <c r="Q37" s="6"/>
      <c r="R37" s="6"/>
      <c r="S37" s="6"/>
      <c r="T37" s="6"/>
      <c r="U37" s="6"/>
      <c r="V37" s="6"/>
      <c r="W37" s="6"/>
      <c r="X37" s="6"/>
      <c r="Y37" s="6"/>
      <c r="Z37" s="6"/>
    </row>
    <row r="38" spans="1:26" ht="15.75" customHeight="1" x14ac:dyDescent="0.2">
      <c r="A38" s="6"/>
      <c r="B38" s="19"/>
      <c r="C38" s="20"/>
      <c r="D38" s="20"/>
      <c r="E38" s="23"/>
      <c r="F38" s="18"/>
      <c r="G38" s="6"/>
      <c r="H38" s="6"/>
      <c r="I38" s="6"/>
      <c r="J38" s="6"/>
      <c r="K38" s="6"/>
      <c r="L38" s="6"/>
      <c r="M38" s="6"/>
      <c r="N38" s="6"/>
      <c r="O38" s="6"/>
      <c r="P38" s="6"/>
      <c r="Q38" s="6"/>
      <c r="R38" s="6"/>
      <c r="S38" s="6"/>
      <c r="T38" s="6"/>
      <c r="U38" s="6"/>
      <c r="V38" s="6"/>
      <c r="W38" s="6"/>
      <c r="X38" s="6"/>
      <c r="Y38" s="6"/>
      <c r="Z38" s="6"/>
    </row>
    <row r="39" spans="1:26" ht="15.75" customHeight="1" x14ac:dyDescent="0.2">
      <c r="A39" s="6"/>
      <c r="B39" s="19"/>
      <c r="C39" s="20"/>
      <c r="D39" s="20"/>
      <c r="E39" s="23"/>
      <c r="F39" s="18"/>
      <c r="G39" s="6"/>
      <c r="H39" s="6"/>
      <c r="I39" s="6"/>
      <c r="J39" s="6"/>
      <c r="K39" s="6"/>
      <c r="L39" s="6"/>
      <c r="M39" s="6"/>
      <c r="N39" s="6"/>
      <c r="O39" s="6"/>
      <c r="P39" s="6"/>
      <c r="Q39" s="6"/>
      <c r="R39" s="6"/>
      <c r="S39" s="6"/>
      <c r="T39" s="6"/>
      <c r="U39" s="6"/>
      <c r="V39" s="6"/>
      <c r="W39" s="6"/>
      <c r="X39" s="6"/>
      <c r="Y39" s="6"/>
      <c r="Z39" s="6"/>
    </row>
    <row r="40" spans="1:26" ht="15.75" customHeight="1" x14ac:dyDescent="0.2">
      <c r="A40" s="6"/>
      <c r="B40" s="19"/>
      <c r="C40" s="20"/>
      <c r="D40" s="20"/>
      <c r="E40" s="23"/>
      <c r="F40" s="18"/>
      <c r="G40" s="6"/>
      <c r="H40" s="6"/>
      <c r="I40" s="6"/>
      <c r="J40" s="6"/>
      <c r="K40" s="6"/>
      <c r="L40" s="6"/>
      <c r="M40" s="6"/>
      <c r="N40" s="6"/>
      <c r="O40" s="6"/>
      <c r="P40" s="6"/>
      <c r="Q40" s="6"/>
      <c r="R40" s="6"/>
      <c r="S40" s="6"/>
      <c r="T40" s="6"/>
      <c r="U40" s="6"/>
      <c r="V40" s="6"/>
      <c r="W40" s="6"/>
      <c r="X40" s="6"/>
      <c r="Y40" s="6"/>
      <c r="Z40" s="6"/>
    </row>
    <row r="41" spans="1:26" ht="15.75" customHeight="1" x14ac:dyDescent="0.2">
      <c r="A41" s="6"/>
      <c r="B41" s="19"/>
      <c r="C41" s="20"/>
      <c r="D41" s="20"/>
      <c r="E41" s="23"/>
      <c r="F41" s="18"/>
      <c r="G41" s="6"/>
      <c r="H41" s="6"/>
      <c r="I41" s="6"/>
      <c r="J41" s="6"/>
      <c r="K41" s="6"/>
      <c r="L41" s="6"/>
      <c r="M41" s="6"/>
      <c r="N41" s="6"/>
      <c r="O41" s="6"/>
      <c r="P41" s="6"/>
      <c r="Q41" s="6"/>
      <c r="R41" s="6"/>
      <c r="S41" s="6"/>
      <c r="T41" s="6"/>
      <c r="U41" s="6"/>
      <c r="V41" s="6"/>
      <c r="W41" s="6"/>
      <c r="X41" s="6"/>
      <c r="Y41" s="6"/>
      <c r="Z41" s="6"/>
    </row>
    <row r="42" spans="1:26" ht="15.75" customHeight="1" x14ac:dyDescent="0.2">
      <c r="A42" s="6"/>
      <c r="B42" s="19"/>
      <c r="C42" s="20"/>
      <c r="D42" s="20"/>
      <c r="E42" s="23"/>
      <c r="F42" s="18"/>
      <c r="G42" s="6"/>
      <c r="H42" s="6"/>
      <c r="I42" s="6"/>
      <c r="J42" s="6"/>
      <c r="K42" s="6"/>
      <c r="L42" s="6"/>
      <c r="M42" s="6"/>
      <c r="N42" s="6"/>
      <c r="O42" s="6"/>
      <c r="P42" s="6"/>
      <c r="Q42" s="6"/>
      <c r="R42" s="6"/>
      <c r="S42" s="6"/>
      <c r="T42" s="6"/>
      <c r="U42" s="6"/>
      <c r="V42" s="6"/>
      <c r="W42" s="6"/>
      <c r="X42" s="6"/>
      <c r="Y42" s="6"/>
      <c r="Z42" s="6"/>
    </row>
    <row r="43" spans="1:26" ht="15.75" customHeight="1" x14ac:dyDescent="0.2">
      <c r="A43" s="6"/>
      <c r="B43" s="19"/>
      <c r="C43" s="20"/>
      <c r="D43" s="20"/>
      <c r="E43" s="23"/>
      <c r="F43" s="18"/>
      <c r="G43" s="6"/>
      <c r="H43" s="6"/>
      <c r="I43" s="6"/>
      <c r="J43" s="6"/>
      <c r="K43" s="6"/>
      <c r="L43" s="6"/>
      <c r="M43" s="6"/>
      <c r="N43" s="6"/>
      <c r="O43" s="6"/>
      <c r="P43" s="6"/>
      <c r="Q43" s="6"/>
      <c r="R43" s="6"/>
      <c r="S43" s="6"/>
      <c r="T43" s="6"/>
      <c r="U43" s="6"/>
      <c r="V43" s="6"/>
      <c r="W43" s="6"/>
      <c r="X43" s="6"/>
      <c r="Y43" s="6"/>
      <c r="Z43" s="6"/>
    </row>
    <row r="44" spans="1:26" ht="15.75" customHeight="1" x14ac:dyDescent="0.2">
      <c r="A44" s="6"/>
      <c r="B44" s="19"/>
      <c r="C44" s="20"/>
      <c r="D44" s="20"/>
      <c r="E44" s="23"/>
      <c r="F44" s="18"/>
      <c r="G44" s="6"/>
      <c r="H44" s="6"/>
      <c r="I44" s="6"/>
      <c r="J44" s="6"/>
      <c r="K44" s="6"/>
      <c r="L44" s="6"/>
      <c r="M44" s="6"/>
      <c r="N44" s="6"/>
      <c r="O44" s="6"/>
      <c r="P44" s="6"/>
      <c r="Q44" s="6"/>
      <c r="R44" s="6"/>
      <c r="S44" s="6"/>
      <c r="T44" s="6"/>
      <c r="U44" s="6"/>
      <c r="V44" s="6"/>
      <c r="W44" s="6"/>
      <c r="X44" s="6"/>
      <c r="Y44" s="6"/>
      <c r="Z44" s="6"/>
    </row>
    <row r="45" spans="1:26" ht="15.75" customHeight="1" x14ac:dyDescent="0.2">
      <c r="A45" s="6"/>
      <c r="B45" s="19"/>
      <c r="C45" s="20"/>
      <c r="D45" s="20"/>
      <c r="E45" s="23"/>
      <c r="F45" s="18"/>
      <c r="G45" s="6"/>
      <c r="H45" s="6"/>
      <c r="I45" s="6"/>
      <c r="J45" s="6"/>
      <c r="K45" s="6"/>
      <c r="L45" s="6"/>
      <c r="M45" s="6"/>
      <c r="N45" s="6"/>
      <c r="O45" s="6"/>
      <c r="P45" s="6"/>
      <c r="Q45" s="6"/>
      <c r="R45" s="6"/>
      <c r="S45" s="6"/>
      <c r="T45" s="6"/>
      <c r="U45" s="6"/>
      <c r="V45" s="6"/>
      <c r="W45" s="6"/>
      <c r="X45" s="6"/>
      <c r="Y45" s="6"/>
      <c r="Z45" s="6"/>
    </row>
    <row r="46" spans="1:26" ht="15.75" customHeight="1" x14ac:dyDescent="0.2">
      <c r="A46" s="6"/>
      <c r="B46" s="18"/>
      <c r="C46" s="123"/>
      <c r="D46" s="122"/>
      <c r="E46" s="22"/>
      <c r="F46" s="22"/>
      <c r="G46" s="6"/>
      <c r="H46" s="6"/>
      <c r="I46" s="6"/>
      <c r="J46" s="6"/>
      <c r="K46" s="6"/>
      <c r="L46" s="6"/>
      <c r="M46" s="6"/>
      <c r="N46" s="6"/>
      <c r="O46" s="6"/>
      <c r="P46" s="6"/>
      <c r="Q46" s="6"/>
      <c r="R46" s="6"/>
      <c r="S46" s="6"/>
      <c r="T46" s="6"/>
      <c r="U46" s="6"/>
      <c r="V46" s="6"/>
      <c r="W46" s="6"/>
      <c r="X46" s="6"/>
      <c r="Y46" s="6"/>
      <c r="Z46" s="6"/>
    </row>
    <row r="47" spans="1:26" ht="15.75" customHeight="1" x14ac:dyDescent="0.2">
      <c r="A47" s="6"/>
      <c r="B47" s="13" t="s">
        <v>190</v>
      </c>
      <c r="C47" s="14"/>
      <c r="D47" s="14"/>
      <c r="E47" s="14"/>
      <c r="F47" s="15"/>
      <c r="G47" s="6"/>
      <c r="H47" s="6"/>
      <c r="I47" s="6"/>
      <c r="J47" s="6"/>
      <c r="K47" s="6"/>
      <c r="L47" s="6"/>
      <c r="M47" s="6"/>
      <c r="N47" s="6"/>
      <c r="O47" s="6"/>
      <c r="P47" s="6"/>
      <c r="Q47" s="6"/>
      <c r="R47" s="6"/>
      <c r="S47" s="6"/>
      <c r="T47" s="6"/>
      <c r="U47" s="6"/>
      <c r="V47" s="6"/>
      <c r="W47" s="6"/>
      <c r="X47" s="6"/>
      <c r="Y47" s="6"/>
      <c r="Z47" s="6"/>
    </row>
    <row r="48" spans="1:26" ht="15.75" customHeight="1" x14ac:dyDescent="0.2">
      <c r="A48" s="6"/>
      <c r="B48" s="16" t="s">
        <v>186</v>
      </c>
      <c r="C48" s="16">
        <v>2016</v>
      </c>
      <c r="D48" s="16">
        <v>2017</v>
      </c>
      <c r="E48" s="16">
        <v>2018</v>
      </c>
      <c r="F48" s="26" t="s">
        <v>191</v>
      </c>
      <c r="G48" s="6"/>
      <c r="H48" s="6"/>
      <c r="I48" s="6"/>
      <c r="J48" s="6"/>
      <c r="K48" s="6"/>
      <c r="L48" s="6"/>
      <c r="M48" s="6"/>
      <c r="N48" s="6"/>
      <c r="O48" s="6"/>
      <c r="P48" s="6"/>
      <c r="Q48" s="6"/>
      <c r="R48" s="6"/>
      <c r="S48" s="6"/>
      <c r="T48" s="6"/>
      <c r="U48" s="6"/>
      <c r="V48" s="6"/>
      <c r="W48" s="6"/>
      <c r="X48" s="6"/>
      <c r="Y48" s="6"/>
      <c r="Z48" s="6"/>
    </row>
    <row r="49" spans="1:26" ht="15.75" customHeight="1" x14ac:dyDescent="0.2">
      <c r="A49" s="6"/>
      <c r="B49" s="19">
        <v>1</v>
      </c>
      <c r="C49" s="27">
        <v>0.87</v>
      </c>
      <c r="D49" s="27">
        <v>0.73</v>
      </c>
      <c r="E49" s="27">
        <v>0.85</v>
      </c>
      <c r="F49" s="27">
        <v>0.82</v>
      </c>
      <c r="G49" s="6"/>
      <c r="H49" s="6"/>
      <c r="I49" s="6"/>
      <c r="J49" s="6"/>
      <c r="K49" s="6"/>
      <c r="L49" s="6"/>
      <c r="M49" s="6"/>
      <c r="N49" s="6"/>
      <c r="O49" s="6"/>
      <c r="P49" s="6"/>
      <c r="Q49" s="6"/>
      <c r="R49" s="6"/>
      <c r="S49" s="6"/>
      <c r="T49" s="6"/>
      <c r="U49" s="6"/>
      <c r="V49" s="6"/>
      <c r="W49" s="6"/>
      <c r="X49" s="6"/>
      <c r="Y49" s="6"/>
      <c r="Z49" s="6"/>
    </row>
    <row r="50" spans="1:26" ht="15.75" customHeight="1" x14ac:dyDescent="0.2">
      <c r="A50" s="6"/>
      <c r="B50" s="19">
        <v>2</v>
      </c>
      <c r="C50" s="27">
        <v>0.91</v>
      </c>
      <c r="D50" s="27">
        <v>0.85</v>
      </c>
      <c r="E50" s="27">
        <v>0.84</v>
      </c>
      <c r="F50" s="27">
        <v>0.86</v>
      </c>
      <c r="G50" s="6"/>
      <c r="H50" s="6"/>
      <c r="I50" s="6"/>
      <c r="J50" s="6"/>
      <c r="K50" s="6"/>
      <c r="L50" s="6"/>
      <c r="M50" s="6"/>
      <c r="N50" s="6"/>
      <c r="O50" s="6"/>
      <c r="P50" s="6"/>
      <c r="Q50" s="6"/>
      <c r="R50" s="6"/>
      <c r="S50" s="6"/>
      <c r="T50" s="6"/>
      <c r="U50" s="6"/>
      <c r="V50" s="6"/>
      <c r="W50" s="6"/>
      <c r="X50" s="6"/>
      <c r="Y50" s="6"/>
      <c r="Z50" s="6"/>
    </row>
    <row r="51" spans="1:26" ht="15.75" customHeight="1" x14ac:dyDescent="0.2">
      <c r="A51" s="6"/>
      <c r="B51" s="19">
        <v>3</v>
      </c>
      <c r="C51" s="27">
        <v>0.84</v>
      </c>
      <c r="D51" s="27">
        <v>0.82</v>
      </c>
      <c r="E51" s="27">
        <v>0.86</v>
      </c>
      <c r="F51" s="27">
        <v>0.84</v>
      </c>
      <c r="G51" s="6"/>
      <c r="H51" s="6"/>
      <c r="I51" s="6"/>
      <c r="J51" s="6"/>
      <c r="K51" s="6"/>
      <c r="L51" s="6"/>
      <c r="M51" s="6"/>
      <c r="N51" s="6"/>
      <c r="O51" s="6"/>
      <c r="P51" s="6"/>
      <c r="Q51" s="6"/>
      <c r="R51" s="6"/>
      <c r="S51" s="6"/>
      <c r="T51" s="6"/>
      <c r="U51" s="6"/>
      <c r="V51" s="6"/>
      <c r="W51" s="6"/>
      <c r="X51" s="6"/>
      <c r="Y51" s="6"/>
      <c r="Z51" s="6"/>
    </row>
    <row r="52" spans="1:26" ht="15.75" customHeight="1" x14ac:dyDescent="0.2">
      <c r="A52" s="6"/>
      <c r="B52" s="19">
        <v>4</v>
      </c>
      <c r="C52" s="27">
        <v>0.76</v>
      </c>
      <c r="D52" s="27">
        <v>0.74</v>
      </c>
      <c r="E52" s="27">
        <v>0.79</v>
      </c>
      <c r="F52" s="27">
        <v>0.76</v>
      </c>
      <c r="G52" s="6"/>
      <c r="H52" s="6"/>
      <c r="I52" s="6"/>
      <c r="J52" s="6"/>
      <c r="K52" s="6"/>
      <c r="L52" s="6"/>
      <c r="M52" s="6"/>
      <c r="N52" s="6"/>
      <c r="O52" s="6"/>
      <c r="P52" s="6"/>
      <c r="Q52" s="6"/>
      <c r="R52" s="6"/>
      <c r="S52" s="6"/>
      <c r="T52" s="6"/>
      <c r="U52" s="6"/>
      <c r="V52" s="6"/>
      <c r="W52" s="6"/>
      <c r="X52" s="6"/>
      <c r="Y52" s="6"/>
      <c r="Z52" s="6"/>
    </row>
    <row r="53" spans="1:26" ht="15.75" customHeight="1" x14ac:dyDescent="0.2">
      <c r="A53" s="6"/>
      <c r="B53" s="19">
        <v>5</v>
      </c>
      <c r="C53" s="27">
        <v>0.84</v>
      </c>
      <c r="D53" s="27">
        <v>0.83</v>
      </c>
      <c r="E53" s="27">
        <v>0.83</v>
      </c>
      <c r="F53" s="27">
        <v>0.83</v>
      </c>
      <c r="G53" s="6"/>
      <c r="H53" s="6"/>
      <c r="I53" s="6"/>
      <c r="J53" s="6"/>
      <c r="K53" s="6"/>
      <c r="L53" s="6"/>
      <c r="M53" s="6"/>
      <c r="N53" s="6"/>
      <c r="O53" s="6"/>
      <c r="P53" s="6"/>
      <c r="Q53" s="6"/>
      <c r="R53" s="6"/>
      <c r="S53" s="6"/>
      <c r="T53" s="6"/>
      <c r="U53" s="6"/>
      <c r="V53" s="6"/>
      <c r="W53" s="6"/>
      <c r="X53" s="6"/>
      <c r="Y53" s="6"/>
      <c r="Z53" s="6"/>
    </row>
    <row r="54" spans="1:26" ht="15.75" customHeight="1" x14ac:dyDescent="0.2">
      <c r="A54" s="6"/>
      <c r="B54" s="19">
        <v>6</v>
      </c>
      <c r="C54" s="27">
        <v>0.92</v>
      </c>
      <c r="D54" s="27">
        <v>0.88</v>
      </c>
      <c r="E54" s="27">
        <v>0.86</v>
      </c>
      <c r="F54" s="27">
        <v>0.89</v>
      </c>
      <c r="G54" s="6"/>
      <c r="H54" s="6"/>
      <c r="I54" s="6"/>
      <c r="J54" s="6"/>
      <c r="K54" s="6"/>
      <c r="L54" s="6"/>
      <c r="M54" s="6"/>
      <c r="N54" s="6"/>
      <c r="O54" s="6"/>
      <c r="P54" s="6"/>
      <c r="Q54" s="6"/>
      <c r="R54" s="6"/>
      <c r="S54" s="6"/>
      <c r="T54" s="6"/>
      <c r="U54" s="6"/>
      <c r="V54" s="6"/>
      <c r="W54" s="6"/>
      <c r="X54" s="6"/>
      <c r="Y54" s="6"/>
      <c r="Z54" s="6"/>
    </row>
    <row r="55" spans="1:26" ht="15.75" customHeight="1" x14ac:dyDescent="0.2">
      <c r="A55" s="6"/>
      <c r="B55" s="19">
        <v>7</v>
      </c>
      <c r="C55" s="27">
        <v>0.91</v>
      </c>
      <c r="D55" s="27">
        <v>0.83</v>
      </c>
      <c r="E55" s="27">
        <v>0.87</v>
      </c>
      <c r="F55" s="27">
        <v>0.87</v>
      </c>
      <c r="G55" s="6"/>
      <c r="H55" s="6"/>
      <c r="I55" s="6"/>
      <c r="J55" s="6"/>
      <c r="K55" s="6"/>
      <c r="L55" s="6"/>
      <c r="M55" s="6"/>
      <c r="N55" s="6"/>
      <c r="O55" s="6"/>
      <c r="P55" s="6"/>
      <c r="Q55" s="6"/>
      <c r="R55" s="6"/>
      <c r="S55" s="6"/>
      <c r="T55" s="6"/>
      <c r="U55" s="6"/>
      <c r="V55" s="6"/>
      <c r="W55" s="6"/>
      <c r="X55" s="6"/>
      <c r="Y55" s="6"/>
      <c r="Z55" s="6"/>
    </row>
    <row r="56" spans="1:26" ht="15.75" customHeight="1" x14ac:dyDescent="0.2">
      <c r="A56" s="6"/>
      <c r="B56" s="19">
        <v>8</v>
      </c>
      <c r="C56" s="27">
        <v>0.91</v>
      </c>
      <c r="D56" s="27">
        <v>0.9</v>
      </c>
      <c r="E56" s="27">
        <v>0.89</v>
      </c>
      <c r="F56" s="27">
        <v>0.9</v>
      </c>
      <c r="G56" s="6"/>
      <c r="H56" s="6"/>
      <c r="I56" s="6"/>
      <c r="J56" s="6"/>
      <c r="K56" s="6"/>
      <c r="L56" s="6"/>
      <c r="M56" s="6"/>
      <c r="N56" s="6"/>
      <c r="O56" s="6"/>
      <c r="P56" s="6"/>
      <c r="Q56" s="6"/>
      <c r="R56" s="6"/>
      <c r="S56" s="6"/>
      <c r="T56" s="6"/>
      <c r="U56" s="6"/>
      <c r="V56" s="6"/>
      <c r="W56" s="6"/>
      <c r="X56" s="6"/>
      <c r="Y56" s="6"/>
      <c r="Z56" s="6"/>
    </row>
    <row r="57" spans="1:26" ht="15.75" customHeight="1" x14ac:dyDescent="0.2">
      <c r="A57" s="6"/>
      <c r="B57" s="19">
        <v>9</v>
      </c>
      <c r="C57" s="27">
        <v>0.92</v>
      </c>
      <c r="D57" s="27">
        <v>0.87</v>
      </c>
      <c r="E57" s="27">
        <v>0.9</v>
      </c>
      <c r="F57" s="27">
        <v>0.9</v>
      </c>
      <c r="G57" s="6"/>
      <c r="H57" s="6"/>
      <c r="I57" s="6"/>
      <c r="J57" s="6"/>
      <c r="K57" s="6"/>
      <c r="L57" s="6"/>
      <c r="M57" s="6"/>
      <c r="N57" s="6"/>
      <c r="O57" s="6"/>
      <c r="P57" s="6"/>
      <c r="Q57" s="6"/>
      <c r="R57" s="6"/>
      <c r="S57" s="6"/>
      <c r="T57" s="6"/>
      <c r="U57" s="6"/>
      <c r="V57" s="6"/>
      <c r="W57" s="6"/>
      <c r="X57" s="6"/>
      <c r="Y57" s="6"/>
      <c r="Z57" s="6"/>
    </row>
    <row r="58" spans="1:26" ht="15.75" customHeight="1" x14ac:dyDescent="0.2">
      <c r="A58" s="6"/>
      <c r="B58" s="19">
        <v>10</v>
      </c>
      <c r="C58" s="27">
        <v>0.8</v>
      </c>
      <c r="D58" s="27">
        <v>0.78</v>
      </c>
      <c r="E58" s="27">
        <v>0.84</v>
      </c>
      <c r="F58" s="27">
        <v>0.81</v>
      </c>
      <c r="G58" s="6"/>
      <c r="H58" s="6"/>
      <c r="I58" s="6"/>
      <c r="J58" s="6"/>
      <c r="K58" s="6"/>
      <c r="L58" s="6"/>
      <c r="M58" s="6"/>
      <c r="N58" s="6"/>
      <c r="O58" s="6"/>
      <c r="P58" s="6"/>
      <c r="Q58" s="6"/>
      <c r="R58" s="6"/>
      <c r="S58" s="6"/>
      <c r="T58" s="6"/>
      <c r="U58" s="6"/>
      <c r="V58" s="6"/>
      <c r="W58" s="6"/>
      <c r="X58" s="6"/>
      <c r="Y58" s="6"/>
      <c r="Z58" s="6"/>
    </row>
    <row r="59" spans="1:26" ht="15.75" customHeight="1" x14ac:dyDescent="0.2">
      <c r="A59" s="6"/>
      <c r="B59" s="19">
        <v>11</v>
      </c>
      <c r="C59" s="27">
        <v>0.86</v>
      </c>
      <c r="D59" s="27">
        <v>0.83</v>
      </c>
      <c r="E59" s="27">
        <v>0.85</v>
      </c>
      <c r="F59" s="27">
        <v>0.85</v>
      </c>
      <c r="G59" s="6"/>
      <c r="H59" s="6"/>
      <c r="I59" s="6"/>
      <c r="J59" s="6"/>
      <c r="K59" s="6"/>
      <c r="L59" s="6"/>
      <c r="M59" s="6"/>
      <c r="N59" s="6"/>
      <c r="O59" s="6"/>
      <c r="P59" s="6"/>
      <c r="Q59" s="6"/>
      <c r="R59" s="6"/>
      <c r="S59" s="6"/>
      <c r="T59" s="6"/>
      <c r="U59" s="6"/>
      <c r="V59" s="6"/>
      <c r="W59" s="6"/>
      <c r="X59" s="6"/>
      <c r="Y59" s="6"/>
      <c r="Z59" s="6"/>
    </row>
    <row r="60" spans="1:26" ht="15.75" customHeight="1" x14ac:dyDescent="0.2">
      <c r="A60" s="6"/>
      <c r="B60" s="19">
        <v>12</v>
      </c>
      <c r="C60" s="27">
        <v>0.88</v>
      </c>
      <c r="D60" s="27">
        <v>0.85</v>
      </c>
      <c r="E60" s="27">
        <v>0.86</v>
      </c>
      <c r="F60" s="27">
        <v>0.86</v>
      </c>
      <c r="G60" s="6"/>
      <c r="H60" s="6"/>
      <c r="I60" s="6"/>
      <c r="J60" s="6"/>
      <c r="K60" s="6"/>
      <c r="L60" s="6"/>
      <c r="M60" s="6"/>
      <c r="N60" s="6"/>
      <c r="O60" s="6"/>
      <c r="P60" s="6"/>
      <c r="Q60" s="6"/>
      <c r="R60" s="6"/>
      <c r="S60" s="6"/>
      <c r="T60" s="6"/>
      <c r="U60" s="6"/>
      <c r="V60" s="6"/>
      <c r="W60" s="6"/>
      <c r="X60" s="6"/>
      <c r="Y60" s="6"/>
      <c r="Z60" s="6"/>
    </row>
    <row r="61" spans="1:26" ht="15.75" customHeight="1" x14ac:dyDescent="0.2">
      <c r="A61" s="6"/>
      <c r="B61" s="18"/>
      <c r="C61" s="18"/>
      <c r="D61" s="22"/>
      <c r="E61" s="22"/>
      <c r="F61" s="22"/>
      <c r="G61" s="6"/>
      <c r="H61" s="6"/>
      <c r="I61" s="6"/>
      <c r="J61" s="6"/>
      <c r="K61" s="6"/>
      <c r="L61" s="6"/>
      <c r="M61" s="6"/>
      <c r="N61" s="6"/>
      <c r="O61" s="6"/>
      <c r="P61" s="6"/>
      <c r="Q61" s="6"/>
      <c r="R61" s="6"/>
      <c r="S61" s="6"/>
      <c r="T61" s="6"/>
      <c r="U61" s="6"/>
      <c r="V61" s="6"/>
      <c r="W61" s="6"/>
      <c r="X61" s="6"/>
      <c r="Y61" s="6"/>
      <c r="Z61" s="6"/>
    </row>
    <row r="62" spans="1:26" ht="15.75" customHeight="1" x14ac:dyDescent="0.2">
      <c r="A62" s="6"/>
      <c r="B62" s="13" t="s">
        <v>192</v>
      </c>
      <c r="C62" s="14"/>
      <c r="D62" s="14"/>
      <c r="E62" s="14"/>
      <c r="F62" s="15"/>
      <c r="G62" s="6"/>
      <c r="H62" s="6"/>
      <c r="I62" s="6"/>
      <c r="J62" s="6"/>
      <c r="K62" s="6"/>
      <c r="L62" s="6"/>
      <c r="M62" s="6"/>
      <c r="N62" s="6"/>
      <c r="O62" s="6"/>
      <c r="P62" s="6"/>
      <c r="Q62" s="6"/>
      <c r="R62" s="6"/>
      <c r="S62" s="6"/>
      <c r="T62" s="6"/>
      <c r="U62" s="6"/>
      <c r="V62" s="6"/>
      <c r="W62" s="6"/>
      <c r="X62" s="6"/>
      <c r="Y62" s="6"/>
      <c r="Z62" s="6"/>
    </row>
    <row r="63" spans="1:26" ht="15.75" customHeight="1" x14ac:dyDescent="0.2">
      <c r="A63" s="6"/>
      <c r="B63" s="16" t="s">
        <v>186</v>
      </c>
      <c r="C63" s="16">
        <v>2016</v>
      </c>
      <c r="D63" s="16">
        <v>2017</v>
      </c>
      <c r="E63" s="16">
        <v>2018</v>
      </c>
      <c r="F63" s="26" t="s">
        <v>193</v>
      </c>
      <c r="G63" s="6"/>
      <c r="H63" s="6"/>
      <c r="I63" s="6"/>
      <c r="J63" s="6"/>
      <c r="K63" s="6"/>
      <c r="L63" s="6"/>
      <c r="M63" s="6"/>
      <c r="N63" s="6"/>
      <c r="O63" s="6"/>
      <c r="P63" s="6"/>
      <c r="Q63" s="6"/>
      <c r="R63" s="6"/>
      <c r="S63" s="6"/>
      <c r="T63" s="6"/>
      <c r="U63" s="6"/>
      <c r="V63" s="6"/>
      <c r="W63" s="6"/>
      <c r="X63" s="6"/>
      <c r="Y63" s="6"/>
      <c r="Z63" s="6"/>
    </row>
    <row r="64" spans="1:26" ht="15.75" customHeight="1" x14ac:dyDescent="0.2">
      <c r="A64" s="6"/>
      <c r="B64" s="19">
        <v>1</v>
      </c>
      <c r="C64" s="27">
        <v>0.87</v>
      </c>
      <c r="D64" s="27">
        <v>0.75</v>
      </c>
      <c r="E64" s="27">
        <v>0.8</v>
      </c>
      <c r="F64" s="27">
        <v>0.81</v>
      </c>
      <c r="G64" s="6"/>
      <c r="H64" s="6"/>
      <c r="I64" s="6"/>
      <c r="J64" s="6"/>
      <c r="K64" s="6"/>
      <c r="L64" s="6"/>
      <c r="M64" s="6"/>
      <c r="N64" s="6"/>
      <c r="O64" s="6"/>
      <c r="P64" s="6"/>
      <c r="Q64" s="6"/>
      <c r="R64" s="6"/>
      <c r="S64" s="6"/>
      <c r="T64" s="6"/>
      <c r="U64" s="6"/>
      <c r="V64" s="6"/>
      <c r="W64" s="6"/>
      <c r="X64" s="6"/>
      <c r="Y64" s="6"/>
      <c r="Z64" s="6"/>
    </row>
    <row r="65" spans="1:26" ht="15.75" customHeight="1" x14ac:dyDescent="0.2">
      <c r="A65" s="6"/>
      <c r="B65" s="19">
        <v>2</v>
      </c>
      <c r="C65" s="27">
        <v>0.84</v>
      </c>
      <c r="D65" s="27">
        <v>0.82</v>
      </c>
      <c r="E65" s="27">
        <v>0.71</v>
      </c>
      <c r="F65" s="27">
        <v>0.79</v>
      </c>
      <c r="G65" s="6"/>
      <c r="H65" s="6"/>
      <c r="I65" s="6"/>
      <c r="J65" s="6"/>
      <c r="K65" s="6"/>
      <c r="L65" s="6"/>
      <c r="M65" s="6"/>
      <c r="N65" s="6"/>
      <c r="O65" s="6"/>
      <c r="P65" s="6"/>
      <c r="Q65" s="6"/>
      <c r="R65" s="6"/>
      <c r="S65" s="6"/>
      <c r="T65" s="6"/>
      <c r="U65" s="6"/>
      <c r="V65" s="6"/>
      <c r="W65" s="6"/>
      <c r="X65" s="6"/>
      <c r="Y65" s="6"/>
      <c r="Z65" s="6"/>
    </row>
    <row r="66" spans="1:26" ht="15.75" customHeight="1" x14ac:dyDescent="0.2">
      <c r="A66" s="6"/>
      <c r="B66" s="19">
        <v>3</v>
      </c>
      <c r="C66" s="27">
        <v>0.7</v>
      </c>
      <c r="D66" s="27">
        <v>0.74</v>
      </c>
      <c r="E66" s="27">
        <v>0.75</v>
      </c>
      <c r="F66" s="27">
        <v>0.73</v>
      </c>
      <c r="G66" s="6"/>
      <c r="H66" s="6"/>
      <c r="I66" s="6"/>
      <c r="J66" s="6"/>
      <c r="K66" s="6"/>
      <c r="L66" s="6"/>
      <c r="M66" s="6"/>
      <c r="N66" s="6"/>
      <c r="O66" s="6"/>
      <c r="P66" s="6"/>
      <c r="Q66" s="6"/>
      <c r="R66" s="6"/>
      <c r="S66" s="6"/>
      <c r="T66" s="6"/>
      <c r="U66" s="6"/>
      <c r="V66" s="6"/>
      <c r="W66" s="6"/>
      <c r="X66" s="6"/>
      <c r="Y66" s="6"/>
      <c r="Z66" s="6"/>
    </row>
    <row r="67" spans="1:26" ht="15.75" customHeight="1" x14ac:dyDescent="0.2">
      <c r="A67" s="6"/>
      <c r="B67" s="19">
        <v>4</v>
      </c>
      <c r="C67" s="27">
        <v>0.67</v>
      </c>
      <c r="D67" s="27">
        <v>0.63</v>
      </c>
      <c r="E67" s="27">
        <v>0.68</v>
      </c>
      <c r="F67" s="27">
        <v>0.66</v>
      </c>
      <c r="G67" s="6"/>
      <c r="H67" s="6"/>
      <c r="I67" s="6"/>
      <c r="J67" s="6"/>
      <c r="K67" s="6"/>
      <c r="L67" s="6"/>
      <c r="M67" s="6"/>
      <c r="N67" s="6"/>
      <c r="O67" s="6"/>
      <c r="P67" s="6"/>
      <c r="Q67" s="6"/>
      <c r="R67" s="6"/>
      <c r="S67" s="6"/>
      <c r="T67" s="6"/>
      <c r="U67" s="6"/>
      <c r="V67" s="6"/>
      <c r="W67" s="6"/>
      <c r="X67" s="6"/>
      <c r="Y67" s="6"/>
      <c r="Z67" s="6"/>
    </row>
    <row r="68" spans="1:26" ht="15.75" customHeight="1" x14ac:dyDescent="0.2">
      <c r="A68" s="6"/>
      <c r="B68" s="19">
        <v>5</v>
      </c>
      <c r="C68" s="27">
        <v>0.83</v>
      </c>
      <c r="D68" s="27">
        <v>0.76</v>
      </c>
      <c r="E68" s="27">
        <v>0.79</v>
      </c>
      <c r="F68" s="27">
        <v>0.79</v>
      </c>
      <c r="G68" s="6"/>
      <c r="H68" s="6"/>
      <c r="I68" s="6"/>
      <c r="J68" s="6"/>
      <c r="K68" s="6"/>
      <c r="L68" s="6"/>
      <c r="M68" s="6"/>
      <c r="N68" s="6"/>
      <c r="O68" s="6"/>
      <c r="P68" s="6"/>
      <c r="Q68" s="6"/>
      <c r="R68" s="6"/>
      <c r="S68" s="6"/>
      <c r="T68" s="6"/>
      <c r="U68" s="6"/>
      <c r="V68" s="6"/>
      <c r="W68" s="6"/>
      <c r="X68" s="6"/>
      <c r="Y68" s="6"/>
      <c r="Z68" s="6"/>
    </row>
    <row r="69" spans="1:26" ht="15.75" customHeight="1" x14ac:dyDescent="0.2">
      <c r="A69" s="6"/>
      <c r="B69" s="19">
        <v>6</v>
      </c>
      <c r="C69" s="27">
        <v>0.85</v>
      </c>
      <c r="D69" s="27">
        <v>0.86</v>
      </c>
      <c r="E69" s="27">
        <v>0.84</v>
      </c>
      <c r="F69" s="27">
        <v>0.85</v>
      </c>
      <c r="G69" s="6"/>
      <c r="H69" s="6"/>
      <c r="I69" s="6"/>
      <c r="J69" s="6"/>
      <c r="K69" s="6"/>
      <c r="L69" s="6"/>
      <c r="M69" s="6"/>
      <c r="N69" s="6"/>
      <c r="O69" s="6"/>
      <c r="P69" s="6"/>
      <c r="Q69" s="6"/>
      <c r="R69" s="6"/>
      <c r="S69" s="6"/>
      <c r="T69" s="6"/>
      <c r="U69" s="6"/>
      <c r="V69" s="6"/>
      <c r="W69" s="6"/>
      <c r="X69" s="6"/>
      <c r="Y69" s="6"/>
      <c r="Z69" s="6"/>
    </row>
    <row r="70" spans="1:26" ht="15.75" customHeight="1" x14ac:dyDescent="0.2">
      <c r="A70" s="6"/>
      <c r="B70" s="19">
        <v>7</v>
      </c>
      <c r="C70" s="27">
        <v>0.86</v>
      </c>
      <c r="D70" s="27">
        <v>0.84</v>
      </c>
      <c r="E70" s="27">
        <v>0.79</v>
      </c>
      <c r="F70" s="27">
        <v>0.83</v>
      </c>
      <c r="G70" s="6"/>
      <c r="H70" s="6"/>
      <c r="I70" s="6"/>
      <c r="J70" s="6"/>
      <c r="K70" s="6"/>
      <c r="L70" s="6"/>
      <c r="M70" s="6"/>
      <c r="N70" s="6"/>
      <c r="O70" s="6"/>
      <c r="P70" s="6"/>
      <c r="Q70" s="6"/>
      <c r="R70" s="6"/>
      <c r="S70" s="6"/>
      <c r="T70" s="6"/>
      <c r="U70" s="6"/>
      <c r="V70" s="6"/>
      <c r="W70" s="6"/>
      <c r="X70" s="6"/>
      <c r="Y70" s="6"/>
      <c r="Z70" s="6"/>
    </row>
    <row r="71" spans="1:26" ht="15.75" customHeight="1" x14ac:dyDescent="0.2">
      <c r="A71" s="6"/>
      <c r="B71" s="19">
        <v>8</v>
      </c>
      <c r="C71" s="27">
        <v>0.81</v>
      </c>
      <c r="D71" s="27">
        <v>0.82</v>
      </c>
      <c r="E71" s="27">
        <v>0.85</v>
      </c>
      <c r="F71" s="27">
        <v>0.83</v>
      </c>
      <c r="G71" s="6"/>
      <c r="H71" s="6"/>
      <c r="I71" s="6"/>
      <c r="J71" s="6"/>
      <c r="K71" s="6"/>
      <c r="L71" s="6"/>
      <c r="M71" s="6"/>
      <c r="N71" s="6"/>
      <c r="O71" s="6"/>
      <c r="P71" s="6"/>
      <c r="Q71" s="6"/>
      <c r="R71" s="6"/>
      <c r="S71" s="6"/>
      <c r="T71" s="6"/>
      <c r="U71" s="6"/>
      <c r="V71" s="6"/>
      <c r="W71" s="6"/>
      <c r="X71" s="6"/>
      <c r="Y71" s="6"/>
      <c r="Z71" s="6"/>
    </row>
    <row r="72" spans="1:26" ht="15.75" customHeight="1" x14ac:dyDescent="0.2">
      <c r="A72" s="6"/>
      <c r="B72" s="19">
        <v>9</v>
      </c>
      <c r="C72" s="27">
        <v>0.78</v>
      </c>
      <c r="D72" s="27">
        <v>0.83</v>
      </c>
      <c r="E72" s="27">
        <v>0.8</v>
      </c>
      <c r="F72" s="27">
        <v>0.8</v>
      </c>
      <c r="G72" s="6"/>
      <c r="H72" s="6"/>
      <c r="I72" s="6"/>
      <c r="J72" s="6"/>
      <c r="K72" s="6"/>
      <c r="L72" s="6"/>
      <c r="M72" s="6"/>
      <c r="N72" s="6"/>
      <c r="O72" s="6"/>
      <c r="P72" s="6"/>
      <c r="Q72" s="6"/>
      <c r="R72" s="6"/>
      <c r="S72" s="6"/>
      <c r="T72" s="6"/>
      <c r="U72" s="6"/>
      <c r="V72" s="6"/>
      <c r="W72" s="6"/>
      <c r="X72" s="6"/>
      <c r="Y72" s="6"/>
      <c r="Z72" s="6"/>
    </row>
    <row r="73" spans="1:26" ht="15.75" customHeight="1" x14ac:dyDescent="0.2">
      <c r="A73" s="6"/>
      <c r="B73" s="19">
        <v>10</v>
      </c>
      <c r="C73" s="27">
        <v>0.73</v>
      </c>
      <c r="D73" s="27">
        <v>0.69</v>
      </c>
      <c r="E73" s="27">
        <v>0.74</v>
      </c>
      <c r="F73" s="27">
        <v>0.72</v>
      </c>
      <c r="G73" s="6"/>
      <c r="H73" s="6"/>
      <c r="I73" s="6"/>
      <c r="J73" s="6"/>
      <c r="K73" s="6"/>
      <c r="L73" s="6"/>
      <c r="M73" s="6"/>
      <c r="N73" s="6"/>
      <c r="O73" s="6"/>
      <c r="P73" s="6"/>
      <c r="Q73" s="6"/>
      <c r="R73" s="6"/>
      <c r="S73" s="6"/>
      <c r="T73" s="6"/>
      <c r="U73" s="6"/>
      <c r="V73" s="6"/>
      <c r="W73" s="6"/>
      <c r="X73" s="6"/>
      <c r="Y73" s="6"/>
      <c r="Z73" s="6"/>
    </row>
    <row r="74" spans="1:26" ht="15.75" customHeight="1" x14ac:dyDescent="0.2">
      <c r="A74" s="6"/>
      <c r="B74" s="19">
        <v>11</v>
      </c>
      <c r="C74" s="27">
        <v>0.8</v>
      </c>
      <c r="D74" s="27">
        <v>0.81</v>
      </c>
      <c r="E74" s="27">
        <v>0.72</v>
      </c>
      <c r="F74" s="27">
        <v>0.78</v>
      </c>
      <c r="G74" s="6"/>
      <c r="H74" s="6"/>
      <c r="I74" s="6"/>
      <c r="J74" s="6"/>
      <c r="K74" s="6"/>
      <c r="L74" s="6"/>
      <c r="M74" s="6"/>
      <c r="N74" s="6"/>
      <c r="O74" s="6"/>
      <c r="P74" s="6"/>
      <c r="Q74" s="6"/>
      <c r="R74" s="6"/>
      <c r="S74" s="6"/>
      <c r="T74" s="6"/>
      <c r="U74" s="6"/>
      <c r="V74" s="6"/>
      <c r="W74" s="6"/>
      <c r="X74" s="6"/>
      <c r="Y74" s="6"/>
      <c r="Z74" s="6"/>
    </row>
    <row r="75" spans="1:26" ht="15.75" customHeight="1" x14ac:dyDescent="0.2">
      <c r="A75" s="6"/>
      <c r="B75" s="19">
        <v>12</v>
      </c>
      <c r="C75" s="27">
        <v>0.81</v>
      </c>
      <c r="D75" s="27">
        <v>0.84</v>
      </c>
      <c r="E75" s="27">
        <v>0.82</v>
      </c>
      <c r="F75" s="27">
        <v>0.82</v>
      </c>
      <c r="G75" s="6"/>
      <c r="H75" s="6"/>
      <c r="I75" s="6"/>
      <c r="J75" s="6"/>
      <c r="K75" s="6"/>
      <c r="L75" s="6"/>
      <c r="M75" s="6"/>
      <c r="N75" s="6"/>
      <c r="O75" s="6"/>
      <c r="P75" s="6"/>
      <c r="Q75" s="6"/>
      <c r="R75" s="6"/>
      <c r="S75" s="6"/>
      <c r="T75" s="6"/>
      <c r="U75" s="6"/>
      <c r="V75" s="6"/>
      <c r="W75" s="6"/>
      <c r="X75" s="6"/>
      <c r="Y75" s="6"/>
      <c r="Z75" s="6"/>
    </row>
    <row r="76" spans="1:26" ht="15.75" customHeight="1" x14ac:dyDescent="0.2">
      <c r="A76" s="6"/>
      <c r="B76" s="18"/>
      <c r="C76" s="18"/>
      <c r="D76" s="22"/>
      <c r="E76" s="22"/>
      <c r="F76" s="22"/>
      <c r="G76" s="6"/>
      <c r="H76" s="6"/>
      <c r="I76" s="6"/>
      <c r="J76" s="6"/>
      <c r="K76" s="6"/>
      <c r="L76" s="6"/>
      <c r="M76" s="6"/>
      <c r="N76" s="6"/>
      <c r="O76" s="6"/>
      <c r="P76" s="6"/>
      <c r="Q76" s="6"/>
      <c r="R76" s="6"/>
      <c r="S76" s="6"/>
      <c r="T76" s="6"/>
      <c r="U76" s="6"/>
      <c r="V76" s="6"/>
      <c r="W76" s="6"/>
      <c r="X76" s="6"/>
      <c r="Y76" s="6"/>
      <c r="Z76" s="6"/>
    </row>
    <row r="77" spans="1:26" ht="15.75" customHeight="1" x14ac:dyDescent="0.2">
      <c r="A77" s="6"/>
      <c r="B77" s="13" t="s">
        <v>194</v>
      </c>
      <c r="C77" s="14"/>
      <c r="D77" s="14"/>
      <c r="E77" s="14"/>
      <c r="F77" s="15"/>
      <c r="G77" s="6"/>
      <c r="H77" s="6"/>
      <c r="I77" s="6"/>
      <c r="J77" s="6"/>
      <c r="K77" s="6"/>
      <c r="L77" s="6"/>
      <c r="M77" s="6"/>
      <c r="N77" s="6"/>
      <c r="O77" s="6"/>
      <c r="P77" s="6"/>
      <c r="Q77" s="6"/>
      <c r="R77" s="6"/>
      <c r="S77" s="6"/>
      <c r="T77" s="6"/>
      <c r="U77" s="6"/>
      <c r="V77" s="6"/>
      <c r="W77" s="6"/>
      <c r="X77" s="6"/>
      <c r="Y77" s="6"/>
      <c r="Z77" s="6"/>
    </row>
    <row r="78" spans="1:26" ht="15.75" customHeight="1" x14ac:dyDescent="0.2">
      <c r="A78" s="6"/>
      <c r="B78" s="16" t="s">
        <v>186</v>
      </c>
      <c r="C78" s="16">
        <v>2016</v>
      </c>
      <c r="D78" s="16">
        <v>2017</v>
      </c>
      <c r="E78" s="16">
        <v>2018</v>
      </c>
      <c r="F78" s="26" t="s">
        <v>195</v>
      </c>
      <c r="G78" s="6"/>
      <c r="H78" s="6"/>
      <c r="I78" s="6"/>
      <c r="J78" s="6"/>
      <c r="K78" s="6"/>
      <c r="L78" s="6"/>
      <c r="M78" s="6"/>
      <c r="N78" s="6"/>
      <c r="O78" s="6"/>
      <c r="P78" s="6"/>
      <c r="Q78" s="6"/>
      <c r="R78" s="6"/>
      <c r="S78" s="6"/>
      <c r="T78" s="6"/>
      <c r="U78" s="6"/>
      <c r="V78" s="6"/>
      <c r="W78" s="6"/>
      <c r="X78" s="6"/>
      <c r="Y78" s="6"/>
      <c r="Z78" s="6"/>
    </row>
    <row r="79" spans="1:26" ht="15.75" customHeight="1" x14ac:dyDescent="0.2">
      <c r="A79" s="6"/>
      <c r="B79" s="19">
        <v>1</v>
      </c>
      <c r="C79" s="27">
        <v>0.95</v>
      </c>
      <c r="D79" s="27">
        <v>0.97</v>
      </c>
      <c r="E79" s="27">
        <v>0.94</v>
      </c>
      <c r="F79" s="27">
        <v>0.95</v>
      </c>
      <c r="G79" s="6"/>
      <c r="H79" s="6"/>
      <c r="I79" s="6"/>
      <c r="J79" s="6"/>
      <c r="K79" s="6"/>
      <c r="L79" s="6"/>
      <c r="M79" s="6"/>
      <c r="N79" s="6"/>
      <c r="O79" s="6"/>
      <c r="P79" s="6"/>
      <c r="Q79" s="6"/>
      <c r="R79" s="6"/>
      <c r="S79" s="6"/>
      <c r="T79" s="6"/>
      <c r="U79" s="6"/>
      <c r="V79" s="6"/>
      <c r="W79" s="6"/>
      <c r="X79" s="6"/>
      <c r="Y79" s="6"/>
      <c r="Z79" s="6"/>
    </row>
    <row r="80" spans="1:26" ht="15.75" customHeight="1" x14ac:dyDescent="0.2">
      <c r="A80" s="6"/>
      <c r="B80" s="19">
        <v>2</v>
      </c>
      <c r="C80" s="27">
        <v>0.89</v>
      </c>
      <c r="D80" s="27">
        <v>0.93</v>
      </c>
      <c r="E80" s="27">
        <v>0.94</v>
      </c>
      <c r="F80" s="27">
        <v>0.92</v>
      </c>
      <c r="G80" s="6"/>
      <c r="H80" s="6"/>
      <c r="I80" s="6"/>
      <c r="J80" s="6"/>
      <c r="K80" s="6"/>
      <c r="L80" s="6"/>
      <c r="M80" s="6"/>
      <c r="N80" s="6"/>
      <c r="O80" s="6"/>
      <c r="P80" s="6"/>
      <c r="Q80" s="6"/>
      <c r="R80" s="6"/>
      <c r="S80" s="6"/>
      <c r="T80" s="6"/>
      <c r="U80" s="6"/>
      <c r="V80" s="6"/>
      <c r="W80" s="6"/>
      <c r="X80" s="6"/>
      <c r="Y80" s="6"/>
      <c r="Z80" s="6"/>
    </row>
    <row r="81" spans="1:26" ht="15.75" customHeight="1" x14ac:dyDescent="0.2">
      <c r="A81" s="6"/>
      <c r="B81" s="19">
        <v>3</v>
      </c>
      <c r="C81" s="27">
        <v>0.88</v>
      </c>
      <c r="D81" s="27">
        <v>0.85</v>
      </c>
      <c r="E81" s="27">
        <v>0.9</v>
      </c>
      <c r="F81" s="27">
        <v>0.88</v>
      </c>
      <c r="G81" s="6"/>
      <c r="H81" s="6"/>
      <c r="I81" s="6"/>
      <c r="J81" s="6"/>
      <c r="K81" s="6"/>
      <c r="L81" s="6"/>
      <c r="M81" s="6"/>
      <c r="N81" s="6"/>
      <c r="O81" s="6"/>
      <c r="P81" s="6"/>
      <c r="Q81" s="6"/>
      <c r="R81" s="6"/>
      <c r="S81" s="6"/>
      <c r="T81" s="6"/>
      <c r="U81" s="6"/>
      <c r="V81" s="6"/>
      <c r="W81" s="6"/>
      <c r="X81" s="6"/>
      <c r="Y81" s="6"/>
      <c r="Z81" s="6"/>
    </row>
    <row r="82" spans="1:26" ht="15.75" customHeight="1" x14ac:dyDescent="0.2">
      <c r="A82" s="6"/>
      <c r="B82" s="19">
        <v>4</v>
      </c>
      <c r="C82" s="27">
        <v>0.79</v>
      </c>
      <c r="D82" s="27">
        <v>0.87</v>
      </c>
      <c r="E82" s="27">
        <v>0.63</v>
      </c>
      <c r="F82" s="27">
        <v>0.76</v>
      </c>
      <c r="G82" s="6"/>
      <c r="H82" s="6"/>
      <c r="I82" s="6"/>
      <c r="J82" s="6"/>
      <c r="K82" s="6"/>
      <c r="L82" s="6"/>
      <c r="M82" s="6"/>
      <c r="N82" s="6"/>
      <c r="O82" s="6"/>
      <c r="P82" s="6"/>
      <c r="Q82" s="6"/>
      <c r="R82" s="6"/>
      <c r="S82" s="6"/>
      <c r="T82" s="6"/>
      <c r="U82" s="6"/>
      <c r="V82" s="6"/>
      <c r="W82" s="6"/>
      <c r="X82" s="6"/>
      <c r="Y82" s="6"/>
      <c r="Z82" s="6"/>
    </row>
    <row r="83" spans="1:26" ht="15.75" customHeight="1" x14ac:dyDescent="0.2">
      <c r="A83" s="6"/>
      <c r="B83" s="19">
        <v>5</v>
      </c>
      <c r="C83" s="27">
        <v>0.69</v>
      </c>
      <c r="D83" s="27">
        <v>0.8</v>
      </c>
      <c r="E83" s="27">
        <v>0.71</v>
      </c>
      <c r="F83" s="27">
        <v>0.74</v>
      </c>
      <c r="G83" s="6"/>
      <c r="H83" s="6"/>
      <c r="I83" s="6"/>
      <c r="J83" s="6"/>
      <c r="K83" s="6"/>
      <c r="L83" s="6"/>
      <c r="M83" s="6"/>
      <c r="N83" s="6"/>
      <c r="O83" s="6"/>
      <c r="P83" s="6"/>
      <c r="Q83" s="6"/>
      <c r="R83" s="6"/>
      <c r="S83" s="6"/>
      <c r="T83" s="6"/>
      <c r="U83" s="6"/>
      <c r="V83" s="6"/>
      <c r="W83" s="6"/>
      <c r="X83" s="6"/>
      <c r="Y83" s="6"/>
      <c r="Z83" s="6"/>
    </row>
    <row r="84" spans="1:26" ht="15.75" customHeight="1" x14ac:dyDescent="0.2">
      <c r="A84" s="6"/>
      <c r="B84" s="19">
        <v>6</v>
      </c>
      <c r="C84" s="27">
        <v>0.67</v>
      </c>
      <c r="D84" s="27">
        <v>0.7</v>
      </c>
      <c r="E84" s="27">
        <v>0.74</v>
      </c>
      <c r="F84" s="27">
        <v>0.7</v>
      </c>
      <c r="G84" s="6"/>
      <c r="H84" s="6"/>
      <c r="I84" s="6"/>
      <c r="J84" s="6"/>
      <c r="K84" s="6"/>
      <c r="L84" s="6"/>
      <c r="M84" s="6"/>
      <c r="N84" s="6"/>
      <c r="O84" s="6"/>
      <c r="P84" s="6"/>
      <c r="Q84" s="6"/>
      <c r="R84" s="6"/>
      <c r="S84" s="6"/>
      <c r="T84" s="6"/>
      <c r="U84" s="6"/>
      <c r="V84" s="6"/>
      <c r="W84" s="6"/>
      <c r="X84" s="6"/>
      <c r="Y84" s="6"/>
      <c r="Z84" s="6"/>
    </row>
    <row r="85" spans="1:26" ht="15.75" customHeight="1" x14ac:dyDescent="0.2">
      <c r="A85" s="6"/>
      <c r="B85" s="19">
        <v>7</v>
      </c>
      <c r="C85" s="27">
        <v>0.77</v>
      </c>
      <c r="D85" s="27">
        <v>0.84</v>
      </c>
      <c r="E85" s="27">
        <v>0.91</v>
      </c>
      <c r="F85" s="27">
        <v>0.84</v>
      </c>
      <c r="G85" s="6"/>
      <c r="H85" s="6"/>
      <c r="I85" s="6"/>
      <c r="J85" s="6"/>
      <c r="K85" s="6"/>
      <c r="L85" s="6"/>
      <c r="M85" s="6"/>
      <c r="N85" s="6"/>
      <c r="O85" s="6"/>
      <c r="P85" s="6"/>
      <c r="Q85" s="6"/>
      <c r="R85" s="6"/>
      <c r="S85" s="6"/>
      <c r="T85" s="6"/>
      <c r="U85" s="6"/>
      <c r="V85" s="6"/>
      <c r="W85" s="6"/>
      <c r="X85" s="6"/>
      <c r="Y85" s="6"/>
      <c r="Z85" s="6"/>
    </row>
    <row r="86" spans="1:26" ht="15.75" customHeight="1" x14ac:dyDescent="0.2">
      <c r="A86" s="6"/>
      <c r="B86" s="19">
        <v>8</v>
      </c>
      <c r="C86" s="27">
        <v>0.76</v>
      </c>
      <c r="D86" s="27">
        <v>0.75</v>
      </c>
      <c r="E86" s="27">
        <v>0.95</v>
      </c>
      <c r="F86" s="27">
        <v>0.82</v>
      </c>
      <c r="G86" s="6"/>
      <c r="H86" s="6"/>
      <c r="I86" s="6"/>
      <c r="J86" s="6"/>
      <c r="K86" s="6"/>
      <c r="L86" s="6"/>
      <c r="M86" s="6"/>
      <c r="N86" s="6"/>
      <c r="O86" s="6"/>
      <c r="P86" s="6"/>
      <c r="Q86" s="6"/>
      <c r="R86" s="6"/>
      <c r="S86" s="6"/>
      <c r="T86" s="6"/>
      <c r="U86" s="6"/>
      <c r="V86" s="6"/>
      <c r="W86" s="6"/>
      <c r="X86" s="6"/>
      <c r="Y86" s="6"/>
      <c r="Z86" s="6"/>
    </row>
    <row r="87" spans="1:26" ht="15.75" customHeight="1" x14ac:dyDescent="0.2">
      <c r="A87" s="6"/>
      <c r="B87" s="19">
        <v>9</v>
      </c>
      <c r="C87" s="27">
        <v>0.78</v>
      </c>
      <c r="D87" s="27">
        <v>0.78</v>
      </c>
      <c r="E87" s="27">
        <v>0.93</v>
      </c>
      <c r="F87" s="27">
        <v>0.83</v>
      </c>
      <c r="G87" s="6"/>
      <c r="H87" s="6"/>
      <c r="I87" s="6"/>
      <c r="J87" s="6"/>
      <c r="K87" s="6"/>
      <c r="L87" s="6"/>
      <c r="M87" s="6"/>
      <c r="N87" s="6"/>
      <c r="O87" s="6"/>
      <c r="P87" s="6"/>
      <c r="Q87" s="6"/>
      <c r="R87" s="6"/>
      <c r="S87" s="6"/>
      <c r="T87" s="6"/>
      <c r="U87" s="6"/>
      <c r="V87" s="6"/>
      <c r="W87" s="6"/>
      <c r="X87" s="6"/>
      <c r="Y87" s="6"/>
      <c r="Z87" s="6"/>
    </row>
    <row r="88" spans="1:26" ht="15.75" customHeight="1" x14ac:dyDescent="0.2">
      <c r="A88" s="6"/>
      <c r="B88" s="19">
        <v>10</v>
      </c>
      <c r="C88" s="27">
        <v>0.86</v>
      </c>
      <c r="D88" s="27">
        <v>0.82</v>
      </c>
      <c r="E88" s="27">
        <v>0.91</v>
      </c>
      <c r="F88" s="27">
        <v>0.86</v>
      </c>
      <c r="G88" s="6"/>
      <c r="H88" s="6"/>
      <c r="I88" s="6"/>
      <c r="J88" s="6"/>
      <c r="K88" s="6"/>
      <c r="L88" s="6"/>
      <c r="M88" s="6"/>
      <c r="N88" s="6"/>
      <c r="O88" s="6"/>
      <c r="P88" s="6"/>
      <c r="Q88" s="6"/>
      <c r="R88" s="6"/>
      <c r="S88" s="6"/>
      <c r="T88" s="6"/>
      <c r="U88" s="6"/>
      <c r="V88" s="6"/>
      <c r="W88" s="6"/>
      <c r="X88" s="6"/>
      <c r="Y88" s="6"/>
      <c r="Z88" s="6"/>
    </row>
    <row r="89" spans="1:26" ht="15.75" customHeight="1" x14ac:dyDescent="0.2">
      <c r="A89" s="6"/>
      <c r="B89" s="19">
        <v>11</v>
      </c>
      <c r="C89" s="27">
        <v>0.9</v>
      </c>
      <c r="D89" s="27">
        <v>0.93</v>
      </c>
      <c r="E89" s="27">
        <v>0.95</v>
      </c>
      <c r="F89" s="27">
        <v>0.93</v>
      </c>
      <c r="G89" s="6"/>
      <c r="H89" s="6"/>
      <c r="I89" s="6"/>
      <c r="J89" s="6"/>
      <c r="K89" s="6"/>
      <c r="L89" s="6"/>
      <c r="M89" s="6"/>
      <c r="N89" s="6"/>
      <c r="O89" s="6"/>
      <c r="P89" s="6"/>
      <c r="Q89" s="6"/>
      <c r="R89" s="6"/>
      <c r="S89" s="6"/>
      <c r="T89" s="6"/>
      <c r="U89" s="6"/>
      <c r="V89" s="6"/>
      <c r="W89" s="6"/>
      <c r="X89" s="6"/>
      <c r="Y89" s="6"/>
      <c r="Z89" s="6"/>
    </row>
    <row r="90" spans="1:26" ht="15.75" customHeight="1" x14ac:dyDescent="0.2">
      <c r="A90" s="6"/>
      <c r="B90" s="19">
        <v>12</v>
      </c>
      <c r="C90" s="27">
        <v>0.94</v>
      </c>
      <c r="D90" s="27">
        <v>0.94</v>
      </c>
      <c r="E90" s="27">
        <v>0.98</v>
      </c>
      <c r="F90" s="27">
        <v>0.95</v>
      </c>
      <c r="G90" s="6"/>
      <c r="H90" s="6"/>
      <c r="I90" s="6"/>
      <c r="J90" s="6"/>
      <c r="K90" s="6"/>
      <c r="L90" s="6"/>
      <c r="M90" s="6"/>
      <c r="N90" s="6"/>
      <c r="O90" s="6"/>
      <c r="P90" s="6"/>
      <c r="Q90" s="6"/>
      <c r="R90" s="6"/>
      <c r="S90" s="6"/>
      <c r="T90" s="6"/>
      <c r="U90" s="6"/>
      <c r="V90" s="6"/>
      <c r="W90" s="6"/>
      <c r="X90" s="6"/>
      <c r="Y90" s="6"/>
      <c r="Z90" s="6"/>
    </row>
    <row r="91" spans="1:26" ht="15.75" customHeight="1" x14ac:dyDescent="0.2">
      <c r="A91" s="6"/>
      <c r="B91" s="18"/>
      <c r="C91" s="18"/>
      <c r="D91" s="22"/>
      <c r="E91" s="22"/>
      <c r="F91" s="22"/>
      <c r="G91" s="6"/>
      <c r="H91" s="6"/>
      <c r="I91" s="6"/>
      <c r="J91" s="6"/>
      <c r="K91" s="6"/>
      <c r="L91" s="6"/>
      <c r="M91" s="6"/>
      <c r="N91" s="6"/>
      <c r="O91" s="6"/>
      <c r="P91" s="6"/>
      <c r="Q91" s="6"/>
      <c r="R91" s="6"/>
      <c r="S91" s="6"/>
      <c r="T91" s="6"/>
      <c r="U91" s="6"/>
      <c r="V91" s="6"/>
      <c r="W91" s="6"/>
      <c r="X91" s="6"/>
      <c r="Y91" s="6"/>
      <c r="Z91" s="6"/>
    </row>
    <row r="92" spans="1:26" ht="15.75" customHeight="1" x14ac:dyDescent="0.2">
      <c r="A92" s="6"/>
      <c r="B92" s="18"/>
      <c r="C92" s="18"/>
      <c r="D92" s="22"/>
      <c r="E92" s="22"/>
      <c r="F92" s="22"/>
      <c r="G92" s="6"/>
      <c r="H92" s="6"/>
      <c r="I92" s="6"/>
      <c r="J92" s="6"/>
      <c r="K92" s="6"/>
      <c r="L92" s="6"/>
      <c r="M92" s="6"/>
      <c r="N92" s="6"/>
      <c r="O92" s="6"/>
      <c r="P92" s="6"/>
      <c r="Q92" s="6"/>
      <c r="R92" s="6"/>
      <c r="S92" s="6"/>
      <c r="T92" s="6"/>
      <c r="U92" s="6"/>
      <c r="V92" s="6"/>
      <c r="W92" s="6"/>
      <c r="X92" s="6"/>
      <c r="Y92" s="6"/>
      <c r="Z92" s="6"/>
    </row>
    <row r="93" spans="1:26" ht="15.75" customHeight="1" x14ac:dyDescent="0.2">
      <c r="A93" s="6"/>
      <c r="B93" s="28" t="s">
        <v>196</v>
      </c>
      <c r="C93" s="14"/>
      <c r="D93" s="14"/>
      <c r="E93" s="14"/>
      <c r="F93" s="15"/>
      <c r="G93" s="6"/>
      <c r="H93" s="6"/>
      <c r="I93" s="6"/>
      <c r="J93" s="6"/>
      <c r="K93" s="6"/>
      <c r="L93" s="6"/>
      <c r="M93" s="6"/>
      <c r="N93" s="6"/>
      <c r="O93" s="6"/>
      <c r="P93" s="6"/>
      <c r="Q93" s="6"/>
      <c r="R93" s="6"/>
      <c r="S93" s="6"/>
      <c r="T93" s="6"/>
      <c r="U93" s="6"/>
      <c r="V93" s="6"/>
      <c r="W93" s="6"/>
      <c r="X93" s="6"/>
      <c r="Y93" s="6"/>
      <c r="Z93" s="6"/>
    </row>
    <row r="94" spans="1:26" ht="15.75" customHeight="1" x14ac:dyDescent="0.2">
      <c r="A94" s="6"/>
      <c r="B94" s="16" t="s">
        <v>186</v>
      </c>
      <c r="C94" s="16">
        <v>2016</v>
      </c>
      <c r="D94" s="16">
        <v>2017</v>
      </c>
      <c r="E94" s="16">
        <v>2018</v>
      </c>
      <c r="F94" s="26" t="s">
        <v>197</v>
      </c>
      <c r="G94" s="6"/>
      <c r="H94" s="6"/>
      <c r="I94" s="6"/>
      <c r="J94" s="6"/>
      <c r="K94" s="6"/>
      <c r="L94" s="6"/>
      <c r="M94" s="6"/>
      <c r="N94" s="6"/>
      <c r="O94" s="6"/>
      <c r="P94" s="6"/>
      <c r="Q94" s="6"/>
      <c r="R94" s="6"/>
      <c r="S94" s="6"/>
      <c r="T94" s="6"/>
      <c r="U94" s="6"/>
      <c r="V94" s="6"/>
      <c r="W94" s="6"/>
      <c r="X94" s="6"/>
      <c r="Y94" s="6"/>
      <c r="Z94" s="6"/>
    </row>
    <row r="95" spans="1:26" ht="15.75" customHeight="1" x14ac:dyDescent="0.2">
      <c r="A95" s="6"/>
      <c r="B95" s="19">
        <v>1</v>
      </c>
      <c r="C95" s="27">
        <v>0.59</v>
      </c>
      <c r="D95" s="27">
        <v>0.57999999999999996</v>
      </c>
      <c r="E95" s="27">
        <v>0.61</v>
      </c>
      <c r="F95" s="27">
        <v>0.6</v>
      </c>
      <c r="G95" s="6"/>
      <c r="H95" s="6"/>
      <c r="I95" s="6"/>
      <c r="J95" s="6"/>
      <c r="K95" s="6"/>
      <c r="L95" s="6"/>
      <c r="M95" s="6"/>
      <c r="N95" s="6"/>
      <c r="O95" s="6"/>
      <c r="P95" s="6"/>
      <c r="Q95" s="6"/>
      <c r="R95" s="6"/>
      <c r="S95" s="6"/>
      <c r="T95" s="6"/>
      <c r="U95" s="6"/>
      <c r="V95" s="6"/>
      <c r="W95" s="6"/>
      <c r="X95" s="6"/>
      <c r="Y95" s="6"/>
      <c r="Z95" s="6"/>
    </row>
    <row r="96" spans="1:26" ht="15.75" customHeight="1" x14ac:dyDescent="0.2">
      <c r="A96" s="6"/>
      <c r="B96" s="19">
        <v>2</v>
      </c>
      <c r="C96" s="27">
        <v>0.76</v>
      </c>
      <c r="D96" s="27">
        <v>0.68</v>
      </c>
      <c r="E96" s="27">
        <v>0.65</v>
      </c>
      <c r="F96" s="27">
        <v>0.7</v>
      </c>
      <c r="G96" s="6"/>
      <c r="H96" s="6"/>
      <c r="I96" s="6"/>
      <c r="J96" s="6"/>
      <c r="K96" s="6"/>
      <c r="L96" s="6"/>
      <c r="M96" s="6"/>
      <c r="N96" s="6"/>
      <c r="O96" s="6"/>
      <c r="P96" s="6"/>
      <c r="Q96" s="6"/>
      <c r="R96" s="6"/>
      <c r="S96" s="6"/>
      <c r="T96" s="6"/>
      <c r="U96" s="6"/>
      <c r="V96" s="6"/>
      <c r="W96" s="6"/>
      <c r="X96" s="6"/>
      <c r="Y96" s="6"/>
      <c r="Z96" s="6"/>
    </row>
    <row r="97" spans="1:26" ht="15.75" customHeight="1" x14ac:dyDescent="0.2">
      <c r="A97" s="6"/>
      <c r="B97" s="19">
        <v>3</v>
      </c>
      <c r="C97" s="27">
        <v>0.7</v>
      </c>
      <c r="D97" s="27">
        <v>0.83</v>
      </c>
      <c r="E97" s="27">
        <v>0.67</v>
      </c>
      <c r="F97" s="27">
        <v>0.73</v>
      </c>
      <c r="G97" s="6"/>
      <c r="H97" s="6"/>
      <c r="I97" s="6"/>
      <c r="J97" s="6"/>
      <c r="K97" s="6"/>
      <c r="L97" s="6"/>
      <c r="M97" s="6"/>
      <c r="N97" s="6"/>
      <c r="O97" s="6"/>
      <c r="P97" s="6"/>
      <c r="Q97" s="6"/>
      <c r="R97" s="6"/>
      <c r="S97" s="6"/>
      <c r="T97" s="6"/>
      <c r="U97" s="6"/>
      <c r="V97" s="6"/>
      <c r="W97" s="6"/>
      <c r="X97" s="6"/>
      <c r="Y97" s="6"/>
      <c r="Z97" s="6"/>
    </row>
    <row r="98" spans="1:26" ht="15.75" customHeight="1" x14ac:dyDescent="0.2">
      <c r="A98" s="6"/>
      <c r="B98" s="19">
        <v>4</v>
      </c>
      <c r="C98" s="27">
        <v>0.68</v>
      </c>
      <c r="D98" s="27">
        <v>0.77</v>
      </c>
      <c r="E98" s="27">
        <v>0.73</v>
      </c>
      <c r="F98" s="27">
        <v>0.72</v>
      </c>
      <c r="G98" s="6"/>
      <c r="H98" s="6"/>
      <c r="I98" s="6"/>
      <c r="J98" s="6"/>
      <c r="K98" s="6"/>
      <c r="L98" s="6"/>
      <c r="M98" s="6"/>
      <c r="N98" s="6"/>
      <c r="O98" s="6"/>
      <c r="P98" s="6"/>
      <c r="Q98" s="6"/>
      <c r="R98" s="6"/>
      <c r="S98" s="6"/>
      <c r="T98" s="6"/>
      <c r="U98" s="6"/>
      <c r="V98" s="6"/>
      <c r="W98" s="6"/>
      <c r="X98" s="6"/>
      <c r="Y98" s="6"/>
      <c r="Z98" s="6"/>
    </row>
    <row r="99" spans="1:26" ht="15.75" customHeight="1" x14ac:dyDescent="0.2">
      <c r="A99" s="6"/>
      <c r="B99" s="19">
        <v>5</v>
      </c>
      <c r="C99" s="27">
        <v>0.7</v>
      </c>
      <c r="D99" s="27">
        <v>0.64</v>
      </c>
      <c r="E99" s="27">
        <v>0.72</v>
      </c>
      <c r="F99" s="27">
        <v>0.69</v>
      </c>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19">
        <v>6</v>
      </c>
      <c r="C100" s="27">
        <v>0.72</v>
      </c>
      <c r="D100" s="27">
        <v>0.77</v>
      </c>
      <c r="E100" s="27">
        <v>0.72</v>
      </c>
      <c r="F100" s="27">
        <v>0.74</v>
      </c>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19">
        <v>7</v>
      </c>
      <c r="C101" s="27">
        <v>0.66</v>
      </c>
      <c r="D101" s="27">
        <v>0.8</v>
      </c>
      <c r="E101" s="27">
        <v>0.74</v>
      </c>
      <c r="F101" s="27">
        <v>0.73</v>
      </c>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19">
        <v>8</v>
      </c>
      <c r="C102" s="27">
        <v>0.74</v>
      </c>
      <c r="D102" s="27">
        <v>0.72</v>
      </c>
      <c r="E102" s="27">
        <v>0.7</v>
      </c>
      <c r="F102" s="27">
        <v>0.72</v>
      </c>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19">
        <v>9</v>
      </c>
      <c r="C103" s="27">
        <v>0.65</v>
      </c>
      <c r="D103" s="27">
        <v>0.72</v>
      </c>
      <c r="E103" s="27">
        <v>0.77</v>
      </c>
      <c r="F103" s="27">
        <v>0.71</v>
      </c>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19">
        <v>10</v>
      </c>
      <c r="C104" s="27">
        <v>0.56999999999999995</v>
      </c>
      <c r="D104" s="27">
        <v>0.64</v>
      </c>
      <c r="E104" s="27">
        <v>0.69</v>
      </c>
      <c r="F104" s="27">
        <v>0.64</v>
      </c>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19">
        <v>11</v>
      </c>
      <c r="C105" s="27">
        <v>0.53</v>
      </c>
      <c r="D105" s="27">
        <v>0.6</v>
      </c>
      <c r="E105" s="27">
        <v>0.55000000000000004</v>
      </c>
      <c r="F105" s="27">
        <v>0.56000000000000005</v>
      </c>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19">
        <v>12</v>
      </c>
      <c r="C106" s="27">
        <v>0.6</v>
      </c>
      <c r="D106" s="27">
        <v>0.73</v>
      </c>
      <c r="E106" s="27">
        <v>0.57999999999999996</v>
      </c>
      <c r="F106" s="27">
        <v>0.64</v>
      </c>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11"/>
      <c r="E107" s="11"/>
      <c r="F107" s="11"/>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11"/>
      <c r="E108" s="11"/>
      <c r="F108" s="11"/>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11"/>
      <c r="E109" s="11"/>
      <c r="F109" s="11"/>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29" t="s">
        <v>198</v>
      </c>
      <c r="B110" s="6"/>
      <c r="C110" s="6"/>
      <c r="D110" s="11"/>
      <c r="E110" s="11"/>
      <c r="F110" s="11"/>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29" t="s">
        <v>199</v>
      </c>
      <c r="B111" s="6"/>
      <c r="C111" s="6"/>
      <c r="D111" s="11"/>
      <c r="E111" s="11"/>
      <c r="F111" s="11"/>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Footer>&amp;LCalifornia ISO Public Document&amp;R&amp;P of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00"/>
  <sheetViews>
    <sheetView workbookViewId="0"/>
  </sheetViews>
  <sheetFormatPr baseColWidth="10" defaultColWidth="12.6640625" defaultRowHeight="15" customHeight="1" x14ac:dyDescent="0.15"/>
  <cols>
    <col min="1" max="1" width="3.6640625" customWidth="1"/>
    <col min="2" max="2" width="8.83203125" customWidth="1"/>
    <col min="3" max="26" width="7.6640625" customWidth="1"/>
  </cols>
  <sheetData>
    <row r="1" spans="1:16" x14ac:dyDescent="0.2">
      <c r="A1" s="6"/>
      <c r="B1" s="1" t="s">
        <v>200</v>
      </c>
    </row>
    <row r="2" spans="1:16" x14ac:dyDescent="0.2">
      <c r="A2" s="6"/>
      <c r="J2" s="30" t="s">
        <v>201</v>
      </c>
    </row>
    <row r="3" spans="1:16" x14ac:dyDescent="0.2">
      <c r="A3" s="6"/>
      <c r="B3" s="137" t="s">
        <v>202</v>
      </c>
      <c r="C3" s="128"/>
      <c r="D3" s="128"/>
      <c r="E3" s="128"/>
      <c r="F3" s="128"/>
      <c r="G3" s="128"/>
      <c r="H3" s="129"/>
      <c r="J3" s="31" t="s">
        <v>203</v>
      </c>
      <c r="K3" s="31" t="s">
        <v>204</v>
      </c>
      <c r="L3" s="31" t="s">
        <v>205</v>
      </c>
    </row>
    <row r="4" spans="1:16" x14ac:dyDescent="0.2">
      <c r="A4" s="6"/>
      <c r="B4" s="137" t="s">
        <v>206</v>
      </c>
      <c r="C4" s="128"/>
      <c r="D4" s="128"/>
      <c r="E4" s="128"/>
      <c r="F4" s="128"/>
      <c r="G4" s="128"/>
      <c r="H4" s="129"/>
      <c r="I4" s="6"/>
      <c r="J4" s="32">
        <f>SUMPRODUCT(C7:C16,D7:D16)/SUM(D7:D16)</f>
        <v>0.32491693837102709</v>
      </c>
      <c r="K4" s="32">
        <f>SUMPRODUCT(E7:E16,F7:F16)/SUM(F7:F16)</f>
        <v>0.42750905166194852</v>
      </c>
      <c r="L4" s="32">
        <f>SUMPRODUCT(G7:G16,H7:H16)/SUM(H7:H16)</f>
        <v>0.1917136686385521</v>
      </c>
    </row>
    <row r="5" spans="1:16" x14ac:dyDescent="0.2">
      <c r="A5" s="6"/>
      <c r="B5" s="33" t="s">
        <v>207</v>
      </c>
      <c r="C5" s="130" t="s">
        <v>208</v>
      </c>
      <c r="D5" s="129"/>
      <c r="E5" s="130" t="s">
        <v>209</v>
      </c>
      <c r="F5" s="129"/>
      <c r="G5" s="130" t="s">
        <v>210</v>
      </c>
      <c r="H5" s="129"/>
      <c r="I5" s="6"/>
      <c r="J5" s="34"/>
      <c r="K5" s="34"/>
      <c r="L5" s="34"/>
    </row>
    <row r="6" spans="1:16" ht="80" x14ac:dyDescent="0.2">
      <c r="A6" s="6"/>
      <c r="B6" s="35" t="s">
        <v>211</v>
      </c>
      <c r="C6" s="36" t="s">
        <v>212</v>
      </c>
      <c r="D6" s="31" t="s">
        <v>213</v>
      </c>
      <c r="E6" s="36" t="s">
        <v>212</v>
      </c>
      <c r="F6" s="31" t="s">
        <v>213</v>
      </c>
      <c r="G6" s="36" t="s">
        <v>212</v>
      </c>
      <c r="H6" s="31" t="s">
        <v>213</v>
      </c>
      <c r="I6" s="6"/>
      <c r="J6" s="126" t="s">
        <v>214</v>
      </c>
      <c r="K6" s="122"/>
      <c r="L6" s="122"/>
      <c r="M6" s="122"/>
      <c r="N6" s="122"/>
      <c r="O6" s="122"/>
      <c r="P6" s="122"/>
    </row>
    <row r="7" spans="1:16" x14ac:dyDescent="0.2">
      <c r="A7" s="6"/>
      <c r="B7" s="37" t="s">
        <v>215</v>
      </c>
      <c r="C7" s="38">
        <v>0.3811630215743852</v>
      </c>
      <c r="D7" s="39">
        <v>4197.5999999999995</v>
      </c>
      <c r="E7" s="38">
        <v>0.3396431265886154</v>
      </c>
      <c r="F7" s="39">
        <v>2974.3999999999996</v>
      </c>
      <c r="G7" s="38">
        <v>0.27527403159152458</v>
      </c>
      <c r="H7" s="39">
        <v>15598.800000000007</v>
      </c>
      <c r="I7" s="6"/>
      <c r="J7" s="40"/>
      <c r="K7" s="40"/>
      <c r="L7" s="40"/>
      <c r="M7" s="40"/>
      <c r="N7" s="40"/>
      <c r="O7" s="40"/>
      <c r="P7" s="40"/>
    </row>
    <row r="8" spans="1:16" x14ac:dyDescent="0.2">
      <c r="A8" s="6"/>
      <c r="B8" s="37" t="s">
        <v>216</v>
      </c>
      <c r="C8" s="38">
        <v>0.39806301225492829</v>
      </c>
      <c r="D8" s="39">
        <v>4196.9999999999991</v>
      </c>
      <c r="E8" s="38">
        <v>0.3911918759273364</v>
      </c>
      <c r="F8" s="39">
        <v>2610.5999999999995</v>
      </c>
      <c r="G8" s="38">
        <v>0.20963421168752366</v>
      </c>
      <c r="H8" s="39">
        <v>14730.200000000003</v>
      </c>
      <c r="I8" s="6"/>
      <c r="J8" s="40"/>
      <c r="K8" s="40"/>
      <c r="L8" s="40"/>
      <c r="M8" s="40"/>
      <c r="N8" s="40"/>
      <c r="O8" s="40"/>
      <c r="P8" s="40"/>
    </row>
    <row r="9" spans="1:16" x14ac:dyDescent="0.2">
      <c r="B9" s="37" t="s">
        <v>217</v>
      </c>
      <c r="C9" s="38">
        <v>0.33292464565706859</v>
      </c>
      <c r="D9" s="39">
        <v>4196.9999999999991</v>
      </c>
      <c r="E9" s="38">
        <v>0.51881614425216394</v>
      </c>
      <c r="F9" s="39">
        <v>2382.5999999999995</v>
      </c>
      <c r="G9" s="38">
        <v>0.14262171489477249</v>
      </c>
      <c r="H9" s="39">
        <v>11996.300000000007</v>
      </c>
      <c r="I9" s="6"/>
      <c r="J9" s="40"/>
      <c r="K9" s="40"/>
      <c r="L9" s="40"/>
      <c r="M9" s="40"/>
      <c r="N9" s="40"/>
    </row>
    <row r="10" spans="1:16" x14ac:dyDescent="0.2">
      <c r="B10" s="37" t="s">
        <v>218</v>
      </c>
      <c r="C10" s="38">
        <v>0.19940454898490975</v>
      </c>
      <c r="D10" s="39">
        <v>3609</v>
      </c>
      <c r="E10" s="38">
        <v>0.7933851478827022</v>
      </c>
      <c r="F10" s="39">
        <v>2038.3999999999996</v>
      </c>
      <c r="G10" s="38">
        <v>0.1428617863182029</v>
      </c>
      <c r="H10" s="39">
        <v>10821.700000000008</v>
      </c>
      <c r="I10" s="6"/>
      <c r="J10" s="40"/>
      <c r="K10" s="40"/>
      <c r="L10" s="40"/>
      <c r="M10" s="40"/>
      <c r="N10" s="40"/>
    </row>
    <row r="11" spans="1:16" x14ac:dyDescent="0.2">
      <c r="B11" s="37" t="s">
        <v>219</v>
      </c>
      <c r="C11" s="38">
        <v>0.28446768977022013</v>
      </c>
      <c r="D11" s="39">
        <v>2670.5</v>
      </c>
      <c r="E11" s="38">
        <v>0.2701657716118599</v>
      </c>
      <c r="F11" s="39">
        <v>1875.3999999999996</v>
      </c>
      <c r="G11" s="38">
        <v>0.28441069681134123</v>
      </c>
      <c r="H11" s="39">
        <v>10494.900000000005</v>
      </c>
      <c r="I11" s="6"/>
      <c r="J11" s="40"/>
      <c r="K11" s="40"/>
      <c r="L11" s="40"/>
      <c r="M11" s="40"/>
      <c r="N11" s="40"/>
    </row>
    <row r="12" spans="1:16" x14ac:dyDescent="0.2">
      <c r="B12" s="37" t="s">
        <v>220</v>
      </c>
      <c r="C12" s="38">
        <v>0.22712979439398442</v>
      </c>
      <c r="D12" s="39">
        <v>207</v>
      </c>
      <c r="E12" s="38">
        <v>0.42284951901881168</v>
      </c>
      <c r="F12" s="39">
        <v>1671.3999999999996</v>
      </c>
      <c r="G12" s="38">
        <v>0.10700787233182656</v>
      </c>
      <c r="H12" s="39">
        <v>8858.8000000000011</v>
      </c>
      <c r="I12" s="6"/>
      <c r="J12" s="6"/>
    </row>
    <row r="13" spans="1:16" x14ac:dyDescent="0.2">
      <c r="B13" s="37" t="s">
        <v>221</v>
      </c>
      <c r="C13" s="38">
        <v>0.36173636548636556</v>
      </c>
      <c r="D13" s="39">
        <v>207</v>
      </c>
      <c r="E13" s="38">
        <v>0.4366005309436829</v>
      </c>
      <c r="F13" s="39">
        <v>1269.6999999999996</v>
      </c>
      <c r="G13" s="38">
        <v>0.17265001284430942</v>
      </c>
      <c r="H13" s="39">
        <v>8789.4000000000015</v>
      </c>
      <c r="I13" s="6"/>
      <c r="J13" s="6"/>
    </row>
    <row r="14" spans="1:16" x14ac:dyDescent="0.2">
      <c r="B14" s="37" t="s">
        <v>222</v>
      </c>
      <c r="C14" s="38">
        <v>0.23047624798711758</v>
      </c>
      <c r="D14" s="39">
        <v>207</v>
      </c>
      <c r="E14" s="38">
        <v>0.32465499187296826</v>
      </c>
      <c r="F14" s="39">
        <v>1066.3999999999999</v>
      </c>
      <c r="G14" s="38">
        <v>0.16685320615394872</v>
      </c>
      <c r="H14" s="39">
        <v>7999.1999999999989</v>
      </c>
      <c r="I14" s="6"/>
      <c r="J14" s="6"/>
    </row>
    <row r="15" spans="1:16" x14ac:dyDescent="0.2">
      <c r="B15" s="37" t="s">
        <v>223</v>
      </c>
      <c r="C15" s="38">
        <v>0.38469326768239814</v>
      </c>
      <c r="D15" s="39">
        <v>207</v>
      </c>
      <c r="E15" s="38">
        <v>0.15738835824145475</v>
      </c>
      <c r="F15" s="39">
        <v>965.59999999999991</v>
      </c>
      <c r="G15" s="38">
        <v>0.20275638435030668</v>
      </c>
      <c r="H15" s="39">
        <v>7670.6999999999989</v>
      </c>
      <c r="I15" s="6"/>
      <c r="J15" s="6"/>
    </row>
    <row r="16" spans="1:16" x14ac:dyDescent="0.2">
      <c r="B16" s="37" t="s">
        <v>224</v>
      </c>
      <c r="C16" s="38">
        <v>0.34467366750159795</v>
      </c>
      <c r="D16" s="39">
        <v>206.95699999999999</v>
      </c>
      <c r="E16" s="38">
        <v>0.48410488110270611</v>
      </c>
      <c r="F16" s="39">
        <v>965.55000000000018</v>
      </c>
      <c r="G16" s="38">
        <v>0.1430380328610748</v>
      </c>
      <c r="H16" s="39">
        <v>8023.9349999999995</v>
      </c>
    </row>
    <row r="19" spans="2:11" x14ac:dyDescent="0.2">
      <c r="B19" s="1" t="s">
        <v>225</v>
      </c>
      <c r="C19" s="6"/>
      <c r="D19" s="6"/>
      <c r="E19" s="6"/>
      <c r="F19" s="6"/>
      <c r="G19" s="6"/>
      <c r="H19" s="6"/>
      <c r="I19" s="6"/>
      <c r="J19" s="6"/>
      <c r="K19" s="6"/>
    </row>
    <row r="21" spans="2:11" ht="15.75" customHeight="1" x14ac:dyDescent="0.2">
      <c r="F21" s="41" t="s">
        <v>226</v>
      </c>
      <c r="G21" s="42"/>
      <c r="H21" s="42"/>
      <c r="I21" s="42"/>
    </row>
    <row r="22" spans="2:11" ht="15.75" customHeight="1" x14ac:dyDescent="0.2">
      <c r="B22" s="127" t="s">
        <v>227</v>
      </c>
      <c r="C22" s="128"/>
      <c r="D22" s="129"/>
      <c r="F22" s="43" t="s">
        <v>228</v>
      </c>
      <c r="G22" s="42"/>
      <c r="H22" s="42"/>
      <c r="I22" s="42"/>
    </row>
    <row r="23" spans="2:11" ht="15.75" customHeight="1" x14ac:dyDescent="0.2">
      <c r="B23" s="127" t="s">
        <v>206</v>
      </c>
      <c r="C23" s="128"/>
      <c r="D23" s="129"/>
      <c r="F23" s="44">
        <f>SUMPRODUCT(C25:C27,D25:D27)/SUM(D25:D27)</f>
        <v>6.8617832470217896E-2</v>
      </c>
      <c r="G23" s="42"/>
      <c r="H23" s="42"/>
      <c r="I23" s="42"/>
    </row>
    <row r="24" spans="2:11" ht="15.75" customHeight="1" x14ac:dyDescent="0.2">
      <c r="B24" s="45" t="s">
        <v>211</v>
      </c>
      <c r="C24" s="36" t="s">
        <v>212</v>
      </c>
      <c r="D24" s="31" t="s">
        <v>213</v>
      </c>
      <c r="F24" s="42"/>
      <c r="G24" s="42"/>
      <c r="H24" s="42"/>
      <c r="I24" s="42"/>
    </row>
    <row r="25" spans="2:11" ht="15.75" customHeight="1" x14ac:dyDescent="0.2">
      <c r="B25" s="37" t="s">
        <v>229</v>
      </c>
      <c r="C25" s="46">
        <v>3.8684930263038597E-2</v>
      </c>
      <c r="D25" s="47">
        <v>2020.1999999999998</v>
      </c>
      <c r="E25" s="48"/>
      <c r="F25" s="42"/>
      <c r="G25" s="42"/>
      <c r="H25" s="42"/>
      <c r="I25" s="42"/>
    </row>
    <row r="26" spans="2:11" ht="15.75" customHeight="1" x14ac:dyDescent="0.2">
      <c r="B26" s="37" t="s">
        <v>230</v>
      </c>
      <c r="C26" s="49">
        <v>9.1846313695874371E-2</v>
      </c>
      <c r="D26" s="50">
        <v>1404</v>
      </c>
      <c r="F26" s="42"/>
      <c r="G26" s="42"/>
      <c r="H26" s="42"/>
      <c r="I26" s="42"/>
    </row>
    <row r="27" spans="2:11" ht="15.75" customHeight="1" x14ac:dyDescent="0.2">
      <c r="B27" s="37" t="s">
        <v>231</v>
      </c>
      <c r="C27" s="46">
        <v>9.8614237550568778E-2</v>
      </c>
      <c r="D27" s="50">
        <v>928.7</v>
      </c>
      <c r="F27" s="126" t="s">
        <v>232</v>
      </c>
      <c r="G27" s="122"/>
      <c r="H27" s="122"/>
      <c r="I27" s="122"/>
      <c r="J27" s="122"/>
      <c r="K27" s="122"/>
    </row>
    <row r="28" spans="2:11" ht="15.75" customHeight="1" x14ac:dyDescent="0.15">
      <c r="B28" s="51"/>
      <c r="C28" s="51"/>
      <c r="F28" s="122"/>
      <c r="G28" s="122"/>
      <c r="H28" s="122"/>
      <c r="I28" s="122"/>
      <c r="J28" s="122"/>
      <c r="K28" s="122"/>
    </row>
    <row r="29" spans="2:11" ht="15.75" customHeight="1" x14ac:dyDescent="0.15">
      <c r="B29" s="51"/>
      <c r="C29" s="51"/>
      <c r="D29" s="51"/>
      <c r="E29" s="51"/>
      <c r="F29" s="122"/>
      <c r="G29" s="122"/>
      <c r="H29" s="122"/>
      <c r="I29" s="122"/>
      <c r="J29" s="122"/>
      <c r="K29" s="122"/>
    </row>
    <row r="30" spans="2:11" ht="15.75" customHeight="1" x14ac:dyDescent="0.15"/>
    <row r="31" spans="2:11" ht="15.75" customHeight="1" x14ac:dyDescent="0.15"/>
    <row r="32" spans="2:11" ht="15.75" customHeight="1" x14ac:dyDescent="0.2">
      <c r="B32" s="1" t="s">
        <v>233</v>
      </c>
      <c r="C32" s="6"/>
      <c r="D32" s="6"/>
      <c r="E32" s="6"/>
      <c r="F32" s="6"/>
    </row>
    <row r="33" spans="2:16" ht="15.75" customHeight="1" x14ac:dyDescent="0.2">
      <c r="B33" s="6"/>
      <c r="C33" s="6"/>
      <c r="D33" s="6"/>
      <c r="E33" s="6"/>
      <c r="F33" s="6"/>
    </row>
    <row r="34" spans="2:16" ht="15.75" customHeight="1" x14ac:dyDescent="0.2">
      <c r="B34" s="131" t="s">
        <v>234</v>
      </c>
      <c r="C34" s="132"/>
      <c r="D34" s="133"/>
      <c r="E34" s="52"/>
      <c r="F34" s="6"/>
    </row>
    <row r="35" spans="2:16" ht="15.75" customHeight="1" x14ac:dyDescent="0.15">
      <c r="B35" s="134" t="s">
        <v>206</v>
      </c>
      <c r="C35" s="135"/>
      <c r="D35" s="136"/>
      <c r="E35" s="53"/>
      <c r="F35" s="31" t="s">
        <v>235</v>
      </c>
    </row>
    <row r="36" spans="2:16" ht="15.75" customHeight="1" x14ac:dyDescent="0.2">
      <c r="B36" s="33" t="s">
        <v>211</v>
      </c>
      <c r="C36" s="31" t="s">
        <v>236</v>
      </c>
      <c r="D36" s="31" t="s">
        <v>237</v>
      </c>
      <c r="E36" s="54"/>
      <c r="F36" s="44">
        <f>SUMPRODUCT(C37:C39,D37:D39)/SUM(D37:D39)</f>
        <v>0.76320678028475641</v>
      </c>
    </row>
    <row r="37" spans="2:16" ht="15.75" customHeight="1" x14ac:dyDescent="0.2">
      <c r="B37" s="55">
        <v>2019</v>
      </c>
      <c r="C37" s="56">
        <v>0.73991125204815089</v>
      </c>
      <c r="D37" s="57">
        <v>1636</v>
      </c>
      <c r="E37" s="58"/>
      <c r="F37" s="42"/>
    </row>
    <row r="38" spans="2:16" ht="15.75" customHeight="1" x14ac:dyDescent="0.2">
      <c r="B38" s="55">
        <v>2018</v>
      </c>
      <c r="C38" s="56">
        <v>0.79600000000000004</v>
      </c>
      <c r="D38" s="57">
        <v>1254</v>
      </c>
      <c r="E38" s="58"/>
      <c r="F38" s="42"/>
    </row>
    <row r="39" spans="2:16" ht="15.75" customHeight="1" x14ac:dyDescent="0.2">
      <c r="B39" s="55">
        <v>2017</v>
      </c>
      <c r="C39" s="56">
        <v>0.75900000000000001</v>
      </c>
      <c r="D39" s="57">
        <v>715.8</v>
      </c>
      <c r="E39" s="58"/>
      <c r="F39" s="42"/>
    </row>
    <row r="40" spans="2:16" ht="15.75" customHeight="1" x14ac:dyDescent="0.15"/>
    <row r="41" spans="2:16" ht="15.75" customHeight="1" x14ac:dyDescent="0.15"/>
    <row r="42" spans="2:16" ht="15.75" customHeight="1" x14ac:dyDescent="0.2">
      <c r="B42" s="1" t="s">
        <v>238</v>
      </c>
    </row>
    <row r="43" spans="2:16" ht="15.75" customHeight="1" x14ac:dyDescent="0.2">
      <c r="J43" s="30" t="s">
        <v>239</v>
      </c>
    </row>
    <row r="44" spans="2:16" ht="15.75" customHeight="1" x14ac:dyDescent="0.15">
      <c r="B44" s="137" t="s">
        <v>240</v>
      </c>
      <c r="C44" s="128"/>
      <c r="D44" s="128"/>
      <c r="E44" s="128"/>
      <c r="F44" s="128"/>
      <c r="G44" s="128"/>
      <c r="H44" s="129"/>
      <c r="J44" s="31" t="s">
        <v>241</v>
      </c>
      <c r="K44" s="31" t="s">
        <v>242</v>
      </c>
      <c r="L44" s="31" t="s">
        <v>243</v>
      </c>
    </row>
    <row r="45" spans="2:16" ht="15.75" customHeight="1" x14ac:dyDescent="0.2">
      <c r="B45" s="137" t="s">
        <v>206</v>
      </c>
      <c r="C45" s="128"/>
      <c r="D45" s="128"/>
      <c r="E45" s="128"/>
      <c r="F45" s="128"/>
      <c r="G45" s="128"/>
      <c r="H45" s="129"/>
      <c r="I45" s="6"/>
      <c r="J45" s="32">
        <f>SUMPRODUCT(C48:C57,D48:D57)/SUM(D48:D57)</f>
        <v>0.29277597822449625</v>
      </c>
      <c r="K45" s="32">
        <f>SUMPRODUCT(E48:E57,F48:F57)/SUM(F48:F57)</f>
        <v>0.63294808409448589</v>
      </c>
      <c r="L45" s="32">
        <f>SUMPRODUCT(G48:G57,H48:H57)/SUM(H48:H57)</f>
        <v>0.15765869631908236</v>
      </c>
    </row>
    <row r="46" spans="2:16" ht="15.75" customHeight="1" x14ac:dyDescent="0.2">
      <c r="B46" s="33" t="s">
        <v>207</v>
      </c>
      <c r="C46" s="130" t="s">
        <v>208</v>
      </c>
      <c r="D46" s="129"/>
      <c r="E46" s="130" t="s">
        <v>209</v>
      </c>
      <c r="F46" s="129"/>
      <c r="G46" s="130" t="s">
        <v>210</v>
      </c>
      <c r="H46" s="129"/>
      <c r="I46" s="6"/>
      <c r="J46" s="34"/>
      <c r="K46" s="34"/>
      <c r="L46" s="34"/>
    </row>
    <row r="47" spans="2:16" ht="15.75" customHeight="1" x14ac:dyDescent="0.2">
      <c r="B47" s="35" t="s">
        <v>211</v>
      </c>
      <c r="C47" s="36" t="s">
        <v>212</v>
      </c>
      <c r="D47" s="31" t="s">
        <v>213</v>
      </c>
      <c r="E47" s="36" t="s">
        <v>212</v>
      </c>
      <c r="F47" s="31" t="s">
        <v>213</v>
      </c>
      <c r="G47" s="36" t="s">
        <v>212</v>
      </c>
      <c r="H47" s="31" t="s">
        <v>213</v>
      </c>
      <c r="I47" s="6"/>
      <c r="J47" s="126" t="s">
        <v>244</v>
      </c>
      <c r="K47" s="122"/>
      <c r="L47" s="122"/>
      <c r="M47" s="122"/>
      <c r="N47" s="122"/>
      <c r="O47" s="122"/>
      <c r="P47" s="122"/>
    </row>
    <row r="48" spans="2:16" ht="15.75" customHeight="1" x14ac:dyDescent="0.2">
      <c r="B48" s="37">
        <v>2019</v>
      </c>
      <c r="C48" s="38">
        <v>0.34116315674188546</v>
      </c>
      <c r="D48" s="39">
        <v>4196.9999999999991</v>
      </c>
      <c r="E48" s="38">
        <v>0.75046786676932464</v>
      </c>
      <c r="F48" s="39">
        <v>2811.5999999999995</v>
      </c>
      <c r="G48" s="38">
        <v>0.22154830011766852</v>
      </c>
      <c r="H48" s="39">
        <v>14949.900000000001</v>
      </c>
      <c r="I48" s="6"/>
      <c r="J48" s="40"/>
      <c r="K48" s="40"/>
      <c r="L48" s="40"/>
      <c r="M48" s="40"/>
      <c r="N48" s="40"/>
      <c r="O48" s="40"/>
      <c r="P48" s="40"/>
    </row>
    <row r="49" spans="2:14" ht="15.75" customHeight="1" x14ac:dyDescent="0.2">
      <c r="B49" s="37">
        <v>2018</v>
      </c>
      <c r="C49" s="38">
        <v>0.25601248834214796</v>
      </c>
      <c r="D49" s="39">
        <v>4196.9999999999991</v>
      </c>
      <c r="E49" s="38">
        <v>0.52912898513289652</v>
      </c>
      <c r="F49" s="39">
        <v>2610.5999999999995</v>
      </c>
      <c r="G49" s="38">
        <v>0.17106233441910607</v>
      </c>
      <c r="H49" s="39">
        <v>14289.900000000007</v>
      </c>
      <c r="I49" s="6"/>
      <c r="J49" s="40"/>
      <c r="K49" s="40"/>
      <c r="L49" s="40"/>
      <c r="M49" s="40"/>
      <c r="N49" s="40"/>
    </row>
    <row r="50" spans="2:14" ht="15.75" customHeight="1" x14ac:dyDescent="0.2">
      <c r="B50" s="37">
        <v>2017</v>
      </c>
      <c r="C50" s="38">
        <v>0.24883958852315741</v>
      </c>
      <c r="D50" s="39">
        <v>3171.2000000000003</v>
      </c>
      <c r="E50" s="38">
        <v>0.6292817913840355</v>
      </c>
      <c r="F50" s="39">
        <v>2038.3999999999996</v>
      </c>
      <c r="G50" s="38">
        <v>0.20176401393775661</v>
      </c>
      <c r="H50" s="39">
        <v>12241.200000000008</v>
      </c>
      <c r="I50" s="6"/>
      <c r="J50" s="40"/>
      <c r="K50" s="40"/>
      <c r="L50" s="40"/>
      <c r="M50" s="40"/>
      <c r="N50" s="40"/>
    </row>
    <row r="51" spans="2:14" ht="15.75" customHeight="1" x14ac:dyDescent="0.2">
      <c r="B51" s="37">
        <v>2016</v>
      </c>
      <c r="C51" s="38">
        <v>0.49428133427321475</v>
      </c>
      <c r="D51" s="39">
        <v>2126.6999999999998</v>
      </c>
      <c r="E51" s="38">
        <v>0.73561503428382313</v>
      </c>
      <c r="F51" s="39">
        <v>1873.3999999999996</v>
      </c>
      <c r="G51" s="38">
        <v>0.18242522599846367</v>
      </c>
      <c r="H51" s="39">
        <v>10447.500000000004</v>
      </c>
      <c r="I51" s="6"/>
      <c r="J51" s="40"/>
      <c r="K51" s="40"/>
      <c r="L51" s="40"/>
      <c r="M51" s="40"/>
      <c r="N51" s="40"/>
    </row>
    <row r="52" spans="2:14" ht="15.75" customHeight="1" x14ac:dyDescent="0.2">
      <c r="B52" s="37">
        <v>2015</v>
      </c>
      <c r="C52" s="38">
        <v>0.18261441840165463</v>
      </c>
      <c r="D52" s="39">
        <v>1476.9</v>
      </c>
      <c r="E52" s="38">
        <v>0.52026024770856427</v>
      </c>
      <c r="F52" s="39">
        <v>1873.3999999999996</v>
      </c>
      <c r="G52" s="38">
        <v>0.10052049495084794</v>
      </c>
      <c r="H52" s="39">
        <v>9563.0000000000018</v>
      </c>
      <c r="I52" s="6"/>
      <c r="J52" s="6"/>
    </row>
    <row r="53" spans="2:14" ht="15.75" customHeight="1" x14ac:dyDescent="0.2">
      <c r="B53" s="37">
        <v>2014</v>
      </c>
      <c r="C53" s="38">
        <v>0.21137131023252223</v>
      </c>
      <c r="D53" s="39">
        <v>207</v>
      </c>
      <c r="E53" s="38">
        <v>0.60036662915372696</v>
      </c>
      <c r="F53" s="39">
        <v>1671.3999999999996</v>
      </c>
      <c r="G53" s="38">
        <v>0.20107020211013485</v>
      </c>
      <c r="H53" s="39">
        <v>8955.2000000000007</v>
      </c>
      <c r="I53" s="6"/>
      <c r="J53" s="6"/>
    </row>
    <row r="54" spans="2:14" ht="15.75" customHeight="1" x14ac:dyDescent="0.2">
      <c r="B54" s="37">
        <v>2013</v>
      </c>
      <c r="C54" s="38">
        <v>0.10926529790660229</v>
      </c>
      <c r="D54" s="39">
        <v>207</v>
      </c>
      <c r="E54" s="38">
        <v>0.76613110708566334</v>
      </c>
      <c r="F54" s="39">
        <v>1269.6999999999996</v>
      </c>
      <c r="G54" s="38">
        <v>0.12634046885236136</v>
      </c>
      <c r="H54" s="39">
        <v>8955.2000000000007</v>
      </c>
      <c r="I54" s="6"/>
      <c r="J54" s="6"/>
    </row>
    <row r="55" spans="2:14" ht="15.75" customHeight="1" x14ac:dyDescent="0.2">
      <c r="B55" s="37">
        <v>2012</v>
      </c>
      <c r="C55" s="38">
        <v>0.1013425925925926</v>
      </c>
      <c r="D55" s="39">
        <v>207</v>
      </c>
      <c r="E55" s="38">
        <v>0.52841491622905734</v>
      </c>
      <c r="F55" s="39">
        <v>1066.3999999999999</v>
      </c>
      <c r="G55" s="38">
        <v>7.8319401444788467E-2</v>
      </c>
      <c r="H55" s="39">
        <v>8074.9999999999991</v>
      </c>
      <c r="I55" s="6"/>
      <c r="J55" s="6"/>
    </row>
    <row r="56" spans="2:14" ht="15.75" customHeight="1" x14ac:dyDescent="0.2">
      <c r="B56" s="37">
        <v>2011</v>
      </c>
      <c r="C56" s="38">
        <v>0.12445528304223959</v>
      </c>
      <c r="D56" s="39">
        <v>207</v>
      </c>
      <c r="E56" s="38">
        <v>0.65962836786935797</v>
      </c>
      <c r="F56" s="39">
        <v>965.59999999999991</v>
      </c>
      <c r="G56" s="38">
        <v>0.12779328251515693</v>
      </c>
      <c r="H56" s="39">
        <v>7746.4999999999991</v>
      </c>
    </row>
    <row r="57" spans="2:14" ht="15.75" customHeight="1" x14ac:dyDescent="0.2">
      <c r="B57" s="37">
        <v>2010</v>
      </c>
      <c r="C57" s="38">
        <v>7.0598184223707811E-2</v>
      </c>
      <c r="D57" s="39">
        <v>207</v>
      </c>
      <c r="E57" s="38">
        <v>0.24690247300601112</v>
      </c>
      <c r="F57" s="39">
        <v>160.80000000000001</v>
      </c>
      <c r="G57" s="38">
        <v>6.2330849606993519E-2</v>
      </c>
      <c r="H57" s="39">
        <v>6663.3000000000011</v>
      </c>
    </row>
    <row r="58" spans="2:14" ht="15.75" customHeight="1" x14ac:dyDescent="0.15"/>
    <row r="59" spans="2:14" ht="15.75" customHeight="1" x14ac:dyDescent="0.15"/>
    <row r="60" spans="2:14" ht="15.75" customHeight="1" x14ac:dyDescent="0.15"/>
    <row r="61" spans="2:14" ht="15.75" customHeight="1" x14ac:dyDescent="0.15"/>
    <row r="62" spans="2:14" ht="15.75" customHeight="1" x14ac:dyDescent="0.15"/>
    <row r="63" spans="2:14" ht="15.75" customHeight="1" x14ac:dyDescent="0.15"/>
    <row r="64" spans="2:1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247</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250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v>95306</v>
      </c>
      <c r="D9" s="68">
        <v>94878</v>
      </c>
      <c r="E9" s="68">
        <v>86486</v>
      </c>
      <c r="F9" s="68">
        <v>89912</v>
      </c>
      <c r="G9" s="68">
        <v>91930</v>
      </c>
      <c r="H9" s="68">
        <v>99203</v>
      </c>
      <c r="I9" s="68">
        <v>108739</v>
      </c>
      <c r="J9" s="68">
        <v>107790</v>
      </c>
      <c r="K9" s="68">
        <v>98006</v>
      </c>
      <c r="L9" s="68">
        <v>95427</v>
      </c>
      <c r="M9" s="68">
        <v>87466</v>
      </c>
      <c r="N9" s="68">
        <v>94331</v>
      </c>
    </row>
    <row r="10" spans="1:14" ht="14" x14ac:dyDescent="0.15">
      <c r="A10" s="122"/>
      <c r="B10" s="69">
        <v>1997</v>
      </c>
      <c r="C10" s="70">
        <v>95886</v>
      </c>
      <c r="D10" s="70">
        <v>89483</v>
      </c>
      <c r="E10" s="70">
        <v>89505</v>
      </c>
      <c r="F10" s="70">
        <v>88124</v>
      </c>
      <c r="G10" s="70">
        <v>99796</v>
      </c>
      <c r="H10" s="70">
        <v>98340</v>
      </c>
      <c r="I10" s="70">
        <v>104361</v>
      </c>
      <c r="J10" s="70">
        <v>110001</v>
      </c>
      <c r="K10" s="70">
        <v>105659</v>
      </c>
      <c r="L10" s="70">
        <v>95236</v>
      </c>
      <c r="M10" s="70">
        <v>89470</v>
      </c>
      <c r="N10" s="70">
        <v>93132</v>
      </c>
    </row>
    <row r="11" spans="1:14" ht="14" x14ac:dyDescent="0.15">
      <c r="A11" s="122"/>
      <c r="B11" s="69">
        <v>1998</v>
      </c>
      <c r="C11" s="70">
        <v>95102</v>
      </c>
      <c r="D11" s="70">
        <v>90267</v>
      </c>
      <c r="E11" s="70">
        <v>89009</v>
      </c>
      <c r="F11" s="70">
        <v>88242</v>
      </c>
      <c r="G11" s="70">
        <v>84051</v>
      </c>
      <c r="H11" s="70">
        <v>97617</v>
      </c>
      <c r="I11" s="70">
        <v>111830</v>
      </c>
      <c r="J11" s="70">
        <v>115921</v>
      </c>
      <c r="K11" s="70">
        <v>112705</v>
      </c>
      <c r="L11" s="70">
        <v>92543</v>
      </c>
      <c r="M11" s="70">
        <v>88524</v>
      </c>
      <c r="N11" s="70">
        <v>101822</v>
      </c>
    </row>
    <row r="12" spans="1:14" ht="14" x14ac:dyDescent="0.15">
      <c r="A12" s="122"/>
      <c r="B12" s="69">
        <v>1999</v>
      </c>
      <c r="C12" s="70">
        <v>91641</v>
      </c>
      <c r="D12" s="70">
        <v>91773</v>
      </c>
      <c r="E12" s="70">
        <v>87599</v>
      </c>
      <c r="F12" s="70">
        <v>87821</v>
      </c>
      <c r="G12" s="70">
        <v>91165</v>
      </c>
      <c r="H12" s="70">
        <v>105404</v>
      </c>
      <c r="I12" s="70">
        <v>113629</v>
      </c>
      <c r="J12" s="70">
        <v>109873</v>
      </c>
      <c r="K12" s="70">
        <v>102526</v>
      </c>
      <c r="L12" s="70">
        <v>96329</v>
      </c>
      <c r="M12" s="70">
        <v>90741</v>
      </c>
      <c r="N12" s="70">
        <v>96875</v>
      </c>
    </row>
    <row r="13" spans="1:14" ht="14" x14ac:dyDescent="0.15">
      <c r="A13" s="122"/>
      <c r="B13" s="69">
        <v>2000</v>
      </c>
      <c r="C13" s="70">
        <v>95673</v>
      </c>
      <c r="D13" s="70">
        <v>91627</v>
      </c>
      <c r="E13" s="70">
        <v>91044</v>
      </c>
      <c r="F13" s="70">
        <v>94250</v>
      </c>
      <c r="G13" s="70">
        <v>104053</v>
      </c>
      <c r="H13" s="70">
        <v>111600</v>
      </c>
      <c r="I13" s="70">
        <v>114472</v>
      </c>
      <c r="J13" s="70">
        <v>114602</v>
      </c>
      <c r="K13" s="70">
        <v>107797</v>
      </c>
      <c r="L13" s="70">
        <v>97398</v>
      </c>
      <c r="M13" s="70">
        <v>95483</v>
      </c>
      <c r="N13" s="70">
        <v>97324</v>
      </c>
    </row>
    <row r="14" spans="1:14" ht="14" x14ac:dyDescent="0.15">
      <c r="A14" s="122"/>
      <c r="B14" s="69">
        <v>2001</v>
      </c>
      <c r="C14" s="70">
        <v>96766</v>
      </c>
      <c r="D14" s="70">
        <v>93801</v>
      </c>
      <c r="E14" s="70">
        <v>87641</v>
      </c>
      <c r="F14" s="70">
        <v>90023</v>
      </c>
      <c r="G14" s="70">
        <v>100484</v>
      </c>
      <c r="H14" s="70">
        <v>105427</v>
      </c>
      <c r="I14" s="70">
        <v>108629</v>
      </c>
      <c r="J14" s="70">
        <v>109119</v>
      </c>
      <c r="K14" s="70">
        <v>101320</v>
      </c>
      <c r="L14" s="70">
        <v>97762</v>
      </c>
      <c r="M14" s="70">
        <v>91851</v>
      </c>
      <c r="N14" s="70">
        <v>95286</v>
      </c>
    </row>
    <row r="15" spans="1:14" ht="14" x14ac:dyDescent="0.15">
      <c r="A15" s="122"/>
      <c r="B15" s="69">
        <v>2002</v>
      </c>
      <c r="C15" s="70">
        <v>96555</v>
      </c>
      <c r="D15" s="70">
        <v>93195</v>
      </c>
      <c r="E15" s="70">
        <v>90041</v>
      </c>
      <c r="F15" s="70">
        <v>88714</v>
      </c>
      <c r="G15" s="70">
        <v>104110</v>
      </c>
      <c r="H15" s="70">
        <v>111108</v>
      </c>
      <c r="I15" s="70">
        <v>119074</v>
      </c>
      <c r="J15" s="70">
        <v>114763</v>
      </c>
      <c r="K15" s="70">
        <v>111475</v>
      </c>
      <c r="L15" s="70">
        <v>99967</v>
      </c>
      <c r="M15" s="70">
        <v>92834</v>
      </c>
      <c r="N15" s="70">
        <v>95951</v>
      </c>
    </row>
    <row r="16" spans="1:14" ht="14" x14ac:dyDescent="0.15">
      <c r="A16" s="122"/>
      <c r="B16" s="69">
        <v>2003</v>
      </c>
      <c r="C16" s="70">
        <v>92602</v>
      </c>
      <c r="D16" s="70">
        <v>93831</v>
      </c>
      <c r="E16" s="70">
        <v>91002</v>
      </c>
      <c r="F16" s="70">
        <v>89713</v>
      </c>
      <c r="G16" s="70">
        <v>110358</v>
      </c>
      <c r="H16" s="70">
        <v>112627</v>
      </c>
      <c r="I16" s="70">
        <v>122537</v>
      </c>
      <c r="J16" s="70">
        <v>119473</v>
      </c>
      <c r="K16" s="70">
        <v>113594</v>
      </c>
      <c r="L16" s="70">
        <v>103327</v>
      </c>
      <c r="M16" s="70">
        <v>94291</v>
      </c>
      <c r="N16" s="70">
        <v>99793</v>
      </c>
    </row>
    <row r="17" spans="1:14" ht="14" x14ac:dyDescent="0.15">
      <c r="A17" s="122"/>
      <c r="B17" s="69">
        <v>2004</v>
      </c>
      <c r="C17" s="70">
        <v>102049</v>
      </c>
      <c r="D17" s="70">
        <v>95546</v>
      </c>
      <c r="E17" s="70">
        <v>95191</v>
      </c>
      <c r="F17" s="70">
        <v>101654</v>
      </c>
      <c r="G17" s="70">
        <v>105503</v>
      </c>
      <c r="H17" s="70">
        <v>111143</v>
      </c>
      <c r="I17" s="70">
        <v>123136</v>
      </c>
      <c r="J17" s="70">
        <v>122922</v>
      </c>
      <c r="K17" s="70">
        <v>116784</v>
      </c>
      <c r="L17" s="70">
        <v>96429</v>
      </c>
      <c r="M17" s="70">
        <v>100001</v>
      </c>
      <c r="N17" s="70">
        <v>101541</v>
      </c>
    </row>
    <row r="18" spans="1:14" ht="14" x14ac:dyDescent="0.15">
      <c r="A18" s="122"/>
      <c r="B18" s="69">
        <v>2005</v>
      </c>
      <c r="C18" s="70">
        <v>102464</v>
      </c>
      <c r="D18" s="70">
        <v>96789</v>
      </c>
      <c r="E18" s="70">
        <v>90859</v>
      </c>
      <c r="F18" s="70">
        <v>90623</v>
      </c>
      <c r="G18" s="70">
        <v>106680</v>
      </c>
      <c r="H18" s="70">
        <v>115821</v>
      </c>
      <c r="I18" s="70">
        <v>130760</v>
      </c>
      <c r="J18" s="70">
        <v>125253</v>
      </c>
      <c r="K18" s="70">
        <v>113824</v>
      </c>
      <c r="L18" s="70">
        <v>101470</v>
      </c>
      <c r="M18" s="70">
        <v>100361</v>
      </c>
      <c r="N18" s="70">
        <v>107493</v>
      </c>
    </row>
    <row r="19" spans="1:14" ht="14" x14ac:dyDescent="0.15">
      <c r="A19" s="122"/>
      <c r="B19" s="69">
        <v>2006</v>
      </c>
      <c r="C19" s="70">
        <v>99571</v>
      </c>
      <c r="D19" s="70">
        <v>101154</v>
      </c>
      <c r="E19" s="70">
        <v>97101</v>
      </c>
      <c r="F19" s="70">
        <v>93098</v>
      </c>
      <c r="G19" s="70">
        <v>110713</v>
      </c>
      <c r="H19" s="70">
        <v>129742</v>
      </c>
      <c r="I19" s="70">
        <v>142096</v>
      </c>
      <c r="J19" s="70">
        <v>127749</v>
      </c>
      <c r="K19" s="70">
        <v>122420</v>
      </c>
      <c r="L19" s="70">
        <v>103797</v>
      </c>
      <c r="M19" s="70">
        <v>107335</v>
      </c>
      <c r="N19" s="70">
        <v>108617</v>
      </c>
    </row>
    <row r="20" spans="1:14" ht="14" x14ac:dyDescent="0.15">
      <c r="A20" s="122"/>
      <c r="B20" s="69">
        <v>2007</v>
      </c>
      <c r="C20" s="70">
        <v>107097</v>
      </c>
      <c r="D20" s="70">
        <v>101215</v>
      </c>
      <c r="E20" s="70">
        <v>98234</v>
      </c>
      <c r="F20" s="70">
        <v>98980</v>
      </c>
      <c r="G20" s="70">
        <v>107541</v>
      </c>
      <c r="H20" s="70">
        <v>126064</v>
      </c>
      <c r="I20" s="70">
        <v>137488</v>
      </c>
      <c r="J20" s="70">
        <v>139389</v>
      </c>
      <c r="K20" s="70">
        <v>128226</v>
      </c>
      <c r="L20" s="70">
        <v>99594</v>
      </c>
      <c r="M20" s="70">
        <v>100700</v>
      </c>
      <c r="N20" s="70">
        <v>109607</v>
      </c>
    </row>
    <row r="21" spans="1:14" ht="15.75" customHeight="1" x14ac:dyDescent="0.15">
      <c r="A21" s="122"/>
      <c r="B21" s="69">
        <v>2008</v>
      </c>
      <c r="C21" s="70">
        <v>110395</v>
      </c>
      <c r="D21" s="70">
        <v>104200</v>
      </c>
      <c r="E21" s="70">
        <v>97743</v>
      </c>
      <c r="F21" s="70">
        <v>106357</v>
      </c>
      <c r="G21" s="70">
        <v>120959</v>
      </c>
      <c r="H21" s="70">
        <v>134781</v>
      </c>
      <c r="I21" s="70">
        <v>134052</v>
      </c>
      <c r="J21" s="70">
        <v>134829</v>
      </c>
      <c r="K21" s="70">
        <v>122386</v>
      </c>
      <c r="L21" s="70">
        <v>115877</v>
      </c>
      <c r="M21" s="70">
        <v>100056</v>
      </c>
      <c r="N21" s="70">
        <v>113605</v>
      </c>
    </row>
    <row r="22" spans="1:14" ht="15.75" customHeight="1" x14ac:dyDescent="0.15">
      <c r="A22" s="122"/>
      <c r="B22" s="69">
        <v>2009</v>
      </c>
      <c r="C22" s="70">
        <v>100194.51304332537</v>
      </c>
      <c r="D22" s="70">
        <v>97674.208515478109</v>
      </c>
      <c r="E22" s="70">
        <v>91682.154489776469</v>
      </c>
      <c r="F22" s="70">
        <v>99806.483363308755</v>
      </c>
      <c r="G22" s="70">
        <v>107913.49936817768</v>
      </c>
      <c r="H22" s="70">
        <v>116680.31234092439</v>
      </c>
      <c r="I22" s="70">
        <v>128245.1008128719</v>
      </c>
      <c r="J22" s="70">
        <v>122834.9866543165</v>
      </c>
      <c r="K22" s="70">
        <v>122255.85480701075</v>
      </c>
      <c r="L22" s="70">
        <v>91636.167316187202</v>
      </c>
      <c r="M22" s="70">
        <v>94362.261244592621</v>
      </c>
      <c r="N22" s="70">
        <v>109564.88503064183</v>
      </c>
    </row>
    <row r="23" spans="1:14" ht="15.75" customHeight="1" x14ac:dyDescent="0.15">
      <c r="A23" s="122"/>
      <c r="B23" s="69">
        <v>2010</v>
      </c>
      <c r="C23" s="70">
        <v>97438.818253235149</v>
      </c>
      <c r="D23" s="70">
        <v>94017.723524784</v>
      </c>
      <c r="E23" s="70">
        <v>92308.422193973442</v>
      </c>
      <c r="F23" s="70">
        <v>84578.014577471011</v>
      </c>
      <c r="G23" s="70">
        <v>89817.802151359996</v>
      </c>
      <c r="H23" s="70">
        <v>115881.54063717356</v>
      </c>
      <c r="I23" s="70">
        <v>129312.25214159752</v>
      </c>
      <c r="J23" s="70">
        <v>129352.35464925533</v>
      </c>
      <c r="K23" s="70">
        <v>119103.52292863025</v>
      </c>
      <c r="L23" s="70">
        <v>104602.75794118783</v>
      </c>
      <c r="M23" s="70">
        <v>102044.0703448889</v>
      </c>
      <c r="N23" s="70">
        <v>101667.66816909495</v>
      </c>
    </row>
    <row r="24" spans="1:14" ht="15.75" customHeight="1" x14ac:dyDescent="0.15">
      <c r="A24" s="122"/>
      <c r="B24" s="69">
        <v>2011</v>
      </c>
      <c r="C24" s="70">
        <v>105582.1</v>
      </c>
      <c r="D24" s="70">
        <v>101595.7</v>
      </c>
      <c r="E24" s="70">
        <v>97085</v>
      </c>
      <c r="F24" s="70">
        <v>99124</v>
      </c>
      <c r="G24" s="70">
        <v>112650</v>
      </c>
      <c r="H24" s="70">
        <v>125732</v>
      </c>
      <c r="I24" s="70">
        <v>136801</v>
      </c>
      <c r="J24" s="70">
        <v>137454</v>
      </c>
      <c r="K24" s="70">
        <v>123796</v>
      </c>
      <c r="L24" s="70">
        <v>106417</v>
      </c>
      <c r="M24" s="70">
        <v>102338</v>
      </c>
      <c r="N24" s="70">
        <v>109297</v>
      </c>
    </row>
    <row r="25" spans="1:14" ht="15.75" customHeight="1" x14ac:dyDescent="0.15">
      <c r="A25" s="122"/>
      <c r="B25" s="69">
        <v>2012</v>
      </c>
      <c r="C25" s="70">
        <v>99231.717266199979</v>
      </c>
      <c r="D25" s="70">
        <v>95158.910542799989</v>
      </c>
      <c r="E25" s="70">
        <v>92024.959500900004</v>
      </c>
      <c r="F25" s="70">
        <v>91159.686882599999</v>
      </c>
      <c r="G25" s="70">
        <v>106556.23271760003</v>
      </c>
      <c r="H25" s="70">
        <v>112466.78040059999</v>
      </c>
      <c r="I25" s="70">
        <v>126111.87475379999</v>
      </c>
      <c r="J25" s="70">
        <v>130465.00997019999</v>
      </c>
      <c r="K25" s="70">
        <v>116544.41500189999</v>
      </c>
      <c r="L25" s="70">
        <v>110180.89660170001</v>
      </c>
      <c r="M25" s="70">
        <v>94676.323160899978</v>
      </c>
      <c r="N25" s="70">
        <v>101705.77012559999</v>
      </c>
    </row>
    <row r="26" spans="1:14" ht="15.75" customHeight="1" x14ac:dyDescent="0.15">
      <c r="A26" s="122"/>
      <c r="B26" s="69">
        <v>2013</v>
      </c>
      <c r="C26" s="70">
        <v>107887.46243646169</v>
      </c>
      <c r="D26" s="70">
        <v>96637.40545621069</v>
      </c>
      <c r="E26" s="70">
        <v>92153.853424917106</v>
      </c>
      <c r="F26" s="70">
        <v>96035.77093541887</v>
      </c>
      <c r="G26" s="70">
        <v>109893.40534753208</v>
      </c>
      <c r="H26" s="70">
        <v>132218.12893742567</v>
      </c>
      <c r="I26" s="70">
        <v>132874.95057751721</v>
      </c>
      <c r="J26" s="70">
        <v>124539.9772085584</v>
      </c>
      <c r="K26" s="70">
        <v>122621.66087970637</v>
      </c>
      <c r="L26" s="70">
        <v>92610.455746985681</v>
      </c>
      <c r="M26" s="70">
        <v>96165.349952272853</v>
      </c>
      <c r="N26" s="70">
        <v>110764.95492887127</v>
      </c>
    </row>
    <row r="27" spans="1:14" ht="15.75" customHeight="1" x14ac:dyDescent="0.15">
      <c r="A27" s="122"/>
      <c r="B27" s="69">
        <v>2014</v>
      </c>
      <c r="C27" s="70">
        <v>98544.5</v>
      </c>
      <c r="D27" s="70">
        <v>102651</v>
      </c>
      <c r="E27" s="70">
        <v>90891.199999999997</v>
      </c>
      <c r="F27" s="70">
        <v>92171.5</v>
      </c>
      <c r="G27" s="70">
        <v>109608.4</v>
      </c>
      <c r="H27" s="70">
        <v>121659</v>
      </c>
      <c r="I27" s="70">
        <v>127091.5</v>
      </c>
      <c r="J27" s="70">
        <v>123491.9</v>
      </c>
      <c r="K27" s="70">
        <v>120703.1</v>
      </c>
      <c r="L27" s="70">
        <v>102898.3</v>
      </c>
      <c r="M27" s="70">
        <v>97935.6</v>
      </c>
      <c r="N27" s="70">
        <v>104204.5</v>
      </c>
    </row>
    <row r="28" spans="1:14" ht="15.75" customHeight="1" x14ac:dyDescent="0.15">
      <c r="A28" s="122"/>
      <c r="B28" s="69">
        <v>2015</v>
      </c>
      <c r="C28" s="70">
        <v>98255</v>
      </c>
      <c r="D28" s="70">
        <v>91813</v>
      </c>
      <c r="E28" s="70">
        <v>91099</v>
      </c>
      <c r="F28" s="70">
        <v>96226</v>
      </c>
      <c r="G28" s="70">
        <v>97113</v>
      </c>
      <c r="H28" s="70">
        <v>131072</v>
      </c>
      <c r="I28" s="70">
        <v>127132</v>
      </c>
      <c r="J28" s="70">
        <v>128684</v>
      </c>
      <c r="K28" s="70">
        <v>123540</v>
      </c>
      <c r="L28" s="70">
        <v>108935</v>
      </c>
      <c r="M28" s="70">
        <v>101143</v>
      </c>
      <c r="N28" s="70">
        <v>101457</v>
      </c>
    </row>
    <row r="29" spans="1:14" ht="15.75" customHeight="1" x14ac:dyDescent="0.15">
      <c r="A29" s="122"/>
      <c r="B29" s="69">
        <v>2016</v>
      </c>
      <c r="C29" s="70">
        <v>100315</v>
      </c>
      <c r="D29" s="70">
        <v>99421</v>
      </c>
      <c r="E29" s="70">
        <v>91447</v>
      </c>
      <c r="F29" s="70">
        <v>92268</v>
      </c>
      <c r="G29" s="70">
        <v>103561</v>
      </c>
      <c r="H29" s="70">
        <v>133247</v>
      </c>
      <c r="I29" s="70">
        <v>139431</v>
      </c>
      <c r="J29" s="70">
        <v>131343</v>
      </c>
      <c r="K29" s="70">
        <v>115093</v>
      </c>
      <c r="L29" s="70">
        <v>96692</v>
      </c>
      <c r="M29" s="70">
        <v>96181</v>
      </c>
      <c r="N29" s="70">
        <v>10400</v>
      </c>
    </row>
    <row r="30" spans="1:14" ht="15.75" customHeight="1" x14ac:dyDescent="0.15">
      <c r="A30" s="71" t="s">
        <v>264</v>
      </c>
      <c r="B30" s="69" t="s">
        <v>265</v>
      </c>
      <c r="C30" s="70">
        <v>104737</v>
      </c>
      <c r="D30" s="70">
        <v>102180</v>
      </c>
      <c r="E30" s="70">
        <v>98101</v>
      </c>
      <c r="F30" s="70">
        <v>93343</v>
      </c>
      <c r="G30" s="70">
        <v>108475</v>
      </c>
      <c r="H30" s="70">
        <v>125996</v>
      </c>
      <c r="I30" s="70">
        <v>131791</v>
      </c>
      <c r="J30" s="70">
        <v>133410</v>
      </c>
      <c r="K30" s="70">
        <v>125256</v>
      </c>
      <c r="L30" s="70">
        <v>104962</v>
      </c>
      <c r="M30" s="70">
        <v>102551</v>
      </c>
      <c r="N30" s="70">
        <v>110022</v>
      </c>
    </row>
    <row r="31" spans="1:14" ht="15.75" customHeight="1" x14ac:dyDescent="0.15">
      <c r="B31" s="69" t="s">
        <v>266</v>
      </c>
      <c r="C31" s="70">
        <v>105492</v>
      </c>
      <c r="D31" s="70">
        <v>102228</v>
      </c>
      <c r="E31" s="70">
        <v>97638</v>
      </c>
      <c r="F31" s="70">
        <v>94039</v>
      </c>
      <c r="G31" s="70">
        <v>109456</v>
      </c>
      <c r="H31" s="70">
        <v>128140</v>
      </c>
      <c r="I31" s="70">
        <v>132648</v>
      </c>
      <c r="J31" s="70">
        <v>132558</v>
      </c>
      <c r="K31" s="70">
        <v>127899</v>
      </c>
      <c r="L31" s="70">
        <v>106243</v>
      </c>
      <c r="M31" s="70">
        <v>102527</v>
      </c>
      <c r="N31" s="70">
        <v>110955</v>
      </c>
    </row>
    <row r="32" spans="1:14" ht="15.75" customHeight="1" x14ac:dyDescent="0.15"/>
    <row r="33" spans="9:17" ht="15.75" customHeight="1" x14ac:dyDescent="0.15"/>
    <row r="34" spans="9:17" ht="15.75" customHeight="1" x14ac:dyDescent="0.15"/>
    <row r="35" spans="9:17" ht="15.75" customHeight="1" x14ac:dyDescent="0.2">
      <c r="I35" s="1"/>
    </row>
    <row r="36" spans="9:17" ht="15.75" customHeight="1" x14ac:dyDescent="0.15"/>
    <row r="37" spans="9:17" ht="15.75" customHeight="1" x14ac:dyDescent="0.2">
      <c r="Q37" s="6" t="s">
        <v>267</v>
      </c>
    </row>
    <row r="38" spans="9:17" ht="15.75" customHeight="1" x14ac:dyDescent="0.2">
      <c r="Q38" s="2" t="s">
        <v>268</v>
      </c>
    </row>
    <row r="39" spans="9:17" ht="15.75" customHeight="1" x14ac:dyDescent="0.2">
      <c r="Q39" s="1" t="s">
        <v>269</v>
      </c>
    </row>
    <row r="40" spans="9:17" ht="15.75" customHeight="1" x14ac:dyDescent="0.2">
      <c r="Q40" s="1" t="s">
        <v>270</v>
      </c>
    </row>
    <row r="41" spans="9:17" ht="15.75" customHeight="1" x14ac:dyDescent="0.15"/>
    <row r="42" spans="9:17" ht="15.75" customHeight="1" x14ac:dyDescent="0.15"/>
    <row r="43" spans="9:17" ht="15.75" customHeight="1" x14ac:dyDescent="0.15"/>
    <row r="44" spans="9:17" ht="15.75" customHeight="1" x14ac:dyDescent="0.15"/>
    <row r="45" spans="9:17" ht="15.75" customHeight="1" x14ac:dyDescent="0.15"/>
    <row r="46" spans="9:17" ht="15.75" customHeight="1" x14ac:dyDescent="0.15"/>
    <row r="47" spans="9:17" ht="15.75" customHeight="1" x14ac:dyDescent="0.15"/>
    <row r="48" spans="9:1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271</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272</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v>36818</v>
      </c>
      <c r="D9" s="68">
        <v>37705</v>
      </c>
      <c r="E9" s="68">
        <v>34540</v>
      </c>
      <c r="F9" s="68">
        <v>35326</v>
      </c>
      <c r="G9" s="68">
        <v>43742</v>
      </c>
      <c r="H9" s="68">
        <v>46524</v>
      </c>
      <c r="I9" s="68">
        <v>47240</v>
      </c>
      <c r="J9" s="68">
        <v>46807</v>
      </c>
      <c r="K9" s="68">
        <v>41733</v>
      </c>
      <c r="L9" s="68">
        <v>34958</v>
      </c>
      <c r="M9" s="68">
        <v>34597</v>
      </c>
      <c r="N9" s="68">
        <v>39214</v>
      </c>
    </row>
    <row r="10" spans="1:14" ht="14" x14ac:dyDescent="0.15">
      <c r="A10" s="122"/>
      <c r="B10" s="69">
        <v>1997</v>
      </c>
      <c r="C10" s="70">
        <v>41280</v>
      </c>
      <c r="D10" s="70">
        <v>33120</v>
      </c>
      <c r="E10" s="70">
        <v>31783</v>
      </c>
      <c r="F10" s="70">
        <v>34216</v>
      </c>
      <c r="G10" s="70">
        <v>40857</v>
      </c>
      <c r="H10" s="70">
        <v>45687</v>
      </c>
      <c r="I10" s="70">
        <v>49705</v>
      </c>
      <c r="J10" s="70">
        <v>50468</v>
      </c>
      <c r="K10" s="70">
        <v>49005</v>
      </c>
      <c r="L10" s="70">
        <v>43533</v>
      </c>
      <c r="M10" s="70">
        <v>33624</v>
      </c>
      <c r="N10" s="70">
        <v>36458</v>
      </c>
    </row>
    <row r="11" spans="1:14" ht="14" x14ac:dyDescent="0.15">
      <c r="A11" s="122"/>
      <c r="B11" s="69">
        <v>1998</v>
      </c>
      <c r="C11" s="70">
        <v>35906</v>
      </c>
      <c r="D11" s="70">
        <v>33703</v>
      </c>
      <c r="E11" s="70">
        <v>36836</v>
      </c>
      <c r="F11" s="70">
        <v>35731</v>
      </c>
      <c r="G11" s="70">
        <v>48676</v>
      </c>
      <c r="H11" s="70">
        <v>52259</v>
      </c>
      <c r="I11" s="70">
        <v>53440</v>
      </c>
      <c r="J11" s="70">
        <v>54666</v>
      </c>
      <c r="K11" s="70">
        <v>51981</v>
      </c>
      <c r="L11" s="70">
        <v>46869</v>
      </c>
      <c r="M11" s="70">
        <v>32616</v>
      </c>
      <c r="N11" s="70">
        <v>40566</v>
      </c>
    </row>
    <row r="12" spans="1:14" ht="14" x14ac:dyDescent="0.15">
      <c r="A12" s="122"/>
      <c r="B12" s="69">
        <v>1999</v>
      </c>
      <c r="C12" s="70">
        <v>39537</v>
      </c>
      <c r="D12" s="70">
        <v>34343</v>
      </c>
      <c r="E12" s="70">
        <v>33383</v>
      </c>
      <c r="F12" s="70">
        <v>41080</v>
      </c>
      <c r="G12" s="70">
        <v>43529</v>
      </c>
      <c r="H12" s="70">
        <v>49628</v>
      </c>
      <c r="I12" s="70">
        <v>52925</v>
      </c>
      <c r="J12" s="70">
        <v>55529</v>
      </c>
      <c r="K12" s="70">
        <v>50447</v>
      </c>
      <c r="L12" s="70">
        <v>43706</v>
      </c>
      <c r="M12" s="70">
        <v>33615</v>
      </c>
      <c r="N12" s="70">
        <v>36685</v>
      </c>
    </row>
    <row r="13" spans="1:14" ht="14" x14ac:dyDescent="0.15">
      <c r="A13" s="122"/>
      <c r="B13" s="69">
        <v>2000</v>
      </c>
      <c r="C13" s="70">
        <v>39075</v>
      </c>
      <c r="D13" s="70">
        <v>34779</v>
      </c>
      <c r="E13" s="70">
        <v>38040</v>
      </c>
      <c r="F13" s="70">
        <v>40399</v>
      </c>
      <c r="G13" s="70">
        <v>50347</v>
      </c>
      <c r="H13" s="70">
        <v>49577</v>
      </c>
      <c r="I13" s="70">
        <v>55767</v>
      </c>
      <c r="J13" s="70">
        <v>57606</v>
      </c>
      <c r="K13" s="70">
        <v>57099</v>
      </c>
      <c r="L13" s="70">
        <v>47781</v>
      </c>
      <c r="M13" s="70">
        <v>35563</v>
      </c>
      <c r="N13" s="70">
        <v>44641</v>
      </c>
    </row>
    <row r="14" spans="1:14" ht="14" x14ac:dyDescent="0.15">
      <c r="A14" s="122"/>
      <c r="B14" s="69">
        <v>2001</v>
      </c>
      <c r="C14" s="70">
        <v>42995</v>
      </c>
      <c r="D14" s="70">
        <v>35091</v>
      </c>
      <c r="E14" s="70">
        <v>34090</v>
      </c>
      <c r="F14" s="70">
        <v>37017</v>
      </c>
      <c r="G14" s="70">
        <v>44606</v>
      </c>
      <c r="H14" s="70">
        <v>50918</v>
      </c>
      <c r="I14" s="70">
        <v>54846</v>
      </c>
      <c r="J14" s="70">
        <v>55201</v>
      </c>
      <c r="K14" s="70">
        <v>50073</v>
      </c>
      <c r="L14" s="70">
        <v>40796</v>
      </c>
      <c r="M14" s="70">
        <v>41608</v>
      </c>
      <c r="N14" s="70">
        <v>36557</v>
      </c>
    </row>
    <row r="15" spans="1:14" ht="14" x14ac:dyDescent="0.15">
      <c r="A15" s="122"/>
      <c r="B15" s="69">
        <v>2002</v>
      </c>
      <c r="C15" s="70">
        <v>43901</v>
      </c>
      <c r="D15" s="70">
        <v>43837</v>
      </c>
      <c r="E15" s="70">
        <v>43964</v>
      </c>
      <c r="F15" s="70">
        <v>49064</v>
      </c>
      <c r="G15" s="70">
        <v>49018</v>
      </c>
      <c r="H15" s="70">
        <v>51882</v>
      </c>
      <c r="I15" s="70">
        <v>54891</v>
      </c>
      <c r="J15" s="70">
        <v>56248</v>
      </c>
      <c r="K15" s="70">
        <v>51556</v>
      </c>
      <c r="L15" s="70">
        <v>49105</v>
      </c>
      <c r="M15" s="70">
        <v>35901</v>
      </c>
      <c r="N15" s="70">
        <v>40650</v>
      </c>
    </row>
    <row r="16" spans="1:14" ht="14" x14ac:dyDescent="0.15">
      <c r="A16" s="122"/>
      <c r="B16" s="69">
        <v>2003</v>
      </c>
      <c r="C16" s="70">
        <v>45433</v>
      </c>
      <c r="D16" s="70">
        <v>43498</v>
      </c>
      <c r="E16" s="70">
        <v>37554</v>
      </c>
      <c r="F16" s="70">
        <v>40579</v>
      </c>
      <c r="G16" s="70">
        <v>52909</v>
      </c>
      <c r="H16" s="70">
        <v>53637</v>
      </c>
      <c r="I16" s="70">
        <v>56251</v>
      </c>
      <c r="J16" s="70">
        <v>59996</v>
      </c>
      <c r="K16" s="70">
        <v>49502</v>
      </c>
      <c r="L16" s="70">
        <v>42651</v>
      </c>
      <c r="M16" s="70">
        <v>38608</v>
      </c>
      <c r="N16" s="70">
        <v>40782</v>
      </c>
    </row>
    <row r="17" spans="1:14" ht="14" x14ac:dyDescent="0.15">
      <c r="A17" s="122"/>
      <c r="B17" s="69">
        <v>2004</v>
      </c>
      <c r="C17" s="70">
        <v>42698</v>
      </c>
      <c r="D17" s="70">
        <v>42301</v>
      </c>
      <c r="E17" s="70">
        <v>34321</v>
      </c>
      <c r="F17" s="70">
        <v>39131</v>
      </c>
      <c r="G17" s="70">
        <v>48702</v>
      </c>
      <c r="H17" s="70">
        <v>54061</v>
      </c>
      <c r="I17" s="70">
        <v>56489</v>
      </c>
      <c r="J17" s="70">
        <v>58531</v>
      </c>
      <c r="K17" s="70">
        <v>55179</v>
      </c>
      <c r="L17" s="70">
        <v>47714</v>
      </c>
      <c r="M17" s="70">
        <v>37599</v>
      </c>
      <c r="N17" s="70">
        <v>44010</v>
      </c>
    </row>
    <row r="18" spans="1:14" ht="14" x14ac:dyDescent="0.15">
      <c r="A18" s="122"/>
      <c r="B18" s="69">
        <v>2005</v>
      </c>
      <c r="C18" s="70">
        <v>40966</v>
      </c>
      <c r="D18" s="70">
        <v>41095</v>
      </c>
      <c r="E18" s="70">
        <v>36115</v>
      </c>
      <c r="F18" s="70">
        <v>41219</v>
      </c>
      <c r="G18" s="70">
        <v>51947</v>
      </c>
      <c r="H18" s="70">
        <v>58140</v>
      </c>
      <c r="I18" s="70">
        <v>57319</v>
      </c>
      <c r="J18" s="70">
        <v>60210</v>
      </c>
      <c r="K18" s="70">
        <v>59524</v>
      </c>
      <c r="L18" s="70">
        <v>52107</v>
      </c>
      <c r="M18" s="70">
        <v>42470</v>
      </c>
      <c r="N18" s="70">
        <v>47948</v>
      </c>
    </row>
    <row r="19" spans="1:14" ht="14" x14ac:dyDescent="0.15">
      <c r="A19" s="122"/>
      <c r="B19" s="69">
        <v>2006</v>
      </c>
      <c r="C19" s="70">
        <v>38604</v>
      </c>
      <c r="D19" s="70">
        <v>43210</v>
      </c>
      <c r="E19" s="70">
        <v>38257</v>
      </c>
      <c r="F19" s="70">
        <v>51800</v>
      </c>
      <c r="G19" s="70">
        <v>54175</v>
      </c>
      <c r="H19" s="70">
        <v>57887</v>
      </c>
      <c r="I19" s="70">
        <v>61660</v>
      </c>
      <c r="J19" s="70">
        <v>62339</v>
      </c>
      <c r="K19" s="70">
        <v>56603</v>
      </c>
      <c r="L19" s="70">
        <v>50890</v>
      </c>
      <c r="M19" s="70">
        <v>45143</v>
      </c>
      <c r="N19" s="70">
        <v>46896</v>
      </c>
    </row>
    <row r="20" spans="1:14" ht="14" x14ac:dyDescent="0.15">
      <c r="A20" s="122"/>
      <c r="B20" s="69">
        <v>2007</v>
      </c>
      <c r="C20" s="70">
        <v>50404</v>
      </c>
      <c r="D20" s="70">
        <v>50408</v>
      </c>
      <c r="E20" s="70">
        <v>38827</v>
      </c>
      <c r="F20" s="70">
        <v>41710</v>
      </c>
      <c r="G20" s="70">
        <v>49222</v>
      </c>
      <c r="H20" s="70">
        <v>56427</v>
      </c>
      <c r="I20" s="70">
        <v>56754</v>
      </c>
      <c r="J20" s="70">
        <v>62188</v>
      </c>
      <c r="K20" s="70">
        <v>55091</v>
      </c>
      <c r="L20" s="70">
        <v>54102</v>
      </c>
      <c r="M20" s="70">
        <v>39993</v>
      </c>
      <c r="N20" s="70">
        <v>44443</v>
      </c>
    </row>
    <row r="21" spans="1:14" ht="15.75" customHeight="1" x14ac:dyDescent="0.15">
      <c r="A21" s="122"/>
      <c r="B21" s="69">
        <v>2008</v>
      </c>
      <c r="C21" s="70">
        <v>46099</v>
      </c>
      <c r="D21" s="70">
        <v>45321.167699999998</v>
      </c>
      <c r="E21" s="70">
        <v>42412.086199999998</v>
      </c>
      <c r="F21" s="70">
        <v>45872.209199999998</v>
      </c>
      <c r="G21" s="70">
        <v>56343.900099999999</v>
      </c>
      <c r="H21" s="70">
        <v>59642.121400000004</v>
      </c>
      <c r="I21" s="70">
        <v>61119.606599999999</v>
      </c>
      <c r="J21" s="70">
        <v>62174.376600000003</v>
      </c>
      <c r="K21" s="70">
        <v>56342.6037</v>
      </c>
      <c r="L21" s="70">
        <v>46574.727200000001</v>
      </c>
      <c r="M21" s="70">
        <v>38746.451099999998</v>
      </c>
      <c r="N21" s="70">
        <v>47805.654799999997</v>
      </c>
    </row>
    <row r="22" spans="1:14" ht="15.75" customHeight="1" x14ac:dyDescent="0.15">
      <c r="A22" s="122"/>
      <c r="B22" s="69">
        <v>2009</v>
      </c>
      <c r="C22" s="70">
        <v>46165.7808</v>
      </c>
      <c r="D22" s="70">
        <v>42228</v>
      </c>
      <c r="E22" s="70">
        <v>40289.238400000067</v>
      </c>
      <c r="F22" s="70">
        <v>43488</v>
      </c>
      <c r="G22" s="70">
        <v>51321</v>
      </c>
      <c r="H22" s="70">
        <v>62392.68160000004</v>
      </c>
      <c r="I22" s="70">
        <v>63517.940800000084</v>
      </c>
      <c r="J22" s="70">
        <v>62240.50840000005</v>
      </c>
      <c r="K22" s="70">
        <v>55382.693200000038</v>
      </c>
      <c r="L22" s="70">
        <v>49089.511200000052</v>
      </c>
      <c r="M22" s="70">
        <v>37039.617375999995</v>
      </c>
      <c r="N22" s="70">
        <v>46911.623420000004</v>
      </c>
    </row>
    <row r="23" spans="1:14" ht="15.75" customHeight="1" x14ac:dyDescent="0.15">
      <c r="A23" s="122"/>
      <c r="B23" s="69">
        <v>2010</v>
      </c>
      <c r="C23" s="70">
        <v>55877.834156999976</v>
      </c>
      <c r="D23" s="70">
        <v>47194.794692999996</v>
      </c>
      <c r="E23" s="70">
        <v>41440.087766000004</v>
      </c>
      <c r="F23" s="70">
        <v>40169.102513000005</v>
      </c>
      <c r="G23" s="70">
        <v>54725.497190000046</v>
      </c>
      <c r="H23" s="70">
        <v>60789.143083999967</v>
      </c>
      <c r="I23" s="70">
        <v>60674.172726000004</v>
      </c>
      <c r="J23" s="70">
        <v>65776.326355000056</v>
      </c>
      <c r="K23" s="70">
        <v>58200.74135799997</v>
      </c>
      <c r="L23" s="70">
        <v>45456.392179999966</v>
      </c>
      <c r="M23" s="70">
        <v>40220</v>
      </c>
      <c r="N23" s="70">
        <v>44715.734390000012</v>
      </c>
    </row>
    <row r="24" spans="1:14" ht="15.75" customHeight="1" x14ac:dyDescent="0.15">
      <c r="A24" s="122"/>
      <c r="B24" s="69">
        <v>2011</v>
      </c>
      <c r="C24" s="70">
        <v>49829</v>
      </c>
      <c r="D24" s="70">
        <v>47953</v>
      </c>
      <c r="E24" s="70">
        <v>44057</v>
      </c>
      <c r="F24" s="70">
        <v>47797</v>
      </c>
      <c r="G24" s="70">
        <v>57620</v>
      </c>
      <c r="H24" s="70">
        <v>60057</v>
      </c>
      <c r="I24" s="70">
        <v>63376</v>
      </c>
      <c r="J24" s="70">
        <v>63770</v>
      </c>
      <c r="K24" s="70">
        <v>58520</v>
      </c>
      <c r="L24" s="70">
        <v>52458</v>
      </c>
      <c r="M24" s="70">
        <v>43440</v>
      </c>
      <c r="N24" s="70">
        <v>51642</v>
      </c>
    </row>
    <row r="25" spans="1:14" ht="15.75" customHeight="1" x14ac:dyDescent="0.15">
      <c r="A25" s="122"/>
      <c r="B25" s="69">
        <v>2012</v>
      </c>
      <c r="C25" s="70">
        <v>46908.490532999989</v>
      </c>
      <c r="D25" s="70">
        <v>42090.046893999992</v>
      </c>
      <c r="E25" s="70">
        <v>42611.046161999999</v>
      </c>
      <c r="F25" s="70">
        <v>48774.035649000005</v>
      </c>
      <c r="G25" s="70">
        <v>58947.019365000029</v>
      </c>
      <c r="H25" s="70">
        <v>66548</v>
      </c>
      <c r="I25" s="70">
        <v>65807.691267000017</v>
      </c>
      <c r="J25" s="70">
        <v>66509</v>
      </c>
      <c r="K25" s="70">
        <v>64862.207351999998</v>
      </c>
      <c r="L25" s="70">
        <v>48274.272141000009</v>
      </c>
      <c r="M25" s="70">
        <v>41625.6633</v>
      </c>
      <c r="N25" s="70">
        <v>45544.785926000004</v>
      </c>
    </row>
    <row r="26" spans="1:14" ht="15.75" customHeight="1" x14ac:dyDescent="0.15">
      <c r="A26" s="122"/>
      <c r="B26" s="69">
        <v>2013</v>
      </c>
      <c r="C26" s="70">
        <v>50664.805109000008</v>
      </c>
      <c r="D26" s="70">
        <v>40406.996386999992</v>
      </c>
      <c r="E26" s="70">
        <v>41709.798607999983</v>
      </c>
      <c r="F26" s="70">
        <v>45601.933548999987</v>
      </c>
      <c r="G26" s="70">
        <v>56209.22045800004</v>
      </c>
      <c r="H26" s="70">
        <v>64418.294455000017</v>
      </c>
      <c r="I26" s="70">
        <v>64814</v>
      </c>
      <c r="J26" s="70">
        <v>67244.529370000004</v>
      </c>
      <c r="K26" s="70">
        <v>63387.851338999986</v>
      </c>
      <c r="L26" s="70">
        <v>54709.534770999999</v>
      </c>
      <c r="M26" s="70">
        <v>46954.200232000017</v>
      </c>
      <c r="N26" s="70">
        <v>53642.439892999988</v>
      </c>
    </row>
    <row r="27" spans="1:14" ht="15.75" customHeight="1" x14ac:dyDescent="0.15">
      <c r="A27" s="122"/>
      <c r="B27" s="69">
        <v>2014</v>
      </c>
      <c r="C27" s="70">
        <v>57256.307307999981</v>
      </c>
      <c r="D27" s="70">
        <v>57010.710048999994</v>
      </c>
      <c r="E27" s="70">
        <v>54587.409669000008</v>
      </c>
      <c r="F27" s="70">
        <v>48400.126049000006</v>
      </c>
      <c r="G27" s="70">
        <v>52615.35265700001</v>
      </c>
      <c r="H27" s="70">
        <v>59785.772796000012</v>
      </c>
      <c r="I27" s="70">
        <v>63531.986717999986</v>
      </c>
      <c r="J27" s="70">
        <v>66453.638709999999</v>
      </c>
      <c r="K27" s="70">
        <v>64439.557671999988</v>
      </c>
      <c r="L27" s="70">
        <v>58419.194104999988</v>
      </c>
      <c r="M27" s="70">
        <v>50807.340726999995</v>
      </c>
      <c r="N27" s="70">
        <v>48361.714998000003</v>
      </c>
    </row>
    <row r="28" spans="1:14" ht="15.75" customHeight="1" x14ac:dyDescent="0.15">
      <c r="A28" s="122"/>
      <c r="B28" s="69">
        <v>2015</v>
      </c>
      <c r="C28" s="70">
        <v>56831.780261</v>
      </c>
      <c r="D28" s="70">
        <v>54539.425095000013</v>
      </c>
      <c r="E28" s="70">
        <v>53179.528377999995</v>
      </c>
      <c r="F28" s="70">
        <v>45227.421106999995</v>
      </c>
      <c r="G28" s="70">
        <v>53389.396537000022</v>
      </c>
      <c r="H28" s="70">
        <v>61732.271859</v>
      </c>
      <c r="I28" s="70">
        <v>67650.277022999973</v>
      </c>
      <c r="J28" s="70">
        <v>69877.046692000004</v>
      </c>
      <c r="K28" s="70">
        <v>64458.196335999979</v>
      </c>
      <c r="L28" s="70">
        <v>59186.565458000012</v>
      </c>
      <c r="M28" s="70">
        <v>44945.143429000011</v>
      </c>
      <c r="N28" s="70">
        <v>44934.24882299998</v>
      </c>
    </row>
    <row r="29" spans="1:14" ht="15.75" customHeight="1" x14ac:dyDescent="0.15">
      <c r="A29" s="122"/>
      <c r="B29" s="69">
        <v>2016</v>
      </c>
      <c r="C29" s="70">
        <v>49262.557866999996</v>
      </c>
      <c r="D29" s="70">
        <v>47416.492256000005</v>
      </c>
      <c r="E29" s="70">
        <v>43347.187289000009</v>
      </c>
      <c r="F29" s="70">
        <v>50932.083372000001</v>
      </c>
      <c r="G29" s="70">
        <v>57223.827259000012</v>
      </c>
      <c r="H29" s="70">
        <v>64896.260115999983</v>
      </c>
      <c r="I29" s="70">
        <v>67468.931834999996</v>
      </c>
      <c r="J29" s="70">
        <v>71110.103906000004</v>
      </c>
      <c r="K29" s="70">
        <v>66948.566200000016</v>
      </c>
      <c r="L29" s="70">
        <v>59864.267969000022</v>
      </c>
      <c r="M29" s="70">
        <v>50012.351101000007</v>
      </c>
      <c r="N29" s="70">
        <v>57932.432542000002</v>
      </c>
    </row>
    <row r="30" spans="1:14" ht="15.75" customHeight="1" x14ac:dyDescent="0.15">
      <c r="A30" s="71" t="s">
        <v>264</v>
      </c>
      <c r="B30" s="69" t="s">
        <v>265</v>
      </c>
      <c r="C30" s="70">
        <v>54417.088657</v>
      </c>
      <c r="D30" s="70">
        <v>52494.976718285718</v>
      </c>
      <c r="E30" s="70">
        <v>46877.755507071437</v>
      </c>
      <c r="F30" s="70">
        <v>51622.356243571434</v>
      </c>
      <c r="G30" s="70">
        <v>58907.858442857148</v>
      </c>
      <c r="H30" s="70">
        <v>66915.331950000007</v>
      </c>
      <c r="I30" s="70">
        <v>68657.299547142859</v>
      </c>
      <c r="J30" s="70">
        <v>72933.55037796931</v>
      </c>
      <c r="K30" s="70">
        <v>64448.590611428583</v>
      </c>
      <c r="L30" s="70">
        <v>56096.828650285708</v>
      </c>
      <c r="M30" s="70">
        <v>45791.00676650001</v>
      </c>
      <c r="N30" s="70">
        <v>52669.430516428569</v>
      </c>
    </row>
    <row r="31" spans="1:14" ht="15.75" customHeight="1" x14ac:dyDescent="0.15">
      <c r="B31" s="69" t="s">
        <v>266</v>
      </c>
      <c r="C31" s="70">
        <v>55003.088372785714</v>
      </c>
      <c r="D31" s="70">
        <v>53084.389741214276</v>
      </c>
      <c r="E31" s="70">
        <v>47485.514778142846</v>
      </c>
      <c r="F31" s="70">
        <v>52357.575244285712</v>
      </c>
      <c r="G31" s="70">
        <v>59695.21480428573</v>
      </c>
      <c r="H31" s="70">
        <v>67905.306435714272</v>
      </c>
      <c r="I31" s="70">
        <v>69666.623246428571</v>
      </c>
      <c r="J31" s="70">
        <v>74149.387284127297</v>
      </c>
      <c r="K31" s="70">
        <v>65482.962698571428</v>
      </c>
      <c r="L31" s="70">
        <v>57090.494463071431</v>
      </c>
      <c r="M31" s="70">
        <v>46784.411259357148</v>
      </c>
      <c r="N31" s="70">
        <v>53494.895692857135</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273</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274</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22"/>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22"/>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22"/>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22"/>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22"/>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22"/>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22"/>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22"/>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22"/>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22"/>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22"/>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22"/>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22"/>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22"/>
      <c r="B23" s="69">
        <v>2010</v>
      </c>
      <c r="C23" s="70">
        <v>85264.71</v>
      </c>
      <c r="D23" s="70">
        <v>81835.570000000007</v>
      </c>
      <c r="E23" s="70">
        <v>74562.290000000008</v>
      </c>
      <c r="F23" s="70">
        <v>69824.009999999995</v>
      </c>
      <c r="G23" s="70">
        <v>92068.42</v>
      </c>
      <c r="H23" s="70">
        <v>98927.17</v>
      </c>
      <c r="I23" s="70">
        <v>104024.22</v>
      </c>
      <c r="J23" s="70">
        <v>108346.11</v>
      </c>
      <c r="K23" s="70">
        <v>93747.63</v>
      </c>
      <c r="L23" s="70">
        <v>73309.84</v>
      </c>
      <c r="M23" s="70">
        <v>79454.150000000009</v>
      </c>
      <c r="N23" s="70">
        <v>90848.02</v>
      </c>
    </row>
    <row r="24" spans="1:14" ht="15.75" customHeight="1" x14ac:dyDescent="0.15">
      <c r="A24" s="122"/>
      <c r="B24" s="69">
        <v>2011</v>
      </c>
      <c r="C24" s="70">
        <v>85965.69</v>
      </c>
      <c r="D24" s="70">
        <v>87676.94</v>
      </c>
      <c r="E24" s="70">
        <v>76964.05</v>
      </c>
      <c r="F24" s="70">
        <v>68204.942900000009</v>
      </c>
      <c r="G24" s="70">
        <v>75208.682099999991</v>
      </c>
      <c r="H24" s="70">
        <v>91832.349550000014</v>
      </c>
      <c r="I24" s="70">
        <v>98067.62079999999</v>
      </c>
      <c r="J24" s="70">
        <v>96870.964150000014</v>
      </c>
      <c r="K24" s="70">
        <v>87569.552550000037</v>
      </c>
      <c r="L24" s="70">
        <v>71648.492549999995</v>
      </c>
      <c r="M24" s="70">
        <v>72383.362099999969</v>
      </c>
      <c r="N24" s="70">
        <v>79051.785450000025</v>
      </c>
    </row>
    <row r="25" spans="1:14" ht="15.75" customHeight="1" x14ac:dyDescent="0.15">
      <c r="A25" s="122"/>
      <c r="B25" s="69">
        <v>2012</v>
      </c>
      <c r="C25" s="70">
        <v>70600</v>
      </c>
      <c r="D25" s="70">
        <v>67013</v>
      </c>
      <c r="E25" s="70">
        <v>63375</v>
      </c>
      <c r="F25" s="70">
        <v>58449</v>
      </c>
      <c r="G25" s="70">
        <v>70656</v>
      </c>
      <c r="H25" s="70">
        <v>92955</v>
      </c>
      <c r="I25" s="70">
        <v>96769</v>
      </c>
      <c r="J25" s="70">
        <v>89327</v>
      </c>
      <c r="K25" s="70">
        <v>83877</v>
      </c>
      <c r="L25" s="70">
        <v>61312</v>
      </c>
      <c r="M25" s="70">
        <v>66201</v>
      </c>
      <c r="N25" s="70">
        <v>69270</v>
      </c>
    </row>
    <row r="26" spans="1:14" ht="15.75" customHeight="1" x14ac:dyDescent="0.15">
      <c r="A26" s="122"/>
      <c r="B26" s="69">
        <v>2013</v>
      </c>
      <c r="C26" s="70">
        <v>93797.6</v>
      </c>
      <c r="D26" s="70">
        <v>92559.6</v>
      </c>
      <c r="E26" s="70">
        <v>85284.1</v>
      </c>
      <c r="F26" s="70">
        <v>79153.600000000006</v>
      </c>
      <c r="G26" s="70">
        <v>98121.9</v>
      </c>
      <c r="H26" s="70">
        <v>110585.9</v>
      </c>
      <c r="I26" s="70">
        <v>121124.3</v>
      </c>
      <c r="J26" s="70">
        <v>117842.9</v>
      </c>
      <c r="K26" s="70">
        <v>115803.6</v>
      </c>
      <c r="L26" s="70">
        <v>89798.7</v>
      </c>
      <c r="M26" s="70">
        <v>90021</v>
      </c>
      <c r="N26" s="70">
        <v>95803.3</v>
      </c>
    </row>
    <row r="27" spans="1:14" ht="15.75" customHeight="1" x14ac:dyDescent="0.15">
      <c r="A27" s="122"/>
      <c r="B27" s="69">
        <v>2014</v>
      </c>
      <c r="C27" s="70">
        <v>107927.3</v>
      </c>
      <c r="D27" s="70">
        <v>101304.4</v>
      </c>
      <c r="E27" s="70">
        <v>96058.7</v>
      </c>
      <c r="F27" s="70">
        <v>80236</v>
      </c>
      <c r="G27" s="70">
        <v>92600.3</v>
      </c>
      <c r="H27" s="70">
        <v>109196.2</v>
      </c>
      <c r="I27" s="70">
        <v>113506.9</v>
      </c>
      <c r="J27" s="70">
        <v>113429.2</v>
      </c>
      <c r="K27" s="70">
        <v>109527.4</v>
      </c>
      <c r="L27" s="70">
        <v>87007</v>
      </c>
      <c r="M27" s="70">
        <v>95703</v>
      </c>
      <c r="N27" s="70">
        <v>91339</v>
      </c>
    </row>
    <row r="28" spans="1:14" ht="15.75" customHeight="1" x14ac:dyDescent="0.15">
      <c r="A28" s="122"/>
      <c r="B28" s="69">
        <v>2015</v>
      </c>
      <c r="C28" s="70">
        <v>104723</v>
      </c>
      <c r="D28" s="70">
        <v>99159</v>
      </c>
      <c r="E28" s="70">
        <v>95741</v>
      </c>
      <c r="F28" s="70">
        <v>78291</v>
      </c>
      <c r="G28" s="70">
        <v>92464</v>
      </c>
      <c r="H28" s="70">
        <v>106054</v>
      </c>
      <c r="I28" s="70">
        <v>118325</v>
      </c>
      <c r="J28" s="70">
        <v>113012</v>
      </c>
      <c r="K28" s="70">
        <v>111857</v>
      </c>
      <c r="L28" s="70">
        <v>83186</v>
      </c>
      <c r="M28" s="70">
        <v>82367</v>
      </c>
      <c r="N28" s="70">
        <v>85296</v>
      </c>
    </row>
    <row r="29" spans="1:14" ht="15.75" customHeight="1" x14ac:dyDescent="0.15">
      <c r="A29" s="122"/>
      <c r="B29" s="69">
        <v>2016</v>
      </c>
      <c r="C29" s="70">
        <v>95920</v>
      </c>
      <c r="D29" s="70">
        <v>91654</v>
      </c>
      <c r="E29" s="70">
        <v>81073</v>
      </c>
      <c r="F29" s="70">
        <v>78230</v>
      </c>
      <c r="G29" s="70">
        <v>93952</v>
      </c>
      <c r="H29" s="70">
        <v>111350</v>
      </c>
      <c r="I29" s="70">
        <v>119506</v>
      </c>
      <c r="J29" s="70">
        <v>118413</v>
      </c>
      <c r="K29" s="70">
        <v>113557</v>
      </c>
      <c r="L29" s="70">
        <v>89127</v>
      </c>
      <c r="M29" s="70">
        <v>80912</v>
      </c>
      <c r="N29" s="70">
        <v>99054</v>
      </c>
    </row>
    <row r="30" spans="1:14" ht="15.75" customHeight="1" x14ac:dyDescent="0.15">
      <c r="A30" s="71" t="s">
        <v>264</v>
      </c>
      <c r="B30" s="69" t="s">
        <v>265</v>
      </c>
      <c r="C30" s="70">
        <v>103867</v>
      </c>
      <c r="D30" s="70">
        <v>95220.800000000003</v>
      </c>
      <c r="E30" s="70">
        <v>92406.399999999994</v>
      </c>
      <c r="F30" s="70">
        <v>86298.6</v>
      </c>
      <c r="G30" s="70">
        <v>98473.7</v>
      </c>
      <c r="H30" s="70">
        <v>116607.8</v>
      </c>
      <c r="I30" s="70">
        <v>125000.3</v>
      </c>
      <c r="J30" s="70">
        <v>124809.9</v>
      </c>
      <c r="K30" s="70">
        <v>111790.7</v>
      </c>
      <c r="L30" s="70">
        <v>91213.6</v>
      </c>
      <c r="M30" s="70">
        <v>90038.6</v>
      </c>
      <c r="N30" s="70">
        <v>97900.5</v>
      </c>
    </row>
    <row r="31" spans="1:14" ht="15.75" customHeight="1" x14ac:dyDescent="0.15">
      <c r="B31" s="69" t="s">
        <v>266</v>
      </c>
      <c r="C31" s="70">
        <v>103730.7</v>
      </c>
      <c r="D31" s="70">
        <v>95341.4</v>
      </c>
      <c r="E31" s="70">
        <v>91310.6</v>
      </c>
      <c r="F31" s="70">
        <v>85249.8</v>
      </c>
      <c r="G31" s="70">
        <v>95920.1</v>
      </c>
      <c r="H31" s="70">
        <v>117056.7</v>
      </c>
      <c r="I31" s="70">
        <v>125313.60000000001</v>
      </c>
      <c r="J31" s="70">
        <v>125568.1</v>
      </c>
      <c r="K31" s="70">
        <v>112646.39999999999</v>
      </c>
      <c r="L31" s="70">
        <v>91984.3</v>
      </c>
      <c r="M31" s="70">
        <v>90780.5</v>
      </c>
      <c r="N31" s="70">
        <v>98608.8</v>
      </c>
    </row>
    <row r="32" spans="1:14" ht="15.75" customHeight="1" x14ac:dyDescent="0.15">
      <c r="C32" s="72"/>
      <c r="D32" s="72"/>
      <c r="E32" s="72"/>
      <c r="F32" s="72"/>
      <c r="G32" s="72"/>
      <c r="H32" s="72"/>
      <c r="I32" s="72"/>
      <c r="J32" s="72"/>
      <c r="K32" s="72"/>
      <c r="L32" s="72"/>
      <c r="M32" s="72"/>
      <c r="N32" s="72"/>
    </row>
    <row r="33" spans="3:14" ht="15.75" customHeight="1" x14ac:dyDescent="0.15">
      <c r="C33" s="72"/>
      <c r="D33" s="72"/>
      <c r="E33" s="72"/>
      <c r="F33" s="72"/>
      <c r="G33" s="72"/>
      <c r="H33" s="72"/>
      <c r="I33" s="72"/>
      <c r="J33" s="72"/>
      <c r="K33" s="72"/>
      <c r="L33" s="72"/>
      <c r="M33" s="72"/>
      <c r="N33" s="72"/>
    </row>
    <row r="34" spans="3:14" ht="15.75" customHeight="1" x14ac:dyDescent="0.15">
      <c r="C34" s="72"/>
      <c r="D34" s="72"/>
      <c r="E34" s="72"/>
      <c r="F34" s="72"/>
      <c r="G34" s="72"/>
      <c r="H34" s="72"/>
      <c r="I34" s="72"/>
      <c r="J34" s="72"/>
      <c r="K34" s="72"/>
      <c r="L34" s="72"/>
      <c r="M34" s="72"/>
      <c r="N34" s="72"/>
    </row>
    <row r="35" spans="3:14" ht="15.75" customHeight="1" x14ac:dyDescent="0.15">
      <c r="C35" s="72"/>
      <c r="D35" s="72"/>
      <c r="E35" s="72"/>
      <c r="F35" s="72"/>
      <c r="G35" s="72"/>
      <c r="H35" s="72"/>
      <c r="I35" s="72"/>
      <c r="J35" s="72"/>
      <c r="K35" s="72"/>
      <c r="L35" s="72"/>
      <c r="M35" s="72"/>
      <c r="N35" s="72"/>
    </row>
    <row r="36" spans="3:14" ht="15.75" customHeight="1" x14ac:dyDescent="0.15"/>
    <row r="37" spans="3:14" ht="15.75" customHeight="1" x14ac:dyDescent="0.15"/>
    <row r="38" spans="3:14" ht="15.75" customHeight="1" x14ac:dyDescent="0.15"/>
    <row r="39" spans="3:14" ht="15.75" customHeight="1" x14ac:dyDescent="0.15"/>
    <row r="40" spans="3:14" ht="15.75" customHeight="1" x14ac:dyDescent="0.15"/>
    <row r="41" spans="3:14" ht="15.75" customHeight="1" x14ac:dyDescent="0.15"/>
    <row r="42" spans="3:14" ht="15.75" customHeight="1" x14ac:dyDescent="0.15"/>
    <row r="43" spans="3:14" ht="15.75" customHeight="1" x14ac:dyDescent="0.15"/>
    <row r="44" spans="3:14" ht="15.75" customHeight="1" x14ac:dyDescent="0.15"/>
    <row r="45" spans="3:14" ht="15.75" customHeight="1" x14ac:dyDescent="0.15"/>
    <row r="46" spans="3:14" ht="15.75" customHeight="1" x14ac:dyDescent="0.15"/>
    <row r="47" spans="3:14" ht="15.75" customHeight="1" x14ac:dyDescent="0.15"/>
    <row r="48" spans="3:14"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276</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277</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v>46801</v>
      </c>
      <c r="D9" s="68">
        <v>46506</v>
      </c>
      <c r="E9" s="68">
        <v>44043</v>
      </c>
      <c r="F9" s="68">
        <v>39428</v>
      </c>
      <c r="G9" s="68">
        <v>52072</v>
      </c>
      <c r="H9" s="68">
        <v>56569</v>
      </c>
      <c r="I9" s="68">
        <v>59826</v>
      </c>
      <c r="J9" s="68">
        <v>57907</v>
      </c>
      <c r="K9" s="68">
        <v>52017</v>
      </c>
      <c r="L9" s="68">
        <v>41352</v>
      </c>
      <c r="M9" s="68">
        <v>42117</v>
      </c>
      <c r="N9" s="68">
        <v>48274</v>
      </c>
    </row>
    <row r="10" spans="1:14" ht="14" x14ac:dyDescent="0.15">
      <c r="A10" s="122"/>
      <c r="B10" s="69">
        <v>1997</v>
      </c>
      <c r="C10" s="70">
        <v>26931</v>
      </c>
      <c r="D10" s="70">
        <v>23739</v>
      </c>
      <c r="E10" s="70">
        <v>22386</v>
      </c>
      <c r="F10" s="70">
        <v>22283</v>
      </c>
      <c r="G10" s="70">
        <v>24746</v>
      </c>
      <c r="H10" s="70">
        <v>32950</v>
      </c>
      <c r="I10" s="70">
        <v>36267</v>
      </c>
      <c r="J10" s="70">
        <v>35024</v>
      </c>
      <c r="K10" s="70">
        <v>33793</v>
      </c>
      <c r="L10" s="70">
        <v>28435</v>
      </c>
      <c r="M10" s="70">
        <v>24029</v>
      </c>
      <c r="N10" s="70">
        <v>25020</v>
      </c>
    </row>
    <row r="11" spans="1:14" ht="14" x14ac:dyDescent="0.15">
      <c r="A11" s="122"/>
      <c r="B11" s="69">
        <v>1998</v>
      </c>
      <c r="C11" s="70">
        <v>24313</v>
      </c>
      <c r="D11" s="70">
        <v>23137</v>
      </c>
      <c r="E11" s="70">
        <v>24878</v>
      </c>
      <c r="F11" s="70">
        <v>22119</v>
      </c>
      <c r="G11" s="70">
        <v>32030</v>
      </c>
      <c r="H11" s="70">
        <v>36086</v>
      </c>
      <c r="I11" s="70">
        <v>37383</v>
      </c>
      <c r="J11" s="70">
        <v>36976</v>
      </c>
      <c r="K11" s="70">
        <v>35910</v>
      </c>
      <c r="L11" s="70">
        <v>25231</v>
      </c>
      <c r="M11" s="70">
        <v>22274</v>
      </c>
      <c r="N11" s="70">
        <v>26725</v>
      </c>
    </row>
    <row r="12" spans="1:14" ht="14" x14ac:dyDescent="0.15">
      <c r="A12" s="122"/>
      <c r="B12" s="69">
        <v>1999</v>
      </c>
      <c r="C12" s="70">
        <v>26757</v>
      </c>
      <c r="D12" s="70">
        <v>23604</v>
      </c>
      <c r="E12" s="70">
        <v>23086</v>
      </c>
      <c r="F12" s="70">
        <v>23648</v>
      </c>
      <c r="G12" s="70">
        <v>25872</v>
      </c>
      <c r="H12" s="70">
        <v>32783</v>
      </c>
      <c r="I12" s="70">
        <v>37958</v>
      </c>
      <c r="J12" s="70">
        <v>38609</v>
      </c>
      <c r="K12" s="70">
        <v>34692</v>
      </c>
      <c r="L12" s="70">
        <v>25745</v>
      </c>
      <c r="M12" s="70">
        <v>22773</v>
      </c>
      <c r="N12" s="70">
        <v>25415</v>
      </c>
    </row>
    <row r="13" spans="1:14" ht="14" x14ac:dyDescent="0.15">
      <c r="A13" s="122"/>
      <c r="B13" s="69">
        <v>2000</v>
      </c>
      <c r="C13" s="70">
        <v>26415</v>
      </c>
      <c r="D13" s="70">
        <v>25463</v>
      </c>
      <c r="E13" s="70">
        <v>23516</v>
      </c>
      <c r="F13" s="70">
        <v>25516</v>
      </c>
      <c r="G13" s="70">
        <v>35188</v>
      </c>
      <c r="H13" s="70">
        <v>34162</v>
      </c>
      <c r="I13" s="70">
        <v>38864</v>
      </c>
      <c r="J13" s="70">
        <v>40101</v>
      </c>
      <c r="K13" s="70">
        <v>39246</v>
      </c>
      <c r="L13" s="70">
        <v>30910</v>
      </c>
      <c r="M13" s="70">
        <v>25942</v>
      </c>
      <c r="N13" s="70">
        <v>30137</v>
      </c>
    </row>
    <row r="14" spans="1:14" ht="14" x14ac:dyDescent="0.15">
      <c r="A14" s="122"/>
      <c r="B14" s="69">
        <v>2001</v>
      </c>
      <c r="C14" s="70">
        <v>28039</v>
      </c>
      <c r="D14" s="70">
        <v>26733</v>
      </c>
      <c r="E14" s="70">
        <v>24707</v>
      </c>
      <c r="F14" s="70">
        <v>26240</v>
      </c>
      <c r="G14" s="70">
        <v>32043</v>
      </c>
      <c r="H14" s="70">
        <v>35636</v>
      </c>
      <c r="I14" s="70">
        <v>40063</v>
      </c>
      <c r="J14" s="70">
        <v>39782</v>
      </c>
      <c r="K14" s="70">
        <v>34312</v>
      </c>
      <c r="L14" s="70">
        <v>26688</v>
      </c>
      <c r="M14" s="70">
        <v>26949</v>
      </c>
      <c r="N14" s="70">
        <v>25951</v>
      </c>
    </row>
    <row r="15" spans="1:14" ht="14" x14ac:dyDescent="0.15">
      <c r="A15" s="122"/>
      <c r="B15" s="69">
        <v>2002</v>
      </c>
      <c r="C15" s="70">
        <v>28485</v>
      </c>
      <c r="D15" s="70">
        <v>28191</v>
      </c>
      <c r="E15" s="70">
        <v>27833</v>
      </c>
      <c r="F15" s="70">
        <v>28356</v>
      </c>
      <c r="G15" s="70">
        <v>32514</v>
      </c>
      <c r="H15" s="70">
        <v>36228</v>
      </c>
      <c r="I15" s="70">
        <v>39125</v>
      </c>
      <c r="J15" s="70">
        <v>39571</v>
      </c>
      <c r="K15" s="70">
        <v>37659</v>
      </c>
      <c r="L15" s="70">
        <v>31961</v>
      </c>
      <c r="M15" s="70">
        <v>25788</v>
      </c>
      <c r="N15" s="70">
        <v>27710</v>
      </c>
    </row>
    <row r="16" spans="1:14" ht="14" x14ac:dyDescent="0.15">
      <c r="A16" s="122"/>
      <c r="B16" s="69">
        <v>2003</v>
      </c>
      <c r="C16" s="70">
        <v>28850</v>
      </c>
      <c r="D16" s="70">
        <v>27922</v>
      </c>
      <c r="E16" s="70">
        <v>26026</v>
      </c>
      <c r="F16" s="70">
        <v>26518</v>
      </c>
      <c r="G16" s="70">
        <v>32880</v>
      </c>
      <c r="H16" s="70">
        <v>35810</v>
      </c>
      <c r="I16" s="70">
        <v>39133</v>
      </c>
      <c r="J16" s="70">
        <v>40214</v>
      </c>
      <c r="K16" s="70">
        <v>32876</v>
      </c>
      <c r="L16" s="70">
        <v>26372</v>
      </c>
      <c r="M16" s="70">
        <v>25204</v>
      </c>
      <c r="N16" s="70">
        <v>27259</v>
      </c>
    </row>
    <row r="17" spans="1:14" ht="14" x14ac:dyDescent="0.15">
      <c r="A17" s="122"/>
      <c r="B17" s="69">
        <v>2004</v>
      </c>
      <c r="C17" s="70">
        <v>29010</v>
      </c>
      <c r="D17" s="70">
        <v>27454</v>
      </c>
      <c r="E17" s="70">
        <v>23566</v>
      </c>
      <c r="F17" s="70">
        <v>24583</v>
      </c>
      <c r="G17" s="70">
        <v>32878</v>
      </c>
      <c r="H17" s="70">
        <v>36137</v>
      </c>
      <c r="I17" s="70">
        <v>39893</v>
      </c>
      <c r="J17" s="70">
        <v>39734</v>
      </c>
      <c r="K17" s="70">
        <v>36117</v>
      </c>
      <c r="L17" s="70">
        <v>27158</v>
      </c>
      <c r="M17" s="70">
        <v>26603</v>
      </c>
      <c r="N17" s="70">
        <v>29782</v>
      </c>
    </row>
    <row r="18" spans="1:14" ht="14" x14ac:dyDescent="0.15">
      <c r="A18" s="122"/>
      <c r="B18" s="69">
        <v>2005</v>
      </c>
      <c r="C18" s="70">
        <v>29072</v>
      </c>
      <c r="D18" s="70">
        <v>27128</v>
      </c>
      <c r="E18" s="70">
        <v>25247</v>
      </c>
      <c r="F18" s="70">
        <v>25656</v>
      </c>
      <c r="G18" s="70">
        <v>34261</v>
      </c>
      <c r="H18" s="70">
        <v>39437</v>
      </c>
      <c r="I18" s="70">
        <v>41306</v>
      </c>
      <c r="J18" s="70">
        <v>40771</v>
      </c>
      <c r="K18" s="70">
        <v>37772</v>
      </c>
      <c r="L18" s="70">
        <v>33042</v>
      </c>
      <c r="M18" s="70">
        <v>27333</v>
      </c>
      <c r="N18" s="70">
        <v>31764</v>
      </c>
    </row>
    <row r="19" spans="1:14" ht="14" x14ac:dyDescent="0.15">
      <c r="A19" s="122"/>
      <c r="B19" s="69">
        <v>2006</v>
      </c>
      <c r="C19" s="70">
        <v>26864</v>
      </c>
      <c r="D19" s="70">
        <v>28402</v>
      </c>
      <c r="E19" s="70">
        <v>25548</v>
      </c>
      <c r="F19" s="70">
        <v>31231</v>
      </c>
      <c r="G19" s="70">
        <v>36115</v>
      </c>
      <c r="H19" s="70">
        <v>37754</v>
      </c>
      <c r="I19" s="70">
        <v>42556</v>
      </c>
      <c r="J19" s="70">
        <v>42405</v>
      </c>
      <c r="K19" s="70">
        <v>33342</v>
      </c>
      <c r="L19" s="70">
        <v>33653</v>
      </c>
      <c r="M19" s="70">
        <v>29699</v>
      </c>
      <c r="N19" s="70">
        <v>30331</v>
      </c>
    </row>
    <row r="20" spans="1:14" ht="14" x14ac:dyDescent="0.15">
      <c r="A20" s="122"/>
      <c r="B20" s="69">
        <v>2007</v>
      </c>
      <c r="C20" s="70">
        <v>30141</v>
      </c>
      <c r="D20" s="70">
        <v>31028</v>
      </c>
      <c r="E20" s="70">
        <v>25629</v>
      </c>
      <c r="F20" s="70">
        <v>26746</v>
      </c>
      <c r="G20" s="70">
        <v>31495</v>
      </c>
      <c r="H20" s="70">
        <v>36775</v>
      </c>
      <c r="I20" s="70">
        <v>38965</v>
      </c>
      <c r="J20" s="70">
        <v>43165</v>
      </c>
      <c r="K20" s="70">
        <v>36887</v>
      </c>
      <c r="L20" s="70">
        <v>33537</v>
      </c>
      <c r="M20" s="70">
        <v>26610</v>
      </c>
      <c r="N20" s="70">
        <v>29560</v>
      </c>
    </row>
    <row r="21" spans="1:14" ht="15.75" customHeight="1" x14ac:dyDescent="0.15">
      <c r="A21" s="122"/>
      <c r="B21" s="69">
        <v>2008</v>
      </c>
      <c r="C21" s="70">
        <v>31294</v>
      </c>
      <c r="D21" s="70">
        <v>30140</v>
      </c>
      <c r="E21" s="70">
        <v>28268</v>
      </c>
      <c r="F21" s="70">
        <v>27213</v>
      </c>
      <c r="G21" s="70">
        <v>33650</v>
      </c>
      <c r="H21" s="70">
        <v>38629</v>
      </c>
      <c r="I21" s="70">
        <v>41914</v>
      </c>
      <c r="J21" s="70">
        <v>43476</v>
      </c>
      <c r="K21" s="70">
        <v>34823</v>
      </c>
      <c r="L21" s="70">
        <v>27993</v>
      </c>
      <c r="M21" s="70">
        <v>27133</v>
      </c>
      <c r="N21" s="70">
        <v>32361</v>
      </c>
    </row>
    <row r="22" spans="1:14" ht="15.75" customHeight="1" x14ac:dyDescent="0.15">
      <c r="A22" s="122"/>
      <c r="B22" s="69">
        <v>2009</v>
      </c>
      <c r="C22" s="70">
        <v>31870.216516743749</v>
      </c>
      <c r="D22" s="70">
        <v>29357.5470585435</v>
      </c>
      <c r="E22" s="70">
        <v>27928.306561067497</v>
      </c>
      <c r="F22" s="70">
        <v>27342.79610528675</v>
      </c>
      <c r="G22" s="70">
        <v>30765.164905974998</v>
      </c>
      <c r="H22" s="70">
        <v>41302.429908483246</v>
      </c>
      <c r="I22" s="70">
        <v>41465.271999999997</v>
      </c>
      <c r="J22" s="70">
        <v>40392.933696679749</v>
      </c>
      <c r="K22" s="70">
        <v>33748.132285466032</v>
      </c>
      <c r="L22" s="70">
        <v>27269.835957183161</v>
      </c>
      <c r="M22" s="70">
        <v>26077.155752052695</v>
      </c>
      <c r="N22" s="70">
        <v>32027.600315534684</v>
      </c>
    </row>
    <row r="23" spans="1:14" ht="15.75" customHeight="1" x14ac:dyDescent="0.15">
      <c r="A23" s="122"/>
      <c r="B23" s="69">
        <v>2010</v>
      </c>
      <c r="C23" s="70">
        <v>42495.749674072751</v>
      </c>
      <c r="D23" s="70">
        <v>37893.117188133503</v>
      </c>
      <c r="E23" s="70">
        <v>34099.307961065249</v>
      </c>
      <c r="F23" s="70">
        <v>30831.861481126252</v>
      </c>
      <c r="G23" s="70">
        <v>40925.527106998001</v>
      </c>
      <c r="H23" s="70">
        <v>48883.326822632749</v>
      </c>
      <c r="I23" s="70">
        <v>49932.579910793</v>
      </c>
      <c r="J23" s="70">
        <v>53076.621909999994</v>
      </c>
      <c r="K23" s="70">
        <v>44536.423687298404</v>
      </c>
      <c r="L23" s="70">
        <v>33566.052556320508</v>
      </c>
      <c r="M23" s="70">
        <v>33815.982345300567</v>
      </c>
      <c r="N23" s="70">
        <v>37555.231023997796</v>
      </c>
    </row>
    <row r="24" spans="1:14" ht="15.75" customHeight="1" x14ac:dyDescent="0.15">
      <c r="A24" s="122"/>
      <c r="B24" s="69">
        <v>2011</v>
      </c>
      <c r="C24" s="70">
        <v>40445.459296379762</v>
      </c>
      <c r="D24" s="70">
        <v>38986.562055174058</v>
      </c>
      <c r="E24" s="70">
        <v>34366.405407337035</v>
      </c>
      <c r="F24" s="70">
        <v>33287.131692046176</v>
      </c>
      <c r="G24" s="70">
        <v>40417.073640822178</v>
      </c>
      <c r="H24" s="70">
        <v>48534.610475322443</v>
      </c>
      <c r="I24" s="70">
        <v>52612.662083914722</v>
      </c>
      <c r="J24" s="70">
        <v>53083.609359569622</v>
      </c>
      <c r="K24" s="70">
        <v>44750.017454004526</v>
      </c>
      <c r="L24" s="70">
        <v>36146.711612588086</v>
      </c>
      <c r="M24" s="70">
        <v>34522.017016046913</v>
      </c>
      <c r="N24" s="70">
        <v>39242.485585366201</v>
      </c>
    </row>
    <row r="25" spans="1:14" ht="15.75" customHeight="1" x14ac:dyDescent="0.15">
      <c r="A25" s="122"/>
      <c r="B25" s="69">
        <v>2012</v>
      </c>
      <c r="C25" s="70">
        <v>33842.303</v>
      </c>
      <c r="D25" s="70">
        <v>31830.66</v>
      </c>
      <c r="E25" s="70">
        <v>29140.978999999999</v>
      </c>
      <c r="F25" s="70">
        <v>34423.618000000002</v>
      </c>
      <c r="G25" s="70">
        <v>39911.426999999996</v>
      </c>
      <c r="H25" s="70">
        <v>48847.068999999996</v>
      </c>
      <c r="I25" s="70">
        <v>49847.517</v>
      </c>
      <c r="J25" s="70">
        <v>50246.133000000002</v>
      </c>
      <c r="K25" s="70">
        <v>47241.858</v>
      </c>
      <c r="L25" s="70">
        <v>30623.088</v>
      </c>
      <c r="M25" s="70">
        <v>30312.401999999998</v>
      </c>
      <c r="N25" s="70">
        <v>33281.504999999997</v>
      </c>
    </row>
    <row r="26" spans="1:14" ht="15.75" customHeight="1" x14ac:dyDescent="0.15">
      <c r="A26" s="122"/>
      <c r="B26" s="69">
        <v>2013</v>
      </c>
      <c r="C26" s="70">
        <v>35317.398283749506</v>
      </c>
      <c r="D26" s="70">
        <v>33891.1213071495</v>
      </c>
      <c r="E26" s="70">
        <v>32610.965614921508</v>
      </c>
      <c r="F26" s="70">
        <v>31552.569972491503</v>
      </c>
      <c r="G26" s="70">
        <v>36513.042112387506</v>
      </c>
      <c r="H26" s="70">
        <v>46218.687196319508</v>
      </c>
      <c r="I26" s="70">
        <v>47449.850310185502</v>
      </c>
      <c r="J26" s="70">
        <v>47647.399616391507</v>
      </c>
      <c r="K26" s="70">
        <v>45067.16590376151</v>
      </c>
      <c r="L26" s="70">
        <v>35909.08719014551</v>
      </c>
      <c r="M26" s="70">
        <v>33549.643476371501</v>
      </c>
      <c r="N26" s="70">
        <v>37044.879262497503</v>
      </c>
    </row>
    <row r="27" spans="1:14" ht="15.75" customHeight="1" x14ac:dyDescent="0.15">
      <c r="A27" s="122"/>
      <c r="B27" s="69">
        <v>2014</v>
      </c>
      <c r="C27" s="70">
        <v>37845.281000000003</v>
      </c>
      <c r="D27" s="70">
        <v>37136.556880000004</v>
      </c>
      <c r="E27" s="70">
        <v>36109.778999999995</v>
      </c>
      <c r="F27" s="70">
        <v>29294.300679999997</v>
      </c>
      <c r="G27" s="70">
        <v>36730.194000000003</v>
      </c>
      <c r="H27" s="70">
        <v>41515.712</v>
      </c>
      <c r="I27" s="70">
        <v>45053.427879999996</v>
      </c>
      <c r="J27" s="70">
        <v>46076.233479999995</v>
      </c>
      <c r="K27" s="70">
        <v>42660.138719999995</v>
      </c>
      <c r="L27" s="70">
        <v>34267.451000000001</v>
      </c>
      <c r="M27" s="70">
        <v>34554.224000000002</v>
      </c>
      <c r="N27" s="70">
        <v>33526.535999999993</v>
      </c>
    </row>
    <row r="28" spans="1:14" ht="15.75" customHeight="1" x14ac:dyDescent="0.15">
      <c r="A28" s="122"/>
      <c r="B28" s="69">
        <v>2015</v>
      </c>
      <c r="C28" s="70">
        <v>40231.518209222457</v>
      </c>
      <c r="D28" s="70">
        <v>38125.348423533258</v>
      </c>
      <c r="E28" s="70">
        <v>36927.138308220288</v>
      </c>
      <c r="F28" s="70">
        <v>31192.229516706462</v>
      </c>
      <c r="G28" s="70">
        <v>33906.831596878052</v>
      </c>
      <c r="H28" s="70">
        <v>45318.090080189235</v>
      </c>
      <c r="I28" s="70">
        <v>48894.003466227347</v>
      </c>
      <c r="J28" s="70">
        <v>47929.076844082345</v>
      </c>
      <c r="K28" s="70">
        <v>45258.990387713544</v>
      </c>
      <c r="L28" s="70">
        <v>35404.254548359997</v>
      </c>
      <c r="M28" s="70">
        <v>32167.95484432995</v>
      </c>
      <c r="N28" s="70">
        <v>30846.952388628401</v>
      </c>
    </row>
    <row r="29" spans="1:14" ht="15.75" customHeight="1" x14ac:dyDescent="0.15">
      <c r="A29" s="122"/>
      <c r="B29" s="69">
        <v>2016</v>
      </c>
      <c r="C29" s="70">
        <v>38748.229999999996</v>
      </c>
      <c r="D29" s="70">
        <v>36562.031000000003</v>
      </c>
      <c r="E29" s="70">
        <v>32928.926999999996</v>
      </c>
      <c r="F29" s="70">
        <v>32909.972999999998</v>
      </c>
      <c r="G29" s="70">
        <v>37424.911999999997</v>
      </c>
      <c r="H29" s="70">
        <v>49559.55799999999</v>
      </c>
      <c r="I29" s="70">
        <v>51802.681000000004</v>
      </c>
      <c r="J29" s="70">
        <v>51882.93099999999</v>
      </c>
      <c r="K29" s="70">
        <v>45676.560000000005</v>
      </c>
      <c r="L29" s="70">
        <v>38354.743999999999</v>
      </c>
      <c r="M29" s="70">
        <v>34484.872000000003</v>
      </c>
      <c r="N29" s="70">
        <v>41533.675000000003</v>
      </c>
    </row>
    <row r="30" spans="1:14" ht="15.75" customHeight="1" x14ac:dyDescent="0.15">
      <c r="A30" s="71" t="s">
        <v>264</v>
      </c>
      <c r="B30" s="69" t="s">
        <v>265</v>
      </c>
      <c r="C30" s="70">
        <v>40786.32107848709</v>
      </c>
      <c r="D30" s="70">
        <v>39769.571633235995</v>
      </c>
      <c r="E30" s="70">
        <v>35922.736593359747</v>
      </c>
      <c r="F30" s="70">
        <v>34670.572601575623</v>
      </c>
      <c r="G30" s="70">
        <v>39868.457213893576</v>
      </c>
      <c r="H30" s="70">
        <v>47893.182316631624</v>
      </c>
      <c r="I30" s="70">
        <v>52403.478390935248</v>
      </c>
      <c r="J30" s="70">
        <v>52103.813850053171</v>
      </c>
      <c r="K30" s="70">
        <v>46244.452802474414</v>
      </c>
      <c r="L30" s="70">
        <v>38021.889613002655</v>
      </c>
      <c r="M30" s="70">
        <v>35875.684116431563</v>
      </c>
      <c r="N30" s="70">
        <v>39984.583269292452</v>
      </c>
    </row>
    <row r="31" spans="1:14" ht="15.75" customHeight="1" x14ac:dyDescent="0.15">
      <c r="B31" s="69" t="s">
        <v>266</v>
      </c>
      <c r="C31" s="70">
        <v>41215.177060000002</v>
      </c>
      <c r="D31" s="70">
        <v>40329.925900000002</v>
      </c>
      <c r="E31" s="70">
        <v>35913.810604000006</v>
      </c>
      <c r="F31" s="70">
        <v>34630.609964999996</v>
      </c>
      <c r="G31" s="70">
        <v>39763.159040000013</v>
      </c>
      <c r="H31" s="70">
        <v>48300.955980000013</v>
      </c>
      <c r="I31" s="70">
        <v>52553.745790000001</v>
      </c>
      <c r="J31" s="70">
        <v>52486.321169999996</v>
      </c>
      <c r="K31" s="70">
        <v>46597.652880000001</v>
      </c>
      <c r="L31" s="70">
        <v>38299.63001500001</v>
      </c>
      <c r="M31" s="70">
        <v>36194.446171000003</v>
      </c>
      <c r="N31" s="70">
        <v>40855.469639999996</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278</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40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22"/>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22"/>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22"/>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22"/>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22"/>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22"/>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22"/>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22"/>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22"/>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22"/>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22"/>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22"/>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22"/>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22"/>
      <c r="B23" s="69">
        <v>2010</v>
      </c>
      <c r="C23" s="70">
        <v>109179.21400000001</v>
      </c>
      <c r="D23" s="70">
        <v>104915.345</v>
      </c>
      <c r="E23" s="70">
        <v>95014.774000000005</v>
      </c>
      <c r="F23" s="70">
        <v>88409.15</v>
      </c>
      <c r="G23" s="70">
        <v>110783.36600000001</v>
      </c>
      <c r="H23" s="70">
        <v>126201.946</v>
      </c>
      <c r="I23" s="70">
        <v>136465.117</v>
      </c>
      <c r="J23" s="70">
        <v>131946.462</v>
      </c>
      <c r="K23" s="70">
        <v>127681.899</v>
      </c>
      <c r="L23" s="70">
        <v>85652.149000000005</v>
      </c>
      <c r="M23" s="70">
        <v>90313.391000000003</v>
      </c>
      <c r="N23" s="70">
        <v>115535</v>
      </c>
    </row>
    <row r="24" spans="1:14" ht="15.75" customHeight="1" x14ac:dyDescent="0.15">
      <c r="A24" s="122"/>
      <c r="B24" s="69">
        <v>2011</v>
      </c>
      <c r="C24" s="70">
        <v>113912</v>
      </c>
      <c r="D24" s="70">
        <v>109621</v>
      </c>
      <c r="E24" s="70">
        <v>99956</v>
      </c>
      <c r="F24" s="70">
        <v>92104</v>
      </c>
      <c r="G24" s="70">
        <v>103609</v>
      </c>
      <c r="H24" s="70">
        <v>139967</v>
      </c>
      <c r="I24" s="70">
        <v>148941</v>
      </c>
      <c r="J24" s="70">
        <v>143584</v>
      </c>
      <c r="K24" s="70">
        <v>126463</v>
      </c>
      <c r="L24" s="70">
        <v>101712</v>
      </c>
      <c r="M24" s="70">
        <v>108310</v>
      </c>
      <c r="N24" s="70">
        <v>122418</v>
      </c>
    </row>
    <row r="25" spans="1:14" ht="15.75" customHeight="1" x14ac:dyDescent="0.15">
      <c r="A25" s="122"/>
      <c r="B25" s="69">
        <v>2012</v>
      </c>
      <c r="C25" s="70">
        <v>122565.442</v>
      </c>
      <c r="D25" s="70">
        <v>113997.637</v>
      </c>
      <c r="E25" s="70">
        <v>107528.11</v>
      </c>
      <c r="F25" s="70">
        <v>97821.804000000004</v>
      </c>
      <c r="G25" s="70">
        <v>130557.66499999999</v>
      </c>
      <c r="H25" s="70">
        <v>147915.071</v>
      </c>
      <c r="I25" s="70">
        <v>154338.726</v>
      </c>
      <c r="J25" s="70">
        <v>144486.45600000001</v>
      </c>
      <c r="K25" s="70">
        <v>129958.527</v>
      </c>
      <c r="L25" s="70">
        <v>98761.608999999997</v>
      </c>
      <c r="M25" s="70">
        <v>107454.811</v>
      </c>
      <c r="N25" s="70">
        <v>109947.899</v>
      </c>
    </row>
    <row r="26" spans="1:14" ht="15.75" customHeight="1" x14ac:dyDescent="0.15">
      <c r="A26" s="122"/>
      <c r="B26" s="69">
        <v>2013</v>
      </c>
      <c r="C26" s="70">
        <v>126725</v>
      </c>
      <c r="D26" s="70">
        <v>118740</v>
      </c>
      <c r="E26" s="70">
        <v>109671</v>
      </c>
      <c r="F26" s="70">
        <v>101046</v>
      </c>
      <c r="G26" s="70">
        <v>129053</v>
      </c>
      <c r="H26" s="70">
        <v>139781</v>
      </c>
      <c r="I26" s="70">
        <v>157509</v>
      </c>
      <c r="J26" s="70">
        <v>137625</v>
      </c>
      <c r="K26" s="70">
        <v>143461</v>
      </c>
      <c r="L26" s="70">
        <v>108826</v>
      </c>
      <c r="M26" s="70">
        <v>114699</v>
      </c>
      <c r="N26" s="70">
        <v>124072</v>
      </c>
    </row>
    <row r="27" spans="1:14" ht="15.75" customHeight="1" x14ac:dyDescent="0.15">
      <c r="A27" s="122"/>
      <c r="B27" s="69">
        <v>2014</v>
      </c>
      <c r="C27" s="70">
        <v>140510.23300000001</v>
      </c>
      <c r="D27" s="70">
        <v>129690.523</v>
      </c>
      <c r="E27" s="70">
        <v>126638.86</v>
      </c>
      <c r="F27" s="70">
        <v>99179.551999999996</v>
      </c>
      <c r="G27" s="70">
        <v>119741.906</v>
      </c>
      <c r="H27" s="70">
        <v>141677.93299999999</v>
      </c>
      <c r="I27" s="70">
        <v>139379.87</v>
      </c>
      <c r="J27" s="70">
        <v>133390.98000000001</v>
      </c>
      <c r="K27" s="70">
        <v>138157.144</v>
      </c>
      <c r="L27" s="70">
        <v>95919.771999999997</v>
      </c>
      <c r="M27" s="70">
        <v>120847.897</v>
      </c>
      <c r="N27" s="70">
        <v>114047.334</v>
      </c>
    </row>
    <row r="28" spans="1:14" ht="15.75" customHeight="1" x14ac:dyDescent="0.15">
      <c r="A28" s="122"/>
      <c r="B28" s="69">
        <v>2015</v>
      </c>
      <c r="C28" s="70">
        <v>136197</v>
      </c>
      <c r="D28" s="70">
        <v>143129</v>
      </c>
      <c r="E28" s="70">
        <v>125701</v>
      </c>
      <c r="F28" s="70">
        <v>96382</v>
      </c>
      <c r="G28" s="70">
        <v>120840</v>
      </c>
      <c r="H28" s="70">
        <v>137287</v>
      </c>
      <c r="I28" s="70">
        <v>143633</v>
      </c>
      <c r="J28" s="70">
        <v>139649</v>
      </c>
      <c r="K28" s="70">
        <v>141209</v>
      </c>
      <c r="L28" s="70">
        <v>94824</v>
      </c>
      <c r="M28" s="70">
        <v>104505</v>
      </c>
      <c r="N28" s="70">
        <v>104494</v>
      </c>
    </row>
    <row r="29" spans="1:14" ht="15.75" customHeight="1" x14ac:dyDescent="0.15">
      <c r="A29" s="122"/>
      <c r="B29" s="69">
        <v>2016</v>
      </c>
      <c r="C29" s="70">
        <v>129775</v>
      </c>
      <c r="D29" s="70">
        <v>121307</v>
      </c>
      <c r="E29" s="70">
        <v>106497</v>
      </c>
      <c r="F29" s="70">
        <v>99868</v>
      </c>
      <c r="G29" s="70">
        <v>121539</v>
      </c>
      <c r="H29" s="70">
        <v>134752</v>
      </c>
      <c r="I29" s="70">
        <v>150826</v>
      </c>
      <c r="J29" s="70">
        <v>152177</v>
      </c>
      <c r="K29" s="70">
        <v>142092</v>
      </c>
      <c r="L29" s="70">
        <v>102277</v>
      </c>
      <c r="M29" s="70">
        <v>105171</v>
      </c>
      <c r="N29" s="70">
        <v>131021</v>
      </c>
    </row>
    <row r="30" spans="1:14" ht="15.75" customHeight="1" x14ac:dyDescent="0.15">
      <c r="A30" s="71" t="s">
        <v>264</v>
      </c>
      <c r="B30" s="69" t="s">
        <v>265</v>
      </c>
      <c r="C30" s="70">
        <v>131391</v>
      </c>
      <c r="D30" s="70">
        <v>125630</v>
      </c>
      <c r="E30" s="70">
        <v>115099</v>
      </c>
      <c r="F30" s="70">
        <v>105560</v>
      </c>
      <c r="G30" s="70">
        <v>120074</v>
      </c>
      <c r="H30" s="70">
        <v>144469</v>
      </c>
      <c r="I30" s="70">
        <v>152999</v>
      </c>
      <c r="J30" s="70">
        <v>148808</v>
      </c>
      <c r="K30" s="70">
        <v>129257</v>
      </c>
      <c r="L30" s="70">
        <v>107258</v>
      </c>
      <c r="M30" s="70">
        <v>111523</v>
      </c>
      <c r="N30" s="70">
        <v>125798</v>
      </c>
    </row>
    <row r="31" spans="1:14" ht="15.75" customHeight="1" x14ac:dyDescent="0.15">
      <c r="B31" s="69" t="s">
        <v>266</v>
      </c>
      <c r="C31" s="70">
        <v>132652</v>
      </c>
      <c r="D31" s="70">
        <v>126874</v>
      </c>
      <c r="E31" s="70">
        <v>115332</v>
      </c>
      <c r="F31" s="70">
        <v>110453</v>
      </c>
      <c r="G31" s="70">
        <v>121060</v>
      </c>
      <c r="H31" s="70">
        <v>145187</v>
      </c>
      <c r="I31" s="70">
        <v>153951</v>
      </c>
      <c r="J31" s="70">
        <v>149526</v>
      </c>
      <c r="K31" s="70">
        <v>129112</v>
      </c>
      <c r="L31" s="70">
        <v>110657</v>
      </c>
      <c r="M31" s="70">
        <v>112483</v>
      </c>
      <c r="N31" s="70">
        <v>127154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279</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0" t="s">
        <v>249</v>
      </c>
      <c r="B6" s="29"/>
      <c r="C6" s="29"/>
      <c r="D6" s="29"/>
      <c r="E6" s="29"/>
      <c r="F6" s="29"/>
      <c r="G6" s="29"/>
      <c r="H6" s="29"/>
      <c r="I6" s="29"/>
      <c r="J6" s="29"/>
      <c r="K6" s="29"/>
      <c r="L6" s="29"/>
      <c r="M6" s="29"/>
      <c r="N6" s="29"/>
    </row>
    <row r="7" spans="1:14" ht="14" x14ac:dyDescent="0.15">
      <c r="A7" s="73"/>
      <c r="B7" s="73"/>
      <c r="C7" s="73"/>
      <c r="D7" s="73"/>
      <c r="E7" s="73"/>
      <c r="F7" s="73"/>
      <c r="G7" s="73"/>
      <c r="H7" s="73"/>
      <c r="I7" s="73"/>
      <c r="J7" s="73"/>
      <c r="K7" s="73"/>
      <c r="L7" s="73"/>
      <c r="M7" s="73"/>
      <c r="N7" s="73"/>
    </row>
    <row r="8" spans="1:14" ht="18" customHeight="1" x14ac:dyDescent="0.15">
      <c r="A8" s="74" t="s">
        <v>280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8" t="s">
        <v>263</v>
      </c>
      <c r="B9" s="75">
        <v>1996</v>
      </c>
      <c r="C9" s="68">
        <v>41680</v>
      </c>
      <c r="D9" s="68">
        <v>41977</v>
      </c>
      <c r="E9" s="68">
        <v>39414</v>
      </c>
      <c r="F9" s="68">
        <v>35313</v>
      </c>
      <c r="G9" s="68">
        <v>41013</v>
      </c>
      <c r="H9" s="68">
        <v>41893</v>
      </c>
      <c r="I9" s="68">
        <v>44773</v>
      </c>
      <c r="J9" s="68">
        <v>44663</v>
      </c>
      <c r="K9" s="68">
        <v>43321</v>
      </c>
      <c r="L9" s="68">
        <v>36278</v>
      </c>
      <c r="M9" s="68">
        <v>38992</v>
      </c>
      <c r="N9" s="68">
        <v>39710</v>
      </c>
    </row>
    <row r="10" spans="1:14" ht="14" x14ac:dyDescent="0.15">
      <c r="A10" s="122"/>
      <c r="B10" s="71">
        <v>1997</v>
      </c>
      <c r="C10" s="70">
        <v>41208</v>
      </c>
      <c r="D10" s="70">
        <v>38891</v>
      </c>
      <c r="E10" s="70">
        <v>37662</v>
      </c>
      <c r="F10" s="70">
        <v>35284</v>
      </c>
      <c r="G10" s="70">
        <v>34101</v>
      </c>
      <c r="H10" s="70">
        <v>46477</v>
      </c>
      <c r="I10" s="70">
        <v>49269</v>
      </c>
      <c r="J10" s="70">
        <v>43964</v>
      </c>
      <c r="K10" s="70">
        <v>42487</v>
      </c>
      <c r="L10" s="70">
        <v>37597</v>
      </c>
      <c r="M10" s="70">
        <v>39602</v>
      </c>
      <c r="N10" s="70">
        <v>41178</v>
      </c>
    </row>
    <row r="11" spans="1:14" ht="14" x14ac:dyDescent="0.15">
      <c r="A11" s="122"/>
      <c r="B11" s="71">
        <v>1998</v>
      </c>
      <c r="C11" s="70">
        <v>40009</v>
      </c>
      <c r="D11" s="70">
        <v>39624</v>
      </c>
      <c r="E11" s="70">
        <v>39652</v>
      </c>
      <c r="F11" s="70">
        <v>35382</v>
      </c>
      <c r="G11" s="70">
        <v>40210</v>
      </c>
      <c r="H11" s="70">
        <v>47342</v>
      </c>
      <c r="I11" s="70">
        <v>49566</v>
      </c>
      <c r="J11" s="70">
        <v>47514</v>
      </c>
      <c r="K11" s="70">
        <v>42358</v>
      </c>
      <c r="L11" s="70">
        <v>36947</v>
      </c>
      <c r="M11" s="70">
        <v>38738</v>
      </c>
      <c r="N11" s="70">
        <v>41728</v>
      </c>
    </row>
    <row r="12" spans="1:14" ht="14" x14ac:dyDescent="0.15">
      <c r="A12" s="122"/>
      <c r="B12" s="71">
        <v>1999</v>
      </c>
      <c r="C12" s="70">
        <v>44199</v>
      </c>
      <c r="D12" s="70">
        <v>41263</v>
      </c>
      <c r="E12" s="70">
        <v>39883</v>
      </c>
      <c r="F12" s="70">
        <v>34260</v>
      </c>
      <c r="G12" s="70">
        <v>35911</v>
      </c>
      <c r="H12" s="70">
        <v>50127</v>
      </c>
      <c r="I12" s="70">
        <v>52855</v>
      </c>
      <c r="J12" s="70">
        <v>47762</v>
      </c>
      <c r="K12" s="70">
        <v>45913</v>
      </c>
      <c r="L12" s="70">
        <v>37120</v>
      </c>
      <c r="M12" s="70">
        <v>41314</v>
      </c>
      <c r="N12" s="70">
        <v>42166</v>
      </c>
    </row>
    <row r="13" spans="1:14" ht="14" x14ac:dyDescent="0.15">
      <c r="A13" s="122"/>
      <c r="B13" s="71">
        <v>2000</v>
      </c>
      <c r="C13" s="70">
        <v>45227</v>
      </c>
      <c r="D13" s="70">
        <v>42692</v>
      </c>
      <c r="E13" s="70">
        <v>38729</v>
      </c>
      <c r="F13" s="70">
        <v>36124</v>
      </c>
      <c r="G13" s="70">
        <v>44550</v>
      </c>
      <c r="H13" s="70">
        <v>50057</v>
      </c>
      <c r="I13" s="70">
        <v>46310</v>
      </c>
      <c r="J13" s="70">
        <v>49850</v>
      </c>
      <c r="K13" s="70">
        <v>48266</v>
      </c>
      <c r="L13" s="70">
        <v>39300</v>
      </c>
      <c r="M13" s="70">
        <v>41036</v>
      </c>
      <c r="N13" s="70">
        <v>43852</v>
      </c>
    </row>
    <row r="14" spans="1:14" ht="14" x14ac:dyDescent="0.15">
      <c r="A14" s="122"/>
      <c r="B14" s="71">
        <v>2001</v>
      </c>
      <c r="C14" s="70">
        <v>43553</v>
      </c>
      <c r="D14" s="70">
        <v>41919</v>
      </c>
      <c r="E14" s="70">
        <v>40636</v>
      </c>
      <c r="F14" s="70">
        <v>37191</v>
      </c>
      <c r="G14" s="70">
        <v>42368</v>
      </c>
      <c r="H14" s="70">
        <v>50289</v>
      </c>
      <c r="I14" s="70">
        <v>53569</v>
      </c>
      <c r="J14" s="70">
        <v>55949</v>
      </c>
      <c r="K14" s="70">
        <v>45703</v>
      </c>
      <c r="L14" s="70">
        <v>38398</v>
      </c>
      <c r="M14" s="70">
        <v>39576</v>
      </c>
      <c r="N14" s="70">
        <v>42540</v>
      </c>
    </row>
    <row r="15" spans="1:14" ht="14" x14ac:dyDescent="0.15">
      <c r="A15" s="122"/>
      <c r="B15" s="71">
        <v>2002</v>
      </c>
      <c r="C15" s="70">
        <v>42039</v>
      </c>
      <c r="D15" s="70">
        <v>41544</v>
      </c>
      <c r="E15" s="70">
        <v>39906</v>
      </c>
      <c r="F15" s="70">
        <v>42163</v>
      </c>
      <c r="G15" s="70">
        <v>41008</v>
      </c>
      <c r="H15" s="70">
        <v>51873</v>
      </c>
      <c r="I15" s="70">
        <v>55444</v>
      </c>
      <c r="J15" s="70">
        <v>55944</v>
      </c>
      <c r="K15" s="70">
        <v>49324</v>
      </c>
      <c r="L15" s="70">
        <v>43293</v>
      </c>
      <c r="M15" s="70">
        <v>40696</v>
      </c>
      <c r="N15" s="70">
        <v>44793</v>
      </c>
    </row>
    <row r="16" spans="1:14" ht="14" x14ac:dyDescent="0.15">
      <c r="A16" s="122"/>
      <c r="B16" s="71">
        <v>2003</v>
      </c>
      <c r="C16" s="70">
        <v>45987</v>
      </c>
      <c r="D16" s="70">
        <v>43800</v>
      </c>
      <c r="E16" s="70">
        <v>43249</v>
      </c>
      <c r="F16" s="70">
        <v>38921</v>
      </c>
      <c r="G16" s="70">
        <v>36648</v>
      </c>
      <c r="H16" s="70">
        <v>54827</v>
      </c>
      <c r="I16" s="70">
        <v>53509</v>
      </c>
      <c r="J16" s="70">
        <v>53540</v>
      </c>
      <c r="K16" s="70">
        <v>43123</v>
      </c>
      <c r="L16" s="70">
        <v>39225</v>
      </c>
      <c r="M16" s="70">
        <v>40197</v>
      </c>
      <c r="N16" s="70">
        <v>44257</v>
      </c>
    </row>
    <row r="17" spans="1:14" ht="14" x14ac:dyDescent="0.15">
      <c r="A17" s="122"/>
      <c r="B17" s="71">
        <v>2004</v>
      </c>
      <c r="C17" s="70">
        <v>66215</v>
      </c>
      <c r="D17" s="70">
        <v>62361</v>
      </c>
      <c r="E17" s="70">
        <v>58055</v>
      </c>
      <c r="F17" s="70">
        <v>54300</v>
      </c>
      <c r="G17" s="70">
        <v>64042</v>
      </c>
      <c r="H17" s="70">
        <v>76529</v>
      </c>
      <c r="I17" s="70">
        <v>82615</v>
      </c>
      <c r="J17" s="70">
        <v>79138</v>
      </c>
      <c r="K17" s="70">
        <v>73418</v>
      </c>
      <c r="L17" s="70">
        <v>56870</v>
      </c>
      <c r="M17" s="70">
        <v>60680</v>
      </c>
      <c r="N17" s="70">
        <v>67224</v>
      </c>
    </row>
    <row r="18" spans="1:14" ht="14" x14ac:dyDescent="0.15">
      <c r="A18" s="122"/>
      <c r="B18" s="71">
        <v>2005</v>
      </c>
      <c r="C18" s="70">
        <v>47041</v>
      </c>
      <c r="D18" s="70">
        <v>42949</v>
      </c>
      <c r="E18" s="70">
        <v>43487</v>
      </c>
      <c r="F18" s="70">
        <v>37399</v>
      </c>
      <c r="G18" s="70">
        <v>37543</v>
      </c>
      <c r="H18" s="70">
        <v>55720</v>
      </c>
      <c r="I18" s="70">
        <v>58960</v>
      </c>
      <c r="J18" s="70">
        <v>58009</v>
      </c>
      <c r="K18" s="70">
        <v>50704</v>
      </c>
      <c r="L18" s="70">
        <v>41854</v>
      </c>
      <c r="M18" s="70">
        <v>41875</v>
      </c>
      <c r="N18" s="70">
        <v>46828</v>
      </c>
    </row>
    <row r="19" spans="1:14" ht="14" x14ac:dyDescent="0.15">
      <c r="A19" s="122"/>
      <c r="B19" s="71">
        <v>2006</v>
      </c>
      <c r="C19" s="70">
        <v>43661</v>
      </c>
      <c r="D19" s="70">
        <v>43611</v>
      </c>
      <c r="E19" s="70">
        <v>42532</v>
      </c>
      <c r="F19" s="70">
        <v>37331</v>
      </c>
      <c r="G19" s="70">
        <v>46113</v>
      </c>
      <c r="H19" s="70">
        <v>52000</v>
      </c>
      <c r="I19" s="70">
        <v>59953</v>
      </c>
      <c r="J19" s="70">
        <v>63241</v>
      </c>
      <c r="K19" s="70">
        <v>43207</v>
      </c>
      <c r="L19" s="70">
        <v>40157</v>
      </c>
      <c r="M19" s="70">
        <v>41149</v>
      </c>
      <c r="N19" s="70">
        <v>44570</v>
      </c>
    </row>
    <row r="20" spans="1:14" ht="14" x14ac:dyDescent="0.15">
      <c r="A20" s="122"/>
      <c r="B20" s="71">
        <v>2007</v>
      </c>
      <c r="C20" s="70">
        <v>45002</v>
      </c>
      <c r="D20" s="70">
        <v>46697</v>
      </c>
      <c r="E20" s="70">
        <v>45901</v>
      </c>
      <c r="F20" s="70">
        <v>38936</v>
      </c>
      <c r="G20" s="70">
        <v>46586</v>
      </c>
      <c r="H20" s="70">
        <v>57272</v>
      </c>
      <c r="I20" s="70">
        <v>56073</v>
      </c>
      <c r="J20" s="70">
        <v>58314</v>
      </c>
      <c r="K20" s="70">
        <v>51463</v>
      </c>
      <c r="L20" s="70">
        <v>45066</v>
      </c>
      <c r="M20" s="70">
        <v>41766</v>
      </c>
      <c r="N20" s="70">
        <v>46024</v>
      </c>
    </row>
    <row r="21" spans="1:14" ht="15.75" customHeight="1" x14ac:dyDescent="0.15">
      <c r="A21" s="122"/>
      <c r="B21" s="71">
        <v>2008</v>
      </c>
      <c r="C21" s="70">
        <v>46803</v>
      </c>
      <c r="D21" s="70">
        <v>44882</v>
      </c>
      <c r="E21" s="70">
        <v>40421</v>
      </c>
      <c r="F21" s="70">
        <v>37426</v>
      </c>
      <c r="G21" s="70">
        <v>40348</v>
      </c>
      <c r="H21" s="70">
        <v>58543</v>
      </c>
      <c r="I21" s="70">
        <v>55919</v>
      </c>
      <c r="J21" s="70">
        <v>50393</v>
      </c>
      <c r="K21" s="70">
        <v>50957</v>
      </c>
      <c r="L21" s="70">
        <v>39251</v>
      </c>
      <c r="M21" s="70">
        <v>42111</v>
      </c>
      <c r="N21" s="70">
        <v>45695</v>
      </c>
    </row>
    <row r="22" spans="1:14" ht="15.75" customHeight="1" x14ac:dyDescent="0.15">
      <c r="A22" s="122"/>
      <c r="B22" s="71">
        <v>2009</v>
      </c>
      <c r="C22" s="70">
        <v>45046.5</v>
      </c>
      <c r="D22" s="70">
        <v>44457.1</v>
      </c>
      <c r="E22" s="70">
        <v>43148.3</v>
      </c>
      <c r="F22" s="70">
        <v>40609.1</v>
      </c>
      <c r="G22" s="70">
        <v>39260.400000000001</v>
      </c>
      <c r="H22" s="70">
        <v>42851.4</v>
      </c>
      <c r="I22" s="70">
        <v>50319.4</v>
      </c>
      <c r="J22" s="70">
        <v>55943.8</v>
      </c>
      <c r="K22" s="70">
        <v>41778.1</v>
      </c>
      <c r="L22" s="70">
        <v>37997.5</v>
      </c>
      <c r="M22" s="70">
        <v>39746.199999999997</v>
      </c>
      <c r="N22" s="70">
        <v>44864.4</v>
      </c>
    </row>
    <row r="23" spans="1:14" ht="15.75" customHeight="1" x14ac:dyDescent="0.15">
      <c r="A23" s="122"/>
      <c r="B23" s="71">
        <v>2010</v>
      </c>
      <c r="C23" s="70">
        <v>43849</v>
      </c>
      <c r="D23" s="70">
        <v>42178</v>
      </c>
      <c r="E23" s="70">
        <v>39658</v>
      </c>
      <c r="F23" s="70">
        <v>36715</v>
      </c>
      <c r="G23" s="70">
        <v>50251</v>
      </c>
      <c r="H23" s="70">
        <v>54472</v>
      </c>
      <c r="I23" s="70">
        <v>60554</v>
      </c>
      <c r="J23" s="70">
        <v>56947</v>
      </c>
      <c r="K23" s="70">
        <v>57377</v>
      </c>
      <c r="L23" s="70">
        <v>39019</v>
      </c>
      <c r="M23" s="70">
        <v>39906</v>
      </c>
      <c r="N23" s="70">
        <v>45281</v>
      </c>
    </row>
    <row r="24" spans="1:14" ht="15.75" customHeight="1" x14ac:dyDescent="0.15">
      <c r="A24" s="122"/>
      <c r="B24" s="71">
        <v>2011</v>
      </c>
      <c r="C24" s="70">
        <v>44812</v>
      </c>
      <c r="D24" s="70">
        <v>44527</v>
      </c>
      <c r="E24" s="70">
        <v>42594</v>
      </c>
      <c r="F24" s="70">
        <v>38797</v>
      </c>
      <c r="G24" s="70">
        <v>43988</v>
      </c>
      <c r="H24" s="70">
        <v>53980</v>
      </c>
      <c r="I24" s="70">
        <v>60262</v>
      </c>
      <c r="J24" s="70">
        <v>58820</v>
      </c>
      <c r="K24" s="70">
        <v>49743</v>
      </c>
      <c r="L24" s="70">
        <v>39643</v>
      </c>
      <c r="M24" s="70">
        <v>41389</v>
      </c>
      <c r="N24" s="70">
        <v>46788</v>
      </c>
    </row>
    <row r="25" spans="1:14" ht="15.75" customHeight="1" x14ac:dyDescent="0.15">
      <c r="A25" s="122"/>
      <c r="B25" s="69">
        <v>2012</v>
      </c>
      <c r="C25" s="70">
        <v>43827</v>
      </c>
      <c r="D25" s="70">
        <v>40465</v>
      </c>
      <c r="E25" s="70">
        <v>40179</v>
      </c>
      <c r="F25" s="70">
        <v>37540</v>
      </c>
      <c r="G25" s="70">
        <v>48111</v>
      </c>
      <c r="H25" s="70">
        <v>57806</v>
      </c>
      <c r="I25" s="70">
        <v>58319</v>
      </c>
      <c r="J25" s="70">
        <v>55740</v>
      </c>
      <c r="K25" s="70">
        <v>49566</v>
      </c>
      <c r="L25" s="70">
        <v>38160</v>
      </c>
      <c r="M25" s="70">
        <v>41074</v>
      </c>
      <c r="N25" s="70">
        <v>42156</v>
      </c>
    </row>
    <row r="26" spans="1:14" ht="15.75" customHeight="1" x14ac:dyDescent="0.15">
      <c r="A26" s="122"/>
      <c r="B26" s="69">
        <v>2013</v>
      </c>
      <c r="C26" s="76">
        <v>45545.2</v>
      </c>
      <c r="D26" s="76">
        <v>42847.7</v>
      </c>
      <c r="E26" s="76">
        <v>40778.699999999997</v>
      </c>
      <c r="F26" s="76">
        <v>36990.5</v>
      </c>
      <c r="G26" s="76">
        <v>50413.9</v>
      </c>
      <c r="H26" s="76">
        <v>55154.9</v>
      </c>
      <c r="I26" s="76">
        <v>61334.8</v>
      </c>
      <c r="J26" s="76">
        <v>50286.7</v>
      </c>
      <c r="K26" s="76">
        <v>55652.6</v>
      </c>
      <c r="L26" s="76">
        <v>39522.400000000001</v>
      </c>
      <c r="M26" s="76">
        <v>41695.599999999999</v>
      </c>
      <c r="N26" s="76">
        <v>45908.1</v>
      </c>
    </row>
    <row r="27" spans="1:14" ht="15.75" customHeight="1" x14ac:dyDescent="0.15">
      <c r="A27" s="122"/>
      <c r="B27" s="69">
        <v>2014</v>
      </c>
      <c r="C27" s="70">
        <v>47072</v>
      </c>
      <c r="D27" s="70">
        <v>43140</v>
      </c>
      <c r="E27" s="70">
        <v>43136</v>
      </c>
      <c r="F27" s="70">
        <v>35811</v>
      </c>
      <c r="G27" s="70">
        <v>39420</v>
      </c>
      <c r="H27" s="70">
        <v>48446</v>
      </c>
      <c r="I27" s="70">
        <v>53774</v>
      </c>
      <c r="J27" s="70">
        <v>49946</v>
      </c>
      <c r="K27" s="70">
        <v>53497</v>
      </c>
      <c r="L27" s="70">
        <v>38178</v>
      </c>
      <c r="M27" s="70">
        <v>40814</v>
      </c>
      <c r="N27" s="70">
        <v>42907</v>
      </c>
    </row>
    <row r="28" spans="1:14" ht="15.75" customHeight="1" x14ac:dyDescent="0.15">
      <c r="A28" s="122"/>
      <c r="B28" s="69">
        <v>2015</v>
      </c>
      <c r="C28" s="76">
        <v>45231</v>
      </c>
      <c r="D28" s="76">
        <v>44252</v>
      </c>
      <c r="E28" s="76">
        <v>41970</v>
      </c>
      <c r="F28" s="76">
        <v>35976</v>
      </c>
      <c r="G28" s="76">
        <v>43829</v>
      </c>
      <c r="H28" s="76">
        <v>49023</v>
      </c>
      <c r="I28" s="76">
        <v>55575</v>
      </c>
      <c r="J28" s="76">
        <v>54759</v>
      </c>
      <c r="K28" s="76">
        <v>55426</v>
      </c>
      <c r="L28" s="76">
        <v>36335</v>
      </c>
      <c r="M28" s="76">
        <v>38729</v>
      </c>
      <c r="N28" s="76">
        <v>39411</v>
      </c>
    </row>
    <row r="29" spans="1:14" ht="15.75" customHeight="1" x14ac:dyDescent="0.15">
      <c r="A29" s="122"/>
      <c r="B29" s="69">
        <v>2016</v>
      </c>
      <c r="C29" s="70">
        <v>42768.4</v>
      </c>
      <c r="D29" s="70">
        <v>42862.3</v>
      </c>
      <c r="E29" s="70">
        <v>38575.199999999997</v>
      </c>
      <c r="F29" s="70">
        <v>37136.1</v>
      </c>
      <c r="G29" s="70">
        <v>44089.599999999999</v>
      </c>
      <c r="H29" s="70">
        <v>46251.5</v>
      </c>
      <c r="I29" s="70">
        <v>55603.3</v>
      </c>
      <c r="J29" s="70">
        <v>57671.5</v>
      </c>
      <c r="K29" s="70">
        <v>52778.8</v>
      </c>
      <c r="L29" s="70">
        <v>37440.6</v>
      </c>
      <c r="M29" s="70">
        <v>39129.5</v>
      </c>
      <c r="N29" s="70">
        <v>43745</v>
      </c>
    </row>
    <row r="30" spans="1:14" ht="15.75" customHeight="1" x14ac:dyDescent="0.15">
      <c r="A30" s="71" t="s">
        <v>264</v>
      </c>
      <c r="B30" s="69" t="s">
        <v>265</v>
      </c>
      <c r="C30" s="70">
        <v>45756</v>
      </c>
      <c r="D30" s="70">
        <v>43291</v>
      </c>
      <c r="E30" s="70">
        <v>41875</v>
      </c>
      <c r="F30" s="70">
        <v>36109</v>
      </c>
      <c r="G30" s="70">
        <v>43524</v>
      </c>
      <c r="H30" s="70">
        <v>53031</v>
      </c>
      <c r="I30" s="70">
        <v>59660</v>
      </c>
      <c r="J30" s="70">
        <v>58200</v>
      </c>
      <c r="K30" s="70">
        <v>49570</v>
      </c>
      <c r="L30" s="70">
        <v>38777</v>
      </c>
      <c r="M30" s="70">
        <v>39883</v>
      </c>
      <c r="N30" s="70">
        <v>45002</v>
      </c>
    </row>
    <row r="31" spans="1:14" ht="15.75" customHeight="1" x14ac:dyDescent="0.15">
      <c r="B31" s="69" t="s">
        <v>266</v>
      </c>
      <c r="C31" s="70">
        <v>45562</v>
      </c>
      <c r="D31" s="70">
        <v>43238</v>
      </c>
      <c r="E31" s="70">
        <v>41804</v>
      </c>
      <c r="F31" s="70">
        <v>35961</v>
      </c>
      <c r="G31" s="70">
        <v>43285</v>
      </c>
      <c r="H31" s="70">
        <v>52870</v>
      </c>
      <c r="I31" s="70">
        <v>59536</v>
      </c>
      <c r="J31" s="70">
        <v>58081</v>
      </c>
      <c r="K31" s="70">
        <v>49394</v>
      </c>
      <c r="L31" s="70">
        <v>38577</v>
      </c>
      <c r="M31" s="70">
        <v>39713</v>
      </c>
      <c r="N31" s="70">
        <v>44744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N1000"/>
  <sheetViews>
    <sheetView workbookViewId="0"/>
  </sheetViews>
  <sheetFormatPr baseColWidth="10" defaultColWidth="12.6640625" defaultRowHeight="15" customHeight="1" x14ac:dyDescent="0.15"/>
  <cols>
    <col min="1" max="40" width="7.6640625" customWidth="1"/>
  </cols>
  <sheetData>
    <row r="1" spans="1:40" ht="48" x14ac:dyDescent="0.15">
      <c r="A1" s="77" t="s">
        <v>281</v>
      </c>
      <c r="B1" s="77" t="s">
        <v>282</v>
      </c>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row>
    <row r="2" spans="1:40" ht="14" x14ac:dyDescent="0.15">
      <c r="A2" s="77"/>
      <c r="B2" s="77"/>
      <c r="C2" s="140" t="s">
        <v>263</v>
      </c>
      <c r="D2" s="128"/>
      <c r="E2" s="128"/>
      <c r="F2" s="128"/>
      <c r="G2" s="128"/>
      <c r="H2" s="128"/>
      <c r="I2" s="128"/>
      <c r="J2" s="128"/>
      <c r="K2" s="128"/>
      <c r="L2" s="128"/>
      <c r="M2" s="128"/>
      <c r="N2" s="128"/>
      <c r="O2" s="128"/>
      <c r="P2" s="128"/>
      <c r="Q2" s="128"/>
      <c r="R2" s="128"/>
      <c r="S2" s="128"/>
      <c r="T2" s="128"/>
      <c r="U2" s="128"/>
      <c r="V2" s="128"/>
      <c r="W2" s="128"/>
      <c r="X2" s="128"/>
      <c r="Y2" s="128"/>
      <c r="Z2" s="128"/>
      <c r="AA2" s="128"/>
      <c r="AB2" s="128"/>
      <c r="AC2" s="129"/>
      <c r="AD2" s="140" t="s">
        <v>264</v>
      </c>
      <c r="AE2" s="128"/>
      <c r="AF2" s="128"/>
      <c r="AG2" s="128"/>
      <c r="AH2" s="128"/>
      <c r="AI2" s="128"/>
      <c r="AJ2" s="128"/>
      <c r="AK2" s="128"/>
      <c r="AL2" s="128"/>
      <c r="AM2" s="128"/>
      <c r="AN2" s="129"/>
    </row>
    <row r="3" spans="1:40" ht="14" x14ac:dyDescent="0.15">
      <c r="A3" s="74"/>
      <c r="B3" s="74"/>
      <c r="C3" s="66">
        <v>1990</v>
      </c>
      <c r="D3" s="66">
        <v>1991</v>
      </c>
      <c r="E3" s="66">
        <v>1992</v>
      </c>
      <c r="F3" s="66">
        <v>1993</v>
      </c>
      <c r="G3" s="66">
        <v>1994</v>
      </c>
      <c r="H3" s="66">
        <v>1995</v>
      </c>
      <c r="I3" s="66">
        <v>1996</v>
      </c>
      <c r="J3" s="66">
        <v>1997</v>
      </c>
      <c r="K3" s="66">
        <v>1998</v>
      </c>
      <c r="L3" s="66">
        <v>1999</v>
      </c>
      <c r="M3" s="66">
        <v>2000</v>
      </c>
      <c r="N3" s="66">
        <v>2001</v>
      </c>
      <c r="O3" s="66">
        <v>2002</v>
      </c>
      <c r="P3" s="66">
        <v>2003</v>
      </c>
      <c r="Q3" s="66">
        <v>2004</v>
      </c>
      <c r="R3" s="66">
        <v>2005</v>
      </c>
      <c r="S3" s="66">
        <v>2006</v>
      </c>
      <c r="T3" s="66">
        <v>2007</v>
      </c>
      <c r="U3" s="66">
        <v>2008</v>
      </c>
      <c r="V3" s="66">
        <v>2009</v>
      </c>
      <c r="W3" s="66">
        <v>2010</v>
      </c>
      <c r="X3" s="66">
        <v>2011</v>
      </c>
      <c r="Y3" s="66">
        <v>2012</v>
      </c>
      <c r="Z3" s="66">
        <v>2013</v>
      </c>
      <c r="AA3" s="66">
        <v>2014</v>
      </c>
      <c r="AB3" s="66">
        <v>2015</v>
      </c>
      <c r="AC3" s="66">
        <v>2016</v>
      </c>
      <c r="AD3" s="66" t="s">
        <v>265</v>
      </c>
      <c r="AE3" s="66" t="s">
        <v>266</v>
      </c>
      <c r="AF3" s="66" t="s">
        <v>283</v>
      </c>
      <c r="AG3" s="66" t="s">
        <v>284</v>
      </c>
      <c r="AH3" s="66" t="s">
        <v>285</v>
      </c>
      <c r="AI3" s="66" t="s">
        <v>286</v>
      </c>
      <c r="AJ3" s="66" t="s">
        <v>287</v>
      </c>
      <c r="AK3" s="66" t="s">
        <v>288</v>
      </c>
      <c r="AL3" s="66" t="s">
        <v>289</v>
      </c>
      <c r="AM3" s="66" t="s">
        <v>290</v>
      </c>
      <c r="AN3" s="66" t="s">
        <v>291</v>
      </c>
    </row>
    <row r="4" spans="1:40" ht="14" x14ac:dyDescent="0.15">
      <c r="A4" s="141" t="s">
        <v>292</v>
      </c>
      <c r="B4" s="79" t="s">
        <v>293</v>
      </c>
      <c r="C4" s="80">
        <v>142502</v>
      </c>
      <c r="D4" s="80">
        <v>146903</v>
      </c>
      <c r="E4" s="80">
        <v>147464</v>
      </c>
      <c r="F4" s="80">
        <v>153468</v>
      </c>
      <c r="G4" s="80">
        <v>159861</v>
      </c>
      <c r="H4" s="80">
        <v>169021</v>
      </c>
      <c r="I4" s="80">
        <v>173377</v>
      </c>
      <c r="J4" s="80">
        <v>175557</v>
      </c>
      <c r="K4" s="80">
        <v>188384</v>
      </c>
      <c r="L4" s="80">
        <v>188598</v>
      </c>
      <c r="M4" s="80">
        <v>196561</v>
      </c>
      <c r="N4" s="80">
        <v>200134</v>
      </c>
      <c r="O4" s="80">
        <v>211116</v>
      </c>
      <c r="P4" s="80">
        <v>219021</v>
      </c>
      <c r="Q4" s="80">
        <v>220335</v>
      </c>
      <c r="R4" s="80">
        <v>226544</v>
      </c>
      <c r="S4" s="80">
        <v>230115</v>
      </c>
      <c r="T4" s="80">
        <v>232405</v>
      </c>
      <c r="U4" s="80">
        <v>226874</v>
      </c>
      <c r="V4" s="80">
        <v>225966</v>
      </c>
      <c r="W4" s="81">
        <v>233034</v>
      </c>
      <c r="X4" s="81">
        <v>224064</v>
      </c>
      <c r="Y4" s="81">
        <v>220943</v>
      </c>
      <c r="Z4" s="81">
        <v>221534</v>
      </c>
      <c r="AA4" s="81">
        <v>224646</v>
      </c>
      <c r="AB4" s="81">
        <v>234489</v>
      </c>
      <c r="AC4" s="81">
        <v>234041</v>
      </c>
      <c r="AD4" s="81">
        <v>230867</v>
      </c>
      <c r="AE4" s="81">
        <v>233407</v>
      </c>
      <c r="AF4" s="81">
        <v>235517</v>
      </c>
      <c r="AG4" s="81">
        <v>238021</v>
      </c>
      <c r="AH4" s="81">
        <v>239553</v>
      </c>
      <c r="AI4" s="81">
        <v>241812</v>
      </c>
      <c r="AJ4" s="81">
        <v>243938</v>
      </c>
      <c r="AK4" s="81">
        <v>246540</v>
      </c>
      <c r="AL4" s="81">
        <v>248440</v>
      </c>
      <c r="AM4" s="81">
        <v>250948</v>
      </c>
      <c r="AN4" s="81">
        <v>250948</v>
      </c>
    </row>
    <row r="5" spans="1:40" ht="14" x14ac:dyDescent="0.15">
      <c r="A5" s="122"/>
      <c r="B5" s="79" t="s">
        <v>280</v>
      </c>
      <c r="C5" s="80">
        <v>250681</v>
      </c>
      <c r="D5" s="80">
        <v>253701</v>
      </c>
      <c r="E5" s="80">
        <v>252256</v>
      </c>
      <c r="F5" s="80">
        <v>257447</v>
      </c>
      <c r="G5" s="80">
        <v>259947</v>
      </c>
      <c r="H5" s="80">
        <v>261235</v>
      </c>
      <c r="I5" s="80">
        <v>263125</v>
      </c>
      <c r="J5" s="80">
        <v>264464</v>
      </c>
      <c r="K5" s="80">
        <v>268309</v>
      </c>
      <c r="L5" s="80">
        <v>277902</v>
      </c>
      <c r="M5" s="80">
        <v>281518</v>
      </c>
      <c r="N5" s="80">
        <v>282670</v>
      </c>
      <c r="O5" s="80">
        <v>286199</v>
      </c>
      <c r="P5" s="80">
        <v>288791</v>
      </c>
      <c r="Q5" s="80">
        <v>292724.5</v>
      </c>
      <c r="R5" s="80">
        <v>303607</v>
      </c>
      <c r="S5" s="80">
        <v>294319</v>
      </c>
      <c r="T5" s="80">
        <v>301766</v>
      </c>
      <c r="U5" s="80">
        <v>297362</v>
      </c>
      <c r="V5" s="80">
        <v>285624.66509999998</v>
      </c>
      <c r="W5" s="81">
        <v>294276</v>
      </c>
      <c r="X5" s="81">
        <v>292481.7058</v>
      </c>
      <c r="Y5" s="81">
        <v>290914</v>
      </c>
      <c r="Z5" s="81">
        <v>292882</v>
      </c>
      <c r="AA5" s="81">
        <v>287160</v>
      </c>
      <c r="AB5" s="81">
        <v>286280</v>
      </c>
      <c r="AC5" s="81">
        <v>285179</v>
      </c>
      <c r="AD5" s="81">
        <v>283820</v>
      </c>
      <c r="AE5" s="81">
        <v>284422</v>
      </c>
      <c r="AF5" s="82">
        <v>283141</v>
      </c>
      <c r="AG5" s="82">
        <v>281192</v>
      </c>
      <c r="AH5" s="82">
        <v>278832</v>
      </c>
      <c r="AI5" s="82">
        <v>277303</v>
      </c>
      <c r="AJ5" s="82">
        <v>276292</v>
      </c>
      <c r="AK5" s="82">
        <v>275484</v>
      </c>
      <c r="AL5" s="82">
        <v>274920</v>
      </c>
      <c r="AM5" s="82">
        <v>274600</v>
      </c>
      <c r="AN5" s="82">
        <v>274420</v>
      </c>
    </row>
    <row r="6" spans="1:40" ht="36" x14ac:dyDescent="0.15">
      <c r="A6" s="122"/>
      <c r="B6" s="79" t="s">
        <v>294</v>
      </c>
      <c r="C6" s="80">
        <v>1725276</v>
      </c>
      <c r="D6" s="80">
        <v>1774108</v>
      </c>
      <c r="E6" s="80">
        <v>1766746</v>
      </c>
      <c r="F6" s="80">
        <v>1871168</v>
      </c>
      <c r="G6" s="80">
        <v>1907338</v>
      </c>
      <c r="H6" s="80">
        <v>1999873</v>
      </c>
      <c r="I6" s="80">
        <v>2059485</v>
      </c>
      <c r="J6" s="80">
        <v>2062452</v>
      </c>
      <c r="K6" s="80">
        <v>2112728</v>
      </c>
      <c r="L6" s="80">
        <v>2147860</v>
      </c>
      <c r="M6" s="80">
        <v>2210739</v>
      </c>
      <c r="N6" s="80">
        <v>2203509</v>
      </c>
      <c r="O6" s="80">
        <v>2301321</v>
      </c>
      <c r="P6" s="80">
        <v>2255233</v>
      </c>
      <c r="Q6" s="80">
        <v>2313180</v>
      </c>
      <c r="R6" s="80">
        <v>2385460.8530000001</v>
      </c>
      <c r="S6" s="80">
        <v>2361721</v>
      </c>
      <c r="T6" s="80">
        <v>2432474.6</v>
      </c>
      <c r="U6" s="80">
        <v>2406730</v>
      </c>
      <c r="V6" s="80">
        <v>2293617.2574376035</v>
      </c>
      <c r="W6" s="81">
        <v>2456553.3130138917</v>
      </c>
      <c r="X6" s="81">
        <v>2401810.155910641</v>
      </c>
      <c r="Y6" s="81">
        <f t="shared" ref="Y6:AN6" si="0">SUM(Y7:Y16)</f>
        <v>2391745</v>
      </c>
      <c r="Z6" s="81">
        <f t="shared" si="0"/>
        <v>2394268</v>
      </c>
      <c r="AA6" s="81">
        <f t="shared" si="0"/>
        <v>2387853</v>
      </c>
      <c r="AB6" s="81">
        <f t="shared" si="0"/>
        <v>2370799.1100404309</v>
      </c>
      <c r="AC6" s="81">
        <f t="shared" si="0"/>
        <v>2381793.873625</v>
      </c>
      <c r="AD6" s="81">
        <f t="shared" si="0"/>
        <v>2437101.8303070003</v>
      </c>
      <c r="AE6" s="81">
        <f t="shared" si="0"/>
        <v>2486517.8718059999</v>
      </c>
      <c r="AF6" s="81">
        <f t="shared" si="0"/>
        <v>2494678.2000000002</v>
      </c>
      <c r="AG6" s="81">
        <f t="shared" si="0"/>
        <v>2502567</v>
      </c>
      <c r="AH6" s="81">
        <f t="shared" si="0"/>
        <v>2508070.9000000004</v>
      </c>
      <c r="AI6" s="81">
        <f t="shared" si="0"/>
        <v>2522555</v>
      </c>
      <c r="AJ6" s="81">
        <f t="shared" si="0"/>
        <v>2535245.5</v>
      </c>
      <c r="AK6" s="81">
        <f t="shared" si="0"/>
        <v>2550498.4</v>
      </c>
      <c r="AL6" s="81">
        <f t="shared" si="0"/>
        <v>2565141.8000000003</v>
      </c>
      <c r="AM6" s="81">
        <f t="shared" si="0"/>
        <v>2579323.4000000004</v>
      </c>
      <c r="AN6" s="81">
        <f t="shared" si="0"/>
        <v>2596540.2999999998</v>
      </c>
    </row>
    <row r="7" spans="1:40" ht="14" x14ac:dyDescent="0.15">
      <c r="A7" s="122"/>
      <c r="B7" s="79" t="s">
        <v>295</v>
      </c>
      <c r="C7" s="80">
        <v>442507</v>
      </c>
      <c r="D7" s="80">
        <v>450586</v>
      </c>
      <c r="E7" s="80">
        <v>450853</v>
      </c>
      <c r="F7" s="80">
        <v>476644</v>
      </c>
      <c r="G7" s="80">
        <v>487489</v>
      </c>
      <c r="H7" s="80">
        <v>521247</v>
      </c>
      <c r="I7" s="80">
        <v>532747</v>
      </c>
      <c r="J7" s="80">
        <v>524414</v>
      </c>
      <c r="K7" s="80">
        <v>535015</v>
      </c>
      <c r="L7" s="80">
        <v>547846</v>
      </c>
      <c r="M7" s="80">
        <v>545958</v>
      </c>
      <c r="N7" s="80">
        <v>546167</v>
      </c>
      <c r="O7" s="80">
        <v>567897</v>
      </c>
      <c r="P7" s="80">
        <v>545109</v>
      </c>
      <c r="Q7" s="80">
        <v>553236</v>
      </c>
      <c r="R7" s="80" t="s">
        <v>275</v>
      </c>
      <c r="S7" s="80" t="s">
        <v>275</v>
      </c>
      <c r="T7" s="80" t="s">
        <v>275</v>
      </c>
      <c r="U7" s="80" t="s">
        <v>275</v>
      </c>
      <c r="V7" s="80" t="s">
        <v>275</v>
      </c>
      <c r="W7" s="80" t="s">
        <v>275</v>
      </c>
      <c r="X7" s="83" t="s">
        <v>275</v>
      </c>
      <c r="Y7" s="83" t="s">
        <v>275</v>
      </c>
      <c r="Z7" s="83" t="s">
        <v>275</v>
      </c>
      <c r="AA7" s="83" t="s">
        <v>275</v>
      </c>
      <c r="AB7" s="83" t="s">
        <v>275</v>
      </c>
      <c r="AC7" s="83" t="s">
        <v>275</v>
      </c>
      <c r="AD7" s="83" t="s">
        <v>275</v>
      </c>
      <c r="AE7" s="83" t="s">
        <v>275</v>
      </c>
      <c r="AF7" s="83" t="s">
        <v>275</v>
      </c>
      <c r="AG7" s="83" t="s">
        <v>275</v>
      </c>
      <c r="AH7" s="83" t="s">
        <v>275</v>
      </c>
      <c r="AI7" s="83" t="s">
        <v>275</v>
      </c>
      <c r="AJ7" s="83" t="s">
        <v>275</v>
      </c>
      <c r="AK7" s="83" t="s">
        <v>275</v>
      </c>
      <c r="AL7" s="83" t="s">
        <v>275</v>
      </c>
      <c r="AM7" s="83" t="s">
        <v>275</v>
      </c>
      <c r="AN7" s="83" t="s">
        <v>275</v>
      </c>
    </row>
    <row r="8" spans="1:40" ht="14" x14ac:dyDescent="0.15">
      <c r="A8" s="122"/>
      <c r="B8" s="79" t="s">
        <v>296</v>
      </c>
      <c r="C8" s="80">
        <v>221099</v>
      </c>
      <c r="D8" s="80">
        <v>228588</v>
      </c>
      <c r="E8" s="80">
        <v>226154</v>
      </c>
      <c r="F8" s="80">
        <v>235980</v>
      </c>
      <c r="G8" s="80">
        <v>238379</v>
      </c>
      <c r="H8" s="80">
        <v>243043</v>
      </c>
      <c r="I8" s="80">
        <v>243328</v>
      </c>
      <c r="J8" s="80">
        <v>243967</v>
      </c>
      <c r="K8" s="80">
        <v>248806</v>
      </c>
      <c r="L8" s="80">
        <v>255741</v>
      </c>
      <c r="M8" s="80">
        <v>262320</v>
      </c>
      <c r="N8" s="80">
        <v>263841</v>
      </c>
      <c r="O8" s="80">
        <v>273907</v>
      </c>
      <c r="P8" s="80">
        <v>276600</v>
      </c>
      <c r="Q8" s="80">
        <v>283646</v>
      </c>
      <c r="R8" s="80" t="s">
        <v>275</v>
      </c>
      <c r="S8" s="80" t="s">
        <v>275</v>
      </c>
      <c r="T8" s="80" t="s">
        <v>275</v>
      </c>
      <c r="U8" s="80" t="s">
        <v>275</v>
      </c>
      <c r="V8" s="80" t="s">
        <v>275</v>
      </c>
      <c r="W8" s="80" t="s">
        <v>275</v>
      </c>
      <c r="X8" s="83" t="s">
        <v>275</v>
      </c>
      <c r="Y8" s="83" t="s">
        <v>275</v>
      </c>
      <c r="Z8" s="83" t="s">
        <v>275</v>
      </c>
      <c r="AA8" s="83" t="s">
        <v>275</v>
      </c>
      <c r="AB8" s="83" t="s">
        <v>275</v>
      </c>
      <c r="AC8" s="83" t="s">
        <v>275</v>
      </c>
      <c r="AD8" s="83" t="s">
        <v>275</v>
      </c>
      <c r="AE8" s="83" t="s">
        <v>275</v>
      </c>
      <c r="AF8" s="83" t="s">
        <v>275</v>
      </c>
      <c r="AG8" s="83" t="s">
        <v>275</v>
      </c>
      <c r="AH8" s="83" t="s">
        <v>275</v>
      </c>
      <c r="AI8" s="83" t="s">
        <v>275</v>
      </c>
      <c r="AJ8" s="83" t="s">
        <v>275</v>
      </c>
      <c r="AK8" s="83" t="s">
        <v>275</v>
      </c>
      <c r="AL8" s="83" t="s">
        <v>275</v>
      </c>
      <c r="AM8" s="83" t="s">
        <v>275</v>
      </c>
      <c r="AN8" s="83" t="s">
        <v>275</v>
      </c>
    </row>
    <row r="9" spans="1:40" ht="14" x14ac:dyDescent="0.15">
      <c r="A9" s="122"/>
      <c r="B9" s="79" t="s">
        <v>297</v>
      </c>
      <c r="C9" s="80">
        <v>197326</v>
      </c>
      <c r="D9" s="80">
        <v>205880</v>
      </c>
      <c r="E9" s="80">
        <v>200250</v>
      </c>
      <c r="F9" s="80">
        <v>208340</v>
      </c>
      <c r="G9" s="80">
        <v>213803</v>
      </c>
      <c r="H9" s="80">
        <v>224380</v>
      </c>
      <c r="I9" s="80">
        <v>234300</v>
      </c>
      <c r="J9" s="80">
        <v>236143</v>
      </c>
      <c r="K9" s="80">
        <v>244073</v>
      </c>
      <c r="L9" s="80">
        <v>243278</v>
      </c>
      <c r="M9" s="80">
        <v>259608</v>
      </c>
      <c r="N9" s="80">
        <v>271053</v>
      </c>
      <c r="O9" s="80">
        <v>279264</v>
      </c>
      <c r="P9" s="80">
        <v>267068</v>
      </c>
      <c r="Q9" s="80">
        <v>274760</v>
      </c>
      <c r="R9" s="80" t="s">
        <v>275</v>
      </c>
      <c r="S9" s="80" t="s">
        <v>275</v>
      </c>
      <c r="T9" s="80" t="s">
        <v>275</v>
      </c>
      <c r="U9" s="80" t="s">
        <v>275</v>
      </c>
      <c r="V9" s="80" t="s">
        <v>275</v>
      </c>
      <c r="W9" s="80" t="s">
        <v>275</v>
      </c>
      <c r="X9" s="83" t="s">
        <v>275</v>
      </c>
      <c r="Y9" s="83" t="s">
        <v>275</v>
      </c>
      <c r="Z9" s="83" t="s">
        <v>275</v>
      </c>
      <c r="AA9" s="83" t="s">
        <v>275</v>
      </c>
      <c r="AB9" s="83" t="s">
        <v>275</v>
      </c>
      <c r="AC9" s="83" t="s">
        <v>275</v>
      </c>
      <c r="AD9" s="83" t="s">
        <v>275</v>
      </c>
      <c r="AE9" s="83" t="s">
        <v>275</v>
      </c>
      <c r="AF9" s="83" t="s">
        <v>275</v>
      </c>
      <c r="AG9" s="83" t="s">
        <v>275</v>
      </c>
      <c r="AH9" s="83" t="s">
        <v>275</v>
      </c>
      <c r="AI9" s="83" t="s">
        <v>275</v>
      </c>
      <c r="AJ9" s="83" t="s">
        <v>275</v>
      </c>
      <c r="AK9" s="83" t="s">
        <v>275</v>
      </c>
      <c r="AL9" s="83" t="s">
        <v>275</v>
      </c>
      <c r="AM9" s="83" t="s">
        <v>275</v>
      </c>
      <c r="AN9" s="83" t="s">
        <v>275</v>
      </c>
    </row>
    <row r="10" spans="1:40" ht="14" x14ac:dyDescent="0.15">
      <c r="A10" s="122"/>
      <c r="B10" s="79" t="s">
        <v>298</v>
      </c>
      <c r="C10" s="83" t="s">
        <v>275</v>
      </c>
      <c r="D10" s="83" t="s">
        <v>275</v>
      </c>
      <c r="E10" s="83" t="s">
        <v>275</v>
      </c>
      <c r="F10" s="83" t="s">
        <v>275</v>
      </c>
      <c r="G10" s="83" t="s">
        <v>275</v>
      </c>
      <c r="H10" s="83" t="s">
        <v>275</v>
      </c>
      <c r="I10" s="83" t="s">
        <v>275</v>
      </c>
      <c r="J10" s="83" t="s">
        <v>275</v>
      </c>
      <c r="K10" s="83" t="s">
        <v>275</v>
      </c>
      <c r="L10" s="83" t="s">
        <v>275</v>
      </c>
      <c r="M10" s="83" t="s">
        <v>275</v>
      </c>
      <c r="N10" s="83" t="s">
        <v>275</v>
      </c>
      <c r="O10" s="83" t="s">
        <v>275</v>
      </c>
      <c r="P10" s="83" t="s">
        <v>275</v>
      </c>
      <c r="Q10" s="83" t="s">
        <v>275</v>
      </c>
      <c r="R10" s="80" t="s">
        <v>275</v>
      </c>
      <c r="S10" s="80" t="s">
        <v>275</v>
      </c>
      <c r="T10" s="80" t="s">
        <v>275</v>
      </c>
      <c r="U10" s="80" t="s">
        <v>275</v>
      </c>
      <c r="V10" s="80" t="s">
        <v>275</v>
      </c>
      <c r="W10" s="81">
        <v>30690.612315598697</v>
      </c>
      <c r="X10" s="84">
        <v>29232.665295710616</v>
      </c>
      <c r="Y10" s="84">
        <v>29362</v>
      </c>
      <c r="Z10" s="84">
        <v>29798</v>
      </c>
      <c r="AA10" s="84">
        <v>31756</v>
      </c>
      <c r="AB10" s="83" t="s">
        <v>275</v>
      </c>
      <c r="AC10" s="83" t="s">
        <v>275</v>
      </c>
      <c r="AD10" s="83" t="s">
        <v>275</v>
      </c>
      <c r="AE10" s="83" t="s">
        <v>275</v>
      </c>
      <c r="AF10" s="83" t="s">
        <v>275</v>
      </c>
      <c r="AG10" s="83" t="s">
        <v>275</v>
      </c>
      <c r="AH10" s="83" t="s">
        <v>275</v>
      </c>
      <c r="AI10" s="83" t="s">
        <v>275</v>
      </c>
      <c r="AJ10" s="83" t="s">
        <v>275</v>
      </c>
      <c r="AK10" s="83" t="s">
        <v>275</v>
      </c>
      <c r="AL10" s="83" t="s">
        <v>275</v>
      </c>
      <c r="AM10" s="83" t="s">
        <v>275</v>
      </c>
      <c r="AN10" s="83" t="s">
        <v>275</v>
      </c>
    </row>
    <row r="11" spans="1:40" ht="14" x14ac:dyDescent="0.15">
      <c r="A11" s="122"/>
      <c r="B11" s="79" t="s">
        <v>274</v>
      </c>
      <c r="C11" s="83" t="s">
        <v>275</v>
      </c>
      <c r="D11" s="83" t="s">
        <v>275</v>
      </c>
      <c r="E11" s="83" t="s">
        <v>275</v>
      </c>
      <c r="F11" s="83" t="s">
        <v>275</v>
      </c>
      <c r="G11" s="83" t="s">
        <v>275</v>
      </c>
      <c r="H11" s="83" t="s">
        <v>275</v>
      </c>
      <c r="I11" s="83" t="s">
        <v>275</v>
      </c>
      <c r="J11" s="83" t="s">
        <v>275</v>
      </c>
      <c r="K11" s="83" t="s">
        <v>275</v>
      </c>
      <c r="L11" s="83" t="s">
        <v>275</v>
      </c>
      <c r="M11" s="83" t="s">
        <v>275</v>
      </c>
      <c r="N11" s="83" t="s">
        <v>275</v>
      </c>
      <c r="O11" s="83" t="s">
        <v>275</v>
      </c>
      <c r="P11" s="83" t="s">
        <v>275</v>
      </c>
      <c r="Q11" s="83" t="s">
        <v>275</v>
      </c>
      <c r="R11" s="80" t="s">
        <v>275</v>
      </c>
      <c r="S11" s="80" t="s">
        <v>275</v>
      </c>
      <c r="T11" s="80" t="s">
        <v>275</v>
      </c>
      <c r="U11" s="80" t="s">
        <v>275</v>
      </c>
      <c r="V11" s="80" t="s">
        <v>275</v>
      </c>
      <c r="W11" s="81">
        <v>585273.92271399987</v>
      </c>
      <c r="X11" s="84">
        <v>521691.61049200001</v>
      </c>
      <c r="Y11" s="84">
        <v>497906</v>
      </c>
      <c r="Z11" s="84">
        <v>662636</v>
      </c>
      <c r="AA11" s="84">
        <v>641290</v>
      </c>
      <c r="AB11" s="84">
        <v>659676.80000000005</v>
      </c>
      <c r="AC11" s="81">
        <v>660862</v>
      </c>
      <c r="AD11" s="81">
        <v>693350.57999999984</v>
      </c>
      <c r="AE11" s="81">
        <v>727495.08999999985</v>
      </c>
      <c r="AF11" s="81">
        <v>730209.6</v>
      </c>
      <c r="AG11" s="81">
        <v>734426.8</v>
      </c>
      <c r="AH11" s="81">
        <v>737476.7</v>
      </c>
      <c r="AI11" s="81">
        <v>743245.1</v>
      </c>
      <c r="AJ11" s="81">
        <v>748127.3</v>
      </c>
      <c r="AK11" s="81">
        <v>751630.1</v>
      </c>
      <c r="AL11" s="81">
        <v>756057.59999999998</v>
      </c>
      <c r="AM11" s="81">
        <v>760001.2</v>
      </c>
      <c r="AN11" s="81">
        <v>763944.8</v>
      </c>
    </row>
    <row r="12" spans="1:40" ht="14" x14ac:dyDescent="0.15">
      <c r="A12" s="122"/>
      <c r="B12" s="79" t="s">
        <v>299</v>
      </c>
      <c r="C12" s="80">
        <v>127102</v>
      </c>
      <c r="D12" s="80">
        <v>129826</v>
      </c>
      <c r="E12" s="80">
        <v>126881</v>
      </c>
      <c r="F12" s="80">
        <v>131112</v>
      </c>
      <c r="G12" s="80">
        <v>136498</v>
      </c>
      <c r="H12" s="80">
        <v>143447</v>
      </c>
      <c r="I12" s="80">
        <v>145479</v>
      </c>
      <c r="J12" s="80">
        <v>151661</v>
      </c>
      <c r="K12" s="80">
        <v>155194</v>
      </c>
      <c r="L12" s="80">
        <v>152350</v>
      </c>
      <c r="M12" s="80">
        <v>145981</v>
      </c>
      <c r="N12" s="80">
        <v>144893</v>
      </c>
      <c r="O12" s="80">
        <v>150058</v>
      </c>
      <c r="P12" s="80">
        <v>153918</v>
      </c>
      <c r="Q12" s="80">
        <v>152975</v>
      </c>
      <c r="R12" s="80">
        <v>216632.62299999999</v>
      </c>
      <c r="S12" s="80">
        <v>222748</v>
      </c>
      <c r="T12" s="80">
        <v>217601.6</v>
      </c>
      <c r="U12" s="80">
        <v>227536</v>
      </c>
      <c r="V12" s="80">
        <v>213797.03134773835</v>
      </c>
      <c r="W12" s="80" t="s">
        <v>275</v>
      </c>
      <c r="X12" s="85" t="s">
        <v>275</v>
      </c>
      <c r="Y12" s="85" t="s">
        <v>275</v>
      </c>
      <c r="Z12" s="85" t="s">
        <v>275</v>
      </c>
      <c r="AA12" s="85" t="s">
        <v>275</v>
      </c>
      <c r="AB12" s="85" t="s">
        <v>275</v>
      </c>
      <c r="AC12" s="85" t="s">
        <v>275</v>
      </c>
      <c r="AD12" s="85" t="s">
        <v>275</v>
      </c>
      <c r="AE12" s="85" t="s">
        <v>275</v>
      </c>
      <c r="AF12" s="85" t="s">
        <v>275</v>
      </c>
      <c r="AG12" s="85" t="s">
        <v>275</v>
      </c>
      <c r="AH12" s="85" t="s">
        <v>275</v>
      </c>
      <c r="AI12" s="85" t="s">
        <v>275</v>
      </c>
      <c r="AJ12" s="85" t="s">
        <v>275</v>
      </c>
      <c r="AK12" s="85" t="s">
        <v>275</v>
      </c>
      <c r="AL12" s="85" t="s">
        <v>275</v>
      </c>
      <c r="AM12" s="85" t="s">
        <v>275</v>
      </c>
      <c r="AN12" s="85" t="s">
        <v>275</v>
      </c>
    </row>
    <row r="13" spans="1:40" ht="14" x14ac:dyDescent="0.15">
      <c r="A13" s="122"/>
      <c r="B13" s="79" t="s">
        <v>40</v>
      </c>
      <c r="C13" s="83" t="s">
        <v>275</v>
      </c>
      <c r="D13" s="83" t="s">
        <v>275</v>
      </c>
      <c r="E13" s="83" t="s">
        <v>275</v>
      </c>
      <c r="F13" s="83" t="s">
        <v>275</v>
      </c>
      <c r="G13" s="83" t="s">
        <v>275</v>
      </c>
      <c r="H13" s="83" t="s">
        <v>275</v>
      </c>
      <c r="I13" s="83" t="s">
        <v>275</v>
      </c>
      <c r="J13" s="83" t="s">
        <v>275</v>
      </c>
      <c r="K13" s="83" t="s">
        <v>275</v>
      </c>
      <c r="L13" s="83" t="s">
        <v>275</v>
      </c>
      <c r="M13" s="83" t="s">
        <v>275</v>
      </c>
      <c r="N13" s="83" t="s">
        <v>275</v>
      </c>
      <c r="O13" s="83" t="s">
        <v>275</v>
      </c>
      <c r="P13" s="83" t="s">
        <v>275</v>
      </c>
      <c r="Q13" s="83" t="s">
        <v>275</v>
      </c>
      <c r="R13" s="80" t="s">
        <v>275</v>
      </c>
      <c r="S13" s="80" t="s">
        <v>275</v>
      </c>
      <c r="T13" s="80" t="s">
        <v>275</v>
      </c>
      <c r="U13" s="80" t="s">
        <v>275</v>
      </c>
      <c r="V13" s="80" t="s">
        <v>275</v>
      </c>
      <c r="W13" s="81">
        <v>712730.91033500014</v>
      </c>
      <c r="X13" s="84">
        <v>739754.48568299983</v>
      </c>
      <c r="Y13" s="84">
        <v>781247</v>
      </c>
      <c r="Z13" s="84">
        <v>791151</v>
      </c>
      <c r="AA13" s="84">
        <v>797461</v>
      </c>
      <c r="AB13" s="84">
        <v>792566</v>
      </c>
      <c r="AC13" s="81">
        <v>792313</v>
      </c>
      <c r="AD13" s="81">
        <v>814868</v>
      </c>
      <c r="AE13" s="81">
        <v>821638</v>
      </c>
      <c r="AF13" s="81">
        <v>823890</v>
      </c>
      <c r="AG13" s="81">
        <v>822831</v>
      </c>
      <c r="AH13" s="81">
        <v>820415</v>
      </c>
      <c r="AI13" s="81">
        <v>821341</v>
      </c>
      <c r="AJ13" s="81">
        <v>822626</v>
      </c>
      <c r="AK13" s="81">
        <v>827522</v>
      </c>
      <c r="AL13" s="81">
        <v>831502</v>
      </c>
      <c r="AM13" s="81">
        <v>835137</v>
      </c>
      <c r="AN13" s="81">
        <v>841099</v>
      </c>
    </row>
    <row r="14" spans="1:40" ht="14" x14ac:dyDescent="0.15">
      <c r="A14" s="122"/>
      <c r="B14" s="79" t="s">
        <v>300</v>
      </c>
      <c r="C14" s="83" t="s">
        <v>275</v>
      </c>
      <c r="D14" s="83" t="s">
        <v>275</v>
      </c>
      <c r="E14" s="83" t="s">
        <v>275</v>
      </c>
      <c r="F14" s="83" t="s">
        <v>275</v>
      </c>
      <c r="G14" s="83" t="s">
        <v>275</v>
      </c>
      <c r="H14" s="83" t="s">
        <v>275</v>
      </c>
      <c r="I14" s="83" t="s">
        <v>275</v>
      </c>
      <c r="J14" s="83" t="s">
        <v>275</v>
      </c>
      <c r="K14" s="83" t="s">
        <v>275</v>
      </c>
      <c r="L14" s="83" t="s">
        <v>275</v>
      </c>
      <c r="M14" s="83" t="s">
        <v>275</v>
      </c>
      <c r="N14" s="83" t="s">
        <v>275</v>
      </c>
      <c r="O14" s="83" t="s">
        <v>275</v>
      </c>
      <c r="P14" s="83" t="s">
        <v>275</v>
      </c>
      <c r="Q14" s="83" t="s">
        <v>275</v>
      </c>
      <c r="R14" s="80">
        <v>1005226</v>
      </c>
      <c r="S14" s="80">
        <v>926279</v>
      </c>
      <c r="T14" s="80">
        <v>954700</v>
      </c>
      <c r="U14" s="80">
        <v>936201</v>
      </c>
      <c r="V14" s="80">
        <v>880377.09852000023</v>
      </c>
      <c r="W14" s="80" t="s">
        <v>275</v>
      </c>
      <c r="X14" s="85" t="s">
        <v>275</v>
      </c>
      <c r="Y14" s="85" t="s">
        <v>275</v>
      </c>
      <c r="Z14" s="85" t="s">
        <v>275</v>
      </c>
      <c r="AA14" s="85" t="s">
        <v>275</v>
      </c>
      <c r="AB14" s="85" t="s">
        <v>275</v>
      </c>
      <c r="AC14" s="85" t="s">
        <v>275</v>
      </c>
      <c r="AD14" s="85" t="s">
        <v>275</v>
      </c>
      <c r="AE14" s="85" t="s">
        <v>275</v>
      </c>
      <c r="AF14" s="85" t="s">
        <v>275</v>
      </c>
      <c r="AG14" s="85" t="s">
        <v>275</v>
      </c>
      <c r="AH14" s="85" t="s">
        <v>275</v>
      </c>
      <c r="AI14" s="85" t="s">
        <v>275</v>
      </c>
      <c r="AJ14" s="85" t="s">
        <v>275</v>
      </c>
      <c r="AK14" s="85" t="s">
        <v>275</v>
      </c>
      <c r="AL14" s="85" t="s">
        <v>275</v>
      </c>
      <c r="AM14" s="85" t="s">
        <v>275</v>
      </c>
      <c r="AN14" s="85" t="s">
        <v>275</v>
      </c>
    </row>
    <row r="15" spans="1:40" ht="14" x14ac:dyDescent="0.15">
      <c r="A15" s="122"/>
      <c r="B15" s="79" t="s">
        <v>301</v>
      </c>
      <c r="C15" s="80">
        <v>485205</v>
      </c>
      <c r="D15" s="80">
        <v>501794</v>
      </c>
      <c r="E15" s="80">
        <v>506140</v>
      </c>
      <c r="F15" s="80">
        <v>538339</v>
      </c>
      <c r="G15" s="80">
        <v>544945</v>
      </c>
      <c r="H15" s="80">
        <v>572587</v>
      </c>
      <c r="I15" s="80">
        <v>596940</v>
      </c>
      <c r="J15" s="80">
        <v>730248</v>
      </c>
      <c r="K15" s="80">
        <v>746538</v>
      </c>
      <c r="L15" s="80">
        <v>768408</v>
      </c>
      <c r="M15" s="80">
        <v>803211</v>
      </c>
      <c r="N15" s="80">
        <v>787139</v>
      </c>
      <c r="O15" s="80">
        <v>835319</v>
      </c>
      <c r="P15" s="80">
        <v>826964</v>
      </c>
      <c r="Q15" s="80">
        <v>856734</v>
      </c>
      <c r="R15" s="80">
        <v>962054.23</v>
      </c>
      <c r="S15" s="80">
        <v>1011173</v>
      </c>
      <c r="T15" s="80">
        <v>1049298</v>
      </c>
      <c r="U15" s="80">
        <v>1035390</v>
      </c>
      <c r="V15" s="80">
        <v>997142</v>
      </c>
      <c r="W15" s="81">
        <v>870367</v>
      </c>
      <c r="X15" s="84">
        <v>852843.06487800006</v>
      </c>
      <c r="Y15" s="84">
        <v>824640</v>
      </c>
      <c r="Z15" s="84">
        <v>661124</v>
      </c>
      <c r="AA15" s="84">
        <v>674054</v>
      </c>
      <c r="AB15" s="84">
        <v>668126</v>
      </c>
      <c r="AC15" s="81">
        <v>672720</v>
      </c>
      <c r="AD15" s="81">
        <v>673339</v>
      </c>
      <c r="AE15" s="81">
        <v>677048</v>
      </c>
      <c r="AF15" s="81">
        <v>681238</v>
      </c>
      <c r="AG15" s="81">
        <v>685684</v>
      </c>
      <c r="AH15" s="81">
        <v>689388</v>
      </c>
      <c r="AI15" s="81">
        <v>693376</v>
      </c>
      <c r="AJ15" s="81">
        <v>698595</v>
      </c>
      <c r="AK15" s="81">
        <v>703979</v>
      </c>
      <c r="AL15" s="81">
        <v>708819</v>
      </c>
      <c r="AM15" s="81">
        <v>714335</v>
      </c>
      <c r="AN15" s="81">
        <v>720420</v>
      </c>
    </row>
    <row r="16" spans="1:40" ht="14" x14ac:dyDescent="0.15">
      <c r="A16" s="142"/>
      <c r="B16" s="79" t="s">
        <v>277</v>
      </c>
      <c r="C16" s="80">
        <v>252037</v>
      </c>
      <c r="D16" s="80">
        <v>257434</v>
      </c>
      <c r="E16" s="80">
        <v>256468</v>
      </c>
      <c r="F16" s="80">
        <v>280753</v>
      </c>
      <c r="G16" s="80">
        <v>286224</v>
      </c>
      <c r="H16" s="80">
        <v>295169</v>
      </c>
      <c r="I16" s="80">
        <v>306691</v>
      </c>
      <c r="J16" s="80">
        <v>176019</v>
      </c>
      <c r="K16" s="80">
        <v>183102</v>
      </c>
      <c r="L16" s="80">
        <v>180237</v>
      </c>
      <c r="M16" s="80">
        <v>193661</v>
      </c>
      <c r="N16" s="80">
        <v>190416</v>
      </c>
      <c r="O16" s="80">
        <v>194876</v>
      </c>
      <c r="P16" s="80">
        <v>185574</v>
      </c>
      <c r="Q16" s="80">
        <v>191829</v>
      </c>
      <c r="R16" s="80">
        <v>201548</v>
      </c>
      <c r="S16" s="80">
        <v>201521</v>
      </c>
      <c r="T16" s="80">
        <v>210875</v>
      </c>
      <c r="U16" s="80">
        <v>207603</v>
      </c>
      <c r="V16" s="80">
        <v>202301.12756986474</v>
      </c>
      <c r="W16" s="81">
        <v>257490.86764929281</v>
      </c>
      <c r="X16" s="84">
        <v>258288.32956193056</v>
      </c>
      <c r="Y16" s="84">
        <v>258590</v>
      </c>
      <c r="Z16" s="84">
        <v>249559</v>
      </c>
      <c r="AA16" s="84">
        <v>243292</v>
      </c>
      <c r="AB16" s="84">
        <v>250430.31004043098</v>
      </c>
      <c r="AC16" s="81">
        <v>255898.87362499998</v>
      </c>
      <c r="AD16" s="81">
        <v>255544.25030700004</v>
      </c>
      <c r="AE16" s="81">
        <v>260336.78180599996</v>
      </c>
      <c r="AF16" s="81">
        <v>259340.6</v>
      </c>
      <c r="AG16" s="81">
        <v>259625.2</v>
      </c>
      <c r="AH16" s="81">
        <v>260791.2</v>
      </c>
      <c r="AI16" s="81">
        <v>264592.90000000002</v>
      </c>
      <c r="AJ16" s="81">
        <v>265897.2</v>
      </c>
      <c r="AK16" s="81">
        <v>267367.3</v>
      </c>
      <c r="AL16" s="81">
        <v>268763.2</v>
      </c>
      <c r="AM16" s="81">
        <v>269850.2</v>
      </c>
      <c r="AN16" s="81">
        <v>271076.5</v>
      </c>
    </row>
    <row r="17" spans="1:40" ht="14" x14ac:dyDescent="0.15">
      <c r="A17" s="79" t="s">
        <v>302</v>
      </c>
      <c r="B17" s="79" t="s">
        <v>272</v>
      </c>
      <c r="C17" s="80">
        <v>209789</v>
      </c>
      <c r="D17" s="80">
        <v>211568</v>
      </c>
      <c r="E17" s="80">
        <v>210699</v>
      </c>
      <c r="F17" s="80">
        <v>221901</v>
      </c>
      <c r="G17" s="80">
        <v>225098</v>
      </c>
      <c r="H17" s="80">
        <v>231440</v>
      </c>
      <c r="I17" s="80">
        <v>243456</v>
      </c>
      <c r="J17" s="80">
        <v>251840</v>
      </c>
      <c r="K17" s="80">
        <v>267970</v>
      </c>
      <c r="L17" s="80">
        <v>268622</v>
      </c>
      <c r="M17" s="80">
        <v>286313</v>
      </c>
      <c r="N17" s="80">
        <v>278226</v>
      </c>
      <c r="O17" s="80">
        <v>280269</v>
      </c>
      <c r="P17" s="80">
        <v>283868</v>
      </c>
      <c r="Q17" s="80">
        <v>289146</v>
      </c>
      <c r="R17" s="80">
        <v>299225</v>
      </c>
      <c r="S17" s="80">
        <v>305672</v>
      </c>
      <c r="T17" s="80">
        <v>307064</v>
      </c>
      <c r="U17" s="80">
        <v>312401.0845</v>
      </c>
      <c r="V17" s="80">
        <v>308277.75947612134</v>
      </c>
      <c r="W17" s="81">
        <v>319097.40045342315</v>
      </c>
      <c r="X17" s="84">
        <v>335000.17500316841</v>
      </c>
      <c r="Y17" s="84">
        <v>324860</v>
      </c>
      <c r="Z17" s="84">
        <v>331624</v>
      </c>
      <c r="AA17" s="84">
        <v>340033</v>
      </c>
      <c r="AB17" s="84">
        <v>347617.43624215515</v>
      </c>
      <c r="AC17" s="81">
        <v>375889.78880577523</v>
      </c>
      <c r="AD17" s="81">
        <v>356428.36599944928</v>
      </c>
      <c r="AE17" s="81">
        <v>363665.19514565781</v>
      </c>
      <c r="AF17" s="81">
        <v>373761.95541314717</v>
      </c>
      <c r="AG17" s="81">
        <v>380660.73439418006</v>
      </c>
      <c r="AH17" s="81">
        <v>386550.84929840785</v>
      </c>
      <c r="AI17" s="81">
        <v>392714.55632754858</v>
      </c>
      <c r="AJ17" s="81">
        <v>398843.54985527432</v>
      </c>
      <c r="AK17" s="81">
        <v>405017.82736114494</v>
      </c>
      <c r="AL17" s="81">
        <v>411040.99360111938</v>
      </c>
      <c r="AM17" s="81">
        <v>417426.75576261221</v>
      </c>
      <c r="AN17" s="81">
        <v>425775.29087786446</v>
      </c>
    </row>
    <row r="18" spans="1:40" ht="36" x14ac:dyDescent="0.15">
      <c r="A18" s="79" t="s">
        <v>303</v>
      </c>
      <c r="B18" s="79" t="s">
        <v>250</v>
      </c>
      <c r="C18" s="80">
        <v>558248</v>
      </c>
      <c r="D18" s="80">
        <v>555389</v>
      </c>
      <c r="E18" s="80">
        <v>565745</v>
      </c>
      <c r="F18" s="80">
        <v>569319</v>
      </c>
      <c r="G18" s="80">
        <v>586192</v>
      </c>
      <c r="H18" s="80">
        <v>586167</v>
      </c>
      <c r="I18" s="80">
        <v>611650</v>
      </c>
      <c r="J18" s="80">
        <v>620629</v>
      </c>
      <c r="K18" s="80">
        <v>625791</v>
      </c>
      <c r="L18" s="80">
        <v>635503</v>
      </c>
      <c r="M18" s="80">
        <v>663913</v>
      </c>
      <c r="N18" s="80">
        <v>638746</v>
      </c>
      <c r="O18" s="80">
        <v>666696</v>
      </c>
      <c r="P18" s="80">
        <v>664754</v>
      </c>
      <c r="Q18" s="80">
        <v>682053</v>
      </c>
      <c r="R18" s="80">
        <v>685624</v>
      </c>
      <c r="S18" s="80">
        <v>720087</v>
      </c>
      <c r="T18" s="80">
        <v>739018</v>
      </c>
      <c r="U18" s="80">
        <v>745691</v>
      </c>
      <c r="V18" s="80">
        <v>718694</v>
      </c>
      <c r="W18" s="81">
        <v>713176.76055339049</v>
      </c>
      <c r="X18" s="84">
        <v>727793</v>
      </c>
      <c r="Y18" s="84">
        <v>726862</v>
      </c>
      <c r="Z18" s="84">
        <v>737458</v>
      </c>
      <c r="AA18" s="84">
        <v>733664</v>
      </c>
      <c r="AB18" s="84">
        <v>728896</v>
      </c>
      <c r="AC18" s="84">
        <v>737155</v>
      </c>
      <c r="AD18" s="84">
        <v>731132</v>
      </c>
      <c r="AE18" s="84">
        <v>732688</v>
      </c>
      <c r="AF18" s="84">
        <v>737745</v>
      </c>
      <c r="AG18" s="84">
        <v>741668</v>
      </c>
      <c r="AH18" s="84">
        <v>746071</v>
      </c>
      <c r="AI18" s="84">
        <v>751940</v>
      </c>
      <c r="AJ18" s="84">
        <v>757807</v>
      </c>
      <c r="AK18" s="84">
        <v>763228</v>
      </c>
      <c r="AL18" s="84">
        <v>767234</v>
      </c>
      <c r="AM18" s="84">
        <v>771575</v>
      </c>
      <c r="AN18" s="84">
        <v>775800</v>
      </c>
    </row>
    <row r="19" spans="1:40" ht="36" x14ac:dyDescent="0.15">
      <c r="A19" s="84" t="s">
        <v>304</v>
      </c>
      <c r="B19" s="84" t="s">
        <v>305</v>
      </c>
      <c r="C19" s="80">
        <v>2886496</v>
      </c>
      <c r="D19" s="80">
        <v>2941669</v>
      </c>
      <c r="E19" s="80">
        <v>2942910</v>
      </c>
      <c r="F19" s="80">
        <v>3073303</v>
      </c>
      <c r="G19" s="80">
        <v>3138436</v>
      </c>
      <c r="H19" s="80">
        <v>3247736</v>
      </c>
      <c r="I19" s="80">
        <v>3351093</v>
      </c>
      <c r="J19" s="80">
        <v>3374942</v>
      </c>
      <c r="K19" s="80">
        <v>3463182</v>
      </c>
      <c r="L19" s="80">
        <v>3518485</v>
      </c>
      <c r="M19" s="80">
        <v>3639044</v>
      </c>
      <c r="N19" s="80">
        <v>3603285</v>
      </c>
      <c r="O19" s="80">
        <v>3745601</v>
      </c>
      <c r="P19" s="80">
        <v>3711667</v>
      </c>
      <c r="Q19" s="80">
        <v>3797438.5</v>
      </c>
      <c r="R19" s="80">
        <v>3900460.8530000001</v>
      </c>
      <c r="S19" s="80">
        <v>3911914</v>
      </c>
      <c r="T19" s="80">
        <v>4012727.6</v>
      </c>
      <c r="U19" s="80">
        <v>3989058.0844999999</v>
      </c>
      <c r="V19" s="80">
        <v>3832179.6820137249</v>
      </c>
      <c r="W19" s="81">
        <v>4016137.4740207056</v>
      </c>
      <c r="X19" s="81">
        <v>3981149.0367138097</v>
      </c>
      <c r="Y19" s="81">
        <f t="shared" ref="Y19:AN19" si="1">Y4+Y5+Y6+Y17+Y18</f>
        <v>3955324</v>
      </c>
      <c r="Z19" s="81">
        <f t="shared" si="1"/>
        <v>3977766</v>
      </c>
      <c r="AA19" s="81">
        <f t="shared" si="1"/>
        <v>3973356</v>
      </c>
      <c r="AB19" s="81">
        <f t="shared" si="1"/>
        <v>3968081.5462825862</v>
      </c>
      <c r="AC19" s="86">
        <f t="shared" si="1"/>
        <v>4014058.6624307754</v>
      </c>
      <c r="AD19" s="86">
        <f t="shared" si="1"/>
        <v>4039349.1963064494</v>
      </c>
      <c r="AE19" s="86">
        <f t="shared" si="1"/>
        <v>4100700.0669516576</v>
      </c>
      <c r="AF19" s="86">
        <f t="shared" si="1"/>
        <v>4124843.1554131475</v>
      </c>
      <c r="AG19" s="86">
        <f t="shared" si="1"/>
        <v>4144108.7343941801</v>
      </c>
      <c r="AH19" s="86">
        <f t="shared" si="1"/>
        <v>4159077.7492984082</v>
      </c>
      <c r="AI19" s="86">
        <f t="shared" si="1"/>
        <v>4186324.5563275488</v>
      </c>
      <c r="AJ19" s="86">
        <f t="shared" si="1"/>
        <v>4212126.0498552741</v>
      </c>
      <c r="AK19" s="86">
        <f t="shared" si="1"/>
        <v>4240768.2273611445</v>
      </c>
      <c r="AL19" s="86">
        <f t="shared" si="1"/>
        <v>4266776.7936011199</v>
      </c>
      <c r="AM19" s="86">
        <f t="shared" si="1"/>
        <v>4293873.1557626128</v>
      </c>
      <c r="AN19" s="86">
        <f t="shared" si="1"/>
        <v>4323483.5908778645</v>
      </c>
    </row>
    <row r="20" spans="1:40" ht="14" x14ac:dyDescent="0.15">
      <c r="A20" s="87" t="s">
        <v>306</v>
      </c>
      <c r="B20" s="88"/>
      <c r="C20" s="88"/>
      <c r="D20" s="88"/>
      <c r="E20" s="88"/>
      <c r="F20" s="88"/>
      <c r="G20" s="88"/>
      <c r="H20" s="88"/>
      <c r="I20" s="88"/>
      <c r="J20" s="88"/>
      <c r="K20" s="88"/>
      <c r="L20" s="88"/>
      <c r="M20" s="88"/>
      <c r="N20" s="88"/>
      <c r="O20" s="88"/>
      <c r="P20" s="88"/>
      <c r="Q20" s="88"/>
      <c r="R20" s="88"/>
      <c r="S20" s="88"/>
      <c r="T20" s="88"/>
      <c r="U20" s="88"/>
      <c r="V20" s="88"/>
      <c r="W20" s="88"/>
      <c r="X20" s="88"/>
      <c r="Y20" s="88"/>
      <c r="Z20" s="88"/>
      <c r="AA20" s="88"/>
      <c r="AB20" s="88"/>
      <c r="AC20" s="60"/>
      <c r="AD20" s="60"/>
      <c r="AE20" s="60"/>
      <c r="AF20" s="60"/>
      <c r="AG20" s="60"/>
      <c r="AH20" s="60"/>
      <c r="AI20" s="60"/>
      <c r="AJ20" s="60"/>
      <c r="AK20" s="60"/>
      <c r="AL20" s="60"/>
      <c r="AM20" s="60"/>
      <c r="AN20" s="60"/>
    </row>
    <row r="21" spans="1:40" ht="15.75" customHeight="1" x14ac:dyDescent="0.15">
      <c r="A21" s="89" t="s">
        <v>307</v>
      </c>
      <c r="B21" s="90"/>
      <c r="C21" s="89"/>
      <c r="D21" s="89"/>
      <c r="E21" s="89"/>
      <c r="F21" s="89"/>
      <c r="G21" s="89"/>
      <c r="H21" s="89"/>
      <c r="I21" s="89"/>
      <c r="J21" s="89"/>
      <c r="K21" s="89"/>
      <c r="L21" s="89"/>
      <c r="M21" s="89"/>
      <c r="N21" s="90"/>
      <c r="O21" s="89"/>
      <c r="P21" s="89"/>
      <c r="Q21" s="89"/>
      <c r="R21" s="89"/>
      <c r="S21" s="89"/>
      <c r="T21" s="89"/>
      <c r="U21" s="89"/>
      <c r="V21" s="89"/>
      <c r="W21" s="89"/>
      <c r="X21" s="89"/>
      <c r="Y21" s="89"/>
      <c r="Z21" s="89"/>
      <c r="AA21" s="89"/>
      <c r="AB21" s="89"/>
      <c r="AC21" s="60"/>
      <c r="AD21" s="60"/>
      <c r="AE21" s="60"/>
      <c r="AF21" s="60"/>
      <c r="AG21" s="60"/>
      <c r="AH21" s="60"/>
      <c r="AI21" s="60"/>
      <c r="AJ21" s="60"/>
      <c r="AK21" s="60"/>
      <c r="AL21" s="60"/>
      <c r="AM21" s="60"/>
      <c r="AN21" s="60"/>
    </row>
    <row r="22" spans="1:40" ht="15.75" customHeight="1" x14ac:dyDescent="0.15">
      <c r="A22" s="89" t="s">
        <v>308</v>
      </c>
      <c r="B22" s="90"/>
      <c r="C22" s="89"/>
      <c r="D22" s="89"/>
      <c r="E22" s="89"/>
      <c r="F22" s="89"/>
      <c r="G22" s="89"/>
      <c r="H22" s="89"/>
      <c r="I22" s="89"/>
      <c r="J22" s="89"/>
      <c r="K22" s="89"/>
      <c r="L22" s="89"/>
      <c r="M22" s="89"/>
      <c r="N22" s="90"/>
      <c r="O22" s="89"/>
      <c r="P22" s="89"/>
      <c r="Q22" s="89"/>
      <c r="R22" s="89"/>
      <c r="S22" s="89"/>
      <c r="T22" s="89"/>
      <c r="U22" s="89"/>
      <c r="V22" s="89"/>
      <c r="W22" s="89"/>
      <c r="X22" s="89"/>
      <c r="Y22" s="89"/>
      <c r="Z22" s="89"/>
      <c r="AA22" s="89"/>
      <c r="AB22" s="89"/>
      <c r="AC22" s="60"/>
      <c r="AD22" s="60"/>
      <c r="AE22" s="60"/>
      <c r="AF22" s="60"/>
      <c r="AG22" s="60"/>
      <c r="AH22" s="60"/>
      <c r="AI22" s="60"/>
      <c r="AJ22" s="60"/>
      <c r="AK22" s="60"/>
      <c r="AL22" s="60"/>
      <c r="AM22" s="60"/>
      <c r="AN22" s="60"/>
    </row>
    <row r="23" spans="1:40" ht="15.75" customHeight="1" x14ac:dyDescent="0.15">
      <c r="A23" s="89" t="s">
        <v>309</v>
      </c>
      <c r="B23" s="90"/>
      <c r="C23" s="89"/>
      <c r="D23" s="89"/>
      <c r="E23" s="89"/>
      <c r="F23" s="89"/>
      <c r="G23" s="89"/>
      <c r="H23" s="89"/>
      <c r="I23" s="89"/>
      <c r="J23" s="89"/>
      <c r="K23" s="89"/>
      <c r="L23" s="89"/>
      <c r="M23" s="89"/>
      <c r="N23" s="90"/>
      <c r="O23" s="89"/>
      <c r="P23" s="89"/>
      <c r="Q23" s="89"/>
      <c r="R23" s="89"/>
      <c r="S23" s="89"/>
      <c r="T23" s="89"/>
      <c r="U23" s="89"/>
      <c r="V23" s="89"/>
      <c r="W23" s="89"/>
      <c r="X23" s="89"/>
      <c r="Y23" s="89"/>
      <c r="Z23" s="89"/>
      <c r="AA23" s="89"/>
      <c r="AB23" s="89"/>
      <c r="AC23" s="60"/>
      <c r="AD23" s="60"/>
      <c r="AE23" s="60"/>
      <c r="AF23" s="60"/>
      <c r="AG23" s="60"/>
      <c r="AH23" s="60"/>
      <c r="AI23" s="60"/>
      <c r="AJ23" s="60"/>
      <c r="AK23" s="60"/>
      <c r="AL23" s="60"/>
      <c r="AM23" s="60"/>
      <c r="AN23" s="60"/>
    </row>
    <row r="24" spans="1:40" ht="15.75" customHeight="1" x14ac:dyDescent="0.15">
      <c r="A24" s="143" t="s">
        <v>310</v>
      </c>
      <c r="B24" s="122"/>
      <c r="C24" s="122"/>
      <c r="D24" s="122"/>
      <c r="E24" s="122"/>
      <c r="F24" s="122"/>
      <c r="G24" s="122"/>
      <c r="H24" s="122"/>
      <c r="I24" s="122"/>
      <c r="J24" s="122"/>
      <c r="K24" s="122"/>
      <c r="L24" s="122"/>
      <c r="M24" s="122"/>
      <c r="N24" s="122"/>
      <c r="O24" s="122"/>
      <c r="P24" s="122"/>
      <c r="Q24" s="122"/>
      <c r="R24" s="122"/>
      <c r="S24" s="122"/>
      <c r="T24" s="122"/>
      <c r="U24" s="122"/>
      <c r="V24" s="122"/>
      <c r="W24" s="122"/>
      <c r="X24" s="122"/>
      <c r="Y24" s="122"/>
      <c r="Z24" s="122"/>
      <c r="AA24" s="122"/>
      <c r="AB24" s="122"/>
      <c r="AC24" s="60"/>
      <c r="AD24" s="60"/>
      <c r="AE24" s="60"/>
      <c r="AF24" s="60"/>
      <c r="AG24" s="60"/>
      <c r="AH24" s="60"/>
      <c r="AI24" s="60"/>
      <c r="AJ24" s="60"/>
      <c r="AK24" s="60"/>
      <c r="AL24" s="60"/>
      <c r="AM24" s="60"/>
      <c r="AN24" s="60"/>
    </row>
    <row r="25" spans="1:40" ht="15.75" customHeight="1" x14ac:dyDescent="0.15">
      <c r="A25" s="139" t="s">
        <v>311</v>
      </c>
      <c r="B25" s="122"/>
      <c r="C25" s="122"/>
      <c r="D25" s="122"/>
      <c r="E25" s="122"/>
      <c r="F25" s="122"/>
      <c r="G25" s="122"/>
      <c r="H25" s="122"/>
      <c r="I25" s="122"/>
      <c r="J25" s="122"/>
      <c r="K25" s="122"/>
      <c r="L25" s="122"/>
      <c r="M25" s="122"/>
      <c r="N25" s="122"/>
      <c r="O25" s="122"/>
      <c r="P25" s="122"/>
      <c r="Q25" s="122"/>
      <c r="R25" s="122"/>
      <c r="S25" s="122"/>
      <c r="T25" s="122"/>
      <c r="U25" s="122"/>
      <c r="V25" s="122"/>
      <c r="W25" s="122"/>
      <c r="X25" s="122"/>
      <c r="Y25" s="122"/>
      <c r="Z25" s="122"/>
      <c r="AA25" s="122"/>
      <c r="AB25" s="122"/>
      <c r="AC25" s="60"/>
      <c r="AD25" s="60"/>
      <c r="AE25" s="60"/>
      <c r="AF25" s="60"/>
      <c r="AG25" s="60"/>
      <c r="AH25" s="60"/>
      <c r="AI25" s="60"/>
      <c r="AJ25" s="60"/>
      <c r="AK25" s="60"/>
      <c r="AL25" s="60"/>
      <c r="AM25" s="60"/>
      <c r="AN25" s="60"/>
    </row>
    <row r="26" spans="1:40" ht="15.75" customHeight="1" x14ac:dyDescent="0.15">
      <c r="A26" s="139" t="s">
        <v>312</v>
      </c>
      <c r="B26" s="122"/>
      <c r="C26" s="122"/>
      <c r="D26" s="122"/>
      <c r="E26" s="122"/>
      <c r="F26" s="122"/>
      <c r="G26" s="122"/>
      <c r="H26" s="122"/>
      <c r="I26" s="122"/>
      <c r="J26" s="122"/>
      <c r="K26" s="122"/>
      <c r="L26" s="122"/>
      <c r="M26" s="122"/>
      <c r="N26" s="122"/>
      <c r="O26" s="122"/>
      <c r="P26" s="122"/>
      <c r="Q26" s="122"/>
      <c r="R26" s="122"/>
      <c r="S26" s="122"/>
      <c r="T26" s="122"/>
      <c r="U26" s="122"/>
      <c r="V26" s="122"/>
      <c r="W26" s="122"/>
      <c r="X26" s="122"/>
      <c r="Y26" s="122"/>
      <c r="Z26" s="122"/>
      <c r="AA26" s="122"/>
      <c r="AB26" s="122"/>
      <c r="AC26" s="60"/>
      <c r="AD26" s="60"/>
      <c r="AE26" s="60"/>
      <c r="AF26" s="60"/>
      <c r="AG26" s="60"/>
      <c r="AH26" s="60"/>
      <c r="AI26" s="60"/>
      <c r="AJ26" s="60"/>
      <c r="AK26" s="60"/>
      <c r="AL26" s="60"/>
      <c r="AM26" s="60"/>
      <c r="AN26" s="60"/>
    </row>
    <row r="27" spans="1:40" ht="15.75" customHeight="1" x14ac:dyDescent="0.15">
      <c r="A27" s="90" t="s">
        <v>313</v>
      </c>
      <c r="B27" s="90"/>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60"/>
      <c r="AD27" s="60"/>
      <c r="AE27" s="60"/>
      <c r="AF27" s="60"/>
      <c r="AG27" s="60"/>
      <c r="AH27" s="60"/>
      <c r="AI27" s="60"/>
      <c r="AJ27" s="60"/>
      <c r="AK27" s="60"/>
      <c r="AL27" s="60"/>
      <c r="AM27" s="60"/>
      <c r="AN27" s="60"/>
    </row>
    <row r="28" spans="1:40" ht="15.75" customHeight="1" x14ac:dyDescent="0.15">
      <c r="A28" s="89" t="s">
        <v>314</v>
      </c>
    </row>
    <row r="29" spans="1:40" ht="15.75" customHeight="1" x14ac:dyDescent="0.15"/>
    <row r="30" spans="1:40" ht="15.75" customHeight="1" x14ac:dyDescent="0.15"/>
    <row r="31" spans="1:40" ht="15.75" customHeight="1" x14ac:dyDescent="0.15"/>
    <row r="32" spans="1:40"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000"/>
  <sheetViews>
    <sheetView topLeftCell="D1" workbookViewId="0">
      <selection activeCell="I8" sqref="I8"/>
    </sheetView>
  </sheetViews>
  <sheetFormatPr baseColWidth="10" defaultColWidth="12.6640625" defaultRowHeight="15" customHeight="1" x14ac:dyDescent="0.15"/>
  <cols>
    <col min="1" max="2" width="17.1640625" customWidth="1"/>
    <col min="3" max="3" width="7.6640625" customWidth="1"/>
    <col min="4" max="4" width="8.83203125" customWidth="1"/>
    <col min="5" max="5" width="11" customWidth="1"/>
    <col min="6" max="6" width="33.1640625" customWidth="1"/>
    <col min="7" max="7" width="10" customWidth="1"/>
    <col min="8" max="8" width="7.6640625" customWidth="1"/>
    <col min="9" max="9" width="10.1640625" customWidth="1"/>
    <col min="10" max="10" width="13.83203125" customWidth="1"/>
    <col min="11" max="11" width="7.6640625" customWidth="1"/>
    <col min="12" max="12" width="10.6640625" customWidth="1"/>
    <col min="13" max="26" width="7.6640625" customWidth="1"/>
  </cols>
  <sheetData>
    <row r="1" spans="1:20" x14ac:dyDescent="0.2">
      <c r="A1" s="6"/>
      <c r="B1" s="1"/>
      <c r="C1" s="1"/>
      <c r="D1" s="1"/>
      <c r="E1" s="1"/>
      <c r="S1" s="1" t="s">
        <v>315</v>
      </c>
      <c r="T1" s="1" t="s">
        <v>316</v>
      </c>
    </row>
    <row r="2" spans="1:20" x14ac:dyDescent="0.2">
      <c r="A2" s="91"/>
      <c r="B2" s="6"/>
      <c r="C2" s="6"/>
      <c r="D2" s="6"/>
      <c r="E2" s="6"/>
      <c r="S2" s="6" t="s">
        <v>11</v>
      </c>
      <c r="T2" s="6" t="s">
        <v>317</v>
      </c>
    </row>
    <row r="3" spans="1:20" x14ac:dyDescent="0.2">
      <c r="A3" s="91"/>
      <c r="B3" s="6"/>
      <c r="C3" s="6"/>
      <c r="D3" s="6"/>
      <c r="E3" s="6"/>
      <c r="S3" s="6" t="s">
        <v>16</v>
      </c>
      <c r="T3" s="2" t="s">
        <v>274</v>
      </c>
    </row>
    <row r="4" spans="1:20" x14ac:dyDescent="0.2">
      <c r="A4" s="8" t="s">
        <v>318</v>
      </c>
      <c r="B4" s="92"/>
      <c r="C4" s="92"/>
      <c r="D4" s="92"/>
      <c r="E4" s="92"/>
      <c r="G4" s="4" t="s">
        <v>319</v>
      </c>
      <c r="H4" s="93"/>
      <c r="I4" s="93"/>
      <c r="J4" s="93"/>
      <c r="S4" s="6" t="s">
        <v>18</v>
      </c>
      <c r="T4" s="2" t="s">
        <v>41</v>
      </c>
    </row>
    <row r="5" spans="1:20" x14ac:dyDescent="0.2">
      <c r="G5" s="94" t="str">
        <f>About!B2</f>
        <v>NV</v>
      </c>
      <c r="I5" s="2" t="s">
        <v>320</v>
      </c>
      <c r="J5" s="2" t="s">
        <v>321</v>
      </c>
      <c r="S5" s="6" t="s">
        <v>23</v>
      </c>
      <c r="T5" s="6" t="s">
        <v>322</v>
      </c>
    </row>
    <row r="6" spans="1:20" x14ac:dyDescent="0.2">
      <c r="C6" s="8" t="s">
        <v>320</v>
      </c>
      <c r="D6" s="8" t="s">
        <v>321</v>
      </c>
      <c r="E6" s="8" t="s">
        <v>323</v>
      </c>
      <c r="H6" s="2" t="s">
        <v>324</v>
      </c>
      <c r="I6" s="2">
        <f>SUMIFS(C$7:C$33,$B$7:$B$33,$H6,$A$7:$A$33,$G$5)</f>
        <v>0.6</v>
      </c>
      <c r="J6" s="2">
        <f>SUMIFS(D$7:D$33,$B$7:$B$33,$H6,$A$7:$A$33,$G$5)</f>
        <v>0</v>
      </c>
      <c r="S6" s="6" t="s">
        <v>28</v>
      </c>
      <c r="T6" s="2" t="s">
        <v>95</v>
      </c>
    </row>
    <row r="7" spans="1:20" x14ac:dyDescent="0.2">
      <c r="A7" s="1" t="s">
        <v>158</v>
      </c>
      <c r="B7" s="2" t="s">
        <v>324</v>
      </c>
      <c r="C7" s="94">
        <v>0.6</v>
      </c>
      <c r="D7" s="6">
        <v>0</v>
      </c>
      <c r="E7" s="6" t="str">
        <f>VLOOKUP(A7,Calculations!$S$2:$T$39,2,FALSE)</f>
        <v>PJM</v>
      </c>
      <c r="H7" s="2" t="s">
        <v>325</v>
      </c>
      <c r="I7" s="2">
        <f>SUMIFS(C$7:C$33,$B$7:$B$33,$H7,$A$7:$A$33,$G$5)</f>
        <v>0.1</v>
      </c>
      <c r="J7" s="2">
        <f t="shared" ref="J7" si="0">SUMIFS(D$7:D$33,$B$7:$B$33,$H7,$A$7:$A$33,$G$5)</f>
        <v>0.32433837500000007</v>
      </c>
      <c r="S7" s="6" t="s">
        <v>31</v>
      </c>
      <c r="T7" s="2" t="s">
        <v>40</v>
      </c>
    </row>
    <row r="8" spans="1:20" x14ac:dyDescent="0.2">
      <c r="A8" s="1" t="s">
        <v>158</v>
      </c>
      <c r="B8" s="2" t="s">
        <v>325</v>
      </c>
      <c r="C8" s="94">
        <v>0.17599999999999999</v>
      </c>
      <c r="D8" s="6">
        <v>0.26624416666666667</v>
      </c>
      <c r="E8" s="6" t="str">
        <f>VLOOKUP(A8,Calculations!$S$2:$T$39,2,FALSE)</f>
        <v>PJM</v>
      </c>
      <c r="H8" s="2" t="s">
        <v>326</v>
      </c>
      <c r="I8" s="2">
        <f t="shared" ref="I8" si="1">SUMIFS(C$7:C$33,$B$7:$B$33,$H8,$A$7:$A$33,$G$5)</f>
        <v>0</v>
      </c>
      <c r="J8" s="2">
        <f>SUMIFS(D$7:D$33,$B$7:$B$33,$H8,$A$7:$A$33,$G$5)</f>
        <v>0</v>
      </c>
      <c r="S8" s="6" t="s">
        <v>50</v>
      </c>
      <c r="T8" s="2" t="s">
        <v>274</v>
      </c>
    </row>
    <row r="9" spans="1:20" x14ac:dyDescent="0.2">
      <c r="A9" s="1" t="s">
        <v>158</v>
      </c>
      <c r="B9" s="2" t="s">
        <v>326</v>
      </c>
      <c r="C9" s="94">
        <v>0.31</v>
      </c>
      <c r="D9" s="95">
        <v>0.63</v>
      </c>
      <c r="E9" s="6" t="str">
        <f>VLOOKUP(A9,Calculations!$S$2:$T$39,2,FALSE)</f>
        <v>PJM</v>
      </c>
      <c r="F9" s="1" t="s">
        <v>327</v>
      </c>
      <c r="S9" s="6" t="s">
        <v>55</v>
      </c>
      <c r="T9" s="2" t="s">
        <v>274</v>
      </c>
    </row>
    <row r="10" spans="1:20" x14ac:dyDescent="0.2">
      <c r="A10" s="1" t="s">
        <v>91</v>
      </c>
      <c r="B10" s="2" t="s">
        <v>324</v>
      </c>
      <c r="C10" s="94">
        <v>0.5</v>
      </c>
      <c r="D10" s="2">
        <f>'State Raw Data'!M4</f>
        <v>0</v>
      </c>
      <c r="E10" s="6" t="str">
        <f>VLOOKUP(A10,Calculations!$S$2:$T$39,2,FALSE)</f>
        <v>MISO</v>
      </c>
      <c r="G10" s="2" t="s">
        <v>328</v>
      </c>
      <c r="L10" s="2" t="s">
        <v>329</v>
      </c>
      <c r="S10" s="6" t="s">
        <v>60</v>
      </c>
      <c r="T10" s="2" t="s">
        <v>274</v>
      </c>
    </row>
    <row r="11" spans="1:20" x14ac:dyDescent="0.2">
      <c r="A11" s="1" t="s">
        <v>91</v>
      </c>
      <c r="B11" s="2" t="s">
        <v>325</v>
      </c>
      <c r="C11" s="94">
        <v>0.16600000000000001</v>
      </c>
      <c r="D11" s="2">
        <f>'State Raw Data'!M5</f>
        <v>0.54102916666666667</v>
      </c>
      <c r="E11" s="6" t="str">
        <f>VLOOKUP(A11,Calculations!$S$2:$T$39,2,FALSE)</f>
        <v>MISO</v>
      </c>
      <c r="G11" s="8" t="s">
        <v>330</v>
      </c>
      <c r="H11" s="92"/>
      <c r="I11" s="92"/>
      <c r="J11" s="92"/>
      <c r="L11" s="8" t="s">
        <v>316</v>
      </c>
      <c r="M11" s="8" t="s">
        <v>331</v>
      </c>
      <c r="N11" s="8" t="s">
        <v>320</v>
      </c>
      <c r="O11" s="8" t="s">
        <v>321</v>
      </c>
      <c r="S11" s="6" t="s">
        <v>67</v>
      </c>
      <c r="T11" s="2" t="s">
        <v>274</v>
      </c>
    </row>
    <row r="12" spans="1:20" x14ac:dyDescent="0.2">
      <c r="A12" s="1" t="s">
        <v>91</v>
      </c>
      <c r="B12" s="2" t="s">
        <v>326</v>
      </c>
      <c r="C12" s="6">
        <v>0</v>
      </c>
      <c r="D12" s="2">
        <v>0</v>
      </c>
      <c r="E12" s="6" t="str">
        <f>VLOOKUP(A12,Calculations!$S$2:$T$39,2,FALSE)</f>
        <v>MISO</v>
      </c>
      <c r="H12" s="1" t="s">
        <v>320</v>
      </c>
      <c r="I12" s="1" t="s">
        <v>321</v>
      </c>
      <c r="L12" s="1" t="s">
        <v>274</v>
      </c>
      <c r="M12" s="2" t="s">
        <v>332</v>
      </c>
      <c r="N12" s="96">
        <v>0.16600000000000001</v>
      </c>
      <c r="O12" s="1"/>
      <c r="S12" s="6" t="s">
        <v>72</v>
      </c>
      <c r="T12" s="2" t="s">
        <v>274</v>
      </c>
    </row>
    <row r="13" spans="1:20" x14ac:dyDescent="0.2">
      <c r="A13" s="1" t="s">
        <v>121</v>
      </c>
      <c r="B13" s="6" t="s">
        <v>324</v>
      </c>
      <c r="C13" s="94">
        <v>0.6</v>
      </c>
      <c r="D13" s="6">
        <v>0</v>
      </c>
      <c r="E13" s="6" t="str">
        <f>VLOOKUP(A13,Calculations!$S$2:$T$39,2,FALSE)</f>
        <v>AZ-NM-NV</v>
      </c>
      <c r="G13" s="1" t="s">
        <v>333</v>
      </c>
      <c r="H13" s="6">
        <v>4.5781802684849777E-2</v>
      </c>
      <c r="I13" s="6">
        <v>0</v>
      </c>
      <c r="L13" s="1" t="s">
        <v>274</v>
      </c>
      <c r="M13" s="2" t="s">
        <v>334</v>
      </c>
      <c r="N13" s="2">
        <v>0</v>
      </c>
      <c r="O13" s="2">
        <v>0</v>
      </c>
      <c r="S13" s="6" t="s">
        <v>74</v>
      </c>
      <c r="T13" s="2" t="s">
        <v>95</v>
      </c>
    </row>
    <row r="14" spans="1:20" x14ac:dyDescent="0.2">
      <c r="A14" s="1" t="s">
        <v>121</v>
      </c>
      <c r="B14" s="6" t="s">
        <v>325</v>
      </c>
      <c r="C14" s="94">
        <v>0.1</v>
      </c>
      <c r="D14" s="6">
        <v>0.60325458333333337</v>
      </c>
      <c r="E14" s="6" t="str">
        <f>VLOOKUP(A14,Calculations!$S$2:$T$39,2,FALSE)</f>
        <v>AZ-NM-NV</v>
      </c>
      <c r="G14" s="1" t="s">
        <v>335</v>
      </c>
      <c r="H14" s="6">
        <v>0.1604418125</v>
      </c>
      <c r="I14" s="6">
        <v>0.49312950000000011</v>
      </c>
      <c r="L14" s="1" t="s">
        <v>274</v>
      </c>
      <c r="M14" s="2" t="s">
        <v>324</v>
      </c>
      <c r="N14" s="27">
        <v>0.5</v>
      </c>
      <c r="O14" s="1"/>
      <c r="S14" s="6" t="s">
        <v>79</v>
      </c>
      <c r="T14" s="2" t="s">
        <v>40</v>
      </c>
    </row>
    <row r="15" spans="1:20" x14ac:dyDescent="0.2">
      <c r="A15" s="1" t="s">
        <v>121</v>
      </c>
      <c r="B15" s="6" t="s">
        <v>326</v>
      </c>
      <c r="C15" s="6">
        <v>0</v>
      </c>
      <c r="D15" s="6">
        <v>0</v>
      </c>
      <c r="E15" s="6" t="str">
        <f>VLOOKUP(A15,Calculations!$S$2:$T$39,2,FALSE)</f>
        <v>AZ-NM-NV</v>
      </c>
      <c r="G15" s="1" t="s">
        <v>336</v>
      </c>
      <c r="H15" s="6">
        <v>0.39769814617515448</v>
      </c>
      <c r="I15" s="6">
        <v>0</v>
      </c>
      <c r="L15" s="1" t="s">
        <v>40</v>
      </c>
      <c r="M15" s="2" t="s">
        <v>332</v>
      </c>
      <c r="N15" s="2">
        <v>0.17599999999999999</v>
      </c>
      <c r="O15" s="1"/>
      <c r="S15" s="6" t="s">
        <v>84</v>
      </c>
      <c r="T15" s="2" t="s">
        <v>95</v>
      </c>
    </row>
    <row r="16" spans="1:20" x14ac:dyDescent="0.2">
      <c r="A16" s="1" t="s">
        <v>110</v>
      </c>
      <c r="B16" s="6" t="s">
        <v>324</v>
      </c>
      <c r="C16" s="94">
        <v>0.6</v>
      </c>
      <c r="D16" s="6">
        <v>0</v>
      </c>
      <c r="E16" s="6" t="str">
        <f>VLOOKUP(A16,Calculations!$S$2:$T$39,2,FALSE)</f>
        <v>AZ-NM-NV</v>
      </c>
      <c r="G16" s="1" t="s">
        <v>337</v>
      </c>
      <c r="H16" s="6">
        <v>3.6845291666666662E-2</v>
      </c>
      <c r="I16" s="6">
        <v>0.60325458333333337</v>
      </c>
      <c r="L16" s="1" t="s">
        <v>40</v>
      </c>
      <c r="M16" s="2" t="s">
        <v>334</v>
      </c>
      <c r="N16" s="2">
        <v>0.31</v>
      </c>
      <c r="S16" s="6" t="s">
        <v>89</v>
      </c>
      <c r="T16" s="2" t="s">
        <v>274</v>
      </c>
    </row>
    <row r="17" spans="1:20" x14ac:dyDescent="0.2">
      <c r="A17" s="1" t="s">
        <v>110</v>
      </c>
      <c r="B17" s="6" t="s">
        <v>325</v>
      </c>
      <c r="C17" s="94">
        <v>0.1</v>
      </c>
      <c r="D17" s="6">
        <v>0.32433837500000007</v>
      </c>
      <c r="E17" s="6" t="str">
        <f>VLOOKUP(A17,Calculations!$S$2:$T$39,2,FALSE)</f>
        <v>AZ-NM-NV</v>
      </c>
      <c r="G17" s="1" t="s">
        <v>338</v>
      </c>
      <c r="H17" s="6">
        <v>0.28344214787982103</v>
      </c>
      <c r="I17" s="6">
        <v>0</v>
      </c>
      <c r="L17" s="1" t="s">
        <v>40</v>
      </c>
      <c r="M17" s="2" t="s">
        <v>324</v>
      </c>
      <c r="N17" s="2">
        <v>0.6</v>
      </c>
      <c r="S17" s="6" t="s">
        <v>91</v>
      </c>
      <c r="T17" s="2" t="s">
        <v>274</v>
      </c>
    </row>
    <row r="18" spans="1:20" x14ac:dyDescent="0.2">
      <c r="A18" s="1" t="s">
        <v>110</v>
      </c>
      <c r="B18" s="6" t="s">
        <v>326</v>
      </c>
      <c r="C18" s="6">
        <v>0</v>
      </c>
      <c r="D18" s="6">
        <v>0</v>
      </c>
      <c r="E18" s="6" t="str">
        <f>VLOOKUP(A18,Calculations!$S$2:$T$39,2,FALSE)</f>
        <v>AZ-NM-NV</v>
      </c>
      <c r="G18" s="1" t="s">
        <v>339</v>
      </c>
      <c r="H18" s="6">
        <v>0.49697183333333328</v>
      </c>
      <c r="I18" s="6">
        <v>0.32433837500000007</v>
      </c>
      <c r="L18" s="1" t="s">
        <v>95</v>
      </c>
      <c r="M18" s="2" t="s">
        <v>332</v>
      </c>
      <c r="N18" s="2">
        <v>0.15</v>
      </c>
      <c r="O18" s="2">
        <v>0.3</v>
      </c>
      <c r="S18" s="6" t="s">
        <v>94</v>
      </c>
      <c r="T18" s="2" t="s">
        <v>274</v>
      </c>
    </row>
    <row r="19" spans="1:20" x14ac:dyDescent="0.2">
      <c r="A19" s="1" t="s">
        <v>138</v>
      </c>
      <c r="B19" s="6" t="s">
        <v>324</v>
      </c>
      <c r="C19" s="94">
        <v>0.6</v>
      </c>
      <c r="D19" s="6">
        <v>0</v>
      </c>
      <c r="E19" s="6" t="str">
        <f>VLOOKUP(A19,Calculations!$S$2:$T$39,2,FALSE)</f>
        <v>PJM</v>
      </c>
      <c r="G19" s="1" t="s">
        <v>340</v>
      </c>
      <c r="H19" s="6">
        <v>0.58401576816535272</v>
      </c>
      <c r="I19" s="6">
        <v>0</v>
      </c>
      <c r="L19" s="1" t="s">
        <v>95</v>
      </c>
      <c r="M19" s="2" t="s">
        <v>334</v>
      </c>
      <c r="N19" s="2">
        <v>0.24</v>
      </c>
      <c r="O19" s="2">
        <v>0.63</v>
      </c>
      <c r="S19" s="6" t="s">
        <v>97</v>
      </c>
      <c r="T19" s="2" t="s">
        <v>274</v>
      </c>
    </row>
    <row r="20" spans="1:20" x14ac:dyDescent="0.2">
      <c r="A20" s="1" t="s">
        <v>138</v>
      </c>
      <c r="B20" s="6" t="s">
        <v>325</v>
      </c>
      <c r="C20" s="94">
        <v>0.17599999999999999</v>
      </c>
      <c r="D20" s="6">
        <v>0.32276840833333337</v>
      </c>
      <c r="E20" s="6" t="str">
        <f>VLOOKUP(A20,Calculations!$S$2:$T$39,2,FALSE)</f>
        <v>PJM</v>
      </c>
      <c r="G20" s="1" t="s">
        <v>341</v>
      </c>
      <c r="H20" s="6">
        <v>9.8838291666666675E-2</v>
      </c>
      <c r="I20" s="6">
        <v>0.32276840833333337</v>
      </c>
      <c r="L20" s="1" t="s">
        <v>95</v>
      </c>
      <c r="M20" s="2" t="s">
        <v>324</v>
      </c>
      <c r="S20" s="6" t="s">
        <v>101</v>
      </c>
      <c r="T20" s="2" t="s">
        <v>274</v>
      </c>
    </row>
    <row r="21" spans="1:20" ht="15.75" customHeight="1" x14ac:dyDescent="0.2">
      <c r="A21" s="1" t="s">
        <v>138</v>
      </c>
      <c r="B21" s="6" t="s">
        <v>326</v>
      </c>
      <c r="C21" s="2">
        <v>0</v>
      </c>
      <c r="D21" s="2">
        <v>0</v>
      </c>
      <c r="E21" s="6" t="str">
        <f>VLOOKUP(A21,Calculations!$S$2:$T$39,2,FALSE)</f>
        <v>PJM</v>
      </c>
      <c r="G21" s="1" t="s">
        <v>342</v>
      </c>
      <c r="H21" s="6">
        <v>0.55973705518857875</v>
      </c>
      <c r="I21" s="6">
        <v>0</v>
      </c>
      <c r="L21" s="1" t="s">
        <v>277</v>
      </c>
      <c r="M21" s="2" t="s">
        <v>332</v>
      </c>
      <c r="N21" s="2">
        <v>0.28000000000000003</v>
      </c>
      <c r="S21" s="6" t="s">
        <v>105</v>
      </c>
      <c r="T21" s="6" t="s">
        <v>277</v>
      </c>
    </row>
    <row r="22" spans="1:20" ht="15.75" customHeight="1" x14ac:dyDescent="0.2">
      <c r="A22" s="1" t="s">
        <v>126</v>
      </c>
      <c r="B22" s="6" t="s">
        <v>324</v>
      </c>
      <c r="C22" s="94">
        <v>0.6</v>
      </c>
      <c r="D22" s="6">
        <v>0</v>
      </c>
      <c r="E22" s="6" t="str">
        <f>VLOOKUP(A22,Calculations!$S$2:$T$39,2,FALSE)</f>
        <v>PJM</v>
      </c>
      <c r="G22" s="1" t="s">
        <v>343</v>
      </c>
      <c r="H22" s="97">
        <v>1.3816158333333332E-2</v>
      </c>
      <c r="I22" s="97">
        <v>5.2877791666666667E-2</v>
      </c>
      <c r="L22" s="1" t="s">
        <v>277</v>
      </c>
      <c r="M22" s="2" t="s">
        <v>334</v>
      </c>
      <c r="S22" s="6" t="s">
        <v>110</v>
      </c>
      <c r="T22" s="6" t="s">
        <v>317</v>
      </c>
    </row>
    <row r="23" spans="1:20" ht="15.75" customHeight="1" x14ac:dyDescent="0.2">
      <c r="A23" s="1" t="s">
        <v>126</v>
      </c>
      <c r="B23" s="6" t="s">
        <v>325</v>
      </c>
      <c r="C23" s="94">
        <v>0.17599999999999999</v>
      </c>
      <c r="E23" s="6" t="str">
        <f>VLOOKUP(A23,Calculations!$S$2:$T$39,2,FALSE)</f>
        <v>PJM</v>
      </c>
      <c r="G23" s="1" t="s">
        <v>344</v>
      </c>
      <c r="H23" s="97">
        <v>0.11714883333333331</v>
      </c>
      <c r="I23" s="97">
        <v>0.20541108333333333</v>
      </c>
      <c r="L23" s="1" t="s">
        <v>277</v>
      </c>
      <c r="M23" s="2" t="s">
        <v>324</v>
      </c>
      <c r="N23" s="2">
        <v>0.60699999999999998</v>
      </c>
      <c r="S23" s="6" t="s">
        <v>115</v>
      </c>
      <c r="T23" s="2" t="s">
        <v>95</v>
      </c>
    </row>
    <row r="24" spans="1:20" ht="15.75" customHeight="1" x14ac:dyDescent="0.2">
      <c r="A24" s="1" t="s">
        <v>126</v>
      </c>
      <c r="B24" s="6" t="s">
        <v>326</v>
      </c>
      <c r="C24" s="94">
        <v>0.31</v>
      </c>
      <c r="D24" s="95">
        <v>0.63</v>
      </c>
      <c r="E24" s="6" t="str">
        <f>VLOOKUP(A24,Calculations!$S$2:$T$39,2,FALSE)</f>
        <v>PJM</v>
      </c>
      <c r="F24" s="1" t="s">
        <v>327</v>
      </c>
      <c r="G24" s="1" t="s">
        <v>345</v>
      </c>
      <c r="H24" s="6">
        <v>4.9095124999999996E-2</v>
      </c>
      <c r="I24" s="6">
        <v>0.26624416666666667</v>
      </c>
      <c r="L24" s="1" t="s">
        <v>317</v>
      </c>
      <c r="M24" s="6" t="s">
        <v>332</v>
      </c>
      <c r="N24" s="2">
        <v>0.1</v>
      </c>
      <c r="S24" s="6" t="s">
        <v>118</v>
      </c>
      <c r="T24" s="6" t="s">
        <v>40</v>
      </c>
    </row>
    <row r="25" spans="1:20" ht="15.75" customHeight="1" x14ac:dyDescent="0.2">
      <c r="A25" s="1" t="s">
        <v>23</v>
      </c>
      <c r="B25" s="6" t="s">
        <v>324</v>
      </c>
      <c r="C25" s="94">
        <v>0.6</v>
      </c>
      <c r="D25" s="6">
        <v>0</v>
      </c>
      <c r="E25" s="6" t="str">
        <f>VLOOKUP(A25,Calculations!$S$2:$T$39,2,FALSE)</f>
        <v>RMPA</v>
      </c>
      <c r="G25" s="1" t="s">
        <v>346</v>
      </c>
      <c r="H25" s="6">
        <v>0.24792836138930324</v>
      </c>
      <c r="I25" s="6">
        <v>0</v>
      </c>
      <c r="L25" s="1" t="s">
        <v>317</v>
      </c>
      <c r="M25" s="6" t="s">
        <v>334</v>
      </c>
      <c r="N25" s="2">
        <v>0</v>
      </c>
      <c r="O25" s="2">
        <v>0</v>
      </c>
      <c r="S25" s="6" t="s">
        <v>121</v>
      </c>
      <c r="T25" s="6" t="s">
        <v>317</v>
      </c>
    </row>
    <row r="26" spans="1:20" ht="15.75" customHeight="1" x14ac:dyDescent="0.2">
      <c r="A26" s="1" t="s">
        <v>23</v>
      </c>
      <c r="B26" s="6" t="s">
        <v>325</v>
      </c>
      <c r="C26" s="94">
        <v>0.1</v>
      </c>
      <c r="D26" s="6">
        <v>0.49312950000000011</v>
      </c>
      <c r="E26" s="6" t="str">
        <f>VLOOKUP(A26,Calculations!$S$2:$T$39,2,FALSE)</f>
        <v>RMPA</v>
      </c>
      <c r="G26" s="1" t="s">
        <v>347</v>
      </c>
      <c r="H26" s="6">
        <v>0.2889368541666667</v>
      </c>
      <c r="I26" s="6">
        <v>0.30004379166666667</v>
      </c>
      <c r="L26" s="1" t="s">
        <v>317</v>
      </c>
      <c r="M26" s="6" t="s">
        <v>324</v>
      </c>
      <c r="N26" s="2">
        <v>0.6</v>
      </c>
      <c r="S26" s="6" t="s">
        <v>124</v>
      </c>
      <c r="T26" s="2" t="s">
        <v>70</v>
      </c>
    </row>
    <row r="27" spans="1:20" ht="15.75" customHeight="1" x14ac:dyDescent="0.2">
      <c r="A27" s="1" t="s">
        <v>23</v>
      </c>
      <c r="B27" s="6" t="s">
        <v>326</v>
      </c>
      <c r="C27" s="2">
        <v>0</v>
      </c>
      <c r="D27" s="2">
        <v>0</v>
      </c>
      <c r="E27" s="6" t="str">
        <f>VLOOKUP(A27,Calculations!$S$2:$T$39,2,FALSE)</f>
        <v>RMPA</v>
      </c>
      <c r="G27" s="1" t="s">
        <v>348</v>
      </c>
      <c r="H27" s="6">
        <v>0.17618124583333331</v>
      </c>
      <c r="I27" s="6">
        <v>0.20363205583333335</v>
      </c>
      <c r="L27" s="1" t="s">
        <v>322</v>
      </c>
      <c r="M27" s="6" t="s">
        <v>332</v>
      </c>
      <c r="N27" s="6">
        <v>0.1</v>
      </c>
      <c r="S27" s="6" t="s">
        <v>126</v>
      </c>
      <c r="T27" s="2" t="s">
        <v>40</v>
      </c>
    </row>
    <row r="28" spans="1:20" ht="15.75" customHeight="1" x14ac:dyDescent="0.2">
      <c r="A28" s="98" t="s">
        <v>18</v>
      </c>
      <c r="B28" s="6" t="s">
        <v>324</v>
      </c>
      <c r="C28" s="116" cm="1">
        <f t="array" ref="C28:D28">'CAISO - CF'!C17:D17</f>
        <v>0.27</v>
      </c>
      <c r="D28">
        <v>0</v>
      </c>
      <c r="E28" s="112" t="s">
        <v>41</v>
      </c>
      <c r="G28" s="1" t="s">
        <v>349</v>
      </c>
      <c r="H28" s="6">
        <v>0.70541956104836989</v>
      </c>
      <c r="I28" s="6">
        <v>0</v>
      </c>
      <c r="L28" s="1" t="s">
        <v>322</v>
      </c>
      <c r="M28" s="6" t="s">
        <v>334</v>
      </c>
      <c r="N28" s="6">
        <v>0</v>
      </c>
      <c r="O28" s="6">
        <v>0</v>
      </c>
      <c r="S28" s="6" t="s">
        <v>129</v>
      </c>
      <c r="T28" s="2" t="s">
        <v>274</v>
      </c>
    </row>
    <row r="29" spans="1:20" ht="15.75" customHeight="1" x14ac:dyDescent="0.2">
      <c r="A29" s="98" t="s">
        <v>18</v>
      </c>
      <c r="B29" s="6" t="s">
        <v>325</v>
      </c>
      <c r="C29" s="117">
        <v>0.21</v>
      </c>
      <c r="D29" s="118">
        <v>0.44</v>
      </c>
      <c r="E29" s="112" t="s">
        <v>41</v>
      </c>
      <c r="G29" s="113" t="s">
        <v>403</v>
      </c>
      <c r="H29" s="120">
        <v>0.43855729166666668</v>
      </c>
      <c r="I29" s="120">
        <v>0.20209106375000002</v>
      </c>
      <c r="L29" s="1" t="s">
        <v>322</v>
      </c>
      <c r="M29" s="6" t="s">
        <v>324</v>
      </c>
      <c r="N29" s="6">
        <v>0.6</v>
      </c>
      <c r="S29" s="6" t="s">
        <v>131</v>
      </c>
      <c r="T29" s="2" t="s">
        <v>40</v>
      </c>
    </row>
    <row r="30" spans="1:20" ht="15.75" customHeight="1" x14ac:dyDescent="0.2">
      <c r="A30" s="98" t="s">
        <v>18</v>
      </c>
      <c r="B30" s="6" t="s">
        <v>326</v>
      </c>
      <c r="C30">
        <v>0.32</v>
      </c>
      <c r="D30" s="119">
        <f>'NREL SAM Modeling'!R12</f>
        <v>0.65526860833333334</v>
      </c>
      <c r="E30" s="112" t="s">
        <v>41</v>
      </c>
      <c r="G30" s="113" t="s">
        <v>402</v>
      </c>
      <c r="H30">
        <v>0.463040272746644</v>
      </c>
      <c r="I30">
        <v>0</v>
      </c>
      <c r="S30" s="6" t="s">
        <v>138</v>
      </c>
      <c r="T30" s="2" t="s">
        <v>40</v>
      </c>
    </row>
    <row r="31" spans="1:20" ht="15.75" customHeight="1" x14ac:dyDescent="0.2">
      <c r="A31" s="98" t="s">
        <v>135</v>
      </c>
      <c r="B31" s="6" t="s">
        <v>324</v>
      </c>
      <c r="C31" s="120">
        <v>0.463040272746644</v>
      </c>
      <c r="D31" s="120">
        <v>0</v>
      </c>
      <c r="G31" s="113" t="s">
        <v>404</v>
      </c>
      <c r="H31">
        <v>0.16242092916666667</v>
      </c>
      <c r="I31">
        <v>0.32701141666666667</v>
      </c>
      <c r="S31" s="6" t="s">
        <v>141</v>
      </c>
      <c r="T31" s="2" t="s">
        <v>95</v>
      </c>
    </row>
    <row r="32" spans="1:20" ht="15.75" customHeight="1" x14ac:dyDescent="0.2">
      <c r="A32" s="98" t="s">
        <v>135</v>
      </c>
      <c r="B32" s="6" t="s">
        <v>325</v>
      </c>
      <c r="C32" s="120">
        <v>0.43855729166666668</v>
      </c>
      <c r="D32" s="120">
        <v>0.20209106375000002</v>
      </c>
      <c r="S32" s="6" t="s">
        <v>146</v>
      </c>
      <c r="T32" s="2" t="s">
        <v>274</v>
      </c>
    </row>
    <row r="33" spans="1:20" ht="15.75" customHeight="1" x14ac:dyDescent="0.2">
      <c r="A33" s="98" t="s">
        <v>135</v>
      </c>
      <c r="B33" s="6" t="s">
        <v>326</v>
      </c>
      <c r="C33" s="120">
        <v>0.16242092916666667</v>
      </c>
      <c r="D33" s="120">
        <v>0.32701141666666667</v>
      </c>
      <c r="E33" s="27"/>
      <c r="F33" s="99"/>
      <c r="S33" s="6" t="s">
        <v>148</v>
      </c>
      <c r="T33" s="2" t="s">
        <v>40</v>
      </c>
    </row>
    <row r="34" spans="1:20" ht="15.75" customHeight="1" x14ac:dyDescent="0.2">
      <c r="A34" s="91"/>
      <c r="B34" s="6"/>
      <c r="C34" s="6"/>
      <c r="D34" s="27"/>
      <c r="E34" s="27"/>
      <c r="F34" s="99"/>
      <c r="I34" s="120"/>
      <c r="J34" s="120"/>
      <c r="S34" s="6" t="s">
        <v>151</v>
      </c>
      <c r="T34" s="2" t="s">
        <v>302</v>
      </c>
    </row>
    <row r="35" spans="1:20" ht="15.75" customHeight="1" x14ac:dyDescent="0.2">
      <c r="A35" s="91"/>
      <c r="B35" s="6"/>
      <c r="C35" s="6"/>
      <c r="D35" s="6"/>
      <c r="E35" s="6"/>
      <c r="F35" s="99"/>
      <c r="S35" s="6" t="s">
        <v>157</v>
      </c>
      <c r="T35" s="6" t="s">
        <v>95</v>
      </c>
    </row>
    <row r="36" spans="1:20" ht="15.75" customHeight="1" x14ac:dyDescent="0.2">
      <c r="A36" s="91"/>
      <c r="B36" s="6"/>
      <c r="C36" s="6"/>
      <c r="D36" s="6"/>
      <c r="E36" s="6"/>
      <c r="F36" s="99"/>
      <c r="S36" s="6" t="s">
        <v>158</v>
      </c>
      <c r="T36" s="6" t="s">
        <v>40</v>
      </c>
    </row>
    <row r="37" spans="1:20" ht="15.75" customHeight="1" x14ac:dyDescent="0.2">
      <c r="A37" s="91"/>
      <c r="B37" s="6"/>
      <c r="C37" s="6"/>
      <c r="D37" s="6"/>
      <c r="E37" s="6"/>
      <c r="F37" s="99"/>
      <c r="S37" s="6" t="s">
        <v>164</v>
      </c>
      <c r="T37" s="6" t="s">
        <v>40</v>
      </c>
    </row>
    <row r="38" spans="1:20" ht="15.75" customHeight="1" x14ac:dyDescent="0.2">
      <c r="A38" s="91"/>
      <c r="B38" s="6"/>
      <c r="C38" s="6"/>
      <c r="D38" s="6"/>
      <c r="E38" s="6"/>
      <c r="F38" s="99"/>
      <c r="S38" s="6" t="s">
        <v>167</v>
      </c>
      <c r="T38" s="6" t="s">
        <v>274</v>
      </c>
    </row>
    <row r="39" spans="1:20" ht="15.75" customHeight="1" x14ac:dyDescent="0.2">
      <c r="A39" s="91"/>
      <c r="B39" s="6"/>
      <c r="C39" s="6"/>
      <c r="D39" s="6"/>
      <c r="E39" s="6"/>
      <c r="F39" s="99"/>
      <c r="S39" s="6" t="s">
        <v>170</v>
      </c>
      <c r="T39" s="6" t="s">
        <v>322</v>
      </c>
    </row>
    <row r="40" spans="1:20" ht="15.75" customHeight="1" x14ac:dyDescent="0.2">
      <c r="A40" s="91"/>
      <c r="B40" s="6"/>
      <c r="C40" s="6"/>
      <c r="D40" s="27"/>
      <c r="E40" s="27"/>
      <c r="F40" s="99"/>
    </row>
    <row r="41" spans="1:20" ht="15.75" customHeight="1" x14ac:dyDescent="0.2">
      <c r="A41" s="91"/>
      <c r="B41" s="6"/>
      <c r="C41" s="6"/>
      <c r="D41" s="6"/>
      <c r="E41" s="6"/>
      <c r="F41" s="99"/>
    </row>
    <row r="42" spans="1:20" ht="15.75" customHeight="1" x14ac:dyDescent="0.2">
      <c r="A42" s="91"/>
      <c r="B42" s="6"/>
      <c r="C42" s="6"/>
      <c r="D42" s="6"/>
      <c r="E42" s="6"/>
      <c r="F42" s="99"/>
    </row>
    <row r="43" spans="1:20" ht="15.75" customHeight="1" x14ac:dyDescent="0.2">
      <c r="A43" s="91"/>
      <c r="B43" s="6"/>
      <c r="C43" s="6"/>
      <c r="D43" s="6"/>
      <c r="E43" s="6"/>
      <c r="F43" s="99"/>
    </row>
    <row r="44" spans="1:20" ht="15.75" customHeight="1" x14ac:dyDescent="0.2">
      <c r="A44" s="91"/>
      <c r="B44" s="6"/>
      <c r="C44" s="6"/>
      <c r="D44" s="6"/>
      <c r="E44" s="6"/>
      <c r="F44" s="99"/>
    </row>
    <row r="45" spans="1:20" ht="15.75" customHeight="1" x14ac:dyDescent="0.2">
      <c r="A45" s="91"/>
      <c r="B45" s="6"/>
      <c r="C45" s="6"/>
      <c r="D45" s="6"/>
      <c r="E45" s="6"/>
      <c r="F45" s="99"/>
    </row>
    <row r="46" spans="1:20" ht="15.75" customHeight="1" x14ac:dyDescent="0.2">
      <c r="A46" s="91"/>
      <c r="B46" s="6"/>
      <c r="C46" s="6"/>
      <c r="D46" s="27"/>
      <c r="E46" s="27"/>
      <c r="F46" s="99"/>
    </row>
    <row r="47" spans="1:20" ht="15.75" customHeight="1" x14ac:dyDescent="0.2">
      <c r="A47" s="91"/>
      <c r="B47" s="6"/>
      <c r="C47" s="6"/>
      <c r="D47" s="6"/>
      <c r="E47" s="6"/>
      <c r="F47" s="99"/>
    </row>
    <row r="48" spans="1:20" ht="15.75" customHeight="1" x14ac:dyDescent="0.2">
      <c r="A48" s="91"/>
      <c r="B48" s="6"/>
      <c r="C48" s="6"/>
      <c r="D48" s="6"/>
      <c r="E48" s="6"/>
      <c r="F48" s="99"/>
    </row>
    <row r="49" spans="1:8" ht="15.75" customHeight="1" x14ac:dyDescent="0.2">
      <c r="A49" s="91"/>
      <c r="B49" s="6"/>
      <c r="C49" s="6"/>
      <c r="D49" s="6"/>
      <c r="E49" s="6"/>
      <c r="F49" s="99"/>
    </row>
    <row r="50" spans="1:8" ht="15.75" customHeight="1" x14ac:dyDescent="0.2">
      <c r="A50" s="91"/>
      <c r="B50" s="6"/>
      <c r="C50" s="6"/>
      <c r="D50" s="6"/>
      <c r="E50" s="6"/>
      <c r="F50" s="99"/>
    </row>
    <row r="51" spans="1:8" ht="15.75" customHeight="1" x14ac:dyDescent="0.2">
      <c r="A51" s="91"/>
      <c r="B51" s="6"/>
      <c r="C51" s="6"/>
      <c r="D51" s="6"/>
      <c r="E51" s="6"/>
      <c r="F51" s="99"/>
    </row>
    <row r="52" spans="1:8" ht="15.75" customHeight="1" x14ac:dyDescent="0.2">
      <c r="A52" s="91"/>
      <c r="B52" s="6"/>
      <c r="C52" s="6"/>
      <c r="D52" s="27"/>
      <c r="E52" s="27"/>
      <c r="F52" s="99"/>
    </row>
    <row r="53" spans="1:8" ht="15.75" customHeight="1" x14ac:dyDescent="0.2">
      <c r="A53" s="91"/>
      <c r="B53" s="6"/>
      <c r="C53" s="6"/>
      <c r="D53" s="27"/>
      <c r="E53" s="27"/>
      <c r="F53" s="99"/>
    </row>
    <row r="54" spans="1:8" ht="15.75" customHeight="1" x14ac:dyDescent="0.2">
      <c r="H54" s="1"/>
    </row>
    <row r="55" spans="1:8" ht="15.75" customHeight="1" x14ac:dyDescent="0.15"/>
    <row r="56" spans="1:8" ht="15.75" customHeight="1" x14ac:dyDescent="0.15"/>
    <row r="57" spans="1:8" ht="15.75" customHeight="1" x14ac:dyDescent="0.15"/>
    <row r="58" spans="1:8" ht="15.75" customHeight="1" x14ac:dyDescent="0.15"/>
    <row r="59" spans="1:8" ht="15.75" customHeight="1" x14ac:dyDescent="0.15"/>
    <row r="60" spans="1:8" ht="15.75" customHeight="1" x14ac:dyDescent="0.15"/>
    <row r="61" spans="1:8" ht="15.75" customHeight="1" x14ac:dyDescent="0.15"/>
    <row r="62" spans="1:8" ht="15.75" customHeight="1" x14ac:dyDescent="0.15"/>
    <row r="63" spans="1:8" ht="15.75" customHeight="1" x14ac:dyDescent="0.15"/>
    <row r="64" spans="1:8"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spans="12:13" ht="15.75" customHeight="1" x14ac:dyDescent="0.15"/>
    <row r="82" spans="12:13" ht="15.75" customHeight="1" x14ac:dyDescent="0.15"/>
    <row r="83" spans="12:13" ht="15.75" customHeight="1" x14ac:dyDescent="0.2">
      <c r="L83" s="6"/>
      <c r="M83" s="6"/>
    </row>
    <row r="84" spans="12:13" ht="15.75" customHeight="1" x14ac:dyDescent="0.2">
      <c r="L84" s="6"/>
      <c r="M84" s="6"/>
    </row>
    <row r="85" spans="12:13" ht="15.75" customHeight="1" x14ac:dyDescent="0.2">
      <c r="L85" s="6"/>
      <c r="M85" s="6"/>
    </row>
    <row r="86" spans="12:13" ht="15.75" customHeight="1" x14ac:dyDescent="0.2">
      <c r="L86" s="6"/>
      <c r="M86" s="6"/>
    </row>
    <row r="87" spans="12:13" ht="15.75" customHeight="1" x14ac:dyDescent="0.2">
      <c r="L87" s="6"/>
      <c r="M87" s="6"/>
    </row>
    <row r="88" spans="12:13" ht="15.75" customHeight="1" x14ac:dyDescent="0.2">
      <c r="L88" s="6"/>
      <c r="M88" s="6"/>
    </row>
    <row r="89" spans="12:13" ht="15.75" customHeight="1" x14ac:dyDescent="0.2">
      <c r="L89" s="6"/>
      <c r="M89" s="6"/>
    </row>
    <row r="90" spans="12:13" ht="15.75" customHeight="1" x14ac:dyDescent="0.2">
      <c r="L90" s="6"/>
      <c r="M90" s="6"/>
    </row>
    <row r="91" spans="12:13" ht="15.75" customHeight="1" x14ac:dyDescent="0.2">
      <c r="L91" s="6"/>
      <c r="M91" s="6"/>
    </row>
    <row r="92" spans="12:13" ht="15.75" customHeight="1" x14ac:dyDescent="0.2">
      <c r="L92" s="6"/>
      <c r="M92" s="6"/>
    </row>
    <row r="93" spans="12:13" ht="15.75" customHeight="1" x14ac:dyDescent="0.2">
      <c r="L93" s="6"/>
      <c r="M93" s="6"/>
    </row>
    <row r="94" spans="12:13" ht="15.75" customHeight="1" x14ac:dyDescent="0.2">
      <c r="L94" s="6"/>
      <c r="M94" s="6"/>
    </row>
    <row r="95" spans="12:13" ht="15.75" customHeight="1" x14ac:dyDescent="0.2">
      <c r="L95" s="6"/>
      <c r="M95" s="6"/>
    </row>
    <row r="96" spans="12:13" ht="15.75" customHeight="1" x14ac:dyDescent="0.2">
      <c r="L96" s="6"/>
      <c r="M96" s="6"/>
    </row>
    <row r="97" spans="12:13" ht="15.75" customHeight="1" x14ac:dyDescent="0.2">
      <c r="L97" s="6"/>
      <c r="M97" s="6"/>
    </row>
    <row r="98" spans="12:13" ht="15.75" customHeight="1" x14ac:dyDescent="0.2">
      <c r="L98" s="6"/>
      <c r="M98" s="6"/>
    </row>
    <row r="99" spans="12:13" ht="15.75" customHeight="1" x14ac:dyDescent="0.15"/>
    <row r="100" spans="12:13" ht="15.75" customHeight="1" x14ac:dyDescent="0.15"/>
    <row r="101" spans="12:13" ht="15.75" customHeight="1" x14ac:dyDescent="0.15"/>
    <row r="102" spans="12:13" ht="15.75" customHeight="1" x14ac:dyDescent="0.15"/>
    <row r="103" spans="12:13" ht="15.75" customHeight="1" x14ac:dyDescent="0.15"/>
    <row r="104" spans="12:13" ht="15.75" customHeight="1" x14ac:dyDescent="0.15"/>
    <row r="105" spans="12:13" ht="15.75" customHeight="1" x14ac:dyDescent="0.15"/>
    <row r="106" spans="12:13" ht="15.75" customHeight="1" x14ac:dyDescent="0.15"/>
    <row r="107" spans="12:13" ht="15.75" customHeight="1" x14ac:dyDescent="0.15"/>
    <row r="108" spans="12:13" ht="15.75" customHeight="1" x14ac:dyDescent="0.15"/>
    <row r="109" spans="12:13" ht="15.75" customHeight="1" x14ac:dyDescent="0.15"/>
    <row r="110" spans="12:13" ht="15.75" customHeight="1" x14ac:dyDescent="0.15"/>
    <row r="111" spans="12:13" ht="15.75" customHeight="1" x14ac:dyDescent="0.15"/>
    <row r="112" spans="12:13"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4:W8773"/>
  <sheetViews>
    <sheetView topLeftCell="P1" workbookViewId="0">
      <selection activeCell="W11" sqref="W11:W12"/>
    </sheetView>
  </sheetViews>
  <sheetFormatPr baseColWidth="10" defaultColWidth="12.6640625" defaultRowHeight="15" customHeight="1" x14ac:dyDescent="0.15"/>
  <cols>
    <col min="1" max="1" width="20.6640625" customWidth="1"/>
    <col min="2" max="2" width="13.6640625" customWidth="1"/>
    <col min="3" max="7" width="7.6640625" customWidth="1"/>
    <col min="8" max="8" width="17.6640625" customWidth="1"/>
    <col min="9" max="9" width="19.1640625" customWidth="1"/>
    <col min="10" max="11" width="7.6640625" customWidth="1"/>
    <col min="12" max="12" width="10.1640625" customWidth="1"/>
    <col min="13" max="16" width="7.6640625" customWidth="1"/>
    <col min="17" max="17" width="7.83203125" customWidth="1"/>
    <col min="18" max="18" width="17.5" customWidth="1"/>
  </cols>
  <sheetData>
    <row r="4" spans="1:23" x14ac:dyDescent="0.2">
      <c r="H4" s="6"/>
    </row>
    <row r="5" spans="1:23" x14ac:dyDescent="0.2">
      <c r="H5" s="6"/>
    </row>
    <row r="6" spans="1:23" x14ac:dyDescent="0.2">
      <c r="H6" s="100" t="s">
        <v>350</v>
      </c>
      <c r="I6" s="101" t="s">
        <v>351</v>
      </c>
    </row>
    <row r="7" spans="1:23" x14ac:dyDescent="0.2">
      <c r="H7" s="102">
        <v>48000</v>
      </c>
      <c r="I7" s="103">
        <v>4.6929999999999996</v>
      </c>
    </row>
    <row r="8" spans="1:23" x14ac:dyDescent="0.2">
      <c r="B8" s="1" t="s">
        <v>333</v>
      </c>
      <c r="C8" s="1" t="s">
        <v>335</v>
      </c>
      <c r="D8" s="1" t="s">
        <v>336</v>
      </c>
      <c r="E8" s="1" t="s">
        <v>337</v>
      </c>
      <c r="F8" s="1" t="s">
        <v>338</v>
      </c>
      <c r="G8" s="1" t="s">
        <v>339</v>
      </c>
      <c r="H8" s="1" t="s">
        <v>340</v>
      </c>
      <c r="I8" s="1" t="s">
        <v>341</v>
      </c>
      <c r="J8" s="1" t="s">
        <v>342</v>
      </c>
      <c r="K8" s="1" t="s">
        <v>343</v>
      </c>
      <c r="L8" s="1" t="s">
        <v>344</v>
      </c>
      <c r="M8" s="1" t="s">
        <v>345</v>
      </c>
      <c r="N8" s="1" t="s">
        <v>346</v>
      </c>
      <c r="O8" s="1" t="s">
        <v>347</v>
      </c>
      <c r="P8" s="1" t="s">
        <v>348</v>
      </c>
      <c r="Q8" s="1" t="s">
        <v>349</v>
      </c>
      <c r="R8" s="111" t="s">
        <v>396</v>
      </c>
      <c r="S8" s="113" t="s">
        <v>398</v>
      </c>
      <c r="T8" s="113" t="s">
        <v>397</v>
      </c>
      <c r="U8" s="113" t="s">
        <v>402</v>
      </c>
      <c r="V8" s="113" t="s">
        <v>403</v>
      </c>
      <c r="W8" s="113" t="s">
        <v>404</v>
      </c>
    </row>
    <row r="9" spans="1:23" x14ac:dyDescent="0.2">
      <c r="A9" s="2" t="s">
        <v>352</v>
      </c>
      <c r="B9" s="2">
        <f>SUMIFS('State Peak Hours From NREL'!$D$5:$D$52,'State Peak Hours From NREL'!$C$5:$C$52,LEFT('NREL SAM Modeling'!B8,2))</f>
        <v>4242</v>
      </c>
      <c r="C9" s="6">
        <f>SUMIFS('State Peak Hours From NREL'!$D$5:$D$52,'State Peak Hours From NREL'!$C$5:$C$52,LEFT('NREL SAM Modeling'!C8,2))</f>
        <v>4242</v>
      </c>
      <c r="D9" s="6">
        <f>SUMIFS('State Peak Hours From NREL'!$D$5:$D$52,'State Peak Hours From NREL'!$C$5:$C$52,LEFT('NREL SAM Modeling'!D8,2))</f>
        <v>4312</v>
      </c>
      <c r="E9" s="6">
        <f>SUMIFS('State Peak Hours From NREL'!$D$5:$D$52,'State Peak Hours From NREL'!$C$5:$C$52,LEFT('NREL SAM Modeling'!E8,2))</f>
        <v>4312</v>
      </c>
      <c r="F9" s="6">
        <f>SUMIFS('State Peak Hours From NREL'!$D$5:$D$52,'State Peak Hours From NREL'!$C$5:$C$52,LEFT('NREL SAM Modeling'!F8,2))</f>
        <v>5321</v>
      </c>
      <c r="G9" s="6">
        <f>SUMIFS('State Peak Hours From NREL'!$D$5:$D$52,'State Peak Hours From NREL'!$C$5:$C$52,LEFT('NREL SAM Modeling'!G8,2))</f>
        <v>5321</v>
      </c>
      <c r="H9" s="6">
        <f>SUMIFS('State Peak Hours From NREL'!$D$5:$D$52,'State Peak Hours From NREL'!$C$5:$C$52,LEFT('NREL SAM Modeling'!H8,2))</f>
        <v>4790</v>
      </c>
      <c r="I9" s="6">
        <f>SUMIFS('State Peak Hours From NREL'!$D$5:$D$52,'State Peak Hours From NREL'!$C$5:$C$52,LEFT('NREL SAM Modeling'!I8,2))</f>
        <v>4790</v>
      </c>
      <c r="J9" s="6">
        <f>SUMIFS('State Peak Hours From NREL'!$D$5:$D$52,'State Peak Hours From NREL'!$C$5:$C$52,LEFT('NREL SAM Modeling'!J8,2))</f>
        <v>4983</v>
      </c>
      <c r="K9" s="6">
        <f>SUMIFS('State Peak Hours From NREL'!$D$5:$D$52,'State Peak Hours From NREL'!$C$5:$C$52,LEFT('NREL SAM Modeling'!K8,2))</f>
        <v>4983</v>
      </c>
      <c r="L9" s="6">
        <f>SUMIFS('State Peak Hours From NREL'!$D$5:$D$52,'State Peak Hours From NREL'!$C$5:$C$52,LEFT('NREL SAM Modeling'!L8,2))</f>
        <v>4983</v>
      </c>
      <c r="M9" s="6">
        <f>SUMIFS('State Peak Hours From NREL'!$D$5:$D$52,'State Peak Hours From NREL'!$C$5:$C$52,LEFT('NREL SAM Modeling'!M8,2))</f>
        <v>4985</v>
      </c>
      <c r="N9" s="6">
        <f>SUMIFS('State Peak Hours From NREL'!$D$5:$D$52,'State Peak Hours From NREL'!$C$5:$C$52,LEFT('NREL SAM Modeling'!N8,2))</f>
        <v>4985</v>
      </c>
      <c r="O9" s="6">
        <f>SUMIFS('State Peak Hours From NREL'!$D$5:$D$52,'State Peak Hours From NREL'!$C$5:$C$52,LEFT('NREL SAM Modeling'!O8,2))</f>
        <v>4985</v>
      </c>
      <c r="P9" s="6">
        <f>SUMIFS('State Peak Hours From NREL'!$D$5:$D$52,'State Peak Hours From NREL'!$C$5:$C$52,LEFT('NREL SAM Modeling'!P8,2))</f>
        <v>4406</v>
      </c>
      <c r="Q9" s="6">
        <f>SUMIFS('State Peak Hours From NREL'!$D$5:$D$52,'State Peak Hours From NREL'!$C$5:$C$52,LEFT('NREL SAM Modeling'!Q8,2))</f>
        <v>4406</v>
      </c>
      <c r="R9" s="6">
        <f>SUMIFS('State Peak Hours From NREL'!$D$5:$D$52,'State Peak Hours From NREL'!$C$5:$C$52,LEFT('NREL SAM Modeling'!R8,2))</f>
        <v>5417</v>
      </c>
      <c r="S9" s="6">
        <f>SUMIFS('State Peak Hours From NREL'!$D$5:$D$52,'State Peak Hours From NREL'!$C$5:$C$52,LEFT('NREL SAM Modeling'!S8,2))</f>
        <v>5417</v>
      </c>
      <c r="T9" s="6">
        <f>SUMIFS('State Peak Hours From NREL'!$D$5:$D$52,'State Peak Hours From NREL'!$C$5:$C$52,LEFT('NREL SAM Modeling'!T8,2))</f>
        <v>5417</v>
      </c>
      <c r="U9" s="6">
        <f>SUMIFS('State Peak Hours From NREL'!$D$5:$D$52,'State Peak Hours From NREL'!$C$5:$C$52,LEFT('NREL SAM Modeling'!U8,2))</f>
        <v>5488</v>
      </c>
      <c r="V9" s="6">
        <f>SUMIFS('State Peak Hours From NREL'!$D$5:$D$52,'State Peak Hours From NREL'!$C$5:$C$52,LEFT('NREL SAM Modeling'!V8,2))</f>
        <v>5488</v>
      </c>
      <c r="W9" s="6">
        <f>SUMIFS('State Peak Hours From NREL'!$D$5:$D$52,'State Peak Hours From NREL'!$C$5:$C$52,LEFT('NREL SAM Modeling'!W8,2))</f>
        <v>5488</v>
      </c>
    </row>
    <row r="10" spans="1:23" x14ac:dyDescent="0.2">
      <c r="A10" s="2" t="s">
        <v>353</v>
      </c>
      <c r="B10" s="2">
        <f>SUMIFS('State Peak Hours From NREL'!$F$5:$F$52,'State Peak Hours From NREL'!$C$5:$C$52,LEFT('NREL SAM Modeling'!B8,2))</f>
        <v>8490</v>
      </c>
      <c r="C10" s="6">
        <f>SUMIFS('State Peak Hours From NREL'!$F$5:$F$52,'State Peak Hours From NREL'!$C$5:$C$52,LEFT('NREL SAM Modeling'!C8,2))</f>
        <v>8490</v>
      </c>
      <c r="D10" s="6">
        <f>SUMIFS('State Peak Hours From NREL'!$F$5:$F$52,'State Peak Hours From NREL'!$C$5:$C$52,LEFT('NREL SAM Modeling'!D8,2))</f>
        <v>8275</v>
      </c>
      <c r="E10" s="6">
        <f>SUMIFS('State Peak Hours From NREL'!$F$5:$F$52,'State Peak Hours From NREL'!$C$5:$C$52,LEFT('NREL SAM Modeling'!E8,2))</f>
        <v>8275</v>
      </c>
      <c r="F10" s="6">
        <f>SUMIFS('State Peak Hours From NREL'!$F$5:$F$52,'State Peak Hours From NREL'!$C$5:$C$52,LEFT('NREL SAM Modeling'!F8,2))</f>
        <v>8491</v>
      </c>
      <c r="G10" s="6">
        <f>SUMIFS('State Peak Hours From NREL'!$F$5:$F$52,'State Peak Hours From NREL'!$C$5:$C$52,LEFT('NREL SAM Modeling'!G8,2))</f>
        <v>8491</v>
      </c>
      <c r="H10" s="6">
        <f>SUMIFS('State Peak Hours From NREL'!$F$5:$F$52,'State Peak Hours From NREL'!$C$5:$C$52,LEFT('NREL SAM Modeling'!H8,2))</f>
        <v>67</v>
      </c>
      <c r="I10" s="6">
        <f>SUMIFS('State Peak Hours From NREL'!$F$5:$F$52,'State Peak Hours From NREL'!$C$5:$C$52,LEFT('NREL SAM Modeling'!I8,2))</f>
        <v>67</v>
      </c>
      <c r="J10" s="6">
        <f>SUMIFS('State Peak Hours From NREL'!$F$5:$F$52,'State Peak Hours From NREL'!$C$5:$C$52,LEFT('NREL SAM Modeling'!J8,2))</f>
        <v>79</v>
      </c>
      <c r="K10" s="6">
        <f>SUMIFS('State Peak Hours From NREL'!$F$5:$F$52,'State Peak Hours From NREL'!$C$5:$C$52,LEFT('NREL SAM Modeling'!K8,2))</f>
        <v>79</v>
      </c>
      <c r="L10" s="6">
        <f>SUMIFS('State Peak Hours From NREL'!$F$5:$F$52,'State Peak Hours From NREL'!$C$5:$C$52,LEFT('NREL SAM Modeling'!L8,2))</f>
        <v>79</v>
      </c>
      <c r="M10" s="6">
        <f>SUMIFS('State Peak Hours From NREL'!$F$5:$F$52,'State Peak Hours From NREL'!$C$5:$C$52,LEFT('NREL SAM Modeling'!M8,2))</f>
        <v>80</v>
      </c>
      <c r="N10" s="6">
        <f>SUMIFS('State Peak Hours From NREL'!$F$5:$F$52,'State Peak Hours From NREL'!$C$5:$C$52,LEFT('NREL SAM Modeling'!N8,2))</f>
        <v>80</v>
      </c>
      <c r="O10" s="6">
        <f>SUMIFS('State Peak Hours From NREL'!$F$5:$F$52,'State Peak Hours From NREL'!$C$5:$C$52,LEFT('NREL SAM Modeling'!O8,2))</f>
        <v>80</v>
      </c>
      <c r="P10" s="6">
        <f>SUMIFS('State Peak Hours From NREL'!$F$5:$F$52,'State Peak Hours From NREL'!$C$5:$C$52,LEFT('NREL SAM Modeling'!P8,2))</f>
        <v>440</v>
      </c>
      <c r="Q10" s="6">
        <f>SUMIFS('State Peak Hours From NREL'!$F$5:$F$52,'State Peak Hours From NREL'!$C$5:$C$52,LEFT('NREL SAM Modeling'!Q8,2))</f>
        <v>440</v>
      </c>
      <c r="R10" s="6">
        <f>SUMIFS('State Peak Hours From NREL'!$F$5:$F$52,'State Peak Hours From NREL'!$C$5:$C$52,LEFT('NREL SAM Modeling'!R8,2))</f>
        <v>8491</v>
      </c>
      <c r="S10" s="6">
        <f>SUMIFS('State Peak Hours From NREL'!$F$5:$F$52,'State Peak Hours From NREL'!$C$5:$C$52,LEFT('NREL SAM Modeling'!S8,2))</f>
        <v>8491</v>
      </c>
      <c r="T10" s="6">
        <f>SUMIFS('State Peak Hours From NREL'!$F$5:$F$52,'State Peak Hours From NREL'!$C$5:$C$52,LEFT('NREL SAM Modeling'!T8,2))</f>
        <v>8491</v>
      </c>
      <c r="U10" s="6">
        <f>SUMIFS('State Peak Hours From NREL'!$F$5:$F$52,'State Peak Hours From NREL'!$C$5:$C$52,LEFT('NREL SAM Modeling'!U8,2))</f>
        <v>378</v>
      </c>
      <c r="V10" s="6">
        <f>SUMIFS('State Peak Hours From NREL'!$F$5:$F$52,'State Peak Hours From NREL'!$C$5:$C$52,LEFT('NREL SAM Modeling'!V8,2))</f>
        <v>378</v>
      </c>
      <c r="W10" s="6">
        <f>SUMIFS('State Peak Hours From NREL'!$F$5:$F$52,'State Peak Hours From NREL'!$C$5:$C$52,LEFT('NREL SAM Modeling'!W8,2))</f>
        <v>378</v>
      </c>
    </row>
    <row r="11" spans="1:23" x14ac:dyDescent="0.2">
      <c r="A11" s="2" t="s">
        <v>354</v>
      </c>
      <c r="B11" s="2">
        <f>MEDIAN(SUMIFS(B$14:B$8773,$A$14:$A$8773,B9),SUMIFS(B$14:B$8773,$A$14:$A$8773,B9-48),SUMIFS(B$14:B$8773,$A$14:$A$8773,B9-24),SUMIFS(B$14:B$8773,$A$14:$A$8773,B9+24),SUMIFS(B$14:B$8773,$A$14:$A$8773,B9+48))/(IF(RIGHT(B$8,5)="Solar",$I$7,$H$7))</f>
        <v>4.5781802684849777E-2</v>
      </c>
      <c r="C11" s="6">
        <f t="shared" ref="C11:Q11" si="0">AVERAGE(SUMIFS(C$14:C$8773,$A$14:$A$8773,C9),SUMIFS(C$14:C$8773,$A$14:$A$8773,C9-48),SUMIFS(C$14:C$8773,$A$14:$A$8773,C9-24),SUMIFS(C$14:C$8773,$A$14:$A$8773,C9+24),SUMIFS(C$14:C$8773,$A$14:$A$8773,C9+48))/(IF(RIGHT(C$8,5)="Solar",$I$7,$H$7))</f>
        <v>0.1604418125</v>
      </c>
      <c r="D11" s="6">
        <f t="shared" si="0"/>
        <v>0.39769814617515448</v>
      </c>
      <c r="E11" s="6">
        <f t="shared" si="0"/>
        <v>3.6845291666666662E-2</v>
      </c>
      <c r="F11" s="6">
        <f t="shared" si="0"/>
        <v>0.28344214787982103</v>
      </c>
      <c r="G11" s="6">
        <f t="shared" si="0"/>
        <v>0.49697183333333328</v>
      </c>
      <c r="H11" s="6">
        <f t="shared" si="0"/>
        <v>0.58401576816535272</v>
      </c>
      <c r="I11" s="6">
        <f t="shared" si="0"/>
        <v>9.8838291666666675E-2</v>
      </c>
      <c r="J11" s="6">
        <f t="shared" si="0"/>
        <v>0.55973705518857875</v>
      </c>
      <c r="K11" s="6">
        <f t="shared" si="0"/>
        <v>1.3816158333333332E-2</v>
      </c>
      <c r="L11" s="6">
        <f t="shared" si="0"/>
        <v>0.11714883333333331</v>
      </c>
      <c r="M11" s="6">
        <f t="shared" si="0"/>
        <v>4.9095124999999996E-2</v>
      </c>
      <c r="N11" s="6">
        <f t="shared" si="0"/>
        <v>0.24792836138930324</v>
      </c>
      <c r="O11" s="6">
        <f t="shared" si="0"/>
        <v>0.2889368541666667</v>
      </c>
      <c r="P11" s="6">
        <f t="shared" si="0"/>
        <v>0.17618124583333331</v>
      </c>
      <c r="Q11" s="6">
        <f t="shared" si="0"/>
        <v>0.70541956104836989</v>
      </c>
      <c r="R11" s="6">
        <f t="shared" ref="R11:S11" si="1">AVERAGE(SUMIFS(R$14:R$8773,$A$14:$A$8773,R9),SUMIFS(R$14:R$8773,$A$14:$A$8773,R9-48),SUMIFS(R$14:R$8773,$A$14:$A$8773,R9-24),SUMIFS(R$14:R$8773,$A$14:$A$8773,R9+24),SUMIFS(R$14:R$8773,$A$14:$A$8773,R9+48))/(IF(RIGHT(R$8,5)="Solar",$I$7,$H$7))</f>
        <v>0.32743983333333332</v>
      </c>
      <c r="S11" s="6">
        <f t="shared" si="1"/>
        <v>0.4504749583333334</v>
      </c>
      <c r="T11" s="6">
        <f>AVERAGE(SUMIFS(T$14:T$8773,$A$14:$A$8773,T9),SUMIFS(T$14:T$8773,$A$14:$A$8773,T9-48),SUMIFS(T$14:T$8773,$A$14:$A$8773,T9-24),SUMIFS(T$14:T$8773,$A$14:$A$8773,T9+24),SUMIFS(T$14:T$8773,$A$14:$A$8773,T9+48))/(IF(RIGHT(T$8,5)="Solar",$I$7,$H$7))</f>
        <v>0.50671945833333332</v>
      </c>
      <c r="U11" s="6">
        <f>AVERAGE(SUMIFS(U$14:U$8773,$A$14:$A$8773,U9),SUMIFS(U$14:U$8773,$A$14:$A$8773,U9-48),SUMIFS(U$14:U$8773,$A$14:$A$8773,U9-24),SUMIFS(U$14:U$8773,$A$14:$A$8773,U9+24),SUMIFS(U$14:U$8773,$A$14:$A$8773,U9+48))/(IF(RIGHT(U$8,5)="Solar",$I$7,$H$7))</f>
        <v>0.463040272746644</v>
      </c>
      <c r="V11" s="6">
        <f>AVERAGE(SUMIFS(V$14:V$8773,$A$14:$A$8773,V9),SUMIFS(V$14:V$8773,$A$14:$A$8773,V9-48),SUMIFS(V$14:V$8773,$A$14:$A$8773,V9-24),SUMIFS(V$14:V$8773,$A$14:$A$8773,V9+24),SUMIFS(V$14:V$8773,$A$14:$A$8773,V9+48))/(IF(RIGHT(V$8,5)="Solar",$I$7,$H$7))</f>
        <v>0.43855729166666668</v>
      </c>
      <c r="W11" s="6">
        <f>AVERAGE(SUMIFS(W$14:W$8773,$A$14:$A$8773,W9),SUMIFS(W$14:W$8773,$A$14:$A$8773,W9-48),SUMIFS(W$14:W$8773,$A$14:$A$8773,W9-24),SUMIFS(W$14:W$8773,$A$14:$A$8773,W9+24),SUMIFS(W$14:W$8773,$A$14:$A$8773,W9+48))/(IF(RIGHT(W$8,5)="Solar",$I$7,$H$7))</f>
        <v>0.16242092916666667</v>
      </c>
    </row>
    <row r="12" spans="1:23" x14ac:dyDescent="0.2">
      <c r="A12" s="2" t="s">
        <v>355</v>
      </c>
      <c r="B12" s="6">
        <f t="shared" ref="B12:M12" si="2">AVERAGE(SUMIFS(B$14:B$8773,$A$14:$A$8773,B10),SUMIFS(B$14:B$8773,$A$14:$A$8773,B10-48),SUMIFS(B$14:B$8773,$A$14:$A$8773,B10-24),SUMIFS(B$14:B$8773,$A$14:$A$8773,B10+24),SUMIFS(B$14:B$8773,$A$14:$A$8773,B10+48))/(IF(RIGHT(B$8,5)="Solar",$I$7,$H$7))</f>
        <v>0</v>
      </c>
      <c r="C12" s="6">
        <f t="shared" si="2"/>
        <v>0.49312950000000011</v>
      </c>
      <c r="D12" s="6">
        <f t="shared" si="2"/>
        <v>0</v>
      </c>
      <c r="E12" s="6">
        <f t="shared" si="2"/>
        <v>0.60325458333333337</v>
      </c>
      <c r="F12" s="6">
        <f t="shared" si="2"/>
        <v>0</v>
      </c>
      <c r="G12" s="6">
        <f t="shared" si="2"/>
        <v>0.32433837500000007</v>
      </c>
      <c r="H12" s="6">
        <f t="shared" si="2"/>
        <v>0</v>
      </c>
      <c r="I12" s="6">
        <f t="shared" si="2"/>
        <v>0.32276840833333337</v>
      </c>
      <c r="J12" s="6">
        <f t="shared" si="2"/>
        <v>0</v>
      </c>
      <c r="K12" s="6">
        <f t="shared" si="2"/>
        <v>5.2877791666666667E-2</v>
      </c>
      <c r="L12" s="6">
        <f t="shared" si="2"/>
        <v>0.20541108333333333</v>
      </c>
      <c r="M12" s="6">
        <f t="shared" si="2"/>
        <v>0.26624416666666667</v>
      </c>
      <c r="N12" s="6">
        <v>0</v>
      </c>
      <c r="O12" s="6">
        <f t="shared" ref="O12:Q12" si="3">AVERAGE(SUMIFS(O$14:O$8773,$A$14:$A$8773,O10),SUMIFS(O$14:O$8773,$A$14:$A$8773,O10-48),SUMIFS(O$14:O$8773,$A$14:$A$8773,O10-24),SUMIFS(O$14:O$8773,$A$14:$A$8773,O10+24),SUMIFS(O$14:O$8773,$A$14:$A$8773,O10+48))/(IF(RIGHT(O$8,5)="Solar",$I$7,$H$7))</f>
        <v>0.30004379166666667</v>
      </c>
      <c r="P12" s="6">
        <f t="shared" si="3"/>
        <v>0.20363205583333335</v>
      </c>
      <c r="Q12" s="6">
        <f t="shared" si="3"/>
        <v>0</v>
      </c>
      <c r="R12" s="6">
        <f t="shared" ref="R12:T12" si="4">AVERAGE(SUMIFS(R$14:R$8773,$A$14:$A$8773,R10),SUMIFS(R$14:R$8773,$A$14:$A$8773,R10-48),SUMIFS(R$14:R$8773,$A$14:$A$8773,R10-24),SUMIFS(R$14:R$8773,$A$14:$A$8773,R10+24),SUMIFS(R$14:R$8773,$A$14:$A$8773,R10+48))/(IF(RIGHT(R$8,5)="Solar",$I$7,$H$7))</f>
        <v>0.65526860833333334</v>
      </c>
      <c r="S12" s="6">
        <f t="shared" si="4"/>
        <v>0.5429880416666667</v>
      </c>
      <c r="T12" s="6">
        <f t="shared" si="4"/>
        <v>0.33711825000000001</v>
      </c>
      <c r="U12" s="6">
        <f>AVERAGE(SUMIFS(U$14:U$8773,$A$14:$A$8773,U10),SUMIFS(U$14:U$8773,$A$14:$A$8773,U10-48),SUMIFS(U$14:U$8773,$A$14:$A$8773,U10-24),SUMIFS(U$14:U$8773,$A$14:$A$8773,U10+24),SUMIFS(U$14:U$8773,$A$14:$A$8773,U10+48))/(IF(RIGHT(U$8,5)="Solar",$I$7,$H$7))</f>
        <v>0</v>
      </c>
      <c r="V12" s="6">
        <f>AVERAGE(SUMIFS(V$14:V$8773,$A$14:$A$8773,V10),SUMIFS(V$14:V$8773,$A$14:$A$8773,V10-48),SUMIFS(V$14:V$8773,$A$14:$A$8773,V10-24),SUMIFS(V$14:V$8773,$A$14:$A$8773,V10+24),SUMIFS(V$14:V$8773,$A$14:$A$8773,V10+48))/(IF(RIGHT(V$8,5)="Solar",$I$7,$H$7))</f>
        <v>0.20209106375000002</v>
      </c>
      <c r="W12" s="6">
        <f>AVERAGE(SUMIFS(W$14:W$8773,$A$14:$A$8773,W10),SUMIFS(W$14:W$8773,$A$14:$A$8773,W10-48),SUMIFS(W$14:W$8773,$A$14:$A$8773,W10-24),SUMIFS(W$14:W$8773,$A$14:$A$8773,W10+24),SUMIFS(W$14:W$8773,$A$14:$A$8773,W10+48))/(IF(RIGHT(W$8,5)="Solar",$I$7,$H$7))</f>
        <v>0.32701141666666667</v>
      </c>
    </row>
    <row r="13" spans="1:23" x14ac:dyDescent="0.2">
      <c r="A13" s="8" t="s">
        <v>356</v>
      </c>
      <c r="B13" s="8" t="s">
        <v>357</v>
      </c>
      <c r="C13" s="92" t="s">
        <v>358</v>
      </c>
      <c r="D13" s="92"/>
      <c r="E13" s="92" t="s">
        <v>359</v>
      </c>
      <c r="F13" s="92"/>
      <c r="G13" s="92" t="s">
        <v>360</v>
      </c>
      <c r="H13" s="92"/>
      <c r="I13" s="92" t="s">
        <v>361</v>
      </c>
      <c r="J13" s="92"/>
      <c r="K13" s="92" t="s">
        <v>362</v>
      </c>
      <c r="L13" s="92" t="s">
        <v>363</v>
      </c>
      <c r="M13" s="92"/>
      <c r="N13" s="92"/>
      <c r="O13" s="92"/>
      <c r="P13" s="92"/>
      <c r="Q13" s="92"/>
      <c r="R13" s="115" t="s">
        <v>399</v>
      </c>
      <c r="S13" s="115" t="s">
        <v>401</v>
      </c>
      <c r="T13" s="115" t="s">
        <v>400</v>
      </c>
      <c r="U13" s="115" t="s">
        <v>405</v>
      </c>
      <c r="V13" s="115" t="s">
        <v>406</v>
      </c>
      <c r="W13" s="115" t="s">
        <v>407</v>
      </c>
    </row>
    <row r="14" spans="1:23" x14ac:dyDescent="0.2">
      <c r="A14" s="2">
        <v>1</v>
      </c>
      <c r="B14" s="6">
        <v>0</v>
      </c>
      <c r="C14" s="6">
        <v>0</v>
      </c>
      <c r="D14" s="6">
        <v>0</v>
      </c>
      <c r="E14" s="6">
        <v>39827.1</v>
      </c>
      <c r="F14" s="6">
        <v>0</v>
      </c>
      <c r="G14" s="6">
        <v>1285.46</v>
      </c>
      <c r="H14" s="6">
        <v>0</v>
      </c>
      <c r="I14" s="6">
        <v>26776.400000000001</v>
      </c>
      <c r="J14" s="6">
        <v>0</v>
      </c>
      <c r="K14" s="6">
        <v>29039.9</v>
      </c>
      <c r="L14" s="6">
        <v>26776.400000000001</v>
      </c>
      <c r="M14" s="6">
        <v>8984.5</v>
      </c>
      <c r="N14" s="6">
        <v>0</v>
      </c>
      <c r="O14" s="6">
        <v>27284.3</v>
      </c>
      <c r="P14" s="6">
        <v>0</v>
      </c>
      <c r="Q14" s="6">
        <v>0</v>
      </c>
      <c r="R14" s="114">
        <v>17859.099999999999</v>
      </c>
      <c r="S14" s="114">
        <v>33828.1</v>
      </c>
      <c r="T14" s="114">
        <v>459.43200000000002</v>
      </c>
      <c r="U14">
        <v>0</v>
      </c>
      <c r="V14">
        <v>40053.4</v>
      </c>
      <c r="W14">
        <v>40053.4</v>
      </c>
    </row>
    <row r="15" spans="1:23" x14ac:dyDescent="0.2">
      <c r="A15" s="2">
        <v>2</v>
      </c>
      <c r="B15" s="6">
        <v>0</v>
      </c>
      <c r="C15" s="6">
        <v>4049.91</v>
      </c>
      <c r="D15" s="6">
        <v>0</v>
      </c>
      <c r="E15" s="6">
        <v>39822.6</v>
      </c>
      <c r="F15" s="6">
        <v>0</v>
      </c>
      <c r="G15" s="6">
        <v>3590.41</v>
      </c>
      <c r="H15" s="6">
        <v>0</v>
      </c>
      <c r="I15" s="6">
        <v>26826</v>
      </c>
      <c r="J15" s="6">
        <v>0</v>
      </c>
      <c r="K15" s="6">
        <v>18753.900000000001</v>
      </c>
      <c r="L15" s="6">
        <v>26826</v>
      </c>
      <c r="M15" s="6">
        <v>2152.9699999999998</v>
      </c>
      <c r="N15" s="6">
        <v>0</v>
      </c>
      <c r="O15" s="6">
        <v>29743.200000000001</v>
      </c>
      <c r="P15" s="6">
        <v>0</v>
      </c>
      <c r="Q15" s="6">
        <v>0</v>
      </c>
      <c r="R15" s="114">
        <v>18042.599999999999</v>
      </c>
      <c r="S15" s="114">
        <v>28666.1</v>
      </c>
      <c r="T15" s="114">
        <v>8422.64</v>
      </c>
      <c r="U15">
        <v>0</v>
      </c>
      <c r="V15">
        <v>38213.699999999997</v>
      </c>
      <c r="W15">
        <v>40053.4</v>
      </c>
    </row>
    <row r="16" spans="1:23" x14ac:dyDescent="0.2">
      <c r="A16" s="6">
        <v>3</v>
      </c>
      <c r="B16" s="6">
        <v>0</v>
      </c>
      <c r="C16" s="6">
        <v>6640.54</v>
      </c>
      <c r="D16" s="6">
        <v>0</v>
      </c>
      <c r="E16" s="6">
        <v>39291.4</v>
      </c>
      <c r="F16" s="6">
        <v>0</v>
      </c>
      <c r="G16" s="6">
        <v>3072.77</v>
      </c>
      <c r="H16" s="6">
        <v>0</v>
      </c>
      <c r="I16" s="6">
        <v>24844.1</v>
      </c>
      <c r="J16" s="6">
        <v>0</v>
      </c>
      <c r="K16" s="6">
        <v>20003.8</v>
      </c>
      <c r="L16" s="6">
        <v>24844.1</v>
      </c>
      <c r="M16" s="6">
        <v>4603.57</v>
      </c>
      <c r="N16" s="6">
        <v>0</v>
      </c>
      <c r="O16" s="6">
        <v>27097.8</v>
      </c>
      <c r="P16" s="6">
        <v>0</v>
      </c>
      <c r="Q16" s="6">
        <v>0</v>
      </c>
      <c r="R16" s="114">
        <v>18903.599999999999</v>
      </c>
      <c r="S16" s="114">
        <v>12811.1</v>
      </c>
      <c r="T16" s="114">
        <v>17207.400000000001</v>
      </c>
      <c r="U16">
        <v>0</v>
      </c>
      <c r="V16">
        <v>39839.1</v>
      </c>
      <c r="W16">
        <v>40053.4</v>
      </c>
    </row>
    <row r="17" spans="1:23" x14ac:dyDescent="0.2">
      <c r="A17" s="6">
        <v>4</v>
      </c>
      <c r="B17" s="6">
        <v>0</v>
      </c>
      <c r="C17" s="6">
        <v>8785.06</v>
      </c>
      <c r="D17" s="6">
        <v>0</v>
      </c>
      <c r="E17" s="6">
        <v>37965</v>
      </c>
      <c r="F17" s="6">
        <v>0</v>
      </c>
      <c r="G17" s="6">
        <v>2267.17</v>
      </c>
      <c r="H17" s="6">
        <v>0</v>
      </c>
      <c r="I17" s="6">
        <v>8208.99</v>
      </c>
      <c r="J17" s="6">
        <v>0</v>
      </c>
      <c r="K17" s="6">
        <v>20217.400000000001</v>
      </c>
      <c r="L17" s="6">
        <v>8208.99</v>
      </c>
      <c r="M17" s="6">
        <v>1416.55</v>
      </c>
      <c r="N17" s="6">
        <v>0</v>
      </c>
      <c r="O17" s="6">
        <v>37583</v>
      </c>
      <c r="P17" s="6">
        <v>0</v>
      </c>
      <c r="Q17" s="6">
        <v>0</v>
      </c>
      <c r="R17" s="114">
        <v>20323.7</v>
      </c>
      <c r="S17" s="114">
        <v>3728.35</v>
      </c>
      <c r="T17" s="114">
        <v>24025.9</v>
      </c>
      <c r="U17">
        <v>0</v>
      </c>
      <c r="V17">
        <v>40053.4</v>
      </c>
      <c r="W17">
        <v>40053.4</v>
      </c>
    </row>
    <row r="18" spans="1:23" x14ac:dyDescent="0.2">
      <c r="A18" s="6">
        <v>5</v>
      </c>
      <c r="B18" s="6">
        <v>0</v>
      </c>
      <c r="C18" s="6">
        <v>9152.2199999999993</v>
      </c>
      <c r="D18" s="6">
        <v>0</v>
      </c>
      <c r="E18" s="6">
        <v>31125</v>
      </c>
      <c r="F18" s="6">
        <v>0</v>
      </c>
      <c r="G18" s="6">
        <v>2934.64</v>
      </c>
      <c r="H18" s="6">
        <v>0</v>
      </c>
      <c r="I18" s="6">
        <v>4813.28</v>
      </c>
      <c r="J18" s="6">
        <v>0</v>
      </c>
      <c r="K18" s="6">
        <v>18113</v>
      </c>
      <c r="L18" s="6">
        <v>4813.28</v>
      </c>
      <c r="M18" s="6">
        <v>858.28</v>
      </c>
      <c r="N18" s="6">
        <v>0</v>
      </c>
      <c r="O18" s="6">
        <v>38434.1</v>
      </c>
      <c r="P18" s="6">
        <v>178.244</v>
      </c>
      <c r="Q18" s="6">
        <v>0</v>
      </c>
      <c r="R18" s="114">
        <v>10714.1</v>
      </c>
      <c r="S18" s="114">
        <v>4423.26</v>
      </c>
      <c r="T18" s="114">
        <v>18157.599999999999</v>
      </c>
      <c r="U18">
        <v>0</v>
      </c>
      <c r="V18">
        <v>38819.599999999999</v>
      </c>
      <c r="W18">
        <v>40053.4</v>
      </c>
    </row>
    <row r="19" spans="1:23" x14ac:dyDescent="0.2">
      <c r="A19" s="6">
        <v>6</v>
      </c>
      <c r="B19" s="6">
        <v>0</v>
      </c>
      <c r="C19" s="6">
        <v>13898.3</v>
      </c>
      <c r="D19" s="6">
        <v>0</v>
      </c>
      <c r="E19" s="6">
        <v>16673.3</v>
      </c>
      <c r="F19" s="6">
        <v>0</v>
      </c>
      <c r="G19" s="6">
        <v>5001.58</v>
      </c>
      <c r="H19" s="6">
        <v>0</v>
      </c>
      <c r="I19" s="6">
        <v>1924.91</v>
      </c>
      <c r="J19" s="6">
        <v>0</v>
      </c>
      <c r="K19" s="6">
        <v>15159.1</v>
      </c>
      <c r="L19" s="6">
        <v>1924.91</v>
      </c>
      <c r="M19" s="6">
        <v>3759.26</v>
      </c>
      <c r="N19" s="6">
        <v>0</v>
      </c>
      <c r="O19" s="6">
        <v>37072.9</v>
      </c>
      <c r="P19" s="6">
        <v>0</v>
      </c>
      <c r="Q19" s="6">
        <v>0</v>
      </c>
      <c r="R19" s="114">
        <v>4572.32</v>
      </c>
      <c r="S19" s="114">
        <v>4878.8999999999996</v>
      </c>
      <c r="T19" s="114">
        <v>13133.9</v>
      </c>
      <c r="U19">
        <v>0</v>
      </c>
      <c r="V19">
        <v>27564.9</v>
      </c>
      <c r="W19">
        <v>40053.4</v>
      </c>
    </row>
    <row r="20" spans="1:23" x14ac:dyDescent="0.2">
      <c r="A20" s="6">
        <v>7</v>
      </c>
      <c r="B20" s="6">
        <v>0</v>
      </c>
      <c r="C20" s="6">
        <v>20701.099999999999</v>
      </c>
      <c r="D20" s="6">
        <v>0</v>
      </c>
      <c r="E20" s="6">
        <v>6400.84</v>
      </c>
      <c r="F20" s="6">
        <v>0</v>
      </c>
      <c r="G20" s="6">
        <v>4115.04</v>
      </c>
      <c r="H20" s="6">
        <v>0</v>
      </c>
      <c r="I20" s="6">
        <v>0</v>
      </c>
      <c r="J20" s="6">
        <v>0</v>
      </c>
      <c r="K20" s="6">
        <v>11716.5</v>
      </c>
      <c r="L20" s="6">
        <v>0</v>
      </c>
      <c r="M20" s="6">
        <v>3372.69</v>
      </c>
      <c r="N20" s="6">
        <v>0</v>
      </c>
      <c r="O20" s="6">
        <v>39345.800000000003</v>
      </c>
      <c r="P20" s="6">
        <v>398.92200000000003</v>
      </c>
      <c r="Q20" s="6">
        <v>0</v>
      </c>
      <c r="R20" s="114">
        <v>9532.41</v>
      </c>
      <c r="S20" s="114">
        <v>11693.9</v>
      </c>
      <c r="T20" s="114">
        <v>36578</v>
      </c>
      <c r="U20">
        <v>0</v>
      </c>
      <c r="V20">
        <v>25921.200000000001</v>
      </c>
      <c r="W20">
        <v>39819.4</v>
      </c>
    </row>
    <row r="21" spans="1:23" ht="15.75" customHeight="1" x14ac:dyDescent="0.2">
      <c r="A21" s="6">
        <v>8</v>
      </c>
      <c r="B21" s="6">
        <v>0</v>
      </c>
      <c r="C21" s="6">
        <v>40053.4</v>
      </c>
      <c r="D21" s="6">
        <v>0.33003399999999999</v>
      </c>
      <c r="E21" s="6">
        <v>27347.8</v>
      </c>
      <c r="F21" s="6">
        <v>0.60596899999999998</v>
      </c>
      <c r="G21" s="6">
        <v>701.35500000000002</v>
      </c>
      <c r="H21" s="6">
        <v>0</v>
      </c>
      <c r="I21" s="6">
        <v>0</v>
      </c>
      <c r="J21" s="6">
        <v>0</v>
      </c>
      <c r="K21" s="6">
        <v>11219.1</v>
      </c>
      <c r="L21" s="6">
        <v>0</v>
      </c>
      <c r="M21" s="6">
        <v>0</v>
      </c>
      <c r="N21" s="6">
        <v>0</v>
      </c>
      <c r="O21" s="6">
        <v>39232</v>
      </c>
      <c r="P21" s="6">
        <v>136.08000000000001</v>
      </c>
      <c r="Q21" s="6">
        <v>0</v>
      </c>
      <c r="R21" s="114">
        <v>9979.42</v>
      </c>
      <c r="S21" s="114">
        <v>18277.2</v>
      </c>
      <c r="T21" s="114">
        <v>37188.9</v>
      </c>
      <c r="U21">
        <v>0</v>
      </c>
      <c r="V21">
        <v>39329.300000000003</v>
      </c>
      <c r="W21">
        <v>40053.4</v>
      </c>
    </row>
    <row r="22" spans="1:23" ht="15.75" customHeight="1" x14ac:dyDescent="0.2">
      <c r="A22" s="6">
        <v>9</v>
      </c>
      <c r="B22" s="6">
        <v>1.46217</v>
      </c>
      <c r="C22" s="6">
        <v>40053.4</v>
      </c>
      <c r="D22" s="6">
        <v>1.6108199999999999</v>
      </c>
      <c r="E22" s="6">
        <v>25056.7</v>
      </c>
      <c r="F22" s="6">
        <v>1.8449899999999999</v>
      </c>
      <c r="G22" s="6">
        <v>213.44900000000001</v>
      </c>
      <c r="H22" s="6">
        <v>7.8484799999999993E-2</v>
      </c>
      <c r="I22" s="6">
        <v>0</v>
      </c>
      <c r="J22" s="6">
        <v>0.99954799999999999</v>
      </c>
      <c r="K22" s="6">
        <v>12243.3</v>
      </c>
      <c r="L22" s="6">
        <v>0</v>
      </c>
      <c r="M22" s="6">
        <v>0</v>
      </c>
      <c r="N22" s="6">
        <v>0.50000199999999995</v>
      </c>
      <c r="O22" s="6">
        <v>38665.800000000003</v>
      </c>
      <c r="P22" s="6">
        <v>178.191</v>
      </c>
      <c r="Q22" s="6">
        <v>1.31877E-2</v>
      </c>
      <c r="R22" s="114">
        <v>8567.34</v>
      </c>
      <c r="S22" s="114">
        <v>9973.19</v>
      </c>
      <c r="T22" s="114">
        <v>26712</v>
      </c>
      <c r="U22">
        <v>3.9891900000000001E-2</v>
      </c>
      <c r="V22">
        <v>36764.300000000003</v>
      </c>
      <c r="W22">
        <v>40053.4</v>
      </c>
    </row>
    <row r="23" spans="1:23" ht="15.75" customHeight="1" x14ac:dyDescent="0.2">
      <c r="A23" s="6">
        <v>10</v>
      </c>
      <c r="B23" s="6">
        <v>2.5317599999999998</v>
      </c>
      <c r="C23" s="6">
        <v>40053.4</v>
      </c>
      <c r="D23" s="6">
        <v>2.6393800000000001</v>
      </c>
      <c r="E23" s="6">
        <v>11901.8</v>
      </c>
      <c r="F23" s="6">
        <v>2.7503700000000002</v>
      </c>
      <c r="G23" s="6">
        <v>89.107900000000001</v>
      </c>
      <c r="H23" s="6">
        <v>0.55039400000000005</v>
      </c>
      <c r="I23" s="6">
        <v>420.20100000000002</v>
      </c>
      <c r="J23" s="6">
        <v>2.0612499999999998</v>
      </c>
      <c r="K23" s="6">
        <v>9537.11</v>
      </c>
      <c r="L23" s="6">
        <v>420.20100000000002</v>
      </c>
      <c r="M23" s="6">
        <v>0</v>
      </c>
      <c r="N23" s="6">
        <v>2.1577799999999998</v>
      </c>
      <c r="O23" s="6">
        <v>39770.800000000003</v>
      </c>
      <c r="P23" s="6">
        <v>799.375</v>
      </c>
      <c r="Q23" s="6">
        <v>9.5028500000000002E-2</v>
      </c>
      <c r="R23" s="114">
        <v>8005.48</v>
      </c>
      <c r="S23" s="114">
        <v>1342.2</v>
      </c>
      <c r="T23" s="114">
        <v>13981.4</v>
      </c>
      <c r="U23">
        <v>0.319604</v>
      </c>
      <c r="V23">
        <v>30737.9</v>
      </c>
      <c r="W23">
        <v>40053.4</v>
      </c>
    </row>
    <row r="24" spans="1:23" ht="15.75" customHeight="1" x14ac:dyDescent="0.2">
      <c r="A24" s="6">
        <v>11</v>
      </c>
      <c r="B24" s="6">
        <v>3.23997</v>
      </c>
      <c r="C24" s="6">
        <v>40053.4</v>
      </c>
      <c r="D24" s="6">
        <v>3.3294000000000001</v>
      </c>
      <c r="E24" s="6">
        <v>6829.85</v>
      </c>
      <c r="F24" s="6">
        <v>3.2893500000000002</v>
      </c>
      <c r="G24" s="6">
        <v>827.17100000000005</v>
      </c>
      <c r="H24" s="6">
        <v>0.43873800000000002</v>
      </c>
      <c r="I24" s="6">
        <v>1414.32</v>
      </c>
      <c r="J24" s="6">
        <v>2.8726600000000002</v>
      </c>
      <c r="K24" s="6">
        <v>6493.88</v>
      </c>
      <c r="L24" s="6">
        <v>1414.32</v>
      </c>
      <c r="M24" s="6">
        <v>0</v>
      </c>
      <c r="N24" s="6">
        <v>2.8581500000000002</v>
      </c>
      <c r="O24" s="6">
        <v>40053.4</v>
      </c>
      <c r="P24" s="6">
        <v>928.596</v>
      </c>
      <c r="Q24" s="6">
        <v>0.15411900000000001</v>
      </c>
      <c r="R24" s="114">
        <v>8433.19</v>
      </c>
      <c r="S24" s="114">
        <v>0</v>
      </c>
      <c r="T24" s="114">
        <v>7415.01</v>
      </c>
      <c r="U24">
        <v>0.47243000000000002</v>
      </c>
      <c r="V24">
        <v>22124.1</v>
      </c>
      <c r="W24">
        <v>40053.4</v>
      </c>
    </row>
    <row r="25" spans="1:23" ht="15.75" customHeight="1" x14ac:dyDescent="0.2">
      <c r="A25" s="6">
        <v>12</v>
      </c>
      <c r="B25" s="6">
        <v>3.6063900000000002</v>
      </c>
      <c r="C25" s="6">
        <v>40053.4</v>
      </c>
      <c r="D25" s="6">
        <v>3.69076</v>
      </c>
      <c r="E25" s="6">
        <v>5954.92</v>
      </c>
      <c r="F25" s="6">
        <v>3.5065400000000002</v>
      </c>
      <c r="G25" s="6">
        <v>67.695499999999996</v>
      </c>
      <c r="H25" s="6">
        <v>0.88080499999999995</v>
      </c>
      <c r="I25" s="6">
        <v>9082.5400000000009</v>
      </c>
      <c r="J25" s="6">
        <v>3.32056</v>
      </c>
      <c r="K25" s="6">
        <v>6415.24</v>
      </c>
      <c r="L25" s="6">
        <v>9082.5400000000009</v>
      </c>
      <c r="M25" s="6">
        <v>536.38099999999997</v>
      </c>
      <c r="N25" s="6">
        <v>3.2322099999999998</v>
      </c>
      <c r="O25" s="6">
        <v>40053.4</v>
      </c>
      <c r="P25" s="6">
        <v>1090.6600000000001</v>
      </c>
      <c r="Q25" s="6">
        <v>0.30841200000000002</v>
      </c>
      <c r="R25" s="114">
        <v>4722.0600000000004</v>
      </c>
      <c r="S25" s="114">
        <v>0</v>
      </c>
      <c r="T25" s="114">
        <v>4673.1099999999997</v>
      </c>
      <c r="U25">
        <v>0.37370399999999998</v>
      </c>
      <c r="V25">
        <v>17967.400000000001</v>
      </c>
      <c r="W25">
        <v>40053.4</v>
      </c>
    </row>
    <row r="26" spans="1:23" ht="15.75" customHeight="1" x14ac:dyDescent="0.2">
      <c r="A26" s="6">
        <v>13</v>
      </c>
      <c r="B26" s="6">
        <v>2.5885799999999999</v>
      </c>
      <c r="C26" s="6">
        <v>40053.4</v>
      </c>
      <c r="D26" s="6">
        <v>3.7181099999999998</v>
      </c>
      <c r="E26" s="6">
        <v>5203.4799999999996</v>
      </c>
      <c r="F26" s="6">
        <v>3.3974199999999999</v>
      </c>
      <c r="G26" s="6">
        <v>0</v>
      </c>
      <c r="H26" s="6">
        <v>0.83320300000000003</v>
      </c>
      <c r="I26" s="6">
        <v>9015.11</v>
      </c>
      <c r="J26" s="6">
        <v>3.4622999999999999</v>
      </c>
      <c r="K26" s="6">
        <v>10902.6</v>
      </c>
      <c r="L26" s="6">
        <v>9015.11</v>
      </c>
      <c r="M26" s="6">
        <v>1193.93</v>
      </c>
      <c r="N26" s="6">
        <v>3.2826300000000002</v>
      </c>
      <c r="O26" s="6">
        <v>40053.4</v>
      </c>
      <c r="P26" s="6">
        <v>1588.94</v>
      </c>
      <c r="Q26" s="6">
        <v>0.161274</v>
      </c>
      <c r="R26" s="114">
        <v>3696.65</v>
      </c>
      <c r="S26" s="114">
        <v>0</v>
      </c>
      <c r="T26" s="114">
        <v>5873.44</v>
      </c>
      <c r="U26">
        <v>0.61522100000000002</v>
      </c>
      <c r="V26">
        <v>24819.1</v>
      </c>
      <c r="W26">
        <v>40053.4</v>
      </c>
    </row>
    <row r="27" spans="1:23" ht="15.75" customHeight="1" x14ac:dyDescent="0.2">
      <c r="A27" s="6">
        <v>14</v>
      </c>
      <c r="B27" s="6">
        <v>0.30552200000000002</v>
      </c>
      <c r="C27" s="6">
        <v>40053.4</v>
      </c>
      <c r="D27" s="6">
        <v>3.4174799999999999</v>
      </c>
      <c r="E27" s="6">
        <v>3097.35</v>
      </c>
      <c r="F27" s="6">
        <v>2.9649700000000001</v>
      </c>
      <c r="G27" s="6">
        <v>1005.46</v>
      </c>
      <c r="H27" s="6">
        <v>0.69309699999999996</v>
      </c>
      <c r="I27" s="6">
        <v>12403</v>
      </c>
      <c r="J27" s="6">
        <v>3.2865600000000001</v>
      </c>
      <c r="K27" s="6">
        <v>13242.3</v>
      </c>
      <c r="L27" s="6">
        <v>12403</v>
      </c>
      <c r="M27" s="6">
        <v>6521.56</v>
      </c>
      <c r="N27" s="6">
        <v>3.0350100000000002</v>
      </c>
      <c r="O27" s="6">
        <v>39934.199999999997</v>
      </c>
      <c r="P27" s="6">
        <v>1672.85</v>
      </c>
      <c r="Q27" s="6">
        <v>0.35152099999999997</v>
      </c>
      <c r="R27" s="114">
        <v>8423.4</v>
      </c>
      <c r="S27" s="114">
        <v>0</v>
      </c>
      <c r="T27" s="114">
        <v>6413.33</v>
      </c>
      <c r="U27">
        <v>0.382386</v>
      </c>
      <c r="V27">
        <v>21595.7</v>
      </c>
      <c r="W27">
        <v>40053.4</v>
      </c>
    </row>
    <row r="28" spans="1:23" ht="15.75" customHeight="1" x14ac:dyDescent="0.2">
      <c r="A28" s="6">
        <v>15</v>
      </c>
      <c r="B28" s="6">
        <v>1.89371</v>
      </c>
      <c r="C28" s="6">
        <v>40053.4</v>
      </c>
      <c r="D28" s="6">
        <v>2.7976700000000001</v>
      </c>
      <c r="E28" s="6">
        <v>2922.38</v>
      </c>
      <c r="F28" s="6">
        <v>2.1936200000000001</v>
      </c>
      <c r="G28" s="6">
        <v>6056.36</v>
      </c>
      <c r="H28" s="6">
        <v>0.52431899999999998</v>
      </c>
      <c r="I28" s="6">
        <v>11243</v>
      </c>
      <c r="J28" s="6">
        <v>2.7779099999999999</v>
      </c>
      <c r="K28" s="6">
        <v>11347.8</v>
      </c>
      <c r="L28" s="6">
        <v>11243</v>
      </c>
      <c r="M28" s="6">
        <v>2224.21</v>
      </c>
      <c r="N28" s="6">
        <v>2.5297700000000001</v>
      </c>
      <c r="O28" s="6">
        <v>40053.4</v>
      </c>
      <c r="P28" s="6">
        <v>3001.57</v>
      </c>
      <c r="Q28" s="6">
        <v>0.19484199999999999</v>
      </c>
      <c r="R28" s="114">
        <v>14671.8</v>
      </c>
      <c r="S28" s="114">
        <v>0</v>
      </c>
      <c r="T28" s="114">
        <v>5687.45</v>
      </c>
      <c r="U28">
        <v>0.188359</v>
      </c>
      <c r="V28">
        <v>11889.4</v>
      </c>
      <c r="W28">
        <v>40053.4</v>
      </c>
    </row>
    <row r="29" spans="1:23" ht="15.75" customHeight="1" x14ac:dyDescent="0.2">
      <c r="A29" s="6">
        <v>16</v>
      </c>
      <c r="B29" s="6">
        <v>1.6008500000000001</v>
      </c>
      <c r="C29" s="6">
        <v>40053.4</v>
      </c>
      <c r="D29" s="6">
        <v>1.8690599999999999</v>
      </c>
      <c r="E29" s="6">
        <v>1591.67</v>
      </c>
      <c r="F29" s="6">
        <v>1.1201000000000001</v>
      </c>
      <c r="G29" s="6">
        <v>9211.33</v>
      </c>
      <c r="H29" s="6">
        <v>0.26224599999999998</v>
      </c>
      <c r="I29" s="6">
        <v>9094.49</v>
      </c>
      <c r="J29" s="6">
        <v>1.9389000000000001</v>
      </c>
      <c r="K29" s="6">
        <v>7876.87</v>
      </c>
      <c r="L29" s="6">
        <v>9094.49</v>
      </c>
      <c r="M29" s="6">
        <v>3246.18</v>
      </c>
      <c r="N29" s="6">
        <v>1.68079</v>
      </c>
      <c r="O29" s="6">
        <v>39827.4</v>
      </c>
      <c r="P29" s="6">
        <v>3832.28</v>
      </c>
      <c r="Q29" s="6">
        <v>8.0845600000000004E-2</v>
      </c>
      <c r="R29" s="114">
        <v>13682.6</v>
      </c>
      <c r="S29" s="114">
        <v>0</v>
      </c>
      <c r="T29" s="114">
        <v>6372.18</v>
      </c>
      <c r="U29">
        <v>6.7063300000000006E-2</v>
      </c>
      <c r="V29">
        <v>7125.21</v>
      </c>
      <c r="W29">
        <v>40053.4</v>
      </c>
    </row>
    <row r="30" spans="1:23" ht="15.75" customHeight="1" x14ac:dyDescent="0.2">
      <c r="A30" s="6">
        <v>17</v>
      </c>
      <c r="B30" s="6">
        <v>0.14840800000000001</v>
      </c>
      <c r="C30" s="6">
        <v>40053.4</v>
      </c>
      <c r="D30" s="6">
        <v>0.664184</v>
      </c>
      <c r="E30" s="6">
        <v>1044.72</v>
      </c>
      <c r="F30" s="6">
        <v>0</v>
      </c>
      <c r="G30" s="6">
        <v>11653.5</v>
      </c>
      <c r="H30" s="6">
        <v>3.1552299999999998E-2</v>
      </c>
      <c r="I30" s="6">
        <v>5918.59</v>
      </c>
      <c r="J30" s="6">
        <v>0.78392700000000004</v>
      </c>
      <c r="K30" s="6">
        <v>12269.5</v>
      </c>
      <c r="L30" s="6">
        <v>5918.59</v>
      </c>
      <c r="M30" s="6">
        <v>6468.82</v>
      </c>
      <c r="N30" s="6">
        <v>0.56090300000000004</v>
      </c>
      <c r="O30" s="6">
        <v>37538.300000000003</v>
      </c>
      <c r="P30" s="6">
        <v>4526.3</v>
      </c>
      <c r="Q30" s="6">
        <v>0</v>
      </c>
      <c r="R30" s="114">
        <v>10092.200000000001</v>
      </c>
      <c r="S30" s="114">
        <v>0</v>
      </c>
      <c r="T30" s="114">
        <v>14913.6</v>
      </c>
      <c r="U30">
        <v>0</v>
      </c>
      <c r="V30">
        <v>9853.66</v>
      </c>
      <c r="W30">
        <v>40053.4</v>
      </c>
    </row>
    <row r="31" spans="1:23" ht="15.75" customHeight="1" x14ac:dyDescent="0.2">
      <c r="A31" s="6">
        <v>18</v>
      </c>
      <c r="B31" s="6">
        <v>0</v>
      </c>
      <c r="C31" s="6">
        <v>40053.4</v>
      </c>
      <c r="D31" s="6">
        <v>0</v>
      </c>
      <c r="E31" s="6">
        <v>0</v>
      </c>
      <c r="F31" s="6">
        <v>0</v>
      </c>
      <c r="G31" s="6">
        <v>9819.07</v>
      </c>
      <c r="H31" s="6">
        <v>0</v>
      </c>
      <c r="I31" s="6">
        <v>5705.82</v>
      </c>
      <c r="J31" s="6">
        <v>0</v>
      </c>
      <c r="K31" s="6">
        <v>8754.02</v>
      </c>
      <c r="L31" s="6">
        <v>5705.82</v>
      </c>
      <c r="M31" s="6">
        <v>16142</v>
      </c>
      <c r="N31" s="6">
        <v>0</v>
      </c>
      <c r="O31" s="6">
        <v>33770.1</v>
      </c>
      <c r="P31" s="6">
        <v>9124.48</v>
      </c>
      <c r="Q31" s="6">
        <v>0</v>
      </c>
      <c r="R31" s="114">
        <v>7177.57</v>
      </c>
      <c r="S31" s="114">
        <v>0</v>
      </c>
      <c r="T31" s="114">
        <v>27044.3</v>
      </c>
      <c r="U31">
        <v>0</v>
      </c>
      <c r="V31">
        <v>13055.2</v>
      </c>
      <c r="W31">
        <v>40053.4</v>
      </c>
    </row>
    <row r="32" spans="1:23" ht="15.75" customHeight="1" x14ac:dyDescent="0.2">
      <c r="A32" s="6">
        <v>19</v>
      </c>
      <c r="B32" s="6">
        <v>0</v>
      </c>
      <c r="C32" s="6">
        <v>40053.4</v>
      </c>
      <c r="D32" s="6">
        <v>0</v>
      </c>
      <c r="E32" s="6">
        <v>0</v>
      </c>
      <c r="F32" s="6">
        <v>0</v>
      </c>
      <c r="G32" s="6">
        <v>7524.52</v>
      </c>
      <c r="H32" s="6">
        <v>0</v>
      </c>
      <c r="I32" s="6">
        <v>653.178</v>
      </c>
      <c r="J32" s="6">
        <v>0</v>
      </c>
      <c r="K32" s="6">
        <v>7854.69</v>
      </c>
      <c r="L32" s="6">
        <v>653.178</v>
      </c>
      <c r="M32" s="6">
        <v>11370.8</v>
      </c>
      <c r="N32" s="6">
        <v>0</v>
      </c>
      <c r="O32" s="6">
        <v>37238.5</v>
      </c>
      <c r="P32" s="6">
        <v>14214.6</v>
      </c>
      <c r="Q32" s="6">
        <v>0</v>
      </c>
      <c r="R32" s="114">
        <v>14080.3</v>
      </c>
      <c r="S32" s="114">
        <v>0</v>
      </c>
      <c r="T32" s="114">
        <v>40053.4</v>
      </c>
      <c r="U32">
        <v>0</v>
      </c>
      <c r="V32">
        <v>28278.9</v>
      </c>
      <c r="W32">
        <v>40053.4</v>
      </c>
    </row>
    <row r="33" spans="1:23" ht="15.75" customHeight="1" x14ac:dyDescent="0.2">
      <c r="A33" s="6">
        <v>20</v>
      </c>
      <c r="B33" s="6">
        <v>0</v>
      </c>
      <c r="C33" s="6">
        <v>40053.4</v>
      </c>
      <c r="D33" s="6">
        <v>0</v>
      </c>
      <c r="E33" s="6">
        <v>1868.05</v>
      </c>
      <c r="F33" s="6">
        <v>0</v>
      </c>
      <c r="G33" s="6">
        <v>5450.7</v>
      </c>
      <c r="H33" s="6">
        <v>0</v>
      </c>
      <c r="I33" s="6">
        <v>908.32899999999995</v>
      </c>
      <c r="J33" s="6">
        <v>0</v>
      </c>
      <c r="K33" s="6">
        <v>8201.0499999999993</v>
      </c>
      <c r="L33" s="6">
        <v>908.32899999999995</v>
      </c>
      <c r="M33" s="6">
        <v>843.79600000000005</v>
      </c>
      <c r="N33" s="6">
        <v>0</v>
      </c>
      <c r="O33" s="6">
        <v>37962</v>
      </c>
      <c r="P33" s="6">
        <v>16272</v>
      </c>
      <c r="Q33" s="6">
        <v>0</v>
      </c>
      <c r="R33" s="114">
        <v>16084.9</v>
      </c>
      <c r="S33" s="114">
        <v>4340.41</v>
      </c>
      <c r="T33" s="114">
        <v>40053.4</v>
      </c>
      <c r="U33">
        <v>0</v>
      </c>
      <c r="V33">
        <v>26094.2</v>
      </c>
      <c r="W33">
        <v>40053.4</v>
      </c>
    </row>
    <row r="34" spans="1:23" ht="15.75" customHeight="1" x14ac:dyDescent="0.2">
      <c r="A34" s="6">
        <v>21</v>
      </c>
      <c r="B34" s="6">
        <v>0</v>
      </c>
      <c r="C34" s="6">
        <v>40053.4</v>
      </c>
      <c r="D34" s="6">
        <v>0</v>
      </c>
      <c r="E34" s="6">
        <v>8763.83</v>
      </c>
      <c r="F34" s="6">
        <v>0</v>
      </c>
      <c r="G34" s="6">
        <v>4988.87</v>
      </c>
      <c r="H34" s="6">
        <v>0</v>
      </c>
      <c r="I34" s="6">
        <v>3945.06</v>
      </c>
      <c r="J34" s="6">
        <v>0</v>
      </c>
      <c r="K34" s="6">
        <v>5623.47</v>
      </c>
      <c r="L34" s="6">
        <v>3945.06</v>
      </c>
      <c r="M34" s="6">
        <v>1418.76</v>
      </c>
      <c r="N34" s="6">
        <v>0</v>
      </c>
      <c r="O34" s="6">
        <v>38449.599999999999</v>
      </c>
      <c r="P34" s="6">
        <v>17050.2</v>
      </c>
      <c r="Q34" s="6">
        <v>0</v>
      </c>
      <c r="R34" s="114">
        <v>10827</v>
      </c>
      <c r="S34" s="114">
        <v>21002.3</v>
      </c>
      <c r="T34" s="114">
        <v>39869.9</v>
      </c>
      <c r="U34">
        <v>0</v>
      </c>
      <c r="V34">
        <v>27603.200000000001</v>
      </c>
      <c r="W34">
        <v>40053.4</v>
      </c>
    </row>
    <row r="35" spans="1:23" ht="15.75" customHeight="1" x14ac:dyDescent="0.2">
      <c r="A35" s="6">
        <v>22</v>
      </c>
      <c r="B35" s="6">
        <v>0</v>
      </c>
      <c r="C35" s="6">
        <v>40053.4</v>
      </c>
      <c r="D35" s="6">
        <v>0</v>
      </c>
      <c r="E35" s="6">
        <v>19854.900000000001</v>
      </c>
      <c r="F35" s="6">
        <v>0</v>
      </c>
      <c r="G35" s="6">
        <v>3101.95</v>
      </c>
      <c r="H35" s="6">
        <v>0</v>
      </c>
      <c r="I35" s="6">
        <v>2713.9</v>
      </c>
      <c r="J35" s="6">
        <v>0</v>
      </c>
      <c r="K35" s="6">
        <v>4394.74</v>
      </c>
      <c r="L35" s="6">
        <v>2713.9</v>
      </c>
      <c r="M35" s="6">
        <v>0</v>
      </c>
      <c r="N35" s="6">
        <v>0</v>
      </c>
      <c r="O35" s="6">
        <v>39379.5</v>
      </c>
      <c r="P35" s="6">
        <v>17424.400000000001</v>
      </c>
      <c r="Q35" s="6">
        <v>0</v>
      </c>
      <c r="R35" s="114">
        <v>10757.1</v>
      </c>
      <c r="S35" s="114">
        <v>30991.5</v>
      </c>
      <c r="T35" s="114">
        <v>39942.800000000003</v>
      </c>
      <c r="U35">
        <v>0</v>
      </c>
      <c r="V35">
        <v>11225.4</v>
      </c>
      <c r="W35">
        <v>40053.4</v>
      </c>
    </row>
    <row r="36" spans="1:23" ht="15.75" customHeight="1" x14ac:dyDescent="0.2">
      <c r="A36" s="6">
        <v>23</v>
      </c>
      <c r="B36" s="6">
        <v>0</v>
      </c>
      <c r="C36" s="6">
        <v>40053.4</v>
      </c>
      <c r="D36" s="6">
        <v>0</v>
      </c>
      <c r="E36" s="6">
        <v>23990.5</v>
      </c>
      <c r="F36" s="6">
        <v>0</v>
      </c>
      <c r="G36" s="6">
        <v>1826.92</v>
      </c>
      <c r="H36" s="6">
        <v>0</v>
      </c>
      <c r="I36" s="6">
        <v>0</v>
      </c>
      <c r="J36" s="6">
        <v>0</v>
      </c>
      <c r="K36" s="6">
        <v>7906.69</v>
      </c>
      <c r="L36" s="6">
        <v>0</v>
      </c>
      <c r="M36" s="6">
        <v>7043.08</v>
      </c>
      <c r="N36" s="6">
        <v>0</v>
      </c>
      <c r="O36" s="6">
        <v>39444.5</v>
      </c>
      <c r="P36" s="6">
        <v>16492.400000000001</v>
      </c>
      <c r="Q36" s="6">
        <v>0</v>
      </c>
      <c r="R36" s="114">
        <v>9379.7199999999993</v>
      </c>
      <c r="S36" s="114">
        <v>32615.599999999999</v>
      </c>
      <c r="T36" s="114">
        <v>38189.1</v>
      </c>
      <c r="U36">
        <v>0</v>
      </c>
      <c r="V36">
        <v>6691.15</v>
      </c>
      <c r="W36">
        <v>40053.4</v>
      </c>
    </row>
    <row r="37" spans="1:23" ht="15.75" customHeight="1" x14ac:dyDescent="0.2">
      <c r="A37" s="6">
        <v>24</v>
      </c>
      <c r="B37" s="6">
        <v>0</v>
      </c>
      <c r="C37" s="6">
        <v>40053.4</v>
      </c>
      <c r="D37" s="6">
        <v>0</v>
      </c>
      <c r="E37" s="6">
        <v>21584.400000000001</v>
      </c>
      <c r="F37" s="6">
        <v>0</v>
      </c>
      <c r="G37" s="6">
        <v>755.90200000000004</v>
      </c>
      <c r="H37" s="6">
        <v>0</v>
      </c>
      <c r="I37" s="6">
        <v>3681.06</v>
      </c>
      <c r="J37" s="6">
        <v>0</v>
      </c>
      <c r="K37" s="6">
        <v>4716.3500000000004</v>
      </c>
      <c r="L37" s="6">
        <v>3681.06</v>
      </c>
      <c r="M37" s="6">
        <v>891.60199999999998</v>
      </c>
      <c r="N37" s="6">
        <v>0</v>
      </c>
      <c r="O37" s="6">
        <v>38690.699999999997</v>
      </c>
      <c r="P37" s="6">
        <v>14937.9</v>
      </c>
      <c r="Q37" s="6">
        <v>0</v>
      </c>
      <c r="R37" s="114">
        <v>7246.81</v>
      </c>
      <c r="S37" s="114">
        <v>33711.800000000003</v>
      </c>
      <c r="T37" s="114">
        <v>36540.5</v>
      </c>
      <c r="U37">
        <v>0</v>
      </c>
      <c r="V37">
        <v>33137</v>
      </c>
      <c r="W37">
        <v>40053.4</v>
      </c>
    </row>
    <row r="38" spans="1:23" ht="15.75" customHeight="1" x14ac:dyDescent="0.2">
      <c r="A38" s="6">
        <v>25</v>
      </c>
      <c r="B38" s="6">
        <v>0</v>
      </c>
      <c r="C38" s="6">
        <v>40053.4</v>
      </c>
      <c r="D38" s="6">
        <v>0</v>
      </c>
      <c r="E38" s="6">
        <v>14007.4</v>
      </c>
      <c r="F38" s="6">
        <v>0</v>
      </c>
      <c r="G38" s="6">
        <v>3761.64</v>
      </c>
      <c r="H38" s="6">
        <v>0</v>
      </c>
      <c r="I38" s="6">
        <v>1930.56</v>
      </c>
      <c r="J38" s="6">
        <v>0</v>
      </c>
      <c r="K38" s="6">
        <v>1802.73</v>
      </c>
      <c r="L38" s="6">
        <v>1930.56</v>
      </c>
      <c r="M38" s="6">
        <v>5145.84</v>
      </c>
      <c r="N38" s="6">
        <v>0</v>
      </c>
      <c r="O38" s="6">
        <v>40040.5</v>
      </c>
      <c r="P38" s="6">
        <v>10740.4</v>
      </c>
      <c r="Q38" s="6">
        <v>0</v>
      </c>
      <c r="R38" s="114">
        <v>6544.11</v>
      </c>
      <c r="S38" s="114">
        <v>23546.7</v>
      </c>
      <c r="T38" s="114">
        <v>30702.7</v>
      </c>
      <c r="U38">
        <v>0</v>
      </c>
      <c r="V38">
        <v>32883.9</v>
      </c>
      <c r="W38">
        <v>40053.4</v>
      </c>
    </row>
    <row r="39" spans="1:23" ht="15.75" customHeight="1" x14ac:dyDescent="0.2">
      <c r="A39" s="6">
        <v>26</v>
      </c>
      <c r="B39" s="6">
        <v>0</v>
      </c>
      <c r="C39" s="6">
        <v>40053.4</v>
      </c>
      <c r="D39" s="6">
        <v>0</v>
      </c>
      <c r="E39" s="6">
        <v>9602.2099999999991</v>
      </c>
      <c r="F39" s="6">
        <v>0</v>
      </c>
      <c r="G39" s="6">
        <v>2296.0700000000002</v>
      </c>
      <c r="H39" s="6">
        <v>0</v>
      </c>
      <c r="I39" s="6">
        <v>0</v>
      </c>
      <c r="J39" s="6">
        <v>0</v>
      </c>
      <c r="K39" s="6">
        <v>0</v>
      </c>
      <c r="L39" s="6">
        <v>0</v>
      </c>
      <c r="M39" s="6">
        <v>7279.47</v>
      </c>
      <c r="N39" s="6">
        <v>0</v>
      </c>
      <c r="O39" s="6">
        <v>39914.199999999997</v>
      </c>
      <c r="P39" s="6">
        <v>8213.81</v>
      </c>
      <c r="Q39" s="6">
        <v>0</v>
      </c>
      <c r="R39" s="114">
        <v>6908.14</v>
      </c>
      <c r="S39" s="114">
        <v>12153.8</v>
      </c>
      <c r="T39" s="114">
        <v>24504.799999999999</v>
      </c>
      <c r="U39">
        <v>0</v>
      </c>
      <c r="V39">
        <v>33554.5</v>
      </c>
      <c r="W39">
        <v>40053.4</v>
      </c>
    </row>
    <row r="40" spans="1:23" ht="15.75" customHeight="1" x14ac:dyDescent="0.2">
      <c r="A40" s="6">
        <v>27</v>
      </c>
      <c r="B40" s="6">
        <v>0</v>
      </c>
      <c r="C40" s="6">
        <v>40053.4</v>
      </c>
      <c r="D40" s="6">
        <v>0</v>
      </c>
      <c r="E40" s="6">
        <v>3494.32</v>
      </c>
      <c r="F40" s="6">
        <v>0</v>
      </c>
      <c r="G40" s="6">
        <v>0</v>
      </c>
      <c r="H40" s="6">
        <v>0</v>
      </c>
      <c r="I40" s="6">
        <v>0</v>
      </c>
      <c r="J40" s="6">
        <v>0</v>
      </c>
      <c r="K40" s="6">
        <v>0</v>
      </c>
      <c r="L40" s="6">
        <v>0</v>
      </c>
      <c r="M40" s="6">
        <v>7818.43</v>
      </c>
      <c r="N40" s="6">
        <v>0</v>
      </c>
      <c r="O40" s="6">
        <v>39915.1</v>
      </c>
      <c r="P40" s="6">
        <v>7708.84</v>
      </c>
      <c r="Q40" s="6">
        <v>0</v>
      </c>
      <c r="R40" s="114">
        <v>5700.5</v>
      </c>
      <c r="S40" s="114">
        <v>5420.19</v>
      </c>
      <c r="T40" s="114">
        <v>18374.5</v>
      </c>
      <c r="U40">
        <v>0</v>
      </c>
      <c r="V40">
        <v>28251.5</v>
      </c>
      <c r="W40">
        <v>40053.4</v>
      </c>
    </row>
    <row r="41" spans="1:23" ht="15.75" customHeight="1" x14ac:dyDescent="0.2">
      <c r="A41" s="6">
        <v>28</v>
      </c>
      <c r="B41" s="6">
        <v>0</v>
      </c>
      <c r="C41" s="6">
        <v>40053.4</v>
      </c>
      <c r="D41" s="6">
        <v>0</v>
      </c>
      <c r="E41" s="6">
        <v>0</v>
      </c>
      <c r="F41" s="6">
        <v>0</v>
      </c>
      <c r="G41" s="6">
        <v>4664.8900000000003</v>
      </c>
      <c r="H41" s="6">
        <v>0</v>
      </c>
      <c r="I41" s="6">
        <v>63.457500000000003</v>
      </c>
      <c r="J41" s="6">
        <v>0</v>
      </c>
      <c r="K41" s="6">
        <v>1567.53</v>
      </c>
      <c r="L41" s="6">
        <v>63.457500000000003</v>
      </c>
      <c r="M41" s="6">
        <v>5527.01</v>
      </c>
      <c r="N41" s="6">
        <v>0</v>
      </c>
      <c r="O41" s="6">
        <v>39520.699999999997</v>
      </c>
      <c r="P41" s="6">
        <v>8089.48</v>
      </c>
      <c r="Q41" s="6">
        <v>0</v>
      </c>
      <c r="R41" s="114">
        <v>8304.1299999999992</v>
      </c>
      <c r="S41" s="114">
        <v>2070.52</v>
      </c>
      <c r="T41" s="114">
        <v>13127.1</v>
      </c>
      <c r="U41">
        <v>0</v>
      </c>
      <c r="V41">
        <v>26776.400000000001</v>
      </c>
      <c r="W41">
        <v>40053.4</v>
      </c>
    </row>
    <row r="42" spans="1:23" ht="15.75" customHeight="1" x14ac:dyDescent="0.2">
      <c r="A42" s="6">
        <v>29</v>
      </c>
      <c r="B42" s="6">
        <v>0</v>
      </c>
      <c r="C42" s="6">
        <v>40053.4</v>
      </c>
      <c r="D42" s="6">
        <v>0</v>
      </c>
      <c r="E42" s="6">
        <v>1147.67</v>
      </c>
      <c r="F42" s="6">
        <v>0</v>
      </c>
      <c r="G42" s="6">
        <v>1367.91</v>
      </c>
      <c r="H42" s="6">
        <v>0</v>
      </c>
      <c r="I42" s="6">
        <v>84.389799999999994</v>
      </c>
      <c r="J42" s="6">
        <v>0</v>
      </c>
      <c r="K42" s="6">
        <v>9099.81</v>
      </c>
      <c r="L42" s="6">
        <v>84.389799999999994</v>
      </c>
      <c r="M42" s="6">
        <v>0</v>
      </c>
      <c r="N42" s="6">
        <v>0</v>
      </c>
      <c r="O42" s="6">
        <v>29304.400000000001</v>
      </c>
      <c r="P42" s="6">
        <v>8758.81</v>
      </c>
      <c r="Q42" s="6">
        <v>0</v>
      </c>
      <c r="R42" s="114">
        <v>8090.56</v>
      </c>
      <c r="S42" s="114">
        <v>1177.58</v>
      </c>
      <c r="T42" s="114">
        <v>10091.4</v>
      </c>
      <c r="U42">
        <v>0</v>
      </c>
      <c r="V42">
        <v>16438.2</v>
      </c>
      <c r="W42">
        <v>40053.4</v>
      </c>
    </row>
    <row r="43" spans="1:23" ht="15.75" customHeight="1" x14ac:dyDescent="0.2">
      <c r="A43" s="6">
        <v>30</v>
      </c>
      <c r="B43" s="6">
        <v>0</v>
      </c>
      <c r="C43" s="6">
        <v>40053.4</v>
      </c>
      <c r="D43" s="6">
        <v>0</v>
      </c>
      <c r="E43" s="6">
        <v>6827.63</v>
      </c>
      <c r="F43" s="6">
        <v>0</v>
      </c>
      <c r="G43" s="6">
        <v>0</v>
      </c>
      <c r="H43" s="6">
        <v>0</v>
      </c>
      <c r="I43" s="6">
        <v>1204.94</v>
      </c>
      <c r="J43" s="6">
        <v>0</v>
      </c>
      <c r="K43" s="6">
        <v>11157.9</v>
      </c>
      <c r="L43" s="6">
        <v>1204.94</v>
      </c>
      <c r="M43" s="6">
        <v>0</v>
      </c>
      <c r="N43" s="6">
        <v>0</v>
      </c>
      <c r="O43" s="6">
        <v>23121.3</v>
      </c>
      <c r="P43" s="6">
        <v>9538.5400000000009</v>
      </c>
      <c r="Q43" s="6">
        <v>0</v>
      </c>
      <c r="R43" s="114">
        <v>7814.25</v>
      </c>
      <c r="S43" s="114">
        <v>490.27199999999999</v>
      </c>
      <c r="T43" s="114">
        <v>7205.2</v>
      </c>
      <c r="U43">
        <v>0</v>
      </c>
      <c r="V43">
        <v>8343.15</v>
      </c>
      <c r="W43">
        <v>40053.4</v>
      </c>
    </row>
    <row r="44" spans="1:23" ht="15.75" customHeight="1" x14ac:dyDescent="0.2">
      <c r="A44" s="6">
        <v>31</v>
      </c>
      <c r="B44" s="6">
        <v>0</v>
      </c>
      <c r="C44" s="6">
        <v>39839.5</v>
      </c>
      <c r="D44" s="6">
        <v>0</v>
      </c>
      <c r="E44" s="6">
        <v>17478.2</v>
      </c>
      <c r="F44" s="6">
        <v>0</v>
      </c>
      <c r="G44" s="6">
        <v>0</v>
      </c>
      <c r="H44" s="6">
        <v>0</v>
      </c>
      <c r="I44" s="6">
        <v>6857.08</v>
      </c>
      <c r="J44" s="6">
        <v>0</v>
      </c>
      <c r="K44" s="6">
        <v>5712.5</v>
      </c>
      <c r="L44" s="6">
        <v>6857.08</v>
      </c>
      <c r="M44" s="6">
        <v>11385.7</v>
      </c>
      <c r="N44" s="6">
        <v>0</v>
      </c>
      <c r="O44" s="6">
        <v>28700.7</v>
      </c>
      <c r="P44" s="6">
        <v>6871.86</v>
      </c>
      <c r="Q44" s="6">
        <v>0</v>
      </c>
      <c r="R44" s="114">
        <v>21687.4</v>
      </c>
      <c r="S44" s="114">
        <v>0</v>
      </c>
      <c r="T44" s="114">
        <v>7495.49</v>
      </c>
      <c r="U44">
        <v>0</v>
      </c>
      <c r="V44">
        <v>24872.5</v>
      </c>
      <c r="W44">
        <v>40053.4</v>
      </c>
    </row>
    <row r="45" spans="1:23" ht="15.75" customHeight="1" x14ac:dyDescent="0.2">
      <c r="A45" s="6">
        <v>32</v>
      </c>
      <c r="B45" s="6">
        <v>0</v>
      </c>
      <c r="C45" s="6">
        <v>40053.4</v>
      </c>
      <c r="D45" s="6">
        <v>0.32749499999999998</v>
      </c>
      <c r="E45" s="6">
        <v>10582.1</v>
      </c>
      <c r="F45" s="6">
        <v>0.58205099999999999</v>
      </c>
      <c r="G45" s="6">
        <v>0</v>
      </c>
      <c r="H45" s="6">
        <v>0</v>
      </c>
      <c r="I45" s="6">
        <v>9550.94</v>
      </c>
      <c r="J45" s="6">
        <v>0</v>
      </c>
      <c r="K45" s="6">
        <v>4937.32</v>
      </c>
      <c r="L45" s="6">
        <v>9550.94</v>
      </c>
      <c r="M45" s="6">
        <v>27616.1</v>
      </c>
      <c r="N45" s="6">
        <v>0</v>
      </c>
      <c r="O45" s="6">
        <v>29508.799999999999</v>
      </c>
      <c r="P45" s="6">
        <v>5014.83</v>
      </c>
      <c r="Q45" s="6">
        <v>0</v>
      </c>
      <c r="R45" s="114">
        <v>6234.92</v>
      </c>
      <c r="S45" s="114">
        <v>3865.72</v>
      </c>
      <c r="T45" s="114">
        <v>7669.85</v>
      </c>
      <c r="U45">
        <v>0</v>
      </c>
      <c r="V45">
        <v>37246.1</v>
      </c>
      <c r="W45">
        <v>40053.4</v>
      </c>
    </row>
    <row r="46" spans="1:23" ht="15.75" customHeight="1" x14ac:dyDescent="0.2">
      <c r="A46" s="6">
        <v>33</v>
      </c>
      <c r="B46" s="6">
        <v>0.458372</v>
      </c>
      <c r="C46" s="6">
        <v>40053.4</v>
      </c>
      <c r="D46" s="6">
        <v>1.5880300000000001</v>
      </c>
      <c r="E46" s="6">
        <v>7186.92</v>
      </c>
      <c r="F46" s="6">
        <v>1.77671</v>
      </c>
      <c r="G46" s="6">
        <v>0</v>
      </c>
      <c r="H46" s="6">
        <v>0.59636</v>
      </c>
      <c r="I46" s="6">
        <v>19576.7</v>
      </c>
      <c r="J46" s="6">
        <v>1.1918299999999999</v>
      </c>
      <c r="K46" s="6">
        <v>4711.4799999999996</v>
      </c>
      <c r="L46" s="6">
        <v>19576.7</v>
      </c>
      <c r="M46" s="6">
        <v>30413.9</v>
      </c>
      <c r="N46" s="6">
        <v>0.63856500000000005</v>
      </c>
      <c r="O46" s="6">
        <v>30359.200000000001</v>
      </c>
      <c r="P46" s="6">
        <v>3716.73</v>
      </c>
      <c r="Q46" s="6">
        <v>0.366313</v>
      </c>
      <c r="R46" s="114">
        <v>1894.39</v>
      </c>
      <c r="S46" s="114">
        <v>11606.5</v>
      </c>
      <c r="T46" s="114">
        <v>170.875</v>
      </c>
      <c r="U46">
        <v>2.4824200000000001E-2</v>
      </c>
      <c r="V46">
        <v>37981.800000000003</v>
      </c>
      <c r="W46">
        <v>40053.4</v>
      </c>
    </row>
    <row r="47" spans="1:23" ht="15.75" customHeight="1" x14ac:dyDescent="0.2">
      <c r="A47" s="6">
        <v>34</v>
      </c>
      <c r="B47" s="6">
        <v>0.85730600000000001</v>
      </c>
      <c r="C47" s="6">
        <v>40053.4</v>
      </c>
      <c r="D47" s="6">
        <v>0.25378899999999999</v>
      </c>
      <c r="E47" s="6">
        <v>1152.55</v>
      </c>
      <c r="F47" s="6">
        <v>2.6938399999999998</v>
      </c>
      <c r="G47" s="6">
        <v>0</v>
      </c>
      <c r="H47" s="6">
        <v>0.76909099999999997</v>
      </c>
      <c r="I47" s="6">
        <v>16611.2</v>
      </c>
      <c r="J47" s="6">
        <v>2.26119</v>
      </c>
      <c r="K47" s="6">
        <v>2472.44</v>
      </c>
      <c r="L47" s="6">
        <v>16611.2</v>
      </c>
      <c r="M47" s="6">
        <v>17213.599999999999</v>
      </c>
      <c r="N47" s="6">
        <v>1.3777600000000001</v>
      </c>
      <c r="O47" s="6">
        <v>17982.2</v>
      </c>
      <c r="P47" s="6">
        <v>2685.58</v>
      </c>
      <c r="Q47" s="6">
        <v>1.5824499999999999</v>
      </c>
      <c r="R47" s="114">
        <v>2194.71</v>
      </c>
      <c r="S47" s="114">
        <v>13671.8</v>
      </c>
      <c r="T47" s="114">
        <v>0</v>
      </c>
      <c r="U47">
        <v>0.97365299999999999</v>
      </c>
      <c r="V47">
        <v>32267.3</v>
      </c>
      <c r="W47">
        <v>40053.4</v>
      </c>
    </row>
    <row r="48" spans="1:23" ht="15.75" customHeight="1" x14ac:dyDescent="0.2">
      <c r="A48" s="6">
        <v>35</v>
      </c>
      <c r="B48" s="6">
        <v>2.2069299999999998</v>
      </c>
      <c r="C48" s="6">
        <v>40053.4</v>
      </c>
      <c r="D48" s="6">
        <v>9.6563399999999994E-2</v>
      </c>
      <c r="E48" s="6">
        <v>1189.57</v>
      </c>
      <c r="F48" s="6">
        <v>3.2716400000000001</v>
      </c>
      <c r="G48" s="6">
        <v>266.48700000000002</v>
      </c>
      <c r="H48" s="6">
        <v>0.96274800000000005</v>
      </c>
      <c r="I48" s="6">
        <v>14399.2</v>
      </c>
      <c r="J48" s="6">
        <v>1.9247300000000001</v>
      </c>
      <c r="K48" s="6">
        <v>1566.61</v>
      </c>
      <c r="L48" s="6">
        <v>14399.2</v>
      </c>
      <c r="M48" s="6">
        <v>9681.2199999999993</v>
      </c>
      <c r="N48" s="6">
        <v>1.92327</v>
      </c>
      <c r="O48" s="6">
        <v>15151.1</v>
      </c>
      <c r="P48" s="6">
        <v>820.44500000000005</v>
      </c>
      <c r="Q48" s="6">
        <v>2.4251100000000001</v>
      </c>
      <c r="R48" s="114">
        <v>888.66</v>
      </c>
      <c r="S48" s="114">
        <v>6736.71</v>
      </c>
      <c r="T48" s="114">
        <v>5.5390499999999996</v>
      </c>
      <c r="U48">
        <v>2.0941800000000002</v>
      </c>
      <c r="V48">
        <v>22445.7</v>
      </c>
      <c r="W48">
        <v>40053.4</v>
      </c>
    </row>
    <row r="49" spans="1:23" ht="15.75" customHeight="1" x14ac:dyDescent="0.2">
      <c r="A49" s="6">
        <v>36</v>
      </c>
      <c r="B49" s="6">
        <v>2.2885</v>
      </c>
      <c r="C49" s="6">
        <v>40053.4</v>
      </c>
      <c r="D49" s="6">
        <v>0.192667</v>
      </c>
      <c r="E49" s="6">
        <v>1747.34</v>
      </c>
      <c r="F49" s="6">
        <v>3.5174599999999998</v>
      </c>
      <c r="G49" s="6">
        <v>1055.1500000000001</v>
      </c>
      <c r="H49" s="6">
        <v>0.80926600000000004</v>
      </c>
      <c r="I49" s="6">
        <v>9652.99</v>
      </c>
      <c r="J49" s="6">
        <v>2.1979199999999999</v>
      </c>
      <c r="K49" s="6">
        <v>3244.77</v>
      </c>
      <c r="L49" s="6">
        <v>9652.99</v>
      </c>
      <c r="M49" s="6">
        <v>4582.3900000000003</v>
      </c>
      <c r="N49" s="6">
        <v>1.4187799999999999</v>
      </c>
      <c r="O49" s="6">
        <v>8681.44</v>
      </c>
      <c r="P49" s="6">
        <v>0</v>
      </c>
      <c r="Q49" s="6">
        <v>2.9027699999999999</v>
      </c>
      <c r="R49" s="114">
        <v>1101.93</v>
      </c>
      <c r="S49" s="114">
        <v>269.12299999999999</v>
      </c>
      <c r="T49" s="114">
        <v>0</v>
      </c>
      <c r="U49">
        <v>0.52525500000000003</v>
      </c>
      <c r="V49">
        <v>23519.9</v>
      </c>
      <c r="W49">
        <v>40053.4</v>
      </c>
    </row>
    <row r="50" spans="1:23" ht="15.75" customHeight="1" x14ac:dyDescent="0.2">
      <c r="A50" s="6">
        <v>37</v>
      </c>
      <c r="B50" s="6">
        <v>2.3417599999999998</v>
      </c>
      <c r="C50" s="6">
        <v>40053.4</v>
      </c>
      <c r="D50" s="6">
        <v>3.7069399999999999</v>
      </c>
      <c r="E50" s="6">
        <v>3961.71</v>
      </c>
      <c r="F50" s="6">
        <v>3.43709</v>
      </c>
      <c r="G50" s="6">
        <v>3316.26</v>
      </c>
      <c r="H50" s="6">
        <v>0.60467000000000004</v>
      </c>
      <c r="I50" s="6">
        <v>5765.72</v>
      </c>
      <c r="J50" s="6">
        <v>3.4818099999999998</v>
      </c>
      <c r="K50" s="6">
        <v>3089.77</v>
      </c>
      <c r="L50" s="6">
        <v>5765.72</v>
      </c>
      <c r="M50" s="6">
        <v>2989.45</v>
      </c>
      <c r="N50" s="6">
        <v>1.1964900000000001</v>
      </c>
      <c r="O50" s="6">
        <v>8148.3</v>
      </c>
      <c r="P50" s="6">
        <v>0</v>
      </c>
      <c r="Q50" s="6">
        <v>3.0038499999999999</v>
      </c>
      <c r="R50" s="114">
        <v>5922.89</v>
      </c>
      <c r="S50" s="114">
        <v>0</v>
      </c>
      <c r="T50" s="114">
        <v>0</v>
      </c>
      <c r="U50">
        <v>0.54105199999999998</v>
      </c>
      <c r="V50">
        <v>16466.400000000001</v>
      </c>
      <c r="W50">
        <v>40053.4</v>
      </c>
    </row>
    <row r="51" spans="1:23" ht="15.75" customHeight="1" x14ac:dyDescent="0.2">
      <c r="A51" s="6">
        <v>38</v>
      </c>
      <c r="B51" s="6">
        <v>2.0421800000000001</v>
      </c>
      <c r="C51" s="6">
        <v>40053.4</v>
      </c>
      <c r="D51" s="6">
        <v>3.4081800000000002</v>
      </c>
      <c r="E51" s="6">
        <v>13660.1</v>
      </c>
      <c r="F51" s="6">
        <v>3.0034100000000001</v>
      </c>
      <c r="G51" s="6">
        <v>13124.2</v>
      </c>
      <c r="H51" s="6">
        <v>0.93083199999999999</v>
      </c>
      <c r="I51" s="6">
        <v>6551.38</v>
      </c>
      <c r="J51" s="6">
        <v>3.3101400000000001</v>
      </c>
      <c r="K51" s="6">
        <v>3177.67</v>
      </c>
      <c r="L51" s="6">
        <v>6551.38</v>
      </c>
      <c r="M51" s="6">
        <v>6390.42</v>
      </c>
      <c r="N51" s="6">
        <v>0.68055200000000005</v>
      </c>
      <c r="O51" s="6">
        <v>6899.38</v>
      </c>
      <c r="P51" s="6">
        <v>0</v>
      </c>
      <c r="Q51" s="6">
        <v>2.7359900000000001</v>
      </c>
      <c r="R51" s="114">
        <v>20539.8</v>
      </c>
      <c r="S51" s="114">
        <v>0</v>
      </c>
      <c r="T51" s="114">
        <v>0</v>
      </c>
      <c r="U51">
        <v>1.8525199999999999</v>
      </c>
      <c r="V51">
        <v>7996.44</v>
      </c>
      <c r="W51">
        <v>40053.4</v>
      </c>
    </row>
    <row r="52" spans="1:23" ht="15.75" customHeight="1" x14ac:dyDescent="0.2">
      <c r="A52" s="6">
        <v>39</v>
      </c>
      <c r="B52" s="6">
        <v>0.93015000000000003</v>
      </c>
      <c r="C52" s="6">
        <v>40053.4</v>
      </c>
      <c r="D52" s="6">
        <v>2.7953399999999999</v>
      </c>
      <c r="E52" s="6">
        <v>5206.09</v>
      </c>
      <c r="F52" s="6">
        <v>2.2334200000000002</v>
      </c>
      <c r="G52" s="6">
        <v>18286.3</v>
      </c>
      <c r="H52" s="6">
        <v>2.0937800000000002</v>
      </c>
      <c r="I52" s="6">
        <v>8742.9599999999991</v>
      </c>
      <c r="J52" s="6">
        <v>2.7854700000000001</v>
      </c>
      <c r="K52" s="6">
        <v>3653.47</v>
      </c>
      <c r="L52" s="6">
        <v>8742.9599999999991</v>
      </c>
      <c r="M52" s="6">
        <v>13531.8</v>
      </c>
      <c r="N52" s="6">
        <v>0.27640900000000002</v>
      </c>
      <c r="O52" s="6">
        <v>4860.53</v>
      </c>
      <c r="P52" s="6">
        <v>0</v>
      </c>
      <c r="Q52" s="6">
        <v>2.1147399999999998</v>
      </c>
      <c r="R52" s="114">
        <v>30365.1</v>
      </c>
      <c r="S52" s="114">
        <v>375.04399999999998</v>
      </c>
      <c r="T52" s="114">
        <v>0</v>
      </c>
      <c r="U52">
        <v>0.88072700000000004</v>
      </c>
      <c r="V52">
        <v>3212.2</v>
      </c>
      <c r="W52">
        <v>40053.4</v>
      </c>
    </row>
    <row r="53" spans="1:23" ht="15.75" customHeight="1" x14ac:dyDescent="0.2">
      <c r="A53" s="6">
        <v>40</v>
      </c>
      <c r="B53" s="6">
        <v>1.6503000000000001</v>
      </c>
      <c r="C53" s="6">
        <v>40053.4</v>
      </c>
      <c r="D53" s="6">
        <v>1.2265299999999999</v>
      </c>
      <c r="E53" s="6">
        <v>2086.46</v>
      </c>
      <c r="F53" s="6">
        <v>1.14299</v>
      </c>
      <c r="G53" s="6">
        <v>17488.400000000001</v>
      </c>
      <c r="H53" s="6">
        <v>0.82486300000000001</v>
      </c>
      <c r="I53" s="6">
        <v>8015.63</v>
      </c>
      <c r="J53" s="6">
        <v>1.9250100000000001</v>
      </c>
      <c r="K53" s="6">
        <v>2054.0500000000002</v>
      </c>
      <c r="L53" s="6">
        <v>8015.63</v>
      </c>
      <c r="M53" s="6">
        <v>8831.1299999999992</v>
      </c>
      <c r="N53" s="6">
        <v>0.10602499999999999</v>
      </c>
      <c r="O53" s="6">
        <v>6994.15</v>
      </c>
      <c r="P53" s="6">
        <v>1711.85</v>
      </c>
      <c r="Q53" s="6">
        <v>1.1577900000000001</v>
      </c>
      <c r="R53" s="114">
        <v>25407.4</v>
      </c>
      <c r="S53" s="114">
        <v>2124.17</v>
      </c>
      <c r="T53" s="114">
        <v>0</v>
      </c>
      <c r="U53">
        <v>2.1296300000000001E-2</v>
      </c>
      <c r="V53">
        <v>4466.99</v>
      </c>
      <c r="W53">
        <v>40053.4</v>
      </c>
    </row>
    <row r="54" spans="1:23" ht="15.75" customHeight="1" x14ac:dyDescent="0.2">
      <c r="A54" s="6">
        <v>41</v>
      </c>
      <c r="B54" s="6">
        <v>0.16664100000000001</v>
      </c>
      <c r="C54" s="6">
        <v>40053.4</v>
      </c>
      <c r="D54" s="6">
        <v>0.42111399999999999</v>
      </c>
      <c r="E54" s="6">
        <v>247.51400000000001</v>
      </c>
      <c r="F54" s="6">
        <v>0</v>
      </c>
      <c r="G54" s="6">
        <v>21062.2</v>
      </c>
      <c r="H54" s="6">
        <v>0.119049</v>
      </c>
      <c r="I54" s="6">
        <v>3951.37</v>
      </c>
      <c r="J54" s="6">
        <v>0.76770799999999995</v>
      </c>
      <c r="K54" s="6">
        <v>914.72400000000005</v>
      </c>
      <c r="L54" s="6">
        <v>3951.37</v>
      </c>
      <c r="M54" s="6">
        <v>4550.28</v>
      </c>
      <c r="N54" s="6">
        <v>5.4549E-2</v>
      </c>
      <c r="O54" s="6">
        <v>8509.75</v>
      </c>
      <c r="P54" s="6">
        <v>4659.99</v>
      </c>
      <c r="Q54" s="6">
        <v>0</v>
      </c>
      <c r="R54" s="114">
        <v>26400.5</v>
      </c>
      <c r="S54" s="114">
        <v>0</v>
      </c>
      <c r="T54" s="114">
        <v>0</v>
      </c>
      <c r="U54">
        <v>0</v>
      </c>
      <c r="V54">
        <v>5437.47</v>
      </c>
      <c r="W54">
        <v>40053.4</v>
      </c>
    </row>
    <row r="55" spans="1:23" ht="15.75" customHeight="1" x14ac:dyDescent="0.2">
      <c r="A55" s="6">
        <v>42</v>
      </c>
      <c r="B55" s="6">
        <v>0</v>
      </c>
      <c r="C55" s="6">
        <v>40053.4</v>
      </c>
      <c r="D55" s="6">
        <v>0</v>
      </c>
      <c r="E55" s="6">
        <v>0</v>
      </c>
      <c r="F55" s="6">
        <v>0</v>
      </c>
      <c r="G55" s="6">
        <v>23045.4</v>
      </c>
      <c r="H55" s="6">
        <v>0</v>
      </c>
      <c r="I55" s="6">
        <v>9005.44</v>
      </c>
      <c r="J55" s="6">
        <v>0</v>
      </c>
      <c r="K55" s="6">
        <v>1645.02</v>
      </c>
      <c r="L55" s="6">
        <v>9005.44</v>
      </c>
      <c r="M55" s="6">
        <v>2660.24</v>
      </c>
      <c r="N55" s="6">
        <v>0</v>
      </c>
      <c r="O55" s="6">
        <v>11655.4</v>
      </c>
      <c r="P55" s="6">
        <v>10442.6</v>
      </c>
      <c r="Q55" s="6">
        <v>0</v>
      </c>
      <c r="R55" s="114">
        <v>27008.400000000001</v>
      </c>
      <c r="S55" s="114">
        <v>0</v>
      </c>
      <c r="T55" s="114">
        <v>0</v>
      </c>
      <c r="U55">
        <v>0</v>
      </c>
      <c r="V55">
        <v>6664.07</v>
      </c>
      <c r="W55">
        <v>39903.599999999999</v>
      </c>
    </row>
    <row r="56" spans="1:23" ht="15.75" customHeight="1" x14ac:dyDescent="0.2">
      <c r="A56" s="6">
        <v>43</v>
      </c>
      <c r="B56" s="6">
        <v>0</v>
      </c>
      <c r="C56" s="6">
        <v>39820.1</v>
      </c>
      <c r="D56" s="6">
        <v>0</v>
      </c>
      <c r="E56" s="6">
        <v>0</v>
      </c>
      <c r="F56" s="6">
        <v>0</v>
      </c>
      <c r="G56" s="6">
        <v>13894.3</v>
      </c>
      <c r="H56" s="6">
        <v>0</v>
      </c>
      <c r="I56" s="6">
        <v>11546.5</v>
      </c>
      <c r="J56" s="6">
        <v>0</v>
      </c>
      <c r="K56" s="6">
        <v>5516.04</v>
      </c>
      <c r="L56" s="6">
        <v>11546.5</v>
      </c>
      <c r="M56" s="6">
        <v>15787.1</v>
      </c>
      <c r="N56" s="6">
        <v>0</v>
      </c>
      <c r="O56" s="6">
        <v>14309.7</v>
      </c>
      <c r="P56" s="6">
        <v>20993.3</v>
      </c>
      <c r="Q56" s="6">
        <v>0</v>
      </c>
      <c r="R56" s="114">
        <v>27052.799999999999</v>
      </c>
      <c r="S56" s="114">
        <v>0</v>
      </c>
      <c r="T56" s="114">
        <v>0</v>
      </c>
      <c r="U56">
        <v>0</v>
      </c>
      <c r="V56">
        <v>3437.44</v>
      </c>
      <c r="W56">
        <v>40053.4</v>
      </c>
    </row>
    <row r="57" spans="1:23" ht="15.75" customHeight="1" x14ac:dyDescent="0.2">
      <c r="A57" s="6">
        <v>44</v>
      </c>
      <c r="B57" s="6">
        <v>0</v>
      </c>
      <c r="C57" s="6">
        <v>39304.300000000003</v>
      </c>
      <c r="D57" s="6">
        <v>0</v>
      </c>
      <c r="E57" s="6">
        <v>834.28800000000001</v>
      </c>
      <c r="F57" s="6">
        <v>0</v>
      </c>
      <c r="G57" s="6">
        <v>5055.78</v>
      </c>
      <c r="H57" s="6">
        <v>0</v>
      </c>
      <c r="I57" s="6">
        <v>27709.599999999999</v>
      </c>
      <c r="J57" s="6">
        <v>0</v>
      </c>
      <c r="K57" s="6">
        <v>3401.2</v>
      </c>
      <c r="L57" s="6">
        <v>27709.599999999999</v>
      </c>
      <c r="M57" s="6">
        <v>4853.21</v>
      </c>
      <c r="N57" s="6">
        <v>0</v>
      </c>
      <c r="O57" s="6">
        <v>14824.4</v>
      </c>
      <c r="P57" s="6">
        <v>23518.9</v>
      </c>
      <c r="Q57" s="6">
        <v>0</v>
      </c>
      <c r="R57" s="114">
        <v>18666.099999999999</v>
      </c>
      <c r="S57" s="114">
        <v>2432.34</v>
      </c>
      <c r="T57" s="114">
        <v>850.98299999999995</v>
      </c>
      <c r="U57">
        <v>0</v>
      </c>
      <c r="V57">
        <v>6488.38</v>
      </c>
      <c r="W57">
        <v>40053.4</v>
      </c>
    </row>
    <row r="58" spans="1:23" ht="15.75" customHeight="1" x14ac:dyDescent="0.2">
      <c r="A58" s="6">
        <v>45</v>
      </c>
      <c r="B58" s="6">
        <v>0</v>
      </c>
      <c r="C58" s="6">
        <v>37792.300000000003</v>
      </c>
      <c r="D58" s="6">
        <v>0</v>
      </c>
      <c r="E58" s="6">
        <v>30327.599999999999</v>
      </c>
      <c r="F58" s="6">
        <v>0</v>
      </c>
      <c r="G58" s="6">
        <v>9214.0300000000007</v>
      </c>
      <c r="H58" s="6">
        <v>0</v>
      </c>
      <c r="I58" s="6">
        <v>30413.200000000001</v>
      </c>
      <c r="J58" s="6">
        <v>0</v>
      </c>
      <c r="K58" s="6">
        <v>6016.32</v>
      </c>
      <c r="L58" s="6">
        <v>30413.200000000001</v>
      </c>
      <c r="M58" s="6">
        <v>3821.4</v>
      </c>
      <c r="N58" s="6">
        <v>0</v>
      </c>
      <c r="O58" s="6">
        <v>15351.2</v>
      </c>
      <c r="P58" s="6">
        <v>14690.1</v>
      </c>
      <c r="Q58" s="6">
        <v>0</v>
      </c>
      <c r="R58" s="114">
        <v>9267.1299999999992</v>
      </c>
      <c r="S58" s="114">
        <v>3802.62</v>
      </c>
      <c r="T58" s="114">
        <v>0</v>
      </c>
      <c r="U58">
        <v>0</v>
      </c>
      <c r="V58">
        <v>3495.4</v>
      </c>
      <c r="W58">
        <v>40053.4</v>
      </c>
    </row>
    <row r="59" spans="1:23" ht="15.75" customHeight="1" x14ac:dyDescent="0.2">
      <c r="A59" s="6">
        <v>46</v>
      </c>
      <c r="B59" s="6">
        <v>0</v>
      </c>
      <c r="C59" s="6">
        <v>39267.699999999997</v>
      </c>
      <c r="D59" s="6">
        <v>0</v>
      </c>
      <c r="E59" s="6">
        <v>34713</v>
      </c>
      <c r="F59" s="6">
        <v>0</v>
      </c>
      <c r="G59" s="6">
        <v>4683.8</v>
      </c>
      <c r="H59" s="6">
        <v>0</v>
      </c>
      <c r="I59" s="6">
        <v>0</v>
      </c>
      <c r="J59" s="6">
        <v>0</v>
      </c>
      <c r="K59" s="6">
        <v>4576.49</v>
      </c>
      <c r="L59" s="6">
        <v>0</v>
      </c>
      <c r="M59" s="6">
        <v>5219.3500000000004</v>
      </c>
      <c r="N59" s="6">
        <v>0</v>
      </c>
      <c r="O59" s="6">
        <v>15948.2</v>
      </c>
      <c r="P59" s="6">
        <v>14309.1</v>
      </c>
      <c r="Q59" s="6">
        <v>0</v>
      </c>
      <c r="R59" s="114">
        <v>4940.34</v>
      </c>
      <c r="S59" s="114">
        <v>14059.2</v>
      </c>
      <c r="T59" s="114">
        <v>3920.88</v>
      </c>
      <c r="U59">
        <v>0</v>
      </c>
      <c r="V59">
        <v>284.54399999999998</v>
      </c>
      <c r="W59">
        <v>40053.4</v>
      </c>
    </row>
    <row r="60" spans="1:23" ht="15.75" customHeight="1" x14ac:dyDescent="0.2">
      <c r="A60" s="6">
        <v>47</v>
      </c>
      <c r="B60" s="6">
        <v>0</v>
      </c>
      <c r="C60" s="6">
        <v>37451.9</v>
      </c>
      <c r="D60" s="6">
        <v>0</v>
      </c>
      <c r="E60" s="6">
        <v>19102</v>
      </c>
      <c r="F60" s="6">
        <v>0</v>
      </c>
      <c r="G60" s="6">
        <v>1386.95</v>
      </c>
      <c r="H60" s="6">
        <v>0</v>
      </c>
      <c r="I60" s="6">
        <v>51.311100000000003</v>
      </c>
      <c r="J60" s="6">
        <v>0</v>
      </c>
      <c r="K60" s="6">
        <v>3245.71</v>
      </c>
      <c r="L60" s="6">
        <v>51.311100000000003</v>
      </c>
      <c r="M60" s="6">
        <v>2591.69</v>
      </c>
      <c r="N60" s="6">
        <v>0</v>
      </c>
      <c r="O60" s="6">
        <v>15966.2</v>
      </c>
      <c r="P60" s="6">
        <v>14357.6</v>
      </c>
      <c r="Q60" s="6">
        <v>0</v>
      </c>
      <c r="R60" s="114">
        <v>3333.41</v>
      </c>
      <c r="S60" s="114">
        <v>28017.1</v>
      </c>
      <c r="T60" s="114">
        <v>10341.700000000001</v>
      </c>
      <c r="U60">
        <v>0</v>
      </c>
      <c r="V60">
        <v>7913.21</v>
      </c>
      <c r="W60">
        <v>40053.4</v>
      </c>
    </row>
    <row r="61" spans="1:23" ht="15.75" customHeight="1" x14ac:dyDescent="0.2">
      <c r="A61" s="6">
        <v>48</v>
      </c>
      <c r="B61" s="6">
        <v>0</v>
      </c>
      <c r="C61" s="6">
        <v>39370.199999999997</v>
      </c>
      <c r="D61" s="6">
        <v>0</v>
      </c>
      <c r="E61" s="6">
        <v>5691.23</v>
      </c>
      <c r="F61" s="6">
        <v>0</v>
      </c>
      <c r="G61" s="6">
        <v>1863.25</v>
      </c>
      <c r="H61" s="6">
        <v>0</v>
      </c>
      <c r="I61" s="6">
        <v>0</v>
      </c>
      <c r="J61" s="6">
        <v>0</v>
      </c>
      <c r="K61" s="6">
        <v>1507.29</v>
      </c>
      <c r="L61" s="6">
        <v>0</v>
      </c>
      <c r="M61" s="6">
        <v>600.04600000000005</v>
      </c>
      <c r="N61" s="6">
        <v>0</v>
      </c>
      <c r="O61" s="6">
        <v>26137.7</v>
      </c>
      <c r="P61" s="6">
        <v>15728.5</v>
      </c>
      <c r="Q61" s="6">
        <v>0</v>
      </c>
      <c r="R61" s="114">
        <v>3459.76</v>
      </c>
      <c r="S61" s="114">
        <v>34870.400000000001</v>
      </c>
      <c r="T61" s="114">
        <v>11651.2</v>
      </c>
      <c r="U61">
        <v>0</v>
      </c>
      <c r="V61">
        <v>5748.39</v>
      </c>
      <c r="W61">
        <v>40053.4</v>
      </c>
    </row>
    <row r="62" spans="1:23" ht="15.75" customHeight="1" x14ac:dyDescent="0.2">
      <c r="A62" s="6">
        <v>49</v>
      </c>
      <c r="B62" s="6">
        <v>0</v>
      </c>
      <c r="C62" s="6">
        <v>39175.699999999997</v>
      </c>
      <c r="D62" s="6">
        <v>0</v>
      </c>
      <c r="E62" s="6">
        <v>6565.33</v>
      </c>
      <c r="F62" s="6">
        <v>0</v>
      </c>
      <c r="G62" s="6">
        <v>1000.91</v>
      </c>
      <c r="H62" s="6">
        <v>0</v>
      </c>
      <c r="I62" s="6">
        <v>3138.32</v>
      </c>
      <c r="J62" s="6">
        <v>0</v>
      </c>
      <c r="K62" s="6">
        <v>1972.79</v>
      </c>
      <c r="L62" s="6">
        <v>3138.32</v>
      </c>
      <c r="M62" s="6">
        <v>2051.42</v>
      </c>
      <c r="N62" s="6">
        <v>0</v>
      </c>
      <c r="O62" s="6">
        <v>26919.599999999999</v>
      </c>
      <c r="P62" s="6">
        <v>15594</v>
      </c>
      <c r="Q62" s="6">
        <v>0</v>
      </c>
      <c r="R62" s="114">
        <v>2531.4899999999998</v>
      </c>
      <c r="S62" s="114">
        <v>34781.199999999997</v>
      </c>
      <c r="T62" s="114">
        <v>6450.92</v>
      </c>
      <c r="U62">
        <v>0</v>
      </c>
      <c r="V62">
        <v>6923.35</v>
      </c>
      <c r="W62">
        <v>40053.4</v>
      </c>
    </row>
    <row r="63" spans="1:23" ht="15.75" customHeight="1" x14ac:dyDescent="0.2">
      <c r="A63" s="6">
        <v>50</v>
      </c>
      <c r="B63" s="6">
        <v>0</v>
      </c>
      <c r="C63" s="6">
        <v>39250</v>
      </c>
      <c r="D63" s="6">
        <v>0</v>
      </c>
      <c r="E63" s="6">
        <v>7178.05</v>
      </c>
      <c r="F63" s="6">
        <v>0</v>
      </c>
      <c r="G63" s="6">
        <v>3454.01</v>
      </c>
      <c r="H63" s="6">
        <v>0</v>
      </c>
      <c r="I63" s="6">
        <v>1527.25</v>
      </c>
      <c r="J63" s="6">
        <v>0</v>
      </c>
      <c r="K63" s="6">
        <v>1212.33</v>
      </c>
      <c r="L63" s="6">
        <v>1527.25</v>
      </c>
      <c r="M63" s="6">
        <v>0</v>
      </c>
      <c r="N63" s="6">
        <v>0</v>
      </c>
      <c r="O63" s="6">
        <v>25057</v>
      </c>
      <c r="P63" s="6">
        <v>15735.4</v>
      </c>
      <c r="Q63" s="6">
        <v>0</v>
      </c>
      <c r="R63" s="114">
        <v>3272.6</v>
      </c>
      <c r="S63" s="114">
        <v>33447.800000000003</v>
      </c>
      <c r="T63" s="114">
        <v>6510.15</v>
      </c>
      <c r="U63">
        <v>0</v>
      </c>
      <c r="V63">
        <v>16959.599999999999</v>
      </c>
      <c r="W63">
        <v>40053.4</v>
      </c>
    </row>
    <row r="64" spans="1:23" ht="15.75" customHeight="1" x14ac:dyDescent="0.2">
      <c r="A64" s="6">
        <v>51</v>
      </c>
      <c r="B64" s="6">
        <v>0</v>
      </c>
      <c r="C64" s="6">
        <v>39611.4</v>
      </c>
      <c r="D64" s="6">
        <v>0</v>
      </c>
      <c r="E64" s="6">
        <v>921.03099999999995</v>
      </c>
      <c r="F64" s="6">
        <v>0</v>
      </c>
      <c r="G64" s="6">
        <v>2473.52</v>
      </c>
      <c r="H64" s="6">
        <v>0</v>
      </c>
      <c r="I64" s="6">
        <v>849.45100000000002</v>
      </c>
      <c r="J64" s="6">
        <v>0</v>
      </c>
      <c r="K64" s="6">
        <v>200.45</v>
      </c>
      <c r="L64" s="6">
        <v>849.45100000000002</v>
      </c>
      <c r="M64" s="6">
        <v>0</v>
      </c>
      <c r="N64" s="6">
        <v>0</v>
      </c>
      <c r="O64" s="6">
        <v>27700</v>
      </c>
      <c r="P64" s="6">
        <v>14746.3</v>
      </c>
      <c r="Q64" s="6">
        <v>0</v>
      </c>
      <c r="R64" s="114">
        <v>721.41800000000001</v>
      </c>
      <c r="S64" s="114">
        <v>32524.7</v>
      </c>
      <c r="T64" s="114">
        <v>5115.75</v>
      </c>
      <c r="U64">
        <v>0</v>
      </c>
      <c r="V64">
        <v>26902.1</v>
      </c>
      <c r="W64">
        <v>40053.4</v>
      </c>
    </row>
    <row r="65" spans="1:23" ht="15.75" customHeight="1" x14ac:dyDescent="0.2">
      <c r="A65" s="6">
        <v>52</v>
      </c>
      <c r="B65" s="6">
        <v>0</v>
      </c>
      <c r="C65" s="6">
        <v>39145.9</v>
      </c>
      <c r="D65" s="6">
        <v>0</v>
      </c>
      <c r="E65" s="6">
        <v>0</v>
      </c>
      <c r="F65" s="6">
        <v>0</v>
      </c>
      <c r="G65" s="6">
        <v>0</v>
      </c>
      <c r="H65" s="6">
        <v>0</v>
      </c>
      <c r="I65" s="6">
        <v>687.03</v>
      </c>
      <c r="J65" s="6">
        <v>0</v>
      </c>
      <c r="K65" s="6">
        <v>1125.94</v>
      </c>
      <c r="L65" s="6">
        <v>687.03</v>
      </c>
      <c r="M65" s="6">
        <v>0</v>
      </c>
      <c r="N65" s="6">
        <v>0</v>
      </c>
      <c r="O65" s="6">
        <v>27354.5</v>
      </c>
      <c r="P65" s="6">
        <v>14454.6</v>
      </c>
      <c r="Q65" s="6">
        <v>0</v>
      </c>
      <c r="R65" s="114">
        <v>0</v>
      </c>
      <c r="S65" s="114">
        <v>30385.4</v>
      </c>
      <c r="T65" s="114">
        <v>300.49400000000003</v>
      </c>
      <c r="U65">
        <v>0</v>
      </c>
      <c r="V65">
        <v>36590.800000000003</v>
      </c>
      <c r="W65">
        <v>39802</v>
      </c>
    </row>
    <row r="66" spans="1:23" ht="15.75" customHeight="1" x14ac:dyDescent="0.2">
      <c r="A66" s="6">
        <v>53</v>
      </c>
      <c r="B66" s="6">
        <v>0</v>
      </c>
      <c r="C66" s="6">
        <v>37551.699999999997</v>
      </c>
      <c r="D66" s="6">
        <v>0</v>
      </c>
      <c r="E66" s="6">
        <v>0</v>
      </c>
      <c r="F66" s="6">
        <v>0</v>
      </c>
      <c r="G66" s="6">
        <v>0</v>
      </c>
      <c r="H66" s="6">
        <v>0</v>
      </c>
      <c r="I66" s="6">
        <v>472.79500000000002</v>
      </c>
      <c r="J66" s="6">
        <v>0</v>
      </c>
      <c r="K66" s="6">
        <v>0</v>
      </c>
      <c r="L66" s="6">
        <v>472.79500000000002</v>
      </c>
      <c r="M66" s="6">
        <v>0</v>
      </c>
      <c r="N66" s="6">
        <v>0</v>
      </c>
      <c r="O66" s="6">
        <v>34430.199999999997</v>
      </c>
      <c r="P66" s="6">
        <v>11748.9</v>
      </c>
      <c r="Q66" s="6">
        <v>0</v>
      </c>
      <c r="R66" s="114">
        <v>923.81500000000005</v>
      </c>
      <c r="S66" s="114">
        <v>25916.3</v>
      </c>
      <c r="T66" s="114">
        <v>1054.4100000000001</v>
      </c>
      <c r="U66">
        <v>0</v>
      </c>
      <c r="V66">
        <v>39217.300000000003</v>
      </c>
      <c r="W66">
        <v>39158.1</v>
      </c>
    </row>
    <row r="67" spans="1:23" ht="15.75" customHeight="1" x14ac:dyDescent="0.2">
      <c r="A67" s="6">
        <v>54</v>
      </c>
      <c r="B67" s="6">
        <v>0</v>
      </c>
      <c r="C67" s="6">
        <v>37646.9</v>
      </c>
      <c r="D67" s="6">
        <v>0</v>
      </c>
      <c r="E67" s="6">
        <v>0</v>
      </c>
      <c r="F67" s="6">
        <v>0</v>
      </c>
      <c r="G67" s="6">
        <v>0</v>
      </c>
      <c r="H67" s="6">
        <v>0</v>
      </c>
      <c r="I67" s="6">
        <v>0</v>
      </c>
      <c r="J67" s="6">
        <v>0</v>
      </c>
      <c r="K67" s="6">
        <v>0</v>
      </c>
      <c r="L67" s="6">
        <v>0</v>
      </c>
      <c r="M67" s="6">
        <v>0</v>
      </c>
      <c r="N67" s="6">
        <v>0</v>
      </c>
      <c r="O67" s="6">
        <v>27898.3</v>
      </c>
      <c r="P67" s="6">
        <v>9595.75</v>
      </c>
      <c r="Q67" s="6">
        <v>0</v>
      </c>
      <c r="R67" s="114">
        <v>2253.4299999999998</v>
      </c>
      <c r="S67" s="114">
        <v>20817.7</v>
      </c>
      <c r="T67" s="114">
        <v>2143.94</v>
      </c>
      <c r="U67">
        <v>0</v>
      </c>
      <c r="V67">
        <v>40022.9</v>
      </c>
      <c r="W67">
        <v>37196.9</v>
      </c>
    </row>
    <row r="68" spans="1:23" ht="15.75" customHeight="1" x14ac:dyDescent="0.2">
      <c r="A68" s="6">
        <v>55</v>
      </c>
      <c r="B68" s="6">
        <v>0</v>
      </c>
      <c r="C68" s="6">
        <v>37575.9</v>
      </c>
      <c r="D68" s="6">
        <v>0</v>
      </c>
      <c r="E68" s="6">
        <v>0</v>
      </c>
      <c r="F68" s="6">
        <v>0</v>
      </c>
      <c r="G68" s="6">
        <v>0</v>
      </c>
      <c r="H68" s="6">
        <v>0</v>
      </c>
      <c r="I68" s="6">
        <v>1215.51</v>
      </c>
      <c r="J68" s="6">
        <v>0</v>
      </c>
      <c r="K68" s="6">
        <v>0</v>
      </c>
      <c r="L68" s="6">
        <v>1215.51</v>
      </c>
      <c r="M68" s="6">
        <v>0</v>
      </c>
      <c r="N68" s="6">
        <v>0</v>
      </c>
      <c r="O68" s="6">
        <v>9287.92</v>
      </c>
      <c r="P68" s="6">
        <v>7243.03</v>
      </c>
      <c r="Q68" s="6">
        <v>0</v>
      </c>
      <c r="R68" s="114">
        <v>3198.6</v>
      </c>
      <c r="S68" s="114">
        <v>18541.400000000001</v>
      </c>
      <c r="T68" s="114">
        <v>19603.7</v>
      </c>
      <c r="U68">
        <v>0</v>
      </c>
      <c r="V68">
        <v>40053.4</v>
      </c>
      <c r="W68">
        <v>37441.199999999997</v>
      </c>
    </row>
    <row r="69" spans="1:23" ht="15.75" customHeight="1" x14ac:dyDescent="0.2">
      <c r="A69" s="6">
        <v>56</v>
      </c>
      <c r="B69" s="6">
        <v>0</v>
      </c>
      <c r="C69" s="6">
        <v>38018.699999999997</v>
      </c>
      <c r="D69" s="6">
        <v>0.27436500000000003</v>
      </c>
      <c r="E69" s="6">
        <v>0</v>
      </c>
      <c r="F69" s="6">
        <v>0.589897</v>
      </c>
      <c r="G69" s="6">
        <v>0</v>
      </c>
      <c r="H69" s="6">
        <v>0</v>
      </c>
      <c r="I69" s="6">
        <v>0</v>
      </c>
      <c r="J69" s="6">
        <v>0</v>
      </c>
      <c r="K69" s="6">
        <v>0</v>
      </c>
      <c r="L69" s="6">
        <v>0</v>
      </c>
      <c r="M69" s="6">
        <v>0</v>
      </c>
      <c r="N69" s="6">
        <v>0</v>
      </c>
      <c r="O69" s="6">
        <v>9226.81</v>
      </c>
      <c r="P69" s="6">
        <v>5940.46</v>
      </c>
      <c r="Q69" s="6">
        <v>0</v>
      </c>
      <c r="R69" s="114">
        <v>8916.48</v>
      </c>
      <c r="S69" s="114">
        <v>12045.6</v>
      </c>
      <c r="T69" s="114">
        <v>36829.1</v>
      </c>
      <c r="U69">
        <v>0</v>
      </c>
      <c r="V69">
        <v>40053.4</v>
      </c>
      <c r="W69">
        <v>35443.1</v>
      </c>
    </row>
    <row r="70" spans="1:23" ht="15.75" customHeight="1" x14ac:dyDescent="0.2">
      <c r="A70" s="6">
        <v>57</v>
      </c>
      <c r="B70" s="6">
        <v>0.110516</v>
      </c>
      <c r="C70" s="6">
        <v>38617</v>
      </c>
      <c r="D70" s="6">
        <v>1.5461800000000001</v>
      </c>
      <c r="E70" s="6">
        <v>0</v>
      </c>
      <c r="F70" s="6">
        <v>1.81033</v>
      </c>
      <c r="G70" s="6">
        <v>0</v>
      </c>
      <c r="H70" s="6">
        <v>0.87316000000000005</v>
      </c>
      <c r="I70" s="6">
        <v>308.81799999999998</v>
      </c>
      <c r="J70" s="6">
        <v>1.20601</v>
      </c>
      <c r="K70" s="6">
        <v>0</v>
      </c>
      <c r="L70" s="6">
        <v>308.81799999999998</v>
      </c>
      <c r="M70" s="6">
        <v>0</v>
      </c>
      <c r="N70" s="6">
        <v>2.1281100000000001E-2</v>
      </c>
      <c r="O70" s="6">
        <v>8839.3700000000008</v>
      </c>
      <c r="P70" s="6">
        <v>4343.4399999999996</v>
      </c>
      <c r="Q70" s="6">
        <v>0.200991</v>
      </c>
      <c r="R70" s="114">
        <v>9202.66</v>
      </c>
      <c r="S70" s="114">
        <v>9382.9500000000007</v>
      </c>
      <c r="T70" s="114">
        <v>29893.5</v>
      </c>
      <c r="U70">
        <v>0.93612899999999999</v>
      </c>
      <c r="V70">
        <v>40053.4</v>
      </c>
      <c r="W70">
        <v>36399.300000000003</v>
      </c>
    </row>
    <row r="71" spans="1:23" ht="15.75" customHeight="1" x14ac:dyDescent="0.2">
      <c r="A71" s="6">
        <v>58</v>
      </c>
      <c r="B71" s="6">
        <v>0.26322600000000002</v>
      </c>
      <c r="C71" s="6">
        <v>39068.9</v>
      </c>
      <c r="D71" s="6">
        <v>2.60181</v>
      </c>
      <c r="E71" s="6">
        <v>0</v>
      </c>
      <c r="F71" s="6">
        <v>2.7286000000000001</v>
      </c>
      <c r="G71" s="6">
        <v>0</v>
      </c>
      <c r="H71" s="6">
        <v>1.92913</v>
      </c>
      <c r="I71" s="6">
        <v>71.615600000000001</v>
      </c>
      <c r="J71" s="6">
        <v>2.3265600000000002</v>
      </c>
      <c r="K71" s="6">
        <v>0</v>
      </c>
      <c r="L71" s="6">
        <v>71.615600000000001</v>
      </c>
      <c r="M71" s="6">
        <v>0</v>
      </c>
      <c r="N71" s="6">
        <v>0.15135999999999999</v>
      </c>
      <c r="O71" s="6">
        <v>9867.16</v>
      </c>
      <c r="P71" s="6">
        <v>2223.0500000000002</v>
      </c>
      <c r="Q71" s="6">
        <v>0.81406999999999996</v>
      </c>
      <c r="R71" s="114">
        <v>4630.25</v>
      </c>
      <c r="S71" s="114">
        <v>1283.95</v>
      </c>
      <c r="T71" s="114">
        <v>12749.5</v>
      </c>
      <c r="U71">
        <v>1.9741</v>
      </c>
      <c r="V71">
        <v>40053.4</v>
      </c>
      <c r="W71">
        <v>30097.1</v>
      </c>
    </row>
    <row r="72" spans="1:23" ht="15.75" customHeight="1" x14ac:dyDescent="0.2">
      <c r="A72" s="6">
        <v>59</v>
      </c>
      <c r="B72" s="6">
        <v>0.258303</v>
      </c>
      <c r="C72" s="6">
        <v>40033.800000000003</v>
      </c>
      <c r="D72" s="6">
        <v>1.18032</v>
      </c>
      <c r="E72" s="6">
        <v>1043.45</v>
      </c>
      <c r="F72" s="6">
        <v>3.3105600000000002</v>
      </c>
      <c r="G72" s="6">
        <v>0</v>
      </c>
      <c r="H72" s="6">
        <v>2.6846100000000002</v>
      </c>
      <c r="I72" s="6">
        <v>748.69500000000005</v>
      </c>
      <c r="J72" s="6">
        <v>3.0843600000000002</v>
      </c>
      <c r="K72" s="6">
        <v>0</v>
      </c>
      <c r="L72" s="6">
        <v>748.69500000000005</v>
      </c>
      <c r="M72" s="6">
        <v>0</v>
      </c>
      <c r="N72" s="6">
        <v>0.27476</v>
      </c>
      <c r="O72" s="6">
        <v>9114.57</v>
      </c>
      <c r="P72" s="6">
        <v>857.601</v>
      </c>
      <c r="Q72" s="6">
        <v>1.7124600000000001</v>
      </c>
      <c r="R72" s="114">
        <v>2287.5700000000002</v>
      </c>
      <c r="S72" s="114">
        <v>0</v>
      </c>
      <c r="T72" s="114">
        <v>4839.28</v>
      </c>
      <c r="U72">
        <v>2.6752199999999999</v>
      </c>
      <c r="V72">
        <v>39981.300000000003</v>
      </c>
      <c r="W72">
        <v>16852.599999999999</v>
      </c>
    </row>
    <row r="73" spans="1:23" ht="15.75" customHeight="1" x14ac:dyDescent="0.2">
      <c r="A73" s="6">
        <v>60</v>
      </c>
      <c r="B73" s="6">
        <v>0.77036499999999997</v>
      </c>
      <c r="C73" s="6">
        <v>39553.199999999997</v>
      </c>
      <c r="D73" s="6">
        <v>3.6551499999999999</v>
      </c>
      <c r="E73" s="6">
        <v>3334.81</v>
      </c>
      <c r="F73" s="6">
        <v>3.5497700000000001</v>
      </c>
      <c r="G73" s="6">
        <v>0</v>
      </c>
      <c r="H73" s="6">
        <v>3.0965600000000002</v>
      </c>
      <c r="I73" s="6">
        <v>3481.52</v>
      </c>
      <c r="J73" s="6">
        <v>3.5201600000000002</v>
      </c>
      <c r="K73" s="6">
        <v>0</v>
      </c>
      <c r="L73" s="6">
        <v>3481.52</v>
      </c>
      <c r="M73" s="6">
        <v>0</v>
      </c>
      <c r="N73" s="6">
        <v>0.43863400000000002</v>
      </c>
      <c r="O73" s="6">
        <v>5565.2</v>
      </c>
      <c r="P73" s="6">
        <v>1484.37</v>
      </c>
      <c r="Q73" s="6">
        <v>2.8380299999999998</v>
      </c>
      <c r="R73" s="114">
        <v>1121.28</v>
      </c>
      <c r="S73" s="114">
        <v>0</v>
      </c>
      <c r="T73" s="114">
        <v>9286.42</v>
      </c>
      <c r="U73">
        <v>3.0516700000000001</v>
      </c>
      <c r="V73">
        <v>40025.599999999999</v>
      </c>
      <c r="W73">
        <v>17902.5</v>
      </c>
    </row>
    <row r="74" spans="1:23" ht="15.75" customHeight="1" x14ac:dyDescent="0.2">
      <c r="A74" s="6">
        <v>61</v>
      </c>
      <c r="B74" s="6">
        <v>1.72062</v>
      </c>
      <c r="C74" s="6">
        <v>39741</v>
      </c>
      <c r="D74" s="6">
        <v>0.56163200000000002</v>
      </c>
      <c r="E74" s="6">
        <v>4259.95</v>
      </c>
      <c r="F74" s="6">
        <v>3.4531100000000001</v>
      </c>
      <c r="G74" s="6">
        <v>0</v>
      </c>
      <c r="H74" s="6">
        <v>1.0705199999999999</v>
      </c>
      <c r="I74" s="6">
        <v>7269.63</v>
      </c>
      <c r="J74" s="6">
        <v>3.6082299999999998</v>
      </c>
      <c r="K74" s="6">
        <v>0</v>
      </c>
      <c r="L74" s="6">
        <v>7269.63</v>
      </c>
      <c r="M74" s="6">
        <v>0</v>
      </c>
      <c r="N74" s="6">
        <v>0.38059199999999999</v>
      </c>
      <c r="O74" s="6">
        <v>1160.26</v>
      </c>
      <c r="P74" s="6">
        <v>3801.94</v>
      </c>
      <c r="Q74" s="6">
        <v>2.9506000000000001</v>
      </c>
      <c r="R74" s="114">
        <v>0</v>
      </c>
      <c r="S74" s="114">
        <v>0</v>
      </c>
      <c r="T74" s="114">
        <v>12452.3</v>
      </c>
      <c r="U74">
        <v>2.37235</v>
      </c>
      <c r="V74">
        <v>40053.4</v>
      </c>
      <c r="W74">
        <v>18511.3</v>
      </c>
    </row>
    <row r="75" spans="1:23" ht="15.75" customHeight="1" x14ac:dyDescent="0.2">
      <c r="A75" s="6">
        <v>62</v>
      </c>
      <c r="B75" s="6">
        <v>0.438245</v>
      </c>
      <c r="C75" s="6">
        <v>39492.400000000001</v>
      </c>
      <c r="D75" s="6">
        <v>1.18296</v>
      </c>
      <c r="E75" s="6">
        <v>5228.4799999999996</v>
      </c>
      <c r="F75" s="6">
        <v>3.0274800000000002</v>
      </c>
      <c r="G75" s="6">
        <v>0</v>
      </c>
      <c r="H75" s="6">
        <v>2.9491800000000001</v>
      </c>
      <c r="I75" s="6">
        <v>12768.7</v>
      </c>
      <c r="J75" s="6">
        <v>3.38611</v>
      </c>
      <c r="K75" s="6">
        <v>0</v>
      </c>
      <c r="L75" s="6">
        <v>12768.7</v>
      </c>
      <c r="M75" s="6">
        <v>0</v>
      </c>
      <c r="N75" s="6">
        <v>0.74927100000000002</v>
      </c>
      <c r="O75" s="6">
        <v>621.58799999999997</v>
      </c>
      <c r="P75" s="6">
        <v>5987.3</v>
      </c>
      <c r="Q75" s="6">
        <v>2.7168299999999999</v>
      </c>
      <c r="R75" s="114">
        <v>0</v>
      </c>
      <c r="S75" s="114">
        <v>0</v>
      </c>
      <c r="T75" s="114">
        <v>13726.4</v>
      </c>
      <c r="U75">
        <v>2.7919200000000002</v>
      </c>
      <c r="V75">
        <v>39800.800000000003</v>
      </c>
      <c r="W75">
        <v>12430.1</v>
      </c>
    </row>
    <row r="76" spans="1:23" ht="15.75" customHeight="1" x14ac:dyDescent="0.2">
      <c r="A76" s="6">
        <v>63</v>
      </c>
      <c r="B76" s="6">
        <v>0.13753599999999999</v>
      </c>
      <c r="C76" s="6">
        <v>39388.6</v>
      </c>
      <c r="D76" s="6">
        <v>1.22373</v>
      </c>
      <c r="E76" s="6">
        <v>7614.83</v>
      </c>
      <c r="F76" s="6">
        <v>2.2577600000000002</v>
      </c>
      <c r="G76" s="6">
        <v>0</v>
      </c>
      <c r="H76" s="6">
        <v>2.3744800000000001</v>
      </c>
      <c r="I76" s="6">
        <v>16820.2</v>
      </c>
      <c r="J76" s="6">
        <v>2.8697900000000001</v>
      </c>
      <c r="K76" s="6">
        <v>0</v>
      </c>
      <c r="L76" s="6">
        <v>16820.2</v>
      </c>
      <c r="M76" s="6">
        <v>1977.46</v>
      </c>
      <c r="N76" s="6">
        <v>0.36093399999999998</v>
      </c>
      <c r="O76" s="6">
        <v>0</v>
      </c>
      <c r="P76" s="6">
        <v>6186.12</v>
      </c>
      <c r="Q76" s="6">
        <v>2.1309900000000002</v>
      </c>
      <c r="R76" s="114">
        <v>0</v>
      </c>
      <c r="S76" s="114">
        <v>2065.6799999999998</v>
      </c>
      <c r="T76" s="114">
        <v>16705.599999999999</v>
      </c>
      <c r="U76">
        <v>1.12991</v>
      </c>
      <c r="V76">
        <v>38291.5</v>
      </c>
      <c r="W76">
        <v>7379.87</v>
      </c>
    </row>
    <row r="77" spans="1:23" ht="15.75" customHeight="1" x14ac:dyDescent="0.2">
      <c r="A77" s="6">
        <v>64</v>
      </c>
      <c r="B77" s="6">
        <v>0.32614199999999999</v>
      </c>
      <c r="C77" s="6">
        <v>39169.9</v>
      </c>
      <c r="D77" s="6">
        <v>0.177844</v>
      </c>
      <c r="E77" s="6">
        <v>13389.7</v>
      </c>
      <c r="F77" s="6">
        <v>1.1697299999999999</v>
      </c>
      <c r="G77" s="6">
        <v>0</v>
      </c>
      <c r="H77" s="6">
        <v>0.560388</v>
      </c>
      <c r="I77" s="6">
        <v>18210.7</v>
      </c>
      <c r="J77" s="6">
        <v>1.9984200000000001</v>
      </c>
      <c r="K77" s="6">
        <v>0</v>
      </c>
      <c r="L77" s="6">
        <v>18210.7</v>
      </c>
      <c r="M77" s="6">
        <v>4067.45</v>
      </c>
      <c r="N77" s="6">
        <v>1.0326200000000001E-2</v>
      </c>
      <c r="O77" s="6">
        <v>2046.22</v>
      </c>
      <c r="P77" s="6">
        <v>7649.48</v>
      </c>
      <c r="Q77" s="6">
        <v>1.1944699999999999</v>
      </c>
      <c r="R77" s="114">
        <v>1418.8</v>
      </c>
      <c r="S77" s="114">
        <v>4694.46</v>
      </c>
      <c r="T77" s="114">
        <v>27147.5</v>
      </c>
      <c r="U77">
        <v>0.11490599999999999</v>
      </c>
      <c r="V77">
        <v>32536.9</v>
      </c>
      <c r="W77">
        <v>7675.49</v>
      </c>
    </row>
    <row r="78" spans="1:23" ht="15.75" customHeight="1" x14ac:dyDescent="0.2">
      <c r="A78" s="6">
        <v>65</v>
      </c>
      <c r="B78" s="6">
        <v>5.02598E-2</v>
      </c>
      <c r="C78" s="6">
        <v>35932.6</v>
      </c>
      <c r="D78" s="6">
        <v>0.48492000000000002</v>
      </c>
      <c r="E78" s="6">
        <v>15945.8</v>
      </c>
      <c r="F78" s="6">
        <v>0</v>
      </c>
      <c r="G78" s="6">
        <v>0</v>
      </c>
      <c r="H78" s="6">
        <v>5.5673500000000001E-2</v>
      </c>
      <c r="I78" s="6">
        <v>14541.7</v>
      </c>
      <c r="J78" s="6">
        <v>0.82164499999999996</v>
      </c>
      <c r="K78" s="6">
        <v>0</v>
      </c>
      <c r="L78" s="6">
        <v>14541.7</v>
      </c>
      <c r="M78" s="6">
        <v>7688.72</v>
      </c>
      <c r="N78" s="6">
        <v>0.10025100000000001</v>
      </c>
      <c r="O78" s="6">
        <v>4520.32</v>
      </c>
      <c r="P78" s="6">
        <v>12135.9</v>
      </c>
      <c r="Q78" s="6">
        <v>9.4814499999999996E-2</v>
      </c>
      <c r="R78" s="114">
        <v>2842.44</v>
      </c>
      <c r="S78" s="114">
        <v>7464.76</v>
      </c>
      <c r="T78" s="114">
        <v>32996.1</v>
      </c>
      <c r="U78">
        <v>0</v>
      </c>
      <c r="V78">
        <v>27082.6</v>
      </c>
      <c r="W78">
        <v>6015.53</v>
      </c>
    </row>
    <row r="79" spans="1:23" ht="15.75" customHeight="1" x14ac:dyDescent="0.2">
      <c r="A79" s="6">
        <v>66</v>
      </c>
      <c r="B79" s="6">
        <v>0</v>
      </c>
      <c r="C79" s="6">
        <v>29588.6</v>
      </c>
      <c r="D79" s="6">
        <v>0</v>
      </c>
      <c r="E79" s="6">
        <v>17650.400000000001</v>
      </c>
      <c r="F79" s="6">
        <v>0</v>
      </c>
      <c r="G79" s="6">
        <v>0</v>
      </c>
      <c r="H79" s="6">
        <v>0</v>
      </c>
      <c r="I79" s="6">
        <v>16160</v>
      </c>
      <c r="J79" s="6">
        <v>0</v>
      </c>
      <c r="K79" s="6">
        <v>0</v>
      </c>
      <c r="L79" s="6">
        <v>16160</v>
      </c>
      <c r="M79" s="6">
        <v>25512.9</v>
      </c>
      <c r="N79" s="6">
        <v>0</v>
      </c>
      <c r="O79" s="6">
        <v>10920</v>
      </c>
      <c r="P79" s="6">
        <v>21235.599999999999</v>
      </c>
      <c r="Q79" s="6">
        <v>0</v>
      </c>
      <c r="R79" s="114">
        <v>4857.33</v>
      </c>
      <c r="S79" s="114">
        <v>10928.6</v>
      </c>
      <c r="T79" s="114">
        <v>36779</v>
      </c>
      <c r="U79">
        <v>0</v>
      </c>
      <c r="V79">
        <v>20894</v>
      </c>
      <c r="W79">
        <v>4771.5</v>
      </c>
    </row>
    <row r="80" spans="1:23" ht="15.75" customHeight="1" x14ac:dyDescent="0.2">
      <c r="A80" s="6">
        <v>67</v>
      </c>
      <c r="B80" s="6">
        <v>0</v>
      </c>
      <c r="C80" s="6">
        <v>21842.5</v>
      </c>
      <c r="D80" s="6">
        <v>0</v>
      </c>
      <c r="E80" s="6">
        <v>18816.5</v>
      </c>
      <c r="F80" s="6">
        <v>0</v>
      </c>
      <c r="G80" s="6">
        <v>0</v>
      </c>
      <c r="H80" s="6">
        <v>0</v>
      </c>
      <c r="I80" s="6">
        <v>24367.9</v>
      </c>
      <c r="J80" s="6">
        <v>0</v>
      </c>
      <c r="K80" s="6">
        <v>0</v>
      </c>
      <c r="L80" s="6">
        <v>24367.9</v>
      </c>
      <c r="M80" s="6">
        <v>23799.7</v>
      </c>
      <c r="N80" s="6">
        <v>0</v>
      </c>
      <c r="O80" s="6">
        <v>39316.300000000003</v>
      </c>
      <c r="P80" s="6">
        <v>27372.400000000001</v>
      </c>
      <c r="Q80" s="6">
        <v>0</v>
      </c>
      <c r="R80" s="114">
        <v>7635.38</v>
      </c>
      <c r="S80" s="114">
        <v>11540.1</v>
      </c>
      <c r="T80" s="114">
        <v>36141.4</v>
      </c>
      <c r="U80">
        <v>0</v>
      </c>
      <c r="V80">
        <v>16922.900000000001</v>
      </c>
      <c r="W80">
        <v>5447.01</v>
      </c>
    </row>
    <row r="81" spans="1:23" ht="15.75" customHeight="1" x14ac:dyDescent="0.2">
      <c r="A81" s="6">
        <v>68</v>
      </c>
      <c r="B81" s="6">
        <v>0</v>
      </c>
      <c r="C81" s="6">
        <v>20944.400000000001</v>
      </c>
      <c r="D81" s="6">
        <v>0</v>
      </c>
      <c r="E81" s="6">
        <v>32924.699999999997</v>
      </c>
      <c r="F81" s="6">
        <v>0</v>
      </c>
      <c r="G81" s="6">
        <v>0</v>
      </c>
      <c r="H81" s="6">
        <v>0</v>
      </c>
      <c r="I81" s="6">
        <v>17673.2</v>
      </c>
      <c r="J81" s="6">
        <v>0</v>
      </c>
      <c r="K81" s="6">
        <v>0</v>
      </c>
      <c r="L81" s="6">
        <v>17673.2</v>
      </c>
      <c r="M81" s="6">
        <v>711.02099999999996</v>
      </c>
      <c r="N81" s="6">
        <v>0</v>
      </c>
      <c r="O81" s="6">
        <v>39189.4</v>
      </c>
      <c r="P81" s="6">
        <v>32773</v>
      </c>
      <c r="Q81" s="6">
        <v>0</v>
      </c>
      <c r="R81" s="114">
        <v>16206</v>
      </c>
      <c r="S81" s="114">
        <v>8363.66</v>
      </c>
      <c r="T81" s="114">
        <v>30953.1</v>
      </c>
      <c r="U81">
        <v>0</v>
      </c>
      <c r="V81">
        <v>11667.9</v>
      </c>
      <c r="W81">
        <v>17394.2</v>
      </c>
    </row>
    <row r="82" spans="1:23" ht="15.75" customHeight="1" x14ac:dyDescent="0.2">
      <c r="A82" s="6">
        <v>69</v>
      </c>
      <c r="B82" s="6">
        <v>0</v>
      </c>
      <c r="C82" s="6">
        <v>6094.92</v>
      </c>
      <c r="D82" s="6">
        <v>0</v>
      </c>
      <c r="E82" s="6">
        <v>35444.9</v>
      </c>
      <c r="F82" s="6">
        <v>0</v>
      </c>
      <c r="G82" s="6">
        <v>0</v>
      </c>
      <c r="H82" s="6">
        <v>0</v>
      </c>
      <c r="I82" s="6">
        <v>17973.900000000001</v>
      </c>
      <c r="J82" s="6">
        <v>0</v>
      </c>
      <c r="K82" s="6">
        <v>158.26599999999999</v>
      </c>
      <c r="L82" s="6">
        <v>17973.900000000001</v>
      </c>
      <c r="M82" s="6">
        <v>0</v>
      </c>
      <c r="N82" s="6">
        <v>0</v>
      </c>
      <c r="O82" s="6">
        <v>39087.5</v>
      </c>
      <c r="P82" s="6">
        <v>34776.6</v>
      </c>
      <c r="Q82" s="6">
        <v>0</v>
      </c>
      <c r="R82" s="114">
        <v>21054.5</v>
      </c>
      <c r="S82" s="114">
        <v>15006.3</v>
      </c>
      <c r="T82" s="114">
        <v>31711.9</v>
      </c>
      <c r="U82">
        <v>0</v>
      </c>
      <c r="V82">
        <v>13432.3</v>
      </c>
      <c r="W82">
        <v>22869.1</v>
      </c>
    </row>
    <row r="83" spans="1:23" ht="15.75" customHeight="1" x14ac:dyDescent="0.2">
      <c r="A83" s="6">
        <v>70</v>
      </c>
      <c r="B83" s="6">
        <v>0</v>
      </c>
      <c r="C83" s="6">
        <v>0</v>
      </c>
      <c r="D83" s="6">
        <v>0</v>
      </c>
      <c r="E83" s="6">
        <v>37097.199999999997</v>
      </c>
      <c r="F83" s="6">
        <v>0</v>
      </c>
      <c r="G83" s="6">
        <v>0</v>
      </c>
      <c r="H83" s="6">
        <v>0</v>
      </c>
      <c r="I83" s="6">
        <v>26652.9</v>
      </c>
      <c r="J83" s="6">
        <v>0</v>
      </c>
      <c r="K83" s="6">
        <v>0</v>
      </c>
      <c r="L83" s="6">
        <v>26652.9</v>
      </c>
      <c r="M83" s="6">
        <v>344.334</v>
      </c>
      <c r="N83" s="6">
        <v>0</v>
      </c>
      <c r="O83" s="6">
        <v>35439.1</v>
      </c>
      <c r="P83" s="6">
        <v>34835.599999999999</v>
      </c>
      <c r="Q83" s="6">
        <v>0</v>
      </c>
      <c r="R83" s="114">
        <v>13810.9</v>
      </c>
      <c r="S83" s="114">
        <v>18217.5</v>
      </c>
      <c r="T83" s="114">
        <v>33199</v>
      </c>
      <c r="U83">
        <v>0</v>
      </c>
      <c r="V83">
        <v>5046.82</v>
      </c>
      <c r="W83">
        <v>31858.799999999999</v>
      </c>
    </row>
    <row r="84" spans="1:23" ht="15.75" customHeight="1" x14ac:dyDescent="0.2">
      <c r="A84" s="6">
        <v>71</v>
      </c>
      <c r="B84" s="6">
        <v>0</v>
      </c>
      <c r="C84" s="6">
        <v>589.03</v>
      </c>
      <c r="D84" s="6">
        <v>0</v>
      </c>
      <c r="E84" s="6">
        <v>39256.5</v>
      </c>
      <c r="F84" s="6">
        <v>0</v>
      </c>
      <c r="G84" s="6">
        <v>0</v>
      </c>
      <c r="H84" s="6">
        <v>0</v>
      </c>
      <c r="I84" s="6">
        <v>12618.4</v>
      </c>
      <c r="J84" s="6">
        <v>0</v>
      </c>
      <c r="K84" s="6">
        <v>0</v>
      </c>
      <c r="L84" s="6">
        <v>12618.4</v>
      </c>
      <c r="M84" s="6">
        <v>674.94</v>
      </c>
      <c r="N84" s="6">
        <v>0</v>
      </c>
      <c r="O84" s="6">
        <v>36977.9</v>
      </c>
      <c r="P84" s="6">
        <v>31795.9</v>
      </c>
      <c r="Q84" s="6">
        <v>0</v>
      </c>
      <c r="R84" s="114">
        <v>14041.2</v>
      </c>
      <c r="S84" s="114">
        <v>20619.8</v>
      </c>
      <c r="T84" s="114">
        <v>24317.8</v>
      </c>
      <c r="U84">
        <v>0</v>
      </c>
      <c r="V84">
        <v>1300.33</v>
      </c>
      <c r="W84">
        <v>31878.6</v>
      </c>
    </row>
    <row r="85" spans="1:23" ht="15.75" customHeight="1" x14ac:dyDescent="0.2">
      <c r="A85" s="6">
        <v>72</v>
      </c>
      <c r="B85" s="6">
        <v>0</v>
      </c>
      <c r="C85" s="6">
        <v>6080.84</v>
      </c>
      <c r="D85" s="6">
        <v>0</v>
      </c>
      <c r="E85" s="6">
        <v>39430.800000000003</v>
      </c>
      <c r="F85" s="6">
        <v>0</v>
      </c>
      <c r="G85" s="6">
        <v>0</v>
      </c>
      <c r="H85" s="6">
        <v>0</v>
      </c>
      <c r="I85" s="6">
        <v>3878.44</v>
      </c>
      <c r="J85" s="6">
        <v>0</v>
      </c>
      <c r="K85" s="6">
        <v>0</v>
      </c>
      <c r="L85" s="6">
        <v>3878.44</v>
      </c>
      <c r="M85" s="6">
        <v>18635.7</v>
      </c>
      <c r="N85" s="6">
        <v>0</v>
      </c>
      <c r="O85" s="6">
        <v>39533.5</v>
      </c>
      <c r="P85" s="6">
        <v>34571.199999999997</v>
      </c>
      <c r="Q85" s="6">
        <v>0</v>
      </c>
      <c r="R85" s="114">
        <v>16024.3</v>
      </c>
      <c r="S85" s="114">
        <v>31964.2</v>
      </c>
      <c r="T85" s="114">
        <v>24608.7</v>
      </c>
      <c r="U85">
        <v>0</v>
      </c>
      <c r="V85">
        <v>0</v>
      </c>
      <c r="W85">
        <v>34196.400000000001</v>
      </c>
    </row>
    <row r="86" spans="1:23" ht="15.75" customHeight="1" x14ac:dyDescent="0.2">
      <c r="A86" s="6">
        <v>73</v>
      </c>
      <c r="B86" s="6">
        <v>0</v>
      </c>
      <c r="C86" s="6">
        <v>3006.85</v>
      </c>
      <c r="D86" s="6">
        <v>0</v>
      </c>
      <c r="E86" s="6">
        <v>39562.400000000001</v>
      </c>
      <c r="F86" s="6">
        <v>0</v>
      </c>
      <c r="G86" s="6">
        <v>0</v>
      </c>
      <c r="H86" s="6">
        <v>0</v>
      </c>
      <c r="I86" s="6">
        <v>5603.66</v>
      </c>
      <c r="J86" s="6">
        <v>0</v>
      </c>
      <c r="K86" s="6">
        <v>19814</v>
      </c>
      <c r="L86" s="6">
        <v>5603.66</v>
      </c>
      <c r="M86" s="6">
        <v>25835</v>
      </c>
      <c r="N86" s="6">
        <v>0</v>
      </c>
      <c r="O86" s="6">
        <v>39979.4</v>
      </c>
      <c r="P86" s="6">
        <v>31954.7</v>
      </c>
      <c r="Q86" s="6">
        <v>0</v>
      </c>
      <c r="R86" s="114">
        <v>16273.5</v>
      </c>
      <c r="S86" s="114">
        <v>35522</v>
      </c>
      <c r="T86" s="114">
        <v>26770.1</v>
      </c>
      <c r="U86">
        <v>0</v>
      </c>
      <c r="V86">
        <v>0</v>
      </c>
      <c r="W86">
        <v>34403.599999999999</v>
      </c>
    </row>
    <row r="87" spans="1:23" ht="15.75" customHeight="1" x14ac:dyDescent="0.2">
      <c r="A87" s="6">
        <v>74</v>
      </c>
      <c r="B87" s="6">
        <v>0</v>
      </c>
      <c r="C87" s="6">
        <v>5071.01</v>
      </c>
      <c r="D87" s="6">
        <v>0</v>
      </c>
      <c r="E87" s="6">
        <v>39754.699999999997</v>
      </c>
      <c r="F87" s="6">
        <v>0</v>
      </c>
      <c r="G87" s="6">
        <v>0</v>
      </c>
      <c r="H87" s="6">
        <v>0</v>
      </c>
      <c r="I87" s="6">
        <v>7752.6</v>
      </c>
      <c r="J87" s="6">
        <v>0</v>
      </c>
      <c r="K87" s="6">
        <v>28033.1</v>
      </c>
      <c r="L87" s="6">
        <v>7752.6</v>
      </c>
      <c r="M87" s="6">
        <v>28339.599999999999</v>
      </c>
      <c r="N87" s="6">
        <v>0</v>
      </c>
      <c r="O87" s="6">
        <v>40053.4</v>
      </c>
      <c r="P87" s="6">
        <v>28680.6</v>
      </c>
      <c r="Q87" s="6">
        <v>0</v>
      </c>
      <c r="R87" s="114">
        <v>22687.8</v>
      </c>
      <c r="S87" s="114">
        <v>38165.4</v>
      </c>
      <c r="T87" s="114">
        <v>26146.2</v>
      </c>
      <c r="U87">
        <v>0</v>
      </c>
      <c r="V87">
        <v>0</v>
      </c>
      <c r="W87">
        <v>29417</v>
      </c>
    </row>
    <row r="88" spans="1:23" ht="15.75" customHeight="1" x14ac:dyDescent="0.2">
      <c r="A88" s="6">
        <v>75</v>
      </c>
      <c r="B88" s="6">
        <v>0</v>
      </c>
      <c r="C88" s="6">
        <v>7007.26</v>
      </c>
      <c r="D88" s="6">
        <v>0</v>
      </c>
      <c r="E88" s="6">
        <v>39421.199999999997</v>
      </c>
      <c r="F88" s="6">
        <v>0</v>
      </c>
      <c r="G88" s="6">
        <v>0</v>
      </c>
      <c r="H88" s="6">
        <v>0</v>
      </c>
      <c r="I88" s="6">
        <v>5670.01</v>
      </c>
      <c r="J88" s="6">
        <v>0</v>
      </c>
      <c r="K88" s="6">
        <v>33287.1</v>
      </c>
      <c r="L88" s="6">
        <v>5670.01</v>
      </c>
      <c r="M88" s="6">
        <v>27804.1</v>
      </c>
      <c r="N88" s="6">
        <v>0</v>
      </c>
      <c r="O88" s="6">
        <v>40053.4</v>
      </c>
      <c r="P88" s="6">
        <v>25075.7</v>
      </c>
      <c r="Q88" s="6">
        <v>0</v>
      </c>
      <c r="R88" s="114">
        <v>22539.200000000001</v>
      </c>
      <c r="S88" s="114">
        <v>38582.9</v>
      </c>
      <c r="T88" s="114">
        <v>35668.9</v>
      </c>
      <c r="U88">
        <v>0</v>
      </c>
      <c r="V88">
        <v>739.26199999999994</v>
      </c>
      <c r="W88">
        <v>31306.400000000001</v>
      </c>
    </row>
    <row r="89" spans="1:23" ht="15.75" customHeight="1" x14ac:dyDescent="0.2">
      <c r="A89" s="6">
        <v>76</v>
      </c>
      <c r="B89" s="6">
        <v>0</v>
      </c>
      <c r="C89" s="6">
        <v>8912.41</v>
      </c>
      <c r="D89" s="6">
        <v>0</v>
      </c>
      <c r="E89" s="6">
        <v>38764.400000000001</v>
      </c>
      <c r="F89" s="6">
        <v>0</v>
      </c>
      <c r="G89" s="6">
        <v>0</v>
      </c>
      <c r="H89" s="6">
        <v>0</v>
      </c>
      <c r="I89" s="6">
        <v>9433.64</v>
      </c>
      <c r="J89" s="6">
        <v>0</v>
      </c>
      <c r="K89" s="6">
        <v>11769.7</v>
      </c>
      <c r="L89" s="6">
        <v>9433.64</v>
      </c>
      <c r="M89" s="6">
        <v>39487.800000000003</v>
      </c>
      <c r="N89" s="6">
        <v>0</v>
      </c>
      <c r="O89" s="6">
        <v>39577</v>
      </c>
      <c r="P89" s="6">
        <v>22884.6</v>
      </c>
      <c r="Q89" s="6">
        <v>0</v>
      </c>
      <c r="R89" s="114">
        <v>19367.2</v>
      </c>
      <c r="S89" s="114">
        <v>39005.199999999997</v>
      </c>
      <c r="T89" s="114">
        <v>37714.400000000001</v>
      </c>
      <c r="U89">
        <v>0</v>
      </c>
      <c r="V89">
        <v>5009.29</v>
      </c>
      <c r="W89">
        <v>34514.1</v>
      </c>
    </row>
    <row r="90" spans="1:23" ht="15.75" customHeight="1" x14ac:dyDescent="0.2">
      <c r="A90" s="6">
        <v>77</v>
      </c>
      <c r="B90" s="6">
        <v>0</v>
      </c>
      <c r="C90" s="6">
        <v>11868.7</v>
      </c>
      <c r="D90" s="6">
        <v>0</v>
      </c>
      <c r="E90" s="6">
        <v>39436.300000000003</v>
      </c>
      <c r="F90" s="6">
        <v>0</v>
      </c>
      <c r="G90" s="6">
        <v>0</v>
      </c>
      <c r="H90" s="6">
        <v>0</v>
      </c>
      <c r="I90" s="6">
        <v>19556</v>
      </c>
      <c r="J90" s="6">
        <v>0</v>
      </c>
      <c r="K90" s="6">
        <v>6136.95</v>
      </c>
      <c r="L90" s="6">
        <v>19556</v>
      </c>
      <c r="M90" s="6">
        <v>38673.599999999999</v>
      </c>
      <c r="N90" s="6">
        <v>0</v>
      </c>
      <c r="O90" s="6">
        <v>38276</v>
      </c>
      <c r="P90" s="6">
        <v>29084.3</v>
      </c>
      <c r="Q90" s="6">
        <v>0</v>
      </c>
      <c r="R90" s="114">
        <v>18589.400000000001</v>
      </c>
      <c r="S90" s="114">
        <v>38620.199999999997</v>
      </c>
      <c r="T90" s="114">
        <v>35623.9</v>
      </c>
      <c r="U90">
        <v>0</v>
      </c>
      <c r="V90">
        <v>2164.0700000000002</v>
      </c>
      <c r="W90">
        <v>28011.8</v>
      </c>
    </row>
    <row r="91" spans="1:23" ht="15.75" customHeight="1" x14ac:dyDescent="0.2">
      <c r="A91" s="6">
        <v>78</v>
      </c>
      <c r="B91" s="6">
        <v>0</v>
      </c>
      <c r="C91" s="6">
        <v>14625.9</v>
      </c>
      <c r="D91" s="6">
        <v>0</v>
      </c>
      <c r="E91" s="6">
        <v>34861.699999999997</v>
      </c>
      <c r="F91" s="6">
        <v>0</v>
      </c>
      <c r="G91" s="6">
        <v>0</v>
      </c>
      <c r="H91" s="6">
        <v>0</v>
      </c>
      <c r="I91" s="6">
        <v>26357.200000000001</v>
      </c>
      <c r="J91" s="6">
        <v>0</v>
      </c>
      <c r="K91" s="6">
        <v>861.75900000000001</v>
      </c>
      <c r="L91" s="6">
        <v>26357.200000000001</v>
      </c>
      <c r="M91" s="6">
        <v>38785.9</v>
      </c>
      <c r="N91" s="6">
        <v>0</v>
      </c>
      <c r="O91" s="6">
        <v>35767.599999999999</v>
      </c>
      <c r="P91" s="6">
        <v>23375.4</v>
      </c>
      <c r="Q91" s="6">
        <v>0</v>
      </c>
      <c r="R91" s="114">
        <v>17753.5</v>
      </c>
      <c r="S91" s="114">
        <v>38325.300000000003</v>
      </c>
      <c r="T91" s="114">
        <v>31727.5</v>
      </c>
      <c r="U91">
        <v>0</v>
      </c>
      <c r="V91">
        <v>568.66999999999996</v>
      </c>
      <c r="W91">
        <v>20325.5</v>
      </c>
    </row>
    <row r="92" spans="1:23" ht="15.75" customHeight="1" x14ac:dyDescent="0.2">
      <c r="A92" s="6">
        <v>79</v>
      </c>
      <c r="B92" s="6">
        <v>0</v>
      </c>
      <c r="C92" s="6">
        <v>17990</v>
      </c>
      <c r="D92" s="6">
        <v>0</v>
      </c>
      <c r="E92" s="6">
        <v>19581</v>
      </c>
      <c r="F92" s="6">
        <v>0</v>
      </c>
      <c r="G92" s="6">
        <v>0</v>
      </c>
      <c r="H92" s="6">
        <v>0</v>
      </c>
      <c r="I92" s="6">
        <v>26322.400000000001</v>
      </c>
      <c r="J92" s="6">
        <v>0</v>
      </c>
      <c r="K92" s="6">
        <v>0</v>
      </c>
      <c r="L92" s="6">
        <v>26322.400000000001</v>
      </c>
      <c r="M92" s="6">
        <v>38879.4</v>
      </c>
      <c r="N92" s="6">
        <v>0</v>
      </c>
      <c r="O92" s="6">
        <v>34186.9</v>
      </c>
      <c r="P92" s="6">
        <v>18785.8</v>
      </c>
      <c r="Q92" s="6">
        <v>0</v>
      </c>
      <c r="R92" s="114">
        <v>10943</v>
      </c>
      <c r="S92" s="114">
        <v>39395.199999999997</v>
      </c>
      <c r="T92" s="114">
        <v>19149.5</v>
      </c>
      <c r="U92">
        <v>0</v>
      </c>
      <c r="V92">
        <v>0</v>
      </c>
      <c r="W92">
        <v>23212</v>
      </c>
    </row>
    <row r="93" spans="1:23" ht="15.75" customHeight="1" x14ac:dyDescent="0.2">
      <c r="A93" s="6">
        <v>80</v>
      </c>
      <c r="B93" s="6">
        <v>0</v>
      </c>
      <c r="C93" s="6">
        <v>13691.4</v>
      </c>
      <c r="D93" s="6">
        <v>0.13234099999999999</v>
      </c>
      <c r="E93" s="6">
        <v>16971.3</v>
      </c>
      <c r="F93" s="6">
        <v>0.56755599999999995</v>
      </c>
      <c r="G93" s="6">
        <v>0</v>
      </c>
      <c r="H93" s="6">
        <v>0</v>
      </c>
      <c r="I93" s="6">
        <v>9040.68</v>
      </c>
      <c r="J93" s="6">
        <v>0</v>
      </c>
      <c r="K93" s="6">
        <v>5835.97</v>
      </c>
      <c r="L93" s="6">
        <v>9040.68</v>
      </c>
      <c r="M93" s="6">
        <v>36282.5</v>
      </c>
      <c r="N93" s="6">
        <v>0</v>
      </c>
      <c r="O93" s="6">
        <v>33274.9</v>
      </c>
      <c r="P93" s="6">
        <v>17237.8</v>
      </c>
      <c r="Q93" s="6">
        <v>0</v>
      </c>
      <c r="R93" s="114">
        <v>8166.68</v>
      </c>
      <c r="S93" s="114">
        <v>39776.9</v>
      </c>
      <c r="T93" s="114">
        <v>39177.4</v>
      </c>
      <c r="U93">
        <v>0</v>
      </c>
      <c r="V93">
        <v>173.60499999999999</v>
      </c>
      <c r="W93">
        <v>27527.9</v>
      </c>
    </row>
    <row r="94" spans="1:23" ht="15.75" customHeight="1" x14ac:dyDescent="0.2">
      <c r="A94" s="6">
        <v>81</v>
      </c>
      <c r="B94" s="6">
        <v>1.55884</v>
      </c>
      <c r="C94" s="6">
        <v>12059.8</v>
      </c>
      <c r="D94" s="6">
        <v>1.55423</v>
      </c>
      <c r="E94" s="6">
        <v>30989.5</v>
      </c>
      <c r="F94" s="6">
        <v>1.7657</v>
      </c>
      <c r="G94" s="6">
        <v>0</v>
      </c>
      <c r="H94" s="6">
        <v>0.20172200000000001</v>
      </c>
      <c r="I94" s="6">
        <v>7717.99</v>
      </c>
      <c r="J94" s="6">
        <v>1.15524</v>
      </c>
      <c r="K94" s="6">
        <v>3485.76</v>
      </c>
      <c r="L94" s="6">
        <v>7717.99</v>
      </c>
      <c r="M94" s="6">
        <v>39461</v>
      </c>
      <c r="N94" s="6">
        <v>0.12815599999999999</v>
      </c>
      <c r="O94" s="6">
        <v>32367.7</v>
      </c>
      <c r="P94" s="6">
        <v>14804.1</v>
      </c>
      <c r="Q94" s="6">
        <v>0.35192699999999999</v>
      </c>
      <c r="R94" s="114">
        <v>12865.4</v>
      </c>
      <c r="S94" s="114">
        <v>39622.199999999997</v>
      </c>
      <c r="T94" s="114">
        <v>39076.6</v>
      </c>
      <c r="U94">
        <v>0.15345800000000001</v>
      </c>
      <c r="V94">
        <v>1809.09</v>
      </c>
      <c r="W94">
        <v>31030.799999999999</v>
      </c>
    </row>
    <row r="95" spans="1:23" ht="15.75" customHeight="1" x14ac:dyDescent="0.2">
      <c r="A95" s="6">
        <v>82</v>
      </c>
      <c r="B95" s="6">
        <v>2.7080199999999999</v>
      </c>
      <c r="C95" s="6">
        <v>17063.599999999999</v>
      </c>
      <c r="D95" s="6">
        <v>2.6076700000000002</v>
      </c>
      <c r="E95" s="6">
        <v>40053.4</v>
      </c>
      <c r="F95" s="6">
        <v>2.6452</v>
      </c>
      <c r="G95" s="6">
        <v>0</v>
      </c>
      <c r="H95" s="6">
        <v>0.31739499999999998</v>
      </c>
      <c r="I95" s="6">
        <v>11447.5</v>
      </c>
      <c r="J95" s="6">
        <v>2.2315800000000001</v>
      </c>
      <c r="K95" s="6">
        <v>0</v>
      </c>
      <c r="L95" s="6">
        <v>11447.5</v>
      </c>
      <c r="M95" s="6">
        <v>39107.1</v>
      </c>
      <c r="N95" s="6">
        <v>0.15754499999999999</v>
      </c>
      <c r="O95" s="6">
        <v>29715</v>
      </c>
      <c r="P95" s="6">
        <v>11469.8</v>
      </c>
      <c r="Q95" s="6">
        <v>1.5923</v>
      </c>
      <c r="R95" s="114">
        <v>11809.5</v>
      </c>
      <c r="S95" s="114">
        <v>39456.699999999997</v>
      </c>
      <c r="T95" s="114">
        <v>40053.4</v>
      </c>
      <c r="U95">
        <v>0.37770799999999999</v>
      </c>
      <c r="V95">
        <v>579.86199999999997</v>
      </c>
      <c r="W95">
        <v>35454.800000000003</v>
      </c>
    </row>
    <row r="96" spans="1:23" ht="15.75" customHeight="1" x14ac:dyDescent="0.2">
      <c r="A96" s="6">
        <v>83</v>
      </c>
      <c r="B96" s="6">
        <v>3.4815399999999999</v>
      </c>
      <c r="C96" s="6">
        <v>15478.5</v>
      </c>
      <c r="D96" s="6">
        <v>3.31826</v>
      </c>
      <c r="E96" s="6">
        <v>40053.4</v>
      </c>
      <c r="F96" s="6">
        <v>3.19692</v>
      </c>
      <c r="G96" s="6">
        <v>0</v>
      </c>
      <c r="H96" s="6">
        <v>0.56291100000000005</v>
      </c>
      <c r="I96" s="6">
        <v>8592.66</v>
      </c>
      <c r="J96" s="6">
        <v>2.9519199999999999</v>
      </c>
      <c r="K96" s="6">
        <v>0</v>
      </c>
      <c r="L96" s="6">
        <v>8592.66</v>
      </c>
      <c r="M96" s="6">
        <v>39447.5</v>
      </c>
      <c r="N96" s="6">
        <v>0.36497499999999999</v>
      </c>
      <c r="O96" s="6">
        <v>33012.1</v>
      </c>
      <c r="P96" s="6">
        <v>5400.71</v>
      </c>
      <c r="Q96" s="6">
        <v>2.4757099999999999</v>
      </c>
      <c r="R96" s="114">
        <v>3228.33</v>
      </c>
      <c r="S96" s="114">
        <v>37128.400000000001</v>
      </c>
      <c r="T96" s="114">
        <v>40036.699999999997</v>
      </c>
      <c r="U96">
        <v>0.892849</v>
      </c>
      <c r="V96">
        <v>0</v>
      </c>
      <c r="W96">
        <v>33120.6</v>
      </c>
    </row>
    <row r="97" spans="1:23" ht="15.75" customHeight="1" x14ac:dyDescent="0.2">
      <c r="A97" s="6">
        <v>84</v>
      </c>
      <c r="B97" s="6">
        <v>3.88775</v>
      </c>
      <c r="C97" s="6">
        <v>7827.9</v>
      </c>
      <c r="D97" s="6">
        <v>3.7084299999999999</v>
      </c>
      <c r="E97" s="6">
        <v>40053.4</v>
      </c>
      <c r="F97" s="6">
        <v>3.4277099999999998</v>
      </c>
      <c r="G97" s="6">
        <v>0</v>
      </c>
      <c r="H97" s="6">
        <v>1.3129900000000001</v>
      </c>
      <c r="I97" s="6">
        <v>8495.9699999999993</v>
      </c>
      <c r="J97" s="6">
        <v>3.3568600000000002</v>
      </c>
      <c r="K97" s="6">
        <v>1187</v>
      </c>
      <c r="L97" s="6">
        <v>8495.9699999999993</v>
      </c>
      <c r="M97" s="6">
        <v>38154.1</v>
      </c>
      <c r="N97" s="6">
        <v>0.28736899999999999</v>
      </c>
      <c r="O97" s="6">
        <v>31107.5</v>
      </c>
      <c r="P97" s="6">
        <v>939.71</v>
      </c>
      <c r="Q97" s="6">
        <v>2.4198900000000001</v>
      </c>
      <c r="R97" s="114">
        <v>1355.92</v>
      </c>
      <c r="S97" s="114">
        <v>31998.7</v>
      </c>
      <c r="T97" s="114">
        <v>39565.300000000003</v>
      </c>
      <c r="U97">
        <v>1.98</v>
      </c>
      <c r="V97">
        <v>0</v>
      </c>
      <c r="W97">
        <v>33165.800000000003</v>
      </c>
    </row>
    <row r="98" spans="1:23" ht="15.75" customHeight="1" x14ac:dyDescent="0.2">
      <c r="A98" s="6">
        <v>85</v>
      </c>
      <c r="B98" s="6">
        <v>3.9307500000000002</v>
      </c>
      <c r="C98" s="6">
        <v>11245.2</v>
      </c>
      <c r="D98" s="6">
        <v>3.7684500000000001</v>
      </c>
      <c r="E98" s="6">
        <v>39520.5</v>
      </c>
      <c r="F98" s="6">
        <v>3.33074</v>
      </c>
      <c r="G98" s="6">
        <v>0</v>
      </c>
      <c r="H98" s="6">
        <v>1.06508</v>
      </c>
      <c r="I98" s="6">
        <v>1141.8699999999999</v>
      </c>
      <c r="J98" s="6">
        <v>3.4609100000000002</v>
      </c>
      <c r="K98" s="6">
        <v>3716.39</v>
      </c>
      <c r="L98" s="6">
        <v>1141.8699999999999</v>
      </c>
      <c r="M98" s="6">
        <v>25712.799999999999</v>
      </c>
      <c r="N98" s="6">
        <v>0.64890599999999998</v>
      </c>
      <c r="O98" s="6">
        <v>28552.400000000001</v>
      </c>
      <c r="P98" s="6">
        <v>0</v>
      </c>
      <c r="Q98" s="6">
        <v>0.87946100000000005</v>
      </c>
      <c r="R98" s="114">
        <v>4483.1000000000004</v>
      </c>
      <c r="S98" s="114">
        <v>22691.4</v>
      </c>
      <c r="T98" s="114">
        <v>39736.9</v>
      </c>
      <c r="U98">
        <v>1.5194099999999999</v>
      </c>
      <c r="V98">
        <v>0</v>
      </c>
      <c r="W98">
        <v>33098</v>
      </c>
    </row>
    <row r="99" spans="1:23" ht="15.75" customHeight="1" x14ac:dyDescent="0.2">
      <c r="A99" s="6">
        <v>86</v>
      </c>
      <c r="B99" s="6">
        <v>3.6092900000000001</v>
      </c>
      <c r="C99" s="6">
        <v>11166.3</v>
      </c>
      <c r="D99" s="6">
        <v>1.44733</v>
      </c>
      <c r="E99" s="6">
        <v>39791</v>
      </c>
      <c r="F99" s="6">
        <v>2.9199099999999998</v>
      </c>
      <c r="G99" s="6">
        <v>0</v>
      </c>
      <c r="H99" s="6">
        <v>1.2997399999999999</v>
      </c>
      <c r="I99" s="6">
        <v>190.96899999999999</v>
      </c>
      <c r="J99" s="6">
        <v>3.2558600000000002</v>
      </c>
      <c r="K99" s="6">
        <v>4114.8500000000004</v>
      </c>
      <c r="L99" s="6">
        <v>190.96899999999999</v>
      </c>
      <c r="M99" s="6">
        <v>20323.599999999999</v>
      </c>
      <c r="N99" s="6">
        <v>0.37185000000000001</v>
      </c>
      <c r="O99" s="6">
        <v>25310.3</v>
      </c>
      <c r="P99" s="6">
        <v>0</v>
      </c>
      <c r="Q99" s="6">
        <v>2.8649</v>
      </c>
      <c r="R99" s="114">
        <v>7974.6</v>
      </c>
      <c r="S99" s="114">
        <v>18151.8</v>
      </c>
      <c r="T99" s="114">
        <v>40053.4</v>
      </c>
      <c r="U99">
        <v>1.2679100000000001</v>
      </c>
      <c r="V99">
        <v>0</v>
      </c>
      <c r="W99">
        <v>29287.1</v>
      </c>
    </row>
    <row r="100" spans="1:23" ht="15.75" customHeight="1" x14ac:dyDescent="0.2">
      <c r="A100" s="6">
        <v>87</v>
      </c>
      <c r="B100" s="6">
        <v>2.9110800000000001</v>
      </c>
      <c r="C100" s="6">
        <v>10022.200000000001</v>
      </c>
      <c r="D100" s="6">
        <v>2.0792799999999998</v>
      </c>
      <c r="E100" s="6">
        <v>39780.6</v>
      </c>
      <c r="F100" s="6">
        <v>2.1860300000000001</v>
      </c>
      <c r="G100" s="6">
        <v>0</v>
      </c>
      <c r="H100" s="6">
        <v>2.3632900000000001</v>
      </c>
      <c r="I100" s="6">
        <v>0</v>
      </c>
      <c r="J100" s="6">
        <v>2.7642099999999998</v>
      </c>
      <c r="K100" s="6">
        <v>3538.15</v>
      </c>
      <c r="L100" s="6">
        <v>0</v>
      </c>
      <c r="M100" s="6">
        <v>25581</v>
      </c>
      <c r="N100" s="6">
        <v>0.31717000000000001</v>
      </c>
      <c r="O100" s="6">
        <v>21748.3</v>
      </c>
      <c r="P100" s="6">
        <v>0</v>
      </c>
      <c r="Q100" s="6">
        <v>2.2478099999999999</v>
      </c>
      <c r="R100" s="114">
        <v>5472.57</v>
      </c>
      <c r="S100" s="114">
        <v>17985.3</v>
      </c>
      <c r="T100" s="114">
        <v>40053.4</v>
      </c>
      <c r="U100">
        <v>0.67259100000000005</v>
      </c>
      <c r="V100">
        <v>0</v>
      </c>
      <c r="W100">
        <v>26419.200000000001</v>
      </c>
    </row>
    <row r="101" spans="1:23" ht="15.75" customHeight="1" x14ac:dyDescent="0.2">
      <c r="A101" s="6">
        <v>88</v>
      </c>
      <c r="B101" s="6">
        <v>1.8543499999999999</v>
      </c>
      <c r="C101" s="6">
        <v>23294.1</v>
      </c>
      <c r="D101" s="6">
        <v>1.93283</v>
      </c>
      <c r="E101" s="6">
        <v>37466.9</v>
      </c>
      <c r="F101" s="6">
        <v>1.1402300000000001</v>
      </c>
      <c r="G101" s="6">
        <v>0</v>
      </c>
      <c r="H101" s="6">
        <v>1.45848</v>
      </c>
      <c r="I101" s="6">
        <v>0</v>
      </c>
      <c r="J101" s="6">
        <v>1.9287399999999999</v>
      </c>
      <c r="K101" s="6">
        <v>3152.85</v>
      </c>
      <c r="L101" s="6">
        <v>0</v>
      </c>
      <c r="M101" s="6">
        <v>29449.9</v>
      </c>
      <c r="N101" s="6">
        <v>0.215059</v>
      </c>
      <c r="O101" s="6">
        <v>21443.200000000001</v>
      </c>
      <c r="P101" s="6">
        <v>0</v>
      </c>
      <c r="Q101" s="6">
        <v>1.3113900000000001</v>
      </c>
      <c r="R101" s="114">
        <v>3738.27</v>
      </c>
      <c r="S101" s="114">
        <v>20173.8</v>
      </c>
      <c r="T101" s="114">
        <v>40053.4</v>
      </c>
      <c r="U101">
        <v>0.95098800000000006</v>
      </c>
      <c r="V101">
        <v>0</v>
      </c>
      <c r="W101">
        <v>31580.5</v>
      </c>
    </row>
    <row r="102" spans="1:23" ht="15.75" customHeight="1" x14ac:dyDescent="0.2">
      <c r="A102" s="6">
        <v>89</v>
      </c>
      <c r="B102" s="6">
        <v>0.21847800000000001</v>
      </c>
      <c r="C102" s="6">
        <v>38379.800000000003</v>
      </c>
      <c r="D102" s="6">
        <v>0.71158900000000003</v>
      </c>
      <c r="E102" s="6">
        <v>27011.1</v>
      </c>
      <c r="F102" s="6">
        <v>0</v>
      </c>
      <c r="G102" s="6">
        <v>0</v>
      </c>
      <c r="H102" s="6">
        <v>0.25907599999999997</v>
      </c>
      <c r="I102" s="6">
        <v>11335.8</v>
      </c>
      <c r="J102" s="6">
        <v>0.79547100000000004</v>
      </c>
      <c r="K102" s="6">
        <v>4163.82</v>
      </c>
      <c r="L102" s="6">
        <v>11335.8</v>
      </c>
      <c r="M102" s="6">
        <v>19501.900000000001</v>
      </c>
      <c r="N102" s="6">
        <v>2.2398499999999998E-2</v>
      </c>
      <c r="O102" s="6">
        <v>16487.7</v>
      </c>
      <c r="P102" s="6">
        <v>2117.9299999999998</v>
      </c>
      <c r="Q102" s="6">
        <v>0.14092299999999999</v>
      </c>
      <c r="R102" s="114">
        <v>1123.6199999999999</v>
      </c>
      <c r="S102" s="114">
        <v>12555.8</v>
      </c>
      <c r="T102" s="114">
        <v>40053.4</v>
      </c>
      <c r="U102">
        <v>0</v>
      </c>
      <c r="V102">
        <v>0</v>
      </c>
      <c r="W102">
        <v>31596</v>
      </c>
    </row>
    <row r="103" spans="1:23" ht="15.75" customHeight="1" x14ac:dyDescent="0.2">
      <c r="A103" s="6">
        <v>90</v>
      </c>
      <c r="B103" s="6">
        <v>0</v>
      </c>
      <c r="C103" s="6">
        <v>36969.300000000003</v>
      </c>
      <c r="D103" s="6">
        <v>0</v>
      </c>
      <c r="E103" s="6">
        <v>26281.599999999999</v>
      </c>
      <c r="F103" s="6">
        <v>0</v>
      </c>
      <c r="G103" s="6">
        <v>0</v>
      </c>
      <c r="H103" s="6">
        <v>0</v>
      </c>
      <c r="I103" s="6">
        <v>40053.4</v>
      </c>
      <c r="J103" s="6">
        <v>0</v>
      </c>
      <c r="K103" s="6">
        <v>9593.6</v>
      </c>
      <c r="L103" s="6">
        <v>40053.4</v>
      </c>
      <c r="M103" s="6">
        <v>149.69</v>
      </c>
      <c r="N103" s="6">
        <v>0</v>
      </c>
      <c r="O103" s="6">
        <v>9749.52</v>
      </c>
      <c r="P103" s="6">
        <v>3567.98</v>
      </c>
      <c r="Q103" s="6">
        <v>0</v>
      </c>
      <c r="R103" s="114">
        <v>0</v>
      </c>
      <c r="S103" s="114">
        <v>7076</v>
      </c>
      <c r="T103" s="114">
        <v>40053.4</v>
      </c>
      <c r="U103">
        <v>0</v>
      </c>
      <c r="V103">
        <v>0</v>
      </c>
      <c r="W103">
        <v>30666</v>
      </c>
    </row>
    <row r="104" spans="1:23" ht="15.75" customHeight="1" x14ac:dyDescent="0.2">
      <c r="A104" s="6">
        <v>91</v>
      </c>
      <c r="B104" s="6">
        <v>0</v>
      </c>
      <c r="C104" s="6">
        <v>33952.1</v>
      </c>
      <c r="D104" s="6">
        <v>0</v>
      </c>
      <c r="E104" s="6">
        <v>25845.3</v>
      </c>
      <c r="F104" s="6">
        <v>0</v>
      </c>
      <c r="G104" s="6">
        <v>0</v>
      </c>
      <c r="H104" s="6">
        <v>0</v>
      </c>
      <c r="I104" s="6">
        <v>40053.4</v>
      </c>
      <c r="J104" s="6">
        <v>0</v>
      </c>
      <c r="K104" s="6">
        <v>9461.91</v>
      </c>
      <c r="L104" s="6">
        <v>40053.4</v>
      </c>
      <c r="M104" s="6">
        <v>0</v>
      </c>
      <c r="N104" s="6">
        <v>0</v>
      </c>
      <c r="O104" s="6">
        <v>9021.66</v>
      </c>
      <c r="P104" s="6">
        <v>3239.35</v>
      </c>
      <c r="Q104" s="6">
        <v>0</v>
      </c>
      <c r="R104" s="114">
        <v>305.26600000000002</v>
      </c>
      <c r="S104" s="114">
        <v>7689.7</v>
      </c>
      <c r="T104" s="114">
        <v>40053.4</v>
      </c>
      <c r="U104">
        <v>0</v>
      </c>
      <c r="V104">
        <v>824.60599999999999</v>
      </c>
      <c r="W104">
        <v>33472</v>
      </c>
    </row>
    <row r="105" spans="1:23" ht="15.75" customHeight="1" x14ac:dyDescent="0.2">
      <c r="A105" s="6">
        <v>92</v>
      </c>
      <c r="B105" s="6">
        <v>0</v>
      </c>
      <c r="C105" s="6">
        <v>36886.300000000003</v>
      </c>
      <c r="D105" s="6">
        <v>0</v>
      </c>
      <c r="E105" s="6">
        <v>25774.799999999999</v>
      </c>
      <c r="F105" s="6">
        <v>0</v>
      </c>
      <c r="G105" s="6">
        <v>0</v>
      </c>
      <c r="H105" s="6">
        <v>0</v>
      </c>
      <c r="I105" s="6">
        <v>40053.4</v>
      </c>
      <c r="J105" s="6">
        <v>0</v>
      </c>
      <c r="K105" s="6">
        <v>12050.8</v>
      </c>
      <c r="L105" s="6">
        <v>40053.4</v>
      </c>
      <c r="M105" s="6">
        <v>34748.400000000001</v>
      </c>
      <c r="N105" s="6">
        <v>0</v>
      </c>
      <c r="O105" s="6">
        <v>12521.6</v>
      </c>
      <c r="P105" s="6">
        <v>1523.87</v>
      </c>
      <c r="Q105" s="6">
        <v>0</v>
      </c>
      <c r="R105" s="114">
        <v>362.363</v>
      </c>
      <c r="S105" s="114">
        <v>21406.400000000001</v>
      </c>
      <c r="T105" s="114">
        <v>40053.4</v>
      </c>
      <c r="U105">
        <v>0</v>
      </c>
      <c r="V105">
        <v>0</v>
      </c>
      <c r="W105">
        <v>39437.699999999997</v>
      </c>
    </row>
    <row r="106" spans="1:23" ht="15.75" customHeight="1" x14ac:dyDescent="0.2">
      <c r="A106" s="6">
        <v>93</v>
      </c>
      <c r="B106" s="6">
        <v>0</v>
      </c>
      <c r="C106" s="6">
        <v>39542.800000000003</v>
      </c>
      <c r="D106" s="6">
        <v>0</v>
      </c>
      <c r="E106" s="6">
        <v>30560.9</v>
      </c>
      <c r="F106" s="6">
        <v>0</v>
      </c>
      <c r="G106" s="6">
        <v>0</v>
      </c>
      <c r="H106" s="6">
        <v>0</v>
      </c>
      <c r="I106" s="6">
        <v>40053.4</v>
      </c>
      <c r="J106" s="6">
        <v>0</v>
      </c>
      <c r="K106" s="6">
        <v>12514.2</v>
      </c>
      <c r="L106" s="6">
        <v>40053.4</v>
      </c>
      <c r="M106" s="6">
        <v>2700.72</v>
      </c>
      <c r="N106" s="6">
        <v>0</v>
      </c>
      <c r="O106" s="6">
        <v>17046.5</v>
      </c>
      <c r="P106" s="6">
        <v>0</v>
      </c>
      <c r="Q106" s="6">
        <v>0</v>
      </c>
      <c r="R106" s="114">
        <v>2846.52</v>
      </c>
      <c r="S106" s="114">
        <v>34781.4</v>
      </c>
      <c r="T106" s="114">
        <v>40053.4</v>
      </c>
      <c r="U106">
        <v>0</v>
      </c>
      <c r="V106">
        <v>0</v>
      </c>
      <c r="W106">
        <v>39706.699999999997</v>
      </c>
    </row>
    <row r="107" spans="1:23" ht="15.75" customHeight="1" x14ac:dyDescent="0.2">
      <c r="A107" s="6">
        <v>94</v>
      </c>
      <c r="B107" s="6">
        <v>0</v>
      </c>
      <c r="C107" s="6">
        <v>40053.4</v>
      </c>
      <c r="D107" s="6">
        <v>0</v>
      </c>
      <c r="E107" s="6">
        <v>35190.699999999997</v>
      </c>
      <c r="F107" s="6">
        <v>0</v>
      </c>
      <c r="G107" s="6">
        <v>0</v>
      </c>
      <c r="H107" s="6">
        <v>0</v>
      </c>
      <c r="I107" s="6">
        <v>40053.4</v>
      </c>
      <c r="J107" s="6">
        <v>0</v>
      </c>
      <c r="K107" s="6">
        <v>28070</v>
      </c>
      <c r="L107" s="6">
        <v>40053.4</v>
      </c>
      <c r="M107" s="6">
        <v>0</v>
      </c>
      <c r="N107" s="6">
        <v>0</v>
      </c>
      <c r="O107" s="6">
        <v>10983.7</v>
      </c>
      <c r="P107" s="6">
        <v>0</v>
      </c>
      <c r="Q107" s="6">
        <v>0</v>
      </c>
      <c r="R107" s="114">
        <v>5163.32</v>
      </c>
      <c r="S107" s="114">
        <v>37514.6</v>
      </c>
      <c r="T107" s="114">
        <v>40053.4</v>
      </c>
      <c r="U107">
        <v>0</v>
      </c>
      <c r="V107">
        <v>0</v>
      </c>
      <c r="W107">
        <v>40053.4</v>
      </c>
    </row>
    <row r="108" spans="1:23" ht="15.75" customHeight="1" x14ac:dyDescent="0.2">
      <c r="A108" s="6">
        <v>95</v>
      </c>
      <c r="B108" s="6">
        <v>0</v>
      </c>
      <c r="C108" s="6">
        <v>40053.4</v>
      </c>
      <c r="D108" s="6">
        <v>0</v>
      </c>
      <c r="E108" s="6">
        <v>30765.1</v>
      </c>
      <c r="F108" s="6">
        <v>0</v>
      </c>
      <c r="G108" s="6">
        <v>0</v>
      </c>
      <c r="H108" s="6">
        <v>0</v>
      </c>
      <c r="I108" s="6">
        <v>40053.4</v>
      </c>
      <c r="J108" s="6">
        <v>0</v>
      </c>
      <c r="K108" s="6">
        <v>39614</v>
      </c>
      <c r="L108" s="6">
        <v>40053.4</v>
      </c>
      <c r="M108" s="6">
        <v>2193.48</v>
      </c>
      <c r="N108" s="6">
        <v>0</v>
      </c>
      <c r="O108" s="6">
        <v>8069.45</v>
      </c>
      <c r="P108" s="6">
        <v>0</v>
      </c>
      <c r="Q108" s="6">
        <v>0</v>
      </c>
      <c r="R108" s="114">
        <v>5118.58</v>
      </c>
      <c r="S108" s="114">
        <v>37171.199999999997</v>
      </c>
      <c r="T108" s="114">
        <v>40053.4</v>
      </c>
      <c r="U108">
        <v>0</v>
      </c>
      <c r="V108">
        <v>0</v>
      </c>
      <c r="W108">
        <v>40053.4</v>
      </c>
    </row>
    <row r="109" spans="1:23" ht="15.75" customHeight="1" x14ac:dyDescent="0.2">
      <c r="A109" s="6">
        <v>96</v>
      </c>
      <c r="B109" s="6">
        <v>0</v>
      </c>
      <c r="C109" s="6">
        <v>40053.4</v>
      </c>
      <c r="D109" s="6">
        <v>0</v>
      </c>
      <c r="E109" s="6">
        <v>38143.199999999997</v>
      </c>
      <c r="F109" s="6">
        <v>0</v>
      </c>
      <c r="G109" s="6">
        <v>0</v>
      </c>
      <c r="H109" s="6">
        <v>0</v>
      </c>
      <c r="I109" s="6">
        <v>40053.4</v>
      </c>
      <c r="J109" s="6">
        <v>0</v>
      </c>
      <c r="K109" s="6">
        <v>25673.1</v>
      </c>
      <c r="L109" s="6">
        <v>40053.4</v>
      </c>
      <c r="M109" s="6">
        <v>0</v>
      </c>
      <c r="N109" s="6">
        <v>0</v>
      </c>
      <c r="O109" s="6">
        <v>7998.92</v>
      </c>
      <c r="P109" s="6">
        <v>0</v>
      </c>
      <c r="Q109" s="6">
        <v>0</v>
      </c>
      <c r="R109" s="114">
        <v>9188.7000000000007</v>
      </c>
      <c r="S109" s="114">
        <v>37841.300000000003</v>
      </c>
      <c r="T109" s="114">
        <v>39891.5</v>
      </c>
      <c r="U109">
        <v>0</v>
      </c>
      <c r="V109">
        <v>0</v>
      </c>
      <c r="W109">
        <v>40053.4</v>
      </c>
    </row>
    <row r="110" spans="1:23" ht="15.75" customHeight="1" x14ac:dyDescent="0.2">
      <c r="A110" s="6">
        <v>97</v>
      </c>
      <c r="B110" s="6">
        <v>0</v>
      </c>
      <c r="C110" s="6">
        <v>40053.4</v>
      </c>
      <c r="D110" s="6">
        <v>0</v>
      </c>
      <c r="E110" s="6">
        <v>39683.5</v>
      </c>
      <c r="F110" s="6">
        <v>0</v>
      </c>
      <c r="G110" s="6">
        <v>0</v>
      </c>
      <c r="H110" s="6">
        <v>0</v>
      </c>
      <c r="I110" s="6">
        <v>40053.4</v>
      </c>
      <c r="J110" s="6">
        <v>0</v>
      </c>
      <c r="K110" s="6">
        <v>22304.3</v>
      </c>
      <c r="L110" s="6">
        <v>40053.4</v>
      </c>
      <c r="M110" s="6">
        <v>0</v>
      </c>
      <c r="N110" s="6">
        <v>0</v>
      </c>
      <c r="O110" s="6">
        <v>4818.41</v>
      </c>
      <c r="P110" s="6">
        <v>1179.75</v>
      </c>
      <c r="Q110" s="6">
        <v>0</v>
      </c>
      <c r="R110" s="114">
        <v>5838.7</v>
      </c>
      <c r="S110" s="114">
        <v>34769.199999999997</v>
      </c>
      <c r="T110" s="114">
        <v>40053.4</v>
      </c>
      <c r="U110">
        <v>0</v>
      </c>
      <c r="V110">
        <v>0</v>
      </c>
      <c r="W110">
        <v>40053.4</v>
      </c>
    </row>
    <row r="111" spans="1:23" ht="15.75" customHeight="1" x14ac:dyDescent="0.2">
      <c r="A111" s="6">
        <v>98</v>
      </c>
      <c r="B111" s="6">
        <v>0</v>
      </c>
      <c r="C111" s="6">
        <v>40053.4</v>
      </c>
      <c r="D111" s="6">
        <v>0</v>
      </c>
      <c r="E111" s="6">
        <v>39456.699999999997</v>
      </c>
      <c r="F111" s="6">
        <v>0</v>
      </c>
      <c r="G111" s="6">
        <v>0</v>
      </c>
      <c r="H111" s="6">
        <v>0</v>
      </c>
      <c r="I111" s="6">
        <v>37957.5</v>
      </c>
      <c r="J111" s="6">
        <v>0</v>
      </c>
      <c r="K111" s="6">
        <v>39329.4</v>
      </c>
      <c r="L111" s="6">
        <v>37957.5</v>
      </c>
      <c r="M111" s="6">
        <v>4144.97</v>
      </c>
      <c r="N111" s="6">
        <v>0</v>
      </c>
      <c r="O111" s="6">
        <v>5759.74</v>
      </c>
      <c r="P111" s="6">
        <v>3398.62</v>
      </c>
      <c r="Q111" s="6">
        <v>0</v>
      </c>
      <c r="R111" s="114">
        <v>2096.89</v>
      </c>
      <c r="S111" s="114">
        <v>26818.400000000001</v>
      </c>
      <c r="T111" s="114">
        <v>40053.4</v>
      </c>
      <c r="U111">
        <v>0</v>
      </c>
      <c r="V111">
        <v>0</v>
      </c>
      <c r="W111">
        <v>40053.4</v>
      </c>
    </row>
    <row r="112" spans="1:23" ht="15.75" customHeight="1" x14ac:dyDescent="0.2">
      <c r="A112" s="6">
        <v>99</v>
      </c>
      <c r="B112" s="6">
        <v>0</v>
      </c>
      <c r="C112" s="6">
        <v>40053.4</v>
      </c>
      <c r="D112" s="6">
        <v>0</v>
      </c>
      <c r="E112" s="6">
        <v>38218.800000000003</v>
      </c>
      <c r="F112" s="6">
        <v>0</v>
      </c>
      <c r="G112" s="6">
        <v>0</v>
      </c>
      <c r="H112" s="6">
        <v>0</v>
      </c>
      <c r="I112" s="6">
        <v>22345.8</v>
      </c>
      <c r="J112" s="6">
        <v>0</v>
      </c>
      <c r="K112" s="6">
        <v>32814.9</v>
      </c>
      <c r="L112" s="6">
        <v>22345.8</v>
      </c>
      <c r="M112" s="6">
        <v>0</v>
      </c>
      <c r="N112" s="6">
        <v>0</v>
      </c>
      <c r="O112" s="6">
        <v>4062.37</v>
      </c>
      <c r="P112" s="6">
        <v>6358.45</v>
      </c>
      <c r="Q112" s="6">
        <v>0</v>
      </c>
      <c r="R112" s="114">
        <v>1375.78</v>
      </c>
      <c r="S112" s="114">
        <v>12870.4</v>
      </c>
      <c r="T112" s="114">
        <v>40053.4</v>
      </c>
      <c r="U112">
        <v>0</v>
      </c>
      <c r="V112">
        <v>0</v>
      </c>
      <c r="W112">
        <v>40053.4</v>
      </c>
    </row>
    <row r="113" spans="1:23" ht="15.75" customHeight="1" x14ac:dyDescent="0.2">
      <c r="A113" s="6">
        <v>100</v>
      </c>
      <c r="B113" s="6">
        <v>0</v>
      </c>
      <c r="C113" s="6">
        <v>40042.6</v>
      </c>
      <c r="D113" s="6">
        <v>0</v>
      </c>
      <c r="E113" s="6">
        <v>38275.599999999999</v>
      </c>
      <c r="F113" s="6">
        <v>0</v>
      </c>
      <c r="G113" s="6">
        <v>0</v>
      </c>
      <c r="H113" s="6">
        <v>0</v>
      </c>
      <c r="I113" s="6">
        <v>16483.3</v>
      </c>
      <c r="J113" s="6">
        <v>0</v>
      </c>
      <c r="K113" s="6">
        <v>31544.799999999999</v>
      </c>
      <c r="L113" s="6">
        <v>16483.3</v>
      </c>
      <c r="M113" s="6">
        <v>1649.16</v>
      </c>
      <c r="N113" s="6">
        <v>0</v>
      </c>
      <c r="O113" s="6">
        <v>109.79900000000001</v>
      </c>
      <c r="P113" s="6">
        <v>8923.92</v>
      </c>
      <c r="Q113" s="6">
        <v>0</v>
      </c>
      <c r="R113" s="114">
        <v>0</v>
      </c>
      <c r="S113" s="114">
        <v>5789.89</v>
      </c>
      <c r="T113" s="114">
        <v>40053.4</v>
      </c>
      <c r="U113">
        <v>0</v>
      </c>
      <c r="V113">
        <v>0</v>
      </c>
      <c r="W113">
        <v>40053.4</v>
      </c>
    </row>
    <row r="114" spans="1:23" ht="15.75" customHeight="1" x14ac:dyDescent="0.2">
      <c r="A114" s="6">
        <v>101</v>
      </c>
      <c r="B114" s="6">
        <v>0</v>
      </c>
      <c r="C114" s="6">
        <v>40053.4</v>
      </c>
      <c r="D114" s="6">
        <v>0</v>
      </c>
      <c r="E114" s="6">
        <v>38059.4</v>
      </c>
      <c r="F114" s="6">
        <v>0</v>
      </c>
      <c r="G114" s="6">
        <v>0</v>
      </c>
      <c r="H114" s="6">
        <v>0</v>
      </c>
      <c r="I114" s="6">
        <v>6657.99</v>
      </c>
      <c r="J114" s="6">
        <v>0</v>
      </c>
      <c r="K114" s="6">
        <v>18014.5</v>
      </c>
      <c r="L114" s="6">
        <v>6657.99</v>
      </c>
      <c r="M114" s="6">
        <v>0</v>
      </c>
      <c r="N114" s="6">
        <v>0</v>
      </c>
      <c r="O114" s="6">
        <v>109.327</v>
      </c>
      <c r="P114" s="6">
        <v>8082.28</v>
      </c>
      <c r="Q114" s="6">
        <v>0</v>
      </c>
      <c r="R114" s="114">
        <v>1798.94</v>
      </c>
      <c r="S114" s="114">
        <v>6458.83</v>
      </c>
      <c r="T114" s="114">
        <v>40053.4</v>
      </c>
      <c r="U114">
        <v>0</v>
      </c>
      <c r="V114">
        <v>0</v>
      </c>
      <c r="W114">
        <v>40053.4</v>
      </c>
    </row>
    <row r="115" spans="1:23" ht="15.75" customHeight="1" x14ac:dyDescent="0.2">
      <c r="A115" s="6">
        <v>102</v>
      </c>
      <c r="B115" s="6">
        <v>0</v>
      </c>
      <c r="C115" s="6">
        <v>40053.4</v>
      </c>
      <c r="D115" s="6">
        <v>0</v>
      </c>
      <c r="E115" s="6">
        <v>23707.7</v>
      </c>
      <c r="F115" s="6">
        <v>0</v>
      </c>
      <c r="G115" s="6">
        <v>0</v>
      </c>
      <c r="H115" s="6">
        <v>0</v>
      </c>
      <c r="I115" s="6">
        <v>2122</v>
      </c>
      <c r="J115" s="6">
        <v>0</v>
      </c>
      <c r="K115" s="6">
        <v>10015.5</v>
      </c>
      <c r="L115" s="6">
        <v>2122</v>
      </c>
      <c r="M115" s="6">
        <v>0</v>
      </c>
      <c r="N115" s="6">
        <v>0</v>
      </c>
      <c r="O115" s="6">
        <v>0</v>
      </c>
      <c r="P115" s="6">
        <v>11302</v>
      </c>
      <c r="Q115" s="6">
        <v>0</v>
      </c>
      <c r="R115" s="114">
        <v>4377.91</v>
      </c>
      <c r="S115" s="114">
        <v>7490.36</v>
      </c>
      <c r="T115" s="114">
        <v>40053.4</v>
      </c>
      <c r="U115">
        <v>0</v>
      </c>
      <c r="V115">
        <v>0</v>
      </c>
      <c r="W115">
        <v>40053.4</v>
      </c>
    </row>
    <row r="116" spans="1:23" ht="15.75" customHeight="1" x14ac:dyDescent="0.2">
      <c r="A116" s="6">
        <v>103</v>
      </c>
      <c r="B116" s="6">
        <v>0</v>
      </c>
      <c r="C116" s="6">
        <v>40053.4</v>
      </c>
      <c r="D116" s="6">
        <v>0</v>
      </c>
      <c r="E116" s="6">
        <v>6541.25</v>
      </c>
      <c r="F116" s="6">
        <v>0</v>
      </c>
      <c r="G116" s="6">
        <v>0</v>
      </c>
      <c r="H116" s="6">
        <v>0</v>
      </c>
      <c r="I116" s="6">
        <v>1864.57</v>
      </c>
      <c r="J116" s="6">
        <v>0</v>
      </c>
      <c r="K116" s="6">
        <v>6978.17</v>
      </c>
      <c r="L116" s="6">
        <v>1864.57</v>
      </c>
      <c r="M116" s="6">
        <v>0</v>
      </c>
      <c r="N116" s="6">
        <v>0</v>
      </c>
      <c r="O116" s="6">
        <v>0</v>
      </c>
      <c r="P116" s="6">
        <v>6554.55</v>
      </c>
      <c r="Q116" s="6">
        <v>0</v>
      </c>
      <c r="R116" s="114">
        <v>2292.9499999999998</v>
      </c>
      <c r="S116" s="114">
        <v>7898.85</v>
      </c>
      <c r="T116" s="114">
        <v>40053.4</v>
      </c>
      <c r="U116">
        <v>0</v>
      </c>
      <c r="V116">
        <v>592.45299999999997</v>
      </c>
      <c r="W116">
        <v>40053.4</v>
      </c>
    </row>
    <row r="117" spans="1:23" ht="15.75" customHeight="1" x14ac:dyDescent="0.2">
      <c r="A117" s="6">
        <v>104</v>
      </c>
      <c r="B117" s="6">
        <v>0</v>
      </c>
      <c r="C117" s="6">
        <v>40053.4</v>
      </c>
      <c r="D117" s="6">
        <v>0.32718000000000003</v>
      </c>
      <c r="E117" s="6">
        <v>10051.700000000001</v>
      </c>
      <c r="F117" s="6">
        <v>0.53526399999999996</v>
      </c>
      <c r="G117" s="6">
        <v>0</v>
      </c>
      <c r="H117" s="6">
        <v>0</v>
      </c>
      <c r="I117" s="6">
        <v>8146.37</v>
      </c>
      <c r="J117" s="6">
        <v>0</v>
      </c>
      <c r="K117" s="6">
        <v>21557.8</v>
      </c>
      <c r="L117" s="6">
        <v>8146.37</v>
      </c>
      <c r="M117" s="6">
        <v>0</v>
      </c>
      <c r="N117" s="6">
        <v>0</v>
      </c>
      <c r="O117" s="6">
        <v>0</v>
      </c>
      <c r="P117" s="6">
        <v>3120.12</v>
      </c>
      <c r="Q117" s="6">
        <v>0</v>
      </c>
      <c r="R117" s="114">
        <v>1119.3499999999999</v>
      </c>
      <c r="S117" s="114">
        <v>7851.99</v>
      </c>
      <c r="T117" s="114">
        <v>40053.4</v>
      </c>
      <c r="U117">
        <v>0</v>
      </c>
      <c r="V117">
        <v>730.94899999999996</v>
      </c>
      <c r="W117">
        <v>40053.4</v>
      </c>
    </row>
    <row r="118" spans="1:23" ht="15.75" customHeight="1" x14ac:dyDescent="0.2">
      <c r="A118" s="6">
        <v>105</v>
      </c>
      <c r="B118" s="6">
        <v>1.5854600000000001</v>
      </c>
      <c r="C118" s="6">
        <v>40053.4</v>
      </c>
      <c r="D118" s="6">
        <v>1.61145</v>
      </c>
      <c r="E118" s="6">
        <v>17151.400000000001</v>
      </c>
      <c r="F118" s="6">
        <v>1.7247399999999999</v>
      </c>
      <c r="G118" s="6">
        <v>0</v>
      </c>
      <c r="H118" s="6">
        <v>5.1942599999999998E-2</v>
      </c>
      <c r="I118" s="6">
        <v>16901.8</v>
      </c>
      <c r="J118" s="6">
        <v>0.70187100000000002</v>
      </c>
      <c r="K118" s="6">
        <v>1740.8</v>
      </c>
      <c r="L118" s="6">
        <v>16901.8</v>
      </c>
      <c r="M118" s="6">
        <v>0</v>
      </c>
      <c r="N118" s="6">
        <v>1.0490200000000001</v>
      </c>
      <c r="O118" s="6">
        <v>0</v>
      </c>
      <c r="P118" s="6">
        <v>1309.82</v>
      </c>
      <c r="Q118" s="6">
        <v>0.29860300000000001</v>
      </c>
      <c r="R118" s="114">
        <v>0</v>
      </c>
      <c r="S118" s="114">
        <v>7375.63</v>
      </c>
      <c r="T118" s="114">
        <v>40053.4</v>
      </c>
      <c r="U118">
        <v>0.13766200000000001</v>
      </c>
      <c r="V118">
        <v>0</v>
      </c>
      <c r="W118">
        <v>40053.4</v>
      </c>
    </row>
    <row r="119" spans="1:23" ht="15.75" customHeight="1" x14ac:dyDescent="0.2">
      <c r="A119" s="6">
        <v>106</v>
      </c>
      <c r="B119" s="6">
        <v>2.7398199999999999</v>
      </c>
      <c r="C119" s="6">
        <v>40053.4</v>
      </c>
      <c r="D119" s="6">
        <v>2.6830699999999998</v>
      </c>
      <c r="E119" s="6">
        <v>22468.9</v>
      </c>
      <c r="F119" s="6">
        <v>2.6182799999999999</v>
      </c>
      <c r="G119" s="6">
        <v>0</v>
      </c>
      <c r="H119" s="6">
        <v>0.37027300000000002</v>
      </c>
      <c r="I119" s="6">
        <v>13275.7</v>
      </c>
      <c r="J119" s="6">
        <v>1.61164</v>
      </c>
      <c r="K119" s="6">
        <v>0</v>
      </c>
      <c r="L119" s="6">
        <v>13275.7</v>
      </c>
      <c r="M119" s="6">
        <v>0</v>
      </c>
      <c r="N119" s="6">
        <v>2.1217199999999998</v>
      </c>
      <c r="O119" s="6">
        <v>0</v>
      </c>
      <c r="P119" s="6">
        <v>0</v>
      </c>
      <c r="Q119" s="6">
        <v>1.08853</v>
      </c>
      <c r="R119" s="114">
        <v>0</v>
      </c>
      <c r="S119" s="114">
        <v>1452.39</v>
      </c>
      <c r="T119" s="114">
        <v>40053.4</v>
      </c>
      <c r="U119">
        <v>0.442658</v>
      </c>
      <c r="V119">
        <v>2273.5500000000002</v>
      </c>
      <c r="W119">
        <v>40053.4</v>
      </c>
    </row>
    <row r="120" spans="1:23" ht="15.75" customHeight="1" x14ac:dyDescent="0.2">
      <c r="A120" s="6">
        <v>107</v>
      </c>
      <c r="B120" s="6">
        <v>3.5316900000000002</v>
      </c>
      <c r="C120" s="6">
        <v>40053.4</v>
      </c>
      <c r="D120" s="6">
        <v>3.4175300000000002</v>
      </c>
      <c r="E120" s="6">
        <v>25448.2</v>
      </c>
      <c r="F120" s="6">
        <v>3.1750799999999999</v>
      </c>
      <c r="G120" s="6">
        <v>0</v>
      </c>
      <c r="H120" s="6">
        <v>0.97718499999999997</v>
      </c>
      <c r="I120" s="6">
        <v>9672.27</v>
      </c>
      <c r="J120" s="6">
        <v>1.81921</v>
      </c>
      <c r="K120" s="6">
        <v>0</v>
      </c>
      <c r="L120" s="6">
        <v>9672.27</v>
      </c>
      <c r="M120" s="6">
        <v>0</v>
      </c>
      <c r="N120" s="6">
        <v>2.8658100000000002</v>
      </c>
      <c r="O120" s="6">
        <v>0</v>
      </c>
      <c r="P120" s="6">
        <v>0</v>
      </c>
      <c r="Q120" s="6">
        <v>1.7188300000000001</v>
      </c>
      <c r="R120" s="114">
        <v>0</v>
      </c>
      <c r="S120" s="114">
        <v>0</v>
      </c>
      <c r="T120" s="114">
        <v>40053.4</v>
      </c>
      <c r="U120">
        <v>1.2261599999999999</v>
      </c>
      <c r="V120">
        <v>0</v>
      </c>
      <c r="W120">
        <v>40053.4</v>
      </c>
    </row>
    <row r="121" spans="1:23" ht="15.75" customHeight="1" x14ac:dyDescent="0.2">
      <c r="A121" s="6">
        <v>108</v>
      </c>
      <c r="B121" s="6">
        <v>3.9415100000000001</v>
      </c>
      <c r="C121" s="6">
        <v>40053.4</v>
      </c>
      <c r="D121" s="6">
        <v>3.80809</v>
      </c>
      <c r="E121" s="6">
        <v>28366.1</v>
      </c>
      <c r="F121" s="6">
        <v>3.4072200000000001</v>
      </c>
      <c r="G121" s="6">
        <v>0</v>
      </c>
      <c r="H121" s="6">
        <v>2.33148</v>
      </c>
      <c r="I121" s="6">
        <v>17077.400000000001</v>
      </c>
      <c r="J121" s="6">
        <v>1.984</v>
      </c>
      <c r="K121" s="6">
        <v>0</v>
      </c>
      <c r="L121" s="6">
        <v>17077.400000000001</v>
      </c>
      <c r="M121" s="6">
        <v>0</v>
      </c>
      <c r="N121" s="6">
        <v>3.28931</v>
      </c>
      <c r="O121" s="6">
        <v>0</v>
      </c>
      <c r="P121" s="6">
        <v>0</v>
      </c>
      <c r="Q121" s="6">
        <v>2.1852499999999999</v>
      </c>
      <c r="R121" s="114">
        <v>0</v>
      </c>
      <c r="S121" s="114">
        <v>0</v>
      </c>
      <c r="T121" s="114">
        <v>40053.4</v>
      </c>
      <c r="U121">
        <v>0.29722900000000002</v>
      </c>
      <c r="V121">
        <v>1466.24</v>
      </c>
      <c r="W121">
        <v>40053.4</v>
      </c>
    </row>
    <row r="122" spans="1:23" ht="15.75" customHeight="1" x14ac:dyDescent="0.2">
      <c r="A122" s="6">
        <v>109</v>
      </c>
      <c r="B122" s="6">
        <v>3.9792399999999999</v>
      </c>
      <c r="C122" s="6">
        <v>40053.4</v>
      </c>
      <c r="D122" s="6">
        <v>1.47231</v>
      </c>
      <c r="E122" s="6">
        <v>31397.5</v>
      </c>
      <c r="F122" s="6">
        <v>3.3108200000000001</v>
      </c>
      <c r="G122" s="6">
        <v>0</v>
      </c>
      <c r="H122" s="6">
        <v>3.2164799999999998</v>
      </c>
      <c r="I122" s="6">
        <v>490.55900000000003</v>
      </c>
      <c r="J122" s="6">
        <v>2.6408100000000001</v>
      </c>
      <c r="K122" s="6">
        <v>0</v>
      </c>
      <c r="L122" s="6">
        <v>490.55900000000003</v>
      </c>
      <c r="M122" s="6">
        <v>0</v>
      </c>
      <c r="N122" s="6">
        <v>3.3894199999999999</v>
      </c>
      <c r="O122" s="6">
        <v>0</v>
      </c>
      <c r="P122" s="6">
        <v>0</v>
      </c>
      <c r="Q122" s="6">
        <v>2.1842100000000002</v>
      </c>
      <c r="R122" s="114">
        <v>0</v>
      </c>
      <c r="S122" s="114">
        <v>0</v>
      </c>
      <c r="T122" s="114">
        <v>40053.4</v>
      </c>
      <c r="U122">
        <v>0.60447399999999996</v>
      </c>
      <c r="V122">
        <v>1234.6400000000001</v>
      </c>
      <c r="W122">
        <v>40053.4</v>
      </c>
    </row>
    <row r="123" spans="1:23" ht="15.75" customHeight="1" x14ac:dyDescent="0.2">
      <c r="A123" s="6">
        <v>110</v>
      </c>
      <c r="B123" s="6">
        <v>3.64411</v>
      </c>
      <c r="C123" s="6">
        <v>40053.4</v>
      </c>
      <c r="D123" s="6">
        <v>3.0234700000000001</v>
      </c>
      <c r="E123" s="6">
        <v>36819.699999999997</v>
      </c>
      <c r="F123" s="6">
        <v>2.9018700000000002</v>
      </c>
      <c r="G123" s="6">
        <v>0</v>
      </c>
      <c r="H123" s="6">
        <v>3.0004900000000001</v>
      </c>
      <c r="I123" s="6">
        <v>760.84100000000001</v>
      </c>
      <c r="J123" s="6">
        <v>3.1242200000000002</v>
      </c>
      <c r="K123" s="6">
        <v>0</v>
      </c>
      <c r="L123" s="6">
        <v>760.84100000000001</v>
      </c>
      <c r="M123" s="6">
        <v>0</v>
      </c>
      <c r="N123" s="6">
        <v>3.1906400000000001</v>
      </c>
      <c r="O123" s="6">
        <v>0</v>
      </c>
      <c r="P123" s="6">
        <v>0</v>
      </c>
      <c r="Q123" s="6">
        <v>1.83826</v>
      </c>
      <c r="R123" s="114">
        <v>0</v>
      </c>
      <c r="S123" s="114">
        <v>0</v>
      </c>
      <c r="T123" s="114">
        <v>40053.4</v>
      </c>
      <c r="U123">
        <v>0.35782799999999998</v>
      </c>
      <c r="V123">
        <v>1145.3699999999999</v>
      </c>
      <c r="W123">
        <v>40053.4</v>
      </c>
    </row>
    <row r="124" spans="1:23" ht="15.75" customHeight="1" x14ac:dyDescent="0.2">
      <c r="A124" s="6">
        <v>111</v>
      </c>
      <c r="B124" s="6">
        <v>2.9438399999999998</v>
      </c>
      <c r="C124" s="6">
        <v>40053.4</v>
      </c>
      <c r="D124" s="6">
        <v>2.1160399999999999</v>
      </c>
      <c r="E124" s="6">
        <v>37093.1</v>
      </c>
      <c r="F124" s="6">
        <v>2.1757399999999998</v>
      </c>
      <c r="G124" s="6">
        <v>0</v>
      </c>
      <c r="H124" s="6">
        <v>1.29958</v>
      </c>
      <c r="I124" s="6">
        <v>0</v>
      </c>
      <c r="J124" s="6">
        <v>1.95034</v>
      </c>
      <c r="K124" s="6">
        <v>0</v>
      </c>
      <c r="L124" s="6">
        <v>0</v>
      </c>
      <c r="M124" s="6">
        <v>0</v>
      </c>
      <c r="N124" s="6">
        <v>2.6887799999999999</v>
      </c>
      <c r="O124" s="6">
        <v>0</v>
      </c>
      <c r="P124" s="6">
        <v>0</v>
      </c>
      <c r="Q124" s="6">
        <v>2.3035000000000001</v>
      </c>
      <c r="R124" s="114">
        <v>0</v>
      </c>
      <c r="S124" s="114">
        <v>0</v>
      </c>
      <c r="T124" s="114">
        <v>40053.4</v>
      </c>
      <c r="U124">
        <v>0.27086900000000003</v>
      </c>
      <c r="V124">
        <v>629.85500000000002</v>
      </c>
      <c r="W124">
        <v>40053.4</v>
      </c>
    </row>
    <row r="125" spans="1:23" ht="15.75" customHeight="1" x14ac:dyDescent="0.2">
      <c r="A125" s="6">
        <v>112</v>
      </c>
      <c r="B125" s="6">
        <v>1.8841600000000001</v>
      </c>
      <c r="C125" s="6">
        <v>40053.4</v>
      </c>
      <c r="D125" s="6">
        <v>2.0129899999999998</v>
      </c>
      <c r="E125" s="6">
        <v>36836.400000000001</v>
      </c>
      <c r="F125" s="6">
        <v>1.1388199999999999</v>
      </c>
      <c r="G125" s="6">
        <v>0</v>
      </c>
      <c r="H125" s="6">
        <v>1.01119</v>
      </c>
      <c r="I125" s="6">
        <v>0</v>
      </c>
      <c r="J125" s="6">
        <v>1.3473200000000001</v>
      </c>
      <c r="K125" s="6">
        <v>0</v>
      </c>
      <c r="L125" s="6">
        <v>0</v>
      </c>
      <c r="M125" s="6">
        <v>0</v>
      </c>
      <c r="N125" s="6">
        <v>1.8478699999999999</v>
      </c>
      <c r="O125" s="6">
        <v>0</v>
      </c>
      <c r="P125" s="6">
        <v>789.53099999999995</v>
      </c>
      <c r="Q125" s="6">
        <v>1.34483</v>
      </c>
      <c r="R125" s="114">
        <v>0</v>
      </c>
      <c r="S125" s="114">
        <v>0</v>
      </c>
      <c r="T125" s="114">
        <v>40053.4</v>
      </c>
      <c r="U125">
        <v>0.161631</v>
      </c>
      <c r="V125">
        <v>471.50700000000001</v>
      </c>
      <c r="W125">
        <v>40053.4</v>
      </c>
    </row>
    <row r="126" spans="1:23" ht="15.75" customHeight="1" x14ac:dyDescent="0.2">
      <c r="A126" s="6">
        <v>113</v>
      </c>
      <c r="B126" s="6">
        <v>0.52658899999999997</v>
      </c>
      <c r="C126" s="6">
        <v>39420.5</v>
      </c>
      <c r="D126" s="6">
        <v>0.74752799999999997</v>
      </c>
      <c r="E126" s="6">
        <v>33604.300000000003</v>
      </c>
      <c r="F126" s="6">
        <v>0</v>
      </c>
      <c r="G126" s="6">
        <v>598.86400000000003</v>
      </c>
      <c r="H126" s="6">
        <v>0.17763100000000001</v>
      </c>
      <c r="I126" s="6">
        <v>2100.0500000000002</v>
      </c>
      <c r="J126" s="6">
        <v>0.41208600000000001</v>
      </c>
      <c r="K126" s="6">
        <v>0</v>
      </c>
      <c r="L126" s="6">
        <v>2100.0500000000002</v>
      </c>
      <c r="M126" s="6">
        <v>0</v>
      </c>
      <c r="N126" s="6">
        <v>0.71391800000000005</v>
      </c>
      <c r="O126" s="6">
        <v>0</v>
      </c>
      <c r="P126" s="6">
        <v>2153.3000000000002</v>
      </c>
      <c r="Q126" s="6">
        <v>5.2646199999999997E-2</v>
      </c>
      <c r="R126" s="114">
        <v>0</v>
      </c>
      <c r="S126" s="114">
        <v>1085.28</v>
      </c>
      <c r="T126" s="114">
        <v>40053.4</v>
      </c>
      <c r="U126">
        <v>0</v>
      </c>
      <c r="V126">
        <v>269.21300000000002</v>
      </c>
      <c r="W126">
        <v>40053.4</v>
      </c>
    </row>
    <row r="127" spans="1:23" ht="15.75" customHeight="1" x14ac:dyDescent="0.2">
      <c r="A127" s="6">
        <v>114</v>
      </c>
      <c r="B127" s="6">
        <v>0</v>
      </c>
      <c r="C127" s="6">
        <v>37424.6</v>
      </c>
      <c r="D127" s="6">
        <v>0</v>
      </c>
      <c r="E127" s="6">
        <v>17630.8</v>
      </c>
      <c r="F127" s="6">
        <v>0</v>
      </c>
      <c r="G127" s="6">
        <v>3910.99</v>
      </c>
      <c r="H127" s="6">
        <v>0</v>
      </c>
      <c r="I127" s="6">
        <v>1037.8800000000001</v>
      </c>
      <c r="J127" s="6">
        <v>0</v>
      </c>
      <c r="K127" s="6">
        <v>0</v>
      </c>
      <c r="L127" s="6">
        <v>1037.8800000000001</v>
      </c>
      <c r="M127" s="6">
        <v>4074.61</v>
      </c>
      <c r="N127" s="6">
        <v>0</v>
      </c>
      <c r="O127" s="6">
        <v>0</v>
      </c>
      <c r="P127" s="6">
        <v>8070.19</v>
      </c>
      <c r="Q127" s="6">
        <v>0</v>
      </c>
      <c r="R127" s="114">
        <v>0</v>
      </c>
      <c r="S127" s="114">
        <v>8117.84</v>
      </c>
      <c r="T127" s="114">
        <v>40053.4</v>
      </c>
      <c r="U127">
        <v>0</v>
      </c>
      <c r="V127">
        <v>66.366799999999998</v>
      </c>
      <c r="W127">
        <v>40053.4</v>
      </c>
    </row>
    <row r="128" spans="1:23" ht="15.75" customHeight="1" x14ac:dyDescent="0.2">
      <c r="A128" s="6">
        <v>115</v>
      </c>
      <c r="B128" s="6">
        <v>0</v>
      </c>
      <c r="C128" s="6">
        <v>31569</v>
      </c>
      <c r="D128" s="6">
        <v>0</v>
      </c>
      <c r="E128" s="6">
        <v>5175.9799999999996</v>
      </c>
      <c r="F128" s="6">
        <v>0</v>
      </c>
      <c r="G128" s="6">
        <v>5888.94</v>
      </c>
      <c r="H128" s="6">
        <v>0</v>
      </c>
      <c r="I128" s="6">
        <v>843.44</v>
      </c>
      <c r="J128" s="6">
        <v>0</v>
      </c>
      <c r="K128" s="6">
        <v>615.87599999999998</v>
      </c>
      <c r="L128" s="6">
        <v>843.44</v>
      </c>
      <c r="M128" s="6">
        <v>6285.73</v>
      </c>
      <c r="N128" s="6">
        <v>0</v>
      </c>
      <c r="O128" s="6">
        <v>0</v>
      </c>
      <c r="P128" s="6">
        <v>11679.8</v>
      </c>
      <c r="Q128" s="6">
        <v>0</v>
      </c>
      <c r="R128" s="114">
        <v>0</v>
      </c>
      <c r="S128" s="114">
        <v>3504.97</v>
      </c>
      <c r="T128" s="114">
        <v>40053.4</v>
      </c>
      <c r="U128">
        <v>0</v>
      </c>
      <c r="V128">
        <v>1755.58</v>
      </c>
      <c r="W128">
        <v>40053.4</v>
      </c>
    </row>
    <row r="129" spans="1:23" ht="15.75" customHeight="1" x14ac:dyDescent="0.2">
      <c r="A129" s="6">
        <v>116</v>
      </c>
      <c r="B129" s="6">
        <v>0</v>
      </c>
      <c r="C129" s="6">
        <v>26042.9</v>
      </c>
      <c r="D129" s="6">
        <v>0</v>
      </c>
      <c r="E129" s="6">
        <v>5946.26</v>
      </c>
      <c r="F129" s="6">
        <v>0</v>
      </c>
      <c r="G129" s="6">
        <v>8659.93</v>
      </c>
      <c r="H129" s="6">
        <v>0</v>
      </c>
      <c r="I129" s="6">
        <v>1279.4000000000001</v>
      </c>
      <c r="J129" s="6">
        <v>0</v>
      </c>
      <c r="K129" s="6">
        <v>2042.52</v>
      </c>
      <c r="L129" s="6">
        <v>1279.4000000000001</v>
      </c>
      <c r="M129" s="6">
        <v>7105.94</v>
      </c>
      <c r="N129" s="6">
        <v>0</v>
      </c>
      <c r="O129" s="6">
        <v>0</v>
      </c>
      <c r="P129" s="6">
        <v>18827.900000000001</v>
      </c>
      <c r="Q129" s="6">
        <v>0</v>
      </c>
      <c r="R129" s="114">
        <v>0</v>
      </c>
      <c r="S129" s="114">
        <v>3632.34</v>
      </c>
      <c r="T129" s="114">
        <v>40053.4</v>
      </c>
      <c r="U129">
        <v>0</v>
      </c>
      <c r="V129">
        <v>4412.6899999999996</v>
      </c>
      <c r="W129">
        <v>40053.4</v>
      </c>
    </row>
    <row r="130" spans="1:23" ht="15.75" customHeight="1" x14ac:dyDescent="0.2">
      <c r="A130" s="6">
        <v>117</v>
      </c>
      <c r="B130" s="6">
        <v>0</v>
      </c>
      <c r="C130" s="6">
        <v>27440.799999999999</v>
      </c>
      <c r="D130" s="6">
        <v>0</v>
      </c>
      <c r="E130" s="6">
        <v>19491.2</v>
      </c>
      <c r="F130" s="6">
        <v>0</v>
      </c>
      <c r="G130" s="6">
        <v>30688.7</v>
      </c>
      <c r="H130" s="6">
        <v>0</v>
      </c>
      <c r="I130" s="6">
        <v>3648.14</v>
      </c>
      <c r="J130" s="6">
        <v>0</v>
      </c>
      <c r="K130" s="6">
        <v>5153.8</v>
      </c>
      <c r="L130" s="6">
        <v>3648.14</v>
      </c>
      <c r="M130" s="6">
        <v>2804.26</v>
      </c>
      <c r="N130" s="6">
        <v>0</v>
      </c>
      <c r="O130" s="6">
        <v>0</v>
      </c>
      <c r="P130" s="6">
        <v>21044.799999999999</v>
      </c>
      <c r="Q130" s="6">
        <v>0</v>
      </c>
      <c r="R130" s="114">
        <v>649.34799999999996</v>
      </c>
      <c r="S130" s="114">
        <v>3129.51</v>
      </c>
      <c r="T130" s="114">
        <v>40053.4</v>
      </c>
      <c r="U130">
        <v>0</v>
      </c>
      <c r="V130">
        <v>3655.35</v>
      </c>
      <c r="W130">
        <v>40053.4</v>
      </c>
    </row>
    <row r="131" spans="1:23" ht="15.75" customHeight="1" x14ac:dyDescent="0.2">
      <c r="A131" s="6">
        <v>118</v>
      </c>
      <c r="B131" s="6">
        <v>0</v>
      </c>
      <c r="C131" s="6">
        <v>27783.5</v>
      </c>
      <c r="D131" s="6">
        <v>0</v>
      </c>
      <c r="E131" s="6">
        <v>28627.9</v>
      </c>
      <c r="F131" s="6">
        <v>0</v>
      </c>
      <c r="G131" s="6">
        <v>13171.6</v>
      </c>
      <c r="H131" s="6">
        <v>0</v>
      </c>
      <c r="I131" s="6">
        <v>8498.02</v>
      </c>
      <c r="J131" s="6">
        <v>0</v>
      </c>
      <c r="K131" s="6">
        <v>8065.41</v>
      </c>
      <c r="L131" s="6">
        <v>8498.02</v>
      </c>
      <c r="M131" s="6">
        <v>0</v>
      </c>
      <c r="N131" s="6">
        <v>0</v>
      </c>
      <c r="O131" s="6">
        <v>1035.28</v>
      </c>
      <c r="P131" s="6">
        <v>16485.8</v>
      </c>
      <c r="Q131" s="6">
        <v>0</v>
      </c>
      <c r="R131" s="114">
        <v>1085.3699999999999</v>
      </c>
      <c r="S131" s="114">
        <v>3685.8</v>
      </c>
      <c r="T131" s="114">
        <v>40053.4</v>
      </c>
      <c r="U131">
        <v>0</v>
      </c>
      <c r="V131">
        <v>5320.53</v>
      </c>
      <c r="W131">
        <v>40053.4</v>
      </c>
    </row>
    <row r="132" spans="1:23" ht="15.75" customHeight="1" x14ac:dyDescent="0.2">
      <c r="A132" s="6">
        <v>119</v>
      </c>
      <c r="B132" s="6">
        <v>0</v>
      </c>
      <c r="C132" s="6">
        <v>33788.1</v>
      </c>
      <c r="D132" s="6">
        <v>0</v>
      </c>
      <c r="E132" s="6">
        <v>34861.300000000003</v>
      </c>
      <c r="F132" s="6">
        <v>0</v>
      </c>
      <c r="G132" s="6">
        <v>2761.97</v>
      </c>
      <c r="H132" s="6">
        <v>0</v>
      </c>
      <c r="I132" s="6">
        <v>7889.33</v>
      </c>
      <c r="J132" s="6">
        <v>0</v>
      </c>
      <c r="K132" s="6">
        <v>5087.93</v>
      </c>
      <c r="L132" s="6">
        <v>7889.33</v>
      </c>
      <c r="M132" s="6">
        <v>666.60599999999999</v>
      </c>
      <c r="N132" s="6">
        <v>0</v>
      </c>
      <c r="O132" s="6">
        <v>8009.16</v>
      </c>
      <c r="P132" s="6">
        <v>16857.7</v>
      </c>
      <c r="Q132" s="6">
        <v>0</v>
      </c>
      <c r="R132" s="114">
        <v>1851.27</v>
      </c>
      <c r="S132" s="114">
        <v>5490.23</v>
      </c>
      <c r="T132" s="114">
        <v>40053.4</v>
      </c>
      <c r="U132">
        <v>0</v>
      </c>
      <c r="V132">
        <v>5075.12</v>
      </c>
      <c r="W132">
        <v>40053.4</v>
      </c>
    </row>
    <row r="133" spans="1:23" ht="15.75" customHeight="1" x14ac:dyDescent="0.2">
      <c r="A133" s="6">
        <v>120</v>
      </c>
      <c r="B133" s="6">
        <v>0</v>
      </c>
      <c r="C133" s="6">
        <v>36921.800000000003</v>
      </c>
      <c r="D133" s="6">
        <v>0</v>
      </c>
      <c r="E133" s="6">
        <v>30861.599999999999</v>
      </c>
      <c r="F133" s="6">
        <v>0</v>
      </c>
      <c r="G133" s="6">
        <v>0</v>
      </c>
      <c r="H133" s="6">
        <v>0</v>
      </c>
      <c r="I133" s="6">
        <v>12049</v>
      </c>
      <c r="J133" s="6">
        <v>0</v>
      </c>
      <c r="K133" s="6">
        <v>8149.89</v>
      </c>
      <c r="L133" s="6">
        <v>12049</v>
      </c>
      <c r="M133" s="6">
        <v>0</v>
      </c>
      <c r="N133" s="6">
        <v>0</v>
      </c>
      <c r="O133" s="6">
        <v>9949.86</v>
      </c>
      <c r="P133" s="6">
        <v>15854.5</v>
      </c>
      <c r="Q133" s="6">
        <v>0</v>
      </c>
      <c r="R133" s="114">
        <v>1702.87</v>
      </c>
      <c r="S133" s="114">
        <v>3273.43</v>
      </c>
      <c r="T133" s="114">
        <v>40053.4</v>
      </c>
      <c r="U133">
        <v>0</v>
      </c>
      <c r="V133">
        <v>15013.9</v>
      </c>
      <c r="W133">
        <v>40053.4</v>
      </c>
    </row>
    <row r="134" spans="1:23" ht="15.75" customHeight="1" x14ac:dyDescent="0.2">
      <c r="A134" s="6">
        <v>121</v>
      </c>
      <c r="B134" s="6">
        <v>0</v>
      </c>
      <c r="C134" s="6">
        <v>36645.599999999999</v>
      </c>
      <c r="D134" s="6">
        <v>0</v>
      </c>
      <c r="E134" s="6">
        <v>16483.3</v>
      </c>
      <c r="F134" s="6">
        <v>0</v>
      </c>
      <c r="G134" s="6">
        <v>4587.62</v>
      </c>
      <c r="H134" s="6">
        <v>0</v>
      </c>
      <c r="I134" s="6">
        <v>8985.2099999999991</v>
      </c>
      <c r="J134" s="6">
        <v>0</v>
      </c>
      <c r="K134" s="6">
        <v>2561.37</v>
      </c>
      <c r="L134" s="6">
        <v>8985.2099999999991</v>
      </c>
      <c r="M134" s="6">
        <v>1424.82</v>
      </c>
      <c r="N134" s="6">
        <v>0</v>
      </c>
      <c r="O134" s="6">
        <v>7646.29</v>
      </c>
      <c r="P134" s="6">
        <v>16441.8</v>
      </c>
      <c r="Q134" s="6">
        <v>0</v>
      </c>
      <c r="R134" s="114">
        <v>1448.84</v>
      </c>
      <c r="S134" s="114">
        <v>1550.51</v>
      </c>
      <c r="T134" s="114">
        <v>40053.4</v>
      </c>
      <c r="U134">
        <v>0</v>
      </c>
      <c r="V134">
        <v>5758.93</v>
      </c>
      <c r="W134">
        <v>40053.4</v>
      </c>
    </row>
    <row r="135" spans="1:23" ht="15.75" customHeight="1" x14ac:dyDescent="0.2">
      <c r="A135" s="6">
        <v>122</v>
      </c>
      <c r="B135" s="6">
        <v>0</v>
      </c>
      <c r="C135" s="6">
        <v>37400.199999999997</v>
      </c>
      <c r="D135" s="6">
        <v>0</v>
      </c>
      <c r="E135" s="6">
        <v>14162.3</v>
      </c>
      <c r="F135" s="6">
        <v>0</v>
      </c>
      <c r="G135" s="6">
        <v>31446.1</v>
      </c>
      <c r="H135" s="6">
        <v>0</v>
      </c>
      <c r="I135" s="6">
        <v>7910.5</v>
      </c>
      <c r="J135" s="6">
        <v>0</v>
      </c>
      <c r="K135" s="6">
        <v>1257.94</v>
      </c>
      <c r="L135" s="6">
        <v>7910.5</v>
      </c>
      <c r="M135" s="6">
        <v>0</v>
      </c>
      <c r="N135" s="6">
        <v>0</v>
      </c>
      <c r="O135" s="6">
        <v>10457.5</v>
      </c>
      <c r="P135" s="6">
        <v>12503.5</v>
      </c>
      <c r="Q135" s="6">
        <v>0</v>
      </c>
      <c r="R135" s="114">
        <v>1068.72</v>
      </c>
      <c r="S135" s="114">
        <v>1041.3900000000001</v>
      </c>
      <c r="T135" s="114">
        <v>39940.5</v>
      </c>
      <c r="U135">
        <v>0</v>
      </c>
      <c r="V135">
        <v>4529.3</v>
      </c>
      <c r="W135">
        <v>40053.4</v>
      </c>
    </row>
    <row r="136" spans="1:23" ht="15.75" customHeight="1" x14ac:dyDescent="0.2">
      <c r="A136" s="6">
        <v>123</v>
      </c>
      <c r="B136" s="6">
        <v>0</v>
      </c>
      <c r="C136" s="6">
        <v>39480.400000000001</v>
      </c>
      <c r="D136" s="6">
        <v>0</v>
      </c>
      <c r="E136" s="6">
        <v>16831.900000000001</v>
      </c>
      <c r="F136" s="6">
        <v>0</v>
      </c>
      <c r="G136" s="6">
        <v>32169.9</v>
      </c>
      <c r="H136" s="6">
        <v>0</v>
      </c>
      <c r="I136" s="6">
        <v>8706.6200000000008</v>
      </c>
      <c r="J136" s="6">
        <v>0</v>
      </c>
      <c r="K136" s="6">
        <v>0</v>
      </c>
      <c r="L136" s="6">
        <v>8706.6200000000008</v>
      </c>
      <c r="M136" s="6">
        <v>0</v>
      </c>
      <c r="N136" s="6">
        <v>0</v>
      </c>
      <c r="O136" s="6">
        <v>8380.51</v>
      </c>
      <c r="P136" s="6">
        <v>9689.99</v>
      </c>
      <c r="Q136" s="6">
        <v>0</v>
      </c>
      <c r="R136" s="114">
        <v>0</v>
      </c>
      <c r="S136" s="114">
        <v>3463.54</v>
      </c>
      <c r="T136" s="114">
        <v>31759.8</v>
      </c>
      <c r="U136">
        <v>0</v>
      </c>
      <c r="V136">
        <v>9984.3799999999992</v>
      </c>
      <c r="W136">
        <v>40053.4</v>
      </c>
    </row>
    <row r="137" spans="1:23" ht="15.75" customHeight="1" x14ac:dyDescent="0.2">
      <c r="A137" s="6">
        <v>124</v>
      </c>
      <c r="B137" s="6">
        <v>0</v>
      </c>
      <c r="C137" s="6">
        <v>39188.199999999997</v>
      </c>
      <c r="D137" s="6">
        <v>0</v>
      </c>
      <c r="E137" s="6">
        <v>15635.1</v>
      </c>
      <c r="F137" s="6">
        <v>0</v>
      </c>
      <c r="G137" s="6">
        <v>26758.1</v>
      </c>
      <c r="H137" s="6">
        <v>0</v>
      </c>
      <c r="I137" s="6">
        <v>6914.82</v>
      </c>
      <c r="J137" s="6">
        <v>0</v>
      </c>
      <c r="K137" s="6">
        <v>0</v>
      </c>
      <c r="L137" s="6">
        <v>6914.82</v>
      </c>
      <c r="M137" s="6">
        <v>8550.8700000000008</v>
      </c>
      <c r="N137" s="6">
        <v>0</v>
      </c>
      <c r="O137" s="6">
        <v>6605.65</v>
      </c>
      <c r="P137" s="6">
        <v>7055.16</v>
      </c>
      <c r="Q137" s="6">
        <v>0</v>
      </c>
      <c r="R137" s="114">
        <v>0</v>
      </c>
      <c r="S137" s="114">
        <v>13319.7</v>
      </c>
      <c r="T137" s="114">
        <v>22279.4</v>
      </c>
      <c r="U137">
        <v>0</v>
      </c>
      <c r="V137">
        <v>9075.0400000000009</v>
      </c>
      <c r="W137">
        <v>40053.4</v>
      </c>
    </row>
    <row r="138" spans="1:23" ht="15.75" customHeight="1" x14ac:dyDescent="0.2">
      <c r="A138" s="6">
        <v>125</v>
      </c>
      <c r="B138" s="6">
        <v>0</v>
      </c>
      <c r="C138" s="6">
        <v>37246.699999999997</v>
      </c>
      <c r="D138" s="6">
        <v>0</v>
      </c>
      <c r="E138" s="6">
        <v>4785.46</v>
      </c>
      <c r="F138" s="6">
        <v>0</v>
      </c>
      <c r="G138" s="6">
        <v>24805.3</v>
      </c>
      <c r="H138" s="6">
        <v>0</v>
      </c>
      <c r="I138" s="6">
        <v>5937.14</v>
      </c>
      <c r="J138" s="6">
        <v>0</v>
      </c>
      <c r="K138" s="6">
        <v>0</v>
      </c>
      <c r="L138" s="6">
        <v>5937.14</v>
      </c>
      <c r="M138" s="6">
        <v>16887.400000000001</v>
      </c>
      <c r="N138" s="6">
        <v>0</v>
      </c>
      <c r="O138" s="6">
        <v>6385.34</v>
      </c>
      <c r="P138" s="6">
        <v>4594.84</v>
      </c>
      <c r="Q138" s="6">
        <v>0</v>
      </c>
      <c r="R138" s="114">
        <v>0</v>
      </c>
      <c r="S138" s="114">
        <v>18394.5</v>
      </c>
      <c r="T138" s="114">
        <v>23629.8</v>
      </c>
      <c r="U138">
        <v>0</v>
      </c>
      <c r="V138">
        <v>8794.09</v>
      </c>
      <c r="W138">
        <v>40053.4</v>
      </c>
    </row>
    <row r="139" spans="1:23" ht="15.75" customHeight="1" x14ac:dyDescent="0.2">
      <c r="A139" s="6">
        <v>126</v>
      </c>
      <c r="B139" s="6">
        <v>0</v>
      </c>
      <c r="C139" s="6">
        <v>34867.300000000003</v>
      </c>
      <c r="D139" s="6">
        <v>0</v>
      </c>
      <c r="E139" s="6">
        <v>2420.37</v>
      </c>
      <c r="F139" s="6">
        <v>0</v>
      </c>
      <c r="G139" s="6">
        <v>25915.7</v>
      </c>
      <c r="H139" s="6">
        <v>0</v>
      </c>
      <c r="I139" s="6">
        <v>9102.5400000000009</v>
      </c>
      <c r="J139" s="6">
        <v>0</v>
      </c>
      <c r="K139" s="6">
        <v>0</v>
      </c>
      <c r="L139" s="6">
        <v>9102.5400000000009</v>
      </c>
      <c r="M139" s="6">
        <v>8224.17</v>
      </c>
      <c r="N139" s="6">
        <v>0</v>
      </c>
      <c r="O139" s="6">
        <v>2726.64</v>
      </c>
      <c r="P139" s="6">
        <v>3336.05</v>
      </c>
      <c r="Q139" s="6">
        <v>0</v>
      </c>
      <c r="R139" s="114">
        <v>0</v>
      </c>
      <c r="S139" s="114">
        <v>23495.200000000001</v>
      </c>
      <c r="T139" s="114">
        <v>26473</v>
      </c>
      <c r="U139">
        <v>0</v>
      </c>
      <c r="V139">
        <v>9151.75</v>
      </c>
      <c r="W139">
        <v>39724.699999999997</v>
      </c>
    </row>
    <row r="140" spans="1:23" ht="15.75" customHeight="1" x14ac:dyDescent="0.2">
      <c r="A140" s="6">
        <v>127</v>
      </c>
      <c r="B140" s="6">
        <v>0</v>
      </c>
      <c r="C140" s="6">
        <v>31082.6</v>
      </c>
      <c r="D140" s="6">
        <v>0</v>
      </c>
      <c r="E140" s="6">
        <v>896.91899999999998</v>
      </c>
      <c r="F140" s="6">
        <v>0</v>
      </c>
      <c r="G140" s="6">
        <v>14243.2</v>
      </c>
      <c r="H140" s="6">
        <v>0</v>
      </c>
      <c r="I140" s="6">
        <v>13039.1</v>
      </c>
      <c r="J140" s="6">
        <v>0</v>
      </c>
      <c r="K140" s="6">
        <v>0</v>
      </c>
      <c r="L140" s="6">
        <v>13039.1</v>
      </c>
      <c r="M140" s="6">
        <v>0</v>
      </c>
      <c r="N140" s="6">
        <v>0</v>
      </c>
      <c r="O140" s="6">
        <v>1732.1</v>
      </c>
      <c r="P140" s="6">
        <v>2280.31</v>
      </c>
      <c r="Q140" s="6">
        <v>0</v>
      </c>
      <c r="R140" s="114">
        <v>0</v>
      </c>
      <c r="S140" s="114">
        <v>24544.6</v>
      </c>
      <c r="T140" s="114">
        <v>5758.03</v>
      </c>
      <c r="U140">
        <v>0</v>
      </c>
      <c r="V140">
        <v>11252.2</v>
      </c>
      <c r="W140">
        <v>40053.4</v>
      </c>
    </row>
    <row r="141" spans="1:23" ht="15.75" customHeight="1" x14ac:dyDescent="0.2">
      <c r="A141" s="6">
        <v>128</v>
      </c>
      <c r="B141" s="6">
        <v>0</v>
      </c>
      <c r="C141" s="6">
        <v>30792.5</v>
      </c>
      <c r="D141" s="6">
        <v>0.32910400000000001</v>
      </c>
      <c r="E141" s="6">
        <v>6857.9</v>
      </c>
      <c r="F141" s="6">
        <v>0.378936</v>
      </c>
      <c r="G141" s="6">
        <v>9153.0499999999993</v>
      </c>
      <c r="H141" s="6">
        <v>0</v>
      </c>
      <c r="I141" s="6">
        <v>18078.3</v>
      </c>
      <c r="J141" s="6">
        <v>0</v>
      </c>
      <c r="K141" s="6">
        <v>0</v>
      </c>
      <c r="L141" s="6">
        <v>18078.3</v>
      </c>
      <c r="M141" s="6">
        <v>0</v>
      </c>
      <c r="N141" s="6">
        <v>0</v>
      </c>
      <c r="O141" s="6">
        <v>0</v>
      </c>
      <c r="P141" s="6">
        <v>1352.18</v>
      </c>
      <c r="Q141" s="6">
        <v>0</v>
      </c>
      <c r="R141" s="114">
        <v>0</v>
      </c>
      <c r="S141" s="114">
        <v>28235.9</v>
      </c>
      <c r="T141" s="114">
        <v>4627.6899999999996</v>
      </c>
      <c r="U141">
        <v>0</v>
      </c>
      <c r="V141">
        <v>9378.66</v>
      </c>
      <c r="W141">
        <v>40053.4</v>
      </c>
    </row>
    <row r="142" spans="1:23" ht="15.75" customHeight="1" x14ac:dyDescent="0.2">
      <c r="A142" s="6">
        <v>129</v>
      </c>
      <c r="B142" s="6">
        <v>1.49468</v>
      </c>
      <c r="C142" s="6">
        <v>9709.6200000000008</v>
      </c>
      <c r="D142" s="6">
        <v>1.6738200000000001</v>
      </c>
      <c r="E142" s="6">
        <v>20484.7</v>
      </c>
      <c r="F142" s="6">
        <v>1.7113700000000001</v>
      </c>
      <c r="G142" s="6">
        <v>0</v>
      </c>
      <c r="H142" s="6">
        <v>0.42770900000000001</v>
      </c>
      <c r="I142" s="6">
        <v>17902.900000000001</v>
      </c>
      <c r="J142" s="6">
        <v>1.0268299999999999</v>
      </c>
      <c r="K142" s="6">
        <v>0</v>
      </c>
      <c r="L142" s="6">
        <v>17902.900000000001</v>
      </c>
      <c r="M142" s="6">
        <v>0</v>
      </c>
      <c r="N142" s="6">
        <v>7.9171900000000003E-2</v>
      </c>
      <c r="O142" s="6">
        <v>0</v>
      </c>
      <c r="P142" s="6">
        <v>753.23699999999997</v>
      </c>
      <c r="Q142" s="6">
        <v>0.27175899999999997</v>
      </c>
      <c r="R142" s="114">
        <v>0</v>
      </c>
      <c r="S142" s="114">
        <v>22069.8</v>
      </c>
      <c r="T142" s="114">
        <v>26625.599999999999</v>
      </c>
      <c r="U142">
        <v>8.5383000000000001E-2</v>
      </c>
      <c r="V142">
        <v>12619.5</v>
      </c>
      <c r="W142">
        <v>40053.4</v>
      </c>
    </row>
    <row r="143" spans="1:23" ht="15.75" customHeight="1" x14ac:dyDescent="0.2">
      <c r="A143" s="6">
        <v>130</v>
      </c>
      <c r="B143" s="6">
        <v>1.5584899999999999</v>
      </c>
      <c r="C143" s="6">
        <v>3264.69</v>
      </c>
      <c r="D143" s="6">
        <v>2.76518</v>
      </c>
      <c r="E143" s="6">
        <v>12986</v>
      </c>
      <c r="F143" s="6">
        <v>1.77901</v>
      </c>
      <c r="G143" s="6">
        <v>2635.35</v>
      </c>
      <c r="H143" s="6">
        <v>0.39349299999999998</v>
      </c>
      <c r="I143" s="6">
        <v>11264.9</v>
      </c>
      <c r="J143" s="6">
        <v>2.0349300000000001</v>
      </c>
      <c r="K143" s="6">
        <v>0</v>
      </c>
      <c r="L143" s="6">
        <v>11264.9</v>
      </c>
      <c r="M143" s="6">
        <v>0</v>
      </c>
      <c r="N143" s="6">
        <v>0.585704</v>
      </c>
      <c r="O143" s="6">
        <v>0</v>
      </c>
      <c r="P143" s="6">
        <v>0</v>
      </c>
      <c r="Q143" s="6">
        <v>1.7264299999999999</v>
      </c>
      <c r="R143" s="114">
        <v>0</v>
      </c>
      <c r="S143" s="114">
        <v>3702.64</v>
      </c>
      <c r="T143" s="114">
        <v>4327.9399999999996</v>
      </c>
      <c r="U143">
        <v>0.53245799999999999</v>
      </c>
      <c r="V143">
        <v>24614.2</v>
      </c>
      <c r="W143">
        <v>40053.4</v>
      </c>
    </row>
    <row r="144" spans="1:23" ht="15.75" customHeight="1" x14ac:dyDescent="0.2">
      <c r="A144" s="6">
        <v>131</v>
      </c>
      <c r="B144" s="6">
        <v>3.2835700000000001</v>
      </c>
      <c r="C144" s="6">
        <v>9011.83</v>
      </c>
      <c r="D144" s="6">
        <v>1.20105</v>
      </c>
      <c r="E144" s="6">
        <v>10449.799999999999</v>
      </c>
      <c r="F144" s="6">
        <v>3.1743800000000002</v>
      </c>
      <c r="G144" s="6">
        <v>3734.71</v>
      </c>
      <c r="H144" s="6">
        <v>0.62011300000000003</v>
      </c>
      <c r="I144" s="6">
        <v>4748.33</v>
      </c>
      <c r="J144" s="6">
        <v>2.7360500000000001</v>
      </c>
      <c r="K144" s="6">
        <v>0</v>
      </c>
      <c r="L144" s="6">
        <v>4748.33</v>
      </c>
      <c r="M144" s="6">
        <v>0</v>
      </c>
      <c r="N144" s="6">
        <v>0.72592299999999998</v>
      </c>
      <c r="O144" s="6">
        <v>0</v>
      </c>
      <c r="P144" s="6">
        <v>0</v>
      </c>
      <c r="Q144" s="6">
        <v>2.6135199999999998</v>
      </c>
      <c r="R144" s="114">
        <v>0</v>
      </c>
      <c r="S144" s="114">
        <v>2279.9899999999998</v>
      </c>
      <c r="T144" s="114">
        <v>0</v>
      </c>
      <c r="U144">
        <v>0.256249</v>
      </c>
      <c r="V144">
        <v>22322.9</v>
      </c>
      <c r="W144">
        <v>40053.4</v>
      </c>
    </row>
    <row r="145" spans="1:23" ht="15.75" customHeight="1" x14ac:dyDescent="0.2">
      <c r="A145" s="6">
        <v>132</v>
      </c>
      <c r="B145" s="6">
        <v>3.62764</v>
      </c>
      <c r="C145" s="6">
        <v>9963.27</v>
      </c>
      <c r="D145" s="6">
        <v>3.09877</v>
      </c>
      <c r="E145" s="6">
        <v>9307.67</v>
      </c>
      <c r="F145" s="6">
        <v>3.4210400000000001</v>
      </c>
      <c r="G145" s="6">
        <v>1748.09</v>
      </c>
      <c r="H145" s="6">
        <v>0.93180099999999999</v>
      </c>
      <c r="I145" s="6">
        <v>5078.5600000000004</v>
      </c>
      <c r="J145" s="6">
        <v>3.13028</v>
      </c>
      <c r="K145" s="6">
        <v>0</v>
      </c>
      <c r="L145" s="6">
        <v>5078.5600000000004</v>
      </c>
      <c r="M145" s="6">
        <v>0</v>
      </c>
      <c r="N145" s="6">
        <v>0.85955000000000004</v>
      </c>
      <c r="O145" s="6">
        <v>0</v>
      </c>
      <c r="P145" s="6">
        <v>0</v>
      </c>
      <c r="Q145" s="6">
        <v>3.0861900000000002</v>
      </c>
      <c r="R145" s="114">
        <v>0</v>
      </c>
      <c r="S145" s="114">
        <v>2175.4</v>
      </c>
      <c r="T145" s="114">
        <v>0</v>
      </c>
      <c r="U145">
        <v>0.70600200000000002</v>
      </c>
      <c r="V145">
        <v>23981.9</v>
      </c>
      <c r="W145">
        <v>0</v>
      </c>
    </row>
    <row r="146" spans="1:23" ht="15.75" customHeight="1" x14ac:dyDescent="0.2">
      <c r="A146" s="6">
        <v>133</v>
      </c>
      <c r="B146" s="6">
        <v>3.6189399999999998</v>
      </c>
      <c r="C146" s="6">
        <v>11260.2</v>
      </c>
      <c r="D146" s="6">
        <v>3.0119400000000001</v>
      </c>
      <c r="E146" s="6">
        <v>13405.5</v>
      </c>
      <c r="F146" s="6">
        <v>3.3485299999999998</v>
      </c>
      <c r="G146" s="6">
        <v>0</v>
      </c>
      <c r="H146" s="6">
        <v>0.63410999999999995</v>
      </c>
      <c r="I146" s="6">
        <v>12245.5</v>
      </c>
      <c r="J146" s="6">
        <v>3.2318500000000001</v>
      </c>
      <c r="K146" s="6">
        <v>0</v>
      </c>
      <c r="L146" s="6">
        <v>12245.5</v>
      </c>
      <c r="M146" s="6">
        <v>0</v>
      </c>
      <c r="N146" s="6">
        <v>2.38809</v>
      </c>
      <c r="O146" s="6">
        <v>2094.5100000000002</v>
      </c>
      <c r="P146" s="6">
        <v>0</v>
      </c>
      <c r="Q146" s="6">
        <v>3.2048199999999998</v>
      </c>
      <c r="R146" s="114">
        <v>429.36500000000001</v>
      </c>
      <c r="S146" s="114">
        <v>0</v>
      </c>
      <c r="T146" s="114">
        <v>990.40200000000004</v>
      </c>
      <c r="U146">
        <v>0.79214399999999996</v>
      </c>
      <c r="V146">
        <v>33304.800000000003</v>
      </c>
      <c r="W146">
        <v>0</v>
      </c>
    </row>
    <row r="147" spans="1:23" ht="15.75" customHeight="1" x14ac:dyDescent="0.2">
      <c r="A147" s="6">
        <v>134</v>
      </c>
      <c r="B147" s="6">
        <v>3.2772100000000002</v>
      </c>
      <c r="C147" s="6">
        <v>15808.5</v>
      </c>
      <c r="D147" s="6">
        <v>3.5276999999999998</v>
      </c>
      <c r="E147" s="6">
        <v>17451.3</v>
      </c>
      <c r="F147" s="6">
        <v>2.1050300000000002</v>
      </c>
      <c r="G147" s="6">
        <v>0</v>
      </c>
      <c r="H147" s="6">
        <v>1.00787</v>
      </c>
      <c r="I147" s="6">
        <v>19454.7</v>
      </c>
      <c r="J147" s="6">
        <v>3.0325000000000002</v>
      </c>
      <c r="K147" s="6">
        <v>0</v>
      </c>
      <c r="L147" s="6">
        <v>19454.7</v>
      </c>
      <c r="M147" s="6">
        <v>1762.91</v>
      </c>
      <c r="N147" s="6">
        <v>2.1455899999999999</v>
      </c>
      <c r="O147" s="6">
        <v>2313.98</v>
      </c>
      <c r="P147" s="6">
        <v>0</v>
      </c>
      <c r="Q147" s="6">
        <v>2.96027</v>
      </c>
      <c r="R147" s="114">
        <v>696.90899999999999</v>
      </c>
      <c r="S147" s="114">
        <v>0</v>
      </c>
      <c r="T147" s="114">
        <v>4220.8100000000004</v>
      </c>
      <c r="U147">
        <v>0.361456</v>
      </c>
      <c r="V147">
        <v>37570.5</v>
      </c>
      <c r="W147">
        <v>0</v>
      </c>
    </row>
    <row r="148" spans="1:23" ht="15.75" customHeight="1" x14ac:dyDescent="0.2">
      <c r="A148" s="6">
        <v>135</v>
      </c>
      <c r="B148" s="6">
        <v>2.60758</v>
      </c>
      <c r="C148" s="6">
        <v>18063</v>
      </c>
      <c r="D148" s="6">
        <v>2.90415</v>
      </c>
      <c r="E148" s="6">
        <v>18125</v>
      </c>
      <c r="F148" s="6">
        <v>0.82247300000000001</v>
      </c>
      <c r="G148" s="6">
        <v>0</v>
      </c>
      <c r="H148" s="6">
        <v>0.33025599999999999</v>
      </c>
      <c r="I148" s="6">
        <v>22263.9</v>
      </c>
      <c r="J148" s="6">
        <v>2.5456099999999999</v>
      </c>
      <c r="K148" s="6">
        <v>0</v>
      </c>
      <c r="L148" s="6">
        <v>22263.9</v>
      </c>
      <c r="M148" s="6">
        <v>2845.63</v>
      </c>
      <c r="N148" s="6">
        <v>2.0349499999999998</v>
      </c>
      <c r="O148" s="6">
        <v>2375.1</v>
      </c>
      <c r="P148" s="6">
        <v>586.6</v>
      </c>
      <c r="Q148" s="6">
        <v>2.3450500000000001</v>
      </c>
      <c r="R148" s="114">
        <v>1000.67</v>
      </c>
      <c r="S148" s="114">
        <v>0</v>
      </c>
      <c r="T148" s="114">
        <v>2411.79</v>
      </c>
      <c r="U148">
        <v>8.3480299999999993E-2</v>
      </c>
      <c r="V148">
        <v>39472.199999999997</v>
      </c>
      <c r="W148">
        <v>0</v>
      </c>
    </row>
    <row r="149" spans="1:23" ht="15.75" customHeight="1" x14ac:dyDescent="0.2">
      <c r="A149" s="6">
        <v>136</v>
      </c>
      <c r="B149" s="6">
        <v>1.67675</v>
      </c>
      <c r="C149" s="6">
        <v>16634.8</v>
      </c>
      <c r="D149" s="6">
        <v>1.92574</v>
      </c>
      <c r="E149" s="6">
        <v>17381</v>
      </c>
      <c r="F149" s="6">
        <v>0.81980799999999998</v>
      </c>
      <c r="G149" s="6">
        <v>2160.33</v>
      </c>
      <c r="H149" s="6">
        <v>0.18894</v>
      </c>
      <c r="I149" s="6">
        <v>16399</v>
      </c>
      <c r="J149" s="6">
        <v>1.7518199999999999</v>
      </c>
      <c r="K149" s="6">
        <v>0</v>
      </c>
      <c r="L149" s="6">
        <v>16399</v>
      </c>
      <c r="M149" s="6">
        <v>2837.57</v>
      </c>
      <c r="N149" s="6">
        <v>1.77471</v>
      </c>
      <c r="O149" s="6">
        <v>1409.17</v>
      </c>
      <c r="P149" s="6">
        <v>1942.61</v>
      </c>
      <c r="Q149" s="6">
        <v>1.38418</v>
      </c>
      <c r="R149" s="114">
        <v>0</v>
      </c>
      <c r="S149" s="114">
        <v>0</v>
      </c>
      <c r="T149" s="114">
        <v>2589.8000000000002</v>
      </c>
      <c r="U149">
        <v>0.14637800000000001</v>
      </c>
      <c r="V149">
        <v>40043.4</v>
      </c>
      <c r="W149">
        <v>0</v>
      </c>
    </row>
    <row r="150" spans="1:23" ht="15.75" customHeight="1" x14ac:dyDescent="0.2">
      <c r="A150" s="6">
        <v>137</v>
      </c>
      <c r="B150" s="6">
        <v>0.43006800000000001</v>
      </c>
      <c r="C150" s="6">
        <v>9775.0300000000007</v>
      </c>
      <c r="D150" s="6">
        <v>0.70146500000000001</v>
      </c>
      <c r="E150" s="6">
        <v>11996.4</v>
      </c>
      <c r="F150" s="6">
        <v>0</v>
      </c>
      <c r="G150" s="6">
        <v>14910.4</v>
      </c>
      <c r="H150" s="6">
        <v>2.5807099999999999E-2</v>
      </c>
      <c r="I150" s="6">
        <v>25388.3</v>
      </c>
      <c r="J150" s="6">
        <v>0.43349199999999999</v>
      </c>
      <c r="K150" s="6">
        <v>0</v>
      </c>
      <c r="L150" s="6">
        <v>25388.3</v>
      </c>
      <c r="M150" s="6">
        <v>4254.37</v>
      </c>
      <c r="N150" s="6">
        <v>0.651895</v>
      </c>
      <c r="O150" s="6">
        <v>1048.72</v>
      </c>
      <c r="P150" s="6">
        <v>4497.17</v>
      </c>
      <c r="Q150" s="6">
        <v>0.18388499999999999</v>
      </c>
      <c r="R150" s="114">
        <v>0</v>
      </c>
      <c r="S150" s="114">
        <v>413.44099999999997</v>
      </c>
      <c r="T150" s="114">
        <v>5424.29</v>
      </c>
      <c r="U150">
        <v>0</v>
      </c>
      <c r="V150">
        <v>39894.800000000003</v>
      </c>
      <c r="W150">
        <v>0</v>
      </c>
    </row>
    <row r="151" spans="1:23" ht="15.75" customHeight="1" x14ac:dyDescent="0.2">
      <c r="A151" s="6">
        <v>138</v>
      </c>
      <c r="B151" s="6">
        <v>0</v>
      </c>
      <c r="C151" s="6">
        <v>9570.76</v>
      </c>
      <c r="D151" s="6">
        <v>0</v>
      </c>
      <c r="E151" s="6">
        <v>14157.8</v>
      </c>
      <c r="F151" s="6">
        <v>0</v>
      </c>
      <c r="G151" s="6">
        <v>10251.6</v>
      </c>
      <c r="H151" s="6">
        <v>0</v>
      </c>
      <c r="I151" s="6">
        <v>28515</v>
      </c>
      <c r="J151" s="6">
        <v>0</v>
      </c>
      <c r="K151" s="6">
        <v>0</v>
      </c>
      <c r="L151" s="6">
        <v>28515</v>
      </c>
      <c r="M151" s="6">
        <v>8544.7900000000009</v>
      </c>
      <c r="N151" s="6">
        <v>0</v>
      </c>
      <c r="O151" s="6">
        <v>2860.7</v>
      </c>
      <c r="P151" s="6">
        <v>6939.66</v>
      </c>
      <c r="Q151" s="6">
        <v>0</v>
      </c>
      <c r="R151" s="114">
        <v>0</v>
      </c>
      <c r="S151" s="114">
        <v>1832.96</v>
      </c>
      <c r="T151" s="114">
        <v>9876.1200000000008</v>
      </c>
      <c r="U151">
        <v>0</v>
      </c>
      <c r="V151">
        <v>39745.4</v>
      </c>
      <c r="W151">
        <v>0</v>
      </c>
    </row>
    <row r="152" spans="1:23" ht="15.75" customHeight="1" x14ac:dyDescent="0.2">
      <c r="A152" s="6">
        <v>139</v>
      </c>
      <c r="B152" s="6">
        <v>0</v>
      </c>
      <c r="C152" s="6">
        <v>9108.08</v>
      </c>
      <c r="D152" s="6">
        <v>0</v>
      </c>
      <c r="E152" s="6">
        <v>16072.2</v>
      </c>
      <c r="F152" s="6">
        <v>0</v>
      </c>
      <c r="G152" s="6">
        <v>11242.7</v>
      </c>
      <c r="H152" s="6">
        <v>0</v>
      </c>
      <c r="I152" s="6">
        <v>27612.1</v>
      </c>
      <c r="J152" s="6">
        <v>0</v>
      </c>
      <c r="K152" s="6">
        <v>0</v>
      </c>
      <c r="L152" s="6">
        <v>27612.1</v>
      </c>
      <c r="M152" s="6">
        <v>0</v>
      </c>
      <c r="N152" s="6">
        <v>0</v>
      </c>
      <c r="O152" s="6">
        <v>18795</v>
      </c>
      <c r="P152" s="6">
        <v>16197.6</v>
      </c>
      <c r="Q152" s="6">
        <v>0</v>
      </c>
      <c r="R152" s="114">
        <v>0</v>
      </c>
      <c r="S152" s="114">
        <v>2006.92</v>
      </c>
      <c r="T152" s="114">
        <v>21874.2</v>
      </c>
      <c r="U152">
        <v>0</v>
      </c>
      <c r="V152">
        <v>39926.5</v>
      </c>
      <c r="W152">
        <v>40053.4</v>
      </c>
    </row>
    <row r="153" spans="1:23" ht="15.75" customHeight="1" x14ac:dyDescent="0.2">
      <c r="A153" s="6">
        <v>140</v>
      </c>
      <c r="B153" s="6">
        <v>0</v>
      </c>
      <c r="C153" s="6">
        <v>27634.9</v>
      </c>
      <c r="D153" s="6">
        <v>0</v>
      </c>
      <c r="E153" s="6">
        <v>26674.400000000001</v>
      </c>
      <c r="F153" s="6">
        <v>0</v>
      </c>
      <c r="G153" s="6">
        <v>5228.91</v>
      </c>
      <c r="H153" s="6">
        <v>0</v>
      </c>
      <c r="I153" s="6">
        <v>19012.599999999999</v>
      </c>
      <c r="J153" s="6">
        <v>0</v>
      </c>
      <c r="K153" s="6">
        <v>0</v>
      </c>
      <c r="L153" s="6">
        <v>19012.599999999999</v>
      </c>
      <c r="M153" s="6">
        <v>4933.6400000000003</v>
      </c>
      <c r="N153" s="6">
        <v>0</v>
      </c>
      <c r="O153" s="6">
        <v>25893.1</v>
      </c>
      <c r="P153" s="6">
        <v>21466.6</v>
      </c>
      <c r="Q153" s="6">
        <v>0</v>
      </c>
      <c r="R153" s="114">
        <v>0</v>
      </c>
      <c r="S153" s="114">
        <v>3686.24</v>
      </c>
      <c r="T153" s="114">
        <v>20479.8</v>
      </c>
      <c r="U153">
        <v>0</v>
      </c>
      <c r="V153">
        <v>39937.300000000003</v>
      </c>
      <c r="W153">
        <v>40053.4</v>
      </c>
    </row>
    <row r="154" spans="1:23" ht="15.75" customHeight="1" x14ac:dyDescent="0.2">
      <c r="A154" s="6">
        <v>141</v>
      </c>
      <c r="B154" s="6">
        <v>0</v>
      </c>
      <c r="C154" s="6">
        <v>19108.400000000001</v>
      </c>
      <c r="D154" s="6">
        <v>0</v>
      </c>
      <c r="E154" s="6">
        <v>25616.400000000001</v>
      </c>
      <c r="F154" s="6">
        <v>0</v>
      </c>
      <c r="G154" s="6">
        <v>0</v>
      </c>
      <c r="H154" s="6">
        <v>0</v>
      </c>
      <c r="I154" s="6">
        <v>16648.8</v>
      </c>
      <c r="J154" s="6">
        <v>0</v>
      </c>
      <c r="K154" s="6">
        <v>2002.33</v>
      </c>
      <c r="L154" s="6">
        <v>16648.8</v>
      </c>
      <c r="M154" s="6">
        <v>0</v>
      </c>
      <c r="N154" s="6">
        <v>0</v>
      </c>
      <c r="O154" s="6">
        <v>32295.200000000001</v>
      </c>
      <c r="P154" s="6">
        <v>28581.7</v>
      </c>
      <c r="Q154" s="6">
        <v>0</v>
      </c>
      <c r="R154" s="114">
        <v>0</v>
      </c>
      <c r="S154" s="114">
        <v>2079</v>
      </c>
      <c r="T154" s="114">
        <v>19856.900000000001</v>
      </c>
      <c r="U154">
        <v>0</v>
      </c>
      <c r="V154">
        <v>39769.599999999999</v>
      </c>
      <c r="W154">
        <v>40053.4</v>
      </c>
    </row>
    <row r="155" spans="1:23" ht="15.75" customHeight="1" x14ac:dyDescent="0.2">
      <c r="A155" s="6">
        <v>142</v>
      </c>
      <c r="B155" s="6">
        <v>0</v>
      </c>
      <c r="C155" s="6">
        <v>12619.4</v>
      </c>
      <c r="D155" s="6">
        <v>0</v>
      </c>
      <c r="E155" s="6">
        <v>25019.9</v>
      </c>
      <c r="F155" s="6">
        <v>0</v>
      </c>
      <c r="G155" s="6">
        <v>1341.16</v>
      </c>
      <c r="H155" s="6">
        <v>0</v>
      </c>
      <c r="I155" s="6">
        <v>17695.2</v>
      </c>
      <c r="J155" s="6">
        <v>0</v>
      </c>
      <c r="K155" s="6">
        <v>7883.66</v>
      </c>
      <c r="L155" s="6">
        <v>17695.2</v>
      </c>
      <c r="M155" s="6">
        <v>2140.0500000000002</v>
      </c>
      <c r="N155" s="6">
        <v>0</v>
      </c>
      <c r="O155" s="6">
        <v>40053.4</v>
      </c>
      <c r="P155" s="6">
        <v>33581.4</v>
      </c>
      <c r="Q155" s="6">
        <v>0</v>
      </c>
      <c r="R155" s="114">
        <v>677.71199999999999</v>
      </c>
      <c r="S155" s="114">
        <v>1688.63</v>
      </c>
      <c r="T155" s="114">
        <v>36673.800000000003</v>
      </c>
      <c r="U155">
        <v>0</v>
      </c>
      <c r="V155">
        <v>39725.599999999999</v>
      </c>
      <c r="W155">
        <v>40053.4</v>
      </c>
    </row>
    <row r="156" spans="1:23" ht="15.75" customHeight="1" x14ac:dyDescent="0.2">
      <c r="A156" s="6">
        <v>143</v>
      </c>
      <c r="B156" s="6">
        <v>0</v>
      </c>
      <c r="C156" s="6">
        <v>10856.6</v>
      </c>
      <c r="D156" s="6">
        <v>0</v>
      </c>
      <c r="E156" s="6">
        <v>30771.200000000001</v>
      </c>
      <c r="F156" s="6">
        <v>0</v>
      </c>
      <c r="G156" s="6">
        <v>0</v>
      </c>
      <c r="H156" s="6">
        <v>0</v>
      </c>
      <c r="I156" s="6">
        <v>30652.799999999999</v>
      </c>
      <c r="J156" s="6">
        <v>0</v>
      </c>
      <c r="K156" s="6">
        <v>22884.6</v>
      </c>
      <c r="L156" s="6">
        <v>30652.799999999999</v>
      </c>
      <c r="M156" s="6">
        <v>6433.08</v>
      </c>
      <c r="N156" s="6">
        <v>0</v>
      </c>
      <c r="O156" s="6">
        <v>40053.4</v>
      </c>
      <c r="P156" s="6">
        <v>36846.199999999997</v>
      </c>
      <c r="Q156" s="6">
        <v>0</v>
      </c>
      <c r="R156" s="114">
        <v>1127.55</v>
      </c>
      <c r="S156" s="114">
        <v>3939.43</v>
      </c>
      <c r="T156" s="114">
        <v>39539.300000000003</v>
      </c>
      <c r="U156">
        <v>0</v>
      </c>
      <c r="V156">
        <v>39600.699999999997</v>
      </c>
      <c r="W156">
        <v>40053.4</v>
      </c>
    </row>
    <row r="157" spans="1:23" ht="15.75" customHeight="1" x14ac:dyDescent="0.2">
      <c r="A157" s="6">
        <v>144</v>
      </c>
      <c r="B157" s="6">
        <v>0</v>
      </c>
      <c r="C157" s="6">
        <v>7997.2</v>
      </c>
      <c r="D157" s="6">
        <v>0</v>
      </c>
      <c r="E157" s="6">
        <v>30475.7</v>
      </c>
      <c r="F157" s="6">
        <v>0</v>
      </c>
      <c r="G157" s="6">
        <v>3274.07</v>
      </c>
      <c r="H157" s="6">
        <v>0</v>
      </c>
      <c r="I157" s="6">
        <v>23933.1</v>
      </c>
      <c r="J157" s="6">
        <v>0</v>
      </c>
      <c r="K157" s="6">
        <v>38847.5</v>
      </c>
      <c r="L157" s="6">
        <v>23933.1</v>
      </c>
      <c r="M157" s="6">
        <v>2832.24</v>
      </c>
      <c r="N157" s="6">
        <v>0</v>
      </c>
      <c r="O157" s="6">
        <v>40053.4</v>
      </c>
      <c r="P157" s="6">
        <v>37241.699999999997</v>
      </c>
      <c r="Q157" s="6">
        <v>0</v>
      </c>
      <c r="R157" s="114">
        <v>1305.8900000000001</v>
      </c>
      <c r="S157" s="114">
        <v>17158.599999999999</v>
      </c>
      <c r="T157" s="114">
        <v>39868.9</v>
      </c>
      <c r="U157">
        <v>0</v>
      </c>
      <c r="V157">
        <v>39076.199999999997</v>
      </c>
      <c r="W157">
        <v>40053.4</v>
      </c>
    </row>
    <row r="158" spans="1:23" ht="15.75" customHeight="1" x14ac:dyDescent="0.2">
      <c r="A158" s="6">
        <v>145</v>
      </c>
      <c r="B158" s="6">
        <v>0</v>
      </c>
      <c r="C158" s="6">
        <v>7993.29</v>
      </c>
      <c r="D158" s="6">
        <v>0</v>
      </c>
      <c r="E158" s="6">
        <v>29826.2</v>
      </c>
      <c r="F158" s="6">
        <v>0</v>
      </c>
      <c r="G158" s="6">
        <v>7047.41</v>
      </c>
      <c r="H158" s="6">
        <v>0</v>
      </c>
      <c r="I158" s="6">
        <v>0</v>
      </c>
      <c r="J158" s="6">
        <v>0</v>
      </c>
      <c r="K158" s="6">
        <v>39589.1</v>
      </c>
      <c r="L158" s="6">
        <v>0</v>
      </c>
      <c r="M158" s="6">
        <v>35402.800000000003</v>
      </c>
      <c r="N158" s="6">
        <v>0</v>
      </c>
      <c r="O158" s="6">
        <v>40053.4</v>
      </c>
      <c r="P158" s="6">
        <v>37145.699999999997</v>
      </c>
      <c r="Q158" s="6">
        <v>0</v>
      </c>
      <c r="R158" s="114">
        <v>1298.81</v>
      </c>
      <c r="S158" s="114">
        <v>36338.400000000001</v>
      </c>
      <c r="T158" s="114">
        <v>40053.4</v>
      </c>
      <c r="U158">
        <v>0</v>
      </c>
      <c r="V158">
        <v>38929.4</v>
      </c>
      <c r="W158">
        <v>0</v>
      </c>
    </row>
    <row r="159" spans="1:23" ht="15.75" customHeight="1" x14ac:dyDescent="0.2">
      <c r="A159" s="6">
        <v>146</v>
      </c>
      <c r="B159" s="6">
        <v>0</v>
      </c>
      <c r="C159" s="6">
        <v>10275.9</v>
      </c>
      <c r="D159" s="6">
        <v>0</v>
      </c>
      <c r="E159" s="6">
        <v>34087.5</v>
      </c>
      <c r="F159" s="6">
        <v>0</v>
      </c>
      <c r="G159" s="6">
        <v>1550.68</v>
      </c>
      <c r="H159" s="6">
        <v>0</v>
      </c>
      <c r="I159" s="6">
        <v>1077.24</v>
      </c>
      <c r="J159" s="6">
        <v>0</v>
      </c>
      <c r="K159" s="6">
        <v>37426.300000000003</v>
      </c>
      <c r="L159" s="6">
        <v>1077.24</v>
      </c>
      <c r="M159" s="6">
        <v>23950.9</v>
      </c>
      <c r="N159" s="6">
        <v>0</v>
      </c>
      <c r="O159" s="6">
        <v>40053.4</v>
      </c>
      <c r="P159" s="6">
        <v>37356.5</v>
      </c>
      <c r="Q159" s="6">
        <v>0</v>
      </c>
      <c r="R159" s="114">
        <v>4154.16</v>
      </c>
      <c r="S159" s="114">
        <v>37787</v>
      </c>
      <c r="T159" s="114">
        <v>40053.4</v>
      </c>
      <c r="U159">
        <v>0</v>
      </c>
      <c r="V159">
        <v>39195.800000000003</v>
      </c>
      <c r="W159">
        <v>0</v>
      </c>
    </row>
    <row r="160" spans="1:23" ht="15.75" customHeight="1" x14ac:dyDescent="0.2">
      <c r="A160" s="6">
        <v>147</v>
      </c>
      <c r="B160" s="6">
        <v>0</v>
      </c>
      <c r="C160" s="6">
        <v>7257.86</v>
      </c>
      <c r="D160" s="6">
        <v>0</v>
      </c>
      <c r="E160" s="6">
        <v>33247</v>
      </c>
      <c r="F160" s="6">
        <v>0</v>
      </c>
      <c r="G160" s="6">
        <v>2031.33</v>
      </c>
      <c r="H160" s="6">
        <v>0</v>
      </c>
      <c r="I160" s="6">
        <v>36697</v>
      </c>
      <c r="J160" s="6">
        <v>0</v>
      </c>
      <c r="K160" s="6">
        <v>36042.1</v>
      </c>
      <c r="L160" s="6">
        <v>36697</v>
      </c>
      <c r="M160" s="6">
        <v>15684</v>
      </c>
      <c r="N160" s="6">
        <v>0</v>
      </c>
      <c r="O160" s="6">
        <v>40053.4</v>
      </c>
      <c r="P160" s="6">
        <v>37580.300000000003</v>
      </c>
      <c r="Q160" s="6">
        <v>0</v>
      </c>
      <c r="R160" s="114">
        <v>3507.77</v>
      </c>
      <c r="S160" s="114">
        <v>36991.4</v>
      </c>
      <c r="T160" s="114">
        <v>40053.4</v>
      </c>
      <c r="U160">
        <v>0</v>
      </c>
      <c r="V160">
        <v>39118</v>
      </c>
      <c r="W160">
        <v>0</v>
      </c>
    </row>
    <row r="161" spans="1:23" ht="15.75" customHeight="1" x14ac:dyDescent="0.2">
      <c r="A161" s="6">
        <v>148</v>
      </c>
      <c r="B161" s="6">
        <v>0</v>
      </c>
      <c r="C161" s="6">
        <v>10439.299999999999</v>
      </c>
      <c r="D161" s="6">
        <v>0</v>
      </c>
      <c r="E161" s="6">
        <v>36962</v>
      </c>
      <c r="F161" s="6">
        <v>0</v>
      </c>
      <c r="G161" s="6">
        <v>905.04100000000005</v>
      </c>
      <c r="H161" s="6">
        <v>0</v>
      </c>
      <c r="I161" s="6">
        <v>20156.2</v>
      </c>
      <c r="J161" s="6">
        <v>0</v>
      </c>
      <c r="K161" s="6">
        <v>38075.599999999999</v>
      </c>
      <c r="L161" s="6">
        <v>20156.2</v>
      </c>
      <c r="M161" s="6">
        <v>9125.32</v>
      </c>
      <c r="N161" s="6">
        <v>0</v>
      </c>
      <c r="O161" s="6">
        <v>40053.4</v>
      </c>
      <c r="P161" s="6">
        <v>38493.4</v>
      </c>
      <c r="Q161" s="6">
        <v>0</v>
      </c>
      <c r="R161" s="114">
        <v>3246.6</v>
      </c>
      <c r="S161" s="114">
        <v>34134.699999999997</v>
      </c>
      <c r="T161" s="114">
        <v>40053.4</v>
      </c>
      <c r="U161">
        <v>0</v>
      </c>
      <c r="V161">
        <v>36834.800000000003</v>
      </c>
      <c r="W161">
        <v>0</v>
      </c>
    </row>
    <row r="162" spans="1:23" ht="15.75" customHeight="1" x14ac:dyDescent="0.2">
      <c r="A162" s="6">
        <v>149</v>
      </c>
      <c r="B162" s="6">
        <v>0</v>
      </c>
      <c r="C162" s="6">
        <v>13621.4</v>
      </c>
      <c r="D162" s="6">
        <v>0</v>
      </c>
      <c r="E162" s="6">
        <v>36018.699999999997</v>
      </c>
      <c r="F162" s="6">
        <v>0</v>
      </c>
      <c r="G162" s="6">
        <v>2335.08</v>
      </c>
      <c r="H162" s="6">
        <v>0</v>
      </c>
      <c r="I162" s="6">
        <v>5204.62</v>
      </c>
      <c r="J162" s="6">
        <v>0</v>
      </c>
      <c r="K162" s="6">
        <v>38267</v>
      </c>
      <c r="L162" s="6">
        <v>5204.62</v>
      </c>
      <c r="M162" s="6">
        <v>0</v>
      </c>
      <c r="N162" s="6">
        <v>0</v>
      </c>
      <c r="O162" s="6">
        <v>40053.4</v>
      </c>
      <c r="P162" s="6">
        <v>35984.400000000001</v>
      </c>
      <c r="Q162" s="6">
        <v>0</v>
      </c>
      <c r="R162" s="114">
        <v>2724.49</v>
      </c>
      <c r="S162" s="114">
        <v>28653.3</v>
      </c>
      <c r="T162" s="114">
        <v>40053.4</v>
      </c>
      <c r="U162">
        <v>0</v>
      </c>
      <c r="V162">
        <v>37664.5</v>
      </c>
      <c r="W162">
        <v>40053.4</v>
      </c>
    </row>
    <row r="163" spans="1:23" ht="15.75" customHeight="1" x14ac:dyDescent="0.2">
      <c r="A163" s="6">
        <v>150</v>
      </c>
      <c r="B163" s="6">
        <v>0</v>
      </c>
      <c r="C163" s="6">
        <v>9065.19</v>
      </c>
      <c r="D163" s="6">
        <v>0</v>
      </c>
      <c r="E163" s="6">
        <v>35833</v>
      </c>
      <c r="F163" s="6">
        <v>0</v>
      </c>
      <c r="G163" s="6">
        <v>1531.21</v>
      </c>
      <c r="H163" s="6">
        <v>0</v>
      </c>
      <c r="I163" s="6">
        <v>4692.34</v>
      </c>
      <c r="J163" s="6">
        <v>0</v>
      </c>
      <c r="K163" s="6">
        <v>37398.800000000003</v>
      </c>
      <c r="L163" s="6">
        <v>4692.34</v>
      </c>
      <c r="M163" s="6">
        <v>633.19200000000001</v>
      </c>
      <c r="N163" s="6">
        <v>0</v>
      </c>
      <c r="O163" s="6">
        <v>40053.4</v>
      </c>
      <c r="P163" s="6">
        <v>33554.400000000001</v>
      </c>
      <c r="Q163" s="6">
        <v>0</v>
      </c>
      <c r="R163" s="114">
        <v>2150.62</v>
      </c>
      <c r="S163" s="114">
        <v>22229.1</v>
      </c>
      <c r="T163" s="114">
        <v>38879.300000000003</v>
      </c>
      <c r="U163">
        <v>0</v>
      </c>
      <c r="V163">
        <v>38369.699999999997</v>
      </c>
      <c r="W163">
        <v>40053.4</v>
      </c>
    </row>
    <row r="164" spans="1:23" ht="15.75" customHeight="1" x14ac:dyDescent="0.2">
      <c r="A164" s="6">
        <v>151</v>
      </c>
      <c r="B164" s="6">
        <v>0</v>
      </c>
      <c r="C164" s="6">
        <v>5972.35</v>
      </c>
      <c r="D164" s="6">
        <v>0</v>
      </c>
      <c r="E164" s="6">
        <v>35887.9</v>
      </c>
      <c r="F164" s="6">
        <v>0</v>
      </c>
      <c r="G164" s="6">
        <v>833.91600000000005</v>
      </c>
      <c r="H164" s="6">
        <v>0</v>
      </c>
      <c r="I164" s="6">
        <v>2718.78</v>
      </c>
      <c r="J164" s="6">
        <v>0</v>
      </c>
      <c r="K164" s="6">
        <v>39240.9</v>
      </c>
      <c r="L164" s="6">
        <v>2718.78</v>
      </c>
      <c r="M164" s="6">
        <v>5456.47</v>
      </c>
      <c r="N164" s="6">
        <v>0</v>
      </c>
      <c r="O164" s="6">
        <v>40053.4</v>
      </c>
      <c r="P164" s="6">
        <v>31886.9</v>
      </c>
      <c r="Q164" s="6">
        <v>0</v>
      </c>
      <c r="R164" s="114">
        <v>9764.06</v>
      </c>
      <c r="S164" s="114">
        <v>25042.7</v>
      </c>
      <c r="T164" s="114">
        <v>37404.5</v>
      </c>
      <c r="U164">
        <v>0</v>
      </c>
      <c r="V164">
        <v>37698.699999999997</v>
      </c>
      <c r="W164">
        <v>40053.4</v>
      </c>
    </row>
    <row r="165" spans="1:23" ht="15.75" customHeight="1" x14ac:dyDescent="0.2">
      <c r="A165" s="6">
        <v>152</v>
      </c>
      <c r="B165" s="6">
        <v>0</v>
      </c>
      <c r="C165" s="6">
        <v>6658.9</v>
      </c>
      <c r="D165" s="6">
        <v>0.313189</v>
      </c>
      <c r="E165" s="6">
        <v>35618.6</v>
      </c>
      <c r="F165" s="6">
        <v>0.38424199999999997</v>
      </c>
      <c r="G165" s="6">
        <v>150.13999999999999</v>
      </c>
      <c r="H165" s="6">
        <v>0</v>
      </c>
      <c r="I165" s="6">
        <v>2584.84</v>
      </c>
      <c r="J165" s="6">
        <v>0</v>
      </c>
      <c r="K165" s="6">
        <v>38436.300000000003</v>
      </c>
      <c r="L165" s="6">
        <v>2584.84</v>
      </c>
      <c r="M165" s="6">
        <v>0</v>
      </c>
      <c r="N165" s="6">
        <v>0</v>
      </c>
      <c r="O165" s="6">
        <v>40053.4</v>
      </c>
      <c r="P165" s="6">
        <v>22074.7</v>
      </c>
      <c r="Q165" s="6">
        <v>0</v>
      </c>
      <c r="R165" s="114">
        <v>12916.6</v>
      </c>
      <c r="S165" s="114">
        <v>19414.400000000001</v>
      </c>
      <c r="T165" s="114">
        <v>33403</v>
      </c>
      <c r="U165">
        <v>0</v>
      </c>
      <c r="V165">
        <v>38042.1</v>
      </c>
      <c r="W165">
        <v>40053.4</v>
      </c>
    </row>
    <row r="166" spans="1:23" ht="15.75" customHeight="1" x14ac:dyDescent="0.2">
      <c r="A166" s="6">
        <v>153</v>
      </c>
      <c r="B166" s="6">
        <v>0.14710200000000001</v>
      </c>
      <c r="C166" s="6">
        <v>1734.07</v>
      </c>
      <c r="D166" s="6">
        <v>1.66564</v>
      </c>
      <c r="E166" s="6">
        <v>29149.599999999999</v>
      </c>
      <c r="F166" s="6">
        <v>1.3563499999999999</v>
      </c>
      <c r="G166" s="6">
        <v>0</v>
      </c>
      <c r="H166" s="6">
        <v>0.83227399999999996</v>
      </c>
      <c r="I166" s="6">
        <v>993.66899999999998</v>
      </c>
      <c r="J166" s="6">
        <v>0.99535499999999999</v>
      </c>
      <c r="K166" s="6">
        <v>28603.1</v>
      </c>
      <c r="L166" s="6">
        <v>993.66899999999998</v>
      </c>
      <c r="M166" s="6">
        <v>1029.3399999999999</v>
      </c>
      <c r="N166" s="6">
        <v>0.95113599999999998</v>
      </c>
      <c r="O166" s="6">
        <v>40053.4</v>
      </c>
      <c r="P166" s="6">
        <v>14977.5</v>
      </c>
      <c r="Q166" s="6">
        <v>0.317861</v>
      </c>
      <c r="R166" s="114">
        <v>19179.5</v>
      </c>
      <c r="S166" s="114">
        <v>28429.9</v>
      </c>
      <c r="T166" s="114">
        <v>25318</v>
      </c>
      <c r="U166">
        <v>8.9307300000000006E-2</v>
      </c>
      <c r="V166">
        <v>37868</v>
      </c>
      <c r="W166">
        <v>40053.4</v>
      </c>
    </row>
    <row r="167" spans="1:23" ht="15.75" customHeight="1" x14ac:dyDescent="0.2">
      <c r="A167" s="6">
        <v>154</v>
      </c>
      <c r="B167" s="6">
        <v>1.1066800000000001</v>
      </c>
      <c r="C167" s="6">
        <v>0</v>
      </c>
      <c r="D167" s="6">
        <v>2.7864100000000001</v>
      </c>
      <c r="E167" s="6">
        <v>17363.5</v>
      </c>
      <c r="F167" s="6">
        <v>2.6922100000000002</v>
      </c>
      <c r="G167" s="6">
        <v>0</v>
      </c>
      <c r="H167" s="6">
        <v>0.22648599999999999</v>
      </c>
      <c r="I167" s="6">
        <v>0</v>
      </c>
      <c r="J167" s="6">
        <v>2.0070399999999999</v>
      </c>
      <c r="K167" s="6">
        <v>3499.87</v>
      </c>
      <c r="L167" s="6">
        <v>0</v>
      </c>
      <c r="M167" s="6">
        <v>0</v>
      </c>
      <c r="N167" s="6">
        <v>0.75985599999999998</v>
      </c>
      <c r="O167" s="6">
        <v>40053.4</v>
      </c>
      <c r="P167" s="6">
        <v>16721.7</v>
      </c>
      <c r="Q167" s="6">
        <v>1.52366</v>
      </c>
      <c r="R167" s="114">
        <v>18704.400000000001</v>
      </c>
      <c r="S167" s="114">
        <v>20215.8</v>
      </c>
      <c r="T167" s="114">
        <v>26654.6</v>
      </c>
      <c r="U167">
        <v>9.9655999999999995E-2</v>
      </c>
      <c r="V167">
        <v>36452</v>
      </c>
      <c r="W167">
        <v>40053.4</v>
      </c>
    </row>
    <row r="168" spans="1:23" ht="15.75" customHeight="1" x14ac:dyDescent="0.2">
      <c r="A168" s="6">
        <v>155</v>
      </c>
      <c r="B168" s="6">
        <v>3.1734300000000002</v>
      </c>
      <c r="C168" s="6">
        <v>1160.3499999999999</v>
      </c>
      <c r="D168" s="6">
        <v>3.5119400000000001</v>
      </c>
      <c r="E168" s="6">
        <v>15176.4</v>
      </c>
      <c r="F168" s="6">
        <v>3.2824300000000002</v>
      </c>
      <c r="G168" s="6">
        <v>0</v>
      </c>
      <c r="H168" s="6">
        <v>0.46872799999999998</v>
      </c>
      <c r="I168" s="6">
        <v>2198.8000000000002</v>
      </c>
      <c r="J168" s="6">
        <v>2.7237200000000001</v>
      </c>
      <c r="K168" s="6">
        <v>1126.52</v>
      </c>
      <c r="L168" s="6">
        <v>2198.8000000000002</v>
      </c>
      <c r="M168" s="6">
        <v>1111.76</v>
      </c>
      <c r="N168" s="6">
        <v>1.6710199999999999</v>
      </c>
      <c r="O168" s="6">
        <v>40053.4</v>
      </c>
      <c r="P168" s="6">
        <v>10232.5</v>
      </c>
      <c r="Q168" s="6">
        <v>2.4037600000000001</v>
      </c>
      <c r="R168" s="114">
        <v>18585</v>
      </c>
      <c r="S168" s="114">
        <v>12499.9</v>
      </c>
      <c r="T168" s="114">
        <v>27751.1</v>
      </c>
      <c r="U168">
        <v>1.1448100000000001</v>
      </c>
      <c r="V168">
        <v>33514.400000000001</v>
      </c>
      <c r="W168">
        <v>40053.4</v>
      </c>
    </row>
    <row r="169" spans="1:23" ht="15.75" customHeight="1" x14ac:dyDescent="0.2">
      <c r="A169" s="6">
        <v>156</v>
      </c>
      <c r="B169" s="6">
        <v>2.2745199999999999</v>
      </c>
      <c r="C169" s="6">
        <v>3721.42</v>
      </c>
      <c r="D169" s="6">
        <v>3.9026999999999998</v>
      </c>
      <c r="E169" s="6">
        <v>25384.799999999999</v>
      </c>
      <c r="F169" s="6">
        <v>3.5328599999999999</v>
      </c>
      <c r="G169" s="6">
        <v>0</v>
      </c>
      <c r="H169" s="6">
        <v>0.56689699999999998</v>
      </c>
      <c r="I169" s="6">
        <v>2839.02</v>
      </c>
      <c r="J169" s="6">
        <v>3.1005699999999998</v>
      </c>
      <c r="K169" s="6">
        <v>1349.64</v>
      </c>
      <c r="L169" s="6">
        <v>2839.02</v>
      </c>
      <c r="M169" s="6">
        <v>0</v>
      </c>
      <c r="N169" s="6">
        <v>2.38971</v>
      </c>
      <c r="O169" s="6">
        <v>39882.199999999997</v>
      </c>
      <c r="P169" s="6">
        <v>14698.8</v>
      </c>
      <c r="Q169" s="6">
        <v>2.9117999999999999</v>
      </c>
      <c r="R169" s="114">
        <v>22315.200000000001</v>
      </c>
      <c r="S169" s="114">
        <v>3784.24</v>
      </c>
      <c r="T169" s="114">
        <v>29174.799999999999</v>
      </c>
      <c r="U169">
        <v>2.5587399999999998</v>
      </c>
      <c r="V169">
        <v>30961.8</v>
      </c>
      <c r="W169">
        <v>40053.4</v>
      </c>
    </row>
    <row r="170" spans="1:23" ht="15.75" customHeight="1" x14ac:dyDescent="0.2">
      <c r="A170" s="6">
        <v>157</v>
      </c>
      <c r="B170" s="6">
        <v>2.7383099999999998</v>
      </c>
      <c r="C170" s="6">
        <v>2359.65</v>
      </c>
      <c r="D170" s="6">
        <v>3.96536</v>
      </c>
      <c r="E170" s="6">
        <v>8079.43</v>
      </c>
      <c r="F170" s="6">
        <v>2.3073299999999999</v>
      </c>
      <c r="G170" s="6">
        <v>0</v>
      </c>
      <c r="H170" s="6">
        <v>0.94692699999999996</v>
      </c>
      <c r="I170" s="6">
        <v>0</v>
      </c>
      <c r="J170" s="6">
        <v>3.1997100000000001</v>
      </c>
      <c r="K170" s="6">
        <v>1072.8</v>
      </c>
      <c r="L170" s="6">
        <v>0</v>
      </c>
      <c r="M170" s="6">
        <v>0</v>
      </c>
      <c r="N170" s="6">
        <v>2.4504100000000002</v>
      </c>
      <c r="O170" s="6">
        <v>39522.1</v>
      </c>
      <c r="P170" s="6">
        <v>7194.43</v>
      </c>
      <c r="Q170" s="6">
        <v>3.0514600000000001</v>
      </c>
      <c r="R170" s="114">
        <v>27268.6</v>
      </c>
      <c r="S170" s="114">
        <v>1746.94</v>
      </c>
      <c r="T170" s="114">
        <v>26390</v>
      </c>
      <c r="U170">
        <v>2.1602299999999999</v>
      </c>
      <c r="V170">
        <v>27449.3</v>
      </c>
      <c r="W170">
        <v>0</v>
      </c>
    </row>
    <row r="171" spans="1:23" ht="15.75" customHeight="1" x14ac:dyDescent="0.2">
      <c r="A171" s="6">
        <v>158</v>
      </c>
      <c r="B171" s="6">
        <v>2.1391100000000001</v>
      </c>
      <c r="C171" s="6">
        <v>2238.25</v>
      </c>
      <c r="D171" s="6">
        <v>3.68214</v>
      </c>
      <c r="E171" s="6">
        <v>1905.64</v>
      </c>
      <c r="F171" s="6">
        <v>3.0194700000000001</v>
      </c>
      <c r="G171" s="6">
        <v>0</v>
      </c>
      <c r="H171" s="6">
        <v>0.87027900000000002</v>
      </c>
      <c r="I171" s="6">
        <v>0</v>
      </c>
      <c r="J171" s="6">
        <v>3.01084</v>
      </c>
      <c r="K171" s="6">
        <v>540.68299999999999</v>
      </c>
      <c r="L171" s="6">
        <v>0</v>
      </c>
      <c r="M171" s="6">
        <v>0</v>
      </c>
      <c r="N171" s="6">
        <v>3.2803900000000001</v>
      </c>
      <c r="O171" s="6">
        <v>38556.199999999997</v>
      </c>
      <c r="P171" s="6">
        <v>6880.37</v>
      </c>
      <c r="Q171" s="6">
        <v>2.8323900000000002</v>
      </c>
      <c r="R171" s="114">
        <v>34022.1</v>
      </c>
      <c r="S171" s="114">
        <v>0</v>
      </c>
      <c r="T171" s="114">
        <v>32204.2</v>
      </c>
      <c r="U171">
        <v>1.4900899999999999</v>
      </c>
      <c r="V171">
        <v>26025.200000000001</v>
      </c>
      <c r="W171">
        <v>40053.4</v>
      </c>
    </row>
    <row r="172" spans="1:23" ht="15.75" customHeight="1" x14ac:dyDescent="0.2">
      <c r="A172" s="6">
        <v>159</v>
      </c>
      <c r="B172" s="6">
        <v>1.9486600000000001</v>
      </c>
      <c r="C172" s="6">
        <v>3334.38</v>
      </c>
      <c r="D172" s="6">
        <v>3.0512199999999998</v>
      </c>
      <c r="E172" s="6">
        <v>0</v>
      </c>
      <c r="F172" s="6">
        <v>2.2765</v>
      </c>
      <c r="G172" s="6">
        <v>0</v>
      </c>
      <c r="H172" s="6">
        <v>0.87136100000000005</v>
      </c>
      <c r="I172" s="6">
        <v>459.12299999999999</v>
      </c>
      <c r="J172" s="6">
        <v>2.5470100000000002</v>
      </c>
      <c r="K172" s="6">
        <v>122.874</v>
      </c>
      <c r="L172" s="6">
        <v>459.12299999999999</v>
      </c>
      <c r="M172" s="6">
        <v>0</v>
      </c>
      <c r="N172" s="6">
        <v>2.7867899999999999</v>
      </c>
      <c r="O172" s="6">
        <v>37298.800000000003</v>
      </c>
      <c r="P172" s="6">
        <v>5076.8599999999997</v>
      </c>
      <c r="Q172" s="6">
        <v>2.23739</v>
      </c>
      <c r="R172" s="114">
        <v>37633.300000000003</v>
      </c>
      <c r="S172" s="114">
        <v>0</v>
      </c>
      <c r="T172" s="114">
        <v>22683.7</v>
      </c>
      <c r="U172">
        <v>1.1214200000000001</v>
      </c>
      <c r="V172">
        <v>31669.8</v>
      </c>
      <c r="W172">
        <v>40053.4</v>
      </c>
    </row>
    <row r="173" spans="1:23" ht="15.75" customHeight="1" x14ac:dyDescent="0.2">
      <c r="A173" s="6">
        <v>160</v>
      </c>
      <c r="B173" s="6">
        <v>1.6965600000000001</v>
      </c>
      <c r="C173" s="6">
        <v>1418.59</v>
      </c>
      <c r="D173" s="6">
        <v>2.0789900000000001</v>
      </c>
      <c r="E173" s="6">
        <v>0</v>
      </c>
      <c r="F173" s="6">
        <v>1.20692</v>
      </c>
      <c r="G173" s="6">
        <v>0</v>
      </c>
      <c r="H173" s="6">
        <v>0.30270599999999998</v>
      </c>
      <c r="I173" s="6">
        <v>966.53499999999997</v>
      </c>
      <c r="J173" s="6">
        <v>1.7804899999999999</v>
      </c>
      <c r="K173" s="6">
        <v>0</v>
      </c>
      <c r="L173" s="6">
        <v>966.53499999999997</v>
      </c>
      <c r="M173" s="6">
        <v>0</v>
      </c>
      <c r="N173" s="6">
        <v>1.9600900000000001</v>
      </c>
      <c r="O173" s="6">
        <v>36724.699999999997</v>
      </c>
      <c r="P173" s="6">
        <v>6045.68</v>
      </c>
      <c r="Q173" s="6">
        <v>1.30419</v>
      </c>
      <c r="R173" s="114">
        <v>38753.5</v>
      </c>
      <c r="S173" s="114">
        <v>0</v>
      </c>
      <c r="T173" s="114">
        <v>30165</v>
      </c>
      <c r="U173">
        <v>0.43942399999999998</v>
      </c>
      <c r="V173">
        <v>23173.4</v>
      </c>
      <c r="W173">
        <v>40053.4</v>
      </c>
    </row>
    <row r="174" spans="1:23" ht="15.75" customHeight="1" x14ac:dyDescent="0.2">
      <c r="A174" s="6">
        <v>161</v>
      </c>
      <c r="B174" s="6">
        <v>0.46809000000000001</v>
      </c>
      <c r="C174" s="6">
        <v>2403.1799999999998</v>
      </c>
      <c r="D174" s="6">
        <v>0.79808900000000005</v>
      </c>
      <c r="E174" s="6">
        <v>34.078099999999999</v>
      </c>
      <c r="F174" s="6">
        <v>0</v>
      </c>
      <c r="G174" s="6">
        <v>0</v>
      </c>
      <c r="H174" s="6">
        <v>0.28767900000000002</v>
      </c>
      <c r="I174" s="6">
        <v>1096.03</v>
      </c>
      <c r="J174" s="6">
        <v>0.75626000000000004</v>
      </c>
      <c r="K174" s="6">
        <v>0</v>
      </c>
      <c r="L174" s="6">
        <v>1096.03</v>
      </c>
      <c r="M174" s="6">
        <v>0</v>
      </c>
      <c r="N174" s="6">
        <v>0.75415900000000002</v>
      </c>
      <c r="O174" s="6">
        <v>37020.699999999997</v>
      </c>
      <c r="P174" s="6">
        <v>9277.15</v>
      </c>
      <c r="Q174" s="6">
        <v>0.14308199999999999</v>
      </c>
      <c r="R174" s="114">
        <v>39291.599999999999</v>
      </c>
      <c r="S174" s="114">
        <v>0</v>
      </c>
      <c r="T174" s="114">
        <v>29148.400000000001</v>
      </c>
      <c r="U174">
        <v>0</v>
      </c>
      <c r="V174">
        <v>26778.799999999999</v>
      </c>
      <c r="W174">
        <v>40053.4</v>
      </c>
    </row>
    <row r="175" spans="1:23" ht="15.75" customHeight="1" x14ac:dyDescent="0.2">
      <c r="A175" s="6">
        <v>162</v>
      </c>
      <c r="B175" s="6">
        <v>0</v>
      </c>
      <c r="C175" s="6">
        <v>629.21100000000001</v>
      </c>
      <c r="D175" s="6">
        <v>0</v>
      </c>
      <c r="E175" s="6">
        <v>1153.92</v>
      </c>
      <c r="F175" s="6">
        <v>0</v>
      </c>
      <c r="G175" s="6">
        <v>0</v>
      </c>
      <c r="H175" s="6">
        <v>0</v>
      </c>
      <c r="I175" s="6">
        <v>3545.11</v>
      </c>
      <c r="J175" s="6">
        <v>0</v>
      </c>
      <c r="K175" s="6">
        <v>0</v>
      </c>
      <c r="L175" s="6">
        <v>3545.11</v>
      </c>
      <c r="M175" s="6">
        <v>0</v>
      </c>
      <c r="N175" s="6">
        <v>0</v>
      </c>
      <c r="O175" s="6">
        <v>37720.400000000001</v>
      </c>
      <c r="P175" s="6">
        <v>16863.7</v>
      </c>
      <c r="Q175" s="6">
        <v>0</v>
      </c>
      <c r="R175" s="114">
        <v>39504.400000000001</v>
      </c>
      <c r="S175" s="114">
        <v>1268.02</v>
      </c>
      <c r="T175" s="114">
        <v>28037</v>
      </c>
      <c r="U175">
        <v>0</v>
      </c>
      <c r="V175">
        <v>28580.400000000001</v>
      </c>
      <c r="W175">
        <v>40053.4</v>
      </c>
    </row>
    <row r="176" spans="1:23" ht="15.75" customHeight="1" x14ac:dyDescent="0.2">
      <c r="A176" s="6">
        <v>163</v>
      </c>
      <c r="B176" s="6">
        <v>0</v>
      </c>
      <c r="C176" s="6">
        <v>0</v>
      </c>
      <c r="D176" s="6">
        <v>0</v>
      </c>
      <c r="E176" s="6">
        <v>2484.7199999999998</v>
      </c>
      <c r="F176" s="6">
        <v>0</v>
      </c>
      <c r="G176" s="6">
        <v>0</v>
      </c>
      <c r="H176" s="6">
        <v>0</v>
      </c>
      <c r="I176" s="6">
        <v>10509.2</v>
      </c>
      <c r="J176" s="6">
        <v>0</v>
      </c>
      <c r="K176" s="6">
        <v>0</v>
      </c>
      <c r="L176" s="6">
        <v>10509.2</v>
      </c>
      <c r="M176" s="6">
        <v>1851.91</v>
      </c>
      <c r="N176" s="6">
        <v>0</v>
      </c>
      <c r="O176" s="6">
        <v>38308.400000000001</v>
      </c>
      <c r="P176" s="6">
        <v>28439.4</v>
      </c>
      <c r="Q176" s="6">
        <v>0</v>
      </c>
      <c r="R176" s="114">
        <v>38326.800000000003</v>
      </c>
      <c r="S176" s="114">
        <v>5154.72</v>
      </c>
      <c r="T176" s="114">
        <v>28750.1</v>
      </c>
      <c r="U176">
        <v>0</v>
      </c>
      <c r="V176">
        <v>29909.8</v>
      </c>
      <c r="W176">
        <v>40053.4</v>
      </c>
    </row>
    <row r="177" spans="1:23" ht="15.75" customHeight="1" x14ac:dyDescent="0.2">
      <c r="A177" s="6">
        <v>164</v>
      </c>
      <c r="B177" s="6">
        <v>0</v>
      </c>
      <c r="C177" s="6">
        <v>6748.95</v>
      </c>
      <c r="D177" s="6">
        <v>0</v>
      </c>
      <c r="E177" s="6">
        <v>9635.2000000000007</v>
      </c>
      <c r="F177" s="6">
        <v>0</v>
      </c>
      <c r="G177" s="6">
        <v>0</v>
      </c>
      <c r="H177" s="6">
        <v>0</v>
      </c>
      <c r="I177" s="6">
        <v>5869.84</v>
      </c>
      <c r="J177" s="6">
        <v>0</v>
      </c>
      <c r="K177" s="6">
        <v>0</v>
      </c>
      <c r="L177" s="6">
        <v>5869.84</v>
      </c>
      <c r="M177" s="6">
        <v>1427.12</v>
      </c>
      <c r="N177" s="6">
        <v>0</v>
      </c>
      <c r="O177" s="6">
        <v>37926.800000000003</v>
      </c>
      <c r="P177" s="6">
        <v>15157.3</v>
      </c>
      <c r="Q177" s="6">
        <v>0</v>
      </c>
      <c r="R177" s="114">
        <v>37427.9</v>
      </c>
      <c r="S177" s="114">
        <v>4480.78</v>
      </c>
      <c r="T177" s="114">
        <v>38000.300000000003</v>
      </c>
      <c r="U177">
        <v>0</v>
      </c>
      <c r="V177">
        <v>33936.5</v>
      </c>
      <c r="W177">
        <v>40053.4</v>
      </c>
    </row>
    <row r="178" spans="1:23" ht="15.75" customHeight="1" x14ac:dyDescent="0.2">
      <c r="A178" s="6">
        <v>165</v>
      </c>
      <c r="B178" s="6">
        <v>0</v>
      </c>
      <c r="C178" s="6">
        <v>3627.77</v>
      </c>
      <c r="D178" s="6">
        <v>0</v>
      </c>
      <c r="E178" s="6">
        <v>18086.400000000001</v>
      </c>
      <c r="F178" s="6">
        <v>0</v>
      </c>
      <c r="G178" s="6">
        <v>0</v>
      </c>
      <c r="H178" s="6">
        <v>0</v>
      </c>
      <c r="I178" s="6">
        <v>6829.93</v>
      </c>
      <c r="J178" s="6">
        <v>0</v>
      </c>
      <c r="K178" s="6">
        <v>0</v>
      </c>
      <c r="L178" s="6">
        <v>6829.93</v>
      </c>
      <c r="M178" s="6">
        <v>0</v>
      </c>
      <c r="N178" s="6">
        <v>0</v>
      </c>
      <c r="O178" s="6">
        <v>37435.199999999997</v>
      </c>
      <c r="P178" s="6">
        <v>36901.699999999997</v>
      </c>
      <c r="Q178" s="6">
        <v>0</v>
      </c>
      <c r="R178" s="114">
        <v>36697</v>
      </c>
      <c r="S178" s="114">
        <v>2998.85</v>
      </c>
      <c r="T178" s="114">
        <v>37455.4</v>
      </c>
      <c r="U178">
        <v>0</v>
      </c>
      <c r="V178">
        <v>34971.800000000003</v>
      </c>
      <c r="W178">
        <v>40053.4</v>
      </c>
    </row>
    <row r="179" spans="1:23" ht="15.75" customHeight="1" x14ac:dyDescent="0.2">
      <c r="A179" s="6">
        <v>166</v>
      </c>
      <c r="B179" s="6">
        <v>0</v>
      </c>
      <c r="C179" s="6">
        <v>0</v>
      </c>
      <c r="D179" s="6">
        <v>0</v>
      </c>
      <c r="E179" s="6">
        <v>37262.199999999997</v>
      </c>
      <c r="F179" s="6">
        <v>0</v>
      </c>
      <c r="G179" s="6">
        <v>0</v>
      </c>
      <c r="H179" s="6">
        <v>0</v>
      </c>
      <c r="I179" s="6">
        <v>7157.19</v>
      </c>
      <c r="J179" s="6">
        <v>0</v>
      </c>
      <c r="K179" s="6">
        <v>686.47400000000005</v>
      </c>
      <c r="L179" s="6">
        <v>7157.19</v>
      </c>
      <c r="M179" s="6">
        <v>0</v>
      </c>
      <c r="N179" s="6">
        <v>0</v>
      </c>
      <c r="O179" s="6">
        <v>39477.1</v>
      </c>
      <c r="P179" s="6">
        <v>36439.599999999999</v>
      </c>
      <c r="Q179" s="6">
        <v>0</v>
      </c>
      <c r="R179" s="114">
        <v>34111.199999999997</v>
      </c>
      <c r="S179" s="114">
        <v>2168.3000000000002</v>
      </c>
      <c r="T179" s="114">
        <v>35626</v>
      </c>
      <c r="U179">
        <v>0</v>
      </c>
      <c r="V179">
        <v>34563.1</v>
      </c>
      <c r="W179">
        <v>40053.4</v>
      </c>
    </row>
    <row r="180" spans="1:23" ht="15.75" customHeight="1" x14ac:dyDescent="0.2">
      <c r="A180" s="6">
        <v>167</v>
      </c>
      <c r="B180" s="6">
        <v>0</v>
      </c>
      <c r="C180" s="6">
        <v>1078.31</v>
      </c>
      <c r="D180" s="6">
        <v>0</v>
      </c>
      <c r="E180" s="6">
        <v>37673.9</v>
      </c>
      <c r="F180" s="6">
        <v>0</v>
      </c>
      <c r="G180" s="6">
        <v>0</v>
      </c>
      <c r="H180" s="6">
        <v>0</v>
      </c>
      <c r="I180" s="6">
        <v>5951.77</v>
      </c>
      <c r="J180" s="6">
        <v>0</v>
      </c>
      <c r="K180" s="6">
        <v>672.33299999999997</v>
      </c>
      <c r="L180" s="6">
        <v>5951.77</v>
      </c>
      <c r="M180" s="6">
        <v>0</v>
      </c>
      <c r="N180" s="6">
        <v>0</v>
      </c>
      <c r="O180" s="6">
        <v>40053.4</v>
      </c>
      <c r="P180" s="6">
        <v>36573.800000000003</v>
      </c>
      <c r="Q180" s="6">
        <v>0</v>
      </c>
      <c r="R180" s="114">
        <v>34704.400000000001</v>
      </c>
      <c r="S180" s="114">
        <v>7915.86</v>
      </c>
      <c r="T180" s="114">
        <v>17942.900000000001</v>
      </c>
      <c r="U180">
        <v>0</v>
      </c>
      <c r="V180">
        <v>28759</v>
      </c>
      <c r="W180">
        <v>40053.4</v>
      </c>
    </row>
    <row r="181" spans="1:23" ht="15.75" customHeight="1" x14ac:dyDescent="0.2">
      <c r="A181" s="6">
        <v>168</v>
      </c>
      <c r="B181" s="6">
        <v>0</v>
      </c>
      <c r="C181" s="6">
        <v>11031.6</v>
      </c>
      <c r="D181" s="6">
        <v>0</v>
      </c>
      <c r="E181" s="6">
        <v>38102.699999999997</v>
      </c>
      <c r="F181" s="6">
        <v>0</v>
      </c>
      <c r="G181" s="6">
        <v>0</v>
      </c>
      <c r="H181" s="6">
        <v>0</v>
      </c>
      <c r="I181" s="6">
        <v>16660.599999999999</v>
      </c>
      <c r="J181" s="6">
        <v>0</v>
      </c>
      <c r="K181" s="6">
        <v>0</v>
      </c>
      <c r="L181" s="6">
        <v>16660.599999999999</v>
      </c>
      <c r="M181" s="6">
        <v>0</v>
      </c>
      <c r="N181" s="6">
        <v>0</v>
      </c>
      <c r="O181" s="6">
        <v>40053.4</v>
      </c>
      <c r="P181" s="6">
        <v>29601.3</v>
      </c>
      <c r="Q181" s="6">
        <v>0</v>
      </c>
      <c r="R181" s="114">
        <v>32636.1</v>
      </c>
      <c r="S181" s="114">
        <v>12431.9</v>
      </c>
      <c r="T181" s="114">
        <v>18452</v>
      </c>
      <c r="U181">
        <v>0</v>
      </c>
      <c r="V181">
        <v>24434.2</v>
      </c>
      <c r="W181">
        <v>40053.4</v>
      </c>
    </row>
    <row r="182" spans="1:23" ht="15.75" customHeight="1" x14ac:dyDescent="0.2">
      <c r="A182" s="6">
        <v>169</v>
      </c>
      <c r="B182" s="6">
        <v>0</v>
      </c>
      <c r="C182" s="6">
        <v>33429.699999999997</v>
      </c>
      <c r="D182" s="6">
        <v>0</v>
      </c>
      <c r="E182" s="6">
        <v>38984.300000000003</v>
      </c>
      <c r="F182" s="6">
        <v>0</v>
      </c>
      <c r="G182" s="6">
        <v>0</v>
      </c>
      <c r="H182" s="6">
        <v>0</v>
      </c>
      <c r="I182" s="6">
        <v>11197</v>
      </c>
      <c r="J182" s="6">
        <v>0</v>
      </c>
      <c r="K182" s="6">
        <v>0</v>
      </c>
      <c r="L182" s="6">
        <v>11197</v>
      </c>
      <c r="M182" s="6">
        <v>0</v>
      </c>
      <c r="N182" s="6">
        <v>0</v>
      </c>
      <c r="O182" s="6">
        <v>40053.4</v>
      </c>
      <c r="P182" s="6">
        <v>11120</v>
      </c>
      <c r="Q182" s="6">
        <v>0</v>
      </c>
      <c r="R182" s="114">
        <v>30133.7</v>
      </c>
      <c r="S182" s="114">
        <v>11842</v>
      </c>
      <c r="T182" s="114">
        <v>35312.9</v>
      </c>
      <c r="U182">
        <v>0</v>
      </c>
      <c r="V182">
        <v>24840.799999999999</v>
      </c>
      <c r="W182">
        <v>40053.4</v>
      </c>
    </row>
    <row r="183" spans="1:23" ht="15.75" customHeight="1" x14ac:dyDescent="0.2">
      <c r="A183" s="6">
        <v>170</v>
      </c>
      <c r="B183" s="6">
        <v>0</v>
      </c>
      <c r="C183" s="6">
        <v>38025.599999999999</v>
      </c>
      <c r="D183" s="6">
        <v>0</v>
      </c>
      <c r="E183" s="6">
        <v>39572.5</v>
      </c>
      <c r="F183" s="6">
        <v>0</v>
      </c>
      <c r="G183" s="6">
        <v>0</v>
      </c>
      <c r="H183" s="6">
        <v>0</v>
      </c>
      <c r="I183" s="6">
        <v>13895.9</v>
      </c>
      <c r="J183" s="6">
        <v>0</v>
      </c>
      <c r="K183" s="6">
        <v>0</v>
      </c>
      <c r="L183" s="6">
        <v>13895.9</v>
      </c>
      <c r="M183" s="6">
        <v>0</v>
      </c>
      <c r="N183" s="6">
        <v>0</v>
      </c>
      <c r="O183" s="6">
        <v>40053.4</v>
      </c>
      <c r="P183" s="6">
        <v>8217.5300000000007</v>
      </c>
      <c r="Q183" s="6">
        <v>0</v>
      </c>
      <c r="R183" s="114">
        <v>31144.3</v>
      </c>
      <c r="S183" s="114">
        <v>5335.78</v>
      </c>
      <c r="T183" s="114">
        <v>39577</v>
      </c>
      <c r="U183">
        <v>0</v>
      </c>
      <c r="V183">
        <v>20075.099999999999</v>
      </c>
      <c r="W183">
        <v>40053.4</v>
      </c>
    </row>
    <row r="184" spans="1:23" ht="15.75" customHeight="1" x14ac:dyDescent="0.2">
      <c r="A184" s="6">
        <v>171</v>
      </c>
      <c r="B184" s="6">
        <v>0</v>
      </c>
      <c r="C184" s="6">
        <v>37798.1</v>
      </c>
      <c r="D184" s="6">
        <v>0</v>
      </c>
      <c r="E184" s="6">
        <v>39659.699999999997</v>
      </c>
      <c r="F184" s="6">
        <v>0</v>
      </c>
      <c r="G184" s="6">
        <v>0</v>
      </c>
      <c r="H184" s="6">
        <v>0</v>
      </c>
      <c r="I184" s="6">
        <v>16675.099999999999</v>
      </c>
      <c r="J184" s="6">
        <v>0</v>
      </c>
      <c r="K184" s="6">
        <v>0</v>
      </c>
      <c r="L184" s="6">
        <v>16675.099999999999</v>
      </c>
      <c r="M184" s="6">
        <v>0</v>
      </c>
      <c r="N184" s="6">
        <v>0</v>
      </c>
      <c r="O184" s="6">
        <v>40053.4</v>
      </c>
      <c r="P184" s="6">
        <v>964.66300000000001</v>
      </c>
      <c r="Q184" s="6">
        <v>0</v>
      </c>
      <c r="R184" s="114">
        <v>31557.7</v>
      </c>
      <c r="S184" s="114">
        <v>1604.82</v>
      </c>
      <c r="T184" s="114">
        <v>40053.4</v>
      </c>
      <c r="U184">
        <v>0</v>
      </c>
      <c r="V184">
        <v>19193.099999999999</v>
      </c>
      <c r="W184">
        <v>40053.4</v>
      </c>
    </row>
    <row r="185" spans="1:23" ht="15.75" customHeight="1" x14ac:dyDescent="0.2">
      <c r="A185" s="6">
        <v>172</v>
      </c>
      <c r="B185" s="6">
        <v>0</v>
      </c>
      <c r="C185" s="6">
        <v>36515.4</v>
      </c>
      <c r="D185" s="6">
        <v>0</v>
      </c>
      <c r="E185" s="6">
        <v>39629.800000000003</v>
      </c>
      <c r="F185" s="6">
        <v>0</v>
      </c>
      <c r="G185" s="6">
        <v>0</v>
      </c>
      <c r="H185" s="6">
        <v>0</v>
      </c>
      <c r="I185" s="6">
        <v>16583.7</v>
      </c>
      <c r="J185" s="6">
        <v>0</v>
      </c>
      <c r="K185" s="6">
        <v>0</v>
      </c>
      <c r="L185" s="6">
        <v>16583.7</v>
      </c>
      <c r="M185" s="6">
        <v>0</v>
      </c>
      <c r="N185" s="6">
        <v>0</v>
      </c>
      <c r="O185" s="6">
        <v>40053.4</v>
      </c>
      <c r="P185" s="6">
        <v>0</v>
      </c>
      <c r="Q185" s="6">
        <v>0</v>
      </c>
      <c r="R185" s="114">
        <v>29281.4</v>
      </c>
      <c r="S185" s="114">
        <v>222.37299999999999</v>
      </c>
      <c r="T185" s="114">
        <v>40053.4</v>
      </c>
      <c r="U185">
        <v>0</v>
      </c>
      <c r="V185">
        <v>24874.2</v>
      </c>
      <c r="W185">
        <v>40053.4</v>
      </c>
    </row>
    <row r="186" spans="1:23" ht="15.75" customHeight="1" x14ac:dyDescent="0.2">
      <c r="A186" s="6">
        <v>173</v>
      </c>
      <c r="B186" s="6">
        <v>0</v>
      </c>
      <c r="C186" s="6">
        <v>37430.6</v>
      </c>
      <c r="D186" s="6">
        <v>0</v>
      </c>
      <c r="E186" s="6">
        <v>39832.9</v>
      </c>
      <c r="F186" s="6">
        <v>0</v>
      </c>
      <c r="G186" s="6">
        <v>0</v>
      </c>
      <c r="H186" s="6">
        <v>0</v>
      </c>
      <c r="I186" s="6">
        <v>11949.2</v>
      </c>
      <c r="J186" s="6">
        <v>0</v>
      </c>
      <c r="K186" s="6">
        <v>0</v>
      </c>
      <c r="L186" s="6">
        <v>11949.2</v>
      </c>
      <c r="M186" s="6">
        <v>0</v>
      </c>
      <c r="N186" s="6">
        <v>0</v>
      </c>
      <c r="O186" s="6">
        <v>40053.4</v>
      </c>
      <c r="P186" s="6">
        <v>1936.48</v>
      </c>
      <c r="Q186" s="6">
        <v>0</v>
      </c>
      <c r="R186" s="114">
        <v>26965.200000000001</v>
      </c>
      <c r="S186" s="114">
        <v>654.71799999999996</v>
      </c>
      <c r="T186" s="114">
        <v>40053.4</v>
      </c>
      <c r="U186">
        <v>0</v>
      </c>
      <c r="V186">
        <v>22134.3</v>
      </c>
      <c r="W186">
        <v>40053.4</v>
      </c>
    </row>
    <row r="187" spans="1:23" ht="15.75" customHeight="1" x14ac:dyDescent="0.2">
      <c r="A187" s="6">
        <v>174</v>
      </c>
      <c r="B187" s="6">
        <v>0</v>
      </c>
      <c r="C187" s="6">
        <v>36832.1</v>
      </c>
      <c r="D187" s="6">
        <v>0</v>
      </c>
      <c r="E187" s="6">
        <v>39404.9</v>
      </c>
      <c r="F187" s="6">
        <v>0</v>
      </c>
      <c r="G187" s="6">
        <v>0</v>
      </c>
      <c r="H187" s="6">
        <v>0</v>
      </c>
      <c r="I187" s="6">
        <v>11386</v>
      </c>
      <c r="J187" s="6">
        <v>0</v>
      </c>
      <c r="K187" s="6">
        <v>0</v>
      </c>
      <c r="L187" s="6">
        <v>11386</v>
      </c>
      <c r="M187" s="6">
        <v>0</v>
      </c>
      <c r="N187" s="6">
        <v>0</v>
      </c>
      <c r="O187" s="6">
        <v>40053.4</v>
      </c>
      <c r="P187" s="6">
        <v>4395.54</v>
      </c>
      <c r="Q187" s="6">
        <v>0</v>
      </c>
      <c r="R187" s="114">
        <v>24181.7</v>
      </c>
      <c r="S187" s="114">
        <v>979.64300000000003</v>
      </c>
      <c r="T187" s="114">
        <v>39440.1</v>
      </c>
      <c r="U187">
        <v>0</v>
      </c>
      <c r="V187">
        <v>20425.5</v>
      </c>
      <c r="W187">
        <v>39428.800000000003</v>
      </c>
    </row>
    <row r="188" spans="1:23" ht="15.75" customHeight="1" x14ac:dyDescent="0.2">
      <c r="A188" s="6">
        <v>175</v>
      </c>
      <c r="B188" s="6">
        <v>0</v>
      </c>
      <c r="C188" s="6">
        <v>35900.400000000001</v>
      </c>
      <c r="D188" s="6">
        <v>0</v>
      </c>
      <c r="E188" s="6">
        <v>38416</v>
      </c>
      <c r="F188" s="6">
        <v>0</v>
      </c>
      <c r="G188" s="6">
        <v>0</v>
      </c>
      <c r="H188" s="6">
        <v>0</v>
      </c>
      <c r="I188" s="6">
        <v>13168</v>
      </c>
      <c r="J188" s="6">
        <v>0</v>
      </c>
      <c r="K188" s="6">
        <v>0</v>
      </c>
      <c r="L188" s="6">
        <v>13168</v>
      </c>
      <c r="M188" s="6">
        <v>0</v>
      </c>
      <c r="N188" s="6">
        <v>0</v>
      </c>
      <c r="O188" s="6">
        <v>40053.4</v>
      </c>
      <c r="P188" s="6">
        <v>11561.7</v>
      </c>
      <c r="Q188" s="6">
        <v>0</v>
      </c>
      <c r="R188" s="114">
        <v>32356.7</v>
      </c>
      <c r="S188" s="114">
        <v>0</v>
      </c>
      <c r="T188" s="114">
        <v>39360.800000000003</v>
      </c>
      <c r="U188">
        <v>0</v>
      </c>
      <c r="V188">
        <v>17037.7</v>
      </c>
      <c r="W188">
        <v>38959.9</v>
      </c>
    </row>
    <row r="189" spans="1:23" ht="15.75" customHeight="1" x14ac:dyDescent="0.2">
      <c r="A189" s="6">
        <v>176</v>
      </c>
      <c r="B189" s="6">
        <v>0</v>
      </c>
      <c r="C189" s="6">
        <v>37615</v>
      </c>
      <c r="D189" s="6">
        <v>0.35102499999999998</v>
      </c>
      <c r="E189" s="6">
        <v>35264.6</v>
      </c>
      <c r="F189" s="6">
        <v>0.57710499999999998</v>
      </c>
      <c r="G189" s="6">
        <v>0</v>
      </c>
      <c r="H189" s="6">
        <v>0</v>
      </c>
      <c r="I189" s="6">
        <v>11946.2</v>
      </c>
      <c r="J189" s="6">
        <v>0</v>
      </c>
      <c r="K189" s="6">
        <v>0</v>
      </c>
      <c r="L189" s="6">
        <v>11946.2</v>
      </c>
      <c r="M189" s="6">
        <v>0</v>
      </c>
      <c r="N189" s="6">
        <v>0</v>
      </c>
      <c r="O189" s="6">
        <v>39805.9</v>
      </c>
      <c r="P189" s="6">
        <v>12565.7</v>
      </c>
      <c r="Q189" s="6">
        <v>0</v>
      </c>
      <c r="R189" s="114">
        <v>28228.799999999999</v>
      </c>
      <c r="S189" s="114">
        <v>0</v>
      </c>
      <c r="T189" s="114">
        <v>39472.1</v>
      </c>
      <c r="U189">
        <v>0</v>
      </c>
      <c r="V189">
        <v>17064.599999999999</v>
      </c>
      <c r="W189">
        <v>36688.400000000001</v>
      </c>
    </row>
    <row r="190" spans="1:23" ht="15.75" customHeight="1" x14ac:dyDescent="0.2">
      <c r="A190" s="6">
        <v>177</v>
      </c>
      <c r="B190" s="6">
        <v>1.51281</v>
      </c>
      <c r="C190" s="6">
        <v>29575.1</v>
      </c>
      <c r="D190" s="6">
        <v>1.68268</v>
      </c>
      <c r="E190" s="6">
        <v>27719.200000000001</v>
      </c>
      <c r="F190" s="6">
        <v>1.82159</v>
      </c>
      <c r="G190" s="6">
        <v>0</v>
      </c>
      <c r="H190" s="6">
        <v>0.32071</v>
      </c>
      <c r="I190" s="6">
        <v>9566.9500000000007</v>
      </c>
      <c r="J190" s="6">
        <v>0.40892499999999998</v>
      </c>
      <c r="K190" s="6">
        <v>0</v>
      </c>
      <c r="L190" s="6">
        <v>9566.9500000000007</v>
      </c>
      <c r="M190" s="6">
        <v>0</v>
      </c>
      <c r="N190" s="6">
        <v>1.17011</v>
      </c>
      <c r="O190" s="6">
        <v>36867.199999999997</v>
      </c>
      <c r="P190" s="6">
        <v>16472.2</v>
      </c>
      <c r="Q190" s="6">
        <v>5.8294199999999997E-2</v>
      </c>
      <c r="R190" s="114">
        <v>17793.5</v>
      </c>
      <c r="S190" s="114">
        <v>0</v>
      </c>
      <c r="T190" s="114">
        <v>38217.9</v>
      </c>
      <c r="U190">
        <v>0.15618599999999999</v>
      </c>
      <c r="V190">
        <v>21645.1</v>
      </c>
      <c r="W190">
        <v>31959.9</v>
      </c>
    </row>
    <row r="191" spans="1:23" ht="15.75" customHeight="1" x14ac:dyDescent="0.2">
      <c r="A191" s="6">
        <v>178</v>
      </c>
      <c r="B191" s="6">
        <v>2.6139399999999999</v>
      </c>
      <c r="C191" s="6">
        <v>27574.5</v>
      </c>
      <c r="D191" s="6">
        <v>2.7649400000000002</v>
      </c>
      <c r="E191" s="6">
        <v>19174.900000000001</v>
      </c>
      <c r="F191" s="6">
        <v>2.7688799999999998</v>
      </c>
      <c r="G191" s="6">
        <v>0</v>
      </c>
      <c r="H191" s="6">
        <v>1.6260699999999999</v>
      </c>
      <c r="I191" s="6">
        <v>5483.83</v>
      </c>
      <c r="J191" s="6">
        <v>0.72790100000000002</v>
      </c>
      <c r="K191" s="6">
        <v>0</v>
      </c>
      <c r="L191" s="6">
        <v>5483.83</v>
      </c>
      <c r="M191" s="6">
        <v>0</v>
      </c>
      <c r="N191" s="6">
        <v>2.29792</v>
      </c>
      <c r="O191" s="6">
        <v>31586.400000000001</v>
      </c>
      <c r="P191" s="6">
        <v>13872.8</v>
      </c>
      <c r="Q191" s="6">
        <v>0.160416</v>
      </c>
      <c r="R191" s="114">
        <v>7625.13</v>
      </c>
      <c r="S191" s="114">
        <v>0</v>
      </c>
      <c r="T191" s="114">
        <v>32544.799999999999</v>
      </c>
      <c r="U191">
        <v>1.56257</v>
      </c>
      <c r="V191">
        <v>28616.799999999999</v>
      </c>
      <c r="W191">
        <v>33371.4</v>
      </c>
    </row>
    <row r="192" spans="1:23" ht="15.75" customHeight="1" x14ac:dyDescent="0.2">
      <c r="A192" s="6">
        <v>179</v>
      </c>
      <c r="B192" s="6">
        <v>3.34531</v>
      </c>
      <c r="C192" s="6">
        <v>22696.3</v>
      </c>
      <c r="D192" s="6">
        <v>3.51898</v>
      </c>
      <c r="E192" s="6">
        <v>14067.5</v>
      </c>
      <c r="F192" s="6">
        <v>3.3693300000000002</v>
      </c>
      <c r="G192" s="6">
        <v>0</v>
      </c>
      <c r="H192" s="6">
        <v>2.8000400000000001</v>
      </c>
      <c r="I192" s="6">
        <v>4656.78</v>
      </c>
      <c r="J192" s="6">
        <v>2.7189000000000001</v>
      </c>
      <c r="K192" s="6">
        <v>0</v>
      </c>
      <c r="L192" s="6">
        <v>4656.78</v>
      </c>
      <c r="M192" s="6">
        <v>0</v>
      </c>
      <c r="N192" s="6">
        <v>3.05559</v>
      </c>
      <c r="O192" s="6">
        <v>30385.5</v>
      </c>
      <c r="P192" s="6">
        <v>12416.2</v>
      </c>
      <c r="Q192" s="6">
        <v>1.17543</v>
      </c>
      <c r="R192" s="114">
        <v>2886.48</v>
      </c>
      <c r="S192" s="114">
        <v>0</v>
      </c>
      <c r="T192" s="114">
        <v>12139</v>
      </c>
      <c r="U192">
        <v>2.2224599999999999</v>
      </c>
      <c r="V192">
        <v>14951.1</v>
      </c>
      <c r="W192">
        <v>31707.599999999999</v>
      </c>
    </row>
    <row r="193" spans="1:23" ht="15.75" customHeight="1" x14ac:dyDescent="0.2">
      <c r="A193" s="6">
        <v>180</v>
      </c>
      <c r="B193" s="6">
        <v>3.7216</v>
      </c>
      <c r="C193" s="6">
        <v>10334</v>
      </c>
      <c r="D193" s="6">
        <v>3.8992800000000001</v>
      </c>
      <c r="E193" s="6">
        <v>15822.4</v>
      </c>
      <c r="F193" s="6">
        <v>3.62723</v>
      </c>
      <c r="G193" s="6">
        <v>0</v>
      </c>
      <c r="H193" s="6">
        <v>2.4665900000000001</v>
      </c>
      <c r="I193" s="6">
        <v>3733.87</v>
      </c>
      <c r="J193" s="6">
        <v>3.09931</v>
      </c>
      <c r="K193" s="6">
        <v>0</v>
      </c>
      <c r="L193" s="6">
        <v>3733.87</v>
      </c>
      <c r="M193" s="6">
        <v>0</v>
      </c>
      <c r="N193" s="6">
        <v>3.4603299999999999</v>
      </c>
      <c r="O193" s="6">
        <v>28953.4</v>
      </c>
      <c r="P193" s="6">
        <v>11700</v>
      </c>
      <c r="Q193" s="6">
        <v>0.67344099999999996</v>
      </c>
      <c r="R193" s="114">
        <v>1518.2</v>
      </c>
      <c r="S193" s="114">
        <v>114.376</v>
      </c>
      <c r="T193" s="114">
        <v>5111.2700000000004</v>
      </c>
      <c r="U193">
        <v>2.3429899999999999</v>
      </c>
      <c r="V193">
        <v>15275.6</v>
      </c>
      <c r="W193">
        <v>30114.2</v>
      </c>
    </row>
    <row r="194" spans="1:23" ht="15.75" customHeight="1" x14ac:dyDescent="0.2">
      <c r="A194" s="6">
        <v>181</v>
      </c>
      <c r="B194" s="6">
        <v>3.75562</v>
      </c>
      <c r="C194" s="6">
        <v>7180.3</v>
      </c>
      <c r="D194" s="6">
        <v>2.33277</v>
      </c>
      <c r="E194" s="6">
        <v>7357.79</v>
      </c>
      <c r="F194" s="6">
        <v>3.5356700000000001</v>
      </c>
      <c r="G194" s="6">
        <v>0</v>
      </c>
      <c r="H194" s="6">
        <v>2.7795200000000002</v>
      </c>
      <c r="I194" s="6">
        <v>3274.13</v>
      </c>
      <c r="J194" s="6">
        <v>1.7218</v>
      </c>
      <c r="K194" s="6">
        <v>0</v>
      </c>
      <c r="L194" s="6">
        <v>3274.13</v>
      </c>
      <c r="M194" s="6">
        <v>0</v>
      </c>
      <c r="N194" s="6">
        <v>3.54175</v>
      </c>
      <c r="O194" s="6">
        <v>27429.3</v>
      </c>
      <c r="P194" s="6">
        <v>5655.92</v>
      </c>
      <c r="Q194" s="6">
        <v>0.64675499999999997</v>
      </c>
      <c r="R194" s="114">
        <v>2424.87</v>
      </c>
      <c r="S194" s="114">
        <v>4093.13</v>
      </c>
      <c r="T194" s="114">
        <v>574.71100000000001</v>
      </c>
      <c r="U194">
        <v>3.0853999999999999</v>
      </c>
      <c r="V194">
        <v>19336</v>
      </c>
      <c r="W194">
        <v>30183.5</v>
      </c>
    </row>
    <row r="195" spans="1:23" ht="15.75" customHeight="1" x14ac:dyDescent="0.2">
      <c r="A195" s="6">
        <v>182</v>
      </c>
      <c r="B195" s="6">
        <v>3.4416199999999999</v>
      </c>
      <c r="C195" s="6">
        <v>5572.44</v>
      </c>
      <c r="D195" s="6">
        <v>3.6644600000000001</v>
      </c>
      <c r="E195" s="6">
        <v>8403.7999999999993</v>
      </c>
      <c r="F195" s="6">
        <v>3.1162899999999998</v>
      </c>
      <c r="G195" s="6">
        <v>0</v>
      </c>
      <c r="H195" s="6">
        <v>3.0287700000000002</v>
      </c>
      <c r="I195" s="6">
        <v>3034.94</v>
      </c>
      <c r="J195" s="6">
        <v>1.4889600000000001</v>
      </c>
      <c r="K195" s="6">
        <v>0</v>
      </c>
      <c r="L195" s="6">
        <v>3034.94</v>
      </c>
      <c r="M195" s="6">
        <v>0</v>
      </c>
      <c r="N195" s="6">
        <v>3.3209900000000001</v>
      </c>
      <c r="O195" s="6">
        <v>26566.2</v>
      </c>
      <c r="P195" s="6">
        <v>6563.9</v>
      </c>
      <c r="Q195" s="6">
        <v>0.42051100000000002</v>
      </c>
      <c r="R195" s="114">
        <v>6806.23</v>
      </c>
      <c r="S195" s="114">
        <v>6348.68</v>
      </c>
      <c r="T195" s="114">
        <v>0</v>
      </c>
      <c r="U195">
        <v>2.1876600000000002</v>
      </c>
      <c r="V195">
        <v>12768.4</v>
      </c>
      <c r="W195">
        <v>24752.799999999999</v>
      </c>
    </row>
    <row r="196" spans="1:23" ht="15.75" customHeight="1" x14ac:dyDescent="0.2">
      <c r="A196" s="6">
        <v>183</v>
      </c>
      <c r="B196" s="6">
        <v>2.78559</v>
      </c>
      <c r="C196" s="6">
        <v>9205.93</v>
      </c>
      <c r="D196" s="6">
        <v>1.0967800000000001</v>
      </c>
      <c r="E196" s="6">
        <v>5798.74</v>
      </c>
      <c r="F196" s="6">
        <v>2.3594400000000002</v>
      </c>
      <c r="G196" s="6">
        <v>0</v>
      </c>
      <c r="H196" s="6">
        <v>1.9917</v>
      </c>
      <c r="I196" s="6">
        <v>4801.2700000000004</v>
      </c>
      <c r="J196" s="6">
        <v>1.69815</v>
      </c>
      <c r="K196" s="6">
        <v>0</v>
      </c>
      <c r="L196" s="6">
        <v>4801.2700000000004</v>
      </c>
      <c r="M196" s="6">
        <v>0</v>
      </c>
      <c r="N196" s="6">
        <v>2.8021199999999999</v>
      </c>
      <c r="O196" s="6">
        <v>33212.9</v>
      </c>
      <c r="P196" s="6">
        <v>10675.3</v>
      </c>
      <c r="Q196" s="6">
        <v>0.558203</v>
      </c>
      <c r="R196" s="114">
        <v>20679.2</v>
      </c>
      <c r="S196" s="114">
        <v>2214.0100000000002</v>
      </c>
      <c r="T196" s="114">
        <v>61.543799999999997</v>
      </c>
      <c r="U196">
        <v>1.75634</v>
      </c>
      <c r="V196">
        <v>15084.6</v>
      </c>
      <c r="W196">
        <v>15996.8</v>
      </c>
    </row>
    <row r="197" spans="1:23" ht="15.75" customHeight="1" x14ac:dyDescent="0.2">
      <c r="A197" s="6">
        <v>184</v>
      </c>
      <c r="B197" s="6">
        <v>1.79938</v>
      </c>
      <c r="C197" s="6">
        <v>11158.4</v>
      </c>
      <c r="D197" s="6">
        <v>0.325181</v>
      </c>
      <c r="E197" s="6">
        <v>6321.28</v>
      </c>
      <c r="F197" s="6">
        <v>1.2676099999999999</v>
      </c>
      <c r="G197" s="6">
        <v>0</v>
      </c>
      <c r="H197" s="6">
        <v>1.2252400000000001</v>
      </c>
      <c r="I197" s="6">
        <v>3021.64</v>
      </c>
      <c r="J197" s="6">
        <v>1.2023299999999999</v>
      </c>
      <c r="K197" s="6">
        <v>0</v>
      </c>
      <c r="L197" s="6">
        <v>3021.64</v>
      </c>
      <c r="M197" s="6">
        <v>0</v>
      </c>
      <c r="N197" s="6">
        <v>1.9648000000000001</v>
      </c>
      <c r="O197" s="6">
        <v>34522.5</v>
      </c>
      <c r="P197" s="6">
        <v>8905.2999999999993</v>
      </c>
      <c r="Q197" s="6">
        <v>0.35790899999999998</v>
      </c>
      <c r="R197" s="114">
        <v>33767</v>
      </c>
      <c r="S197" s="114">
        <v>0</v>
      </c>
      <c r="T197" s="114">
        <v>0</v>
      </c>
      <c r="U197">
        <v>0.82533900000000004</v>
      </c>
      <c r="V197">
        <v>18961</v>
      </c>
      <c r="W197">
        <v>10993.6</v>
      </c>
    </row>
    <row r="198" spans="1:23" ht="15.75" customHeight="1" x14ac:dyDescent="0.2">
      <c r="A198" s="6">
        <v>185</v>
      </c>
      <c r="B198" s="6">
        <v>0.52529499999999996</v>
      </c>
      <c r="C198" s="6">
        <v>11121.8</v>
      </c>
      <c r="D198" s="6">
        <v>0.41704400000000003</v>
      </c>
      <c r="E198" s="6">
        <v>4864.32</v>
      </c>
      <c r="F198" s="6">
        <v>0</v>
      </c>
      <c r="G198" s="6">
        <v>0</v>
      </c>
      <c r="H198" s="6">
        <v>0.27142899999999998</v>
      </c>
      <c r="I198" s="6">
        <v>9311.2999999999993</v>
      </c>
      <c r="J198" s="6">
        <v>0.23735600000000001</v>
      </c>
      <c r="K198" s="6">
        <v>0</v>
      </c>
      <c r="L198" s="6">
        <v>9311.2999999999993</v>
      </c>
      <c r="M198" s="6">
        <v>2601.1999999999998</v>
      </c>
      <c r="N198" s="6">
        <v>0.78403100000000003</v>
      </c>
      <c r="O198" s="6">
        <v>36499.5</v>
      </c>
      <c r="P198" s="6">
        <v>12942.9</v>
      </c>
      <c r="Q198" s="6">
        <v>2.78401E-2</v>
      </c>
      <c r="R198" s="114">
        <v>33813.800000000003</v>
      </c>
      <c r="S198" s="114">
        <v>2485.85</v>
      </c>
      <c r="T198" s="114">
        <v>0</v>
      </c>
      <c r="U198">
        <v>4.7821599999999999E-2</v>
      </c>
      <c r="V198">
        <v>11042.9</v>
      </c>
      <c r="W198">
        <v>4301.2700000000004</v>
      </c>
    </row>
    <row r="199" spans="1:23" ht="15.75" customHeight="1" x14ac:dyDescent="0.2">
      <c r="A199" s="6">
        <v>186</v>
      </c>
      <c r="B199" s="6">
        <v>0</v>
      </c>
      <c r="C199" s="6">
        <v>4323.0600000000004</v>
      </c>
      <c r="D199" s="6">
        <v>0</v>
      </c>
      <c r="E199" s="6">
        <v>7709.84</v>
      </c>
      <c r="F199" s="6">
        <v>0</v>
      </c>
      <c r="G199" s="6">
        <v>200.38399999999999</v>
      </c>
      <c r="H199" s="6">
        <v>0</v>
      </c>
      <c r="I199" s="6">
        <v>8598.8799999999992</v>
      </c>
      <c r="J199" s="6">
        <v>0</v>
      </c>
      <c r="K199" s="6">
        <v>0</v>
      </c>
      <c r="L199" s="6">
        <v>8598.8799999999992</v>
      </c>
      <c r="M199" s="6">
        <v>436.81900000000002</v>
      </c>
      <c r="N199" s="6">
        <v>0</v>
      </c>
      <c r="O199" s="6">
        <v>38104.300000000003</v>
      </c>
      <c r="P199" s="6">
        <v>14388.8</v>
      </c>
      <c r="Q199" s="6">
        <v>0</v>
      </c>
      <c r="R199" s="114">
        <v>33748.9</v>
      </c>
      <c r="S199" s="114">
        <v>7184.73</v>
      </c>
      <c r="T199" s="114">
        <v>0</v>
      </c>
      <c r="U199">
        <v>0</v>
      </c>
      <c r="V199">
        <v>5492.52</v>
      </c>
      <c r="W199">
        <v>913.71699999999998</v>
      </c>
    </row>
    <row r="200" spans="1:23" ht="15.75" customHeight="1" x14ac:dyDescent="0.2">
      <c r="A200" s="6">
        <v>187</v>
      </c>
      <c r="B200" s="6">
        <v>0</v>
      </c>
      <c r="C200" s="6">
        <v>723.91300000000001</v>
      </c>
      <c r="D200" s="6">
        <v>0</v>
      </c>
      <c r="E200" s="6">
        <v>11755.6</v>
      </c>
      <c r="F200" s="6">
        <v>0</v>
      </c>
      <c r="G200" s="6">
        <v>0</v>
      </c>
      <c r="H200" s="6">
        <v>0</v>
      </c>
      <c r="I200" s="6">
        <v>6386.56</v>
      </c>
      <c r="J200" s="6">
        <v>0</v>
      </c>
      <c r="K200" s="6">
        <v>0</v>
      </c>
      <c r="L200" s="6">
        <v>6386.56</v>
      </c>
      <c r="M200" s="6">
        <v>1689.65</v>
      </c>
      <c r="N200" s="6">
        <v>0</v>
      </c>
      <c r="O200" s="6">
        <v>39552</v>
      </c>
      <c r="P200" s="6">
        <v>17008.900000000001</v>
      </c>
      <c r="Q200" s="6">
        <v>0</v>
      </c>
      <c r="R200" s="114">
        <v>24386.400000000001</v>
      </c>
      <c r="S200" s="114">
        <v>15185.2</v>
      </c>
      <c r="T200" s="114">
        <v>0</v>
      </c>
      <c r="U200">
        <v>0</v>
      </c>
      <c r="V200">
        <v>12352.7</v>
      </c>
      <c r="W200">
        <v>1236.97</v>
      </c>
    </row>
    <row r="201" spans="1:23" ht="15.75" customHeight="1" x14ac:dyDescent="0.2">
      <c r="A201" s="6">
        <v>188</v>
      </c>
      <c r="B201" s="6">
        <v>0</v>
      </c>
      <c r="C201" s="6">
        <v>0</v>
      </c>
      <c r="D201" s="6">
        <v>0</v>
      </c>
      <c r="E201" s="6">
        <v>29744.400000000001</v>
      </c>
      <c r="F201" s="6">
        <v>0</v>
      </c>
      <c r="G201" s="6">
        <v>0</v>
      </c>
      <c r="H201" s="6">
        <v>0</v>
      </c>
      <c r="I201" s="6">
        <v>7547.88</v>
      </c>
      <c r="J201" s="6">
        <v>0</v>
      </c>
      <c r="K201" s="6">
        <v>0</v>
      </c>
      <c r="L201" s="6">
        <v>7547.88</v>
      </c>
      <c r="M201" s="6">
        <v>0</v>
      </c>
      <c r="N201" s="6">
        <v>0</v>
      </c>
      <c r="O201" s="6">
        <v>38983.5</v>
      </c>
      <c r="P201" s="6">
        <v>16816.099999999999</v>
      </c>
      <c r="Q201" s="6">
        <v>0</v>
      </c>
      <c r="R201" s="114">
        <v>15387.8</v>
      </c>
      <c r="S201" s="114">
        <v>34411.599999999999</v>
      </c>
      <c r="T201" s="114">
        <v>0</v>
      </c>
      <c r="U201">
        <v>0</v>
      </c>
      <c r="V201">
        <v>19389.5</v>
      </c>
      <c r="W201">
        <v>0</v>
      </c>
    </row>
    <row r="202" spans="1:23" ht="15.75" customHeight="1" x14ac:dyDescent="0.2">
      <c r="A202" s="6">
        <v>189</v>
      </c>
      <c r="B202" s="6">
        <v>0</v>
      </c>
      <c r="C202" s="6">
        <v>0</v>
      </c>
      <c r="D202" s="6">
        <v>0</v>
      </c>
      <c r="E202" s="6">
        <v>39344.6</v>
      </c>
      <c r="F202" s="6">
        <v>0</v>
      </c>
      <c r="G202" s="6">
        <v>0</v>
      </c>
      <c r="H202" s="6">
        <v>0</v>
      </c>
      <c r="I202" s="6">
        <v>10391.700000000001</v>
      </c>
      <c r="J202" s="6">
        <v>0</v>
      </c>
      <c r="K202" s="6">
        <v>0</v>
      </c>
      <c r="L202" s="6">
        <v>10391.700000000001</v>
      </c>
      <c r="M202" s="6">
        <v>0</v>
      </c>
      <c r="N202" s="6">
        <v>0</v>
      </c>
      <c r="O202" s="6">
        <v>37564.400000000001</v>
      </c>
      <c r="P202" s="6">
        <v>17409.599999999999</v>
      </c>
      <c r="Q202" s="6">
        <v>0</v>
      </c>
      <c r="R202" s="114">
        <v>7735.16</v>
      </c>
      <c r="S202" s="114">
        <v>39019.4</v>
      </c>
      <c r="T202" s="114">
        <v>0</v>
      </c>
      <c r="U202">
        <v>0</v>
      </c>
      <c r="V202">
        <v>12568</v>
      </c>
      <c r="W202">
        <v>149.73599999999999</v>
      </c>
    </row>
    <row r="203" spans="1:23" ht="15.75" customHeight="1" x14ac:dyDescent="0.2">
      <c r="A203" s="6">
        <v>190</v>
      </c>
      <c r="B203" s="6">
        <v>0</v>
      </c>
      <c r="C203" s="6">
        <v>1548.38</v>
      </c>
      <c r="D203" s="6">
        <v>0</v>
      </c>
      <c r="E203" s="6">
        <v>37760.800000000003</v>
      </c>
      <c r="F203" s="6">
        <v>0</v>
      </c>
      <c r="G203" s="6">
        <v>0</v>
      </c>
      <c r="H203" s="6">
        <v>0</v>
      </c>
      <c r="I203" s="6">
        <v>7008.63</v>
      </c>
      <c r="J203" s="6">
        <v>0</v>
      </c>
      <c r="K203" s="6">
        <v>0</v>
      </c>
      <c r="L203" s="6">
        <v>7008.63</v>
      </c>
      <c r="M203" s="6">
        <v>0</v>
      </c>
      <c r="N203" s="6">
        <v>0</v>
      </c>
      <c r="O203" s="6">
        <v>38533.199999999997</v>
      </c>
      <c r="P203" s="6">
        <v>20114.8</v>
      </c>
      <c r="Q203" s="6">
        <v>0</v>
      </c>
      <c r="R203" s="114">
        <v>2987.47</v>
      </c>
      <c r="S203" s="114">
        <v>40053.4</v>
      </c>
      <c r="T203" s="114">
        <v>0</v>
      </c>
      <c r="U203">
        <v>0</v>
      </c>
      <c r="V203">
        <v>15594</v>
      </c>
      <c r="W203">
        <v>901.74699999999996</v>
      </c>
    </row>
    <row r="204" spans="1:23" ht="15.75" customHeight="1" x14ac:dyDescent="0.2">
      <c r="A204" s="6">
        <v>191</v>
      </c>
      <c r="B204" s="6">
        <v>0</v>
      </c>
      <c r="C204" s="6">
        <v>9721.11</v>
      </c>
      <c r="D204" s="6">
        <v>0</v>
      </c>
      <c r="E204" s="6">
        <v>39014.300000000003</v>
      </c>
      <c r="F204" s="6">
        <v>0</v>
      </c>
      <c r="G204" s="6">
        <v>1578.48</v>
      </c>
      <c r="H204" s="6">
        <v>0</v>
      </c>
      <c r="I204" s="6">
        <v>3761.68</v>
      </c>
      <c r="J204" s="6">
        <v>0</v>
      </c>
      <c r="K204" s="6">
        <v>0</v>
      </c>
      <c r="L204" s="6">
        <v>3761.68</v>
      </c>
      <c r="M204" s="6">
        <v>0</v>
      </c>
      <c r="N204" s="6">
        <v>0</v>
      </c>
      <c r="O204" s="6">
        <v>39838.400000000001</v>
      </c>
      <c r="P204" s="6">
        <v>26581.599999999999</v>
      </c>
      <c r="Q204" s="6">
        <v>0</v>
      </c>
      <c r="R204" s="114">
        <v>1080.51</v>
      </c>
      <c r="S204" s="114">
        <v>40053.4</v>
      </c>
      <c r="T204" s="114">
        <v>0</v>
      </c>
      <c r="U204">
        <v>0</v>
      </c>
      <c r="V204">
        <v>16184</v>
      </c>
      <c r="W204">
        <v>0</v>
      </c>
    </row>
    <row r="205" spans="1:23" ht="15.75" customHeight="1" x14ac:dyDescent="0.2">
      <c r="A205" s="6">
        <v>192</v>
      </c>
      <c r="B205" s="6">
        <v>0</v>
      </c>
      <c r="C205" s="6">
        <v>13597.3</v>
      </c>
      <c r="D205" s="6">
        <v>0</v>
      </c>
      <c r="E205" s="6">
        <v>37497.800000000003</v>
      </c>
      <c r="F205" s="6">
        <v>0</v>
      </c>
      <c r="G205" s="6">
        <v>4140.74</v>
      </c>
      <c r="H205" s="6">
        <v>0</v>
      </c>
      <c r="I205" s="6">
        <v>3305.9</v>
      </c>
      <c r="J205" s="6">
        <v>0</v>
      </c>
      <c r="K205" s="6">
        <v>0</v>
      </c>
      <c r="L205" s="6">
        <v>3305.9</v>
      </c>
      <c r="M205" s="6">
        <v>0</v>
      </c>
      <c r="N205" s="6">
        <v>0</v>
      </c>
      <c r="O205" s="6">
        <v>39872.699999999997</v>
      </c>
      <c r="P205" s="6">
        <v>30493.4</v>
      </c>
      <c r="Q205" s="6">
        <v>0</v>
      </c>
      <c r="R205" s="114">
        <v>1578.42</v>
      </c>
      <c r="S205" s="114">
        <v>40053.4</v>
      </c>
      <c r="T205" s="114">
        <v>0</v>
      </c>
      <c r="U205">
        <v>0</v>
      </c>
      <c r="V205">
        <v>18489.7</v>
      </c>
      <c r="W205">
        <v>0</v>
      </c>
    </row>
    <row r="206" spans="1:23" ht="15.75" customHeight="1" x14ac:dyDescent="0.2">
      <c r="A206" s="6">
        <v>193</v>
      </c>
      <c r="B206" s="6">
        <v>0</v>
      </c>
      <c r="C206" s="6">
        <v>9234.2199999999993</v>
      </c>
      <c r="D206" s="6">
        <v>0</v>
      </c>
      <c r="E206" s="6">
        <v>37997.4</v>
      </c>
      <c r="F206" s="6">
        <v>0</v>
      </c>
      <c r="G206" s="6">
        <v>2352.84</v>
      </c>
      <c r="H206" s="6">
        <v>0</v>
      </c>
      <c r="I206" s="6">
        <v>4956.99</v>
      </c>
      <c r="J206" s="6">
        <v>0</v>
      </c>
      <c r="K206" s="6">
        <v>0</v>
      </c>
      <c r="L206" s="6">
        <v>4956.99</v>
      </c>
      <c r="M206" s="6">
        <v>0</v>
      </c>
      <c r="N206" s="6">
        <v>0</v>
      </c>
      <c r="O206" s="6">
        <v>40053.4</v>
      </c>
      <c r="P206" s="6">
        <v>34635.4</v>
      </c>
      <c r="Q206" s="6">
        <v>0</v>
      </c>
      <c r="R206" s="114">
        <v>1907.73</v>
      </c>
      <c r="S206" s="114">
        <v>40053.4</v>
      </c>
      <c r="T206" s="114">
        <v>0</v>
      </c>
      <c r="U206">
        <v>0</v>
      </c>
      <c r="V206">
        <v>24929.200000000001</v>
      </c>
      <c r="W206">
        <v>0</v>
      </c>
    </row>
    <row r="207" spans="1:23" ht="15.75" customHeight="1" x14ac:dyDescent="0.2">
      <c r="A207" s="6">
        <v>194</v>
      </c>
      <c r="B207" s="6">
        <v>0</v>
      </c>
      <c r="C207" s="6">
        <v>8620.3799999999992</v>
      </c>
      <c r="D207" s="6">
        <v>0</v>
      </c>
      <c r="E207" s="6">
        <v>40053.4</v>
      </c>
      <c r="F207" s="6">
        <v>0</v>
      </c>
      <c r="G207" s="6">
        <v>1962.76</v>
      </c>
      <c r="H207" s="6">
        <v>0</v>
      </c>
      <c r="I207" s="6">
        <v>4399.2299999999996</v>
      </c>
      <c r="J207" s="6">
        <v>0</v>
      </c>
      <c r="K207" s="6">
        <v>0</v>
      </c>
      <c r="L207" s="6">
        <v>4399.2299999999996</v>
      </c>
      <c r="M207" s="6">
        <v>0</v>
      </c>
      <c r="N207" s="6">
        <v>0</v>
      </c>
      <c r="O207" s="6">
        <v>40053.4</v>
      </c>
      <c r="P207" s="6">
        <v>38346.300000000003</v>
      </c>
      <c r="Q207" s="6">
        <v>0</v>
      </c>
      <c r="R207" s="114">
        <v>2768.74</v>
      </c>
      <c r="S207" s="114">
        <v>40053.4</v>
      </c>
      <c r="T207" s="114">
        <v>0</v>
      </c>
      <c r="U207">
        <v>0</v>
      </c>
      <c r="V207">
        <v>13152.3</v>
      </c>
      <c r="W207">
        <v>0</v>
      </c>
    </row>
    <row r="208" spans="1:23" ht="15.75" customHeight="1" x14ac:dyDescent="0.2">
      <c r="A208" s="6">
        <v>195</v>
      </c>
      <c r="B208" s="6">
        <v>0</v>
      </c>
      <c r="C208" s="6">
        <v>16320.9</v>
      </c>
      <c r="D208" s="6">
        <v>0</v>
      </c>
      <c r="E208" s="6">
        <v>39983.4</v>
      </c>
      <c r="F208" s="6">
        <v>0</v>
      </c>
      <c r="G208" s="6">
        <v>0</v>
      </c>
      <c r="H208" s="6">
        <v>0</v>
      </c>
      <c r="I208" s="6">
        <v>4794.83</v>
      </c>
      <c r="J208" s="6">
        <v>0</v>
      </c>
      <c r="K208" s="6">
        <v>0</v>
      </c>
      <c r="L208" s="6">
        <v>4794.83</v>
      </c>
      <c r="M208" s="6">
        <v>0</v>
      </c>
      <c r="N208" s="6">
        <v>0</v>
      </c>
      <c r="O208" s="6">
        <v>40053.4</v>
      </c>
      <c r="P208" s="6">
        <v>39696.1</v>
      </c>
      <c r="Q208" s="6">
        <v>0</v>
      </c>
      <c r="R208" s="114">
        <v>3028.61</v>
      </c>
      <c r="S208" s="114">
        <v>40053.4</v>
      </c>
      <c r="T208" s="114">
        <v>3932.86</v>
      </c>
      <c r="U208">
        <v>0</v>
      </c>
      <c r="V208">
        <v>10998.2</v>
      </c>
      <c r="W208">
        <v>794.37699999999995</v>
      </c>
    </row>
    <row r="209" spans="1:23" ht="15.75" customHeight="1" x14ac:dyDescent="0.2">
      <c r="A209" s="6">
        <v>196</v>
      </c>
      <c r="B209" s="6">
        <v>0</v>
      </c>
      <c r="C209" s="6">
        <v>35202</v>
      </c>
      <c r="D209" s="6">
        <v>0</v>
      </c>
      <c r="E209" s="6">
        <v>40053.4</v>
      </c>
      <c r="F209" s="6">
        <v>0</v>
      </c>
      <c r="G209" s="6">
        <v>4036.27</v>
      </c>
      <c r="H209" s="6">
        <v>0</v>
      </c>
      <c r="I209" s="6">
        <v>7405.66</v>
      </c>
      <c r="J209" s="6">
        <v>0</v>
      </c>
      <c r="K209" s="6">
        <v>0</v>
      </c>
      <c r="L209" s="6">
        <v>7405.66</v>
      </c>
      <c r="M209" s="6">
        <v>0</v>
      </c>
      <c r="N209" s="6">
        <v>0</v>
      </c>
      <c r="O209" s="6">
        <v>40053.4</v>
      </c>
      <c r="P209" s="6">
        <v>39545.599999999999</v>
      </c>
      <c r="Q209" s="6">
        <v>0</v>
      </c>
      <c r="R209" s="114">
        <v>427.68</v>
      </c>
      <c r="S209" s="114">
        <v>40053.4</v>
      </c>
      <c r="T209" s="114">
        <v>6032.21</v>
      </c>
      <c r="U209">
        <v>0</v>
      </c>
      <c r="V209">
        <v>18409</v>
      </c>
      <c r="W209">
        <v>4699.74</v>
      </c>
    </row>
    <row r="210" spans="1:23" ht="15.75" customHeight="1" x14ac:dyDescent="0.2">
      <c r="A210" s="6">
        <v>197</v>
      </c>
      <c r="B210" s="6">
        <v>0</v>
      </c>
      <c r="C210" s="6">
        <v>40053.4</v>
      </c>
      <c r="D210" s="6">
        <v>0</v>
      </c>
      <c r="E210" s="6">
        <v>39259.9</v>
      </c>
      <c r="F210" s="6">
        <v>0</v>
      </c>
      <c r="G210" s="6">
        <v>295.68299999999999</v>
      </c>
      <c r="H210" s="6">
        <v>0</v>
      </c>
      <c r="I210" s="6">
        <v>9964.64</v>
      </c>
      <c r="J210" s="6">
        <v>0</v>
      </c>
      <c r="K210" s="6">
        <v>0</v>
      </c>
      <c r="L210" s="6">
        <v>9964.64</v>
      </c>
      <c r="M210" s="6">
        <v>0</v>
      </c>
      <c r="N210" s="6">
        <v>0</v>
      </c>
      <c r="O210" s="6">
        <v>40053.4</v>
      </c>
      <c r="P210" s="6">
        <v>39467.199999999997</v>
      </c>
      <c r="Q210" s="6">
        <v>0</v>
      </c>
      <c r="R210" s="114">
        <v>0</v>
      </c>
      <c r="S210" s="114">
        <v>39502.699999999997</v>
      </c>
      <c r="T210" s="114">
        <v>20056</v>
      </c>
      <c r="U210">
        <v>0</v>
      </c>
      <c r="V210">
        <v>8009.5</v>
      </c>
      <c r="W210">
        <v>2956.5</v>
      </c>
    </row>
    <row r="211" spans="1:23" ht="15.75" customHeight="1" x14ac:dyDescent="0.2">
      <c r="A211" s="6">
        <v>198</v>
      </c>
      <c r="B211" s="6">
        <v>0</v>
      </c>
      <c r="C211" s="6">
        <v>39283.199999999997</v>
      </c>
      <c r="D211" s="6">
        <v>0</v>
      </c>
      <c r="E211" s="6">
        <v>38683.5</v>
      </c>
      <c r="F211" s="6">
        <v>0</v>
      </c>
      <c r="G211" s="6">
        <v>13835.7</v>
      </c>
      <c r="H211" s="6">
        <v>0</v>
      </c>
      <c r="I211" s="6">
        <v>8523.15</v>
      </c>
      <c r="J211" s="6">
        <v>0</v>
      </c>
      <c r="K211" s="6">
        <v>0</v>
      </c>
      <c r="L211" s="6">
        <v>8523.15</v>
      </c>
      <c r="M211" s="6">
        <v>0</v>
      </c>
      <c r="N211" s="6">
        <v>0</v>
      </c>
      <c r="O211" s="6">
        <v>40053.4</v>
      </c>
      <c r="P211" s="6">
        <v>38794.699999999997</v>
      </c>
      <c r="Q211" s="6">
        <v>0</v>
      </c>
      <c r="R211" s="114">
        <v>0</v>
      </c>
      <c r="S211" s="114">
        <v>37231</v>
      </c>
      <c r="T211" s="114">
        <v>35973.300000000003</v>
      </c>
      <c r="U211">
        <v>0</v>
      </c>
      <c r="V211">
        <v>1949.78</v>
      </c>
      <c r="W211">
        <v>1761.36</v>
      </c>
    </row>
    <row r="212" spans="1:23" ht="15.75" customHeight="1" x14ac:dyDescent="0.2">
      <c r="A212" s="6">
        <v>199</v>
      </c>
      <c r="B212" s="6">
        <v>0</v>
      </c>
      <c r="C212" s="6">
        <v>35699.5</v>
      </c>
      <c r="D212" s="6">
        <v>0</v>
      </c>
      <c r="E212" s="6">
        <v>37777.199999999997</v>
      </c>
      <c r="F212" s="6">
        <v>0</v>
      </c>
      <c r="G212" s="6">
        <v>6529.06</v>
      </c>
      <c r="H212" s="6">
        <v>0</v>
      </c>
      <c r="I212" s="6">
        <v>7626.92</v>
      </c>
      <c r="J212" s="6">
        <v>0</v>
      </c>
      <c r="K212" s="6">
        <v>0</v>
      </c>
      <c r="L212" s="6">
        <v>7626.92</v>
      </c>
      <c r="M212" s="6">
        <v>0</v>
      </c>
      <c r="N212" s="6">
        <v>0</v>
      </c>
      <c r="O212" s="6">
        <v>40053.4</v>
      </c>
      <c r="P212" s="6">
        <v>39683.5</v>
      </c>
      <c r="Q212" s="6">
        <v>0</v>
      </c>
      <c r="R212" s="114">
        <v>0</v>
      </c>
      <c r="S212" s="114">
        <v>29842.6</v>
      </c>
      <c r="T212" s="114">
        <v>35129.9</v>
      </c>
      <c r="U212">
        <v>0</v>
      </c>
      <c r="V212">
        <v>8704.08</v>
      </c>
      <c r="W212">
        <v>661.30799999999999</v>
      </c>
    </row>
    <row r="213" spans="1:23" ht="15.75" customHeight="1" x14ac:dyDescent="0.2">
      <c r="A213" s="6">
        <v>200</v>
      </c>
      <c r="B213" s="6">
        <v>0</v>
      </c>
      <c r="C213" s="6">
        <v>38403.1</v>
      </c>
      <c r="D213" s="6">
        <v>0.34572700000000001</v>
      </c>
      <c r="E213" s="6">
        <v>40053.4</v>
      </c>
      <c r="F213" s="6">
        <v>0.53708599999999995</v>
      </c>
      <c r="G213" s="6">
        <v>1498.92</v>
      </c>
      <c r="H213" s="6">
        <v>0</v>
      </c>
      <c r="I213" s="6">
        <v>10936.6</v>
      </c>
      <c r="J213" s="6">
        <v>0</v>
      </c>
      <c r="K213" s="6">
        <v>0</v>
      </c>
      <c r="L213" s="6">
        <v>10936.6</v>
      </c>
      <c r="M213" s="6">
        <v>0</v>
      </c>
      <c r="N213" s="6">
        <v>0</v>
      </c>
      <c r="O213" s="6">
        <v>40051.1</v>
      </c>
      <c r="P213" s="6">
        <v>36790.300000000003</v>
      </c>
      <c r="Q213" s="6">
        <v>0</v>
      </c>
      <c r="R213" s="114">
        <v>0</v>
      </c>
      <c r="S213" s="114">
        <v>32640.3</v>
      </c>
      <c r="T213" s="114">
        <v>29151.3</v>
      </c>
      <c r="U213">
        <v>0</v>
      </c>
      <c r="V213">
        <v>15925.4</v>
      </c>
      <c r="W213">
        <v>1475.08</v>
      </c>
    </row>
    <row r="214" spans="1:23" ht="15.75" customHeight="1" x14ac:dyDescent="0.2">
      <c r="A214" s="6">
        <v>201</v>
      </c>
      <c r="B214" s="6">
        <v>1.4155599999999999</v>
      </c>
      <c r="C214" s="6">
        <v>37009.300000000003</v>
      </c>
      <c r="D214" s="6">
        <v>1.65039</v>
      </c>
      <c r="E214" s="6">
        <v>40053.4</v>
      </c>
      <c r="F214" s="6">
        <v>1.7085399999999999</v>
      </c>
      <c r="G214" s="6">
        <v>16143</v>
      </c>
      <c r="H214" s="6">
        <v>0.35264400000000001</v>
      </c>
      <c r="I214" s="6">
        <v>16079.7</v>
      </c>
      <c r="J214" s="6">
        <v>0.39333499999999999</v>
      </c>
      <c r="K214" s="6">
        <v>0</v>
      </c>
      <c r="L214" s="6">
        <v>16079.7</v>
      </c>
      <c r="M214" s="6">
        <v>0</v>
      </c>
      <c r="N214" s="6">
        <v>3.6814699999999999E-2</v>
      </c>
      <c r="O214" s="6">
        <v>40043.199999999997</v>
      </c>
      <c r="P214" s="6">
        <v>36944.1</v>
      </c>
      <c r="Q214" s="6">
        <v>5.0445899999999998E-3</v>
      </c>
      <c r="R214" s="114">
        <v>0</v>
      </c>
      <c r="S214" s="114">
        <v>24328.7</v>
      </c>
      <c r="T214" s="114">
        <v>25280.7</v>
      </c>
      <c r="U214">
        <v>1.00115</v>
      </c>
      <c r="V214">
        <v>16131.4</v>
      </c>
      <c r="W214">
        <v>2363.84</v>
      </c>
    </row>
    <row r="215" spans="1:23" ht="15.75" customHeight="1" x14ac:dyDescent="0.2">
      <c r="A215" s="6">
        <v>202</v>
      </c>
      <c r="B215" s="6">
        <v>2.4769399999999999</v>
      </c>
      <c r="C215" s="6">
        <v>38338</v>
      </c>
      <c r="D215" s="6">
        <v>2.7234600000000002</v>
      </c>
      <c r="E215" s="6">
        <v>38696.199999999997</v>
      </c>
      <c r="F215" s="6">
        <v>2.5985800000000001</v>
      </c>
      <c r="G215" s="6">
        <v>4032.63</v>
      </c>
      <c r="H215" s="6">
        <v>0.39985700000000002</v>
      </c>
      <c r="I215" s="6">
        <v>11895.3</v>
      </c>
      <c r="J215" s="6">
        <v>0.601217</v>
      </c>
      <c r="K215" s="6">
        <v>0</v>
      </c>
      <c r="L215" s="6">
        <v>11895.3</v>
      </c>
      <c r="M215" s="6">
        <v>0</v>
      </c>
      <c r="N215" s="6">
        <v>2.0816699999999999</v>
      </c>
      <c r="O215" s="6">
        <v>37036.800000000003</v>
      </c>
      <c r="P215" s="6">
        <v>36294.699999999997</v>
      </c>
      <c r="Q215" s="6">
        <v>5.4047999999999999E-2</v>
      </c>
      <c r="R215" s="114">
        <v>3117.7</v>
      </c>
      <c r="S215" s="114">
        <v>21662.7</v>
      </c>
      <c r="T215" s="114">
        <v>9160.02</v>
      </c>
      <c r="U215">
        <v>2.0388700000000002</v>
      </c>
      <c r="V215">
        <v>4397.2700000000004</v>
      </c>
      <c r="W215">
        <v>2215.81</v>
      </c>
    </row>
    <row r="216" spans="1:23" ht="15.75" customHeight="1" x14ac:dyDescent="0.2">
      <c r="A216" s="6">
        <v>203</v>
      </c>
      <c r="B216" s="6">
        <v>3.19428</v>
      </c>
      <c r="C216" s="6">
        <v>40015.5</v>
      </c>
      <c r="D216" s="6">
        <v>3.4510299999999998</v>
      </c>
      <c r="E216" s="6">
        <v>26743</v>
      </c>
      <c r="F216" s="6">
        <v>3.1715300000000002</v>
      </c>
      <c r="G216" s="6">
        <v>0</v>
      </c>
      <c r="H216" s="6">
        <v>0.84602699999999997</v>
      </c>
      <c r="I216" s="6">
        <v>4358.37</v>
      </c>
      <c r="J216" s="6">
        <v>0.35051300000000002</v>
      </c>
      <c r="K216" s="6">
        <v>0</v>
      </c>
      <c r="L216" s="6">
        <v>4358.37</v>
      </c>
      <c r="M216" s="6">
        <v>0</v>
      </c>
      <c r="N216" s="6">
        <v>2.8211499999999998</v>
      </c>
      <c r="O216" s="6">
        <v>35734</v>
      </c>
      <c r="P216" s="6">
        <v>29007.5</v>
      </c>
      <c r="Q216" s="6">
        <v>0.17799499999999999</v>
      </c>
      <c r="R216" s="114">
        <v>2074.89</v>
      </c>
      <c r="S216" s="114">
        <v>17602.8</v>
      </c>
      <c r="T216" s="114">
        <v>114.789</v>
      </c>
      <c r="U216">
        <v>2.7371799999999999</v>
      </c>
      <c r="V216">
        <v>5403.06</v>
      </c>
      <c r="W216">
        <v>3022.13</v>
      </c>
    </row>
    <row r="217" spans="1:23" ht="15.75" customHeight="1" x14ac:dyDescent="0.2">
      <c r="A217" s="6">
        <v>204</v>
      </c>
      <c r="B217" s="6">
        <v>3.5554199999999998</v>
      </c>
      <c r="C217" s="6">
        <v>40053.4</v>
      </c>
      <c r="D217" s="6">
        <v>3.84599</v>
      </c>
      <c r="E217" s="6">
        <v>15972.5</v>
      </c>
      <c r="F217" s="6">
        <v>3.4298299999999999</v>
      </c>
      <c r="G217" s="6">
        <v>13812.4</v>
      </c>
      <c r="H217" s="6">
        <v>0.48805900000000002</v>
      </c>
      <c r="I217" s="6">
        <v>1518.78</v>
      </c>
      <c r="J217" s="6">
        <v>0.68344199999999999</v>
      </c>
      <c r="K217" s="6">
        <v>0</v>
      </c>
      <c r="L217" s="6">
        <v>1518.78</v>
      </c>
      <c r="M217" s="6">
        <v>0</v>
      </c>
      <c r="N217" s="6">
        <v>3.2490600000000001</v>
      </c>
      <c r="O217" s="6">
        <v>33339.800000000003</v>
      </c>
      <c r="P217" s="6">
        <v>19264.599999999999</v>
      </c>
      <c r="Q217" s="6">
        <v>0.107276</v>
      </c>
      <c r="R217" s="114">
        <v>482.94499999999999</v>
      </c>
      <c r="S217" s="114">
        <v>23452.799999999999</v>
      </c>
      <c r="T217" s="114">
        <v>0</v>
      </c>
      <c r="U217">
        <v>3.0847899999999999</v>
      </c>
      <c r="V217">
        <v>11531.7</v>
      </c>
      <c r="W217">
        <v>2515.89</v>
      </c>
    </row>
    <row r="218" spans="1:23" ht="15.75" customHeight="1" x14ac:dyDescent="0.2">
      <c r="A218" s="6">
        <v>205</v>
      </c>
      <c r="B218" s="6">
        <v>3.5973199999999999</v>
      </c>
      <c r="C218" s="6">
        <v>40053.4</v>
      </c>
      <c r="D218" s="6">
        <v>3.8915299999999999</v>
      </c>
      <c r="E218" s="6">
        <v>10938.4</v>
      </c>
      <c r="F218" s="6">
        <v>3.3553899999999999</v>
      </c>
      <c r="G218" s="6">
        <v>15484.8</v>
      </c>
      <c r="H218" s="6">
        <v>1.0461800000000001</v>
      </c>
      <c r="I218" s="6">
        <v>8789.27</v>
      </c>
      <c r="J218" s="6">
        <v>0.420599</v>
      </c>
      <c r="K218" s="6">
        <v>0</v>
      </c>
      <c r="L218" s="6">
        <v>8789.27</v>
      </c>
      <c r="M218" s="6">
        <v>0</v>
      </c>
      <c r="N218" s="6">
        <v>3.3604400000000001</v>
      </c>
      <c r="O218" s="6">
        <v>23746.7</v>
      </c>
      <c r="P218" s="6">
        <v>10325.5</v>
      </c>
      <c r="Q218" s="6">
        <v>0.26590200000000003</v>
      </c>
      <c r="R218" s="114">
        <v>0</v>
      </c>
      <c r="S218" s="114">
        <v>24179.7</v>
      </c>
      <c r="T218" s="114">
        <v>0</v>
      </c>
      <c r="U218">
        <v>3.1396299999999999</v>
      </c>
      <c r="V218">
        <v>21318.3</v>
      </c>
      <c r="W218">
        <v>1754.14</v>
      </c>
    </row>
    <row r="219" spans="1:23" ht="15.75" customHeight="1" x14ac:dyDescent="0.2">
      <c r="A219" s="6">
        <v>206</v>
      </c>
      <c r="B219" s="6">
        <v>3.3058800000000002</v>
      </c>
      <c r="C219" s="6">
        <v>38709.599999999999</v>
      </c>
      <c r="D219" s="6">
        <v>3.6020099999999999</v>
      </c>
      <c r="E219" s="6">
        <v>9340.9500000000007</v>
      </c>
      <c r="F219" s="6">
        <v>2.98001</v>
      </c>
      <c r="G219" s="6">
        <v>21624.2</v>
      </c>
      <c r="H219" s="6">
        <v>0.349713</v>
      </c>
      <c r="I219" s="6">
        <v>37786.800000000003</v>
      </c>
      <c r="J219" s="6">
        <v>2.9536699999999998</v>
      </c>
      <c r="K219" s="6">
        <v>0</v>
      </c>
      <c r="L219" s="6">
        <v>37786.800000000003</v>
      </c>
      <c r="M219" s="6">
        <v>0</v>
      </c>
      <c r="N219" s="6">
        <v>3.2061999999999999</v>
      </c>
      <c r="O219" s="6">
        <v>17916.099999999999</v>
      </c>
      <c r="P219" s="6">
        <v>6943.2</v>
      </c>
      <c r="Q219" s="6">
        <v>1.0559400000000001</v>
      </c>
      <c r="R219" s="114">
        <v>829.64599999999996</v>
      </c>
      <c r="S219" s="114">
        <v>18603.900000000001</v>
      </c>
      <c r="T219" s="114">
        <v>0</v>
      </c>
      <c r="U219">
        <v>2.8991199999999999</v>
      </c>
      <c r="V219">
        <v>14455.8</v>
      </c>
      <c r="W219">
        <v>0</v>
      </c>
    </row>
    <row r="220" spans="1:23" ht="15.75" customHeight="1" x14ac:dyDescent="0.2">
      <c r="A220" s="6">
        <v>207</v>
      </c>
      <c r="B220" s="6">
        <v>2.6865299999999999</v>
      </c>
      <c r="C220" s="6">
        <v>38650.9</v>
      </c>
      <c r="D220" s="6">
        <v>2.99119</v>
      </c>
      <c r="E220" s="6">
        <v>7994.06</v>
      </c>
      <c r="F220" s="6">
        <v>2.25691</v>
      </c>
      <c r="G220" s="6">
        <v>27413.9</v>
      </c>
      <c r="H220" s="6">
        <v>2.33236</v>
      </c>
      <c r="I220" s="6">
        <v>24593.200000000001</v>
      </c>
      <c r="J220" s="6">
        <v>1.6859</v>
      </c>
      <c r="K220" s="6">
        <v>0</v>
      </c>
      <c r="L220" s="6">
        <v>24593.200000000001</v>
      </c>
      <c r="M220" s="6">
        <v>0</v>
      </c>
      <c r="N220" s="6">
        <v>2.7472099999999999</v>
      </c>
      <c r="O220" s="6">
        <v>25538.400000000001</v>
      </c>
      <c r="P220" s="6">
        <v>8013.44</v>
      </c>
      <c r="Q220" s="6">
        <v>0.41561500000000001</v>
      </c>
      <c r="R220" s="114">
        <v>3348.08</v>
      </c>
      <c r="S220" s="114">
        <v>10077.200000000001</v>
      </c>
      <c r="T220" s="114">
        <v>0</v>
      </c>
      <c r="U220">
        <v>1.9152499999999999</v>
      </c>
      <c r="V220">
        <v>7828.66</v>
      </c>
      <c r="W220">
        <v>0</v>
      </c>
    </row>
    <row r="221" spans="1:23" ht="15.75" customHeight="1" x14ac:dyDescent="0.2">
      <c r="A221" s="6">
        <v>208</v>
      </c>
      <c r="B221" s="6">
        <v>1.73481</v>
      </c>
      <c r="C221" s="6">
        <v>34440.400000000001</v>
      </c>
      <c r="D221" s="6">
        <v>2.0444399999999998</v>
      </c>
      <c r="E221" s="6">
        <v>7318.22</v>
      </c>
      <c r="F221" s="6">
        <v>1.22705</v>
      </c>
      <c r="G221" s="6">
        <v>37914.300000000003</v>
      </c>
      <c r="H221" s="6">
        <v>1.5270699999999999</v>
      </c>
      <c r="I221" s="6">
        <v>20874.900000000001</v>
      </c>
      <c r="J221" s="6">
        <v>1.2392799999999999</v>
      </c>
      <c r="K221" s="6">
        <v>0</v>
      </c>
      <c r="L221" s="6">
        <v>20874.900000000001</v>
      </c>
      <c r="M221" s="6">
        <v>7125.32</v>
      </c>
      <c r="N221" s="6">
        <v>1.94173</v>
      </c>
      <c r="O221" s="6">
        <v>28601.200000000001</v>
      </c>
      <c r="P221" s="6">
        <v>5023.8900000000003</v>
      </c>
      <c r="Q221" s="6">
        <v>6.19281E-2</v>
      </c>
      <c r="R221" s="114">
        <v>4623.95</v>
      </c>
      <c r="S221" s="114">
        <v>5651.6</v>
      </c>
      <c r="T221" s="114">
        <v>0</v>
      </c>
      <c r="U221">
        <v>0.95680600000000005</v>
      </c>
      <c r="V221">
        <v>4606.1899999999996</v>
      </c>
      <c r="W221">
        <v>0</v>
      </c>
    </row>
    <row r="222" spans="1:23" ht="15.75" customHeight="1" x14ac:dyDescent="0.2">
      <c r="A222" s="6">
        <v>209</v>
      </c>
      <c r="B222" s="6">
        <v>0.51398299999999997</v>
      </c>
      <c r="C222" s="6">
        <v>27317.599999999999</v>
      </c>
      <c r="D222" s="6">
        <v>0.81479999999999997</v>
      </c>
      <c r="E222" s="6">
        <v>10042.200000000001</v>
      </c>
      <c r="F222" s="6">
        <v>0</v>
      </c>
      <c r="G222" s="6">
        <v>22725.7</v>
      </c>
      <c r="H222" s="6">
        <v>0.387235</v>
      </c>
      <c r="I222" s="6">
        <v>38947.5</v>
      </c>
      <c r="J222" s="6">
        <v>0.33402999999999999</v>
      </c>
      <c r="K222" s="6">
        <v>0</v>
      </c>
      <c r="L222" s="6">
        <v>38947.5</v>
      </c>
      <c r="M222" s="6">
        <v>6113.22</v>
      </c>
      <c r="N222" s="6">
        <v>0.79098999999999997</v>
      </c>
      <c r="O222" s="6">
        <v>29375</v>
      </c>
      <c r="P222" s="6">
        <v>5279.34</v>
      </c>
      <c r="Q222" s="6">
        <v>0.14016200000000001</v>
      </c>
      <c r="R222" s="114">
        <v>3106.4</v>
      </c>
      <c r="S222" s="114">
        <v>11625.5</v>
      </c>
      <c r="T222" s="114">
        <v>0</v>
      </c>
      <c r="U222">
        <v>4.1382299999999997E-2</v>
      </c>
      <c r="V222">
        <v>3608.3</v>
      </c>
      <c r="W222">
        <v>0</v>
      </c>
    </row>
    <row r="223" spans="1:23" ht="15.75" customHeight="1" x14ac:dyDescent="0.2">
      <c r="A223" s="6">
        <v>210</v>
      </c>
      <c r="B223" s="6">
        <v>0</v>
      </c>
      <c r="C223" s="6">
        <v>20077.2</v>
      </c>
      <c r="D223" s="6">
        <v>0</v>
      </c>
      <c r="E223" s="6">
        <v>11224.7</v>
      </c>
      <c r="F223" s="6">
        <v>0</v>
      </c>
      <c r="G223" s="6">
        <v>25004.9</v>
      </c>
      <c r="H223" s="6">
        <v>0</v>
      </c>
      <c r="I223" s="6">
        <v>38266.199999999997</v>
      </c>
      <c r="J223" s="6">
        <v>0</v>
      </c>
      <c r="K223" s="6">
        <v>0</v>
      </c>
      <c r="L223" s="6">
        <v>38266.199999999997</v>
      </c>
      <c r="M223" s="6">
        <v>1789.29</v>
      </c>
      <c r="N223" s="6">
        <v>0</v>
      </c>
      <c r="O223" s="6">
        <v>34906.699999999997</v>
      </c>
      <c r="P223" s="6">
        <v>9156.35</v>
      </c>
      <c r="Q223" s="6">
        <v>0</v>
      </c>
      <c r="R223" s="114">
        <v>1897.61</v>
      </c>
      <c r="S223" s="114">
        <v>21804</v>
      </c>
      <c r="T223" s="114">
        <v>0</v>
      </c>
      <c r="U223">
        <v>0</v>
      </c>
      <c r="V223">
        <v>2569.6799999999998</v>
      </c>
      <c r="W223">
        <v>0</v>
      </c>
    </row>
    <row r="224" spans="1:23" ht="15.75" customHeight="1" x14ac:dyDescent="0.2">
      <c r="A224" s="6">
        <v>211</v>
      </c>
      <c r="B224" s="6">
        <v>0</v>
      </c>
      <c r="C224" s="6">
        <v>13199.8</v>
      </c>
      <c r="D224" s="6">
        <v>0</v>
      </c>
      <c r="E224" s="6">
        <v>12123.1</v>
      </c>
      <c r="F224" s="6">
        <v>0</v>
      </c>
      <c r="G224" s="6">
        <v>10025.9</v>
      </c>
      <c r="H224" s="6">
        <v>0</v>
      </c>
      <c r="I224" s="6">
        <v>22726.1</v>
      </c>
      <c r="J224" s="6">
        <v>0</v>
      </c>
      <c r="K224" s="6">
        <v>210.48</v>
      </c>
      <c r="L224" s="6">
        <v>22726.1</v>
      </c>
      <c r="M224" s="6">
        <v>1237.4100000000001</v>
      </c>
      <c r="N224" s="6">
        <v>0</v>
      </c>
      <c r="O224" s="6">
        <v>37836.1</v>
      </c>
      <c r="P224" s="6">
        <v>17693.900000000001</v>
      </c>
      <c r="Q224" s="6">
        <v>0</v>
      </c>
      <c r="R224" s="114">
        <v>5919.59</v>
      </c>
      <c r="S224" s="114">
        <v>26089</v>
      </c>
      <c r="T224" s="114">
        <v>0</v>
      </c>
      <c r="U224">
        <v>0</v>
      </c>
      <c r="V224">
        <v>2243.02</v>
      </c>
      <c r="W224">
        <v>0</v>
      </c>
    </row>
    <row r="225" spans="1:23" ht="15.75" customHeight="1" x14ac:dyDescent="0.2">
      <c r="A225" s="6">
        <v>212</v>
      </c>
      <c r="B225" s="6">
        <v>0</v>
      </c>
      <c r="C225" s="6">
        <v>20798.5</v>
      </c>
      <c r="D225" s="6">
        <v>0</v>
      </c>
      <c r="E225" s="6">
        <v>19819.8</v>
      </c>
      <c r="F225" s="6">
        <v>0</v>
      </c>
      <c r="G225" s="6">
        <v>3872.7</v>
      </c>
      <c r="H225" s="6">
        <v>0</v>
      </c>
      <c r="I225" s="6">
        <v>25258.400000000001</v>
      </c>
      <c r="J225" s="6">
        <v>0</v>
      </c>
      <c r="K225" s="6">
        <v>2796.4</v>
      </c>
      <c r="L225" s="6">
        <v>25258.400000000001</v>
      </c>
      <c r="M225" s="6">
        <v>6147.86</v>
      </c>
      <c r="N225" s="6">
        <v>0</v>
      </c>
      <c r="O225" s="6">
        <v>34146.6</v>
      </c>
      <c r="P225" s="6">
        <v>9974.2199999999993</v>
      </c>
      <c r="Q225" s="6">
        <v>0</v>
      </c>
      <c r="R225" s="114">
        <v>6830.76</v>
      </c>
      <c r="S225" s="114">
        <v>33126.5</v>
      </c>
      <c r="T225" s="114">
        <v>0</v>
      </c>
      <c r="U225">
        <v>0</v>
      </c>
      <c r="V225">
        <v>3090.72</v>
      </c>
      <c r="W225">
        <v>6696.05</v>
      </c>
    </row>
    <row r="226" spans="1:23" ht="15.75" customHeight="1" x14ac:dyDescent="0.2">
      <c r="A226" s="6">
        <v>213</v>
      </c>
      <c r="B226" s="6">
        <v>0</v>
      </c>
      <c r="C226" s="6">
        <v>24053.5</v>
      </c>
      <c r="D226" s="6">
        <v>0</v>
      </c>
      <c r="E226" s="6">
        <v>31596.6</v>
      </c>
      <c r="F226" s="6">
        <v>0</v>
      </c>
      <c r="G226" s="6">
        <v>23908.3</v>
      </c>
      <c r="H226" s="6">
        <v>0</v>
      </c>
      <c r="I226" s="6">
        <v>40053.4</v>
      </c>
      <c r="J226" s="6">
        <v>0</v>
      </c>
      <c r="K226" s="6">
        <v>4353.49</v>
      </c>
      <c r="L226" s="6">
        <v>40053.4</v>
      </c>
      <c r="M226" s="6">
        <v>8809.5</v>
      </c>
      <c r="N226" s="6">
        <v>0</v>
      </c>
      <c r="O226" s="6">
        <v>27196.6</v>
      </c>
      <c r="P226" s="6">
        <v>18703.400000000001</v>
      </c>
      <c r="Q226" s="6">
        <v>0</v>
      </c>
      <c r="R226" s="114">
        <v>4654.74</v>
      </c>
      <c r="S226" s="114">
        <v>34751.699999999997</v>
      </c>
      <c r="T226" s="114">
        <v>0</v>
      </c>
      <c r="U226">
        <v>0</v>
      </c>
      <c r="V226">
        <v>3403.44</v>
      </c>
      <c r="W226">
        <v>14922.2</v>
      </c>
    </row>
    <row r="227" spans="1:23" ht="15.75" customHeight="1" x14ac:dyDescent="0.2">
      <c r="A227" s="6">
        <v>214</v>
      </c>
      <c r="B227" s="6">
        <v>0</v>
      </c>
      <c r="C227" s="6">
        <v>23010.799999999999</v>
      </c>
      <c r="D227" s="6">
        <v>0</v>
      </c>
      <c r="E227" s="6">
        <v>32054.6</v>
      </c>
      <c r="F227" s="6">
        <v>0</v>
      </c>
      <c r="G227" s="6">
        <v>40053.4</v>
      </c>
      <c r="H227" s="6">
        <v>0</v>
      </c>
      <c r="I227" s="6">
        <v>40053.4</v>
      </c>
      <c r="J227" s="6">
        <v>0</v>
      </c>
      <c r="K227" s="6">
        <v>4399.6499999999996</v>
      </c>
      <c r="L227" s="6">
        <v>40053.4</v>
      </c>
      <c r="M227" s="6">
        <v>8298.7199999999993</v>
      </c>
      <c r="N227" s="6">
        <v>0</v>
      </c>
      <c r="O227" s="6">
        <v>31058.3</v>
      </c>
      <c r="P227" s="6">
        <v>30136.799999999999</v>
      </c>
      <c r="Q227" s="6">
        <v>0</v>
      </c>
      <c r="R227" s="114">
        <v>5555.81</v>
      </c>
      <c r="S227" s="114">
        <v>31622.9</v>
      </c>
      <c r="T227" s="114">
        <v>6536.69</v>
      </c>
      <c r="U227">
        <v>0</v>
      </c>
      <c r="V227">
        <v>2848.14</v>
      </c>
      <c r="W227">
        <v>23250.799999999999</v>
      </c>
    </row>
    <row r="228" spans="1:23" ht="15.75" customHeight="1" x14ac:dyDescent="0.2">
      <c r="A228" s="6">
        <v>215</v>
      </c>
      <c r="B228" s="6">
        <v>0</v>
      </c>
      <c r="C228" s="6">
        <v>26741.9</v>
      </c>
      <c r="D228" s="6">
        <v>0</v>
      </c>
      <c r="E228" s="6">
        <v>31499.3</v>
      </c>
      <c r="F228" s="6">
        <v>0</v>
      </c>
      <c r="G228" s="6">
        <v>40053.4</v>
      </c>
      <c r="H228" s="6">
        <v>0</v>
      </c>
      <c r="I228" s="6">
        <v>40053.4</v>
      </c>
      <c r="J228" s="6">
        <v>0</v>
      </c>
      <c r="K228" s="6">
        <v>618.51199999999994</v>
      </c>
      <c r="L228" s="6">
        <v>40053.4</v>
      </c>
      <c r="M228" s="6">
        <v>13322.7</v>
      </c>
      <c r="N228" s="6">
        <v>0</v>
      </c>
      <c r="O228" s="6">
        <v>28193.1</v>
      </c>
      <c r="P228" s="6">
        <v>35762.1</v>
      </c>
      <c r="Q228" s="6">
        <v>0</v>
      </c>
      <c r="R228" s="114">
        <v>8503.84</v>
      </c>
      <c r="S228" s="114">
        <v>11592.8</v>
      </c>
      <c r="T228" s="114">
        <v>4927.8</v>
      </c>
      <c r="U228">
        <v>0</v>
      </c>
      <c r="V228">
        <v>10575.8</v>
      </c>
      <c r="W228">
        <v>28357.4</v>
      </c>
    </row>
    <row r="229" spans="1:23" ht="15.75" customHeight="1" x14ac:dyDescent="0.2">
      <c r="A229" s="6">
        <v>216</v>
      </c>
      <c r="B229" s="6">
        <v>0</v>
      </c>
      <c r="C229" s="6">
        <v>37330.1</v>
      </c>
      <c r="D229" s="6">
        <v>0</v>
      </c>
      <c r="E229" s="6">
        <v>34450.300000000003</v>
      </c>
      <c r="F229" s="6">
        <v>0</v>
      </c>
      <c r="G229" s="6">
        <v>40053.4</v>
      </c>
      <c r="H229" s="6">
        <v>0</v>
      </c>
      <c r="I229" s="6">
        <v>12775.9</v>
      </c>
      <c r="J229" s="6">
        <v>0</v>
      </c>
      <c r="K229" s="6">
        <v>1322.73</v>
      </c>
      <c r="L229" s="6">
        <v>12775.9</v>
      </c>
      <c r="M229" s="6">
        <v>5802.55</v>
      </c>
      <c r="N229" s="6">
        <v>0</v>
      </c>
      <c r="O229" s="6">
        <v>24562.6</v>
      </c>
      <c r="P229" s="6">
        <v>38496.800000000003</v>
      </c>
      <c r="Q229" s="6">
        <v>0</v>
      </c>
      <c r="R229" s="114">
        <v>3095.69</v>
      </c>
      <c r="S229" s="114">
        <v>7988.81</v>
      </c>
      <c r="T229" s="114">
        <v>26481.200000000001</v>
      </c>
      <c r="U229">
        <v>0</v>
      </c>
      <c r="V229">
        <v>14666</v>
      </c>
      <c r="W229">
        <v>20952.5</v>
      </c>
    </row>
    <row r="230" spans="1:23" ht="15.75" customHeight="1" x14ac:dyDescent="0.2">
      <c r="A230" s="6">
        <v>217</v>
      </c>
      <c r="B230" s="6">
        <v>0</v>
      </c>
      <c r="C230" s="6">
        <v>32489.599999999999</v>
      </c>
      <c r="D230" s="6">
        <v>0</v>
      </c>
      <c r="E230" s="6">
        <v>39135.699999999997</v>
      </c>
      <c r="F230" s="6">
        <v>0</v>
      </c>
      <c r="G230" s="6">
        <v>40053.4</v>
      </c>
      <c r="H230" s="6">
        <v>0</v>
      </c>
      <c r="I230" s="6">
        <v>35808.1</v>
      </c>
      <c r="J230" s="6">
        <v>0</v>
      </c>
      <c r="K230" s="6">
        <v>0</v>
      </c>
      <c r="L230" s="6">
        <v>35808.1</v>
      </c>
      <c r="M230" s="6">
        <v>23850.9</v>
      </c>
      <c r="N230" s="6">
        <v>0</v>
      </c>
      <c r="O230" s="6">
        <v>28484</v>
      </c>
      <c r="P230" s="6">
        <v>39133.699999999997</v>
      </c>
      <c r="Q230" s="6">
        <v>0</v>
      </c>
      <c r="R230" s="114">
        <v>2511.85</v>
      </c>
      <c r="S230" s="114">
        <v>15010.1</v>
      </c>
      <c r="T230" s="114">
        <v>39101.300000000003</v>
      </c>
      <c r="U230">
        <v>0</v>
      </c>
      <c r="V230">
        <v>16939</v>
      </c>
      <c r="W230">
        <v>20986.5</v>
      </c>
    </row>
    <row r="231" spans="1:23" ht="15.75" customHeight="1" x14ac:dyDescent="0.2">
      <c r="A231" s="6">
        <v>218</v>
      </c>
      <c r="B231" s="6">
        <v>0</v>
      </c>
      <c r="C231" s="6">
        <v>19643.5</v>
      </c>
      <c r="D231" s="6">
        <v>0</v>
      </c>
      <c r="E231" s="6">
        <v>39014.9</v>
      </c>
      <c r="F231" s="6">
        <v>0</v>
      </c>
      <c r="G231" s="6">
        <v>40053.4</v>
      </c>
      <c r="H231" s="6">
        <v>0</v>
      </c>
      <c r="I231" s="6">
        <v>7416.9</v>
      </c>
      <c r="J231" s="6">
        <v>0</v>
      </c>
      <c r="K231" s="6">
        <v>237.22399999999999</v>
      </c>
      <c r="L231" s="6">
        <v>7416.9</v>
      </c>
      <c r="M231" s="6">
        <v>32497.200000000001</v>
      </c>
      <c r="N231" s="6">
        <v>0</v>
      </c>
      <c r="O231" s="6">
        <v>33711.9</v>
      </c>
      <c r="P231" s="6">
        <v>39662.5</v>
      </c>
      <c r="Q231" s="6">
        <v>0</v>
      </c>
      <c r="R231" s="114">
        <v>1473.78</v>
      </c>
      <c r="S231" s="114">
        <v>37421.9</v>
      </c>
      <c r="T231" s="114">
        <v>39674.199999999997</v>
      </c>
      <c r="U231">
        <v>0</v>
      </c>
      <c r="V231">
        <v>27280.2</v>
      </c>
      <c r="W231">
        <v>20204.3</v>
      </c>
    </row>
    <row r="232" spans="1:23" ht="15.75" customHeight="1" x14ac:dyDescent="0.2">
      <c r="A232" s="6">
        <v>219</v>
      </c>
      <c r="B232" s="6">
        <v>0</v>
      </c>
      <c r="C232" s="6">
        <v>25089.3</v>
      </c>
      <c r="D232" s="6">
        <v>0</v>
      </c>
      <c r="E232" s="6">
        <v>37075.599999999999</v>
      </c>
      <c r="F232" s="6">
        <v>0</v>
      </c>
      <c r="G232" s="6">
        <v>40053.4</v>
      </c>
      <c r="H232" s="6">
        <v>0</v>
      </c>
      <c r="I232" s="6">
        <v>3616.33</v>
      </c>
      <c r="J232" s="6">
        <v>0</v>
      </c>
      <c r="K232" s="6">
        <v>677.97699999999998</v>
      </c>
      <c r="L232" s="6">
        <v>3616.33</v>
      </c>
      <c r="M232" s="6">
        <v>0</v>
      </c>
      <c r="N232" s="6">
        <v>0</v>
      </c>
      <c r="O232" s="6">
        <v>35923.9</v>
      </c>
      <c r="P232" s="6">
        <v>39472.400000000001</v>
      </c>
      <c r="Q232" s="6">
        <v>0</v>
      </c>
      <c r="R232" s="114">
        <v>1660.4</v>
      </c>
      <c r="S232" s="114">
        <v>39843.800000000003</v>
      </c>
      <c r="T232" s="114">
        <v>38884</v>
      </c>
      <c r="U232">
        <v>0</v>
      </c>
      <c r="V232">
        <v>34077.300000000003</v>
      </c>
      <c r="W232">
        <v>14731.1</v>
      </c>
    </row>
    <row r="233" spans="1:23" ht="15.75" customHeight="1" x14ac:dyDescent="0.2">
      <c r="A233" s="6">
        <v>220</v>
      </c>
      <c r="B233" s="6">
        <v>0</v>
      </c>
      <c r="C233" s="6">
        <v>32969.800000000003</v>
      </c>
      <c r="D233" s="6">
        <v>0</v>
      </c>
      <c r="E233" s="6">
        <v>27159.1</v>
      </c>
      <c r="F233" s="6">
        <v>0</v>
      </c>
      <c r="G233" s="6">
        <v>40053.4</v>
      </c>
      <c r="H233" s="6">
        <v>0</v>
      </c>
      <c r="I233" s="6">
        <v>22219.9</v>
      </c>
      <c r="J233" s="6">
        <v>0</v>
      </c>
      <c r="K233" s="6">
        <v>4526.0200000000004</v>
      </c>
      <c r="L233" s="6">
        <v>22219.9</v>
      </c>
      <c r="M233" s="6">
        <v>0</v>
      </c>
      <c r="N233" s="6">
        <v>0</v>
      </c>
      <c r="O233" s="6">
        <v>36119.1</v>
      </c>
      <c r="P233" s="6">
        <v>39134.800000000003</v>
      </c>
      <c r="Q233" s="6">
        <v>0</v>
      </c>
      <c r="R233" s="114">
        <v>717.678</v>
      </c>
      <c r="S233" s="114">
        <v>40053.4</v>
      </c>
      <c r="T233" s="114">
        <v>36686.9</v>
      </c>
      <c r="U233">
        <v>0</v>
      </c>
      <c r="V233">
        <v>35410.199999999997</v>
      </c>
      <c r="W233">
        <v>16080.8</v>
      </c>
    </row>
    <row r="234" spans="1:23" ht="15.75" customHeight="1" x14ac:dyDescent="0.2">
      <c r="A234" s="6">
        <v>221</v>
      </c>
      <c r="B234" s="6">
        <v>0</v>
      </c>
      <c r="C234" s="6">
        <v>37486.300000000003</v>
      </c>
      <c r="D234" s="6">
        <v>0</v>
      </c>
      <c r="E234" s="6">
        <v>16543.900000000001</v>
      </c>
      <c r="F234" s="6">
        <v>0</v>
      </c>
      <c r="G234" s="6">
        <v>40053.4</v>
      </c>
      <c r="H234" s="6">
        <v>0</v>
      </c>
      <c r="I234" s="6">
        <v>20939.099999999999</v>
      </c>
      <c r="J234" s="6">
        <v>0</v>
      </c>
      <c r="K234" s="6">
        <v>6347.7</v>
      </c>
      <c r="L234" s="6">
        <v>20939.099999999999</v>
      </c>
      <c r="M234" s="6">
        <v>0</v>
      </c>
      <c r="N234" s="6">
        <v>0</v>
      </c>
      <c r="O234" s="6">
        <v>33180</v>
      </c>
      <c r="P234" s="6">
        <v>39617</v>
      </c>
      <c r="Q234" s="6">
        <v>0</v>
      </c>
      <c r="R234" s="114">
        <v>0</v>
      </c>
      <c r="S234" s="114">
        <v>40053.4</v>
      </c>
      <c r="T234" s="114">
        <v>37949.800000000003</v>
      </c>
      <c r="U234">
        <v>0</v>
      </c>
      <c r="V234">
        <v>37001.5</v>
      </c>
      <c r="W234">
        <v>11846.6</v>
      </c>
    </row>
    <row r="235" spans="1:23" ht="15.75" customHeight="1" x14ac:dyDescent="0.2">
      <c r="A235" s="6">
        <v>222</v>
      </c>
      <c r="B235" s="6">
        <v>0</v>
      </c>
      <c r="C235" s="6">
        <v>36446.400000000001</v>
      </c>
      <c r="D235" s="6">
        <v>0</v>
      </c>
      <c r="E235" s="6">
        <v>10668</v>
      </c>
      <c r="F235" s="6">
        <v>0</v>
      </c>
      <c r="G235" s="6">
        <v>40053.4</v>
      </c>
      <c r="H235" s="6">
        <v>0</v>
      </c>
      <c r="I235" s="6">
        <v>2962.88</v>
      </c>
      <c r="J235" s="6">
        <v>0</v>
      </c>
      <c r="K235" s="6">
        <v>6984.42</v>
      </c>
      <c r="L235" s="6">
        <v>2962.88</v>
      </c>
      <c r="M235" s="6">
        <v>3034.72</v>
      </c>
      <c r="N235" s="6">
        <v>0</v>
      </c>
      <c r="O235" s="6">
        <v>38313.800000000003</v>
      </c>
      <c r="P235" s="6">
        <v>39962</v>
      </c>
      <c r="Q235" s="6">
        <v>0</v>
      </c>
      <c r="R235" s="114">
        <v>0</v>
      </c>
      <c r="S235" s="114">
        <v>39985.300000000003</v>
      </c>
      <c r="T235" s="114">
        <v>38872.199999999997</v>
      </c>
      <c r="U235">
        <v>0</v>
      </c>
      <c r="V235">
        <v>37585.1</v>
      </c>
      <c r="W235">
        <v>8459.2800000000007</v>
      </c>
    </row>
    <row r="236" spans="1:23" ht="15.75" customHeight="1" x14ac:dyDescent="0.2">
      <c r="A236" s="6">
        <v>223</v>
      </c>
      <c r="B236" s="6">
        <v>0</v>
      </c>
      <c r="C236" s="6">
        <v>34616.6</v>
      </c>
      <c r="D236" s="6">
        <v>0</v>
      </c>
      <c r="E236" s="6">
        <v>6378.39</v>
      </c>
      <c r="F236" s="6">
        <v>0</v>
      </c>
      <c r="G236" s="6">
        <v>40053.4</v>
      </c>
      <c r="H236" s="6">
        <v>0</v>
      </c>
      <c r="I236" s="6">
        <v>1573.68</v>
      </c>
      <c r="J236" s="6">
        <v>0</v>
      </c>
      <c r="K236" s="6">
        <v>5333.68</v>
      </c>
      <c r="L236" s="6">
        <v>1573.68</v>
      </c>
      <c r="M236" s="6">
        <v>10523.7</v>
      </c>
      <c r="N236" s="6">
        <v>0</v>
      </c>
      <c r="O236" s="6">
        <v>32167.7</v>
      </c>
      <c r="P236" s="6">
        <v>39540.300000000003</v>
      </c>
      <c r="Q236" s="6">
        <v>0</v>
      </c>
      <c r="R236" s="114">
        <v>148.43799999999999</v>
      </c>
      <c r="S236" s="114">
        <v>40053.4</v>
      </c>
      <c r="T236" s="114">
        <v>37730.6</v>
      </c>
      <c r="U236">
        <v>0</v>
      </c>
      <c r="V236">
        <v>39900</v>
      </c>
      <c r="W236">
        <v>27507.1</v>
      </c>
    </row>
    <row r="237" spans="1:23" ht="15.75" customHeight="1" x14ac:dyDescent="0.2">
      <c r="A237" s="6">
        <v>224</v>
      </c>
      <c r="B237" s="6">
        <v>0</v>
      </c>
      <c r="C237" s="6">
        <v>38121.4</v>
      </c>
      <c r="D237" s="6">
        <v>0.126585</v>
      </c>
      <c r="E237" s="6">
        <v>6537.51</v>
      </c>
      <c r="F237" s="6">
        <v>0.55237599999999998</v>
      </c>
      <c r="G237" s="6">
        <v>40053.4</v>
      </c>
      <c r="H237" s="6">
        <v>0</v>
      </c>
      <c r="I237" s="6">
        <v>2992.84</v>
      </c>
      <c r="J237" s="6">
        <v>0</v>
      </c>
      <c r="K237" s="6">
        <v>11703.3</v>
      </c>
      <c r="L237" s="6">
        <v>2992.84</v>
      </c>
      <c r="M237" s="6">
        <v>115.622</v>
      </c>
      <c r="N237" s="6">
        <v>0</v>
      </c>
      <c r="O237" s="6">
        <v>25402.799999999999</v>
      </c>
      <c r="P237" s="6">
        <v>39927.800000000003</v>
      </c>
      <c r="Q237" s="6">
        <v>0</v>
      </c>
      <c r="R237" s="114">
        <v>0</v>
      </c>
      <c r="S237" s="114">
        <v>40053.4</v>
      </c>
      <c r="T237" s="114">
        <v>39327.1</v>
      </c>
      <c r="U237">
        <v>0</v>
      </c>
      <c r="V237">
        <v>39616.400000000001</v>
      </c>
      <c r="W237">
        <v>31331.1</v>
      </c>
    </row>
    <row r="238" spans="1:23" ht="15.75" customHeight="1" x14ac:dyDescent="0.2">
      <c r="A238" s="6">
        <v>225</v>
      </c>
      <c r="B238" s="6">
        <v>1.45879</v>
      </c>
      <c r="C238" s="6">
        <v>28669.7</v>
      </c>
      <c r="D238" s="6">
        <v>1.54959</v>
      </c>
      <c r="E238" s="6">
        <v>14250.3</v>
      </c>
      <c r="F238" s="6">
        <v>1.72461</v>
      </c>
      <c r="G238" s="6">
        <v>38160</v>
      </c>
      <c r="H238" s="6">
        <v>0.95091300000000001</v>
      </c>
      <c r="I238" s="6">
        <v>10109.700000000001</v>
      </c>
      <c r="J238" s="6">
        <v>0.16767899999999999</v>
      </c>
      <c r="K238" s="6">
        <v>25436.6</v>
      </c>
      <c r="L238" s="6">
        <v>10109.700000000001</v>
      </c>
      <c r="M238" s="6">
        <v>7855.68</v>
      </c>
      <c r="N238" s="6">
        <v>1.2042900000000001</v>
      </c>
      <c r="O238" s="6">
        <v>17709.3</v>
      </c>
      <c r="P238" s="6">
        <v>40053.4</v>
      </c>
      <c r="Q238" s="6">
        <v>5.1325099999999999E-2</v>
      </c>
      <c r="R238" s="114">
        <v>0</v>
      </c>
      <c r="S238" s="114">
        <v>40053.4</v>
      </c>
      <c r="T238" s="114">
        <v>35482.9</v>
      </c>
      <c r="U238">
        <v>0.65449100000000004</v>
      </c>
      <c r="V238">
        <v>39214.1</v>
      </c>
      <c r="W238">
        <v>21597.8</v>
      </c>
    </row>
    <row r="239" spans="1:23" ht="15.75" customHeight="1" x14ac:dyDescent="0.2">
      <c r="A239" s="6">
        <v>226</v>
      </c>
      <c r="B239" s="6">
        <v>2.5370499999999998</v>
      </c>
      <c r="C239" s="6">
        <v>12217.3</v>
      </c>
      <c r="D239" s="6">
        <v>1.9098200000000001</v>
      </c>
      <c r="E239" s="6">
        <v>6473.02</v>
      </c>
      <c r="F239" s="6">
        <v>2.5994299999999999</v>
      </c>
      <c r="G239" s="6">
        <v>1821.14</v>
      </c>
      <c r="H239" s="6">
        <v>1.4576100000000001</v>
      </c>
      <c r="I239" s="6">
        <v>1620.58</v>
      </c>
      <c r="J239" s="6">
        <v>0.390094</v>
      </c>
      <c r="K239" s="6">
        <v>5641.64</v>
      </c>
      <c r="L239" s="6">
        <v>1620.58</v>
      </c>
      <c r="M239" s="6">
        <v>0</v>
      </c>
      <c r="N239" s="6">
        <v>2.3120400000000001</v>
      </c>
      <c r="O239" s="6">
        <v>13720.9</v>
      </c>
      <c r="P239" s="6">
        <v>40049.1</v>
      </c>
      <c r="Q239" s="6">
        <v>1.6065799999999999</v>
      </c>
      <c r="R239" s="114">
        <v>0</v>
      </c>
      <c r="S239" s="114">
        <v>40053.4</v>
      </c>
      <c r="T239" s="114">
        <v>22198.2</v>
      </c>
      <c r="U239">
        <v>0.85484000000000004</v>
      </c>
      <c r="V239">
        <v>38551.199999999997</v>
      </c>
      <c r="W239">
        <v>23918.400000000001</v>
      </c>
    </row>
    <row r="240" spans="1:23" ht="15.75" customHeight="1" x14ac:dyDescent="0.2">
      <c r="A240" s="6">
        <v>227</v>
      </c>
      <c r="B240" s="6">
        <v>3.2465600000000001</v>
      </c>
      <c r="C240" s="6">
        <v>17379.900000000001</v>
      </c>
      <c r="D240" s="6">
        <v>2.4476300000000002</v>
      </c>
      <c r="E240" s="6">
        <v>8645.61</v>
      </c>
      <c r="F240" s="6">
        <v>3.1250800000000001</v>
      </c>
      <c r="G240" s="6">
        <v>26466.7</v>
      </c>
      <c r="H240" s="6">
        <v>1.8649800000000001</v>
      </c>
      <c r="I240" s="6">
        <v>0</v>
      </c>
      <c r="J240" s="6">
        <v>0.68211699999999997</v>
      </c>
      <c r="K240" s="6">
        <v>1232.19</v>
      </c>
      <c r="L240" s="6">
        <v>0</v>
      </c>
      <c r="M240" s="6">
        <v>0</v>
      </c>
      <c r="N240" s="6">
        <v>3.0727099999999998</v>
      </c>
      <c r="O240" s="6">
        <v>8141.95</v>
      </c>
      <c r="P240" s="6">
        <v>39700.1</v>
      </c>
      <c r="Q240" s="6">
        <v>2.4448599999999998</v>
      </c>
      <c r="R240" s="114">
        <v>0</v>
      </c>
      <c r="S240" s="114">
        <v>40053.4</v>
      </c>
      <c r="T240" s="114">
        <v>12032.9</v>
      </c>
      <c r="U240">
        <v>2.3016399999999999</v>
      </c>
      <c r="V240">
        <v>37071</v>
      </c>
      <c r="W240">
        <v>31015</v>
      </c>
    </row>
    <row r="241" spans="1:23" ht="15.75" customHeight="1" x14ac:dyDescent="0.2">
      <c r="A241" s="6">
        <v>228</v>
      </c>
      <c r="B241" s="6">
        <v>3.6151300000000002</v>
      </c>
      <c r="C241" s="6">
        <v>14074</v>
      </c>
      <c r="D241" s="6">
        <v>0.74586200000000002</v>
      </c>
      <c r="E241" s="6">
        <v>12775.3</v>
      </c>
      <c r="F241" s="6">
        <v>3.3462399999999999</v>
      </c>
      <c r="G241" s="6">
        <v>20022</v>
      </c>
      <c r="H241" s="6">
        <v>2.67821</v>
      </c>
      <c r="I241" s="6">
        <v>673.80399999999997</v>
      </c>
      <c r="J241" s="6">
        <v>0.64993599999999996</v>
      </c>
      <c r="K241" s="6">
        <v>543.38699999999994</v>
      </c>
      <c r="L241" s="6">
        <v>673.80399999999997</v>
      </c>
      <c r="M241" s="6">
        <v>0</v>
      </c>
      <c r="N241" s="6">
        <v>3.4751099999999999</v>
      </c>
      <c r="O241" s="6">
        <v>6180.17</v>
      </c>
      <c r="P241" s="6">
        <v>38631.599999999999</v>
      </c>
      <c r="Q241" s="6">
        <v>1.61191</v>
      </c>
      <c r="R241" s="114">
        <v>243.25700000000001</v>
      </c>
      <c r="S241" s="114">
        <v>40053.4</v>
      </c>
      <c r="T241" s="114">
        <v>12396.4</v>
      </c>
      <c r="U241">
        <v>1.7114499999999999</v>
      </c>
      <c r="V241">
        <v>35893.199999999997</v>
      </c>
      <c r="W241">
        <v>33579.300000000003</v>
      </c>
    </row>
    <row r="242" spans="1:23" ht="15.75" customHeight="1" x14ac:dyDescent="0.2">
      <c r="A242" s="6">
        <v>229</v>
      </c>
      <c r="B242" s="6">
        <v>3.6564000000000001</v>
      </c>
      <c r="C242" s="6">
        <v>18086.3</v>
      </c>
      <c r="D242" s="6">
        <v>2.9818699999999998</v>
      </c>
      <c r="E242" s="6">
        <v>12157.2</v>
      </c>
      <c r="F242" s="6">
        <v>3.2961800000000001</v>
      </c>
      <c r="G242" s="6">
        <v>12526.1</v>
      </c>
      <c r="H242" s="6">
        <v>2.7699500000000001</v>
      </c>
      <c r="I242" s="6">
        <v>4831.88</v>
      </c>
      <c r="J242" s="6">
        <v>0.94000600000000001</v>
      </c>
      <c r="K242" s="6">
        <v>2090.14</v>
      </c>
      <c r="L242" s="6">
        <v>4831.88</v>
      </c>
      <c r="M242" s="6">
        <v>0</v>
      </c>
      <c r="N242" s="6">
        <v>3.5654699999999999</v>
      </c>
      <c r="O242" s="6">
        <v>3853.19</v>
      </c>
      <c r="P242" s="6">
        <v>39142.1</v>
      </c>
      <c r="Q242" s="6">
        <v>0.660138</v>
      </c>
      <c r="R242" s="114">
        <v>1511.23</v>
      </c>
      <c r="S242" s="114">
        <v>40053.4</v>
      </c>
      <c r="T242" s="114">
        <v>4975.12</v>
      </c>
      <c r="U242">
        <v>2.3671600000000002</v>
      </c>
      <c r="V242">
        <v>36507.1</v>
      </c>
      <c r="W242">
        <v>33377.800000000003</v>
      </c>
    </row>
    <row r="243" spans="1:23" ht="15.75" customHeight="1" x14ac:dyDescent="0.2">
      <c r="A243" s="6">
        <v>230</v>
      </c>
      <c r="B243" s="6">
        <v>1.02603E-2</v>
      </c>
      <c r="C243" s="6">
        <v>26986.1</v>
      </c>
      <c r="D243" s="6">
        <v>2.1213700000000002</v>
      </c>
      <c r="E243" s="6">
        <v>16334.4</v>
      </c>
      <c r="F243" s="6">
        <v>2.9424700000000001</v>
      </c>
      <c r="G243" s="6">
        <v>9692.83</v>
      </c>
      <c r="H243" s="6">
        <v>2.5810399999999998</v>
      </c>
      <c r="I243" s="6">
        <v>0</v>
      </c>
      <c r="J243" s="6">
        <v>1.319</v>
      </c>
      <c r="K243" s="6">
        <v>3036.1</v>
      </c>
      <c r="L243" s="6">
        <v>0</v>
      </c>
      <c r="M243" s="6">
        <v>0</v>
      </c>
      <c r="N243" s="6">
        <v>3.3594300000000001</v>
      </c>
      <c r="O243" s="6">
        <v>0</v>
      </c>
      <c r="P243" s="6">
        <v>38618.199999999997</v>
      </c>
      <c r="Q243" s="6">
        <v>1.80816</v>
      </c>
      <c r="R243" s="114">
        <v>5617.33</v>
      </c>
      <c r="S243" s="114">
        <v>39967.4</v>
      </c>
      <c r="T243" s="114">
        <v>0.74545700000000004</v>
      </c>
      <c r="U243">
        <v>2.8464800000000001</v>
      </c>
      <c r="V243">
        <v>35239.9</v>
      </c>
      <c r="W243">
        <v>22982.3</v>
      </c>
    </row>
    <row r="244" spans="1:23" ht="15.75" customHeight="1" x14ac:dyDescent="0.2">
      <c r="A244" s="6">
        <v>231</v>
      </c>
      <c r="B244" s="6">
        <v>2.1814200000000001</v>
      </c>
      <c r="C244" s="6">
        <v>25327.7</v>
      </c>
      <c r="D244" s="6">
        <v>1.0343500000000001</v>
      </c>
      <c r="E244" s="6">
        <v>28217.3</v>
      </c>
      <c r="F244" s="6">
        <v>2.2747600000000001</v>
      </c>
      <c r="G244" s="6">
        <v>14494.6</v>
      </c>
      <c r="H244" s="6">
        <v>1.84829</v>
      </c>
      <c r="I244" s="6">
        <v>0</v>
      </c>
      <c r="J244" s="6">
        <v>0.52016899999999999</v>
      </c>
      <c r="K244" s="6">
        <v>3327.06</v>
      </c>
      <c r="L244" s="6">
        <v>0</v>
      </c>
      <c r="M244" s="6">
        <v>0</v>
      </c>
      <c r="N244" s="6">
        <v>2.8435999999999999</v>
      </c>
      <c r="O244" s="6">
        <v>0</v>
      </c>
      <c r="P244" s="6">
        <v>36340.1</v>
      </c>
      <c r="Q244" s="6">
        <v>0.92679</v>
      </c>
      <c r="R244" s="114">
        <v>8092.1</v>
      </c>
      <c r="S244" s="114">
        <v>39725.4</v>
      </c>
      <c r="T244" s="114">
        <v>221.38200000000001</v>
      </c>
      <c r="U244">
        <v>2.2200299999999999</v>
      </c>
      <c r="V244">
        <v>34854.1</v>
      </c>
      <c r="W244">
        <v>13653.1</v>
      </c>
    </row>
    <row r="245" spans="1:23" ht="15.75" customHeight="1" x14ac:dyDescent="0.2">
      <c r="A245" s="6">
        <v>232</v>
      </c>
      <c r="B245" s="6">
        <v>1.82907</v>
      </c>
      <c r="C245" s="6">
        <v>9657.06</v>
      </c>
      <c r="D245" s="6">
        <v>0.72743500000000005</v>
      </c>
      <c r="E245" s="6">
        <v>31343.3</v>
      </c>
      <c r="F245" s="6">
        <v>1.26484</v>
      </c>
      <c r="G245" s="6">
        <v>21092.1</v>
      </c>
      <c r="H245" s="6">
        <v>1.0430600000000001</v>
      </c>
      <c r="I245" s="6">
        <v>0</v>
      </c>
      <c r="J245" s="6">
        <v>0.67595300000000003</v>
      </c>
      <c r="K245" s="6">
        <v>3994.01</v>
      </c>
      <c r="L245" s="6">
        <v>0</v>
      </c>
      <c r="M245" s="6">
        <v>0</v>
      </c>
      <c r="N245" s="6">
        <v>1.9925200000000001</v>
      </c>
      <c r="O245" s="6">
        <v>348.476</v>
      </c>
      <c r="P245" s="6">
        <v>38053.800000000003</v>
      </c>
      <c r="Q245" s="6">
        <v>0.32577299999999998</v>
      </c>
      <c r="R245" s="114">
        <v>7591.51</v>
      </c>
      <c r="S245" s="114">
        <v>40053.4</v>
      </c>
      <c r="T245" s="114">
        <v>11772.9</v>
      </c>
      <c r="U245">
        <v>0.65514099999999997</v>
      </c>
      <c r="V245">
        <v>36006.1</v>
      </c>
      <c r="W245">
        <v>10894.7</v>
      </c>
    </row>
    <row r="246" spans="1:23" ht="15.75" customHeight="1" x14ac:dyDescent="0.2">
      <c r="A246" s="6">
        <v>233</v>
      </c>
      <c r="B246" s="6">
        <v>0.38803500000000002</v>
      </c>
      <c r="C246" s="6">
        <v>8342.7999999999993</v>
      </c>
      <c r="D246" s="6">
        <v>0.36135299999999998</v>
      </c>
      <c r="E246" s="6">
        <v>27893.4</v>
      </c>
      <c r="F246" s="6">
        <v>0</v>
      </c>
      <c r="G246" s="6">
        <v>17422.2</v>
      </c>
      <c r="H246" s="6">
        <v>0.45147100000000001</v>
      </c>
      <c r="I246" s="6">
        <v>0</v>
      </c>
      <c r="J246" s="6">
        <v>0.54376599999999997</v>
      </c>
      <c r="K246" s="6">
        <v>4358.71</v>
      </c>
      <c r="L246" s="6">
        <v>0</v>
      </c>
      <c r="M246" s="6">
        <v>988.17200000000003</v>
      </c>
      <c r="N246" s="6">
        <v>0.839028</v>
      </c>
      <c r="O246" s="6">
        <v>6237.17</v>
      </c>
      <c r="P246" s="6">
        <v>38626.6</v>
      </c>
      <c r="Q246" s="6">
        <v>0.199235</v>
      </c>
      <c r="R246" s="114">
        <v>744.87599999999998</v>
      </c>
      <c r="S246" s="114">
        <v>40053.4</v>
      </c>
      <c r="T246" s="114">
        <v>39050.300000000003</v>
      </c>
      <c r="U246">
        <v>3.4795E-2</v>
      </c>
      <c r="V246">
        <v>34811.699999999997</v>
      </c>
      <c r="W246">
        <v>6847.79</v>
      </c>
    </row>
    <row r="247" spans="1:23" ht="15.75" customHeight="1" x14ac:dyDescent="0.2">
      <c r="A247" s="6">
        <v>234</v>
      </c>
      <c r="B247" s="6">
        <v>0</v>
      </c>
      <c r="C247" s="6">
        <v>17277</v>
      </c>
      <c r="D247" s="6">
        <v>0</v>
      </c>
      <c r="E247" s="6">
        <v>20711.3</v>
      </c>
      <c r="F247" s="6">
        <v>0</v>
      </c>
      <c r="G247" s="6">
        <v>34524.1</v>
      </c>
      <c r="H247" s="6">
        <v>0</v>
      </c>
      <c r="I247" s="6">
        <v>0</v>
      </c>
      <c r="J247" s="6">
        <v>0</v>
      </c>
      <c r="K247" s="6">
        <v>7393.89</v>
      </c>
      <c r="L247" s="6">
        <v>0</v>
      </c>
      <c r="M247" s="6">
        <v>641.11699999999996</v>
      </c>
      <c r="N247" s="6">
        <v>0</v>
      </c>
      <c r="O247" s="6">
        <v>14269.2</v>
      </c>
      <c r="P247" s="6">
        <v>39159.1</v>
      </c>
      <c r="Q247" s="6">
        <v>0</v>
      </c>
      <c r="R247" s="114">
        <v>0</v>
      </c>
      <c r="S247" s="114">
        <v>40053.4</v>
      </c>
      <c r="T247" s="114">
        <v>40053.4</v>
      </c>
      <c r="U247">
        <v>0</v>
      </c>
      <c r="V247">
        <v>32575.200000000001</v>
      </c>
      <c r="W247">
        <v>3825.29</v>
      </c>
    </row>
    <row r="248" spans="1:23" ht="15.75" customHeight="1" x14ac:dyDescent="0.2">
      <c r="A248" s="6">
        <v>235</v>
      </c>
      <c r="B248" s="6">
        <v>0</v>
      </c>
      <c r="C248" s="6">
        <v>28672.6</v>
      </c>
      <c r="D248" s="6">
        <v>0</v>
      </c>
      <c r="E248" s="6">
        <v>13589</v>
      </c>
      <c r="F248" s="6">
        <v>0</v>
      </c>
      <c r="G248" s="6">
        <v>37481.4</v>
      </c>
      <c r="H248" s="6">
        <v>0</v>
      </c>
      <c r="I248" s="6">
        <v>0</v>
      </c>
      <c r="J248" s="6">
        <v>0</v>
      </c>
      <c r="K248" s="6">
        <v>21231.7</v>
      </c>
      <c r="L248" s="6">
        <v>0</v>
      </c>
      <c r="M248" s="6">
        <v>1120.31</v>
      </c>
      <c r="N248" s="6">
        <v>0</v>
      </c>
      <c r="O248" s="6">
        <v>26325.7</v>
      </c>
      <c r="P248" s="6">
        <v>37566</v>
      </c>
      <c r="Q248" s="6">
        <v>0</v>
      </c>
      <c r="R248" s="114">
        <v>0</v>
      </c>
      <c r="S248" s="114">
        <v>40053.4</v>
      </c>
      <c r="T248" s="114">
        <v>40053.4</v>
      </c>
      <c r="U248">
        <v>0</v>
      </c>
      <c r="V248">
        <v>38409.4</v>
      </c>
      <c r="W248">
        <v>2162.4299999999998</v>
      </c>
    </row>
    <row r="249" spans="1:23" ht="15.75" customHeight="1" x14ac:dyDescent="0.2">
      <c r="A249" s="6">
        <v>236</v>
      </c>
      <c r="B249" s="6">
        <v>0</v>
      </c>
      <c r="C249" s="6">
        <v>37321.4</v>
      </c>
      <c r="D249" s="6">
        <v>0</v>
      </c>
      <c r="E249" s="6">
        <v>21362.1</v>
      </c>
      <c r="F249" s="6">
        <v>0</v>
      </c>
      <c r="G249" s="6">
        <v>38304.199999999997</v>
      </c>
      <c r="H249" s="6">
        <v>0</v>
      </c>
      <c r="I249" s="6">
        <v>0</v>
      </c>
      <c r="J249" s="6">
        <v>0</v>
      </c>
      <c r="K249" s="6">
        <v>8709.1200000000008</v>
      </c>
      <c r="L249" s="6">
        <v>0</v>
      </c>
      <c r="M249" s="6">
        <v>1994.41</v>
      </c>
      <c r="N249" s="6">
        <v>0</v>
      </c>
      <c r="O249" s="6">
        <v>23910.1</v>
      </c>
      <c r="P249" s="6">
        <v>38283</v>
      </c>
      <c r="Q249" s="6">
        <v>0</v>
      </c>
      <c r="R249" s="114">
        <v>0</v>
      </c>
      <c r="S249" s="114">
        <v>40053.4</v>
      </c>
      <c r="T249" s="114">
        <v>38360.400000000001</v>
      </c>
      <c r="U249">
        <v>0</v>
      </c>
      <c r="V249">
        <v>37373.599999999999</v>
      </c>
      <c r="W249">
        <v>11817.2</v>
      </c>
    </row>
    <row r="250" spans="1:23" ht="15.75" customHeight="1" x14ac:dyDescent="0.2">
      <c r="A250" s="6">
        <v>237</v>
      </c>
      <c r="B250" s="6">
        <v>0</v>
      </c>
      <c r="C250" s="6">
        <v>39431.699999999997</v>
      </c>
      <c r="D250" s="6">
        <v>0</v>
      </c>
      <c r="E250" s="6">
        <v>24593</v>
      </c>
      <c r="F250" s="6">
        <v>0</v>
      </c>
      <c r="G250" s="6">
        <v>33648.9</v>
      </c>
      <c r="H250" s="6">
        <v>0</v>
      </c>
      <c r="I250" s="6">
        <v>0</v>
      </c>
      <c r="J250" s="6">
        <v>0</v>
      </c>
      <c r="K250" s="6">
        <v>9511.1200000000008</v>
      </c>
      <c r="L250" s="6">
        <v>0</v>
      </c>
      <c r="M250" s="6">
        <v>0</v>
      </c>
      <c r="N250" s="6">
        <v>0</v>
      </c>
      <c r="O250" s="6">
        <v>20859.599999999999</v>
      </c>
      <c r="P250" s="6">
        <v>37885.5</v>
      </c>
      <c r="Q250" s="6">
        <v>0</v>
      </c>
      <c r="R250" s="114">
        <v>847.99699999999996</v>
      </c>
      <c r="S250" s="114">
        <v>40053.4</v>
      </c>
      <c r="T250" s="114">
        <v>40053.4</v>
      </c>
      <c r="U250">
        <v>0</v>
      </c>
      <c r="V250">
        <v>33530.199999999997</v>
      </c>
      <c r="W250">
        <v>17349.900000000001</v>
      </c>
    </row>
    <row r="251" spans="1:23" ht="15.75" customHeight="1" x14ac:dyDescent="0.2">
      <c r="A251" s="6">
        <v>238</v>
      </c>
      <c r="B251" s="6">
        <v>0</v>
      </c>
      <c r="C251" s="6">
        <v>40053.4</v>
      </c>
      <c r="D251" s="6">
        <v>0</v>
      </c>
      <c r="E251" s="6">
        <v>19125.7</v>
      </c>
      <c r="F251" s="6">
        <v>0</v>
      </c>
      <c r="G251" s="6">
        <v>14715.5</v>
      </c>
      <c r="H251" s="6">
        <v>0</v>
      </c>
      <c r="I251" s="6">
        <v>0</v>
      </c>
      <c r="J251" s="6">
        <v>0</v>
      </c>
      <c r="K251" s="6">
        <v>14722.2</v>
      </c>
      <c r="L251" s="6">
        <v>0</v>
      </c>
      <c r="M251" s="6">
        <v>0</v>
      </c>
      <c r="N251" s="6">
        <v>0</v>
      </c>
      <c r="O251" s="6">
        <v>18405.900000000001</v>
      </c>
      <c r="P251" s="6">
        <v>37786.800000000003</v>
      </c>
      <c r="Q251" s="6">
        <v>0</v>
      </c>
      <c r="R251" s="114">
        <v>795.50199999999995</v>
      </c>
      <c r="S251" s="114">
        <v>40053.4</v>
      </c>
      <c r="T251" s="114">
        <v>40053.4</v>
      </c>
      <c r="U251">
        <v>0</v>
      </c>
      <c r="V251">
        <v>29128</v>
      </c>
      <c r="W251">
        <v>25690.799999999999</v>
      </c>
    </row>
    <row r="252" spans="1:23" ht="15.75" customHeight="1" x14ac:dyDescent="0.2">
      <c r="A252" s="6">
        <v>239</v>
      </c>
      <c r="B252" s="6">
        <v>0</v>
      </c>
      <c r="C252" s="6">
        <v>39722.9</v>
      </c>
      <c r="D252" s="6">
        <v>0</v>
      </c>
      <c r="E252" s="6">
        <v>11594.8</v>
      </c>
      <c r="F252" s="6">
        <v>0</v>
      </c>
      <c r="G252" s="6">
        <v>23151.4</v>
      </c>
      <c r="H252" s="6">
        <v>0</v>
      </c>
      <c r="I252" s="6">
        <v>0</v>
      </c>
      <c r="J252" s="6">
        <v>0</v>
      </c>
      <c r="K252" s="6">
        <v>13532.3</v>
      </c>
      <c r="L252" s="6">
        <v>0</v>
      </c>
      <c r="M252" s="6">
        <v>1575.47</v>
      </c>
      <c r="N252" s="6">
        <v>0</v>
      </c>
      <c r="O252" s="6">
        <v>23629.4</v>
      </c>
      <c r="P252" s="6">
        <v>31483.5</v>
      </c>
      <c r="Q252" s="6">
        <v>0</v>
      </c>
      <c r="R252" s="114">
        <v>1083.6099999999999</v>
      </c>
      <c r="S252" s="114">
        <v>40053.4</v>
      </c>
      <c r="T252" s="114">
        <v>39469</v>
      </c>
      <c r="U252">
        <v>0</v>
      </c>
      <c r="V252">
        <v>28622.1</v>
      </c>
      <c r="W252">
        <v>23248.9</v>
      </c>
    </row>
    <row r="253" spans="1:23" ht="15.75" customHeight="1" x14ac:dyDescent="0.2">
      <c r="A253" s="6">
        <v>240</v>
      </c>
      <c r="B253" s="6">
        <v>0</v>
      </c>
      <c r="C253" s="6">
        <v>40053.4</v>
      </c>
      <c r="D253" s="6">
        <v>0</v>
      </c>
      <c r="E253" s="6">
        <v>9883.2800000000007</v>
      </c>
      <c r="F253" s="6">
        <v>0</v>
      </c>
      <c r="G253" s="6">
        <v>30084</v>
      </c>
      <c r="H253" s="6">
        <v>0</v>
      </c>
      <c r="I253" s="6">
        <v>0</v>
      </c>
      <c r="J253" s="6">
        <v>0</v>
      </c>
      <c r="K253" s="6">
        <v>14147.3</v>
      </c>
      <c r="L253" s="6">
        <v>0</v>
      </c>
      <c r="M253" s="6">
        <v>0</v>
      </c>
      <c r="N253" s="6">
        <v>0</v>
      </c>
      <c r="O253" s="6">
        <v>38261</v>
      </c>
      <c r="P253" s="6">
        <v>28257.1</v>
      </c>
      <c r="Q253" s="6">
        <v>0</v>
      </c>
      <c r="R253" s="114">
        <v>2153.4699999999998</v>
      </c>
      <c r="S253" s="114">
        <v>40053.4</v>
      </c>
      <c r="T253" s="114">
        <v>35921.699999999997</v>
      </c>
      <c r="U253">
        <v>0</v>
      </c>
      <c r="V253">
        <v>26403.5</v>
      </c>
      <c r="W253">
        <v>22008</v>
      </c>
    </row>
    <row r="254" spans="1:23" ht="15.75" customHeight="1" x14ac:dyDescent="0.2">
      <c r="A254" s="6">
        <v>241</v>
      </c>
      <c r="B254" s="6">
        <v>0</v>
      </c>
      <c r="C254" s="6">
        <v>40053.4</v>
      </c>
      <c r="D254" s="6">
        <v>0</v>
      </c>
      <c r="E254" s="6">
        <v>8133.25</v>
      </c>
      <c r="F254" s="6">
        <v>0</v>
      </c>
      <c r="G254" s="6">
        <v>32670.9</v>
      </c>
      <c r="H254" s="6">
        <v>0</v>
      </c>
      <c r="I254" s="6">
        <v>0</v>
      </c>
      <c r="J254" s="6">
        <v>0</v>
      </c>
      <c r="K254" s="6">
        <v>15748.6</v>
      </c>
      <c r="L254" s="6">
        <v>0</v>
      </c>
      <c r="M254" s="6">
        <v>0</v>
      </c>
      <c r="N254" s="6">
        <v>0</v>
      </c>
      <c r="O254" s="6">
        <v>40053.4</v>
      </c>
      <c r="P254" s="6">
        <v>26890.6</v>
      </c>
      <c r="Q254" s="6">
        <v>0</v>
      </c>
      <c r="R254" s="114">
        <v>2575.41</v>
      </c>
      <c r="S254" s="114">
        <v>40053.4</v>
      </c>
      <c r="T254" s="114">
        <v>29190.400000000001</v>
      </c>
      <c r="U254">
        <v>0</v>
      </c>
      <c r="V254">
        <v>22504</v>
      </c>
      <c r="W254">
        <v>19237.400000000001</v>
      </c>
    </row>
    <row r="255" spans="1:23" ht="15.75" customHeight="1" x14ac:dyDescent="0.2">
      <c r="A255" s="6">
        <v>242</v>
      </c>
      <c r="B255" s="6">
        <v>0</v>
      </c>
      <c r="C255" s="6">
        <v>40053.4</v>
      </c>
      <c r="D255" s="6">
        <v>0</v>
      </c>
      <c r="E255" s="6">
        <v>6316.75</v>
      </c>
      <c r="F255" s="6">
        <v>0</v>
      </c>
      <c r="G255" s="6">
        <v>29552.1</v>
      </c>
      <c r="H255" s="6">
        <v>0</v>
      </c>
      <c r="I255" s="6">
        <v>158.34700000000001</v>
      </c>
      <c r="J255" s="6">
        <v>0</v>
      </c>
      <c r="K255" s="6">
        <v>15737.3</v>
      </c>
      <c r="L255" s="6">
        <v>158.34700000000001</v>
      </c>
      <c r="M255" s="6">
        <v>0</v>
      </c>
      <c r="N255" s="6">
        <v>0</v>
      </c>
      <c r="O255" s="6">
        <v>40053.4</v>
      </c>
      <c r="P255" s="6">
        <v>20715.900000000001</v>
      </c>
      <c r="Q255" s="6">
        <v>0</v>
      </c>
      <c r="R255" s="114">
        <v>2161.09</v>
      </c>
      <c r="S255" s="114">
        <v>40053.4</v>
      </c>
      <c r="T255" s="114">
        <v>20616.900000000001</v>
      </c>
      <c r="U255">
        <v>0</v>
      </c>
      <c r="V255">
        <v>18433.599999999999</v>
      </c>
      <c r="W255">
        <v>16668.5</v>
      </c>
    </row>
    <row r="256" spans="1:23" ht="15.75" customHeight="1" x14ac:dyDescent="0.2">
      <c r="A256" s="6">
        <v>243</v>
      </c>
      <c r="B256" s="6">
        <v>0</v>
      </c>
      <c r="C256" s="6">
        <v>40053.4</v>
      </c>
      <c r="D256" s="6">
        <v>0</v>
      </c>
      <c r="E256" s="6">
        <v>25667.200000000001</v>
      </c>
      <c r="F256" s="6">
        <v>0</v>
      </c>
      <c r="G256" s="6">
        <v>32636.9</v>
      </c>
      <c r="H256" s="6">
        <v>0</v>
      </c>
      <c r="I256" s="6">
        <v>7958.26</v>
      </c>
      <c r="J256" s="6">
        <v>0</v>
      </c>
      <c r="K256" s="6">
        <v>6120.22</v>
      </c>
      <c r="L256" s="6">
        <v>7958.26</v>
      </c>
      <c r="M256" s="6">
        <v>0</v>
      </c>
      <c r="N256" s="6">
        <v>0</v>
      </c>
      <c r="O256" s="6">
        <v>39824</v>
      </c>
      <c r="P256" s="6">
        <v>12019.4</v>
      </c>
      <c r="Q256" s="6">
        <v>0</v>
      </c>
      <c r="R256" s="114">
        <v>966.47400000000005</v>
      </c>
      <c r="S256" s="114">
        <v>40053.4</v>
      </c>
      <c r="T256" s="114">
        <v>22890.5</v>
      </c>
      <c r="U256">
        <v>0</v>
      </c>
      <c r="V256">
        <v>6915.56</v>
      </c>
      <c r="W256">
        <v>12771</v>
      </c>
    </row>
    <row r="257" spans="1:23" ht="15.75" customHeight="1" x14ac:dyDescent="0.2">
      <c r="A257" s="6">
        <v>244</v>
      </c>
      <c r="B257" s="6">
        <v>0</v>
      </c>
      <c r="C257" s="6">
        <v>40053.4</v>
      </c>
      <c r="D257" s="6">
        <v>0</v>
      </c>
      <c r="E257" s="6">
        <v>32486.5</v>
      </c>
      <c r="F257" s="6">
        <v>0</v>
      </c>
      <c r="G257" s="6">
        <v>39592.9</v>
      </c>
      <c r="H257" s="6">
        <v>0</v>
      </c>
      <c r="I257" s="6">
        <v>9871.67</v>
      </c>
      <c r="J257" s="6">
        <v>0</v>
      </c>
      <c r="K257" s="6">
        <v>1947.32</v>
      </c>
      <c r="L257" s="6">
        <v>9871.67</v>
      </c>
      <c r="M257" s="6">
        <v>0</v>
      </c>
      <c r="N257" s="6">
        <v>0</v>
      </c>
      <c r="O257" s="6">
        <v>39444.400000000001</v>
      </c>
      <c r="P257" s="6">
        <v>14722</v>
      </c>
      <c r="Q257" s="6">
        <v>0</v>
      </c>
      <c r="R257" s="114">
        <v>2319.9899999999998</v>
      </c>
      <c r="S257" s="114">
        <v>40053.4</v>
      </c>
      <c r="T257" s="114">
        <v>30835.1</v>
      </c>
      <c r="U257">
        <v>0</v>
      </c>
      <c r="V257">
        <v>5016.29</v>
      </c>
      <c r="W257">
        <v>25024.1</v>
      </c>
    </row>
    <row r="258" spans="1:23" ht="15.75" customHeight="1" x14ac:dyDescent="0.2">
      <c r="A258" s="6">
        <v>245</v>
      </c>
      <c r="B258" s="6">
        <v>0</v>
      </c>
      <c r="C258" s="6">
        <v>40053.4</v>
      </c>
      <c r="D258" s="6">
        <v>0</v>
      </c>
      <c r="E258" s="6">
        <v>28271.599999999999</v>
      </c>
      <c r="F258" s="6">
        <v>0</v>
      </c>
      <c r="G258" s="6">
        <v>34471.300000000003</v>
      </c>
      <c r="H258" s="6">
        <v>0</v>
      </c>
      <c r="I258" s="6">
        <v>7531.61</v>
      </c>
      <c r="J258" s="6">
        <v>0</v>
      </c>
      <c r="K258" s="6">
        <v>1869.54</v>
      </c>
      <c r="L258" s="6">
        <v>7531.61</v>
      </c>
      <c r="M258" s="6">
        <v>0</v>
      </c>
      <c r="N258" s="6">
        <v>0</v>
      </c>
      <c r="O258" s="6">
        <v>39497.599999999999</v>
      </c>
      <c r="P258" s="6">
        <v>15166.6</v>
      </c>
      <c r="Q258" s="6">
        <v>0</v>
      </c>
      <c r="R258" s="114">
        <v>4933.82</v>
      </c>
      <c r="S258" s="114">
        <v>40053.4</v>
      </c>
      <c r="T258" s="114">
        <v>36954</v>
      </c>
      <c r="U258">
        <v>0</v>
      </c>
      <c r="V258">
        <v>1448.27</v>
      </c>
      <c r="W258">
        <v>24029.9</v>
      </c>
    </row>
    <row r="259" spans="1:23" ht="15.75" customHeight="1" x14ac:dyDescent="0.2">
      <c r="A259" s="6">
        <v>246</v>
      </c>
      <c r="B259" s="6">
        <v>0</v>
      </c>
      <c r="C259" s="6">
        <v>40011.800000000003</v>
      </c>
      <c r="D259" s="6">
        <v>0</v>
      </c>
      <c r="E259" s="6">
        <v>22161.200000000001</v>
      </c>
      <c r="F259" s="6">
        <v>0</v>
      </c>
      <c r="G259" s="6">
        <v>31154.7</v>
      </c>
      <c r="H259" s="6">
        <v>0</v>
      </c>
      <c r="I259" s="6">
        <v>6385.81</v>
      </c>
      <c r="J259" s="6">
        <v>0</v>
      </c>
      <c r="K259" s="6">
        <v>2880</v>
      </c>
      <c r="L259" s="6">
        <v>6385.81</v>
      </c>
      <c r="M259" s="6">
        <v>0</v>
      </c>
      <c r="N259" s="6">
        <v>0</v>
      </c>
      <c r="O259" s="6">
        <v>38225.199999999997</v>
      </c>
      <c r="P259" s="6">
        <v>9687.81</v>
      </c>
      <c r="Q259" s="6">
        <v>0</v>
      </c>
      <c r="R259" s="114">
        <v>8538.4599999999991</v>
      </c>
      <c r="S259" s="114">
        <v>40053.4</v>
      </c>
      <c r="T259" s="114">
        <v>39224.5</v>
      </c>
      <c r="U259">
        <v>0</v>
      </c>
      <c r="V259">
        <v>0</v>
      </c>
      <c r="W259">
        <v>23860</v>
      </c>
    </row>
    <row r="260" spans="1:23" ht="15.75" customHeight="1" x14ac:dyDescent="0.2">
      <c r="A260" s="6">
        <v>247</v>
      </c>
      <c r="B260" s="6">
        <v>0</v>
      </c>
      <c r="C260" s="6">
        <v>39474.800000000003</v>
      </c>
      <c r="D260" s="6">
        <v>0</v>
      </c>
      <c r="E260" s="6">
        <v>15594.3</v>
      </c>
      <c r="F260" s="6">
        <v>0</v>
      </c>
      <c r="G260" s="6">
        <v>14452.1</v>
      </c>
      <c r="H260" s="6">
        <v>0</v>
      </c>
      <c r="I260" s="6">
        <v>7057.51</v>
      </c>
      <c r="J260" s="6">
        <v>0</v>
      </c>
      <c r="K260" s="6">
        <v>2798.99</v>
      </c>
      <c r="L260" s="6">
        <v>7057.51</v>
      </c>
      <c r="M260" s="6">
        <v>0</v>
      </c>
      <c r="N260" s="6">
        <v>0</v>
      </c>
      <c r="O260" s="6">
        <v>38259.199999999997</v>
      </c>
      <c r="P260" s="6">
        <v>6448.22</v>
      </c>
      <c r="Q260" s="6">
        <v>0</v>
      </c>
      <c r="R260" s="114">
        <v>13988.6</v>
      </c>
      <c r="S260" s="114">
        <v>40053.4</v>
      </c>
      <c r="T260" s="114">
        <v>38560.199999999997</v>
      </c>
      <c r="U260">
        <v>0</v>
      </c>
      <c r="V260">
        <v>0</v>
      </c>
      <c r="W260">
        <v>31119.3</v>
      </c>
    </row>
    <row r="261" spans="1:23" ht="15.75" customHeight="1" x14ac:dyDescent="0.2">
      <c r="A261" s="6">
        <v>248</v>
      </c>
      <c r="B261" s="6">
        <v>0</v>
      </c>
      <c r="C261" s="6">
        <v>40053.4</v>
      </c>
      <c r="D261" s="6">
        <v>0.28856300000000001</v>
      </c>
      <c r="E261" s="6">
        <v>21940.1</v>
      </c>
      <c r="F261" s="6">
        <v>0.30848199999999998</v>
      </c>
      <c r="G261" s="6">
        <v>19139.8</v>
      </c>
      <c r="H261" s="6">
        <v>0</v>
      </c>
      <c r="I261" s="6">
        <v>4207.05</v>
      </c>
      <c r="J261" s="6">
        <v>0</v>
      </c>
      <c r="K261" s="6">
        <v>2347.13</v>
      </c>
      <c r="L261" s="6">
        <v>4207.05</v>
      </c>
      <c r="M261" s="6">
        <v>0</v>
      </c>
      <c r="N261" s="6">
        <v>0</v>
      </c>
      <c r="O261" s="6">
        <v>36815.199999999997</v>
      </c>
      <c r="P261" s="6">
        <v>5201.17</v>
      </c>
      <c r="Q261" s="6">
        <v>0</v>
      </c>
      <c r="R261" s="114">
        <v>13802.3</v>
      </c>
      <c r="S261" s="114">
        <v>40053.4</v>
      </c>
      <c r="T261" s="114">
        <v>39281</v>
      </c>
      <c r="U261">
        <v>0</v>
      </c>
      <c r="V261">
        <v>876.09299999999996</v>
      </c>
      <c r="W261">
        <v>37318.400000000001</v>
      </c>
    </row>
    <row r="262" spans="1:23" ht="15.75" customHeight="1" x14ac:dyDescent="0.2">
      <c r="A262" s="6">
        <v>249</v>
      </c>
      <c r="B262" s="6">
        <v>1.1657999999999999</v>
      </c>
      <c r="C262" s="6">
        <v>40053.4</v>
      </c>
      <c r="D262" s="6">
        <v>1.6013999999999999</v>
      </c>
      <c r="E262" s="6">
        <v>17598.599999999999</v>
      </c>
      <c r="F262" s="6">
        <v>1.33141</v>
      </c>
      <c r="G262" s="6">
        <v>13265.6</v>
      </c>
      <c r="H262" s="6">
        <v>1.39411E-2</v>
      </c>
      <c r="I262" s="6">
        <v>9543.26</v>
      </c>
      <c r="J262" s="6">
        <v>4.1795699999999998E-2</v>
      </c>
      <c r="K262" s="6">
        <v>4066.89</v>
      </c>
      <c r="L262" s="6">
        <v>9543.26</v>
      </c>
      <c r="M262" s="6">
        <v>0</v>
      </c>
      <c r="N262" s="6">
        <v>0.50584899999999999</v>
      </c>
      <c r="O262" s="6">
        <v>34475.199999999997</v>
      </c>
      <c r="P262" s="6">
        <v>3899.61</v>
      </c>
      <c r="Q262" s="6">
        <v>0.19625000000000001</v>
      </c>
      <c r="R262" s="114">
        <v>12092</v>
      </c>
      <c r="S262" s="114">
        <v>40053.4</v>
      </c>
      <c r="T262" s="114">
        <v>39350.199999999997</v>
      </c>
      <c r="U262">
        <v>0.916551</v>
      </c>
      <c r="V262">
        <v>16836.400000000001</v>
      </c>
      <c r="W262">
        <v>39578.400000000001</v>
      </c>
    </row>
    <row r="263" spans="1:23" ht="15.75" customHeight="1" x14ac:dyDescent="0.2">
      <c r="A263" s="6">
        <v>250</v>
      </c>
      <c r="B263" s="6">
        <v>1.6385799999999999</v>
      </c>
      <c r="C263" s="6">
        <v>40053.4</v>
      </c>
      <c r="D263" s="6">
        <v>2.6843300000000001</v>
      </c>
      <c r="E263" s="6">
        <v>14381.8</v>
      </c>
      <c r="F263" s="6">
        <v>2.6594799999999998</v>
      </c>
      <c r="G263" s="6">
        <v>31814.6</v>
      </c>
      <c r="H263" s="6">
        <v>0.34975499999999998</v>
      </c>
      <c r="I263" s="6">
        <v>9840.59</v>
      </c>
      <c r="J263" s="6">
        <v>0.133407</v>
      </c>
      <c r="K263" s="6">
        <v>794.33100000000002</v>
      </c>
      <c r="L263" s="6">
        <v>9840.59</v>
      </c>
      <c r="M263" s="6">
        <v>0</v>
      </c>
      <c r="N263" s="6">
        <v>2.1415099999999998</v>
      </c>
      <c r="O263" s="6">
        <v>23663.7</v>
      </c>
      <c r="P263" s="6">
        <v>3487.15</v>
      </c>
      <c r="Q263" s="6">
        <v>1.6262799999999999</v>
      </c>
      <c r="R263" s="114">
        <v>15672.6</v>
      </c>
      <c r="S263" s="114">
        <v>39810.699999999997</v>
      </c>
      <c r="T263" s="114">
        <v>30535.5</v>
      </c>
      <c r="U263">
        <v>1.29182</v>
      </c>
      <c r="V263">
        <v>9103.5</v>
      </c>
      <c r="W263">
        <v>40036.199999999997</v>
      </c>
    </row>
    <row r="264" spans="1:23" ht="15.75" customHeight="1" x14ac:dyDescent="0.2">
      <c r="A264" s="6">
        <v>251</v>
      </c>
      <c r="B264" s="6">
        <v>2.6085600000000002</v>
      </c>
      <c r="C264" s="6">
        <v>40053.4</v>
      </c>
      <c r="D264" s="6">
        <v>3.43452</v>
      </c>
      <c r="E264" s="6">
        <v>21204.1</v>
      </c>
      <c r="F264" s="6">
        <v>3.2361200000000001</v>
      </c>
      <c r="G264" s="6">
        <v>32775.800000000003</v>
      </c>
      <c r="H264" s="6">
        <v>1.0816600000000001</v>
      </c>
      <c r="I264" s="6">
        <v>12454.7</v>
      </c>
      <c r="J264" s="6">
        <v>0.31057000000000001</v>
      </c>
      <c r="K264" s="6">
        <v>1222.53</v>
      </c>
      <c r="L264" s="6">
        <v>12454.7</v>
      </c>
      <c r="M264" s="6">
        <v>0</v>
      </c>
      <c r="N264" s="6">
        <v>2.0695700000000001</v>
      </c>
      <c r="O264" s="6">
        <v>15423.3</v>
      </c>
      <c r="P264" s="6">
        <v>1888.41</v>
      </c>
      <c r="Q264" s="6">
        <v>2.4637699999999998</v>
      </c>
      <c r="R264" s="114">
        <v>20086.400000000001</v>
      </c>
      <c r="S264" s="114">
        <v>38352.400000000001</v>
      </c>
      <c r="T264" s="114">
        <v>15435.2</v>
      </c>
      <c r="U264">
        <v>2.21983</v>
      </c>
      <c r="V264">
        <v>9668.02</v>
      </c>
      <c r="W264">
        <v>40043.199999999997</v>
      </c>
    </row>
    <row r="265" spans="1:23" ht="15.75" customHeight="1" x14ac:dyDescent="0.2">
      <c r="A265" s="6">
        <v>252</v>
      </c>
      <c r="B265" s="6">
        <v>3.0206400000000002</v>
      </c>
      <c r="C265" s="6">
        <v>40053.4</v>
      </c>
      <c r="D265" s="6">
        <v>3.8363999999999998</v>
      </c>
      <c r="E265" s="6">
        <v>17268.7</v>
      </c>
      <c r="F265" s="6">
        <v>3.4963799999999998</v>
      </c>
      <c r="G265" s="6">
        <v>26269.1</v>
      </c>
      <c r="H265" s="6">
        <v>1.3712299999999999</v>
      </c>
      <c r="I265" s="6">
        <v>10154.700000000001</v>
      </c>
      <c r="J265" s="6">
        <v>0.57884800000000003</v>
      </c>
      <c r="K265" s="6">
        <v>0</v>
      </c>
      <c r="L265" s="6">
        <v>10154.700000000001</v>
      </c>
      <c r="M265" s="6">
        <v>0</v>
      </c>
      <c r="N265" s="6">
        <v>2.0469400000000002</v>
      </c>
      <c r="O265" s="6">
        <v>8346.3799999999992</v>
      </c>
      <c r="P265" s="6">
        <v>2332.31</v>
      </c>
      <c r="Q265" s="6">
        <v>1.25014</v>
      </c>
      <c r="R265" s="114">
        <v>26733.200000000001</v>
      </c>
      <c r="S265" s="114">
        <v>34111.9</v>
      </c>
      <c r="T265" s="114">
        <v>14545.1</v>
      </c>
      <c r="U265">
        <v>2.1116600000000001</v>
      </c>
      <c r="V265">
        <v>12118.9</v>
      </c>
      <c r="W265">
        <v>40052.9</v>
      </c>
    </row>
    <row r="266" spans="1:23" ht="15.75" customHeight="1" x14ac:dyDescent="0.2">
      <c r="A266" s="6">
        <v>253</v>
      </c>
      <c r="B266" s="6">
        <v>3.1321699999999999</v>
      </c>
      <c r="C266" s="6">
        <v>39680.6</v>
      </c>
      <c r="D266" s="6">
        <v>3.89059</v>
      </c>
      <c r="E266" s="6">
        <v>19328.2</v>
      </c>
      <c r="F266" s="6">
        <v>2.40632</v>
      </c>
      <c r="G266" s="6">
        <v>38186.800000000003</v>
      </c>
      <c r="H266" s="6">
        <v>1.0922400000000001</v>
      </c>
      <c r="I266" s="6">
        <v>18821.400000000001</v>
      </c>
      <c r="J266" s="6">
        <v>0.81900799999999996</v>
      </c>
      <c r="K266" s="6">
        <v>0</v>
      </c>
      <c r="L266" s="6">
        <v>18821.400000000001</v>
      </c>
      <c r="M266" s="6">
        <v>0</v>
      </c>
      <c r="N266" s="6">
        <v>2.3974899999999999</v>
      </c>
      <c r="O266" s="6">
        <v>4208.1400000000003</v>
      </c>
      <c r="P266" s="6">
        <v>3119.46</v>
      </c>
      <c r="Q266" s="6">
        <v>2.63218</v>
      </c>
      <c r="R266" s="114">
        <v>23352.2</v>
      </c>
      <c r="S266" s="114">
        <v>29378.1</v>
      </c>
      <c r="T266" s="114">
        <v>10918.8</v>
      </c>
      <c r="U266">
        <v>1.50573</v>
      </c>
      <c r="V266">
        <v>19868.900000000001</v>
      </c>
      <c r="W266">
        <v>40053.4</v>
      </c>
    </row>
    <row r="267" spans="1:23" ht="15.75" customHeight="1" x14ac:dyDescent="0.2">
      <c r="A267" s="6">
        <v>254</v>
      </c>
      <c r="B267" s="6">
        <v>3.3398099999999999</v>
      </c>
      <c r="C267" s="6">
        <v>37280.199999999997</v>
      </c>
      <c r="D267" s="6">
        <v>3.62418</v>
      </c>
      <c r="E267" s="6">
        <v>33459.4</v>
      </c>
      <c r="F267" s="6">
        <v>1.08443</v>
      </c>
      <c r="G267" s="6">
        <v>36794.400000000001</v>
      </c>
      <c r="H267" s="6">
        <v>0.335202</v>
      </c>
      <c r="I267" s="6">
        <v>19279.400000000001</v>
      </c>
      <c r="J267" s="6">
        <v>1.12748</v>
      </c>
      <c r="K267" s="6">
        <v>0</v>
      </c>
      <c r="L267" s="6">
        <v>19279.400000000001</v>
      </c>
      <c r="M267" s="6">
        <v>0</v>
      </c>
      <c r="N267" s="6">
        <v>2.21034</v>
      </c>
      <c r="O267" s="6">
        <v>1927.68</v>
      </c>
      <c r="P267" s="6">
        <v>3914.14</v>
      </c>
      <c r="Q267" s="6">
        <v>0.15745200000000001</v>
      </c>
      <c r="R267" s="114">
        <v>14920.1</v>
      </c>
      <c r="S267" s="114">
        <v>20193</v>
      </c>
      <c r="T267" s="114">
        <v>7343.47</v>
      </c>
      <c r="U267">
        <v>0.65916300000000005</v>
      </c>
      <c r="V267">
        <v>35039.300000000003</v>
      </c>
      <c r="W267">
        <v>40053.4</v>
      </c>
    </row>
    <row r="268" spans="1:23" ht="15.75" customHeight="1" x14ac:dyDescent="0.2">
      <c r="A268" s="6">
        <v>255</v>
      </c>
      <c r="B268" s="6">
        <v>2.7502599999999999</v>
      </c>
      <c r="C268" s="6">
        <v>28538.799999999999</v>
      </c>
      <c r="D268" s="6">
        <v>3.0231400000000002</v>
      </c>
      <c r="E268" s="6">
        <v>39749.4</v>
      </c>
      <c r="F268" s="6">
        <v>0.26429999999999998</v>
      </c>
      <c r="G268" s="6">
        <v>32013.9</v>
      </c>
      <c r="H268" s="6">
        <v>0.172044</v>
      </c>
      <c r="I268" s="6">
        <v>1205.25</v>
      </c>
      <c r="J268" s="6">
        <v>0.96924600000000005</v>
      </c>
      <c r="K268" s="6">
        <v>0</v>
      </c>
      <c r="L268" s="6">
        <v>1205.25</v>
      </c>
      <c r="M268" s="6">
        <v>0</v>
      </c>
      <c r="N268" s="6">
        <v>1.98777</v>
      </c>
      <c r="O268" s="6">
        <v>2863.69</v>
      </c>
      <c r="P268" s="6">
        <v>4068.06</v>
      </c>
      <c r="Q268" s="6">
        <v>9.9484600000000006E-2</v>
      </c>
      <c r="R268" s="114">
        <v>14235.6</v>
      </c>
      <c r="S268" s="114">
        <v>13207</v>
      </c>
      <c r="T268" s="114">
        <v>3256.92</v>
      </c>
      <c r="U268">
        <v>1.38991</v>
      </c>
      <c r="V268">
        <v>37359.4</v>
      </c>
      <c r="W268">
        <v>40053.4</v>
      </c>
    </row>
    <row r="269" spans="1:23" ht="15.75" customHeight="1" x14ac:dyDescent="0.2">
      <c r="A269" s="6">
        <v>256</v>
      </c>
      <c r="B269" s="6">
        <v>1.83033</v>
      </c>
      <c r="C269" s="6">
        <v>20443.3</v>
      </c>
      <c r="D269" s="6">
        <v>2.0815000000000001</v>
      </c>
      <c r="E269" s="6">
        <v>40053.4</v>
      </c>
      <c r="F269" s="6">
        <v>4.4303200000000001E-2</v>
      </c>
      <c r="G269" s="6">
        <v>32083.1</v>
      </c>
      <c r="H269" s="6">
        <v>0.25970199999999999</v>
      </c>
      <c r="I269" s="6">
        <v>364.72199999999998</v>
      </c>
      <c r="J269" s="6">
        <v>0.50875800000000004</v>
      </c>
      <c r="K269" s="6">
        <v>0</v>
      </c>
      <c r="L269" s="6">
        <v>364.72199999999998</v>
      </c>
      <c r="M269" s="6">
        <v>0</v>
      </c>
      <c r="N269" s="6">
        <v>1.1908799999999999</v>
      </c>
      <c r="O269" s="6">
        <v>8164.14</v>
      </c>
      <c r="P269" s="6">
        <v>3846.87</v>
      </c>
      <c r="Q269" s="6">
        <v>0.122987</v>
      </c>
      <c r="R269" s="114">
        <v>12238.8</v>
      </c>
      <c r="S269" s="114">
        <v>11699.5</v>
      </c>
      <c r="T269" s="114">
        <v>0</v>
      </c>
      <c r="U269">
        <v>0.24091599999999999</v>
      </c>
      <c r="V269">
        <v>39441.199999999997</v>
      </c>
      <c r="W269">
        <v>40053.4</v>
      </c>
    </row>
    <row r="270" spans="1:23" ht="15.75" customHeight="1" x14ac:dyDescent="0.2">
      <c r="A270" s="6">
        <v>257</v>
      </c>
      <c r="B270" s="6">
        <v>0.58959700000000004</v>
      </c>
      <c r="C270" s="6">
        <v>20337.8</v>
      </c>
      <c r="D270" s="6">
        <v>0.856908</v>
      </c>
      <c r="E270" s="6">
        <v>40053.4</v>
      </c>
      <c r="F270" s="6">
        <v>0</v>
      </c>
      <c r="G270" s="6">
        <v>27344.9</v>
      </c>
      <c r="H270" s="6">
        <v>0.35111100000000001</v>
      </c>
      <c r="I270" s="6">
        <v>2927.42</v>
      </c>
      <c r="J270" s="6">
        <v>0.45835700000000001</v>
      </c>
      <c r="K270" s="6">
        <v>0</v>
      </c>
      <c r="L270" s="6">
        <v>2927.42</v>
      </c>
      <c r="M270" s="6">
        <v>0</v>
      </c>
      <c r="N270" s="6">
        <v>0.22348100000000001</v>
      </c>
      <c r="O270" s="6">
        <v>17369.400000000001</v>
      </c>
      <c r="P270" s="6">
        <v>3155.76</v>
      </c>
      <c r="Q270" s="6">
        <v>1.31875E-2</v>
      </c>
      <c r="R270" s="114">
        <v>13547.5</v>
      </c>
      <c r="S270" s="114">
        <v>17159.3</v>
      </c>
      <c r="T270" s="114">
        <v>631.78700000000003</v>
      </c>
      <c r="U270">
        <v>2.15826E-2</v>
      </c>
      <c r="V270">
        <v>34719.9</v>
      </c>
      <c r="W270">
        <v>40053.4</v>
      </c>
    </row>
    <row r="271" spans="1:23" ht="15.75" customHeight="1" x14ac:dyDescent="0.2">
      <c r="A271" s="6">
        <v>258</v>
      </c>
      <c r="B271" s="6">
        <v>0</v>
      </c>
      <c r="C271" s="6">
        <v>14515</v>
      </c>
      <c r="D271" s="6">
        <v>0</v>
      </c>
      <c r="E271" s="6">
        <v>40053.4</v>
      </c>
      <c r="F271" s="6">
        <v>0</v>
      </c>
      <c r="G271" s="6">
        <v>35522.400000000001</v>
      </c>
      <c r="H271" s="6">
        <v>0</v>
      </c>
      <c r="I271" s="6">
        <v>4131.46</v>
      </c>
      <c r="J271" s="6">
        <v>0</v>
      </c>
      <c r="K271" s="6">
        <v>0</v>
      </c>
      <c r="L271" s="6">
        <v>4131.46</v>
      </c>
      <c r="M271" s="6">
        <v>0</v>
      </c>
      <c r="N271" s="6">
        <v>0</v>
      </c>
      <c r="O271" s="6">
        <v>20233.5</v>
      </c>
      <c r="P271" s="6">
        <v>3152.52</v>
      </c>
      <c r="Q271" s="6">
        <v>0</v>
      </c>
      <c r="R271" s="114">
        <v>14406.5</v>
      </c>
      <c r="S271" s="114">
        <v>24019.4</v>
      </c>
      <c r="T271" s="114">
        <v>1687.28</v>
      </c>
      <c r="U271">
        <v>0</v>
      </c>
      <c r="V271">
        <v>19604</v>
      </c>
      <c r="W271">
        <v>39847.199999999997</v>
      </c>
    </row>
    <row r="272" spans="1:23" ht="15.75" customHeight="1" x14ac:dyDescent="0.2">
      <c r="A272" s="6">
        <v>259</v>
      </c>
      <c r="B272" s="6">
        <v>0</v>
      </c>
      <c r="C272" s="6">
        <v>8690.7199999999993</v>
      </c>
      <c r="D272" s="6">
        <v>0</v>
      </c>
      <c r="E272" s="6">
        <v>40053.4</v>
      </c>
      <c r="F272" s="6">
        <v>0</v>
      </c>
      <c r="G272" s="6">
        <v>26730</v>
      </c>
      <c r="H272" s="6">
        <v>0</v>
      </c>
      <c r="I272" s="6">
        <v>4501.7299999999996</v>
      </c>
      <c r="J272" s="6">
        <v>0</v>
      </c>
      <c r="K272" s="6">
        <v>0</v>
      </c>
      <c r="L272" s="6">
        <v>4501.7299999999996</v>
      </c>
      <c r="M272" s="6">
        <v>0</v>
      </c>
      <c r="N272" s="6">
        <v>0</v>
      </c>
      <c r="O272" s="6">
        <v>20670</v>
      </c>
      <c r="P272" s="6">
        <v>2683.72</v>
      </c>
      <c r="Q272" s="6">
        <v>0</v>
      </c>
      <c r="R272" s="114">
        <v>7555.55</v>
      </c>
      <c r="S272" s="114">
        <v>35184.400000000001</v>
      </c>
      <c r="T272" s="114">
        <v>2007.93</v>
      </c>
      <c r="U272">
        <v>0</v>
      </c>
      <c r="V272">
        <v>29205.3</v>
      </c>
      <c r="W272">
        <v>40021.9</v>
      </c>
    </row>
    <row r="273" spans="1:23" ht="15.75" customHeight="1" x14ac:dyDescent="0.2">
      <c r="A273" s="6">
        <v>260</v>
      </c>
      <c r="B273" s="6">
        <v>0</v>
      </c>
      <c r="C273" s="6">
        <v>6568.5</v>
      </c>
      <c r="D273" s="6">
        <v>0</v>
      </c>
      <c r="E273" s="6">
        <v>40053.4</v>
      </c>
      <c r="F273" s="6">
        <v>0</v>
      </c>
      <c r="G273" s="6">
        <v>3119.52</v>
      </c>
      <c r="H273" s="6">
        <v>0</v>
      </c>
      <c r="I273" s="6">
        <v>3475.01</v>
      </c>
      <c r="J273" s="6">
        <v>0</v>
      </c>
      <c r="K273" s="6">
        <v>0</v>
      </c>
      <c r="L273" s="6">
        <v>3475.01</v>
      </c>
      <c r="M273" s="6">
        <v>0</v>
      </c>
      <c r="N273" s="6">
        <v>0</v>
      </c>
      <c r="O273" s="6">
        <v>12185.1</v>
      </c>
      <c r="P273" s="6">
        <v>4605.07</v>
      </c>
      <c r="Q273" s="6">
        <v>0</v>
      </c>
      <c r="R273" s="114">
        <v>1377.19</v>
      </c>
      <c r="S273" s="114">
        <v>34676.400000000001</v>
      </c>
      <c r="T273" s="114">
        <v>0</v>
      </c>
      <c r="U273">
        <v>0</v>
      </c>
      <c r="V273">
        <v>36494.199999999997</v>
      </c>
      <c r="W273">
        <v>40053.4</v>
      </c>
    </row>
    <row r="274" spans="1:23" ht="15.75" customHeight="1" x14ac:dyDescent="0.2">
      <c r="A274" s="6">
        <v>261</v>
      </c>
      <c r="B274" s="6">
        <v>0</v>
      </c>
      <c r="C274" s="6">
        <v>9741.48</v>
      </c>
      <c r="D274" s="6">
        <v>0</v>
      </c>
      <c r="E274" s="6">
        <v>40053.4</v>
      </c>
      <c r="F274" s="6">
        <v>0</v>
      </c>
      <c r="G274" s="6">
        <v>2236.81</v>
      </c>
      <c r="H274" s="6">
        <v>0</v>
      </c>
      <c r="I274" s="6">
        <v>2268.37</v>
      </c>
      <c r="J274" s="6">
        <v>0</v>
      </c>
      <c r="K274" s="6">
        <v>0</v>
      </c>
      <c r="L274" s="6">
        <v>2268.37</v>
      </c>
      <c r="M274" s="6">
        <v>0</v>
      </c>
      <c r="N274" s="6">
        <v>0</v>
      </c>
      <c r="O274" s="6">
        <v>6242.48</v>
      </c>
      <c r="P274" s="6">
        <v>7684.13</v>
      </c>
      <c r="Q274" s="6">
        <v>0</v>
      </c>
      <c r="R274" s="114">
        <v>1280.5999999999999</v>
      </c>
      <c r="S274" s="114">
        <v>38892.9</v>
      </c>
      <c r="T274" s="114">
        <v>136.471</v>
      </c>
      <c r="U274">
        <v>0</v>
      </c>
      <c r="V274">
        <v>36497</v>
      </c>
      <c r="W274">
        <v>40053.4</v>
      </c>
    </row>
    <row r="275" spans="1:23" ht="15.75" customHeight="1" x14ac:dyDescent="0.2">
      <c r="A275" s="6">
        <v>262</v>
      </c>
      <c r="B275" s="6">
        <v>0</v>
      </c>
      <c r="C275" s="6">
        <v>27728.6</v>
      </c>
      <c r="D275" s="6">
        <v>0</v>
      </c>
      <c r="E275" s="6">
        <v>40053.4</v>
      </c>
      <c r="F275" s="6">
        <v>0</v>
      </c>
      <c r="G275" s="6">
        <v>0</v>
      </c>
      <c r="H275" s="6">
        <v>0</v>
      </c>
      <c r="I275" s="6">
        <v>4649.8500000000004</v>
      </c>
      <c r="J275" s="6">
        <v>0</v>
      </c>
      <c r="K275" s="6">
        <v>3927.72</v>
      </c>
      <c r="L275" s="6">
        <v>4649.8500000000004</v>
      </c>
      <c r="M275" s="6">
        <v>0</v>
      </c>
      <c r="N275" s="6">
        <v>0</v>
      </c>
      <c r="O275" s="6">
        <v>8200.17</v>
      </c>
      <c r="P275" s="6">
        <v>2453.9499999999998</v>
      </c>
      <c r="Q275" s="6">
        <v>0</v>
      </c>
      <c r="R275" s="114">
        <v>1758.74</v>
      </c>
      <c r="S275" s="114">
        <v>39515.300000000003</v>
      </c>
      <c r="T275" s="114">
        <v>15656.7</v>
      </c>
      <c r="U275">
        <v>0</v>
      </c>
      <c r="V275">
        <v>37271.199999999997</v>
      </c>
      <c r="W275">
        <v>40053.4</v>
      </c>
    </row>
    <row r="276" spans="1:23" ht="15.75" customHeight="1" x14ac:dyDescent="0.2">
      <c r="A276" s="6">
        <v>263</v>
      </c>
      <c r="B276" s="6">
        <v>0</v>
      </c>
      <c r="C276" s="6">
        <v>34964</v>
      </c>
      <c r="D276" s="6">
        <v>0</v>
      </c>
      <c r="E276" s="6">
        <v>39996.400000000001</v>
      </c>
      <c r="F276" s="6">
        <v>0</v>
      </c>
      <c r="G276" s="6">
        <v>867.44600000000003</v>
      </c>
      <c r="H276" s="6">
        <v>0</v>
      </c>
      <c r="I276" s="6">
        <v>5345.59</v>
      </c>
      <c r="J276" s="6">
        <v>0</v>
      </c>
      <c r="K276" s="6">
        <v>1045.6500000000001</v>
      </c>
      <c r="L276" s="6">
        <v>5345.59</v>
      </c>
      <c r="M276" s="6">
        <v>0</v>
      </c>
      <c r="N276" s="6">
        <v>0</v>
      </c>
      <c r="O276" s="6">
        <v>9792.35</v>
      </c>
      <c r="P276" s="6">
        <v>22854.799999999999</v>
      </c>
      <c r="Q276" s="6">
        <v>0</v>
      </c>
      <c r="R276" s="114">
        <v>4323.7299999999996</v>
      </c>
      <c r="S276" s="114">
        <v>39504.400000000001</v>
      </c>
      <c r="T276" s="114">
        <v>28403.4</v>
      </c>
      <c r="U276">
        <v>0</v>
      </c>
      <c r="V276">
        <v>39929.300000000003</v>
      </c>
      <c r="W276">
        <v>40053.4</v>
      </c>
    </row>
    <row r="277" spans="1:23" ht="15.75" customHeight="1" x14ac:dyDescent="0.2">
      <c r="A277" s="6">
        <v>264</v>
      </c>
      <c r="B277" s="6">
        <v>0</v>
      </c>
      <c r="C277" s="6">
        <v>36501.1</v>
      </c>
      <c r="D277" s="6">
        <v>0</v>
      </c>
      <c r="E277" s="6">
        <v>40053.4</v>
      </c>
      <c r="F277" s="6">
        <v>0</v>
      </c>
      <c r="G277" s="6">
        <v>0</v>
      </c>
      <c r="H277" s="6">
        <v>0</v>
      </c>
      <c r="I277" s="6">
        <v>4334.9799999999996</v>
      </c>
      <c r="J277" s="6">
        <v>0</v>
      </c>
      <c r="K277" s="6">
        <v>1511.23</v>
      </c>
      <c r="L277" s="6">
        <v>4334.9799999999996</v>
      </c>
      <c r="M277" s="6">
        <v>0</v>
      </c>
      <c r="N277" s="6">
        <v>0</v>
      </c>
      <c r="O277" s="6">
        <v>17624.099999999999</v>
      </c>
      <c r="P277" s="6">
        <v>5844.04</v>
      </c>
      <c r="Q277" s="6">
        <v>0</v>
      </c>
      <c r="R277" s="114">
        <v>3559.5</v>
      </c>
      <c r="S277" s="114">
        <v>38984.699999999997</v>
      </c>
      <c r="T277" s="114">
        <v>38459.9</v>
      </c>
      <c r="U277">
        <v>0</v>
      </c>
      <c r="V277">
        <v>40053.4</v>
      </c>
      <c r="W277">
        <v>40053.4</v>
      </c>
    </row>
    <row r="278" spans="1:23" ht="15.75" customHeight="1" x14ac:dyDescent="0.2">
      <c r="A278" s="6">
        <v>265</v>
      </c>
      <c r="B278" s="6">
        <v>0</v>
      </c>
      <c r="C278" s="6">
        <v>39845.699999999997</v>
      </c>
      <c r="D278" s="6">
        <v>0</v>
      </c>
      <c r="E278" s="6">
        <v>38881.599999999999</v>
      </c>
      <c r="F278" s="6">
        <v>0</v>
      </c>
      <c r="G278" s="6">
        <v>2968.8</v>
      </c>
      <c r="H278" s="6">
        <v>0</v>
      </c>
      <c r="I278" s="6">
        <v>4203.5</v>
      </c>
      <c r="J278" s="6">
        <v>0</v>
      </c>
      <c r="K278" s="6">
        <v>152.55799999999999</v>
      </c>
      <c r="L278" s="6">
        <v>4203.5</v>
      </c>
      <c r="M278" s="6">
        <v>0</v>
      </c>
      <c r="N278" s="6">
        <v>0</v>
      </c>
      <c r="O278" s="6">
        <v>36236.199999999997</v>
      </c>
      <c r="P278" s="6">
        <v>3405.82</v>
      </c>
      <c r="Q278" s="6">
        <v>0</v>
      </c>
      <c r="R278" s="114">
        <v>2400.63</v>
      </c>
      <c r="S278" s="114">
        <v>38161.599999999999</v>
      </c>
      <c r="T278" s="114">
        <v>40053.4</v>
      </c>
      <c r="U278">
        <v>0</v>
      </c>
      <c r="V278">
        <v>40053.4</v>
      </c>
      <c r="W278">
        <v>40053.4</v>
      </c>
    </row>
    <row r="279" spans="1:23" ht="15.75" customHeight="1" x14ac:dyDescent="0.2">
      <c r="A279" s="6">
        <v>266</v>
      </c>
      <c r="B279" s="6">
        <v>0</v>
      </c>
      <c r="C279" s="6">
        <v>40053.4</v>
      </c>
      <c r="D279" s="6">
        <v>0</v>
      </c>
      <c r="E279" s="6">
        <v>36892.699999999997</v>
      </c>
      <c r="F279" s="6">
        <v>0</v>
      </c>
      <c r="G279" s="6">
        <v>3174.61</v>
      </c>
      <c r="H279" s="6">
        <v>0</v>
      </c>
      <c r="I279" s="6">
        <v>6261.95</v>
      </c>
      <c r="J279" s="6">
        <v>0</v>
      </c>
      <c r="K279" s="6">
        <v>2392.8000000000002</v>
      </c>
      <c r="L279" s="6">
        <v>6261.95</v>
      </c>
      <c r="M279" s="6">
        <v>0</v>
      </c>
      <c r="N279" s="6">
        <v>0</v>
      </c>
      <c r="O279" s="6">
        <v>39365.800000000003</v>
      </c>
      <c r="P279" s="6">
        <v>13670.8</v>
      </c>
      <c r="Q279" s="6">
        <v>0</v>
      </c>
      <c r="R279" s="114">
        <v>610.37</v>
      </c>
      <c r="S279" s="114">
        <v>37589.5</v>
      </c>
      <c r="T279" s="114">
        <v>40053.4</v>
      </c>
      <c r="U279">
        <v>0</v>
      </c>
      <c r="V279">
        <v>40053.4</v>
      </c>
      <c r="W279">
        <v>40053.4</v>
      </c>
    </row>
    <row r="280" spans="1:23" ht="15.75" customHeight="1" x14ac:dyDescent="0.2">
      <c r="A280" s="6">
        <v>267</v>
      </c>
      <c r="B280" s="6">
        <v>0</v>
      </c>
      <c r="C280" s="6">
        <v>40053.4</v>
      </c>
      <c r="D280" s="6">
        <v>0</v>
      </c>
      <c r="E280" s="6">
        <v>39515.199999999997</v>
      </c>
      <c r="F280" s="6">
        <v>0</v>
      </c>
      <c r="G280" s="6">
        <v>1972.04</v>
      </c>
      <c r="H280" s="6">
        <v>0</v>
      </c>
      <c r="I280" s="6">
        <v>3087.02</v>
      </c>
      <c r="J280" s="6">
        <v>0</v>
      </c>
      <c r="K280" s="6">
        <v>3918.41</v>
      </c>
      <c r="L280" s="6">
        <v>3087.02</v>
      </c>
      <c r="M280" s="6">
        <v>0</v>
      </c>
      <c r="N280" s="6">
        <v>0</v>
      </c>
      <c r="O280" s="6">
        <v>39736.300000000003</v>
      </c>
      <c r="P280" s="6">
        <v>17930.599999999999</v>
      </c>
      <c r="Q280" s="6">
        <v>0</v>
      </c>
      <c r="R280" s="114">
        <v>0</v>
      </c>
      <c r="S280" s="114">
        <v>35670.400000000001</v>
      </c>
      <c r="T280" s="114">
        <v>40053.4</v>
      </c>
      <c r="U280">
        <v>0</v>
      </c>
      <c r="V280">
        <v>40053.4</v>
      </c>
      <c r="W280">
        <v>39512.6</v>
      </c>
    </row>
    <row r="281" spans="1:23" ht="15.75" customHeight="1" x14ac:dyDescent="0.2">
      <c r="A281" s="6">
        <v>268</v>
      </c>
      <c r="B281" s="6">
        <v>0</v>
      </c>
      <c r="C281" s="6">
        <v>39967.9</v>
      </c>
      <c r="D281" s="6">
        <v>0</v>
      </c>
      <c r="E281" s="6">
        <v>40053.4</v>
      </c>
      <c r="F281" s="6">
        <v>0</v>
      </c>
      <c r="G281" s="6">
        <v>1144.02</v>
      </c>
      <c r="H281" s="6">
        <v>0</v>
      </c>
      <c r="I281" s="6">
        <v>4461.82</v>
      </c>
      <c r="J281" s="6">
        <v>0</v>
      </c>
      <c r="K281" s="6">
        <v>7983.52</v>
      </c>
      <c r="L281" s="6">
        <v>4461.82</v>
      </c>
      <c r="M281" s="6">
        <v>0</v>
      </c>
      <c r="N281" s="6">
        <v>0</v>
      </c>
      <c r="O281" s="6">
        <v>39890.699999999997</v>
      </c>
      <c r="P281" s="6">
        <v>16046.4</v>
      </c>
      <c r="Q281" s="6">
        <v>0</v>
      </c>
      <c r="R281" s="114">
        <v>0</v>
      </c>
      <c r="S281" s="114">
        <v>31147.9</v>
      </c>
      <c r="T281" s="114">
        <v>40053.4</v>
      </c>
      <c r="U281">
        <v>0</v>
      </c>
      <c r="V281">
        <v>40053.4</v>
      </c>
      <c r="W281">
        <v>37025</v>
      </c>
    </row>
    <row r="282" spans="1:23" ht="15.75" customHeight="1" x14ac:dyDescent="0.2">
      <c r="A282" s="6">
        <v>269</v>
      </c>
      <c r="B282" s="6">
        <v>0</v>
      </c>
      <c r="C282" s="6">
        <v>38944.9</v>
      </c>
      <c r="D282" s="6">
        <v>0</v>
      </c>
      <c r="E282" s="6">
        <v>40053.4</v>
      </c>
      <c r="F282" s="6">
        <v>0</v>
      </c>
      <c r="G282" s="6">
        <v>1839.16</v>
      </c>
      <c r="H282" s="6">
        <v>0</v>
      </c>
      <c r="I282" s="6">
        <v>1724.65</v>
      </c>
      <c r="J282" s="6">
        <v>0</v>
      </c>
      <c r="K282" s="6">
        <v>11039.8</v>
      </c>
      <c r="L282" s="6">
        <v>1724.65</v>
      </c>
      <c r="M282" s="6">
        <v>0</v>
      </c>
      <c r="N282" s="6">
        <v>0</v>
      </c>
      <c r="O282" s="6">
        <v>39995.4</v>
      </c>
      <c r="P282" s="6">
        <v>29273</v>
      </c>
      <c r="Q282" s="6">
        <v>0</v>
      </c>
      <c r="R282" s="114">
        <v>0</v>
      </c>
      <c r="S282" s="114">
        <v>32222.7</v>
      </c>
      <c r="T282" s="114">
        <v>40053.4</v>
      </c>
      <c r="U282">
        <v>0</v>
      </c>
      <c r="V282">
        <v>40053.4</v>
      </c>
      <c r="W282">
        <v>38052.5</v>
      </c>
    </row>
    <row r="283" spans="1:23" ht="15.75" customHeight="1" x14ac:dyDescent="0.2">
      <c r="A283" s="6">
        <v>270</v>
      </c>
      <c r="B283" s="6">
        <v>0</v>
      </c>
      <c r="C283" s="6">
        <v>35771.1</v>
      </c>
      <c r="D283" s="6">
        <v>0</v>
      </c>
      <c r="E283" s="6">
        <v>40053.4</v>
      </c>
      <c r="F283" s="6">
        <v>0</v>
      </c>
      <c r="G283" s="6">
        <v>0</v>
      </c>
      <c r="H283" s="6">
        <v>0</v>
      </c>
      <c r="I283" s="6">
        <v>0</v>
      </c>
      <c r="J283" s="6">
        <v>0</v>
      </c>
      <c r="K283" s="6">
        <v>13462.7</v>
      </c>
      <c r="L283" s="6">
        <v>0</v>
      </c>
      <c r="M283" s="6">
        <v>0</v>
      </c>
      <c r="N283" s="6">
        <v>0</v>
      </c>
      <c r="O283" s="6">
        <v>39745.9</v>
      </c>
      <c r="P283" s="6">
        <v>27212.6</v>
      </c>
      <c r="Q283" s="6">
        <v>0</v>
      </c>
      <c r="R283" s="114">
        <v>0</v>
      </c>
      <c r="S283" s="114">
        <v>33699.699999999997</v>
      </c>
      <c r="T283" s="114">
        <v>40053.4</v>
      </c>
      <c r="U283">
        <v>0</v>
      </c>
      <c r="V283">
        <v>39819.4</v>
      </c>
      <c r="W283">
        <v>38616.199999999997</v>
      </c>
    </row>
    <row r="284" spans="1:23" ht="15.75" customHeight="1" x14ac:dyDescent="0.2">
      <c r="A284" s="6">
        <v>271</v>
      </c>
      <c r="B284" s="6">
        <v>0</v>
      </c>
      <c r="C284" s="6">
        <v>27530.3</v>
      </c>
      <c r="D284" s="6">
        <v>0</v>
      </c>
      <c r="E284" s="6">
        <v>40032.400000000001</v>
      </c>
      <c r="F284" s="6">
        <v>0</v>
      </c>
      <c r="G284" s="6">
        <v>0</v>
      </c>
      <c r="H284" s="6">
        <v>0</v>
      </c>
      <c r="I284" s="6">
        <v>0</v>
      </c>
      <c r="J284" s="6">
        <v>0</v>
      </c>
      <c r="K284" s="6">
        <v>8805.7199999999993</v>
      </c>
      <c r="L284" s="6">
        <v>0</v>
      </c>
      <c r="M284" s="6">
        <v>0</v>
      </c>
      <c r="N284" s="6">
        <v>0</v>
      </c>
      <c r="O284" s="6">
        <v>39317.9</v>
      </c>
      <c r="P284" s="6">
        <v>27970.6</v>
      </c>
      <c r="Q284" s="6">
        <v>0</v>
      </c>
      <c r="R284" s="114">
        <v>0</v>
      </c>
      <c r="S284" s="114">
        <v>26009.9</v>
      </c>
      <c r="T284" s="114">
        <v>40053.4</v>
      </c>
      <c r="U284">
        <v>0</v>
      </c>
      <c r="V284">
        <v>40053.4</v>
      </c>
      <c r="W284">
        <v>39162.1</v>
      </c>
    </row>
    <row r="285" spans="1:23" ht="15.75" customHeight="1" x14ac:dyDescent="0.2">
      <c r="A285" s="6">
        <v>272</v>
      </c>
      <c r="B285" s="6">
        <v>0</v>
      </c>
      <c r="C285" s="6">
        <v>39968.300000000003</v>
      </c>
      <c r="D285" s="6">
        <v>0.321328</v>
      </c>
      <c r="E285" s="6">
        <v>40053.4</v>
      </c>
      <c r="F285" s="6">
        <v>0.53509399999999996</v>
      </c>
      <c r="G285" s="6">
        <v>101.488</v>
      </c>
      <c r="H285" s="6">
        <v>0</v>
      </c>
      <c r="I285" s="6">
        <v>0</v>
      </c>
      <c r="J285" s="6">
        <v>0</v>
      </c>
      <c r="K285" s="6">
        <v>9123.11</v>
      </c>
      <c r="L285" s="6">
        <v>0</v>
      </c>
      <c r="M285" s="6">
        <v>0</v>
      </c>
      <c r="N285" s="6">
        <v>0</v>
      </c>
      <c r="O285" s="6">
        <v>38496.6</v>
      </c>
      <c r="P285" s="6">
        <v>28473.200000000001</v>
      </c>
      <c r="Q285" s="6">
        <v>0</v>
      </c>
      <c r="R285" s="114">
        <v>0</v>
      </c>
      <c r="S285" s="114">
        <v>19123.5</v>
      </c>
      <c r="T285" s="114">
        <v>40053.4</v>
      </c>
      <c r="U285">
        <v>0</v>
      </c>
      <c r="V285">
        <v>40053.4</v>
      </c>
      <c r="W285">
        <v>36101.1</v>
      </c>
    </row>
    <row r="286" spans="1:23" ht="15.75" customHeight="1" x14ac:dyDescent="0.2">
      <c r="A286" s="6">
        <v>273</v>
      </c>
      <c r="B286" s="6">
        <v>1.2369300000000001</v>
      </c>
      <c r="C286" s="6">
        <v>40053.4</v>
      </c>
      <c r="D286" s="6">
        <v>1.63879</v>
      </c>
      <c r="E286" s="6">
        <v>40053.4</v>
      </c>
      <c r="F286" s="6">
        <v>1.7569600000000001</v>
      </c>
      <c r="G286" s="6">
        <v>0</v>
      </c>
      <c r="H286" s="6">
        <v>6.9972599999999996E-2</v>
      </c>
      <c r="I286" s="6">
        <v>122.447</v>
      </c>
      <c r="J286" s="6">
        <v>1.0369900000000001</v>
      </c>
      <c r="K286" s="6">
        <v>12520.9</v>
      </c>
      <c r="L286" s="6">
        <v>122.447</v>
      </c>
      <c r="M286" s="6">
        <v>0</v>
      </c>
      <c r="N286" s="6">
        <v>5.1662199999999998E-2</v>
      </c>
      <c r="O286" s="6">
        <v>37143.699999999997</v>
      </c>
      <c r="P286" s="6">
        <v>32039.7</v>
      </c>
      <c r="Q286" s="6">
        <v>4.9755899999999999E-2</v>
      </c>
      <c r="R286" s="114">
        <v>0</v>
      </c>
      <c r="S286" s="114">
        <v>10181</v>
      </c>
      <c r="T286" s="114">
        <v>40053.4</v>
      </c>
      <c r="U286">
        <v>0.98435600000000001</v>
      </c>
      <c r="V286">
        <v>39707.5</v>
      </c>
      <c r="W286">
        <v>33473</v>
      </c>
    </row>
    <row r="287" spans="1:23" ht="15.75" customHeight="1" x14ac:dyDescent="0.2">
      <c r="A287" s="6">
        <v>274</v>
      </c>
      <c r="B287" s="6">
        <v>2.5528400000000002</v>
      </c>
      <c r="C287" s="6">
        <v>39414.300000000003</v>
      </c>
      <c r="D287" s="6">
        <v>2.7313499999999999</v>
      </c>
      <c r="E287" s="6">
        <v>40053.4</v>
      </c>
      <c r="F287" s="6">
        <v>2.7126700000000001</v>
      </c>
      <c r="G287" s="6">
        <v>0</v>
      </c>
      <c r="H287" s="6">
        <v>0.27277400000000002</v>
      </c>
      <c r="I287" s="6">
        <v>241.45699999999999</v>
      </c>
      <c r="J287" s="6">
        <v>2.0646</v>
      </c>
      <c r="K287" s="6">
        <v>8681.23</v>
      </c>
      <c r="L287" s="6">
        <v>241.45699999999999</v>
      </c>
      <c r="M287" s="6">
        <v>0</v>
      </c>
      <c r="N287" s="6">
        <v>0.107796</v>
      </c>
      <c r="O287" s="6">
        <v>37571.699999999997</v>
      </c>
      <c r="P287" s="6">
        <v>26929.599999999999</v>
      </c>
      <c r="Q287" s="6">
        <v>0.228352</v>
      </c>
      <c r="R287" s="114">
        <v>0</v>
      </c>
      <c r="S287" s="114">
        <v>3206.22</v>
      </c>
      <c r="T287" s="114">
        <v>40053.4</v>
      </c>
      <c r="U287">
        <v>2.0143399999999998</v>
      </c>
      <c r="V287">
        <v>39603.4</v>
      </c>
      <c r="W287">
        <v>35145.800000000003</v>
      </c>
    </row>
    <row r="288" spans="1:23" ht="15.75" customHeight="1" x14ac:dyDescent="0.2">
      <c r="A288" s="6">
        <v>275</v>
      </c>
      <c r="B288" s="6">
        <v>3.2278199999999999</v>
      </c>
      <c r="C288" s="6">
        <v>36047.4</v>
      </c>
      <c r="D288" s="6">
        <v>3.47113</v>
      </c>
      <c r="E288" s="6">
        <v>40053.4</v>
      </c>
      <c r="F288" s="6">
        <v>3.2876500000000002</v>
      </c>
      <c r="G288" s="6">
        <v>0</v>
      </c>
      <c r="H288" s="6">
        <v>0.688079</v>
      </c>
      <c r="I288" s="6">
        <v>2418.21</v>
      </c>
      <c r="J288" s="6">
        <v>2.8075899999999998</v>
      </c>
      <c r="K288" s="6">
        <v>6276.09</v>
      </c>
      <c r="L288" s="6">
        <v>2418.21</v>
      </c>
      <c r="M288" s="6">
        <v>0</v>
      </c>
      <c r="N288" s="6">
        <v>0.13119500000000001</v>
      </c>
      <c r="O288" s="6">
        <v>35607.199999999997</v>
      </c>
      <c r="P288" s="6">
        <v>20670.599999999999</v>
      </c>
      <c r="Q288" s="6">
        <v>0.18920200000000001</v>
      </c>
      <c r="R288" s="114">
        <v>0</v>
      </c>
      <c r="S288" s="114">
        <v>0</v>
      </c>
      <c r="T288" s="114">
        <v>40053.4</v>
      </c>
      <c r="U288">
        <v>2.7439499999999999</v>
      </c>
      <c r="V288">
        <v>39579.1</v>
      </c>
      <c r="W288">
        <v>34597.4</v>
      </c>
    </row>
    <row r="289" spans="1:23" ht="15.75" customHeight="1" x14ac:dyDescent="0.2">
      <c r="A289" s="6">
        <v>276</v>
      </c>
      <c r="B289" s="6">
        <v>3.08874</v>
      </c>
      <c r="C289" s="6">
        <v>28103.200000000001</v>
      </c>
      <c r="D289" s="6">
        <v>3.8581300000000001</v>
      </c>
      <c r="E289" s="6">
        <v>40053.4</v>
      </c>
      <c r="F289" s="6">
        <v>3.5274200000000002</v>
      </c>
      <c r="G289" s="6">
        <v>0</v>
      </c>
      <c r="H289" s="6">
        <v>1.3062</v>
      </c>
      <c r="I289" s="6">
        <v>2644.84</v>
      </c>
      <c r="J289" s="6">
        <v>3.2035900000000002</v>
      </c>
      <c r="K289" s="6">
        <v>8215.1</v>
      </c>
      <c r="L289" s="6">
        <v>2644.84</v>
      </c>
      <c r="M289" s="6">
        <v>0</v>
      </c>
      <c r="N289" s="6">
        <v>0.37725199999999998</v>
      </c>
      <c r="O289" s="6">
        <v>28690.400000000001</v>
      </c>
      <c r="P289" s="6">
        <v>18949.5</v>
      </c>
      <c r="Q289" s="6">
        <v>0.14701</v>
      </c>
      <c r="R289" s="114">
        <v>0</v>
      </c>
      <c r="S289" s="114">
        <v>0</v>
      </c>
      <c r="T289" s="114">
        <v>40053.4</v>
      </c>
      <c r="U289">
        <v>3.1444999999999999</v>
      </c>
      <c r="V289">
        <v>38840.699999999997</v>
      </c>
      <c r="W289">
        <v>32079.599999999999</v>
      </c>
    </row>
    <row r="290" spans="1:23" ht="15.75" customHeight="1" x14ac:dyDescent="0.2">
      <c r="A290" s="6">
        <v>277</v>
      </c>
      <c r="B290" s="6">
        <v>3.2606999999999999</v>
      </c>
      <c r="C290" s="6">
        <v>27131.3</v>
      </c>
      <c r="D290" s="6">
        <v>3.9110800000000001</v>
      </c>
      <c r="E290" s="6">
        <v>40053.4</v>
      </c>
      <c r="F290" s="6">
        <v>3.4532500000000002</v>
      </c>
      <c r="G290" s="6">
        <v>0</v>
      </c>
      <c r="H290" s="6">
        <v>2.2002000000000002</v>
      </c>
      <c r="I290" s="6">
        <v>1844.68</v>
      </c>
      <c r="J290" s="6">
        <v>3.3117000000000001</v>
      </c>
      <c r="K290" s="6">
        <v>1929.91</v>
      </c>
      <c r="L290" s="6">
        <v>1844.68</v>
      </c>
      <c r="M290" s="6">
        <v>0</v>
      </c>
      <c r="N290" s="6">
        <v>0.49690299999999998</v>
      </c>
      <c r="O290" s="6">
        <v>26593.3</v>
      </c>
      <c r="P290" s="6">
        <v>18809.5</v>
      </c>
      <c r="Q290" s="6">
        <v>0.101968</v>
      </c>
      <c r="R290" s="114">
        <v>0</v>
      </c>
      <c r="S290" s="114">
        <v>0</v>
      </c>
      <c r="T290" s="114">
        <v>40053.4</v>
      </c>
      <c r="U290">
        <v>3.1926299999999999</v>
      </c>
      <c r="V290">
        <v>39278.300000000003</v>
      </c>
      <c r="W290">
        <v>29066.5</v>
      </c>
    </row>
    <row r="291" spans="1:23" ht="15.75" customHeight="1" x14ac:dyDescent="0.2">
      <c r="A291" s="6">
        <v>278</v>
      </c>
      <c r="B291" s="6">
        <v>2.91229</v>
      </c>
      <c r="C291" s="6">
        <v>19959.5</v>
      </c>
      <c r="D291" s="6">
        <v>3.6207099999999999</v>
      </c>
      <c r="E291" s="6">
        <v>40053.4</v>
      </c>
      <c r="F291" s="6">
        <v>3.06081</v>
      </c>
      <c r="G291" s="6">
        <v>0</v>
      </c>
      <c r="H291" s="6">
        <v>2.2675200000000002</v>
      </c>
      <c r="I291" s="6">
        <v>0</v>
      </c>
      <c r="J291" s="6">
        <v>3.14486</v>
      </c>
      <c r="K291" s="6">
        <v>2054.36</v>
      </c>
      <c r="L291" s="6">
        <v>0</v>
      </c>
      <c r="M291" s="6">
        <v>0</v>
      </c>
      <c r="N291" s="6">
        <v>0.39072699999999999</v>
      </c>
      <c r="O291" s="6">
        <v>27034.9</v>
      </c>
      <c r="P291" s="6">
        <v>19078.2</v>
      </c>
      <c r="Q291" s="6">
        <v>0.51898200000000005</v>
      </c>
      <c r="R291" s="114">
        <v>0</v>
      </c>
      <c r="S291" s="114">
        <v>0</v>
      </c>
      <c r="T291" s="114">
        <v>40053.4</v>
      </c>
      <c r="U291">
        <v>1.30104</v>
      </c>
      <c r="V291">
        <v>39583.9</v>
      </c>
      <c r="W291">
        <v>27971.599999999999</v>
      </c>
    </row>
    <row r="292" spans="1:23" ht="15.75" customHeight="1" x14ac:dyDescent="0.2">
      <c r="A292" s="6">
        <v>279</v>
      </c>
      <c r="B292" s="6">
        <v>2.7359399999999998</v>
      </c>
      <c r="C292" s="6">
        <v>21027</v>
      </c>
      <c r="D292" s="6">
        <v>3.0123899999999999</v>
      </c>
      <c r="E292" s="6">
        <v>39796.199999999997</v>
      </c>
      <c r="F292" s="6">
        <v>1.0371600000000001</v>
      </c>
      <c r="G292" s="6">
        <v>0</v>
      </c>
      <c r="H292" s="6">
        <v>1.85703</v>
      </c>
      <c r="I292" s="6">
        <v>0</v>
      </c>
      <c r="J292" s="6">
        <v>2.6657600000000001</v>
      </c>
      <c r="K292" s="6">
        <v>1596.9</v>
      </c>
      <c r="L292" s="6">
        <v>0</v>
      </c>
      <c r="M292" s="6">
        <v>0</v>
      </c>
      <c r="N292" s="6">
        <v>0.26372699999999999</v>
      </c>
      <c r="O292" s="6">
        <v>10939.1</v>
      </c>
      <c r="P292" s="6">
        <v>19318.8</v>
      </c>
      <c r="Q292" s="6">
        <v>0.57469199999999998</v>
      </c>
      <c r="R292" s="114">
        <v>0</v>
      </c>
      <c r="S292" s="114">
        <v>0</v>
      </c>
      <c r="T292" s="114">
        <v>40053.4</v>
      </c>
      <c r="U292">
        <v>2.3149799999999998</v>
      </c>
      <c r="V292">
        <v>39820.5</v>
      </c>
      <c r="W292">
        <v>27647.3</v>
      </c>
    </row>
    <row r="293" spans="1:23" ht="15.75" customHeight="1" x14ac:dyDescent="0.2">
      <c r="A293" s="6">
        <v>280</v>
      </c>
      <c r="B293" s="6">
        <v>1.19373</v>
      </c>
      <c r="C293" s="6">
        <v>26777.7</v>
      </c>
      <c r="D293" s="6">
        <v>2.0809299999999999</v>
      </c>
      <c r="E293" s="6">
        <v>39187.5</v>
      </c>
      <c r="F293" s="6">
        <v>0.16048699999999999</v>
      </c>
      <c r="G293" s="6">
        <v>0</v>
      </c>
      <c r="H293" s="6">
        <v>0.87598600000000004</v>
      </c>
      <c r="I293" s="6">
        <v>0</v>
      </c>
      <c r="J293" s="6">
        <v>1.88822</v>
      </c>
      <c r="K293" s="6">
        <v>0</v>
      </c>
      <c r="L293" s="6">
        <v>0</v>
      </c>
      <c r="M293" s="6">
        <v>0</v>
      </c>
      <c r="N293" s="6">
        <v>0.192274</v>
      </c>
      <c r="O293" s="6">
        <v>5107.13</v>
      </c>
      <c r="P293" s="6">
        <v>21048.6</v>
      </c>
      <c r="Q293" s="6">
        <v>0.10122200000000001</v>
      </c>
      <c r="R293" s="114">
        <v>0</v>
      </c>
      <c r="S293" s="114">
        <v>0</v>
      </c>
      <c r="T293" s="114">
        <v>40053.4</v>
      </c>
      <c r="U293">
        <v>1.3864000000000001</v>
      </c>
      <c r="V293">
        <v>39483.800000000003</v>
      </c>
      <c r="W293">
        <v>23936.3</v>
      </c>
    </row>
    <row r="294" spans="1:23" ht="15.75" customHeight="1" x14ac:dyDescent="0.2">
      <c r="A294" s="6">
        <v>281</v>
      </c>
      <c r="B294" s="6">
        <v>0.42291800000000002</v>
      </c>
      <c r="C294" s="6">
        <v>27997</v>
      </c>
      <c r="D294" s="6">
        <v>0.847306</v>
      </c>
      <c r="E294" s="6">
        <v>38556.9</v>
      </c>
      <c r="F294" s="6">
        <v>0</v>
      </c>
      <c r="G294" s="6">
        <v>5834.76</v>
      </c>
      <c r="H294" s="6">
        <v>0.232267</v>
      </c>
      <c r="I294" s="6">
        <v>0</v>
      </c>
      <c r="J294" s="6">
        <v>0.83647400000000005</v>
      </c>
      <c r="K294" s="6">
        <v>0</v>
      </c>
      <c r="L294" s="6">
        <v>0</v>
      </c>
      <c r="M294" s="6">
        <v>0</v>
      </c>
      <c r="N294" s="6">
        <v>9.9977899999999995E-2</v>
      </c>
      <c r="O294" s="6">
        <v>2452.41</v>
      </c>
      <c r="P294" s="6">
        <v>19484.099999999999</v>
      </c>
      <c r="Q294" s="6">
        <v>1.29747E-2</v>
      </c>
      <c r="R294" s="114">
        <v>0</v>
      </c>
      <c r="S294" s="114">
        <v>0</v>
      </c>
      <c r="T294" s="114">
        <v>40053.4</v>
      </c>
      <c r="U294">
        <v>0.238402</v>
      </c>
      <c r="V294">
        <v>37425.699999999997</v>
      </c>
      <c r="W294">
        <v>21268.3</v>
      </c>
    </row>
    <row r="295" spans="1:23" ht="15.75" customHeight="1" x14ac:dyDescent="0.2">
      <c r="A295" s="6">
        <v>282</v>
      </c>
      <c r="B295" s="6">
        <v>0</v>
      </c>
      <c r="C295" s="6">
        <v>24555.9</v>
      </c>
      <c r="D295" s="6">
        <v>0</v>
      </c>
      <c r="E295" s="6">
        <v>39396.699999999997</v>
      </c>
      <c r="F295" s="6">
        <v>0</v>
      </c>
      <c r="G295" s="6">
        <v>14788.2</v>
      </c>
      <c r="H295" s="6">
        <v>0</v>
      </c>
      <c r="I295" s="6">
        <v>16.7774</v>
      </c>
      <c r="J295" s="6">
        <v>0</v>
      </c>
      <c r="K295" s="6">
        <v>0</v>
      </c>
      <c r="L295" s="6">
        <v>16.7774</v>
      </c>
      <c r="M295" s="6">
        <v>0</v>
      </c>
      <c r="N295" s="6">
        <v>0</v>
      </c>
      <c r="O295" s="6">
        <v>2166.3000000000002</v>
      </c>
      <c r="P295" s="6">
        <v>17389.2</v>
      </c>
      <c r="Q295" s="6">
        <v>0</v>
      </c>
      <c r="R295" s="114">
        <v>0</v>
      </c>
      <c r="S295" s="114">
        <v>294.44</v>
      </c>
      <c r="T295" s="114">
        <v>40053.4</v>
      </c>
      <c r="U295">
        <v>0</v>
      </c>
      <c r="V295">
        <v>30947.1</v>
      </c>
      <c r="W295">
        <v>17939.3</v>
      </c>
    </row>
    <row r="296" spans="1:23" ht="15.75" customHeight="1" x14ac:dyDescent="0.2">
      <c r="A296" s="6">
        <v>283</v>
      </c>
      <c r="B296" s="6">
        <v>0</v>
      </c>
      <c r="C296" s="6">
        <v>20520.7</v>
      </c>
      <c r="D296" s="6">
        <v>0</v>
      </c>
      <c r="E296" s="6">
        <v>39752.9</v>
      </c>
      <c r="F296" s="6">
        <v>0</v>
      </c>
      <c r="G296" s="6">
        <v>3109.3</v>
      </c>
      <c r="H296" s="6">
        <v>0</v>
      </c>
      <c r="I296" s="6">
        <v>1752.58</v>
      </c>
      <c r="J296" s="6">
        <v>0</v>
      </c>
      <c r="K296" s="6">
        <v>41.163200000000003</v>
      </c>
      <c r="L296" s="6">
        <v>1752.58</v>
      </c>
      <c r="M296" s="6">
        <v>0</v>
      </c>
      <c r="N296" s="6">
        <v>0</v>
      </c>
      <c r="O296" s="6">
        <v>3886.29</v>
      </c>
      <c r="P296" s="6">
        <v>18787.8</v>
      </c>
      <c r="Q296" s="6">
        <v>0</v>
      </c>
      <c r="R296" s="114">
        <v>0</v>
      </c>
      <c r="S296" s="114">
        <v>9906</v>
      </c>
      <c r="T296" s="114">
        <v>40053.4</v>
      </c>
      <c r="U296">
        <v>0</v>
      </c>
      <c r="V296">
        <v>34753</v>
      </c>
      <c r="W296">
        <v>19012.099999999999</v>
      </c>
    </row>
    <row r="297" spans="1:23" ht="15.75" customHeight="1" x14ac:dyDescent="0.2">
      <c r="A297" s="6">
        <v>284</v>
      </c>
      <c r="B297" s="6">
        <v>0</v>
      </c>
      <c r="C297" s="6">
        <v>6071.08</v>
      </c>
      <c r="D297" s="6">
        <v>0</v>
      </c>
      <c r="E297" s="6">
        <v>33377.199999999997</v>
      </c>
      <c r="F297" s="6">
        <v>0</v>
      </c>
      <c r="G297" s="6">
        <v>1429.02</v>
      </c>
      <c r="H297" s="6">
        <v>0</v>
      </c>
      <c r="I297" s="6">
        <v>2106.75</v>
      </c>
      <c r="J297" s="6">
        <v>0</v>
      </c>
      <c r="K297" s="6">
        <v>4561.43</v>
      </c>
      <c r="L297" s="6">
        <v>2106.75</v>
      </c>
      <c r="M297" s="6">
        <v>0</v>
      </c>
      <c r="N297" s="6">
        <v>0</v>
      </c>
      <c r="O297" s="6">
        <v>4379.47</v>
      </c>
      <c r="P297" s="6">
        <v>13532.5</v>
      </c>
      <c r="Q297" s="6">
        <v>0</v>
      </c>
      <c r="R297" s="114">
        <v>591.21199999999999</v>
      </c>
      <c r="S297" s="114">
        <v>24542.5</v>
      </c>
      <c r="T297" s="114">
        <v>40053.4</v>
      </c>
      <c r="U297">
        <v>0</v>
      </c>
      <c r="V297">
        <v>37816.400000000001</v>
      </c>
      <c r="W297">
        <v>23138.3</v>
      </c>
    </row>
    <row r="298" spans="1:23" ht="15.75" customHeight="1" x14ac:dyDescent="0.2">
      <c r="A298" s="6">
        <v>285</v>
      </c>
      <c r="B298" s="6">
        <v>0</v>
      </c>
      <c r="C298" s="6">
        <v>4295.1099999999997</v>
      </c>
      <c r="D298" s="6">
        <v>0</v>
      </c>
      <c r="E298" s="6">
        <v>21014.1</v>
      </c>
      <c r="F298" s="6">
        <v>0</v>
      </c>
      <c r="G298" s="6">
        <v>0</v>
      </c>
      <c r="H298" s="6">
        <v>0</v>
      </c>
      <c r="I298" s="6">
        <v>2247.17</v>
      </c>
      <c r="J298" s="6">
        <v>0</v>
      </c>
      <c r="K298" s="6">
        <v>10376.299999999999</v>
      </c>
      <c r="L298" s="6">
        <v>2247.17</v>
      </c>
      <c r="M298" s="6">
        <v>0</v>
      </c>
      <c r="N298" s="6">
        <v>0</v>
      </c>
      <c r="O298" s="6">
        <v>4644</v>
      </c>
      <c r="P298" s="6">
        <v>9163.44</v>
      </c>
      <c r="Q298" s="6">
        <v>0</v>
      </c>
      <c r="R298" s="114">
        <v>425.71499999999997</v>
      </c>
      <c r="S298" s="114">
        <v>26144.400000000001</v>
      </c>
      <c r="T298" s="114">
        <v>40053.4</v>
      </c>
      <c r="U298">
        <v>0</v>
      </c>
      <c r="V298">
        <v>34896</v>
      </c>
      <c r="W298">
        <v>17452</v>
      </c>
    </row>
    <row r="299" spans="1:23" ht="15.75" customHeight="1" x14ac:dyDescent="0.2">
      <c r="A299" s="6">
        <v>286</v>
      </c>
      <c r="B299" s="6">
        <v>0</v>
      </c>
      <c r="C299" s="6">
        <v>5169.01</v>
      </c>
      <c r="D299" s="6">
        <v>0</v>
      </c>
      <c r="E299" s="6">
        <v>5557.03</v>
      </c>
      <c r="F299" s="6">
        <v>0</v>
      </c>
      <c r="G299" s="6">
        <v>0</v>
      </c>
      <c r="H299" s="6">
        <v>0</v>
      </c>
      <c r="I299" s="6">
        <v>2754.33</v>
      </c>
      <c r="J299" s="6">
        <v>0</v>
      </c>
      <c r="K299" s="6">
        <v>10328.1</v>
      </c>
      <c r="L299" s="6">
        <v>2754.33</v>
      </c>
      <c r="M299" s="6">
        <v>0</v>
      </c>
      <c r="N299" s="6">
        <v>0</v>
      </c>
      <c r="O299" s="6">
        <v>4390.3900000000003</v>
      </c>
      <c r="P299" s="6">
        <v>7085.71</v>
      </c>
      <c r="Q299" s="6">
        <v>0</v>
      </c>
      <c r="R299" s="114">
        <v>0</v>
      </c>
      <c r="S299" s="114">
        <v>33525.699999999997</v>
      </c>
      <c r="T299" s="114">
        <v>40053.4</v>
      </c>
      <c r="U299">
        <v>0</v>
      </c>
      <c r="V299">
        <v>32485.1</v>
      </c>
      <c r="W299">
        <v>13574.2</v>
      </c>
    </row>
    <row r="300" spans="1:23" ht="15.75" customHeight="1" x14ac:dyDescent="0.2">
      <c r="A300" s="6">
        <v>287</v>
      </c>
      <c r="B300" s="6">
        <v>0</v>
      </c>
      <c r="C300" s="6">
        <v>8586.57</v>
      </c>
      <c r="D300" s="6">
        <v>0</v>
      </c>
      <c r="E300" s="6">
        <v>113.53</v>
      </c>
      <c r="F300" s="6">
        <v>0</v>
      </c>
      <c r="G300" s="6">
        <v>0</v>
      </c>
      <c r="H300" s="6">
        <v>0</v>
      </c>
      <c r="I300" s="6">
        <v>1943.11</v>
      </c>
      <c r="J300" s="6">
        <v>0</v>
      </c>
      <c r="K300" s="6">
        <v>6365.19</v>
      </c>
      <c r="L300" s="6">
        <v>1943.11</v>
      </c>
      <c r="M300" s="6">
        <v>642.79600000000005</v>
      </c>
      <c r="N300" s="6">
        <v>0</v>
      </c>
      <c r="O300" s="6">
        <v>2626.65</v>
      </c>
      <c r="P300" s="6">
        <v>6895.91</v>
      </c>
      <c r="Q300" s="6">
        <v>0</v>
      </c>
      <c r="R300" s="114">
        <v>0</v>
      </c>
      <c r="S300" s="114">
        <v>36554.699999999997</v>
      </c>
      <c r="T300" s="114">
        <v>40053.4</v>
      </c>
      <c r="U300">
        <v>0</v>
      </c>
      <c r="V300">
        <v>30961.1</v>
      </c>
      <c r="W300">
        <v>7974.81</v>
      </c>
    </row>
    <row r="301" spans="1:23" ht="15.75" customHeight="1" x14ac:dyDescent="0.2">
      <c r="A301" s="6">
        <v>288</v>
      </c>
      <c r="B301" s="6">
        <v>0</v>
      </c>
      <c r="C301" s="6">
        <v>17266.099999999999</v>
      </c>
      <c r="D301" s="6">
        <v>0</v>
      </c>
      <c r="E301" s="6">
        <v>0</v>
      </c>
      <c r="F301" s="6">
        <v>0</v>
      </c>
      <c r="G301" s="6">
        <v>0</v>
      </c>
      <c r="H301" s="6">
        <v>0</v>
      </c>
      <c r="I301" s="6">
        <v>1205.1099999999999</v>
      </c>
      <c r="J301" s="6">
        <v>0</v>
      </c>
      <c r="K301" s="6">
        <v>4894.95</v>
      </c>
      <c r="L301" s="6">
        <v>1205.1099999999999</v>
      </c>
      <c r="M301" s="6">
        <v>1015.08</v>
      </c>
      <c r="N301" s="6">
        <v>0</v>
      </c>
      <c r="O301" s="6">
        <v>1525.24</v>
      </c>
      <c r="P301" s="6">
        <v>5471.96</v>
      </c>
      <c r="Q301" s="6">
        <v>0</v>
      </c>
      <c r="R301" s="114">
        <v>0</v>
      </c>
      <c r="S301" s="114">
        <v>37405.4</v>
      </c>
      <c r="T301" s="114">
        <v>40053.4</v>
      </c>
      <c r="U301">
        <v>0</v>
      </c>
      <c r="V301">
        <v>27458</v>
      </c>
      <c r="W301">
        <v>6751.69</v>
      </c>
    </row>
    <row r="302" spans="1:23" ht="15.75" customHeight="1" x14ac:dyDescent="0.2">
      <c r="A302" s="6">
        <v>289</v>
      </c>
      <c r="B302" s="6">
        <v>0</v>
      </c>
      <c r="C302" s="6">
        <v>18005.5</v>
      </c>
      <c r="D302" s="6">
        <v>0</v>
      </c>
      <c r="E302" s="6">
        <v>0</v>
      </c>
      <c r="F302" s="6">
        <v>0</v>
      </c>
      <c r="G302" s="6">
        <v>0</v>
      </c>
      <c r="H302" s="6">
        <v>0</v>
      </c>
      <c r="I302" s="6">
        <v>1144.58</v>
      </c>
      <c r="J302" s="6">
        <v>0</v>
      </c>
      <c r="K302" s="6">
        <v>2881.49</v>
      </c>
      <c r="L302" s="6">
        <v>1144.58</v>
      </c>
      <c r="M302" s="6">
        <v>1082.44</v>
      </c>
      <c r="N302" s="6">
        <v>0</v>
      </c>
      <c r="O302" s="6">
        <v>4716.62</v>
      </c>
      <c r="P302" s="6">
        <v>5826.96</v>
      </c>
      <c r="Q302" s="6">
        <v>0</v>
      </c>
      <c r="R302" s="114">
        <v>0</v>
      </c>
      <c r="S302" s="114">
        <v>37725.199999999997</v>
      </c>
      <c r="T302" s="114">
        <v>40053.4</v>
      </c>
      <c r="U302">
        <v>0</v>
      </c>
      <c r="V302">
        <v>26076.799999999999</v>
      </c>
      <c r="W302">
        <v>3748.52</v>
      </c>
    </row>
    <row r="303" spans="1:23" ht="15.75" customHeight="1" x14ac:dyDescent="0.2">
      <c r="A303" s="6">
        <v>290</v>
      </c>
      <c r="B303" s="6">
        <v>0</v>
      </c>
      <c r="C303" s="6">
        <v>24262.7</v>
      </c>
      <c r="D303" s="6">
        <v>0</v>
      </c>
      <c r="E303" s="6">
        <v>0</v>
      </c>
      <c r="F303" s="6">
        <v>0</v>
      </c>
      <c r="G303" s="6">
        <v>0</v>
      </c>
      <c r="H303" s="6">
        <v>0</v>
      </c>
      <c r="I303" s="6">
        <v>1409.13</v>
      </c>
      <c r="J303" s="6">
        <v>0</v>
      </c>
      <c r="K303" s="6">
        <v>1375.63</v>
      </c>
      <c r="L303" s="6">
        <v>1409.13</v>
      </c>
      <c r="M303" s="6">
        <v>794.75</v>
      </c>
      <c r="N303" s="6">
        <v>0</v>
      </c>
      <c r="O303" s="6">
        <v>4263.9799999999996</v>
      </c>
      <c r="P303" s="6">
        <v>5257.39</v>
      </c>
      <c r="Q303" s="6">
        <v>0</v>
      </c>
      <c r="R303" s="114">
        <v>173.19300000000001</v>
      </c>
      <c r="S303" s="114">
        <v>38750.5</v>
      </c>
      <c r="T303" s="114">
        <v>40053.4</v>
      </c>
      <c r="U303">
        <v>0</v>
      </c>
      <c r="V303">
        <v>34114.199999999997</v>
      </c>
      <c r="W303">
        <v>1948.71</v>
      </c>
    </row>
    <row r="304" spans="1:23" ht="15.75" customHeight="1" x14ac:dyDescent="0.2">
      <c r="A304" s="6">
        <v>291</v>
      </c>
      <c r="B304" s="6">
        <v>0</v>
      </c>
      <c r="C304" s="6">
        <v>21933.3</v>
      </c>
      <c r="D304" s="6">
        <v>0</v>
      </c>
      <c r="E304" s="6">
        <v>0</v>
      </c>
      <c r="F304" s="6">
        <v>0</v>
      </c>
      <c r="G304" s="6">
        <v>0</v>
      </c>
      <c r="H304" s="6">
        <v>0</v>
      </c>
      <c r="I304" s="6">
        <v>266.72699999999998</v>
      </c>
      <c r="J304" s="6">
        <v>0</v>
      </c>
      <c r="K304" s="6">
        <v>1300.24</v>
      </c>
      <c r="L304" s="6">
        <v>266.72699999999998</v>
      </c>
      <c r="M304" s="6">
        <v>1842.24</v>
      </c>
      <c r="N304" s="6">
        <v>0</v>
      </c>
      <c r="O304" s="6">
        <v>2753.54</v>
      </c>
      <c r="P304" s="6">
        <v>4829.8599999999997</v>
      </c>
      <c r="Q304" s="6">
        <v>0</v>
      </c>
      <c r="R304" s="114">
        <v>0</v>
      </c>
      <c r="S304" s="114">
        <v>40032.400000000001</v>
      </c>
      <c r="T304" s="114">
        <v>40053.4</v>
      </c>
      <c r="U304">
        <v>0</v>
      </c>
      <c r="V304">
        <v>33429.9</v>
      </c>
      <c r="W304">
        <v>2170.06</v>
      </c>
    </row>
    <row r="305" spans="1:23" ht="15.75" customHeight="1" x14ac:dyDescent="0.2">
      <c r="A305" s="6">
        <v>292</v>
      </c>
      <c r="B305" s="6">
        <v>0</v>
      </c>
      <c r="C305" s="6">
        <v>18696.599999999999</v>
      </c>
      <c r="D305" s="6">
        <v>0</v>
      </c>
      <c r="E305" s="6">
        <v>984.27200000000005</v>
      </c>
      <c r="F305" s="6">
        <v>0</v>
      </c>
      <c r="G305" s="6">
        <v>0</v>
      </c>
      <c r="H305" s="6">
        <v>0</v>
      </c>
      <c r="I305" s="6">
        <v>4171.5</v>
      </c>
      <c r="J305" s="6">
        <v>0</v>
      </c>
      <c r="K305" s="6">
        <v>610.53</v>
      </c>
      <c r="L305" s="6">
        <v>4171.5</v>
      </c>
      <c r="M305" s="6">
        <v>2659.3</v>
      </c>
      <c r="N305" s="6">
        <v>0</v>
      </c>
      <c r="O305" s="6">
        <v>3205.73</v>
      </c>
      <c r="P305" s="6">
        <v>4203.22</v>
      </c>
      <c r="Q305" s="6">
        <v>0</v>
      </c>
      <c r="R305" s="114">
        <v>0</v>
      </c>
      <c r="S305" s="114">
        <v>40053.4</v>
      </c>
      <c r="T305" s="114">
        <v>40053.4</v>
      </c>
      <c r="U305">
        <v>0</v>
      </c>
      <c r="V305">
        <v>33477.699999999997</v>
      </c>
      <c r="W305">
        <v>672.03800000000001</v>
      </c>
    </row>
    <row r="306" spans="1:23" ht="15.75" customHeight="1" x14ac:dyDescent="0.2">
      <c r="A306" s="6">
        <v>293</v>
      </c>
      <c r="B306" s="6">
        <v>0</v>
      </c>
      <c r="C306" s="6">
        <v>12758.9</v>
      </c>
      <c r="D306" s="6">
        <v>0</v>
      </c>
      <c r="E306" s="6">
        <v>1090.23</v>
      </c>
      <c r="F306" s="6">
        <v>0</v>
      </c>
      <c r="G306" s="6">
        <v>0</v>
      </c>
      <c r="H306" s="6">
        <v>0</v>
      </c>
      <c r="I306" s="6">
        <v>11842.1</v>
      </c>
      <c r="J306" s="6">
        <v>0</v>
      </c>
      <c r="K306" s="6">
        <v>2410.5100000000002</v>
      </c>
      <c r="L306" s="6">
        <v>11842.1</v>
      </c>
      <c r="M306" s="6">
        <v>2049.4</v>
      </c>
      <c r="N306" s="6">
        <v>0</v>
      </c>
      <c r="O306" s="6">
        <v>2180.5500000000002</v>
      </c>
      <c r="P306" s="6">
        <v>3878.92</v>
      </c>
      <c r="Q306" s="6">
        <v>0</v>
      </c>
      <c r="R306" s="114">
        <v>0</v>
      </c>
      <c r="S306" s="114">
        <v>40053.4</v>
      </c>
      <c r="T306" s="114">
        <v>40053.4</v>
      </c>
      <c r="U306">
        <v>0</v>
      </c>
      <c r="V306">
        <v>20539.900000000001</v>
      </c>
      <c r="W306">
        <v>0</v>
      </c>
    </row>
    <row r="307" spans="1:23" ht="15.75" customHeight="1" x14ac:dyDescent="0.2">
      <c r="A307" s="6">
        <v>294</v>
      </c>
      <c r="B307" s="6">
        <v>0</v>
      </c>
      <c r="C307" s="6">
        <v>18868.7</v>
      </c>
      <c r="D307" s="6">
        <v>0</v>
      </c>
      <c r="E307" s="6">
        <v>1566.22</v>
      </c>
      <c r="F307" s="6">
        <v>0</v>
      </c>
      <c r="G307" s="6">
        <v>0</v>
      </c>
      <c r="H307" s="6">
        <v>0</v>
      </c>
      <c r="I307" s="6">
        <v>20067.2</v>
      </c>
      <c r="J307" s="6">
        <v>0</v>
      </c>
      <c r="K307" s="6">
        <v>670.14300000000003</v>
      </c>
      <c r="L307" s="6">
        <v>20067.2</v>
      </c>
      <c r="M307" s="6">
        <v>1466.25</v>
      </c>
      <c r="N307" s="6">
        <v>0</v>
      </c>
      <c r="O307" s="6">
        <v>6766.38</v>
      </c>
      <c r="P307" s="6">
        <v>3521.61</v>
      </c>
      <c r="Q307" s="6">
        <v>0</v>
      </c>
      <c r="R307" s="114">
        <v>650.73599999999999</v>
      </c>
      <c r="S307" s="114">
        <v>40053.4</v>
      </c>
      <c r="T307" s="114">
        <v>39736.1</v>
      </c>
      <c r="U307">
        <v>0</v>
      </c>
      <c r="V307">
        <v>8982.0400000000009</v>
      </c>
      <c r="W307">
        <v>0</v>
      </c>
    </row>
    <row r="308" spans="1:23" ht="15.75" customHeight="1" x14ac:dyDescent="0.2">
      <c r="A308" s="6">
        <v>295</v>
      </c>
      <c r="B308" s="6">
        <v>0</v>
      </c>
      <c r="C308" s="6">
        <v>24869.8</v>
      </c>
      <c r="D308" s="6">
        <v>0</v>
      </c>
      <c r="E308" s="6">
        <v>2010.75</v>
      </c>
      <c r="F308" s="6">
        <v>0</v>
      </c>
      <c r="G308" s="6">
        <v>0</v>
      </c>
      <c r="H308" s="6">
        <v>0</v>
      </c>
      <c r="I308" s="6">
        <v>20020.2</v>
      </c>
      <c r="J308" s="6">
        <v>0</v>
      </c>
      <c r="K308" s="6">
        <v>706.90499999999997</v>
      </c>
      <c r="L308" s="6">
        <v>20020.2</v>
      </c>
      <c r="M308" s="6">
        <v>457.40899999999999</v>
      </c>
      <c r="N308" s="6">
        <v>0</v>
      </c>
      <c r="O308" s="6">
        <v>8056.76</v>
      </c>
      <c r="P308" s="6">
        <v>3297.67</v>
      </c>
      <c r="Q308" s="6">
        <v>0</v>
      </c>
      <c r="R308" s="114">
        <v>988.63800000000003</v>
      </c>
      <c r="S308" s="114">
        <v>40053.4</v>
      </c>
      <c r="T308" s="114">
        <v>39373.800000000003</v>
      </c>
      <c r="U308">
        <v>0</v>
      </c>
      <c r="V308">
        <v>16896.8</v>
      </c>
      <c r="W308">
        <v>0</v>
      </c>
    </row>
    <row r="309" spans="1:23" ht="15.75" customHeight="1" x14ac:dyDescent="0.2">
      <c r="A309" s="6">
        <v>296</v>
      </c>
      <c r="B309" s="6">
        <v>0</v>
      </c>
      <c r="C309" s="6">
        <v>38851.1</v>
      </c>
      <c r="D309" s="6">
        <v>0.282246</v>
      </c>
      <c r="E309" s="6">
        <v>1752.08</v>
      </c>
      <c r="F309" s="6">
        <v>0.147506</v>
      </c>
      <c r="G309" s="6">
        <v>0</v>
      </c>
      <c r="H309" s="6">
        <v>0</v>
      </c>
      <c r="I309" s="6">
        <v>9487.4</v>
      </c>
      <c r="J309" s="6">
        <v>0</v>
      </c>
      <c r="K309" s="6">
        <v>338.96600000000001</v>
      </c>
      <c r="L309" s="6">
        <v>9487.4</v>
      </c>
      <c r="M309" s="6">
        <v>0</v>
      </c>
      <c r="N309" s="6">
        <v>0</v>
      </c>
      <c r="O309" s="6">
        <v>8336.7900000000009</v>
      </c>
      <c r="P309" s="6">
        <v>2548.66</v>
      </c>
      <c r="Q309" s="6">
        <v>0</v>
      </c>
      <c r="R309" s="114">
        <v>0</v>
      </c>
      <c r="S309" s="114">
        <v>39847.5</v>
      </c>
      <c r="T309" s="114">
        <v>37541.9</v>
      </c>
      <c r="U309">
        <v>0</v>
      </c>
      <c r="V309">
        <v>24241</v>
      </c>
      <c r="W309">
        <v>2065.2199999999998</v>
      </c>
    </row>
    <row r="310" spans="1:23" ht="15.75" customHeight="1" x14ac:dyDescent="0.2">
      <c r="A310" s="6">
        <v>297</v>
      </c>
      <c r="B310" s="6">
        <v>1.49752</v>
      </c>
      <c r="C310" s="6">
        <v>39683.300000000003</v>
      </c>
      <c r="D310" s="6">
        <v>1.56813</v>
      </c>
      <c r="E310" s="6">
        <v>0</v>
      </c>
      <c r="F310" s="6">
        <v>1.71645</v>
      </c>
      <c r="G310" s="6">
        <v>0</v>
      </c>
      <c r="H310" s="6">
        <v>1.01219E-2</v>
      </c>
      <c r="I310" s="6">
        <v>7166.65</v>
      </c>
      <c r="J310" s="6">
        <v>0.249199</v>
      </c>
      <c r="K310" s="6">
        <v>1988.86</v>
      </c>
      <c r="L310" s="6">
        <v>7166.65</v>
      </c>
      <c r="M310" s="6">
        <v>4213.3500000000004</v>
      </c>
      <c r="N310" s="6">
        <v>5.1885500000000001E-2</v>
      </c>
      <c r="O310" s="6">
        <v>8468.9699999999993</v>
      </c>
      <c r="P310" s="6">
        <v>2216.04</v>
      </c>
      <c r="Q310" s="6">
        <v>0.24521899999999999</v>
      </c>
      <c r="R310" s="114">
        <v>0</v>
      </c>
      <c r="S310" s="114">
        <v>39216.6</v>
      </c>
      <c r="T310" s="114">
        <v>34010.6</v>
      </c>
      <c r="U310">
        <v>0.99973199999999995</v>
      </c>
      <c r="V310">
        <v>18254.8</v>
      </c>
      <c r="W310">
        <v>6916.2</v>
      </c>
    </row>
    <row r="311" spans="1:23" ht="15.75" customHeight="1" x14ac:dyDescent="0.2">
      <c r="A311" s="6">
        <v>298</v>
      </c>
      <c r="B311" s="6">
        <v>2.6187900000000002</v>
      </c>
      <c r="C311" s="6">
        <v>39087.599999999999</v>
      </c>
      <c r="D311" s="6">
        <v>2.6512500000000001</v>
      </c>
      <c r="E311" s="6">
        <v>0</v>
      </c>
      <c r="F311" s="6">
        <v>2.6318299999999999</v>
      </c>
      <c r="G311" s="6">
        <v>0</v>
      </c>
      <c r="H311" s="6">
        <v>0.106637</v>
      </c>
      <c r="I311" s="6">
        <v>8913.01</v>
      </c>
      <c r="J311" s="6">
        <v>0.41929699999999998</v>
      </c>
      <c r="K311" s="6">
        <v>3407.25</v>
      </c>
      <c r="L311" s="6">
        <v>8913.01</v>
      </c>
      <c r="M311" s="6">
        <v>4890.63</v>
      </c>
      <c r="N311" s="6">
        <v>0.28626499999999999</v>
      </c>
      <c r="O311" s="6">
        <v>12779.1</v>
      </c>
      <c r="P311" s="6">
        <v>1890.05</v>
      </c>
      <c r="Q311" s="6">
        <v>1.7919499999999999</v>
      </c>
      <c r="R311" s="114">
        <v>0</v>
      </c>
      <c r="S311" s="114">
        <v>37158.800000000003</v>
      </c>
      <c r="T311" s="114">
        <v>24197.3</v>
      </c>
      <c r="U311">
        <v>1.2470699999999999</v>
      </c>
      <c r="V311">
        <v>14535.6</v>
      </c>
      <c r="W311">
        <v>8393.09</v>
      </c>
    </row>
    <row r="312" spans="1:23" ht="15.75" customHeight="1" x14ac:dyDescent="0.2">
      <c r="A312" s="6">
        <v>299</v>
      </c>
      <c r="B312" s="6">
        <v>3.35446</v>
      </c>
      <c r="C312" s="6">
        <v>9094.56</v>
      </c>
      <c r="D312" s="6">
        <v>3.3942199999999998</v>
      </c>
      <c r="E312" s="6">
        <v>4285.42</v>
      </c>
      <c r="F312" s="6">
        <v>3.24315</v>
      </c>
      <c r="G312" s="6">
        <v>0</v>
      </c>
      <c r="H312" s="6">
        <v>0.57320800000000005</v>
      </c>
      <c r="I312" s="6">
        <v>13907.8</v>
      </c>
      <c r="J312" s="6">
        <v>0.34659400000000001</v>
      </c>
      <c r="K312" s="6">
        <v>3579.47</v>
      </c>
      <c r="L312" s="6">
        <v>13907.8</v>
      </c>
      <c r="M312" s="6">
        <v>1199.69</v>
      </c>
      <c r="N312" s="6">
        <v>0.43704399999999999</v>
      </c>
      <c r="O312" s="6">
        <v>17302.599999999999</v>
      </c>
      <c r="P312" s="6">
        <v>1579.01</v>
      </c>
      <c r="Q312" s="6">
        <v>2.7505500000000001</v>
      </c>
      <c r="R312" s="114">
        <v>0</v>
      </c>
      <c r="S312" s="114">
        <v>30110.799999999999</v>
      </c>
      <c r="T312" s="114">
        <v>11394.3</v>
      </c>
      <c r="U312">
        <v>1.2123299999999999</v>
      </c>
      <c r="V312">
        <v>16577.599999999999</v>
      </c>
      <c r="W312">
        <v>14323.1</v>
      </c>
    </row>
    <row r="313" spans="1:23" ht="15.75" customHeight="1" x14ac:dyDescent="0.2">
      <c r="A313" s="6">
        <v>300</v>
      </c>
      <c r="B313" s="6">
        <v>3.7158600000000002</v>
      </c>
      <c r="C313" s="6">
        <v>6199.1</v>
      </c>
      <c r="D313" s="6">
        <v>3.3844500000000002</v>
      </c>
      <c r="E313" s="6">
        <v>5172.58</v>
      </c>
      <c r="F313" s="6">
        <v>3.51267</v>
      </c>
      <c r="G313" s="6">
        <v>478.94600000000003</v>
      </c>
      <c r="H313" s="6">
        <v>0.816191</v>
      </c>
      <c r="I313" s="6">
        <v>12587.9</v>
      </c>
      <c r="J313" s="6">
        <v>0.239318</v>
      </c>
      <c r="K313" s="6">
        <v>1566.96</v>
      </c>
      <c r="L313" s="6">
        <v>12587.9</v>
      </c>
      <c r="M313" s="6">
        <v>0</v>
      </c>
      <c r="N313" s="6">
        <v>0.36999599999999999</v>
      </c>
      <c r="O313" s="6">
        <v>14288.6</v>
      </c>
      <c r="P313" s="6">
        <v>1266.1099999999999</v>
      </c>
      <c r="Q313" s="6">
        <v>3.31277</v>
      </c>
      <c r="R313" s="114">
        <v>727.08100000000002</v>
      </c>
      <c r="S313" s="114">
        <v>17928.3</v>
      </c>
      <c r="T313" s="114">
        <v>8966.36</v>
      </c>
      <c r="U313">
        <v>1.3629599999999999</v>
      </c>
      <c r="V313">
        <v>10243.9</v>
      </c>
      <c r="W313">
        <v>20511</v>
      </c>
    </row>
    <row r="314" spans="1:23" ht="15.75" customHeight="1" x14ac:dyDescent="0.2">
      <c r="A314" s="6">
        <v>301</v>
      </c>
      <c r="B314" s="6">
        <v>3.75501</v>
      </c>
      <c r="C314" s="6">
        <v>10827.9</v>
      </c>
      <c r="D314" s="6">
        <v>3.3003</v>
      </c>
      <c r="E314" s="6">
        <v>1369.75</v>
      </c>
      <c r="F314" s="6">
        <v>3.4454799999999999</v>
      </c>
      <c r="G314" s="6">
        <v>6465.11</v>
      </c>
      <c r="H314" s="6">
        <v>1.4458</v>
      </c>
      <c r="I314" s="6">
        <v>10424.1</v>
      </c>
      <c r="J314" s="6">
        <v>8.1745799999999993E-2</v>
      </c>
      <c r="K314" s="6">
        <v>1356.37</v>
      </c>
      <c r="L314" s="6">
        <v>10424.1</v>
      </c>
      <c r="M314" s="6">
        <v>2102.12</v>
      </c>
      <c r="N314" s="6">
        <v>0.90509899999999999</v>
      </c>
      <c r="O314" s="6">
        <v>13383.7</v>
      </c>
      <c r="P314" s="6">
        <v>1441.6</v>
      </c>
      <c r="Q314" s="6">
        <v>3.47898</v>
      </c>
      <c r="R314" s="114">
        <v>0</v>
      </c>
      <c r="S314" s="114">
        <v>13691.5</v>
      </c>
      <c r="T314" s="114">
        <v>5044.49</v>
      </c>
      <c r="U314">
        <v>2.23115</v>
      </c>
      <c r="V314">
        <v>8158.11</v>
      </c>
      <c r="W314">
        <v>12614.4</v>
      </c>
    </row>
    <row r="315" spans="1:23" ht="15.75" customHeight="1" x14ac:dyDescent="0.2">
      <c r="A315" s="6">
        <v>302</v>
      </c>
      <c r="B315" s="6">
        <v>3.4615900000000002</v>
      </c>
      <c r="C315" s="6">
        <v>19578</v>
      </c>
      <c r="D315" s="6">
        <v>2.8735900000000001</v>
      </c>
      <c r="E315" s="6">
        <v>5066.58</v>
      </c>
      <c r="F315" s="6">
        <v>3.05036</v>
      </c>
      <c r="G315" s="6">
        <v>6844.92</v>
      </c>
      <c r="H315" s="6">
        <v>1.09615</v>
      </c>
      <c r="I315" s="6">
        <v>10059.700000000001</v>
      </c>
      <c r="J315" s="6">
        <v>0.46497300000000003</v>
      </c>
      <c r="K315" s="6">
        <v>1069.01</v>
      </c>
      <c r="L315" s="6">
        <v>10059.700000000001</v>
      </c>
      <c r="M315" s="6">
        <v>2464.46</v>
      </c>
      <c r="N315" s="6">
        <v>0.97522399999999998</v>
      </c>
      <c r="O315" s="6">
        <v>18426.3</v>
      </c>
      <c r="P315" s="6">
        <v>2143.04</v>
      </c>
      <c r="Q315" s="6">
        <v>3.2590400000000002</v>
      </c>
      <c r="R315" s="114">
        <v>0</v>
      </c>
      <c r="S315" s="114">
        <v>20389.599999999999</v>
      </c>
      <c r="T315" s="114">
        <v>4424.01</v>
      </c>
      <c r="U315">
        <v>0.89869299999999996</v>
      </c>
      <c r="V315">
        <v>8649.84</v>
      </c>
      <c r="W315">
        <v>12862.3</v>
      </c>
    </row>
    <row r="316" spans="1:23" ht="15.75" customHeight="1" x14ac:dyDescent="0.2">
      <c r="A316" s="6">
        <v>303</v>
      </c>
      <c r="B316" s="6">
        <v>2.8307699999999998</v>
      </c>
      <c r="C316" s="6">
        <v>34696.699999999997</v>
      </c>
      <c r="D316" s="6">
        <v>2.2273999999999998</v>
      </c>
      <c r="E316" s="6">
        <v>6007.12</v>
      </c>
      <c r="F316" s="6">
        <v>2.3470800000000001</v>
      </c>
      <c r="G316" s="6">
        <v>9365.24</v>
      </c>
      <c r="H316" s="6">
        <v>1.0766899999999999</v>
      </c>
      <c r="I316" s="6">
        <v>9973.26</v>
      </c>
      <c r="J316" s="6">
        <v>0.88506099999999999</v>
      </c>
      <c r="K316" s="6">
        <v>1722.32</v>
      </c>
      <c r="L316" s="6">
        <v>9973.26</v>
      </c>
      <c r="M316" s="6">
        <v>4014.18</v>
      </c>
      <c r="N316" s="6">
        <v>0.84665999999999997</v>
      </c>
      <c r="O316" s="6">
        <v>18519.599999999999</v>
      </c>
      <c r="P316" s="6">
        <v>3015.43</v>
      </c>
      <c r="Q316" s="6">
        <v>2.6442899999999998</v>
      </c>
      <c r="R316" s="114">
        <v>0</v>
      </c>
      <c r="S316" s="114">
        <v>16140.1</v>
      </c>
      <c r="T316" s="114">
        <v>2100.9</v>
      </c>
      <c r="U316">
        <v>0.67213000000000001</v>
      </c>
      <c r="V316">
        <v>9979.61</v>
      </c>
      <c r="W316">
        <v>17112.2</v>
      </c>
    </row>
    <row r="317" spans="1:23" ht="15.75" customHeight="1" x14ac:dyDescent="0.2">
      <c r="A317" s="6">
        <v>304</v>
      </c>
      <c r="B317" s="6">
        <v>1.8969100000000001</v>
      </c>
      <c r="C317" s="6">
        <v>38638</v>
      </c>
      <c r="D317" s="6">
        <v>2.0412400000000002</v>
      </c>
      <c r="E317" s="6">
        <v>4940.1499999999996</v>
      </c>
      <c r="F317" s="6">
        <v>1.32551</v>
      </c>
      <c r="G317" s="6">
        <v>14837.4</v>
      </c>
      <c r="H317" s="6">
        <v>0.29980499999999999</v>
      </c>
      <c r="I317" s="6">
        <v>13121.7</v>
      </c>
      <c r="J317" s="6">
        <v>0.18571699999999999</v>
      </c>
      <c r="K317" s="6">
        <v>1761.58</v>
      </c>
      <c r="L317" s="6">
        <v>13121.7</v>
      </c>
      <c r="M317" s="6">
        <v>5257.55</v>
      </c>
      <c r="N317" s="6">
        <v>0.381471</v>
      </c>
      <c r="O317" s="6">
        <v>25127.599999999999</v>
      </c>
      <c r="P317" s="6">
        <v>4299.2700000000004</v>
      </c>
      <c r="Q317" s="6">
        <v>1.66205</v>
      </c>
      <c r="R317" s="114">
        <v>0</v>
      </c>
      <c r="S317" s="114">
        <v>8697.08</v>
      </c>
      <c r="T317" s="114">
        <v>1195.8900000000001</v>
      </c>
      <c r="U317">
        <v>0.49520399999999998</v>
      </c>
      <c r="V317">
        <v>13082.2</v>
      </c>
      <c r="W317">
        <v>22854.6</v>
      </c>
    </row>
    <row r="318" spans="1:23" ht="15.75" customHeight="1" x14ac:dyDescent="0.2">
      <c r="A318" s="6">
        <v>305</v>
      </c>
      <c r="B318" s="6">
        <v>0.64704600000000001</v>
      </c>
      <c r="C318" s="6">
        <v>40053.4</v>
      </c>
      <c r="D318" s="6">
        <v>0.61731400000000003</v>
      </c>
      <c r="E318" s="6">
        <v>1763.59</v>
      </c>
      <c r="F318" s="6">
        <v>0</v>
      </c>
      <c r="G318" s="6">
        <v>9199.84</v>
      </c>
      <c r="H318" s="6">
        <v>6.6478999999999996E-2</v>
      </c>
      <c r="I318" s="6">
        <v>11613.3</v>
      </c>
      <c r="J318" s="6">
        <v>0.599831</v>
      </c>
      <c r="K318" s="6">
        <v>2720.74</v>
      </c>
      <c r="L318" s="6">
        <v>11613.3</v>
      </c>
      <c r="M318" s="6">
        <v>4812.3599999999997</v>
      </c>
      <c r="N318" s="6">
        <v>0.325656</v>
      </c>
      <c r="O318" s="6">
        <v>26219.200000000001</v>
      </c>
      <c r="P318" s="6">
        <v>4846.71</v>
      </c>
      <c r="Q318" s="6">
        <v>0.336364</v>
      </c>
      <c r="R318" s="114">
        <v>0</v>
      </c>
      <c r="S318" s="114">
        <v>9875.6200000000008</v>
      </c>
      <c r="T318" s="114">
        <v>0</v>
      </c>
      <c r="U318">
        <v>4.1374899999999999E-2</v>
      </c>
      <c r="V318">
        <v>8121.91</v>
      </c>
      <c r="W318">
        <v>20986.9</v>
      </c>
    </row>
    <row r="319" spans="1:23" ht="15.75" customHeight="1" x14ac:dyDescent="0.2">
      <c r="A319" s="6">
        <v>306</v>
      </c>
      <c r="B319" s="6">
        <v>0</v>
      </c>
      <c r="C319" s="6">
        <v>38413.199999999997</v>
      </c>
      <c r="D319" s="6">
        <v>0</v>
      </c>
      <c r="E319" s="6">
        <v>1804.33</v>
      </c>
      <c r="F319" s="6">
        <v>0</v>
      </c>
      <c r="G319" s="6">
        <v>6685.65</v>
      </c>
      <c r="H319" s="6">
        <v>0</v>
      </c>
      <c r="I319" s="6">
        <v>4752.62</v>
      </c>
      <c r="J319" s="6">
        <v>0</v>
      </c>
      <c r="K319" s="6">
        <v>8937.85</v>
      </c>
      <c r="L319" s="6">
        <v>4752.62</v>
      </c>
      <c r="M319" s="6">
        <v>5264.63</v>
      </c>
      <c r="N319" s="6">
        <v>0</v>
      </c>
      <c r="O319" s="6">
        <v>29110.799999999999</v>
      </c>
      <c r="P319" s="6">
        <v>4186.59</v>
      </c>
      <c r="Q319" s="6">
        <v>0</v>
      </c>
      <c r="R319" s="114">
        <v>0</v>
      </c>
      <c r="S319" s="114">
        <v>11715.8</v>
      </c>
      <c r="T319" s="114">
        <v>0</v>
      </c>
      <c r="U319">
        <v>0</v>
      </c>
      <c r="V319">
        <v>4713.59</v>
      </c>
      <c r="W319">
        <v>19106.8</v>
      </c>
    </row>
    <row r="320" spans="1:23" ht="15.75" customHeight="1" x14ac:dyDescent="0.2">
      <c r="A320" s="6">
        <v>307</v>
      </c>
      <c r="B320" s="6">
        <v>0</v>
      </c>
      <c r="C320" s="6">
        <v>28886.400000000001</v>
      </c>
      <c r="D320" s="6">
        <v>0</v>
      </c>
      <c r="E320" s="6">
        <v>1753.91</v>
      </c>
      <c r="F320" s="6">
        <v>0</v>
      </c>
      <c r="G320" s="6">
        <v>8315.8799999999992</v>
      </c>
      <c r="H320" s="6">
        <v>0</v>
      </c>
      <c r="I320" s="6">
        <v>8919.59</v>
      </c>
      <c r="J320" s="6">
        <v>0</v>
      </c>
      <c r="K320" s="6">
        <v>17740.8</v>
      </c>
      <c r="L320" s="6">
        <v>8919.59</v>
      </c>
      <c r="M320" s="6">
        <v>2785.16</v>
      </c>
      <c r="N320" s="6">
        <v>0</v>
      </c>
      <c r="O320" s="6">
        <v>31341.4</v>
      </c>
      <c r="P320" s="6">
        <v>4875.76</v>
      </c>
      <c r="Q320" s="6">
        <v>0</v>
      </c>
      <c r="R320" s="114">
        <v>1650.83</v>
      </c>
      <c r="S320" s="114">
        <v>13501</v>
      </c>
      <c r="T320" s="114">
        <v>0</v>
      </c>
      <c r="U320">
        <v>0</v>
      </c>
      <c r="V320">
        <v>4403.7</v>
      </c>
      <c r="W320">
        <v>11258.8</v>
      </c>
    </row>
    <row r="321" spans="1:23" ht="15.75" customHeight="1" x14ac:dyDescent="0.2">
      <c r="A321" s="6">
        <v>308</v>
      </c>
      <c r="B321" s="6">
        <v>0</v>
      </c>
      <c r="C321" s="6">
        <v>23771.200000000001</v>
      </c>
      <c r="D321" s="6">
        <v>0</v>
      </c>
      <c r="E321" s="6">
        <v>13357.8</v>
      </c>
      <c r="F321" s="6">
        <v>0</v>
      </c>
      <c r="G321" s="6">
        <v>13621.8</v>
      </c>
      <c r="H321" s="6">
        <v>0</v>
      </c>
      <c r="I321" s="6">
        <v>12925.6</v>
      </c>
      <c r="J321" s="6">
        <v>0</v>
      </c>
      <c r="K321" s="6">
        <v>26993.599999999999</v>
      </c>
      <c r="L321" s="6">
        <v>12925.6</v>
      </c>
      <c r="M321" s="6">
        <v>21.338799999999999</v>
      </c>
      <c r="N321" s="6">
        <v>0</v>
      </c>
      <c r="O321" s="6">
        <v>26164.5</v>
      </c>
      <c r="P321" s="6">
        <v>5529.2</v>
      </c>
      <c r="Q321" s="6">
        <v>0</v>
      </c>
      <c r="R321" s="114">
        <v>5195.3599999999997</v>
      </c>
      <c r="S321" s="114">
        <v>5056.57</v>
      </c>
      <c r="T321" s="114">
        <v>1668.52</v>
      </c>
      <c r="U321">
        <v>0</v>
      </c>
      <c r="V321">
        <v>9435.0499999999993</v>
      </c>
      <c r="W321">
        <v>8005.69</v>
      </c>
    </row>
    <row r="322" spans="1:23" ht="15.75" customHeight="1" x14ac:dyDescent="0.2">
      <c r="A322" s="6">
        <v>309</v>
      </c>
      <c r="B322" s="6">
        <v>0</v>
      </c>
      <c r="C322" s="6">
        <v>26302.799999999999</v>
      </c>
      <c r="D322" s="6">
        <v>0</v>
      </c>
      <c r="E322" s="6">
        <v>29098.5</v>
      </c>
      <c r="F322" s="6">
        <v>0</v>
      </c>
      <c r="G322" s="6">
        <v>5201.88</v>
      </c>
      <c r="H322" s="6">
        <v>0</v>
      </c>
      <c r="I322" s="6">
        <v>14917</v>
      </c>
      <c r="J322" s="6">
        <v>0</v>
      </c>
      <c r="K322" s="6">
        <v>24962.799999999999</v>
      </c>
      <c r="L322" s="6">
        <v>14917</v>
      </c>
      <c r="M322" s="6">
        <v>520.43299999999999</v>
      </c>
      <c r="N322" s="6">
        <v>0</v>
      </c>
      <c r="O322" s="6">
        <v>20413.5</v>
      </c>
      <c r="P322" s="6">
        <v>10135.1</v>
      </c>
      <c r="Q322" s="6">
        <v>0</v>
      </c>
      <c r="R322" s="114">
        <v>5239.0600000000004</v>
      </c>
      <c r="S322" s="114">
        <v>1225.45</v>
      </c>
      <c r="T322" s="114">
        <v>8584.6</v>
      </c>
      <c r="U322">
        <v>0</v>
      </c>
      <c r="V322">
        <v>1526.68</v>
      </c>
      <c r="W322">
        <v>8181.69</v>
      </c>
    </row>
    <row r="323" spans="1:23" ht="15.75" customHeight="1" x14ac:dyDescent="0.2">
      <c r="A323" s="6">
        <v>310</v>
      </c>
      <c r="B323" s="6">
        <v>0</v>
      </c>
      <c r="C323" s="6">
        <v>32434.2</v>
      </c>
      <c r="D323" s="6">
        <v>0</v>
      </c>
      <c r="E323" s="6">
        <v>34167.599999999999</v>
      </c>
      <c r="F323" s="6">
        <v>0</v>
      </c>
      <c r="G323" s="6">
        <v>4036.89</v>
      </c>
      <c r="H323" s="6">
        <v>0</v>
      </c>
      <c r="I323" s="6">
        <v>12481</v>
      </c>
      <c r="J323" s="6">
        <v>0</v>
      </c>
      <c r="K323" s="6">
        <v>23674.9</v>
      </c>
      <c r="L323" s="6">
        <v>12481</v>
      </c>
      <c r="M323" s="6">
        <v>127.369</v>
      </c>
      <c r="N323" s="6">
        <v>0</v>
      </c>
      <c r="O323" s="6">
        <v>26038.7</v>
      </c>
      <c r="P323" s="6">
        <v>3623.77</v>
      </c>
      <c r="Q323" s="6">
        <v>0</v>
      </c>
      <c r="R323" s="114">
        <v>2477.67</v>
      </c>
      <c r="S323" s="114">
        <v>7396.71</v>
      </c>
      <c r="T323" s="114">
        <v>15058.8</v>
      </c>
      <c r="U323">
        <v>0</v>
      </c>
      <c r="V323">
        <v>0</v>
      </c>
      <c r="W323">
        <v>4246.57</v>
      </c>
    </row>
    <row r="324" spans="1:23" ht="15.75" customHeight="1" x14ac:dyDescent="0.2">
      <c r="A324" s="6">
        <v>311</v>
      </c>
      <c r="B324" s="6">
        <v>0</v>
      </c>
      <c r="C324" s="6">
        <v>15403.2</v>
      </c>
      <c r="D324" s="6">
        <v>0</v>
      </c>
      <c r="E324" s="6">
        <v>31903.3</v>
      </c>
      <c r="F324" s="6">
        <v>0</v>
      </c>
      <c r="G324" s="6">
        <v>3462.55</v>
      </c>
      <c r="H324" s="6">
        <v>0</v>
      </c>
      <c r="I324" s="6">
        <v>12605.3</v>
      </c>
      <c r="J324" s="6">
        <v>0</v>
      </c>
      <c r="K324" s="6">
        <v>29848.799999999999</v>
      </c>
      <c r="L324" s="6">
        <v>12605.3</v>
      </c>
      <c r="M324" s="6">
        <v>2804.41</v>
      </c>
      <c r="N324" s="6">
        <v>0</v>
      </c>
      <c r="O324" s="6">
        <v>21255.9</v>
      </c>
      <c r="P324" s="6">
        <v>3840.72</v>
      </c>
      <c r="Q324" s="6">
        <v>0</v>
      </c>
      <c r="R324" s="114">
        <v>1897.99</v>
      </c>
      <c r="S324" s="114">
        <v>8554.5400000000009</v>
      </c>
      <c r="T324" s="114">
        <v>13462.9</v>
      </c>
      <c r="U324">
        <v>0</v>
      </c>
      <c r="V324">
        <v>0</v>
      </c>
      <c r="W324">
        <v>1745.38</v>
      </c>
    </row>
    <row r="325" spans="1:23" ht="15.75" customHeight="1" x14ac:dyDescent="0.2">
      <c r="A325" s="6">
        <v>312</v>
      </c>
      <c r="B325" s="6">
        <v>0</v>
      </c>
      <c r="C325" s="6">
        <v>19432.099999999999</v>
      </c>
      <c r="D325" s="6">
        <v>0</v>
      </c>
      <c r="E325" s="6">
        <v>24779</v>
      </c>
      <c r="F325" s="6">
        <v>0</v>
      </c>
      <c r="G325" s="6">
        <v>413.077</v>
      </c>
      <c r="H325" s="6">
        <v>0</v>
      </c>
      <c r="I325" s="6">
        <v>18885.400000000001</v>
      </c>
      <c r="J325" s="6">
        <v>0</v>
      </c>
      <c r="K325" s="6">
        <v>31741.1</v>
      </c>
      <c r="L325" s="6">
        <v>18885.400000000001</v>
      </c>
      <c r="M325" s="6">
        <v>0</v>
      </c>
      <c r="N325" s="6">
        <v>0</v>
      </c>
      <c r="O325" s="6">
        <v>27986.3</v>
      </c>
      <c r="P325" s="6">
        <v>4808.3599999999997</v>
      </c>
      <c r="Q325" s="6">
        <v>0</v>
      </c>
      <c r="R325" s="114">
        <v>9624.42</v>
      </c>
      <c r="S325" s="114">
        <v>7877.54</v>
      </c>
      <c r="T325" s="114">
        <v>20381.5</v>
      </c>
      <c r="U325">
        <v>0</v>
      </c>
      <c r="V325">
        <v>0</v>
      </c>
      <c r="W325">
        <v>1608.5</v>
      </c>
    </row>
    <row r="326" spans="1:23" ht="15.75" customHeight="1" x14ac:dyDescent="0.2">
      <c r="A326" s="6">
        <v>313</v>
      </c>
      <c r="B326" s="6">
        <v>0</v>
      </c>
      <c r="C326" s="6">
        <v>28660.9</v>
      </c>
      <c r="D326" s="6">
        <v>0</v>
      </c>
      <c r="E326" s="6">
        <v>16022.8</v>
      </c>
      <c r="F326" s="6">
        <v>0</v>
      </c>
      <c r="G326" s="6">
        <v>366.64400000000001</v>
      </c>
      <c r="H326" s="6">
        <v>0</v>
      </c>
      <c r="I326" s="6">
        <v>23667.5</v>
      </c>
      <c r="J326" s="6">
        <v>0</v>
      </c>
      <c r="K326" s="6">
        <v>32925.9</v>
      </c>
      <c r="L326" s="6">
        <v>23667.5</v>
      </c>
      <c r="M326" s="6">
        <v>0</v>
      </c>
      <c r="N326" s="6">
        <v>0</v>
      </c>
      <c r="O326" s="6">
        <v>36775</v>
      </c>
      <c r="P326" s="6">
        <v>4345.66</v>
      </c>
      <c r="Q326" s="6">
        <v>0</v>
      </c>
      <c r="R326" s="114">
        <v>14178.2</v>
      </c>
      <c r="S326" s="114">
        <v>9773.4500000000007</v>
      </c>
      <c r="T326" s="114">
        <v>18286.099999999999</v>
      </c>
      <c r="U326">
        <v>0</v>
      </c>
      <c r="V326">
        <v>0</v>
      </c>
      <c r="W326">
        <v>1484.5</v>
      </c>
    </row>
    <row r="327" spans="1:23" ht="15.75" customHeight="1" x14ac:dyDescent="0.2">
      <c r="A327" s="6">
        <v>314</v>
      </c>
      <c r="B327" s="6">
        <v>0</v>
      </c>
      <c r="C327" s="6">
        <v>26366.5</v>
      </c>
      <c r="D327" s="6">
        <v>0</v>
      </c>
      <c r="E327" s="6">
        <v>23837.200000000001</v>
      </c>
      <c r="F327" s="6">
        <v>0</v>
      </c>
      <c r="G327" s="6">
        <v>3123.06</v>
      </c>
      <c r="H327" s="6">
        <v>0</v>
      </c>
      <c r="I327" s="6">
        <v>11900.4</v>
      </c>
      <c r="J327" s="6">
        <v>0</v>
      </c>
      <c r="K327" s="6">
        <v>30739.8</v>
      </c>
      <c r="L327" s="6">
        <v>11900.4</v>
      </c>
      <c r="M327" s="6">
        <v>924.94299999999998</v>
      </c>
      <c r="N327" s="6">
        <v>0</v>
      </c>
      <c r="O327" s="6">
        <v>35334.6</v>
      </c>
      <c r="P327" s="6">
        <v>3517.57</v>
      </c>
      <c r="Q327" s="6">
        <v>0</v>
      </c>
      <c r="R327" s="114">
        <v>16573.7</v>
      </c>
      <c r="S327" s="114">
        <v>13277.2</v>
      </c>
      <c r="T327" s="114">
        <v>10540.1</v>
      </c>
      <c r="U327">
        <v>0</v>
      </c>
      <c r="V327">
        <v>0</v>
      </c>
      <c r="W327">
        <v>1800.33</v>
      </c>
    </row>
    <row r="328" spans="1:23" ht="15.75" customHeight="1" x14ac:dyDescent="0.2">
      <c r="A328" s="6">
        <v>315</v>
      </c>
      <c r="B328" s="6">
        <v>0</v>
      </c>
      <c r="C328" s="6">
        <v>33520.800000000003</v>
      </c>
      <c r="D328" s="6">
        <v>0</v>
      </c>
      <c r="E328" s="6">
        <v>26576.5</v>
      </c>
      <c r="F328" s="6">
        <v>0</v>
      </c>
      <c r="G328" s="6">
        <v>5943.46</v>
      </c>
      <c r="H328" s="6">
        <v>0</v>
      </c>
      <c r="I328" s="6">
        <v>19232</v>
      </c>
      <c r="J328" s="6">
        <v>0</v>
      </c>
      <c r="K328" s="6">
        <v>22873.5</v>
      </c>
      <c r="L328" s="6">
        <v>19232</v>
      </c>
      <c r="M328" s="6">
        <v>1344.21</v>
      </c>
      <c r="N328" s="6">
        <v>0</v>
      </c>
      <c r="O328" s="6">
        <v>29384</v>
      </c>
      <c r="P328" s="6">
        <v>4047.79</v>
      </c>
      <c r="Q328" s="6">
        <v>0</v>
      </c>
      <c r="R328" s="114">
        <v>18146.400000000001</v>
      </c>
      <c r="S328" s="114">
        <v>17437</v>
      </c>
      <c r="T328" s="114">
        <v>1724.08</v>
      </c>
      <c r="U328">
        <v>0</v>
      </c>
      <c r="V328">
        <v>0</v>
      </c>
      <c r="W328">
        <v>1607.02</v>
      </c>
    </row>
    <row r="329" spans="1:23" ht="15.75" customHeight="1" x14ac:dyDescent="0.2">
      <c r="A329" s="6">
        <v>316</v>
      </c>
      <c r="B329" s="6">
        <v>0</v>
      </c>
      <c r="C329" s="6">
        <v>23057.7</v>
      </c>
      <c r="D329" s="6">
        <v>0</v>
      </c>
      <c r="E329" s="6">
        <v>28454.9</v>
      </c>
      <c r="F329" s="6">
        <v>0</v>
      </c>
      <c r="G329" s="6">
        <v>10494.1</v>
      </c>
      <c r="H329" s="6">
        <v>0</v>
      </c>
      <c r="I329" s="6">
        <v>17358.5</v>
      </c>
      <c r="J329" s="6">
        <v>0</v>
      </c>
      <c r="K329" s="6">
        <v>19306.3</v>
      </c>
      <c r="L329" s="6">
        <v>17358.5</v>
      </c>
      <c r="M329" s="6">
        <v>1968.85</v>
      </c>
      <c r="N329" s="6">
        <v>0</v>
      </c>
      <c r="O329" s="6">
        <v>21056.2</v>
      </c>
      <c r="P329" s="6">
        <v>2754.21</v>
      </c>
      <c r="Q329" s="6">
        <v>0</v>
      </c>
      <c r="R329" s="114">
        <v>19320.400000000001</v>
      </c>
      <c r="S329" s="114">
        <v>29111.4</v>
      </c>
      <c r="T329" s="114">
        <v>1204.31</v>
      </c>
      <c r="U329">
        <v>0</v>
      </c>
      <c r="V329">
        <v>0</v>
      </c>
      <c r="W329">
        <v>2732.25</v>
      </c>
    </row>
    <row r="330" spans="1:23" ht="15.75" customHeight="1" x14ac:dyDescent="0.2">
      <c r="A330" s="6">
        <v>317</v>
      </c>
      <c r="B330" s="6">
        <v>0</v>
      </c>
      <c r="C330" s="6">
        <v>19227.599999999999</v>
      </c>
      <c r="D330" s="6">
        <v>0</v>
      </c>
      <c r="E330" s="6">
        <v>29991.1</v>
      </c>
      <c r="F330" s="6">
        <v>0</v>
      </c>
      <c r="G330" s="6">
        <v>17176.099999999999</v>
      </c>
      <c r="H330" s="6">
        <v>0</v>
      </c>
      <c r="I330" s="6">
        <v>13331.4</v>
      </c>
      <c r="J330" s="6">
        <v>0</v>
      </c>
      <c r="K330" s="6">
        <v>12116.4</v>
      </c>
      <c r="L330" s="6">
        <v>13331.4</v>
      </c>
      <c r="M330" s="6">
        <v>4533.91</v>
      </c>
      <c r="N330" s="6">
        <v>0</v>
      </c>
      <c r="O330" s="6">
        <v>25943.200000000001</v>
      </c>
      <c r="P330" s="6">
        <v>2470.5300000000002</v>
      </c>
      <c r="Q330" s="6">
        <v>0</v>
      </c>
      <c r="R330" s="114">
        <v>15193.3</v>
      </c>
      <c r="S330" s="114">
        <v>34452.1</v>
      </c>
      <c r="T330" s="114">
        <v>1606.08</v>
      </c>
      <c r="U330">
        <v>0</v>
      </c>
      <c r="V330">
        <v>0</v>
      </c>
      <c r="W330">
        <v>1055.96</v>
      </c>
    </row>
    <row r="331" spans="1:23" ht="15.75" customHeight="1" x14ac:dyDescent="0.2">
      <c r="A331" s="6">
        <v>318</v>
      </c>
      <c r="B331" s="6">
        <v>0</v>
      </c>
      <c r="C331" s="6">
        <v>22927.599999999999</v>
      </c>
      <c r="D331" s="6">
        <v>0</v>
      </c>
      <c r="E331" s="6">
        <v>22704.1</v>
      </c>
      <c r="F331" s="6">
        <v>0</v>
      </c>
      <c r="G331" s="6">
        <v>15168.5</v>
      </c>
      <c r="H331" s="6">
        <v>0</v>
      </c>
      <c r="I331" s="6">
        <v>17488.5</v>
      </c>
      <c r="J331" s="6">
        <v>0</v>
      </c>
      <c r="K331" s="6">
        <v>20946.2</v>
      </c>
      <c r="L331" s="6">
        <v>17488.5</v>
      </c>
      <c r="M331" s="6">
        <v>2727.32</v>
      </c>
      <c r="N331" s="6">
        <v>0</v>
      </c>
      <c r="O331" s="6">
        <v>27464.5</v>
      </c>
      <c r="P331" s="6">
        <v>1534.73</v>
      </c>
      <c r="Q331" s="6">
        <v>0</v>
      </c>
      <c r="R331" s="114">
        <v>11536.6</v>
      </c>
      <c r="S331" s="114">
        <v>37412.6</v>
      </c>
      <c r="T331" s="114">
        <v>1903</v>
      </c>
      <c r="U331">
        <v>0</v>
      </c>
      <c r="V331">
        <v>0</v>
      </c>
      <c r="W331">
        <v>0</v>
      </c>
    </row>
    <row r="332" spans="1:23" ht="15.75" customHeight="1" x14ac:dyDescent="0.2">
      <c r="A332" s="6">
        <v>319</v>
      </c>
      <c r="B332" s="6">
        <v>0</v>
      </c>
      <c r="C332" s="6">
        <v>25529.3</v>
      </c>
      <c r="D332" s="6">
        <v>0</v>
      </c>
      <c r="E332" s="6">
        <v>15199.2</v>
      </c>
      <c r="F332" s="6">
        <v>0</v>
      </c>
      <c r="G332" s="6">
        <v>8984.99</v>
      </c>
      <c r="H332" s="6">
        <v>0</v>
      </c>
      <c r="I332" s="6">
        <v>2172</v>
      </c>
      <c r="J332" s="6">
        <v>0</v>
      </c>
      <c r="K332" s="6">
        <v>15691.3</v>
      </c>
      <c r="L332" s="6">
        <v>2172</v>
      </c>
      <c r="M332" s="6">
        <v>16123.8</v>
      </c>
      <c r="N332" s="6">
        <v>0</v>
      </c>
      <c r="O332" s="6">
        <v>29226.2</v>
      </c>
      <c r="P332" s="6">
        <v>1181.23</v>
      </c>
      <c r="Q332" s="6">
        <v>0</v>
      </c>
      <c r="R332" s="114">
        <v>21043.8</v>
      </c>
      <c r="S332" s="114">
        <v>39500.699999999997</v>
      </c>
      <c r="T332" s="114">
        <v>1914.56</v>
      </c>
      <c r="U332">
        <v>0</v>
      </c>
      <c r="V332">
        <v>0</v>
      </c>
      <c r="W332">
        <v>0</v>
      </c>
    </row>
    <row r="333" spans="1:23" ht="15.75" customHeight="1" x14ac:dyDescent="0.2">
      <c r="A333" s="6">
        <v>320</v>
      </c>
      <c r="B333" s="6">
        <v>0</v>
      </c>
      <c r="C333" s="6">
        <v>36955.300000000003</v>
      </c>
      <c r="D333" s="6">
        <v>0.31108799999999998</v>
      </c>
      <c r="E333" s="6">
        <v>12251.4</v>
      </c>
      <c r="F333" s="6">
        <v>0.42744100000000002</v>
      </c>
      <c r="G333" s="6">
        <v>4422.12</v>
      </c>
      <c r="H333" s="6">
        <v>0</v>
      </c>
      <c r="I333" s="6">
        <v>16112.4</v>
      </c>
      <c r="J333" s="6">
        <v>0</v>
      </c>
      <c r="K333" s="6">
        <v>15531.4</v>
      </c>
      <c r="L333" s="6">
        <v>16112.4</v>
      </c>
      <c r="M333" s="6">
        <v>11431.5</v>
      </c>
      <c r="N333" s="6">
        <v>0</v>
      </c>
      <c r="O333" s="6">
        <v>30079.5</v>
      </c>
      <c r="P333" s="6">
        <v>1084.27</v>
      </c>
      <c r="Q333" s="6">
        <v>0</v>
      </c>
      <c r="R333" s="114">
        <v>22216.2</v>
      </c>
      <c r="S333" s="114">
        <v>39020</v>
      </c>
      <c r="T333" s="114">
        <v>988.096</v>
      </c>
      <c r="U333">
        <v>0</v>
      </c>
      <c r="V333">
        <v>0</v>
      </c>
      <c r="W333">
        <v>669.923</v>
      </c>
    </row>
    <row r="334" spans="1:23" ht="15.75" customHeight="1" x14ac:dyDescent="0.2">
      <c r="A334" s="6">
        <v>321</v>
      </c>
      <c r="B334" s="6">
        <v>0.56184199999999995</v>
      </c>
      <c r="C334" s="6">
        <v>34765.699999999997</v>
      </c>
      <c r="D334" s="6">
        <v>1.66717</v>
      </c>
      <c r="E334" s="6">
        <v>5812.3</v>
      </c>
      <c r="F334" s="6">
        <v>1.4287799999999999</v>
      </c>
      <c r="G334" s="6">
        <v>1623.12</v>
      </c>
      <c r="H334" s="6">
        <v>0.34254600000000002</v>
      </c>
      <c r="I334" s="6">
        <v>37467.1</v>
      </c>
      <c r="J334" s="6">
        <v>0.61364300000000005</v>
      </c>
      <c r="K334" s="6">
        <v>21697.3</v>
      </c>
      <c r="L334" s="6">
        <v>37467.1</v>
      </c>
      <c r="M334" s="6">
        <v>0</v>
      </c>
      <c r="N334" s="6">
        <v>0.87805999999999995</v>
      </c>
      <c r="O334" s="6">
        <v>30796.3</v>
      </c>
      <c r="P334" s="6">
        <v>934.54399999999998</v>
      </c>
      <c r="Q334" s="6">
        <v>0.22284100000000001</v>
      </c>
      <c r="R334" s="114">
        <v>32721</v>
      </c>
      <c r="S334" s="114">
        <v>36480</v>
      </c>
      <c r="T334" s="114">
        <v>1751.71</v>
      </c>
      <c r="U334">
        <v>5.5651600000000002E-2</v>
      </c>
      <c r="V334">
        <v>0</v>
      </c>
      <c r="W334">
        <v>2692.31</v>
      </c>
    </row>
    <row r="335" spans="1:23" ht="15.75" customHeight="1" x14ac:dyDescent="0.2">
      <c r="A335" s="6">
        <v>322</v>
      </c>
      <c r="B335" s="6">
        <v>1.9024000000000001</v>
      </c>
      <c r="C335" s="6">
        <v>30048.5</v>
      </c>
      <c r="D335" s="6">
        <v>2.7965800000000001</v>
      </c>
      <c r="E335" s="6">
        <v>2166.65</v>
      </c>
      <c r="F335" s="6">
        <v>1.4692099999999999</v>
      </c>
      <c r="G335" s="6">
        <v>0</v>
      </c>
      <c r="H335" s="6">
        <v>0.84371200000000002</v>
      </c>
      <c r="I335" s="6">
        <v>33483</v>
      </c>
      <c r="J335" s="6">
        <v>4.0251700000000001E-2</v>
      </c>
      <c r="K335" s="6">
        <v>15487.3</v>
      </c>
      <c r="L335" s="6">
        <v>33483</v>
      </c>
      <c r="M335" s="6">
        <v>0</v>
      </c>
      <c r="N335" s="6">
        <v>1.91825</v>
      </c>
      <c r="O335" s="6">
        <v>11558</v>
      </c>
      <c r="P335" s="6">
        <v>415.10599999999999</v>
      </c>
      <c r="Q335" s="6">
        <v>1.04565</v>
      </c>
      <c r="R335" s="114">
        <v>33356.699999999997</v>
      </c>
      <c r="S335" s="114">
        <v>26512</v>
      </c>
      <c r="T335" s="114">
        <v>2916.82</v>
      </c>
      <c r="U335">
        <v>1.82352E-2</v>
      </c>
      <c r="V335">
        <v>0</v>
      </c>
      <c r="W335">
        <v>5237.84</v>
      </c>
    </row>
    <row r="336" spans="1:23" ht="15.75" customHeight="1" x14ac:dyDescent="0.2">
      <c r="A336" s="6">
        <v>323</v>
      </c>
      <c r="B336" s="6">
        <v>1.72607</v>
      </c>
      <c r="C336" s="6">
        <v>33141.599999999999</v>
      </c>
      <c r="D336" s="6">
        <v>3.5762999999999998</v>
      </c>
      <c r="E336" s="6">
        <v>1497.77</v>
      </c>
      <c r="F336" s="6">
        <v>2.6604299999999999</v>
      </c>
      <c r="G336" s="6">
        <v>0</v>
      </c>
      <c r="H336" s="6">
        <v>2.7023999999999999</v>
      </c>
      <c r="I336" s="6">
        <v>36934.699999999997</v>
      </c>
      <c r="J336" s="6">
        <v>2.9210699999999998</v>
      </c>
      <c r="K336" s="6">
        <v>6522.87</v>
      </c>
      <c r="L336" s="6">
        <v>36934.699999999997</v>
      </c>
      <c r="M336" s="6">
        <v>0</v>
      </c>
      <c r="N336" s="6">
        <v>2.6944499999999998</v>
      </c>
      <c r="O336" s="6">
        <v>3847.89</v>
      </c>
      <c r="P336" s="6">
        <v>371.10899999999998</v>
      </c>
      <c r="Q336" s="6">
        <v>2.7685300000000002</v>
      </c>
      <c r="R336" s="114">
        <v>26651.1</v>
      </c>
      <c r="S336" s="114">
        <v>25355.8</v>
      </c>
      <c r="T336" s="114">
        <v>628.74199999999996</v>
      </c>
      <c r="U336">
        <v>0.54452299999999998</v>
      </c>
      <c r="V336">
        <v>0</v>
      </c>
      <c r="W336">
        <v>10091.4</v>
      </c>
    </row>
    <row r="337" spans="1:23" ht="15.75" customHeight="1" x14ac:dyDescent="0.2">
      <c r="A337" s="6">
        <v>324</v>
      </c>
      <c r="B337" s="6">
        <v>2.3021500000000001</v>
      </c>
      <c r="C337" s="6">
        <v>37382.5</v>
      </c>
      <c r="D337" s="6">
        <v>4.0048599999999999</v>
      </c>
      <c r="E337" s="6">
        <v>1014.84</v>
      </c>
      <c r="F337" s="6">
        <v>3.5904199999999999</v>
      </c>
      <c r="G337" s="6">
        <v>785.62800000000004</v>
      </c>
      <c r="H337" s="6">
        <v>3.1406700000000001</v>
      </c>
      <c r="I337" s="6">
        <v>34831.199999999997</v>
      </c>
      <c r="J337" s="6">
        <v>2.2902200000000001</v>
      </c>
      <c r="K337" s="6">
        <v>6665.75</v>
      </c>
      <c r="L337" s="6">
        <v>34831.199999999997</v>
      </c>
      <c r="M337" s="6">
        <v>720.42100000000005</v>
      </c>
      <c r="N337" s="6">
        <v>3.1385100000000001</v>
      </c>
      <c r="O337" s="6">
        <v>517.75300000000004</v>
      </c>
      <c r="P337" s="6">
        <v>895.375</v>
      </c>
      <c r="Q337" s="6">
        <v>3.3169599999999999</v>
      </c>
      <c r="R337" s="114">
        <v>31415.8</v>
      </c>
      <c r="S337" s="114">
        <v>25477.8</v>
      </c>
      <c r="T337" s="114">
        <v>0</v>
      </c>
      <c r="U337">
        <v>0.58327499999999999</v>
      </c>
      <c r="V337">
        <v>0</v>
      </c>
      <c r="W337">
        <v>10442.4</v>
      </c>
    </row>
    <row r="338" spans="1:23" ht="15.75" customHeight="1" x14ac:dyDescent="0.2">
      <c r="A338" s="6">
        <v>325</v>
      </c>
      <c r="B338" s="6">
        <v>2.0494400000000002</v>
      </c>
      <c r="C338" s="6">
        <v>39720.699999999997</v>
      </c>
      <c r="D338" s="6">
        <v>4.0731599999999997</v>
      </c>
      <c r="E338" s="6">
        <v>1347.48</v>
      </c>
      <c r="F338" s="6">
        <v>2.6371099999999998</v>
      </c>
      <c r="G338" s="6">
        <v>9145.91</v>
      </c>
      <c r="H338" s="6">
        <v>2.0866899999999999</v>
      </c>
      <c r="I338" s="6">
        <v>32150.400000000001</v>
      </c>
      <c r="J338" s="6">
        <v>3.5216500000000002</v>
      </c>
      <c r="K338" s="6">
        <v>5390.99</v>
      </c>
      <c r="L338" s="6">
        <v>32150.400000000001</v>
      </c>
      <c r="M338" s="6">
        <v>0</v>
      </c>
      <c r="N338" s="6">
        <v>3.26986</v>
      </c>
      <c r="O338" s="6">
        <v>383.846</v>
      </c>
      <c r="P338" s="6">
        <v>1217.51</v>
      </c>
      <c r="Q338" s="6">
        <v>3.4712399999999999</v>
      </c>
      <c r="R338" s="114">
        <v>32277.3</v>
      </c>
      <c r="S338" s="114">
        <v>25833.5</v>
      </c>
      <c r="T338" s="114">
        <v>0</v>
      </c>
      <c r="U338">
        <v>0.22537099999999999</v>
      </c>
      <c r="V338">
        <v>0</v>
      </c>
      <c r="W338">
        <v>9826.16</v>
      </c>
    </row>
    <row r="339" spans="1:23" ht="15.75" customHeight="1" x14ac:dyDescent="0.2">
      <c r="A339" s="6">
        <v>326</v>
      </c>
      <c r="B339" s="6">
        <v>1.8036000000000001</v>
      </c>
      <c r="C339" s="6">
        <v>40053.4</v>
      </c>
      <c r="D339" s="6">
        <v>3.79894</v>
      </c>
      <c r="E339" s="6">
        <v>5333.61</v>
      </c>
      <c r="F339" s="6">
        <v>1.9472100000000001</v>
      </c>
      <c r="G339" s="6">
        <v>14244.5</v>
      </c>
      <c r="H339" s="6">
        <v>1.36141</v>
      </c>
      <c r="I339" s="6">
        <v>24231.599999999999</v>
      </c>
      <c r="J339" s="6">
        <v>3.3599100000000002</v>
      </c>
      <c r="K339" s="6">
        <v>6127.66</v>
      </c>
      <c r="L339" s="6">
        <v>24231.599999999999</v>
      </c>
      <c r="M339" s="6">
        <v>0</v>
      </c>
      <c r="N339" s="6">
        <v>1.1602600000000001</v>
      </c>
      <c r="O339" s="6">
        <v>832.62400000000002</v>
      </c>
      <c r="P339" s="6">
        <v>501.82499999999999</v>
      </c>
      <c r="Q339" s="6">
        <v>3.2463299999999999</v>
      </c>
      <c r="R339" s="114">
        <v>35210.5</v>
      </c>
      <c r="S339" s="114">
        <v>22639.7</v>
      </c>
      <c r="T339" s="114">
        <v>0</v>
      </c>
      <c r="U339">
        <v>3.7167100000000002E-2</v>
      </c>
      <c r="V339">
        <v>0</v>
      </c>
      <c r="W339">
        <v>15488</v>
      </c>
    </row>
    <row r="340" spans="1:23" ht="15.75" customHeight="1" x14ac:dyDescent="0.2">
      <c r="A340" s="6">
        <v>327</v>
      </c>
      <c r="B340" s="6">
        <v>1.25309</v>
      </c>
      <c r="C340" s="6">
        <v>40053.4</v>
      </c>
      <c r="D340" s="6">
        <v>3.1887599999999998</v>
      </c>
      <c r="E340" s="6">
        <v>8432.69</v>
      </c>
      <c r="F340" s="6">
        <v>1.4872099999999999</v>
      </c>
      <c r="G340" s="6">
        <v>13675</v>
      </c>
      <c r="H340" s="6">
        <v>2.2190300000000001</v>
      </c>
      <c r="I340" s="6">
        <v>9899.94</v>
      </c>
      <c r="J340" s="6">
        <v>2.8812500000000001</v>
      </c>
      <c r="K340" s="6">
        <v>5619.92</v>
      </c>
      <c r="L340" s="6">
        <v>9899.94</v>
      </c>
      <c r="M340" s="6">
        <v>0</v>
      </c>
      <c r="N340" s="6">
        <v>2.5955699999999999</v>
      </c>
      <c r="O340" s="6">
        <v>215.34</v>
      </c>
      <c r="P340" s="6">
        <v>516.19100000000003</v>
      </c>
      <c r="Q340" s="6">
        <v>2.6367699999999998</v>
      </c>
      <c r="R340" s="114">
        <v>36739.199999999997</v>
      </c>
      <c r="S340" s="114">
        <v>24295.4</v>
      </c>
      <c r="T340" s="114">
        <v>600.19100000000003</v>
      </c>
      <c r="U340">
        <v>0.50163400000000002</v>
      </c>
      <c r="V340">
        <v>0</v>
      </c>
      <c r="W340">
        <v>18641.2</v>
      </c>
    </row>
    <row r="341" spans="1:23" ht="15.75" customHeight="1" x14ac:dyDescent="0.2">
      <c r="A341" s="6">
        <v>328</v>
      </c>
      <c r="B341" s="6">
        <v>1.83934</v>
      </c>
      <c r="C341" s="6">
        <v>39265.300000000003</v>
      </c>
      <c r="D341" s="6">
        <v>2.2184699999999999</v>
      </c>
      <c r="E341" s="6">
        <v>8243.67</v>
      </c>
      <c r="F341" s="6">
        <v>0.81323800000000002</v>
      </c>
      <c r="G341" s="6">
        <v>7632.99</v>
      </c>
      <c r="H341" s="6">
        <v>0.64365499999999998</v>
      </c>
      <c r="I341" s="6">
        <v>5744.36</v>
      </c>
      <c r="J341" s="6">
        <v>2.0557799999999999</v>
      </c>
      <c r="K341" s="6">
        <v>2804.98</v>
      </c>
      <c r="L341" s="6">
        <v>5744.36</v>
      </c>
      <c r="M341" s="6">
        <v>0</v>
      </c>
      <c r="N341" s="6">
        <v>1.7766999999999999</v>
      </c>
      <c r="O341" s="6">
        <v>1628.97</v>
      </c>
      <c r="P341" s="6">
        <v>886.49400000000003</v>
      </c>
      <c r="Q341" s="6">
        <v>1.6620900000000001</v>
      </c>
      <c r="R341" s="114">
        <v>38357.4</v>
      </c>
      <c r="S341" s="114">
        <v>22959</v>
      </c>
      <c r="T341" s="114">
        <v>1953.8</v>
      </c>
      <c r="U341">
        <v>1.8097700000000001E-2</v>
      </c>
      <c r="V341">
        <v>0</v>
      </c>
      <c r="W341">
        <v>16934.2</v>
      </c>
    </row>
    <row r="342" spans="1:23" ht="15.75" customHeight="1" x14ac:dyDescent="0.2">
      <c r="A342" s="6">
        <v>329</v>
      </c>
      <c r="B342" s="6">
        <v>0.38798899999999997</v>
      </c>
      <c r="C342" s="6">
        <v>39100.199999999997</v>
      </c>
      <c r="D342" s="6">
        <v>0.95522300000000004</v>
      </c>
      <c r="E342" s="6">
        <v>8706.32</v>
      </c>
      <c r="F342" s="6">
        <v>0</v>
      </c>
      <c r="G342" s="6">
        <v>8338.6200000000008</v>
      </c>
      <c r="H342" s="6">
        <v>0.152171</v>
      </c>
      <c r="I342" s="6">
        <v>3326.03</v>
      </c>
      <c r="J342" s="6">
        <v>0.94679800000000003</v>
      </c>
      <c r="K342" s="6">
        <v>3211.83</v>
      </c>
      <c r="L342" s="6">
        <v>3326.03</v>
      </c>
      <c r="M342" s="6">
        <v>0</v>
      </c>
      <c r="N342" s="6">
        <v>0.69249000000000005</v>
      </c>
      <c r="O342" s="6">
        <v>5795.13</v>
      </c>
      <c r="P342" s="6">
        <v>1500.49</v>
      </c>
      <c r="Q342" s="6">
        <v>0.34619</v>
      </c>
      <c r="R342" s="114">
        <v>38398</v>
      </c>
      <c r="S342" s="114">
        <v>27352.1</v>
      </c>
      <c r="T342" s="114">
        <v>408.512</v>
      </c>
      <c r="U342">
        <v>0</v>
      </c>
      <c r="V342">
        <v>1279.58</v>
      </c>
      <c r="W342">
        <v>17636</v>
      </c>
    </row>
    <row r="343" spans="1:23" ht="15.75" customHeight="1" x14ac:dyDescent="0.2">
      <c r="A343" s="6">
        <v>330</v>
      </c>
      <c r="B343" s="6">
        <v>0</v>
      </c>
      <c r="C343" s="6">
        <v>38927</v>
      </c>
      <c r="D343" s="6">
        <v>0</v>
      </c>
      <c r="E343" s="6">
        <v>10667.5</v>
      </c>
      <c r="F343" s="6">
        <v>0</v>
      </c>
      <c r="G343" s="6">
        <v>8754.84</v>
      </c>
      <c r="H343" s="6">
        <v>0</v>
      </c>
      <c r="I343" s="6">
        <v>9369.2199999999993</v>
      </c>
      <c r="J343" s="6">
        <v>0</v>
      </c>
      <c r="K343" s="6">
        <v>6970.87</v>
      </c>
      <c r="L343" s="6">
        <v>9369.2199999999993</v>
      </c>
      <c r="M343" s="6">
        <v>595.06100000000004</v>
      </c>
      <c r="N343" s="6">
        <v>0</v>
      </c>
      <c r="O343" s="6">
        <v>3267.15</v>
      </c>
      <c r="P343" s="6">
        <v>2094.6799999999998</v>
      </c>
      <c r="Q343" s="6">
        <v>0</v>
      </c>
      <c r="R343" s="114">
        <v>38447</v>
      </c>
      <c r="S343" s="114">
        <v>31615.8</v>
      </c>
      <c r="T343" s="114">
        <v>0</v>
      </c>
      <c r="U343">
        <v>0</v>
      </c>
      <c r="V343">
        <v>6987.29</v>
      </c>
      <c r="W343">
        <v>18509.5</v>
      </c>
    </row>
    <row r="344" spans="1:23" ht="15.75" customHeight="1" x14ac:dyDescent="0.2">
      <c r="A344" s="6">
        <v>331</v>
      </c>
      <c r="B344" s="6">
        <v>0</v>
      </c>
      <c r="C344" s="6">
        <v>38723.1</v>
      </c>
      <c r="D344" s="6">
        <v>0</v>
      </c>
      <c r="E344" s="6">
        <v>12772.4</v>
      </c>
      <c r="F344" s="6">
        <v>0</v>
      </c>
      <c r="G344" s="6">
        <v>5777.12</v>
      </c>
      <c r="H344" s="6">
        <v>0</v>
      </c>
      <c r="I344" s="6">
        <v>9588.9</v>
      </c>
      <c r="J344" s="6">
        <v>0</v>
      </c>
      <c r="K344" s="6">
        <v>27412.9</v>
      </c>
      <c r="L344" s="6">
        <v>9588.9</v>
      </c>
      <c r="M344" s="6">
        <v>0</v>
      </c>
      <c r="N344" s="6">
        <v>0</v>
      </c>
      <c r="O344" s="6">
        <v>1378.07</v>
      </c>
      <c r="P344" s="6">
        <v>4733.54</v>
      </c>
      <c r="Q344" s="6">
        <v>0</v>
      </c>
      <c r="R344" s="114">
        <v>40053.4</v>
      </c>
      <c r="S344" s="114">
        <v>35477.9</v>
      </c>
      <c r="T344" s="114">
        <v>0</v>
      </c>
      <c r="U344">
        <v>0</v>
      </c>
      <c r="V344">
        <v>8966.2900000000009</v>
      </c>
      <c r="W344">
        <v>10916.6</v>
      </c>
    </row>
    <row r="345" spans="1:23" ht="15.75" customHeight="1" x14ac:dyDescent="0.2">
      <c r="A345" s="6">
        <v>332</v>
      </c>
      <c r="B345" s="6">
        <v>0</v>
      </c>
      <c r="C345" s="6">
        <v>39510</v>
      </c>
      <c r="D345" s="6">
        <v>0</v>
      </c>
      <c r="E345" s="6">
        <v>15938</v>
      </c>
      <c r="F345" s="6">
        <v>0</v>
      </c>
      <c r="G345" s="6">
        <v>4273.34</v>
      </c>
      <c r="H345" s="6">
        <v>0</v>
      </c>
      <c r="I345" s="6">
        <v>981.53899999999999</v>
      </c>
      <c r="J345" s="6">
        <v>0</v>
      </c>
      <c r="K345" s="6">
        <v>16422.900000000001</v>
      </c>
      <c r="L345" s="6">
        <v>981.53899999999999</v>
      </c>
      <c r="M345" s="6">
        <v>0</v>
      </c>
      <c r="N345" s="6">
        <v>0</v>
      </c>
      <c r="O345" s="6">
        <v>813.40300000000002</v>
      </c>
      <c r="P345" s="6">
        <v>6815.84</v>
      </c>
      <c r="Q345" s="6">
        <v>0</v>
      </c>
      <c r="R345" s="114">
        <v>40053.4</v>
      </c>
      <c r="S345" s="114">
        <v>34321.5</v>
      </c>
      <c r="T345" s="114">
        <v>551.226</v>
      </c>
      <c r="U345">
        <v>0</v>
      </c>
      <c r="V345">
        <v>13646.4</v>
      </c>
      <c r="W345">
        <v>17119</v>
      </c>
    </row>
    <row r="346" spans="1:23" ht="15.75" customHeight="1" x14ac:dyDescent="0.2">
      <c r="A346" s="6">
        <v>333</v>
      </c>
      <c r="B346" s="6">
        <v>0</v>
      </c>
      <c r="C346" s="6">
        <v>39780.400000000001</v>
      </c>
      <c r="D346" s="6">
        <v>0</v>
      </c>
      <c r="E346" s="6">
        <v>27756.3</v>
      </c>
      <c r="F346" s="6">
        <v>0</v>
      </c>
      <c r="G346" s="6">
        <v>4840.5200000000004</v>
      </c>
      <c r="H346" s="6">
        <v>0</v>
      </c>
      <c r="I346" s="6">
        <v>5708.74</v>
      </c>
      <c r="J346" s="6">
        <v>0</v>
      </c>
      <c r="K346" s="6">
        <v>17416.2</v>
      </c>
      <c r="L346" s="6">
        <v>5708.74</v>
      </c>
      <c r="M346" s="6">
        <v>3254.52</v>
      </c>
      <c r="N346" s="6">
        <v>0</v>
      </c>
      <c r="O346" s="6">
        <v>104.952</v>
      </c>
      <c r="P346" s="6">
        <v>12119.5</v>
      </c>
      <c r="Q346" s="6">
        <v>0</v>
      </c>
      <c r="R346" s="114">
        <v>40053.4</v>
      </c>
      <c r="S346" s="114">
        <v>35421.4</v>
      </c>
      <c r="T346" s="114">
        <v>962.33100000000002</v>
      </c>
      <c r="U346">
        <v>0</v>
      </c>
      <c r="V346">
        <v>10393.4</v>
      </c>
      <c r="W346">
        <v>18054.8</v>
      </c>
    </row>
    <row r="347" spans="1:23" ht="15.75" customHeight="1" x14ac:dyDescent="0.2">
      <c r="A347" s="6">
        <v>334</v>
      </c>
      <c r="B347" s="6">
        <v>0</v>
      </c>
      <c r="C347" s="6">
        <v>39917.1</v>
      </c>
      <c r="D347" s="6">
        <v>0</v>
      </c>
      <c r="E347" s="6">
        <v>30709.1</v>
      </c>
      <c r="F347" s="6">
        <v>0</v>
      </c>
      <c r="G347" s="6">
        <v>2310.85</v>
      </c>
      <c r="H347" s="6">
        <v>0</v>
      </c>
      <c r="I347" s="6">
        <v>2958.51</v>
      </c>
      <c r="J347" s="6">
        <v>0</v>
      </c>
      <c r="K347" s="6">
        <v>18960.7</v>
      </c>
      <c r="L347" s="6">
        <v>2958.51</v>
      </c>
      <c r="M347" s="6">
        <v>3103.1</v>
      </c>
      <c r="N347" s="6">
        <v>0</v>
      </c>
      <c r="O347" s="6">
        <v>0</v>
      </c>
      <c r="P347" s="6">
        <v>12087</v>
      </c>
      <c r="Q347" s="6">
        <v>0</v>
      </c>
      <c r="R347" s="114">
        <v>40053.4</v>
      </c>
      <c r="S347" s="114">
        <v>36385.9</v>
      </c>
      <c r="T347" s="114">
        <v>1260.8699999999999</v>
      </c>
      <c r="U347">
        <v>0</v>
      </c>
      <c r="V347">
        <v>7317.07</v>
      </c>
      <c r="W347">
        <v>23527.4</v>
      </c>
    </row>
    <row r="348" spans="1:23" ht="15.75" customHeight="1" x14ac:dyDescent="0.2">
      <c r="A348" s="6">
        <v>335</v>
      </c>
      <c r="B348" s="6">
        <v>0</v>
      </c>
      <c r="C348" s="6">
        <v>39862.9</v>
      </c>
      <c r="D348" s="6">
        <v>0</v>
      </c>
      <c r="E348" s="6">
        <v>26571.8</v>
      </c>
      <c r="F348" s="6">
        <v>0</v>
      </c>
      <c r="G348" s="6">
        <v>1223.99</v>
      </c>
      <c r="H348" s="6">
        <v>0</v>
      </c>
      <c r="I348" s="6">
        <v>1841.1</v>
      </c>
      <c r="J348" s="6">
        <v>0</v>
      </c>
      <c r="K348" s="6">
        <v>15534.1</v>
      </c>
      <c r="L348" s="6">
        <v>1841.1</v>
      </c>
      <c r="M348" s="6">
        <v>0</v>
      </c>
      <c r="N348" s="6">
        <v>0</v>
      </c>
      <c r="O348" s="6">
        <v>0</v>
      </c>
      <c r="P348" s="6">
        <v>7860.85</v>
      </c>
      <c r="Q348" s="6">
        <v>0</v>
      </c>
      <c r="R348" s="114">
        <v>39826.1</v>
      </c>
      <c r="S348" s="114">
        <v>35706.1</v>
      </c>
      <c r="T348" s="114">
        <v>876.71600000000001</v>
      </c>
      <c r="U348">
        <v>0</v>
      </c>
      <c r="V348">
        <v>10436.6</v>
      </c>
      <c r="W348">
        <v>23251.7</v>
      </c>
    </row>
    <row r="349" spans="1:23" ht="15.75" customHeight="1" x14ac:dyDescent="0.2">
      <c r="A349" s="6">
        <v>336</v>
      </c>
      <c r="B349" s="6">
        <v>0</v>
      </c>
      <c r="C349" s="6">
        <v>40051</v>
      </c>
      <c r="D349" s="6">
        <v>0</v>
      </c>
      <c r="E349" s="6">
        <v>30907.9</v>
      </c>
      <c r="F349" s="6">
        <v>0</v>
      </c>
      <c r="G349" s="6">
        <v>414.08100000000002</v>
      </c>
      <c r="H349" s="6">
        <v>0</v>
      </c>
      <c r="I349" s="6">
        <v>1806.67</v>
      </c>
      <c r="J349" s="6">
        <v>0</v>
      </c>
      <c r="K349" s="6">
        <v>13681.2</v>
      </c>
      <c r="L349" s="6">
        <v>1806.67</v>
      </c>
      <c r="M349" s="6">
        <v>0</v>
      </c>
      <c r="N349" s="6">
        <v>0</v>
      </c>
      <c r="O349" s="6">
        <v>0</v>
      </c>
      <c r="P349" s="6">
        <v>6253.14</v>
      </c>
      <c r="Q349" s="6">
        <v>0</v>
      </c>
      <c r="R349" s="114">
        <v>37025.1</v>
      </c>
      <c r="S349" s="114">
        <v>39513.599999999999</v>
      </c>
      <c r="T349" s="114">
        <v>0</v>
      </c>
      <c r="U349">
        <v>0</v>
      </c>
      <c r="V349">
        <v>6880.26</v>
      </c>
      <c r="W349">
        <v>11791.8</v>
      </c>
    </row>
    <row r="350" spans="1:23" ht="15.75" customHeight="1" x14ac:dyDescent="0.2">
      <c r="A350" s="6">
        <v>337</v>
      </c>
      <c r="B350" s="6">
        <v>0</v>
      </c>
      <c r="C350" s="6">
        <v>39791.9</v>
      </c>
      <c r="D350" s="6">
        <v>0</v>
      </c>
      <c r="E350" s="6">
        <v>28016.799999999999</v>
      </c>
      <c r="F350" s="6">
        <v>0</v>
      </c>
      <c r="G350" s="6">
        <v>0</v>
      </c>
      <c r="H350" s="6">
        <v>0</v>
      </c>
      <c r="I350" s="6">
        <v>1876.47</v>
      </c>
      <c r="J350" s="6">
        <v>0</v>
      </c>
      <c r="K350" s="6">
        <v>1293.01</v>
      </c>
      <c r="L350" s="6">
        <v>1876.47</v>
      </c>
      <c r="M350" s="6">
        <v>0</v>
      </c>
      <c r="N350" s="6">
        <v>0</v>
      </c>
      <c r="O350" s="6">
        <v>767.66099999999994</v>
      </c>
      <c r="P350" s="6">
        <v>6741.73</v>
      </c>
      <c r="Q350" s="6">
        <v>0</v>
      </c>
      <c r="R350" s="114">
        <v>17726.599999999999</v>
      </c>
      <c r="S350" s="114">
        <v>39910</v>
      </c>
      <c r="T350" s="114">
        <v>0</v>
      </c>
      <c r="U350">
        <v>0</v>
      </c>
      <c r="V350">
        <v>11638.2</v>
      </c>
      <c r="W350">
        <v>4979.78</v>
      </c>
    </row>
    <row r="351" spans="1:23" ht="15.75" customHeight="1" x14ac:dyDescent="0.2">
      <c r="A351" s="6">
        <v>338</v>
      </c>
      <c r="B351" s="6">
        <v>0</v>
      </c>
      <c r="C351" s="6">
        <v>40053.4</v>
      </c>
      <c r="D351" s="6">
        <v>0</v>
      </c>
      <c r="E351" s="6">
        <v>27394.400000000001</v>
      </c>
      <c r="F351" s="6">
        <v>0</v>
      </c>
      <c r="G351" s="6">
        <v>485.77600000000001</v>
      </c>
      <c r="H351" s="6">
        <v>0</v>
      </c>
      <c r="I351" s="6">
        <v>0</v>
      </c>
      <c r="J351" s="6">
        <v>0</v>
      </c>
      <c r="K351" s="6">
        <v>7488.25</v>
      </c>
      <c r="L351" s="6">
        <v>0</v>
      </c>
      <c r="M351" s="6">
        <v>0</v>
      </c>
      <c r="N351" s="6">
        <v>0</v>
      </c>
      <c r="O351" s="6">
        <v>4110.7</v>
      </c>
      <c r="P351" s="6">
        <v>9014.51</v>
      </c>
      <c r="Q351" s="6">
        <v>0</v>
      </c>
      <c r="R351" s="114">
        <v>7381.39</v>
      </c>
      <c r="S351" s="114">
        <v>39750.1</v>
      </c>
      <c r="T351" s="114">
        <v>0</v>
      </c>
      <c r="U351">
        <v>0</v>
      </c>
      <c r="V351">
        <v>25234.1</v>
      </c>
      <c r="W351">
        <v>3339.9</v>
      </c>
    </row>
    <row r="352" spans="1:23" ht="15.75" customHeight="1" x14ac:dyDescent="0.2">
      <c r="A352" s="6">
        <v>339</v>
      </c>
      <c r="B352" s="6">
        <v>0</v>
      </c>
      <c r="C352" s="6">
        <v>40053.4</v>
      </c>
      <c r="D352" s="6">
        <v>0</v>
      </c>
      <c r="E352" s="6">
        <v>22970.2</v>
      </c>
      <c r="F352" s="6">
        <v>0</v>
      </c>
      <c r="G352" s="6">
        <v>967.62099999999998</v>
      </c>
      <c r="H352" s="6">
        <v>0</v>
      </c>
      <c r="I352" s="6">
        <v>2300.8200000000002</v>
      </c>
      <c r="J352" s="6">
        <v>0</v>
      </c>
      <c r="K352" s="6">
        <v>2802.97</v>
      </c>
      <c r="L352" s="6">
        <v>2300.8200000000002</v>
      </c>
      <c r="M352" s="6">
        <v>1176.17</v>
      </c>
      <c r="N352" s="6">
        <v>0</v>
      </c>
      <c r="O352" s="6">
        <v>15795.8</v>
      </c>
      <c r="P352" s="6">
        <v>7674.88</v>
      </c>
      <c r="Q352" s="6">
        <v>0</v>
      </c>
      <c r="R352" s="114">
        <v>7397.66</v>
      </c>
      <c r="S352" s="114">
        <v>39448.300000000003</v>
      </c>
      <c r="T352" s="114">
        <v>789.35599999999999</v>
      </c>
      <c r="U352">
        <v>0</v>
      </c>
      <c r="V352">
        <v>16514.900000000001</v>
      </c>
      <c r="W352">
        <v>3938.24</v>
      </c>
    </row>
    <row r="353" spans="1:23" ht="15.75" customHeight="1" x14ac:dyDescent="0.2">
      <c r="A353" s="6">
        <v>340</v>
      </c>
      <c r="B353" s="6">
        <v>0</v>
      </c>
      <c r="C353" s="6">
        <v>40053.4</v>
      </c>
      <c r="D353" s="6">
        <v>0</v>
      </c>
      <c r="E353" s="6">
        <v>18664.3</v>
      </c>
      <c r="F353" s="6">
        <v>0</v>
      </c>
      <c r="G353" s="6">
        <v>1517.39</v>
      </c>
      <c r="H353" s="6">
        <v>0</v>
      </c>
      <c r="I353" s="6">
        <v>3790.01</v>
      </c>
      <c r="J353" s="6">
        <v>0</v>
      </c>
      <c r="K353" s="6">
        <v>5405.99</v>
      </c>
      <c r="L353" s="6">
        <v>3790.01</v>
      </c>
      <c r="M353" s="6">
        <v>0</v>
      </c>
      <c r="N353" s="6">
        <v>0</v>
      </c>
      <c r="O353" s="6">
        <v>29673.8</v>
      </c>
      <c r="P353" s="6">
        <v>4975.1899999999996</v>
      </c>
      <c r="Q353" s="6">
        <v>0</v>
      </c>
      <c r="R353" s="114">
        <v>5208.87</v>
      </c>
      <c r="S353" s="114">
        <v>37736.1</v>
      </c>
      <c r="T353" s="114">
        <v>4910.83</v>
      </c>
      <c r="U353">
        <v>0</v>
      </c>
      <c r="V353">
        <v>15308.4</v>
      </c>
      <c r="W353">
        <v>5973.7</v>
      </c>
    </row>
    <row r="354" spans="1:23" ht="15.75" customHeight="1" x14ac:dyDescent="0.2">
      <c r="A354" s="6">
        <v>341</v>
      </c>
      <c r="B354" s="6">
        <v>0</v>
      </c>
      <c r="C354" s="6">
        <v>40053.4</v>
      </c>
      <c r="D354" s="6">
        <v>0</v>
      </c>
      <c r="E354" s="6">
        <v>8939.7999999999993</v>
      </c>
      <c r="F354" s="6">
        <v>0</v>
      </c>
      <c r="G354" s="6">
        <v>929.70299999999997</v>
      </c>
      <c r="H354" s="6">
        <v>0</v>
      </c>
      <c r="I354" s="6">
        <v>4914.6899999999996</v>
      </c>
      <c r="J354" s="6">
        <v>0</v>
      </c>
      <c r="K354" s="6">
        <v>11590</v>
      </c>
      <c r="L354" s="6">
        <v>4914.6899999999996</v>
      </c>
      <c r="M354" s="6">
        <v>0</v>
      </c>
      <c r="N354" s="6">
        <v>0</v>
      </c>
      <c r="O354" s="6">
        <v>38258.800000000003</v>
      </c>
      <c r="P354" s="6">
        <v>5542.68</v>
      </c>
      <c r="Q354" s="6">
        <v>0</v>
      </c>
      <c r="R354" s="114">
        <v>1252.4100000000001</v>
      </c>
      <c r="S354" s="114">
        <v>38064.800000000003</v>
      </c>
      <c r="T354" s="114">
        <v>5028.2700000000004</v>
      </c>
      <c r="U354">
        <v>0</v>
      </c>
      <c r="V354">
        <v>17582.7</v>
      </c>
      <c r="W354">
        <v>5459.49</v>
      </c>
    </row>
    <row r="355" spans="1:23" ht="15.75" customHeight="1" x14ac:dyDescent="0.2">
      <c r="A355" s="6">
        <v>342</v>
      </c>
      <c r="B355" s="6">
        <v>0</v>
      </c>
      <c r="C355" s="6">
        <v>39212.400000000001</v>
      </c>
      <c r="D355" s="6">
        <v>0</v>
      </c>
      <c r="E355" s="6">
        <v>8253.7900000000009</v>
      </c>
      <c r="F355" s="6">
        <v>0</v>
      </c>
      <c r="G355" s="6">
        <v>1249.2</v>
      </c>
      <c r="H355" s="6">
        <v>0</v>
      </c>
      <c r="I355" s="6">
        <v>3564.17</v>
      </c>
      <c r="J355" s="6">
        <v>0</v>
      </c>
      <c r="K355" s="6">
        <v>9162.8700000000008</v>
      </c>
      <c r="L355" s="6">
        <v>3564.17</v>
      </c>
      <c r="M355" s="6">
        <v>0</v>
      </c>
      <c r="N355" s="6">
        <v>0</v>
      </c>
      <c r="O355" s="6">
        <v>38135.5</v>
      </c>
      <c r="P355" s="6">
        <v>5494.13</v>
      </c>
      <c r="Q355" s="6">
        <v>0</v>
      </c>
      <c r="R355" s="114">
        <v>0</v>
      </c>
      <c r="S355" s="114">
        <v>38066.699999999997</v>
      </c>
      <c r="T355" s="114">
        <v>5491.65</v>
      </c>
      <c r="U355">
        <v>0</v>
      </c>
      <c r="V355">
        <v>20365.8</v>
      </c>
      <c r="W355">
        <v>5030.32</v>
      </c>
    </row>
    <row r="356" spans="1:23" ht="15.75" customHeight="1" x14ac:dyDescent="0.2">
      <c r="A356" s="6">
        <v>343</v>
      </c>
      <c r="B356" s="6">
        <v>0</v>
      </c>
      <c r="C356" s="6">
        <v>31356.1</v>
      </c>
      <c r="D356" s="6">
        <v>0</v>
      </c>
      <c r="E356" s="6">
        <v>7650.31</v>
      </c>
      <c r="F356" s="6">
        <v>0</v>
      </c>
      <c r="G356" s="6">
        <v>644.59500000000003</v>
      </c>
      <c r="H356" s="6">
        <v>0</v>
      </c>
      <c r="I356" s="6">
        <v>7643.94</v>
      </c>
      <c r="J356" s="6">
        <v>0</v>
      </c>
      <c r="K356" s="6">
        <v>5668.78</v>
      </c>
      <c r="L356" s="6">
        <v>7643.94</v>
      </c>
      <c r="M356" s="6">
        <v>0</v>
      </c>
      <c r="N356" s="6">
        <v>0</v>
      </c>
      <c r="O356" s="6">
        <v>38201.699999999997</v>
      </c>
      <c r="P356" s="6">
        <v>6676.93</v>
      </c>
      <c r="Q356" s="6">
        <v>0</v>
      </c>
      <c r="R356" s="114">
        <v>353.06700000000001</v>
      </c>
      <c r="S356" s="114">
        <v>36802.400000000001</v>
      </c>
      <c r="T356" s="114">
        <v>561.47199999999998</v>
      </c>
      <c r="U356">
        <v>0</v>
      </c>
      <c r="V356">
        <v>8156.09</v>
      </c>
      <c r="W356">
        <v>774.38400000000001</v>
      </c>
    </row>
    <row r="357" spans="1:23" ht="15.75" customHeight="1" x14ac:dyDescent="0.2">
      <c r="A357" s="6">
        <v>344</v>
      </c>
      <c r="B357" s="6">
        <v>0</v>
      </c>
      <c r="C357" s="6">
        <v>37098.6</v>
      </c>
      <c r="D357" s="6">
        <v>0.34742499999999998</v>
      </c>
      <c r="E357" s="6">
        <v>18624.900000000001</v>
      </c>
      <c r="F357" s="6">
        <v>2.0461500000000001E-2</v>
      </c>
      <c r="G357" s="6">
        <v>857.35799999999995</v>
      </c>
      <c r="H357" s="6">
        <v>0</v>
      </c>
      <c r="I357" s="6">
        <v>5152.96</v>
      </c>
      <c r="J357" s="6">
        <v>0</v>
      </c>
      <c r="K357" s="6">
        <v>2982.46</v>
      </c>
      <c r="L357" s="6">
        <v>5152.96</v>
      </c>
      <c r="M357" s="6">
        <v>0</v>
      </c>
      <c r="N357" s="6">
        <v>0</v>
      </c>
      <c r="O357" s="6">
        <v>38147.4</v>
      </c>
      <c r="P357" s="6">
        <v>7988.19</v>
      </c>
      <c r="Q357" s="6">
        <v>0</v>
      </c>
      <c r="R357" s="114">
        <v>1390.21</v>
      </c>
      <c r="S357" s="114">
        <v>32427.7</v>
      </c>
      <c r="T357" s="114">
        <v>1893.77</v>
      </c>
      <c r="U357">
        <v>0</v>
      </c>
      <c r="V357">
        <v>4164.8999999999996</v>
      </c>
      <c r="W357">
        <v>515.18899999999996</v>
      </c>
    </row>
    <row r="358" spans="1:23" ht="15.75" customHeight="1" x14ac:dyDescent="0.2">
      <c r="A358" s="6">
        <v>345</v>
      </c>
      <c r="B358" s="6">
        <v>0.41009499999999999</v>
      </c>
      <c r="C358" s="6">
        <v>39755.300000000003</v>
      </c>
      <c r="D358" s="6">
        <v>1.2810900000000001</v>
      </c>
      <c r="E358" s="6">
        <v>12408.3</v>
      </c>
      <c r="F358" s="6">
        <v>9.2351500000000003E-2</v>
      </c>
      <c r="G358" s="6">
        <v>1659.46</v>
      </c>
      <c r="H358" s="6">
        <v>0.33792299999999997</v>
      </c>
      <c r="I358" s="6">
        <v>3713.02</v>
      </c>
      <c r="J358" s="6">
        <v>1.0657300000000001</v>
      </c>
      <c r="K358" s="6">
        <v>1827.41</v>
      </c>
      <c r="L358" s="6">
        <v>3713.02</v>
      </c>
      <c r="M358" s="6">
        <v>0</v>
      </c>
      <c r="N358" s="6">
        <v>0.93043200000000004</v>
      </c>
      <c r="O358" s="6">
        <v>38010</v>
      </c>
      <c r="P358" s="6">
        <v>10414.6</v>
      </c>
      <c r="Q358" s="6">
        <v>0.52540900000000001</v>
      </c>
      <c r="R358" s="114">
        <v>6778.4</v>
      </c>
      <c r="S358" s="114">
        <v>18912.400000000001</v>
      </c>
      <c r="T358" s="114">
        <v>6140.78</v>
      </c>
      <c r="U358">
        <v>0.97102100000000002</v>
      </c>
      <c r="V358">
        <v>1059.33</v>
      </c>
      <c r="W358">
        <v>0</v>
      </c>
    </row>
    <row r="359" spans="1:23" ht="15.75" customHeight="1" x14ac:dyDescent="0.2">
      <c r="A359" s="6">
        <v>346</v>
      </c>
      <c r="B359" s="6">
        <v>1.29969</v>
      </c>
      <c r="C359" s="6">
        <v>39881.5</v>
      </c>
      <c r="D359" s="6">
        <v>1.6169899999999999</v>
      </c>
      <c r="E359" s="6">
        <v>2542.5</v>
      </c>
      <c r="F359" s="6">
        <v>0.46639900000000001</v>
      </c>
      <c r="G359" s="6">
        <v>3065.78</v>
      </c>
      <c r="H359" s="6">
        <v>1.1531</v>
      </c>
      <c r="I359" s="6">
        <v>1575.56</v>
      </c>
      <c r="J359" s="6">
        <v>2.14649</v>
      </c>
      <c r="K359" s="6">
        <v>1993.83</v>
      </c>
      <c r="L359" s="6">
        <v>1575.56</v>
      </c>
      <c r="M359" s="6">
        <v>0</v>
      </c>
      <c r="N359" s="6">
        <v>0.42074499999999998</v>
      </c>
      <c r="O359" s="6">
        <v>37364.400000000001</v>
      </c>
      <c r="P359" s="6">
        <v>11689.4</v>
      </c>
      <c r="Q359" s="6">
        <v>1.82914</v>
      </c>
      <c r="R359" s="114">
        <v>18420.599999999999</v>
      </c>
      <c r="S359" s="114">
        <v>24121.7</v>
      </c>
      <c r="T359" s="114">
        <v>5790.26</v>
      </c>
      <c r="U359">
        <v>2.0331999999999999</v>
      </c>
      <c r="V359">
        <v>1105.9100000000001</v>
      </c>
      <c r="W359">
        <v>0</v>
      </c>
    </row>
    <row r="360" spans="1:23" ht="15.75" customHeight="1" x14ac:dyDescent="0.2">
      <c r="A360" s="6">
        <v>347</v>
      </c>
      <c r="B360" s="6">
        <v>1.5512999999999999</v>
      </c>
      <c r="C360" s="6">
        <v>39498.9</v>
      </c>
      <c r="D360" s="6">
        <v>3.1040299999999998</v>
      </c>
      <c r="E360" s="6">
        <v>0</v>
      </c>
      <c r="F360" s="6">
        <v>1.1024099999999999</v>
      </c>
      <c r="G360" s="6">
        <v>1776.5</v>
      </c>
      <c r="H360" s="6">
        <v>1.58599</v>
      </c>
      <c r="I360" s="6">
        <v>330.33699999999999</v>
      </c>
      <c r="J360" s="6">
        <v>2.9451399999999999</v>
      </c>
      <c r="K360" s="6">
        <v>2433.7600000000002</v>
      </c>
      <c r="L360" s="6">
        <v>330.33699999999999</v>
      </c>
      <c r="M360" s="6">
        <v>0</v>
      </c>
      <c r="N360" s="6">
        <v>1.30098</v>
      </c>
      <c r="O360" s="6">
        <v>36916.199999999997</v>
      </c>
      <c r="P360" s="6">
        <v>9013.02</v>
      </c>
      <c r="Q360" s="6">
        <v>2.75448</v>
      </c>
      <c r="R360" s="114">
        <v>34610.5</v>
      </c>
      <c r="S360" s="114">
        <v>16056.1</v>
      </c>
      <c r="T360" s="114">
        <v>589.14700000000005</v>
      </c>
      <c r="U360">
        <v>2.71671</v>
      </c>
      <c r="V360">
        <v>4148.91</v>
      </c>
      <c r="W360">
        <v>0</v>
      </c>
    </row>
    <row r="361" spans="1:23" ht="15.75" customHeight="1" x14ac:dyDescent="0.2">
      <c r="A361" s="6">
        <v>348</v>
      </c>
      <c r="B361" s="6">
        <v>2.0630999999999999</v>
      </c>
      <c r="C361" s="6">
        <v>40053.4</v>
      </c>
      <c r="D361" s="6">
        <v>3.57721</v>
      </c>
      <c r="E361" s="6">
        <v>0</v>
      </c>
      <c r="F361" s="6">
        <v>2.59612</v>
      </c>
      <c r="G361" s="6">
        <v>2229</v>
      </c>
      <c r="H361" s="6">
        <v>2.1872699999999998</v>
      </c>
      <c r="I361" s="6">
        <v>0</v>
      </c>
      <c r="J361" s="6">
        <v>3.4048500000000002</v>
      </c>
      <c r="K361" s="6">
        <v>3224.55</v>
      </c>
      <c r="L361" s="6">
        <v>0</v>
      </c>
      <c r="M361" s="6">
        <v>0</v>
      </c>
      <c r="N361" s="6">
        <v>2.0605699999999998</v>
      </c>
      <c r="O361" s="6">
        <v>28930.7</v>
      </c>
      <c r="P361" s="6">
        <v>8813.6299999999992</v>
      </c>
      <c r="Q361" s="6">
        <v>3.2959999999999998</v>
      </c>
      <c r="R361" s="114">
        <v>38280.5</v>
      </c>
      <c r="S361" s="114">
        <v>9465.64</v>
      </c>
      <c r="T361" s="114">
        <v>73.681299999999993</v>
      </c>
      <c r="U361">
        <v>3.1278199999999998</v>
      </c>
      <c r="V361">
        <v>3818.47</v>
      </c>
      <c r="W361">
        <v>0</v>
      </c>
    </row>
    <row r="362" spans="1:23" ht="15.75" customHeight="1" x14ac:dyDescent="0.2">
      <c r="A362" s="6">
        <v>349</v>
      </c>
      <c r="B362" s="6">
        <v>2.5167899999999999</v>
      </c>
      <c r="C362" s="6">
        <v>40053.4</v>
      </c>
      <c r="D362" s="6">
        <v>3.6017399999999999</v>
      </c>
      <c r="E362" s="6">
        <v>0</v>
      </c>
      <c r="F362" s="6">
        <v>1.01976</v>
      </c>
      <c r="G362" s="6">
        <v>5599.96</v>
      </c>
      <c r="H362" s="6">
        <v>1.7942800000000001</v>
      </c>
      <c r="I362" s="6">
        <v>0</v>
      </c>
      <c r="J362" s="6">
        <v>1.2547900000000001</v>
      </c>
      <c r="K362" s="6">
        <v>3708.88</v>
      </c>
      <c r="L362" s="6">
        <v>0</v>
      </c>
      <c r="M362" s="6">
        <v>0</v>
      </c>
      <c r="N362" s="6">
        <v>2.0610599999999999</v>
      </c>
      <c r="O362" s="6">
        <v>25175.3</v>
      </c>
      <c r="P362" s="6">
        <v>11665.5</v>
      </c>
      <c r="Q362" s="6">
        <v>3.4401999999999999</v>
      </c>
      <c r="R362" s="114">
        <v>40053.4</v>
      </c>
      <c r="S362" s="114">
        <v>7601.94</v>
      </c>
      <c r="T362" s="114">
        <v>229.49199999999999</v>
      </c>
      <c r="U362">
        <v>3.1996000000000002</v>
      </c>
      <c r="V362">
        <v>3071.17</v>
      </c>
      <c r="W362">
        <v>0</v>
      </c>
    </row>
    <row r="363" spans="1:23" ht="15.75" customHeight="1" x14ac:dyDescent="0.2">
      <c r="A363" s="6">
        <v>350</v>
      </c>
      <c r="B363" s="6">
        <v>2.0770499999999998</v>
      </c>
      <c r="C363" s="6">
        <v>40053.4</v>
      </c>
      <c r="D363" s="6">
        <v>3.7050700000000001</v>
      </c>
      <c r="E363" s="6">
        <v>0</v>
      </c>
      <c r="F363" s="6">
        <v>0.40837699999999999</v>
      </c>
      <c r="G363" s="6">
        <v>5090.97</v>
      </c>
      <c r="H363" s="6">
        <v>1.03816</v>
      </c>
      <c r="I363" s="6">
        <v>0</v>
      </c>
      <c r="J363" s="6">
        <v>3.4492400000000001</v>
      </c>
      <c r="K363" s="6">
        <v>3796.04</v>
      </c>
      <c r="L363" s="6">
        <v>0</v>
      </c>
      <c r="M363" s="6">
        <v>0</v>
      </c>
      <c r="N363" s="6">
        <v>1.1259399999999999</v>
      </c>
      <c r="O363" s="6">
        <v>21432.799999999999</v>
      </c>
      <c r="P363" s="6">
        <v>12463.8</v>
      </c>
      <c r="Q363" s="6">
        <v>3.21807</v>
      </c>
      <c r="R363" s="114">
        <v>40053.4</v>
      </c>
      <c r="S363" s="114">
        <v>3383.36</v>
      </c>
      <c r="T363" s="114">
        <v>876.90499999999997</v>
      </c>
      <c r="U363">
        <v>2.9359899999999999</v>
      </c>
      <c r="V363">
        <v>3355.12</v>
      </c>
      <c r="W363">
        <v>73.791700000000006</v>
      </c>
    </row>
    <row r="364" spans="1:23" ht="15.75" customHeight="1" x14ac:dyDescent="0.2">
      <c r="A364" s="6">
        <v>351</v>
      </c>
      <c r="B364" s="6">
        <v>1.1207100000000001</v>
      </c>
      <c r="C364" s="6">
        <v>40053.4</v>
      </c>
      <c r="D364" s="6">
        <v>2.72776</v>
      </c>
      <c r="E364" s="6">
        <v>0</v>
      </c>
      <c r="F364" s="6">
        <v>0.76081600000000005</v>
      </c>
      <c r="G364" s="6">
        <v>5342.87</v>
      </c>
      <c r="H364" s="6">
        <v>0.57420199999999999</v>
      </c>
      <c r="I364" s="6">
        <v>0</v>
      </c>
      <c r="J364" s="6">
        <v>2.9969100000000002</v>
      </c>
      <c r="K364" s="6">
        <v>4621.91</v>
      </c>
      <c r="L364" s="6">
        <v>0</v>
      </c>
      <c r="M364" s="6">
        <v>0</v>
      </c>
      <c r="N364" s="6">
        <v>1.02616</v>
      </c>
      <c r="O364" s="6">
        <v>17092</v>
      </c>
      <c r="P364" s="6">
        <v>17129.900000000001</v>
      </c>
      <c r="Q364" s="6">
        <v>2.6138699999999999</v>
      </c>
      <c r="R364" s="114">
        <v>40053.4</v>
      </c>
      <c r="S364" s="114">
        <v>922.23699999999997</v>
      </c>
      <c r="T364" s="114">
        <v>0</v>
      </c>
      <c r="U364">
        <v>2.3574600000000001</v>
      </c>
      <c r="V364">
        <v>2560.1799999999998</v>
      </c>
      <c r="W364">
        <v>0</v>
      </c>
    </row>
    <row r="365" spans="1:23" ht="15.75" customHeight="1" x14ac:dyDescent="0.2">
      <c r="A365" s="6">
        <v>352</v>
      </c>
      <c r="B365" s="6">
        <v>0.70712200000000003</v>
      </c>
      <c r="C365" s="6">
        <v>40053.4</v>
      </c>
      <c r="D365" s="6">
        <v>1.7286699999999999</v>
      </c>
      <c r="E365" s="6">
        <v>0</v>
      </c>
      <c r="F365" s="6">
        <v>0.122932</v>
      </c>
      <c r="G365" s="6">
        <v>7115.89</v>
      </c>
      <c r="H365" s="6">
        <v>0.46953899999999998</v>
      </c>
      <c r="I365" s="6">
        <v>0</v>
      </c>
      <c r="J365" s="6">
        <v>2.1658599999999999</v>
      </c>
      <c r="K365" s="6">
        <v>4982.2</v>
      </c>
      <c r="L365" s="6">
        <v>0</v>
      </c>
      <c r="M365" s="6">
        <v>0</v>
      </c>
      <c r="N365" s="6">
        <v>0.349632</v>
      </c>
      <c r="O365" s="6">
        <v>23477.3</v>
      </c>
      <c r="P365" s="6">
        <v>21752.3</v>
      </c>
      <c r="Q365" s="6">
        <v>1.65968</v>
      </c>
      <c r="R365" s="114">
        <v>40053.4</v>
      </c>
      <c r="S365" s="114">
        <v>0</v>
      </c>
      <c r="T365" s="114">
        <v>0</v>
      </c>
      <c r="U365">
        <v>1.4162699999999999</v>
      </c>
      <c r="V365">
        <v>4060.92</v>
      </c>
      <c r="W365">
        <v>0</v>
      </c>
    </row>
    <row r="366" spans="1:23" ht="15.75" customHeight="1" x14ac:dyDescent="0.2">
      <c r="A366" s="6">
        <v>353</v>
      </c>
      <c r="B366" s="6">
        <v>0.132683</v>
      </c>
      <c r="C366" s="6">
        <v>40053.4</v>
      </c>
      <c r="D366" s="6">
        <v>0.92660799999999999</v>
      </c>
      <c r="E366" s="6">
        <v>0</v>
      </c>
      <c r="F366" s="6">
        <v>0</v>
      </c>
      <c r="G366" s="6">
        <v>8783.9</v>
      </c>
      <c r="H366" s="6">
        <v>0.111821</v>
      </c>
      <c r="I366" s="6">
        <v>0</v>
      </c>
      <c r="J366" s="6">
        <v>1.0099</v>
      </c>
      <c r="K366" s="6">
        <v>5710.01</v>
      </c>
      <c r="L366" s="6">
        <v>0</v>
      </c>
      <c r="M366" s="6">
        <v>0</v>
      </c>
      <c r="N366" s="6">
        <v>0.12928100000000001</v>
      </c>
      <c r="O366" s="6">
        <v>30671.9</v>
      </c>
      <c r="P366" s="6">
        <v>28772.5</v>
      </c>
      <c r="Q366" s="6">
        <v>0.35809999999999997</v>
      </c>
      <c r="R366" s="114">
        <v>39372.699999999997</v>
      </c>
      <c r="S366" s="114">
        <v>0</v>
      </c>
      <c r="T366" s="114">
        <v>0</v>
      </c>
      <c r="U366">
        <v>0.258793</v>
      </c>
      <c r="V366">
        <v>6074.85</v>
      </c>
      <c r="W366">
        <v>0</v>
      </c>
    </row>
    <row r="367" spans="1:23" ht="15.75" customHeight="1" x14ac:dyDescent="0.2">
      <c r="A367" s="6">
        <v>354</v>
      </c>
      <c r="B367" s="6">
        <v>0</v>
      </c>
      <c r="C367" s="6">
        <v>39775.9</v>
      </c>
      <c r="D367" s="6">
        <v>0</v>
      </c>
      <c r="E367" s="6">
        <v>0</v>
      </c>
      <c r="F367" s="6">
        <v>0</v>
      </c>
      <c r="G367" s="6">
        <v>0</v>
      </c>
      <c r="H367" s="6">
        <v>0</v>
      </c>
      <c r="I367" s="6">
        <v>0</v>
      </c>
      <c r="J367" s="6">
        <v>0</v>
      </c>
      <c r="K367" s="6">
        <v>5846.9</v>
      </c>
      <c r="L367" s="6">
        <v>0</v>
      </c>
      <c r="M367" s="6">
        <v>0</v>
      </c>
      <c r="N367" s="6">
        <v>0</v>
      </c>
      <c r="O367" s="6">
        <v>33448.1</v>
      </c>
      <c r="P367" s="6">
        <v>35788.5</v>
      </c>
      <c r="Q367" s="6">
        <v>0</v>
      </c>
      <c r="R367" s="114">
        <v>33294.699999999997</v>
      </c>
      <c r="S367" s="114">
        <v>0</v>
      </c>
      <c r="T367" s="114">
        <v>0</v>
      </c>
      <c r="U367">
        <v>0</v>
      </c>
      <c r="V367">
        <v>8932.76</v>
      </c>
      <c r="W367">
        <v>0</v>
      </c>
    </row>
    <row r="368" spans="1:23" ht="15.75" customHeight="1" x14ac:dyDescent="0.2">
      <c r="A368" s="6">
        <v>355</v>
      </c>
      <c r="B368" s="6">
        <v>0</v>
      </c>
      <c r="C368" s="6">
        <v>39296.800000000003</v>
      </c>
      <c r="D368" s="6">
        <v>0</v>
      </c>
      <c r="E368" s="6">
        <v>1543.3</v>
      </c>
      <c r="F368" s="6">
        <v>0</v>
      </c>
      <c r="G368" s="6">
        <v>0</v>
      </c>
      <c r="H368" s="6">
        <v>0</v>
      </c>
      <c r="I368" s="6">
        <v>0</v>
      </c>
      <c r="J368" s="6">
        <v>0</v>
      </c>
      <c r="K368" s="6">
        <v>3240.06</v>
      </c>
      <c r="L368" s="6">
        <v>0</v>
      </c>
      <c r="M368" s="6">
        <v>0</v>
      </c>
      <c r="N368" s="6">
        <v>0</v>
      </c>
      <c r="O368" s="6">
        <v>37731.4</v>
      </c>
      <c r="P368" s="6">
        <v>38342.400000000001</v>
      </c>
      <c r="Q368" s="6">
        <v>0</v>
      </c>
      <c r="R368" s="114">
        <v>22888.799999999999</v>
      </c>
      <c r="S368" s="114">
        <v>868.10599999999999</v>
      </c>
      <c r="T368" s="114">
        <v>0</v>
      </c>
      <c r="U368">
        <v>0</v>
      </c>
      <c r="V368">
        <v>4603.5200000000004</v>
      </c>
      <c r="W368">
        <v>0</v>
      </c>
    </row>
    <row r="369" spans="1:23" ht="15.75" customHeight="1" x14ac:dyDescent="0.2">
      <c r="A369" s="6">
        <v>356</v>
      </c>
      <c r="B369" s="6">
        <v>0</v>
      </c>
      <c r="C369" s="6">
        <v>39051.300000000003</v>
      </c>
      <c r="D369" s="6">
        <v>0</v>
      </c>
      <c r="E369" s="6">
        <v>12281.7</v>
      </c>
      <c r="F369" s="6">
        <v>0</v>
      </c>
      <c r="G369" s="6">
        <v>0</v>
      </c>
      <c r="H369" s="6">
        <v>0</v>
      </c>
      <c r="I369" s="6">
        <v>0</v>
      </c>
      <c r="J369" s="6">
        <v>0</v>
      </c>
      <c r="K369" s="6">
        <v>2773.11</v>
      </c>
      <c r="L369" s="6">
        <v>0</v>
      </c>
      <c r="M369" s="6">
        <v>0</v>
      </c>
      <c r="N369" s="6">
        <v>0</v>
      </c>
      <c r="O369" s="6">
        <v>34980.400000000001</v>
      </c>
      <c r="P369" s="6">
        <v>39185.699999999997</v>
      </c>
      <c r="Q369" s="6">
        <v>0</v>
      </c>
      <c r="R369" s="114">
        <v>2416.38</v>
      </c>
      <c r="S369" s="114">
        <v>1896.39</v>
      </c>
      <c r="T369" s="114">
        <v>733.37800000000004</v>
      </c>
      <c r="U369">
        <v>0</v>
      </c>
      <c r="V369">
        <v>958.81899999999996</v>
      </c>
      <c r="W369">
        <v>0</v>
      </c>
    </row>
    <row r="370" spans="1:23" ht="15.75" customHeight="1" x14ac:dyDescent="0.2">
      <c r="A370" s="6">
        <v>357</v>
      </c>
      <c r="B370" s="6">
        <v>0</v>
      </c>
      <c r="C370" s="6">
        <v>34235.300000000003</v>
      </c>
      <c r="D370" s="6">
        <v>0</v>
      </c>
      <c r="E370" s="6">
        <v>8599.9500000000007</v>
      </c>
      <c r="F370" s="6">
        <v>0</v>
      </c>
      <c r="G370" s="6">
        <v>0</v>
      </c>
      <c r="H370" s="6">
        <v>0</v>
      </c>
      <c r="I370" s="6">
        <v>0</v>
      </c>
      <c r="J370" s="6">
        <v>0</v>
      </c>
      <c r="K370" s="6">
        <v>1357.51</v>
      </c>
      <c r="L370" s="6">
        <v>0</v>
      </c>
      <c r="M370" s="6">
        <v>0</v>
      </c>
      <c r="N370" s="6">
        <v>0</v>
      </c>
      <c r="O370" s="6">
        <v>29894.5</v>
      </c>
      <c r="P370" s="6">
        <v>39089</v>
      </c>
      <c r="Q370" s="6">
        <v>0</v>
      </c>
      <c r="R370" s="114">
        <v>0</v>
      </c>
      <c r="S370" s="114">
        <v>3611.84</v>
      </c>
      <c r="T370" s="114">
        <v>2057.41</v>
      </c>
      <c r="U370">
        <v>0</v>
      </c>
      <c r="V370">
        <v>2010.34</v>
      </c>
      <c r="W370">
        <v>0</v>
      </c>
    </row>
    <row r="371" spans="1:23" ht="15.75" customHeight="1" x14ac:dyDescent="0.2">
      <c r="A371" s="6">
        <v>358</v>
      </c>
      <c r="B371" s="6">
        <v>0</v>
      </c>
      <c r="C371" s="6">
        <v>23594.7</v>
      </c>
      <c r="D371" s="6">
        <v>0</v>
      </c>
      <c r="E371" s="6">
        <v>9562.85</v>
      </c>
      <c r="F371" s="6">
        <v>0</v>
      </c>
      <c r="G371" s="6">
        <v>4539.95</v>
      </c>
      <c r="H371" s="6">
        <v>0</v>
      </c>
      <c r="I371" s="6">
        <v>652.64200000000005</v>
      </c>
      <c r="J371" s="6">
        <v>0</v>
      </c>
      <c r="K371" s="6">
        <v>2028.74</v>
      </c>
      <c r="L371" s="6">
        <v>652.64200000000005</v>
      </c>
      <c r="M371" s="6">
        <v>0</v>
      </c>
      <c r="N371" s="6">
        <v>0</v>
      </c>
      <c r="O371" s="6">
        <v>29966.400000000001</v>
      </c>
      <c r="P371" s="6">
        <v>39339.699999999997</v>
      </c>
      <c r="Q371" s="6">
        <v>0</v>
      </c>
      <c r="R371" s="114">
        <v>0</v>
      </c>
      <c r="S371" s="114">
        <v>4796.13</v>
      </c>
      <c r="T371" s="114">
        <v>4914.12</v>
      </c>
      <c r="U371">
        <v>0</v>
      </c>
      <c r="V371">
        <v>388.61500000000001</v>
      </c>
      <c r="W371">
        <v>0</v>
      </c>
    </row>
    <row r="372" spans="1:23" ht="15.75" customHeight="1" x14ac:dyDescent="0.2">
      <c r="A372" s="6">
        <v>359</v>
      </c>
      <c r="B372" s="6">
        <v>0</v>
      </c>
      <c r="C372" s="6">
        <v>8603.2000000000007</v>
      </c>
      <c r="D372" s="6">
        <v>0</v>
      </c>
      <c r="E372" s="6">
        <v>12201.4</v>
      </c>
      <c r="F372" s="6">
        <v>0</v>
      </c>
      <c r="G372" s="6">
        <v>20610.8</v>
      </c>
      <c r="H372" s="6">
        <v>0</v>
      </c>
      <c r="I372" s="6">
        <v>0</v>
      </c>
      <c r="J372" s="6">
        <v>0</v>
      </c>
      <c r="K372" s="6">
        <v>1440.43</v>
      </c>
      <c r="L372" s="6">
        <v>0</v>
      </c>
      <c r="M372" s="6">
        <v>39.106999999999999</v>
      </c>
      <c r="N372" s="6">
        <v>0</v>
      </c>
      <c r="O372" s="6">
        <v>33806</v>
      </c>
      <c r="P372" s="6">
        <v>39116</v>
      </c>
      <c r="Q372" s="6">
        <v>0</v>
      </c>
      <c r="R372" s="114">
        <v>1613.98</v>
      </c>
      <c r="S372" s="114">
        <v>2148.0500000000002</v>
      </c>
      <c r="T372" s="114">
        <v>6326.33</v>
      </c>
      <c r="U372">
        <v>0</v>
      </c>
      <c r="V372">
        <v>0</v>
      </c>
      <c r="W372">
        <v>0</v>
      </c>
    </row>
    <row r="373" spans="1:23" ht="15.75" customHeight="1" x14ac:dyDescent="0.2">
      <c r="A373" s="6">
        <v>360</v>
      </c>
      <c r="B373" s="6">
        <v>0</v>
      </c>
      <c r="C373" s="6">
        <v>4033.21</v>
      </c>
      <c r="D373" s="6">
        <v>0</v>
      </c>
      <c r="E373" s="6">
        <v>14003</v>
      </c>
      <c r="F373" s="6">
        <v>0</v>
      </c>
      <c r="G373" s="6">
        <v>8745.52</v>
      </c>
      <c r="H373" s="6">
        <v>0</v>
      </c>
      <c r="I373" s="6">
        <v>0</v>
      </c>
      <c r="J373" s="6">
        <v>0</v>
      </c>
      <c r="K373" s="6">
        <v>0</v>
      </c>
      <c r="L373" s="6">
        <v>0</v>
      </c>
      <c r="M373" s="6">
        <v>324.56200000000001</v>
      </c>
      <c r="N373" s="6">
        <v>0</v>
      </c>
      <c r="O373" s="6">
        <v>36627.9</v>
      </c>
      <c r="P373" s="6">
        <v>37493.5</v>
      </c>
      <c r="Q373" s="6">
        <v>0</v>
      </c>
      <c r="R373" s="114">
        <v>6942.75</v>
      </c>
      <c r="S373" s="114">
        <v>2425.69</v>
      </c>
      <c r="T373" s="114">
        <v>5761.1</v>
      </c>
      <c r="U373">
        <v>0</v>
      </c>
      <c r="V373">
        <v>582.15</v>
      </c>
      <c r="W373">
        <v>0</v>
      </c>
    </row>
    <row r="374" spans="1:23" ht="15.75" customHeight="1" x14ac:dyDescent="0.2">
      <c r="A374" s="6">
        <v>361</v>
      </c>
      <c r="B374" s="6">
        <v>0</v>
      </c>
      <c r="C374" s="6">
        <v>3057.07</v>
      </c>
      <c r="D374" s="6">
        <v>0</v>
      </c>
      <c r="E374" s="6">
        <v>15616.1</v>
      </c>
      <c r="F374" s="6">
        <v>0</v>
      </c>
      <c r="G374" s="6">
        <v>9748.18</v>
      </c>
      <c r="H374" s="6">
        <v>0</v>
      </c>
      <c r="I374" s="6">
        <v>0</v>
      </c>
      <c r="J374" s="6">
        <v>0</v>
      </c>
      <c r="K374" s="6">
        <v>0</v>
      </c>
      <c r="L374" s="6">
        <v>0</v>
      </c>
      <c r="M374" s="6">
        <v>0</v>
      </c>
      <c r="N374" s="6">
        <v>0</v>
      </c>
      <c r="O374" s="6">
        <v>36893.5</v>
      </c>
      <c r="P374" s="6">
        <v>37401</v>
      </c>
      <c r="Q374" s="6">
        <v>0</v>
      </c>
      <c r="R374" s="114">
        <v>18997.2</v>
      </c>
      <c r="S374" s="114">
        <v>4639.0200000000004</v>
      </c>
      <c r="T374" s="114">
        <v>1869.88</v>
      </c>
      <c r="U374">
        <v>0</v>
      </c>
      <c r="V374">
        <v>0</v>
      </c>
      <c r="W374">
        <v>0</v>
      </c>
    </row>
    <row r="375" spans="1:23" ht="15.75" customHeight="1" x14ac:dyDescent="0.2">
      <c r="A375" s="6">
        <v>362</v>
      </c>
      <c r="B375" s="6">
        <v>0</v>
      </c>
      <c r="C375" s="6">
        <v>3468.48</v>
      </c>
      <c r="D375" s="6">
        <v>0</v>
      </c>
      <c r="E375" s="6">
        <v>28344.799999999999</v>
      </c>
      <c r="F375" s="6">
        <v>0</v>
      </c>
      <c r="G375" s="6">
        <v>9003.48</v>
      </c>
      <c r="H375" s="6">
        <v>0</v>
      </c>
      <c r="I375" s="6">
        <v>0</v>
      </c>
      <c r="J375" s="6">
        <v>0</v>
      </c>
      <c r="K375" s="6">
        <v>0</v>
      </c>
      <c r="L375" s="6">
        <v>0</v>
      </c>
      <c r="M375" s="6">
        <v>0</v>
      </c>
      <c r="N375" s="6">
        <v>0</v>
      </c>
      <c r="O375" s="6">
        <v>36621.599999999999</v>
      </c>
      <c r="P375" s="6">
        <v>37402.5</v>
      </c>
      <c r="Q375" s="6">
        <v>0</v>
      </c>
      <c r="R375" s="114">
        <v>19318.8</v>
      </c>
      <c r="S375" s="114">
        <v>5415.28</v>
      </c>
      <c r="T375" s="114">
        <v>0</v>
      </c>
      <c r="U375">
        <v>0</v>
      </c>
      <c r="V375">
        <v>0</v>
      </c>
      <c r="W375">
        <v>688.85599999999999</v>
      </c>
    </row>
    <row r="376" spans="1:23" ht="15.75" customHeight="1" x14ac:dyDescent="0.2">
      <c r="A376" s="6">
        <v>363</v>
      </c>
      <c r="B376" s="6">
        <v>0</v>
      </c>
      <c r="C376" s="6">
        <v>532.47900000000004</v>
      </c>
      <c r="D376" s="6">
        <v>0</v>
      </c>
      <c r="E376" s="6">
        <v>27214.2</v>
      </c>
      <c r="F376" s="6">
        <v>0</v>
      </c>
      <c r="G376" s="6">
        <v>17079.7</v>
      </c>
      <c r="H376" s="6">
        <v>0</v>
      </c>
      <c r="I376" s="6">
        <v>0</v>
      </c>
      <c r="J376" s="6">
        <v>0</v>
      </c>
      <c r="K376" s="6">
        <v>0</v>
      </c>
      <c r="L376" s="6">
        <v>0</v>
      </c>
      <c r="M376" s="6">
        <v>0</v>
      </c>
      <c r="N376" s="6">
        <v>0</v>
      </c>
      <c r="O376" s="6">
        <v>36738.1</v>
      </c>
      <c r="P376" s="6">
        <v>34594.300000000003</v>
      </c>
      <c r="Q376" s="6">
        <v>0</v>
      </c>
      <c r="R376" s="114">
        <v>16070.6</v>
      </c>
      <c r="S376" s="114">
        <v>5991.87</v>
      </c>
      <c r="T376" s="114">
        <v>125.545</v>
      </c>
      <c r="U376">
        <v>0</v>
      </c>
      <c r="V376">
        <v>3908.79</v>
      </c>
      <c r="W376">
        <v>198.178</v>
      </c>
    </row>
    <row r="377" spans="1:23" ht="15.75" customHeight="1" x14ac:dyDescent="0.2">
      <c r="A377" s="6">
        <v>364</v>
      </c>
      <c r="B377" s="6">
        <v>0</v>
      </c>
      <c r="C377" s="6">
        <v>523.54600000000005</v>
      </c>
      <c r="D377" s="6">
        <v>0</v>
      </c>
      <c r="E377" s="6">
        <v>22058.799999999999</v>
      </c>
      <c r="F377" s="6">
        <v>0</v>
      </c>
      <c r="G377" s="6">
        <v>14357.9</v>
      </c>
      <c r="H377" s="6">
        <v>0</v>
      </c>
      <c r="I377" s="6">
        <v>0</v>
      </c>
      <c r="J377" s="6">
        <v>0</v>
      </c>
      <c r="K377" s="6">
        <v>0</v>
      </c>
      <c r="L377" s="6">
        <v>0</v>
      </c>
      <c r="M377" s="6">
        <v>0</v>
      </c>
      <c r="N377" s="6">
        <v>0</v>
      </c>
      <c r="O377" s="6">
        <v>34818.9</v>
      </c>
      <c r="P377" s="6">
        <v>30239.1</v>
      </c>
      <c r="Q377" s="6">
        <v>0</v>
      </c>
      <c r="R377" s="114">
        <v>18058.5</v>
      </c>
      <c r="S377" s="114">
        <v>8859.92</v>
      </c>
      <c r="T377" s="114">
        <v>5341.04</v>
      </c>
      <c r="U377">
        <v>0</v>
      </c>
      <c r="V377">
        <v>9235.7099999999991</v>
      </c>
      <c r="W377">
        <v>0</v>
      </c>
    </row>
    <row r="378" spans="1:23" ht="15.75" customHeight="1" x14ac:dyDescent="0.2">
      <c r="A378" s="6">
        <v>365</v>
      </c>
      <c r="B378" s="6">
        <v>0</v>
      </c>
      <c r="C378" s="6">
        <v>7062.86</v>
      </c>
      <c r="D378" s="6">
        <v>0</v>
      </c>
      <c r="E378" s="6">
        <v>17177.400000000001</v>
      </c>
      <c r="F378" s="6">
        <v>0</v>
      </c>
      <c r="G378" s="6">
        <v>7155.94</v>
      </c>
      <c r="H378" s="6">
        <v>0</v>
      </c>
      <c r="I378" s="6">
        <v>0</v>
      </c>
      <c r="J378" s="6">
        <v>0</v>
      </c>
      <c r="K378" s="6">
        <v>0</v>
      </c>
      <c r="L378" s="6">
        <v>0</v>
      </c>
      <c r="M378" s="6">
        <v>0</v>
      </c>
      <c r="N378" s="6">
        <v>0</v>
      </c>
      <c r="O378" s="6">
        <v>30108.799999999999</v>
      </c>
      <c r="P378" s="6">
        <v>30984</v>
      </c>
      <c r="Q378" s="6">
        <v>0</v>
      </c>
      <c r="R378" s="114">
        <v>12410.8</v>
      </c>
      <c r="S378" s="114">
        <v>6105.56</v>
      </c>
      <c r="T378" s="114">
        <v>2677.39</v>
      </c>
      <c r="U378">
        <v>0</v>
      </c>
      <c r="V378">
        <v>6774.68</v>
      </c>
      <c r="W378">
        <v>0</v>
      </c>
    </row>
    <row r="379" spans="1:23" ht="15.75" customHeight="1" x14ac:dyDescent="0.2">
      <c r="A379" s="6">
        <v>366</v>
      </c>
      <c r="B379" s="6">
        <v>0</v>
      </c>
      <c r="C379" s="6">
        <v>11748.3</v>
      </c>
      <c r="D379" s="6">
        <v>0</v>
      </c>
      <c r="E379" s="6">
        <v>9315.08</v>
      </c>
      <c r="F379" s="6">
        <v>0</v>
      </c>
      <c r="G379" s="6">
        <v>4241.28</v>
      </c>
      <c r="H379" s="6">
        <v>0</v>
      </c>
      <c r="I379" s="6">
        <v>556.55399999999997</v>
      </c>
      <c r="J379" s="6">
        <v>0</v>
      </c>
      <c r="K379" s="6">
        <v>0</v>
      </c>
      <c r="L379" s="6">
        <v>556.55399999999997</v>
      </c>
      <c r="M379" s="6">
        <v>0</v>
      </c>
      <c r="N379" s="6">
        <v>0</v>
      </c>
      <c r="O379" s="6">
        <v>21913.599999999999</v>
      </c>
      <c r="P379" s="6">
        <v>34554</v>
      </c>
      <c r="Q379" s="6">
        <v>0</v>
      </c>
      <c r="R379" s="114">
        <v>7443.17</v>
      </c>
      <c r="S379" s="114">
        <v>3761.63</v>
      </c>
      <c r="T379" s="114">
        <v>949.97699999999998</v>
      </c>
      <c r="U379">
        <v>0</v>
      </c>
      <c r="V379">
        <v>4863.46</v>
      </c>
      <c r="W379">
        <v>0</v>
      </c>
    </row>
    <row r="380" spans="1:23" ht="15.75" customHeight="1" x14ac:dyDescent="0.2">
      <c r="A380" s="6">
        <v>367</v>
      </c>
      <c r="B380" s="6">
        <v>0</v>
      </c>
      <c r="C380" s="6">
        <v>17436</v>
      </c>
      <c r="D380" s="6">
        <v>0</v>
      </c>
      <c r="E380" s="6">
        <v>4257.9399999999996</v>
      </c>
      <c r="F380" s="6">
        <v>0</v>
      </c>
      <c r="G380" s="6">
        <v>3187.72</v>
      </c>
      <c r="H380" s="6">
        <v>0</v>
      </c>
      <c r="I380" s="6">
        <v>610.88800000000003</v>
      </c>
      <c r="J380" s="6">
        <v>0</v>
      </c>
      <c r="K380" s="6">
        <v>0</v>
      </c>
      <c r="L380" s="6">
        <v>610.88800000000003</v>
      </c>
      <c r="M380" s="6">
        <v>0</v>
      </c>
      <c r="N380" s="6">
        <v>0</v>
      </c>
      <c r="O380" s="6">
        <v>16425</v>
      </c>
      <c r="P380" s="6">
        <v>38421.199999999997</v>
      </c>
      <c r="Q380" s="6">
        <v>0</v>
      </c>
      <c r="R380" s="114">
        <v>11396.4</v>
      </c>
      <c r="S380" s="114">
        <v>6449.9</v>
      </c>
      <c r="T380" s="114">
        <v>0</v>
      </c>
      <c r="U380">
        <v>0</v>
      </c>
      <c r="V380">
        <v>0</v>
      </c>
      <c r="W380">
        <v>0</v>
      </c>
    </row>
    <row r="381" spans="1:23" ht="15.75" customHeight="1" x14ac:dyDescent="0.2">
      <c r="A381" s="6">
        <v>368</v>
      </c>
      <c r="B381" s="6">
        <v>0.157805</v>
      </c>
      <c r="C381" s="6">
        <v>30579.599999999999</v>
      </c>
      <c r="D381" s="6">
        <v>0.30972100000000002</v>
      </c>
      <c r="E381" s="6">
        <v>3843.15</v>
      </c>
      <c r="F381" s="6">
        <v>2.0528999999999999E-2</v>
      </c>
      <c r="G381" s="6">
        <v>4107.6499999999996</v>
      </c>
      <c r="H381" s="6">
        <v>0</v>
      </c>
      <c r="I381" s="6">
        <v>940.99199999999996</v>
      </c>
      <c r="J381" s="6">
        <v>0</v>
      </c>
      <c r="K381" s="6">
        <v>0</v>
      </c>
      <c r="L381" s="6">
        <v>940.99199999999996</v>
      </c>
      <c r="M381" s="6">
        <v>0</v>
      </c>
      <c r="N381" s="6">
        <v>0</v>
      </c>
      <c r="O381" s="6">
        <v>14329.5</v>
      </c>
      <c r="P381" s="6">
        <v>34762.1</v>
      </c>
      <c r="Q381" s="6">
        <v>0</v>
      </c>
      <c r="R381" s="114">
        <v>9199.86</v>
      </c>
      <c r="S381" s="114">
        <v>4165.2</v>
      </c>
      <c r="T381" s="114">
        <v>0</v>
      </c>
      <c r="U381">
        <v>0</v>
      </c>
      <c r="V381">
        <v>0</v>
      </c>
      <c r="W381">
        <v>0</v>
      </c>
    </row>
    <row r="382" spans="1:23" ht="15.75" customHeight="1" x14ac:dyDescent="0.2">
      <c r="A382" s="6">
        <v>369</v>
      </c>
      <c r="B382" s="6">
        <v>0.16244400000000001</v>
      </c>
      <c r="C382" s="6">
        <v>24142.3</v>
      </c>
      <c r="D382" s="6">
        <v>1.5882000000000001</v>
      </c>
      <c r="E382" s="6">
        <v>8582.64</v>
      </c>
      <c r="F382" s="6">
        <v>0.83562400000000003</v>
      </c>
      <c r="G382" s="6">
        <v>2698.26</v>
      </c>
      <c r="H382" s="6">
        <v>1.0417300000000001E-2</v>
      </c>
      <c r="I382" s="6">
        <v>142.88999999999999</v>
      </c>
      <c r="J382" s="6">
        <v>0.88051800000000002</v>
      </c>
      <c r="K382" s="6">
        <v>0</v>
      </c>
      <c r="L382" s="6">
        <v>142.88999999999999</v>
      </c>
      <c r="M382" s="6">
        <v>0</v>
      </c>
      <c r="N382" s="6">
        <v>1.08897</v>
      </c>
      <c r="O382" s="6">
        <v>13024.6</v>
      </c>
      <c r="P382" s="6">
        <v>34061.300000000003</v>
      </c>
      <c r="Q382" s="6">
        <v>0.26655499999999999</v>
      </c>
      <c r="R382" s="114">
        <v>14770.5</v>
      </c>
      <c r="S382" s="114">
        <v>1096.58</v>
      </c>
      <c r="T382" s="114">
        <v>0</v>
      </c>
      <c r="U382">
        <v>0.96887500000000004</v>
      </c>
      <c r="V382">
        <v>85.919600000000003</v>
      </c>
      <c r="W382">
        <v>4273.5</v>
      </c>
    </row>
    <row r="383" spans="1:23" ht="15.75" customHeight="1" x14ac:dyDescent="0.2">
      <c r="A383" s="6">
        <v>370</v>
      </c>
      <c r="B383" s="6">
        <v>0.66639300000000001</v>
      </c>
      <c r="C383" s="6">
        <v>8963.5499999999993</v>
      </c>
      <c r="D383" s="6">
        <v>2.6543199999999998</v>
      </c>
      <c r="E383" s="6">
        <v>2713.51</v>
      </c>
      <c r="F383" s="6">
        <v>2.7081200000000001</v>
      </c>
      <c r="G383" s="6">
        <v>3936.14</v>
      </c>
      <c r="H383" s="6">
        <v>0.104604</v>
      </c>
      <c r="I383" s="6">
        <v>1779.62</v>
      </c>
      <c r="J383" s="6">
        <v>2.2609300000000001</v>
      </c>
      <c r="K383" s="6">
        <v>0</v>
      </c>
      <c r="L383" s="6">
        <v>1779.62</v>
      </c>
      <c r="M383" s="6">
        <v>0</v>
      </c>
      <c r="N383" s="6">
        <v>2.1380599999999998</v>
      </c>
      <c r="O383" s="6">
        <v>4562.42</v>
      </c>
      <c r="P383" s="6">
        <v>21979.8</v>
      </c>
      <c r="Q383" s="6">
        <v>1.26427</v>
      </c>
      <c r="R383" s="114">
        <v>17645.8</v>
      </c>
      <c r="S383" s="114">
        <v>1846.82</v>
      </c>
      <c r="T383" s="114">
        <v>0</v>
      </c>
      <c r="U383">
        <v>2.0246200000000001</v>
      </c>
      <c r="V383">
        <v>0</v>
      </c>
      <c r="W383">
        <v>12223.1</v>
      </c>
    </row>
    <row r="384" spans="1:23" ht="15.75" customHeight="1" x14ac:dyDescent="0.2">
      <c r="A384" s="6">
        <v>371</v>
      </c>
      <c r="B384" s="6">
        <v>1.6233599999999999</v>
      </c>
      <c r="C384" s="6">
        <v>10454</v>
      </c>
      <c r="D384" s="6">
        <v>3.40083</v>
      </c>
      <c r="E384" s="6">
        <v>4273.54</v>
      </c>
      <c r="F384" s="6">
        <v>3.3141400000000001</v>
      </c>
      <c r="G384" s="6">
        <v>7082.78</v>
      </c>
      <c r="H384" s="6">
        <v>0.18909300000000001</v>
      </c>
      <c r="I384" s="6">
        <v>2772.21</v>
      </c>
      <c r="J384" s="6">
        <v>2.6383899999999998</v>
      </c>
      <c r="K384" s="6">
        <v>0</v>
      </c>
      <c r="L384" s="6">
        <v>2772.21</v>
      </c>
      <c r="M384" s="6">
        <v>0</v>
      </c>
      <c r="N384" s="6">
        <v>2.8374000000000001</v>
      </c>
      <c r="O384" s="6">
        <v>2301.04</v>
      </c>
      <c r="P384" s="6">
        <v>12138.8</v>
      </c>
      <c r="Q384" s="6">
        <v>2.7572800000000002</v>
      </c>
      <c r="R384" s="114">
        <v>16617.3</v>
      </c>
      <c r="S384" s="114">
        <v>2075.39</v>
      </c>
      <c r="T384" s="114">
        <v>0</v>
      </c>
      <c r="U384">
        <v>2.74099</v>
      </c>
      <c r="V384">
        <v>8783.7900000000009</v>
      </c>
      <c r="W384">
        <v>13695</v>
      </c>
    </row>
    <row r="385" spans="1:23" ht="15.75" customHeight="1" x14ac:dyDescent="0.2">
      <c r="A385" s="6">
        <v>372</v>
      </c>
      <c r="B385" s="6">
        <v>1.14839</v>
      </c>
      <c r="C385" s="6">
        <v>22208.9</v>
      </c>
      <c r="D385" s="6">
        <v>3.7909899999999999</v>
      </c>
      <c r="E385" s="6">
        <v>3460.91</v>
      </c>
      <c r="F385" s="6">
        <v>2.35073</v>
      </c>
      <c r="G385" s="6">
        <v>9467.23</v>
      </c>
      <c r="H385" s="6">
        <v>0.24518899999999999</v>
      </c>
      <c r="I385" s="6">
        <v>2012.69</v>
      </c>
      <c r="J385" s="6">
        <v>2.9337399999999998</v>
      </c>
      <c r="K385" s="6">
        <v>0</v>
      </c>
      <c r="L385" s="6">
        <v>2012.69</v>
      </c>
      <c r="M385" s="6">
        <v>0</v>
      </c>
      <c r="N385" s="6">
        <v>3.2273800000000001</v>
      </c>
      <c r="O385" s="6">
        <v>0</v>
      </c>
      <c r="P385" s="6">
        <v>12664.8</v>
      </c>
      <c r="Q385" s="6">
        <v>3.2799299999999998</v>
      </c>
      <c r="R385" s="114">
        <v>8686.61</v>
      </c>
      <c r="S385" s="114">
        <v>3929.52</v>
      </c>
      <c r="T385" s="114">
        <v>0</v>
      </c>
      <c r="U385">
        <v>3.1374499999999999</v>
      </c>
      <c r="V385">
        <v>7413.16</v>
      </c>
      <c r="W385">
        <v>17443.8</v>
      </c>
    </row>
    <row r="386" spans="1:23" ht="15.75" customHeight="1" x14ac:dyDescent="0.2">
      <c r="A386" s="6">
        <v>373</v>
      </c>
      <c r="B386" s="6">
        <v>0.72056799999999999</v>
      </c>
      <c r="C386" s="6">
        <v>22656</v>
      </c>
      <c r="D386" s="6">
        <v>3.8391000000000002</v>
      </c>
      <c r="E386" s="6">
        <v>4128.43</v>
      </c>
      <c r="F386" s="6">
        <v>0.681396</v>
      </c>
      <c r="G386" s="6">
        <v>8919.35</v>
      </c>
      <c r="H386" s="6">
        <v>0.54283400000000004</v>
      </c>
      <c r="I386" s="6">
        <v>2808.93</v>
      </c>
      <c r="J386" s="6">
        <v>2.8524099999999999</v>
      </c>
      <c r="K386" s="6">
        <v>3475.56</v>
      </c>
      <c r="L386" s="6">
        <v>2808.93</v>
      </c>
      <c r="M386" s="6">
        <v>0</v>
      </c>
      <c r="N386" s="6">
        <v>2.4610699999999999</v>
      </c>
      <c r="O386" s="6">
        <v>0</v>
      </c>
      <c r="P386" s="6">
        <v>13233.6</v>
      </c>
      <c r="Q386" s="6">
        <v>3.43194</v>
      </c>
      <c r="R386" s="114">
        <v>3223.5</v>
      </c>
      <c r="S386" s="114">
        <v>2336.71</v>
      </c>
      <c r="T386" s="114">
        <v>469.49400000000003</v>
      </c>
      <c r="U386">
        <v>2.0514299999999999</v>
      </c>
      <c r="V386">
        <v>4475.83</v>
      </c>
      <c r="W386">
        <v>14302.3</v>
      </c>
    </row>
    <row r="387" spans="1:23" ht="15.75" customHeight="1" x14ac:dyDescent="0.2">
      <c r="A387" s="6">
        <v>374</v>
      </c>
      <c r="B387" s="6">
        <v>1.46726</v>
      </c>
      <c r="C387" s="6">
        <v>21370</v>
      </c>
      <c r="D387" s="6">
        <v>3.5759799999999999</v>
      </c>
      <c r="E387" s="6">
        <v>9759.5</v>
      </c>
      <c r="F387" s="6">
        <v>0.57981899999999997</v>
      </c>
      <c r="G387" s="6">
        <v>8529.33</v>
      </c>
      <c r="H387" s="6">
        <v>0.50575400000000004</v>
      </c>
      <c r="I387" s="6">
        <v>2751.25</v>
      </c>
      <c r="J387" s="6">
        <v>2.9997400000000001</v>
      </c>
      <c r="K387" s="6">
        <v>1198.46</v>
      </c>
      <c r="L387" s="6">
        <v>2751.25</v>
      </c>
      <c r="M387" s="6">
        <v>0</v>
      </c>
      <c r="N387" s="6">
        <v>3.1446800000000001</v>
      </c>
      <c r="O387" s="6">
        <v>0</v>
      </c>
      <c r="P387" s="6">
        <v>20820.400000000001</v>
      </c>
      <c r="Q387" s="6">
        <v>3.22139</v>
      </c>
      <c r="R387" s="114">
        <v>2003.46</v>
      </c>
      <c r="S387" s="114">
        <v>1469.81</v>
      </c>
      <c r="T387" s="114">
        <v>0</v>
      </c>
      <c r="U387">
        <v>1.60928</v>
      </c>
      <c r="V387">
        <v>4237.28</v>
      </c>
      <c r="W387">
        <v>20314.7</v>
      </c>
    </row>
    <row r="388" spans="1:23" ht="15.75" customHeight="1" x14ac:dyDescent="0.2">
      <c r="A388" s="6">
        <v>375</v>
      </c>
      <c r="B388" s="6">
        <v>0.54105800000000004</v>
      </c>
      <c r="C388" s="6">
        <v>8992.27</v>
      </c>
      <c r="D388" s="6">
        <v>2.9912700000000001</v>
      </c>
      <c r="E388" s="6">
        <v>10677.7</v>
      </c>
      <c r="F388" s="6">
        <v>1.5791299999999999</v>
      </c>
      <c r="G388" s="6">
        <v>8479.35</v>
      </c>
      <c r="H388" s="6">
        <v>0.42305700000000002</v>
      </c>
      <c r="I388" s="6">
        <v>2221.87</v>
      </c>
      <c r="J388" s="6">
        <v>2.15604</v>
      </c>
      <c r="K388" s="6">
        <v>0</v>
      </c>
      <c r="L388" s="6">
        <v>2221.87</v>
      </c>
      <c r="M388" s="6">
        <v>0</v>
      </c>
      <c r="N388" s="6">
        <v>2.6781999999999999</v>
      </c>
      <c r="O388" s="6">
        <v>0</v>
      </c>
      <c r="P388" s="6">
        <v>12230.9</v>
      </c>
      <c r="Q388" s="6">
        <v>2.6259999999999999</v>
      </c>
      <c r="R388" s="114">
        <v>2792.94</v>
      </c>
      <c r="S388" s="114">
        <v>948.19</v>
      </c>
      <c r="T388" s="114">
        <v>0</v>
      </c>
      <c r="U388">
        <v>0.51428700000000005</v>
      </c>
      <c r="V388">
        <v>12233.8</v>
      </c>
      <c r="W388">
        <v>32881.5</v>
      </c>
    </row>
    <row r="389" spans="1:23" ht="15.75" customHeight="1" x14ac:dyDescent="0.2">
      <c r="A389" s="6">
        <v>376</v>
      </c>
      <c r="B389" s="6">
        <v>0.487765</v>
      </c>
      <c r="C389" s="6">
        <v>5296.72</v>
      </c>
      <c r="D389" s="6">
        <v>1.07864</v>
      </c>
      <c r="E389" s="6">
        <v>8641.24</v>
      </c>
      <c r="F389" s="6">
        <v>0.91973800000000006</v>
      </c>
      <c r="G389" s="6">
        <v>14460.6</v>
      </c>
      <c r="H389" s="6">
        <v>0.116454</v>
      </c>
      <c r="I389" s="6">
        <v>2283.0300000000002</v>
      </c>
      <c r="J389" s="6">
        <v>0.83771600000000002</v>
      </c>
      <c r="K389" s="6">
        <v>0</v>
      </c>
      <c r="L389" s="6">
        <v>2283.0300000000002</v>
      </c>
      <c r="M389" s="6">
        <v>108.60299999999999</v>
      </c>
      <c r="N389" s="6">
        <v>1.89815</v>
      </c>
      <c r="O389" s="6">
        <v>252.06200000000001</v>
      </c>
      <c r="P389" s="6">
        <v>18422.400000000001</v>
      </c>
      <c r="Q389" s="6">
        <v>1.68323</v>
      </c>
      <c r="R389" s="114">
        <v>1617.93</v>
      </c>
      <c r="S389" s="114">
        <v>1099.33</v>
      </c>
      <c r="T389" s="114">
        <v>0</v>
      </c>
      <c r="U389">
        <v>0.65123399999999998</v>
      </c>
      <c r="V389">
        <v>24284.799999999999</v>
      </c>
      <c r="W389">
        <v>35045.300000000003</v>
      </c>
    </row>
    <row r="390" spans="1:23" ht="15.75" customHeight="1" x14ac:dyDescent="0.2">
      <c r="A390" s="6">
        <v>377</v>
      </c>
      <c r="B390" s="6">
        <v>7.8225199999999995E-2</v>
      </c>
      <c r="C390" s="6">
        <v>6758.13</v>
      </c>
      <c r="D390" s="6">
        <v>0.90200400000000003</v>
      </c>
      <c r="E390" s="6">
        <v>10490.4</v>
      </c>
      <c r="F390" s="6">
        <v>5.1658000000000003E-2</v>
      </c>
      <c r="G390" s="6">
        <v>19914.3</v>
      </c>
      <c r="H390" s="6">
        <v>3.08668E-2</v>
      </c>
      <c r="I390" s="6">
        <v>5395.55</v>
      </c>
      <c r="J390" s="6">
        <v>0.316915</v>
      </c>
      <c r="K390" s="6">
        <v>0</v>
      </c>
      <c r="L390" s="6">
        <v>5395.55</v>
      </c>
      <c r="M390" s="6">
        <v>316.16000000000003</v>
      </c>
      <c r="N390" s="6">
        <v>0.82140599999999997</v>
      </c>
      <c r="O390" s="6">
        <v>844.55899999999997</v>
      </c>
      <c r="P390" s="6">
        <v>21450.799999999999</v>
      </c>
      <c r="Q390" s="6">
        <v>0.370369</v>
      </c>
      <c r="R390" s="114">
        <v>7750.34</v>
      </c>
      <c r="S390" s="114">
        <v>1122.92</v>
      </c>
      <c r="T390" s="114">
        <v>0</v>
      </c>
      <c r="U390">
        <v>5.8977099999999998E-2</v>
      </c>
      <c r="V390">
        <v>25534.6</v>
      </c>
      <c r="W390">
        <v>29559.8</v>
      </c>
    </row>
    <row r="391" spans="1:23" ht="15.75" customHeight="1" x14ac:dyDescent="0.2">
      <c r="A391" s="6">
        <v>378</v>
      </c>
      <c r="B391" s="6">
        <v>0</v>
      </c>
      <c r="C391" s="6">
        <v>12519.8</v>
      </c>
      <c r="D391" s="6">
        <v>0</v>
      </c>
      <c r="E391" s="6">
        <v>13656.7</v>
      </c>
      <c r="F391" s="6">
        <v>0</v>
      </c>
      <c r="G391" s="6">
        <v>15353.4</v>
      </c>
      <c r="H391" s="6">
        <v>0</v>
      </c>
      <c r="I391" s="6">
        <v>7691.78</v>
      </c>
      <c r="J391" s="6">
        <v>0</v>
      </c>
      <c r="K391" s="6">
        <v>0</v>
      </c>
      <c r="L391" s="6">
        <v>7691.78</v>
      </c>
      <c r="M391" s="6">
        <v>0</v>
      </c>
      <c r="N391" s="6">
        <v>0</v>
      </c>
      <c r="O391" s="6">
        <v>0</v>
      </c>
      <c r="P391" s="6">
        <v>21287.7</v>
      </c>
      <c r="Q391" s="6">
        <v>0</v>
      </c>
      <c r="R391" s="114">
        <v>18849.3</v>
      </c>
      <c r="S391" s="114">
        <v>1071.0999999999999</v>
      </c>
      <c r="T391" s="114">
        <v>0</v>
      </c>
      <c r="U391">
        <v>0</v>
      </c>
      <c r="V391">
        <v>26598.400000000001</v>
      </c>
      <c r="W391">
        <v>22957.1</v>
      </c>
    </row>
    <row r="392" spans="1:23" ht="15.75" customHeight="1" x14ac:dyDescent="0.2">
      <c r="A392" s="6">
        <v>379</v>
      </c>
      <c r="B392" s="6">
        <v>0</v>
      </c>
      <c r="C392" s="6">
        <v>20200.900000000001</v>
      </c>
      <c r="D392" s="6">
        <v>0</v>
      </c>
      <c r="E392" s="6">
        <v>16954.3</v>
      </c>
      <c r="F392" s="6">
        <v>0</v>
      </c>
      <c r="G392" s="6">
        <v>12934</v>
      </c>
      <c r="H392" s="6">
        <v>0</v>
      </c>
      <c r="I392" s="6">
        <v>13857.3</v>
      </c>
      <c r="J392" s="6">
        <v>0</v>
      </c>
      <c r="K392" s="6">
        <v>0</v>
      </c>
      <c r="L392" s="6">
        <v>13857.3</v>
      </c>
      <c r="M392" s="6">
        <v>0</v>
      </c>
      <c r="N392" s="6">
        <v>0</v>
      </c>
      <c r="O392" s="6">
        <v>3.2101099999999998</v>
      </c>
      <c r="P392" s="6">
        <v>18076.2</v>
      </c>
      <c r="Q392" s="6">
        <v>0</v>
      </c>
      <c r="R392" s="114">
        <v>21842.7</v>
      </c>
      <c r="S392" s="114">
        <v>234.49799999999999</v>
      </c>
      <c r="T392" s="114">
        <v>14537.1</v>
      </c>
      <c r="U392">
        <v>0</v>
      </c>
      <c r="V392">
        <v>13726.6</v>
      </c>
      <c r="W392">
        <v>22072.400000000001</v>
      </c>
    </row>
    <row r="393" spans="1:23" ht="15.75" customHeight="1" x14ac:dyDescent="0.2">
      <c r="A393" s="6">
        <v>380</v>
      </c>
      <c r="B393" s="6">
        <v>0</v>
      </c>
      <c r="C393" s="6">
        <v>17306.3</v>
      </c>
      <c r="D393" s="6">
        <v>0</v>
      </c>
      <c r="E393" s="6">
        <v>32645.4</v>
      </c>
      <c r="F393" s="6">
        <v>0</v>
      </c>
      <c r="G393" s="6">
        <v>10923</v>
      </c>
      <c r="H393" s="6">
        <v>0</v>
      </c>
      <c r="I393" s="6">
        <v>21635.4</v>
      </c>
      <c r="J393" s="6">
        <v>0</v>
      </c>
      <c r="K393" s="6">
        <v>0</v>
      </c>
      <c r="L393" s="6">
        <v>21635.4</v>
      </c>
      <c r="M393" s="6">
        <v>6233.46</v>
      </c>
      <c r="N393" s="6">
        <v>0</v>
      </c>
      <c r="O393" s="6">
        <v>0</v>
      </c>
      <c r="P393" s="6">
        <v>19429.7</v>
      </c>
      <c r="Q393" s="6">
        <v>0</v>
      </c>
      <c r="R393" s="114">
        <v>34861.599999999999</v>
      </c>
      <c r="S393" s="114">
        <v>977.077</v>
      </c>
      <c r="T393" s="114">
        <v>26797.8</v>
      </c>
      <c r="U393">
        <v>0</v>
      </c>
      <c r="V393">
        <v>1868.94</v>
      </c>
      <c r="W393">
        <v>24310.5</v>
      </c>
    </row>
    <row r="394" spans="1:23" ht="15.75" customHeight="1" x14ac:dyDescent="0.2">
      <c r="A394" s="6">
        <v>381</v>
      </c>
      <c r="B394" s="6">
        <v>0</v>
      </c>
      <c r="C394" s="6">
        <v>18496.3</v>
      </c>
      <c r="D394" s="6">
        <v>0</v>
      </c>
      <c r="E394" s="6">
        <v>34700.300000000003</v>
      </c>
      <c r="F394" s="6">
        <v>0</v>
      </c>
      <c r="G394" s="6">
        <v>4773.99</v>
      </c>
      <c r="H394" s="6">
        <v>0</v>
      </c>
      <c r="I394" s="6">
        <v>23087.3</v>
      </c>
      <c r="J394" s="6">
        <v>0</v>
      </c>
      <c r="K394" s="6">
        <v>0</v>
      </c>
      <c r="L394" s="6">
        <v>23087.3</v>
      </c>
      <c r="M394" s="6">
        <v>0</v>
      </c>
      <c r="N394" s="6">
        <v>0</v>
      </c>
      <c r="O394" s="6">
        <v>0</v>
      </c>
      <c r="P394" s="6">
        <v>13769.6</v>
      </c>
      <c r="Q394" s="6">
        <v>0</v>
      </c>
      <c r="R394" s="114">
        <v>38408.9</v>
      </c>
      <c r="S394" s="114">
        <v>4814.01</v>
      </c>
      <c r="T394" s="114">
        <v>34409.199999999997</v>
      </c>
      <c r="U394">
        <v>0</v>
      </c>
      <c r="V394">
        <v>816.78499999999997</v>
      </c>
      <c r="W394">
        <v>28989.4</v>
      </c>
    </row>
    <row r="395" spans="1:23" ht="15.75" customHeight="1" x14ac:dyDescent="0.2">
      <c r="A395" s="6">
        <v>382</v>
      </c>
      <c r="B395" s="6">
        <v>0</v>
      </c>
      <c r="C395" s="6">
        <v>28169.7</v>
      </c>
      <c r="D395" s="6">
        <v>0</v>
      </c>
      <c r="E395" s="6">
        <v>30479.4</v>
      </c>
      <c r="F395" s="6">
        <v>0</v>
      </c>
      <c r="G395" s="6">
        <v>2082.0300000000002</v>
      </c>
      <c r="H395" s="6">
        <v>0</v>
      </c>
      <c r="I395" s="6">
        <v>12303.5</v>
      </c>
      <c r="J395" s="6">
        <v>0</v>
      </c>
      <c r="K395" s="6">
        <v>0</v>
      </c>
      <c r="L395" s="6">
        <v>12303.5</v>
      </c>
      <c r="M395" s="6">
        <v>0</v>
      </c>
      <c r="N395" s="6">
        <v>0</v>
      </c>
      <c r="O395" s="6">
        <v>1278.54</v>
      </c>
      <c r="P395" s="6">
        <v>6590.37</v>
      </c>
      <c r="Q395" s="6">
        <v>0</v>
      </c>
      <c r="R395" s="114">
        <v>39429</v>
      </c>
      <c r="S395" s="114">
        <v>16848.400000000001</v>
      </c>
      <c r="T395" s="114">
        <v>11107.1</v>
      </c>
      <c r="U395">
        <v>0</v>
      </c>
      <c r="V395">
        <v>0</v>
      </c>
      <c r="W395">
        <v>24889.200000000001</v>
      </c>
    </row>
    <row r="396" spans="1:23" ht="15.75" customHeight="1" x14ac:dyDescent="0.2">
      <c r="A396" s="6">
        <v>383</v>
      </c>
      <c r="B396" s="6">
        <v>0</v>
      </c>
      <c r="C396" s="6">
        <v>27683.8</v>
      </c>
      <c r="D396" s="6">
        <v>0</v>
      </c>
      <c r="E396" s="6">
        <v>31429.8</v>
      </c>
      <c r="F396" s="6">
        <v>0</v>
      </c>
      <c r="G396" s="6">
        <v>3160.52</v>
      </c>
      <c r="H396" s="6">
        <v>0</v>
      </c>
      <c r="I396" s="6">
        <v>11512.3</v>
      </c>
      <c r="J396" s="6">
        <v>0</v>
      </c>
      <c r="K396" s="6">
        <v>0</v>
      </c>
      <c r="L396" s="6">
        <v>11512.3</v>
      </c>
      <c r="M396" s="6">
        <v>0</v>
      </c>
      <c r="N396" s="6">
        <v>0</v>
      </c>
      <c r="O396" s="6">
        <v>1712.39</v>
      </c>
      <c r="P396" s="6">
        <v>4320.1499999999996</v>
      </c>
      <c r="Q396" s="6">
        <v>0</v>
      </c>
      <c r="R396" s="114">
        <v>40053.4</v>
      </c>
      <c r="S396" s="114">
        <v>21072.2</v>
      </c>
      <c r="T396" s="114">
        <v>779.93399999999997</v>
      </c>
      <c r="U396">
        <v>0</v>
      </c>
      <c r="V396">
        <v>6522.28</v>
      </c>
      <c r="W396">
        <v>22531.4</v>
      </c>
    </row>
    <row r="397" spans="1:23" ht="15.75" customHeight="1" x14ac:dyDescent="0.2">
      <c r="A397" s="6">
        <v>384</v>
      </c>
      <c r="B397" s="6">
        <v>0</v>
      </c>
      <c r="C397" s="6">
        <v>39610.699999999997</v>
      </c>
      <c r="D397" s="6">
        <v>0</v>
      </c>
      <c r="E397" s="6">
        <v>30581</v>
      </c>
      <c r="F397" s="6">
        <v>0</v>
      </c>
      <c r="G397" s="6">
        <v>4819.22</v>
      </c>
      <c r="H397" s="6">
        <v>0</v>
      </c>
      <c r="I397" s="6">
        <v>12210.5</v>
      </c>
      <c r="J397" s="6">
        <v>0</v>
      </c>
      <c r="K397" s="6">
        <v>0</v>
      </c>
      <c r="L397" s="6">
        <v>12210.5</v>
      </c>
      <c r="M397" s="6">
        <v>0</v>
      </c>
      <c r="N397" s="6">
        <v>0</v>
      </c>
      <c r="O397" s="6">
        <v>3236.19</v>
      </c>
      <c r="P397" s="6">
        <v>2034</v>
      </c>
      <c r="Q397" s="6">
        <v>0</v>
      </c>
      <c r="R397" s="114">
        <v>40053.4</v>
      </c>
      <c r="S397" s="114">
        <v>30472</v>
      </c>
      <c r="T397" s="114">
        <v>0</v>
      </c>
      <c r="U397">
        <v>0</v>
      </c>
      <c r="V397">
        <v>9978.34</v>
      </c>
      <c r="W397">
        <v>18205.900000000001</v>
      </c>
    </row>
    <row r="398" spans="1:23" ht="15.75" customHeight="1" x14ac:dyDescent="0.2">
      <c r="A398" s="6">
        <v>385</v>
      </c>
      <c r="B398" s="6">
        <v>0</v>
      </c>
      <c r="C398" s="6">
        <v>39217.4</v>
      </c>
      <c r="D398" s="6">
        <v>0</v>
      </c>
      <c r="E398" s="6">
        <v>25535</v>
      </c>
      <c r="F398" s="6">
        <v>0</v>
      </c>
      <c r="G398" s="6">
        <v>5559.64</v>
      </c>
      <c r="H398" s="6">
        <v>0</v>
      </c>
      <c r="I398" s="6">
        <v>5730.36</v>
      </c>
      <c r="J398" s="6">
        <v>0</v>
      </c>
      <c r="K398" s="6">
        <v>0</v>
      </c>
      <c r="L398" s="6">
        <v>5730.36</v>
      </c>
      <c r="M398" s="6">
        <v>0</v>
      </c>
      <c r="N398" s="6">
        <v>0</v>
      </c>
      <c r="O398" s="6">
        <v>19464.099999999999</v>
      </c>
      <c r="P398" s="6">
        <v>1261.1400000000001</v>
      </c>
      <c r="Q398" s="6">
        <v>0</v>
      </c>
      <c r="R398" s="114">
        <v>40053.4</v>
      </c>
      <c r="S398" s="114">
        <v>30857.3</v>
      </c>
      <c r="T398" s="114">
        <v>10004.799999999999</v>
      </c>
      <c r="U398">
        <v>0</v>
      </c>
      <c r="V398">
        <v>7427.78</v>
      </c>
      <c r="W398">
        <v>14128.1</v>
      </c>
    </row>
    <row r="399" spans="1:23" ht="15.75" customHeight="1" x14ac:dyDescent="0.2">
      <c r="A399" s="6">
        <v>386</v>
      </c>
      <c r="B399" s="6">
        <v>0</v>
      </c>
      <c r="C399" s="6">
        <v>39407.5</v>
      </c>
      <c r="D399" s="6">
        <v>0</v>
      </c>
      <c r="E399" s="6">
        <v>21822.7</v>
      </c>
      <c r="F399" s="6">
        <v>0</v>
      </c>
      <c r="G399" s="6">
        <v>2018.73</v>
      </c>
      <c r="H399" s="6">
        <v>0</v>
      </c>
      <c r="I399" s="6">
        <v>3385.05</v>
      </c>
      <c r="J399" s="6">
        <v>0</v>
      </c>
      <c r="K399" s="6">
        <v>0</v>
      </c>
      <c r="L399" s="6">
        <v>3385.05</v>
      </c>
      <c r="M399" s="6">
        <v>0</v>
      </c>
      <c r="N399" s="6">
        <v>0</v>
      </c>
      <c r="O399" s="6">
        <v>38430.699999999997</v>
      </c>
      <c r="P399" s="6">
        <v>892.702</v>
      </c>
      <c r="Q399" s="6">
        <v>0</v>
      </c>
      <c r="R399" s="114">
        <v>40053.4</v>
      </c>
      <c r="S399" s="114">
        <v>31630.400000000001</v>
      </c>
      <c r="T399" s="114">
        <v>20977.4</v>
      </c>
      <c r="U399">
        <v>0</v>
      </c>
      <c r="V399">
        <v>2888.02</v>
      </c>
      <c r="W399">
        <v>12249.6</v>
      </c>
    </row>
    <row r="400" spans="1:23" ht="15.75" customHeight="1" x14ac:dyDescent="0.2">
      <c r="A400" s="6">
        <v>387</v>
      </c>
      <c r="B400" s="6">
        <v>0</v>
      </c>
      <c r="C400" s="6">
        <v>39730.300000000003</v>
      </c>
      <c r="D400" s="6">
        <v>0</v>
      </c>
      <c r="E400" s="6">
        <v>30582.5</v>
      </c>
      <c r="F400" s="6">
        <v>0</v>
      </c>
      <c r="G400" s="6">
        <v>891.24300000000005</v>
      </c>
      <c r="H400" s="6">
        <v>0</v>
      </c>
      <c r="I400" s="6">
        <v>1696.09</v>
      </c>
      <c r="J400" s="6">
        <v>0</v>
      </c>
      <c r="K400" s="6">
        <v>0</v>
      </c>
      <c r="L400" s="6">
        <v>1696.09</v>
      </c>
      <c r="M400" s="6">
        <v>2279.06</v>
      </c>
      <c r="N400" s="6">
        <v>0</v>
      </c>
      <c r="O400" s="6">
        <v>39585.199999999997</v>
      </c>
      <c r="P400" s="6">
        <v>863.00099999999998</v>
      </c>
      <c r="Q400" s="6">
        <v>0</v>
      </c>
      <c r="R400" s="114">
        <v>40053.4</v>
      </c>
      <c r="S400" s="114">
        <v>36367.5</v>
      </c>
      <c r="T400" s="114">
        <v>10395.4</v>
      </c>
      <c r="U400">
        <v>0</v>
      </c>
      <c r="V400">
        <v>1542.8</v>
      </c>
      <c r="W400">
        <v>14375</v>
      </c>
    </row>
    <row r="401" spans="1:23" ht="15.75" customHeight="1" x14ac:dyDescent="0.2">
      <c r="A401" s="6">
        <v>388</v>
      </c>
      <c r="B401" s="6">
        <v>0</v>
      </c>
      <c r="C401" s="6">
        <v>39358.1</v>
      </c>
      <c r="D401" s="6">
        <v>0</v>
      </c>
      <c r="E401" s="6">
        <v>32317</v>
      </c>
      <c r="F401" s="6">
        <v>0</v>
      </c>
      <c r="G401" s="6">
        <v>882.15700000000004</v>
      </c>
      <c r="H401" s="6">
        <v>0</v>
      </c>
      <c r="I401" s="6">
        <v>3454.64</v>
      </c>
      <c r="J401" s="6">
        <v>0</v>
      </c>
      <c r="K401" s="6">
        <v>0</v>
      </c>
      <c r="L401" s="6">
        <v>3454.64</v>
      </c>
      <c r="M401" s="6">
        <v>3589.37</v>
      </c>
      <c r="N401" s="6">
        <v>0</v>
      </c>
      <c r="O401" s="6">
        <v>32322.3</v>
      </c>
      <c r="P401" s="6">
        <v>900.84299999999996</v>
      </c>
      <c r="Q401" s="6">
        <v>0</v>
      </c>
      <c r="R401" s="114">
        <v>40053.4</v>
      </c>
      <c r="S401" s="114">
        <v>37171.599999999999</v>
      </c>
      <c r="T401" s="114">
        <v>9372.67</v>
      </c>
      <c r="U401">
        <v>0</v>
      </c>
      <c r="V401">
        <v>977.87199999999996</v>
      </c>
      <c r="W401">
        <v>10458.200000000001</v>
      </c>
    </row>
    <row r="402" spans="1:23" ht="15.75" customHeight="1" x14ac:dyDescent="0.2">
      <c r="A402" s="6">
        <v>389</v>
      </c>
      <c r="B402" s="6">
        <v>0</v>
      </c>
      <c r="C402" s="6">
        <v>36865.5</v>
      </c>
      <c r="D402" s="6">
        <v>0</v>
      </c>
      <c r="E402" s="6">
        <v>31819.7</v>
      </c>
      <c r="F402" s="6">
        <v>0</v>
      </c>
      <c r="G402" s="6">
        <v>502.976</v>
      </c>
      <c r="H402" s="6">
        <v>0</v>
      </c>
      <c r="I402" s="6">
        <v>4973.3900000000003</v>
      </c>
      <c r="J402" s="6">
        <v>0</v>
      </c>
      <c r="K402" s="6">
        <v>6455.7</v>
      </c>
      <c r="L402" s="6">
        <v>4973.3900000000003</v>
      </c>
      <c r="M402" s="6">
        <v>5219.4399999999996</v>
      </c>
      <c r="N402" s="6">
        <v>0</v>
      </c>
      <c r="O402" s="6">
        <v>23542.6</v>
      </c>
      <c r="P402" s="6">
        <v>0</v>
      </c>
      <c r="Q402" s="6">
        <v>0</v>
      </c>
      <c r="R402" s="114">
        <v>40053.4</v>
      </c>
      <c r="S402" s="114">
        <v>30411.3</v>
      </c>
      <c r="T402" s="114">
        <v>14388.1</v>
      </c>
      <c r="U402">
        <v>0</v>
      </c>
      <c r="V402">
        <v>6122.21</v>
      </c>
      <c r="W402">
        <v>10547.9</v>
      </c>
    </row>
    <row r="403" spans="1:23" ht="15.75" customHeight="1" x14ac:dyDescent="0.2">
      <c r="A403" s="6">
        <v>390</v>
      </c>
      <c r="B403" s="6">
        <v>0</v>
      </c>
      <c r="C403" s="6">
        <v>31772.5</v>
      </c>
      <c r="D403" s="6">
        <v>0</v>
      </c>
      <c r="E403" s="6">
        <v>20216.7</v>
      </c>
      <c r="F403" s="6">
        <v>0</v>
      </c>
      <c r="G403" s="6">
        <v>608.54999999999995</v>
      </c>
      <c r="H403" s="6">
        <v>0</v>
      </c>
      <c r="I403" s="6">
        <v>6300.67</v>
      </c>
      <c r="J403" s="6">
        <v>0</v>
      </c>
      <c r="K403" s="6">
        <v>9448.5300000000007</v>
      </c>
      <c r="L403" s="6">
        <v>6300.67</v>
      </c>
      <c r="M403" s="6">
        <v>7513.38</v>
      </c>
      <c r="N403" s="6">
        <v>0</v>
      </c>
      <c r="O403" s="6">
        <v>32447.200000000001</v>
      </c>
      <c r="P403" s="6">
        <v>0</v>
      </c>
      <c r="Q403" s="6">
        <v>0</v>
      </c>
      <c r="R403" s="114">
        <v>39627.5</v>
      </c>
      <c r="S403" s="114">
        <v>19535.900000000001</v>
      </c>
      <c r="T403" s="114">
        <v>20789.8</v>
      </c>
      <c r="U403">
        <v>0</v>
      </c>
      <c r="V403">
        <v>16623.599999999999</v>
      </c>
      <c r="W403">
        <v>11120.4</v>
      </c>
    </row>
    <row r="404" spans="1:23" ht="15.75" customHeight="1" x14ac:dyDescent="0.2">
      <c r="A404" s="6">
        <v>391</v>
      </c>
      <c r="B404" s="6">
        <v>0</v>
      </c>
      <c r="C404" s="6">
        <v>23998.5</v>
      </c>
      <c r="D404" s="6">
        <v>0</v>
      </c>
      <c r="E404" s="6">
        <v>9865.6299999999992</v>
      </c>
      <c r="F404" s="6">
        <v>0</v>
      </c>
      <c r="G404" s="6">
        <v>65.961799999999997</v>
      </c>
      <c r="H404" s="6">
        <v>0</v>
      </c>
      <c r="I404" s="6">
        <v>0</v>
      </c>
      <c r="J404" s="6">
        <v>0</v>
      </c>
      <c r="K404" s="6">
        <v>12316.6</v>
      </c>
      <c r="L404" s="6">
        <v>0</v>
      </c>
      <c r="M404" s="6">
        <v>2649.46</v>
      </c>
      <c r="N404" s="6">
        <v>0</v>
      </c>
      <c r="O404" s="6">
        <v>30910</v>
      </c>
      <c r="P404" s="6">
        <v>0</v>
      </c>
      <c r="Q404" s="6">
        <v>0</v>
      </c>
      <c r="R404" s="114">
        <v>40053.4</v>
      </c>
      <c r="S404" s="114">
        <v>9262.7199999999993</v>
      </c>
      <c r="T404" s="114">
        <v>25564.400000000001</v>
      </c>
      <c r="U404">
        <v>0</v>
      </c>
      <c r="V404">
        <v>8279.06</v>
      </c>
      <c r="W404">
        <v>3439.14</v>
      </c>
    </row>
    <row r="405" spans="1:23" ht="15.75" customHeight="1" x14ac:dyDescent="0.2">
      <c r="A405" s="6">
        <v>392</v>
      </c>
      <c r="B405" s="6">
        <v>4.3966199999999997E-2</v>
      </c>
      <c r="C405" s="6">
        <v>30566.9</v>
      </c>
      <c r="D405" s="6">
        <v>6.1732499999999999E-3</v>
      </c>
      <c r="E405" s="6">
        <v>20374.400000000001</v>
      </c>
      <c r="F405" s="6">
        <v>0.54108000000000001</v>
      </c>
      <c r="G405" s="6">
        <v>0</v>
      </c>
      <c r="H405" s="6">
        <v>0</v>
      </c>
      <c r="I405" s="6">
        <v>0</v>
      </c>
      <c r="J405" s="6">
        <v>0</v>
      </c>
      <c r="K405" s="6">
        <v>11836.6</v>
      </c>
      <c r="L405" s="6">
        <v>0</v>
      </c>
      <c r="M405" s="6">
        <v>1659.16</v>
      </c>
      <c r="N405" s="6">
        <v>0</v>
      </c>
      <c r="O405" s="6">
        <v>34938.6</v>
      </c>
      <c r="P405" s="6">
        <v>26.5334</v>
      </c>
      <c r="Q405" s="6">
        <v>0</v>
      </c>
      <c r="R405" s="114">
        <v>40053.4</v>
      </c>
      <c r="S405" s="114">
        <v>8832.7800000000007</v>
      </c>
      <c r="T405" s="114">
        <v>16536.099999999999</v>
      </c>
      <c r="U405">
        <v>0</v>
      </c>
      <c r="V405">
        <v>3077.15</v>
      </c>
      <c r="W405">
        <v>67.423000000000002</v>
      </c>
    </row>
    <row r="406" spans="1:23" ht="15.75" customHeight="1" x14ac:dyDescent="0.2">
      <c r="A406" s="6">
        <v>393</v>
      </c>
      <c r="B406" s="6">
        <v>1.0157499999999999</v>
      </c>
      <c r="C406" s="6">
        <v>37119.4</v>
      </c>
      <c r="D406" s="6">
        <v>1.28017</v>
      </c>
      <c r="E406" s="6">
        <v>21613.1</v>
      </c>
      <c r="F406" s="6">
        <v>1.6967399999999999</v>
      </c>
      <c r="G406" s="6">
        <v>0</v>
      </c>
      <c r="H406" s="6">
        <v>6.3069399999999998E-2</v>
      </c>
      <c r="I406" s="6">
        <v>18448.5</v>
      </c>
      <c r="J406" s="6">
        <v>2.54016E-2</v>
      </c>
      <c r="K406" s="6">
        <v>14936.1</v>
      </c>
      <c r="L406" s="6">
        <v>18448.5</v>
      </c>
      <c r="M406" s="6">
        <v>792.95299999999997</v>
      </c>
      <c r="N406" s="6">
        <v>1.02868</v>
      </c>
      <c r="O406" s="6">
        <v>37542.9</v>
      </c>
      <c r="P406" s="6">
        <v>0</v>
      </c>
      <c r="Q406" s="6">
        <v>0.58865999999999996</v>
      </c>
      <c r="R406" s="114">
        <v>40053.4</v>
      </c>
      <c r="S406" s="114">
        <v>5973.85</v>
      </c>
      <c r="T406" s="114">
        <v>25412.400000000001</v>
      </c>
      <c r="U406">
        <v>0.98979899999999998</v>
      </c>
      <c r="V406">
        <v>3332.75</v>
      </c>
      <c r="W406">
        <v>0</v>
      </c>
    </row>
    <row r="407" spans="1:23" ht="15.75" customHeight="1" x14ac:dyDescent="0.2">
      <c r="A407" s="6">
        <v>394</v>
      </c>
      <c r="B407" s="6">
        <v>1.2803</v>
      </c>
      <c r="C407" s="6">
        <v>39517.699999999997</v>
      </c>
      <c r="D407" s="6">
        <v>2.0366</v>
      </c>
      <c r="E407" s="6">
        <v>7572.09</v>
      </c>
      <c r="F407" s="6">
        <v>1.42899</v>
      </c>
      <c r="G407" s="6">
        <v>0</v>
      </c>
      <c r="H407" s="6">
        <v>0.16933799999999999</v>
      </c>
      <c r="I407" s="6">
        <v>37293.4</v>
      </c>
      <c r="J407" s="6">
        <v>0.22186900000000001</v>
      </c>
      <c r="K407" s="6">
        <v>9636.2199999999993</v>
      </c>
      <c r="L407" s="6">
        <v>37293.4</v>
      </c>
      <c r="M407" s="6">
        <v>0</v>
      </c>
      <c r="N407" s="6">
        <v>2.0777999999999999</v>
      </c>
      <c r="O407" s="6">
        <v>33673.599999999999</v>
      </c>
      <c r="P407" s="6">
        <v>0</v>
      </c>
      <c r="Q407" s="6">
        <v>1.87713</v>
      </c>
      <c r="R407" s="114">
        <v>40053.4</v>
      </c>
      <c r="S407" s="114">
        <v>1793.73</v>
      </c>
      <c r="T407" s="114">
        <v>16216.7</v>
      </c>
      <c r="U407">
        <v>2.0341999999999998</v>
      </c>
      <c r="V407">
        <v>832.86599999999999</v>
      </c>
      <c r="W407">
        <v>0</v>
      </c>
    </row>
    <row r="408" spans="1:23" ht="15.75" customHeight="1" x14ac:dyDescent="0.2">
      <c r="A408" s="6">
        <v>395</v>
      </c>
      <c r="B408" s="6">
        <v>3.2731300000000001</v>
      </c>
      <c r="C408" s="6">
        <v>38710.9</v>
      </c>
      <c r="D408" s="6">
        <v>2.2692199999999998</v>
      </c>
      <c r="E408" s="6">
        <v>1622.88</v>
      </c>
      <c r="F408" s="6">
        <v>1.3055099999999999</v>
      </c>
      <c r="G408" s="6">
        <v>0</v>
      </c>
      <c r="H408" s="6">
        <v>0.85225200000000001</v>
      </c>
      <c r="I408" s="6">
        <v>36072.800000000003</v>
      </c>
      <c r="J408" s="6">
        <v>0.19608</v>
      </c>
      <c r="K408" s="6">
        <v>12388.7</v>
      </c>
      <c r="L408" s="6">
        <v>36072.800000000003</v>
      </c>
      <c r="M408" s="6">
        <v>0</v>
      </c>
      <c r="N408" s="6">
        <v>2.8442799999999999</v>
      </c>
      <c r="O408" s="6">
        <v>31159.7</v>
      </c>
      <c r="P408" s="6">
        <v>0</v>
      </c>
      <c r="Q408" s="6">
        <v>2.7777599999999998</v>
      </c>
      <c r="R408" s="114">
        <v>40053.4</v>
      </c>
      <c r="S408" s="114">
        <v>0</v>
      </c>
      <c r="T408" s="114">
        <v>16202.7</v>
      </c>
      <c r="U408">
        <v>2.7716699999999999</v>
      </c>
      <c r="V408">
        <v>681.12900000000002</v>
      </c>
      <c r="W408">
        <v>0</v>
      </c>
    </row>
    <row r="409" spans="1:23" ht="15.75" customHeight="1" x14ac:dyDescent="0.2">
      <c r="A409" s="6">
        <v>396</v>
      </c>
      <c r="B409" s="6">
        <v>2.4499599999999999</v>
      </c>
      <c r="C409" s="6">
        <v>39991.300000000003</v>
      </c>
      <c r="D409" s="6">
        <v>2.6157499999999998</v>
      </c>
      <c r="E409" s="6">
        <v>475.65600000000001</v>
      </c>
      <c r="F409" s="6">
        <v>0.70699100000000004</v>
      </c>
      <c r="G409" s="6">
        <v>0</v>
      </c>
      <c r="H409" s="6">
        <v>1.0654600000000001</v>
      </c>
      <c r="I409" s="6">
        <v>20038</v>
      </c>
      <c r="J409" s="6">
        <v>7.9173999999999994E-2</v>
      </c>
      <c r="K409" s="6">
        <v>12304</v>
      </c>
      <c r="L409" s="6">
        <v>20038</v>
      </c>
      <c r="M409" s="6">
        <v>0</v>
      </c>
      <c r="N409" s="6">
        <v>3.24261</v>
      </c>
      <c r="O409" s="6">
        <v>34437.599999999999</v>
      </c>
      <c r="P409" s="6">
        <v>0</v>
      </c>
      <c r="Q409" s="6">
        <v>3.2680400000000001</v>
      </c>
      <c r="R409" s="114">
        <v>40053.4</v>
      </c>
      <c r="S409" s="114">
        <v>0</v>
      </c>
      <c r="T409" s="114">
        <v>13706.2</v>
      </c>
      <c r="U409">
        <v>3.1907000000000001</v>
      </c>
      <c r="V409">
        <v>460.637</v>
      </c>
      <c r="W409">
        <v>0</v>
      </c>
    </row>
    <row r="410" spans="1:23" ht="15.75" customHeight="1" x14ac:dyDescent="0.2">
      <c r="A410" s="6">
        <v>397</v>
      </c>
      <c r="B410" s="6">
        <v>3.73367</v>
      </c>
      <c r="C410" s="6">
        <v>40053.4</v>
      </c>
      <c r="D410" s="6">
        <v>2.6677300000000002</v>
      </c>
      <c r="E410" s="6">
        <v>0</v>
      </c>
      <c r="F410" s="6">
        <v>0.239345</v>
      </c>
      <c r="G410" s="6">
        <v>0</v>
      </c>
      <c r="H410" s="6">
        <v>1.0762700000000001</v>
      </c>
      <c r="I410" s="6">
        <v>3015.72</v>
      </c>
      <c r="J410" s="6">
        <v>8.6546300000000007E-2</v>
      </c>
      <c r="K410" s="6">
        <v>7481.69</v>
      </c>
      <c r="L410" s="6">
        <v>3015.72</v>
      </c>
      <c r="M410" s="6">
        <v>0</v>
      </c>
      <c r="N410" s="6">
        <v>3.35039</v>
      </c>
      <c r="O410" s="6">
        <v>36142.5</v>
      </c>
      <c r="P410" s="6">
        <v>0</v>
      </c>
      <c r="Q410" s="6">
        <v>3.4073500000000001</v>
      </c>
      <c r="R410" s="114">
        <v>40053.4</v>
      </c>
      <c r="S410" s="114">
        <v>0</v>
      </c>
      <c r="T410" s="114">
        <v>7375.39</v>
      </c>
      <c r="U410">
        <v>1.10331</v>
      </c>
      <c r="V410">
        <v>198.58</v>
      </c>
      <c r="W410">
        <v>0</v>
      </c>
    </row>
    <row r="411" spans="1:23" ht="15.75" customHeight="1" x14ac:dyDescent="0.2">
      <c r="A411" s="6">
        <v>398</v>
      </c>
      <c r="B411" s="6">
        <v>2.0683799999999999</v>
      </c>
      <c r="C411" s="6">
        <v>40053.4</v>
      </c>
      <c r="D411" s="6">
        <v>2.7440099999999998</v>
      </c>
      <c r="E411" s="6">
        <v>0</v>
      </c>
      <c r="F411" s="6">
        <v>0.232465</v>
      </c>
      <c r="G411" s="6">
        <v>0</v>
      </c>
      <c r="H411" s="6">
        <v>0.81297399999999997</v>
      </c>
      <c r="I411" s="6">
        <v>1318.17</v>
      </c>
      <c r="J411" s="6">
        <v>0.45811400000000002</v>
      </c>
      <c r="K411" s="6">
        <v>20254.2</v>
      </c>
      <c r="L411" s="6">
        <v>1318.17</v>
      </c>
      <c r="M411" s="6">
        <v>0</v>
      </c>
      <c r="N411" s="6">
        <v>3.1660200000000001</v>
      </c>
      <c r="O411" s="6">
        <v>36289.699999999997</v>
      </c>
      <c r="P411" s="6">
        <v>1291.55</v>
      </c>
      <c r="Q411" s="6">
        <v>3.2106599999999998</v>
      </c>
      <c r="R411" s="114">
        <v>40053.4</v>
      </c>
      <c r="S411" s="114">
        <v>0</v>
      </c>
      <c r="T411" s="114">
        <v>6183.57</v>
      </c>
      <c r="U411">
        <v>3.0066000000000002</v>
      </c>
      <c r="V411">
        <v>0</v>
      </c>
      <c r="W411">
        <v>0</v>
      </c>
    </row>
    <row r="412" spans="1:23" ht="15.75" customHeight="1" x14ac:dyDescent="0.2">
      <c r="A412" s="6">
        <v>399</v>
      </c>
      <c r="B412" s="6">
        <v>1.6167800000000001</v>
      </c>
      <c r="C412" s="6">
        <v>40053.4</v>
      </c>
      <c r="D412" s="6">
        <v>1.3472500000000001</v>
      </c>
      <c r="E412" s="6">
        <v>0</v>
      </c>
      <c r="F412" s="6">
        <v>0.57082999999999995</v>
      </c>
      <c r="G412" s="6">
        <v>0</v>
      </c>
      <c r="H412" s="6">
        <v>0.48766999999999999</v>
      </c>
      <c r="I412" s="6">
        <v>928.904</v>
      </c>
      <c r="J412" s="6">
        <v>2.7022499999999998</v>
      </c>
      <c r="K412" s="6">
        <v>25666.2</v>
      </c>
      <c r="L412" s="6">
        <v>928.904</v>
      </c>
      <c r="M412" s="6">
        <v>0</v>
      </c>
      <c r="N412" s="6">
        <v>2.3270599999999999</v>
      </c>
      <c r="O412" s="6">
        <v>36112.699999999997</v>
      </c>
      <c r="P412" s="6">
        <v>1730.27</v>
      </c>
      <c r="Q412" s="6">
        <v>2.64066</v>
      </c>
      <c r="R412" s="114">
        <v>40053.4</v>
      </c>
      <c r="S412" s="114">
        <v>0</v>
      </c>
      <c r="T412" s="114">
        <v>3316.9</v>
      </c>
      <c r="U412">
        <v>2.39967</v>
      </c>
      <c r="V412">
        <v>0</v>
      </c>
      <c r="W412">
        <v>778.98599999999999</v>
      </c>
    </row>
    <row r="413" spans="1:23" ht="15.75" customHeight="1" x14ac:dyDescent="0.2">
      <c r="A413" s="6">
        <v>400</v>
      </c>
      <c r="B413" s="6">
        <v>0.94677199999999995</v>
      </c>
      <c r="C413" s="6">
        <v>39482.300000000003</v>
      </c>
      <c r="D413" s="6">
        <v>0.92019300000000004</v>
      </c>
      <c r="E413" s="6">
        <v>0</v>
      </c>
      <c r="F413" s="6">
        <v>7.5873700000000002E-2</v>
      </c>
      <c r="G413" s="6">
        <v>0</v>
      </c>
      <c r="H413" s="6">
        <v>0.41561900000000002</v>
      </c>
      <c r="I413" s="6">
        <v>1353.7</v>
      </c>
      <c r="J413" s="6">
        <v>9.5554600000000003E-2</v>
      </c>
      <c r="K413" s="6">
        <v>39471</v>
      </c>
      <c r="L413" s="6">
        <v>1353.7</v>
      </c>
      <c r="M413" s="6">
        <v>0</v>
      </c>
      <c r="N413" s="6">
        <v>1.6055900000000001</v>
      </c>
      <c r="O413" s="6">
        <v>33314.1</v>
      </c>
      <c r="P413" s="6">
        <v>2006.09</v>
      </c>
      <c r="Q413" s="6">
        <v>1.6965699999999999</v>
      </c>
      <c r="R413" s="114">
        <v>40053.4</v>
      </c>
      <c r="S413" s="114">
        <v>0</v>
      </c>
      <c r="T413" s="114">
        <v>6002.64</v>
      </c>
      <c r="U413">
        <v>1.4890000000000001</v>
      </c>
      <c r="V413">
        <v>373.298</v>
      </c>
      <c r="W413">
        <v>3230.31</v>
      </c>
    </row>
    <row r="414" spans="1:23" ht="15.75" customHeight="1" x14ac:dyDescent="0.2">
      <c r="A414" s="6">
        <v>401</v>
      </c>
      <c r="B414" s="6">
        <v>0.69700700000000004</v>
      </c>
      <c r="C414" s="6">
        <v>38415.599999999999</v>
      </c>
      <c r="D414" s="6">
        <v>0.20560800000000001</v>
      </c>
      <c r="E414" s="6">
        <v>0</v>
      </c>
      <c r="F414" s="6">
        <v>6.3521000000000003E-3</v>
      </c>
      <c r="G414" s="6">
        <v>0</v>
      </c>
      <c r="H414" s="6">
        <v>0.10746699999999999</v>
      </c>
      <c r="I414" s="6">
        <v>1110.92</v>
      </c>
      <c r="J414" s="6">
        <v>0.847522</v>
      </c>
      <c r="K414" s="6">
        <v>29240.2</v>
      </c>
      <c r="L414" s="6">
        <v>1110.92</v>
      </c>
      <c r="M414" s="6">
        <v>0</v>
      </c>
      <c r="N414" s="6">
        <v>0.82285600000000003</v>
      </c>
      <c r="O414" s="6">
        <v>31843.3</v>
      </c>
      <c r="P414" s="6">
        <v>1523.01</v>
      </c>
      <c r="Q414" s="6">
        <v>0.39347799999999999</v>
      </c>
      <c r="R414" s="114">
        <v>40053.4</v>
      </c>
      <c r="S414" s="114">
        <v>1604.55</v>
      </c>
      <c r="T414" s="114">
        <v>4521.24</v>
      </c>
      <c r="U414">
        <v>0.313218</v>
      </c>
      <c r="V414">
        <v>2395.19</v>
      </c>
      <c r="W414">
        <v>5367.87</v>
      </c>
    </row>
    <row r="415" spans="1:23" ht="15.75" customHeight="1" x14ac:dyDescent="0.2">
      <c r="A415" s="6">
        <v>402</v>
      </c>
      <c r="B415" s="6">
        <v>0</v>
      </c>
      <c r="C415" s="6">
        <v>36327.199999999997</v>
      </c>
      <c r="D415" s="6">
        <v>0</v>
      </c>
      <c r="E415" s="6">
        <v>0</v>
      </c>
      <c r="F415" s="6">
        <v>0</v>
      </c>
      <c r="G415" s="6">
        <v>0</v>
      </c>
      <c r="H415" s="6">
        <v>0</v>
      </c>
      <c r="I415" s="6">
        <v>1972.99</v>
      </c>
      <c r="J415" s="6">
        <v>0</v>
      </c>
      <c r="K415" s="6">
        <v>37321.4</v>
      </c>
      <c r="L415" s="6">
        <v>1972.99</v>
      </c>
      <c r="M415" s="6">
        <v>0</v>
      </c>
      <c r="N415" s="6">
        <v>0</v>
      </c>
      <c r="O415" s="6">
        <v>33930.199999999997</v>
      </c>
      <c r="P415" s="6">
        <v>632.06799999999998</v>
      </c>
      <c r="Q415" s="6">
        <v>0</v>
      </c>
      <c r="R415" s="114">
        <v>40053.4</v>
      </c>
      <c r="S415" s="114">
        <v>10905</v>
      </c>
      <c r="T415" s="114">
        <v>2984.07</v>
      </c>
      <c r="U415">
        <v>0</v>
      </c>
      <c r="V415">
        <v>5931.19</v>
      </c>
      <c r="W415">
        <v>8124.04</v>
      </c>
    </row>
    <row r="416" spans="1:23" ht="15.75" customHeight="1" x14ac:dyDescent="0.2">
      <c r="A416" s="6">
        <v>403</v>
      </c>
      <c r="B416" s="6">
        <v>0</v>
      </c>
      <c r="C416" s="6">
        <v>31954.3</v>
      </c>
      <c r="D416" s="6">
        <v>0</v>
      </c>
      <c r="E416" s="6">
        <v>0</v>
      </c>
      <c r="F416" s="6">
        <v>0</v>
      </c>
      <c r="G416" s="6">
        <v>0</v>
      </c>
      <c r="H416" s="6">
        <v>0</v>
      </c>
      <c r="I416" s="6">
        <v>3204.75</v>
      </c>
      <c r="J416" s="6">
        <v>0</v>
      </c>
      <c r="K416" s="6">
        <v>35620.9</v>
      </c>
      <c r="L416" s="6">
        <v>3204.75</v>
      </c>
      <c r="M416" s="6">
        <v>0</v>
      </c>
      <c r="N416" s="6">
        <v>0</v>
      </c>
      <c r="O416" s="6">
        <v>37444.400000000001</v>
      </c>
      <c r="P416" s="6">
        <v>0</v>
      </c>
      <c r="Q416" s="6">
        <v>0</v>
      </c>
      <c r="R416" s="114">
        <v>40053.4</v>
      </c>
      <c r="S416" s="114">
        <v>14973.1</v>
      </c>
      <c r="T416" s="114">
        <v>23346.7</v>
      </c>
      <c r="U416">
        <v>0</v>
      </c>
      <c r="V416">
        <v>3813.62</v>
      </c>
      <c r="W416">
        <v>10723.8</v>
      </c>
    </row>
    <row r="417" spans="1:23" ht="15.75" customHeight="1" x14ac:dyDescent="0.2">
      <c r="A417" s="6">
        <v>404</v>
      </c>
      <c r="B417" s="6">
        <v>0</v>
      </c>
      <c r="C417" s="6">
        <v>31294</v>
      </c>
      <c r="D417" s="6">
        <v>0</v>
      </c>
      <c r="E417" s="6">
        <v>1976.96</v>
      </c>
      <c r="F417" s="6">
        <v>0</v>
      </c>
      <c r="G417" s="6">
        <v>0</v>
      </c>
      <c r="H417" s="6">
        <v>0</v>
      </c>
      <c r="I417" s="6">
        <v>4311.71</v>
      </c>
      <c r="J417" s="6">
        <v>0</v>
      </c>
      <c r="K417" s="6">
        <v>39188.6</v>
      </c>
      <c r="L417" s="6">
        <v>4311.71</v>
      </c>
      <c r="M417" s="6">
        <v>0</v>
      </c>
      <c r="N417" s="6">
        <v>0</v>
      </c>
      <c r="O417" s="6">
        <v>38665.599999999999</v>
      </c>
      <c r="P417" s="6">
        <v>0</v>
      </c>
      <c r="Q417" s="6">
        <v>0</v>
      </c>
      <c r="R417" s="114">
        <v>40053.4</v>
      </c>
      <c r="S417" s="114">
        <v>11846</v>
      </c>
      <c r="T417" s="114">
        <v>23348.6</v>
      </c>
      <c r="U417">
        <v>0</v>
      </c>
      <c r="V417">
        <v>18874.8</v>
      </c>
      <c r="W417">
        <v>5267</v>
      </c>
    </row>
    <row r="418" spans="1:23" ht="15.75" customHeight="1" x14ac:dyDescent="0.2">
      <c r="A418" s="6">
        <v>405</v>
      </c>
      <c r="B418" s="6">
        <v>0</v>
      </c>
      <c r="C418" s="6">
        <v>27105.599999999999</v>
      </c>
      <c r="D418" s="6">
        <v>0</v>
      </c>
      <c r="E418" s="6">
        <v>10546.2</v>
      </c>
      <c r="F418" s="6">
        <v>0</v>
      </c>
      <c r="G418" s="6">
        <v>0</v>
      </c>
      <c r="H418" s="6">
        <v>0</v>
      </c>
      <c r="I418" s="6">
        <v>926.56700000000001</v>
      </c>
      <c r="J418" s="6">
        <v>0</v>
      </c>
      <c r="K418" s="6">
        <v>35629.1</v>
      </c>
      <c r="L418" s="6">
        <v>926.56700000000001</v>
      </c>
      <c r="M418" s="6">
        <v>0</v>
      </c>
      <c r="N418" s="6">
        <v>0</v>
      </c>
      <c r="O418" s="6">
        <v>39410.800000000003</v>
      </c>
      <c r="P418" s="6">
        <v>0</v>
      </c>
      <c r="Q418" s="6">
        <v>0</v>
      </c>
      <c r="R418" s="114">
        <v>40053.4</v>
      </c>
      <c r="S418" s="114">
        <v>17391.400000000001</v>
      </c>
      <c r="T418" s="114">
        <v>20484.7</v>
      </c>
      <c r="U418">
        <v>0</v>
      </c>
      <c r="V418">
        <v>4019.09</v>
      </c>
      <c r="W418">
        <v>4463.79</v>
      </c>
    </row>
    <row r="419" spans="1:23" ht="15.75" customHeight="1" x14ac:dyDescent="0.2">
      <c r="A419" s="6">
        <v>406</v>
      </c>
      <c r="B419" s="6">
        <v>0</v>
      </c>
      <c r="C419" s="6">
        <v>12839.1</v>
      </c>
      <c r="D419" s="6">
        <v>0</v>
      </c>
      <c r="E419" s="6">
        <v>14583.6</v>
      </c>
      <c r="F419" s="6">
        <v>0</v>
      </c>
      <c r="G419" s="6">
        <v>0</v>
      </c>
      <c r="H419" s="6">
        <v>0</v>
      </c>
      <c r="I419" s="6">
        <v>0</v>
      </c>
      <c r="J419" s="6">
        <v>0</v>
      </c>
      <c r="K419" s="6">
        <v>39951.800000000003</v>
      </c>
      <c r="L419" s="6">
        <v>0</v>
      </c>
      <c r="M419" s="6">
        <v>0</v>
      </c>
      <c r="N419" s="6">
        <v>0</v>
      </c>
      <c r="O419" s="6">
        <v>39277.699999999997</v>
      </c>
      <c r="P419" s="6">
        <v>0</v>
      </c>
      <c r="Q419" s="6">
        <v>0</v>
      </c>
      <c r="R419" s="114">
        <v>40053.4</v>
      </c>
      <c r="S419" s="114">
        <v>21786.9</v>
      </c>
      <c r="T419" s="114">
        <v>27426.5</v>
      </c>
      <c r="U419">
        <v>0</v>
      </c>
      <c r="V419">
        <v>2730.82</v>
      </c>
      <c r="W419">
        <v>2299</v>
      </c>
    </row>
    <row r="420" spans="1:23" ht="15.75" customHeight="1" x14ac:dyDescent="0.2">
      <c r="A420" s="6">
        <v>407</v>
      </c>
      <c r="B420" s="6">
        <v>0</v>
      </c>
      <c r="C420" s="6">
        <v>16771.599999999999</v>
      </c>
      <c r="D420" s="6">
        <v>0</v>
      </c>
      <c r="E420" s="6">
        <v>17575.400000000001</v>
      </c>
      <c r="F420" s="6">
        <v>0</v>
      </c>
      <c r="G420" s="6">
        <v>0</v>
      </c>
      <c r="H420" s="6">
        <v>0</v>
      </c>
      <c r="I420" s="6">
        <v>10815.7</v>
      </c>
      <c r="J420" s="6">
        <v>0</v>
      </c>
      <c r="K420" s="6">
        <v>32753.5</v>
      </c>
      <c r="L420" s="6">
        <v>10815.7</v>
      </c>
      <c r="M420" s="6">
        <v>173.87799999999999</v>
      </c>
      <c r="N420" s="6">
        <v>0</v>
      </c>
      <c r="O420" s="6">
        <v>38889.5</v>
      </c>
      <c r="P420" s="6">
        <v>0</v>
      </c>
      <c r="Q420" s="6">
        <v>0</v>
      </c>
      <c r="R420" s="114">
        <v>40053.4</v>
      </c>
      <c r="S420" s="114">
        <v>17871.400000000001</v>
      </c>
      <c r="T420" s="114">
        <v>23801.200000000001</v>
      </c>
      <c r="U420">
        <v>0</v>
      </c>
      <c r="V420">
        <v>3019.09</v>
      </c>
      <c r="W420">
        <v>3970.69</v>
      </c>
    </row>
    <row r="421" spans="1:23" ht="15.75" customHeight="1" x14ac:dyDescent="0.2">
      <c r="A421" s="6">
        <v>408</v>
      </c>
      <c r="B421" s="6">
        <v>0</v>
      </c>
      <c r="C421" s="6">
        <v>7883.32</v>
      </c>
      <c r="D421" s="6">
        <v>0</v>
      </c>
      <c r="E421" s="6">
        <v>19158.8</v>
      </c>
      <c r="F421" s="6">
        <v>0</v>
      </c>
      <c r="G421" s="6">
        <v>0</v>
      </c>
      <c r="H421" s="6">
        <v>0</v>
      </c>
      <c r="I421" s="6">
        <v>17755.8</v>
      </c>
      <c r="J421" s="6">
        <v>0</v>
      </c>
      <c r="K421" s="6">
        <v>11474.2</v>
      </c>
      <c r="L421" s="6">
        <v>17755.8</v>
      </c>
      <c r="M421" s="6">
        <v>6851.15</v>
      </c>
      <c r="N421" s="6">
        <v>0</v>
      </c>
      <c r="O421" s="6">
        <v>33593.300000000003</v>
      </c>
      <c r="P421" s="6">
        <v>0</v>
      </c>
      <c r="Q421" s="6">
        <v>0</v>
      </c>
      <c r="R421" s="114">
        <v>40053.4</v>
      </c>
      <c r="S421" s="114">
        <v>29835.200000000001</v>
      </c>
      <c r="T421" s="114">
        <v>12800.4</v>
      </c>
      <c r="U421">
        <v>0</v>
      </c>
      <c r="V421">
        <v>559.89599999999996</v>
      </c>
      <c r="W421">
        <v>5475.39</v>
      </c>
    </row>
    <row r="422" spans="1:23" ht="15.75" customHeight="1" x14ac:dyDescent="0.2">
      <c r="A422" s="6">
        <v>409</v>
      </c>
      <c r="B422" s="6">
        <v>0</v>
      </c>
      <c r="C422" s="6">
        <v>2281.98</v>
      </c>
      <c r="D422" s="6">
        <v>0</v>
      </c>
      <c r="E422" s="6">
        <v>23546.799999999999</v>
      </c>
      <c r="F422" s="6">
        <v>0</v>
      </c>
      <c r="G422" s="6">
        <v>0</v>
      </c>
      <c r="H422" s="6">
        <v>0</v>
      </c>
      <c r="I422" s="6">
        <v>35421.9</v>
      </c>
      <c r="J422" s="6">
        <v>0</v>
      </c>
      <c r="K422" s="6">
        <v>17132.599999999999</v>
      </c>
      <c r="L422" s="6">
        <v>35421.9</v>
      </c>
      <c r="M422" s="6">
        <v>25363.200000000001</v>
      </c>
      <c r="N422" s="6">
        <v>0</v>
      </c>
      <c r="O422" s="6">
        <v>32785.1</v>
      </c>
      <c r="P422" s="6">
        <v>861.15700000000004</v>
      </c>
      <c r="Q422" s="6">
        <v>0</v>
      </c>
      <c r="R422" s="114">
        <v>40053.4</v>
      </c>
      <c r="S422" s="114">
        <v>17442.3</v>
      </c>
      <c r="T422" s="114">
        <v>19383.7</v>
      </c>
      <c r="U422">
        <v>0</v>
      </c>
      <c r="V422">
        <v>149.52799999999999</v>
      </c>
      <c r="W422">
        <v>4716.5200000000004</v>
      </c>
    </row>
    <row r="423" spans="1:23" ht="15.75" customHeight="1" x14ac:dyDescent="0.2">
      <c r="A423" s="6">
        <v>410</v>
      </c>
      <c r="B423" s="6">
        <v>0</v>
      </c>
      <c r="C423" s="6">
        <v>1531.33</v>
      </c>
      <c r="D423" s="6">
        <v>0</v>
      </c>
      <c r="E423" s="6">
        <v>25827.7</v>
      </c>
      <c r="F423" s="6">
        <v>0</v>
      </c>
      <c r="G423" s="6">
        <v>0</v>
      </c>
      <c r="H423" s="6">
        <v>0</v>
      </c>
      <c r="I423" s="6">
        <v>30228.6</v>
      </c>
      <c r="J423" s="6">
        <v>0</v>
      </c>
      <c r="K423" s="6">
        <v>14823.2</v>
      </c>
      <c r="L423" s="6">
        <v>30228.6</v>
      </c>
      <c r="M423" s="6">
        <v>30343.7</v>
      </c>
      <c r="N423" s="6">
        <v>0</v>
      </c>
      <c r="O423" s="6">
        <v>27640.6</v>
      </c>
      <c r="P423" s="6">
        <v>2785.31</v>
      </c>
      <c r="Q423" s="6">
        <v>0</v>
      </c>
      <c r="R423" s="114">
        <v>40052.400000000001</v>
      </c>
      <c r="S423" s="114">
        <v>12532.5</v>
      </c>
      <c r="T423" s="114">
        <v>33212.400000000001</v>
      </c>
      <c r="U423">
        <v>0</v>
      </c>
      <c r="V423">
        <v>2158.0300000000002</v>
      </c>
      <c r="W423">
        <v>6297.59</v>
      </c>
    </row>
    <row r="424" spans="1:23" ht="15.75" customHeight="1" x14ac:dyDescent="0.2">
      <c r="A424" s="6">
        <v>411</v>
      </c>
      <c r="B424" s="6">
        <v>0</v>
      </c>
      <c r="C424" s="6">
        <v>38845.5</v>
      </c>
      <c r="D424" s="6">
        <v>0</v>
      </c>
      <c r="E424" s="6">
        <v>23561.8</v>
      </c>
      <c r="F424" s="6">
        <v>0</v>
      </c>
      <c r="G424" s="6">
        <v>0</v>
      </c>
      <c r="H424" s="6">
        <v>0</v>
      </c>
      <c r="I424" s="6">
        <v>27611.7</v>
      </c>
      <c r="J424" s="6">
        <v>0</v>
      </c>
      <c r="K424" s="6">
        <v>14890.2</v>
      </c>
      <c r="L424" s="6">
        <v>27611.7</v>
      </c>
      <c r="M424" s="6">
        <v>15345.4</v>
      </c>
      <c r="N424" s="6">
        <v>0</v>
      </c>
      <c r="O424" s="6">
        <v>26591.1</v>
      </c>
      <c r="P424" s="6">
        <v>5556.39</v>
      </c>
      <c r="Q424" s="6">
        <v>0</v>
      </c>
      <c r="R424" s="114">
        <v>39903.199999999997</v>
      </c>
      <c r="S424" s="114">
        <v>7906.47</v>
      </c>
      <c r="T424" s="114">
        <v>38451.9</v>
      </c>
      <c r="U424">
        <v>0</v>
      </c>
      <c r="V424">
        <v>5920.73</v>
      </c>
      <c r="W424">
        <v>4523.45</v>
      </c>
    </row>
    <row r="425" spans="1:23" ht="15.75" customHeight="1" x14ac:dyDescent="0.2">
      <c r="A425" s="6">
        <v>412</v>
      </c>
      <c r="B425" s="6">
        <v>0</v>
      </c>
      <c r="C425" s="6">
        <v>37491.199999999997</v>
      </c>
      <c r="D425" s="6">
        <v>0</v>
      </c>
      <c r="E425" s="6">
        <v>28270.400000000001</v>
      </c>
      <c r="F425" s="6">
        <v>0</v>
      </c>
      <c r="G425" s="6">
        <v>0</v>
      </c>
      <c r="H425" s="6">
        <v>0</v>
      </c>
      <c r="I425" s="6">
        <v>38453.699999999997</v>
      </c>
      <c r="J425" s="6">
        <v>0</v>
      </c>
      <c r="K425" s="6">
        <v>20841.400000000001</v>
      </c>
      <c r="L425" s="6">
        <v>38453.699999999997</v>
      </c>
      <c r="M425" s="6">
        <v>31245.8</v>
      </c>
      <c r="N425" s="6">
        <v>0</v>
      </c>
      <c r="O425" s="6">
        <v>25694.9</v>
      </c>
      <c r="P425" s="6">
        <v>10984.9</v>
      </c>
      <c r="Q425" s="6">
        <v>0</v>
      </c>
      <c r="R425" s="114">
        <v>39844.400000000001</v>
      </c>
      <c r="S425" s="114">
        <v>6079.95</v>
      </c>
      <c r="T425" s="114">
        <v>39086.300000000003</v>
      </c>
      <c r="U425">
        <v>0</v>
      </c>
      <c r="V425">
        <v>24397.599999999999</v>
      </c>
      <c r="W425">
        <v>2887.03</v>
      </c>
    </row>
    <row r="426" spans="1:23" ht="15.75" customHeight="1" x14ac:dyDescent="0.2">
      <c r="A426" s="6">
        <v>413</v>
      </c>
      <c r="B426" s="6">
        <v>0</v>
      </c>
      <c r="C426" s="6">
        <v>37415.699999999997</v>
      </c>
      <c r="D426" s="6">
        <v>0</v>
      </c>
      <c r="E426" s="6">
        <v>19457.7</v>
      </c>
      <c r="F426" s="6">
        <v>0</v>
      </c>
      <c r="G426" s="6">
        <v>0</v>
      </c>
      <c r="H426" s="6">
        <v>0</v>
      </c>
      <c r="I426" s="6">
        <v>39069.5</v>
      </c>
      <c r="J426" s="6">
        <v>0</v>
      </c>
      <c r="K426" s="6">
        <v>30092.799999999999</v>
      </c>
      <c r="L426" s="6">
        <v>39069.5</v>
      </c>
      <c r="M426" s="6">
        <v>28427.9</v>
      </c>
      <c r="N426" s="6">
        <v>0</v>
      </c>
      <c r="O426" s="6">
        <v>18837.400000000001</v>
      </c>
      <c r="P426" s="6">
        <v>9320.09</v>
      </c>
      <c r="Q426" s="6">
        <v>0</v>
      </c>
      <c r="R426" s="114">
        <v>39663.5</v>
      </c>
      <c r="S426" s="114">
        <v>9380.7199999999993</v>
      </c>
      <c r="T426" s="114">
        <v>38416.300000000003</v>
      </c>
      <c r="U426">
        <v>0</v>
      </c>
      <c r="V426">
        <v>27028</v>
      </c>
      <c r="W426">
        <v>2438.06</v>
      </c>
    </row>
    <row r="427" spans="1:23" ht="15.75" customHeight="1" x14ac:dyDescent="0.2">
      <c r="A427" s="6">
        <v>414</v>
      </c>
      <c r="B427" s="6">
        <v>0</v>
      </c>
      <c r="C427" s="6">
        <v>37146.400000000001</v>
      </c>
      <c r="D427" s="6">
        <v>0</v>
      </c>
      <c r="E427" s="6">
        <v>8778.99</v>
      </c>
      <c r="F427" s="6">
        <v>0</v>
      </c>
      <c r="G427" s="6">
        <v>0</v>
      </c>
      <c r="H427" s="6">
        <v>0</v>
      </c>
      <c r="I427" s="6">
        <v>27219.3</v>
      </c>
      <c r="J427" s="6">
        <v>0</v>
      </c>
      <c r="K427" s="6">
        <v>39271.599999999999</v>
      </c>
      <c r="L427" s="6">
        <v>27219.3</v>
      </c>
      <c r="M427" s="6">
        <v>18461.099999999999</v>
      </c>
      <c r="N427" s="6">
        <v>0</v>
      </c>
      <c r="O427" s="6">
        <v>13477.8</v>
      </c>
      <c r="P427" s="6">
        <v>14593.9</v>
      </c>
      <c r="Q427" s="6">
        <v>0</v>
      </c>
      <c r="R427" s="114">
        <v>39476.199999999997</v>
      </c>
      <c r="S427" s="114">
        <v>13803.4</v>
      </c>
      <c r="T427" s="114">
        <v>37814.1</v>
      </c>
      <c r="U427">
        <v>0</v>
      </c>
      <c r="V427">
        <v>29391.599999999999</v>
      </c>
      <c r="W427">
        <v>1982.44</v>
      </c>
    </row>
    <row r="428" spans="1:23" ht="15.75" customHeight="1" x14ac:dyDescent="0.2">
      <c r="A428" s="6">
        <v>415</v>
      </c>
      <c r="B428" s="6">
        <v>0</v>
      </c>
      <c r="C428" s="6">
        <v>37409.5</v>
      </c>
      <c r="D428" s="6">
        <v>0</v>
      </c>
      <c r="E428" s="6">
        <v>2314.84</v>
      </c>
      <c r="F428" s="6">
        <v>0</v>
      </c>
      <c r="G428" s="6">
        <v>0</v>
      </c>
      <c r="H428" s="6">
        <v>0</v>
      </c>
      <c r="I428" s="6">
        <v>20045.599999999999</v>
      </c>
      <c r="J428" s="6">
        <v>0</v>
      </c>
      <c r="K428" s="6">
        <v>33154.9</v>
      </c>
      <c r="L428" s="6">
        <v>20045.599999999999</v>
      </c>
      <c r="M428" s="6">
        <v>27009.9</v>
      </c>
      <c r="N428" s="6">
        <v>0</v>
      </c>
      <c r="O428" s="6">
        <v>13968.5</v>
      </c>
      <c r="P428" s="6">
        <v>12713.6</v>
      </c>
      <c r="Q428" s="6">
        <v>0</v>
      </c>
      <c r="R428" s="114">
        <v>39150</v>
      </c>
      <c r="S428" s="114">
        <v>31975.9</v>
      </c>
      <c r="T428" s="114">
        <v>33703.300000000003</v>
      </c>
      <c r="U428">
        <v>0</v>
      </c>
      <c r="V428">
        <v>11078.2</v>
      </c>
      <c r="W428">
        <v>3811.01</v>
      </c>
    </row>
    <row r="429" spans="1:23" ht="15.75" customHeight="1" x14ac:dyDescent="0.2">
      <c r="A429" s="6">
        <v>416</v>
      </c>
      <c r="B429" s="6">
        <v>0.21953500000000001</v>
      </c>
      <c r="C429" s="6">
        <v>37051.800000000003</v>
      </c>
      <c r="D429" s="6">
        <v>0.32825700000000002</v>
      </c>
      <c r="E429" s="6">
        <v>10751.6</v>
      </c>
      <c r="F429" s="6">
        <v>0.30069899999999999</v>
      </c>
      <c r="G429" s="6">
        <v>0</v>
      </c>
      <c r="H429" s="6">
        <v>0</v>
      </c>
      <c r="I429" s="6">
        <v>24071.599999999999</v>
      </c>
      <c r="J429" s="6">
        <v>0</v>
      </c>
      <c r="K429" s="6">
        <v>33188.5</v>
      </c>
      <c r="L429" s="6">
        <v>24071.599999999999</v>
      </c>
      <c r="M429" s="6">
        <v>26287.9</v>
      </c>
      <c r="N429" s="6">
        <v>0</v>
      </c>
      <c r="O429" s="6">
        <v>19468.099999999999</v>
      </c>
      <c r="P429" s="6">
        <v>11072.4</v>
      </c>
      <c r="Q429" s="6">
        <v>0</v>
      </c>
      <c r="R429" s="114">
        <v>39389.1</v>
      </c>
      <c r="S429" s="114">
        <v>38598.1</v>
      </c>
      <c r="T429" s="114">
        <v>33870.1</v>
      </c>
      <c r="U429">
        <v>0</v>
      </c>
      <c r="V429">
        <v>24449.8</v>
      </c>
      <c r="W429">
        <v>1952.04</v>
      </c>
    </row>
    <row r="430" spans="1:23" ht="15.75" customHeight="1" x14ac:dyDescent="0.2">
      <c r="A430" s="6">
        <v>417</v>
      </c>
      <c r="B430" s="6">
        <v>1.5063200000000001</v>
      </c>
      <c r="C430" s="6">
        <v>32986.800000000003</v>
      </c>
      <c r="D430" s="6">
        <v>0.76938499999999999</v>
      </c>
      <c r="E430" s="6">
        <v>16949.7</v>
      </c>
      <c r="F430" s="6">
        <v>0.94454899999999997</v>
      </c>
      <c r="G430" s="6">
        <v>0</v>
      </c>
      <c r="H430" s="6">
        <v>1.04877</v>
      </c>
      <c r="I430" s="6">
        <v>15938.5</v>
      </c>
      <c r="J430" s="6">
        <v>1.0224599999999999</v>
      </c>
      <c r="K430" s="6">
        <v>27059.4</v>
      </c>
      <c r="L430" s="6">
        <v>15938.5</v>
      </c>
      <c r="M430" s="6">
        <v>16758.5</v>
      </c>
      <c r="N430" s="6">
        <v>0.18128</v>
      </c>
      <c r="O430" s="6">
        <v>25860.6</v>
      </c>
      <c r="P430" s="6">
        <v>10568.7</v>
      </c>
      <c r="Q430" s="6">
        <v>2.9623500000000001E-2</v>
      </c>
      <c r="R430" s="114">
        <v>38227.1</v>
      </c>
      <c r="S430" s="114">
        <v>35691.300000000003</v>
      </c>
      <c r="T430" s="114">
        <v>30101.599999999999</v>
      </c>
      <c r="U430">
        <v>0.95609500000000003</v>
      </c>
      <c r="V430">
        <v>4419.5200000000004</v>
      </c>
      <c r="W430">
        <v>1993.91</v>
      </c>
    </row>
    <row r="431" spans="1:23" ht="15.75" customHeight="1" x14ac:dyDescent="0.2">
      <c r="A431" s="6">
        <v>418</v>
      </c>
      <c r="B431" s="6">
        <v>2.58921</v>
      </c>
      <c r="C431" s="6">
        <v>34005.5</v>
      </c>
      <c r="D431" s="6">
        <v>2.68818</v>
      </c>
      <c r="E431" s="6">
        <v>17648</v>
      </c>
      <c r="F431" s="6">
        <v>1.64842</v>
      </c>
      <c r="G431" s="6">
        <v>0</v>
      </c>
      <c r="H431" s="6">
        <v>2.1945999999999999</v>
      </c>
      <c r="I431" s="6">
        <v>20750.400000000001</v>
      </c>
      <c r="J431" s="6">
        <v>0.37957099999999999</v>
      </c>
      <c r="K431" s="6">
        <v>15888.7</v>
      </c>
      <c r="L431" s="6">
        <v>20750.400000000001</v>
      </c>
      <c r="M431" s="6">
        <v>767.55100000000004</v>
      </c>
      <c r="N431" s="6">
        <v>1.4564900000000001</v>
      </c>
      <c r="O431" s="6">
        <v>15049.9</v>
      </c>
      <c r="P431" s="6">
        <v>5069.1000000000004</v>
      </c>
      <c r="Q431" s="6">
        <v>0.10527400000000001</v>
      </c>
      <c r="R431" s="114">
        <v>37947.800000000003</v>
      </c>
      <c r="S431" s="114">
        <v>23260.3</v>
      </c>
      <c r="T431" s="114">
        <v>20913.099999999999</v>
      </c>
      <c r="U431">
        <v>0.14524699999999999</v>
      </c>
      <c r="V431">
        <v>0</v>
      </c>
      <c r="W431">
        <v>9955.7999999999993</v>
      </c>
    </row>
    <row r="432" spans="1:23" ht="15.75" customHeight="1" x14ac:dyDescent="0.2">
      <c r="A432" s="6">
        <v>419</v>
      </c>
      <c r="B432" s="6">
        <v>3.2956400000000001</v>
      </c>
      <c r="C432" s="6">
        <v>39833.199999999997</v>
      </c>
      <c r="D432" s="6">
        <v>2.6576599999999999</v>
      </c>
      <c r="E432" s="6">
        <v>13016.2</v>
      </c>
      <c r="F432" s="6">
        <v>0.98389499999999996</v>
      </c>
      <c r="G432" s="6">
        <v>0</v>
      </c>
      <c r="H432" s="6">
        <v>2.9632100000000001</v>
      </c>
      <c r="I432" s="6">
        <v>7434.2</v>
      </c>
      <c r="J432" s="6">
        <v>0.48814800000000003</v>
      </c>
      <c r="K432" s="6">
        <v>9205.3799999999992</v>
      </c>
      <c r="L432" s="6">
        <v>7434.2</v>
      </c>
      <c r="M432" s="6">
        <v>1600.33</v>
      </c>
      <c r="N432" s="6">
        <v>1.7602</v>
      </c>
      <c r="O432" s="6">
        <v>8912</v>
      </c>
      <c r="P432" s="6">
        <v>1730.41</v>
      </c>
      <c r="Q432" s="6">
        <v>0.168542</v>
      </c>
      <c r="R432" s="114">
        <v>38343.199999999997</v>
      </c>
      <c r="S432" s="114">
        <v>12743.9</v>
      </c>
      <c r="T432" s="114">
        <v>5536.96</v>
      </c>
      <c r="U432">
        <v>0.189392</v>
      </c>
      <c r="V432">
        <v>3335.71</v>
      </c>
      <c r="W432">
        <v>16647.099999999999</v>
      </c>
    </row>
    <row r="433" spans="1:23" ht="15.75" customHeight="1" x14ac:dyDescent="0.2">
      <c r="A433" s="6">
        <v>420</v>
      </c>
      <c r="B433" s="6">
        <v>2.5158800000000001</v>
      </c>
      <c r="C433" s="6">
        <v>40053.4</v>
      </c>
      <c r="D433" s="6">
        <v>3.8174700000000001</v>
      </c>
      <c r="E433" s="6">
        <v>16494.3</v>
      </c>
      <c r="F433" s="6">
        <v>1.38785</v>
      </c>
      <c r="G433" s="6">
        <v>0</v>
      </c>
      <c r="H433" s="6">
        <v>3.41168</v>
      </c>
      <c r="I433" s="6">
        <v>2369.2800000000002</v>
      </c>
      <c r="J433" s="6">
        <v>1.78383</v>
      </c>
      <c r="K433" s="6">
        <v>8743.89</v>
      </c>
      <c r="L433" s="6">
        <v>2369.2800000000002</v>
      </c>
      <c r="M433" s="6">
        <v>2111.27</v>
      </c>
      <c r="N433" s="6">
        <v>3.15991</v>
      </c>
      <c r="O433" s="6">
        <v>4531.22</v>
      </c>
      <c r="P433" s="6">
        <v>943.66200000000003</v>
      </c>
      <c r="Q433" s="6">
        <v>0.33595000000000003</v>
      </c>
      <c r="R433" s="114">
        <v>39367.800000000003</v>
      </c>
      <c r="S433" s="114">
        <v>11708</v>
      </c>
      <c r="T433" s="114">
        <v>4148.24</v>
      </c>
      <c r="U433">
        <v>0.40504699999999999</v>
      </c>
      <c r="V433">
        <v>12693.1</v>
      </c>
      <c r="W433">
        <v>24565.5</v>
      </c>
    </row>
    <row r="434" spans="1:23" ht="15.75" customHeight="1" x14ac:dyDescent="0.2">
      <c r="A434" s="6">
        <v>421</v>
      </c>
      <c r="B434" s="6">
        <v>2.1190400000000002E-2</v>
      </c>
      <c r="C434" s="6">
        <v>40053.4</v>
      </c>
      <c r="D434" s="6">
        <v>3.8967900000000002</v>
      </c>
      <c r="E434" s="6">
        <v>15799.4</v>
      </c>
      <c r="F434" s="6">
        <v>0.99614000000000003</v>
      </c>
      <c r="G434" s="6">
        <v>0</v>
      </c>
      <c r="H434" s="6">
        <v>3.4984999999999999</v>
      </c>
      <c r="I434" s="6">
        <v>859.76</v>
      </c>
      <c r="J434" s="6">
        <v>1.2760100000000001</v>
      </c>
      <c r="K434" s="6">
        <v>7725.97</v>
      </c>
      <c r="L434" s="6">
        <v>859.76</v>
      </c>
      <c r="M434" s="6">
        <v>2139.5300000000002</v>
      </c>
      <c r="N434" s="6">
        <v>3.26532</v>
      </c>
      <c r="O434" s="6">
        <v>828.49900000000002</v>
      </c>
      <c r="P434" s="6">
        <v>0</v>
      </c>
      <c r="Q434" s="6">
        <v>0.50837299999999996</v>
      </c>
      <c r="R434" s="114">
        <v>39248</v>
      </c>
      <c r="S434" s="114">
        <v>11731.8</v>
      </c>
      <c r="T434" s="114">
        <v>79.908699999999996</v>
      </c>
      <c r="U434">
        <v>0.39385700000000001</v>
      </c>
      <c r="V434">
        <v>19815.7</v>
      </c>
      <c r="W434">
        <v>28772.799999999999</v>
      </c>
    </row>
    <row r="435" spans="1:23" ht="15.75" customHeight="1" x14ac:dyDescent="0.2">
      <c r="A435" s="6">
        <v>422</v>
      </c>
      <c r="B435" s="6">
        <v>3.36225</v>
      </c>
      <c r="C435" s="6">
        <v>39859.5</v>
      </c>
      <c r="D435" s="6">
        <v>2.7244299999999999</v>
      </c>
      <c r="E435" s="6">
        <v>20763.8</v>
      </c>
      <c r="F435" s="6">
        <v>0.73963400000000001</v>
      </c>
      <c r="G435" s="6">
        <v>0</v>
      </c>
      <c r="H435" s="6">
        <v>3.2442899999999999</v>
      </c>
      <c r="I435" s="6">
        <v>0</v>
      </c>
      <c r="J435" s="6">
        <v>1.51024</v>
      </c>
      <c r="K435" s="6">
        <v>6055.24</v>
      </c>
      <c r="L435" s="6">
        <v>0</v>
      </c>
      <c r="M435" s="6">
        <v>1562.32</v>
      </c>
      <c r="N435" s="6">
        <v>3.1013799999999998</v>
      </c>
      <c r="O435" s="6">
        <v>0</v>
      </c>
      <c r="P435" s="6">
        <v>0</v>
      </c>
      <c r="Q435" s="6">
        <v>0.111023</v>
      </c>
      <c r="R435" s="114">
        <v>39188.6</v>
      </c>
      <c r="S435" s="114">
        <v>13842.9</v>
      </c>
      <c r="T435" s="114">
        <v>0</v>
      </c>
      <c r="U435">
        <v>0.36870900000000001</v>
      </c>
      <c r="V435">
        <v>27505.8</v>
      </c>
      <c r="W435">
        <v>34498</v>
      </c>
    </row>
    <row r="436" spans="1:23" ht="15.75" customHeight="1" x14ac:dyDescent="0.2">
      <c r="A436" s="6">
        <v>423</v>
      </c>
      <c r="B436" s="6">
        <v>2.78295</v>
      </c>
      <c r="C436" s="6">
        <v>34940.9</v>
      </c>
      <c r="D436" s="6">
        <v>1.9530799999999999</v>
      </c>
      <c r="E436" s="6">
        <v>21709.8</v>
      </c>
      <c r="F436" s="6">
        <v>1.3398300000000001</v>
      </c>
      <c r="G436" s="6">
        <v>0</v>
      </c>
      <c r="H436" s="6">
        <v>2.6783199999999998</v>
      </c>
      <c r="I436" s="6">
        <v>2016.42</v>
      </c>
      <c r="J436" s="6">
        <v>2.6738400000000002</v>
      </c>
      <c r="K436" s="6">
        <v>2159.14</v>
      </c>
      <c r="L436" s="6">
        <v>2016.42</v>
      </c>
      <c r="M436" s="6">
        <v>258.75700000000001</v>
      </c>
      <c r="N436" s="6">
        <v>0.20646800000000001</v>
      </c>
      <c r="O436" s="6">
        <v>1747.99</v>
      </c>
      <c r="P436" s="6">
        <v>0</v>
      </c>
      <c r="Q436" s="6">
        <v>0.14794499999999999</v>
      </c>
      <c r="R436" s="114">
        <v>37522.199999999997</v>
      </c>
      <c r="S436" s="114">
        <v>16549.8</v>
      </c>
      <c r="T436" s="114">
        <v>0</v>
      </c>
      <c r="U436">
        <v>0.23432700000000001</v>
      </c>
      <c r="V436">
        <v>32738.1</v>
      </c>
      <c r="W436">
        <v>36560.5</v>
      </c>
    </row>
    <row r="437" spans="1:23" ht="15.75" customHeight="1" x14ac:dyDescent="0.2">
      <c r="A437" s="6">
        <v>424</v>
      </c>
      <c r="B437" s="6">
        <v>1.2310700000000001</v>
      </c>
      <c r="C437" s="6">
        <v>17505.3</v>
      </c>
      <c r="D437" s="6">
        <v>1.36747</v>
      </c>
      <c r="E437" s="6">
        <v>20898.099999999999</v>
      </c>
      <c r="F437" s="6">
        <v>1.7952200000000001E-2</v>
      </c>
      <c r="G437" s="6">
        <v>0</v>
      </c>
      <c r="H437" s="6">
        <v>1.8056000000000001</v>
      </c>
      <c r="I437" s="6">
        <v>2448.16</v>
      </c>
      <c r="J437" s="6">
        <v>1.2057500000000001</v>
      </c>
      <c r="K437" s="6">
        <v>4285.84</v>
      </c>
      <c r="L437" s="6">
        <v>2448.16</v>
      </c>
      <c r="M437" s="6">
        <v>0</v>
      </c>
      <c r="N437" s="6">
        <v>0.153725</v>
      </c>
      <c r="O437" s="6">
        <v>15273.9</v>
      </c>
      <c r="P437" s="6">
        <v>0</v>
      </c>
      <c r="Q437" s="6">
        <v>0.16622500000000001</v>
      </c>
      <c r="R437" s="114">
        <v>36504.6</v>
      </c>
      <c r="S437" s="114">
        <v>18133.7</v>
      </c>
      <c r="T437" s="114">
        <v>175.83500000000001</v>
      </c>
      <c r="U437">
        <v>0.54995000000000005</v>
      </c>
      <c r="V437">
        <v>15038.2</v>
      </c>
      <c r="W437">
        <v>37298.699999999997</v>
      </c>
    </row>
    <row r="438" spans="1:23" ht="15.75" customHeight="1" x14ac:dyDescent="0.2">
      <c r="A438" s="6">
        <v>425</v>
      </c>
      <c r="B438" s="6">
        <v>0.71420700000000004</v>
      </c>
      <c r="C438" s="6">
        <v>10136.4</v>
      </c>
      <c r="D438" s="6">
        <v>0.57456799999999997</v>
      </c>
      <c r="E438" s="6">
        <v>26436.9</v>
      </c>
      <c r="F438" s="6">
        <v>0</v>
      </c>
      <c r="G438" s="6">
        <v>0</v>
      </c>
      <c r="H438" s="6">
        <v>0.66643600000000003</v>
      </c>
      <c r="I438" s="6">
        <v>5618.37</v>
      </c>
      <c r="J438" s="6">
        <v>0.77469299999999996</v>
      </c>
      <c r="K438" s="6">
        <v>2361.5300000000002</v>
      </c>
      <c r="L438" s="6">
        <v>5618.37</v>
      </c>
      <c r="M438" s="6">
        <v>0</v>
      </c>
      <c r="N438" s="6">
        <v>0.87980999999999998</v>
      </c>
      <c r="O438" s="6">
        <v>9390.98</v>
      </c>
      <c r="P438" s="6">
        <v>885.86400000000003</v>
      </c>
      <c r="Q438" s="6">
        <v>2.62592E-2</v>
      </c>
      <c r="R438" s="114">
        <v>32743.4</v>
      </c>
      <c r="S438" s="114">
        <v>19397.599999999999</v>
      </c>
      <c r="T438" s="114">
        <v>0</v>
      </c>
      <c r="U438">
        <v>6.1768200000000002E-2</v>
      </c>
      <c r="V438">
        <v>4968.0600000000004</v>
      </c>
      <c r="W438">
        <v>34178.9</v>
      </c>
    </row>
    <row r="439" spans="1:23" ht="15.75" customHeight="1" x14ac:dyDescent="0.2">
      <c r="A439" s="6">
        <v>426</v>
      </c>
      <c r="B439" s="6">
        <v>0</v>
      </c>
      <c r="C439" s="6">
        <v>7528.98</v>
      </c>
      <c r="D439" s="6">
        <v>0</v>
      </c>
      <c r="E439" s="6">
        <v>27412.400000000001</v>
      </c>
      <c r="F439" s="6">
        <v>0</v>
      </c>
      <c r="G439" s="6">
        <v>965.94799999999998</v>
      </c>
      <c r="H439" s="6">
        <v>0</v>
      </c>
      <c r="I439" s="6">
        <v>8867.44</v>
      </c>
      <c r="J439" s="6">
        <v>0</v>
      </c>
      <c r="K439" s="6">
        <v>3215.92</v>
      </c>
      <c r="L439" s="6">
        <v>8867.44</v>
      </c>
      <c r="M439" s="6">
        <v>626.76300000000003</v>
      </c>
      <c r="N439" s="6">
        <v>0</v>
      </c>
      <c r="O439" s="6">
        <v>5695.49</v>
      </c>
      <c r="P439" s="6">
        <v>2977.73</v>
      </c>
      <c r="Q439" s="6">
        <v>0</v>
      </c>
      <c r="R439" s="114">
        <v>27826.1</v>
      </c>
      <c r="S439" s="114">
        <v>22263.4</v>
      </c>
      <c r="T439" s="114">
        <v>0</v>
      </c>
      <c r="U439">
        <v>0</v>
      </c>
      <c r="V439">
        <v>52.215299999999999</v>
      </c>
      <c r="W439">
        <v>28892.1</v>
      </c>
    </row>
    <row r="440" spans="1:23" ht="15.75" customHeight="1" x14ac:dyDescent="0.2">
      <c r="A440" s="6">
        <v>427</v>
      </c>
      <c r="B440" s="6">
        <v>0</v>
      </c>
      <c r="C440" s="6">
        <v>5301.48</v>
      </c>
      <c r="D440" s="6">
        <v>0</v>
      </c>
      <c r="E440" s="6">
        <v>28765</v>
      </c>
      <c r="F440" s="6">
        <v>0</v>
      </c>
      <c r="G440" s="6">
        <v>635.64800000000002</v>
      </c>
      <c r="H440" s="6">
        <v>0</v>
      </c>
      <c r="I440" s="6">
        <v>24469.9</v>
      </c>
      <c r="J440" s="6">
        <v>0</v>
      </c>
      <c r="K440" s="6">
        <v>2142.62</v>
      </c>
      <c r="L440" s="6">
        <v>24469.9</v>
      </c>
      <c r="M440" s="6">
        <v>3499.07</v>
      </c>
      <c r="N440" s="6">
        <v>0</v>
      </c>
      <c r="O440" s="6">
        <v>9494.24</v>
      </c>
      <c r="P440" s="6">
        <v>7200.32</v>
      </c>
      <c r="Q440" s="6">
        <v>0</v>
      </c>
      <c r="R440" s="114">
        <v>29064.7</v>
      </c>
      <c r="S440" s="114">
        <v>37048.6</v>
      </c>
      <c r="T440" s="114">
        <v>0</v>
      </c>
      <c r="U440">
        <v>0</v>
      </c>
      <c r="V440">
        <v>4717.59</v>
      </c>
      <c r="W440">
        <v>38716.9</v>
      </c>
    </row>
    <row r="441" spans="1:23" ht="15.75" customHeight="1" x14ac:dyDescent="0.2">
      <c r="A441" s="6">
        <v>428</v>
      </c>
      <c r="B441" s="6">
        <v>0</v>
      </c>
      <c r="C441" s="6">
        <v>12132.3</v>
      </c>
      <c r="D441" s="6">
        <v>0</v>
      </c>
      <c r="E441" s="6">
        <v>33799.199999999997</v>
      </c>
      <c r="F441" s="6">
        <v>0</v>
      </c>
      <c r="G441" s="6">
        <v>589.21100000000001</v>
      </c>
      <c r="H441" s="6">
        <v>0</v>
      </c>
      <c r="I441" s="6">
        <v>18763.099999999999</v>
      </c>
      <c r="J441" s="6">
        <v>0</v>
      </c>
      <c r="K441" s="6">
        <v>1166.6500000000001</v>
      </c>
      <c r="L441" s="6">
        <v>18763.099999999999</v>
      </c>
      <c r="M441" s="6">
        <v>2839.81</v>
      </c>
      <c r="N441" s="6">
        <v>0</v>
      </c>
      <c r="O441" s="6">
        <v>8996.6200000000008</v>
      </c>
      <c r="P441" s="6">
        <v>19928.3</v>
      </c>
      <c r="Q441" s="6">
        <v>0</v>
      </c>
      <c r="R441" s="114">
        <v>34064.9</v>
      </c>
      <c r="S441" s="114">
        <v>38211</v>
      </c>
      <c r="T441" s="114">
        <v>1557.06</v>
      </c>
      <c r="U441">
        <v>0</v>
      </c>
      <c r="V441">
        <v>10329</v>
      </c>
      <c r="W441">
        <v>38768.1</v>
      </c>
    </row>
    <row r="442" spans="1:23" ht="15.75" customHeight="1" x14ac:dyDescent="0.2">
      <c r="A442" s="6">
        <v>429</v>
      </c>
      <c r="B442" s="6">
        <v>0</v>
      </c>
      <c r="C442" s="6">
        <v>19195.2</v>
      </c>
      <c r="D442" s="6">
        <v>0</v>
      </c>
      <c r="E442" s="6">
        <v>34628.9</v>
      </c>
      <c r="F442" s="6">
        <v>0</v>
      </c>
      <c r="G442" s="6">
        <v>0</v>
      </c>
      <c r="H442" s="6">
        <v>0</v>
      </c>
      <c r="I442" s="6">
        <v>15413.5</v>
      </c>
      <c r="J442" s="6">
        <v>0</v>
      </c>
      <c r="K442" s="6">
        <v>0</v>
      </c>
      <c r="L442" s="6">
        <v>15413.5</v>
      </c>
      <c r="M442" s="6">
        <v>1413.81</v>
      </c>
      <c r="N442" s="6">
        <v>0</v>
      </c>
      <c r="O442" s="6">
        <v>9018.92</v>
      </c>
      <c r="P442" s="6">
        <v>16061.1</v>
      </c>
      <c r="Q442" s="6">
        <v>0</v>
      </c>
      <c r="R442" s="114">
        <v>37893.800000000003</v>
      </c>
      <c r="S442" s="114">
        <v>39456</v>
      </c>
      <c r="T442" s="114">
        <v>19279.5</v>
      </c>
      <c r="U442">
        <v>0</v>
      </c>
      <c r="V442">
        <v>6194.51</v>
      </c>
      <c r="W442">
        <v>37601.699999999997</v>
      </c>
    </row>
    <row r="443" spans="1:23" ht="15.75" customHeight="1" x14ac:dyDescent="0.2">
      <c r="A443" s="6">
        <v>430</v>
      </c>
      <c r="B443" s="6">
        <v>0</v>
      </c>
      <c r="C443" s="6">
        <v>38841.9</v>
      </c>
      <c r="D443" s="6">
        <v>0</v>
      </c>
      <c r="E443" s="6">
        <v>32467.9</v>
      </c>
      <c r="F443" s="6">
        <v>0</v>
      </c>
      <c r="G443" s="6">
        <v>0</v>
      </c>
      <c r="H443" s="6">
        <v>0</v>
      </c>
      <c r="I443" s="6">
        <v>20279.599999999999</v>
      </c>
      <c r="J443" s="6">
        <v>0</v>
      </c>
      <c r="K443" s="6">
        <v>0</v>
      </c>
      <c r="L443" s="6">
        <v>20279.599999999999</v>
      </c>
      <c r="M443" s="6">
        <v>0</v>
      </c>
      <c r="N443" s="6">
        <v>0</v>
      </c>
      <c r="O443" s="6">
        <v>7422.82</v>
      </c>
      <c r="P443" s="6">
        <v>12387.7</v>
      </c>
      <c r="Q443" s="6">
        <v>0</v>
      </c>
      <c r="R443" s="114">
        <v>37922.300000000003</v>
      </c>
      <c r="S443" s="114">
        <v>39911.699999999997</v>
      </c>
      <c r="T443" s="114">
        <v>34950.6</v>
      </c>
      <c r="U443">
        <v>0</v>
      </c>
      <c r="V443">
        <v>0</v>
      </c>
      <c r="W443">
        <v>37784.699999999997</v>
      </c>
    </row>
    <row r="444" spans="1:23" ht="15.75" customHeight="1" x14ac:dyDescent="0.2">
      <c r="A444" s="6">
        <v>431</v>
      </c>
      <c r="B444" s="6">
        <v>0</v>
      </c>
      <c r="C444" s="6">
        <v>40053.4</v>
      </c>
      <c r="D444" s="6">
        <v>0</v>
      </c>
      <c r="E444" s="6">
        <v>24299.5</v>
      </c>
      <c r="F444" s="6">
        <v>0</v>
      </c>
      <c r="G444" s="6">
        <v>0</v>
      </c>
      <c r="H444" s="6">
        <v>0</v>
      </c>
      <c r="I444" s="6">
        <v>28059.200000000001</v>
      </c>
      <c r="J444" s="6">
        <v>0</v>
      </c>
      <c r="K444" s="6">
        <v>1203.94</v>
      </c>
      <c r="L444" s="6">
        <v>28059.200000000001</v>
      </c>
      <c r="M444" s="6">
        <v>0</v>
      </c>
      <c r="N444" s="6">
        <v>0</v>
      </c>
      <c r="O444" s="6">
        <v>8473.2099999999991</v>
      </c>
      <c r="P444" s="6">
        <v>5475.16</v>
      </c>
      <c r="Q444" s="6">
        <v>0</v>
      </c>
      <c r="R444" s="114">
        <v>38545.4</v>
      </c>
      <c r="S444" s="114">
        <v>40053.4</v>
      </c>
      <c r="T444" s="114">
        <v>31233.8</v>
      </c>
      <c r="U444">
        <v>0</v>
      </c>
      <c r="V444">
        <v>0</v>
      </c>
      <c r="W444">
        <v>39363.4</v>
      </c>
    </row>
    <row r="445" spans="1:23" ht="15.75" customHeight="1" x14ac:dyDescent="0.2">
      <c r="A445" s="6">
        <v>432</v>
      </c>
      <c r="B445" s="6">
        <v>0</v>
      </c>
      <c r="C445" s="6">
        <v>39754.199999999997</v>
      </c>
      <c r="D445" s="6">
        <v>0</v>
      </c>
      <c r="E445" s="6">
        <v>17123.8</v>
      </c>
      <c r="F445" s="6">
        <v>0</v>
      </c>
      <c r="G445" s="6">
        <v>0</v>
      </c>
      <c r="H445" s="6">
        <v>0</v>
      </c>
      <c r="I445" s="6">
        <v>20060.599999999999</v>
      </c>
      <c r="J445" s="6">
        <v>0</v>
      </c>
      <c r="K445" s="6">
        <v>209.839</v>
      </c>
      <c r="L445" s="6">
        <v>20060.599999999999</v>
      </c>
      <c r="M445" s="6">
        <v>656.56700000000001</v>
      </c>
      <c r="N445" s="6">
        <v>0</v>
      </c>
      <c r="O445" s="6">
        <v>12915.8</v>
      </c>
      <c r="P445" s="6">
        <v>2430.11</v>
      </c>
      <c r="Q445" s="6">
        <v>0</v>
      </c>
      <c r="R445" s="114">
        <v>37393.4</v>
      </c>
      <c r="S445" s="114">
        <v>39745.199999999997</v>
      </c>
      <c r="T445" s="114">
        <v>36371</v>
      </c>
      <c r="U445">
        <v>0</v>
      </c>
      <c r="V445">
        <v>0</v>
      </c>
      <c r="W445">
        <v>39290.300000000003</v>
      </c>
    </row>
    <row r="446" spans="1:23" ht="15.75" customHeight="1" x14ac:dyDescent="0.2">
      <c r="A446" s="6">
        <v>433</v>
      </c>
      <c r="B446" s="6">
        <v>0</v>
      </c>
      <c r="C446" s="6">
        <v>37798.5</v>
      </c>
      <c r="D446" s="6">
        <v>0</v>
      </c>
      <c r="E446" s="6">
        <v>13936.5</v>
      </c>
      <c r="F446" s="6">
        <v>0</v>
      </c>
      <c r="G446" s="6">
        <v>0</v>
      </c>
      <c r="H446" s="6">
        <v>0</v>
      </c>
      <c r="I446" s="6">
        <v>33592.6</v>
      </c>
      <c r="J446" s="6">
        <v>0</v>
      </c>
      <c r="K446" s="6">
        <v>2038.33</v>
      </c>
      <c r="L446" s="6">
        <v>33592.6</v>
      </c>
      <c r="M446" s="6">
        <v>0</v>
      </c>
      <c r="N446" s="6">
        <v>0</v>
      </c>
      <c r="O446" s="6">
        <v>15096.6</v>
      </c>
      <c r="P446" s="6">
        <v>1952.42</v>
      </c>
      <c r="Q446" s="6">
        <v>0</v>
      </c>
      <c r="R446" s="114">
        <v>39228.5</v>
      </c>
      <c r="S446" s="114">
        <v>39678.400000000001</v>
      </c>
      <c r="T446" s="114">
        <v>34533.5</v>
      </c>
      <c r="U446">
        <v>0</v>
      </c>
      <c r="V446">
        <v>0</v>
      </c>
      <c r="W446">
        <v>38239.1</v>
      </c>
    </row>
    <row r="447" spans="1:23" ht="15.75" customHeight="1" x14ac:dyDescent="0.2">
      <c r="A447" s="6">
        <v>434</v>
      </c>
      <c r="B447" s="6">
        <v>0</v>
      </c>
      <c r="C447" s="6">
        <v>35481.699999999997</v>
      </c>
      <c r="D447" s="6">
        <v>0</v>
      </c>
      <c r="E447" s="6">
        <v>6460.74</v>
      </c>
      <c r="F447" s="6">
        <v>0</v>
      </c>
      <c r="G447" s="6">
        <v>0</v>
      </c>
      <c r="H447" s="6">
        <v>0</v>
      </c>
      <c r="I447" s="6">
        <v>29800.7</v>
      </c>
      <c r="J447" s="6">
        <v>0</v>
      </c>
      <c r="K447" s="6">
        <v>0</v>
      </c>
      <c r="L447" s="6">
        <v>29800.7</v>
      </c>
      <c r="M447" s="6">
        <v>1701.79</v>
      </c>
      <c r="N447" s="6">
        <v>0</v>
      </c>
      <c r="O447" s="6">
        <v>11651.5</v>
      </c>
      <c r="P447" s="6">
        <v>1221.83</v>
      </c>
      <c r="Q447" s="6">
        <v>0</v>
      </c>
      <c r="R447" s="114">
        <v>39922.1</v>
      </c>
      <c r="S447" s="114">
        <v>39891.800000000003</v>
      </c>
      <c r="T447" s="114">
        <v>28371.8</v>
      </c>
      <c r="U447">
        <v>0</v>
      </c>
      <c r="V447">
        <v>0</v>
      </c>
      <c r="W447">
        <v>37732.5</v>
      </c>
    </row>
    <row r="448" spans="1:23" ht="15.75" customHeight="1" x14ac:dyDescent="0.2">
      <c r="A448" s="6">
        <v>435</v>
      </c>
      <c r="B448" s="6">
        <v>0</v>
      </c>
      <c r="C448" s="6">
        <v>32587.4</v>
      </c>
      <c r="D448" s="6">
        <v>0</v>
      </c>
      <c r="E448" s="6">
        <v>2735.26</v>
      </c>
      <c r="F448" s="6">
        <v>0</v>
      </c>
      <c r="G448" s="6">
        <v>0</v>
      </c>
      <c r="H448" s="6">
        <v>0</v>
      </c>
      <c r="I448" s="6">
        <v>31386.799999999999</v>
      </c>
      <c r="J448" s="6">
        <v>0</v>
      </c>
      <c r="K448" s="6">
        <v>0</v>
      </c>
      <c r="L448" s="6">
        <v>31386.799999999999</v>
      </c>
      <c r="M448" s="6">
        <v>3485.2</v>
      </c>
      <c r="N448" s="6">
        <v>0</v>
      </c>
      <c r="O448" s="6">
        <v>30820.6</v>
      </c>
      <c r="P448" s="6">
        <v>952.26300000000003</v>
      </c>
      <c r="Q448" s="6">
        <v>0</v>
      </c>
      <c r="R448" s="114">
        <v>40053.4</v>
      </c>
      <c r="S448" s="114">
        <v>39712.5</v>
      </c>
      <c r="T448" s="114">
        <v>30595</v>
      </c>
      <c r="U448">
        <v>0</v>
      </c>
      <c r="V448">
        <v>0</v>
      </c>
      <c r="W448">
        <v>36602.199999999997</v>
      </c>
    </row>
    <row r="449" spans="1:23" ht="15.75" customHeight="1" x14ac:dyDescent="0.2">
      <c r="A449" s="6">
        <v>436</v>
      </c>
      <c r="B449" s="6">
        <v>0</v>
      </c>
      <c r="C449" s="6">
        <v>27252.3</v>
      </c>
      <c r="D449" s="6">
        <v>0</v>
      </c>
      <c r="E449" s="6">
        <v>5433.29</v>
      </c>
      <c r="F449" s="6">
        <v>0</v>
      </c>
      <c r="G449" s="6">
        <v>0</v>
      </c>
      <c r="H449" s="6">
        <v>0</v>
      </c>
      <c r="I449" s="6">
        <v>29330.3</v>
      </c>
      <c r="J449" s="6">
        <v>0</v>
      </c>
      <c r="K449" s="6">
        <v>0</v>
      </c>
      <c r="L449" s="6">
        <v>29330.3</v>
      </c>
      <c r="M449" s="6">
        <v>0</v>
      </c>
      <c r="N449" s="6">
        <v>0</v>
      </c>
      <c r="O449" s="6">
        <v>35783.1</v>
      </c>
      <c r="P449" s="6">
        <v>1538.35</v>
      </c>
      <c r="Q449" s="6">
        <v>0</v>
      </c>
      <c r="R449" s="114">
        <v>40053.4</v>
      </c>
      <c r="S449" s="114">
        <v>39376.400000000001</v>
      </c>
      <c r="T449" s="114">
        <v>35417.300000000003</v>
      </c>
      <c r="U449">
        <v>0</v>
      </c>
      <c r="V449">
        <v>0</v>
      </c>
      <c r="W449">
        <v>37486.300000000003</v>
      </c>
    </row>
    <row r="450" spans="1:23" ht="15.75" customHeight="1" x14ac:dyDescent="0.2">
      <c r="A450" s="6">
        <v>437</v>
      </c>
      <c r="B450" s="6">
        <v>0</v>
      </c>
      <c r="C450" s="6">
        <v>20896.5</v>
      </c>
      <c r="D450" s="6">
        <v>0</v>
      </c>
      <c r="E450" s="6">
        <v>27172</v>
      </c>
      <c r="F450" s="6">
        <v>0</v>
      </c>
      <c r="G450" s="6">
        <v>0</v>
      </c>
      <c r="H450" s="6">
        <v>0</v>
      </c>
      <c r="I450" s="6">
        <v>28419.8</v>
      </c>
      <c r="J450" s="6">
        <v>0</v>
      </c>
      <c r="K450" s="6">
        <v>0</v>
      </c>
      <c r="L450" s="6">
        <v>28419.8</v>
      </c>
      <c r="M450" s="6">
        <v>0</v>
      </c>
      <c r="N450" s="6">
        <v>0</v>
      </c>
      <c r="O450" s="6">
        <v>38121.5</v>
      </c>
      <c r="P450" s="6">
        <v>6164.85</v>
      </c>
      <c r="Q450" s="6">
        <v>0</v>
      </c>
      <c r="R450" s="114">
        <v>40053.4</v>
      </c>
      <c r="S450" s="114">
        <v>38314.5</v>
      </c>
      <c r="T450" s="114">
        <v>31123.200000000001</v>
      </c>
      <c r="U450">
        <v>0</v>
      </c>
      <c r="V450">
        <v>0</v>
      </c>
      <c r="W450">
        <v>37468.199999999997</v>
      </c>
    </row>
    <row r="451" spans="1:23" ht="15.75" customHeight="1" x14ac:dyDescent="0.2">
      <c r="A451" s="6">
        <v>438</v>
      </c>
      <c r="B451" s="6">
        <v>0</v>
      </c>
      <c r="C451" s="6">
        <v>20214.5</v>
      </c>
      <c r="D451" s="6">
        <v>0</v>
      </c>
      <c r="E451" s="6">
        <v>35050.1</v>
      </c>
      <c r="F451" s="6">
        <v>0</v>
      </c>
      <c r="G451" s="6">
        <v>0</v>
      </c>
      <c r="H451" s="6">
        <v>0</v>
      </c>
      <c r="I451" s="6">
        <v>33709.4</v>
      </c>
      <c r="J451" s="6">
        <v>0</v>
      </c>
      <c r="K451" s="6">
        <v>0</v>
      </c>
      <c r="L451" s="6">
        <v>33709.4</v>
      </c>
      <c r="M451" s="6">
        <v>0</v>
      </c>
      <c r="N451" s="6">
        <v>0</v>
      </c>
      <c r="O451" s="6">
        <v>38413.9</v>
      </c>
      <c r="P451" s="6">
        <v>21557.8</v>
      </c>
      <c r="Q451" s="6">
        <v>0</v>
      </c>
      <c r="R451" s="114">
        <v>40053.4</v>
      </c>
      <c r="S451" s="114">
        <v>36339.9</v>
      </c>
      <c r="T451" s="114">
        <v>25384.9</v>
      </c>
      <c r="U451">
        <v>0</v>
      </c>
      <c r="V451">
        <v>1246.98</v>
      </c>
      <c r="W451">
        <v>37468.699999999997</v>
      </c>
    </row>
    <row r="452" spans="1:23" ht="15.75" customHeight="1" x14ac:dyDescent="0.2">
      <c r="A452" s="6">
        <v>439</v>
      </c>
      <c r="B452" s="6">
        <v>0</v>
      </c>
      <c r="C452" s="6">
        <v>18796.099999999999</v>
      </c>
      <c r="D452" s="6">
        <v>0</v>
      </c>
      <c r="E452" s="6">
        <v>38344.300000000003</v>
      </c>
      <c r="F452" s="6">
        <v>0</v>
      </c>
      <c r="G452" s="6">
        <v>0</v>
      </c>
      <c r="H452" s="6">
        <v>0</v>
      </c>
      <c r="I452" s="6">
        <v>33437.1</v>
      </c>
      <c r="J452" s="6">
        <v>0</v>
      </c>
      <c r="K452" s="6">
        <v>0</v>
      </c>
      <c r="L452" s="6">
        <v>33437.1</v>
      </c>
      <c r="M452" s="6">
        <v>0</v>
      </c>
      <c r="N452" s="6">
        <v>0</v>
      </c>
      <c r="O452" s="6">
        <v>35530.199999999997</v>
      </c>
      <c r="P452" s="6">
        <v>29179</v>
      </c>
      <c r="Q452" s="6">
        <v>0</v>
      </c>
      <c r="R452" s="114">
        <v>40053.4</v>
      </c>
      <c r="S452" s="114">
        <v>31354.7</v>
      </c>
      <c r="T452" s="114">
        <v>26570.1</v>
      </c>
      <c r="U452">
        <v>0</v>
      </c>
      <c r="V452">
        <v>1627.21</v>
      </c>
      <c r="W452">
        <v>36998.699999999997</v>
      </c>
    </row>
    <row r="453" spans="1:23" ht="15.75" customHeight="1" x14ac:dyDescent="0.2">
      <c r="A453" s="6">
        <v>440</v>
      </c>
      <c r="B453" s="6">
        <v>3.6537699999999999E-2</v>
      </c>
      <c r="C453" s="6">
        <v>28595.9</v>
      </c>
      <c r="D453" s="6">
        <v>9.2619400000000005E-2</v>
      </c>
      <c r="E453" s="6">
        <v>36934.300000000003</v>
      </c>
      <c r="F453" s="6">
        <v>2.0634900000000001E-2</v>
      </c>
      <c r="G453" s="6">
        <v>0</v>
      </c>
      <c r="H453" s="6">
        <v>0</v>
      </c>
      <c r="I453" s="6">
        <v>38468.800000000003</v>
      </c>
      <c r="J453" s="6">
        <v>0</v>
      </c>
      <c r="K453" s="6">
        <v>0</v>
      </c>
      <c r="L453" s="6">
        <v>38468.800000000003</v>
      </c>
      <c r="M453" s="6">
        <v>0</v>
      </c>
      <c r="N453" s="6">
        <v>0</v>
      </c>
      <c r="O453" s="6">
        <v>33947.300000000003</v>
      </c>
      <c r="P453" s="6">
        <v>19412.099999999999</v>
      </c>
      <c r="Q453" s="6">
        <v>0</v>
      </c>
      <c r="R453" s="114">
        <v>40053.4</v>
      </c>
      <c r="S453" s="114">
        <v>30384.2</v>
      </c>
      <c r="T453" s="114">
        <v>6917.96</v>
      </c>
      <c r="U453">
        <v>0</v>
      </c>
      <c r="V453">
        <v>4311.08</v>
      </c>
      <c r="W453">
        <v>36886.400000000001</v>
      </c>
    </row>
    <row r="454" spans="1:23" ht="15.75" customHeight="1" x14ac:dyDescent="0.2">
      <c r="A454" s="6">
        <v>441</v>
      </c>
      <c r="B454" s="6">
        <v>0.64834700000000001</v>
      </c>
      <c r="C454" s="6">
        <v>27875.7</v>
      </c>
      <c r="D454" s="6">
        <v>0.107597</v>
      </c>
      <c r="E454" s="6">
        <v>34398</v>
      </c>
      <c r="F454" s="6">
        <v>0.37343799999999999</v>
      </c>
      <c r="G454" s="6">
        <v>0</v>
      </c>
      <c r="H454" s="6">
        <v>1.00404</v>
      </c>
      <c r="I454" s="6">
        <v>39905.199999999997</v>
      </c>
      <c r="J454" s="6">
        <v>0.102548</v>
      </c>
      <c r="K454" s="6">
        <v>0</v>
      </c>
      <c r="L454" s="6">
        <v>39905.199999999997</v>
      </c>
      <c r="M454" s="6">
        <v>0</v>
      </c>
      <c r="N454" s="6">
        <v>1.09328</v>
      </c>
      <c r="O454" s="6">
        <v>30667.8</v>
      </c>
      <c r="P454" s="6">
        <v>22516</v>
      </c>
      <c r="Q454" s="6">
        <v>8.5880700000000004E-2</v>
      </c>
      <c r="R454" s="114">
        <v>39396.400000000001</v>
      </c>
      <c r="S454" s="114">
        <v>18843</v>
      </c>
      <c r="T454" s="114">
        <v>0</v>
      </c>
      <c r="U454">
        <v>1.00074</v>
      </c>
      <c r="V454">
        <v>0</v>
      </c>
      <c r="W454">
        <v>36545.4</v>
      </c>
    </row>
    <row r="455" spans="1:23" ht="15.75" customHeight="1" x14ac:dyDescent="0.2">
      <c r="A455" s="6">
        <v>442</v>
      </c>
      <c r="B455" s="6">
        <v>1.96218</v>
      </c>
      <c r="C455" s="6">
        <v>13247.7</v>
      </c>
      <c r="D455" s="6">
        <v>1.7857799999999999</v>
      </c>
      <c r="E455" s="6">
        <v>7932.17</v>
      </c>
      <c r="F455" s="6">
        <v>0.789941</v>
      </c>
      <c r="G455" s="6">
        <v>0</v>
      </c>
      <c r="H455" s="6">
        <v>2.0826199999999999</v>
      </c>
      <c r="I455" s="6">
        <v>39564.1</v>
      </c>
      <c r="J455" s="6">
        <v>7.2127700000000003E-2</v>
      </c>
      <c r="K455" s="6">
        <v>0</v>
      </c>
      <c r="L455" s="6">
        <v>39564.1</v>
      </c>
      <c r="M455" s="6">
        <v>0</v>
      </c>
      <c r="N455" s="6">
        <v>2.14954</v>
      </c>
      <c r="O455" s="6">
        <v>37285.199999999997</v>
      </c>
      <c r="P455" s="6">
        <v>27791.4</v>
      </c>
      <c r="Q455" s="6">
        <v>0.89171599999999995</v>
      </c>
      <c r="R455" s="114">
        <v>39436.400000000001</v>
      </c>
      <c r="S455" s="114">
        <v>6522.46</v>
      </c>
      <c r="T455" s="114">
        <v>0</v>
      </c>
      <c r="U455">
        <v>2.0639599999999998</v>
      </c>
      <c r="V455">
        <v>0</v>
      </c>
      <c r="W455">
        <v>29078.6</v>
      </c>
    </row>
    <row r="456" spans="1:23" ht="15.75" customHeight="1" x14ac:dyDescent="0.2">
      <c r="A456" s="6">
        <v>443</v>
      </c>
      <c r="B456" s="6">
        <v>2.39872</v>
      </c>
      <c r="C456" s="6">
        <v>13412.3</v>
      </c>
      <c r="D456" s="6">
        <v>2.1228400000000001</v>
      </c>
      <c r="E456" s="6">
        <v>0</v>
      </c>
      <c r="F456" s="6">
        <v>2.4964200000000001</v>
      </c>
      <c r="G456" s="6">
        <v>0</v>
      </c>
      <c r="H456" s="6">
        <v>2.8195399999999999</v>
      </c>
      <c r="I456" s="6">
        <v>38895.599999999999</v>
      </c>
      <c r="J456" s="6">
        <v>0.78774100000000002</v>
      </c>
      <c r="K456" s="6">
        <v>0</v>
      </c>
      <c r="L456" s="6">
        <v>38895.599999999999</v>
      </c>
      <c r="M456" s="6">
        <v>0</v>
      </c>
      <c r="N456" s="6">
        <v>2.8898600000000001</v>
      </c>
      <c r="O456" s="6">
        <v>39111.9</v>
      </c>
      <c r="P456" s="6">
        <v>24878.400000000001</v>
      </c>
      <c r="Q456" s="6">
        <v>0.86839999999999995</v>
      </c>
      <c r="R456" s="114">
        <v>39658</v>
      </c>
      <c r="S456" s="114">
        <v>2565.9499999999998</v>
      </c>
      <c r="T456" s="114">
        <v>0</v>
      </c>
      <c r="U456">
        <v>0.165049</v>
      </c>
      <c r="V456">
        <v>0</v>
      </c>
      <c r="W456">
        <v>24798.7</v>
      </c>
    </row>
    <row r="457" spans="1:23" ht="15.75" customHeight="1" x14ac:dyDescent="0.2">
      <c r="A457" s="6">
        <v>444</v>
      </c>
      <c r="B457" s="6">
        <v>2.4505300000000001</v>
      </c>
      <c r="C457" s="6">
        <v>20867.5</v>
      </c>
      <c r="D457" s="6">
        <v>2.6164900000000002</v>
      </c>
      <c r="E457" s="6">
        <v>25.29</v>
      </c>
      <c r="F457" s="6">
        <v>1.95834</v>
      </c>
      <c r="G457" s="6">
        <v>0</v>
      </c>
      <c r="H457" s="6">
        <v>3.2667999999999999</v>
      </c>
      <c r="I457" s="6">
        <v>37387.699999999997</v>
      </c>
      <c r="J457" s="6">
        <v>0.66807099999999997</v>
      </c>
      <c r="K457" s="6">
        <v>0</v>
      </c>
      <c r="L457" s="6">
        <v>37387.699999999997</v>
      </c>
      <c r="M457" s="6">
        <v>0</v>
      </c>
      <c r="N457" s="6">
        <v>3.30627</v>
      </c>
      <c r="O457" s="6">
        <v>38508.9</v>
      </c>
      <c r="P457" s="6">
        <v>38446</v>
      </c>
      <c r="Q457" s="6">
        <v>1.1595899999999999</v>
      </c>
      <c r="R457" s="114">
        <v>39421.1</v>
      </c>
      <c r="S457" s="114">
        <v>0</v>
      </c>
      <c r="T457" s="114">
        <v>0</v>
      </c>
      <c r="U457">
        <v>3.2479300000000002</v>
      </c>
      <c r="V457">
        <v>3517.11</v>
      </c>
      <c r="W457">
        <v>19699.3</v>
      </c>
    </row>
    <row r="458" spans="1:23" ht="15.75" customHeight="1" x14ac:dyDescent="0.2">
      <c r="A458" s="6">
        <v>445</v>
      </c>
      <c r="B458" s="6">
        <v>3.6827299999999998</v>
      </c>
      <c r="C458" s="6">
        <v>23571</v>
      </c>
      <c r="D458" s="6">
        <v>2.0362200000000001</v>
      </c>
      <c r="E458" s="6">
        <v>0</v>
      </c>
      <c r="F458" s="6">
        <v>2.02799</v>
      </c>
      <c r="G458" s="6">
        <v>0</v>
      </c>
      <c r="H458" s="6">
        <v>3.3830399999999998</v>
      </c>
      <c r="I458" s="6">
        <v>37825.699999999997</v>
      </c>
      <c r="J458" s="6">
        <v>0.93263099999999999</v>
      </c>
      <c r="K458" s="6">
        <v>0</v>
      </c>
      <c r="L458" s="6">
        <v>37825.699999999997</v>
      </c>
      <c r="M458" s="6">
        <v>1997.42</v>
      </c>
      <c r="N458" s="6">
        <v>3.4255900000000001</v>
      </c>
      <c r="O458" s="6">
        <v>36874.800000000003</v>
      </c>
      <c r="P458" s="6">
        <v>39571.599999999999</v>
      </c>
      <c r="Q458" s="6">
        <v>0.93659000000000003</v>
      </c>
      <c r="R458" s="114">
        <v>39447.4</v>
      </c>
      <c r="S458" s="114">
        <v>0</v>
      </c>
      <c r="T458" s="114">
        <v>1120.19</v>
      </c>
      <c r="U458">
        <v>1.00458</v>
      </c>
      <c r="V458">
        <v>0</v>
      </c>
      <c r="W458">
        <v>17045.099999999999</v>
      </c>
    </row>
    <row r="459" spans="1:23" ht="15.75" customHeight="1" x14ac:dyDescent="0.2">
      <c r="A459" s="6">
        <v>446</v>
      </c>
      <c r="B459" s="6">
        <v>2.4561899999999999</v>
      </c>
      <c r="C459" s="6">
        <v>15771</v>
      </c>
      <c r="D459" s="6">
        <v>1.78369</v>
      </c>
      <c r="E459" s="6">
        <v>0</v>
      </c>
      <c r="F459" s="6">
        <v>1.0429900000000001</v>
      </c>
      <c r="G459" s="6">
        <v>0</v>
      </c>
      <c r="H459" s="6">
        <v>3.1665000000000001</v>
      </c>
      <c r="I459" s="6">
        <v>38134.400000000001</v>
      </c>
      <c r="J459" s="6">
        <v>0.50631099999999996</v>
      </c>
      <c r="K459" s="6">
        <v>0</v>
      </c>
      <c r="L459" s="6">
        <v>38134.400000000001</v>
      </c>
      <c r="M459" s="6">
        <v>3578.61</v>
      </c>
      <c r="N459" s="6">
        <v>3.24194</v>
      </c>
      <c r="O459" s="6">
        <v>37499.199999999997</v>
      </c>
      <c r="P459" s="6">
        <v>39680.199999999997</v>
      </c>
      <c r="Q459" s="6">
        <v>0.71901499999999996</v>
      </c>
      <c r="R459" s="114">
        <v>39389.1</v>
      </c>
      <c r="S459" s="114">
        <v>0</v>
      </c>
      <c r="T459" s="114">
        <v>0</v>
      </c>
      <c r="U459">
        <v>1.53617</v>
      </c>
      <c r="V459">
        <v>0</v>
      </c>
      <c r="W459">
        <v>15825.6</v>
      </c>
    </row>
    <row r="460" spans="1:23" ht="15.75" customHeight="1" x14ac:dyDescent="0.2">
      <c r="A460" s="6">
        <v>447</v>
      </c>
      <c r="B460" s="6">
        <v>0.33763500000000002</v>
      </c>
      <c r="C460" s="6">
        <v>9027.01</v>
      </c>
      <c r="D460" s="6">
        <v>2.3316300000000001</v>
      </c>
      <c r="E460" s="6">
        <v>0</v>
      </c>
      <c r="F460" s="6">
        <v>0.713171</v>
      </c>
      <c r="G460" s="6">
        <v>0</v>
      </c>
      <c r="H460" s="6">
        <v>2.6635200000000001</v>
      </c>
      <c r="I460" s="6">
        <v>39229.9</v>
      </c>
      <c r="J460" s="6">
        <v>7.5929099999999999E-2</v>
      </c>
      <c r="K460" s="6">
        <v>46.160400000000003</v>
      </c>
      <c r="L460" s="6">
        <v>39229.9</v>
      </c>
      <c r="M460" s="6">
        <v>4075.72</v>
      </c>
      <c r="N460" s="6">
        <v>2.76709</v>
      </c>
      <c r="O460" s="6">
        <v>39539</v>
      </c>
      <c r="P460" s="6">
        <v>39510.800000000003</v>
      </c>
      <c r="Q460" s="6">
        <v>0.57825800000000005</v>
      </c>
      <c r="R460" s="114">
        <v>39453.300000000003</v>
      </c>
      <c r="S460" s="114">
        <v>928.41700000000003</v>
      </c>
      <c r="T460" s="114">
        <v>0</v>
      </c>
      <c r="U460">
        <v>0.49768699999999999</v>
      </c>
      <c r="V460">
        <v>0</v>
      </c>
      <c r="W460">
        <v>16535.599999999999</v>
      </c>
    </row>
    <row r="461" spans="1:23" ht="15.75" customHeight="1" x14ac:dyDescent="0.2">
      <c r="A461" s="6">
        <v>448</v>
      </c>
      <c r="B461" s="6">
        <v>0.13375999999999999</v>
      </c>
      <c r="C461" s="6">
        <v>2184.33</v>
      </c>
      <c r="D461" s="6">
        <v>0.979491</v>
      </c>
      <c r="E461" s="6">
        <v>0</v>
      </c>
      <c r="F461" s="6">
        <v>1.4085799999999999</v>
      </c>
      <c r="G461" s="6">
        <v>0</v>
      </c>
      <c r="H461" s="6">
        <v>1.8244100000000001</v>
      </c>
      <c r="I461" s="6">
        <v>37768.400000000001</v>
      </c>
      <c r="J461" s="6">
        <v>0.25040699999999999</v>
      </c>
      <c r="K461" s="6">
        <v>855.24</v>
      </c>
      <c r="L461" s="6">
        <v>37768.400000000001</v>
      </c>
      <c r="M461" s="6">
        <v>5711.59</v>
      </c>
      <c r="N461" s="6">
        <v>2.0029699999999999</v>
      </c>
      <c r="O461" s="6">
        <v>39559.9</v>
      </c>
      <c r="P461" s="6">
        <v>40053.4</v>
      </c>
      <c r="Q461" s="6">
        <v>8.7735300000000002E-2</v>
      </c>
      <c r="R461" s="114">
        <v>39169.300000000003</v>
      </c>
      <c r="S461" s="114">
        <v>3058.17</v>
      </c>
      <c r="T461" s="114">
        <v>0</v>
      </c>
      <c r="U461">
        <v>0.29274600000000001</v>
      </c>
      <c r="V461">
        <v>0</v>
      </c>
      <c r="W461">
        <v>19071.2</v>
      </c>
    </row>
    <row r="462" spans="1:23" ht="15.75" customHeight="1" x14ac:dyDescent="0.2">
      <c r="A462" s="6">
        <v>449</v>
      </c>
      <c r="B462" s="6">
        <v>0.287439</v>
      </c>
      <c r="C462" s="6">
        <v>2647.64</v>
      </c>
      <c r="D462" s="6">
        <v>0.29053800000000002</v>
      </c>
      <c r="E462" s="6">
        <v>0</v>
      </c>
      <c r="F462" s="6">
        <v>7.6816899999999994E-2</v>
      </c>
      <c r="G462" s="6">
        <v>0</v>
      </c>
      <c r="H462" s="6">
        <v>0.69891300000000001</v>
      </c>
      <c r="I462" s="6">
        <v>28197.9</v>
      </c>
      <c r="J462" s="6">
        <v>0.11865100000000001</v>
      </c>
      <c r="K462" s="6">
        <v>2178.4</v>
      </c>
      <c r="L462" s="6">
        <v>28197.9</v>
      </c>
      <c r="M462" s="6">
        <v>6534.95</v>
      </c>
      <c r="N462" s="6">
        <v>0.93228800000000001</v>
      </c>
      <c r="O462" s="6">
        <v>39138.400000000001</v>
      </c>
      <c r="P462" s="6">
        <v>40039.199999999997</v>
      </c>
      <c r="Q462" s="6">
        <v>1.4123500000000001E-2</v>
      </c>
      <c r="R462" s="114">
        <v>39500.5</v>
      </c>
      <c r="S462" s="114">
        <v>18367.2</v>
      </c>
      <c r="T462" s="114">
        <v>0</v>
      </c>
      <c r="U462">
        <v>4.3899599999999997E-2</v>
      </c>
      <c r="V462">
        <v>539.69899999999996</v>
      </c>
      <c r="W462">
        <v>27183.3</v>
      </c>
    </row>
    <row r="463" spans="1:23" ht="15.75" customHeight="1" x14ac:dyDescent="0.2">
      <c r="A463" s="6">
        <v>450</v>
      </c>
      <c r="B463" s="6">
        <v>0</v>
      </c>
      <c r="C463" s="6">
        <v>7311.2</v>
      </c>
      <c r="D463" s="6">
        <v>0</v>
      </c>
      <c r="E463" s="6">
        <v>723.65099999999995</v>
      </c>
      <c r="F463" s="6">
        <v>0</v>
      </c>
      <c r="G463" s="6">
        <v>0</v>
      </c>
      <c r="H463" s="6">
        <v>0</v>
      </c>
      <c r="I463" s="6">
        <v>26071.4</v>
      </c>
      <c r="J463" s="6">
        <v>0</v>
      </c>
      <c r="K463" s="6">
        <v>9771.7199999999993</v>
      </c>
      <c r="L463" s="6">
        <v>26071.4</v>
      </c>
      <c r="M463" s="6">
        <v>16726.3</v>
      </c>
      <c r="N463" s="6">
        <v>0</v>
      </c>
      <c r="O463" s="6">
        <v>39511.699999999997</v>
      </c>
      <c r="P463" s="6">
        <v>39790.699999999997</v>
      </c>
      <c r="Q463" s="6">
        <v>0</v>
      </c>
      <c r="R463" s="114">
        <v>39744.9</v>
      </c>
      <c r="S463" s="114">
        <v>37433.1</v>
      </c>
      <c r="T463" s="114">
        <v>0</v>
      </c>
      <c r="U463">
        <v>0</v>
      </c>
      <c r="V463">
        <v>2536.91</v>
      </c>
      <c r="W463">
        <v>33859.4</v>
      </c>
    </row>
    <row r="464" spans="1:23" ht="15.75" customHeight="1" x14ac:dyDescent="0.2">
      <c r="A464" s="6">
        <v>451</v>
      </c>
      <c r="B464" s="6">
        <v>0</v>
      </c>
      <c r="C464" s="6">
        <v>14577.8</v>
      </c>
      <c r="D464" s="6">
        <v>0</v>
      </c>
      <c r="E464" s="6">
        <v>3684.11</v>
      </c>
      <c r="F464" s="6">
        <v>0</v>
      </c>
      <c r="G464" s="6">
        <v>0</v>
      </c>
      <c r="H464" s="6">
        <v>0</v>
      </c>
      <c r="I464" s="6">
        <v>34011.1</v>
      </c>
      <c r="J464" s="6">
        <v>0</v>
      </c>
      <c r="K464" s="6">
        <v>17273.099999999999</v>
      </c>
      <c r="L464" s="6">
        <v>34011.1</v>
      </c>
      <c r="M464" s="6">
        <v>14609.6</v>
      </c>
      <c r="N464" s="6">
        <v>0</v>
      </c>
      <c r="O464" s="6">
        <v>40053.4</v>
      </c>
      <c r="P464" s="6">
        <v>39817.800000000003</v>
      </c>
      <c r="Q464" s="6">
        <v>0</v>
      </c>
      <c r="R464" s="114">
        <v>39766.400000000001</v>
      </c>
      <c r="S464" s="114">
        <v>39250.6</v>
      </c>
      <c r="T464" s="114">
        <v>4218.6400000000003</v>
      </c>
      <c r="U464">
        <v>0</v>
      </c>
      <c r="V464">
        <v>1670.75</v>
      </c>
      <c r="W464">
        <v>38282.1</v>
      </c>
    </row>
    <row r="465" spans="1:23" ht="15.75" customHeight="1" x14ac:dyDescent="0.2">
      <c r="A465" s="6">
        <v>452</v>
      </c>
      <c r="B465" s="6">
        <v>0</v>
      </c>
      <c r="C465" s="6">
        <v>14754.6</v>
      </c>
      <c r="D465" s="6">
        <v>0</v>
      </c>
      <c r="E465" s="6">
        <v>502.47399999999999</v>
      </c>
      <c r="F465" s="6">
        <v>0</v>
      </c>
      <c r="G465" s="6">
        <v>0</v>
      </c>
      <c r="H465" s="6">
        <v>0</v>
      </c>
      <c r="I465" s="6">
        <v>37007</v>
      </c>
      <c r="J465" s="6">
        <v>0</v>
      </c>
      <c r="K465" s="6">
        <v>17147.599999999999</v>
      </c>
      <c r="L465" s="6">
        <v>37007</v>
      </c>
      <c r="M465" s="6">
        <v>2482.77</v>
      </c>
      <c r="N465" s="6">
        <v>0</v>
      </c>
      <c r="O465" s="6">
        <v>39708.800000000003</v>
      </c>
      <c r="P465" s="6">
        <v>38567.800000000003</v>
      </c>
      <c r="Q465" s="6">
        <v>0</v>
      </c>
      <c r="R465" s="114">
        <v>40026.5</v>
      </c>
      <c r="S465" s="114">
        <v>37784.5</v>
      </c>
      <c r="T465" s="114">
        <v>11187.6</v>
      </c>
      <c r="U465">
        <v>0</v>
      </c>
      <c r="V465">
        <v>0</v>
      </c>
      <c r="W465">
        <v>38392.6</v>
      </c>
    </row>
    <row r="466" spans="1:23" ht="15.75" customHeight="1" x14ac:dyDescent="0.2">
      <c r="A466" s="6">
        <v>453</v>
      </c>
      <c r="B466" s="6">
        <v>0</v>
      </c>
      <c r="C466" s="6">
        <v>27426.3</v>
      </c>
      <c r="D466" s="6">
        <v>0</v>
      </c>
      <c r="E466" s="6">
        <v>2127.31</v>
      </c>
      <c r="F466" s="6">
        <v>0</v>
      </c>
      <c r="G466" s="6">
        <v>0</v>
      </c>
      <c r="H466" s="6">
        <v>0</v>
      </c>
      <c r="I466" s="6">
        <v>35137.300000000003</v>
      </c>
      <c r="J466" s="6">
        <v>0</v>
      </c>
      <c r="K466" s="6">
        <v>27932.1</v>
      </c>
      <c r="L466" s="6">
        <v>35137.300000000003</v>
      </c>
      <c r="M466" s="6">
        <v>0</v>
      </c>
      <c r="N466" s="6">
        <v>0</v>
      </c>
      <c r="O466" s="6">
        <v>39243.699999999997</v>
      </c>
      <c r="P466" s="6">
        <v>38676.699999999997</v>
      </c>
      <c r="Q466" s="6">
        <v>0</v>
      </c>
      <c r="R466" s="114">
        <v>39458.699999999997</v>
      </c>
      <c r="S466" s="114">
        <v>37147.699999999997</v>
      </c>
      <c r="T466" s="114">
        <v>36576.1</v>
      </c>
      <c r="U466">
        <v>0</v>
      </c>
      <c r="V466">
        <v>2007.75</v>
      </c>
      <c r="W466">
        <v>39308.400000000001</v>
      </c>
    </row>
    <row r="467" spans="1:23" ht="15.75" customHeight="1" x14ac:dyDescent="0.2">
      <c r="A467" s="6">
        <v>454</v>
      </c>
      <c r="B467" s="6">
        <v>0</v>
      </c>
      <c r="C467" s="6">
        <v>28989.8</v>
      </c>
      <c r="D467" s="6">
        <v>0</v>
      </c>
      <c r="E467" s="6">
        <v>4155.42</v>
      </c>
      <c r="F467" s="6">
        <v>0</v>
      </c>
      <c r="G467" s="6">
        <v>0</v>
      </c>
      <c r="H467" s="6">
        <v>0</v>
      </c>
      <c r="I467" s="6">
        <v>32878.5</v>
      </c>
      <c r="J467" s="6">
        <v>0</v>
      </c>
      <c r="K467" s="6">
        <v>29719.3</v>
      </c>
      <c r="L467" s="6">
        <v>32878.5</v>
      </c>
      <c r="M467" s="6">
        <v>0</v>
      </c>
      <c r="N467" s="6">
        <v>0</v>
      </c>
      <c r="O467" s="6">
        <v>38772</v>
      </c>
      <c r="P467" s="6">
        <v>38342.699999999997</v>
      </c>
      <c r="Q467" s="6">
        <v>0</v>
      </c>
      <c r="R467" s="114">
        <v>38559</v>
      </c>
      <c r="S467" s="114">
        <v>36520.5</v>
      </c>
      <c r="T467" s="114">
        <v>39955.599999999999</v>
      </c>
      <c r="U467">
        <v>0</v>
      </c>
      <c r="V467">
        <v>330.28100000000001</v>
      </c>
      <c r="W467">
        <v>40053.4</v>
      </c>
    </row>
    <row r="468" spans="1:23" ht="15.75" customHeight="1" x14ac:dyDescent="0.2">
      <c r="A468" s="6">
        <v>455</v>
      </c>
      <c r="B468" s="6">
        <v>0</v>
      </c>
      <c r="C468" s="6">
        <v>31055.7</v>
      </c>
      <c r="D468" s="6">
        <v>0</v>
      </c>
      <c r="E468" s="6">
        <v>10689.1</v>
      </c>
      <c r="F468" s="6">
        <v>0</v>
      </c>
      <c r="G468" s="6">
        <v>0</v>
      </c>
      <c r="H468" s="6">
        <v>0</v>
      </c>
      <c r="I468" s="6">
        <v>33445.1</v>
      </c>
      <c r="J468" s="6">
        <v>0</v>
      </c>
      <c r="K468" s="6">
        <v>25571.3</v>
      </c>
      <c r="L468" s="6">
        <v>33445.1</v>
      </c>
      <c r="M468" s="6">
        <v>0</v>
      </c>
      <c r="N468" s="6">
        <v>0</v>
      </c>
      <c r="O468" s="6">
        <v>39739</v>
      </c>
      <c r="P468" s="6">
        <v>32695.1</v>
      </c>
      <c r="Q468" s="6">
        <v>0</v>
      </c>
      <c r="R468" s="114">
        <v>38250.5</v>
      </c>
      <c r="S468" s="114">
        <v>34528.300000000003</v>
      </c>
      <c r="T468" s="114">
        <v>40053.4</v>
      </c>
      <c r="U468">
        <v>0</v>
      </c>
      <c r="V468">
        <v>838.94200000000001</v>
      </c>
      <c r="W468">
        <v>40053.4</v>
      </c>
    </row>
    <row r="469" spans="1:23" ht="15.75" customHeight="1" x14ac:dyDescent="0.2">
      <c r="A469" s="6">
        <v>456</v>
      </c>
      <c r="B469" s="6">
        <v>0</v>
      </c>
      <c r="C469" s="6">
        <v>25994.7</v>
      </c>
      <c r="D469" s="6">
        <v>0</v>
      </c>
      <c r="E469" s="6">
        <v>22859.1</v>
      </c>
      <c r="F469" s="6">
        <v>0</v>
      </c>
      <c r="G469" s="6">
        <v>0</v>
      </c>
      <c r="H469" s="6">
        <v>0</v>
      </c>
      <c r="I469" s="6">
        <v>37682.300000000003</v>
      </c>
      <c r="J469" s="6">
        <v>0</v>
      </c>
      <c r="K469" s="6">
        <v>20099.599999999999</v>
      </c>
      <c r="L469" s="6">
        <v>37682.300000000003</v>
      </c>
      <c r="M469" s="6">
        <v>0</v>
      </c>
      <c r="N469" s="6">
        <v>0</v>
      </c>
      <c r="O469" s="6">
        <v>40053.4</v>
      </c>
      <c r="P469" s="6">
        <v>29523.200000000001</v>
      </c>
      <c r="Q469" s="6">
        <v>0</v>
      </c>
      <c r="R469" s="114">
        <v>37896.800000000003</v>
      </c>
      <c r="S469" s="114">
        <v>37102.9</v>
      </c>
      <c r="T469" s="114">
        <v>40053.4</v>
      </c>
      <c r="U469">
        <v>0</v>
      </c>
      <c r="V469">
        <v>4422.97</v>
      </c>
      <c r="W469">
        <v>40053.4</v>
      </c>
    </row>
    <row r="470" spans="1:23" ht="15.75" customHeight="1" x14ac:dyDescent="0.2">
      <c r="A470" s="6">
        <v>457</v>
      </c>
      <c r="B470" s="6">
        <v>0</v>
      </c>
      <c r="C470" s="6">
        <v>18321.7</v>
      </c>
      <c r="D470" s="6">
        <v>0</v>
      </c>
      <c r="E470" s="6">
        <v>28701</v>
      </c>
      <c r="F470" s="6">
        <v>0</v>
      </c>
      <c r="G470" s="6">
        <v>0</v>
      </c>
      <c r="H470" s="6">
        <v>0</v>
      </c>
      <c r="I470" s="6">
        <v>39203.1</v>
      </c>
      <c r="J470" s="6">
        <v>0</v>
      </c>
      <c r="K470" s="6">
        <v>27307.5</v>
      </c>
      <c r="L470" s="6">
        <v>39203.1</v>
      </c>
      <c r="M470" s="6">
        <v>377.39</v>
      </c>
      <c r="N470" s="6">
        <v>0</v>
      </c>
      <c r="O470" s="6">
        <v>40053.4</v>
      </c>
      <c r="P470" s="6">
        <v>20278.8</v>
      </c>
      <c r="Q470" s="6">
        <v>0</v>
      </c>
      <c r="R470" s="114">
        <v>37188.400000000001</v>
      </c>
      <c r="S470" s="114">
        <v>39686</v>
      </c>
      <c r="T470" s="114">
        <v>40053.4</v>
      </c>
      <c r="U470">
        <v>0</v>
      </c>
      <c r="V470">
        <v>5696.99</v>
      </c>
      <c r="W470">
        <v>40053.4</v>
      </c>
    </row>
    <row r="471" spans="1:23" ht="15.75" customHeight="1" x14ac:dyDescent="0.2">
      <c r="A471" s="6">
        <v>458</v>
      </c>
      <c r="B471" s="6">
        <v>0</v>
      </c>
      <c r="C471" s="6">
        <v>38422.199999999997</v>
      </c>
      <c r="D471" s="6">
        <v>0</v>
      </c>
      <c r="E471" s="6">
        <v>30838.7</v>
      </c>
      <c r="F471" s="6">
        <v>0</v>
      </c>
      <c r="G471" s="6">
        <v>0</v>
      </c>
      <c r="H471" s="6">
        <v>0</v>
      </c>
      <c r="I471" s="6">
        <v>28049.1</v>
      </c>
      <c r="J471" s="6">
        <v>0</v>
      </c>
      <c r="K471" s="6">
        <v>15339</v>
      </c>
      <c r="L471" s="6">
        <v>28049.1</v>
      </c>
      <c r="M471" s="6">
        <v>0</v>
      </c>
      <c r="N471" s="6">
        <v>0</v>
      </c>
      <c r="O471" s="6">
        <v>40053.4</v>
      </c>
      <c r="P471" s="6">
        <v>14954.5</v>
      </c>
      <c r="Q471" s="6">
        <v>0</v>
      </c>
      <c r="R471" s="114">
        <v>38558.199999999997</v>
      </c>
      <c r="S471" s="114">
        <v>40053.4</v>
      </c>
      <c r="T471" s="114">
        <v>40053.4</v>
      </c>
      <c r="U471">
        <v>0</v>
      </c>
      <c r="V471">
        <v>12143.2</v>
      </c>
      <c r="W471">
        <v>40053.4</v>
      </c>
    </row>
    <row r="472" spans="1:23" ht="15.75" customHeight="1" x14ac:dyDescent="0.2">
      <c r="A472" s="6">
        <v>459</v>
      </c>
      <c r="B472" s="6">
        <v>0</v>
      </c>
      <c r="C472" s="6">
        <v>38187.300000000003</v>
      </c>
      <c r="D472" s="6">
        <v>0</v>
      </c>
      <c r="E472" s="6">
        <v>26196.5</v>
      </c>
      <c r="F472" s="6">
        <v>0</v>
      </c>
      <c r="G472" s="6">
        <v>0</v>
      </c>
      <c r="H472" s="6">
        <v>0</v>
      </c>
      <c r="I472" s="6">
        <v>39624.300000000003</v>
      </c>
      <c r="J472" s="6">
        <v>0</v>
      </c>
      <c r="K472" s="6">
        <v>33365</v>
      </c>
      <c r="L472" s="6">
        <v>39624.300000000003</v>
      </c>
      <c r="M472" s="6">
        <v>0</v>
      </c>
      <c r="N472" s="6">
        <v>0</v>
      </c>
      <c r="O472" s="6">
        <v>40053.4</v>
      </c>
      <c r="P472" s="6">
        <v>10521.9</v>
      </c>
      <c r="Q472" s="6">
        <v>0</v>
      </c>
      <c r="R472" s="114">
        <v>38424.5</v>
      </c>
      <c r="S472" s="114">
        <v>40053.4</v>
      </c>
      <c r="T472" s="114">
        <v>40053.4</v>
      </c>
      <c r="U472">
        <v>0</v>
      </c>
      <c r="V472">
        <v>14505.5</v>
      </c>
      <c r="W472">
        <v>40053.4</v>
      </c>
    </row>
    <row r="473" spans="1:23" ht="15.75" customHeight="1" x14ac:dyDescent="0.2">
      <c r="A473" s="6">
        <v>460</v>
      </c>
      <c r="B473" s="6">
        <v>0</v>
      </c>
      <c r="C473" s="6">
        <v>38260.800000000003</v>
      </c>
      <c r="D473" s="6">
        <v>0</v>
      </c>
      <c r="E473" s="6">
        <v>15862</v>
      </c>
      <c r="F473" s="6">
        <v>0</v>
      </c>
      <c r="G473" s="6">
        <v>0</v>
      </c>
      <c r="H473" s="6">
        <v>0</v>
      </c>
      <c r="I473" s="6">
        <v>39620.800000000003</v>
      </c>
      <c r="J473" s="6">
        <v>0</v>
      </c>
      <c r="K473" s="6">
        <v>35839.199999999997</v>
      </c>
      <c r="L473" s="6">
        <v>39620.800000000003</v>
      </c>
      <c r="M473" s="6">
        <v>0</v>
      </c>
      <c r="N473" s="6">
        <v>0</v>
      </c>
      <c r="O473" s="6">
        <v>40053.4</v>
      </c>
      <c r="P473" s="6">
        <v>7293.88</v>
      </c>
      <c r="Q473" s="6">
        <v>0</v>
      </c>
      <c r="R473" s="114">
        <v>38347.699999999997</v>
      </c>
      <c r="S473" s="114">
        <v>40053.4</v>
      </c>
      <c r="T473" s="114">
        <v>39767.9</v>
      </c>
      <c r="U473">
        <v>0</v>
      </c>
      <c r="V473">
        <v>10848</v>
      </c>
      <c r="W473">
        <v>40053.4</v>
      </c>
    </row>
    <row r="474" spans="1:23" ht="15.75" customHeight="1" x14ac:dyDescent="0.2">
      <c r="A474" s="6">
        <v>461</v>
      </c>
      <c r="B474" s="6">
        <v>0</v>
      </c>
      <c r="C474" s="6">
        <v>38336.699999999997</v>
      </c>
      <c r="D474" s="6">
        <v>0</v>
      </c>
      <c r="E474" s="6">
        <v>9388.39</v>
      </c>
      <c r="F474" s="6">
        <v>0</v>
      </c>
      <c r="G474" s="6">
        <v>0</v>
      </c>
      <c r="H474" s="6">
        <v>0</v>
      </c>
      <c r="I474" s="6">
        <v>28613.5</v>
      </c>
      <c r="J474" s="6">
        <v>0</v>
      </c>
      <c r="K474" s="6">
        <v>35723.699999999997</v>
      </c>
      <c r="L474" s="6">
        <v>28613.5</v>
      </c>
      <c r="M474" s="6">
        <v>3713.97</v>
      </c>
      <c r="N474" s="6">
        <v>0</v>
      </c>
      <c r="O474" s="6">
        <v>40053.4</v>
      </c>
      <c r="P474" s="6">
        <v>11024.8</v>
      </c>
      <c r="Q474" s="6">
        <v>0</v>
      </c>
      <c r="R474" s="114">
        <v>37072</v>
      </c>
      <c r="S474" s="114">
        <v>40053.4</v>
      </c>
      <c r="T474" s="114">
        <v>32481.7</v>
      </c>
      <c r="U474">
        <v>0</v>
      </c>
      <c r="V474">
        <v>8529.99</v>
      </c>
      <c r="W474">
        <v>40053.4</v>
      </c>
    </row>
    <row r="475" spans="1:23" ht="15.75" customHeight="1" x14ac:dyDescent="0.2">
      <c r="A475" s="6">
        <v>462</v>
      </c>
      <c r="B475" s="6">
        <v>0</v>
      </c>
      <c r="C475" s="6">
        <v>35047.800000000003</v>
      </c>
      <c r="D475" s="6">
        <v>0</v>
      </c>
      <c r="E475" s="6">
        <v>9568.3799999999992</v>
      </c>
      <c r="F475" s="6">
        <v>0</v>
      </c>
      <c r="G475" s="6">
        <v>0</v>
      </c>
      <c r="H475" s="6">
        <v>0</v>
      </c>
      <c r="I475" s="6">
        <v>39253.800000000003</v>
      </c>
      <c r="J475" s="6">
        <v>0</v>
      </c>
      <c r="K475" s="6">
        <v>37844.6</v>
      </c>
      <c r="L475" s="6">
        <v>39253.800000000003</v>
      </c>
      <c r="M475" s="6">
        <v>4841.5200000000004</v>
      </c>
      <c r="N475" s="6">
        <v>0</v>
      </c>
      <c r="O475" s="6">
        <v>40053.4</v>
      </c>
      <c r="P475" s="6">
        <v>5549.2</v>
      </c>
      <c r="Q475" s="6">
        <v>0</v>
      </c>
      <c r="R475" s="114">
        <v>34719.4</v>
      </c>
      <c r="S475" s="114">
        <v>40053.4</v>
      </c>
      <c r="T475" s="114">
        <v>10056.700000000001</v>
      </c>
      <c r="U475">
        <v>0</v>
      </c>
      <c r="V475">
        <v>6405.18</v>
      </c>
      <c r="W475">
        <v>40053.4</v>
      </c>
    </row>
    <row r="476" spans="1:23" ht="15.75" customHeight="1" x14ac:dyDescent="0.2">
      <c r="A476" s="6">
        <v>463</v>
      </c>
      <c r="B476" s="6">
        <v>0</v>
      </c>
      <c r="C476" s="6">
        <v>28157.7</v>
      </c>
      <c r="D476" s="6">
        <v>0</v>
      </c>
      <c r="E476" s="6">
        <v>9318.15</v>
      </c>
      <c r="F476" s="6">
        <v>0</v>
      </c>
      <c r="G476" s="6">
        <v>0</v>
      </c>
      <c r="H476" s="6">
        <v>0</v>
      </c>
      <c r="I476" s="6">
        <v>38542.699999999997</v>
      </c>
      <c r="J476" s="6">
        <v>0</v>
      </c>
      <c r="K476" s="6">
        <v>35448.5</v>
      </c>
      <c r="L476" s="6">
        <v>38542.699999999997</v>
      </c>
      <c r="M476" s="6">
        <v>3960.03</v>
      </c>
      <c r="N476" s="6">
        <v>0</v>
      </c>
      <c r="O476" s="6">
        <v>40053.4</v>
      </c>
      <c r="P476" s="6">
        <v>3255.47</v>
      </c>
      <c r="Q476" s="6">
        <v>0</v>
      </c>
      <c r="R476" s="114">
        <v>34882.1</v>
      </c>
      <c r="S476" s="114">
        <v>40053.4</v>
      </c>
      <c r="T476" s="114">
        <v>8831.7199999999993</v>
      </c>
      <c r="U476">
        <v>0</v>
      </c>
      <c r="V476">
        <v>370.733</v>
      </c>
      <c r="W476">
        <v>40053.4</v>
      </c>
    </row>
    <row r="477" spans="1:23" ht="15.75" customHeight="1" x14ac:dyDescent="0.2">
      <c r="A477" s="6">
        <v>464</v>
      </c>
      <c r="B477" s="6">
        <v>3.6393599999999998E-2</v>
      </c>
      <c r="C477" s="6">
        <v>27455.4</v>
      </c>
      <c r="D477" s="6">
        <v>0.31778099999999998</v>
      </c>
      <c r="E477" s="6">
        <v>2425.08</v>
      </c>
      <c r="F477" s="6">
        <v>0.18997600000000001</v>
      </c>
      <c r="G477" s="6">
        <v>0</v>
      </c>
      <c r="H477" s="6">
        <v>0</v>
      </c>
      <c r="I477" s="6">
        <v>39401.9</v>
      </c>
      <c r="J477" s="6">
        <v>0</v>
      </c>
      <c r="K477" s="6">
        <v>29635.1</v>
      </c>
      <c r="L477" s="6">
        <v>39401.9</v>
      </c>
      <c r="M477" s="6">
        <v>735.10199999999998</v>
      </c>
      <c r="N477" s="6">
        <v>0</v>
      </c>
      <c r="O477" s="6">
        <v>40053.4</v>
      </c>
      <c r="P477" s="6">
        <v>3414.76</v>
      </c>
      <c r="Q477" s="6">
        <v>0</v>
      </c>
      <c r="R477" s="114">
        <v>37375.699999999997</v>
      </c>
      <c r="S477" s="114">
        <v>40053.4</v>
      </c>
      <c r="T477" s="114">
        <v>8926.0400000000009</v>
      </c>
      <c r="U477">
        <v>0</v>
      </c>
      <c r="V477">
        <v>0</v>
      </c>
      <c r="W477">
        <v>39068.699999999997</v>
      </c>
    </row>
    <row r="478" spans="1:23" ht="15.75" customHeight="1" x14ac:dyDescent="0.2">
      <c r="A478" s="6">
        <v>465</v>
      </c>
      <c r="B478" s="6">
        <v>0.76278400000000002</v>
      </c>
      <c r="C478" s="6">
        <v>21861.3</v>
      </c>
      <c r="D478" s="6">
        <v>1.64253</v>
      </c>
      <c r="E478" s="6">
        <v>3412.31</v>
      </c>
      <c r="F478" s="6">
        <v>0.86868599999999996</v>
      </c>
      <c r="G478" s="6">
        <v>0</v>
      </c>
      <c r="H478" s="6">
        <v>1.0212000000000001</v>
      </c>
      <c r="I478" s="6">
        <v>39315.199999999997</v>
      </c>
      <c r="J478" s="6">
        <v>1.32884</v>
      </c>
      <c r="K478" s="6">
        <v>22179.599999999999</v>
      </c>
      <c r="L478" s="6">
        <v>39315.199999999997</v>
      </c>
      <c r="M478" s="6">
        <v>618.30799999999999</v>
      </c>
      <c r="N478" s="6">
        <v>1.04813</v>
      </c>
      <c r="O478" s="6">
        <v>40053.4</v>
      </c>
      <c r="P478" s="6">
        <v>3910.11</v>
      </c>
      <c r="Q478" s="6">
        <v>2.6683200000000001E-2</v>
      </c>
      <c r="R478" s="114">
        <v>39923.800000000003</v>
      </c>
      <c r="S478" s="114">
        <v>40053.4</v>
      </c>
      <c r="T478" s="114">
        <v>6322.54</v>
      </c>
      <c r="U478">
        <v>2.1500200000000001E-2</v>
      </c>
      <c r="V478">
        <v>0</v>
      </c>
      <c r="W478">
        <v>39181.300000000003</v>
      </c>
    </row>
    <row r="479" spans="1:23" ht="15.75" customHeight="1" x14ac:dyDescent="0.2">
      <c r="A479" s="6">
        <v>466</v>
      </c>
      <c r="B479" s="6">
        <v>1.5708200000000001</v>
      </c>
      <c r="C479" s="6">
        <v>18476.599999999999</v>
      </c>
      <c r="D479" s="6">
        <v>2.7307100000000002</v>
      </c>
      <c r="E479" s="6">
        <v>2623.51</v>
      </c>
      <c r="F479" s="6">
        <v>0.55710499999999996</v>
      </c>
      <c r="G479" s="6">
        <v>178.40700000000001</v>
      </c>
      <c r="H479" s="6">
        <v>2.1534599999999999</v>
      </c>
      <c r="I479" s="6">
        <v>38137.9</v>
      </c>
      <c r="J479" s="6">
        <v>2.5349499999999998</v>
      </c>
      <c r="K479" s="6">
        <v>9280.42</v>
      </c>
      <c r="L479" s="6">
        <v>38137.9</v>
      </c>
      <c r="M479" s="6">
        <v>14345.7</v>
      </c>
      <c r="N479" s="6">
        <v>2.06351</v>
      </c>
      <c r="O479" s="6">
        <v>40053.4</v>
      </c>
      <c r="P479" s="6">
        <v>2586.13</v>
      </c>
      <c r="Q479" s="6">
        <v>0.14124800000000001</v>
      </c>
      <c r="R479" s="114">
        <v>40053.4</v>
      </c>
      <c r="S479" s="114">
        <v>39562.1</v>
      </c>
      <c r="T479" s="114">
        <v>7812.91</v>
      </c>
      <c r="U479">
        <v>0.93676300000000001</v>
      </c>
      <c r="V479">
        <v>0</v>
      </c>
      <c r="W479">
        <v>39822.6</v>
      </c>
    </row>
    <row r="480" spans="1:23" ht="15.75" customHeight="1" x14ac:dyDescent="0.2">
      <c r="A480" s="6">
        <v>467</v>
      </c>
      <c r="B480" s="6">
        <v>1.8972599999999999</v>
      </c>
      <c r="C480" s="6">
        <v>6885.95</v>
      </c>
      <c r="D480" s="6">
        <v>3.4905400000000002</v>
      </c>
      <c r="E480" s="6">
        <v>0</v>
      </c>
      <c r="F480" s="6">
        <v>1.79681</v>
      </c>
      <c r="G480" s="6">
        <v>757.80100000000004</v>
      </c>
      <c r="H480" s="6">
        <v>2.9590100000000001</v>
      </c>
      <c r="I480" s="6">
        <v>38161.199999999997</v>
      </c>
      <c r="J480" s="6">
        <v>3.3553299999999999</v>
      </c>
      <c r="K480" s="6">
        <v>3760.23</v>
      </c>
      <c r="L480" s="6">
        <v>38161.199999999997</v>
      </c>
      <c r="M480" s="6">
        <v>35215.199999999997</v>
      </c>
      <c r="N480" s="6">
        <v>2.7904300000000002</v>
      </c>
      <c r="O480" s="6">
        <v>40053.4</v>
      </c>
      <c r="P480" s="6">
        <v>2197.56</v>
      </c>
      <c r="Q480" s="6">
        <v>0.19192500000000001</v>
      </c>
      <c r="R480" s="114">
        <v>40053.4</v>
      </c>
      <c r="S480" s="114">
        <v>37585</v>
      </c>
      <c r="T480" s="114">
        <v>3931.39</v>
      </c>
      <c r="U480">
        <v>1.3823000000000001</v>
      </c>
      <c r="V480">
        <v>0</v>
      </c>
      <c r="W480">
        <v>40053.4</v>
      </c>
    </row>
    <row r="481" spans="1:23" ht="15.75" customHeight="1" x14ac:dyDescent="0.2">
      <c r="A481" s="6">
        <v>468</v>
      </c>
      <c r="B481" s="6">
        <v>1.3788</v>
      </c>
      <c r="C481" s="6">
        <v>2647.1</v>
      </c>
      <c r="D481" s="6">
        <v>3.9098700000000002</v>
      </c>
      <c r="E481" s="6">
        <v>0</v>
      </c>
      <c r="F481" s="6">
        <v>0.195354</v>
      </c>
      <c r="G481" s="6">
        <v>1228.49</v>
      </c>
      <c r="H481" s="6">
        <v>3.42157</v>
      </c>
      <c r="I481" s="6">
        <v>40052</v>
      </c>
      <c r="J481" s="6">
        <v>3.8176999999999999</v>
      </c>
      <c r="K481" s="6">
        <v>1970.37</v>
      </c>
      <c r="L481" s="6">
        <v>40052</v>
      </c>
      <c r="M481" s="6">
        <v>39209.4</v>
      </c>
      <c r="N481" s="6">
        <v>3.15767</v>
      </c>
      <c r="O481" s="6">
        <v>39891.9</v>
      </c>
      <c r="P481" s="6">
        <v>2899.77</v>
      </c>
      <c r="Q481" s="6">
        <v>0.95432799999999995</v>
      </c>
      <c r="R481" s="114">
        <v>40053.4</v>
      </c>
      <c r="S481" s="114">
        <v>22832.5</v>
      </c>
      <c r="T481" s="114">
        <v>6455.54</v>
      </c>
      <c r="U481">
        <v>2.17665</v>
      </c>
      <c r="V481">
        <v>0</v>
      </c>
      <c r="W481">
        <v>39755</v>
      </c>
    </row>
    <row r="482" spans="1:23" ht="15.75" customHeight="1" x14ac:dyDescent="0.2">
      <c r="A482" s="6">
        <v>469</v>
      </c>
      <c r="B482" s="6">
        <v>1.10368</v>
      </c>
      <c r="C482" s="6">
        <v>1947.54</v>
      </c>
      <c r="D482" s="6">
        <v>2.8971100000000001</v>
      </c>
      <c r="E482" s="6">
        <v>0</v>
      </c>
      <c r="F482" s="6">
        <v>2.2286999999999999</v>
      </c>
      <c r="G482" s="6">
        <v>1985.06</v>
      </c>
      <c r="H482" s="6">
        <v>3.5341300000000002</v>
      </c>
      <c r="I482" s="6">
        <v>40053.4</v>
      </c>
      <c r="J482" s="6">
        <v>3.9615800000000001</v>
      </c>
      <c r="K482" s="6">
        <v>821.84400000000005</v>
      </c>
      <c r="L482" s="6">
        <v>40053.4</v>
      </c>
      <c r="M482" s="6">
        <v>39470.199999999997</v>
      </c>
      <c r="N482" s="6">
        <v>3.2588599999999999</v>
      </c>
      <c r="O482" s="6">
        <v>39304.800000000003</v>
      </c>
      <c r="P482" s="6">
        <v>4619.6499999999996</v>
      </c>
      <c r="Q482" s="6">
        <v>0.363429</v>
      </c>
      <c r="R482" s="114">
        <v>40053.4</v>
      </c>
      <c r="S482" s="114">
        <v>19628.2</v>
      </c>
      <c r="T482" s="114">
        <v>12859.3</v>
      </c>
      <c r="U482">
        <v>0.79659500000000005</v>
      </c>
      <c r="V482">
        <v>0</v>
      </c>
      <c r="W482">
        <v>39327.699999999997</v>
      </c>
    </row>
    <row r="483" spans="1:23" ht="15.75" customHeight="1" x14ac:dyDescent="0.2">
      <c r="A483" s="6">
        <v>470</v>
      </c>
      <c r="B483" s="6">
        <v>1.4373</v>
      </c>
      <c r="C483" s="6">
        <v>6786.01</v>
      </c>
      <c r="D483" s="6">
        <v>2.5002399999999998</v>
      </c>
      <c r="E483" s="6">
        <v>0</v>
      </c>
      <c r="F483" s="6">
        <v>1.4911399999999999</v>
      </c>
      <c r="G483" s="6">
        <v>625.86300000000006</v>
      </c>
      <c r="H483" s="6">
        <v>3.3212799999999998</v>
      </c>
      <c r="I483" s="6">
        <v>39609.599999999999</v>
      </c>
      <c r="J483" s="6">
        <v>3.7672500000000002</v>
      </c>
      <c r="K483" s="6">
        <v>41.222099999999998</v>
      </c>
      <c r="L483" s="6">
        <v>39609.599999999999</v>
      </c>
      <c r="M483" s="6">
        <v>38994.9</v>
      </c>
      <c r="N483" s="6">
        <v>2.7493300000000001</v>
      </c>
      <c r="O483" s="6">
        <v>38323.4</v>
      </c>
      <c r="P483" s="6">
        <v>9358.92</v>
      </c>
      <c r="Q483" s="6">
        <v>1.2915300000000001</v>
      </c>
      <c r="R483" s="114">
        <v>40053.4</v>
      </c>
      <c r="S483" s="114">
        <v>17524.099999999999</v>
      </c>
      <c r="T483" s="114">
        <v>18939.900000000001</v>
      </c>
      <c r="U483">
        <v>0.34527200000000002</v>
      </c>
      <c r="V483">
        <v>0</v>
      </c>
      <c r="W483">
        <v>39349.800000000003</v>
      </c>
    </row>
    <row r="484" spans="1:23" ht="15.75" customHeight="1" x14ac:dyDescent="0.2">
      <c r="A484" s="6">
        <v>471</v>
      </c>
      <c r="B484" s="6">
        <v>0.61350899999999997</v>
      </c>
      <c r="C484" s="6">
        <v>6791.12</v>
      </c>
      <c r="D484" s="6">
        <v>1.76888</v>
      </c>
      <c r="E484" s="6">
        <v>0</v>
      </c>
      <c r="F484" s="6">
        <v>0.56253699999999995</v>
      </c>
      <c r="G484" s="6">
        <v>0</v>
      </c>
      <c r="H484" s="6">
        <v>2.75047</v>
      </c>
      <c r="I484" s="6">
        <v>40053.4</v>
      </c>
      <c r="J484" s="6">
        <v>3.2616900000000002</v>
      </c>
      <c r="K484" s="6">
        <v>0</v>
      </c>
      <c r="L484" s="6">
        <v>40053.4</v>
      </c>
      <c r="M484" s="6">
        <v>34640.800000000003</v>
      </c>
      <c r="N484" s="6">
        <v>2.0925099999999999</v>
      </c>
      <c r="O484" s="6">
        <v>35642.5</v>
      </c>
      <c r="P484" s="6">
        <v>14748.6</v>
      </c>
      <c r="Q484" s="6">
        <v>2.34409</v>
      </c>
      <c r="R484" s="114">
        <v>39320.699999999997</v>
      </c>
      <c r="S484" s="114">
        <v>9944.25</v>
      </c>
      <c r="T484" s="114">
        <v>16248.5</v>
      </c>
      <c r="U484">
        <v>1.1378999999999999</v>
      </c>
      <c r="V484">
        <v>744.23800000000006</v>
      </c>
      <c r="W484">
        <v>39619.199999999997</v>
      </c>
    </row>
    <row r="485" spans="1:23" ht="15.75" customHeight="1" x14ac:dyDescent="0.2">
      <c r="A485" s="6">
        <v>472</v>
      </c>
      <c r="B485" s="6">
        <v>9.8686700000000002E-2</v>
      </c>
      <c r="C485" s="6">
        <v>4588.62</v>
      </c>
      <c r="D485" s="6">
        <v>0.89371400000000001</v>
      </c>
      <c r="E485" s="6">
        <v>0</v>
      </c>
      <c r="F485" s="6">
        <v>0.25545499999999999</v>
      </c>
      <c r="G485" s="6">
        <v>1671.44</v>
      </c>
      <c r="H485" s="6">
        <v>1.8204100000000001</v>
      </c>
      <c r="I485" s="6">
        <v>39968.9</v>
      </c>
      <c r="J485" s="6">
        <v>2.3895200000000001</v>
      </c>
      <c r="K485" s="6">
        <v>29.3506</v>
      </c>
      <c r="L485" s="6">
        <v>39968.9</v>
      </c>
      <c r="M485" s="6">
        <v>31389.1</v>
      </c>
      <c r="N485" s="6">
        <v>1.1784600000000001</v>
      </c>
      <c r="O485" s="6">
        <v>35712.6</v>
      </c>
      <c r="P485" s="6">
        <v>18640.7</v>
      </c>
      <c r="Q485" s="6">
        <v>1.4955700000000001</v>
      </c>
      <c r="R485" s="114">
        <v>38325.599999999999</v>
      </c>
      <c r="S485" s="114">
        <v>4503.63</v>
      </c>
      <c r="T485" s="114">
        <v>9980.41</v>
      </c>
      <c r="U485">
        <v>1.02959</v>
      </c>
      <c r="V485">
        <v>5092.83</v>
      </c>
      <c r="W485">
        <v>40053.4</v>
      </c>
    </row>
    <row r="486" spans="1:23" ht="15.75" customHeight="1" x14ac:dyDescent="0.2">
      <c r="A486" s="6">
        <v>473</v>
      </c>
      <c r="B486" s="6">
        <v>0.18088899999999999</v>
      </c>
      <c r="C486" s="6">
        <v>3845.13</v>
      </c>
      <c r="D486" s="6">
        <v>0.237729</v>
      </c>
      <c r="E486" s="6">
        <v>0</v>
      </c>
      <c r="F486" s="6">
        <v>2.3315499999999999E-2</v>
      </c>
      <c r="G486" s="6">
        <v>2515.46</v>
      </c>
      <c r="H486" s="6">
        <v>0.62878400000000001</v>
      </c>
      <c r="I486" s="6">
        <v>38947.300000000003</v>
      </c>
      <c r="J486" s="6">
        <v>1.2085300000000001</v>
      </c>
      <c r="K486" s="6">
        <v>1500.16</v>
      </c>
      <c r="L486" s="6">
        <v>38947.300000000003</v>
      </c>
      <c r="M486" s="6">
        <v>36882.199999999997</v>
      </c>
      <c r="N486" s="6">
        <v>0.74442799999999998</v>
      </c>
      <c r="O486" s="6">
        <v>35355.9</v>
      </c>
      <c r="P486" s="6">
        <v>18449.400000000001</v>
      </c>
      <c r="Q486" s="6">
        <v>0.38500200000000001</v>
      </c>
      <c r="R486" s="114">
        <v>38151.199999999997</v>
      </c>
      <c r="S486" s="114">
        <v>2140.71</v>
      </c>
      <c r="T486" s="114">
        <v>19861.8</v>
      </c>
      <c r="U486">
        <v>0.21656600000000001</v>
      </c>
      <c r="V486">
        <v>14081.9</v>
      </c>
      <c r="W486">
        <v>40053.4</v>
      </c>
    </row>
    <row r="487" spans="1:23" ht="15.75" customHeight="1" x14ac:dyDescent="0.2">
      <c r="A487" s="6">
        <v>474</v>
      </c>
      <c r="B487" s="6">
        <v>0</v>
      </c>
      <c r="C487" s="6">
        <v>16466.2</v>
      </c>
      <c r="D487" s="6">
        <v>0</v>
      </c>
      <c r="E487" s="6">
        <v>0</v>
      </c>
      <c r="F487" s="6">
        <v>0</v>
      </c>
      <c r="G487" s="6">
        <v>5109.8999999999996</v>
      </c>
      <c r="H487" s="6">
        <v>0</v>
      </c>
      <c r="I487" s="6">
        <v>33980.300000000003</v>
      </c>
      <c r="J487" s="6">
        <v>0</v>
      </c>
      <c r="K487" s="6">
        <v>5173.28</v>
      </c>
      <c r="L487" s="6">
        <v>33980.300000000003</v>
      </c>
      <c r="M487" s="6">
        <v>36782.199999999997</v>
      </c>
      <c r="N487" s="6">
        <v>0</v>
      </c>
      <c r="O487" s="6">
        <v>37329.599999999999</v>
      </c>
      <c r="P487" s="6">
        <v>23297.7</v>
      </c>
      <c r="Q487" s="6">
        <v>0</v>
      </c>
      <c r="R487" s="114">
        <v>37786.699999999997</v>
      </c>
      <c r="S487" s="114">
        <v>807.774</v>
      </c>
      <c r="T487" s="114">
        <v>31082.1</v>
      </c>
      <c r="U487">
        <v>0</v>
      </c>
      <c r="V487">
        <v>26916.3</v>
      </c>
      <c r="W487">
        <v>38359.5</v>
      </c>
    </row>
    <row r="488" spans="1:23" ht="15.75" customHeight="1" x14ac:dyDescent="0.2">
      <c r="A488" s="6">
        <v>475</v>
      </c>
      <c r="B488" s="6">
        <v>0</v>
      </c>
      <c r="C488" s="6">
        <v>34397.1</v>
      </c>
      <c r="D488" s="6">
        <v>0</v>
      </c>
      <c r="E488" s="6">
        <v>0</v>
      </c>
      <c r="F488" s="6">
        <v>0</v>
      </c>
      <c r="G488" s="6">
        <v>4678.07</v>
      </c>
      <c r="H488" s="6">
        <v>0</v>
      </c>
      <c r="I488" s="6">
        <v>24047.7</v>
      </c>
      <c r="J488" s="6">
        <v>0</v>
      </c>
      <c r="K488" s="6">
        <v>1159.5999999999999</v>
      </c>
      <c r="L488" s="6">
        <v>24047.7</v>
      </c>
      <c r="M488" s="6">
        <v>7067.88</v>
      </c>
      <c r="N488" s="6">
        <v>0</v>
      </c>
      <c r="O488" s="6">
        <v>34531.1</v>
      </c>
      <c r="P488" s="6">
        <v>33198.800000000003</v>
      </c>
      <c r="Q488" s="6">
        <v>0</v>
      </c>
      <c r="R488" s="114">
        <v>39125.599999999999</v>
      </c>
      <c r="S488" s="114">
        <v>2568.39</v>
      </c>
      <c r="T488" s="114">
        <v>40053.4</v>
      </c>
      <c r="U488">
        <v>0</v>
      </c>
      <c r="V488">
        <v>15827.9</v>
      </c>
      <c r="W488">
        <v>37405.800000000003</v>
      </c>
    </row>
    <row r="489" spans="1:23" ht="15.75" customHeight="1" x14ac:dyDescent="0.2">
      <c r="A489" s="6">
        <v>476</v>
      </c>
      <c r="B489" s="6">
        <v>0</v>
      </c>
      <c r="C489" s="6">
        <v>32550.2</v>
      </c>
      <c r="D489" s="6">
        <v>0</v>
      </c>
      <c r="E489" s="6">
        <v>0</v>
      </c>
      <c r="F489" s="6">
        <v>0</v>
      </c>
      <c r="G489" s="6">
        <v>3192.06</v>
      </c>
      <c r="H489" s="6">
        <v>0</v>
      </c>
      <c r="I489" s="6">
        <v>22362.5</v>
      </c>
      <c r="J489" s="6">
        <v>0</v>
      </c>
      <c r="K489" s="6">
        <v>347.92700000000002</v>
      </c>
      <c r="L489" s="6">
        <v>22362.5</v>
      </c>
      <c r="M489" s="6">
        <v>5755.29</v>
      </c>
      <c r="N489" s="6">
        <v>0</v>
      </c>
      <c r="O489" s="6">
        <v>22690.2</v>
      </c>
      <c r="P489" s="6">
        <v>30347.5</v>
      </c>
      <c r="Q489" s="6">
        <v>0</v>
      </c>
      <c r="R489" s="114">
        <v>40039</v>
      </c>
      <c r="S489" s="114">
        <v>4993.66</v>
      </c>
      <c r="T489" s="114">
        <v>39984.400000000001</v>
      </c>
      <c r="U489">
        <v>0</v>
      </c>
      <c r="V489">
        <v>5514.97</v>
      </c>
      <c r="W489">
        <v>26957.200000000001</v>
      </c>
    </row>
    <row r="490" spans="1:23" ht="15.75" customHeight="1" x14ac:dyDescent="0.2">
      <c r="A490" s="6">
        <v>477</v>
      </c>
      <c r="B490" s="6">
        <v>0</v>
      </c>
      <c r="C490" s="6">
        <v>25286.3</v>
      </c>
      <c r="D490" s="6">
        <v>0</v>
      </c>
      <c r="E490" s="6">
        <v>0</v>
      </c>
      <c r="F490" s="6">
        <v>0</v>
      </c>
      <c r="G490" s="6">
        <v>3307.08</v>
      </c>
      <c r="H490" s="6">
        <v>0</v>
      </c>
      <c r="I490" s="6">
        <v>21924.1</v>
      </c>
      <c r="J490" s="6">
        <v>0</v>
      </c>
      <c r="K490" s="6">
        <v>9744.9</v>
      </c>
      <c r="L490" s="6">
        <v>21924.1</v>
      </c>
      <c r="M490" s="6">
        <v>27371.3</v>
      </c>
      <c r="N490" s="6">
        <v>0</v>
      </c>
      <c r="O490" s="6">
        <v>10138.700000000001</v>
      </c>
      <c r="P490" s="6">
        <v>36859.300000000003</v>
      </c>
      <c r="Q490" s="6">
        <v>0</v>
      </c>
      <c r="R490" s="114">
        <v>39498.300000000003</v>
      </c>
      <c r="S490" s="114">
        <v>9590.16</v>
      </c>
      <c r="T490" s="114">
        <v>40053.4</v>
      </c>
      <c r="U490">
        <v>0</v>
      </c>
      <c r="V490">
        <v>4771.66</v>
      </c>
      <c r="W490">
        <v>28884.400000000001</v>
      </c>
    </row>
    <row r="491" spans="1:23" ht="15.75" customHeight="1" x14ac:dyDescent="0.2">
      <c r="A491" s="6">
        <v>478</v>
      </c>
      <c r="B491" s="6">
        <v>0</v>
      </c>
      <c r="C491" s="6">
        <v>21820.5</v>
      </c>
      <c r="D491" s="6">
        <v>0</v>
      </c>
      <c r="E491" s="6">
        <v>8707.65</v>
      </c>
      <c r="F491" s="6">
        <v>0</v>
      </c>
      <c r="G491" s="6">
        <v>2750.19</v>
      </c>
      <c r="H491" s="6">
        <v>0</v>
      </c>
      <c r="I491" s="6">
        <v>5771.25</v>
      </c>
      <c r="J491" s="6">
        <v>0</v>
      </c>
      <c r="K491" s="6">
        <v>35226.199999999997</v>
      </c>
      <c r="L491" s="6">
        <v>5771.25</v>
      </c>
      <c r="M491" s="6">
        <v>38290.800000000003</v>
      </c>
      <c r="N491" s="6">
        <v>0</v>
      </c>
      <c r="O491" s="6">
        <v>26815.3</v>
      </c>
      <c r="P491" s="6">
        <v>23999.5</v>
      </c>
      <c r="Q491" s="6">
        <v>0</v>
      </c>
      <c r="R491" s="114">
        <v>39742.1</v>
      </c>
      <c r="S491" s="114">
        <v>16736</v>
      </c>
      <c r="T491" s="114">
        <v>40053.4</v>
      </c>
      <c r="U491">
        <v>0</v>
      </c>
      <c r="V491">
        <v>9010.6</v>
      </c>
      <c r="W491">
        <v>35815.300000000003</v>
      </c>
    </row>
    <row r="492" spans="1:23" ht="15.75" customHeight="1" x14ac:dyDescent="0.2">
      <c r="A492" s="6">
        <v>479</v>
      </c>
      <c r="B492" s="6">
        <v>0</v>
      </c>
      <c r="C492" s="6">
        <v>8600.02</v>
      </c>
      <c r="D492" s="6">
        <v>0</v>
      </c>
      <c r="E492" s="6">
        <v>20474.7</v>
      </c>
      <c r="F492" s="6">
        <v>0</v>
      </c>
      <c r="G492" s="6">
        <v>1258.8</v>
      </c>
      <c r="H492" s="6">
        <v>0</v>
      </c>
      <c r="I492" s="6">
        <v>0</v>
      </c>
      <c r="J492" s="6">
        <v>0</v>
      </c>
      <c r="K492" s="6">
        <v>4443.1099999999997</v>
      </c>
      <c r="L492" s="6">
        <v>0</v>
      </c>
      <c r="M492" s="6">
        <v>39031.800000000003</v>
      </c>
      <c r="N492" s="6">
        <v>0</v>
      </c>
      <c r="O492" s="6">
        <v>9440.9500000000007</v>
      </c>
      <c r="P492" s="6">
        <v>19997.8</v>
      </c>
      <c r="Q492" s="6">
        <v>0</v>
      </c>
      <c r="R492" s="114">
        <v>40053.4</v>
      </c>
      <c r="S492" s="114">
        <v>24110.799999999999</v>
      </c>
      <c r="T492" s="114">
        <v>40053.4</v>
      </c>
      <c r="U492">
        <v>0</v>
      </c>
      <c r="V492">
        <v>5477.82</v>
      </c>
      <c r="W492">
        <v>37946.5</v>
      </c>
    </row>
    <row r="493" spans="1:23" ht="15.75" customHeight="1" x14ac:dyDescent="0.2">
      <c r="A493" s="6">
        <v>480</v>
      </c>
      <c r="B493" s="6">
        <v>0</v>
      </c>
      <c r="C493" s="6">
        <v>4412.12</v>
      </c>
      <c r="D493" s="6">
        <v>0</v>
      </c>
      <c r="E493" s="6">
        <v>20722.3</v>
      </c>
      <c r="F493" s="6">
        <v>0</v>
      </c>
      <c r="G493" s="6">
        <v>1169.49</v>
      </c>
      <c r="H493" s="6">
        <v>0</v>
      </c>
      <c r="I493" s="6">
        <v>0</v>
      </c>
      <c r="J493" s="6">
        <v>0</v>
      </c>
      <c r="K493" s="6">
        <v>3268.37</v>
      </c>
      <c r="L493" s="6">
        <v>0</v>
      </c>
      <c r="M493" s="6">
        <v>25660.1</v>
      </c>
      <c r="N493" s="6">
        <v>0</v>
      </c>
      <c r="O493" s="6">
        <v>3829.86</v>
      </c>
      <c r="P493" s="6">
        <v>14134.7</v>
      </c>
      <c r="Q493" s="6">
        <v>0</v>
      </c>
      <c r="R493" s="114">
        <v>39324.300000000003</v>
      </c>
      <c r="S493" s="114">
        <v>26272.6</v>
      </c>
      <c r="T493" s="114">
        <v>40053.4</v>
      </c>
      <c r="U493">
        <v>0</v>
      </c>
      <c r="V493">
        <v>1930.84</v>
      </c>
      <c r="W493">
        <v>38706.400000000001</v>
      </c>
    </row>
    <row r="494" spans="1:23" ht="15.75" customHeight="1" x14ac:dyDescent="0.2">
      <c r="A494" s="6">
        <v>481</v>
      </c>
      <c r="B494" s="6">
        <v>0</v>
      </c>
      <c r="C494" s="6">
        <v>1396.76</v>
      </c>
      <c r="D494" s="6">
        <v>0</v>
      </c>
      <c r="E494" s="6">
        <v>7289.99</v>
      </c>
      <c r="F494" s="6">
        <v>0</v>
      </c>
      <c r="G494" s="6">
        <v>0</v>
      </c>
      <c r="H494" s="6">
        <v>0</v>
      </c>
      <c r="I494" s="6">
        <v>505.10599999999999</v>
      </c>
      <c r="J494" s="6">
        <v>0</v>
      </c>
      <c r="K494" s="6">
        <v>12841.2</v>
      </c>
      <c r="L494" s="6">
        <v>505.10599999999999</v>
      </c>
      <c r="M494" s="6">
        <v>20644.7</v>
      </c>
      <c r="N494" s="6">
        <v>0</v>
      </c>
      <c r="O494" s="6">
        <v>5036.92</v>
      </c>
      <c r="P494" s="6">
        <v>10288.1</v>
      </c>
      <c r="Q494" s="6">
        <v>0</v>
      </c>
      <c r="R494" s="114">
        <v>37499.199999999997</v>
      </c>
      <c r="S494" s="114">
        <v>20594.900000000001</v>
      </c>
      <c r="T494" s="114">
        <v>40053.4</v>
      </c>
      <c r="U494">
        <v>0</v>
      </c>
      <c r="V494">
        <v>5717.26</v>
      </c>
      <c r="W494">
        <v>39425.300000000003</v>
      </c>
    </row>
    <row r="495" spans="1:23" ht="15.75" customHeight="1" x14ac:dyDescent="0.2">
      <c r="A495" s="6">
        <v>482</v>
      </c>
      <c r="B495" s="6">
        <v>0</v>
      </c>
      <c r="C495" s="6">
        <v>1686.01</v>
      </c>
      <c r="D495" s="6">
        <v>0</v>
      </c>
      <c r="E495" s="6">
        <v>6200.84</v>
      </c>
      <c r="F495" s="6">
        <v>0</v>
      </c>
      <c r="G495" s="6">
        <v>0</v>
      </c>
      <c r="H495" s="6">
        <v>0</v>
      </c>
      <c r="I495" s="6">
        <v>4760.45</v>
      </c>
      <c r="J495" s="6">
        <v>0</v>
      </c>
      <c r="K495" s="6">
        <v>3932.62</v>
      </c>
      <c r="L495" s="6">
        <v>4760.45</v>
      </c>
      <c r="M495" s="6">
        <v>23049.200000000001</v>
      </c>
      <c r="N495" s="6">
        <v>0</v>
      </c>
      <c r="O495" s="6">
        <v>4401.67</v>
      </c>
      <c r="P495" s="6">
        <v>6892.5</v>
      </c>
      <c r="Q495" s="6">
        <v>0</v>
      </c>
      <c r="R495" s="114">
        <v>32166.799999999999</v>
      </c>
      <c r="S495" s="114">
        <v>15580.6</v>
      </c>
      <c r="T495" s="114">
        <v>40053.4</v>
      </c>
      <c r="U495">
        <v>0</v>
      </c>
      <c r="V495">
        <v>3087.42</v>
      </c>
      <c r="W495">
        <v>39138.6</v>
      </c>
    </row>
    <row r="496" spans="1:23" ht="15.75" customHeight="1" x14ac:dyDescent="0.2">
      <c r="A496" s="6">
        <v>483</v>
      </c>
      <c r="B496" s="6">
        <v>0</v>
      </c>
      <c r="C496" s="6">
        <v>7700.15</v>
      </c>
      <c r="D496" s="6">
        <v>0</v>
      </c>
      <c r="E496" s="6">
        <v>4839.46</v>
      </c>
      <c r="F496" s="6">
        <v>0</v>
      </c>
      <c r="G496" s="6">
        <v>0</v>
      </c>
      <c r="H496" s="6">
        <v>0</v>
      </c>
      <c r="I496" s="6">
        <v>7732.48</v>
      </c>
      <c r="J496" s="6">
        <v>0</v>
      </c>
      <c r="K496" s="6">
        <v>6622.53</v>
      </c>
      <c r="L496" s="6">
        <v>7732.48</v>
      </c>
      <c r="M496" s="6">
        <v>25758.799999999999</v>
      </c>
      <c r="N496" s="6">
        <v>0</v>
      </c>
      <c r="O496" s="6">
        <v>5244.31</v>
      </c>
      <c r="P496" s="6">
        <v>14238.2</v>
      </c>
      <c r="Q496" s="6">
        <v>0</v>
      </c>
      <c r="R496" s="114">
        <v>25072.7</v>
      </c>
      <c r="S496" s="114">
        <v>15569.7</v>
      </c>
      <c r="T496" s="114">
        <v>40053.4</v>
      </c>
      <c r="U496">
        <v>0</v>
      </c>
      <c r="V496">
        <v>4041.13</v>
      </c>
      <c r="W496">
        <v>38277.9</v>
      </c>
    </row>
    <row r="497" spans="1:23" ht="15.75" customHeight="1" x14ac:dyDescent="0.2">
      <c r="A497" s="6">
        <v>484</v>
      </c>
      <c r="B497" s="6">
        <v>0</v>
      </c>
      <c r="C497" s="6">
        <v>9994.8799999999992</v>
      </c>
      <c r="D497" s="6">
        <v>0</v>
      </c>
      <c r="E497" s="6">
        <v>4236.07</v>
      </c>
      <c r="F497" s="6">
        <v>0</v>
      </c>
      <c r="G497" s="6">
        <v>0</v>
      </c>
      <c r="H497" s="6">
        <v>0</v>
      </c>
      <c r="I497" s="6">
        <v>6784.5</v>
      </c>
      <c r="J497" s="6">
        <v>0</v>
      </c>
      <c r="K497" s="6">
        <v>16653</v>
      </c>
      <c r="L497" s="6">
        <v>6784.5</v>
      </c>
      <c r="M497" s="6">
        <v>10071.299999999999</v>
      </c>
      <c r="N497" s="6">
        <v>0</v>
      </c>
      <c r="O497" s="6">
        <v>5475.8</v>
      </c>
      <c r="P497" s="6">
        <v>11503.3</v>
      </c>
      <c r="Q497" s="6">
        <v>0</v>
      </c>
      <c r="R497" s="114">
        <v>20232.3</v>
      </c>
      <c r="S497" s="114">
        <v>12725.9</v>
      </c>
      <c r="T497" s="114">
        <v>40053.4</v>
      </c>
      <c r="U497">
        <v>0</v>
      </c>
      <c r="V497">
        <v>4490.3100000000004</v>
      </c>
      <c r="W497">
        <v>37245.599999999999</v>
      </c>
    </row>
    <row r="498" spans="1:23" ht="15.75" customHeight="1" x14ac:dyDescent="0.2">
      <c r="A498" s="6">
        <v>485</v>
      </c>
      <c r="B498" s="6">
        <v>0</v>
      </c>
      <c r="C498" s="6">
        <v>9916.4</v>
      </c>
      <c r="D498" s="6">
        <v>0</v>
      </c>
      <c r="E498" s="6">
        <v>6404.63</v>
      </c>
      <c r="F498" s="6">
        <v>0</v>
      </c>
      <c r="G498" s="6">
        <v>766.27</v>
      </c>
      <c r="H498" s="6">
        <v>0</v>
      </c>
      <c r="I498" s="6">
        <v>2480.5300000000002</v>
      </c>
      <c r="J498" s="6">
        <v>0</v>
      </c>
      <c r="K498" s="6">
        <v>15131</v>
      </c>
      <c r="L498" s="6">
        <v>2480.5300000000002</v>
      </c>
      <c r="M498" s="6">
        <v>0</v>
      </c>
      <c r="N498" s="6">
        <v>0</v>
      </c>
      <c r="O498" s="6">
        <v>8723.48</v>
      </c>
      <c r="P498" s="6">
        <v>14269</v>
      </c>
      <c r="Q498" s="6">
        <v>0</v>
      </c>
      <c r="R498" s="114">
        <v>20650.8</v>
      </c>
      <c r="S498" s="114">
        <v>11549</v>
      </c>
      <c r="T498" s="114">
        <v>40053.4</v>
      </c>
      <c r="U498">
        <v>0</v>
      </c>
      <c r="V498">
        <v>8135.39</v>
      </c>
      <c r="W498">
        <v>37005.5</v>
      </c>
    </row>
    <row r="499" spans="1:23" ht="15.75" customHeight="1" x14ac:dyDescent="0.2">
      <c r="A499" s="6">
        <v>486</v>
      </c>
      <c r="B499" s="6">
        <v>0</v>
      </c>
      <c r="C499" s="6">
        <v>21974.6</v>
      </c>
      <c r="D499" s="6">
        <v>0</v>
      </c>
      <c r="E499" s="6">
        <v>5561.56</v>
      </c>
      <c r="F499" s="6">
        <v>0</v>
      </c>
      <c r="G499" s="6">
        <v>1213.67</v>
      </c>
      <c r="H499" s="6">
        <v>0</v>
      </c>
      <c r="I499" s="6">
        <v>1172.6600000000001</v>
      </c>
      <c r="J499" s="6">
        <v>0</v>
      </c>
      <c r="K499" s="6">
        <v>12559.6</v>
      </c>
      <c r="L499" s="6">
        <v>1172.6600000000001</v>
      </c>
      <c r="M499" s="6">
        <v>0</v>
      </c>
      <c r="N499" s="6">
        <v>0</v>
      </c>
      <c r="O499" s="6">
        <v>8522.64</v>
      </c>
      <c r="P499" s="6">
        <v>12490.4</v>
      </c>
      <c r="Q499" s="6">
        <v>0</v>
      </c>
      <c r="R499" s="114">
        <v>21069.3</v>
      </c>
      <c r="S499" s="114">
        <v>10130.1</v>
      </c>
      <c r="T499" s="114">
        <v>40053.4</v>
      </c>
      <c r="U499">
        <v>0</v>
      </c>
      <c r="V499">
        <v>12589.5</v>
      </c>
      <c r="W499">
        <v>36823.5</v>
      </c>
    </row>
    <row r="500" spans="1:23" ht="15.75" customHeight="1" x14ac:dyDescent="0.2">
      <c r="A500" s="6">
        <v>487</v>
      </c>
      <c r="B500" s="6">
        <v>0</v>
      </c>
      <c r="C500" s="6">
        <v>34060.699999999997</v>
      </c>
      <c r="D500" s="6">
        <v>0</v>
      </c>
      <c r="E500" s="6">
        <v>4767.1899999999996</v>
      </c>
      <c r="F500" s="6">
        <v>0</v>
      </c>
      <c r="G500" s="6">
        <v>1539.62</v>
      </c>
      <c r="H500" s="6">
        <v>0</v>
      </c>
      <c r="I500" s="6">
        <v>1532.08</v>
      </c>
      <c r="J500" s="6">
        <v>0</v>
      </c>
      <c r="K500" s="6">
        <v>2639.56</v>
      </c>
      <c r="L500" s="6">
        <v>1532.08</v>
      </c>
      <c r="M500" s="6">
        <v>0</v>
      </c>
      <c r="N500" s="6">
        <v>0</v>
      </c>
      <c r="O500" s="6">
        <v>3086.94</v>
      </c>
      <c r="P500" s="6">
        <v>14277.9</v>
      </c>
      <c r="Q500" s="6">
        <v>0</v>
      </c>
      <c r="R500" s="114">
        <v>20317.5</v>
      </c>
      <c r="S500" s="114">
        <v>1349.82</v>
      </c>
      <c r="T500" s="114">
        <v>40053.4</v>
      </c>
      <c r="U500">
        <v>0</v>
      </c>
      <c r="V500">
        <v>12091.1</v>
      </c>
      <c r="W500">
        <v>36792.400000000001</v>
      </c>
    </row>
    <row r="501" spans="1:23" ht="15.75" customHeight="1" x14ac:dyDescent="0.2">
      <c r="A501" s="6">
        <v>488</v>
      </c>
      <c r="B501" s="6">
        <v>7.5683E-2</v>
      </c>
      <c r="C501" s="6">
        <v>27862.400000000001</v>
      </c>
      <c r="D501" s="6">
        <v>0</v>
      </c>
      <c r="E501" s="6">
        <v>8308.7000000000007</v>
      </c>
      <c r="F501" s="6">
        <v>0.61623099999999997</v>
      </c>
      <c r="G501" s="6">
        <v>1814.35</v>
      </c>
      <c r="H501" s="6">
        <v>0</v>
      </c>
      <c r="I501" s="6">
        <v>1817.91</v>
      </c>
      <c r="J501" s="6">
        <v>0</v>
      </c>
      <c r="K501" s="6">
        <v>10672.6</v>
      </c>
      <c r="L501" s="6">
        <v>1817.91</v>
      </c>
      <c r="M501" s="6">
        <v>0</v>
      </c>
      <c r="N501" s="6">
        <v>0</v>
      </c>
      <c r="O501" s="6">
        <v>3564.36</v>
      </c>
      <c r="P501" s="6">
        <v>14945.9</v>
      </c>
      <c r="Q501" s="6">
        <v>0</v>
      </c>
      <c r="R501" s="114">
        <v>15989</v>
      </c>
      <c r="S501" s="114">
        <v>2464.09</v>
      </c>
      <c r="T501" s="114">
        <v>40053.4</v>
      </c>
      <c r="U501">
        <v>0</v>
      </c>
      <c r="V501">
        <v>5351.19</v>
      </c>
      <c r="W501">
        <v>34268.9</v>
      </c>
    </row>
    <row r="502" spans="1:23" ht="15.75" customHeight="1" x14ac:dyDescent="0.2">
      <c r="A502" s="6">
        <v>489</v>
      </c>
      <c r="B502" s="6">
        <v>1.49299</v>
      </c>
      <c r="C502" s="6">
        <v>22824.799999999999</v>
      </c>
      <c r="D502" s="6">
        <v>4.1221000000000001E-2</v>
      </c>
      <c r="E502" s="6">
        <v>15749</v>
      </c>
      <c r="F502" s="6">
        <v>1.8589599999999999</v>
      </c>
      <c r="G502" s="6">
        <v>606.84900000000005</v>
      </c>
      <c r="H502" s="6">
        <v>0.36652600000000002</v>
      </c>
      <c r="I502" s="6">
        <v>0</v>
      </c>
      <c r="J502" s="6">
        <v>1.28552</v>
      </c>
      <c r="K502" s="6">
        <v>2523.34</v>
      </c>
      <c r="L502" s="6">
        <v>0</v>
      </c>
      <c r="M502" s="6">
        <v>0</v>
      </c>
      <c r="N502" s="6">
        <v>0.14968600000000001</v>
      </c>
      <c r="O502" s="6">
        <v>4120.8</v>
      </c>
      <c r="P502" s="6">
        <v>14079.8</v>
      </c>
      <c r="Q502" s="6">
        <v>4.0975499999999998E-2</v>
      </c>
      <c r="R502" s="114">
        <v>12597.2</v>
      </c>
      <c r="S502" s="114">
        <v>14583.5</v>
      </c>
      <c r="T502" s="114">
        <v>40053.4</v>
      </c>
      <c r="U502">
        <v>4.0586200000000003E-2</v>
      </c>
      <c r="V502">
        <v>1375.97</v>
      </c>
      <c r="W502">
        <v>32364.6</v>
      </c>
    </row>
    <row r="503" spans="1:23" ht="15.75" customHeight="1" x14ac:dyDescent="0.2">
      <c r="A503" s="6">
        <v>490</v>
      </c>
      <c r="B503" s="6">
        <v>2.6272799999999998</v>
      </c>
      <c r="C503" s="6">
        <v>11299.8</v>
      </c>
      <c r="D503" s="6">
        <v>2.4521999999999999</v>
      </c>
      <c r="E503" s="6">
        <v>6451.84</v>
      </c>
      <c r="F503" s="6">
        <v>1.3935999999999999</v>
      </c>
      <c r="G503" s="6">
        <v>0</v>
      </c>
      <c r="H503" s="6">
        <v>0.98329299999999997</v>
      </c>
      <c r="I503" s="6">
        <v>0</v>
      </c>
      <c r="J503" s="6">
        <v>2.3977400000000002</v>
      </c>
      <c r="K503" s="6">
        <v>0</v>
      </c>
      <c r="L503" s="6">
        <v>0</v>
      </c>
      <c r="M503" s="6">
        <v>0</v>
      </c>
      <c r="N503" s="6">
        <v>0.70553399999999999</v>
      </c>
      <c r="O503" s="6">
        <v>4015.98</v>
      </c>
      <c r="P503" s="6">
        <v>10787.6</v>
      </c>
      <c r="Q503" s="6">
        <v>0.31865900000000003</v>
      </c>
      <c r="R503" s="114">
        <v>5786.3</v>
      </c>
      <c r="S503" s="114">
        <v>12366.5</v>
      </c>
      <c r="T503" s="114">
        <v>40053.4</v>
      </c>
      <c r="U503">
        <v>0.79838200000000004</v>
      </c>
      <c r="V503">
        <v>1831.58</v>
      </c>
      <c r="W503">
        <v>33547.5</v>
      </c>
    </row>
    <row r="504" spans="1:23" ht="15.75" customHeight="1" x14ac:dyDescent="0.2">
      <c r="A504" s="6">
        <v>491</v>
      </c>
      <c r="B504" s="6">
        <v>3.3764699999999999</v>
      </c>
      <c r="C504" s="6">
        <v>6168.14</v>
      </c>
      <c r="D504" s="6">
        <v>0.12651200000000001</v>
      </c>
      <c r="E504" s="6">
        <v>370.50599999999997</v>
      </c>
      <c r="F504" s="6">
        <v>2.1510799999999999</v>
      </c>
      <c r="G504" s="6">
        <v>0</v>
      </c>
      <c r="H504" s="6">
        <v>0.85239900000000002</v>
      </c>
      <c r="I504" s="6">
        <v>0</v>
      </c>
      <c r="J504" s="6">
        <v>3.1600999999999999</v>
      </c>
      <c r="K504" s="6">
        <v>0</v>
      </c>
      <c r="L504" s="6">
        <v>0</v>
      </c>
      <c r="M504" s="6">
        <v>0</v>
      </c>
      <c r="N504" s="6">
        <v>0.446407</v>
      </c>
      <c r="O504" s="6">
        <v>2758.16</v>
      </c>
      <c r="P504" s="6">
        <v>11132.6</v>
      </c>
      <c r="Q504" s="6">
        <v>1.0119</v>
      </c>
      <c r="R504" s="114">
        <v>1831.67</v>
      </c>
      <c r="S504" s="114">
        <v>672.59199999999998</v>
      </c>
      <c r="T504" s="114">
        <v>40053.4</v>
      </c>
      <c r="U504">
        <v>1.3975299999999999</v>
      </c>
      <c r="V504">
        <v>1387.37</v>
      </c>
      <c r="W504">
        <v>38020.9</v>
      </c>
    </row>
    <row r="505" spans="1:23" ht="15.75" customHeight="1" x14ac:dyDescent="0.2">
      <c r="A505" s="6">
        <v>492</v>
      </c>
      <c r="B505" s="6">
        <v>3.7648899999999998</v>
      </c>
      <c r="C505" s="6">
        <v>6226.81</v>
      </c>
      <c r="D505" s="6">
        <v>0.101839</v>
      </c>
      <c r="E505" s="6">
        <v>3468.72</v>
      </c>
      <c r="F505" s="6">
        <v>0.480545</v>
      </c>
      <c r="G505" s="6">
        <v>0</v>
      </c>
      <c r="H505" s="6">
        <v>0.55740699999999999</v>
      </c>
      <c r="I505" s="6">
        <v>0</v>
      </c>
      <c r="J505" s="6">
        <v>3.6176900000000001</v>
      </c>
      <c r="K505" s="6">
        <v>0</v>
      </c>
      <c r="L505" s="6">
        <v>0</v>
      </c>
      <c r="M505" s="6">
        <v>0</v>
      </c>
      <c r="N505" s="6">
        <v>0.112876</v>
      </c>
      <c r="O505" s="6">
        <v>5419.6</v>
      </c>
      <c r="P505" s="6">
        <v>17089.2</v>
      </c>
      <c r="Q505" s="6">
        <v>0.727047</v>
      </c>
      <c r="R505" s="114">
        <v>933.03800000000001</v>
      </c>
      <c r="S505" s="114">
        <v>2272.91</v>
      </c>
      <c r="T505" s="114">
        <v>40053.4</v>
      </c>
      <c r="U505">
        <v>0.81532000000000004</v>
      </c>
      <c r="V505">
        <v>1247.18</v>
      </c>
      <c r="W505">
        <v>37749.199999999997</v>
      </c>
    </row>
    <row r="506" spans="1:23" ht="15.75" customHeight="1" x14ac:dyDescent="0.2">
      <c r="A506" s="6">
        <v>493</v>
      </c>
      <c r="B506" s="6">
        <v>3.8385799999999999</v>
      </c>
      <c r="C506" s="6">
        <v>10859.3</v>
      </c>
      <c r="D506" s="6">
        <v>0.47875899999999999</v>
      </c>
      <c r="E506" s="6">
        <v>4404.75</v>
      </c>
      <c r="F506" s="6">
        <v>0.30560399999999999</v>
      </c>
      <c r="G506" s="6">
        <v>0</v>
      </c>
      <c r="H506" s="6">
        <v>0.66154599999999997</v>
      </c>
      <c r="I506" s="6">
        <v>4294.0200000000004</v>
      </c>
      <c r="J506" s="6">
        <v>3.7374000000000001</v>
      </c>
      <c r="K506" s="6">
        <v>0</v>
      </c>
      <c r="L506" s="6">
        <v>4294.0200000000004</v>
      </c>
      <c r="M506" s="6">
        <v>0</v>
      </c>
      <c r="N506" s="6">
        <v>0.33826600000000001</v>
      </c>
      <c r="O506" s="6">
        <v>9979.26</v>
      </c>
      <c r="P506" s="6">
        <v>18421.5</v>
      </c>
      <c r="Q506" s="6">
        <v>0.85255400000000003</v>
      </c>
      <c r="R506" s="114">
        <v>1525.02</v>
      </c>
      <c r="S506" s="114">
        <v>6537.07</v>
      </c>
      <c r="T506" s="114">
        <v>40053.4</v>
      </c>
      <c r="U506">
        <v>0.49010100000000001</v>
      </c>
      <c r="V506">
        <v>2562.06</v>
      </c>
      <c r="W506">
        <v>38526.9</v>
      </c>
    </row>
    <row r="507" spans="1:23" ht="15.75" customHeight="1" x14ac:dyDescent="0.2">
      <c r="A507" s="6">
        <v>494</v>
      </c>
      <c r="B507" s="6">
        <v>3.5797599999999998</v>
      </c>
      <c r="C507" s="6">
        <v>27271.3</v>
      </c>
      <c r="D507" s="6">
        <v>0.65909700000000004</v>
      </c>
      <c r="E507" s="6">
        <v>10606.2</v>
      </c>
      <c r="F507" s="6">
        <v>1.9361200000000001</v>
      </c>
      <c r="G507" s="6">
        <v>0</v>
      </c>
      <c r="H507" s="6">
        <v>0.667014</v>
      </c>
      <c r="I507" s="6">
        <v>2224.1</v>
      </c>
      <c r="J507" s="6">
        <v>3.5606300000000002</v>
      </c>
      <c r="K507" s="6">
        <v>0</v>
      </c>
      <c r="L507" s="6">
        <v>2224.1</v>
      </c>
      <c r="M507" s="6">
        <v>10401.799999999999</v>
      </c>
      <c r="N507" s="6">
        <v>0.42601800000000001</v>
      </c>
      <c r="O507" s="6">
        <v>12998</v>
      </c>
      <c r="P507" s="6">
        <v>13102.3</v>
      </c>
      <c r="Q507" s="6">
        <v>0.69173499999999999</v>
      </c>
      <c r="R507" s="114">
        <v>1799.62</v>
      </c>
      <c r="S507" s="114">
        <v>9352.67</v>
      </c>
      <c r="T507" s="114">
        <v>40053.4</v>
      </c>
      <c r="U507">
        <v>3.0566200000000001</v>
      </c>
      <c r="V507">
        <v>965.78700000000003</v>
      </c>
      <c r="W507">
        <v>38189.1</v>
      </c>
    </row>
    <row r="508" spans="1:23" ht="15.75" customHeight="1" x14ac:dyDescent="0.2">
      <c r="A508" s="6">
        <v>495</v>
      </c>
      <c r="B508" s="6">
        <v>2.9762400000000002</v>
      </c>
      <c r="C508" s="6">
        <v>38281.199999999997</v>
      </c>
      <c r="D508" s="6">
        <v>0.16630800000000001</v>
      </c>
      <c r="E508" s="6">
        <v>10222.299999999999</v>
      </c>
      <c r="F508" s="6">
        <v>1.43007</v>
      </c>
      <c r="G508" s="6">
        <v>0</v>
      </c>
      <c r="H508" s="6">
        <v>0.57242400000000004</v>
      </c>
      <c r="I508" s="6">
        <v>10703.6</v>
      </c>
      <c r="J508" s="6">
        <v>3.0808</v>
      </c>
      <c r="K508" s="6">
        <v>0</v>
      </c>
      <c r="L508" s="6">
        <v>10703.6</v>
      </c>
      <c r="M508" s="6">
        <v>24672.400000000001</v>
      </c>
      <c r="N508" s="6">
        <v>2.6352799999999998</v>
      </c>
      <c r="O508" s="6">
        <v>17006.400000000001</v>
      </c>
      <c r="P508" s="6">
        <v>14533.7</v>
      </c>
      <c r="Q508" s="6">
        <v>0.67718599999999995</v>
      </c>
      <c r="R508" s="114">
        <v>2615.79</v>
      </c>
      <c r="S508" s="114">
        <v>13019.5</v>
      </c>
      <c r="T508" s="114">
        <v>39728</v>
      </c>
      <c r="U508">
        <v>0.72363500000000003</v>
      </c>
      <c r="V508">
        <v>794.721</v>
      </c>
      <c r="W508">
        <v>36957</v>
      </c>
    </row>
    <row r="509" spans="1:23" ht="15.75" customHeight="1" x14ac:dyDescent="0.2">
      <c r="A509" s="6">
        <v>496</v>
      </c>
      <c r="B509" s="6">
        <v>2.03668</v>
      </c>
      <c r="C509" s="6">
        <v>39457.599999999999</v>
      </c>
      <c r="D509" s="6">
        <v>0.32054700000000003</v>
      </c>
      <c r="E509" s="6">
        <v>5463.37</v>
      </c>
      <c r="F509" s="6">
        <v>0.54125100000000004</v>
      </c>
      <c r="G509" s="6">
        <v>0</v>
      </c>
      <c r="H509" s="6">
        <v>1.5475099999999999</v>
      </c>
      <c r="I509" s="6">
        <v>18032.3</v>
      </c>
      <c r="J509" s="6">
        <v>2.2866399999999998</v>
      </c>
      <c r="K509" s="6">
        <v>1921.98</v>
      </c>
      <c r="L509" s="6">
        <v>18032.3</v>
      </c>
      <c r="M509" s="6">
        <v>18541.900000000001</v>
      </c>
      <c r="N509" s="6">
        <v>1.90666</v>
      </c>
      <c r="O509" s="6">
        <v>17060</v>
      </c>
      <c r="P509" s="6">
        <v>15727.6</v>
      </c>
      <c r="Q509" s="6">
        <v>0.31673899999999999</v>
      </c>
      <c r="R509" s="114">
        <v>6662.3</v>
      </c>
      <c r="S509" s="114">
        <v>14954.8</v>
      </c>
      <c r="T509" s="114">
        <v>38255.800000000003</v>
      </c>
      <c r="U509">
        <v>0.61608399999999996</v>
      </c>
      <c r="V509">
        <v>2357.36</v>
      </c>
      <c r="W509">
        <v>33215.599999999999</v>
      </c>
    </row>
    <row r="510" spans="1:23" ht="15.75" customHeight="1" x14ac:dyDescent="0.2">
      <c r="A510" s="6">
        <v>497</v>
      </c>
      <c r="B510" s="6">
        <v>0.78161599999999998</v>
      </c>
      <c r="C510" s="6">
        <v>39388</v>
      </c>
      <c r="D510" s="6">
        <v>0.86903799999999998</v>
      </c>
      <c r="E510" s="6">
        <v>5440.57</v>
      </c>
      <c r="F510" s="6">
        <v>4.8651399999999997E-2</v>
      </c>
      <c r="G510" s="6">
        <v>0</v>
      </c>
      <c r="H510" s="6">
        <v>0.12732499999999999</v>
      </c>
      <c r="I510" s="6">
        <v>11157.4</v>
      </c>
      <c r="J510" s="6">
        <v>1.15096</v>
      </c>
      <c r="K510" s="6">
        <v>2353.65</v>
      </c>
      <c r="L510" s="6">
        <v>11157.4</v>
      </c>
      <c r="M510" s="6">
        <v>8907.33</v>
      </c>
      <c r="N510" s="6">
        <v>0.88398500000000002</v>
      </c>
      <c r="O510" s="6">
        <v>26211.7</v>
      </c>
      <c r="P510" s="6">
        <v>15455.7</v>
      </c>
      <c r="Q510" s="6">
        <v>5.8195200000000002E-2</v>
      </c>
      <c r="R510" s="114">
        <v>8122.56</v>
      </c>
      <c r="S510" s="114">
        <v>31783.5</v>
      </c>
      <c r="T510" s="114">
        <v>39662.9</v>
      </c>
      <c r="U510">
        <v>1.19592E-2</v>
      </c>
      <c r="V510">
        <v>1020.62</v>
      </c>
      <c r="W510">
        <v>32110.2</v>
      </c>
    </row>
    <row r="511" spans="1:23" ht="15.75" customHeight="1" x14ac:dyDescent="0.2">
      <c r="A511" s="6">
        <v>498</v>
      </c>
      <c r="B511" s="6">
        <v>0</v>
      </c>
      <c r="C511" s="6">
        <v>39458.6</v>
      </c>
      <c r="D511" s="6">
        <v>0</v>
      </c>
      <c r="E511" s="6">
        <v>10712.8</v>
      </c>
      <c r="F511" s="6">
        <v>0</v>
      </c>
      <c r="G511" s="6">
        <v>0</v>
      </c>
      <c r="H511" s="6">
        <v>0</v>
      </c>
      <c r="I511" s="6">
        <v>2939.54</v>
      </c>
      <c r="J511" s="6">
        <v>0</v>
      </c>
      <c r="K511" s="6">
        <v>24361.8</v>
      </c>
      <c r="L511" s="6">
        <v>2939.54</v>
      </c>
      <c r="M511" s="6">
        <v>4749.93</v>
      </c>
      <c r="N511" s="6">
        <v>0</v>
      </c>
      <c r="O511" s="6">
        <v>18812.599999999999</v>
      </c>
      <c r="P511" s="6">
        <v>15403.1</v>
      </c>
      <c r="Q511" s="6">
        <v>0</v>
      </c>
      <c r="R511" s="114">
        <v>9556.69</v>
      </c>
      <c r="S511" s="114">
        <v>39187.699999999997</v>
      </c>
      <c r="T511" s="114">
        <v>40053.4</v>
      </c>
      <c r="U511">
        <v>0</v>
      </c>
      <c r="V511">
        <v>0</v>
      </c>
      <c r="W511">
        <v>30819.599999999999</v>
      </c>
    </row>
    <row r="512" spans="1:23" ht="15.75" customHeight="1" x14ac:dyDescent="0.2">
      <c r="A512" s="6">
        <v>499</v>
      </c>
      <c r="B512" s="6">
        <v>0</v>
      </c>
      <c r="C512" s="6">
        <v>39540.6</v>
      </c>
      <c r="D512" s="6">
        <v>0</v>
      </c>
      <c r="E512" s="6">
        <v>18060.8</v>
      </c>
      <c r="F512" s="6">
        <v>0</v>
      </c>
      <c r="G512" s="6">
        <v>0</v>
      </c>
      <c r="H512" s="6">
        <v>0</v>
      </c>
      <c r="I512" s="6">
        <v>9306.5499999999993</v>
      </c>
      <c r="J512" s="6">
        <v>0</v>
      </c>
      <c r="K512" s="6">
        <v>19850.7</v>
      </c>
      <c r="L512" s="6">
        <v>9306.5499999999993</v>
      </c>
      <c r="M512" s="6">
        <v>33063.1</v>
      </c>
      <c r="N512" s="6">
        <v>0</v>
      </c>
      <c r="O512" s="6">
        <v>19877.8</v>
      </c>
      <c r="P512" s="6">
        <v>13768.9</v>
      </c>
      <c r="Q512" s="6">
        <v>0</v>
      </c>
      <c r="R512" s="114">
        <v>11529</v>
      </c>
      <c r="S512" s="114">
        <v>38002.699999999997</v>
      </c>
      <c r="T512" s="114">
        <v>40053.4</v>
      </c>
      <c r="U512">
        <v>0</v>
      </c>
      <c r="V512">
        <v>1027.96</v>
      </c>
      <c r="W512">
        <v>38149.199999999997</v>
      </c>
    </row>
    <row r="513" spans="1:23" ht="15.75" customHeight="1" x14ac:dyDescent="0.2">
      <c r="A513" s="6">
        <v>500</v>
      </c>
      <c r="B513" s="6">
        <v>0</v>
      </c>
      <c r="C513" s="6">
        <v>40053.4</v>
      </c>
      <c r="D513" s="6">
        <v>0</v>
      </c>
      <c r="E513" s="6">
        <v>25507.3</v>
      </c>
      <c r="F513" s="6">
        <v>0</v>
      </c>
      <c r="G513" s="6">
        <v>0</v>
      </c>
      <c r="H513" s="6">
        <v>0</v>
      </c>
      <c r="I513" s="6">
        <v>6978.74</v>
      </c>
      <c r="J513" s="6">
        <v>0</v>
      </c>
      <c r="K513" s="6">
        <v>30806.3</v>
      </c>
      <c r="L513" s="6">
        <v>6978.74</v>
      </c>
      <c r="M513" s="6">
        <v>39198.199999999997</v>
      </c>
      <c r="N513" s="6">
        <v>0</v>
      </c>
      <c r="O513" s="6">
        <v>22008.400000000001</v>
      </c>
      <c r="P513" s="6">
        <v>18893.400000000001</v>
      </c>
      <c r="Q513" s="6">
        <v>0</v>
      </c>
      <c r="R513" s="114">
        <v>18446.2</v>
      </c>
      <c r="S513" s="114">
        <v>37054.400000000001</v>
      </c>
      <c r="T513" s="114">
        <v>40053.4</v>
      </c>
      <c r="U513">
        <v>0</v>
      </c>
      <c r="V513">
        <v>4934.08</v>
      </c>
      <c r="W513">
        <v>38771.300000000003</v>
      </c>
    </row>
    <row r="514" spans="1:23" ht="15.75" customHeight="1" x14ac:dyDescent="0.2">
      <c r="A514" s="6">
        <v>501</v>
      </c>
      <c r="B514" s="6">
        <v>0</v>
      </c>
      <c r="C514" s="6">
        <v>40053.4</v>
      </c>
      <c r="D514" s="6">
        <v>0</v>
      </c>
      <c r="E514" s="6">
        <v>11973.6</v>
      </c>
      <c r="F514" s="6">
        <v>0</v>
      </c>
      <c r="G514" s="6">
        <v>0</v>
      </c>
      <c r="H514" s="6">
        <v>0</v>
      </c>
      <c r="I514" s="6">
        <v>0</v>
      </c>
      <c r="J514" s="6">
        <v>0</v>
      </c>
      <c r="K514" s="6">
        <v>33354.1</v>
      </c>
      <c r="L514" s="6">
        <v>0</v>
      </c>
      <c r="M514" s="6">
        <v>39455.599999999999</v>
      </c>
      <c r="N514" s="6">
        <v>0</v>
      </c>
      <c r="O514" s="6">
        <v>24038</v>
      </c>
      <c r="P514" s="6">
        <v>14936.9</v>
      </c>
      <c r="Q514" s="6">
        <v>0</v>
      </c>
      <c r="R514" s="114">
        <v>24024.6</v>
      </c>
      <c r="S514" s="114">
        <v>34338.400000000001</v>
      </c>
      <c r="T514" s="114">
        <v>40053.4</v>
      </c>
      <c r="U514">
        <v>0</v>
      </c>
      <c r="V514">
        <v>3616</v>
      </c>
      <c r="W514">
        <v>33086.9</v>
      </c>
    </row>
    <row r="515" spans="1:23" ht="15.75" customHeight="1" x14ac:dyDescent="0.2">
      <c r="A515" s="6">
        <v>502</v>
      </c>
      <c r="B515" s="6">
        <v>0</v>
      </c>
      <c r="C515" s="6">
        <v>40053.4</v>
      </c>
      <c r="D515" s="6">
        <v>0</v>
      </c>
      <c r="E515" s="6">
        <v>6153.02</v>
      </c>
      <c r="F515" s="6">
        <v>0</v>
      </c>
      <c r="G515" s="6">
        <v>0</v>
      </c>
      <c r="H515" s="6">
        <v>0</v>
      </c>
      <c r="I515" s="6">
        <v>17614.900000000001</v>
      </c>
      <c r="J515" s="6">
        <v>0</v>
      </c>
      <c r="K515" s="6">
        <v>16516.900000000001</v>
      </c>
      <c r="L515" s="6">
        <v>17614.900000000001</v>
      </c>
      <c r="M515" s="6">
        <v>26401.9</v>
      </c>
      <c r="N515" s="6">
        <v>0</v>
      </c>
      <c r="O515" s="6">
        <v>31405.3</v>
      </c>
      <c r="P515" s="6">
        <v>10702.3</v>
      </c>
      <c r="Q515" s="6">
        <v>0</v>
      </c>
      <c r="R515" s="114">
        <v>26127</v>
      </c>
      <c r="S515" s="114">
        <v>38292.9</v>
      </c>
      <c r="T515" s="114">
        <v>40053.4</v>
      </c>
      <c r="U515">
        <v>0</v>
      </c>
      <c r="V515">
        <v>827.98400000000004</v>
      </c>
      <c r="W515">
        <v>24054.2</v>
      </c>
    </row>
    <row r="516" spans="1:23" ht="15.75" customHeight="1" x14ac:dyDescent="0.2">
      <c r="A516" s="6">
        <v>503</v>
      </c>
      <c r="B516" s="6">
        <v>0</v>
      </c>
      <c r="C516" s="6">
        <v>40053.4</v>
      </c>
      <c r="D516" s="6">
        <v>0</v>
      </c>
      <c r="E516" s="6">
        <v>31414.799999999999</v>
      </c>
      <c r="F516" s="6">
        <v>0</v>
      </c>
      <c r="G516" s="6">
        <v>0</v>
      </c>
      <c r="H516" s="6">
        <v>0</v>
      </c>
      <c r="I516" s="6">
        <v>29203.9</v>
      </c>
      <c r="J516" s="6">
        <v>0</v>
      </c>
      <c r="K516" s="6">
        <v>38007.599999999999</v>
      </c>
      <c r="L516" s="6">
        <v>29203.9</v>
      </c>
      <c r="M516" s="6">
        <v>24414.2</v>
      </c>
      <c r="N516" s="6">
        <v>0</v>
      </c>
      <c r="O516" s="6">
        <v>26505.5</v>
      </c>
      <c r="P516" s="6">
        <v>7852.31</v>
      </c>
      <c r="Q516" s="6">
        <v>0</v>
      </c>
      <c r="R516" s="114">
        <v>32344.9</v>
      </c>
      <c r="S516" s="114">
        <v>39597.300000000003</v>
      </c>
      <c r="T516" s="114">
        <v>40053.4</v>
      </c>
      <c r="U516">
        <v>0</v>
      </c>
      <c r="V516">
        <v>874.06500000000005</v>
      </c>
      <c r="W516">
        <v>16674.400000000001</v>
      </c>
    </row>
    <row r="517" spans="1:23" ht="15.75" customHeight="1" x14ac:dyDescent="0.2">
      <c r="A517" s="6">
        <v>504</v>
      </c>
      <c r="B517" s="6">
        <v>0</v>
      </c>
      <c r="C517" s="6">
        <v>39598.400000000001</v>
      </c>
      <c r="D517" s="6">
        <v>0</v>
      </c>
      <c r="E517" s="6">
        <v>40053.4</v>
      </c>
      <c r="F517" s="6">
        <v>0</v>
      </c>
      <c r="G517" s="6">
        <v>0</v>
      </c>
      <c r="H517" s="6">
        <v>0</v>
      </c>
      <c r="I517" s="6">
        <v>37052.199999999997</v>
      </c>
      <c r="J517" s="6">
        <v>0</v>
      </c>
      <c r="K517" s="6">
        <v>27080.2</v>
      </c>
      <c r="L517" s="6">
        <v>37052.199999999997</v>
      </c>
      <c r="M517" s="6">
        <v>26650.6</v>
      </c>
      <c r="N517" s="6">
        <v>0</v>
      </c>
      <c r="O517" s="6">
        <v>33637</v>
      </c>
      <c r="P517" s="6">
        <v>6810.7</v>
      </c>
      <c r="Q517" s="6">
        <v>0</v>
      </c>
      <c r="R517" s="114">
        <v>33532.6</v>
      </c>
      <c r="S517" s="114">
        <v>39961.599999999999</v>
      </c>
      <c r="T517" s="114">
        <v>39691.5</v>
      </c>
      <c r="U517">
        <v>0</v>
      </c>
      <c r="V517">
        <v>1498.37</v>
      </c>
      <c r="W517">
        <v>9434.06</v>
      </c>
    </row>
    <row r="518" spans="1:23" ht="15.75" customHeight="1" x14ac:dyDescent="0.2">
      <c r="A518" s="6">
        <v>505</v>
      </c>
      <c r="B518" s="6">
        <v>0</v>
      </c>
      <c r="C518" s="6">
        <v>39605</v>
      </c>
      <c r="D518" s="6">
        <v>0</v>
      </c>
      <c r="E518" s="6">
        <v>40053.4</v>
      </c>
      <c r="F518" s="6">
        <v>0</v>
      </c>
      <c r="G518" s="6">
        <v>0</v>
      </c>
      <c r="H518" s="6">
        <v>0</v>
      </c>
      <c r="I518" s="6">
        <v>38290.199999999997</v>
      </c>
      <c r="J518" s="6">
        <v>0</v>
      </c>
      <c r="K518" s="6">
        <v>28578.400000000001</v>
      </c>
      <c r="L518" s="6">
        <v>38290.199999999997</v>
      </c>
      <c r="M518" s="6">
        <v>2403.08</v>
      </c>
      <c r="N518" s="6">
        <v>0</v>
      </c>
      <c r="O518" s="6">
        <v>32410.5</v>
      </c>
      <c r="P518" s="6">
        <v>6695.79</v>
      </c>
      <c r="Q518" s="6">
        <v>0</v>
      </c>
      <c r="R518" s="114">
        <v>37283.4</v>
      </c>
      <c r="S518" s="114">
        <v>39940.699999999997</v>
      </c>
      <c r="T518" s="114">
        <v>39862.400000000001</v>
      </c>
      <c r="U518">
        <v>0</v>
      </c>
      <c r="V518">
        <v>4022.12</v>
      </c>
      <c r="W518">
        <v>5546.51</v>
      </c>
    </row>
    <row r="519" spans="1:23" ht="15.75" customHeight="1" x14ac:dyDescent="0.2">
      <c r="A519" s="6">
        <v>506</v>
      </c>
      <c r="B519" s="6">
        <v>0</v>
      </c>
      <c r="C519" s="6">
        <v>39265.199999999997</v>
      </c>
      <c r="D519" s="6">
        <v>0</v>
      </c>
      <c r="E519" s="6">
        <v>40053.4</v>
      </c>
      <c r="F519" s="6">
        <v>0</v>
      </c>
      <c r="G519" s="6">
        <v>0</v>
      </c>
      <c r="H519" s="6">
        <v>0</v>
      </c>
      <c r="I519" s="6">
        <v>37904.300000000003</v>
      </c>
      <c r="J519" s="6">
        <v>0</v>
      </c>
      <c r="K519" s="6">
        <v>35940.6</v>
      </c>
      <c r="L519" s="6">
        <v>37904.300000000003</v>
      </c>
      <c r="M519" s="6">
        <v>143.797</v>
      </c>
      <c r="N519" s="6">
        <v>0</v>
      </c>
      <c r="O519" s="6">
        <v>22677.7</v>
      </c>
      <c r="P519" s="6">
        <v>4961.72</v>
      </c>
      <c r="Q519" s="6">
        <v>0</v>
      </c>
      <c r="R519" s="114">
        <v>37378.5</v>
      </c>
      <c r="S519" s="114">
        <v>39084.1</v>
      </c>
      <c r="T519" s="114">
        <v>39818.6</v>
      </c>
      <c r="U519">
        <v>0</v>
      </c>
      <c r="V519">
        <v>8993.23</v>
      </c>
      <c r="W519">
        <v>3026.1</v>
      </c>
    </row>
    <row r="520" spans="1:23" ht="15.75" customHeight="1" x14ac:dyDescent="0.2">
      <c r="A520" s="6">
        <v>507</v>
      </c>
      <c r="B520" s="6">
        <v>0</v>
      </c>
      <c r="C520" s="6">
        <v>36938.699999999997</v>
      </c>
      <c r="D520" s="6">
        <v>0</v>
      </c>
      <c r="E520" s="6">
        <v>40053.4</v>
      </c>
      <c r="F520" s="6">
        <v>0</v>
      </c>
      <c r="G520" s="6">
        <v>0</v>
      </c>
      <c r="H520" s="6">
        <v>0</v>
      </c>
      <c r="I520" s="6">
        <v>25077.5</v>
      </c>
      <c r="J520" s="6">
        <v>0</v>
      </c>
      <c r="K520" s="6">
        <v>27299</v>
      </c>
      <c r="L520" s="6">
        <v>25077.5</v>
      </c>
      <c r="M520" s="6">
        <v>0</v>
      </c>
      <c r="N520" s="6">
        <v>0</v>
      </c>
      <c r="O520" s="6">
        <v>12764.5</v>
      </c>
      <c r="P520" s="6">
        <v>3692.02</v>
      </c>
      <c r="Q520" s="6">
        <v>0</v>
      </c>
      <c r="R520" s="114">
        <v>39118.800000000003</v>
      </c>
      <c r="S520" s="114">
        <v>37387.4</v>
      </c>
      <c r="T520" s="114">
        <v>35846.300000000003</v>
      </c>
      <c r="U520">
        <v>0</v>
      </c>
      <c r="V520">
        <v>13120</v>
      </c>
      <c r="W520">
        <v>6269.1</v>
      </c>
    </row>
    <row r="521" spans="1:23" ht="15.75" customHeight="1" x14ac:dyDescent="0.2">
      <c r="A521" s="6">
        <v>508</v>
      </c>
      <c r="B521" s="6">
        <v>0</v>
      </c>
      <c r="C521" s="6">
        <v>37527.199999999997</v>
      </c>
      <c r="D521" s="6">
        <v>0</v>
      </c>
      <c r="E521" s="6">
        <v>39796.400000000001</v>
      </c>
      <c r="F521" s="6">
        <v>0</v>
      </c>
      <c r="G521" s="6">
        <v>0</v>
      </c>
      <c r="H521" s="6">
        <v>0</v>
      </c>
      <c r="I521" s="6">
        <v>38370.5</v>
      </c>
      <c r="J521" s="6">
        <v>0</v>
      </c>
      <c r="K521" s="6">
        <v>20152.8</v>
      </c>
      <c r="L521" s="6">
        <v>38370.5</v>
      </c>
      <c r="M521" s="6">
        <v>0</v>
      </c>
      <c r="N521" s="6">
        <v>0</v>
      </c>
      <c r="O521" s="6">
        <v>10888.3</v>
      </c>
      <c r="P521" s="6">
        <v>3157.84</v>
      </c>
      <c r="Q521" s="6">
        <v>0</v>
      </c>
      <c r="R521" s="114">
        <v>39770.800000000003</v>
      </c>
      <c r="S521" s="114">
        <v>37130.400000000001</v>
      </c>
      <c r="T521" s="114">
        <v>23255</v>
      </c>
      <c r="U521">
        <v>0</v>
      </c>
      <c r="V521">
        <v>16431.599999999999</v>
      </c>
      <c r="W521">
        <v>14715.1</v>
      </c>
    </row>
    <row r="522" spans="1:23" ht="15.75" customHeight="1" x14ac:dyDescent="0.2">
      <c r="A522" s="6">
        <v>509</v>
      </c>
      <c r="B522" s="6">
        <v>0</v>
      </c>
      <c r="C522" s="6">
        <v>36736.400000000001</v>
      </c>
      <c r="D522" s="6">
        <v>0</v>
      </c>
      <c r="E522" s="6">
        <v>38256.699999999997</v>
      </c>
      <c r="F522" s="6">
        <v>0</v>
      </c>
      <c r="G522" s="6">
        <v>0</v>
      </c>
      <c r="H522" s="6">
        <v>0</v>
      </c>
      <c r="I522" s="6">
        <v>35951.599999999999</v>
      </c>
      <c r="J522" s="6">
        <v>0</v>
      </c>
      <c r="K522" s="6">
        <v>4943.62</v>
      </c>
      <c r="L522" s="6">
        <v>35951.599999999999</v>
      </c>
      <c r="M522" s="6">
        <v>0</v>
      </c>
      <c r="N522" s="6">
        <v>0</v>
      </c>
      <c r="O522" s="6">
        <v>11819.5</v>
      </c>
      <c r="P522" s="6">
        <v>2945.51</v>
      </c>
      <c r="Q522" s="6">
        <v>0</v>
      </c>
      <c r="R522" s="114">
        <v>40053.4</v>
      </c>
      <c r="S522" s="114">
        <v>37184.800000000003</v>
      </c>
      <c r="T522" s="114">
        <v>27360.9</v>
      </c>
      <c r="U522">
        <v>0</v>
      </c>
      <c r="V522">
        <v>22428.5</v>
      </c>
      <c r="W522">
        <v>15257.2</v>
      </c>
    </row>
    <row r="523" spans="1:23" ht="15.75" customHeight="1" x14ac:dyDescent="0.2">
      <c r="A523" s="6">
        <v>510</v>
      </c>
      <c r="B523" s="6">
        <v>0</v>
      </c>
      <c r="C523" s="6">
        <v>32502</v>
      </c>
      <c r="D523" s="6">
        <v>0</v>
      </c>
      <c r="E523" s="6">
        <v>37704.699999999997</v>
      </c>
      <c r="F523" s="6">
        <v>0</v>
      </c>
      <c r="G523" s="6">
        <v>0</v>
      </c>
      <c r="H523" s="6">
        <v>0</v>
      </c>
      <c r="I523" s="6">
        <v>20786.3</v>
      </c>
      <c r="J523" s="6">
        <v>0</v>
      </c>
      <c r="K523" s="6">
        <v>3796.48</v>
      </c>
      <c r="L523" s="6">
        <v>20786.3</v>
      </c>
      <c r="M523" s="6">
        <v>0</v>
      </c>
      <c r="N523" s="6">
        <v>0</v>
      </c>
      <c r="O523" s="6">
        <v>16948.3</v>
      </c>
      <c r="P523" s="6">
        <v>2455.85</v>
      </c>
      <c r="Q523" s="6">
        <v>0</v>
      </c>
      <c r="R523" s="114">
        <v>40053.4</v>
      </c>
      <c r="S523" s="114">
        <v>37238.9</v>
      </c>
      <c r="T523" s="114">
        <v>31111.3</v>
      </c>
      <c r="U523">
        <v>0</v>
      </c>
      <c r="V523">
        <v>28506.9</v>
      </c>
      <c r="W523">
        <v>15470.4</v>
      </c>
    </row>
    <row r="524" spans="1:23" ht="15.75" customHeight="1" x14ac:dyDescent="0.2">
      <c r="A524" s="6">
        <v>511</v>
      </c>
      <c r="B524" s="6">
        <v>0</v>
      </c>
      <c r="C524" s="6">
        <v>27626.3</v>
      </c>
      <c r="D524" s="6">
        <v>0</v>
      </c>
      <c r="E524" s="6">
        <v>37075.699999999997</v>
      </c>
      <c r="F524" s="6">
        <v>0</v>
      </c>
      <c r="G524" s="6">
        <v>0</v>
      </c>
      <c r="H524" s="6">
        <v>0</v>
      </c>
      <c r="I524" s="6">
        <v>15804</v>
      </c>
      <c r="J524" s="6">
        <v>0</v>
      </c>
      <c r="K524" s="6">
        <v>5511.72</v>
      </c>
      <c r="L524" s="6">
        <v>15804</v>
      </c>
      <c r="M524" s="6">
        <v>0</v>
      </c>
      <c r="N524" s="6">
        <v>0</v>
      </c>
      <c r="O524" s="6">
        <v>19253.8</v>
      </c>
      <c r="P524" s="6">
        <v>2011.61</v>
      </c>
      <c r="Q524" s="6">
        <v>0</v>
      </c>
      <c r="R524" s="114">
        <v>40053.4</v>
      </c>
      <c r="S524" s="114">
        <v>36149.599999999999</v>
      </c>
      <c r="T524" s="114">
        <v>32040</v>
      </c>
      <c r="U524">
        <v>0</v>
      </c>
      <c r="V524">
        <v>30806.5</v>
      </c>
      <c r="W524">
        <v>10748.3</v>
      </c>
    </row>
    <row r="525" spans="1:23" ht="15.75" customHeight="1" x14ac:dyDescent="0.2">
      <c r="A525" s="6">
        <v>512</v>
      </c>
      <c r="B525" s="6">
        <v>0</v>
      </c>
      <c r="C525" s="6">
        <v>35871.599999999999</v>
      </c>
      <c r="D525" s="6">
        <v>0.37831300000000001</v>
      </c>
      <c r="E525" s="6">
        <v>32408.5</v>
      </c>
      <c r="F525" s="6">
        <v>0.62594099999999997</v>
      </c>
      <c r="G525" s="6">
        <v>0</v>
      </c>
      <c r="H525" s="6">
        <v>0</v>
      </c>
      <c r="I525" s="6">
        <v>38245.4</v>
      </c>
      <c r="J525" s="6">
        <v>0</v>
      </c>
      <c r="K525" s="6">
        <v>2512.1999999999998</v>
      </c>
      <c r="L525" s="6">
        <v>38245.4</v>
      </c>
      <c r="M525" s="6">
        <v>5313.69</v>
      </c>
      <c r="N525" s="6">
        <v>0</v>
      </c>
      <c r="O525" s="6">
        <v>27073.599999999999</v>
      </c>
      <c r="P525" s="6">
        <v>1562.13</v>
      </c>
      <c r="Q525" s="6">
        <v>0</v>
      </c>
      <c r="R525" s="114">
        <v>40053.4</v>
      </c>
      <c r="S525" s="114">
        <v>36207.599999999999</v>
      </c>
      <c r="T525" s="114">
        <v>33761.599999999999</v>
      </c>
      <c r="U525">
        <v>0</v>
      </c>
      <c r="V525">
        <v>28252.6</v>
      </c>
      <c r="W525">
        <v>10482.700000000001</v>
      </c>
    </row>
    <row r="526" spans="1:23" ht="15.75" customHeight="1" x14ac:dyDescent="0.2">
      <c r="A526" s="6">
        <v>513</v>
      </c>
      <c r="B526" s="6">
        <v>3.8333600000000002E-2</v>
      </c>
      <c r="C526" s="6">
        <v>36942.6</v>
      </c>
      <c r="D526" s="6">
        <v>1.7283200000000001</v>
      </c>
      <c r="E526" s="6">
        <v>30181.200000000001</v>
      </c>
      <c r="F526" s="6">
        <v>1.80074</v>
      </c>
      <c r="G526" s="6">
        <v>361.29</v>
      </c>
      <c r="H526" s="6">
        <v>0.99278100000000002</v>
      </c>
      <c r="I526" s="6">
        <v>38431.599999999999</v>
      </c>
      <c r="J526" s="6">
        <v>0.15132499999999999</v>
      </c>
      <c r="K526" s="6">
        <v>4572.96</v>
      </c>
      <c r="L526" s="6">
        <v>38431.599999999999</v>
      </c>
      <c r="M526" s="6">
        <v>25638</v>
      </c>
      <c r="N526" s="6">
        <v>0.43890000000000001</v>
      </c>
      <c r="O526" s="6">
        <v>33925.4</v>
      </c>
      <c r="P526" s="6">
        <v>593.55700000000002</v>
      </c>
      <c r="Q526" s="6">
        <v>0.48355900000000002</v>
      </c>
      <c r="R526" s="114">
        <v>40053.4</v>
      </c>
      <c r="S526" s="114">
        <v>36705.199999999997</v>
      </c>
      <c r="T526" s="114">
        <v>13226.6</v>
      </c>
      <c r="U526">
        <v>0.40567799999999998</v>
      </c>
      <c r="V526">
        <v>29923.8</v>
      </c>
      <c r="W526">
        <v>12804.3</v>
      </c>
    </row>
    <row r="527" spans="1:23" ht="15.75" customHeight="1" x14ac:dyDescent="0.2">
      <c r="A527" s="6">
        <v>514</v>
      </c>
      <c r="B527" s="6">
        <v>0.41583500000000001</v>
      </c>
      <c r="C527" s="6">
        <v>27182.5</v>
      </c>
      <c r="D527" s="6">
        <v>2.8404600000000002</v>
      </c>
      <c r="E527" s="6">
        <v>25410</v>
      </c>
      <c r="F527" s="6">
        <v>0.57668200000000003</v>
      </c>
      <c r="G527" s="6">
        <v>1843.97</v>
      </c>
      <c r="H527" s="6">
        <v>2.19333</v>
      </c>
      <c r="I527" s="6">
        <v>39677</v>
      </c>
      <c r="J527" s="6">
        <v>0.50659600000000005</v>
      </c>
      <c r="K527" s="6">
        <v>10600.2</v>
      </c>
      <c r="L527" s="6">
        <v>39677</v>
      </c>
      <c r="M527" s="6">
        <v>15835.3</v>
      </c>
      <c r="N527" s="6">
        <v>1.0539499999999999</v>
      </c>
      <c r="O527" s="6">
        <v>36001</v>
      </c>
      <c r="P527" s="6">
        <v>0</v>
      </c>
      <c r="Q527" s="6">
        <v>1.6462399999999999</v>
      </c>
      <c r="R527" s="114">
        <v>40053.4</v>
      </c>
      <c r="S527" s="114">
        <v>37357.4</v>
      </c>
      <c r="T527" s="114">
        <v>580.01300000000003</v>
      </c>
      <c r="U527">
        <v>0.15044299999999999</v>
      </c>
      <c r="V527">
        <v>32526.6</v>
      </c>
      <c r="W527">
        <v>25005.1</v>
      </c>
    </row>
    <row r="528" spans="1:23" ht="15.75" customHeight="1" x14ac:dyDescent="0.2">
      <c r="A528" s="6">
        <v>515</v>
      </c>
      <c r="B528" s="6">
        <v>1.13429</v>
      </c>
      <c r="C528" s="6">
        <v>24214.400000000001</v>
      </c>
      <c r="D528" s="6">
        <v>3.6023100000000001</v>
      </c>
      <c r="E528" s="6">
        <v>31844.6</v>
      </c>
      <c r="F528" s="6">
        <v>0.175016</v>
      </c>
      <c r="G528" s="6">
        <v>0</v>
      </c>
      <c r="H528" s="6">
        <v>2.1015199999999998</v>
      </c>
      <c r="I528" s="6">
        <v>40053.4</v>
      </c>
      <c r="J528" s="6">
        <v>0.94802399999999998</v>
      </c>
      <c r="K528" s="6">
        <v>15348.7</v>
      </c>
      <c r="L528" s="6">
        <v>40053.4</v>
      </c>
      <c r="M528" s="6">
        <v>30491.5</v>
      </c>
      <c r="N528" s="6">
        <v>2.2239100000000001</v>
      </c>
      <c r="O528" s="6">
        <v>35198.400000000001</v>
      </c>
      <c r="P528" s="6">
        <v>0</v>
      </c>
      <c r="Q528" s="6">
        <v>2.5936599999999999</v>
      </c>
      <c r="R528" s="114">
        <v>40053.4</v>
      </c>
      <c r="S528" s="114">
        <v>36106.699999999997</v>
      </c>
      <c r="T528" s="114">
        <v>0</v>
      </c>
      <c r="U528">
        <v>1.97237</v>
      </c>
      <c r="V528">
        <v>24598.6</v>
      </c>
      <c r="W528">
        <v>22689</v>
      </c>
    </row>
    <row r="529" spans="1:23" ht="15.75" customHeight="1" x14ac:dyDescent="0.2">
      <c r="A529" s="6">
        <v>516</v>
      </c>
      <c r="B529" s="6">
        <v>1.3265899999999999</v>
      </c>
      <c r="C529" s="6">
        <v>27397.200000000001</v>
      </c>
      <c r="D529" s="6">
        <v>4.0152599999999996</v>
      </c>
      <c r="E529" s="6">
        <v>33122.1</v>
      </c>
      <c r="F529" s="6">
        <v>1.7868299999999999</v>
      </c>
      <c r="G529" s="6">
        <v>0</v>
      </c>
      <c r="H529" s="6">
        <v>3.0948899999999999</v>
      </c>
      <c r="I529" s="6">
        <v>39987.1</v>
      </c>
      <c r="J529" s="6">
        <v>1.12374</v>
      </c>
      <c r="K529" s="6">
        <v>9669.99</v>
      </c>
      <c r="L529" s="6">
        <v>39987.1</v>
      </c>
      <c r="M529" s="6">
        <v>17048.7</v>
      </c>
      <c r="N529" s="6">
        <v>3.2674799999999999</v>
      </c>
      <c r="O529" s="6">
        <v>32015.8</v>
      </c>
      <c r="P529" s="6">
        <v>0</v>
      </c>
      <c r="Q529" s="6">
        <v>3.1758000000000002</v>
      </c>
      <c r="R529" s="114">
        <v>40053.4</v>
      </c>
      <c r="S529" s="114">
        <v>37957.300000000003</v>
      </c>
      <c r="T529" s="114">
        <v>0</v>
      </c>
      <c r="U529">
        <v>0.70959000000000005</v>
      </c>
      <c r="V529">
        <v>21932.1</v>
      </c>
      <c r="W529">
        <v>15214.9</v>
      </c>
    </row>
    <row r="530" spans="1:23" ht="15.75" customHeight="1" x14ac:dyDescent="0.2">
      <c r="A530" s="6">
        <v>517</v>
      </c>
      <c r="B530" s="6">
        <v>2.9281000000000001</v>
      </c>
      <c r="C530" s="6">
        <v>29683.5</v>
      </c>
      <c r="D530" s="6">
        <v>4.0846200000000001</v>
      </c>
      <c r="E530" s="6">
        <v>21526.2</v>
      </c>
      <c r="F530" s="6">
        <v>2.2285200000000001</v>
      </c>
      <c r="G530" s="6">
        <v>0</v>
      </c>
      <c r="H530" s="6">
        <v>2.0662199999999999</v>
      </c>
      <c r="I530" s="6">
        <v>40053.4</v>
      </c>
      <c r="J530" s="6">
        <v>1.2925800000000001</v>
      </c>
      <c r="K530" s="6">
        <v>5962.83</v>
      </c>
      <c r="L530" s="6">
        <v>40053.4</v>
      </c>
      <c r="M530" s="6">
        <v>17279.8</v>
      </c>
      <c r="N530" s="6">
        <v>2.5114000000000001</v>
      </c>
      <c r="O530" s="6">
        <v>26821.200000000001</v>
      </c>
      <c r="P530" s="6">
        <v>660.11</v>
      </c>
      <c r="Q530" s="6">
        <v>3.3486199999999999</v>
      </c>
      <c r="R530" s="114">
        <v>39920.6</v>
      </c>
      <c r="S530" s="114">
        <v>38351.599999999999</v>
      </c>
      <c r="T530" s="114">
        <v>0</v>
      </c>
      <c r="U530">
        <v>3.3793500000000001</v>
      </c>
      <c r="V530">
        <v>20627.900000000001</v>
      </c>
      <c r="W530">
        <v>9256.74</v>
      </c>
    </row>
    <row r="531" spans="1:23" ht="15.75" customHeight="1" x14ac:dyDescent="0.2">
      <c r="A531" s="6">
        <v>518</v>
      </c>
      <c r="B531" s="6">
        <v>3.5803099999999999</v>
      </c>
      <c r="C531" s="6">
        <v>20618.2</v>
      </c>
      <c r="D531" s="6">
        <v>3.8301099999999999</v>
      </c>
      <c r="E531" s="6">
        <v>7392.13</v>
      </c>
      <c r="F531" s="6">
        <v>1.6730799999999999</v>
      </c>
      <c r="G531" s="6">
        <v>0</v>
      </c>
      <c r="H531" s="6">
        <v>3.0744799999999999</v>
      </c>
      <c r="I531" s="6">
        <v>39960.699999999997</v>
      </c>
      <c r="J531" s="6">
        <v>1.9046700000000001</v>
      </c>
      <c r="K531" s="6">
        <v>5255.15</v>
      </c>
      <c r="L531" s="6">
        <v>39960.699999999997</v>
      </c>
      <c r="M531" s="6">
        <v>20890.5</v>
      </c>
      <c r="N531" s="6">
        <v>3.21651</v>
      </c>
      <c r="O531" s="6">
        <v>19305.3</v>
      </c>
      <c r="P531" s="6">
        <v>734.64599999999996</v>
      </c>
      <c r="Q531" s="6">
        <v>3.1644199999999998</v>
      </c>
      <c r="R531" s="114">
        <v>38128.1</v>
      </c>
      <c r="S531" s="114">
        <v>37554.199999999997</v>
      </c>
      <c r="T531" s="114">
        <v>0</v>
      </c>
      <c r="U531">
        <v>0.39415600000000001</v>
      </c>
      <c r="V531">
        <v>15127.9</v>
      </c>
      <c r="W531">
        <v>13153.3</v>
      </c>
    </row>
    <row r="532" spans="1:23" ht="15.75" customHeight="1" x14ac:dyDescent="0.2">
      <c r="A532" s="6">
        <v>519</v>
      </c>
      <c r="B532" s="6">
        <v>2.9916700000000001</v>
      </c>
      <c r="C532" s="6">
        <v>14677.3</v>
      </c>
      <c r="D532" s="6">
        <v>2.73889</v>
      </c>
      <c r="E532" s="6">
        <v>6118.1</v>
      </c>
      <c r="F532" s="6">
        <v>1.0051600000000001</v>
      </c>
      <c r="G532" s="6">
        <v>2110.06</v>
      </c>
      <c r="H532" s="6">
        <v>2.4243399999999999</v>
      </c>
      <c r="I532" s="6">
        <v>40053.4</v>
      </c>
      <c r="J532" s="6">
        <v>1.42858</v>
      </c>
      <c r="K532" s="6">
        <v>4690.46</v>
      </c>
      <c r="L532" s="6">
        <v>40053.4</v>
      </c>
      <c r="M532" s="6">
        <v>22366.400000000001</v>
      </c>
      <c r="N532" s="6">
        <v>2.1332300000000002</v>
      </c>
      <c r="O532" s="6">
        <v>6446.91</v>
      </c>
      <c r="P532" s="6">
        <v>690.13300000000004</v>
      </c>
      <c r="Q532" s="6">
        <v>2.61463</v>
      </c>
      <c r="R532" s="114">
        <v>31333.4</v>
      </c>
      <c r="S532" s="114">
        <v>36692.400000000001</v>
      </c>
      <c r="T532" s="114">
        <v>812.49800000000005</v>
      </c>
      <c r="U532">
        <v>0.43204799999999999</v>
      </c>
      <c r="V532">
        <v>15336.6</v>
      </c>
      <c r="W532">
        <v>7892.38</v>
      </c>
    </row>
    <row r="533" spans="1:23" ht="15.75" customHeight="1" x14ac:dyDescent="0.2">
      <c r="A533" s="6">
        <v>520</v>
      </c>
      <c r="B533" s="6">
        <v>2.0493199999999998</v>
      </c>
      <c r="C533" s="6">
        <v>12541.8</v>
      </c>
      <c r="D533" s="6">
        <v>1.3523499999999999</v>
      </c>
      <c r="E533" s="6">
        <v>4900.76</v>
      </c>
      <c r="F533" s="6">
        <v>0.86435499999999998</v>
      </c>
      <c r="G533" s="6">
        <v>1717.38</v>
      </c>
      <c r="H533" s="6">
        <v>1.23038</v>
      </c>
      <c r="I533" s="6">
        <v>39740.1</v>
      </c>
      <c r="J533" s="6">
        <v>0.96364700000000003</v>
      </c>
      <c r="K533" s="6">
        <v>5431.8</v>
      </c>
      <c r="L533" s="6">
        <v>39740.1</v>
      </c>
      <c r="M533" s="6">
        <v>20456.3</v>
      </c>
      <c r="N533" s="6">
        <v>1.98763</v>
      </c>
      <c r="O533" s="6">
        <v>5661.41</v>
      </c>
      <c r="P533" s="6">
        <v>1109.33</v>
      </c>
      <c r="Q533" s="6">
        <v>1.72485</v>
      </c>
      <c r="R533" s="114">
        <v>20868.8</v>
      </c>
      <c r="S533" s="114">
        <v>35192.800000000003</v>
      </c>
      <c r="T533" s="114">
        <v>0</v>
      </c>
      <c r="U533">
        <v>0.19614699999999999</v>
      </c>
      <c r="V533">
        <v>9837.6200000000008</v>
      </c>
      <c r="W533">
        <v>31926.3</v>
      </c>
    </row>
    <row r="534" spans="1:23" ht="15.75" customHeight="1" x14ac:dyDescent="0.2">
      <c r="A534" s="6">
        <v>521</v>
      </c>
      <c r="B534" s="6">
        <v>0.82206999999999997</v>
      </c>
      <c r="C534" s="6">
        <v>8028.69</v>
      </c>
      <c r="D534" s="6">
        <v>0.823291</v>
      </c>
      <c r="E534" s="6">
        <v>2953.98</v>
      </c>
      <c r="F534" s="6">
        <v>7.2114899999999996E-2</v>
      </c>
      <c r="G534" s="6">
        <v>481.09300000000002</v>
      </c>
      <c r="H534" s="6">
        <v>5.2954800000000003E-2</v>
      </c>
      <c r="I534" s="6">
        <v>39755.1</v>
      </c>
      <c r="J534" s="6">
        <v>0.46927099999999999</v>
      </c>
      <c r="K534" s="6">
        <v>5366.03</v>
      </c>
      <c r="L534" s="6">
        <v>39755.1</v>
      </c>
      <c r="M534" s="6">
        <v>24660.7</v>
      </c>
      <c r="N534" s="6">
        <v>0.92321399999999998</v>
      </c>
      <c r="O534" s="6">
        <v>7412.87</v>
      </c>
      <c r="P534" s="6">
        <v>1237.79</v>
      </c>
      <c r="Q534" s="6">
        <v>0.53917700000000002</v>
      </c>
      <c r="R534" s="114">
        <v>11061.2</v>
      </c>
      <c r="S534" s="114">
        <v>34464.9</v>
      </c>
      <c r="T534" s="114">
        <v>171.69900000000001</v>
      </c>
      <c r="U534">
        <v>0.21474099999999999</v>
      </c>
      <c r="V534">
        <v>7940.91</v>
      </c>
      <c r="W534">
        <v>32329.1</v>
      </c>
    </row>
    <row r="535" spans="1:23" ht="15.75" customHeight="1" x14ac:dyDescent="0.2">
      <c r="A535" s="6">
        <v>522</v>
      </c>
      <c r="B535" s="6">
        <v>0</v>
      </c>
      <c r="C535" s="6">
        <v>6921.53</v>
      </c>
      <c r="D535" s="6">
        <v>0</v>
      </c>
      <c r="E535" s="6">
        <v>4564.9399999999996</v>
      </c>
      <c r="F535" s="6">
        <v>0</v>
      </c>
      <c r="G535" s="6">
        <v>0</v>
      </c>
      <c r="H535" s="6">
        <v>0</v>
      </c>
      <c r="I535" s="6">
        <v>39492.800000000003</v>
      </c>
      <c r="J535" s="6">
        <v>0</v>
      </c>
      <c r="K535" s="6">
        <v>4617.46</v>
      </c>
      <c r="L535" s="6">
        <v>39492.800000000003</v>
      </c>
      <c r="M535" s="6">
        <v>17242.400000000001</v>
      </c>
      <c r="N535" s="6">
        <v>0</v>
      </c>
      <c r="O535" s="6">
        <v>13748.1</v>
      </c>
      <c r="P535" s="6">
        <v>1063.49</v>
      </c>
      <c r="Q535" s="6">
        <v>0</v>
      </c>
      <c r="R535" s="114">
        <v>4390.75</v>
      </c>
      <c r="S535" s="114">
        <v>34550.699999999997</v>
      </c>
      <c r="T535" s="114">
        <v>1456.78</v>
      </c>
      <c r="U535">
        <v>0</v>
      </c>
      <c r="V535">
        <v>5901.95</v>
      </c>
      <c r="W535">
        <v>32681.1</v>
      </c>
    </row>
    <row r="536" spans="1:23" ht="15.75" customHeight="1" x14ac:dyDescent="0.2">
      <c r="A536" s="6">
        <v>523</v>
      </c>
      <c r="B536" s="6">
        <v>0</v>
      </c>
      <c r="C536" s="6">
        <v>5788.05</v>
      </c>
      <c r="D536" s="6">
        <v>0</v>
      </c>
      <c r="E536" s="6">
        <v>6050.51</v>
      </c>
      <c r="F536" s="6">
        <v>0</v>
      </c>
      <c r="G536" s="6">
        <v>985.56899999999996</v>
      </c>
      <c r="H536" s="6">
        <v>0</v>
      </c>
      <c r="I536" s="6">
        <v>40053.4</v>
      </c>
      <c r="J536" s="6">
        <v>0</v>
      </c>
      <c r="K536" s="6">
        <v>3333.47</v>
      </c>
      <c r="L536" s="6">
        <v>40053.4</v>
      </c>
      <c r="M536" s="6">
        <v>16787.5</v>
      </c>
      <c r="N536" s="6">
        <v>0</v>
      </c>
      <c r="O536" s="6">
        <v>19769.8</v>
      </c>
      <c r="P536" s="6">
        <v>1799.1</v>
      </c>
      <c r="Q536" s="6">
        <v>0</v>
      </c>
      <c r="R536" s="114">
        <v>5023.83</v>
      </c>
      <c r="S536" s="114">
        <v>22079.8</v>
      </c>
      <c r="T536" s="114">
        <v>3173.45</v>
      </c>
      <c r="U536">
        <v>0</v>
      </c>
      <c r="V536">
        <v>9102.51</v>
      </c>
      <c r="W536">
        <v>37237.4</v>
      </c>
    </row>
    <row r="537" spans="1:23" ht="15.75" customHeight="1" x14ac:dyDescent="0.2">
      <c r="A537" s="6">
        <v>524</v>
      </c>
      <c r="B537" s="6">
        <v>0</v>
      </c>
      <c r="C537" s="6">
        <v>10991.4</v>
      </c>
      <c r="D537" s="6">
        <v>0</v>
      </c>
      <c r="E537" s="6">
        <v>11834.2</v>
      </c>
      <c r="F537" s="6">
        <v>0</v>
      </c>
      <c r="G537" s="6">
        <v>560.48400000000004</v>
      </c>
      <c r="H537" s="6">
        <v>0</v>
      </c>
      <c r="I537" s="6">
        <v>40053.4</v>
      </c>
      <c r="J537" s="6">
        <v>0</v>
      </c>
      <c r="K537" s="6">
        <v>5767.36</v>
      </c>
      <c r="L537" s="6">
        <v>40053.4</v>
      </c>
      <c r="M537" s="6">
        <v>12560.3</v>
      </c>
      <c r="N537" s="6">
        <v>0</v>
      </c>
      <c r="O537" s="6">
        <v>27191.9</v>
      </c>
      <c r="P537" s="6">
        <v>2813.38</v>
      </c>
      <c r="Q537" s="6">
        <v>0</v>
      </c>
      <c r="R537" s="114">
        <v>17689.5</v>
      </c>
      <c r="S537" s="114">
        <v>24787.3</v>
      </c>
      <c r="T537" s="114">
        <v>444.55599999999998</v>
      </c>
      <c r="U537">
        <v>0</v>
      </c>
      <c r="V537">
        <v>12540.9</v>
      </c>
      <c r="W537">
        <v>32434.1</v>
      </c>
    </row>
    <row r="538" spans="1:23" ht="15.75" customHeight="1" x14ac:dyDescent="0.2">
      <c r="A538" s="6">
        <v>525</v>
      </c>
      <c r="B538" s="6">
        <v>0</v>
      </c>
      <c r="C538" s="6">
        <v>10294.299999999999</v>
      </c>
      <c r="D538" s="6">
        <v>0</v>
      </c>
      <c r="E538" s="6">
        <v>12251.9</v>
      </c>
      <c r="F538" s="6">
        <v>0</v>
      </c>
      <c r="G538" s="6">
        <v>2561.29</v>
      </c>
      <c r="H538" s="6">
        <v>0</v>
      </c>
      <c r="I538" s="6">
        <v>40053.4</v>
      </c>
      <c r="J538" s="6">
        <v>0</v>
      </c>
      <c r="K538" s="6">
        <v>9635.7999999999993</v>
      </c>
      <c r="L538" s="6">
        <v>40053.4</v>
      </c>
      <c r="M538" s="6">
        <v>5619.86</v>
      </c>
      <c r="N538" s="6">
        <v>0</v>
      </c>
      <c r="O538" s="6">
        <v>33844.800000000003</v>
      </c>
      <c r="P538" s="6">
        <v>5845.95</v>
      </c>
      <c r="Q538" s="6">
        <v>0</v>
      </c>
      <c r="R538" s="114">
        <v>19858.5</v>
      </c>
      <c r="S538" s="114">
        <v>31893.8</v>
      </c>
      <c r="T538" s="114">
        <v>939.71799999999996</v>
      </c>
      <c r="U538">
        <v>0</v>
      </c>
      <c r="V538">
        <v>11756.2</v>
      </c>
      <c r="W538">
        <v>13459.6</v>
      </c>
    </row>
    <row r="539" spans="1:23" ht="15.75" customHeight="1" x14ac:dyDescent="0.2">
      <c r="A539" s="6">
        <v>526</v>
      </c>
      <c r="B539" s="6">
        <v>0</v>
      </c>
      <c r="C539" s="6">
        <v>9430.4599999999991</v>
      </c>
      <c r="D539" s="6">
        <v>0</v>
      </c>
      <c r="E539" s="6">
        <v>13196.3</v>
      </c>
      <c r="F539" s="6">
        <v>0</v>
      </c>
      <c r="G539" s="6">
        <v>2377.35</v>
      </c>
      <c r="H539" s="6">
        <v>0</v>
      </c>
      <c r="I539" s="6">
        <v>40053.4</v>
      </c>
      <c r="J539" s="6">
        <v>0</v>
      </c>
      <c r="K539" s="6">
        <v>4829.8900000000003</v>
      </c>
      <c r="L539" s="6">
        <v>40053.4</v>
      </c>
      <c r="M539" s="6">
        <v>11355.9</v>
      </c>
      <c r="N539" s="6">
        <v>0</v>
      </c>
      <c r="O539" s="6">
        <v>32054.400000000001</v>
      </c>
      <c r="P539" s="6">
        <v>4687.25</v>
      </c>
      <c r="Q539" s="6">
        <v>0</v>
      </c>
      <c r="R539" s="114">
        <v>26880</v>
      </c>
      <c r="S539" s="114">
        <v>30941.1</v>
      </c>
      <c r="T539" s="114">
        <v>0</v>
      </c>
      <c r="U539">
        <v>0</v>
      </c>
      <c r="V539">
        <v>7802.27</v>
      </c>
      <c r="W539">
        <v>4549.17</v>
      </c>
    </row>
    <row r="540" spans="1:23" ht="15.75" customHeight="1" x14ac:dyDescent="0.2">
      <c r="A540" s="6">
        <v>527</v>
      </c>
      <c r="B540" s="6">
        <v>0</v>
      </c>
      <c r="C540" s="6">
        <v>5637.42</v>
      </c>
      <c r="D540" s="6">
        <v>0</v>
      </c>
      <c r="E540" s="6">
        <v>17197.5</v>
      </c>
      <c r="F540" s="6">
        <v>0</v>
      </c>
      <c r="G540" s="6">
        <v>1644.98</v>
      </c>
      <c r="H540" s="6">
        <v>0</v>
      </c>
      <c r="I540" s="6">
        <v>40053.4</v>
      </c>
      <c r="J540" s="6">
        <v>0</v>
      </c>
      <c r="K540" s="6">
        <v>2413.31</v>
      </c>
      <c r="L540" s="6">
        <v>40053.4</v>
      </c>
      <c r="M540" s="6">
        <v>2919.42</v>
      </c>
      <c r="N540" s="6">
        <v>0</v>
      </c>
      <c r="O540" s="6">
        <v>27478.6</v>
      </c>
      <c r="P540" s="6">
        <v>5177.5200000000004</v>
      </c>
      <c r="Q540" s="6">
        <v>0</v>
      </c>
      <c r="R540" s="114">
        <v>24046.9</v>
      </c>
      <c r="S540" s="114">
        <v>33259.800000000003</v>
      </c>
      <c r="T540" s="114">
        <v>687.60299999999995</v>
      </c>
      <c r="U540">
        <v>0</v>
      </c>
      <c r="V540">
        <v>2244.6799999999998</v>
      </c>
      <c r="W540">
        <v>6380.05</v>
      </c>
    </row>
    <row r="541" spans="1:23" ht="15.75" customHeight="1" x14ac:dyDescent="0.2">
      <c r="A541" s="6">
        <v>528</v>
      </c>
      <c r="B541" s="6">
        <v>0</v>
      </c>
      <c r="C541" s="6">
        <v>19435.3</v>
      </c>
      <c r="D541" s="6">
        <v>0</v>
      </c>
      <c r="E541" s="6">
        <v>14441.2</v>
      </c>
      <c r="F541" s="6">
        <v>0</v>
      </c>
      <c r="G541" s="6">
        <v>806.36500000000001</v>
      </c>
      <c r="H541" s="6">
        <v>0</v>
      </c>
      <c r="I541" s="6">
        <v>40053.4</v>
      </c>
      <c r="J541" s="6">
        <v>0</v>
      </c>
      <c r="K541" s="6">
        <v>2105.5</v>
      </c>
      <c r="L541" s="6">
        <v>40053.4</v>
      </c>
      <c r="M541" s="6">
        <v>1196.31</v>
      </c>
      <c r="N541" s="6">
        <v>0</v>
      </c>
      <c r="O541" s="6">
        <v>33213.5</v>
      </c>
      <c r="P541" s="6">
        <v>5301.16</v>
      </c>
      <c r="Q541" s="6">
        <v>0</v>
      </c>
      <c r="R541" s="114">
        <v>22143</v>
      </c>
      <c r="S541" s="114">
        <v>38582.199999999997</v>
      </c>
      <c r="T541" s="114">
        <v>0</v>
      </c>
      <c r="U541">
        <v>0</v>
      </c>
      <c r="V541">
        <v>9603.39</v>
      </c>
      <c r="W541">
        <v>9334.51</v>
      </c>
    </row>
    <row r="542" spans="1:23" ht="15.75" customHeight="1" x14ac:dyDescent="0.2">
      <c r="A542" s="6">
        <v>529</v>
      </c>
      <c r="B542" s="6">
        <v>0</v>
      </c>
      <c r="C542" s="6">
        <v>26694.9</v>
      </c>
      <c r="D542" s="6">
        <v>0</v>
      </c>
      <c r="E542" s="6">
        <v>9316.51</v>
      </c>
      <c r="F542" s="6">
        <v>0</v>
      </c>
      <c r="G542" s="6">
        <v>5387.89</v>
      </c>
      <c r="H542" s="6">
        <v>0</v>
      </c>
      <c r="I542" s="6">
        <v>40053.4</v>
      </c>
      <c r="J542" s="6">
        <v>0</v>
      </c>
      <c r="K542" s="6">
        <v>1270.1500000000001</v>
      </c>
      <c r="L542" s="6">
        <v>40053.4</v>
      </c>
      <c r="M542" s="6">
        <v>509.42399999999998</v>
      </c>
      <c r="N542" s="6">
        <v>0</v>
      </c>
      <c r="O542" s="6">
        <v>32259.5</v>
      </c>
      <c r="P542" s="6">
        <v>6185.85</v>
      </c>
      <c r="Q542" s="6">
        <v>0</v>
      </c>
      <c r="R542" s="114">
        <v>12168.8</v>
      </c>
      <c r="S542" s="114">
        <v>39454</v>
      </c>
      <c r="T542" s="114">
        <v>0</v>
      </c>
      <c r="U542">
        <v>0</v>
      </c>
      <c r="V542">
        <v>19290.099999999999</v>
      </c>
      <c r="W542">
        <v>1834.62</v>
      </c>
    </row>
    <row r="543" spans="1:23" ht="15.75" customHeight="1" x14ac:dyDescent="0.2">
      <c r="A543" s="6">
        <v>530</v>
      </c>
      <c r="B543" s="6">
        <v>0</v>
      </c>
      <c r="C543" s="6">
        <v>17556.599999999999</v>
      </c>
      <c r="D543" s="6">
        <v>0</v>
      </c>
      <c r="E543" s="6">
        <v>8247.85</v>
      </c>
      <c r="F543" s="6">
        <v>0</v>
      </c>
      <c r="G543" s="6">
        <v>6223.77</v>
      </c>
      <c r="H543" s="6">
        <v>0</v>
      </c>
      <c r="I543" s="6">
        <v>40053.4</v>
      </c>
      <c r="J543" s="6">
        <v>0</v>
      </c>
      <c r="K543" s="6">
        <v>1252.95</v>
      </c>
      <c r="L543" s="6">
        <v>40053.4</v>
      </c>
      <c r="M543" s="6">
        <v>1702.4</v>
      </c>
      <c r="N543" s="6">
        <v>0</v>
      </c>
      <c r="O543" s="6">
        <v>29377</v>
      </c>
      <c r="P543" s="6">
        <v>5819.55</v>
      </c>
      <c r="Q543" s="6">
        <v>0</v>
      </c>
      <c r="R543" s="114">
        <v>8330.8700000000008</v>
      </c>
      <c r="S543" s="114">
        <v>39582.1</v>
      </c>
      <c r="T543" s="114">
        <v>0</v>
      </c>
      <c r="U543">
        <v>0</v>
      </c>
      <c r="V543">
        <v>21405.3</v>
      </c>
      <c r="W543">
        <v>0</v>
      </c>
    </row>
    <row r="544" spans="1:23" ht="15.75" customHeight="1" x14ac:dyDescent="0.2">
      <c r="A544" s="6">
        <v>531</v>
      </c>
      <c r="B544" s="6">
        <v>0</v>
      </c>
      <c r="C544" s="6">
        <v>17048.3</v>
      </c>
      <c r="D544" s="6">
        <v>0</v>
      </c>
      <c r="E544" s="6">
        <v>15652.1</v>
      </c>
      <c r="F544" s="6">
        <v>0</v>
      </c>
      <c r="G544" s="6">
        <v>683.55399999999997</v>
      </c>
      <c r="H544" s="6">
        <v>0</v>
      </c>
      <c r="I544" s="6">
        <v>40053.4</v>
      </c>
      <c r="J544" s="6">
        <v>0</v>
      </c>
      <c r="K544" s="6">
        <v>3657.96</v>
      </c>
      <c r="L544" s="6">
        <v>40053.4</v>
      </c>
      <c r="M544" s="6">
        <v>5290.9</v>
      </c>
      <c r="N544" s="6">
        <v>0</v>
      </c>
      <c r="O544" s="6">
        <v>27452</v>
      </c>
      <c r="P544" s="6">
        <v>4081.51</v>
      </c>
      <c r="Q544" s="6">
        <v>0</v>
      </c>
      <c r="R544" s="114">
        <v>5803.16</v>
      </c>
      <c r="S544" s="114">
        <v>39499.9</v>
      </c>
      <c r="T544" s="114">
        <v>2887.24</v>
      </c>
      <c r="U544">
        <v>0</v>
      </c>
      <c r="V544">
        <v>24881</v>
      </c>
      <c r="W544">
        <v>0</v>
      </c>
    </row>
    <row r="545" spans="1:23" ht="15.75" customHeight="1" x14ac:dyDescent="0.2">
      <c r="A545" s="6">
        <v>532</v>
      </c>
      <c r="B545" s="6">
        <v>0</v>
      </c>
      <c r="C545" s="6">
        <v>7545.6</v>
      </c>
      <c r="D545" s="6">
        <v>0</v>
      </c>
      <c r="E545" s="6">
        <v>15495.5</v>
      </c>
      <c r="F545" s="6">
        <v>0</v>
      </c>
      <c r="G545" s="6">
        <v>7493.31</v>
      </c>
      <c r="H545" s="6">
        <v>0</v>
      </c>
      <c r="I545" s="6">
        <v>38551.599999999999</v>
      </c>
      <c r="J545" s="6">
        <v>0</v>
      </c>
      <c r="K545" s="6">
        <v>1207.6199999999999</v>
      </c>
      <c r="L545" s="6">
        <v>38551.599999999999</v>
      </c>
      <c r="M545" s="6">
        <v>4930.82</v>
      </c>
      <c r="N545" s="6">
        <v>0</v>
      </c>
      <c r="O545" s="6">
        <v>26673.8</v>
      </c>
      <c r="P545" s="6">
        <v>3738.44</v>
      </c>
      <c r="Q545" s="6">
        <v>0</v>
      </c>
      <c r="R545" s="114">
        <v>4328.2299999999996</v>
      </c>
      <c r="S545" s="114">
        <v>39379.5</v>
      </c>
      <c r="T545" s="114">
        <v>3406.69</v>
      </c>
      <c r="U545">
        <v>0</v>
      </c>
      <c r="V545">
        <v>24210.799999999999</v>
      </c>
      <c r="W545">
        <v>0</v>
      </c>
    </row>
    <row r="546" spans="1:23" ht="15.75" customHeight="1" x14ac:dyDescent="0.2">
      <c r="A546" s="6">
        <v>533</v>
      </c>
      <c r="B546" s="6">
        <v>0</v>
      </c>
      <c r="C546" s="6">
        <v>1241.97</v>
      </c>
      <c r="D546" s="6">
        <v>0</v>
      </c>
      <c r="E546" s="6">
        <v>20117.400000000001</v>
      </c>
      <c r="F546" s="6">
        <v>0</v>
      </c>
      <c r="G546" s="6">
        <v>10503.8</v>
      </c>
      <c r="H546" s="6">
        <v>0</v>
      </c>
      <c r="I546" s="6">
        <v>32054.9</v>
      </c>
      <c r="J546" s="6">
        <v>0</v>
      </c>
      <c r="K546" s="6">
        <v>0</v>
      </c>
      <c r="L546" s="6">
        <v>32054.9</v>
      </c>
      <c r="M546" s="6">
        <v>1812.3</v>
      </c>
      <c r="N546" s="6">
        <v>0</v>
      </c>
      <c r="O546" s="6">
        <v>26553.1</v>
      </c>
      <c r="P546" s="6">
        <v>3654.88</v>
      </c>
      <c r="Q546" s="6">
        <v>0</v>
      </c>
      <c r="R546" s="114">
        <v>6255.51</v>
      </c>
      <c r="S546" s="114">
        <v>38448.6</v>
      </c>
      <c r="T546" s="114">
        <v>1394.14</v>
      </c>
      <c r="U546">
        <v>0</v>
      </c>
      <c r="V546">
        <v>17375.599999999999</v>
      </c>
      <c r="W546">
        <v>0</v>
      </c>
    </row>
    <row r="547" spans="1:23" ht="15.75" customHeight="1" x14ac:dyDescent="0.2">
      <c r="A547" s="6">
        <v>534</v>
      </c>
      <c r="B547" s="6">
        <v>0</v>
      </c>
      <c r="C547" s="6">
        <v>4326.43</v>
      </c>
      <c r="D547" s="6">
        <v>0</v>
      </c>
      <c r="E547" s="6">
        <v>28269.200000000001</v>
      </c>
      <c r="F547" s="6">
        <v>0</v>
      </c>
      <c r="G547" s="6">
        <v>13767.6</v>
      </c>
      <c r="H547" s="6">
        <v>0</v>
      </c>
      <c r="I547" s="6">
        <v>28736.9</v>
      </c>
      <c r="J547" s="6">
        <v>0</v>
      </c>
      <c r="K547" s="6">
        <v>0</v>
      </c>
      <c r="L547" s="6">
        <v>28736.9</v>
      </c>
      <c r="M547" s="6">
        <v>1778.88</v>
      </c>
      <c r="N547" s="6">
        <v>0</v>
      </c>
      <c r="O547" s="6">
        <v>33731.300000000003</v>
      </c>
      <c r="P547" s="6">
        <v>4128.5</v>
      </c>
      <c r="Q547" s="6">
        <v>0</v>
      </c>
      <c r="R547" s="114">
        <v>8588.58</v>
      </c>
      <c r="S547" s="114">
        <v>37003</v>
      </c>
      <c r="T547" s="114">
        <v>0</v>
      </c>
      <c r="U547">
        <v>0</v>
      </c>
      <c r="V547">
        <v>11817.6</v>
      </c>
      <c r="W547">
        <v>0</v>
      </c>
    </row>
    <row r="548" spans="1:23" ht="15.75" customHeight="1" x14ac:dyDescent="0.2">
      <c r="A548" s="6">
        <v>535</v>
      </c>
      <c r="B548" s="6">
        <v>0</v>
      </c>
      <c r="C548" s="6">
        <v>9240.56</v>
      </c>
      <c r="D548" s="6">
        <v>0</v>
      </c>
      <c r="E548" s="6">
        <v>34934.400000000001</v>
      </c>
      <c r="F548" s="6">
        <v>0</v>
      </c>
      <c r="G548" s="6">
        <v>23606.5</v>
      </c>
      <c r="H548" s="6">
        <v>0</v>
      </c>
      <c r="I548" s="6">
        <v>28672.799999999999</v>
      </c>
      <c r="J548" s="6">
        <v>0</v>
      </c>
      <c r="K548" s="6">
        <v>1882.01</v>
      </c>
      <c r="L548" s="6">
        <v>28672.799999999999</v>
      </c>
      <c r="M548" s="6">
        <v>2459.39</v>
      </c>
      <c r="N548" s="6">
        <v>0</v>
      </c>
      <c r="O548" s="6">
        <v>38279.699999999997</v>
      </c>
      <c r="P548" s="6">
        <v>6977.83</v>
      </c>
      <c r="Q548" s="6">
        <v>0</v>
      </c>
      <c r="R548" s="114">
        <v>6577.35</v>
      </c>
      <c r="S548" s="114">
        <v>37630.1</v>
      </c>
      <c r="T548" s="114">
        <v>7200.57</v>
      </c>
      <c r="U548">
        <v>0</v>
      </c>
      <c r="V548">
        <v>19354.099999999999</v>
      </c>
      <c r="W548">
        <v>651.28099999999995</v>
      </c>
    </row>
    <row r="549" spans="1:23" ht="15.75" customHeight="1" x14ac:dyDescent="0.2">
      <c r="A549" s="6">
        <v>536</v>
      </c>
      <c r="B549" s="6">
        <v>1.7661099999999999E-2</v>
      </c>
      <c r="C549" s="6">
        <v>24990.799999999999</v>
      </c>
      <c r="D549" s="6">
        <v>0.35894799999999999</v>
      </c>
      <c r="E549" s="6">
        <v>31858.400000000001</v>
      </c>
      <c r="F549" s="6">
        <v>0.62932299999999997</v>
      </c>
      <c r="G549" s="6">
        <v>17988.900000000001</v>
      </c>
      <c r="H549" s="6">
        <v>0</v>
      </c>
      <c r="I549" s="6">
        <v>33570.300000000003</v>
      </c>
      <c r="J549" s="6">
        <v>0</v>
      </c>
      <c r="K549" s="6">
        <v>656.40200000000004</v>
      </c>
      <c r="L549" s="6">
        <v>33570.300000000003</v>
      </c>
      <c r="M549" s="6">
        <v>2649.84</v>
      </c>
      <c r="N549" s="6">
        <v>0</v>
      </c>
      <c r="O549" s="6">
        <v>39501.699999999997</v>
      </c>
      <c r="P549" s="6">
        <v>19532.8</v>
      </c>
      <c r="Q549" s="6">
        <v>0</v>
      </c>
      <c r="R549" s="114">
        <v>5280.42</v>
      </c>
      <c r="S549" s="114">
        <v>38222.6</v>
      </c>
      <c r="T549" s="114">
        <v>9653.1200000000008</v>
      </c>
      <c r="U549">
        <v>0</v>
      </c>
      <c r="V549">
        <v>30529.3</v>
      </c>
      <c r="W549">
        <v>4381.37</v>
      </c>
    </row>
    <row r="550" spans="1:23" ht="15.75" customHeight="1" x14ac:dyDescent="0.2">
      <c r="A550" s="6">
        <v>537</v>
      </c>
      <c r="B550" s="6">
        <v>0.18393699999999999</v>
      </c>
      <c r="C550" s="6">
        <v>15268.5</v>
      </c>
      <c r="D550" s="6">
        <v>1.65154</v>
      </c>
      <c r="E550" s="6">
        <v>37118.300000000003</v>
      </c>
      <c r="F550" s="6">
        <v>1.8270900000000001</v>
      </c>
      <c r="G550" s="6">
        <v>2434.92</v>
      </c>
      <c r="H550" s="6">
        <v>0.97332300000000005</v>
      </c>
      <c r="I550" s="6">
        <v>30552.9</v>
      </c>
      <c r="J550" s="6">
        <v>0.170542</v>
      </c>
      <c r="K550" s="6">
        <v>0</v>
      </c>
      <c r="L550" s="6">
        <v>30552.9</v>
      </c>
      <c r="M550" s="6">
        <v>8495.75</v>
      </c>
      <c r="N550" s="6">
        <v>3.6780599999999997E-2</v>
      </c>
      <c r="O550" s="6">
        <v>40053.4</v>
      </c>
      <c r="P550" s="6">
        <v>13935.7</v>
      </c>
      <c r="Q550" s="6">
        <v>0.53694399999999998</v>
      </c>
      <c r="R550" s="114">
        <v>8321.5</v>
      </c>
      <c r="S550" s="114">
        <v>39875.800000000003</v>
      </c>
      <c r="T550" s="114">
        <v>14061.1</v>
      </c>
      <c r="U550">
        <v>2.9436E-2</v>
      </c>
      <c r="V550">
        <v>32637.9</v>
      </c>
      <c r="W550">
        <v>13580.1</v>
      </c>
    </row>
    <row r="551" spans="1:23" ht="15.75" customHeight="1" x14ac:dyDescent="0.2">
      <c r="A551" s="6">
        <v>538</v>
      </c>
      <c r="B551" s="6">
        <v>0.53312300000000001</v>
      </c>
      <c r="C551" s="6">
        <v>6543.08</v>
      </c>
      <c r="D551" s="6">
        <v>2.7334499999999999</v>
      </c>
      <c r="E551" s="6">
        <v>35069.5</v>
      </c>
      <c r="F551" s="6">
        <v>2.7654299999999998</v>
      </c>
      <c r="G551" s="6">
        <v>0</v>
      </c>
      <c r="H551" s="6">
        <v>2.1473900000000001</v>
      </c>
      <c r="I551" s="6">
        <v>25925.1</v>
      </c>
      <c r="J551" s="6">
        <v>0.61937500000000001</v>
      </c>
      <c r="K551" s="6">
        <v>106.54</v>
      </c>
      <c r="L551" s="6">
        <v>25925.1</v>
      </c>
      <c r="M551" s="6">
        <v>6427.34</v>
      </c>
      <c r="N551" s="6">
        <v>0.322604</v>
      </c>
      <c r="O551" s="6">
        <v>39404.400000000001</v>
      </c>
      <c r="P551" s="6">
        <v>24260.7</v>
      </c>
      <c r="Q551" s="6">
        <v>1.66743</v>
      </c>
      <c r="R551" s="114">
        <v>11266.7</v>
      </c>
      <c r="S551" s="114">
        <v>39451.599999999999</v>
      </c>
      <c r="T551" s="114">
        <v>4739.3999999999996</v>
      </c>
      <c r="U551">
        <v>2.1110099999999998</v>
      </c>
      <c r="V551">
        <v>38559.699999999997</v>
      </c>
      <c r="W551">
        <v>29810.9</v>
      </c>
    </row>
    <row r="552" spans="1:23" ht="15.75" customHeight="1" x14ac:dyDescent="0.2">
      <c r="A552" s="6">
        <v>539</v>
      </c>
      <c r="B552" s="6">
        <v>1.3795999999999999</v>
      </c>
      <c r="C552" s="6">
        <v>9673.7999999999993</v>
      </c>
      <c r="D552" s="6">
        <v>3.4704600000000001</v>
      </c>
      <c r="E552" s="6">
        <v>32476.3</v>
      </c>
      <c r="F552" s="6">
        <v>3.3605399999999999</v>
      </c>
      <c r="G552" s="6">
        <v>0</v>
      </c>
      <c r="H552" s="6">
        <v>2.5627</v>
      </c>
      <c r="I552" s="6">
        <v>17593.900000000001</v>
      </c>
      <c r="J552" s="6">
        <v>1.6979299999999999</v>
      </c>
      <c r="K552" s="6">
        <v>0</v>
      </c>
      <c r="L552" s="6">
        <v>17593.900000000001</v>
      </c>
      <c r="M552" s="6">
        <v>7049.69</v>
      </c>
      <c r="N552" s="6">
        <v>0.86892499999999995</v>
      </c>
      <c r="O552" s="6">
        <v>39325.699999999997</v>
      </c>
      <c r="P552" s="6">
        <v>32639.9</v>
      </c>
      <c r="Q552" s="6">
        <v>0.48641299999999998</v>
      </c>
      <c r="R552" s="114">
        <v>5312.79</v>
      </c>
      <c r="S552" s="114">
        <v>39323.699999999997</v>
      </c>
      <c r="T552" s="114">
        <v>0</v>
      </c>
      <c r="U552">
        <v>2.87418</v>
      </c>
      <c r="V552">
        <v>39274.400000000001</v>
      </c>
      <c r="W552">
        <v>38443.199999999997</v>
      </c>
    </row>
    <row r="553" spans="1:23" ht="15.75" customHeight="1" x14ac:dyDescent="0.2">
      <c r="A553" s="6">
        <v>540</v>
      </c>
      <c r="B553" s="6">
        <v>3.7825000000000002</v>
      </c>
      <c r="C553" s="6">
        <v>4039.78</v>
      </c>
      <c r="D553" s="6">
        <v>3.85182</v>
      </c>
      <c r="E553" s="6">
        <v>34133.9</v>
      </c>
      <c r="F553" s="6">
        <v>3.6226699999999998</v>
      </c>
      <c r="G553" s="6">
        <v>0</v>
      </c>
      <c r="H553" s="6">
        <v>2.4834700000000001</v>
      </c>
      <c r="I553" s="6">
        <v>11292.8</v>
      </c>
      <c r="J553" s="6">
        <v>3.3571800000000001</v>
      </c>
      <c r="K553" s="6">
        <v>0</v>
      </c>
      <c r="L553" s="6">
        <v>11292.8</v>
      </c>
      <c r="M553" s="6">
        <v>5211.92</v>
      </c>
      <c r="N553" s="6">
        <v>0.82810499999999998</v>
      </c>
      <c r="O553" s="6">
        <v>38075</v>
      </c>
      <c r="P553" s="6">
        <v>32874.5</v>
      </c>
      <c r="Q553" s="6">
        <v>1.3909100000000001</v>
      </c>
      <c r="R553" s="114">
        <v>0</v>
      </c>
      <c r="S553" s="114">
        <v>39425.699999999997</v>
      </c>
      <c r="T553" s="114">
        <v>0</v>
      </c>
      <c r="U553">
        <v>0.68946399999999997</v>
      </c>
      <c r="V553">
        <v>39834.9</v>
      </c>
      <c r="W553">
        <v>39448.699999999997</v>
      </c>
    </row>
    <row r="554" spans="1:23" ht="15.75" customHeight="1" x14ac:dyDescent="0.2">
      <c r="A554" s="6">
        <v>541</v>
      </c>
      <c r="B554" s="6">
        <v>3.84802</v>
      </c>
      <c r="C554" s="6">
        <v>1588.43</v>
      </c>
      <c r="D554" s="6">
        <v>3.8898600000000001</v>
      </c>
      <c r="E554" s="6">
        <v>31485</v>
      </c>
      <c r="F554" s="6">
        <v>3.5570900000000001</v>
      </c>
      <c r="G554" s="6">
        <v>11715.6</v>
      </c>
      <c r="H554" s="6">
        <v>2.60242</v>
      </c>
      <c r="I554" s="6">
        <v>8760.5400000000009</v>
      </c>
      <c r="J554" s="6">
        <v>3.4825300000000001</v>
      </c>
      <c r="K554" s="6">
        <v>0</v>
      </c>
      <c r="L554" s="6">
        <v>8760.5400000000009</v>
      </c>
      <c r="M554" s="6">
        <v>6221.28</v>
      </c>
      <c r="N554" s="6">
        <v>0.51466999999999996</v>
      </c>
      <c r="O554" s="6">
        <v>39333.9</v>
      </c>
      <c r="P554" s="6">
        <v>30030.5</v>
      </c>
      <c r="Q554" s="6">
        <v>2.1051299999999999</v>
      </c>
      <c r="R554" s="114">
        <v>0</v>
      </c>
      <c r="S554" s="114">
        <v>39492.400000000001</v>
      </c>
      <c r="T554" s="114">
        <v>925.13199999999995</v>
      </c>
      <c r="U554">
        <v>0.61342600000000003</v>
      </c>
      <c r="V554">
        <v>40030</v>
      </c>
      <c r="W554">
        <v>39431</v>
      </c>
    </row>
    <row r="555" spans="1:23" ht="15.75" customHeight="1" x14ac:dyDescent="0.2">
      <c r="A555" s="6">
        <v>542</v>
      </c>
      <c r="B555" s="6">
        <v>3.5849099999999998</v>
      </c>
      <c r="C555" s="6">
        <v>2773.53</v>
      </c>
      <c r="D555" s="6">
        <v>3.6457099999999998</v>
      </c>
      <c r="E555" s="6">
        <v>30861.200000000001</v>
      </c>
      <c r="F555" s="6">
        <v>1.9777899999999999</v>
      </c>
      <c r="G555" s="6">
        <v>12322.6</v>
      </c>
      <c r="H555" s="6">
        <v>2.3637700000000001</v>
      </c>
      <c r="I555" s="6">
        <v>10777.2</v>
      </c>
      <c r="J555" s="6">
        <v>3.3116500000000002</v>
      </c>
      <c r="K555" s="6">
        <v>0</v>
      </c>
      <c r="L555" s="6">
        <v>10777.2</v>
      </c>
      <c r="M555" s="6">
        <v>5862.06</v>
      </c>
      <c r="N555" s="6">
        <v>0.51869200000000004</v>
      </c>
      <c r="O555" s="6">
        <v>40023.199999999997</v>
      </c>
      <c r="P555" s="6">
        <v>32182.9</v>
      </c>
      <c r="Q555" s="6">
        <v>1.8794299999999999</v>
      </c>
      <c r="R555" s="114">
        <v>0</v>
      </c>
      <c r="S555" s="114">
        <v>39757.4</v>
      </c>
      <c r="T555" s="114">
        <v>390.43900000000002</v>
      </c>
      <c r="U555">
        <v>0.688948</v>
      </c>
      <c r="V555">
        <v>40053.4</v>
      </c>
      <c r="W555">
        <v>39418.199999999997</v>
      </c>
    </row>
    <row r="556" spans="1:23" ht="15.75" customHeight="1" x14ac:dyDescent="0.2">
      <c r="A556" s="6">
        <v>543</v>
      </c>
      <c r="B556" s="6">
        <v>2.9832100000000001</v>
      </c>
      <c r="C556" s="6">
        <v>5557.38</v>
      </c>
      <c r="D556" s="6">
        <v>3.09151</v>
      </c>
      <c r="E556" s="6">
        <v>20926.5</v>
      </c>
      <c r="F556" s="6">
        <v>1.4793799999999999</v>
      </c>
      <c r="G556" s="6">
        <v>16893.900000000001</v>
      </c>
      <c r="H556" s="6">
        <v>2.4272999999999998</v>
      </c>
      <c r="I556" s="6">
        <v>9096.8799999999992</v>
      </c>
      <c r="J556" s="6">
        <v>2.8748399999999998</v>
      </c>
      <c r="K556" s="6">
        <v>0</v>
      </c>
      <c r="L556" s="6">
        <v>9096.8799999999992</v>
      </c>
      <c r="M556" s="6">
        <v>9350.3799999999992</v>
      </c>
      <c r="N556" s="6">
        <v>0.55957699999999999</v>
      </c>
      <c r="O556" s="6">
        <v>40053.4</v>
      </c>
      <c r="P556" s="6">
        <v>32535.7</v>
      </c>
      <c r="Q556" s="6">
        <v>1.6003499999999999</v>
      </c>
      <c r="R556" s="114">
        <v>0</v>
      </c>
      <c r="S556" s="114">
        <v>39908.9</v>
      </c>
      <c r="T556" s="114">
        <v>91.040800000000004</v>
      </c>
      <c r="U556">
        <v>0.87059799999999998</v>
      </c>
      <c r="V556">
        <v>40053.4</v>
      </c>
      <c r="W556">
        <v>39442.400000000001</v>
      </c>
    </row>
    <row r="557" spans="1:23" ht="15.75" customHeight="1" x14ac:dyDescent="0.2">
      <c r="A557" s="6">
        <v>544</v>
      </c>
      <c r="B557" s="6">
        <v>2.05254</v>
      </c>
      <c r="C557" s="6">
        <v>6421.6</v>
      </c>
      <c r="D557" s="6">
        <v>2.22071</v>
      </c>
      <c r="E557" s="6">
        <v>15721.3</v>
      </c>
      <c r="F557" s="6">
        <v>0.19414799999999999</v>
      </c>
      <c r="G557" s="6">
        <v>29959.7</v>
      </c>
      <c r="H557" s="6">
        <v>1.01614</v>
      </c>
      <c r="I557" s="6">
        <v>9000.48</v>
      </c>
      <c r="J557" s="6">
        <v>1.3378099999999999</v>
      </c>
      <c r="K557" s="6">
        <v>0</v>
      </c>
      <c r="L557" s="6">
        <v>9000.48</v>
      </c>
      <c r="M557" s="6">
        <v>12068</v>
      </c>
      <c r="N557" s="6">
        <v>0.40557599999999999</v>
      </c>
      <c r="O557" s="6">
        <v>40053.4</v>
      </c>
      <c r="P557" s="6">
        <v>37948.699999999997</v>
      </c>
      <c r="Q557" s="6">
        <v>0.74607199999999996</v>
      </c>
      <c r="R557" s="114">
        <v>0</v>
      </c>
      <c r="S557" s="114">
        <v>39817.4</v>
      </c>
      <c r="T557" s="114">
        <v>219.08099999999999</v>
      </c>
      <c r="U557">
        <v>0.24060599999999999</v>
      </c>
      <c r="V557">
        <v>40053.4</v>
      </c>
      <c r="W557">
        <v>39628.400000000001</v>
      </c>
    </row>
    <row r="558" spans="1:23" ht="15.75" customHeight="1" x14ac:dyDescent="0.2">
      <c r="A558" s="6">
        <v>545</v>
      </c>
      <c r="B558" s="6">
        <v>0.82777999999999996</v>
      </c>
      <c r="C558" s="6">
        <v>13733.6</v>
      </c>
      <c r="D558" s="6">
        <v>1.05355</v>
      </c>
      <c r="E558" s="6">
        <v>18594.5</v>
      </c>
      <c r="F558" s="6">
        <v>2.27569E-2</v>
      </c>
      <c r="G558" s="6">
        <v>32656.3</v>
      </c>
      <c r="H558" s="6">
        <v>0.76963800000000004</v>
      </c>
      <c r="I558" s="6">
        <v>7440.51</v>
      </c>
      <c r="J558" s="6">
        <v>0.73136199999999996</v>
      </c>
      <c r="K558" s="6">
        <v>0</v>
      </c>
      <c r="L558" s="6">
        <v>7440.51</v>
      </c>
      <c r="M558" s="6">
        <v>11826.6</v>
      </c>
      <c r="N558" s="6">
        <v>4.0189900000000001E-2</v>
      </c>
      <c r="O558" s="6">
        <v>40053.4</v>
      </c>
      <c r="P558" s="6">
        <v>35430</v>
      </c>
      <c r="Q558" s="6">
        <v>0.186475</v>
      </c>
      <c r="R558" s="114">
        <v>0</v>
      </c>
      <c r="S558" s="114">
        <v>39477.9</v>
      </c>
      <c r="T558" s="114">
        <v>682.95699999999999</v>
      </c>
      <c r="U558">
        <v>0.17003699999999999</v>
      </c>
      <c r="V558">
        <v>39746.800000000003</v>
      </c>
      <c r="W558">
        <v>39357</v>
      </c>
    </row>
    <row r="559" spans="1:23" ht="15.75" customHeight="1" x14ac:dyDescent="0.2">
      <c r="A559" s="6">
        <v>546</v>
      </c>
      <c r="B559" s="6">
        <v>0</v>
      </c>
      <c r="C559" s="6">
        <v>18466.900000000001</v>
      </c>
      <c r="D559" s="6">
        <v>0</v>
      </c>
      <c r="E559" s="6">
        <v>23104.1</v>
      </c>
      <c r="F559" s="6">
        <v>0</v>
      </c>
      <c r="G559" s="6">
        <v>15254.1</v>
      </c>
      <c r="H559" s="6">
        <v>0</v>
      </c>
      <c r="I559" s="6">
        <v>3251.06</v>
      </c>
      <c r="J559" s="6">
        <v>0</v>
      </c>
      <c r="K559" s="6">
        <v>742.26400000000001</v>
      </c>
      <c r="L559" s="6">
        <v>3251.06</v>
      </c>
      <c r="M559" s="6">
        <v>26268.799999999999</v>
      </c>
      <c r="N559" s="6">
        <v>0</v>
      </c>
      <c r="O559" s="6">
        <v>40053.4</v>
      </c>
      <c r="P559" s="6">
        <v>36590.800000000003</v>
      </c>
      <c r="Q559" s="6">
        <v>0</v>
      </c>
      <c r="R559" s="114">
        <v>0</v>
      </c>
      <c r="S559" s="114">
        <v>38957.300000000003</v>
      </c>
      <c r="T559" s="114">
        <v>1041.71</v>
      </c>
      <c r="U559">
        <v>0</v>
      </c>
      <c r="V559">
        <v>39390.199999999997</v>
      </c>
      <c r="W559">
        <v>38998.300000000003</v>
      </c>
    </row>
    <row r="560" spans="1:23" ht="15.75" customHeight="1" x14ac:dyDescent="0.2">
      <c r="A560" s="6">
        <v>547</v>
      </c>
      <c r="B560" s="6">
        <v>0</v>
      </c>
      <c r="C560" s="6">
        <v>24850.799999999999</v>
      </c>
      <c r="D560" s="6">
        <v>0</v>
      </c>
      <c r="E560" s="6">
        <v>26850.6</v>
      </c>
      <c r="F560" s="6">
        <v>0</v>
      </c>
      <c r="G560" s="6">
        <v>1713.39</v>
      </c>
      <c r="H560" s="6">
        <v>0</v>
      </c>
      <c r="I560" s="6">
        <v>3949.72</v>
      </c>
      <c r="J560" s="6">
        <v>0</v>
      </c>
      <c r="K560" s="6">
        <v>4924.4399999999996</v>
      </c>
      <c r="L560" s="6">
        <v>3949.72</v>
      </c>
      <c r="M560" s="6">
        <v>17314.8</v>
      </c>
      <c r="N560" s="6">
        <v>0</v>
      </c>
      <c r="O560" s="6">
        <v>40053.4</v>
      </c>
      <c r="P560" s="6">
        <v>29971.7</v>
      </c>
      <c r="Q560" s="6">
        <v>0</v>
      </c>
      <c r="R560" s="114">
        <v>0</v>
      </c>
      <c r="S560" s="114">
        <v>40053.4</v>
      </c>
      <c r="T560" s="114">
        <v>483.34399999999999</v>
      </c>
      <c r="U560">
        <v>0</v>
      </c>
      <c r="V560">
        <v>39061.599999999999</v>
      </c>
      <c r="W560">
        <v>38303.4</v>
      </c>
    </row>
    <row r="561" spans="1:23" ht="15.75" customHeight="1" x14ac:dyDescent="0.2">
      <c r="A561" s="6">
        <v>548</v>
      </c>
      <c r="B561" s="6">
        <v>0</v>
      </c>
      <c r="C561" s="6">
        <v>32241.200000000001</v>
      </c>
      <c r="D561" s="6">
        <v>0</v>
      </c>
      <c r="E561" s="6">
        <v>30085</v>
      </c>
      <c r="F561" s="6">
        <v>0</v>
      </c>
      <c r="G561" s="6">
        <v>2009.39</v>
      </c>
      <c r="H561" s="6">
        <v>0</v>
      </c>
      <c r="I561" s="6">
        <v>4046.75</v>
      </c>
      <c r="J561" s="6">
        <v>0</v>
      </c>
      <c r="K561" s="6">
        <v>14168.7</v>
      </c>
      <c r="L561" s="6">
        <v>4046.75</v>
      </c>
      <c r="M561" s="6">
        <v>2751.43</v>
      </c>
      <c r="N561" s="6">
        <v>0</v>
      </c>
      <c r="O561" s="6">
        <v>40053.4</v>
      </c>
      <c r="P561" s="6">
        <v>28246.799999999999</v>
      </c>
      <c r="Q561" s="6">
        <v>0</v>
      </c>
      <c r="R561" s="114">
        <v>6915.89</v>
      </c>
      <c r="S561" s="114">
        <v>40053.4</v>
      </c>
      <c r="T561" s="114">
        <v>4361.0600000000004</v>
      </c>
      <c r="U561">
        <v>0</v>
      </c>
      <c r="V561">
        <v>37691.199999999997</v>
      </c>
      <c r="W561">
        <v>37723.599999999999</v>
      </c>
    </row>
    <row r="562" spans="1:23" ht="15.75" customHeight="1" x14ac:dyDescent="0.2">
      <c r="A562" s="6">
        <v>549</v>
      </c>
      <c r="B562" s="6">
        <v>0</v>
      </c>
      <c r="C562" s="6">
        <v>28605.8</v>
      </c>
      <c r="D562" s="6">
        <v>0</v>
      </c>
      <c r="E562" s="6">
        <v>33257</v>
      </c>
      <c r="F562" s="6">
        <v>0</v>
      </c>
      <c r="G562" s="6">
        <v>5595.38</v>
      </c>
      <c r="H562" s="6">
        <v>0</v>
      </c>
      <c r="I562" s="6">
        <v>693.95100000000002</v>
      </c>
      <c r="J562" s="6">
        <v>0</v>
      </c>
      <c r="K562" s="6">
        <v>22414.5</v>
      </c>
      <c r="L562" s="6">
        <v>693.95100000000002</v>
      </c>
      <c r="M562" s="6">
        <v>0</v>
      </c>
      <c r="N562" s="6">
        <v>0</v>
      </c>
      <c r="O562" s="6">
        <v>40053.4</v>
      </c>
      <c r="P562" s="6">
        <v>22737.7</v>
      </c>
      <c r="Q562" s="6">
        <v>0</v>
      </c>
      <c r="R562" s="114">
        <v>12682.6</v>
      </c>
      <c r="S562" s="114">
        <v>40053.4</v>
      </c>
      <c r="T562" s="114">
        <v>5193.78</v>
      </c>
      <c r="U562">
        <v>0</v>
      </c>
      <c r="V562">
        <v>35965</v>
      </c>
      <c r="W562">
        <v>36624.300000000003</v>
      </c>
    </row>
    <row r="563" spans="1:23" ht="15.75" customHeight="1" x14ac:dyDescent="0.2">
      <c r="A563" s="6">
        <v>550</v>
      </c>
      <c r="B563" s="6">
        <v>0</v>
      </c>
      <c r="C563" s="6">
        <v>12629.1</v>
      </c>
      <c r="D563" s="6">
        <v>0</v>
      </c>
      <c r="E563" s="6">
        <v>32732.1</v>
      </c>
      <c r="F563" s="6">
        <v>0</v>
      </c>
      <c r="G563" s="6">
        <v>18127.7</v>
      </c>
      <c r="H563" s="6">
        <v>0</v>
      </c>
      <c r="I563" s="6">
        <v>0</v>
      </c>
      <c r="J563" s="6">
        <v>0</v>
      </c>
      <c r="K563" s="6">
        <v>28338.7</v>
      </c>
      <c r="L563" s="6">
        <v>0</v>
      </c>
      <c r="M563" s="6">
        <v>0</v>
      </c>
      <c r="N563" s="6">
        <v>0</v>
      </c>
      <c r="O563" s="6">
        <v>40053.4</v>
      </c>
      <c r="P563" s="6">
        <v>21402.1</v>
      </c>
      <c r="Q563" s="6">
        <v>0</v>
      </c>
      <c r="R563" s="114">
        <v>14038.2</v>
      </c>
      <c r="S563" s="114">
        <v>40053.4</v>
      </c>
      <c r="T563" s="114">
        <v>3941.27</v>
      </c>
      <c r="U563">
        <v>0</v>
      </c>
      <c r="V563">
        <v>37690.5</v>
      </c>
      <c r="W563">
        <v>37783.199999999997</v>
      </c>
    </row>
    <row r="564" spans="1:23" ht="15.75" customHeight="1" x14ac:dyDescent="0.2">
      <c r="A564" s="6">
        <v>551</v>
      </c>
      <c r="B564" s="6">
        <v>0</v>
      </c>
      <c r="C564" s="6">
        <v>17037.7</v>
      </c>
      <c r="D564" s="6">
        <v>0</v>
      </c>
      <c r="E564" s="6">
        <v>36184.199999999997</v>
      </c>
      <c r="F564" s="6">
        <v>0</v>
      </c>
      <c r="G564" s="6">
        <v>9273.93</v>
      </c>
      <c r="H564" s="6">
        <v>0</v>
      </c>
      <c r="I564" s="6">
        <v>0</v>
      </c>
      <c r="J564" s="6">
        <v>0</v>
      </c>
      <c r="K564" s="6">
        <v>20139.900000000001</v>
      </c>
      <c r="L564" s="6">
        <v>0</v>
      </c>
      <c r="M564" s="6">
        <v>0</v>
      </c>
      <c r="N564" s="6">
        <v>0</v>
      </c>
      <c r="O564" s="6">
        <v>40053.4</v>
      </c>
      <c r="P564" s="6">
        <v>10339.9</v>
      </c>
      <c r="Q564" s="6">
        <v>0</v>
      </c>
      <c r="R564" s="114">
        <v>19639</v>
      </c>
      <c r="S564" s="114">
        <v>40053.4</v>
      </c>
      <c r="T564" s="114">
        <v>269.63</v>
      </c>
      <c r="U564">
        <v>0</v>
      </c>
      <c r="V564">
        <v>38003.599999999999</v>
      </c>
      <c r="W564">
        <v>39552.9</v>
      </c>
    </row>
    <row r="565" spans="1:23" ht="15.75" customHeight="1" x14ac:dyDescent="0.2">
      <c r="A565" s="6">
        <v>552</v>
      </c>
      <c r="B565" s="6">
        <v>0</v>
      </c>
      <c r="C565" s="6">
        <v>7081.96</v>
      </c>
      <c r="D565" s="6">
        <v>0</v>
      </c>
      <c r="E565" s="6">
        <v>32690.1</v>
      </c>
      <c r="F565" s="6">
        <v>0</v>
      </c>
      <c r="G565" s="6">
        <v>4975.7299999999996</v>
      </c>
      <c r="H565" s="6">
        <v>0</v>
      </c>
      <c r="I565" s="6">
        <v>0</v>
      </c>
      <c r="J565" s="6">
        <v>0</v>
      </c>
      <c r="K565" s="6">
        <v>15230.9</v>
      </c>
      <c r="L565" s="6">
        <v>0</v>
      </c>
      <c r="M565" s="6">
        <v>0</v>
      </c>
      <c r="N565" s="6">
        <v>0</v>
      </c>
      <c r="O565" s="6">
        <v>40053.4</v>
      </c>
      <c r="P565" s="6">
        <v>11647.8</v>
      </c>
      <c r="Q565" s="6">
        <v>0</v>
      </c>
      <c r="R565" s="114">
        <v>22389.599999999999</v>
      </c>
      <c r="S565" s="114">
        <v>40053.4</v>
      </c>
      <c r="T565" s="114">
        <v>0</v>
      </c>
      <c r="U565">
        <v>0</v>
      </c>
      <c r="V565">
        <v>34054.6</v>
      </c>
      <c r="W565">
        <v>40053.4</v>
      </c>
    </row>
    <row r="566" spans="1:23" ht="15.75" customHeight="1" x14ac:dyDescent="0.2">
      <c r="A566" s="6">
        <v>553</v>
      </c>
      <c r="B566" s="6">
        <v>0</v>
      </c>
      <c r="C566" s="6">
        <v>3238.8</v>
      </c>
      <c r="D566" s="6">
        <v>0</v>
      </c>
      <c r="E566" s="6">
        <v>21930</v>
      </c>
      <c r="F566" s="6">
        <v>0</v>
      </c>
      <c r="G566" s="6">
        <v>11850.6</v>
      </c>
      <c r="H566" s="6">
        <v>0</v>
      </c>
      <c r="I566" s="6">
        <v>0</v>
      </c>
      <c r="J566" s="6">
        <v>0</v>
      </c>
      <c r="K566" s="6">
        <v>12960.9</v>
      </c>
      <c r="L566" s="6">
        <v>0</v>
      </c>
      <c r="M566" s="6">
        <v>0</v>
      </c>
      <c r="N566" s="6">
        <v>0</v>
      </c>
      <c r="O566" s="6">
        <v>40053.4</v>
      </c>
      <c r="P566" s="6">
        <v>5125.12</v>
      </c>
      <c r="Q566" s="6">
        <v>0</v>
      </c>
      <c r="R566" s="114">
        <v>23893.9</v>
      </c>
      <c r="S566" s="114">
        <v>40053.4</v>
      </c>
      <c r="T566" s="114">
        <v>0</v>
      </c>
      <c r="U566">
        <v>0</v>
      </c>
      <c r="V566">
        <v>30297.7</v>
      </c>
      <c r="W566">
        <v>40053.4</v>
      </c>
    </row>
    <row r="567" spans="1:23" ht="15.75" customHeight="1" x14ac:dyDescent="0.2">
      <c r="A567" s="6">
        <v>554</v>
      </c>
      <c r="B567" s="6">
        <v>0</v>
      </c>
      <c r="C567" s="6">
        <v>32233.8</v>
      </c>
      <c r="D567" s="6">
        <v>0</v>
      </c>
      <c r="E567" s="6">
        <v>20350.7</v>
      </c>
      <c r="F567" s="6">
        <v>0</v>
      </c>
      <c r="G567" s="6">
        <v>18125.400000000001</v>
      </c>
      <c r="H567" s="6">
        <v>0</v>
      </c>
      <c r="I567" s="6">
        <v>0</v>
      </c>
      <c r="J567" s="6">
        <v>0</v>
      </c>
      <c r="K567" s="6">
        <v>20191.8</v>
      </c>
      <c r="L567" s="6">
        <v>0</v>
      </c>
      <c r="M567" s="6">
        <v>0</v>
      </c>
      <c r="N567" s="6">
        <v>0</v>
      </c>
      <c r="O567" s="6">
        <v>40053.4</v>
      </c>
      <c r="P567" s="6">
        <v>421.14499999999998</v>
      </c>
      <c r="Q567" s="6">
        <v>0</v>
      </c>
      <c r="R567" s="114">
        <v>28344.6</v>
      </c>
      <c r="S567" s="114">
        <v>40053.4</v>
      </c>
      <c r="T567" s="114">
        <v>0</v>
      </c>
      <c r="U567">
        <v>0</v>
      </c>
      <c r="V567">
        <v>23643.1</v>
      </c>
      <c r="W567">
        <v>40053.4</v>
      </c>
    </row>
    <row r="568" spans="1:23" ht="15.75" customHeight="1" x14ac:dyDescent="0.2">
      <c r="A568" s="6">
        <v>555</v>
      </c>
      <c r="B568" s="6">
        <v>0</v>
      </c>
      <c r="C568" s="6">
        <v>39382.300000000003</v>
      </c>
      <c r="D568" s="6">
        <v>0</v>
      </c>
      <c r="E568" s="6">
        <v>23758.5</v>
      </c>
      <c r="F568" s="6">
        <v>0</v>
      </c>
      <c r="G568" s="6">
        <v>24597.599999999999</v>
      </c>
      <c r="H568" s="6">
        <v>0</v>
      </c>
      <c r="I568" s="6">
        <v>0</v>
      </c>
      <c r="J568" s="6">
        <v>0</v>
      </c>
      <c r="K568" s="6">
        <v>28687.7</v>
      </c>
      <c r="L568" s="6">
        <v>0</v>
      </c>
      <c r="M568" s="6">
        <v>0</v>
      </c>
      <c r="N568" s="6">
        <v>0</v>
      </c>
      <c r="O568" s="6">
        <v>40053.4</v>
      </c>
      <c r="P568" s="6">
        <v>781.57600000000002</v>
      </c>
      <c r="Q568" s="6">
        <v>0</v>
      </c>
      <c r="R568" s="114">
        <v>32568.799999999999</v>
      </c>
      <c r="S568" s="114">
        <v>40053.4</v>
      </c>
      <c r="T568" s="114">
        <v>0</v>
      </c>
      <c r="U568">
        <v>0</v>
      </c>
      <c r="V568">
        <v>25305.599999999999</v>
      </c>
      <c r="W568">
        <v>40053.4</v>
      </c>
    </row>
    <row r="569" spans="1:23" ht="15.75" customHeight="1" x14ac:dyDescent="0.2">
      <c r="A569" s="6">
        <v>556</v>
      </c>
      <c r="B569" s="6">
        <v>0</v>
      </c>
      <c r="C569" s="6">
        <v>37850.199999999997</v>
      </c>
      <c r="D569" s="6">
        <v>0</v>
      </c>
      <c r="E569" s="6">
        <v>18922.2</v>
      </c>
      <c r="F569" s="6">
        <v>0</v>
      </c>
      <c r="G569" s="6">
        <v>15713.9</v>
      </c>
      <c r="H569" s="6">
        <v>0</v>
      </c>
      <c r="I569" s="6">
        <v>0</v>
      </c>
      <c r="J569" s="6">
        <v>0</v>
      </c>
      <c r="K569" s="6">
        <v>24126.3</v>
      </c>
      <c r="L569" s="6">
        <v>0</v>
      </c>
      <c r="M569" s="6">
        <v>0</v>
      </c>
      <c r="N569" s="6">
        <v>0</v>
      </c>
      <c r="O569" s="6">
        <v>40053.4</v>
      </c>
      <c r="P569" s="6">
        <v>0</v>
      </c>
      <c r="Q569" s="6">
        <v>0</v>
      </c>
      <c r="R569" s="114">
        <v>27742</v>
      </c>
      <c r="S569" s="114">
        <v>40053.4</v>
      </c>
      <c r="T569" s="114">
        <v>1735.16</v>
      </c>
      <c r="U569">
        <v>0</v>
      </c>
      <c r="V569">
        <v>29023.4</v>
      </c>
      <c r="W569">
        <v>40001.199999999997</v>
      </c>
    </row>
    <row r="570" spans="1:23" ht="15.75" customHeight="1" x14ac:dyDescent="0.2">
      <c r="A570" s="6">
        <v>557</v>
      </c>
      <c r="B570" s="6">
        <v>0</v>
      </c>
      <c r="C570" s="6">
        <v>31635.4</v>
      </c>
      <c r="D570" s="6">
        <v>0</v>
      </c>
      <c r="E570" s="6">
        <v>16270.4</v>
      </c>
      <c r="F570" s="6">
        <v>0</v>
      </c>
      <c r="G570" s="6">
        <v>1403.42</v>
      </c>
      <c r="H570" s="6">
        <v>0</v>
      </c>
      <c r="I570" s="6">
        <v>0</v>
      </c>
      <c r="J570" s="6">
        <v>0</v>
      </c>
      <c r="K570" s="6">
        <v>19067.7</v>
      </c>
      <c r="L570" s="6">
        <v>0</v>
      </c>
      <c r="M570" s="6">
        <v>277.83499999999998</v>
      </c>
      <c r="N570" s="6">
        <v>0</v>
      </c>
      <c r="O570" s="6">
        <v>40053.4</v>
      </c>
      <c r="P570" s="6">
        <v>0</v>
      </c>
      <c r="Q570" s="6">
        <v>0</v>
      </c>
      <c r="R570" s="114">
        <v>21496.3</v>
      </c>
      <c r="S570" s="114">
        <v>40053.4</v>
      </c>
      <c r="T570" s="114">
        <v>166.62899999999999</v>
      </c>
      <c r="U570">
        <v>0</v>
      </c>
      <c r="V570">
        <v>28153.200000000001</v>
      </c>
      <c r="W570">
        <v>39654.9</v>
      </c>
    </row>
    <row r="571" spans="1:23" ht="15.75" customHeight="1" x14ac:dyDescent="0.2">
      <c r="A571" s="6">
        <v>558</v>
      </c>
      <c r="B571" s="6">
        <v>0</v>
      </c>
      <c r="C571" s="6">
        <v>33899.5</v>
      </c>
      <c r="D571" s="6">
        <v>0</v>
      </c>
      <c r="E571" s="6">
        <v>27377.599999999999</v>
      </c>
      <c r="F571" s="6">
        <v>0</v>
      </c>
      <c r="G571" s="6">
        <v>2931.76</v>
      </c>
      <c r="H571" s="6">
        <v>0</v>
      </c>
      <c r="I571" s="6">
        <v>0</v>
      </c>
      <c r="J571" s="6">
        <v>0</v>
      </c>
      <c r="K571" s="6">
        <v>8107.41</v>
      </c>
      <c r="L571" s="6">
        <v>0</v>
      </c>
      <c r="M571" s="6">
        <v>13142.2</v>
      </c>
      <c r="N571" s="6">
        <v>0</v>
      </c>
      <c r="O571" s="6">
        <v>40053.4</v>
      </c>
      <c r="P571" s="6">
        <v>0</v>
      </c>
      <c r="Q571" s="6">
        <v>0</v>
      </c>
      <c r="R571" s="114">
        <v>15369</v>
      </c>
      <c r="S571" s="114">
        <v>40053.4</v>
      </c>
      <c r="T571" s="114">
        <v>0</v>
      </c>
      <c r="U571">
        <v>0</v>
      </c>
      <c r="V571">
        <v>27441.1</v>
      </c>
      <c r="W571">
        <v>39310.300000000003</v>
      </c>
    </row>
    <row r="572" spans="1:23" ht="15.75" customHeight="1" x14ac:dyDescent="0.2">
      <c r="A572" s="6">
        <v>559</v>
      </c>
      <c r="B572" s="6">
        <v>0</v>
      </c>
      <c r="C572" s="6">
        <v>35807.4</v>
      </c>
      <c r="D572" s="6">
        <v>0</v>
      </c>
      <c r="E572" s="6">
        <v>36340.1</v>
      </c>
      <c r="F572" s="6">
        <v>0</v>
      </c>
      <c r="G572" s="6">
        <v>1393.8</v>
      </c>
      <c r="H572" s="6">
        <v>0</v>
      </c>
      <c r="I572" s="6">
        <v>0</v>
      </c>
      <c r="J572" s="6">
        <v>0</v>
      </c>
      <c r="K572" s="6">
        <v>14512.8</v>
      </c>
      <c r="L572" s="6">
        <v>0</v>
      </c>
      <c r="M572" s="6">
        <v>38013.5</v>
      </c>
      <c r="N572" s="6">
        <v>0</v>
      </c>
      <c r="O572" s="6">
        <v>40053.4</v>
      </c>
      <c r="P572" s="6">
        <v>0</v>
      </c>
      <c r="Q572" s="6">
        <v>0</v>
      </c>
      <c r="R572" s="114">
        <v>24594.9</v>
      </c>
      <c r="S572" s="114">
        <v>40053.4</v>
      </c>
      <c r="T572" s="114">
        <v>0</v>
      </c>
      <c r="U572">
        <v>0</v>
      </c>
      <c r="V572">
        <v>26184.7</v>
      </c>
      <c r="W572">
        <v>40037.4</v>
      </c>
    </row>
    <row r="573" spans="1:23" ht="15.75" customHeight="1" x14ac:dyDescent="0.2">
      <c r="A573" s="6">
        <v>560</v>
      </c>
      <c r="B573" s="6">
        <v>8.9067300000000002E-2</v>
      </c>
      <c r="C573" s="6">
        <v>36483.699999999997</v>
      </c>
      <c r="D573" s="6">
        <v>0.343057</v>
      </c>
      <c r="E573" s="6">
        <v>24475.7</v>
      </c>
      <c r="F573" s="6">
        <v>2.1183E-2</v>
      </c>
      <c r="G573" s="6">
        <v>117.04600000000001</v>
      </c>
      <c r="H573" s="6">
        <v>0</v>
      </c>
      <c r="I573" s="6">
        <v>0</v>
      </c>
      <c r="J573" s="6">
        <v>0</v>
      </c>
      <c r="K573" s="6">
        <v>38949.199999999997</v>
      </c>
      <c r="L573" s="6">
        <v>0</v>
      </c>
      <c r="M573" s="6">
        <v>39622.6</v>
      </c>
      <c r="N573" s="6">
        <v>0</v>
      </c>
      <c r="O573" s="6">
        <v>40053.4</v>
      </c>
      <c r="P573" s="6">
        <v>0</v>
      </c>
      <c r="Q573" s="6">
        <v>0</v>
      </c>
      <c r="R573" s="114">
        <v>28301.9</v>
      </c>
      <c r="S573" s="114">
        <v>40053.4</v>
      </c>
      <c r="T573" s="114">
        <v>0</v>
      </c>
      <c r="U573">
        <v>0</v>
      </c>
      <c r="V573">
        <v>23249.5</v>
      </c>
      <c r="W573">
        <v>38902.1</v>
      </c>
    </row>
    <row r="574" spans="1:23" ht="15.75" customHeight="1" x14ac:dyDescent="0.2">
      <c r="A574" s="6">
        <v>561</v>
      </c>
      <c r="B574" s="6">
        <v>1.52122</v>
      </c>
      <c r="C574" s="6">
        <v>23631.8</v>
      </c>
      <c r="D574" s="6">
        <v>1.62344</v>
      </c>
      <c r="E574" s="6">
        <v>9730.2000000000007</v>
      </c>
      <c r="F574" s="6">
        <v>4.15482E-2</v>
      </c>
      <c r="G574" s="6">
        <v>968.096</v>
      </c>
      <c r="H574" s="6">
        <v>1.0197700000000001</v>
      </c>
      <c r="I574" s="6">
        <v>0</v>
      </c>
      <c r="J574" s="6">
        <v>0.12653500000000001</v>
      </c>
      <c r="K574" s="6">
        <v>3246.38</v>
      </c>
      <c r="L574" s="6">
        <v>0</v>
      </c>
      <c r="M574" s="6">
        <v>18496.2</v>
      </c>
      <c r="N574" s="6">
        <v>0.251226</v>
      </c>
      <c r="O574" s="6">
        <v>40053.4</v>
      </c>
      <c r="P574" s="6">
        <v>0</v>
      </c>
      <c r="Q574" s="6">
        <v>0.61066399999999998</v>
      </c>
      <c r="R574" s="114">
        <v>26983.4</v>
      </c>
      <c r="S574" s="114">
        <v>40053.4</v>
      </c>
      <c r="T574" s="114">
        <v>1813.2</v>
      </c>
      <c r="U574">
        <v>8.7947499999999998E-2</v>
      </c>
      <c r="V574">
        <v>17204.8</v>
      </c>
      <c r="W574">
        <v>36505.599999999999</v>
      </c>
    </row>
    <row r="575" spans="1:23" ht="15.75" customHeight="1" x14ac:dyDescent="0.2">
      <c r="A575" s="6">
        <v>562</v>
      </c>
      <c r="B575" s="6">
        <v>2.5735700000000001</v>
      </c>
      <c r="C575" s="6">
        <v>10244.6</v>
      </c>
      <c r="D575" s="6">
        <v>1.3456999999999999</v>
      </c>
      <c r="E575" s="6">
        <v>3228.86</v>
      </c>
      <c r="F575" s="6">
        <v>7.26662E-2</v>
      </c>
      <c r="G575" s="6">
        <v>0</v>
      </c>
      <c r="H575" s="6">
        <v>2.1972499999999999</v>
      </c>
      <c r="I575" s="6">
        <v>587.452</v>
      </c>
      <c r="J575" s="6">
        <v>0.42765599999999998</v>
      </c>
      <c r="K575" s="6">
        <v>36777.9</v>
      </c>
      <c r="L575" s="6">
        <v>587.452</v>
      </c>
      <c r="M575" s="6">
        <v>40053.4</v>
      </c>
      <c r="N575" s="6">
        <v>1.9969300000000001</v>
      </c>
      <c r="O575" s="6">
        <v>40053.4</v>
      </c>
      <c r="P575" s="6">
        <v>0</v>
      </c>
      <c r="Q575" s="6">
        <v>0.84658100000000003</v>
      </c>
      <c r="R575" s="114">
        <v>32248.400000000001</v>
      </c>
      <c r="S575" s="114">
        <v>40053.4</v>
      </c>
      <c r="T575" s="114">
        <v>5797.76</v>
      </c>
      <c r="U575">
        <v>0.59278699999999995</v>
      </c>
      <c r="V575">
        <v>13058.3</v>
      </c>
      <c r="W575">
        <v>39522.199999999997</v>
      </c>
    </row>
    <row r="576" spans="1:23" ht="15.75" customHeight="1" x14ac:dyDescent="0.2">
      <c r="A576" s="6">
        <v>563</v>
      </c>
      <c r="B576" s="6">
        <v>3.2745299999999999</v>
      </c>
      <c r="C576" s="6">
        <v>6525.05</v>
      </c>
      <c r="D576" s="6">
        <v>3.4232800000000001</v>
      </c>
      <c r="E576" s="6">
        <v>78.9499</v>
      </c>
      <c r="F576" s="6">
        <v>0.15537500000000001</v>
      </c>
      <c r="G576" s="6">
        <v>754.89599999999996</v>
      </c>
      <c r="H576" s="6">
        <v>3.0566200000000001</v>
      </c>
      <c r="I576" s="6">
        <v>7137.16</v>
      </c>
      <c r="J576" s="6">
        <v>1.1278900000000001</v>
      </c>
      <c r="K576" s="6">
        <v>37467</v>
      </c>
      <c r="L576" s="6">
        <v>7137.16</v>
      </c>
      <c r="M576" s="6">
        <v>26793</v>
      </c>
      <c r="N576" s="6">
        <v>2.7268599999999998</v>
      </c>
      <c r="O576" s="6">
        <v>40053.4</v>
      </c>
      <c r="P576" s="6">
        <v>72.786799999999999</v>
      </c>
      <c r="Q576" s="6">
        <v>2.4936500000000001</v>
      </c>
      <c r="R576" s="114">
        <v>34064.9</v>
      </c>
      <c r="S576" s="114">
        <v>39269.800000000003</v>
      </c>
      <c r="T576" s="114">
        <v>599.55200000000002</v>
      </c>
      <c r="U576">
        <v>0.45357900000000001</v>
      </c>
      <c r="V576">
        <v>8028.7</v>
      </c>
      <c r="W576">
        <v>40053.4</v>
      </c>
    </row>
    <row r="577" spans="1:23" ht="15.75" customHeight="1" x14ac:dyDescent="0.2">
      <c r="A577" s="6">
        <v>564</v>
      </c>
      <c r="B577" s="6">
        <v>3.15903</v>
      </c>
      <c r="C577" s="6">
        <v>3803.29</v>
      </c>
      <c r="D577" s="6">
        <v>3.0837599999999998</v>
      </c>
      <c r="E577" s="6">
        <v>0</v>
      </c>
      <c r="F577" s="6">
        <v>0.22331799999999999</v>
      </c>
      <c r="G577" s="6">
        <v>0</v>
      </c>
      <c r="H577" s="6">
        <v>3.5567899999999999</v>
      </c>
      <c r="I577" s="6">
        <v>8362.1200000000008</v>
      </c>
      <c r="J577" s="6">
        <v>1.1585000000000001</v>
      </c>
      <c r="K577" s="6">
        <v>32184</v>
      </c>
      <c r="L577" s="6">
        <v>8362.1200000000008</v>
      </c>
      <c r="M577" s="6">
        <v>32081.3</v>
      </c>
      <c r="N577" s="6">
        <v>0.36854900000000002</v>
      </c>
      <c r="O577" s="6">
        <v>40033.4</v>
      </c>
      <c r="P577" s="6">
        <v>879.49900000000002</v>
      </c>
      <c r="Q577" s="6">
        <v>0.753332</v>
      </c>
      <c r="R577" s="114">
        <v>35729.5</v>
      </c>
      <c r="S577" s="114">
        <v>36867.199999999997</v>
      </c>
      <c r="T577" s="114">
        <v>0</v>
      </c>
      <c r="U577">
        <v>1.4308700000000001</v>
      </c>
      <c r="V577">
        <v>11835.4</v>
      </c>
      <c r="W577">
        <v>39961.4</v>
      </c>
    </row>
    <row r="578" spans="1:23" ht="15.75" customHeight="1" x14ac:dyDescent="0.2">
      <c r="A578" s="6">
        <v>565</v>
      </c>
      <c r="B578" s="6">
        <v>2.2778900000000002</v>
      </c>
      <c r="C578" s="6">
        <v>1193.6600000000001</v>
      </c>
      <c r="D578" s="6">
        <v>2.87148</v>
      </c>
      <c r="E578" s="6">
        <v>0</v>
      </c>
      <c r="F578" s="6">
        <v>0.23966799999999999</v>
      </c>
      <c r="G578" s="6">
        <v>3780.39</v>
      </c>
      <c r="H578" s="6">
        <v>3.0655199999999998</v>
      </c>
      <c r="I578" s="6">
        <v>9402.3700000000008</v>
      </c>
      <c r="J578" s="6">
        <v>1.5951</v>
      </c>
      <c r="K578" s="6">
        <v>34823.599999999999</v>
      </c>
      <c r="L578" s="6">
        <v>9402.3700000000008</v>
      </c>
      <c r="M578" s="6">
        <v>33453.199999999997</v>
      </c>
      <c r="N578" s="6">
        <v>0.22586300000000001</v>
      </c>
      <c r="O578" s="6">
        <v>39394.6</v>
      </c>
      <c r="P578" s="6">
        <v>4630.3100000000004</v>
      </c>
      <c r="Q578" s="6">
        <v>0.99339200000000005</v>
      </c>
      <c r="R578" s="114">
        <v>39129.199999999997</v>
      </c>
      <c r="S578" s="114">
        <v>38067.599999999999</v>
      </c>
      <c r="T578" s="114">
        <v>0</v>
      </c>
      <c r="U578">
        <v>2.1028500000000001</v>
      </c>
      <c r="V578">
        <v>16305.4</v>
      </c>
      <c r="W578">
        <v>40053.4</v>
      </c>
    </row>
    <row r="579" spans="1:23" ht="15.75" customHeight="1" x14ac:dyDescent="0.2">
      <c r="A579" s="6">
        <v>566</v>
      </c>
      <c r="B579" s="6">
        <v>2.9038599999999999</v>
      </c>
      <c r="C579" s="6">
        <v>0</v>
      </c>
      <c r="D579" s="6">
        <v>3.64371</v>
      </c>
      <c r="E579" s="6">
        <v>157.047</v>
      </c>
      <c r="F579" s="6">
        <v>0.31049399999999999</v>
      </c>
      <c r="G579" s="6">
        <v>1059.03</v>
      </c>
      <c r="H579" s="6">
        <v>0.87208399999999997</v>
      </c>
      <c r="I579" s="6">
        <v>13237</v>
      </c>
      <c r="J579" s="6">
        <v>3.4156300000000002</v>
      </c>
      <c r="K579" s="6">
        <v>27179.1</v>
      </c>
      <c r="L579" s="6">
        <v>13237</v>
      </c>
      <c r="M579" s="6">
        <v>12036.2</v>
      </c>
      <c r="N579" s="6">
        <v>0.786694</v>
      </c>
      <c r="O579" s="6">
        <v>37940.400000000001</v>
      </c>
      <c r="P579" s="6">
        <v>5621.45</v>
      </c>
      <c r="Q579" s="6">
        <v>2.92205</v>
      </c>
      <c r="R579" s="114">
        <v>40053.4</v>
      </c>
      <c r="S579" s="114">
        <v>38927.300000000003</v>
      </c>
      <c r="T579" s="114">
        <v>0</v>
      </c>
      <c r="U579">
        <v>2.25285</v>
      </c>
      <c r="V579">
        <v>13132.5</v>
      </c>
      <c r="W579">
        <v>40053.4</v>
      </c>
    </row>
    <row r="580" spans="1:23" ht="15.75" customHeight="1" x14ac:dyDescent="0.2">
      <c r="A580" s="6">
        <v>567</v>
      </c>
      <c r="B580" s="6">
        <v>2.46279</v>
      </c>
      <c r="C580" s="6">
        <v>0</v>
      </c>
      <c r="D580" s="6">
        <v>3.0789300000000002</v>
      </c>
      <c r="E580" s="6">
        <v>1361.76</v>
      </c>
      <c r="F580" s="6">
        <v>0.10853500000000001</v>
      </c>
      <c r="G580" s="6">
        <v>4283.75</v>
      </c>
      <c r="H580" s="6">
        <v>2.4326400000000001</v>
      </c>
      <c r="I580" s="6">
        <v>15605.1</v>
      </c>
      <c r="J580" s="6">
        <v>2.9852699999999999</v>
      </c>
      <c r="K580" s="6">
        <v>34254.300000000003</v>
      </c>
      <c r="L580" s="6">
        <v>15605.1</v>
      </c>
      <c r="M580" s="6">
        <v>16345.3</v>
      </c>
      <c r="N580" s="6">
        <v>2.8797199999999998</v>
      </c>
      <c r="O580" s="6">
        <v>37080.5</v>
      </c>
      <c r="P580" s="6">
        <v>5364.08</v>
      </c>
      <c r="Q580" s="6">
        <v>2.0058199999999999</v>
      </c>
      <c r="R580" s="114">
        <v>40053.4</v>
      </c>
      <c r="S580" s="114">
        <v>37878.400000000001</v>
      </c>
      <c r="T580" s="114">
        <v>907.875</v>
      </c>
      <c r="U580">
        <v>0.47339500000000001</v>
      </c>
      <c r="V580">
        <v>9831.48</v>
      </c>
      <c r="W580">
        <v>40053.4</v>
      </c>
    </row>
    <row r="581" spans="1:23" ht="15.75" customHeight="1" x14ac:dyDescent="0.2">
      <c r="A581" s="6">
        <v>568</v>
      </c>
      <c r="B581" s="6">
        <v>1.2307600000000001</v>
      </c>
      <c r="C581" s="6">
        <v>0</v>
      </c>
      <c r="D581" s="6">
        <v>2.2014200000000002</v>
      </c>
      <c r="E581" s="6">
        <v>2037</v>
      </c>
      <c r="F581" s="6">
        <v>5.3336500000000002E-2</v>
      </c>
      <c r="G581" s="6">
        <v>5808.87</v>
      </c>
      <c r="H581" s="6">
        <v>2.1047699999999998</v>
      </c>
      <c r="I581" s="6">
        <v>20162.599999999999</v>
      </c>
      <c r="J581" s="6">
        <v>0.30165199999999998</v>
      </c>
      <c r="K581" s="6">
        <v>28133.3</v>
      </c>
      <c r="L581" s="6">
        <v>20162.599999999999</v>
      </c>
      <c r="M581" s="6">
        <v>13274.5</v>
      </c>
      <c r="N581" s="6">
        <v>2.1361400000000001</v>
      </c>
      <c r="O581" s="6">
        <v>34337.1</v>
      </c>
      <c r="P581" s="6">
        <v>7032.4</v>
      </c>
      <c r="Q581" s="6">
        <v>0.42633300000000002</v>
      </c>
      <c r="R581" s="114">
        <v>40053.4</v>
      </c>
      <c r="S581" s="114">
        <v>37178.6</v>
      </c>
      <c r="T581" s="114">
        <v>756.27200000000005</v>
      </c>
      <c r="U581">
        <v>0.69496100000000005</v>
      </c>
      <c r="V581">
        <v>9233.11</v>
      </c>
      <c r="W581">
        <v>40053.4</v>
      </c>
    </row>
    <row r="582" spans="1:23" ht="15.75" customHeight="1" x14ac:dyDescent="0.2">
      <c r="A582" s="6">
        <v>569</v>
      </c>
      <c r="B582" s="6">
        <v>0.58555100000000004</v>
      </c>
      <c r="C582" s="6">
        <v>0</v>
      </c>
      <c r="D582" s="6">
        <v>1.0536399999999999</v>
      </c>
      <c r="E582" s="6">
        <v>1773.55</v>
      </c>
      <c r="F582" s="6">
        <v>6.25049E-3</v>
      </c>
      <c r="G582" s="6">
        <v>5655.76</v>
      </c>
      <c r="H582" s="6">
        <v>0.88442399999999999</v>
      </c>
      <c r="I582" s="6">
        <v>21123.4</v>
      </c>
      <c r="J582" s="6">
        <v>0.57312600000000002</v>
      </c>
      <c r="K582" s="6">
        <v>32657.3</v>
      </c>
      <c r="L582" s="6">
        <v>21123.4</v>
      </c>
      <c r="M582" s="6">
        <v>17455.2</v>
      </c>
      <c r="N582" s="6">
        <v>1.01915</v>
      </c>
      <c r="O582" s="6">
        <v>30850.799999999999</v>
      </c>
      <c r="P582" s="6">
        <v>8225.92</v>
      </c>
      <c r="Q582" s="6">
        <v>0.102475</v>
      </c>
      <c r="R582" s="114">
        <v>40053.4</v>
      </c>
      <c r="S582" s="114">
        <v>35315.199999999997</v>
      </c>
      <c r="T582" s="114">
        <v>0</v>
      </c>
      <c r="U582">
        <v>6.0911400000000001E-3</v>
      </c>
      <c r="V582">
        <v>4597.97</v>
      </c>
      <c r="W582">
        <v>40053.4</v>
      </c>
    </row>
    <row r="583" spans="1:23" ht="15.75" customHeight="1" x14ac:dyDescent="0.2">
      <c r="A583" s="6">
        <v>570</v>
      </c>
      <c r="B583" s="6">
        <v>0</v>
      </c>
      <c r="C583" s="6">
        <v>0</v>
      </c>
      <c r="D583" s="6">
        <v>0</v>
      </c>
      <c r="E583" s="6">
        <v>4565.9799999999996</v>
      </c>
      <c r="F583" s="6">
        <v>0</v>
      </c>
      <c r="G583" s="6">
        <v>1005.27</v>
      </c>
      <c r="H583" s="6">
        <v>0</v>
      </c>
      <c r="I583" s="6">
        <v>6654.35</v>
      </c>
      <c r="J583" s="6">
        <v>0</v>
      </c>
      <c r="K583" s="6">
        <v>13413.1</v>
      </c>
      <c r="L583" s="6">
        <v>6654.35</v>
      </c>
      <c r="M583" s="6">
        <v>8817.7099999999991</v>
      </c>
      <c r="N583" s="6">
        <v>0</v>
      </c>
      <c r="O583" s="6">
        <v>27075.8</v>
      </c>
      <c r="P583" s="6">
        <v>9096.15</v>
      </c>
      <c r="Q583" s="6">
        <v>0</v>
      </c>
      <c r="R583" s="114">
        <v>40053.4</v>
      </c>
      <c r="S583" s="114">
        <v>31680.5</v>
      </c>
      <c r="T583" s="114">
        <v>0</v>
      </c>
      <c r="U583">
        <v>0</v>
      </c>
      <c r="V583">
        <v>1482.86</v>
      </c>
      <c r="W583">
        <v>40053.4</v>
      </c>
    </row>
    <row r="584" spans="1:23" ht="15.75" customHeight="1" x14ac:dyDescent="0.2">
      <c r="A584" s="6">
        <v>571</v>
      </c>
      <c r="B584" s="6">
        <v>0</v>
      </c>
      <c r="C584" s="6">
        <v>1395.18</v>
      </c>
      <c r="D584" s="6">
        <v>0</v>
      </c>
      <c r="E584" s="6">
        <v>8954.94</v>
      </c>
      <c r="F584" s="6">
        <v>0</v>
      </c>
      <c r="G584" s="6">
        <v>0</v>
      </c>
      <c r="H584" s="6">
        <v>0</v>
      </c>
      <c r="I584" s="6">
        <v>7294.85</v>
      </c>
      <c r="J584" s="6">
        <v>0</v>
      </c>
      <c r="K584" s="6">
        <v>24377.5</v>
      </c>
      <c r="L584" s="6">
        <v>7294.85</v>
      </c>
      <c r="M584" s="6">
        <v>16558.5</v>
      </c>
      <c r="N584" s="6">
        <v>0</v>
      </c>
      <c r="O584" s="6">
        <v>21830.799999999999</v>
      </c>
      <c r="P584" s="6">
        <v>10484.200000000001</v>
      </c>
      <c r="Q584" s="6">
        <v>0</v>
      </c>
      <c r="R584" s="114">
        <v>40053.4</v>
      </c>
      <c r="S584" s="114">
        <v>39315.5</v>
      </c>
      <c r="T584" s="114">
        <v>0</v>
      </c>
      <c r="U584">
        <v>0</v>
      </c>
      <c r="V584">
        <v>7696.47</v>
      </c>
      <c r="W584">
        <v>40053.4</v>
      </c>
    </row>
    <row r="585" spans="1:23" ht="15.75" customHeight="1" x14ac:dyDescent="0.2">
      <c r="A585" s="6">
        <v>572</v>
      </c>
      <c r="B585" s="6">
        <v>0</v>
      </c>
      <c r="C585" s="6">
        <v>4469.03</v>
      </c>
      <c r="D585" s="6">
        <v>0</v>
      </c>
      <c r="E585" s="6">
        <v>13361</v>
      </c>
      <c r="F585" s="6">
        <v>0</v>
      </c>
      <c r="G585" s="6">
        <v>0</v>
      </c>
      <c r="H585" s="6">
        <v>0</v>
      </c>
      <c r="I585" s="6">
        <v>0</v>
      </c>
      <c r="J585" s="6">
        <v>0</v>
      </c>
      <c r="K585" s="6">
        <v>14518.1</v>
      </c>
      <c r="L585" s="6">
        <v>0</v>
      </c>
      <c r="M585" s="6">
        <v>16137.4</v>
      </c>
      <c r="N585" s="6">
        <v>0</v>
      </c>
      <c r="O585" s="6">
        <v>14369.2</v>
      </c>
      <c r="P585" s="6">
        <v>11827.6</v>
      </c>
      <c r="Q585" s="6">
        <v>0</v>
      </c>
      <c r="R585" s="114">
        <v>40053.4</v>
      </c>
      <c r="S585" s="114">
        <v>39705.1</v>
      </c>
      <c r="T585" s="114">
        <v>0</v>
      </c>
      <c r="U585">
        <v>0</v>
      </c>
      <c r="V585">
        <v>201.553</v>
      </c>
      <c r="W585">
        <v>40053.4</v>
      </c>
    </row>
    <row r="586" spans="1:23" ht="15.75" customHeight="1" x14ac:dyDescent="0.2">
      <c r="A586" s="6">
        <v>573</v>
      </c>
      <c r="B586" s="6">
        <v>0</v>
      </c>
      <c r="C586" s="6">
        <v>11643.2</v>
      </c>
      <c r="D586" s="6">
        <v>0</v>
      </c>
      <c r="E586" s="6">
        <v>32746.9</v>
      </c>
      <c r="F586" s="6">
        <v>0</v>
      </c>
      <c r="G586" s="6">
        <v>0</v>
      </c>
      <c r="H586" s="6">
        <v>0</v>
      </c>
      <c r="I586" s="6">
        <v>0</v>
      </c>
      <c r="J586" s="6">
        <v>0</v>
      </c>
      <c r="K586" s="6">
        <v>2193.5</v>
      </c>
      <c r="L586" s="6">
        <v>0</v>
      </c>
      <c r="M586" s="6">
        <v>6837.7</v>
      </c>
      <c r="N586" s="6">
        <v>0</v>
      </c>
      <c r="O586" s="6">
        <v>8851.2099999999991</v>
      </c>
      <c r="P586" s="6">
        <v>17121</v>
      </c>
      <c r="Q586" s="6">
        <v>0</v>
      </c>
      <c r="R586" s="114">
        <v>39781.300000000003</v>
      </c>
      <c r="S586" s="114">
        <v>39774.199999999997</v>
      </c>
      <c r="T586" s="114">
        <v>0</v>
      </c>
      <c r="U586">
        <v>0</v>
      </c>
      <c r="V586">
        <v>0</v>
      </c>
      <c r="W586">
        <v>40053.4</v>
      </c>
    </row>
    <row r="587" spans="1:23" ht="15.75" customHeight="1" x14ac:dyDescent="0.2">
      <c r="A587" s="6">
        <v>574</v>
      </c>
      <c r="B587" s="6">
        <v>0</v>
      </c>
      <c r="C587" s="6">
        <v>8667.06</v>
      </c>
      <c r="D587" s="6">
        <v>0</v>
      </c>
      <c r="E587" s="6">
        <v>36598.9</v>
      </c>
      <c r="F587" s="6">
        <v>0</v>
      </c>
      <c r="G587" s="6">
        <v>0</v>
      </c>
      <c r="H587" s="6">
        <v>0</v>
      </c>
      <c r="I587" s="6">
        <v>0</v>
      </c>
      <c r="J587" s="6">
        <v>0</v>
      </c>
      <c r="K587" s="6">
        <v>17013</v>
      </c>
      <c r="L587" s="6">
        <v>0</v>
      </c>
      <c r="M587" s="6">
        <v>1134.4100000000001</v>
      </c>
      <c r="N587" s="6">
        <v>0</v>
      </c>
      <c r="O587" s="6">
        <v>11522.8</v>
      </c>
      <c r="P587" s="6">
        <v>23762.1</v>
      </c>
      <c r="Q587" s="6">
        <v>0</v>
      </c>
      <c r="R587" s="114">
        <v>40053.4</v>
      </c>
      <c r="S587" s="114">
        <v>39105</v>
      </c>
      <c r="T587" s="114">
        <v>0</v>
      </c>
      <c r="U587">
        <v>0</v>
      </c>
      <c r="V587">
        <v>0</v>
      </c>
      <c r="W587">
        <v>39477.300000000003</v>
      </c>
    </row>
    <row r="588" spans="1:23" ht="15.75" customHeight="1" x14ac:dyDescent="0.2">
      <c r="A588" s="6">
        <v>575</v>
      </c>
      <c r="B588" s="6">
        <v>0</v>
      </c>
      <c r="C588" s="6">
        <v>12431.5</v>
      </c>
      <c r="D588" s="6">
        <v>0</v>
      </c>
      <c r="E588" s="6">
        <v>33777.599999999999</v>
      </c>
      <c r="F588" s="6">
        <v>0</v>
      </c>
      <c r="G588" s="6">
        <v>0</v>
      </c>
      <c r="H588" s="6">
        <v>0</v>
      </c>
      <c r="I588" s="6">
        <v>0</v>
      </c>
      <c r="J588" s="6">
        <v>0</v>
      </c>
      <c r="K588" s="6">
        <v>10123.200000000001</v>
      </c>
      <c r="L588" s="6">
        <v>0</v>
      </c>
      <c r="M588" s="6">
        <v>1061.57</v>
      </c>
      <c r="N588" s="6">
        <v>0</v>
      </c>
      <c r="O588" s="6">
        <v>5853.23</v>
      </c>
      <c r="P588" s="6">
        <v>28812.7</v>
      </c>
      <c r="Q588" s="6">
        <v>0</v>
      </c>
      <c r="R588" s="114">
        <v>39733.4</v>
      </c>
      <c r="S588" s="114">
        <v>38498.1</v>
      </c>
      <c r="T588" s="114">
        <v>0</v>
      </c>
      <c r="U588">
        <v>0</v>
      </c>
      <c r="V588">
        <v>1164.95</v>
      </c>
      <c r="W588">
        <v>36024.800000000003</v>
      </c>
    </row>
    <row r="589" spans="1:23" ht="15.75" customHeight="1" x14ac:dyDescent="0.2">
      <c r="A589" s="6">
        <v>576</v>
      </c>
      <c r="B589" s="6">
        <v>0</v>
      </c>
      <c r="C589" s="6">
        <v>13034.1</v>
      </c>
      <c r="D589" s="6">
        <v>0</v>
      </c>
      <c r="E589" s="6">
        <v>31849</v>
      </c>
      <c r="F589" s="6">
        <v>0</v>
      </c>
      <c r="G589" s="6">
        <v>0</v>
      </c>
      <c r="H589" s="6">
        <v>0</v>
      </c>
      <c r="I589" s="6">
        <v>2992.1</v>
      </c>
      <c r="J589" s="6">
        <v>0</v>
      </c>
      <c r="K589" s="6">
        <v>3495.23</v>
      </c>
      <c r="L589" s="6">
        <v>2992.1</v>
      </c>
      <c r="M589" s="6">
        <v>0</v>
      </c>
      <c r="N589" s="6">
        <v>0</v>
      </c>
      <c r="O589" s="6">
        <v>5004.05</v>
      </c>
      <c r="P589" s="6">
        <v>30950.799999999999</v>
      </c>
      <c r="Q589" s="6">
        <v>0</v>
      </c>
      <c r="R589" s="114">
        <v>39285.300000000003</v>
      </c>
      <c r="S589" s="114">
        <v>37679.1</v>
      </c>
      <c r="T589" s="114">
        <v>0</v>
      </c>
      <c r="U589">
        <v>0</v>
      </c>
      <c r="V589">
        <v>605.226</v>
      </c>
      <c r="W589">
        <v>17590.5</v>
      </c>
    </row>
    <row r="590" spans="1:23" ht="15.75" customHeight="1" x14ac:dyDescent="0.2">
      <c r="A590" s="6">
        <v>577</v>
      </c>
      <c r="B590" s="6">
        <v>0</v>
      </c>
      <c r="C590" s="6">
        <v>9377.4599999999991</v>
      </c>
      <c r="D590" s="6">
        <v>0</v>
      </c>
      <c r="E590" s="6">
        <v>29204.1</v>
      </c>
      <c r="F590" s="6">
        <v>0</v>
      </c>
      <c r="G590" s="6">
        <v>0</v>
      </c>
      <c r="H590" s="6">
        <v>0</v>
      </c>
      <c r="I590" s="6">
        <v>1304.8699999999999</v>
      </c>
      <c r="J590" s="6">
        <v>0</v>
      </c>
      <c r="K590" s="6">
        <v>1880.34</v>
      </c>
      <c r="L590" s="6">
        <v>1304.8699999999999</v>
      </c>
      <c r="M590" s="6">
        <v>0</v>
      </c>
      <c r="N590" s="6">
        <v>0</v>
      </c>
      <c r="O590" s="6">
        <v>6912.7</v>
      </c>
      <c r="P590" s="6">
        <v>29319.7</v>
      </c>
      <c r="Q590" s="6">
        <v>0</v>
      </c>
      <c r="R590" s="114">
        <v>37980.300000000003</v>
      </c>
      <c r="S590" s="114">
        <v>35725.199999999997</v>
      </c>
      <c r="T590" s="114">
        <v>0</v>
      </c>
      <c r="U590">
        <v>0</v>
      </c>
      <c r="V590">
        <v>3790.7</v>
      </c>
      <c r="W590">
        <v>14741.9</v>
      </c>
    </row>
    <row r="591" spans="1:23" ht="15.75" customHeight="1" x14ac:dyDescent="0.2">
      <c r="A591" s="6">
        <v>578</v>
      </c>
      <c r="B591" s="6">
        <v>0</v>
      </c>
      <c r="C591" s="6">
        <v>6593.56</v>
      </c>
      <c r="D591" s="6">
        <v>0</v>
      </c>
      <c r="E591" s="6">
        <v>33307.300000000003</v>
      </c>
      <c r="F591" s="6">
        <v>0</v>
      </c>
      <c r="G591" s="6">
        <v>0</v>
      </c>
      <c r="H591" s="6">
        <v>0</v>
      </c>
      <c r="I591" s="6">
        <v>0</v>
      </c>
      <c r="J591" s="6">
        <v>0</v>
      </c>
      <c r="K591" s="6">
        <v>1662.32</v>
      </c>
      <c r="L591" s="6">
        <v>0</v>
      </c>
      <c r="M591" s="6">
        <v>0</v>
      </c>
      <c r="N591" s="6">
        <v>0</v>
      </c>
      <c r="O591" s="6">
        <v>3981.38</v>
      </c>
      <c r="P591" s="6">
        <v>28032.400000000001</v>
      </c>
      <c r="Q591" s="6">
        <v>0</v>
      </c>
      <c r="R591" s="114">
        <v>39099.4</v>
      </c>
      <c r="S591" s="114">
        <v>33332.400000000001</v>
      </c>
      <c r="T591" s="114">
        <v>333.09</v>
      </c>
      <c r="U591">
        <v>0</v>
      </c>
      <c r="V591">
        <v>18342.599999999999</v>
      </c>
      <c r="W591">
        <v>6133.63</v>
      </c>
    </row>
    <row r="592" spans="1:23" ht="15.75" customHeight="1" x14ac:dyDescent="0.2">
      <c r="A592" s="6">
        <v>579</v>
      </c>
      <c r="B592" s="6">
        <v>0</v>
      </c>
      <c r="C592" s="6">
        <v>5763.2</v>
      </c>
      <c r="D592" s="6">
        <v>0</v>
      </c>
      <c r="E592" s="6">
        <v>36793.300000000003</v>
      </c>
      <c r="F592" s="6">
        <v>0</v>
      </c>
      <c r="G592" s="6">
        <v>0</v>
      </c>
      <c r="H592" s="6">
        <v>0</v>
      </c>
      <c r="I592" s="6">
        <v>0</v>
      </c>
      <c r="J592" s="6">
        <v>0</v>
      </c>
      <c r="K592" s="6">
        <v>989.625</v>
      </c>
      <c r="L592" s="6">
        <v>0</v>
      </c>
      <c r="M592" s="6">
        <v>0</v>
      </c>
      <c r="N592" s="6">
        <v>0</v>
      </c>
      <c r="O592" s="6">
        <v>2328.3200000000002</v>
      </c>
      <c r="P592" s="6">
        <v>30510.9</v>
      </c>
      <c r="Q592" s="6">
        <v>0</v>
      </c>
      <c r="R592" s="114">
        <v>38797.5</v>
      </c>
      <c r="S592" s="114">
        <v>27106.5</v>
      </c>
      <c r="T592" s="114">
        <v>199.84800000000001</v>
      </c>
      <c r="U592">
        <v>0</v>
      </c>
      <c r="V592">
        <v>31699.599999999999</v>
      </c>
      <c r="W592">
        <v>10014.200000000001</v>
      </c>
    </row>
    <row r="593" spans="1:23" ht="15.75" customHeight="1" x14ac:dyDescent="0.2">
      <c r="A593" s="6">
        <v>580</v>
      </c>
      <c r="B593" s="6">
        <v>0</v>
      </c>
      <c r="C593" s="6">
        <v>2884.56</v>
      </c>
      <c r="D593" s="6">
        <v>0</v>
      </c>
      <c r="E593" s="6">
        <v>37693.4</v>
      </c>
      <c r="F593" s="6">
        <v>0</v>
      </c>
      <c r="G593" s="6">
        <v>0</v>
      </c>
      <c r="H593" s="6">
        <v>0</v>
      </c>
      <c r="I593" s="6">
        <v>0</v>
      </c>
      <c r="J593" s="6">
        <v>0</v>
      </c>
      <c r="K593" s="6">
        <v>233.80799999999999</v>
      </c>
      <c r="L593" s="6">
        <v>0</v>
      </c>
      <c r="M593" s="6">
        <v>0</v>
      </c>
      <c r="N593" s="6">
        <v>0</v>
      </c>
      <c r="O593" s="6">
        <v>1559.01</v>
      </c>
      <c r="P593" s="6">
        <v>27721.599999999999</v>
      </c>
      <c r="Q593" s="6">
        <v>0</v>
      </c>
      <c r="R593" s="114">
        <v>38409.699999999997</v>
      </c>
      <c r="S593" s="114">
        <v>19492.8</v>
      </c>
      <c r="T593" s="114">
        <v>314.02600000000001</v>
      </c>
      <c r="U593">
        <v>0</v>
      </c>
      <c r="V593">
        <v>34148.400000000001</v>
      </c>
      <c r="W593">
        <v>30637.8</v>
      </c>
    </row>
    <row r="594" spans="1:23" ht="15.75" customHeight="1" x14ac:dyDescent="0.2">
      <c r="A594" s="6">
        <v>581</v>
      </c>
      <c r="B594" s="6">
        <v>0</v>
      </c>
      <c r="C594" s="6">
        <v>6711.52</v>
      </c>
      <c r="D594" s="6">
        <v>0</v>
      </c>
      <c r="E594" s="6">
        <v>38269.5</v>
      </c>
      <c r="F594" s="6">
        <v>0</v>
      </c>
      <c r="G594" s="6">
        <v>0</v>
      </c>
      <c r="H594" s="6">
        <v>0</v>
      </c>
      <c r="I594" s="6">
        <v>2448.04</v>
      </c>
      <c r="J594" s="6">
        <v>0</v>
      </c>
      <c r="K594" s="6">
        <v>0</v>
      </c>
      <c r="L594" s="6">
        <v>2448.04</v>
      </c>
      <c r="M594" s="6">
        <v>0</v>
      </c>
      <c r="N594" s="6">
        <v>0</v>
      </c>
      <c r="O594" s="6">
        <v>1602.71</v>
      </c>
      <c r="P594" s="6">
        <v>23139.200000000001</v>
      </c>
      <c r="Q594" s="6">
        <v>0</v>
      </c>
      <c r="R594" s="114">
        <v>37779.5</v>
      </c>
      <c r="S594" s="114">
        <v>20185.7</v>
      </c>
      <c r="T594" s="114">
        <v>727.73699999999997</v>
      </c>
      <c r="U594">
        <v>0</v>
      </c>
      <c r="V594">
        <v>33662.300000000003</v>
      </c>
      <c r="W594">
        <v>20902.400000000001</v>
      </c>
    </row>
    <row r="595" spans="1:23" ht="15.75" customHeight="1" x14ac:dyDescent="0.2">
      <c r="A595" s="6">
        <v>582</v>
      </c>
      <c r="B595" s="6">
        <v>0</v>
      </c>
      <c r="C595" s="6">
        <v>11211</v>
      </c>
      <c r="D595" s="6">
        <v>0</v>
      </c>
      <c r="E595" s="6">
        <v>37551.1</v>
      </c>
      <c r="F595" s="6">
        <v>0</v>
      </c>
      <c r="G595" s="6">
        <v>0</v>
      </c>
      <c r="H595" s="6">
        <v>0</v>
      </c>
      <c r="I595" s="6">
        <v>0</v>
      </c>
      <c r="J595" s="6">
        <v>0</v>
      </c>
      <c r="K595" s="6">
        <v>0</v>
      </c>
      <c r="L595" s="6">
        <v>0</v>
      </c>
      <c r="M595" s="6">
        <v>0</v>
      </c>
      <c r="N595" s="6">
        <v>0</v>
      </c>
      <c r="O595" s="6">
        <v>1046.82</v>
      </c>
      <c r="P595" s="6">
        <v>21563.7</v>
      </c>
      <c r="Q595" s="6">
        <v>0</v>
      </c>
      <c r="R595" s="114">
        <v>36908</v>
      </c>
      <c r="S595" s="114">
        <v>21589.9</v>
      </c>
      <c r="T595" s="114">
        <v>1023.79</v>
      </c>
      <c r="U595">
        <v>0</v>
      </c>
      <c r="V595">
        <v>33271.300000000003</v>
      </c>
      <c r="W595">
        <v>11960.4</v>
      </c>
    </row>
    <row r="596" spans="1:23" ht="15.75" customHeight="1" x14ac:dyDescent="0.2">
      <c r="A596" s="6">
        <v>583</v>
      </c>
      <c r="B596" s="6">
        <v>0</v>
      </c>
      <c r="C596" s="6">
        <v>17172.900000000001</v>
      </c>
      <c r="D596" s="6">
        <v>0</v>
      </c>
      <c r="E596" s="6">
        <v>36986.300000000003</v>
      </c>
      <c r="F596" s="6">
        <v>0</v>
      </c>
      <c r="G596" s="6">
        <v>0</v>
      </c>
      <c r="H596" s="6">
        <v>0</v>
      </c>
      <c r="I596" s="6">
        <v>0</v>
      </c>
      <c r="J596" s="6">
        <v>0</v>
      </c>
      <c r="K596" s="6">
        <v>0</v>
      </c>
      <c r="L596" s="6">
        <v>0</v>
      </c>
      <c r="M596" s="6">
        <v>0</v>
      </c>
      <c r="N596" s="6">
        <v>0</v>
      </c>
      <c r="O596" s="6">
        <v>0</v>
      </c>
      <c r="P596" s="6">
        <v>27950.1</v>
      </c>
      <c r="Q596" s="6">
        <v>0</v>
      </c>
      <c r="R596" s="114">
        <v>30879</v>
      </c>
      <c r="S596" s="114">
        <v>17633.5</v>
      </c>
      <c r="T596" s="114">
        <v>2457.3000000000002</v>
      </c>
      <c r="U596">
        <v>0</v>
      </c>
      <c r="V596">
        <v>23002.2</v>
      </c>
      <c r="W596">
        <v>9893.2000000000007</v>
      </c>
    </row>
    <row r="597" spans="1:23" ht="15.75" customHeight="1" x14ac:dyDescent="0.2">
      <c r="A597" s="6">
        <v>584</v>
      </c>
      <c r="B597" s="6">
        <v>8.6223499999999995E-2</v>
      </c>
      <c r="C597" s="6">
        <v>20131.599999999999</v>
      </c>
      <c r="D597" s="6">
        <v>0.39449600000000001</v>
      </c>
      <c r="E597" s="6">
        <v>39160</v>
      </c>
      <c r="F597" s="6">
        <v>0.61692199999999997</v>
      </c>
      <c r="G597" s="6">
        <v>0</v>
      </c>
      <c r="H597" s="6">
        <v>0</v>
      </c>
      <c r="I597" s="6">
        <v>0</v>
      </c>
      <c r="J597" s="6">
        <v>0</v>
      </c>
      <c r="K597" s="6">
        <v>0</v>
      </c>
      <c r="L597" s="6">
        <v>0</v>
      </c>
      <c r="M597" s="6">
        <v>0</v>
      </c>
      <c r="N597" s="6">
        <v>0</v>
      </c>
      <c r="O597" s="6">
        <v>0</v>
      </c>
      <c r="P597" s="6">
        <v>29028.6</v>
      </c>
      <c r="Q597" s="6">
        <v>0</v>
      </c>
      <c r="R597" s="114">
        <v>34314.5</v>
      </c>
      <c r="S597" s="114">
        <v>19570.599999999999</v>
      </c>
      <c r="T597" s="114">
        <v>0</v>
      </c>
      <c r="U597">
        <v>0</v>
      </c>
      <c r="V597">
        <v>15265.8</v>
      </c>
      <c r="W597">
        <v>8795.5</v>
      </c>
    </row>
    <row r="598" spans="1:23" ht="15.75" customHeight="1" x14ac:dyDescent="0.2">
      <c r="A598" s="6">
        <v>585</v>
      </c>
      <c r="B598" s="6">
        <v>1.46818</v>
      </c>
      <c r="C598" s="6">
        <v>5299.68</v>
      </c>
      <c r="D598" s="6">
        <v>1.7250799999999999</v>
      </c>
      <c r="E598" s="6">
        <v>39043.699999999997</v>
      </c>
      <c r="F598" s="6">
        <v>0.12222</v>
      </c>
      <c r="G598" s="6">
        <v>0</v>
      </c>
      <c r="H598" s="6">
        <v>0.22883500000000001</v>
      </c>
      <c r="I598" s="6">
        <v>0</v>
      </c>
      <c r="J598" s="6">
        <v>1.2943199999999999</v>
      </c>
      <c r="K598" s="6">
        <v>0</v>
      </c>
      <c r="L598" s="6">
        <v>0</v>
      </c>
      <c r="M598" s="6">
        <v>571.69799999999998</v>
      </c>
      <c r="N598" s="6">
        <v>0.46834900000000002</v>
      </c>
      <c r="O598" s="6">
        <v>0</v>
      </c>
      <c r="P598" s="6">
        <v>29566.400000000001</v>
      </c>
      <c r="Q598" s="6">
        <v>0.54331700000000005</v>
      </c>
      <c r="R598" s="114">
        <v>25873.1</v>
      </c>
      <c r="S598" s="114">
        <v>10524.4</v>
      </c>
      <c r="T598" s="114">
        <v>0</v>
      </c>
      <c r="U598">
        <v>0.27790799999999999</v>
      </c>
      <c r="V598">
        <v>20169.900000000001</v>
      </c>
      <c r="W598">
        <v>20668.2</v>
      </c>
    </row>
    <row r="599" spans="1:23" ht="15.75" customHeight="1" x14ac:dyDescent="0.2">
      <c r="A599" s="6">
        <v>586</v>
      </c>
      <c r="B599" s="6">
        <v>2.6206499999999999</v>
      </c>
      <c r="C599" s="6">
        <v>3217.97</v>
      </c>
      <c r="D599" s="6">
        <v>2.8284400000000001</v>
      </c>
      <c r="E599" s="6">
        <v>39946.699999999997</v>
      </c>
      <c r="F599" s="6">
        <v>0.31792900000000002</v>
      </c>
      <c r="G599" s="6">
        <v>0</v>
      </c>
      <c r="H599" s="6">
        <v>0.64681100000000002</v>
      </c>
      <c r="I599" s="6">
        <v>0</v>
      </c>
      <c r="J599" s="6">
        <v>2.4337900000000001</v>
      </c>
      <c r="K599" s="6">
        <v>0</v>
      </c>
      <c r="L599" s="6">
        <v>0</v>
      </c>
      <c r="M599" s="6">
        <v>4504.3500000000004</v>
      </c>
      <c r="N599" s="6">
        <v>0.31335400000000002</v>
      </c>
      <c r="O599" s="6">
        <v>3198.92</v>
      </c>
      <c r="P599" s="6">
        <v>35529.5</v>
      </c>
      <c r="Q599" s="6">
        <v>1.62677</v>
      </c>
      <c r="R599" s="114">
        <v>28200.2</v>
      </c>
      <c r="S599" s="114">
        <v>3885.72</v>
      </c>
      <c r="T599" s="114">
        <v>0</v>
      </c>
      <c r="U599">
        <v>0.92492300000000005</v>
      </c>
      <c r="V599">
        <v>13108</v>
      </c>
      <c r="W599">
        <v>31001.200000000001</v>
      </c>
    </row>
    <row r="600" spans="1:23" ht="15.75" customHeight="1" x14ac:dyDescent="0.2">
      <c r="A600" s="6">
        <v>587</v>
      </c>
      <c r="B600" s="6">
        <v>3.4216899999999999</v>
      </c>
      <c r="C600" s="6">
        <v>930.84900000000005</v>
      </c>
      <c r="D600" s="6">
        <v>3.5863999999999998</v>
      </c>
      <c r="E600" s="6">
        <v>39175.4</v>
      </c>
      <c r="F600" s="6">
        <v>0.61694000000000004</v>
      </c>
      <c r="G600" s="6">
        <v>0</v>
      </c>
      <c r="H600" s="6">
        <v>1.0840399999999999</v>
      </c>
      <c r="I600" s="6">
        <v>0</v>
      </c>
      <c r="J600" s="6">
        <v>3.1950699999999999</v>
      </c>
      <c r="K600" s="6">
        <v>0</v>
      </c>
      <c r="L600" s="6">
        <v>0</v>
      </c>
      <c r="M600" s="6">
        <v>6058.2</v>
      </c>
      <c r="N600" s="6">
        <v>1.1213</v>
      </c>
      <c r="O600" s="6">
        <v>5564.99</v>
      </c>
      <c r="P600" s="6">
        <v>28786.9</v>
      </c>
      <c r="Q600" s="6">
        <v>0.98780500000000004</v>
      </c>
      <c r="R600" s="114">
        <v>29940.400000000001</v>
      </c>
      <c r="S600" s="114">
        <v>1833.69</v>
      </c>
      <c r="T600" s="114">
        <v>0</v>
      </c>
      <c r="U600">
        <v>2.1395900000000001</v>
      </c>
      <c r="V600">
        <v>29826.7</v>
      </c>
      <c r="W600">
        <v>36800.9</v>
      </c>
    </row>
    <row r="601" spans="1:23" ht="15.75" customHeight="1" x14ac:dyDescent="0.2">
      <c r="A601" s="6">
        <v>588</v>
      </c>
      <c r="B601" s="6">
        <v>3.8928199999999999</v>
      </c>
      <c r="C601" s="6">
        <v>213.762</v>
      </c>
      <c r="D601" s="6">
        <v>4.00481</v>
      </c>
      <c r="E601" s="6">
        <v>39439.800000000003</v>
      </c>
      <c r="F601" s="6">
        <v>0.71445199999999998</v>
      </c>
      <c r="G601" s="6">
        <v>0</v>
      </c>
      <c r="H601" s="6">
        <v>1.74054</v>
      </c>
      <c r="I601" s="6">
        <v>0</v>
      </c>
      <c r="J601" s="6">
        <v>3.62155</v>
      </c>
      <c r="K601" s="6">
        <v>0</v>
      </c>
      <c r="L601" s="6">
        <v>0</v>
      </c>
      <c r="M601" s="6">
        <v>6760.23</v>
      </c>
      <c r="N601" s="6">
        <v>2.0111599999999998</v>
      </c>
      <c r="O601" s="6">
        <v>6409.52</v>
      </c>
      <c r="P601" s="6">
        <v>25829.200000000001</v>
      </c>
      <c r="Q601" s="6">
        <v>2.98176</v>
      </c>
      <c r="R601" s="114">
        <v>34812</v>
      </c>
      <c r="S601" s="114">
        <v>580.13800000000003</v>
      </c>
      <c r="T601" s="114">
        <v>0</v>
      </c>
      <c r="U601">
        <v>2.3339099999999999</v>
      </c>
      <c r="V601">
        <v>30967.3</v>
      </c>
      <c r="W601">
        <v>37366.6</v>
      </c>
    </row>
    <row r="602" spans="1:23" ht="15.75" customHeight="1" x14ac:dyDescent="0.2">
      <c r="A602" s="6">
        <v>589</v>
      </c>
      <c r="B602" s="6">
        <v>3.9910600000000001</v>
      </c>
      <c r="C602" s="6">
        <v>0</v>
      </c>
      <c r="D602" s="6">
        <v>4.0789400000000002</v>
      </c>
      <c r="E602" s="6">
        <v>39269</v>
      </c>
      <c r="F602" s="6">
        <v>0.37079000000000001</v>
      </c>
      <c r="G602" s="6">
        <v>0</v>
      </c>
      <c r="H602" s="6">
        <v>3.4448099999999999</v>
      </c>
      <c r="I602" s="6">
        <v>0</v>
      </c>
      <c r="J602" s="6">
        <v>3.71862</v>
      </c>
      <c r="K602" s="6">
        <v>0</v>
      </c>
      <c r="L602" s="6">
        <v>0</v>
      </c>
      <c r="M602" s="6">
        <v>7428.44</v>
      </c>
      <c r="N602" s="6">
        <v>2.4222600000000001</v>
      </c>
      <c r="O602" s="6">
        <v>5685.32</v>
      </c>
      <c r="P602" s="6">
        <v>24439.4</v>
      </c>
      <c r="Q602" s="6">
        <v>3.2042999999999999</v>
      </c>
      <c r="R602" s="114">
        <v>34154.400000000001</v>
      </c>
      <c r="S602" s="114">
        <v>0</v>
      </c>
      <c r="T602" s="114">
        <v>364.57299999999998</v>
      </c>
      <c r="U602">
        <v>2.4290500000000002</v>
      </c>
      <c r="V602">
        <v>14319</v>
      </c>
      <c r="W602">
        <v>40053.4</v>
      </c>
    </row>
    <row r="603" spans="1:23" ht="15.75" customHeight="1" x14ac:dyDescent="0.2">
      <c r="A603" s="6">
        <v>590</v>
      </c>
      <c r="B603" s="6">
        <v>2.2855799999999999</v>
      </c>
      <c r="C603" s="6">
        <v>3847.58</v>
      </c>
      <c r="D603" s="6">
        <v>3.8181799999999999</v>
      </c>
      <c r="E603" s="6">
        <v>38599.199999999997</v>
      </c>
      <c r="F603" s="6">
        <v>3.3125499999999999</v>
      </c>
      <c r="G603" s="6">
        <v>0</v>
      </c>
      <c r="H603" s="6">
        <v>1.4247799999999999</v>
      </c>
      <c r="I603" s="6">
        <v>2656.97</v>
      </c>
      <c r="J603" s="6">
        <v>3.5463499999999999</v>
      </c>
      <c r="K603" s="6">
        <v>0</v>
      </c>
      <c r="L603" s="6">
        <v>2656.97</v>
      </c>
      <c r="M603" s="6">
        <v>6540.9</v>
      </c>
      <c r="N603" s="6">
        <v>2.4983300000000002</v>
      </c>
      <c r="O603" s="6">
        <v>5834.09</v>
      </c>
      <c r="P603" s="6">
        <v>20574.900000000001</v>
      </c>
      <c r="Q603" s="6">
        <v>3.05742</v>
      </c>
      <c r="R603" s="114">
        <v>36730.1</v>
      </c>
      <c r="S603" s="114">
        <v>0</v>
      </c>
      <c r="T603" s="114">
        <v>0</v>
      </c>
      <c r="U603">
        <v>2.7283400000000002</v>
      </c>
      <c r="V603">
        <v>16388.7</v>
      </c>
      <c r="W603">
        <v>40053.4</v>
      </c>
    </row>
    <row r="604" spans="1:23" ht="15.75" customHeight="1" x14ac:dyDescent="0.2">
      <c r="A604" s="6">
        <v>591</v>
      </c>
      <c r="B604" s="6">
        <v>1.54234</v>
      </c>
      <c r="C604" s="6">
        <v>6244.98</v>
      </c>
      <c r="D604" s="6">
        <v>3.2413799999999999</v>
      </c>
      <c r="E604" s="6">
        <v>37288.300000000003</v>
      </c>
      <c r="F604" s="6">
        <v>2.54976</v>
      </c>
      <c r="G604" s="6">
        <v>0</v>
      </c>
      <c r="H604" s="6">
        <v>1.57399</v>
      </c>
      <c r="I604" s="6">
        <v>3477.61</v>
      </c>
      <c r="J604" s="6">
        <v>3.0911200000000001</v>
      </c>
      <c r="K604" s="6">
        <v>791.78399999999999</v>
      </c>
      <c r="L604" s="6">
        <v>3477.61</v>
      </c>
      <c r="M604" s="6">
        <v>7008.3</v>
      </c>
      <c r="N604" s="6">
        <v>2.1353800000000001</v>
      </c>
      <c r="O604" s="6">
        <v>7223.26</v>
      </c>
      <c r="P604" s="6">
        <v>17932</v>
      </c>
      <c r="Q604" s="6">
        <v>2.5239799999999999</v>
      </c>
      <c r="R604" s="114">
        <v>36974.699999999997</v>
      </c>
      <c r="S604" s="114">
        <v>0</v>
      </c>
      <c r="T604" s="114">
        <v>1131.4100000000001</v>
      </c>
      <c r="U604">
        <v>2.5591300000000001</v>
      </c>
      <c r="V604">
        <v>10262.299999999999</v>
      </c>
      <c r="W604">
        <v>40053.4</v>
      </c>
    </row>
    <row r="605" spans="1:23" ht="15.75" customHeight="1" x14ac:dyDescent="0.2">
      <c r="A605" s="6">
        <v>592</v>
      </c>
      <c r="B605" s="6">
        <v>1.0436799999999999</v>
      </c>
      <c r="C605" s="6">
        <v>4698.3</v>
      </c>
      <c r="D605" s="6">
        <v>2.3292099999999998</v>
      </c>
      <c r="E605" s="6">
        <v>35142.1</v>
      </c>
      <c r="F605" s="6">
        <v>1.4689000000000001</v>
      </c>
      <c r="G605" s="6">
        <v>0</v>
      </c>
      <c r="H605" s="6">
        <v>1.68892</v>
      </c>
      <c r="I605" s="6">
        <v>2204.84</v>
      </c>
      <c r="J605" s="6">
        <v>2.3257599999999998</v>
      </c>
      <c r="K605" s="6">
        <v>0</v>
      </c>
      <c r="L605" s="6">
        <v>2204.84</v>
      </c>
      <c r="M605" s="6">
        <v>6297.8</v>
      </c>
      <c r="N605" s="6">
        <v>2.01247</v>
      </c>
      <c r="O605" s="6">
        <v>9414.3700000000008</v>
      </c>
      <c r="P605" s="6">
        <v>15319.9</v>
      </c>
      <c r="Q605" s="6">
        <v>1.6678599999999999</v>
      </c>
      <c r="R605" s="114">
        <v>37557.1</v>
      </c>
      <c r="S605" s="114">
        <v>0</v>
      </c>
      <c r="T605" s="114">
        <v>111.783</v>
      </c>
      <c r="U605">
        <v>1.2404599999999999</v>
      </c>
      <c r="V605">
        <v>3395.21</v>
      </c>
      <c r="W605">
        <v>40053.4</v>
      </c>
    </row>
    <row r="606" spans="1:23" ht="15.75" customHeight="1" x14ac:dyDescent="0.2">
      <c r="A606" s="6">
        <v>593</v>
      </c>
      <c r="B606" s="6">
        <v>0.13292499999999999</v>
      </c>
      <c r="C606" s="6">
        <v>4376.03</v>
      </c>
      <c r="D606" s="6">
        <v>1.11015</v>
      </c>
      <c r="E606" s="6">
        <v>35415</v>
      </c>
      <c r="F606" s="6">
        <v>0.25232500000000002</v>
      </c>
      <c r="G606" s="6">
        <v>0</v>
      </c>
      <c r="H606" s="6">
        <v>0.58841200000000005</v>
      </c>
      <c r="I606" s="6">
        <v>1771.22</v>
      </c>
      <c r="J606" s="6">
        <v>1.2043900000000001</v>
      </c>
      <c r="K606" s="6">
        <v>0</v>
      </c>
      <c r="L606" s="6">
        <v>1771.22</v>
      </c>
      <c r="M606" s="6">
        <v>4471.6099999999997</v>
      </c>
      <c r="N606" s="6">
        <v>0.95702200000000004</v>
      </c>
      <c r="O606" s="6">
        <v>15156.6</v>
      </c>
      <c r="P606" s="6">
        <v>14782.2</v>
      </c>
      <c r="Q606" s="6">
        <v>0.56992900000000002</v>
      </c>
      <c r="R606" s="114">
        <v>27162.6</v>
      </c>
      <c r="S606" s="114">
        <v>0</v>
      </c>
      <c r="T606" s="114">
        <v>0</v>
      </c>
      <c r="U606">
        <v>0.35994199999999998</v>
      </c>
      <c r="V606">
        <v>4046.92</v>
      </c>
      <c r="W606">
        <v>40053.4</v>
      </c>
    </row>
    <row r="607" spans="1:23" ht="15.75" customHeight="1" x14ac:dyDescent="0.2">
      <c r="A607" s="6">
        <v>594</v>
      </c>
      <c r="B607" s="6">
        <v>0</v>
      </c>
      <c r="C607" s="6">
        <v>8403.7999999999993</v>
      </c>
      <c r="D607" s="6">
        <v>0</v>
      </c>
      <c r="E607" s="6">
        <v>30992.2</v>
      </c>
      <c r="F607" s="6">
        <v>0</v>
      </c>
      <c r="G607" s="6">
        <v>0</v>
      </c>
      <c r="H607" s="6">
        <v>0</v>
      </c>
      <c r="I607" s="6">
        <v>1660.31</v>
      </c>
      <c r="J607" s="6">
        <v>0</v>
      </c>
      <c r="K607" s="6">
        <v>0</v>
      </c>
      <c r="L607" s="6">
        <v>1660.31</v>
      </c>
      <c r="M607" s="6">
        <v>1915.65</v>
      </c>
      <c r="N607" s="6">
        <v>0</v>
      </c>
      <c r="O607" s="6">
        <v>13716.7</v>
      </c>
      <c r="P607" s="6">
        <v>10395.799999999999</v>
      </c>
      <c r="Q607" s="6">
        <v>0</v>
      </c>
      <c r="R607" s="114">
        <v>12531.2</v>
      </c>
      <c r="S607" s="114">
        <v>0</v>
      </c>
      <c r="T607" s="114">
        <v>0</v>
      </c>
      <c r="U607">
        <v>0</v>
      </c>
      <c r="V607">
        <v>4756.5600000000004</v>
      </c>
      <c r="W607">
        <v>39938.199999999997</v>
      </c>
    </row>
    <row r="608" spans="1:23" ht="15.75" customHeight="1" x14ac:dyDescent="0.2">
      <c r="A608" s="6">
        <v>595</v>
      </c>
      <c r="B608" s="6">
        <v>0</v>
      </c>
      <c r="C608" s="6">
        <v>14136.7</v>
      </c>
      <c r="D608" s="6">
        <v>0</v>
      </c>
      <c r="E608" s="6">
        <v>25295.3</v>
      </c>
      <c r="F608" s="6">
        <v>0</v>
      </c>
      <c r="G608" s="6">
        <v>0</v>
      </c>
      <c r="H608" s="6">
        <v>0</v>
      </c>
      <c r="I608" s="6">
        <v>1232.03</v>
      </c>
      <c r="J608" s="6">
        <v>0</v>
      </c>
      <c r="K608" s="6">
        <v>0</v>
      </c>
      <c r="L608" s="6">
        <v>1232.03</v>
      </c>
      <c r="M608" s="6">
        <v>0</v>
      </c>
      <c r="N608" s="6">
        <v>0</v>
      </c>
      <c r="O608" s="6">
        <v>14796.4</v>
      </c>
      <c r="P608" s="6">
        <v>16432.3</v>
      </c>
      <c r="Q608" s="6">
        <v>0</v>
      </c>
      <c r="R608" s="114">
        <v>851.25800000000004</v>
      </c>
      <c r="S608" s="114">
        <v>0</v>
      </c>
      <c r="T608" s="114">
        <v>0</v>
      </c>
      <c r="U608">
        <v>0</v>
      </c>
      <c r="V608">
        <v>3416.38</v>
      </c>
      <c r="W608">
        <v>39561.199999999997</v>
      </c>
    </row>
    <row r="609" spans="1:23" ht="15.75" customHeight="1" x14ac:dyDescent="0.2">
      <c r="A609" s="6">
        <v>596</v>
      </c>
      <c r="B609" s="6">
        <v>0</v>
      </c>
      <c r="C609" s="6">
        <v>12149.8</v>
      </c>
      <c r="D609" s="6">
        <v>0</v>
      </c>
      <c r="E609" s="6">
        <v>29119.1</v>
      </c>
      <c r="F609" s="6">
        <v>0</v>
      </c>
      <c r="G609" s="6">
        <v>0</v>
      </c>
      <c r="H609" s="6">
        <v>0</v>
      </c>
      <c r="I609" s="6">
        <v>0</v>
      </c>
      <c r="J609" s="6">
        <v>0</v>
      </c>
      <c r="K609" s="6">
        <v>0</v>
      </c>
      <c r="L609" s="6">
        <v>0</v>
      </c>
      <c r="M609" s="6">
        <v>57.067700000000002</v>
      </c>
      <c r="N609" s="6">
        <v>0</v>
      </c>
      <c r="O609" s="6">
        <v>8429.2000000000007</v>
      </c>
      <c r="P609" s="6">
        <v>16580.2</v>
      </c>
      <c r="Q609" s="6">
        <v>0</v>
      </c>
      <c r="R609" s="114">
        <v>0</v>
      </c>
      <c r="S609" s="114">
        <v>0</v>
      </c>
      <c r="T609" s="114">
        <v>0</v>
      </c>
      <c r="U609">
        <v>0</v>
      </c>
      <c r="V609">
        <v>1014.66</v>
      </c>
      <c r="W609">
        <v>40053.4</v>
      </c>
    </row>
    <row r="610" spans="1:23" ht="15.75" customHeight="1" x14ac:dyDescent="0.2">
      <c r="A610" s="6">
        <v>597</v>
      </c>
      <c r="B610" s="6">
        <v>0</v>
      </c>
      <c r="C610" s="6">
        <v>20906.2</v>
      </c>
      <c r="D610" s="6">
        <v>0</v>
      </c>
      <c r="E610" s="6">
        <v>36539.599999999999</v>
      </c>
      <c r="F610" s="6">
        <v>0</v>
      </c>
      <c r="G610" s="6">
        <v>0</v>
      </c>
      <c r="H610" s="6">
        <v>0</v>
      </c>
      <c r="I610" s="6">
        <v>0</v>
      </c>
      <c r="J610" s="6">
        <v>0</v>
      </c>
      <c r="K610" s="6">
        <v>689.74199999999996</v>
      </c>
      <c r="L610" s="6">
        <v>0</v>
      </c>
      <c r="M610" s="6">
        <v>0</v>
      </c>
      <c r="N610" s="6">
        <v>0</v>
      </c>
      <c r="O610" s="6">
        <v>4088.05</v>
      </c>
      <c r="P610" s="6">
        <v>14634.4</v>
      </c>
      <c r="Q610" s="6">
        <v>0</v>
      </c>
      <c r="R610" s="114">
        <v>0</v>
      </c>
      <c r="S610" s="114">
        <v>0</v>
      </c>
      <c r="T610" s="114">
        <v>0</v>
      </c>
      <c r="U610">
        <v>0</v>
      </c>
      <c r="V610">
        <v>808.29</v>
      </c>
      <c r="W610">
        <v>39912.300000000003</v>
      </c>
    </row>
    <row r="611" spans="1:23" ht="15.75" customHeight="1" x14ac:dyDescent="0.2">
      <c r="A611" s="6">
        <v>598</v>
      </c>
      <c r="B611" s="6">
        <v>0</v>
      </c>
      <c r="C611" s="6">
        <v>17499</v>
      </c>
      <c r="D611" s="6">
        <v>0</v>
      </c>
      <c r="E611" s="6">
        <v>34733</v>
      </c>
      <c r="F611" s="6">
        <v>0</v>
      </c>
      <c r="G611" s="6">
        <v>0</v>
      </c>
      <c r="H611" s="6">
        <v>0</v>
      </c>
      <c r="I611" s="6">
        <v>1839.99</v>
      </c>
      <c r="J611" s="6">
        <v>0</v>
      </c>
      <c r="K611" s="6">
        <v>1172.8900000000001</v>
      </c>
      <c r="L611" s="6">
        <v>1839.99</v>
      </c>
      <c r="M611" s="6">
        <v>0</v>
      </c>
      <c r="N611" s="6">
        <v>0</v>
      </c>
      <c r="O611" s="6">
        <v>6233.64</v>
      </c>
      <c r="P611" s="6">
        <v>8775.6200000000008</v>
      </c>
      <c r="Q611" s="6">
        <v>0</v>
      </c>
      <c r="R611" s="114">
        <v>11793</v>
      </c>
      <c r="S611" s="114">
        <v>0</v>
      </c>
      <c r="T611" s="114">
        <v>2319.9899999999998</v>
      </c>
      <c r="U611">
        <v>0</v>
      </c>
      <c r="V611">
        <v>4.9261200000000001</v>
      </c>
      <c r="W611">
        <v>39735.4</v>
      </c>
    </row>
    <row r="612" spans="1:23" ht="15.75" customHeight="1" x14ac:dyDescent="0.2">
      <c r="A612" s="6">
        <v>599</v>
      </c>
      <c r="B612" s="6">
        <v>0</v>
      </c>
      <c r="C612" s="6">
        <v>15079.6</v>
      </c>
      <c r="D612" s="6">
        <v>0</v>
      </c>
      <c r="E612" s="6">
        <v>25931.3</v>
      </c>
      <c r="F612" s="6">
        <v>0</v>
      </c>
      <c r="G612" s="6">
        <v>0</v>
      </c>
      <c r="H612" s="6">
        <v>0</v>
      </c>
      <c r="I612" s="6">
        <v>897.34799999999996</v>
      </c>
      <c r="J612" s="6">
        <v>0</v>
      </c>
      <c r="K612" s="6">
        <v>3772.5</v>
      </c>
      <c r="L612" s="6">
        <v>897.34799999999996</v>
      </c>
      <c r="M612" s="6">
        <v>0</v>
      </c>
      <c r="N612" s="6">
        <v>0</v>
      </c>
      <c r="O612" s="6">
        <v>8279.4699999999993</v>
      </c>
      <c r="P612" s="6">
        <v>3637.07</v>
      </c>
      <c r="Q612" s="6">
        <v>0</v>
      </c>
      <c r="R612" s="114">
        <v>14540.7</v>
      </c>
      <c r="S612" s="114">
        <v>0</v>
      </c>
      <c r="T612" s="114">
        <v>1596.56</v>
      </c>
      <c r="U612">
        <v>0</v>
      </c>
      <c r="V612">
        <v>3256.41</v>
      </c>
      <c r="W612">
        <v>39419.5</v>
      </c>
    </row>
    <row r="613" spans="1:23" ht="15.75" customHeight="1" x14ac:dyDescent="0.2">
      <c r="A613" s="6">
        <v>600</v>
      </c>
      <c r="B613" s="6">
        <v>0</v>
      </c>
      <c r="C613" s="6">
        <v>14085.4</v>
      </c>
      <c r="D613" s="6">
        <v>0</v>
      </c>
      <c r="E613" s="6">
        <v>21380.3</v>
      </c>
      <c r="F613" s="6">
        <v>0</v>
      </c>
      <c r="G613" s="6">
        <v>0</v>
      </c>
      <c r="H613" s="6">
        <v>0</v>
      </c>
      <c r="I613" s="6">
        <v>0</v>
      </c>
      <c r="J613" s="6">
        <v>0</v>
      </c>
      <c r="K613" s="6">
        <v>5332.9</v>
      </c>
      <c r="L613" s="6">
        <v>0</v>
      </c>
      <c r="M613" s="6">
        <v>8784.0499999999993</v>
      </c>
      <c r="N613" s="6">
        <v>0</v>
      </c>
      <c r="O613" s="6">
        <v>9805.69</v>
      </c>
      <c r="P613" s="6">
        <v>857.31299999999999</v>
      </c>
      <c r="Q613" s="6">
        <v>0</v>
      </c>
      <c r="R613" s="114">
        <v>4064.37</v>
      </c>
      <c r="S613" s="114">
        <v>0</v>
      </c>
      <c r="T613" s="114">
        <v>0</v>
      </c>
      <c r="U613">
        <v>0</v>
      </c>
      <c r="V613">
        <v>6501.44</v>
      </c>
      <c r="W613">
        <v>37387.5</v>
      </c>
    </row>
    <row r="614" spans="1:23" ht="15.75" customHeight="1" x14ac:dyDescent="0.2">
      <c r="A614" s="6">
        <v>601</v>
      </c>
      <c r="B614" s="6">
        <v>0</v>
      </c>
      <c r="C614" s="6">
        <v>10340.9</v>
      </c>
      <c r="D614" s="6">
        <v>0</v>
      </c>
      <c r="E614" s="6">
        <v>11779.2</v>
      </c>
      <c r="F614" s="6">
        <v>0</v>
      </c>
      <c r="G614" s="6">
        <v>0</v>
      </c>
      <c r="H614" s="6">
        <v>0</v>
      </c>
      <c r="I614" s="6">
        <v>0</v>
      </c>
      <c r="J614" s="6">
        <v>0</v>
      </c>
      <c r="K614" s="6">
        <v>2438.66</v>
      </c>
      <c r="L614" s="6">
        <v>0</v>
      </c>
      <c r="M614" s="6">
        <v>27943.7</v>
      </c>
      <c r="N614" s="6">
        <v>0</v>
      </c>
      <c r="O614" s="6">
        <v>15666.3</v>
      </c>
      <c r="P614" s="6">
        <v>101.27500000000001</v>
      </c>
      <c r="Q614" s="6">
        <v>0</v>
      </c>
      <c r="R614" s="114">
        <v>39274</v>
      </c>
      <c r="S614" s="114">
        <v>0</v>
      </c>
      <c r="T614" s="114">
        <v>1859.21</v>
      </c>
      <c r="U614">
        <v>0</v>
      </c>
      <c r="V614">
        <v>5703.71</v>
      </c>
      <c r="W614">
        <v>34604.9</v>
      </c>
    </row>
    <row r="615" spans="1:23" ht="15.75" customHeight="1" x14ac:dyDescent="0.2">
      <c r="A615" s="6">
        <v>602</v>
      </c>
      <c r="B615" s="6">
        <v>0</v>
      </c>
      <c r="C615" s="6">
        <v>7998.15</v>
      </c>
      <c r="D615" s="6">
        <v>0</v>
      </c>
      <c r="E615" s="6">
        <v>13284.3</v>
      </c>
      <c r="F615" s="6">
        <v>0</v>
      </c>
      <c r="G615" s="6">
        <v>0</v>
      </c>
      <c r="H615" s="6">
        <v>0</v>
      </c>
      <c r="I615" s="6">
        <v>0</v>
      </c>
      <c r="J615" s="6">
        <v>0</v>
      </c>
      <c r="K615" s="6">
        <v>4044.93</v>
      </c>
      <c r="L615" s="6">
        <v>0</v>
      </c>
      <c r="M615" s="6">
        <v>27350.1</v>
      </c>
      <c r="N615" s="6">
        <v>0</v>
      </c>
      <c r="O615" s="6">
        <v>12169.8</v>
      </c>
      <c r="P615" s="6">
        <v>0</v>
      </c>
      <c r="Q615" s="6">
        <v>0</v>
      </c>
      <c r="R615" s="114">
        <v>39649.5</v>
      </c>
      <c r="S615" s="114">
        <v>0</v>
      </c>
      <c r="T615" s="114">
        <v>0</v>
      </c>
      <c r="U615">
        <v>0</v>
      </c>
      <c r="V615">
        <v>8028.63</v>
      </c>
      <c r="W615">
        <v>37200.9</v>
      </c>
    </row>
    <row r="616" spans="1:23" ht="15.75" customHeight="1" x14ac:dyDescent="0.2">
      <c r="A616" s="6">
        <v>603</v>
      </c>
      <c r="B616" s="6">
        <v>0</v>
      </c>
      <c r="C616" s="6">
        <v>8821.7199999999993</v>
      </c>
      <c r="D616" s="6">
        <v>0</v>
      </c>
      <c r="E616" s="6">
        <v>16029.1</v>
      </c>
      <c r="F616" s="6">
        <v>0</v>
      </c>
      <c r="G616" s="6">
        <v>0</v>
      </c>
      <c r="H616" s="6">
        <v>0</v>
      </c>
      <c r="I616" s="6">
        <v>0</v>
      </c>
      <c r="J616" s="6">
        <v>0</v>
      </c>
      <c r="K616" s="6">
        <v>6756.44</v>
      </c>
      <c r="L616" s="6">
        <v>0</v>
      </c>
      <c r="M616" s="6">
        <v>18026.400000000001</v>
      </c>
      <c r="N616" s="6">
        <v>0</v>
      </c>
      <c r="O616" s="6">
        <v>9055.59</v>
      </c>
      <c r="P616" s="6">
        <v>0</v>
      </c>
      <c r="Q616" s="6">
        <v>0</v>
      </c>
      <c r="R616" s="114">
        <v>39628.199999999997</v>
      </c>
      <c r="S616" s="114">
        <v>0</v>
      </c>
      <c r="T616" s="114">
        <v>0</v>
      </c>
      <c r="U616">
        <v>0</v>
      </c>
      <c r="V616">
        <v>9415.35</v>
      </c>
      <c r="W616">
        <v>35042</v>
      </c>
    </row>
    <row r="617" spans="1:23" ht="15.75" customHeight="1" x14ac:dyDescent="0.2">
      <c r="A617" s="6">
        <v>604</v>
      </c>
      <c r="B617" s="6">
        <v>0</v>
      </c>
      <c r="C617" s="6">
        <v>11732.5</v>
      </c>
      <c r="D617" s="6">
        <v>0</v>
      </c>
      <c r="E617" s="6">
        <v>13978.7</v>
      </c>
      <c r="F617" s="6">
        <v>0</v>
      </c>
      <c r="G617" s="6">
        <v>0</v>
      </c>
      <c r="H617" s="6">
        <v>0</v>
      </c>
      <c r="I617" s="6">
        <v>0</v>
      </c>
      <c r="J617" s="6">
        <v>0</v>
      </c>
      <c r="K617" s="6">
        <v>12132.3</v>
      </c>
      <c r="L617" s="6">
        <v>0</v>
      </c>
      <c r="M617" s="6">
        <v>2561.81</v>
      </c>
      <c r="N617" s="6">
        <v>0</v>
      </c>
      <c r="O617" s="6">
        <v>6465.84</v>
      </c>
      <c r="P617" s="6">
        <v>0</v>
      </c>
      <c r="Q617" s="6">
        <v>0</v>
      </c>
      <c r="R617" s="114">
        <v>40053.4</v>
      </c>
      <c r="S617" s="114">
        <v>2871.15</v>
      </c>
      <c r="T617" s="114">
        <v>0</v>
      </c>
      <c r="U617">
        <v>0</v>
      </c>
      <c r="V617">
        <v>10401.9</v>
      </c>
      <c r="W617">
        <v>23324.1</v>
      </c>
    </row>
    <row r="618" spans="1:23" ht="15.75" customHeight="1" x14ac:dyDescent="0.2">
      <c r="A618" s="6">
        <v>605</v>
      </c>
      <c r="B618" s="6">
        <v>0</v>
      </c>
      <c r="C618" s="6">
        <v>22695</v>
      </c>
      <c r="D618" s="6">
        <v>0</v>
      </c>
      <c r="E618" s="6">
        <v>15388.4</v>
      </c>
      <c r="F618" s="6">
        <v>0</v>
      </c>
      <c r="G618" s="6">
        <v>0</v>
      </c>
      <c r="H618" s="6">
        <v>0</v>
      </c>
      <c r="I618" s="6">
        <v>0</v>
      </c>
      <c r="J618" s="6">
        <v>0</v>
      </c>
      <c r="K618" s="6">
        <v>10895.8</v>
      </c>
      <c r="L618" s="6">
        <v>0</v>
      </c>
      <c r="M618" s="6">
        <v>6870.92</v>
      </c>
      <c r="N618" s="6">
        <v>0</v>
      </c>
      <c r="O618" s="6">
        <v>4577.87</v>
      </c>
      <c r="P618" s="6">
        <v>0</v>
      </c>
      <c r="Q618" s="6">
        <v>0</v>
      </c>
      <c r="R618" s="114">
        <v>40053.4</v>
      </c>
      <c r="S618" s="114">
        <v>3303.81</v>
      </c>
      <c r="T618" s="114">
        <v>0</v>
      </c>
      <c r="U618">
        <v>0</v>
      </c>
      <c r="V618">
        <v>9290.64</v>
      </c>
      <c r="W618">
        <v>8910.57</v>
      </c>
    </row>
    <row r="619" spans="1:23" ht="15.75" customHeight="1" x14ac:dyDescent="0.2">
      <c r="A619" s="6">
        <v>606</v>
      </c>
      <c r="B619" s="6">
        <v>0</v>
      </c>
      <c r="C619" s="6">
        <v>12628.9</v>
      </c>
      <c r="D619" s="6">
        <v>0</v>
      </c>
      <c r="E619" s="6">
        <v>16250.2</v>
      </c>
      <c r="F619" s="6">
        <v>0</v>
      </c>
      <c r="G619" s="6">
        <v>0</v>
      </c>
      <c r="H619" s="6">
        <v>0</v>
      </c>
      <c r="I619" s="6">
        <v>0</v>
      </c>
      <c r="J619" s="6">
        <v>0</v>
      </c>
      <c r="K619" s="6">
        <v>0</v>
      </c>
      <c r="L619" s="6">
        <v>0</v>
      </c>
      <c r="M619" s="6">
        <v>2594.5100000000002</v>
      </c>
      <c r="N619" s="6">
        <v>0</v>
      </c>
      <c r="O619" s="6">
        <v>1883.13</v>
      </c>
      <c r="P619" s="6">
        <v>0</v>
      </c>
      <c r="Q619" s="6">
        <v>0</v>
      </c>
      <c r="R619" s="114">
        <v>40053.4</v>
      </c>
      <c r="S619" s="114">
        <v>3512.8</v>
      </c>
      <c r="T619" s="114">
        <v>0</v>
      </c>
      <c r="U619">
        <v>0</v>
      </c>
      <c r="V619">
        <v>7935.75</v>
      </c>
      <c r="W619">
        <v>1621.51</v>
      </c>
    </row>
    <row r="620" spans="1:23" ht="15.75" customHeight="1" x14ac:dyDescent="0.2">
      <c r="A620" s="6">
        <v>607</v>
      </c>
      <c r="B620" s="6">
        <v>0</v>
      </c>
      <c r="C620" s="6">
        <v>6430.76</v>
      </c>
      <c r="D620" s="6">
        <v>0</v>
      </c>
      <c r="E620" s="6">
        <v>16769.7</v>
      </c>
      <c r="F620" s="6">
        <v>0</v>
      </c>
      <c r="G620" s="6">
        <v>0</v>
      </c>
      <c r="H620" s="6">
        <v>0</v>
      </c>
      <c r="I620" s="6">
        <v>0</v>
      </c>
      <c r="J620" s="6">
        <v>0</v>
      </c>
      <c r="K620" s="6">
        <v>0</v>
      </c>
      <c r="L620" s="6">
        <v>0</v>
      </c>
      <c r="M620" s="6">
        <v>6114.64</v>
      </c>
      <c r="N620" s="6">
        <v>0</v>
      </c>
      <c r="O620" s="6">
        <v>1071.3499999999999</v>
      </c>
      <c r="P620" s="6">
        <v>0</v>
      </c>
      <c r="Q620" s="6">
        <v>0</v>
      </c>
      <c r="R620" s="114">
        <v>40053.4</v>
      </c>
      <c r="S620" s="114">
        <v>2050.38</v>
      </c>
      <c r="T620" s="114">
        <v>0</v>
      </c>
      <c r="U620">
        <v>0</v>
      </c>
      <c r="V620">
        <v>3498.27</v>
      </c>
      <c r="W620">
        <v>571.70299999999997</v>
      </c>
    </row>
    <row r="621" spans="1:23" ht="15.75" customHeight="1" x14ac:dyDescent="0.2">
      <c r="A621" s="6">
        <v>608</v>
      </c>
      <c r="B621" s="6">
        <v>0.11346000000000001</v>
      </c>
      <c r="C621" s="6">
        <v>11439.7</v>
      </c>
      <c r="D621" s="6">
        <v>0.37309900000000001</v>
      </c>
      <c r="E621" s="6">
        <v>35375.9</v>
      </c>
      <c r="F621" s="6">
        <v>1.7607899999999999E-2</v>
      </c>
      <c r="G621" s="6">
        <v>0</v>
      </c>
      <c r="H621" s="6">
        <v>0</v>
      </c>
      <c r="I621" s="6">
        <v>0</v>
      </c>
      <c r="J621" s="6">
        <v>0</v>
      </c>
      <c r="K621" s="6">
        <v>4618.84</v>
      </c>
      <c r="L621" s="6">
        <v>0</v>
      </c>
      <c r="M621" s="6">
        <v>16184.7</v>
      </c>
      <c r="N621" s="6">
        <v>0</v>
      </c>
      <c r="O621" s="6">
        <v>1387.07</v>
      </c>
      <c r="P621" s="6">
        <v>1142.54</v>
      </c>
      <c r="Q621" s="6">
        <v>0</v>
      </c>
      <c r="R621" s="114">
        <v>40053.4</v>
      </c>
      <c r="S621" s="114">
        <v>3440.08</v>
      </c>
      <c r="T621" s="114">
        <v>100.994</v>
      </c>
      <c r="U621">
        <v>0</v>
      </c>
      <c r="V621">
        <v>361.78300000000002</v>
      </c>
      <c r="W621">
        <v>0</v>
      </c>
    </row>
    <row r="622" spans="1:23" ht="15.75" customHeight="1" x14ac:dyDescent="0.2">
      <c r="A622" s="6">
        <v>609</v>
      </c>
      <c r="B622" s="6">
        <v>1.69933</v>
      </c>
      <c r="C622" s="6">
        <v>649.73299999999995</v>
      </c>
      <c r="D622" s="6">
        <v>1.6673100000000001</v>
      </c>
      <c r="E622" s="6">
        <v>15662.2</v>
      </c>
      <c r="F622" s="6">
        <v>6.9026100000000007E-2</v>
      </c>
      <c r="G622" s="6">
        <v>0</v>
      </c>
      <c r="H622" s="6">
        <v>0.173593</v>
      </c>
      <c r="I622" s="6">
        <v>0</v>
      </c>
      <c r="J622" s="6">
        <v>0.25809300000000002</v>
      </c>
      <c r="K622" s="6">
        <v>2983</v>
      </c>
      <c r="L622" s="6">
        <v>0</v>
      </c>
      <c r="M622" s="6">
        <v>6963.55</v>
      </c>
      <c r="N622" s="6">
        <v>0.12673799999999999</v>
      </c>
      <c r="O622" s="6">
        <v>1800.73</v>
      </c>
      <c r="P622" s="6">
        <v>3539.61</v>
      </c>
      <c r="Q622" s="6">
        <v>0.29320499999999999</v>
      </c>
      <c r="R622" s="114">
        <v>40053.4</v>
      </c>
      <c r="S622" s="114">
        <v>2926.9</v>
      </c>
      <c r="T622" s="114">
        <v>760.149</v>
      </c>
      <c r="U622">
        <v>2.9292700000000001E-2</v>
      </c>
      <c r="V622">
        <v>1095.54</v>
      </c>
      <c r="W622">
        <v>0</v>
      </c>
    </row>
    <row r="623" spans="1:23" ht="15.75" customHeight="1" x14ac:dyDescent="0.2">
      <c r="A623" s="6">
        <v>610</v>
      </c>
      <c r="B623" s="6">
        <v>2.8780800000000002</v>
      </c>
      <c r="C623" s="6">
        <v>4080.03</v>
      </c>
      <c r="D623" s="6">
        <v>2.7322700000000002</v>
      </c>
      <c r="E623" s="6">
        <v>7776.68</v>
      </c>
      <c r="F623" s="6">
        <v>0.21288099999999999</v>
      </c>
      <c r="G623" s="6">
        <v>0</v>
      </c>
      <c r="H623" s="6">
        <v>0.57406599999999997</v>
      </c>
      <c r="I623" s="6">
        <v>0</v>
      </c>
      <c r="J623" s="6">
        <v>0.37428899999999998</v>
      </c>
      <c r="K623" s="6">
        <v>0</v>
      </c>
      <c r="L623" s="6">
        <v>0</v>
      </c>
      <c r="M623" s="6">
        <v>1053.6099999999999</v>
      </c>
      <c r="N623" s="6">
        <v>1.8077599999999999E-2</v>
      </c>
      <c r="O623" s="6">
        <v>5091.21</v>
      </c>
      <c r="P623" s="6">
        <v>2921.54</v>
      </c>
      <c r="Q623" s="6">
        <v>0.87424999999999997</v>
      </c>
      <c r="R623" s="114">
        <v>40053.4</v>
      </c>
      <c r="S623" s="114">
        <v>6710.15</v>
      </c>
      <c r="T623" s="114">
        <v>0</v>
      </c>
      <c r="U623">
        <v>0.74098200000000003</v>
      </c>
      <c r="V623">
        <v>3748.43</v>
      </c>
      <c r="W623">
        <v>0</v>
      </c>
    </row>
    <row r="624" spans="1:23" ht="15.75" customHeight="1" x14ac:dyDescent="0.2">
      <c r="A624" s="6">
        <v>611</v>
      </c>
      <c r="B624" s="6">
        <v>3.68906</v>
      </c>
      <c r="C624" s="6">
        <v>0</v>
      </c>
      <c r="D624" s="6">
        <v>3.47133</v>
      </c>
      <c r="E624" s="6">
        <v>10767.9</v>
      </c>
      <c r="F624" s="6">
        <v>1.147</v>
      </c>
      <c r="G624" s="6">
        <v>0</v>
      </c>
      <c r="H624" s="6">
        <v>1.7562199999999999</v>
      </c>
      <c r="I624" s="6">
        <v>0</v>
      </c>
      <c r="J624" s="6">
        <v>2.3117800000000002</v>
      </c>
      <c r="K624" s="6">
        <v>0</v>
      </c>
      <c r="L624" s="6">
        <v>0</v>
      </c>
      <c r="M624" s="6">
        <v>4400.67</v>
      </c>
      <c r="N624" s="6">
        <v>0.57603800000000005</v>
      </c>
      <c r="O624" s="6">
        <v>5353.03</v>
      </c>
      <c r="P624" s="6">
        <v>606.28200000000004</v>
      </c>
      <c r="Q624" s="6">
        <v>1.3315699999999999</v>
      </c>
      <c r="R624" s="114">
        <v>40053.4</v>
      </c>
      <c r="S624" s="114">
        <v>972.88300000000004</v>
      </c>
      <c r="T624" s="114">
        <v>0</v>
      </c>
      <c r="U624">
        <v>2.2740100000000001</v>
      </c>
      <c r="V624">
        <v>5700.36</v>
      </c>
      <c r="W624">
        <v>14415.8</v>
      </c>
    </row>
    <row r="625" spans="1:23" ht="15.75" customHeight="1" x14ac:dyDescent="0.2">
      <c r="A625" s="6">
        <v>612</v>
      </c>
      <c r="B625" s="6">
        <v>4.1260199999999996</v>
      </c>
      <c r="C625" s="6">
        <v>0</v>
      </c>
      <c r="D625" s="6">
        <v>3.8820700000000001</v>
      </c>
      <c r="E625" s="6">
        <v>16491.099999999999</v>
      </c>
      <c r="F625" s="6">
        <v>0.295095</v>
      </c>
      <c r="G625" s="6">
        <v>0</v>
      </c>
      <c r="H625" s="6">
        <v>1.8873</v>
      </c>
      <c r="I625" s="6">
        <v>1862.32</v>
      </c>
      <c r="J625" s="6">
        <v>2.3513000000000002</v>
      </c>
      <c r="K625" s="6">
        <v>0</v>
      </c>
      <c r="L625" s="6">
        <v>1862.32</v>
      </c>
      <c r="M625" s="6">
        <v>5681.71</v>
      </c>
      <c r="N625" s="6">
        <v>0.28647499999999998</v>
      </c>
      <c r="O625" s="6">
        <v>6318.77</v>
      </c>
      <c r="P625" s="6">
        <v>2751.07</v>
      </c>
      <c r="Q625" s="6">
        <v>3.2847400000000002</v>
      </c>
      <c r="R625" s="114">
        <v>40053.4</v>
      </c>
      <c r="S625" s="114">
        <v>2251.75</v>
      </c>
      <c r="T625" s="114">
        <v>0</v>
      </c>
      <c r="U625">
        <v>0.55957000000000001</v>
      </c>
      <c r="V625">
        <v>12920.1</v>
      </c>
      <c r="W625">
        <v>24138</v>
      </c>
    </row>
    <row r="626" spans="1:23" ht="15.75" customHeight="1" x14ac:dyDescent="0.2">
      <c r="A626" s="6">
        <v>613</v>
      </c>
      <c r="B626" s="6">
        <v>4.1948800000000004</v>
      </c>
      <c r="C626" s="6">
        <v>0</v>
      </c>
      <c r="D626" s="6">
        <v>3.9689299999999998</v>
      </c>
      <c r="E626" s="6">
        <v>8316.19</v>
      </c>
      <c r="F626" s="6">
        <v>0.51675400000000005</v>
      </c>
      <c r="G626" s="6">
        <v>0</v>
      </c>
      <c r="H626" s="6">
        <v>2.05166</v>
      </c>
      <c r="I626" s="6">
        <v>2531.4299999999998</v>
      </c>
      <c r="J626" s="6">
        <v>2.0648</v>
      </c>
      <c r="K626" s="6">
        <v>144.21799999999999</v>
      </c>
      <c r="L626" s="6">
        <v>2531.4299999999998</v>
      </c>
      <c r="M626" s="6">
        <v>8790.01</v>
      </c>
      <c r="N626" s="6">
        <v>0.36316199999999998</v>
      </c>
      <c r="O626" s="6">
        <v>9793.7199999999993</v>
      </c>
      <c r="P626" s="6">
        <v>4554.78</v>
      </c>
      <c r="Q626" s="6">
        <v>3.4476300000000002</v>
      </c>
      <c r="R626" s="114">
        <v>40053.4</v>
      </c>
      <c r="S626" s="114">
        <v>5078.51</v>
      </c>
      <c r="T626" s="114">
        <v>0</v>
      </c>
      <c r="U626">
        <v>1.47665</v>
      </c>
      <c r="V626">
        <v>16082.3</v>
      </c>
      <c r="W626">
        <v>30732.6</v>
      </c>
    </row>
    <row r="627" spans="1:23" ht="15.75" customHeight="1" x14ac:dyDescent="0.2">
      <c r="A627" s="6">
        <v>614</v>
      </c>
      <c r="B627" s="6">
        <v>3.9120400000000002</v>
      </c>
      <c r="C627" s="6">
        <v>6947.54</v>
      </c>
      <c r="D627" s="6">
        <v>3.7351399999999999</v>
      </c>
      <c r="E627" s="6">
        <v>2616.65</v>
      </c>
      <c r="F627" s="6">
        <v>0.430311</v>
      </c>
      <c r="G627" s="6">
        <v>678.423</v>
      </c>
      <c r="H627" s="6">
        <v>2.07376</v>
      </c>
      <c r="I627" s="6">
        <v>3501.21</v>
      </c>
      <c r="J627" s="6">
        <v>1.8457600000000001</v>
      </c>
      <c r="K627" s="6">
        <v>2919.78</v>
      </c>
      <c r="L627" s="6">
        <v>3501.21</v>
      </c>
      <c r="M627" s="6">
        <v>10259.799999999999</v>
      </c>
      <c r="N627" s="6">
        <v>0.452206</v>
      </c>
      <c r="O627" s="6">
        <v>19877.900000000001</v>
      </c>
      <c r="P627" s="6">
        <v>7517.56</v>
      </c>
      <c r="Q627" s="6">
        <v>3.26369</v>
      </c>
      <c r="R627" s="114">
        <v>40053.4</v>
      </c>
      <c r="S627" s="114">
        <v>10405.700000000001</v>
      </c>
      <c r="T627" s="114">
        <v>0</v>
      </c>
      <c r="U627">
        <v>0.40140300000000001</v>
      </c>
      <c r="V627">
        <v>14958.8</v>
      </c>
      <c r="W627">
        <v>29872.1</v>
      </c>
    </row>
    <row r="628" spans="1:23" ht="15.75" customHeight="1" x14ac:dyDescent="0.2">
      <c r="A628" s="6">
        <v>615</v>
      </c>
      <c r="B628" s="6">
        <v>3.2752599999999998</v>
      </c>
      <c r="C628" s="6">
        <v>19449.900000000001</v>
      </c>
      <c r="D628" s="6">
        <v>3.1832199999999999</v>
      </c>
      <c r="E628" s="6">
        <v>1466.07</v>
      </c>
      <c r="F628" s="6">
        <v>0.28810999999999998</v>
      </c>
      <c r="G628" s="6">
        <v>1922.24</v>
      </c>
      <c r="H628" s="6">
        <v>1.7355100000000001</v>
      </c>
      <c r="I628" s="6">
        <v>6180.67</v>
      </c>
      <c r="J628" s="6">
        <v>0.97022900000000001</v>
      </c>
      <c r="K628" s="6">
        <v>698.98699999999997</v>
      </c>
      <c r="L628" s="6">
        <v>6180.67</v>
      </c>
      <c r="M628" s="6">
        <v>11899.3</v>
      </c>
      <c r="N628" s="6">
        <v>0.31562800000000002</v>
      </c>
      <c r="O628" s="6">
        <v>11672.7</v>
      </c>
      <c r="P628" s="6">
        <v>8363.7999999999993</v>
      </c>
      <c r="Q628" s="6">
        <v>2.7341299999999999</v>
      </c>
      <c r="R628" s="114">
        <v>40053.4</v>
      </c>
      <c r="S628" s="114">
        <v>16315.6</v>
      </c>
      <c r="T628" s="114">
        <v>0</v>
      </c>
      <c r="U628">
        <v>1.8962399999999999</v>
      </c>
      <c r="V628">
        <v>11597.8</v>
      </c>
      <c r="W628">
        <v>28339.599999999999</v>
      </c>
    </row>
    <row r="629" spans="1:23" ht="15.75" customHeight="1" x14ac:dyDescent="0.2">
      <c r="A629" s="6">
        <v>616</v>
      </c>
      <c r="B629" s="6">
        <v>2.2736000000000001</v>
      </c>
      <c r="C629" s="6">
        <v>29007.1</v>
      </c>
      <c r="D629" s="6">
        <v>2.29677</v>
      </c>
      <c r="E629" s="6">
        <v>4219.3599999999997</v>
      </c>
      <c r="F629" s="6">
        <v>6.92189E-2</v>
      </c>
      <c r="G629" s="6">
        <v>6346.43</v>
      </c>
      <c r="H629" s="6">
        <v>0.70218400000000003</v>
      </c>
      <c r="I629" s="6">
        <v>6615.38</v>
      </c>
      <c r="J629" s="6">
        <v>1.17537</v>
      </c>
      <c r="K629" s="6">
        <v>1164.5899999999999</v>
      </c>
      <c r="L629" s="6">
        <v>6615.38</v>
      </c>
      <c r="M629" s="6">
        <v>13432.6</v>
      </c>
      <c r="N629" s="6">
        <v>0.47369699999999998</v>
      </c>
      <c r="O629" s="6">
        <v>10216.799999999999</v>
      </c>
      <c r="P629" s="6">
        <v>6948.07</v>
      </c>
      <c r="Q629" s="6">
        <v>1.84883</v>
      </c>
      <c r="R629" s="114">
        <v>40053.4</v>
      </c>
      <c r="S629" s="114">
        <v>18526</v>
      </c>
      <c r="T629" s="114">
        <v>0</v>
      </c>
      <c r="U629">
        <v>0.17077000000000001</v>
      </c>
      <c r="V629">
        <v>12914.5</v>
      </c>
      <c r="W629">
        <v>31983.3</v>
      </c>
    </row>
    <row r="630" spans="1:23" ht="15.75" customHeight="1" x14ac:dyDescent="0.2">
      <c r="A630" s="6">
        <v>617</v>
      </c>
      <c r="B630" s="6">
        <v>0.95885200000000004</v>
      </c>
      <c r="C630" s="6">
        <v>40053.4</v>
      </c>
      <c r="D630" s="6">
        <v>0.58355400000000002</v>
      </c>
      <c r="E630" s="6">
        <v>5192.1499999999996</v>
      </c>
      <c r="F630" s="6">
        <v>3.6865000000000002E-2</v>
      </c>
      <c r="G630" s="6">
        <v>8076.75</v>
      </c>
      <c r="H630" s="6">
        <v>0.244897</v>
      </c>
      <c r="I630" s="6">
        <v>3932.09</v>
      </c>
      <c r="J630" s="6">
        <v>1.08372</v>
      </c>
      <c r="K630" s="6">
        <v>102.40300000000001</v>
      </c>
      <c r="L630" s="6">
        <v>3932.09</v>
      </c>
      <c r="M630" s="6">
        <v>13998.3</v>
      </c>
      <c r="N630" s="6">
        <v>7.8972500000000001E-2</v>
      </c>
      <c r="O630" s="6">
        <v>12105.7</v>
      </c>
      <c r="P630" s="6">
        <v>6809.19</v>
      </c>
      <c r="Q630" s="6">
        <v>0.68626399999999999</v>
      </c>
      <c r="R630" s="114">
        <v>40053.4</v>
      </c>
      <c r="S630" s="114">
        <v>20596.900000000001</v>
      </c>
      <c r="T630" s="114">
        <v>762.10900000000004</v>
      </c>
      <c r="U630">
        <v>0.21760199999999999</v>
      </c>
      <c r="V630">
        <v>17942.400000000001</v>
      </c>
      <c r="W630">
        <v>27645.7</v>
      </c>
    </row>
    <row r="631" spans="1:23" ht="15.75" customHeight="1" x14ac:dyDescent="0.2">
      <c r="A631" s="6">
        <v>618</v>
      </c>
      <c r="B631" s="6">
        <v>0</v>
      </c>
      <c r="C631" s="6">
        <v>39355.4</v>
      </c>
      <c r="D631" s="6">
        <v>0</v>
      </c>
      <c r="E631" s="6">
        <v>13877.3</v>
      </c>
      <c r="F631" s="6">
        <v>0</v>
      </c>
      <c r="G631" s="6">
        <v>11522.2</v>
      </c>
      <c r="H631" s="6">
        <v>0</v>
      </c>
      <c r="I631" s="6">
        <v>2497.35</v>
      </c>
      <c r="J631" s="6">
        <v>0</v>
      </c>
      <c r="K631" s="6">
        <v>3833.81</v>
      </c>
      <c r="L631" s="6">
        <v>2497.35</v>
      </c>
      <c r="M631" s="6">
        <v>31017.599999999999</v>
      </c>
      <c r="N631" s="6">
        <v>0</v>
      </c>
      <c r="O631" s="6">
        <v>16667.7</v>
      </c>
      <c r="P631" s="6">
        <v>11383.4</v>
      </c>
      <c r="Q631" s="6">
        <v>0</v>
      </c>
      <c r="R631" s="114">
        <v>40053.4</v>
      </c>
      <c r="S631" s="114">
        <v>22843.599999999999</v>
      </c>
      <c r="T631" s="114">
        <v>2436.89</v>
      </c>
      <c r="U631">
        <v>0</v>
      </c>
      <c r="V631">
        <v>24045.1</v>
      </c>
      <c r="W631">
        <v>23304.799999999999</v>
      </c>
    </row>
    <row r="632" spans="1:23" ht="15.75" customHeight="1" x14ac:dyDescent="0.2">
      <c r="A632" s="6">
        <v>619</v>
      </c>
      <c r="B632" s="6">
        <v>0</v>
      </c>
      <c r="C632" s="6">
        <v>29378.7</v>
      </c>
      <c r="D632" s="6">
        <v>0</v>
      </c>
      <c r="E632" s="6">
        <v>27251.8</v>
      </c>
      <c r="F632" s="6">
        <v>0</v>
      </c>
      <c r="G632" s="6">
        <v>16371.1</v>
      </c>
      <c r="H632" s="6">
        <v>0</v>
      </c>
      <c r="I632" s="6">
        <v>13.4132</v>
      </c>
      <c r="J632" s="6">
        <v>0</v>
      </c>
      <c r="K632" s="6">
        <v>1463.92</v>
      </c>
      <c r="L632" s="6">
        <v>13.4132</v>
      </c>
      <c r="M632" s="6">
        <v>36611.4</v>
      </c>
      <c r="N632" s="6">
        <v>0</v>
      </c>
      <c r="O632" s="6">
        <v>21213.5</v>
      </c>
      <c r="P632" s="6">
        <v>13190.7</v>
      </c>
      <c r="Q632" s="6">
        <v>0</v>
      </c>
      <c r="R632" s="114">
        <v>40053.4</v>
      </c>
      <c r="S632" s="114">
        <v>18762.400000000001</v>
      </c>
      <c r="T632" s="114">
        <v>0</v>
      </c>
      <c r="U632">
        <v>0</v>
      </c>
      <c r="V632">
        <v>19107.400000000001</v>
      </c>
      <c r="W632">
        <v>17792.400000000001</v>
      </c>
    </row>
    <row r="633" spans="1:23" ht="15.75" customHeight="1" x14ac:dyDescent="0.2">
      <c r="A633" s="6">
        <v>620</v>
      </c>
      <c r="B633" s="6">
        <v>0</v>
      </c>
      <c r="C633" s="6">
        <v>34160.6</v>
      </c>
      <c r="D633" s="6">
        <v>0</v>
      </c>
      <c r="E633" s="6">
        <v>27857.1</v>
      </c>
      <c r="F633" s="6">
        <v>0</v>
      </c>
      <c r="G633" s="6">
        <v>13814.6</v>
      </c>
      <c r="H633" s="6">
        <v>0</v>
      </c>
      <c r="I633" s="6">
        <v>182.78200000000001</v>
      </c>
      <c r="J633" s="6">
        <v>0</v>
      </c>
      <c r="K633" s="6">
        <v>0</v>
      </c>
      <c r="L633" s="6">
        <v>182.78200000000001</v>
      </c>
      <c r="M633" s="6">
        <v>4958.03</v>
      </c>
      <c r="N633" s="6">
        <v>0</v>
      </c>
      <c r="O633" s="6">
        <v>20732.5</v>
      </c>
      <c r="P633" s="6">
        <v>10542.1</v>
      </c>
      <c r="Q633" s="6">
        <v>0</v>
      </c>
      <c r="R633" s="114">
        <v>40053.4</v>
      </c>
      <c r="S633" s="114">
        <v>26725.7</v>
      </c>
      <c r="T633" s="114">
        <v>0</v>
      </c>
      <c r="U633">
        <v>0</v>
      </c>
      <c r="V633">
        <v>14549.6</v>
      </c>
      <c r="W633">
        <v>15812.5</v>
      </c>
    </row>
    <row r="634" spans="1:23" ht="15.75" customHeight="1" x14ac:dyDescent="0.2">
      <c r="A634" s="6">
        <v>621</v>
      </c>
      <c r="B634" s="6">
        <v>0</v>
      </c>
      <c r="C634" s="6">
        <v>39132.699999999997</v>
      </c>
      <c r="D634" s="6">
        <v>0</v>
      </c>
      <c r="E634" s="6">
        <v>30618.3</v>
      </c>
      <c r="F634" s="6">
        <v>0</v>
      </c>
      <c r="G634" s="6">
        <v>0</v>
      </c>
      <c r="H634" s="6">
        <v>0</v>
      </c>
      <c r="I634" s="6">
        <v>4576.6400000000003</v>
      </c>
      <c r="J634" s="6">
        <v>0</v>
      </c>
      <c r="K634" s="6">
        <v>174.88300000000001</v>
      </c>
      <c r="L634" s="6">
        <v>4576.6400000000003</v>
      </c>
      <c r="M634" s="6">
        <v>24833.5</v>
      </c>
      <c r="N634" s="6">
        <v>0</v>
      </c>
      <c r="O634" s="6">
        <v>20164.900000000001</v>
      </c>
      <c r="P634" s="6">
        <v>8275.75</v>
      </c>
      <c r="Q634" s="6">
        <v>0</v>
      </c>
      <c r="R634" s="114">
        <v>40053.4</v>
      </c>
      <c r="S634" s="114">
        <v>32689.8</v>
      </c>
      <c r="T634" s="114">
        <v>1855.06</v>
      </c>
      <c r="U634">
        <v>0</v>
      </c>
      <c r="V634">
        <v>11137.3</v>
      </c>
      <c r="W634">
        <v>19265.2</v>
      </c>
    </row>
    <row r="635" spans="1:23" ht="15.75" customHeight="1" x14ac:dyDescent="0.2">
      <c r="A635" s="6">
        <v>622</v>
      </c>
      <c r="B635" s="6">
        <v>0</v>
      </c>
      <c r="C635" s="6">
        <v>39836.9</v>
      </c>
      <c r="D635" s="6">
        <v>0</v>
      </c>
      <c r="E635" s="6">
        <v>31301.7</v>
      </c>
      <c r="F635" s="6">
        <v>0</v>
      </c>
      <c r="G635" s="6">
        <v>2975.61</v>
      </c>
      <c r="H635" s="6">
        <v>0</v>
      </c>
      <c r="I635" s="6">
        <v>5009.3100000000004</v>
      </c>
      <c r="J635" s="6">
        <v>0</v>
      </c>
      <c r="K635" s="6">
        <v>1117.55</v>
      </c>
      <c r="L635" s="6">
        <v>5009.3100000000004</v>
      </c>
      <c r="M635" s="6">
        <v>25249.4</v>
      </c>
      <c r="N635" s="6">
        <v>0</v>
      </c>
      <c r="O635" s="6">
        <v>29963.1</v>
      </c>
      <c r="P635" s="6">
        <v>11093.8</v>
      </c>
      <c r="Q635" s="6">
        <v>0</v>
      </c>
      <c r="R635" s="114">
        <v>39911.199999999997</v>
      </c>
      <c r="S635" s="114">
        <v>38373.5</v>
      </c>
      <c r="T635" s="114">
        <v>1269.1500000000001</v>
      </c>
      <c r="U635">
        <v>0</v>
      </c>
      <c r="V635">
        <v>13707.5</v>
      </c>
      <c r="W635">
        <v>11899.5</v>
      </c>
    </row>
    <row r="636" spans="1:23" ht="15.75" customHeight="1" x14ac:dyDescent="0.2">
      <c r="A636" s="6">
        <v>623</v>
      </c>
      <c r="B636" s="6">
        <v>0</v>
      </c>
      <c r="C636" s="6">
        <v>39391.199999999997</v>
      </c>
      <c r="D636" s="6">
        <v>0</v>
      </c>
      <c r="E636" s="6">
        <v>34585.9</v>
      </c>
      <c r="F636" s="6">
        <v>0</v>
      </c>
      <c r="G636" s="6">
        <v>13138.9</v>
      </c>
      <c r="H636" s="6">
        <v>0</v>
      </c>
      <c r="I636" s="6">
        <v>8390.77</v>
      </c>
      <c r="J636" s="6">
        <v>0</v>
      </c>
      <c r="K636" s="6">
        <v>738.34</v>
      </c>
      <c r="L636" s="6">
        <v>8390.77</v>
      </c>
      <c r="M636" s="6">
        <v>2718.08</v>
      </c>
      <c r="N636" s="6">
        <v>0</v>
      </c>
      <c r="O636" s="6">
        <v>34062.9</v>
      </c>
      <c r="P636" s="6">
        <v>20397.400000000001</v>
      </c>
      <c r="Q636" s="6">
        <v>0</v>
      </c>
      <c r="R636" s="114">
        <v>39682.400000000001</v>
      </c>
      <c r="S636" s="114">
        <v>39714.699999999997</v>
      </c>
      <c r="T636" s="114">
        <v>0</v>
      </c>
      <c r="U636">
        <v>0</v>
      </c>
      <c r="V636">
        <v>20563</v>
      </c>
      <c r="W636">
        <v>6527.88</v>
      </c>
    </row>
    <row r="637" spans="1:23" ht="15.75" customHeight="1" x14ac:dyDescent="0.2">
      <c r="A637" s="6">
        <v>624</v>
      </c>
      <c r="B637" s="6">
        <v>0</v>
      </c>
      <c r="C637" s="6">
        <v>39551.4</v>
      </c>
      <c r="D637" s="6">
        <v>0</v>
      </c>
      <c r="E637" s="6">
        <v>31704.2</v>
      </c>
      <c r="F637" s="6">
        <v>0</v>
      </c>
      <c r="G637" s="6">
        <v>994.3</v>
      </c>
      <c r="H637" s="6">
        <v>0</v>
      </c>
      <c r="I637" s="6">
        <v>3028.01</v>
      </c>
      <c r="J637" s="6">
        <v>0</v>
      </c>
      <c r="K637" s="6">
        <v>7416.84</v>
      </c>
      <c r="L637" s="6">
        <v>3028.01</v>
      </c>
      <c r="M637" s="6">
        <v>978.22699999999998</v>
      </c>
      <c r="N637" s="6">
        <v>0</v>
      </c>
      <c r="O637" s="6">
        <v>37190.6</v>
      </c>
      <c r="P637" s="6">
        <v>31866.9</v>
      </c>
      <c r="Q637" s="6">
        <v>0</v>
      </c>
      <c r="R637" s="114">
        <v>39190.5</v>
      </c>
      <c r="S637" s="114">
        <v>40053.4</v>
      </c>
      <c r="T637" s="114">
        <v>0</v>
      </c>
      <c r="U637">
        <v>0</v>
      </c>
      <c r="V637">
        <v>16323.5</v>
      </c>
      <c r="W637">
        <v>10076.799999999999</v>
      </c>
    </row>
    <row r="638" spans="1:23" ht="15.75" customHeight="1" x14ac:dyDescent="0.2">
      <c r="A638" s="6">
        <v>625</v>
      </c>
      <c r="B638" s="6">
        <v>0</v>
      </c>
      <c r="C638" s="6">
        <v>39622.400000000001</v>
      </c>
      <c r="D638" s="6">
        <v>0</v>
      </c>
      <c r="E638" s="6">
        <v>24583.200000000001</v>
      </c>
      <c r="F638" s="6">
        <v>0</v>
      </c>
      <c r="G638" s="6">
        <v>0</v>
      </c>
      <c r="H638" s="6">
        <v>0</v>
      </c>
      <c r="I638" s="6">
        <v>0</v>
      </c>
      <c r="J638" s="6">
        <v>0</v>
      </c>
      <c r="K638" s="6">
        <v>25030.799999999999</v>
      </c>
      <c r="L638" s="6">
        <v>0</v>
      </c>
      <c r="M638" s="6">
        <v>0</v>
      </c>
      <c r="N638" s="6">
        <v>0</v>
      </c>
      <c r="O638" s="6">
        <v>40053.4</v>
      </c>
      <c r="P638" s="6">
        <v>33927.300000000003</v>
      </c>
      <c r="Q638" s="6">
        <v>0</v>
      </c>
      <c r="R638" s="114">
        <v>36287.5</v>
      </c>
      <c r="S638" s="114">
        <v>40053.4</v>
      </c>
      <c r="T638" s="114">
        <v>0</v>
      </c>
      <c r="U638">
        <v>0</v>
      </c>
      <c r="V638">
        <v>12218.9</v>
      </c>
      <c r="W638">
        <v>14924.7</v>
      </c>
    </row>
    <row r="639" spans="1:23" ht="15.75" customHeight="1" x14ac:dyDescent="0.2">
      <c r="A639" s="6">
        <v>626</v>
      </c>
      <c r="B639" s="6">
        <v>0</v>
      </c>
      <c r="C639" s="6">
        <v>39438</v>
      </c>
      <c r="D639" s="6">
        <v>0</v>
      </c>
      <c r="E639" s="6">
        <v>21932.400000000001</v>
      </c>
      <c r="F639" s="6">
        <v>0</v>
      </c>
      <c r="G639" s="6">
        <v>17929.599999999999</v>
      </c>
      <c r="H639" s="6">
        <v>0</v>
      </c>
      <c r="I639" s="6">
        <v>0</v>
      </c>
      <c r="J639" s="6">
        <v>0</v>
      </c>
      <c r="K639" s="6">
        <v>23699.3</v>
      </c>
      <c r="L639" s="6">
        <v>0</v>
      </c>
      <c r="M639" s="6">
        <v>3239.58</v>
      </c>
      <c r="N639" s="6">
        <v>0</v>
      </c>
      <c r="O639" s="6">
        <v>40053.4</v>
      </c>
      <c r="P639" s="6">
        <v>36489.9</v>
      </c>
      <c r="Q639" s="6">
        <v>0</v>
      </c>
      <c r="R639" s="114">
        <v>32813.4</v>
      </c>
      <c r="S639" s="114">
        <v>40053.4</v>
      </c>
      <c r="T639" s="114">
        <v>6383.33</v>
      </c>
      <c r="U639">
        <v>0</v>
      </c>
      <c r="V639">
        <v>17054.099999999999</v>
      </c>
      <c r="W639">
        <v>17996.5</v>
      </c>
    </row>
    <row r="640" spans="1:23" ht="15.75" customHeight="1" x14ac:dyDescent="0.2">
      <c r="A640" s="6">
        <v>627</v>
      </c>
      <c r="B640" s="6">
        <v>0</v>
      </c>
      <c r="C640" s="6">
        <v>37333</v>
      </c>
      <c r="D640" s="6">
        <v>0</v>
      </c>
      <c r="E640" s="6">
        <v>21637.8</v>
      </c>
      <c r="F640" s="6">
        <v>0</v>
      </c>
      <c r="G640" s="6">
        <v>4197.07</v>
      </c>
      <c r="H640" s="6">
        <v>0</v>
      </c>
      <c r="I640" s="6">
        <v>2103.0700000000002</v>
      </c>
      <c r="J640" s="6">
        <v>0</v>
      </c>
      <c r="K640" s="6">
        <v>11233</v>
      </c>
      <c r="L640" s="6">
        <v>2103.0700000000002</v>
      </c>
      <c r="M640" s="6">
        <v>0</v>
      </c>
      <c r="N640" s="6">
        <v>0</v>
      </c>
      <c r="O640" s="6">
        <v>40053.4</v>
      </c>
      <c r="P640" s="6">
        <v>36510.400000000001</v>
      </c>
      <c r="Q640" s="6">
        <v>0</v>
      </c>
      <c r="R640" s="114">
        <v>24080.2</v>
      </c>
      <c r="S640" s="114">
        <v>40053.4</v>
      </c>
      <c r="T640" s="114">
        <v>12668.2</v>
      </c>
      <c r="U640">
        <v>0</v>
      </c>
      <c r="V640">
        <v>22839.200000000001</v>
      </c>
      <c r="W640">
        <v>12361.3</v>
      </c>
    </row>
    <row r="641" spans="1:23" ht="15.75" customHeight="1" x14ac:dyDescent="0.2">
      <c r="A641" s="6">
        <v>628</v>
      </c>
      <c r="B641" s="6">
        <v>0</v>
      </c>
      <c r="C641" s="6">
        <v>34349.5</v>
      </c>
      <c r="D641" s="6">
        <v>0</v>
      </c>
      <c r="E641" s="6">
        <v>28756</v>
      </c>
      <c r="F641" s="6">
        <v>0</v>
      </c>
      <c r="G641" s="6">
        <v>12667.7</v>
      </c>
      <c r="H641" s="6">
        <v>0</v>
      </c>
      <c r="I641" s="6">
        <v>0</v>
      </c>
      <c r="J641" s="6">
        <v>0</v>
      </c>
      <c r="K641" s="6">
        <v>12260</v>
      </c>
      <c r="L641" s="6">
        <v>0</v>
      </c>
      <c r="M641" s="6">
        <v>0</v>
      </c>
      <c r="N641" s="6">
        <v>0</v>
      </c>
      <c r="O641" s="6">
        <v>40053.4</v>
      </c>
      <c r="P641" s="6">
        <v>36000.300000000003</v>
      </c>
      <c r="Q641" s="6">
        <v>0</v>
      </c>
      <c r="R641" s="114">
        <v>13004.7</v>
      </c>
      <c r="S641" s="114">
        <v>40053.4</v>
      </c>
      <c r="T641" s="114">
        <v>13519.7</v>
      </c>
      <c r="U641">
        <v>0</v>
      </c>
      <c r="V641">
        <v>14706.7</v>
      </c>
      <c r="W641">
        <v>11730.8</v>
      </c>
    </row>
    <row r="642" spans="1:23" ht="15.75" customHeight="1" x14ac:dyDescent="0.2">
      <c r="A642" s="6">
        <v>629</v>
      </c>
      <c r="B642" s="6">
        <v>0</v>
      </c>
      <c r="C642" s="6">
        <v>28694.2</v>
      </c>
      <c r="D642" s="6">
        <v>0</v>
      </c>
      <c r="E642" s="6">
        <v>25810</v>
      </c>
      <c r="F642" s="6">
        <v>0</v>
      </c>
      <c r="G642" s="6">
        <v>14297.2</v>
      </c>
      <c r="H642" s="6">
        <v>0</v>
      </c>
      <c r="I642" s="6">
        <v>0</v>
      </c>
      <c r="J642" s="6">
        <v>0</v>
      </c>
      <c r="K642" s="6">
        <v>20589</v>
      </c>
      <c r="L642" s="6">
        <v>0</v>
      </c>
      <c r="M642" s="6">
        <v>0</v>
      </c>
      <c r="N642" s="6">
        <v>0</v>
      </c>
      <c r="O642" s="6">
        <v>40053.4</v>
      </c>
      <c r="P642" s="6">
        <v>36991.4</v>
      </c>
      <c r="Q642" s="6">
        <v>0</v>
      </c>
      <c r="R642" s="114">
        <v>6829.59</v>
      </c>
      <c r="S642" s="114">
        <v>39912</v>
      </c>
      <c r="T642" s="114">
        <v>6485</v>
      </c>
      <c r="U642">
        <v>0</v>
      </c>
      <c r="V642">
        <v>20147</v>
      </c>
      <c r="W642">
        <v>11187.1</v>
      </c>
    </row>
    <row r="643" spans="1:23" ht="15.75" customHeight="1" x14ac:dyDescent="0.2">
      <c r="A643" s="6">
        <v>630</v>
      </c>
      <c r="B643" s="6">
        <v>0</v>
      </c>
      <c r="C643" s="6">
        <v>23911.9</v>
      </c>
      <c r="D643" s="6">
        <v>0</v>
      </c>
      <c r="E643" s="6">
        <v>32117</v>
      </c>
      <c r="F643" s="6">
        <v>0</v>
      </c>
      <c r="G643" s="6">
        <v>29587.8</v>
      </c>
      <c r="H643" s="6">
        <v>0</v>
      </c>
      <c r="I643" s="6">
        <v>0</v>
      </c>
      <c r="J643" s="6">
        <v>0</v>
      </c>
      <c r="K643" s="6">
        <v>20479</v>
      </c>
      <c r="L643" s="6">
        <v>0</v>
      </c>
      <c r="M643" s="6">
        <v>0</v>
      </c>
      <c r="N643" s="6">
        <v>0</v>
      </c>
      <c r="O643" s="6">
        <v>40053.4</v>
      </c>
      <c r="P643" s="6">
        <v>37287.699999999997</v>
      </c>
      <c r="Q643" s="6">
        <v>0</v>
      </c>
      <c r="R643" s="114">
        <v>3015.07</v>
      </c>
      <c r="S643" s="114">
        <v>39306.699999999997</v>
      </c>
      <c r="T643" s="114">
        <v>2014.11</v>
      </c>
      <c r="U643">
        <v>0</v>
      </c>
      <c r="V643">
        <v>26234.1</v>
      </c>
      <c r="W643">
        <v>10167.700000000001</v>
      </c>
    </row>
    <row r="644" spans="1:23" ht="15.75" customHeight="1" x14ac:dyDescent="0.2">
      <c r="A644" s="6">
        <v>631</v>
      </c>
      <c r="B644" s="6">
        <v>0</v>
      </c>
      <c r="C644" s="6">
        <v>18457.900000000001</v>
      </c>
      <c r="D644" s="6">
        <v>0</v>
      </c>
      <c r="E644" s="6">
        <v>36443.4</v>
      </c>
      <c r="F644" s="6">
        <v>0</v>
      </c>
      <c r="G644" s="6">
        <v>39078.699999999997</v>
      </c>
      <c r="H644" s="6">
        <v>0</v>
      </c>
      <c r="I644" s="6">
        <v>0</v>
      </c>
      <c r="J644" s="6">
        <v>0</v>
      </c>
      <c r="K644" s="6">
        <v>11610</v>
      </c>
      <c r="L644" s="6">
        <v>0</v>
      </c>
      <c r="M644" s="6">
        <v>0</v>
      </c>
      <c r="N644" s="6">
        <v>0</v>
      </c>
      <c r="O644" s="6">
        <v>40053.4</v>
      </c>
      <c r="P644" s="6">
        <v>36208.1</v>
      </c>
      <c r="Q644" s="6">
        <v>0</v>
      </c>
      <c r="R644" s="114">
        <v>3016.34</v>
      </c>
      <c r="S644" s="114">
        <v>39312.800000000003</v>
      </c>
      <c r="T644" s="114">
        <v>6110.95</v>
      </c>
      <c r="U644">
        <v>0</v>
      </c>
      <c r="V644">
        <v>19646.400000000001</v>
      </c>
      <c r="W644">
        <v>3781.33</v>
      </c>
    </row>
    <row r="645" spans="1:23" ht="15.75" customHeight="1" x14ac:dyDescent="0.2">
      <c r="A645" s="6">
        <v>632</v>
      </c>
      <c r="B645" s="6">
        <v>0.116323</v>
      </c>
      <c r="C645" s="6">
        <v>20748.7</v>
      </c>
      <c r="D645" s="6">
        <v>0.118341</v>
      </c>
      <c r="E645" s="6">
        <v>37237</v>
      </c>
      <c r="F645" s="6">
        <v>2.5645899999999999E-2</v>
      </c>
      <c r="G645" s="6">
        <v>40053.4</v>
      </c>
      <c r="H645" s="6">
        <v>0</v>
      </c>
      <c r="I645" s="6">
        <v>0</v>
      </c>
      <c r="J645" s="6">
        <v>4.8800200000000002E-2</v>
      </c>
      <c r="K645" s="6">
        <v>9086.2999999999993</v>
      </c>
      <c r="L645" s="6">
        <v>0</v>
      </c>
      <c r="M645" s="6">
        <v>0</v>
      </c>
      <c r="N645" s="6">
        <v>0</v>
      </c>
      <c r="O645" s="6">
        <v>40053.4</v>
      </c>
      <c r="P645" s="6">
        <v>35920.800000000003</v>
      </c>
      <c r="Q645" s="6">
        <v>0</v>
      </c>
      <c r="R645" s="114">
        <v>1761.97</v>
      </c>
      <c r="S645" s="114">
        <v>39307.9</v>
      </c>
      <c r="T645" s="114">
        <v>3077.08</v>
      </c>
      <c r="U645">
        <v>0</v>
      </c>
      <c r="V645">
        <v>7307.16</v>
      </c>
      <c r="W645">
        <v>5504.36</v>
      </c>
    </row>
    <row r="646" spans="1:23" ht="15.75" customHeight="1" x14ac:dyDescent="0.2">
      <c r="A646" s="6">
        <v>633</v>
      </c>
      <c r="B646" s="6">
        <v>1.6602300000000001</v>
      </c>
      <c r="C646" s="6">
        <v>31769</v>
      </c>
      <c r="D646" s="6">
        <v>1.0853699999999999</v>
      </c>
      <c r="E646" s="6">
        <v>33382.5</v>
      </c>
      <c r="F646" s="6">
        <v>1.9126700000000001</v>
      </c>
      <c r="G646" s="6">
        <v>40053.4</v>
      </c>
      <c r="H646" s="6">
        <v>1.0200400000000001</v>
      </c>
      <c r="I646" s="6">
        <v>0</v>
      </c>
      <c r="J646" s="6">
        <v>1.1645700000000001</v>
      </c>
      <c r="K646" s="6">
        <v>3150.51</v>
      </c>
      <c r="L646" s="6">
        <v>0</v>
      </c>
      <c r="M646" s="6">
        <v>0</v>
      </c>
      <c r="N646" s="6">
        <v>0.97257899999999997</v>
      </c>
      <c r="O646" s="6">
        <v>40053.4</v>
      </c>
      <c r="P646" s="6">
        <v>31456.7</v>
      </c>
      <c r="Q646" s="6">
        <v>7.6108499999999996E-2</v>
      </c>
      <c r="R646" s="114">
        <v>0</v>
      </c>
      <c r="S646" s="114">
        <v>37400.300000000003</v>
      </c>
      <c r="T646" s="114">
        <v>1428.54</v>
      </c>
      <c r="U646">
        <v>1.18669</v>
      </c>
      <c r="V646">
        <v>13152.4</v>
      </c>
      <c r="W646">
        <v>1864.32</v>
      </c>
    </row>
    <row r="647" spans="1:23" ht="15.75" customHeight="1" x14ac:dyDescent="0.2">
      <c r="A647" s="6">
        <v>634</v>
      </c>
      <c r="B647" s="6">
        <v>2.80463</v>
      </c>
      <c r="C647" s="6">
        <v>36423.4</v>
      </c>
      <c r="D647" s="6">
        <v>1.99105</v>
      </c>
      <c r="E647" s="6">
        <v>30982.5</v>
      </c>
      <c r="F647" s="6">
        <v>0.133654</v>
      </c>
      <c r="G647" s="6">
        <v>40053.4</v>
      </c>
      <c r="H647" s="6">
        <v>2.14907</v>
      </c>
      <c r="I647" s="6">
        <v>0</v>
      </c>
      <c r="J647" s="6">
        <v>2.2421500000000001</v>
      </c>
      <c r="K647" s="6">
        <v>0</v>
      </c>
      <c r="L647" s="6">
        <v>0</v>
      </c>
      <c r="M647" s="6">
        <v>0</v>
      </c>
      <c r="N647" s="6">
        <v>1.9958</v>
      </c>
      <c r="O647" s="6">
        <v>40053.4</v>
      </c>
      <c r="P647" s="6">
        <v>21331.8</v>
      </c>
      <c r="Q647" s="6">
        <v>0.27032200000000001</v>
      </c>
      <c r="R647" s="114">
        <v>0</v>
      </c>
      <c r="S647" s="114">
        <v>34422.5</v>
      </c>
      <c r="T647" s="114">
        <v>1233.52</v>
      </c>
      <c r="U647">
        <v>2.2940900000000002</v>
      </c>
      <c r="V647">
        <v>5993.21</v>
      </c>
      <c r="W647">
        <v>79.6126</v>
      </c>
    </row>
    <row r="648" spans="1:23" ht="15.75" customHeight="1" x14ac:dyDescent="0.2">
      <c r="A648" s="6">
        <v>635</v>
      </c>
      <c r="B648" s="6">
        <v>3.5947100000000001</v>
      </c>
      <c r="C648" s="6">
        <v>28046.799999999999</v>
      </c>
      <c r="D648" s="6">
        <v>3.5417900000000002</v>
      </c>
      <c r="E648" s="6">
        <v>19716</v>
      </c>
      <c r="F648" s="6">
        <v>0.78243799999999997</v>
      </c>
      <c r="G648" s="6">
        <v>25071.200000000001</v>
      </c>
      <c r="H648" s="6">
        <v>2.9344999999999999</v>
      </c>
      <c r="I648" s="6">
        <v>0</v>
      </c>
      <c r="J648" s="6">
        <v>3.0156999999999998</v>
      </c>
      <c r="K648" s="6">
        <v>0</v>
      </c>
      <c r="L648" s="6">
        <v>0</v>
      </c>
      <c r="M648" s="6">
        <v>0</v>
      </c>
      <c r="N648" s="6">
        <v>2.93248</v>
      </c>
      <c r="O648" s="6">
        <v>40053.4</v>
      </c>
      <c r="P648" s="6">
        <v>14544.5</v>
      </c>
      <c r="Q648" s="6">
        <v>0.43189</v>
      </c>
      <c r="R648" s="114">
        <v>0</v>
      </c>
      <c r="S648" s="114">
        <v>35282.300000000003</v>
      </c>
      <c r="T648" s="114">
        <v>3150.49</v>
      </c>
      <c r="U648">
        <v>3.0557400000000001</v>
      </c>
      <c r="V648">
        <v>796.71400000000006</v>
      </c>
      <c r="W648">
        <v>0</v>
      </c>
    </row>
    <row r="649" spans="1:23" ht="15.75" customHeight="1" x14ac:dyDescent="0.2">
      <c r="A649" s="6">
        <v>636</v>
      </c>
      <c r="B649" s="6">
        <v>4.0037000000000003</v>
      </c>
      <c r="C649" s="6">
        <v>10683.3</v>
      </c>
      <c r="D649" s="6">
        <v>3.9556200000000001</v>
      </c>
      <c r="E649" s="6">
        <v>7241.52</v>
      </c>
      <c r="F649" s="6">
        <v>1.20489</v>
      </c>
      <c r="G649" s="6">
        <v>8062.58</v>
      </c>
      <c r="H649" s="6">
        <v>3.3683200000000002</v>
      </c>
      <c r="I649" s="6">
        <v>0</v>
      </c>
      <c r="J649" s="6">
        <v>3.4701599999999999</v>
      </c>
      <c r="K649" s="6">
        <v>769.20899999999995</v>
      </c>
      <c r="L649" s="6">
        <v>0</v>
      </c>
      <c r="M649" s="6">
        <v>0</v>
      </c>
      <c r="N649" s="6">
        <v>3.3631099999999998</v>
      </c>
      <c r="O649" s="6">
        <v>40053.4</v>
      </c>
      <c r="P649" s="6">
        <v>6538.29</v>
      </c>
      <c r="Q649" s="6">
        <v>0.55189500000000002</v>
      </c>
      <c r="R649" s="114">
        <v>0</v>
      </c>
      <c r="S649" s="114">
        <v>37242</v>
      </c>
      <c r="T649" s="114">
        <v>2807.1</v>
      </c>
      <c r="U649">
        <v>3.4713599999999998</v>
      </c>
      <c r="V649">
        <v>861.00099999999998</v>
      </c>
      <c r="W649">
        <v>0</v>
      </c>
    </row>
    <row r="650" spans="1:23" ht="15.75" customHeight="1" x14ac:dyDescent="0.2">
      <c r="A650" s="6">
        <v>637</v>
      </c>
      <c r="B650" s="6">
        <v>4.0637100000000004</v>
      </c>
      <c r="C650" s="6">
        <v>10190.799999999999</v>
      </c>
      <c r="D650" s="6">
        <v>3.1772499999999999</v>
      </c>
      <c r="E650" s="6">
        <v>4101.33</v>
      </c>
      <c r="F650" s="6">
        <v>1.8456300000000001</v>
      </c>
      <c r="G650" s="6">
        <v>835.43399999999997</v>
      </c>
      <c r="H650" s="6">
        <v>3.0449199999999998</v>
      </c>
      <c r="I650" s="6">
        <v>0</v>
      </c>
      <c r="J650" s="6">
        <v>3.6191900000000001</v>
      </c>
      <c r="K650" s="6">
        <v>232.1</v>
      </c>
      <c r="L650" s="6">
        <v>0</v>
      </c>
      <c r="M650" s="6">
        <v>0</v>
      </c>
      <c r="N650" s="6">
        <v>2.4014600000000002</v>
      </c>
      <c r="O650" s="6">
        <v>40053.4</v>
      </c>
      <c r="P650" s="6">
        <v>3048.44</v>
      </c>
      <c r="Q650" s="6">
        <v>0.96620600000000001</v>
      </c>
      <c r="R650" s="114">
        <v>0</v>
      </c>
      <c r="S650" s="114">
        <v>35218.6</v>
      </c>
      <c r="T650" s="114">
        <v>5306.41</v>
      </c>
      <c r="U650">
        <v>3.5560200000000002</v>
      </c>
      <c r="V650">
        <v>958.40899999999999</v>
      </c>
      <c r="W650">
        <v>0</v>
      </c>
    </row>
    <row r="651" spans="1:23" ht="15.75" customHeight="1" x14ac:dyDescent="0.2">
      <c r="A651" s="6">
        <v>638</v>
      </c>
      <c r="B651" s="6">
        <v>3.7742900000000001</v>
      </c>
      <c r="C651" s="6">
        <v>7667.85</v>
      </c>
      <c r="D651" s="6">
        <v>3.7866200000000001</v>
      </c>
      <c r="E651" s="6">
        <v>5098.6000000000004</v>
      </c>
      <c r="F651" s="6">
        <v>0.51756500000000005</v>
      </c>
      <c r="G651" s="6">
        <v>16872.5</v>
      </c>
      <c r="H651" s="6">
        <v>2.79711</v>
      </c>
      <c r="I651" s="6">
        <v>0</v>
      </c>
      <c r="J651" s="6">
        <v>3.4607999999999999</v>
      </c>
      <c r="K651" s="6">
        <v>0</v>
      </c>
      <c r="L651" s="6">
        <v>0</v>
      </c>
      <c r="M651" s="6">
        <v>0</v>
      </c>
      <c r="N651" s="6">
        <v>3.3431500000000001</v>
      </c>
      <c r="O651" s="6">
        <v>39807.699999999997</v>
      </c>
      <c r="P651" s="6">
        <v>3321.85</v>
      </c>
      <c r="Q651" s="6">
        <v>0.85665000000000002</v>
      </c>
      <c r="R651" s="114">
        <v>0</v>
      </c>
      <c r="S651" s="114">
        <v>35314.699999999997</v>
      </c>
      <c r="T651" s="114">
        <v>14064.7</v>
      </c>
      <c r="U651">
        <v>3.2938800000000001</v>
      </c>
      <c r="V651">
        <v>1840.66</v>
      </c>
      <c r="W651">
        <v>0</v>
      </c>
    </row>
    <row r="652" spans="1:23" ht="15.75" customHeight="1" x14ac:dyDescent="0.2">
      <c r="A652" s="6">
        <v>639</v>
      </c>
      <c r="B652" s="6">
        <v>3.1387399999999999</v>
      </c>
      <c r="C652" s="6">
        <v>7469.48</v>
      </c>
      <c r="D652" s="6">
        <v>2.31338</v>
      </c>
      <c r="E652" s="6">
        <v>7210.3</v>
      </c>
      <c r="F652" s="6">
        <v>2.7153900000000002</v>
      </c>
      <c r="G652" s="6">
        <v>10156.700000000001</v>
      </c>
      <c r="H652" s="6">
        <v>2.42313</v>
      </c>
      <c r="I652" s="6">
        <v>0</v>
      </c>
      <c r="J652" s="6">
        <v>2.9854500000000002</v>
      </c>
      <c r="K652" s="6">
        <v>0</v>
      </c>
      <c r="L652" s="6">
        <v>0</v>
      </c>
      <c r="M652" s="6">
        <v>1075.05</v>
      </c>
      <c r="N652" s="6">
        <v>2.8590599999999999</v>
      </c>
      <c r="O652" s="6">
        <v>39880</v>
      </c>
      <c r="P652" s="6">
        <v>3103.09</v>
      </c>
      <c r="Q652" s="6">
        <v>0.31867299999999998</v>
      </c>
      <c r="R652" s="114">
        <v>0</v>
      </c>
      <c r="S652" s="114">
        <v>31730.5</v>
      </c>
      <c r="T652" s="114">
        <v>14215.4</v>
      </c>
      <c r="U652">
        <v>2.7091599999999998</v>
      </c>
      <c r="V652">
        <v>2882.93</v>
      </c>
      <c r="W652">
        <v>258.28300000000002</v>
      </c>
    </row>
    <row r="653" spans="1:23" ht="15.75" customHeight="1" x14ac:dyDescent="0.2">
      <c r="A653" s="6">
        <v>640</v>
      </c>
      <c r="B653" s="6">
        <v>2.18554</v>
      </c>
      <c r="C653" s="6">
        <v>8229.94</v>
      </c>
      <c r="D653" s="6">
        <v>1.54081</v>
      </c>
      <c r="E653" s="6">
        <v>4974.45</v>
      </c>
      <c r="F653" s="6">
        <v>1.6379900000000001</v>
      </c>
      <c r="G653" s="6">
        <v>33857.800000000003</v>
      </c>
      <c r="H653" s="6">
        <v>1.92194</v>
      </c>
      <c r="I653" s="6">
        <v>0</v>
      </c>
      <c r="J653" s="6">
        <v>2.1987399999999999</v>
      </c>
      <c r="K653" s="6">
        <v>0</v>
      </c>
      <c r="L653" s="6">
        <v>0</v>
      </c>
      <c r="M653" s="6">
        <v>1273.07</v>
      </c>
      <c r="N653" s="6">
        <v>2.0753900000000001</v>
      </c>
      <c r="O653" s="6">
        <v>39496.300000000003</v>
      </c>
      <c r="P653" s="6">
        <v>5127.25</v>
      </c>
      <c r="Q653" s="6">
        <v>0.22406499999999999</v>
      </c>
      <c r="R653" s="114">
        <v>0</v>
      </c>
      <c r="S653" s="114">
        <v>26190.5</v>
      </c>
      <c r="T653" s="114">
        <v>17763.099999999999</v>
      </c>
      <c r="U653">
        <v>1.77189</v>
      </c>
      <c r="V653">
        <v>1830.62</v>
      </c>
      <c r="W653">
        <v>238.559</v>
      </c>
    </row>
    <row r="654" spans="1:23" ht="15.75" customHeight="1" x14ac:dyDescent="0.2">
      <c r="A654" s="6">
        <v>641</v>
      </c>
      <c r="B654" s="6">
        <v>0.910138</v>
      </c>
      <c r="C654" s="6">
        <v>6549.29</v>
      </c>
      <c r="D654" s="6">
        <v>0.463057</v>
      </c>
      <c r="E654" s="6">
        <v>2091.06</v>
      </c>
      <c r="F654" s="6">
        <v>0.34532000000000002</v>
      </c>
      <c r="G654" s="6">
        <v>32070.1</v>
      </c>
      <c r="H654" s="6">
        <v>0.62371699999999997</v>
      </c>
      <c r="I654" s="6">
        <v>0</v>
      </c>
      <c r="J654" s="6">
        <v>1.1364399999999999</v>
      </c>
      <c r="K654" s="6">
        <v>0</v>
      </c>
      <c r="L654" s="6">
        <v>0</v>
      </c>
      <c r="M654" s="6">
        <v>2314.52</v>
      </c>
      <c r="N654" s="6">
        <v>0.99634299999999998</v>
      </c>
      <c r="O654" s="6">
        <v>37606.199999999997</v>
      </c>
      <c r="P654" s="6">
        <v>10026.299999999999</v>
      </c>
      <c r="Q654" s="6">
        <v>0.61141100000000004</v>
      </c>
      <c r="R654" s="114">
        <v>0</v>
      </c>
      <c r="S654" s="114">
        <v>31692.1</v>
      </c>
      <c r="T654" s="114">
        <v>16410.400000000001</v>
      </c>
      <c r="U654">
        <v>0.13683999999999999</v>
      </c>
      <c r="V654">
        <v>5670.88</v>
      </c>
      <c r="W654">
        <v>0</v>
      </c>
    </row>
    <row r="655" spans="1:23" ht="15.75" customHeight="1" x14ac:dyDescent="0.2">
      <c r="A655" s="6">
        <v>642</v>
      </c>
      <c r="B655" s="6">
        <v>0</v>
      </c>
      <c r="C655" s="6">
        <v>6943.03</v>
      </c>
      <c r="D655" s="6">
        <v>0</v>
      </c>
      <c r="E655" s="6">
        <v>5774.49</v>
      </c>
      <c r="F655" s="6">
        <v>0</v>
      </c>
      <c r="G655" s="6">
        <v>7259.53</v>
      </c>
      <c r="H655" s="6">
        <v>0</v>
      </c>
      <c r="I655" s="6">
        <v>1596.53</v>
      </c>
      <c r="J655" s="6">
        <v>0</v>
      </c>
      <c r="K655" s="6">
        <v>0</v>
      </c>
      <c r="L655" s="6">
        <v>1596.53</v>
      </c>
      <c r="M655" s="6">
        <v>6290.62</v>
      </c>
      <c r="N655" s="6">
        <v>0</v>
      </c>
      <c r="O655" s="6">
        <v>35184.300000000003</v>
      </c>
      <c r="P655" s="6">
        <v>25406.7</v>
      </c>
      <c r="Q655" s="6">
        <v>0</v>
      </c>
      <c r="R655" s="114">
        <v>0</v>
      </c>
      <c r="S655" s="114">
        <v>35709.300000000003</v>
      </c>
      <c r="T655" s="114">
        <v>15063.2</v>
      </c>
      <c r="U655">
        <v>0</v>
      </c>
      <c r="V655">
        <v>11375.9</v>
      </c>
      <c r="W655">
        <v>0</v>
      </c>
    </row>
    <row r="656" spans="1:23" ht="15.75" customHeight="1" x14ac:dyDescent="0.2">
      <c r="A656" s="6">
        <v>643</v>
      </c>
      <c r="B656" s="6">
        <v>0</v>
      </c>
      <c r="C656" s="6">
        <v>7756.32</v>
      </c>
      <c r="D656" s="6">
        <v>0</v>
      </c>
      <c r="E656" s="6">
        <v>11011</v>
      </c>
      <c r="F656" s="6">
        <v>0</v>
      </c>
      <c r="G656" s="6">
        <v>7999.59</v>
      </c>
      <c r="H656" s="6">
        <v>0</v>
      </c>
      <c r="I656" s="6">
        <v>2192.48</v>
      </c>
      <c r="J656" s="6">
        <v>0</v>
      </c>
      <c r="K656" s="6">
        <v>1023.46</v>
      </c>
      <c r="L656" s="6">
        <v>2192.48</v>
      </c>
      <c r="M656" s="6">
        <v>4826.53</v>
      </c>
      <c r="N656" s="6">
        <v>0</v>
      </c>
      <c r="O656" s="6">
        <v>29932.1</v>
      </c>
      <c r="P656" s="6">
        <v>25466.2</v>
      </c>
      <c r="Q656" s="6">
        <v>0</v>
      </c>
      <c r="R656" s="114">
        <v>0</v>
      </c>
      <c r="S656" s="114">
        <v>30043.8</v>
      </c>
      <c r="T656" s="114">
        <v>7239.15</v>
      </c>
      <c r="U656">
        <v>0</v>
      </c>
      <c r="V656">
        <v>0</v>
      </c>
      <c r="W656">
        <v>0</v>
      </c>
    </row>
    <row r="657" spans="1:23" ht="15.75" customHeight="1" x14ac:dyDescent="0.2">
      <c r="A657" s="6">
        <v>644</v>
      </c>
      <c r="B657" s="6">
        <v>0</v>
      </c>
      <c r="C657" s="6">
        <v>3915.9</v>
      </c>
      <c r="D657" s="6">
        <v>0</v>
      </c>
      <c r="E657" s="6">
        <v>14231.2</v>
      </c>
      <c r="F657" s="6">
        <v>0</v>
      </c>
      <c r="G657" s="6">
        <v>2916.25</v>
      </c>
      <c r="H657" s="6">
        <v>0</v>
      </c>
      <c r="I657" s="6">
        <v>2042.59</v>
      </c>
      <c r="J657" s="6">
        <v>0</v>
      </c>
      <c r="K657" s="6">
        <v>2738.86</v>
      </c>
      <c r="L657" s="6">
        <v>2042.59</v>
      </c>
      <c r="M657" s="6">
        <v>2066.5100000000002</v>
      </c>
      <c r="N657" s="6">
        <v>0</v>
      </c>
      <c r="O657" s="6">
        <v>27355</v>
      </c>
      <c r="P657" s="6">
        <v>18068.900000000001</v>
      </c>
      <c r="Q657" s="6">
        <v>0</v>
      </c>
      <c r="R657" s="114">
        <v>188.291</v>
      </c>
      <c r="S657" s="114">
        <v>31382.6</v>
      </c>
      <c r="T657" s="114">
        <v>9066.42</v>
      </c>
      <c r="U657">
        <v>0</v>
      </c>
      <c r="V657">
        <v>0</v>
      </c>
      <c r="W657">
        <v>7092.85</v>
      </c>
    </row>
    <row r="658" spans="1:23" ht="15.75" customHeight="1" x14ac:dyDescent="0.2">
      <c r="A658" s="6">
        <v>645</v>
      </c>
      <c r="B658" s="6">
        <v>0</v>
      </c>
      <c r="C658" s="6">
        <v>4068.34</v>
      </c>
      <c r="D658" s="6">
        <v>0</v>
      </c>
      <c r="E658" s="6">
        <v>12311.3</v>
      </c>
      <c r="F658" s="6">
        <v>0</v>
      </c>
      <c r="G658" s="6">
        <v>3982.64</v>
      </c>
      <c r="H658" s="6">
        <v>0</v>
      </c>
      <c r="I658" s="6">
        <v>1533.08</v>
      </c>
      <c r="J658" s="6">
        <v>0</v>
      </c>
      <c r="K658" s="6">
        <v>2408.21</v>
      </c>
      <c r="L658" s="6">
        <v>1533.08</v>
      </c>
      <c r="M658" s="6">
        <v>1581.14</v>
      </c>
      <c r="N658" s="6">
        <v>0</v>
      </c>
      <c r="O658" s="6">
        <v>25386.9</v>
      </c>
      <c r="P658" s="6">
        <v>14843.2</v>
      </c>
      <c r="Q658" s="6">
        <v>0</v>
      </c>
      <c r="R658" s="114">
        <v>3498.11</v>
      </c>
      <c r="S658" s="114">
        <v>38456.300000000003</v>
      </c>
      <c r="T658" s="114">
        <v>15539.8</v>
      </c>
      <c r="U658">
        <v>0</v>
      </c>
      <c r="V658">
        <v>0</v>
      </c>
      <c r="W658">
        <v>7339.01</v>
      </c>
    </row>
    <row r="659" spans="1:23" ht="15.75" customHeight="1" x14ac:dyDescent="0.2">
      <c r="A659" s="6">
        <v>646</v>
      </c>
      <c r="B659" s="6">
        <v>0</v>
      </c>
      <c r="C659" s="6">
        <v>2419.7600000000002</v>
      </c>
      <c r="D659" s="6">
        <v>0</v>
      </c>
      <c r="E659" s="6">
        <v>8371.32</v>
      </c>
      <c r="F659" s="6">
        <v>0</v>
      </c>
      <c r="G659" s="6">
        <v>12874.8</v>
      </c>
      <c r="H659" s="6">
        <v>0</v>
      </c>
      <c r="I659" s="6">
        <v>1278.54</v>
      </c>
      <c r="J659" s="6">
        <v>0</v>
      </c>
      <c r="K659" s="6">
        <v>2261.85</v>
      </c>
      <c r="L659" s="6">
        <v>1278.54</v>
      </c>
      <c r="M659" s="6">
        <v>924.27</v>
      </c>
      <c r="N659" s="6">
        <v>0</v>
      </c>
      <c r="O659" s="6">
        <v>18517.2</v>
      </c>
      <c r="P659" s="6">
        <v>11777.1</v>
      </c>
      <c r="Q659" s="6">
        <v>0</v>
      </c>
      <c r="R659" s="114">
        <v>6258.63</v>
      </c>
      <c r="S659" s="114">
        <v>39357.199999999997</v>
      </c>
      <c r="T659" s="114">
        <v>12997</v>
      </c>
      <c r="U659">
        <v>0</v>
      </c>
      <c r="V659">
        <v>0</v>
      </c>
      <c r="W659">
        <v>10215.4</v>
      </c>
    </row>
    <row r="660" spans="1:23" ht="15.75" customHeight="1" x14ac:dyDescent="0.2">
      <c r="A660" s="6">
        <v>647</v>
      </c>
      <c r="B660" s="6">
        <v>0</v>
      </c>
      <c r="C660" s="6">
        <v>0</v>
      </c>
      <c r="D660" s="6">
        <v>0</v>
      </c>
      <c r="E660" s="6">
        <v>11225.6</v>
      </c>
      <c r="F660" s="6">
        <v>0</v>
      </c>
      <c r="G660" s="6">
        <v>6213.87</v>
      </c>
      <c r="H660" s="6">
        <v>0</v>
      </c>
      <c r="I660" s="6">
        <v>5003</v>
      </c>
      <c r="J660" s="6">
        <v>0</v>
      </c>
      <c r="K660" s="6">
        <v>2598.71</v>
      </c>
      <c r="L660" s="6">
        <v>5003</v>
      </c>
      <c r="M660" s="6">
        <v>0</v>
      </c>
      <c r="N660" s="6">
        <v>0</v>
      </c>
      <c r="O660" s="6">
        <v>12337.8</v>
      </c>
      <c r="P660" s="6">
        <v>9232.0499999999993</v>
      </c>
      <c r="Q660" s="6">
        <v>0</v>
      </c>
      <c r="R660" s="114">
        <v>9815.68</v>
      </c>
      <c r="S660" s="114">
        <v>39060.5</v>
      </c>
      <c r="T660" s="114">
        <v>16956</v>
      </c>
      <c r="U660">
        <v>0</v>
      </c>
      <c r="V660">
        <v>0</v>
      </c>
      <c r="W660">
        <v>8448</v>
      </c>
    </row>
    <row r="661" spans="1:23" ht="15.75" customHeight="1" x14ac:dyDescent="0.2">
      <c r="A661" s="6">
        <v>648</v>
      </c>
      <c r="B661" s="6">
        <v>0</v>
      </c>
      <c r="C661" s="6">
        <v>0</v>
      </c>
      <c r="D661" s="6">
        <v>0</v>
      </c>
      <c r="E661" s="6">
        <v>14895.5</v>
      </c>
      <c r="F661" s="6">
        <v>0</v>
      </c>
      <c r="G661" s="6">
        <v>6819</v>
      </c>
      <c r="H661" s="6">
        <v>0</v>
      </c>
      <c r="I661" s="6">
        <v>8847.84</v>
      </c>
      <c r="J661" s="6">
        <v>0</v>
      </c>
      <c r="K661" s="6">
        <v>1711.92</v>
      </c>
      <c r="L661" s="6">
        <v>8847.84</v>
      </c>
      <c r="M661" s="6">
        <v>0</v>
      </c>
      <c r="N661" s="6">
        <v>0</v>
      </c>
      <c r="O661" s="6">
        <v>9772.43</v>
      </c>
      <c r="P661" s="6">
        <v>6876.46</v>
      </c>
      <c r="Q661" s="6">
        <v>0</v>
      </c>
      <c r="R661" s="114">
        <v>13128</v>
      </c>
      <c r="S661" s="114">
        <v>39688.9</v>
      </c>
      <c r="T661" s="114">
        <v>16757.900000000001</v>
      </c>
      <c r="U661">
        <v>0</v>
      </c>
      <c r="V661">
        <v>0</v>
      </c>
      <c r="W661">
        <v>5674.4</v>
      </c>
    </row>
    <row r="662" spans="1:23" ht="15.75" customHeight="1" x14ac:dyDescent="0.2">
      <c r="A662" s="6">
        <v>649</v>
      </c>
      <c r="B662" s="6">
        <v>0</v>
      </c>
      <c r="C662" s="6">
        <v>0</v>
      </c>
      <c r="D662" s="6">
        <v>0</v>
      </c>
      <c r="E662" s="6">
        <v>21581.200000000001</v>
      </c>
      <c r="F662" s="6">
        <v>0</v>
      </c>
      <c r="G662" s="6">
        <v>5575.23</v>
      </c>
      <c r="H662" s="6">
        <v>0</v>
      </c>
      <c r="I662" s="6">
        <v>8885.64</v>
      </c>
      <c r="J662" s="6">
        <v>0</v>
      </c>
      <c r="K662" s="6">
        <v>939.13300000000004</v>
      </c>
      <c r="L662" s="6">
        <v>8885.64</v>
      </c>
      <c r="M662" s="6">
        <v>51.844799999999999</v>
      </c>
      <c r="N662" s="6">
        <v>0</v>
      </c>
      <c r="O662" s="6">
        <v>13304.8</v>
      </c>
      <c r="P662" s="6">
        <v>6152.44</v>
      </c>
      <c r="Q662" s="6">
        <v>0</v>
      </c>
      <c r="R662" s="114">
        <v>18852.900000000001</v>
      </c>
      <c r="S662" s="114">
        <v>39923.599999999999</v>
      </c>
      <c r="T662" s="114">
        <v>14047.2</v>
      </c>
      <c r="U662">
        <v>0</v>
      </c>
      <c r="V662">
        <v>0</v>
      </c>
      <c r="W662">
        <v>5740.39</v>
      </c>
    </row>
    <row r="663" spans="1:23" ht="15.75" customHeight="1" x14ac:dyDescent="0.2">
      <c r="A663" s="6">
        <v>650</v>
      </c>
      <c r="B663" s="6">
        <v>0</v>
      </c>
      <c r="C663" s="6">
        <v>0</v>
      </c>
      <c r="D663" s="6">
        <v>0</v>
      </c>
      <c r="E663" s="6">
        <v>27860.9</v>
      </c>
      <c r="F663" s="6">
        <v>0</v>
      </c>
      <c r="G663" s="6">
        <v>4136.8599999999997</v>
      </c>
      <c r="H663" s="6">
        <v>0</v>
      </c>
      <c r="I663" s="6">
        <v>7975.76</v>
      </c>
      <c r="J663" s="6">
        <v>0</v>
      </c>
      <c r="K663" s="6">
        <v>0</v>
      </c>
      <c r="L663" s="6">
        <v>7975.76</v>
      </c>
      <c r="M663" s="6">
        <v>95.0047</v>
      </c>
      <c r="N663" s="6">
        <v>0</v>
      </c>
      <c r="O663" s="6">
        <v>9777.8799999999992</v>
      </c>
      <c r="P663" s="6">
        <v>1807.7</v>
      </c>
      <c r="Q663" s="6">
        <v>0</v>
      </c>
      <c r="R663" s="114">
        <v>23710.400000000001</v>
      </c>
      <c r="S663" s="114">
        <v>40053.4</v>
      </c>
      <c r="T663" s="114">
        <v>17088.8</v>
      </c>
      <c r="U663">
        <v>0</v>
      </c>
      <c r="V663">
        <v>0</v>
      </c>
      <c r="W663">
        <v>6475.05</v>
      </c>
    </row>
    <row r="664" spans="1:23" ht="15.75" customHeight="1" x14ac:dyDescent="0.2">
      <c r="A664" s="6">
        <v>651</v>
      </c>
      <c r="B664" s="6">
        <v>0</v>
      </c>
      <c r="C664" s="6">
        <v>381.255</v>
      </c>
      <c r="D664" s="6">
        <v>0</v>
      </c>
      <c r="E664" s="6">
        <v>31570.400000000001</v>
      </c>
      <c r="F664" s="6">
        <v>0</v>
      </c>
      <c r="G664" s="6">
        <v>16083.9</v>
      </c>
      <c r="H664" s="6">
        <v>0</v>
      </c>
      <c r="I664" s="6">
        <v>10096.1</v>
      </c>
      <c r="J664" s="6">
        <v>0</v>
      </c>
      <c r="K664" s="6">
        <v>0</v>
      </c>
      <c r="L664" s="6">
        <v>10096.1</v>
      </c>
      <c r="M664" s="6">
        <v>632.58500000000004</v>
      </c>
      <c r="N664" s="6">
        <v>0</v>
      </c>
      <c r="O664" s="6">
        <v>5886.59</v>
      </c>
      <c r="P664" s="6">
        <v>1222.1500000000001</v>
      </c>
      <c r="Q664" s="6">
        <v>0</v>
      </c>
      <c r="R664" s="114">
        <v>27916.400000000001</v>
      </c>
      <c r="S664" s="114">
        <v>40053.4</v>
      </c>
      <c r="T664" s="114">
        <v>20856.599999999999</v>
      </c>
      <c r="U664">
        <v>0</v>
      </c>
      <c r="V664">
        <v>0</v>
      </c>
      <c r="W664">
        <v>7710.47</v>
      </c>
    </row>
    <row r="665" spans="1:23" ht="15.75" customHeight="1" x14ac:dyDescent="0.2">
      <c r="A665" s="6">
        <v>652</v>
      </c>
      <c r="B665" s="6">
        <v>0</v>
      </c>
      <c r="C665" s="6">
        <v>74.363200000000006</v>
      </c>
      <c r="D665" s="6">
        <v>0</v>
      </c>
      <c r="E665" s="6">
        <v>31897</v>
      </c>
      <c r="F665" s="6">
        <v>0</v>
      </c>
      <c r="G665" s="6">
        <v>6294.56</v>
      </c>
      <c r="H665" s="6">
        <v>0</v>
      </c>
      <c r="I665" s="6">
        <v>10242.4</v>
      </c>
      <c r="J665" s="6">
        <v>0</v>
      </c>
      <c r="K665" s="6">
        <v>0</v>
      </c>
      <c r="L665" s="6">
        <v>10242.4</v>
      </c>
      <c r="M665" s="6">
        <v>1736.64</v>
      </c>
      <c r="N665" s="6">
        <v>0</v>
      </c>
      <c r="O665" s="6">
        <v>2957.79</v>
      </c>
      <c r="P665" s="6">
        <v>0</v>
      </c>
      <c r="Q665" s="6">
        <v>0</v>
      </c>
      <c r="R665" s="114">
        <v>32266.3</v>
      </c>
      <c r="S665" s="114">
        <v>39957.4</v>
      </c>
      <c r="T665" s="114">
        <v>33975</v>
      </c>
      <c r="U665">
        <v>0</v>
      </c>
      <c r="V665">
        <v>0</v>
      </c>
      <c r="W665">
        <v>7836.54</v>
      </c>
    </row>
    <row r="666" spans="1:23" ht="15.75" customHeight="1" x14ac:dyDescent="0.2">
      <c r="A666" s="6">
        <v>653</v>
      </c>
      <c r="B666" s="6">
        <v>0</v>
      </c>
      <c r="C666" s="6">
        <v>3903.13</v>
      </c>
      <c r="D666" s="6">
        <v>0</v>
      </c>
      <c r="E666" s="6">
        <v>31592.9</v>
      </c>
      <c r="F666" s="6">
        <v>0</v>
      </c>
      <c r="G666" s="6">
        <v>8174.08</v>
      </c>
      <c r="H666" s="6">
        <v>0</v>
      </c>
      <c r="I666" s="6">
        <v>4406.83</v>
      </c>
      <c r="J666" s="6">
        <v>0</v>
      </c>
      <c r="K666" s="6">
        <v>0</v>
      </c>
      <c r="L666" s="6">
        <v>4406.83</v>
      </c>
      <c r="M666" s="6">
        <v>0</v>
      </c>
      <c r="N666" s="6">
        <v>0</v>
      </c>
      <c r="O666" s="6">
        <v>1241.22</v>
      </c>
      <c r="P666" s="6">
        <v>0</v>
      </c>
      <c r="Q666" s="6">
        <v>0</v>
      </c>
      <c r="R666" s="114">
        <v>28831.9</v>
      </c>
      <c r="S666" s="114">
        <v>39580.300000000003</v>
      </c>
      <c r="T666" s="114">
        <v>30628</v>
      </c>
      <c r="U666">
        <v>0</v>
      </c>
      <c r="V666">
        <v>915.13599999999997</v>
      </c>
      <c r="W666">
        <v>2477.1</v>
      </c>
    </row>
    <row r="667" spans="1:23" ht="15.75" customHeight="1" x14ac:dyDescent="0.2">
      <c r="A667" s="6">
        <v>654</v>
      </c>
      <c r="B667" s="6">
        <v>0</v>
      </c>
      <c r="C667" s="6">
        <v>9510.8700000000008</v>
      </c>
      <c r="D667" s="6">
        <v>0</v>
      </c>
      <c r="E667" s="6">
        <v>28433.9</v>
      </c>
      <c r="F667" s="6">
        <v>0</v>
      </c>
      <c r="G667" s="6">
        <v>5424.01</v>
      </c>
      <c r="H667" s="6">
        <v>0</v>
      </c>
      <c r="I667" s="6">
        <v>7553.66</v>
      </c>
      <c r="J667" s="6">
        <v>0</v>
      </c>
      <c r="K667" s="6">
        <v>0</v>
      </c>
      <c r="L667" s="6">
        <v>7553.66</v>
      </c>
      <c r="M667" s="6">
        <v>0</v>
      </c>
      <c r="N667" s="6">
        <v>0</v>
      </c>
      <c r="O667" s="6">
        <v>0</v>
      </c>
      <c r="P667" s="6">
        <v>0</v>
      </c>
      <c r="Q667" s="6">
        <v>0</v>
      </c>
      <c r="R667" s="114">
        <v>25456.1</v>
      </c>
      <c r="S667" s="114">
        <v>39234.5</v>
      </c>
      <c r="T667" s="114">
        <v>28066.3</v>
      </c>
      <c r="U667">
        <v>0</v>
      </c>
      <c r="V667">
        <v>6887.36</v>
      </c>
      <c r="W667">
        <v>0</v>
      </c>
    </row>
    <row r="668" spans="1:23" ht="15.75" customHeight="1" x14ac:dyDescent="0.2">
      <c r="A668" s="6">
        <v>655</v>
      </c>
      <c r="B668" s="6">
        <v>0</v>
      </c>
      <c r="C668" s="6">
        <v>18158</v>
      </c>
      <c r="D668" s="6">
        <v>0</v>
      </c>
      <c r="E668" s="6">
        <v>25339.599999999999</v>
      </c>
      <c r="F668" s="6">
        <v>0</v>
      </c>
      <c r="G668" s="6">
        <v>1502.45</v>
      </c>
      <c r="H668" s="6">
        <v>0</v>
      </c>
      <c r="I668" s="6">
        <v>10218.4</v>
      </c>
      <c r="J668" s="6">
        <v>0</v>
      </c>
      <c r="K668" s="6">
        <v>0</v>
      </c>
      <c r="L668" s="6">
        <v>10218.4</v>
      </c>
      <c r="M668" s="6">
        <v>264.63900000000001</v>
      </c>
      <c r="N668" s="6">
        <v>0</v>
      </c>
      <c r="O668" s="6">
        <v>0</v>
      </c>
      <c r="P668" s="6">
        <v>0</v>
      </c>
      <c r="Q668" s="6">
        <v>0</v>
      </c>
      <c r="R668" s="114">
        <v>32048.7</v>
      </c>
      <c r="S668" s="114">
        <v>38557.800000000003</v>
      </c>
      <c r="T668" s="114">
        <v>17586.7</v>
      </c>
      <c r="U668">
        <v>0</v>
      </c>
      <c r="V668">
        <v>988.40200000000004</v>
      </c>
      <c r="W668">
        <v>781.36800000000005</v>
      </c>
    </row>
    <row r="669" spans="1:23" ht="15.75" customHeight="1" x14ac:dyDescent="0.2">
      <c r="A669" s="6">
        <v>656</v>
      </c>
      <c r="B669" s="6">
        <v>0.12914800000000001</v>
      </c>
      <c r="C669" s="6">
        <v>23496.9</v>
      </c>
      <c r="D669" s="6">
        <v>0.40985199999999999</v>
      </c>
      <c r="E669" s="6">
        <v>32258.6</v>
      </c>
      <c r="F669" s="6">
        <v>0.75135099999999999</v>
      </c>
      <c r="G669" s="6">
        <v>1388.95</v>
      </c>
      <c r="H669" s="6">
        <v>0</v>
      </c>
      <c r="I669" s="6">
        <v>11833.3</v>
      </c>
      <c r="J669" s="6">
        <v>5.9397999999999999E-2</v>
      </c>
      <c r="K669" s="6">
        <v>0</v>
      </c>
      <c r="L669" s="6">
        <v>11833.3</v>
      </c>
      <c r="M669" s="6">
        <v>969.899</v>
      </c>
      <c r="N669" s="6">
        <v>0</v>
      </c>
      <c r="O669" s="6">
        <v>3977.98</v>
      </c>
      <c r="P669" s="6">
        <v>0</v>
      </c>
      <c r="Q669" s="6">
        <v>0</v>
      </c>
      <c r="R669" s="114">
        <v>32912.5</v>
      </c>
      <c r="S669" s="114">
        <v>39598.5</v>
      </c>
      <c r="T669" s="114">
        <v>15262.2</v>
      </c>
      <c r="U669">
        <v>0</v>
      </c>
      <c r="V669">
        <v>1124.81</v>
      </c>
      <c r="W669">
        <v>1081.0899999999999</v>
      </c>
    </row>
    <row r="670" spans="1:23" ht="15.75" customHeight="1" x14ac:dyDescent="0.2">
      <c r="A670" s="6">
        <v>657</v>
      </c>
      <c r="B670" s="6">
        <v>1.5870200000000001</v>
      </c>
      <c r="C670" s="6">
        <v>23565.5</v>
      </c>
      <c r="D670" s="6">
        <v>1.70912</v>
      </c>
      <c r="E670" s="6">
        <v>33475.800000000003</v>
      </c>
      <c r="F670" s="6">
        <v>2.0015700000000001</v>
      </c>
      <c r="G670" s="6">
        <v>1650.4</v>
      </c>
      <c r="H670" s="6">
        <v>2.1769699999999999E-2</v>
      </c>
      <c r="I670" s="6">
        <v>10502.2</v>
      </c>
      <c r="J670" s="6">
        <v>1.1955199999999999</v>
      </c>
      <c r="K670" s="6">
        <v>0</v>
      </c>
      <c r="L670" s="6">
        <v>10502.2</v>
      </c>
      <c r="M670" s="6">
        <v>3232.24</v>
      </c>
      <c r="N670" s="6">
        <v>1.22017</v>
      </c>
      <c r="O670" s="6">
        <v>12776.6</v>
      </c>
      <c r="P670" s="6">
        <v>741.33</v>
      </c>
      <c r="Q670" s="6">
        <v>7.8059699999999996E-2</v>
      </c>
      <c r="R670" s="114">
        <v>34498.9</v>
      </c>
      <c r="S670" s="114">
        <v>40053.4</v>
      </c>
      <c r="T670" s="114">
        <v>13829.4</v>
      </c>
      <c r="U670">
        <v>1.14564</v>
      </c>
      <c r="V670">
        <v>0</v>
      </c>
      <c r="W670">
        <v>3106.35</v>
      </c>
    </row>
    <row r="671" spans="1:23" ht="15.75" customHeight="1" x14ac:dyDescent="0.2">
      <c r="A671" s="6">
        <v>658</v>
      </c>
      <c r="B671" s="6">
        <v>1.9414400000000001</v>
      </c>
      <c r="C671" s="6">
        <v>8193.9599999999991</v>
      </c>
      <c r="D671" s="6">
        <v>2.7613400000000001</v>
      </c>
      <c r="E671" s="6">
        <v>34846.6</v>
      </c>
      <c r="F671" s="6">
        <v>2.9297</v>
      </c>
      <c r="G671" s="6">
        <v>1556.28</v>
      </c>
      <c r="H671" s="6">
        <v>6.89771E-2</v>
      </c>
      <c r="I671" s="6">
        <v>8014.8</v>
      </c>
      <c r="J671" s="6">
        <v>2.2672699999999999</v>
      </c>
      <c r="K671" s="6">
        <v>0</v>
      </c>
      <c r="L671" s="6">
        <v>8014.8</v>
      </c>
      <c r="M671" s="6">
        <v>0</v>
      </c>
      <c r="N671" s="6">
        <v>2.3431799999999998</v>
      </c>
      <c r="O671" s="6">
        <v>12210</v>
      </c>
      <c r="P671" s="6">
        <v>1846.92</v>
      </c>
      <c r="Q671" s="6">
        <v>0.14030899999999999</v>
      </c>
      <c r="R671" s="114">
        <v>35703.300000000003</v>
      </c>
      <c r="S671" s="114">
        <v>40053.4</v>
      </c>
      <c r="T671" s="114">
        <v>7485.55</v>
      </c>
      <c r="U671">
        <v>2.24044</v>
      </c>
      <c r="V671">
        <v>0</v>
      </c>
      <c r="W671">
        <v>6378.67</v>
      </c>
    </row>
    <row r="672" spans="1:23" ht="15.75" customHeight="1" x14ac:dyDescent="0.2">
      <c r="A672" s="6">
        <v>659</v>
      </c>
      <c r="B672" s="6">
        <v>3.4489100000000001</v>
      </c>
      <c r="C672" s="6">
        <v>8051.08</v>
      </c>
      <c r="D672" s="6">
        <v>3.4767000000000001</v>
      </c>
      <c r="E672" s="6">
        <v>30145.7</v>
      </c>
      <c r="F672" s="6">
        <v>3.5452400000000002</v>
      </c>
      <c r="G672" s="6">
        <v>4390.7299999999996</v>
      </c>
      <c r="H672" s="6">
        <v>0.69018699999999999</v>
      </c>
      <c r="I672" s="6">
        <v>9085.19</v>
      </c>
      <c r="J672" s="6">
        <v>3.0386299999999999</v>
      </c>
      <c r="K672" s="6">
        <v>0</v>
      </c>
      <c r="L672" s="6">
        <v>9085.19</v>
      </c>
      <c r="M672" s="6">
        <v>0</v>
      </c>
      <c r="N672" s="6">
        <v>3.11572</v>
      </c>
      <c r="O672" s="6">
        <v>8602.48</v>
      </c>
      <c r="P672" s="6">
        <v>4480.5600000000004</v>
      </c>
      <c r="Q672" s="6">
        <v>0.75070800000000004</v>
      </c>
      <c r="R672" s="114">
        <v>37906.9</v>
      </c>
      <c r="S672" s="114">
        <v>40053.4</v>
      </c>
      <c r="T672" s="114">
        <v>15847.6</v>
      </c>
      <c r="U672">
        <v>3.0092599999999998</v>
      </c>
      <c r="V672">
        <v>0</v>
      </c>
      <c r="W672">
        <v>3658.09</v>
      </c>
    </row>
    <row r="673" spans="1:23" ht="15.75" customHeight="1" x14ac:dyDescent="0.2">
      <c r="A673" s="6">
        <v>660</v>
      </c>
      <c r="B673" s="6">
        <v>3.8705599999999998</v>
      </c>
      <c r="C673" s="6">
        <v>8043.94</v>
      </c>
      <c r="D673" s="6">
        <v>3.8764699999999999</v>
      </c>
      <c r="E673" s="6">
        <v>29374.6</v>
      </c>
      <c r="F673" s="6">
        <v>3.83907</v>
      </c>
      <c r="G673" s="6">
        <v>5259.52</v>
      </c>
      <c r="H673" s="6">
        <v>0.23644599999999999</v>
      </c>
      <c r="I673" s="6">
        <v>5974.11</v>
      </c>
      <c r="J673" s="6">
        <v>3.4634399999999999</v>
      </c>
      <c r="K673" s="6">
        <v>0</v>
      </c>
      <c r="L673" s="6">
        <v>5974.11</v>
      </c>
      <c r="M673" s="6">
        <v>0</v>
      </c>
      <c r="N673" s="6">
        <v>3.56053</v>
      </c>
      <c r="O673" s="6">
        <v>13126.8</v>
      </c>
      <c r="P673" s="6">
        <v>6361.81</v>
      </c>
      <c r="Q673" s="6">
        <v>0.323461</v>
      </c>
      <c r="R673" s="114">
        <v>38327</v>
      </c>
      <c r="S673" s="114">
        <v>40053.4</v>
      </c>
      <c r="T673" s="114">
        <v>11751.8</v>
      </c>
      <c r="U673">
        <v>3.4047800000000001</v>
      </c>
      <c r="V673">
        <v>0</v>
      </c>
      <c r="W673">
        <v>1352.57</v>
      </c>
    </row>
    <row r="674" spans="1:23" ht="15.75" customHeight="1" x14ac:dyDescent="0.2">
      <c r="A674" s="6">
        <v>661</v>
      </c>
      <c r="B674" s="6">
        <v>3.9493499999999999</v>
      </c>
      <c r="C674" s="6">
        <v>5339.08</v>
      </c>
      <c r="D674" s="6">
        <v>3.9579</v>
      </c>
      <c r="E674" s="6">
        <v>19413</v>
      </c>
      <c r="F674" s="6">
        <v>3.7793199999999998</v>
      </c>
      <c r="G674" s="6">
        <v>7343.97</v>
      </c>
      <c r="H674" s="6">
        <v>0.34489300000000001</v>
      </c>
      <c r="I674" s="6">
        <v>5332.38</v>
      </c>
      <c r="J674" s="6">
        <v>3.60378</v>
      </c>
      <c r="K674" s="6">
        <v>0</v>
      </c>
      <c r="L674" s="6">
        <v>5332.38</v>
      </c>
      <c r="M674" s="6">
        <v>0</v>
      </c>
      <c r="N674" s="6">
        <v>3.69156</v>
      </c>
      <c r="O674" s="6">
        <v>11668.7</v>
      </c>
      <c r="P674" s="6">
        <v>5895.68</v>
      </c>
      <c r="Q674" s="6">
        <v>0.82259300000000002</v>
      </c>
      <c r="R674" s="114">
        <v>38129.300000000003</v>
      </c>
      <c r="S674" s="114">
        <v>39967.1</v>
      </c>
      <c r="T674" s="114">
        <v>7209.23</v>
      </c>
      <c r="U674">
        <v>1.9253199999999999</v>
      </c>
      <c r="V674">
        <v>0</v>
      </c>
      <c r="W674">
        <v>0</v>
      </c>
    </row>
    <row r="675" spans="1:23" ht="15.75" customHeight="1" x14ac:dyDescent="0.2">
      <c r="A675" s="6">
        <v>662</v>
      </c>
      <c r="B675" s="6">
        <v>3.6957100000000001</v>
      </c>
      <c r="C675" s="6">
        <v>3669.8</v>
      </c>
      <c r="D675" s="6">
        <v>3.7364700000000002</v>
      </c>
      <c r="E675" s="6">
        <v>18005.099999999999</v>
      </c>
      <c r="F675" s="6">
        <v>3.39472</v>
      </c>
      <c r="G675" s="6">
        <v>11788.2</v>
      </c>
      <c r="H675" s="6">
        <v>0.54162299999999997</v>
      </c>
      <c r="I675" s="6">
        <v>5795.17</v>
      </c>
      <c r="J675" s="6">
        <v>3.4327200000000002</v>
      </c>
      <c r="K675" s="6">
        <v>1667.58</v>
      </c>
      <c r="L675" s="6">
        <v>5795.17</v>
      </c>
      <c r="M675" s="6">
        <v>644.4</v>
      </c>
      <c r="N675" s="6">
        <v>3.5347499999999998</v>
      </c>
      <c r="O675" s="6">
        <v>10412.9</v>
      </c>
      <c r="P675" s="6">
        <v>2982.48</v>
      </c>
      <c r="Q675" s="6">
        <v>0.27042699999999997</v>
      </c>
      <c r="R675" s="114">
        <v>38559.9</v>
      </c>
      <c r="S675" s="114">
        <v>39678.199999999997</v>
      </c>
      <c r="T675" s="114">
        <v>7366.33</v>
      </c>
      <c r="U675">
        <v>1.7856300000000001</v>
      </c>
      <c r="V675">
        <v>0</v>
      </c>
      <c r="W675">
        <v>321.23</v>
      </c>
    </row>
    <row r="676" spans="1:23" ht="15.75" customHeight="1" x14ac:dyDescent="0.2">
      <c r="A676" s="6">
        <v>663</v>
      </c>
      <c r="B676" s="6">
        <v>3.1008599999999999</v>
      </c>
      <c r="C676" s="6">
        <v>4498.54</v>
      </c>
      <c r="D676" s="6">
        <v>3.1960099999999998</v>
      </c>
      <c r="E676" s="6">
        <v>14906</v>
      </c>
      <c r="F676" s="6">
        <v>2.6919400000000002</v>
      </c>
      <c r="G676" s="6">
        <v>13597</v>
      </c>
      <c r="H676" s="6">
        <v>0.51034599999999997</v>
      </c>
      <c r="I676" s="6">
        <v>5986.55</v>
      </c>
      <c r="J676" s="6">
        <v>3.00868</v>
      </c>
      <c r="K676" s="6">
        <v>2686.53</v>
      </c>
      <c r="L676" s="6">
        <v>5986.55</v>
      </c>
      <c r="M676" s="6">
        <v>1095.6300000000001</v>
      </c>
      <c r="N676" s="6">
        <v>3.0615999999999999</v>
      </c>
      <c r="O676" s="6">
        <v>16703.599999999999</v>
      </c>
      <c r="P676" s="6">
        <v>3081.91</v>
      </c>
      <c r="Q676" s="6">
        <v>0.57470900000000003</v>
      </c>
      <c r="R676" s="114">
        <v>39284.400000000001</v>
      </c>
      <c r="S676" s="114">
        <v>39119</v>
      </c>
      <c r="T676" s="114">
        <v>7382.69</v>
      </c>
      <c r="U676">
        <v>1.7130799999999999</v>
      </c>
      <c r="V676">
        <v>0</v>
      </c>
      <c r="W676">
        <v>3630.81</v>
      </c>
    </row>
    <row r="677" spans="1:23" ht="15.75" customHeight="1" x14ac:dyDescent="0.2">
      <c r="A677" s="6">
        <v>664</v>
      </c>
      <c r="B677" s="6">
        <v>2.1562600000000001</v>
      </c>
      <c r="C677" s="6">
        <v>3309.49</v>
      </c>
      <c r="D677" s="6">
        <v>2.3301099999999999</v>
      </c>
      <c r="E677" s="6">
        <v>16961.099999999999</v>
      </c>
      <c r="F677" s="6">
        <v>1.66001</v>
      </c>
      <c r="G677" s="6">
        <v>21583.5</v>
      </c>
      <c r="H677" s="6">
        <v>6.0127899999999998E-2</v>
      </c>
      <c r="I677" s="6">
        <v>9141.93</v>
      </c>
      <c r="J677" s="6">
        <v>2.2470500000000002</v>
      </c>
      <c r="K677" s="6">
        <v>1566.85</v>
      </c>
      <c r="L677" s="6">
        <v>9141.93</v>
      </c>
      <c r="M677" s="6">
        <v>3619.21</v>
      </c>
      <c r="N677" s="6">
        <v>2.2813599999999998</v>
      </c>
      <c r="O677" s="6">
        <v>23285.1</v>
      </c>
      <c r="P677" s="6">
        <v>8107.45</v>
      </c>
      <c r="Q677" s="6">
        <v>0.65696299999999996</v>
      </c>
      <c r="R677" s="114">
        <v>39518.800000000003</v>
      </c>
      <c r="S677" s="114">
        <v>38705.4</v>
      </c>
      <c r="T677" s="114">
        <v>7813.27</v>
      </c>
      <c r="U677">
        <v>0.389847</v>
      </c>
      <c r="V677">
        <v>6226.78</v>
      </c>
      <c r="W677">
        <v>9248.9</v>
      </c>
    </row>
    <row r="678" spans="1:23" ht="15.75" customHeight="1" x14ac:dyDescent="0.2">
      <c r="A678" s="6">
        <v>665</v>
      </c>
      <c r="B678" s="6">
        <v>0.92228699999999997</v>
      </c>
      <c r="C678" s="6">
        <v>2423.48</v>
      </c>
      <c r="D678" s="6">
        <v>1.1698900000000001</v>
      </c>
      <c r="E678" s="6">
        <v>17534.3</v>
      </c>
      <c r="F678" s="6">
        <v>0.38688699999999998</v>
      </c>
      <c r="G678" s="6">
        <v>25555.4</v>
      </c>
      <c r="H678" s="6">
        <v>0.60207599999999994</v>
      </c>
      <c r="I678" s="6">
        <v>11548.1</v>
      </c>
      <c r="J678" s="6">
        <v>1.1775</v>
      </c>
      <c r="K678" s="6">
        <v>2556.4699999999998</v>
      </c>
      <c r="L678" s="6">
        <v>11548.1</v>
      </c>
      <c r="M678" s="6">
        <v>5625.01</v>
      </c>
      <c r="N678" s="6">
        <v>1.17831</v>
      </c>
      <c r="O678" s="6">
        <v>20922</v>
      </c>
      <c r="P678" s="6">
        <v>10000.1</v>
      </c>
      <c r="Q678" s="6">
        <v>0.177955</v>
      </c>
      <c r="R678" s="114">
        <v>39334.5</v>
      </c>
      <c r="S678" s="114">
        <v>38752.800000000003</v>
      </c>
      <c r="T678" s="114">
        <v>11131.1</v>
      </c>
      <c r="U678">
        <v>0.39887299999999998</v>
      </c>
      <c r="V678">
        <v>10849.4</v>
      </c>
      <c r="W678">
        <v>26444.9</v>
      </c>
    </row>
    <row r="679" spans="1:23" ht="15.75" customHeight="1" x14ac:dyDescent="0.2">
      <c r="A679" s="6">
        <v>666</v>
      </c>
      <c r="B679" s="6">
        <v>0</v>
      </c>
      <c r="C679" s="6">
        <v>2504.81</v>
      </c>
      <c r="D679" s="6">
        <v>0</v>
      </c>
      <c r="E679" s="6">
        <v>12912.2</v>
      </c>
      <c r="F679" s="6">
        <v>0</v>
      </c>
      <c r="G679" s="6">
        <v>26204.1</v>
      </c>
      <c r="H679" s="6">
        <v>0</v>
      </c>
      <c r="I679" s="6">
        <v>20736.400000000001</v>
      </c>
      <c r="J679" s="6">
        <v>0</v>
      </c>
      <c r="K679" s="6">
        <v>2844.74</v>
      </c>
      <c r="L679" s="6">
        <v>20736.400000000001</v>
      </c>
      <c r="M679" s="6">
        <v>12966.7</v>
      </c>
      <c r="N679" s="6">
        <v>0</v>
      </c>
      <c r="O679" s="6">
        <v>24939</v>
      </c>
      <c r="P679" s="6">
        <v>11072</v>
      </c>
      <c r="Q679" s="6">
        <v>0</v>
      </c>
      <c r="R679" s="114">
        <v>38998</v>
      </c>
      <c r="S679" s="114">
        <v>38789.199999999997</v>
      </c>
      <c r="T679" s="114">
        <v>15971</v>
      </c>
      <c r="U679">
        <v>0</v>
      </c>
      <c r="V679">
        <v>16697.5</v>
      </c>
      <c r="W679">
        <v>38236.5</v>
      </c>
    </row>
    <row r="680" spans="1:23" ht="15.75" customHeight="1" x14ac:dyDescent="0.2">
      <c r="A680" s="6">
        <v>667</v>
      </c>
      <c r="B680" s="6">
        <v>0</v>
      </c>
      <c r="C680" s="6">
        <v>2689.27</v>
      </c>
      <c r="D680" s="6">
        <v>0</v>
      </c>
      <c r="E680" s="6">
        <v>8769.34</v>
      </c>
      <c r="F680" s="6">
        <v>0</v>
      </c>
      <c r="G680" s="6">
        <v>28267.8</v>
      </c>
      <c r="H680" s="6">
        <v>0</v>
      </c>
      <c r="I680" s="6">
        <v>24560.6</v>
      </c>
      <c r="J680" s="6">
        <v>0</v>
      </c>
      <c r="K680" s="6">
        <v>599.82500000000005</v>
      </c>
      <c r="L680" s="6">
        <v>24560.6</v>
      </c>
      <c r="M680" s="6">
        <v>1063.25</v>
      </c>
      <c r="N680" s="6">
        <v>0</v>
      </c>
      <c r="O680" s="6">
        <v>30546</v>
      </c>
      <c r="P680" s="6">
        <v>15850.6</v>
      </c>
      <c r="Q680" s="6">
        <v>0</v>
      </c>
      <c r="R680" s="114">
        <v>38626.300000000003</v>
      </c>
      <c r="S680" s="114">
        <v>39361.199999999997</v>
      </c>
      <c r="T680" s="114">
        <v>5893.56</v>
      </c>
      <c r="U680">
        <v>0</v>
      </c>
      <c r="V680">
        <v>8751.5400000000009</v>
      </c>
      <c r="W680">
        <v>34209.9</v>
      </c>
    </row>
    <row r="681" spans="1:23" ht="15.75" customHeight="1" x14ac:dyDescent="0.2">
      <c r="A681" s="6">
        <v>668</v>
      </c>
      <c r="B681" s="6">
        <v>0</v>
      </c>
      <c r="C681" s="6">
        <v>19585.599999999999</v>
      </c>
      <c r="D681" s="6">
        <v>0</v>
      </c>
      <c r="E681" s="6">
        <v>23086.6</v>
      </c>
      <c r="F681" s="6">
        <v>0</v>
      </c>
      <c r="G681" s="6">
        <v>29435.4</v>
      </c>
      <c r="H681" s="6">
        <v>0</v>
      </c>
      <c r="I681" s="6">
        <v>24319.4</v>
      </c>
      <c r="J681" s="6">
        <v>0</v>
      </c>
      <c r="K681" s="6">
        <v>987.03300000000002</v>
      </c>
      <c r="L681" s="6">
        <v>24319.4</v>
      </c>
      <c r="M681" s="6">
        <v>0</v>
      </c>
      <c r="N681" s="6">
        <v>0</v>
      </c>
      <c r="O681" s="6">
        <v>26475.4</v>
      </c>
      <c r="P681" s="6">
        <v>14857.8</v>
      </c>
      <c r="Q681" s="6">
        <v>0</v>
      </c>
      <c r="R681" s="114">
        <v>39163.800000000003</v>
      </c>
      <c r="S681" s="114">
        <v>38762.1</v>
      </c>
      <c r="T681" s="114">
        <v>6377.97</v>
      </c>
      <c r="U681">
        <v>0</v>
      </c>
      <c r="V681">
        <v>10777.6</v>
      </c>
      <c r="W681">
        <v>32410.5</v>
      </c>
    </row>
    <row r="682" spans="1:23" ht="15.75" customHeight="1" x14ac:dyDescent="0.2">
      <c r="A682" s="6">
        <v>669</v>
      </c>
      <c r="B682" s="6">
        <v>0</v>
      </c>
      <c r="C682" s="6">
        <v>18070.2</v>
      </c>
      <c r="D682" s="6">
        <v>0</v>
      </c>
      <c r="E682" s="6">
        <v>27935.8</v>
      </c>
      <c r="F682" s="6">
        <v>0</v>
      </c>
      <c r="G682" s="6">
        <v>653.125</v>
      </c>
      <c r="H682" s="6">
        <v>0</v>
      </c>
      <c r="I682" s="6">
        <v>34801.4</v>
      </c>
      <c r="J682" s="6">
        <v>0</v>
      </c>
      <c r="K682" s="6">
        <v>12308.9</v>
      </c>
      <c r="L682" s="6">
        <v>34801.4</v>
      </c>
      <c r="M682" s="6">
        <v>0</v>
      </c>
      <c r="N682" s="6">
        <v>0</v>
      </c>
      <c r="O682" s="6">
        <v>21606</v>
      </c>
      <c r="P682" s="6">
        <v>8807.7800000000007</v>
      </c>
      <c r="Q682" s="6">
        <v>0</v>
      </c>
      <c r="R682" s="114">
        <v>40053.4</v>
      </c>
      <c r="S682" s="114">
        <v>38778.300000000003</v>
      </c>
      <c r="T682" s="114">
        <v>22450.2</v>
      </c>
      <c r="U682">
        <v>0</v>
      </c>
      <c r="V682">
        <v>14496.9</v>
      </c>
      <c r="W682">
        <v>32893.9</v>
      </c>
    </row>
    <row r="683" spans="1:23" ht="15.75" customHeight="1" x14ac:dyDescent="0.2">
      <c r="A683" s="6">
        <v>670</v>
      </c>
      <c r="B683" s="6">
        <v>0</v>
      </c>
      <c r="C683" s="6">
        <v>20136.2</v>
      </c>
      <c r="D683" s="6">
        <v>0</v>
      </c>
      <c r="E683" s="6">
        <v>32550.1</v>
      </c>
      <c r="F683" s="6">
        <v>0</v>
      </c>
      <c r="G683" s="6">
        <v>0</v>
      </c>
      <c r="H683" s="6">
        <v>0</v>
      </c>
      <c r="I683" s="6">
        <v>35520.800000000003</v>
      </c>
      <c r="J683" s="6">
        <v>0</v>
      </c>
      <c r="K683" s="6">
        <v>25315.8</v>
      </c>
      <c r="L683" s="6">
        <v>35520.800000000003</v>
      </c>
      <c r="M683" s="6">
        <v>0</v>
      </c>
      <c r="N683" s="6">
        <v>0</v>
      </c>
      <c r="O683" s="6">
        <v>27250.1</v>
      </c>
      <c r="P683" s="6">
        <v>6370.81</v>
      </c>
      <c r="Q683" s="6">
        <v>0</v>
      </c>
      <c r="R683" s="114">
        <v>40053.4</v>
      </c>
      <c r="S683" s="114">
        <v>35707.199999999997</v>
      </c>
      <c r="T683" s="114">
        <v>31010.5</v>
      </c>
      <c r="U683">
        <v>0</v>
      </c>
      <c r="V683">
        <v>12387.1</v>
      </c>
      <c r="W683">
        <v>23381.7</v>
      </c>
    </row>
    <row r="684" spans="1:23" ht="15.75" customHeight="1" x14ac:dyDescent="0.2">
      <c r="A684" s="6">
        <v>671</v>
      </c>
      <c r="B684" s="6">
        <v>0</v>
      </c>
      <c r="C684" s="6">
        <v>12272.1</v>
      </c>
      <c r="D684" s="6">
        <v>0</v>
      </c>
      <c r="E684" s="6">
        <v>28083.8</v>
      </c>
      <c r="F684" s="6">
        <v>0</v>
      </c>
      <c r="G684" s="6">
        <v>3403.21</v>
      </c>
      <c r="H684" s="6">
        <v>0</v>
      </c>
      <c r="I684" s="6">
        <v>37004.699999999997</v>
      </c>
      <c r="J684" s="6">
        <v>0</v>
      </c>
      <c r="K684" s="6">
        <v>11222.4</v>
      </c>
      <c r="L684" s="6">
        <v>37004.699999999997</v>
      </c>
      <c r="M684" s="6">
        <v>0</v>
      </c>
      <c r="N684" s="6">
        <v>0</v>
      </c>
      <c r="O684" s="6">
        <v>27548.6</v>
      </c>
      <c r="P684" s="6">
        <v>5461.53</v>
      </c>
      <c r="Q684" s="6">
        <v>0</v>
      </c>
      <c r="R684" s="114">
        <v>40053.4</v>
      </c>
      <c r="S684" s="114">
        <v>34956.300000000003</v>
      </c>
      <c r="T684" s="114">
        <v>34749.4</v>
      </c>
      <c r="U684">
        <v>0</v>
      </c>
      <c r="V684">
        <v>12784.7</v>
      </c>
      <c r="W684">
        <v>15387.3</v>
      </c>
    </row>
    <row r="685" spans="1:23" ht="15.75" customHeight="1" x14ac:dyDescent="0.2">
      <c r="A685" s="6">
        <v>672</v>
      </c>
      <c r="B685" s="6">
        <v>0</v>
      </c>
      <c r="C685" s="6">
        <v>9996.73</v>
      </c>
      <c r="D685" s="6">
        <v>0</v>
      </c>
      <c r="E685" s="6">
        <v>27137.1</v>
      </c>
      <c r="F685" s="6">
        <v>0</v>
      </c>
      <c r="G685" s="6">
        <v>5800.04</v>
      </c>
      <c r="H685" s="6">
        <v>0</v>
      </c>
      <c r="I685" s="6">
        <v>35869.4</v>
      </c>
      <c r="J685" s="6">
        <v>0</v>
      </c>
      <c r="K685" s="6">
        <v>11250.9</v>
      </c>
      <c r="L685" s="6">
        <v>35869.4</v>
      </c>
      <c r="M685" s="6">
        <v>0</v>
      </c>
      <c r="N685" s="6">
        <v>0</v>
      </c>
      <c r="O685" s="6">
        <v>29819.4</v>
      </c>
      <c r="P685" s="6">
        <v>1933.65</v>
      </c>
      <c r="Q685" s="6">
        <v>0</v>
      </c>
      <c r="R685" s="114">
        <v>40053.4</v>
      </c>
      <c r="S685" s="114">
        <v>38312</v>
      </c>
      <c r="T685" s="114">
        <v>36951.800000000003</v>
      </c>
      <c r="U685">
        <v>0</v>
      </c>
      <c r="V685">
        <v>8855.41</v>
      </c>
      <c r="W685">
        <v>7126.7</v>
      </c>
    </row>
    <row r="686" spans="1:23" ht="15.75" customHeight="1" x14ac:dyDescent="0.2">
      <c r="A686" s="6">
        <v>673</v>
      </c>
      <c r="B686" s="6">
        <v>0</v>
      </c>
      <c r="C686" s="6">
        <v>6067.08</v>
      </c>
      <c r="D686" s="6">
        <v>0</v>
      </c>
      <c r="E686" s="6">
        <v>19482.099999999999</v>
      </c>
      <c r="F686" s="6">
        <v>0</v>
      </c>
      <c r="G686" s="6">
        <v>3255.42</v>
      </c>
      <c r="H686" s="6">
        <v>0</v>
      </c>
      <c r="I686" s="6">
        <v>30352.400000000001</v>
      </c>
      <c r="J686" s="6">
        <v>0</v>
      </c>
      <c r="K686" s="6">
        <v>6760.64</v>
      </c>
      <c r="L686" s="6">
        <v>30352.400000000001</v>
      </c>
      <c r="M686" s="6">
        <v>0</v>
      </c>
      <c r="N686" s="6">
        <v>0</v>
      </c>
      <c r="O686" s="6">
        <v>33265.199999999997</v>
      </c>
      <c r="P686" s="6">
        <v>0</v>
      </c>
      <c r="Q686" s="6">
        <v>0</v>
      </c>
      <c r="R686" s="114">
        <v>40053.4</v>
      </c>
      <c r="S686" s="114">
        <v>36957.199999999997</v>
      </c>
      <c r="T686" s="114">
        <v>37292.699999999997</v>
      </c>
      <c r="U686">
        <v>0</v>
      </c>
      <c r="V686">
        <v>3722.87</v>
      </c>
      <c r="W686">
        <v>2743.91</v>
      </c>
    </row>
    <row r="687" spans="1:23" ht="15.75" customHeight="1" x14ac:dyDescent="0.2">
      <c r="A687" s="6">
        <v>674</v>
      </c>
      <c r="B687" s="6">
        <v>0</v>
      </c>
      <c r="C687" s="6">
        <v>9840.77</v>
      </c>
      <c r="D687" s="6">
        <v>0</v>
      </c>
      <c r="E687" s="6">
        <v>11583.2</v>
      </c>
      <c r="F687" s="6">
        <v>0</v>
      </c>
      <c r="G687" s="6">
        <v>6166.84</v>
      </c>
      <c r="H687" s="6">
        <v>0</v>
      </c>
      <c r="I687" s="6">
        <v>27354.5</v>
      </c>
      <c r="J687" s="6">
        <v>0</v>
      </c>
      <c r="K687" s="6">
        <v>10038.799999999999</v>
      </c>
      <c r="L687" s="6">
        <v>27354.5</v>
      </c>
      <c r="M687" s="6">
        <v>3517.36</v>
      </c>
      <c r="N687" s="6">
        <v>0</v>
      </c>
      <c r="O687" s="6">
        <v>29406.9</v>
      </c>
      <c r="P687" s="6">
        <v>0</v>
      </c>
      <c r="Q687" s="6">
        <v>0</v>
      </c>
      <c r="R687" s="114">
        <v>40024.6</v>
      </c>
      <c r="S687" s="114">
        <v>34115.9</v>
      </c>
      <c r="T687" s="114">
        <v>39400.300000000003</v>
      </c>
      <c r="U687">
        <v>0</v>
      </c>
      <c r="V687">
        <v>4751.91</v>
      </c>
      <c r="W687">
        <v>1471.85</v>
      </c>
    </row>
    <row r="688" spans="1:23" ht="15.75" customHeight="1" x14ac:dyDescent="0.2">
      <c r="A688" s="6">
        <v>675</v>
      </c>
      <c r="B688" s="6">
        <v>0</v>
      </c>
      <c r="C688" s="6">
        <v>7658.56</v>
      </c>
      <c r="D688" s="6">
        <v>0</v>
      </c>
      <c r="E688" s="6">
        <v>8104.12</v>
      </c>
      <c r="F688" s="6">
        <v>0</v>
      </c>
      <c r="G688" s="6">
        <v>24287.8</v>
      </c>
      <c r="H688" s="6">
        <v>0</v>
      </c>
      <c r="I688" s="6">
        <v>11953.8</v>
      </c>
      <c r="J688" s="6">
        <v>0</v>
      </c>
      <c r="K688" s="6">
        <v>6599.76</v>
      </c>
      <c r="L688" s="6">
        <v>11953.8</v>
      </c>
      <c r="M688" s="6">
        <v>1416.04</v>
      </c>
      <c r="N688" s="6">
        <v>0</v>
      </c>
      <c r="O688" s="6">
        <v>24642</v>
      </c>
      <c r="P688" s="6">
        <v>0</v>
      </c>
      <c r="Q688" s="6">
        <v>0</v>
      </c>
      <c r="R688" s="114">
        <v>40053.4</v>
      </c>
      <c r="S688" s="114">
        <v>30920.6</v>
      </c>
      <c r="T688" s="114">
        <v>39185.4</v>
      </c>
      <c r="U688">
        <v>0</v>
      </c>
      <c r="V688">
        <v>5172.66</v>
      </c>
      <c r="W688">
        <v>0</v>
      </c>
    </row>
    <row r="689" spans="1:23" ht="15.75" customHeight="1" x14ac:dyDescent="0.2">
      <c r="A689" s="6">
        <v>676</v>
      </c>
      <c r="B689" s="6">
        <v>0</v>
      </c>
      <c r="C689" s="6">
        <v>7143.9</v>
      </c>
      <c r="D689" s="6">
        <v>0</v>
      </c>
      <c r="E689" s="6">
        <v>9970.8799999999992</v>
      </c>
      <c r="F689" s="6">
        <v>0</v>
      </c>
      <c r="G689" s="6">
        <v>31191.9</v>
      </c>
      <c r="H689" s="6">
        <v>0</v>
      </c>
      <c r="I689" s="6">
        <v>6234.95</v>
      </c>
      <c r="J689" s="6">
        <v>0</v>
      </c>
      <c r="K689" s="6">
        <v>3261.54</v>
      </c>
      <c r="L689" s="6">
        <v>6234.95</v>
      </c>
      <c r="M689" s="6">
        <v>0</v>
      </c>
      <c r="N689" s="6">
        <v>0</v>
      </c>
      <c r="O689" s="6">
        <v>26908.2</v>
      </c>
      <c r="P689" s="6">
        <v>0</v>
      </c>
      <c r="Q689" s="6">
        <v>0</v>
      </c>
      <c r="R689" s="114">
        <v>40053.4</v>
      </c>
      <c r="S689" s="114">
        <v>29521.1</v>
      </c>
      <c r="T689" s="114">
        <v>39172.699999999997</v>
      </c>
      <c r="U689">
        <v>0</v>
      </c>
      <c r="V689">
        <v>6649.07</v>
      </c>
      <c r="W689">
        <v>0</v>
      </c>
    </row>
    <row r="690" spans="1:23" ht="15.75" customHeight="1" x14ac:dyDescent="0.2">
      <c r="A690" s="6">
        <v>677</v>
      </c>
      <c r="B690" s="6">
        <v>0</v>
      </c>
      <c r="C690" s="6">
        <v>12196.6</v>
      </c>
      <c r="D690" s="6">
        <v>0</v>
      </c>
      <c r="E690" s="6">
        <v>7660.6</v>
      </c>
      <c r="F690" s="6">
        <v>0</v>
      </c>
      <c r="G690" s="6">
        <v>38303.5</v>
      </c>
      <c r="H690" s="6">
        <v>0</v>
      </c>
      <c r="I690" s="6">
        <v>4798.68</v>
      </c>
      <c r="J690" s="6">
        <v>0</v>
      </c>
      <c r="K690" s="6">
        <v>10071.9</v>
      </c>
      <c r="L690" s="6">
        <v>4798.68</v>
      </c>
      <c r="M690" s="6">
        <v>0</v>
      </c>
      <c r="N690" s="6">
        <v>0</v>
      </c>
      <c r="O690" s="6">
        <v>23192.400000000001</v>
      </c>
      <c r="P690" s="6">
        <v>1023.76</v>
      </c>
      <c r="Q690" s="6">
        <v>0</v>
      </c>
      <c r="R690" s="114">
        <v>40053.4</v>
      </c>
      <c r="S690" s="114">
        <v>23151.9</v>
      </c>
      <c r="T690" s="114">
        <v>37203.199999999997</v>
      </c>
      <c r="U690">
        <v>0</v>
      </c>
      <c r="V690">
        <v>10660.4</v>
      </c>
      <c r="W690">
        <v>747.18499999999995</v>
      </c>
    </row>
    <row r="691" spans="1:23" ht="15.75" customHeight="1" x14ac:dyDescent="0.2">
      <c r="A691" s="6">
        <v>678</v>
      </c>
      <c r="B691" s="6">
        <v>0</v>
      </c>
      <c r="C691" s="6">
        <v>17363.5</v>
      </c>
      <c r="D691" s="6">
        <v>0</v>
      </c>
      <c r="E691" s="6">
        <v>2675.58</v>
      </c>
      <c r="F691" s="6">
        <v>0</v>
      </c>
      <c r="G691" s="6">
        <v>37865.699999999997</v>
      </c>
      <c r="H691" s="6">
        <v>0</v>
      </c>
      <c r="I691" s="6">
        <v>3908.92</v>
      </c>
      <c r="J691" s="6">
        <v>0</v>
      </c>
      <c r="K691" s="6">
        <v>5385.78</v>
      </c>
      <c r="L691" s="6">
        <v>3908.92</v>
      </c>
      <c r="M691" s="6">
        <v>0</v>
      </c>
      <c r="N691" s="6">
        <v>0</v>
      </c>
      <c r="O691" s="6">
        <v>24395</v>
      </c>
      <c r="P691" s="6">
        <v>3264.36</v>
      </c>
      <c r="Q691" s="6">
        <v>0</v>
      </c>
      <c r="R691" s="114">
        <v>40053.4</v>
      </c>
      <c r="S691" s="114">
        <v>16189.6</v>
      </c>
      <c r="T691" s="114">
        <v>32516.6</v>
      </c>
      <c r="U691">
        <v>0</v>
      </c>
      <c r="V691">
        <v>16301.6</v>
      </c>
      <c r="W691">
        <v>2658.22</v>
      </c>
    </row>
    <row r="692" spans="1:23" ht="15.75" customHeight="1" x14ac:dyDescent="0.2">
      <c r="A692" s="6">
        <v>679</v>
      </c>
      <c r="B692" s="6">
        <v>0</v>
      </c>
      <c r="C692" s="6">
        <v>24273.9</v>
      </c>
      <c r="D692" s="6">
        <v>0</v>
      </c>
      <c r="E692" s="6">
        <v>0</v>
      </c>
      <c r="F692" s="6">
        <v>0</v>
      </c>
      <c r="G692" s="6">
        <v>34686.800000000003</v>
      </c>
      <c r="H692" s="6">
        <v>0</v>
      </c>
      <c r="I692" s="6">
        <v>2941.8</v>
      </c>
      <c r="J692" s="6">
        <v>0</v>
      </c>
      <c r="K692" s="6">
        <v>7345.93</v>
      </c>
      <c r="L692" s="6">
        <v>2941.8</v>
      </c>
      <c r="M692" s="6">
        <v>0</v>
      </c>
      <c r="N692" s="6">
        <v>0</v>
      </c>
      <c r="O692" s="6">
        <v>20922.599999999999</v>
      </c>
      <c r="P692" s="6">
        <v>9145.98</v>
      </c>
      <c r="Q692" s="6">
        <v>0</v>
      </c>
      <c r="R692" s="114">
        <v>40053.4</v>
      </c>
      <c r="S692" s="114">
        <v>6950.64</v>
      </c>
      <c r="T692" s="114">
        <v>16410.7</v>
      </c>
      <c r="U692">
        <v>0</v>
      </c>
      <c r="V692">
        <v>7117.26</v>
      </c>
      <c r="W692">
        <v>3394.37</v>
      </c>
    </row>
    <row r="693" spans="1:23" ht="15.75" customHeight="1" x14ac:dyDescent="0.2">
      <c r="A693" s="6">
        <v>680</v>
      </c>
      <c r="B693" s="6">
        <v>1.372E-2</v>
      </c>
      <c r="C693" s="6">
        <v>22157.8</v>
      </c>
      <c r="D693" s="6">
        <v>0.40568599999999999</v>
      </c>
      <c r="E693" s="6">
        <v>0</v>
      </c>
      <c r="F693" s="6">
        <v>0.72914299999999999</v>
      </c>
      <c r="G693" s="6">
        <v>27587</v>
      </c>
      <c r="H693" s="6">
        <v>0</v>
      </c>
      <c r="I693" s="6">
        <v>5703.52</v>
      </c>
      <c r="J693" s="6">
        <v>9.1707100000000003E-3</v>
      </c>
      <c r="K693" s="6">
        <v>10631.8</v>
      </c>
      <c r="L693" s="6">
        <v>5703.52</v>
      </c>
      <c r="M693" s="6">
        <v>0</v>
      </c>
      <c r="N693" s="6">
        <v>0</v>
      </c>
      <c r="O693" s="6">
        <v>21670.400000000001</v>
      </c>
      <c r="P693" s="6">
        <v>11390.4</v>
      </c>
      <c r="Q693" s="6">
        <v>0</v>
      </c>
      <c r="R693" s="114">
        <v>40053.4</v>
      </c>
      <c r="S693" s="114">
        <v>19528.3</v>
      </c>
      <c r="T693" s="114">
        <v>11148.4</v>
      </c>
      <c r="U693">
        <v>0</v>
      </c>
      <c r="V693">
        <v>3947.42</v>
      </c>
      <c r="W693">
        <v>1635.05</v>
      </c>
    </row>
    <row r="694" spans="1:23" ht="15.75" customHeight="1" x14ac:dyDescent="0.2">
      <c r="A694" s="6">
        <v>681</v>
      </c>
      <c r="B694" s="6">
        <v>0.118979</v>
      </c>
      <c r="C694" s="6">
        <v>17640.3</v>
      </c>
      <c r="D694" s="6">
        <v>1.6734899999999999</v>
      </c>
      <c r="E694" s="6">
        <v>0</v>
      </c>
      <c r="F694" s="6">
        <v>1.97367</v>
      </c>
      <c r="G694" s="6">
        <v>28134.799999999999</v>
      </c>
      <c r="H694" s="6">
        <v>0.183915</v>
      </c>
      <c r="I694" s="6">
        <v>3255.9</v>
      </c>
      <c r="J694" s="6">
        <v>0.53432599999999997</v>
      </c>
      <c r="K694" s="6">
        <v>3837.76</v>
      </c>
      <c r="L694" s="6">
        <v>3255.9</v>
      </c>
      <c r="M694" s="6">
        <v>0</v>
      </c>
      <c r="N694" s="6">
        <v>0.92452599999999996</v>
      </c>
      <c r="O694" s="6">
        <v>22702.799999999999</v>
      </c>
      <c r="P694" s="6">
        <v>12943.6</v>
      </c>
      <c r="Q694" s="6">
        <v>0.56276999999999999</v>
      </c>
      <c r="R694" s="114">
        <v>40053.4</v>
      </c>
      <c r="S694" s="114">
        <v>22483.4</v>
      </c>
      <c r="T694" s="114">
        <v>11427.1</v>
      </c>
      <c r="U694">
        <v>1.24665</v>
      </c>
      <c r="V694">
        <v>6108.21</v>
      </c>
      <c r="W694">
        <v>0</v>
      </c>
    </row>
    <row r="695" spans="1:23" ht="15.75" customHeight="1" x14ac:dyDescent="0.2">
      <c r="A695" s="6">
        <v>682</v>
      </c>
      <c r="B695" s="6">
        <v>2.2996799999999999</v>
      </c>
      <c r="C695" s="6">
        <v>553.76499999999999</v>
      </c>
      <c r="D695" s="6">
        <v>1.8587499999999999</v>
      </c>
      <c r="E695" s="6">
        <v>0</v>
      </c>
      <c r="F695" s="6">
        <v>2.9184800000000002</v>
      </c>
      <c r="G695" s="6">
        <v>25770.9</v>
      </c>
      <c r="H695" s="6">
        <v>0.26276699999999997</v>
      </c>
      <c r="I695" s="6">
        <v>2369.0500000000002</v>
      </c>
      <c r="J695" s="6">
        <v>1.26867</v>
      </c>
      <c r="K695" s="6">
        <v>4660.9799999999996</v>
      </c>
      <c r="L695" s="6">
        <v>2369.0500000000002</v>
      </c>
      <c r="M695" s="6">
        <v>0</v>
      </c>
      <c r="N695" s="6">
        <v>1.9496</v>
      </c>
      <c r="O695" s="6">
        <v>26352.5</v>
      </c>
      <c r="P695" s="6">
        <v>13305.8</v>
      </c>
      <c r="Q695" s="6">
        <v>1.5925</v>
      </c>
      <c r="R695" s="114">
        <v>40053.4</v>
      </c>
      <c r="S695" s="114">
        <v>26053.4</v>
      </c>
      <c r="T695" s="114">
        <v>6112.49</v>
      </c>
      <c r="U695">
        <v>0.75165700000000002</v>
      </c>
      <c r="V695">
        <v>3253.69</v>
      </c>
      <c r="W695">
        <v>0</v>
      </c>
    </row>
    <row r="696" spans="1:23" ht="15.75" customHeight="1" x14ac:dyDescent="0.2">
      <c r="A696" s="6">
        <v>683</v>
      </c>
      <c r="B696" s="6">
        <v>2.9813700000000001</v>
      </c>
      <c r="C696" s="6">
        <v>586.39300000000003</v>
      </c>
      <c r="D696" s="6">
        <v>3.4698600000000002</v>
      </c>
      <c r="E696" s="6">
        <v>0</v>
      </c>
      <c r="F696" s="6">
        <v>3.5279099999999999</v>
      </c>
      <c r="G696" s="6">
        <v>37883.599999999999</v>
      </c>
      <c r="H696" s="6">
        <v>0.324735</v>
      </c>
      <c r="I696" s="6">
        <v>4666.9799999999996</v>
      </c>
      <c r="J696" s="6">
        <v>2.0882700000000001</v>
      </c>
      <c r="K696" s="6">
        <v>5616</v>
      </c>
      <c r="L696" s="6">
        <v>4666.9799999999996</v>
      </c>
      <c r="M696" s="6">
        <v>0</v>
      </c>
      <c r="N696" s="6">
        <v>2.4761700000000002</v>
      </c>
      <c r="O696" s="6">
        <v>22511.5</v>
      </c>
      <c r="P696" s="6">
        <v>7777.13</v>
      </c>
      <c r="Q696" s="6">
        <v>2.4392900000000002</v>
      </c>
      <c r="R696" s="114">
        <v>40053.4</v>
      </c>
      <c r="S696" s="114">
        <v>27994.2</v>
      </c>
      <c r="T696" s="114">
        <v>3578.3</v>
      </c>
      <c r="U696">
        <v>2.1384599999999998</v>
      </c>
      <c r="V696">
        <v>0</v>
      </c>
      <c r="W696">
        <v>8005.43</v>
      </c>
    </row>
    <row r="697" spans="1:23" ht="15.75" customHeight="1" x14ac:dyDescent="0.2">
      <c r="A697" s="6">
        <v>684</v>
      </c>
      <c r="B697" s="6">
        <v>3.7959999999999998</v>
      </c>
      <c r="C697" s="6">
        <v>602.19299999999998</v>
      </c>
      <c r="D697" s="6">
        <v>3.89228</v>
      </c>
      <c r="E697" s="6">
        <v>0</v>
      </c>
      <c r="F697" s="6">
        <v>3.8282400000000001</v>
      </c>
      <c r="G697" s="6">
        <v>40053.4</v>
      </c>
      <c r="H697" s="6">
        <v>0.32117200000000001</v>
      </c>
      <c r="I697" s="6">
        <v>5384.27</v>
      </c>
      <c r="J697" s="6">
        <v>1.2127399999999999</v>
      </c>
      <c r="K697" s="6">
        <v>1300.0899999999999</v>
      </c>
      <c r="L697" s="6">
        <v>5384.27</v>
      </c>
      <c r="M697" s="6">
        <v>0</v>
      </c>
      <c r="N697" s="6">
        <v>2.5276999999999998</v>
      </c>
      <c r="O697" s="6">
        <v>17983.900000000001</v>
      </c>
      <c r="P697" s="6">
        <v>5117.6499999999996</v>
      </c>
      <c r="Q697" s="6">
        <v>0.72333400000000003</v>
      </c>
      <c r="R697" s="114">
        <v>40053.4</v>
      </c>
      <c r="S697" s="114">
        <v>34912.5</v>
      </c>
      <c r="T697" s="114">
        <v>1860.09</v>
      </c>
      <c r="U697">
        <v>2.9285899999999998</v>
      </c>
      <c r="V697">
        <v>0</v>
      </c>
      <c r="W697">
        <v>5053.9799999999996</v>
      </c>
    </row>
    <row r="698" spans="1:23" ht="15.75" customHeight="1" x14ac:dyDescent="0.2">
      <c r="A698" s="6">
        <v>685</v>
      </c>
      <c r="B698" s="6">
        <v>3.8755099999999998</v>
      </c>
      <c r="C698" s="6">
        <v>1584.83</v>
      </c>
      <c r="D698" s="6">
        <v>3.1782699999999999</v>
      </c>
      <c r="E698" s="6">
        <v>1152.24</v>
      </c>
      <c r="F698" s="6">
        <v>3.7875399999999999</v>
      </c>
      <c r="G698" s="6">
        <v>40053.4</v>
      </c>
      <c r="H698" s="6">
        <v>0.33953499999999998</v>
      </c>
      <c r="I698" s="6">
        <v>7466.46</v>
      </c>
      <c r="J698" s="6">
        <v>2.78179</v>
      </c>
      <c r="K698" s="6">
        <v>1048.26</v>
      </c>
      <c r="L698" s="6">
        <v>7466.46</v>
      </c>
      <c r="M698" s="6">
        <v>0</v>
      </c>
      <c r="N698" s="6">
        <v>2.21868</v>
      </c>
      <c r="O698" s="6">
        <v>15570.1</v>
      </c>
      <c r="P698" s="6">
        <v>7211.09</v>
      </c>
      <c r="Q698" s="6">
        <v>0.77802700000000002</v>
      </c>
      <c r="R698" s="114">
        <v>40053.4</v>
      </c>
      <c r="S698" s="114">
        <v>35913.199999999997</v>
      </c>
      <c r="T698" s="114">
        <v>820.84500000000003</v>
      </c>
      <c r="U698">
        <v>2.6937899999999999</v>
      </c>
      <c r="V698">
        <v>0</v>
      </c>
      <c r="W698">
        <v>0</v>
      </c>
    </row>
    <row r="699" spans="1:23" ht="15.75" customHeight="1" x14ac:dyDescent="0.2">
      <c r="A699" s="6">
        <v>686</v>
      </c>
      <c r="B699" s="6">
        <v>3.6482600000000001</v>
      </c>
      <c r="C699" s="6">
        <v>1271.42</v>
      </c>
      <c r="D699" s="6">
        <v>2.9887700000000001</v>
      </c>
      <c r="E699" s="6">
        <v>1664.92</v>
      </c>
      <c r="F699" s="6">
        <v>3.41805</v>
      </c>
      <c r="G699" s="6">
        <v>40053.4</v>
      </c>
      <c r="H699" s="6">
        <v>0.70760800000000001</v>
      </c>
      <c r="I699" s="6">
        <v>4515.8100000000004</v>
      </c>
      <c r="J699" s="6">
        <v>1.8877200000000001</v>
      </c>
      <c r="K699" s="6">
        <v>1016.38</v>
      </c>
      <c r="L699" s="6">
        <v>4515.8100000000004</v>
      </c>
      <c r="M699" s="6">
        <v>644.85299999999995</v>
      </c>
      <c r="N699" s="6">
        <v>1.9129400000000001</v>
      </c>
      <c r="O699" s="6">
        <v>7204.21</v>
      </c>
      <c r="P699" s="6">
        <v>7945.13</v>
      </c>
      <c r="Q699" s="6">
        <v>0.75248499999999996</v>
      </c>
      <c r="R699" s="114">
        <v>40053.4</v>
      </c>
      <c r="S699" s="114">
        <v>37461.9</v>
      </c>
      <c r="T699" s="114">
        <v>0</v>
      </c>
      <c r="U699">
        <v>2.1596000000000002</v>
      </c>
      <c r="V699">
        <v>0</v>
      </c>
      <c r="W699">
        <v>0</v>
      </c>
    </row>
    <row r="700" spans="1:23" ht="15.75" customHeight="1" x14ac:dyDescent="0.2">
      <c r="A700" s="6">
        <v>687</v>
      </c>
      <c r="B700" s="6">
        <v>2.3770099999999998</v>
      </c>
      <c r="C700" s="6">
        <v>546.47699999999998</v>
      </c>
      <c r="D700" s="6">
        <v>1.99152</v>
      </c>
      <c r="E700" s="6">
        <v>3178.7</v>
      </c>
      <c r="F700" s="6">
        <v>2.7270799999999999</v>
      </c>
      <c r="G700" s="6">
        <v>40053.4</v>
      </c>
      <c r="H700" s="6">
        <v>1.06348</v>
      </c>
      <c r="I700" s="6">
        <v>7208.73</v>
      </c>
      <c r="J700" s="6">
        <v>2.2453799999999999</v>
      </c>
      <c r="K700" s="6">
        <v>3799.55</v>
      </c>
      <c r="L700" s="6">
        <v>7208.73</v>
      </c>
      <c r="M700" s="6">
        <v>0</v>
      </c>
      <c r="N700" s="6">
        <v>0.67965200000000003</v>
      </c>
      <c r="O700" s="6">
        <v>7194.73</v>
      </c>
      <c r="P700" s="6">
        <v>9957.0400000000009</v>
      </c>
      <c r="Q700" s="6">
        <v>0.35770999999999997</v>
      </c>
      <c r="R700" s="114">
        <v>40053.4</v>
      </c>
      <c r="S700" s="114">
        <v>36576.9</v>
      </c>
      <c r="T700" s="114">
        <v>0</v>
      </c>
      <c r="U700">
        <v>1.97136</v>
      </c>
      <c r="V700">
        <v>0</v>
      </c>
      <c r="W700">
        <v>0</v>
      </c>
    </row>
    <row r="701" spans="1:23" ht="15.75" customHeight="1" x14ac:dyDescent="0.2">
      <c r="A701" s="6">
        <v>688</v>
      </c>
      <c r="B701" s="6">
        <v>2.1635399999999998</v>
      </c>
      <c r="C701" s="6">
        <v>0</v>
      </c>
      <c r="D701" s="6">
        <v>1.76122</v>
      </c>
      <c r="E701" s="6">
        <v>2283.36</v>
      </c>
      <c r="F701" s="6">
        <v>1.7085999999999999</v>
      </c>
      <c r="G701" s="6">
        <v>40053.4</v>
      </c>
      <c r="H701" s="6">
        <v>1.17422</v>
      </c>
      <c r="I701" s="6">
        <v>9117.85</v>
      </c>
      <c r="J701" s="6">
        <v>1.27183</v>
      </c>
      <c r="K701" s="6">
        <v>3394.19</v>
      </c>
      <c r="L701" s="6">
        <v>9117.85</v>
      </c>
      <c r="M701" s="6">
        <v>2958.49</v>
      </c>
      <c r="N701" s="6">
        <v>0.20847299999999999</v>
      </c>
      <c r="O701" s="6">
        <v>8885.93</v>
      </c>
      <c r="P701" s="6">
        <v>9918.91</v>
      </c>
      <c r="Q701" s="6">
        <v>1.65865</v>
      </c>
      <c r="R701" s="114">
        <v>40053.4</v>
      </c>
      <c r="S701" s="114">
        <v>35209.300000000003</v>
      </c>
      <c r="T701" s="114">
        <v>721.25099999999998</v>
      </c>
      <c r="U701">
        <v>1.7861400000000001</v>
      </c>
      <c r="V701">
        <v>0</v>
      </c>
      <c r="W701">
        <v>0</v>
      </c>
    </row>
    <row r="702" spans="1:23" ht="15.75" customHeight="1" x14ac:dyDescent="0.2">
      <c r="A702" s="6">
        <v>689</v>
      </c>
      <c r="B702" s="6">
        <v>0.94208899999999995</v>
      </c>
      <c r="C702" s="6">
        <v>0</v>
      </c>
      <c r="D702" s="6">
        <v>4.7873499999999999E-2</v>
      </c>
      <c r="E702" s="6">
        <v>1901.1</v>
      </c>
      <c r="F702" s="6">
        <v>0.41870499999999999</v>
      </c>
      <c r="G702" s="6">
        <v>40053.4</v>
      </c>
      <c r="H702" s="6">
        <v>0.27825699999999998</v>
      </c>
      <c r="I702" s="6">
        <v>18887.3</v>
      </c>
      <c r="J702" s="6">
        <v>0.26209900000000003</v>
      </c>
      <c r="K702" s="6">
        <v>2627.66</v>
      </c>
      <c r="L702" s="6">
        <v>18887.3</v>
      </c>
      <c r="M702" s="6">
        <v>3140.77</v>
      </c>
      <c r="N702" s="6">
        <v>0.88770700000000002</v>
      </c>
      <c r="O702" s="6">
        <v>7755.08</v>
      </c>
      <c r="P702" s="6">
        <v>10484.799999999999</v>
      </c>
      <c r="Q702" s="6">
        <v>0.60012799999999999</v>
      </c>
      <c r="R702" s="114">
        <v>40053.4</v>
      </c>
      <c r="S702" s="114">
        <v>21560.2</v>
      </c>
      <c r="T702" s="114">
        <v>0</v>
      </c>
      <c r="U702">
        <v>0.58616500000000005</v>
      </c>
      <c r="V702">
        <v>0</v>
      </c>
      <c r="W702">
        <v>0</v>
      </c>
    </row>
    <row r="703" spans="1:23" ht="15.75" customHeight="1" x14ac:dyDescent="0.2">
      <c r="A703" s="6">
        <v>690</v>
      </c>
      <c r="B703" s="6">
        <v>0</v>
      </c>
      <c r="C703" s="6">
        <v>715.36900000000003</v>
      </c>
      <c r="D703" s="6">
        <v>0</v>
      </c>
      <c r="E703" s="6">
        <v>9870.6</v>
      </c>
      <c r="F703" s="6">
        <v>0</v>
      </c>
      <c r="G703" s="6">
        <v>39239.300000000003</v>
      </c>
      <c r="H703" s="6">
        <v>0</v>
      </c>
      <c r="I703" s="6">
        <v>24777.1</v>
      </c>
      <c r="J703" s="6">
        <v>1.13699E-2</v>
      </c>
      <c r="K703" s="6">
        <v>9999.1200000000008</v>
      </c>
      <c r="L703" s="6">
        <v>24777.1</v>
      </c>
      <c r="M703" s="6">
        <v>2705.42</v>
      </c>
      <c r="N703" s="6">
        <v>0</v>
      </c>
      <c r="O703" s="6">
        <v>6596.17</v>
      </c>
      <c r="P703" s="6">
        <v>20539.900000000001</v>
      </c>
      <c r="Q703" s="6">
        <v>0</v>
      </c>
      <c r="R703" s="114">
        <v>40053.4</v>
      </c>
      <c r="S703" s="114">
        <v>8581.44</v>
      </c>
      <c r="T703" s="114">
        <v>0</v>
      </c>
      <c r="U703">
        <v>0</v>
      </c>
      <c r="V703">
        <v>1901.59</v>
      </c>
      <c r="W703">
        <v>0</v>
      </c>
    </row>
    <row r="704" spans="1:23" ht="15.75" customHeight="1" x14ac:dyDescent="0.2">
      <c r="A704" s="6">
        <v>691</v>
      </c>
      <c r="B704" s="6">
        <v>0</v>
      </c>
      <c r="C704" s="6">
        <v>1206.08</v>
      </c>
      <c r="D704" s="6">
        <v>0</v>
      </c>
      <c r="E704" s="6">
        <v>26435.8</v>
      </c>
      <c r="F704" s="6">
        <v>0</v>
      </c>
      <c r="G704" s="6">
        <v>14335.5</v>
      </c>
      <c r="H704" s="6">
        <v>0</v>
      </c>
      <c r="I704" s="6">
        <v>7523.48</v>
      </c>
      <c r="J704" s="6">
        <v>0</v>
      </c>
      <c r="K704" s="6">
        <v>23607.5</v>
      </c>
      <c r="L704" s="6">
        <v>7523.48</v>
      </c>
      <c r="M704" s="6">
        <v>5692.65</v>
      </c>
      <c r="N704" s="6">
        <v>0</v>
      </c>
      <c r="O704" s="6">
        <v>3892.77</v>
      </c>
      <c r="P704" s="6">
        <v>25317</v>
      </c>
      <c r="Q704" s="6">
        <v>0</v>
      </c>
      <c r="R704" s="114">
        <v>40053.4</v>
      </c>
      <c r="S704" s="114">
        <v>5676.26</v>
      </c>
      <c r="T704" s="114">
        <v>0</v>
      </c>
      <c r="U704">
        <v>0</v>
      </c>
      <c r="V704">
        <v>0</v>
      </c>
      <c r="W704">
        <v>0</v>
      </c>
    </row>
    <row r="705" spans="1:23" ht="15.75" customHeight="1" x14ac:dyDescent="0.2">
      <c r="A705" s="6">
        <v>692</v>
      </c>
      <c r="B705" s="6">
        <v>0</v>
      </c>
      <c r="C705" s="6">
        <v>1407.88</v>
      </c>
      <c r="D705" s="6">
        <v>0</v>
      </c>
      <c r="E705" s="6">
        <v>38219</v>
      </c>
      <c r="F705" s="6">
        <v>0</v>
      </c>
      <c r="G705" s="6">
        <v>20686.900000000001</v>
      </c>
      <c r="H705" s="6">
        <v>0</v>
      </c>
      <c r="I705" s="6">
        <v>2486.9699999999998</v>
      </c>
      <c r="J705" s="6">
        <v>0</v>
      </c>
      <c r="K705" s="6">
        <v>26941.1</v>
      </c>
      <c r="L705" s="6">
        <v>2486.9699999999998</v>
      </c>
      <c r="M705" s="6">
        <v>4197.75</v>
      </c>
      <c r="N705" s="6">
        <v>0</v>
      </c>
      <c r="O705" s="6">
        <v>3576.43</v>
      </c>
      <c r="P705" s="6">
        <v>28035.9</v>
      </c>
      <c r="Q705" s="6">
        <v>0</v>
      </c>
      <c r="R705" s="114">
        <v>40053.4</v>
      </c>
      <c r="S705" s="114">
        <v>5647.89</v>
      </c>
      <c r="T705" s="114">
        <v>726.84199999999998</v>
      </c>
      <c r="U705">
        <v>0</v>
      </c>
      <c r="V705">
        <v>0</v>
      </c>
      <c r="W705">
        <v>4025.24</v>
      </c>
    </row>
    <row r="706" spans="1:23" ht="15.75" customHeight="1" x14ac:dyDescent="0.2">
      <c r="A706" s="6">
        <v>693</v>
      </c>
      <c r="B706" s="6">
        <v>0</v>
      </c>
      <c r="C706" s="6">
        <v>3371.47</v>
      </c>
      <c r="D706" s="6">
        <v>0</v>
      </c>
      <c r="E706" s="6">
        <v>38292.1</v>
      </c>
      <c r="F706" s="6">
        <v>0</v>
      </c>
      <c r="G706" s="6">
        <v>0</v>
      </c>
      <c r="H706" s="6">
        <v>0</v>
      </c>
      <c r="I706" s="6">
        <v>9083.2800000000007</v>
      </c>
      <c r="J706" s="6">
        <v>0</v>
      </c>
      <c r="K706" s="6">
        <v>28474.3</v>
      </c>
      <c r="L706" s="6">
        <v>9083.2800000000007</v>
      </c>
      <c r="M706" s="6">
        <v>2305.25</v>
      </c>
      <c r="N706" s="6">
        <v>0</v>
      </c>
      <c r="O706" s="6">
        <v>3396.84</v>
      </c>
      <c r="P706" s="6">
        <v>26871.200000000001</v>
      </c>
      <c r="Q706" s="6">
        <v>0</v>
      </c>
      <c r="R706" s="114">
        <v>40053.4</v>
      </c>
      <c r="S706" s="114">
        <v>8627.7900000000009</v>
      </c>
      <c r="T706" s="114">
        <v>6497.99</v>
      </c>
      <c r="U706">
        <v>0</v>
      </c>
      <c r="V706">
        <v>0</v>
      </c>
      <c r="W706">
        <v>6136.82</v>
      </c>
    </row>
    <row r="707" spans="1:23" ht="15.75" customHeight="1" x14ac:dyDescent="0.2">
      <c r="A707" s="6">
        <v>694</v>
      </c>
      <c r="B707" s="6">
        <v>0</v>
      </c>
      <c r="C707" s="6">
        <v>1082.8</v>
      </c>
      <c r="D707" s="6">
        <v>0</v>
      </c>
      <c r="E707" s="6">
        <v>39014.5</v>
      </c>
      <c r="F707" s="6">
        <v>0</v>
      </c>
      <c r="G707" s="6">
        <v>0</v>
      </c>
      <c r="H707" s="6">
        <v>0</v>
      </c>
      <c r="I707" s="6">
        <v>9228.33</v>
      </c>
      <c r="J707" s="6">
        <v>0</v>
      </c>
      <c r="K707" s="6">
        <v>28708.7</v>
      </c>
      <c r="L707" s="6">
        <v>9228.33</v>
      </c>
      <c r="M707" s="6">
        <v>922.846</v>
      </c>
      <c r="N707" s="6">
        <v>0</v>
      </c>
      <c r="O707" s="6">
        <v>4449.26</v>
      </c>
      <c r="P707" s="6">
        <v>25275.1</v>
      </c>
      <c r="Q707" s="6">
        <v>0</v>
      </c>
      <c r="R707" s="114">
        <v>40053.4</v>
      </c>
      <c r="S707" s="114">
        <v>16729.099999999999</v>
      </c>
      <c r="T707" s="114">
        <v>34750.9</v>
      </c>
      <c r="U707">
        <v>0</v>
      </c>
      <c r="V707">
        <v>0</v>
      </c>
      <c r="W707">
        <v>1166.58</v>
      </c>
    </row>
    <row r="708" spans="1:23" ht="15.75" customHeight="1" x14ac:dyDescent="0.2">
      <c r="A708" s="6">
        <v>695</v>
      </c>
      <c r="B708" s="6">
        <v>0</v>
      </c>
      <c r="C708" s="6">
        <v>28366.2</v>
      </c>
      <c r="D708" s="6">
        <v>0</v>
      </c>
      <c r="E708" s="6">
        <v>39348.9</v>
      </c>
      <c r="F708" s="6">
        <v>0</v>
      </c>
      <c r="G708" s="6">
        <v>6359.98</v>
      </c>
      <c r="H708" s="6">
        <v>0</v>
      </c>
      <c r="I708" s="6">
        <v>4857.6000000000004</v>
      </c>
      <c r="J708" s="6">
        <v>0</v>
      </c>
      <c r="K708" s="6">
        <v>16114.7</v>
      </c>
      <c r="L708" s="6">
        <v>4857.6000000000004</v>
      </c>
      <c r="M708" s="6">
        <v>995.88099999999997</v>
      </c>
      <c r="N708" s="6">
        <v>0</v>
      </c>
      <c r="O708" s="6">
        <v>5603.29</v>
      </c>
      <c r="P708" s="6">
        <v>21102.799999999999</v>
      </c>
      <c r="Q708" s="6">
        <v>0</v>
      </c>
      <c r="R708" s="114">
        <v>40053.4</v>
      </c>
      <c r="S708" s="114">
        <v>30841</v>
      </c>
      <c r="T708" s="114">
        <v>35280.199999999997</v>
      </c>
      <c r="U708">
        <v>0</v>
      </c>
      <c r="V708">
        <v>2697.31</v>
      </c>
      <c r="W708">
        <v>3173.55</v>
      </c>
    </row>
    <row r="709" spans="1:23" ht="15.75" customHeight="1" x14ac:dyDescent="0.2">
      <c r="A709" s="6">
        <v>696</v>
      </c>
      <c r="B709" s="6">
        <v>0</v>
      </c>
      <c r="C709" s="6">
        <v>21503.8</v>
      </c>
      <c r="D709" s="6">
        <v>0</v>
      </c>
      <c r="E709" s="6">
        <v>38818.300000000003</v>
      </c>
      <c r="F709" s="6">
        <v>0</v>
      </c>
      <c r="G709" s="6">
        <v>32304.799999999999</v>
      </c>
      <c r="H709" s="6">
        <v>0</v>
      </c>
      <c r="I709" s="6">
        <v>15785.6</v>
      </c>
      <c r="J709" s="6">
        <v>0</v>
      </c>
      <c r="K709" s="6">
        <v>7811.9</v>
      </c>
      <c r="L709" s="6">
        <v>15785.6</v>
      </c>
      <c r="M709" s="6">
        <v>532.875</v>
      </c>
      <c r="N709" s="6">
        <v>0</v>
      </c>
      <c r="O709" s="6">
        <v>21720.6</v>
      </c>
      <c r="P709" s="6">
        <v>31873.9</v>
      </c>
      <c r="Q709" s="6">
        <v>0</v>
      </c>
      <c r="R709" s="114">
        <v>40053.4</v>
      </c>
      <c r="S709" s="114">
        <v>35319.1</v>
      </c>
      <c r="T709" s="114">
        <v>32460.9</v>
      </c>
      <c r="U709">
        <v>0</v>
      </c>
      <c r="V709">
        <v>25212.7</v>
      </c>
      <c r="W709">
        <v>12164.2</v>
      </c>
    </row>
    <row r="710" spans="1:23" ht="15.75" customHeight="1" x14ac:dyDescent="0.2">
      <c r="A710" s="6">
        <v>697</v>
      </c>
      <c r="B710" s="6">
        <v>0</v>
      </c>
      <c r="C710" s="6">
        <v>15397.4</v>
      </c>
      <c r="D710" s="6">
        <v>0</v>
      </c>
      <c r="E710" s="6">
        <v>37225</v>
      </c>
      <c r="F710" s="6">
        <v>0</v>
      </c>
      <c r="G710" s="6">
        <v>25934.6</v>
      </c>
      <c r="H710" s="6">
        <v>0</v>
      </c>
      <c r="I710" s="6">
        <v>15081.1</v>
      </c>
      <c r="J710" s="6">
        <v>0</v>
      </c>
      <c r="K710" s="6">
        <v>17295.3</v>
      </c>
      <c r="L710" s="6">
        <v>15081.1</v>
      </c>
      <c r="M710" s="6">
        <v>0</v>
      </c>
      <c r="N710" s="6">
        <v>0</v>
      </c>
      <c r="O710" s="6">
        <v>32454.6</v>
      </c>
      <c r="P710" s="6">
        <v>26302.5</v>
      </c>
      <c r="Q710" s="6">
        <v>0</v>
      </c>
      <c r="R710" s="114">
        <v>40053.4</v>
      </c>
      <c r="S710" s="114">
        <v>37374.199999999997</v>
      </c>
      <c r="T710" s="114">
        <v>27357.599999999999</v>
      </c>
      <c r="U710">
        <v>0</v>
      </c>
      <c r="V710">
        <v>38345.4</v>
      </c>
      <c r="W710">
        <v>28873.200000000001</v>
      </c>
    </row>
    <row r="711" spans="1:23" ht="15.75" customHeight="1" x14ac:dyDescent="0.2">
      <c r="A711" s="6">
        <v>698</v>
      </c>
      <c r="B711" s="6">
        <v>0</v>
      </c>
      <c r="C711" s="6">
        <v>16483.2</v>
      </c>
      <c r="D711" s="6">
        <v>0</v>
      </c>
      <c r="E711" s="6">
        <v>27296.2</v>
      </c>
      <c r="F711" s="6">
        <v>0</v>
      </c>
      <c r="G711" s="6">
        <v>27901.5</v>
      </c>
      <c r="H711" s="6">
        <v>0</v>
      </c>
      <c r="I711" s="6">
        <v>19409.599999999999</v>
      </c>
      <c r="J711" s="6">
        <v>0</v>
      </c>
      <c r="K711" s="6">
        <v>29246.2</v>
      </c>
      <c r="L711" s="6">
        <v>19409.599999999999</v>
      </c>
      <c r="M711" s="6">
        <v>0</v>
      </c>
      <c r="N711" s="6">
        <v>0</v>
      </c>
      <c r="O711" s="6">
        <v>31515.8</v>
      </c>
      <c r="P711" s="6">
        <v>24093.1</v>
      </c>
      <c r="Q711" s="6">
        <v>0</v>
      </c>
      <c r="R711" s="114">
        <v>40053.4</v>
      </c>
      <c r="S711" s="114">
        <v>39064.199999999997</v>
      </c>
      <c r="T711" s="114">
        <v>19922.599999999999</v>
      </c>
      <c r="U711">
        <v>0</v>
      </c>
      <c r="V711">
        <v>40053.4</v>
      </c>
      <c r="W711">
        <v>37775.4</v>
      </c>
    </row>
    <row r="712" spans="1:23" ht="15.75" customHeight="1" x14ac:dyDescent="0.2">
      <c r="A712" s="6">
        <v>699</v>
      </c>
      <c r="B712" s="6">
        <v>0</v>
      </c>
      <c r="C712" s="6">
        <v>27189.9</v>
      </c>
      <c r="D712" s="6">
        <v>0</v>
      </c>
      <c r="E712" s="6">
        <v>20093.400000000001</v>
      </c>
      <c r="F712" s="6">
        <v>0</v>
      </c>
      <c r="G712" s="6">
        <v>20393.400000000001</v>
      </c>
      <c r="H712" s="6">
        <v>0</v>
      </c>
      <c r="I712" s="6">
        <v>17726.5</v>
      </c>
      <c r="J712" s="6">
        <v>0</v>
      </c>
      <c r="K712" s="6">
        <v>14731.5</v>
      </c>
      <c r="L712" s="6">
        <v>17726.5</v>
      </c>
      <c r="M712" s="6">
        <v>16757.2</v>
      </c>
      <c r="N712" s="6">
        <v>0</v>
      </c>
      <c r="O712" s="6">
        <v>26672.9</v>
      </c>
      <c r="P712" s="6">
        <v>26446.5</v>
      </c>
      <c r="Q712" s="6">
        <v>0</v>
      </c>
      <c r="R712" s="114">
        <v>40053.4</v>
      </c>
      <c r="S712" s="114">
        <v>39512.9</v>
      </c>
      <c r="T712" s="114">
        <v>6976.31</v>
      </c>
      <c r="U712">
        <v>0</v>
      </c>
      <c r="V712">
        <v>40053.4</v>
      </c>
      <c r="W712">
        <v>39122.300000000003</v>
      </c>
    </row>
    <row r="713" spans="1:23" ht="15.75" customHeight="1" x14ac:dyDescent="0.2">
      <c r="A713" s="6">
        <v>700</v>
      </c>
      <c r="B713" s="6">
        <v>0</v>
      </c>
      <c r="C713" s="6">
        <v>34833.599999999999</v>
      </c>
      <c r="D713" s="6">
        <v>0</v>
      </c>
      <c r="E713" s="6">
        <v>16083.2</v>
      </c>
      <c r="F713" s="6">
        <v>0</v>
      </c>
      <c r="G713" s="6">
        <v>21417.9</v>
      </c>
      <c r="H713" s="6">
        <v>0</v>
      </c>
      <c r="I713" s="6">
        <v>15546.9</v>
      </c>
      <c r="J713" s="6">
        <v>0</v>
      </c>
      <c r="K713" s="6">
        <v>31209.7</v>
      </c>
      <c r="L713" s="6">
        <v>15546.9</v>
      </c>
      <c r="M713" s="6">
        <v>20979.8</v>
      </c>
      <c r="N713" s="6">
        <v>0</v>
      </c>
      <c r="O713" s="6">
        <v>15582.9</v>
      </c>
      <c r="P713" s="6">
        <v>22371</v>
      </c>
      <c r="Q713" s="6">
        <v>0</v>
      </c>
      <c r="R713" s="114">
        <v>40053.4</v>
      </c>
      <c r="S713" s="114">
        <v>39929.9</v>
      </c>
      <c r="T713" s="114">
        <v>4612.05</v>
      </c>
      <c r="U713">
        <v>0</v>
      </c>
      <c r="V713">
        <v>40053.4</v>
      </c>
      <c r="W713">
        <v>39412.6</v>
      </c>
    </row>
    <row r="714" spans="1:23" ht="15.75" customHeight="1" x14ac:dyDescent="0.2">
      <c r="A714" s="6">
        <v>701</v>
      </c>
      <c r="B714" s="6">
        <v>0</v>
      </c>
      <c r="C714" s="6">
        <v>39010.6</v>
      </c>
      <c r="D714" s="6">
        <v>0</v>
      </c>
      <c r="E714" s="6">
        <v>10575.9</v>
      </c>
      <c r="F714" s="6">
        <v>0</v>
      </c>
      <c r="G714" s="6">
        <v>3210.1</v>
      </c>
      <c r="H714" s="6">
        <v>0</v>
      </c>
      <c r="I714" s="6">
        <v>13273.6</v>
      </c>
      <c r="J714" s="6">
        <v>0</v>
      </c>
      <c r="K714" s="6">
        <v>15388</v>
      </c>
      <c r="L714" s="6">
        <v>13273.6</v>
      </c>
      <c r="M714" s="6">
        <v>35769.4</v>
      </c>
      <c r="N714" s="6">
        <v>0</v>
      </c>
      <c r="O714" s="6">
        <v>23717.8</v>
      </c>
      <c r="P714" s="6">
        <v>21256.2</v>
      </c>
      <c r="Q714" s="6">
        <v>0</v>
      </c>
      <c r="R714" s="114">
        <v>40053.4</v>
      </c>
      <c r="S714" s="114">
        <v>40053.4</v>
      </c>
      <c r="T714" s="114">
        <v>2048.2800000000002</v>
      </c>
      <c r="U714">
        <v>0</v>
      </c>
      <c r="V714">
        <v>40053.4</v>
      </c>
      <c r="W714">
        <v>38378.699999999997</v>
      </c>
    </row>
    <row r="715" spans="1:23" ht="15.75" customHeight="1" x14ac:dyDescent="0.2">
      <c r="A715" s="6">
        <v>702</v>
      </c>
      <c r="B715" s="6">
        <v>0</v>
      </c>
      <c r="C715" s="6">
        <v>28649.3</v>
      </c>
      <c r="D715" s="6">
        <v>0</v>
      </c>
      <c r="E715" s="6">
        <v>15369.7</v>
      </c>
      <c r="F715" s="6">
        <v>0</v>
      </c>
      <c r="G715" s="6">
        <v>3743.4</v>
      </c>
      <c r="H715" s="6">
        <v>0</v>
      </c>
      <c r="I715" s="6">
        <v>13793.3</v>
      </c>
      <c r="J715" s="6">
        <v>0</v>
      </c>
      <c r="K715" s="6">
        <v>37219.599999999999</v>
      </c>
      <c r="L715" s="6">
        <v>13793.3</v>
      </c>
      <c r="M715" s="6">
        <v>27015.4</v>
      </c>
      <c r="N715" s="6">
        <v>0</v>
      </c>
      <c r="O715" s="6">
        <v>29190</v>
      </c>
      <c r="P715" s="6">
        <v>22180.400000000001</v>
      </c>
      <c r="Q715" s="6">
        <v>0</v>
      </c>
      <c r="R715" s="114">
        <v>40053.4</v>
      </c>
      <c r="S715" s="114">
        <v>40053.4</v>
      </c>
      <c r="T715" s="114">
        <v>540.30799999999999</v>
      </c>
      <c r="U715">
        <v>0</v>
      </c>
      <c r="V715">
        <v>38279.699999999997</v>
      </c>
      <c r="W715">
        <v>36734.400000000001</v>
      </c>
    </row>
    <row r="716" spans="1:23" ht="15.75" customHeight="1" x14ac:dyDescent="0.2">
      <c r="A716" s="6">
        <v>703</v>
      </c>
      <c r="B716" s="6">
        <v>0</v>
      </c>
      <c r="C716" s="6">
        <v>10557.6</v>
      </c>
      <c r="D716" s="6">
        <v>0</v>
      </c>
      <c r="E716" s="6">
        <v>20803.400000000001</v>
      </c>
      <c r="F716" s="6">
        <v>0</v>
      </c>
      <c r="G716" s="6">
        <v>2893.94</v>
      </c>
      <c r="H716" s="6">
        <v>0</v>
      </c>
      <c r="I716" s="6">
        <v>20560.400000000001</v>
      </c>
      <c r="J716" s="6">
        <v>0</v>
      </c>
      <c r="K716" s="6">
        <v>20153.2</v>
      </c>
      <c r="L716" s="6">
        <v>20560.400000000001</v>
      </c>
      <c r="M716" s="6">
        <v>13457.3</v>
      </c>
      <c r="N716" s="6">
        <v>0</v>
      </c>
      <c r="O716" s="6">
        <v>34224.699999999997</v>
      </c>
      <c r="P716" s="6">
        <v>23613.1</v>
      </c>
      <c r="Q716" s="6">
        <v>0</v>
      </c>
      <c r="R716" s="114">
        <v>40053.4</v>
      </c>
      <c r="S716" s="114">
        <v>40053.4</v>
      </c>
      <c r="T716" s="114">
        <v>2012.95</v>
      </c>
      <c r="U716">
        <v>0</v>
      </c>
      <c r="V716">
        <v>37749.1</v>
      </c>
      <c r="W716">
        <v>34793.300000000003</v>
      </c>
    </row>
    <row r="717" spans="1:23" ht="15.75" customHeight="1" x14ac:dyDescent="0.2">
      <c r="A717" s="6">
        <v>704</v>
      </c>
      <c r="B717" s="6">
        <v>0.31598199999999999</v>
      </c>
      <c r="C717" s="6">
        <v>4190.6000000000004</v>
      </c>
      <c r="D717" s="6">
        <v>0.41194700000000001</v>
      </c>
      <c r="E717" s="6">
        <v>15130</v>
      </c>
      <c r="F717" s="6">
        <v>0.75125500000000001</v>
      </c>
      <c r="G717" s="6">
        <v>0</v>
      </c>
      <c r="H717" s="6">
        <v>0</v>
      </c>
      <c r="I717" s="6">
        <v>28829.3</v>
      </c>
      <c r="J717" s="6">
        <v>1.6437E-2</v>
      </c>
      <c r="K717" s="6">
        <v>23450.2</v>
      </c>
      <c r="L717" s="6">
        <v>28829.3</v>
      </c>
      <c r="M717" s="6">
        <v>6861.3</v>
      </c>
      <c r="N717" s="6">
        <v>2.7614900000000001E-2</v>
      </c>
      <c r="O717" s="6">
        <v>29617.5</v>
      </c>
      <c r="P717" s="6">
        <v>17213.7</v>
      </c>
      <c r="Q717" s="6">
        <v>0</v>
      </c>
      <c r="R717" s="114">
        <v>40053.4</v>
      </c>
      <c r="S717" s="114">
        <v>40053.4</v>
      </c>
      <c r="T717" s="114">
        <v>0</v>
      </c>
      <c r="U717">
        <v>0</v>
      </c>
      <c r="V717">
        <v>37146</v>
      </c>
      <c r="W717">
        <v>18159</v>
      </c>
    </row>
    <row r="718" spans="1:23" ht="15.75" customHeight="1" x14ac:dyDescent="0.2">
      <c r="A718" s="6">
        <v>705</v>
      </c>
      <c r="B718" s="6">
        <v>1.58893</v>
      </c>
      <c r="C718" s="6">
        <v>4669.8500000000004</v>
      </c>
      <c r="D718" s="6">
        <v>1.70299</v>
      </c>
      <c r="E718" s="6">
        <v>11290.7</v>
      </c>
      <c r="F718" s="6">
        <v>2.0218099999999999</v>
      </c>
      <c r="G718" s="6">
        <v>595.94799999999998</v>
      </c>
      <c r="H718" s="6">
        <v>0.35993199999999997</v>
      </c>
      <c r="I718" s="6">
        <v>19200.8</v>
      </c>
      <c r="J718" s="6">
        <v>0.41733599999999998</v>
      </c>
      <c r="K718" s="6">
        <v>30823</v>
      </c>
      <c r="L718" s="6">
        <v>19200.8</v>
      </c>
      <c r="M718" s="6">
        <v>39127.4</v>
      </c>
      <c r="N718" s="6">
        <v>1.00481</v>
      </c>
      <c r="O718" s="6">
        <v>24308.6</v>
      </c>
      <c r="P718" s="6">
        <v>15350.6</v>
      </c>
      <c r="Q718" s="6">
        <v>0.66405400000000003</v>
      </c>
      <c r="R718" s="114">
        <v>40053.4</v>
      </c>
      <c r="S718" s="114">
        <v>40053.4</v>
      </c>
      <c r="T718" s="114">
        <v>0</v>
      </c>
      <c r="U718">
        <v>1.19</v>
      </c>
      <c r="V718">
        <v>39555.599999999999</v>
      </c>
      <c r="W718">
        <v>15540.7</v>
      </c>
    </row>
    <row r="719" spans="1:23" ht="15.75" customHeight="1" x14ac:dyDescent="0.2">
      <c r="A719" s="6">
        <v>706</v>
      </c>
      <c r="B719" s="6">
        <v>1.9845299999999999</v>
      </c>
      <c r="C719" s="6">
        <v>1806.08</v>
      </c>
      <c r="D719" s="6">
        <v>2.7680199999999999</v>
      </c>
      <c r="E719" s="6">
        <v>6548</v>
      </c>
      <c r="F719" s="6">
        <v>2.9928599999999999</v>
      </c>
      <c r="G719" s="6">
        <v>4657.92</v>
      </c>
      <c r="H719" s="6">
        <v>0.38438099999999997</v>
      </c>
      <c r="I719" s="6">
        <v>18631.400000000001</v>
      </c>
      <c r="J719" s="6">
        <v>2.46604</v>
      </c>
      <c r="K719" s="6">
        <v>39474.300000000003</v>
      </c>
      <c r="L719" s="6">
        <v>18631.400000000001</v>
      </c>
      <c r="M719" s="6">
        <v>4209.6899999999996</v>
      </c>
      <c r="N719" s="6">
        <v>2.0190100000000002</v>
      </c>
      <c r="O719" s="6">
        <v>15664.3</v>
      </c>
      <c r="P719" s="6">
        <v>12745.8</v>
      </c>
      <c r="Q719" s="6">
        <v>1.7604500000000001</v>
      </c>
      <c r="R719" s="114">
        <v>40053.4</v>
      </c>
      <c r="S719" s="114">
        <v>40053.4</v>
      </c>
      <c r="T719" s="114">
        <v>0</v>
      </c>
      <c r="U719">
        <v>2.2527300000000001</v>
      </c>
      <c r="V719">
        <v>38280.199999999997</v>
      </c>
      <c r="W719">
        <v>24212.400000000001</v>
      </c>
    </row>
    <row r="720" spans="1:23" ht="15.75" customHeight="1" x14ac:dyDescent="0.2">
      <c r="A720" s="6">
        <v>707</v>
      </c>
      <c r="B720" s="6">
        <v>3.4028900000000002</v>
      </c>
      <c r="C720" s="6">
        <v>997.21600000000001</v>
      </c>
      <c r="D720" s="6">
        <v>3.4879699999999998</v>
      </c>
      <c r="E720" s="6">
        <v>10086.6</v>
      </c>
      <c r="F720" s="6">
        <v>3.6156999999999999</v>
      </c>
      <c r="G720" s="6">
        <v>1943.02</v>
      </c>
      <c r="H720" s="6">
        <v>0.74205100000000002</v>
      </c>
      <c r="I720" s="6">
        <v>14705.9</v>
      </c>
      <c r="J720" s="6">
        <v>3.2572999999999999</v>
      </c>
      <c r="K720" s="6">
        <v>36467.699999999997</v>
      </c>
      <c r="L720" s="6">
        <v>14705.9</v>
      </c>
      <c r="M720" s="6">
        <v>18716.8</v>
      </c>
      <c r="N720" s="6">
        <v>3.0153699999999999</v>
      </c>
      <c r="O720" s="6">
        <v>20681.7</v>
      </c>
      <c r="P720" s="6">
        <v>9097.36</v>
      </c>
      <c r="Q720" s="6">
        <v>0.47341699999999998</v>
      </c>
      <c r="R720" s="114">
        <v>40053.4</v>
      </c>
      <c r="S720" s="114">
        <v>39157.300000000003</v>
      </c>
      <c r="T720" s="114">
        <v>0</v>
      </c>
      <c r="U720">
        <v>2.9996</v>
      </c>
      <c r="V720">
        <v>33219.800000000003</v>
      </c>
      <c r="W720">
        <v>32470.5</v>
      </c>
    </row>
    <row r="721" spans="1:23" ht="15.75" customHeight="1" x14ac:dyDescent="0.2">
      <c r="A721" s="6">
        <v>708</v>
      </c>
      <c r="B721" s="6">
        <v>3.8272200000000001</v>
      </c>
      <c r="C721" s="6">
        <v>0</v>
      </c>
      <c r="D721" s="6">
        <v>3.8908700000000001</v>
      </c>
      <c r="E721" s="6">
        <v>11556.9</v>
      </c>
      <c r="F721" s="6">
        <v>3.9068900000000002</v>
      </c>
      <c r="G721" s="6">
        <v>4150.6000000000004</v>
      </c>
      <c r="H721" s="6">
        <v>0.67432199999999998</v>
      </c>
      <c r="I721" s="6">
        <v>28347.3</v>
      </c>
      <c r="J721" s="6">
        <v>3.7015600000000002</v>
      </c>
      <c r="K721" s="6">
        <v>36704.400000000001</v>
      </c>
      <c r="L721" s="6">
        <v>28347.3</v>
      </c>
      <c r="M721" s="6">
        <v>28254.5</v>
      </c>
      <c r="N721" s="6">
        <v>2.6812</v>
      </c>
      <c r="O721" s="6">
        <v>29487.4</v>
      </c>
      <c r="P721" s="6">
        <v>9347.02</v>
      </c>
      <c r="Q721" s="6">
        <v>0.58393300000000004</v>
      </c>
      <c r="R721" s="114">
        <v>40053.4</v>
      </c>
      <c r="S721" s="114">
        <v>35457.4</v>
      </c>
      <c r="T721" s="114">
        <v>0</v>
      </c>
      <c r="U721">
        <v>1.8902099999999999</v>
      </c>
      <c r="V721">
        <v>36863.300000000003</v>
      </c>
      <c r="W721">
        <v>33816.5</v>
      </c>
    </row>
    <row r="722" spans="1:23" ht="15.75" customHeight="1" x14ac:dyDescent="0.2">
      <c r="A722" s="6">
        <v>709</v>
      </c>
      <c r="B722" s="6">
        <v>3.9339499999999998</v>
      </c>
      <c r="C722" s="6">
        <v>0</v>
      </c>
      <c r="D722" s="6">
        <v>3.9914100000000001</v>
      </c>
      <c r="E722" s="6">
        <v>9716.83</v>
      </c>
      <c r="F722" s="6">
        <v>3.8519999999999999</v>
      </c>
      <c r="G722" s="6">
        <v>11667.2</v>
      </c>
      <c r="H722" s="6">
        <v>0.85986300000000004</v>
      </c>
      <c r="I722" s="6">
        <v>32758.3</v>
      </c>
      <c r="J722" s="6">
        <v>3.8286899999999999</v>
      </c>
      <c r="K722" s="6">
        <v>32485.1</v>
      </c>
      <c r="L722" s="6">
        <v>32758.3</v>
      </c>
      <c r="M722" s="6">
        <v>36805.4</v>
      </c>
      <c r="N722" s="6">
        <v>3.1016900000000001</v>
      </c>
      <c r="O722" s="6">
        <v>31782.9</v>
      </c>
      <c r="P722" s="6">
        <v>12310</v>
      </c>
      <c r="Q722" s="6">
        <v>0.61817900000000003</v>
      </c>
      <c r="R722" s="114">
        <v>40053.4</v>
      </c>
      <c r="S722" s="114">
        <v>33757.199999999997</v>
      </c>
      <c r="T722" s="114">
        <v>0</v>
      </c>
      <c r="U722">
        <v>2.0339200000000002</v>
      </c>
      <c r="V722">
        <v>36709.5</v>
      </c>
      <c r="W722">
        <v>39454.199999999997</v>
      </c>
    </row>
    <row r="723" spans="1:23" ht="15.75" customHeight="1" x14ac:dyDescent="0.2">
      <c r="A723" s="6">
        <v>710</v>
      </c>
      <c r="B723" s="6">
        <v>3.6982200000000001</v>
      </c>
      <c r="C723" s="6">
        <v>0</v>
      </c>
      <c r="D723" s="6">
        <v>3.7695599999999998</v>
      </c>
      <c r="E723" s="6">
        <v>6918.53</v>
      </c>
      <c r="F723" s="6">
        <v>1.9641500000000001</v>
      </c>
      <c r="G723" s="6">
        <v>10550.2</v>
      </c>
      <c r="H723" s="6">
        <v>0.83089000000000002</v>
      </c>
      <c r="I723" s="6">
        <v>38273.5</v>
      </c>
      <c r="J723" s="6">
        <v>3.6596099999999998</v>
      </c>
      <c r="K723" s="6">
        <v>39409.5</v>
      </c>
      <c r="L723" s="6">
        <v>38273.5</v>
      </c>
      <c r="M723" s="6">
        <v>39953.199999999997</v>
      </c>
      <c r="N723" s="6">
        <v>3.5634700000000001</v>
      </c>
      <c r="O723" s="6">
        <v>34266.699999999997</v>
      </c>
      <c r="P723" s="6">
        <v>17566.400000000001</v>
      </c>
      <c r="Q723" s="6">
        <v>0.406227</v>
      </c>
      <c r="R723" s="114">
        <v>40053.4</v>
      </c>
      <c r="S723" s="114">
        <v>34482</v>
      </c>
      <c r="T723" s="114">
        <v>0</v>
      </c>
      <c r="U723">
        <v>2.5928</v>
      </c>
      <c r="V723">
        <v>32637.1</v>
      </c>
      <c r="W723">
        <v>40053.4</v>
      </c>
    </row>
    <row r="724" spans="1:23" ht="15.75" customHeight="1" x14ac:dyDescent="0.2">
      <c r="A724" s="6">
        <v>711</v>
      </c>
      <c r="B724" s="6">
        <v>2.2802500000000001</v>
      </c>
      <c r="C724" s="6">
        <v>0</v>
      </c>
      <c r="D724" s="6">
        <v>3.2087699999999999</v>
      </c>
      <c r="E724" s="6">
        <v>8852.09</v>
      </c>
      <c r="F724" s="6">
        <v>2.0064299999999999</v>
      </c>
      <c r="G724" s="6">
        <v>3406.01</v>
      </c>
      <c r="H724" s="6">
        <v>0.25763599999999998</v>
      </c>
      <c r="I724" s="6">
        <v>39266.400000000001</v>
      </c>
      <c r="J724" s="6">
        <v>3.1839599999999999</v>
      </c>
      <c r="K724" s="6">
        <v>39021.800000000003</v>
      </c>
      <c r="L724" s="6">
        <v>39266.400000000001</v>
      </c>
      <c r="M724" s="6">
        <v>31867.200000000001</v>
      </c>
      <c r="N724" s="6">
        <v>3.0884299999999998</v>
      </c>
      <c r="O724" s="6">
        <v>33592.6</v>
      </c>
      <c r="P724" s="6">
        <v>20009.3</v>
      </c>
      <c r="Q724" s="6">
        <v>0.189862</v>
      </c>
      <c r="R724" s="114">
        <v>40053.4</v>
      </c>
      <c r="S724" s="114">
        <v>32590.1</v>
      </c>
      <c r="T724" s="114">
        <v>0</v>
      </c>
      <c r="U724">
        <v>2.6574499999999999</v>
      </c>
      <c r="V724">
        <v>19064.099999999999</v>
      </c>
      <c r="W724">
        <v>39772.800000000003</v>
      </c>
    </row>
    <row r="725" spans="1:23" ht="15.75" customHeight="1" x14ac:dyDescent="0.2">
      <c r="A725" s="6">
        <v>712</v>
      </c>
      <c r="B725" s="6">
        <v>1.62351</v>
      </c>
      <c r="C725" s="6">
        <v>0</v>
      </c>
      <c r="D725" s="6">
        <v>2.3185500000000001</v>
      </c>
      <c r="E725" s="6">
        <v>11132.9</v>
      </c>
      <c r="F725" s="6">
        <v>1.09588</v>
      </c>
      <c r="G725" s="6">
        <v>183.72300000000001</v>
      </c>
      <c r="H725" s="6">
        <v>0.20010700000000001</v>
      </c>
      <c r="I725" s="6">
        <v>40053.4</v>
      </c>
      <c r="J725" s="6">
        <v>2.39514</v>
      </c>
      <c r="K725" s="6">
        <v>39288.5</v>
      </c>
      <c r="L725" s="6">
        <v>40053.4</v>
      </c>
      <c r="M725" s="6">
        <v>31902.6</v>
      </c>
      <c r="N725" s="6">
        <v>2.3064200000000001</v>
      </c>
      <c r="O725" s="6">
        <v>33653.699999999997</v>
      </c>
      <c r="P725" s="6">
        <v>22168.7</v>
      </c>
      <c r="Q725" s="6">
        <v>0.72023400000000004</v>
      </c>
      <c r="R725" s="114">
        <v>40053.4</v>
      </c>
      <c r="S725" s="114">
        <v>30322.400000000001</v>
      </c>
      <c r="T725" s="114">
        <v>0</v>
      </c>
      <c r="U725">
        <v>1.0023899999999999</v>
      </c>
      <c r="V725">
        <v>6494.13</v>
      </c>
      <c r="W725">
        <v>38283.300000000003</v>
      </c>
    </row>
    <row r="726" spans="1:23" ht="15.75" customHeight="1" x14ac:dyDescent="0.2">
      <c r="A726" s="6">
        <v>713</v>
      </c>
      <c r="B726" s="6">
        <v>0.43457000000000001</v>
      </c>
      <c r="C726" s="6">
        <v>0</v>
      </c>
      <c r="D726" s="6">
        <v>1.13626</v>
      </c>
      <c r="E726" s="6">
        <v>18478.2</v>
      </c>
      <c r="F726" s="6">
        <v>9.0060799999999996E-2</v>
      </c>
      <c r="G726" s="6">
        <v>1238.28</v>
      </c>
      <c r="H726" s="6">
        <v>5.9861499999999998E-2</v>
      </c>
      <c r="I726" s="6">
        <v>40053.4</v>
      </c>
      <c r="J726" s="6">
        <v>1.3156399999999999</v>
      </c>
      <c r="K726" s="6">
        <v>39913</v>
      </c>
      <c r="L726" s="6">
        <v>40053.4</v>
      </c>
      <c r="M726" s="6">
        <v>29704</v>
      </c>
      <c r="N726" s="6">
        <v>1.18886</v>
      </c>
      <c r="O726" s="6">
        <v>26871.7</v>
      </c>
      <c r="P726" s="6">
        <v>21025.9</v>
      </c>
      <c r="Q726" s="6">
        <v>4.6939000000000002E-2</v>
      </c>
      <c r="R726" s="114">
        <v>40053.4</v>
      </c>
      <c r="S726" s="114">
        <v>21131.9</v>
      </c>
      <c r="T726" s="114">
        <v>943.86599999999999</v>
      </c>
      <c r="U726">
        <v>0.59443199999999996</v>
      </c>
      <c r="V726">
        <v>6636.62</v>
      </c>
      <c r="W726">
        <v>34425.9</v>
      </c>
    </row>
    <row r="727" spans="1:23" ht="15.75" customHeight="1" x14ac:dyDescent="0.2">
      <c r="A727" s="6">
        <v>714</v>
      </c>
      <c r="B727" s="6">
        <v>0</v>
      </c>
      <c r="C727" s="6">
        <v>0</v>
      </c>
      <c r="D727" s="6">
        <v>0</v>
      </c>
      <c r="E727" s="6">
        <v>13730.4</v>
      </c>
      <c r="F727" s="6">
        <v>0</v>
      </c>
      <c r="G727" s="6">
        <v>12426.3</v>
      </c>
      <c r="H727" s="6">
        <v>0</v>
      </c>
      <c r="I727" s="6">
        <v>39384.5</v>
      </c>
      <c r="J727" s="6">
        <v>9.7011200000000006E-2</v>
      </c>
      <c r="K727" s="6">
        <v>39451.300000000003</v>
      </c>
      <c r="L727" s="6">
        <v>39384.5</v>
      </c>
      <c r="M727" s="6">
        <v>30147.200000000001</v>
      </c>
      <c r="N727" s="6">
        <v>0</v>
      </c>
      <c r="O727" s="6">
        <v>13674.3</v>
      </c>
      <c r="P727" s="6">
        <v>24791.5</v>
      </c>
      <c r="Q727" s="6">
        <v>0</v>
      </c>
      <c r="R727" s="114">
        <v>40035.5</v>
      </c>
      <c r="S727" s="114">
        <v>12306.3</v>
      </c>
      <c r="T727" s="114">
        <v>3657.14</v>
      </c>
      <c r="U727">
        <v>0</v>
      </c>
      <c r="V727">
        <v>7451.38</v>
      </c>
      <c r="W727">
        <v>27061.7</v>
      </c>
    </row>
    <row r="728" spans="1:23" ht="15.75" customHeight="1" x14ac:dyDescent="0.2">
      <c r="A728" s="6">
        <v>715</v>
      </c>
      <c r="B728" s="6">
        <v>0</v>
      </c>
      <c r="C728" s="6">
        <v>0</v>
      </c>
      <c r="D728" s="6">
        <v>0</v>
      </c>
      <c r="E728" s="6">
        <v>9862.43</v>
      </c>
      <c r="F728" s="6">
        <v>0</v>
      </c>
      <c r="G728" s="6">
        <v>3525.01</v>
      </c>
      <c r="H728" s="6">
        <v>0</v>
      </c>
      <c r="I728" s="6">
        <v>39714.9</v>
      </c>
      <c r="J728" s="6">
        <v>0</v>
      </c>
      <c r="K728" s="6">
        <v>40040.800000000003</v>
      </c>
      <c r="L728" s="6">
        <v>39714.9</v>
      </c>
      <c r="M728" s="6">
        <v>31129.9</v>
      </c>
      <c r="N728" s="6">
        <v>0</v>
      </c>
      <c r="O728" s="6">
        <v>28231.599999999999</v>
      </c>
      <c r="P728" s="6">
        <v>22038.2</v>
      </c>
      <c r="Q728" s="6">
        <v>0</v>
      </c>
      <c r="R728" s="114">
        <v>40053.4</v>
      </c>
      <c r="S728" s="114">
        <v>20555.599999999999</v>
      </c>
      <c r="T728" s="114">
        <v>21981.5</v>
      </c>
      <c r="U728">
        <v>0</v>
      </c>
      <c r="V728">
        <v>1967.57</v>
      </c>
      <c r="W728">
        <v>13312.2</v>
      </c>
    </row>
    <row r="729" spans="1:23" ht="15.75" customHeight="1" x14ac:dyDescent="0.2">
      <c r="A729" s="6">
        <v>716</v>
      </c>
      <c r="B729" s="6">
        <v>0</v>
      </c>
      <c r="C729" s="6">
        <v>1165.83</v>
      </c>
      <c r="D729" s="6">
        <v>0</v>
      </c>
      <c r="E729" s="6">
        <v>2446.16</v>
      </c>
      <c r="F729" s="6">
        <v>0</v>
      </c>
      <c r="G729" s="6">
        <v>2789.62</v>
      </c>
      <c r="H729" s="6">
        <v>0</v>
      </c>
      <c r="I729" s="6">
        <v>39194.400000000001</v>
      </c>
      <c r="J729" s="6">
        <v>0</v>
      </c>
      <c r="K729" s="6">
        <v>40053.4</v>
      </c>
      <c r="L729" s="6">
        <v>39194.400000000001</v>
      </c>
      <c r="M729" s="6">
        <v>37637.1</v>
      </c>
      <c r="N729" s="6">
        <v>0</v>
      </c>
      <c r="O729" s="6">
        <v>27967</v>
      </c>
      <c r="P729" s="6">
        <v>16589</v>
      </c>
      <c r="Q729" s="6">
        <v>0</v>
      </c>
      <c r="R729" s="114">
        <v>40053.4</v>
      </c>
      <c r="S729" s="114">
        <v>25130.5</v>
      </c>
      <c r="T729" s="114">
        <v>25645</v>
      </c>
      <c r="U729">
        <v>0</v>
      </c>
      <c r="V729">
        <v>0</v>
      </c>
      <c r="W729">
        <v>6849.63</v>
      </c>
    </row>
    <row r="730" spans="1:23" ht="15.75" customHeight="1" x14ac:dyDescent="0.2">
      <c r="A730" s="6">
        <v>717</v>
      </c>
      <c r="B730" s="6">
        <v>0</v>
      </c>
      <c r="C730" s="6">
        <v>0</v>
      </c>
      <c r="D730" s="6">
        <v>0</v>
      </c>
      <c r="E730" s="6">
        <v>4457.84</v>
      </c>
      <c r="F730" s="6">
        <v>0</v>
      </c>
      <c r="G730" s="6">
        <v>0</v>
      </c>
      <c r="H730" s="6">
        <v>0</v>
      </c>
      <c r="I730" s="6">
        <v>39423.599999999999</v>
      </c>
      <c r="J730" s="6">
        <v>0</v>
      </c>
      <c r="K730" s="6">
        <v>40053.4</v>
      </c>
      <c r="L730" s="6">
        <v>39423.599999999999</v>
      </c>
      <c r="M730" s="6">
        <v>39901</v>
      </c>
      <c r="N730" s="6">
        <v>0</v>
      </c>
      <c r="O730" s="6">
        <v>28316.2</v>
      </c>
      <c r="P730" s="6">
        <v>14631.7</v>
      </c>
      <c r="Q730" s="6">
        <v>0</v>
      </c>
      <c r="R730" s="114">
        <v>40053.4</v>
      </c>
      <c r="S730" s="114">
        <v>35471.5</v>
      </c>
      <c r="T730" s="114">
        <v>23897.5</v>
      </c>
      <c r="U730">
        <v>0</v>
      </c>
      <c r="V730">
        <v>0</v>
      </c>
      <c r="W730">
        <v>3382.24</v>
      </c>
    </row>
    <row r="731" spans="1:23" ht="15.75" customHeight="1" x14ac:dyDescent="0.2">
      <c r="A731" s="6">
        <v>718</v>
      </c>
      <c r="B731" s="6">
        <v>0</v>
      </c>
      <c r="C731" s="6">
        <v>0</v>
      </c>
      <c r="D731" s="6">
        <v>0</v>
      </c>
      <c r="E731" s="6">
        <v>23088</v>
      </c>
      <c r="F731" s="6">
        <v>0</v>
      </c>
      <c r="G731" s="6">
        <v>0</v>
      </c>
      <c r="H731" s="6">
        <v>0</v>
      </c>
      <c r="I731" s="6">
        <v>40051.4</v>
      </c>
      <c r="J731" s="6">
        <v>0</v>
      </c>
      <c r="K731" s="6">
        <v>40053.4</v>
      </c>
      <c r="L731" s="6">
        <v>40051.4</v>
      </c>
      <c r="M731" s="6">
        <v>15510.1</v>
      </c>
      <c r="N731" s="6">
        <v>0</v>
      </c>
      <c r="O731" s="6">
        <v>24182.9</v>
      </c>
      <c r="P731" s="6">
        <v>22285.8</v>
      </c>
      <c r="Q731" s="6">
        <v>0</v>
      </c>
      <c r="R731" s="114">
        <v>39369.599999999999</v>
      </c>
      <c r="S731" s="114">
        <v>37660.5</v>
      </c>
      <c r="T731" s="114">
        <v>30663.8</v>
      </c>
      <c r="U731">
        <v>0</v>
      </c>
      <c r="V731">
        <v>785.43600000000004</v>
      </c>
      <c r="W731">
        <v>5429.61</v>
      </c>
    </row>
    <row r="732" spans="1:23" ht="15.75" customHeight="1" x14ac:dyDescent="0.2">
      <c r="A732" s="6">
        <v>719</v>
      </c>
      <c r="B732" s="6">
        <v>0</v>
      </c>
      <c r="C732" s="6">
        <v>0</v>
      </c>
      <c r="D732" s="6">
        <v>0</v>
      </c>
      <c r="E732" s="6">
        <v>21539.4</v>
      </c>
      <c r="F732" s="6">
        <v>0</v>
      </c>
      <c r="G732" s="6">
        <v>0</v>
      </c>
      <c r="H732" s="6">
        <v>0</v>
      </c>
      <c r="I732" s="6">
        <v>39575.5</v>
      </c>
      <c r="J732" s="6">
        <v>0</v>
      </c>
      <c r="K732" s="6">
        <v>40053.4</v>
      </c>
      <c r="L732" s="6">
        <v>39575.5</v>
      </c>
      <c r="M732" s="6">
        <v>14278</v>
      </c>
      <c r="N732" s="6">
        <v>0</v>
      </c>
      <c r="O732" s="6">
        <v>22587.4</v>
      </c>
      <c r="P732" s="6">
        <v>23027.7</v>
      </c>
      <c r="Q732" s="6">
        <v>0</v>
      </c>
      <c r="R732" s="114">
        <v>38844.800000000003</v>
      </c>
      <c r="S732" s="114">
        <v>38600.6</v>
      </c>
      <c r="T732" s="114">
        <v>27495.8</v>
      </c>
      <c r="U732">
        <v>0</v>
      </c>
      <c r="V732">
        <v>654.65599999999995</v>
      </c>
      <c r="W732">
        <v>7743.68</v>
      </c>
    </row>
    <row r="733" spans="1:23" ht="15.75" customHeight="1" x14ac:dyDescent="0.2">
      <c r="A733" s="6">
        <v>720</v>
      </c>
      <c r="B733" s="6">
        <v>0</v>
      </c>
      <c r="C733" s="6">
        <v>0</v>
      </c>
      <c r="D733" s="6">
        <v>0</v>
      </c>
      <c r="E733" s="6">
        <v>17897.099999999999</v>
      </c>
      <c r="F733" s="6">
        <v>0</v>
      </c>
      <c r="G733" s="6">
        <v>1611.14</v>
      </c>
      <c r="H733" s="6">
        <v>0</v>
      </c>
      <c r="I733" s="6">
        <v>36584.5</v>
      </c>
      <c r="J733" s="6">
        <v>0</v>
      </c>
      <c r="K733" s="6">
        <v>40053.4</v>
      </c>
      <c r="L733" s="6">
        <v>36584.5</v>
      </c>
      <c r="M733" s="6">
        <v>843.18200000000002</v>
      </c>
      <c r="N733" s="6">
        <v>0</v>
      </c>
      <c r="O733" s="6">
        <v>25233.8</v>
      </c>
      <c r="P733" s="6">
        <v>18873.8</v>
      </c>
      <c r="Q733" s="6">
        <v>0</v>
      </c>
      <c r="R733" s="114">
        <v>29151.7</v>
      </c>
      <c r="S733" s="114">
        <v>39315.5</v>
      </c>
      <c r="T733" s="114">
        <v>30733.8</v>
      </c>
      <c r="U733">
        <v>0</v>
      </c>
      <c r="V733">
        <v>772.78</v>
      </c>
      <c r="W733">
        <v>7416.93</v>
      </c>
    </row>
    <row r="734" spans="1:23" ht="15.75" customHeight="1" x14ac:dyDescent="0.2">
      <c r="A734" s="6">
        <v>721</v>
      </c>
      <c r="B734" s="6">
        <v>0</v>
      </c>
      <c r="C734" s="6">
        <v>0</v>
      </c>
      <c r="D734" s="6">
        <v>0</v>
      </c>
      <c r="E734" s="6">
        <v>11912.8</v>
      </c>
      <c r="F734" s="6">
        <v>0</v>
      </c>
      <c r="G734" s="6">
        <v>615.30899999999997</v>
      </c>
      <c r="H734" s="6">
        <v>0</v>
      </c>
      <c r="I734" s="6">
        <v>33775</v>
      </c>
      <c r="J734" s="6">
        <v>0</v>
      </c>
      <c r="K734" s="6">
        <v>40053.4</v>
      </c>
      <c r="L734" s="6">
        <v>33775</v>
      </c>
      <c r="M734" s="6">
        <v>36107.5</v>
      </c>
      <c r="N734" s="6">
        <v>0</v>
      </c>
      <c r="O734" s="6">
        <v>26993.4</v>
      </c>
      <c r="P734" s="6">
        <v>18677.099999999999</v>
      </c>
      <c r="Q734" s="6">
        <v>0</v>
      </c>
      <c r="R734" s="114">
        <v>3322.8</v>
      </c>
      <c r="S734" s="114">
        <v>39597.1</v>
      </c>
      <c r="T734" s="114">
        <v>29801.8</v>
      </c>
      <c r="U734">
        <v>0</v>
      </c>
      <c r="V734">
        <v>3321.99</v>
      </c>
      <c r="W734">
        <v>10024.700000000001</v>
      </c>
    </row>
    <row r="735" spans="1:23" ht="15.75" customHeight="1" x14ac:dyDescent="0.2">
      <c r="A735" s="6">
        <v>722</v>
      </c>
      <c r="B735" s="6">
        <v>0</v>
      </c>
      <c r="C735" s="6">
        <v>1723.78</v>
      </c>
      <c r="D735" s="6">
        <v>0</v>
      </c>
      <c r="E735" s="6">
        <v>5408.68</v>
      </c>
      <c r="F735" s="6">
        <v>0</v>
      </c>
      <c r="G735" s="6">
        <v>2047.03</v>
      </c>
      <c r="H735" s="6">
        <v>0</v>
      </c>
      <c r="I735" s="6">
        <v>19332.5</v>
      </c>
      <c r="J735" s="6">
        <v>0</v>
      </c>
      <c r="K735" s="6">
        <v>38430.699999999997</v>
      </c>
      <c r="L735" s="6">
        <v>19332.5</v>
      </c>
      <c r="M735" s="6">
        <v>2083.86</v>
      </c>
      <c r="N735" s="6">
        <v>0</v>
      </c>
      <c r="O735" s="6">
        <v>28860.400000000001</v>
      </c>
      <c r="P735" s="6">
        <v>19347.5</v>
      </c>
      <c r="Q735" s="6">
        <v>0</v>
      </c>
      <c r="R735" s="114">
        <v>3831.88</v>
      </c>
      <c r="S735" s="114">
        <v>39659.800000000003</v>
      </c>
      <c r="T735" s="114">
        <v>26259.5</v>
      </c>
      <c r="U735">
        <v>0</v>
      </c>
      <c r="V735">
        <v>10843.3</v>
      </c>
      <c r="W735">
        <v>12514.3</v>
      </c>
    </row>
    <row r="736" spans="1:23" ht="15.75" customHeight="1" x14ac:dyDescent="0.2">
      <c r="A736" s="6">
        <v>723</v>
      </c>
      <c r="B736" s="6">
        <v>0</v>
      </c>
      <c r="C736" s="6">
        <v>4846.3500000000004</v>
      </c>
      <c r="D736" s="6">
        <v>0</v>
      </c>
      <c r="E736" s="6">
        <v>6326.75</v>
      </c>
      <c r="F736" s="6">
        <v>0</v>
      </c>
      <c r="G736" s="6">
        <v>0</v>
      </c>
      <c r="H736" s="6">
        <v>0</v>
      </c>
      <c r="I736" s="6">
        <v>36459.199999999997</v>
      </c>
      <c r="J736" s="6">
        <v>0</v>
      </c>
      <c r="K736" s="6">
        <v>39399.5</v>
      </c>
      <c r="L736" s="6">
        <v>36459.199999999997</v>
      </c>
      <c r="M736" s="6">
        <v>28343.8</v>
      </c>
      <c r="N736" s="6">
        <v>0</v>
      </c>
      <c r="O736" s="6">
        <v>19073.400000000001</v>
      </c>
      <c r="P736" s="6">
        <v>19138.7</v>
      </c>
      <c r="Q736" s="6">
        <v>0</v>
      </c>
      <c r="R736" s="114">
        <v>5431.66</v>
      </c>
      <c r="S736" s="114">
        <v>39670.300000000003</v>
      </c>
      <c r="T736" s="114">
        <v>25027.1</v>
      </c>
      <c r="U736">
        <v>0</v>
      </c>
      <c r="V736">
        <v>12981.8</v>
      </c>
      <c r="W736">
        <v>13921</v>
      </c>
    </row>
    <row r="737" spans="1:23" ht="15.75" customHeight="1" x14ac:dyDescent="0.2">
      <c r="A737" s="6">
        <v>724</v>
      </c>
      <c r="B737" s="6">
        <v>0</v>
      </c>
      <c r="C737" s="6">
        <v>11600.5</v>
      </c>
      <c r="D737" s="6">
        <v>0</v>
      </c>
      <c r="E737" s="6">
        <v>16076.5</v>
      </c>
      <c r="F737" s="6">
        <v>0</v>
      </c>
      <c r="G737" s="6">
        <v>1235.32</v>
      </c>
      <c r="H737" s="6">
        <v>0</v>
      </c>
      <c r="I737" s="6">
        <v>40053.4</v>
      </c>
      <c r="J737" s="6">
        <v>0</v>
      </c>
      <c r="K737" s="6">
        <v>37570.699999999997</v>
      </c>
      <c r="L737" s="6">
        <v>40053.4</v>
      </c>
      <c r="M737" s="6">
        <v>13095.6</v>
      </c>
      <c r="N737" s="6">
        <v>0</v>
      </c>
      <c r="O737" s="6">
        <v>6783.23</v>
      </c>
      <c r="P737" s="6">
        <v>21434.6</v>
      </c>
      <c r="Q737" s="6">
        <v>0</v>
      </c>
      <c r="R737" s="114">
        <v>5756.8</v>
      </c>
      <c r="S737" s="114">
        <v>40053.4</v>
      </c>
      <c r="T737" s="114">
        <v>15937.5</v>
      </c>
      <c r="U737">
        <v>0</v>
      </c>
      <c r="V737">
        <v>12201.6</v>
      </c>
      <c r="W737">
        <v>17081.099999999999</v>
      </c>
    </row>
    <row r="738" spans="1:23" ht="15.75" customHeight="1" x14ac:dyDescent="0.2">
      <c r="A738" s="6">
        <v>725</v>
      </c>
      <c r="B738" s="6">
        <v>0</v>
      </c>
      <c r="C738" s="6">
        <v>11493.5</v>
      </c>
      <c r="D738" s="6">
        <v>0</v>
      </c>
      <c r="E738" s="6">
        <v>22996.1</v>
      </c>
      <c r="F738" s="6">
        <v>0</v>
      </c>
      <c r="G738" s="6">
        <v>7173.45</v>
      </c>
      <c r="H738" s="6">
        <v>0</v>
      </c>
      <c r="I738" s="6">
        <v>40039.300000000003</v>
      </c>
      <c r="J738" s="6">
        <v>0</v>
      </c>
      <c r="K738" s="6">
        <v>39070.699999999997</v>
      </c>
      <c r="L738" s="6">
        <v>40039.300000000003</v>
      </c>
      <c r="M738" s="6">
        <v>36756.199999999997</v>
      </c>
      <c r="N738" s="6">
        <v>0</v>
      </c>
      <c r="O738" s="6">
        <v>6438.65</v>
      </c>
      <c r="P738" s="6">
        <v>24288.799999999999</v>
      </c>
      <c r="Q738" s="6">
        <v>0</v>
      </c>
      <c r="R738" s="114">
        <v>8020.1</v>
      </c>
      <c r="S738" s="114">
        <v>39845.1</v>
      </c>
      <c r="T738" s="114">
        <v>11934.2</v>
      </c>
      <c r="U738">
        <v>0</v>
      </c>
      <c r="V738">
        <v>10552.1</v>
      </c>
      <c r="W738">
        <v>14155.3</v>
      </c>
    </row>
    <row r="739" spans="1:23" ht="15.75" customHeight="1" x14ac:dyDescent="0.2">
      <c r="A739" s="6">
        <v>726</v>
      </c>
      <c r="B739" s="6">
        <v>0</v>
      </c>
      <c r="C739" s="6">
        <v>4563.41</v>
      </c>
      <c r="D739" s="6">
        <v>0</v>
      </c>
      <c r="E739" s="6">
        <v>22866.5</v>
      </c>
      <c r="F739" s="6">
        <v>0</v>
      </c>
      <c r="G739" s="6">
        <v>4641.2299999999996</v>
      </c>
      <c r="H739" s="6">
        <v>0</v>
      </c>
      <c r="I739" s="6">
        <v>40053.4</v>
      </c>
      <c r="J739" s="6">
        <v>0</v>
      </c>
      <c r="K739" s="6">
        <v>38327.699999999997</v>
      </c>
      <c r="L739" s="6">
        <v>40053.4</v>
      </c>
      <c r="M739" s="6">
        <v>1134.22</v>
      </c>
      <c r="N739" s="6">
        <v>0</v>
      </c>
      <c r="O739" s="6">
        <v>15017.9</v>
      </c>
      <c r="P739" s="6">
        <v>25914.2</v>
      </c>
      <c r="Q739" s="6">
        <v>0</v>
      </c>
      <c r="R739" s="114">
        <v>10096.5</v>
      </c>
      <c r="S739" s="114">
        <v>39486.5</v>
      </c>
      <c r="T739" s="114">
        <v>8359.85</v>
      </c>
      <c r="U739">
        <v>0</v>
      </c>
      <c r="V739">
        <v>9126.19</v>
      </c>
      <c r="W739">
        <v>11239.9</v>
      </c>
    </row>
    <row r="740" spans="1:23" ht="15.75" customHeight="1" x14ac:dyDescent="0.2">
      <c r="A740" s="6">
        <v>727</v>
      </c>
      <c r="B740" s="6">
        <v>0</v>
      </c>
      <c r="C740" s="6">
        <v>824.85500000000002</v>
      </c>
      <c r="D740" s="6">
        <v>0</v>
      </c>
      <c r="E740" s="6">
        <v>22872.400000000001</v>
      </c>
      <c r="F740" s="6">
        <v>0</v>
      </c>
      <c r="G740" s="6">
        <v>460.86599999999999</v>
      </c>
      <c r="H740" s="6">
        <v>0</v>
      </c>
      <c r="I740" s="6">
        <v>30333.4</v>
      </c>
      <c r="J740" s="6">
        <v>0</v>
      </c>
      <c r="K740" s="6">
        <v>38228.400000000001</v>
      </c>
      <c r="L740" s="6">
        <v>30333.4</v>
      </c>
      <c r="M740" s="6">
        <v>30115.9</v>
      </c>
      <c r="N740" s="6">
        <v>0</v>
      </c>
      <c r="O740" s="6">
        <v>31518.6</v>
      </c>
      <c r="P740" s="6">
        <v>25701.200000000001</v>
      </c>
      <c r="Q740" s="6">
        <v>0</v>
      </c>
      <c r="R740" s="114">
        <v>15724.9</v>
      </c>
      <c r="S740" s="114">
        <v>40053.4</v>
      </c>
      <c r="T740" s="114">
        <v>2810.32</v>
      </c>
      <c r="U740">
        <v>0</v>
      </c>
      <c r="V740">
        <v>16679.8</v>
      </c>
      <c r="W740">
        <v>22859.5</v>
      </c>
    </row>
    <row r="741" spans="1:23" ht="15.75" customHeight="1" x14ac:dyDescent="0.2">
      <c r="A741" s="6">
        <v>728</v>
      </c>
      <c r="B741" s="6">
        <v>6.2001100000000003E-2</v>
      </c>
      <c r="C741" s="6">
        <v>582.05200000000002</v>
      </c>
      <c r="D741" s="6">
        <v>0.39891900000000002</v>
      </c>
      <c r="E741" s="6">
        <v>23869.200000000001</v>
      </c>
      <c r="F741" s="6">
        <v>0.68356799999999995</v>
      </c>
      <c r="G741" s="6">
        <v>0</v>
      </c>
      <c r="H741" s="6">
        <v>0</v>
      </c>
      <c r="I741" s="6">
        <v>40053.4</v>
      </c>
      <c r="J741" s="6">
        <v>9.9340200000000003E-2</v>
      </c>
      <c r="K741" s="6">
        <v>26514.7</v>
      </c>
      <c r="L741" s="6">
        <v>40053.4</v>
      </c>
      <c r="M741" s="6">
        <v>39358.1</v>
      </c>
      <c r="N741" s="6">
        <v>8.9852100000000004E-2</v>
      </c>
      <c r="O741" s="6">
        <v>31609</v>
      </c>
      <c r="P741" s="6">
        <v>27559.3</v>
      </c>
      <c r="Q741" s="6">
        <v>0</v>
      </c>
      <c r="R741" s="114">
        <v>27523.4</v>
      </c>
      <c r="S741" s="114">
        <v>39944.400000000001</v>
      </c>
      <c r="T741" s="114">
        <v>1214.25</v>
      </c>
      <c r="U741">
        <v>0</v>
      </c>
      <c r="V741">
        <v>29924.5</v>
      </c>
      <c r="W741">
        <v>12594.6</v>
      </c>
    </row>
    <row r="742" spans="1:23" ht="15.75" customHeight="1" x14ac:dyDescent="0.2">
      <c r="A742" s="6">
        <v>729</v>
      </c>
      <c r="B742" s="6">
        <v>0.56966499999999998</v>
      </c>
      <c r="C742" s="6">
        <v>0</v>
      </c>
      <c r="D742" s="6">
        <v>1.7110399999999999</v>
      </c>
      <c r="E742" s="6">
        <v>9872.44</v>
      </c>
      <c r="F742" s="6">
        <v>1.90605</v>
      </c>
      <c r="G742" s="6">
        <v>0</v>
      </c>
      <c r="H742" s="6">
        <v>1.115</v>
      </c>
      <c r="I742" s="6">
        <v>40053.4</v>
      </c>
      <c r="J742" s="6">
        <v>1.3242</v>
      </c>
      <c r="K742" s="6">
        <v>39274.699999999997</v>
      </c>
      <c r="L742" s="6">
        <v>40053.4</v>
      </c>
      <c r="M742" s="6">
        <v>39347</v>
      </c>
      <c r="N742" s="6">
        <v>1.2787500000000001</v>
      </c>
      <c r="O742" s="6">
        <v>31890.799999999999</v>
      </c>
      <c r="P742" s="6">
        <v>28255.7</v>
      </c>
      <c r="Q742" s="6">
        <v>0.60001700000000002</v>
      </c>
      <c r="R742" s="114">
        <v>19780.8</v>
      </c>
      <c r="S742" s="114">
        <v>39541.300000000003</v>
      </c>
      <c r="T742" s="114">
        <v>764.85400000000004</v>
      </c>
      <c r="U742">
        <v>0.10528999999999999</v>
      </c>
      <c r="V742">
        <v>33184.300000000003</v>
      </c>
      <c r="W742">
        <v>15355.4</v>
      </c>
    </row>
    <row r="743" spans="1:23" ht="15.75" customHeight="1" x14ac:dyDescent="0.2">
      <c r="A743" s="6">
        <v>730</v>
      </c>
      <c r="B743" s="6">
        <v>0.87607199999999996</v>
      </c>
      <c r="C743" s="6">
        <v>318.07299999999998</v>
      </c>
      <c r="D743" s="6">
        <v>2.79156</v>
      </c>
      <c r="E743" s="6">
        <v>5638.71</v>
      </c>
      <c r="F743" s="6">
        <v>2.9236</v>
      </c>
      <c r="G743" s="6">
        <v>0</v>
      </c>
      <c r="H743" s="6">
        <v>8.8974600000000001E-2</v>
      </c>
      <c r="I743" s="6">
        <v>40053.4</v>
      </c>
      <c r="J743" s="6">
        <v>2.4398300000000002</v>
      </c>
      <c r="K743" s="6">
        <v>23996.799999999999</v>
      </c>
      <c r="L743" s="6">
        <v>40053.4</v>
      </c>
      <c r="M743" s="6">
        <v>34645.4</v>
      </c>
      <c r="N743" s="6">
        <v>2.3653300000000002</v>
      </c>
      <c r="O743" s="6">
        <v>21538.7</v>
      </c>
      <c r="P743" s="6">
        <v>29832.799999999999</v>
      </c>
      <c r="Q743" s="6">
        <v>1.62666</v>
      </c>
      <c r="R743" s="114">
        <v>18681.7</v>
      </c>
      <c r="S743" s="114">
        <v>38945.699999999997</v>
      </c>
      <c r="T743" s="114">
        <v>0</v>
      </c>
      <c r="U743">
        <v>0.29870600000000003</v>
      </c>
      <c r="V743">
        <v>34032.9</v>
      </c>
      <c r="W743">
        <v>16993.2</v>
      </c>
    </row>
    <row r="744" spans="1:23" ht="15.75" customHeight="1" x14ac:dyDescent="0.2">
      <c r="A744" s="6">
        <v>731</v>
      </c>
      <c r="B744" s="6">
        <v>1.43973</v>
      </c>
      <c r="C744" s="6">
        <v>0</v>
      </c>
      <c r="D744" s="6">
        <v>3.5612200000000001</v>
      </c>
      <c r="E744" s="6">
        <v>8044.39</v>
      </c>
      <c r="F744" s="6">
        <v>3.6174499999999998</v>
      </c>
      <c r="G744" s="6">
        <v>0</v>
      </c>
      <c r="H744" s="6">
        <v>0.18540499999999999</v>
      </c>
      <c r="I744" s="6">
        <v>38204.400000000001</v>
      </c>
      <c r="J744" s="6">
        <v>3.1867100000000002</v>
      </c>
      <c r="K744" s="6">
        <v>33691</v>
      </c>
      <c r="L744" s="6">
        <v>38204.400000000001</v>
      </c>
      <c r="M744" s="6">
        <v>40053.4</v>
      </c>
      <c r="N744" s="6">
        <v>3.1207600000000002</v>
      </c>
      <c r="O744" s="6">
        <v>22826.7</v>
      </c>
      <c r="P744" s="6">
        <v>31341.9</v>
      </c>
      <c r="Q744" s="6">
        <v>0.37921199999999999</v>
      </c>
      <c r="R744" s="114">
        <v>18686.5</v>
      </c>
      <c r="S744" s="114">
        <v>34720.199999999997</v>
      </c>
      <c r="T744" s="114">
        <v>0</v>
      </c>
      <c r="U744">
        <v>0.84092699999999998</v>
      </c>
      <c r="V744">
        <v>21640.7</v>
      </c>
      <c r="W744">
        <v>13116.6</v>
      </c>
    </row>
    <row r="745" spans="1:23" ht="15.75" customHeight="1" x14ac:dyDescent="0.2">
      <c r="A745" s="6">
        <v>732</v>
      </c>
      <c r="B745" s="6">
        <v>1.6674</v>
      </c>
      <c r="C745" s="6">
        <v>829.95100000000002</v>
      </c>
      <c r="D745" s="6">
        <v>3.9853800000000001</v>
      </c>
      <c r="E745" s="6">
        <v>2811.8</v>
      </c>
      <c r="F745" s="6">
        <v>1.11398</v>
      </c>
      <c r="G745" s="6">
        <v>0</v>
      </c>
      <c r="H745" s="6">
        <v>1.8632200000000001</v>
      </c>
      <c r="I745" s="6">
        <v>40001.800000000003</v>
      </c>
      <c r="J745" s="6">
        <v>3.5977800000000002</v>
      </c>
      <c r="K745" s="6">
        <v>36063.300000000003</v>
      </c>
      <c r="L745" s="6">
        <v>40001.800000000003</v>
      </c>
      <c r="M745" s="6">
        <v>40053.4</v>
      </c>
      <c r="N745" s="6">
        <v>3.5491199999999998</v>
      </c>
      <c r="O745" s="6">
        <v>33491.599999999999</v>
      </c>
      <c r="P745" s="6">
        <v>31276.1</v>
      </c>
      <c r="Q745" s="6">
        <v>0.47320200000000001</v>
      </c>
      <c r="R745" s="114">
        <v>10513.5</v>
      </c>
      <c r="S745" s="114">
        <v>22573.3</v>
      </c>
      <c r="T745" s="114">
        <v>0</v>
      </c>
      <c r="U745">
        <v>0.458791</v>
      </c>
      <c r="V745">
        <v>22335.599999999999</v>
      </c>
      <c r="W745">
        <v>17704.8</v>
      </c>
    </row>
    <row r="746" spans="1:23" ht="15.75" customHeight="1" x14ac:dyDescent="0.2">
      <c r="A746" s="6">
        <v>733</v>
      </c>
      <c r="B746" s="6">
        <v>1.0617399999999999</v>
      </c>
      <c r="C746" s="6">
        <v>690.02099999999996</v>
      </c>
      <c r="D746" s="6">
        <v>4.0760100000000001</v>
      </c>
      <c r="E746" s="6">
        <v>2013.51</v>
      </c>
      <c r="F746" s="6">
        <v>1.2194499999999999</v>
      </c>
      <c r="G746" s="6">
        <v>0</v>
      </c>
      <c r="H746" s="6">
        <v>1.1838599999999999</v>
      </c>
      <c r="I746" s="6">
        <v>40053.4</v>
      </c>
      <c r="J746" s="6">
        <v>1.82511</v>
      </c>
      <c r="K746" s="6">
        <v>35098.699999999997</v>
      </c>
      <c r="L746" s="6">
        <v>40053.4</v>
      </c>
      <c r="M746" s="6">
        <v>37582.300000000003</v>
      </c>
      <c r="N746" s="6">
        <v>3.6713200000000001</v>
      </c>
      <c r="O746" s="6">
        <v>27698.2</v>
      </c>
      <c r="P746" s="6">
        <v>29488</v>
      </c>
      <c r="Q746" s="6">
        <v>0.53516600000000003</v>
      </c>
      <c r="R746" s="114">
        <v>9709.86</v>
      </c>
      <c r="S746" s="114">
        <v>16345.8</v>
      </c>
      <c r="T746" s="114">
        <v>0</v>
      </c>
      <c r="U746">
        <v>1.64055</v>
      </c>
      <c r="V746">
        <v>15883.8</v>
      </c>
      <c r="W746">
        <v>20895.599999999999</v>
      </c>
    </row>
    <row r="747" spans="1:23" ht="15.75" customHeight="1" x14ac:dyDescent="0.2">
      <c r="A747" s="6">
        <v>734</v>
      </c>
      <c r="B747" s="6">
        <v>0.84507500000000002</v>
      </c>
      <c r="C747" s="6">
        <v>1675.9</v>
      </c>
      <c r="D747" s="6">
        <v>3.8331900000000001</v>
      </c>
      <c r="E747" s="6">
        <v>1727.28</v>
      </c>
      <c r="F747" s="6">
        <v>8.6594299999999999E-2</v>
      </c>
      <c r="G747" s="6">
        <v>0</v>
      </c>
      <c r="H747" s="6">
        <v>0.44021199999999999</v>
      </c>
      <c r="I747" s="6">
        <v>39258.1</v>
      </c>
      <c r="J747" s="6">
        <v>3.5139499999999999</v>
      </c>
      <c r="K747" s="6">
        <v>22618.7</v>
      </c>
      <c r="L747" s="6">
        <v>39258.1</v>
      </c>
      <c r="M747" s="6">
        <v>35345</v>
      </c>
      <c r="N747" s="6">
        <v>3.48699</v>
      </c>
      <c r="O747" s="6">
        <v>24135</v>
      </c>
      <c r="P747" s="6">
        <v>30861.9</v>
      </c>
      <c r="Q747" s="6">
        <v>0.52903800000000001</v>
      </c>
      <c r="R747" s="114">
        <v>10238.799999999999</v>
      </c>
      <c r="S747" s="114">
        <v>13529.3</v>
      </c>
      <c r="T747" s="114">
        <v>0</v>
      </c>
      <c r="U747">
        <v>1.43882</v>
      </c>
      <c r="V747">
        <v>15135.3</v>
      </c>
      <c r="W747">
        <v>9735.4500000000007</v>
      </c>
    </row>
    <row r="748" spans="1:23" ht="15.75" customHeight="1" x14ac:dyDescent="0.2">
      <c r="A748" s="6">
        <v>735</v>
      </c>
      <c r="B748" s="6">
        <v>1.16726</v>
      </c>
      <c r="C748" s="6">
        <v>1790.48</v>
      </c>
      <c r="D748" s="6">
        <v>2.4911400000000001</v>
      </c>
      <c r="E748" s="6">
        <v>1459.3</v>
      </c>
      <c r="F748" s="6">
        <v>0.31726199999999999</v>
      </c>
      <c r="G748" s="6">
        <v>0</v>
      </c>
      <c r="H748" s="6">
        <v>1.9910399999999999</v>
      </c>
      <c r="I748" s="6">
        <v>39186.9</v>
      </c>
      <c r="J748" s="6">
        <v>2.0414699999999999</v>
      </c>
      <c r="K748" s="6">
        <v>32356.6</v>
      </c>
      <c r="L748" s="6">
        <v>39186.9</v>
      </c>
      <c r="M748" s="6">
        <v>29801.4</v>
      </c>
      <c r="N748" s="6">
        <v>3.0199099999999999</v>
      </c>
      <c r="O748" s="6">
        <v>13264</v>
      </c>
      <c r="P748" s="6">
        <v>30421.8</v>
      </c>
      <c r="Q748" s="6">
        <v>0.46318300000000001</v>
      </c>
      <c r="R748" s="114">
        <v>5944.58</v>
      </c>
      <c r="S748" s="114">
        <v>13582.6</v>
      </c>
      <c r="T748" s="114">
        <v>0</v>
      </c>
      <c r="U748">
        <v>0.54072799999999999</v>
      </c>
      <c r="V748">
        <v>21006.3</v>
      </c>
      <c r="W748">
        <v>3806.35</v>
      </c>
    </row>
    <row r="749" spans="1:23" ht="15.75" customHeight="1" x14ac:dyDescent="0.2">
      <c r="A749" s="6">
        <v>736</v>
      </c>
      <c r="B749" s="6">
        <v>0.28045799999999999</v>
      </c>
      <c r="C749" s="6">
        <v>978.88099999999997</v>
      </c>
      <c r="D749" s="6">
        <v>2.3524400000000001</v>
      </c>
      <c r="E749" s="6">
        <v>3321.8</v>
      </c>
      <c r="F749" s="6">
        <v>6.8770499999999998E-2</v>
      </c>
      <c r="G749" s="6">
        <v>457.00099999999998</v>
      </c>
      <c r="H749" s="6">
        <v>1.0003899999999999</v>
      </c>
      <c r="I749" s="6">
        <v>39789.300000000003</v>
      </c>
      <c r="J749" s="6">
        <v>0.98218799999999995</v>
      </c>
      <c r="K749" s="6">
        <v>32067.1</v>
      </c>
      <c r="L749" s="6">
        <v>39789.300000000003</v>
      </c>
      <c r="M749" s="6">
        <v>38456.300000000003</v>
      </c>
      <c r="N749" s="6">
        <v>2.2162000000000002</v>
      </c>
      <c r="O749" s="6">
        <v>6154.94</v>
      </c>
      <c r="P749" s="6">
        <v>34162.9</v>
      </c>
      <c r="Q749" s="6">
        <v>1.7118599999999999</v>
      </c>
      <c r="R749" s="114">
        <v>40053.4</v>
      </c>
      <c r="S749" s="114">
        <v>15453.1</v>
      </c>
      <c r="T749" s="114">
        <v>6333.16</v>
      </c>
      <c r="U749">
        <v>0.35070800000000002</v>
      </c>
      <c r="V749">
        <v>39344.1</v>
      </c>
      <c r="W749">
        <v>0</v>
      </c>
    </row>
    <row r="750" spans="1:23" ht="15.75" customHeight="1" x14ac:dyDescent="0.2">
      <c r="A750" s="6">
        <v>737</v>
      </c>
      <c r="B750" s="6">
        <v>7.7422000000000005E-2</v>
      </c>
      <c r="C750" s="6">
        <v>7732.92</v>
      </c>
      <c r="D750" s="6">
        <v>1.1513599999999999</v>
      </c>
      <c r="E750" s="6">
        <v>23959.3</v>
      </c>
      <c r="F750" s="6">
        <v>0.16153899999999999</v>
      </c>
      <c r="G750" s="6">
        <v>1687.15</v>
      </c>
      <c r="H750" s="6">
        <v>0.4743</v>
      </c>
      <c r="I750" s="6">
        <v>38652.199999999997</v>
      </c>
      <c r="J750" s="6">
        <v>0.34423900000000002</v>
      </c>
      <c r="K750" s="6">
        <v>30684</v>
      </c>
      <c r="L750" s="6">
        <v>38652.199999999997</v>
      </c>
      <c r="M750" s="6">
        <v>39005.4</v>
      </c>
      <c r="N750" s="6">
        <v>1.06104</v>
      </c>
      <c r="O750" s="6">
        <v>11520.6</v>
      </c>
      <c r="P750" s="6">
        <v>36444</v>
      </c>
      <c r="Q750" s="6">
        <v>0.67380200000000001</v>
      </c>
      <c r="R750" s="114">
        <v>40053.4</v>
      </c>
      <c r="S750" s="114">
        <v>13627.6</v>
      </c>
      <c r="T750" s="114">
        <v>4426.8500000000004</v>
      </c>
      <c r="U750">
        <v>0.393679</v>
      </c>
      <c r="V750">
        <v>34986.400000000001</v>
      </c>
      <c r="W750">
        <v>0</v>
      </c>
    </row>
    <row r="751" spans="1:23" ht="15.75" customHeight="1" x14ac:dyDescent="0.2">
      <c r="A751" s="6">
        <v>738</v>
      </c>
      <c r="B751" s="6">
        <v>0</v>
      </c>
      <c r="C751" s="6">
        <v>16480.599999999999</v>
      </c>
      <c r="D751" s="6">
        <v>0</v>
      </c>
      <c r="E751" s="6">
        <v>25633.5</v>
      </c>
      <c r="F751" s="6">
        <v>0</v>
      </c>
      <c r="G751" s="6">
        <v>636.13</v>
      </c>
      <c r="H751" s="6">
        <v>0</v>
      </c>
      <c r="I751" s="6">
        <v>24863.3</v>
      </c>
      <c r="J751" s="6">
        <v>1.6575900000000001E-2</v>
      </c>
      <c r="K751" s="6">
        <v>23587.200000000001</v>
      </c>
      <c r="L751" s="6">
        <v>24863.3</v>
      </c>
      <c r="M751" s="6">
        <v>36050.199999999997</v>
      </c>
      <c r="N751" s="6">
        <v>0</v>
      </c>
      <c r="O751" s="6">
        <v>13126.9</v>
      </c>
      <c r="P751" s="6">
        <v>34267.199999999997</v>
      </c>
      <c r="Q751" s="6">
        <v>0</v>
      </c>
      <c r="R751" s="114">
        <v>40053.4</v>
      </c>
      <c r="S751" s="114">
        <v>12668.9</v>
      </c>
      <c r="T751" s="114">
        <v>2966.52</v>
      </c>
      <c r="U751">
        <v>0</v>
      </c>
      <c r="V751">
        <v>22781.7</v>
      </c>
      <c r="W751">
        <v>40053.4</v>
      </c>
    </row>
    <row r="752" spans="1:23" ht="15.75" customHeight="1" x14ac:dyDescent="0.2">
      <c r="A752" s="6">
        <v>739</v>
      </c>
      <c r="B752" s="6">
        <v>0</v>
      </c>
      <c r="C752" s="6">
        <v>28942.9</v>
      </c>
      <c r="D752" s="6">
        <v>0</v>
      </c>
      <c r="E752" s="6">
        <v>27837.9</v>
      </c>
      <c r="F752" s="6">
        <v>0</v>
      </c>
      <c r="G752" s="6">
        <v>0</v>
      </c>
      <c r="H752" s="6">
        <v>0</v>
      </c>
      <c r="I752" s="6">
        <v>35783.599999999999</v>
      </c>
      <c r="J752" s="6">
        <v>0</v>
      </c>
      <c r="K752" s="6">
        <v>19131.900000000001</v>
      </c>
      <c r="L752" s="6">
        <v>35783.599999999999</v>
      </c>
      <c r="M752" s="6">
        <v>34147.800000000003</v>
      </c>
      <c r="N752" s="6">
        <v>0</v>
      </c>
      <c r="O752" s="6">
        <v>26027.8</v>
      </c>
      <c r="P752" s="6">
        <v>35597.9</v>
      </c>
      <c r="Q752" s="6">
        <v>0</v>
      </c>
      <c r="R752" s="114">
        <v>40053.4</v>
      </c>
      <c r="S752" s="114">
        <v>19563.3</v>
      </c>
      <c r="T752" s="114">
        <v>1644.73</v>
      </c>
      <c r="U752">
        <v>0</v>
      </c>
      <c r="V752">
        <v>26959.4</v>
      </c>
      <c r="W752">
        <v>40053.4</v>
      </c>
    </row>
    <row r="753" spans="1:23" ht="15.75" customHeight="1" x14ac:dyDescent="0.2">
      <c r="A753" s="6">
        <v>740</v>
      </c>
      <c r="B753" s="6">
        <v>0</v>
      </c>
      <c r="C753" s="6">
        <v>19202.3</v>
      </c>
      <c r="D753" s="6">
        <v>0</v>
      </c>
      <c r="E753" s="6">
        <v>26476.799999999999</v>
      </c>
      <c r="F753" s="6">
        <v>0</v>
      </c>
      <c r="G753" s="6">
        <v>0</v>
      </c>
      <c r="H753" s="6">
        <v>0</v>
      </c>
      <c r="I753" s="6">
        <v>8445.5300000000007</v>
      </c>
      <c r="J753" s="6">
        <v>0</v>
      </c>
      <c r="K753" s="6">
        <v>22611.3</v>
      </c>
      <c r="L753" s="6">
        <v>8445.5300000000007</v>
      </c>
      <c r="M753" s="6">
        <v>11828.5</v>
      </c>
      <c r="N753" s="6">
        <v>0</v>
      </c>
      <c r="O753" s="6">
        <v>19521.7</v>
      </c>
      <c r="P753" s="6">
        <v>30237.599999999999</v>
      </c>
      <c r="Q753" s="6">
        <v>0</v>
      </c>
      <c r="R753" s="114">
        <v>40053.4</v>
      </c>
      <c r="S753" s="114">
        <v>32487.5</v>
      </c>
      <c r="T753" s="114">
        <v>11860.4</v>
      </c>
      <c r="U753">
        <v>0</v>
      </c>
      <c r="V753">
        <v>21787.7</v>
      </c>
      <c r="W753">
        <v>40053.4</v>
      </c>
    </row>
    <row r="754" spans="1:23" ht="15.75" customHeight="1" x14ac:dyDescent="0.2">
      <c r="A754" s="6">
        <v>741</v>
      </c>
      <c r="B754" s="6">
        <v>0</v>
      </c>
      <c r="C754" s="6">
        <v>20381.599999999999</v>
      </c>
      <c r="D754" s="6">
        <v>0</v>
      </c>
      <c r="E754" s="6">
        <v>27823.5</v>
      </c>
      <c r="F754" s="6">
        <v>0</v>
      </c>
      <c r="G754" s="6">
        <v>0</v>
      </c>
      <c r="H754" s="6">
        <v>0</v>
      </c>
      <c r="I754" s="6">
        <v>11241.9</v>
      </c>
      <c r="J754" s="6">
        <v>0</v>
      </c>
      <c r="K754" s="6">
        <v>32322.1</v>
      </c>
      <c r="L754" s="6">
        <v>11241.9</v>
      </c>
      <c r="M754" s="6">
        <v>693.51800000000003</v>
      </c>
      <c r="N754" s="6">
        <v>0</v>
      </c>
      <c r="O754" s="6">
        <v>14483.8</v>
      </c>
      <c r="P754" s="6">
        <v>27609.5</v>
      </c>
      <c r="Q754" s="6">
        <v>0</v>
      </c>
      <c r="R754" s="114">
        <v>40053.4</v>
      </c>
      <c r="S754" s="114">
        <v>39470.199999999997</v>
      </c>
      <c r="T754" s="114">
        <v>20243.8</v>
      </c>
      <c r="U754">
        <v>0</v>
      </c>
      <c r="V754">
        <v>20986.799999999999</v>
      </c>
      <c r="W754">
        <v>40053.4</v>
      </c>
    </row>
    <row r="755" spans="1:23" ht="15.75" customHeight="1" x14ac:dyDescent="0.2">
      <c r="A755" s="6">
        <v>742</v>
      </c>
      <c r="B755" s="6">
        <v>0</v>
      </c>
      <c r="C755" s="6">
        <v>7040.74</v>
      </c>
      <c r="D755" s="6">
        <v>0</v>
      </c>
      <c r="E755" s="6">
        <v>29622.9</v>
      </c>
      <c r="F755" s="6">
        <v>0</v>
      </c>
      <c r="G755" s="6">
        <v>0</v>
      </c>
      <c r="H755" s="6">
        <v>0</v>
      </c>
      <c r="I755" s="6">
        <v>0</v>
      </c>
      <c r="J755" s="6">
        <v>0</v>
      </c>
      <c r="K755" s="6">
        <v>26359.599999999999</v>
      </c>
      <c r="L755" s="6">
        <v>0</v>
      </c>
      <c r="M755" s="6">
        <v>9328.5</v>
      </c>
      <c r="N755" s="6">
        <v>0</v>
      </c>
      <c r="O755" s="6">
        <v>19023.7</v>
      </c>
      <c r="P755" s="6">
        <v>19648.8</v>
      </c>
      <c r="Q755" s="6">
        <v>0</v>
      </c>
      <c r="R755" s="114">
        <v>40053.4</v>
      </c>
      <c r="S755" s="114">
        <v>40053.4</v>
      </c>
      <c r="T755" s="114">
        <v>34998.6</v>
      </c>
      <c r="U755">
        <v>0</v>
      </c>
      <c r="V755">
        <v>17263.5</v>
      </c>
      <c r="W755">
        <v>40053.4</v>
      </c>
    </row>
    <row r="756" spans="1:23" ht="15.75" customHeight="1" x14ac:dyDescent="0.2">
      <c r="A756" s="6">
        <v>743</v>
      </c>
      <c r="B756" s="6">
        <v>0</v>
      </c>
      <c r="C756" s="6">
        <v>834.577</v>
      </c>
      <c r="D756" s="6">
        <v>0</v>
      </c>
      <c r="E756" s="6">
        <v>31735.599999999999</v>
      </c>
      <c r="F756" s="6">
        <v>0</v>
      </c>
      <c r="G756" s="6">
        <v>0</v>
      </c>
      <c r="H756" s="6">
        <v>0</v>
      </c>
      <c r="I756" s="6">
        <v>942.50599999999997</v>
      </c>
      <c r="J756" s="6">
        <v>0</v>
      </c>
      <c r="K756" s="6">
        <v>28850.799999999999</v>
      </c>
      <c r="L756" s="6">
        <v>942.50599999999997</v>
      </c>
      <c r="M756" s="6">
        <v>0</v>
      </c>
      <c r="N756" s="6">
        <v>0</v>
      </c>
      <c r="O756" s="6">
        <v>36036.300000000003</v>
      </c>
      <c r="P756" s="6">
        <v>13672.2</v>
      </c>
      <c r="Q756" s="6">
        <v>0</v>
      </c>
      <c r="R756" s="114">
        <v>40053.4</v>
      </c>
      <c r="S756" s="114">
        <v>39838.300000000003</v>
      </c>
      <c r="T756" s="114">
        <v>28929.9</v>
      </c>
      <c r="U756">
        <v>0</v>
      </c>
      <c r="V756">
        <v>19746.900000000001</v>
      </c>
      <c r="W756">
        <v>40053.4</v>
      </c>
    </row>
    <row r="757" spans="1:23" ht="15.75" customHeight="1" x14ac:dyDescent="0.2">
      <c r="A757" s="6">
        <v>744</v>
      </c>
      <c r="B757" s="6">
        <v>0</v>
      </c>
      <c r="C757" s="6">
        <v>771.58199999999999</v>
      </c>
      <c r="D757" s="6">
        <v>0</v>
      </c>
      <c r="E757" s="6">
        <v>32957.5</v>
      </c>
      <c r="F757" s="6">
        <v>0</v>
      </c>
      <c r="G757" s="6">
        <v>0</v>
      </c>
      <c r="H757" s="6">
        <v>0</v>
      </c>
      <c r="I757" s="6">
        <v>5794.44</v>
      </c>
      <c r="J757" s="6">
        <v>0</v>
      </c>
      <c r="K757" s="6">
        <v>12345.9</v>
      </c>
      <c r="L757" s="6">
        <v>5794.44</v>
      </c>
      <c r="M757" s="6">
        <v>0</v>
      </c>
      <c r="N757" s="6">
        <v>0</v>
      </c>
      <c r="O757" s="6">
        <v>39457.5</v>
      </c>
      <c r="P757" s="6">
        <v>8292.7099999999991</v>
      </c>
      <c r="Q757" s="6">
        <v>0</v>
      </c>
      <c r="R757" s="114">
        <v>40053.4</v>
      </c>
      <c r="S757" s="114">
        <v>38122.300000000003</v>
      </c>
      <c r="T757" s="114">
        <v>27626.1</v>
      </c>
      <c r="U757">
        <v>0</v>
      </c>
      <c r="V757">
        <v>31366.400000000001</v>
      </c>
      <c r="W757">
        <v>40053.4</v>
      </c>
    </row>
    <row r="758" spans="1:23" ht="15.75" customHeight="1" x14ac:dyDescent="0.2">
      <c r="A758" s="6">
        <v>745</v>
      </c>
      <c r="B758" s="6">
        <v>0</v>
      </c>
      <c r="C758" s="6">
        <v>4680.1099999999997</v>
      </c>
      <c r="D758" s="6">
        <v>0</v>
      </c>
      <c r="E758" s="6">
        <v>35327.9</v>
      </c>
      <c r="F758" s="6">
        <v>0</v>
      </c>
      <c r="G758" s="6">
        <v>0</v>
      </c>
      <c r="H758" s="6">
        <v>0</v>
      </c>
      <c r="I758" s="6">
        <v>31571.1</v>
      </c>
      <c r="J758" s="6">
        <v>0</v>
      </c>
      <c r="K758" s="6">
        <v>19319.599999999999</v>
      </c>
      <c r="L758" s="6">
        <v>31571.1</v>
      </c>
      <c r="M758" s="6">
        <v>20867</v>
      </c>
      <c r="N758" s="6">
        <v>0</v>
      </c>
      <c r="O758" s="6">
        <v>39504.1</v>
      </c>
      <c r="P758" s="6">
        <v>6247.02</v>
      </c>
      <c r="Q758" s="6">
        <v>0</v>
      </c>
      <c r="R758" s="114">
        <v>36146.199999999997</v>
      </c>
      <c r="S758" s="114">
        <v>34887.800000000003</v>
      </c>
      <c r="T758" s="114">
        <v>9082.35</v>
      </c>
      <c r="U758">
        <v>0</v>
      </c>
      <c r="V758">
        <v>33486.199999999997</v>
      </c>
      <c r="W758">
        <v>40053.4</v>
      </c>
    </row>
    <row r="759" spans="1:23" ht="15.75" customHeight="1" x14ac:dyDescent="0.2">
      <c r="A759" s="6">
        <v>746</v>
      </c>
      <c r="B759" s="6">
        <v>0</v>
      </c>
      <c r="C759" s="6">
        <v>11050.8</v>
      </c>
      <c r="D759" s="6">
        <v>0</v>
      </c>
      <c r="E759" s="6">
        <v>36890.1</v>
      </c>
      <c r="F759" s="6">
        <v>0</v>
      </c>
      <c r="G759" s="6">
        <v>0</v>
      </c>
      <c r="H759" s="6">
        <v>0</v>
      </c>
      <c r="I759" s="6">
        <v>20671.599999999999</v>
      </c>
      <c r="J759" s="6">
        <v>0</v>
      </c>
      <c r="K759" s="6">
        <v>33304.699999999997</v>
      </c>
      <c r="L759" s="6">
        <v>20671.599999999999</v>
      </c>
      <c r="M759" s="6">
        <v>0</v>
      </c>
      <c r="N759" s="6">
        <v>0</v>
      </c>
      <c r="O759" s="6">
        <v>39922.9</v>
      </c>
      <c r="P759" s="6">
        <v>4876.3999999999996</v>
      </c>
      <c r="Q759" s="6">
        <v>0</v>
      </c>
      <c r="R759" s="114">
        <v>17141.5</v>
      </c>
      <c r="S759" s="114">
        <v>33961.699999999997</v>
      </c>
      <c r="T759" s="114">
        <v>6766.5</v>
      </c>
      <c r="U759">
        <v>0</v>
      </c>
      <c r="V759">
        <v>36843.199999999997</v>
      </c>
      <c r="W759">
        <v>40053.4</v>
      </c>
    </row>
    <row r="760" spans="1:23" ht="15.75" customHeight="1" x14ac:dyDescent="0.2">
      <c r="A760" s="6">
        <v>747</v>
      </c>
      <c r="B760" s="6">
        <v>0</v>
      </c>
      <c r="C760" s="6">
        <v>12066.6</v>
      </c>
      <c r="D760" s="6">
        <v>0</v>
      </c>
      <c r="E760" s="6">
        <v>31091.200000000001</v>
      </c>
      <c r="F760" s="6">
        <v>0</v>
      </c>
      <c r="G760" s="6">
        <v>0</v>
      </c>
      <c r="H760" s="6">
        <v>0</v>
      </c>
      <c r="I760" s="6">
        <v>8011.93</v>
      </c>
      <c r="J760" s="6">
        <v>0</v>
      </c>
      <c r="K760" s="6">
        <v>33601.199999999997</v>
      </c>
      <c r="L760" s="6">
        <v>8011.93</v>
      </c>
      <c r="M760" s="6">
        <v>0</v>
      </c>
      <c r="N760" s="6">
        <v>0</v>
      </c>
      <c r="O760" s="6">
        <v>39614.199999999997</v>
      </c>
      <c r="P760" s="6">
        <v>2216.4</v>
      </c>
      <c r="Q760" s="6">
        <v>0</v>
      </c>
      <c r="R760" s="114">
        <v>17634.900000000001</v>
      </c>
      <c r="S760" s="114">
        <v>33808.5</v>
      </c>
      <c r="T760" s="114">
        <v>3822.65</v>
      </c>
      <c r="U760">
        <v>0</v>
      </c>
      <c r="V760">
        <v>37579.199999999997</v>
      </c>
      <c r="W760">
        <v>40053.4</v>
      </c>
    </row>
    <row r="761" spans="1:23" ht="15.75" customHeight="1" x14ac:dyDescent="0.2">
      <c r="A761" s="6">
        <v>748</v>
      </c>
      <c r="B761" s="6">
        <v>0</v>
      </c>
      <c r="C761" s="6">
        <v>13174.6</v>
      </c>
      <c r="D761" s="6">
        <v>0</v>
      </c>
      <c r="E761" s="6">
        <v>26207.599999999999</v>
      </c>
      <c r="F761" s="6">
        <v>0</v>
      </c>
      <c r="G761" s="6">
        <v>0</v>
      </c>
      <c r="H761" s="6">
        <v>0</v>
      </c>
      <c r="I761" s="6">
        <v>14838.8</v>
      </c>
      <c r="J761" s="6">
        <v>0</v>
      </c>
      <c r="K761" s="6">
        <v>38209.1</v>
      </c>
      <c r="L761" s="6">
        <v>14838.8</v>
      </c>
      <c r="M761" s="6">
        <v>10233.4</v>
      </c>
      <c r="N761" s="6">
        <v>0</v>
      </c>
      <c r="O761" s="6">
        <v>39649.300000000003</v>
      </c>
      <c r="P761" s="6">
        <v>634.25800000000004</v>
      </c>
      <c r="Q761" s="6">
        <v>0</v>
      </c>
      <c r="R761" s="114">
        <v>15543.3</v>
      </c>
      <c r="S761" s="114">
        <v>36898.1</v>
      </c>
      <c r="T761" s="114">
        <v>1963.95</v>
      </c>
      <c r="U761">
        <v>0</v>
      </c>
      <c r="V761">
        <v>29996.1</v>
      </c>
      <c r="W761">
        <v>40053.4</v>
      </c>
    </row>
    <row r="762" spans="1:23" ht="15.75" customHeight="1" x14ac:dyDescent="0.2">
      <c r="A762" s="6">
        <v>749</v>
      </c>
      <c r="B762" s="6">
        <v>0</v>
      </c>
      <c r="C762" s="6">
        <v>10347.4</v>
      </c>
      <c r="D762" s="6">
        <v>0</v>
      </c>
      <c r="E762" s="6">
        <v>17284.8</v>
      </c>
      <c r="F762" s="6">
        <v>0</v>
      </c>
      <c r="G762" s="6">
        <v>0</v>
      </c>
      <c r="H762" s="6">
        <v>0</v>
      </c>
      <c r="I762" s="6">
        <v>15428.4</v>
      </c>
      <c r="J762" s="6">
        <v>0</v>
      </c>
      <c r="K762" s="6">
        <v>36053.699999999997</v>
      </c>
      <c r="L762" s="6">
        <v>15428.4</v>
      </c>
      <c r="M762" s="6">
        <v>19805.900000000001</v>
      </c>
      <c r="N762" s="6">
        <v>0</v>
      </c>
      <c r="O762" s="6">
        <v>39740.9</v>
      </c>
      <c r="P762" s="6">
        <v>88.136600000000001</v>
      </c>
      <c r="Q762" s="6">
        <v>0</v>
      </c>
      <c r="R762" s="114">
        <v>8636.31</v>
      </c>
      <c r="S762" s="114">
        <v>35793</v>
      </c>
      <c r="T762" s="114">
        <v>11499</v>
      </c>
      <c r="U762">
        <v>0</v>
      </c>
      <c r="V762">
        <v>27784</v>
      </c>
      <c r="W762">
        <v>39301.800000000003</v>
      </c>
    </row>
    <row r="763" spans="1:23" ht="15.75" customHeight="1" x14ac:dyDescent="0.2">
      <c r="A763" s="6">
        <v>750</v>
      </c>
      <c r="B763" s="6">
        <v>0</v>
      </c>
      <c r="C763" s="6">
        <v>8280.06</v>
      </c>
      <c r="D763" s="6">
        <v>0</v>
      </c>
      <c r="E763" s="6">
        <v>12241.1</v>
      </c>
      <c r="F763" s="6">
        <v>0</v>
      </c>
      <c r="G763" s="6">
        <v>0</v>
      </c>
      <c r="H763" s="6">
        <v>0</v>
      </c>
      <c r="I763" s="6">
        <v>13974.6</v>
      </c>
      <c r="J763" s="6">
        <v>0</v>
      </c>
      <c r="K763" s="6">
        <v>36885.599999999999</v>
      </c>
      <c r="L763" s="6">
        <v>13974.6</v>
      </c>
      <c r="M763" s="6">
        <v>15739.6</v>
      </c>
      <c r="N763" s="6">
        <v>0</v>
      </c>
      <c r="O763" s="6">
        <v>39780.199999999997</v>
      </c>
      <c r="P763" s="6">
        <v>452.99599999999998</v>
      </c>
      <c r="Q763" s="6">
        <v>0</v>
      </c>
      <c r="R763" s="114">
        <v>4332.47</v>
      </c>
      <c r="S763" s="114">
        <v>34321.4</v>
      </c>
      <c r="T763" s="114">
        <v>28912.3</v>
      </c>
      <c r="U763">
        <v>0</v>
      </c>
      <c r="V763">
        <v>24876.799999999999</v>
      </c>
      <c r="W763">
        <v>26310.2</v>
      </c>
    </row>
    <row r="764" spans="1:23" ht="15.75" customHeight="1" x14ac:dyDescent="0.2">
      <c r="A764" s="6">
        <v>751</v>
      </c>
      <c r="B764" s="6">
        <v>0</v>
      </c>
      <c r="C764" s="6">
        <v>6718.2</v>
      </c>
      <c r="D764" s="6">
        <v>0</v>
      </c>
      <c r="E764" s="6">
        <v>7838.77</v>
      </c>
      <c r="F764" s="6">
        <v>0</v>
      </c>
      <c r="G764" s="6">
        <v>0</v>
      </c>
      <c r="H764" s="6">
        <v>0</v>
      </c>
      <c r="I764" s="6">
        <v>15295.2</v>
      </c>
      <c r="J764" s="6">
        <v>0</v>
      </c>
      <c r="K764" s="6">
        <v>37169.1</v>
      </c>
      <c r="L764" s="6">
        <v>15295.2</v>
      </c>
      <c r="M764" s="6">
        <v>32679.9</v>
      </c>
      <c r="N764" s="6">
        <v>0</v>
      </c>
      <c r="O764" s="6">
        <v>40053.4</v>
      </c>
      <c r="P764" s="6">
        <v>0</v>
      </c>
      <c r="Q764" s="6">
        <v>0</v>
      </c>
      <c r="R764" s="114">
        <v>268.19200000000001</v>
      </c>
      <c r="S764" s="114">
        <v>37260.300000000003</v>
      </c>
      <c r="T764" s="114">
        <v>37210.6</v>
      </c>
      <c r="U764">
        <v>0</v>
      </c>
      <c r="V764">
        <v>33575.199999999997</v>
      </c>
      <c r="W764">
        <v>11847.8</v>
      </c>
    </row>
    <row r="765" spans="1:23" ht="15.75" customHeight="1" x14ac:dyDescent="0.2">
      <c r="A765" s="6">
        <v>752</v>
      </c>
      <c r="B765" s="6">
        <v>0.35579699999999997</v>
      </c>
      <c r="C765" s="6">
        <v>8634.15</v>
      </c>
      <c r="D765" s="6">
        <v>0.43680200000000002</v>
      </c>
      <c r="E765" s="6">
        <v>1565.08</v>
      </c>
      <c r="F765" s="6">
        <v>5.2592E-2</v>
      </c>
      <c r="G765" s="6">
        <v>0</v>
      </c>
      <c r="H765" s="6">
        <v>0</v>
      </c>
      <c r="I765" s="6">
        <v>4103.6400000000003</v>
      </c>
      <c r="J765" s="6">
        <v>9.37581E-3</v>
      </c>
      <c r="K765" s="6">
        <v>39588.800000000003</v>
      </c>
      <c r="L765" s="6">
        <v>4103.6400000000003</v>
      </c>
      <c r="M765" s="6">
        <v>4309.4399999999996</v>
      </c>
      <c r="N765" s="6">
        <v>3.8402600000000002E-2</v>
      </c>
      <c r="O765" s="6">
        <v>39739.4</v>
      </c>
      <c r="P765" s="6">
        <v>140.09</v>
      </c>
      <c r="Q765" s="6">
        <v>0</v>
      </c>
      <c r="R765" s="114">
        <v>1827.92</v>
      </c>
      <c r="S765" s="114">
        <v>37804.5</v>
      </c>
      <c r="T765" s="114">
        <v>38405.699999999997</v>
      </c>
      <c r="U765">
        <v>0</v>
      </c>
      <c r="V765">
        <v>33088.400000000001</v>
      </c>
      <c r="W765">
        <v>17501.7</v>
      </c>
    </row>
    <row r="766" spans="1:23" ht="15.75" customHeight="1" x14ac:dyDescent="0.2">
      <c r="A766" s="6">
        <v>753</v>
      </c>
      <c r="B766" s="6">
        <v>1.70773</v>
      </c>
      <c r="C766" s="6">
        <v>7328.13</v>
      </c>
      <c r="D766" s="6">
        <v>1.7433399999999999</v>
      </c>
      <c r="E766" s="6">
        <v>1119.6099999999999</v>
      </c>
      <c r="F766" s="6">
        <v>8.5561300000000007E-2</v>
      </c>
      <c r="G766" s="6">
        <v>0</v>
      </c>
      <c r="H766" s="6">
        <v>0.94380799999999998</v>
      </c>
      <c r="I766" s="6">
        <v>2985.84</v>
      </c>
      <c r="J766" s="6">
        <v>1.19387</v>
      </c>
      <c r="K766" s="6">
        <v>39604.300000000003</v>
      </c>
      <c r="L766" s="6">
        <v>2985.84</v>
      </c>
      <c r="M766" s="6">
        <v>16907.7</v>
      </c>
      <c r="N766" s="6">
        <v>1.16439</v>
      </c>
      <c r="O766" s="6">
        <v>39106.400000000001</v>
      </c>
      <c r="P766" s="6">
        <v>88.687299999999993</v>
      </c>
      <c r="Q766" s="6">
        <v>6.3323900000000002E-2</v>
      </c>
      <c r="R766" s="114">
        <v>2867.93</v>
      </c>
      <c r="S766" s="114">
        <v>37570</v>
      </c>
      <c r="T766" s="114">
        <v>28495.8</v>
      </c>
      <c r="U766">
        <v>0.26513199999999998</v>
      </c>
      <c r="V766">
        <v>34681.5</v>
      </c>
      <c r="W766">
        <v>23567.200000000001</v>
      </c>
    </row>
    <row r="767" spans="1:23" ht="15.75" customHeight="1" x14ac:dyDescent="0.2">
      <c r="A767" s="6">
        <v>754</v>
      </c>
      <c r="B767" s="6">
        <v>2.84918</v>
      </c>
      <c r="C767" s="6">
        <v>4297.2</v>
      </c>
      <c r="D767" s="6">
        <v>2.8145899999999999</v>
      </c>
      <c r="E767" s="6">
        <v>0</v>
      </c>
      <c r="F767" s="6">
        <v>3.04535</v>
      </c>
      <c r="G767" s="6">
        <v>0</v>
      </c>
      <c r="H767" s="6">
        <v>1.97631</v>
      </c>
      <c r="I767" s="6">
        <v>20042.900000000001</v>
      </c>
      <c r="J767" s="6">
        <v>2.2850100000000002</v>
      </c>
      <c r="K767" s="6">
        <v>39067.599999999999</v>
      </c>
      <c r="L767" s="6">
        <v>20042.900000000001</v>
      </c>
      <c r="M767" s="6">
        <v>20050.2</v>
      </c>
      <c r="N767" s="6">
        <v>2.2335199999999999</v>
      </c>
      <c r="O767" s="6">
        <v>39489.699999999997</v>
      </c>
      <c r="P767" s="6">
        <v>0</v>
      </c>
      <c r="Q767" s="6">
        <v>0.134855</v>
      </c>
      <c r="R767" s="114">
        <v>6972.94</v>
      </c>
      <c r="S767" s="114">
        <v>31771</v>
      </c>
      <c r="T767" s="114">
        <v>22065.1</v>
      </c>
      <c r="U767">
        <v>1.16764</v>
      </c>
      <c r="V767">
        <v>31540.7</v>
      </c>
      <c r="W767">
        <v>29359.1</v>
      </c>
    </row>
    <row r="768" spans="1:23" ht="15.75" customHeight="1" x14ac:dyDescent="0.2">
      <c r="A768" s="6">
        <v>755</v>
      </c>
      <c r="B768" s="6">
        <v>3.6336900000000001</v>
      </c>
      <c r="C768" s="6">
        <v>1052.3699999999999</v>
      </c>
      <c r="D768" s="6">
        <v>3.5366499999999998</v>
      </c>
      <c r="E768" s="6">
        <v>0</v>
      </c>
      <c r="F768" s="6">
        <v>3.6874699999999998</v>
      </c>
      <c r="G768" s="6">
        <v>0</v>
      </c>
      <c r="H768" s="6">
        <v>1.9044399999999999</v>
      </c>
      <c r="I768" s="6">
        <v>36782.300000000003</v>
      </c>
      <c r="J768" s="6">
        <v>1.2638499999999999</v>
      </c>
      <c r="K768" s="6">
        <v>24217.9</v>
      </c>
      <c r="L768" s="6">
        <v>36782.300000000003</v>
      </c>
      <c r="M768" s="6">
        <v>29876.799999999999</v>
      </c>
      <c r="N768" s="6">
        <v>3.01064</v>
      </c>
      <c r="O768" s="6">
        <v>39871.1</v>
      </c>
      <c r="P768" s="6">
        <v>0</v>
      </c>
      <c r="Q768" s="6">
        <v>0.20788200000000001</v>
      </c>
      <c r="R768" s="114">
        <v>8657.51</v>
      </c>
      <c r="S768" s="114">
        <v>23092.5</v>
      </c>
      <c r="T768" s="114">
        <v>8285.15</v>
      </c>
      <c r="U768">
        <v>1.3008299999999999</v>
      </c>
      <c r="V768">
        <v>33936.300000000003</v>
      </c>
      <c r="W768">
        <v>36218.800000000003</v>
      </c>
    </row>
    <row r="769" spans="1:23" ht="15.75" customHeight="1" x14ac:dyDescent="0.2">
      <c r="A769" s="6">
        <v>756</v>
      </c>
      <c r="B769" s="6">
        <v>4.0589300000000001</v>
      </c>
      <c r="C769" s="6">
        <v>197.84100000000001</v>
      </c>
      <c r="D769" s="6">
        <v>3.8963199999999998</v>
      </c>
      <c r="E769" s="6">
        <v>0</v>
      </c>
      <c r="F769" s="6">
        <v>1.2221900000000001</v>
      </c>
      <c r="G769" s="6">
        <v>461.65100000000001</v>
      </c>
      <c r="H769" s="6">
        <v>2.3502999999999998</v>
      </c>
      <c r="I769" s="6">
        <v>34501.1</v>
      </c>
      <c r="J769" s="6">
        <v>1.48217</v>
      </c>
      <c r="K769" s="6">
        <v>31931.1</v>
      </c>
      <c r="L769" s="6">
        <v>34501.1</v>
      </c>
      <c r="M769" s="6">
        <v>34868.800000000003</v>
      </c>
      <c r="N769" s="6">
        <v>3.4418299999999999</v>
      </c>
      <c r="O769" s="6">
        <v>40053.4</v>
      </c>
      <c r="P769" s="6">
        <v>0</v>
      </c>
      <c r="Q769" s="6">
        <v>0.37592799999999998</v>
      </c>
      <c r="R769" s="114">
        <v>10499.5</v>
      </c>
      <c r="S769" s="114">
        <v>7693.59</v>
      </c>
      <c r="T769" s="114">
        <v>5092.62</v>
      </c>
      <c r="U769">
        <v>1.1172500000000001</v>
      </c>
      <c r="V769">
        <v>23307.1</v>
      </c>
      <c r="W769">
        <v>37863.1</v>
      </c>
    </row>
    <row r="770" spans="1:23" ht="15.75" customHeight="1" x14ac:dyDescent="0.2">
      <c r="A770" s="6">
        <v>757</v>
      </c>
      <c r="B770" s="6">
        <v>4.1239699999999999</v>
      </c>
      <c r="C770" s="6">
        <v>0</v>
      </c>
      <c r="D770" s="6">
        <v>3.92815</v>
      </c>
      <c r="E770" s="6">
        <v>0</v>
      </c>
      <c r="F770" s="6">
        <v>3.93302</v>
      </c>
      <c r="G770" s="6">
        <v>818.39599999999996</v>
      </c>
      <c r="H770" s="6">
        <v>2.0159500000000001</v>
      </c>
      <c r="I770" s="6">
        <v>39943.699999999997</v>
      </c>
      <c r="J770" s="6">
        <v>3.6405699999999999</v>
      </c>
      <c r="K770" s="6">
        <v>30468.400000000001</v>
      </c>
      <c r="L770" s="6">
        <v>39943.699999999997</v>
      </c>
      <c r="M770" s="6">
        <v>32621.9</v>
      </c>
      <c r="N770" s="6">
        <v>3.5850599999999999</v>
      </c>
      <c r="O770" s="6">
        <v>40053.4</v>
      </c>
      <c r="P770" s="6">
        <v>0</v>
      </c>
      <c r="Q770" s="6">
        <v>0.40567999999999999</v>
      </c>
      <c r="R770" s="114">
        <v>15784.5</v>
      </c>
      <c r="S770" s="114">
        <v>4411.76</v>
      </c>
      <c r="T770" s="114">
        <v>7326.76</v>
      </c>
      <c r="U770">
        <v>2.52128</v>
      </c>
      <c r="V770">
        <v>22978.6</v>
      </c>
      <c r="W770">
        <v>39638</v>
      </c>
    </row>
    <row r="771" spans="1:23" ht="15.75" customHeight="1" x14ac:dyDescent="0.2">
      <c r="A771" s="6">
        <v>758</v>
      </c>
      <c r="B771" s="6">
        <v>3.85758</v>
      </c>
      <c r="C771" s="6">
        <v>0</v>
      </c>
      <c r="D771" s="6">
        <v>3.6848399999999999</v>
      </c>
      <c r="E771" s="6">
        <v>0</v>
      </c>
      <c r="F771" s="6">
        <v>3.55158</v>
      </c>
      <c r="G771" s="6">
        <v>499.178</v>
      </c>
      <c r="H771" s="6">
        <v>1.0969100000000001</v>
      </c>
      <c r="I771" s="6">
        <v>39368.400000000001</v>
      </c>
      <c r="J771" s="6">
        <v>3.48251</v>
      </c>
      <c r="K771" s="6">
        <v>27304.6</v>
      </c>
      <c r="L771" s="6">
        <v>39368.400000000001</v>
      </c>
      <c r="M771" s="6">
        <v>35509.1</v>
      </c>
      <c r="N771" s="6">
        <v>3.4175599999999999</v>
      </c>
      <c r="O771" s="6">
        <v>40053.4</v>
      </c>
      <c r="P771" s="6">
        <v>0</v>
      </c>
      <c r="Q771" s="6">
        <v>0.46221800000000002</v>
      </c>
      <c r="R771" s="114">
        <v>17083.400000000001</v>
      </c>
      <c r="S771" s="114">
        <v>1920.68</v>
      </c>
      <c r="T771" s="114">
        <v>10019.799999999999</v>
      </c>
      <c r="U771">
        <v>1.99038</v>
      </c>
      <c r="V771">
        <v>23711.3</v>
      </c>
      <c r="W771">
        <v>40005.300000000003</v>
      </c>
    </row>
    <row r="772" spans="1:23" ht="15.75" customHeight="1" x14ac:dyDescent="0.2">
      <c r="A772" s="6">
        <v>759</v>
      </c>
      <c r="B772" s="6">
        <v>3.2413099999999999</v>
      </c>
      <c r="C772" s="6">
        <v>0</v>
      </c>
      <c r="D772" s="6">
        <v>2.5684200000000001</v>
      </c>
      <c r="E772" s="6">
        <v>0</v>
      </c>
      <c r="F772" s="6">
        <v>2.8328000000000002</v>
      </c>
      <c r="G772" s="6">
        <v>509.25599999999997</v>
      </c>
      <c r="H772" s="6">
        <v>1.26918</v>
      </c>
      <c r="I772" s="6">
        <v>37846.800000000003</v>
      </c>
      <c r="J772" s="6">
        <v>3.0425900000000001</v>
      </c>
      <c r="K772" s="6">
        <v>22870.6</v>
      </c>
      <c r="L772" s="6">
        <v>37846.800000000003</v>
      </c>
      <c r="M772" s="6">
        <v>36107.5</v>
      </c>
      <c r="N772" s="6">
        <v>3.0009800000000002</v>
      </c>
      <c r="O772" s="6">
        <v>40053.4</v>
      </c>
      <c r="P772" s="6">
        <v>0</v>
      </c>
      <c r="Q772" s="6">
        <v>0.371776</v>
      </c>
      <c r="R772" s="114">
        <v>18305.5</v>
      </c>
      <c r="S772" s="114">
        <v>1478.5</v>
      </c>
      <c r="T772" s="114">
        <v>9273.9599999999991</v>
      </c>
      <c r="U772">
        <v>1.83466</v>
      </c>
      <c r="V772">
        <v>30434.1</v>
      </c>
      <c r="W772">
        <v>40053.4</v>
      </c>
    </row>
    <row r="773" spans="1:23" ht="15.75" customHeight="1" x14ac:dyDescent="0.2">
      <c r="A773" s="6">
        <v>760</v>
      </c>
      <c r="B773" s="6">
        <v>2.2852000000000001</v>
      </c>
      <c r="C773" s="6">
        <v>0</v>
      </c>
      <c r="D773" s="6">
        <v>1.6720699999999999</v>
      </c>
      <c r="E773" s="6">
        <v>913.82899999999995</v>
      </c>
      <c r="F773" s="6">
        <v>1.78745</v>
      </c>
      <c r="G773" s="6">
        <v>0</v>
      </c>
      <c r="H773" s="6">
        <v>0.86917199999999994</v>
      </c>
      <c r="I773" s="6">
        <v>37693.1</v>
      </c>
      <c r="J773" s="6">
        <v>2.2824499999999999</v>
      </c>
      <c r="K773" s="6">
        <v>18161.5</v>
      </c>
      <c r="L773" s="6">
        <v>37693.1</v>
      </c>
      <c r="M773" s="6">
        <v>36533.599999999999</v>
      </c>
      <c r="N773" s="6">
        <v>2.2389600000000001</v>
      </c>
      <c r="O773" s="6">
        <v>40053.4</v>
      </c>
      <c r="P773" s="6">
        <v>630.15099999999995</v>
      </c>
      <c r="Q773" s="6">
        <v>0.29904900000000001</v>
      </c>
      <c r="R773" s="114">
        <v>18302.2</v>
      </c>
      <c r="S773" s="114">
        <v>1390.79</v>
      </c>
      <c r="T773" s="114">
        <v>4937.66</v>
      </c>
      <c r="U773">
        <v>0.93158600000000003</v>
      </c>
      <c r="V773">
        <v>33426.800000000003</v>
      </c>
      <c r="W773">
        <v>40053.4</v>
      </c>
    </row>
    <row r="774" spans="1:23" ht="15.75" customHeight="1" x14ac:dyDescent="0.2">
      <c r="A774" s="6">
        <v>761</v>
      </c>
      <c r="B774" s="6">
        <v>1.0482899999999999</v>
      </c>
      <c r="C774" s="6">
        <v>0</v>
      </c>
      <c r="D774" s="6">
        <v>0.40246500000000002</v>
      </c>
      <c r="E774" s="6">
        <v>0</v>
      </c>
      <c r="F774" s="6">
        <v>0.49594500000000002</v>
      </c>
      <c r="G774" s="6">
        <v>228.53399999999999</v>
      </c>
      <c r="H774" s="6">
        <v>0.36098599999999997</v>
      </c>
      <c r="I774" s="6">
        <v>32433.7</v>
      </c>
      <c r="J774" s="6">
        <v>1.2256499999999999</v>
      </c>
      <c r="K774" s="6">
        <v>20908.099999999999</v>
      </c>
      <c r="L774" s="6">
        <v>32433.7</v>
      </c>
      <c r="M774" s="6">
        <v>23772.7</v>
      </c>
      <c r="N774" s="6">
        <v>1.1587700000000001</v>
      </c>
      <c r="O774" s="6">
        <v>40053.4</v>
      </c>
      <c r="P774" s="6">
        <v>934.53899999999999</v>
      </c>
      <c r="Q774" s="6">
        <v>0.146787</v>
      </c>
      <c r="R774" s="114">
        <v>24744.5</v>
      </c>
      <c r="S774" s="114">
        <v>4914.82</v>
      </c>
      <c r="T774" s="114">
        <v>0</v>
      </c>
      <c r="U774">
        <v>0.61536400000000002</v>
      </c>
      <c r="V774">
        <v>34615.599999999999</v>
      </c>
      <c r="W774">
        <v>39970</v>
      </c>
    </row>
    <row r="775" spans="1:23" ht="15.75" customHeight="1" x14ac:dyDescent="0.2">
      <c r="A775" s="6">
        <v>762</v>
      </c>
      <c r="B775" s="6">
        <v>0</v>
      </c>
      <c r="C775" s="6">
        <v>751.59100000000001</v>
      </c>
      <c r="D775" s="6">
        <v>0</v>
      </c>
      <c r="E775" s="6">
        <v>1187.47</v>
      </c>
      <c r="F775" s="6">
        <v>0</v>
      </c>
      <c r="G775" s="6">
        <v>0</v>
      </c>
      <c r="H775" s="6">
        <v>0</v>
      </c>
      <c r="I775" s="6">
        <v>27277</v>
      </c>
      <c r="J775" s="6">
        <v>7.8676399999999994E-2</v>
      </c>
      <c r="K775" s="6">
        <v>15259</v>
      </c>
      <c r="L775" s="6">
        <v>27277</v>
      </c>
      <c r="M775" s="6">
        <v>0</v>
      </c>
      <c r="N775" s="6">
        <v>0</v>
      </c>
      <c r="O775" s="6">
        <v>40053.4</v>
      </c>
      <c r="P775" s="6">
        <v>69.806600000000003</v>
      </c>
      <c r="Q775" s="6">
        <v>0</v>
      </c>
      <c r="R775" s="114">
        <v>31162.9</v>
      </c>
      <c r="S775" s="114">
        <v>10175.5</v>
      </c>
      <c r="T775" s="114">
        <v>0</v>
      </c>
      <c r="U775">
        <v>0</v>
      </c>
      <c r="V775">
        <v>35147.800000000003</v>
      </c>
      <c r="W775">
        <v>39451.800000000003</v>
      </c>
    </row>
    <row r="776" spans="1:23" ht="15.75" customHeight="1" x14ac:dyDescent="0.2">
      <c r="A776" s="6">
        <v>763</v>
      </c>
      <c r="B776" s="6">
        <v>0</v>
      </c>
      <c r="C776" s="6">
        <v>4818.5</v>
      </c>
      <c r="D776" s="6">
        <v>0</v>
      </c>
      <c r="E776" s="6">
        <v>2728.76</v>
      </c>
      <c r="F776" s="6">
        <v>0</v>
      </c>
      <c r="G776" s="6">
        <v>0</v>
      </c>
      <c r="H776" s="6">
        <v>0</v>
      </c>
      <c r="I776" s="6">
        <v>31814.5</v>
      </c>
      <c r="J776" s="6">
        <v>0</v>
      </c>
      <c r="K776" s="6">
        <v>24599.4</v>
      </c>
      <c r="L776" s="6">
        <v>31814.5</v>
      </c>
      <c r="M776" s="6">
        <v>22483.7</v>
      </c>
      <c r="N776" s="6">
        <v>0</v>
      </c>
      <c r="O776" s="6">
        <v>40053.4</v>
      </c>
      <c r="P776" s="6">
        <v>0</v>
      </c>
      <c r="Q776" s="6">
        <v>0</v>
      </c>
      <c r="R776" s="114">
        <v>26646.6</v>
      </c>
      <c r="S776" s="114">
        <v>18372.900000000001</v>
      </c>
      <c r="T776" s="114">
        <v>0</v>
      </c>
      <c r="U776">
        <v>0</v>
      </c>
      <c r="V776">
        <v>38764.9</v>
      </c>
      <c r="W776">
        <v>39278</v>
      </c>
    </row>
    <row r="777" spans="1:23" ht="15.75" customHeight="1" x14ac:dyDescent="0.2">
      <c r="A777" s="6">
        <v>764</v>
      </c>
      <c r="B777" s="6">
        <v>0</v>
      </c>
      <c r="C777" s="6">
        <v>3797.9</v>
      </c>
      <c r="D777" s="6">
        <v>0</v>
      </c>
      <c r="E777" s="6">
        <v>2140.3000000000002</v>
      </c>
      <c r="F777" s="6">
        <v>0</v>
      </c>
      <c r="G777" s="6">
        <v>0</v>
      </c>
      <c r="H777" s="6">
        <v>0</v>
      </c>
      <c r="I777" s="6">
        <v>27001</v>
      </c>
      <c r="J777" s="6">
        <v>0</v>
      </c>
      <c r="K777" s="6">
        <v>14026.6</v>
      </c>
      <c r="L777" s="6">
        <v>27001</v>
      </c>
      <c r="M777" s="6">
        <v>25549.599999999999</v>
      </c>
      <c r="N777" s="6">
        <v>0</v>
      </c>
      <c r="O777" s="6">
        <v>38494.300000000003</v>
      </c>
      <c r="P777" s="6">
        <v>0</v>
      </c>
      <c r="Q777" s="6">
        <v>0</v>
      </c>
      <c r="R777" s="114">
        <v>26596.9</v>
      </c>
      <c r="S777" s="114">
        <v>23259.9</v>
      </c>
      <c r="T777" s="114">
        <v>5136.53</v>
      </c>
      <c r="U777">
        <v>0</v>
      </c>
      <c r="V777">
        <v>39215.300000000003</v>
      </c>
      <c r="W777">
        <v>37464.800000000003</v>
      </c>
    </row>
    <row r="778" spans="1:23" ht="15.75" customHeight="1" x14ac:dyDescent="0.2">
      <c r="A778" s="6">
        <v>765</v>
      </c>
      <c r="B778" s="6">
        <v>0</v>
      </c>
      <c r="C778" s="6">
        <v>7562.49</v>
      </c>
      <c r="D778" s="6">
        <v>0</v>
      </c>
      <c r="E778" s="6">
        <v>3859.11</v>
      </c>
      <c r="F778" s="6">
        <v>0</v>
      </c>
      <c r="G778" s="6">
        <v>0</v>
      </c>
      <c r="H778" s="6">
        <v>0</v>
      </c>
      <c r="I778" s="6">
        <v>10909</v>
      </c>
      <c r="J778" s="6">
        <v>0</v>
      </c>
      <c r="K778" s="6">
        <v>11253.5</v>
      </c>
      <c r="L778" s="6">
        <v>10909</v>
      </c>
      <c r="M778" s="6">
        <v>9208.0300000000007</v>
      </c>
      <c r="N778" s="6">
        <v>0</v>
      </c>
      <c r="O778" s="6">
        <v>29953.7</v>
      </c>
      <c r="P778" s="6">
        <v>0</v>
      </c>
      <c r="Q778" s="6">
        <v>0</v>
      </c>
      <c r="R778" s="114">
        <v>33877.1</v>
      </c>
      <c r="S778" s="114">
        <v>31587.599999999999</v>
      </c>
      <c r="T778" s="114">
        <v>15056.8</v>
      </c>
      <c r="U778">
        <v>0</v>
      </c>
      <c r="V778">
        <v>39232.6</v>
      </c>
      <c r="W778">
        <v>36944.5</v>
      </c>
    </row>
    <row r="779" spans="1:23" ht="15.75" customHeight="1" x14ac:dyDescent="0.2">
      <c r="A779" s="6">
        <v>766</v>
      </c>
      <c r="B779" s="6">
        <v>0</v>
      </c>
      <c r="C779" s="6">
        <v>3951.69</v>
      </c>
      <c r="D779" s="6">
        <v>0</v>
      </c>
      <c r="E779" s="6">
        <v>8571.75</v>
      </c>
      <c r="F779" s="6">
        <v>0</v>
      </c>
      <c r="G779" s="6">
        <v>1064.21</v>
      </c>
      <c r="H779" s="6">
        <v>0</v>
      </c>
      <c r="I779" s="6">
        <v>5605.74</v>
      </c>
      <c r="J779" s="6">
        <v>0</v>
      </c>
      <c r="K779" s="6">
        <v>23712.2</v>
      </c>
      <c r="L779" s="6">
        <v>5605.74</v>
      </c>
      <c r="M779" s="6">
        <v>1773.07</v>
      </c>
      <c r="N779" s="6">
        <v>0</v>
      </c>
      <c r="O779" s="6">
        <v>38234.6</v>
      </c>
      <c r="P779" s="6">
        <v>0</v>
      </c>
      <c r="Q779" s="6">
        <v>0</v>
      </c>
      <c r="R779" s="114">
        <v>35577.5</v>
      </c>
      <c r="S779" s="114">
        <v>33692.199999999997</v>
      </c>
      <c r="T779" s="114">
        <v>27287.4</v>
      </c>
      <c r="U779">
        <v>0</v>
      </c>
      <c r="V779">
        <v>38324.400000000001</v>
      </c>
      <c r="W779">
        <v>32492.400000000001</v>
      </c>
    </row>
    <row r="780" spans="1:23" ht="15.75" customHeight="1" x14ac:dyDescent="0.2">
      <c r="A780" s="6">
        <v>767</v>
      </c>
      <c r="B780" s="6">
        <v>0</v>
      </c>
      <c r="C780" s="6">
        <v>1686.52</v>
      </c>
      <c r="D780" s="6">
        <v>0</v>
      </c>
      <c r="E780" s="6">
        <v>16902.8</v>
      </c>
      <c r="F780" s="6">
        <v>0</v>
      </c>
      <c r="G780" s="6">
        <v>0</v>
      </c>
      <c r="H780" s="6">
        <v>0</v>
      </c>
      <c r="I780" s="6">
        <v>584.57000000000005</v>
      </c>
      <c r="J780" s="6">
        <v>0</v>
      </c>
      <c r="K780" s="6">
        <v>4852.0600000000004</v>
      </c>
      <c r="L780" s="6">
        <v>584.57000000000005</v>
      </c>
      <c r="M780" s="6">
        <v>11331.2</v>
      </c>
      <c r="N780" s="6">
        <v>0</v>
      </c>
      <c r="O780" s="6">
        <v>39425.4</v>
      </c>
      <c r="P780" s="6">
        <v>0</v>
      </c>
      <c r="Q780" s="6">
        <v>0</v>
      </c>
      <c r="R780" s="114">
        <v>29588.3</v>
      </c>
      <c r="S780" s="114">
        <v>34905.199999999997</v>
      </c>
      <c r="T780" s="114">
        <v>27701.4</v>
      </c>
      <c r="U780">
        <v>0</v>
      </c>
      <c r="V780">
        <v>34150.5</v>
      </c>
      <c r="W780">
        <v>28027.5</v>
      </c>
    </row>
    <row r="781" spans="1:23" ht="15.75" customHeight="1" x14ac:dyDescent="0.2">
      <c r="A781" s="6">
        <v>768</v>
      </c>
      <c r="B781" s="6">
        <v>0</v>
      </c>
      <c r="C781" s="6">
        <v>12436.3</v>
      </c>
      <c r="D781" s="6">
        <v>0</v>
      </c>
      <c r="E781" s="6">
        <v>27107.1</v>
      </c>
      <c r="F781" s="6">
        <v>0</v>
      </c>
      <c r="G781" s="6">
        <v>0</v>
      </c>
      <c r="H781" s="6">
        <v>0</v>
      </c>
      <c r="I781" s="6">
        <v>0</v>
      </c>
      <c r="J781" s="6">
        <v>0</v>
      </c>
      <c r="K781" s="6">
        <v>6527.63</v>
      </c>
      <c r="L781" s="6">
        <v>0</v>
      </c>
      <c r="M781" s="6">
        <v>4353.3100000000004</v>
      </c>
      <c r="N781" s="6">
        <v>0</v>
      </c>
      <c r="O781" s="6">
        <v>40053.4</v>
      </c>
      <c r="P781" s="6">
        <v>0</v>
      </c>
      <c r="Q781" s="6">
        <v>0</v>
      </c>
      <c r="R781" s="114">
        <v>27271.5</v>
      </c>
      <c r="S781" s="114">
        <v>28072.3</v>
      </c>
      <c r="T781" s="114">
        <v>21606</v>
      </c>
      <c r="U781">
        <v>0</v>
      </c>
      <c r="V781">
        <v>34267.5</v>
      </c>
      <c r="W781">
        <v>30800.1</v>
      </c>
    </row>
    <row r="782" spans="1:23" ht="15.75" customHeight="1" x14ac:dyDescent="0.2">
      <c r="A782" s="6">
        <v>769</v>
      </c>
      <c r="B782" s="6">
        <v>0</v>
      </c>
      <c r="C782" s="6">
        <v>19561.099999999999</v>
      </c>
      <c r="D782" s="6">
        <v>0</v>
      </c>
      <c r="E782" s="6">
        <v>26847.599999999999</v>
      </c>
      <c r="F782" s="6">
        <v>0</v>
      </c>
      <c r="G782" s="6">
        <v>0</v>
      </c>
      <c r="H782" s="6">
        <v>0</v>
      </c>
      <c r="I782" s="6">
        <v>2077.42</v>
      </c>
      <c r="J782" s="6">
        <v>0</v>
      </c>
      <c r="K782" s="6">
        <v>3484.27</v>
      </c>
      <c r="L782" s="6">
        <v>2077.42</v>
      </c>
      <c r="M782" s="6">
        <v>11330.3</v>
      </c>
      <c r="N782" s="6">
        <v>0</v>
      </c>
      <c r="O782" s="6">
        <v>40053.4</v>
      </c>
      <c r="P782" s="6">
        <v>0</v>
      </c>
      <c r="Q782" s="6">
        <v>0</v>
      </c>
      <c r="R782" s="114">
        <v>19537.400000000001</v>
      </c>
      <c r="S782" s="114">
        <v>21097</v>
      </c>
      <c r="T782" s="114">
        <v>21371.5</v>
      </c>
      <c r="U782">
        <v>0</v>
      </c>
      <c r="V782">
        <v>31643</v>
      </c>
      <c r="W782">
        <v>38329</v>
      </c>
    </row>
    <row r="783" spans="1:23" ht="15.75" customHeight="1" x14ac:dyDescent="0.2">
      <c r="A783" s="6">
        <v>770</v>
      </c>
      <c r="B783" s="6">
        <v>0</v>
      </c>
      <c r="C783" s="6">
        <v>15519.1</v>
      </c>
      <c r="D783" s="6">
        <v>0</v>
      </c>
      <c r="E783" s="6">
        <v>11703.3</v>
      </c>
      <c r="F783" s="6">
        <v>0</v>
      </c>
      <c r="G783" s="6">
        <v>0</v>
      </c>
      <c r="H783" s="6">
        <v>0</v>
      </c>
      <c r="I783" s="6">
        <v>8966.0300000000007</v>
      </c>
      <c r="J783" s="6">
        <v>0</v>
      </c>
      <c r="K783" s="6">
        <v>4558.6899999999996</v>
      </c>
      <c r="L783" s="6">
        <v>8966.0300000000007</v>
      </c>
      <c r="M783" s="6">
        <v>1283.3</v>
      </c>
      <c r="N783" s="6">
        <v>0</v>
      </c>
      <c r="O783" s="6">
        <v>40053.4</v>
      </c>
      <c r="P783" s="6">
        <v>0</v>
      </c>
      <c r="Q783" s="6">
        <v>0</v>
      </c>
      <c r="R783" s="114">
        <v>1945.87</v>
      </c>
      <c r="S783" s="114">
        <v>14678.1</v>
      </c>
      <c r="T783" s="114">
        <v>11236.2</v>
      </c>
      <c r="U783">
        <v>0</v>
      </c>
      <c r="V783">
        <v>23465.9</v>
      </c>
      <c r="W783">
        <v>37155.599999999999</v>
      </c>
    </row>
    <row r="784" spans="1:23" ht="15.75" customHeight="1" x14ac:dyDescent="0.2">
      <c r="A784" s="6">
        <v>771</v>
      </c>
      <c r="B784" s="6">
        <v>0</v>
      </c>
      <c r="C784" s="6">
        <v>29566.799999999999</v>
      </c>
      <c r="D784" s="6">
        <v>0</v>
      </c>
      <c r="E784" s="6">
        <v>7419.18</v>
      </c>
      <c r="F784" s="6">
        <v>0</v>
      </c>
      <c r="G784" s="6">
        <v>0</v>
      </c>
      <c r="H784" s="6">
        <v>0</v>
      </c>
      <c r="I784" s="6">
        <v>8725.23</v>
      </c>
      <c r="J784" s="6">
        <v>0</v>
      </c>
      <c r="K784" s="6">
        <v>114.76300000000001</v>
      </c>
      <c r="L784" s="6">
        <v>8725.23</v>
      </c>
      <c r="M784" s="6">
        <v>0</v>
      </c>
      <c r="N784" s="6">
        <v>0</v>
      </c>
      <c r="O784" s="6">
        <v>40053.4</v>
      </c>
      <c r="P784" s="6">
        <v>212.089</v>
      </c>
      <c r="Q784" s="6">
        <v>0</v>
      </c>
      <c r="R784" s="114">
        <v>0</v>
      </c>
      <c r="S784" s="114">
        <v>9320.81</v>
      </c>
      <c r="T784" s="114">
        <v>12805.5</v>
      </c>
      <c r="U784">
        <v>0</v>
      </c>
      <c r="V784">
        <v>26105.7</v>
      </c>
      <c r="W784">
        <v>36653.4</v>
      </c>
    </row>
    <row r="785" spans="1:23" ht="15.75" customHeight="1" x14ac:dyDescent="0.2">
      <c r="A785" s="6">
        <v>772</v>
      </c>
      <c r="B785" s="6">
        <v>0</v>
      </c>
      <c r="C785" s="6">
        <v>33349.4</v>
      </c>
      <c r="D785" s="6">
        <v>0</v>
      </c>
      <c r="E785" s="6">
        <v>2636.63</v>
      </c>
      <c r="F785" s="6">
        <v>0</v>
      </c>
      <c r="G785" s="6">
        <v>0</v>
      </c>
      <c r="H785" s="6">
        <v>0</v>
      </c>
      <c r="I785" s="6">
        <v>2516.35</v>
      </c>
      <c r="J785" s="6">
        <v>0</v>
      </c>
      <c r="K785" s="6">
        <v>0</v>
      </c>
      <c r="L785" s="6">
        <v>2516.35</v>
      </c>
      <c r="M785" s="6">
        <v>0</v>
      </c>
      <c r="N785" s="6">
        <v>0</v>
      </c>
      <c r="O785" s="6">
        <v>40053.4</v>
      </c>
      <c r="P785" s="6">
        <v>174.23699999999999</v>
      </c>
      <c r="Q785" s="6">
        <v>0</v>
      </c>
      <c r="R785" s="114">
        <v>0</v>
      </c>
      <c r="S785" s="114">
        <v>7280.3</v>
      </c>
      <c r="T785" s="114">
        <v>16807.599999999999</v>
      </c>
      <c r="U785">
        <v>0</v>
      </c>
      <c r="V785">
        <v>25809.1</v>
      </c>
      <c r="W785">
        <v>33602.5</v>
      </c>
    </row>
    <row r="786" spans="1:23" ht="15.75" customHeight="1" x14ac:dyDescent="0.2">
      <c r="A786" s="6">
        <v>773</v>
      </c>
      <c r="B786" s="6">
        <v>0</v>
      </c>
      <c r="C786" s="6">
        <v>34775.699999999997</v>
      </c>
      <c r="D786" s="6">
        <v>0</v>
      </c>
      <c r="E786" s="6">
        <v>5941.02</v>
      </c>
      <c r="F786" s="6">
        <v>0</v>
      </c>
      <c r="G786" s="6">
        <v>0</v>
      </c>
      <c r="H786" s="6">
        <v>0</v>
      </c>
      <c r="I786" s="6">
        <v>3941.22</v>
      </c>
      <c r="J786" s="6">
        <v>0</v>
      </c>
      <c r="K786" s="6">
        <v>0</v>
      </c>
      <c r="L786" s="6">
        <v>3941.22</v>
      </c>
      <c r="M786" s="6">
        <v>0</v>
      </c>
      <c r="N786" s="6">
        <v>0</v>
      </c>
      <c r="O786" s="6">
        <v>40053.4</v>
      </c>
      <c r="P786" s="6">
        <v>0</v>
      </c>
      <c r="Q786" s="6">
        <v>0</v>
      </c>
      <c r="R786" s="114">
        <v>0</v>
      </c>
      <c r="S786" s="114">
        <v>8564.39</v>
      </c>
      <c r="T786" s="114">
        <v>16110.9</v>
      </c>
      <c r="U786">
        <v>0</v>
      </c>
      <c r="V786">
        <v>30595.9</v>
      </c>
      <c r="W786">
        <v>28318.1</v>
      </c>
    </row>
    <row r="787" spans="1:23" ht="15.75" customHeight="1" x14ac:dyDescent="0.2">
      <c r="A787" s="6">
        <v>774</v>
      </c>
      <c r="B787" s="6">
        <v>0</v>
      </c>
      <c r="C787" s="6">
        <v>35364.6</v>
      </c>
      <c r="D787" s="6">
        <v>0</v>
      </c>
      <c r="E787" s="6">
        <v>8328.42</v>
      </c>
      <c r="F787" s="6">
        <v>0</v>
      </c>
      <c r="G787" s="6">
        <v>0</v>
      </c>
      <c r="H787" s="6">
        <v>0</v>
      </c>
      <c r="I787" s="6">
        <v>6748.51</v>
      </c>
      <c r="J787" s="6">
        <v>0</v>
      </c>
      <c r="K787" s="6">
        <v>0</v>
      </c>
      <c r="L787" s="6">
        <v>6748.51</v>
      </c>
      <c r="M787" s="6">
        <v>0</v>
      </c>
      <c r="N787" s="6">
        <v>0</v>
      </c>
      <c r="O787" s="6">
        <v>39933.599999999999</v>
      </c>
      <c r="P787" s="6">
        <v>0</v>
      </c>
      <c r="Q787" s="6">
        <v>0</v>
      </c>
      <c r="R787" s="114">
        <v>0</v>
      </c>
      <c r="S787" s="114">
        <v>9804.2199999999993</v>
      </c>
      <c r="T787" s="114">
        <v>16390.400000000001</v>
      </c>
      <c r="U787">
        <v>0</v>
      </c>
      <c r="V787">
        <v>34150.800000000003</v>
      </c>
      <c r="W787">
        <v>22558.7</v>
      </c>
    </row>
    <row r="788" spans="1:23" ht="15.75" customHeight="1" x14ac:dyDescent="0.2">
      <c r="A788" s="6">
        <v>775</v>
      </c>
      <c r="B788" s="6">
        <v>0</v>
      </c>
      <c r="C788" s="6">
        <v>35640.9</v>
      </c>
      <c r="D788" s="6">
        <v>0</v>
      </c>
      <c r="E788" s="6">
        <v>12054</v>
      </c>
      <c r="F788" s="6">
        <v>0</v>
      </c>
      <c r="G788" s="6">
        <v>0</v>
      </c>
      <c r="H788" s="6">
        <v>0</v>
      </c>
      <c r="I788" s="6">
        <v>11225.6</v>
      </c>
      <c r="J788" s="6">
        <v>0</v>
      </c>
      <c r="K788" s="6">
        <v>0</v>
      </c>
      <c r="L788" s="6">
        <v>11225.6</v>
      </c>
      <c r="M788" s="6">
        <v>0</v>
      </c>
      <c r="N788" s="6">
        <v>0</v>
      </c>
      <c r="O788" s="6">
        <v>39682.6</v>
      </c>
      <c r="P788" s="6">
        <v>0</v>
      </c>
      <c r="Q788" s="6">
        <v>0</v>
      </c>
      <c r="R788" s="114">
        <v>1404.04</v>
      </c>
      <c r="S788" s="114">
        <v>8241.7199999999993</v>
      </c>
      <c r="T788" s="114">
        <v>7257.97</v>
      </c>
      <c r="U788">
        <v>0</v>
      </c>
      <c r="V788">
        <v>36277.199999999997</v>
      </c>
      <c r="W788">
        <v>28343.5</v>
      </c>
    </row>
    <row r="789" spans="1:23" ht="15.75" customHeight="1" x14ac:dyDescent="0.2">
      <c r="A789" s="6">
        <v>776</v>
      </c>
      <c r="B789" s="6">
        <v>0.18856300000000001</v>
      </c>
      <c r="C789" s="6">
        <v>35716.199999999997</v>
      </c>
      <c r="D789" s="6">
        <v>0.42324099999999998</v>
      </c>
      <c r="E789" s="6">
        <v>10626.5</v>
      </c>
      <c r="F789" s="6">
        <v>0.792821</v>
      </c>
      <c r="G789" s="6">
        <v>0</v>
      </c>
      <c r="H789" s="6">
        <v>0</v>
      </c>
      <c r="I789" s="6">
        <v>8069.61</v>
      </c>
      <c r="J789" s="6">
        <v>8.6156300000000005E-2</v>
      </c>
      <c r="K789" s="6">
        <v>0</v>
      </c>
      <c r="L789" s="6">
        <v>8069.61</v>
      </c>
      <c r="M789" s="6">
        <v>0</v>
      </c>
      <c r="N789" s="6">
        <v>8.3157800000000004E-2</v>
      </c>
      <c r="O789" s="6">
        <v>38459.300000000003</v>
      </c>
      <c r="P789" s="6">
        <v>0</v>
      </c>
      <c r="Q789" s="6">
        <v>0</v>
      </c>
      <c r="R789" s="114">
        <v>3751.55</v>
      </c>
      <c r="S789" s="114">
        <v>9376.0400000000009</v>
      </c>
      <c r="T789" s="114">
        <v>5045.88</v>
      </c>
      <c r="U789">
        <v>1.8535300000000001E-2</v>
      </c>
      <c r="V789">
        <v>36971.300000000003</v>
      </c>
      <c r="W789">
        <v>19222</v>
      </c>
    </row>
    <row r="790" spans="1:23" ht="15.75" customHeight="1" x14ac:dyDescent="0.2">
      <c r="A790" s="6">
        <v>777</v>
      </c>
      <c r="B790" s="6">
        <v>0.93185600000000002</v>
      </c>
      <c r="C790" s="6">
        <v>28491.1</v>
      </c>
      <c r="D790" s="6">
        <v>1.70746</v>
      </c>
      <c r="E790" s="6">
        <v>4830.9399999999996</v>
      </c>
      <c r="F790" s="6">
        <v>1.7114799999999999</v>
      </c>
      <c r="G790" s="6">
        <v>0</v>
      </c>
      <c r="H790" s="6">
        <v>1.12158</v>
      </c>
      <c r="I790" s="6">
        <v>5821.45</v>
      </c>
      <c r="J790" s="6">
        <v>1.30514</v>
      </c>
      <c r="K790" s="6">
        <v>0</v>
      </c>
      <c r="L790" s="6">
        <v>5821.45</v>
      </c>
      <c r="M790" s="6">
        <v>0</v>
      </c>
      <c r="N790" s="6">
        <v>1.27237</v>
      </c>
      <c r="O790" s="6">
        <v>35285.9</v>
      </c>
      <c r="P790" s="6">
        <v>0</v>
      </c>
      <c r="Q790" s="6">
        <v>0.68880600000000003</v>
      </c>
      <c r="R790" s="114">
        <v>5128.08</v>
      </c>
      <c r="S790" s="114">
        <v>14831.2</v>
      </c>
      <c r="T790" s="114">
        <v>4992.59</v>
      </c>
      <c r="U790">
        <v>0.332509</v>
      </c>
      <c r="V790">
        <v>35797.9</v>
      </c>
      <c r="W790">
        <v>20925.599999999999</v>
      </c>
    </row>
    <row r="791" spans="1:23" ht="15.75" customHeight="1" x14ac:dyDescent="0.2">
      <c r="A791" s="6">
        <v>778</v>
      </c>
      <c r="B791" s="6">
        <v>2.7450899999999998</v>
      </c>
      <c r="C791" s="6">
        <v>30287.599999999999</v>
      </c>
      <c r="D791" s="6">
        <v>2.77644</v>
      </c>
      <c r="E791" s="6">
        <v>3165.28</v>
      </c>
      <c r="F791" s="6">
        <v>3.00583</v>
      </c>
      <c r="G791" s="6">
        <v>0</v>
      </c>
      <c r="H791" s="6">
        <v>2.1516299999999999</v>
      </c>
      <c r="I791" s="6">
        <v>15396.8</v>
      </c>
      <c r="J791" s="6">
        <v>1.12121</v>
      </c>
      <c r="K791" s="6">
        <v>0</v>
      </c>
      <c r="L791" s="6">
        <v>15396.8</v>
      </c>
      <c r="M791" s="6">
        <v>0</v>
      </c>
      <c r="N791" s="6">
        <v>2.3779499999999998</v>
      </c>
      <c r="O791" s="6">
        <v>36726.699999999997</v>
      </c>
      <c r="P791" s="6">
        <v>0</v>
      </c>
      <c r="Q791" s="6">
        <v>0.23401</v>
      </c>
      <c r="R791" s="114">
        <v>2920.77</v>
      </c>
      <c r="S791" s="114">
        <v>8713.07</v>
      </c>
      <c r="T791" s="114">
        <v>1716.04</v>
      </c>
      <c r="U791">
        <v>1.6891499999999999</v>
      </c>
      <c r="V791">
        <v>33370.800000000003</v>
      </c>
      <c r="W791">
        <v>16613.400000000001</v>
      </c>
    </row>
    <row r="792" spans="1:23" ht="15.75" customHeight="1" x14ac:dyDescent="0.2">
      <c r="A792" s="6">
        <v>779</v>
      </c>
      <c r="B792" s="6">
        <v>3.5282</v>
      </c>
      <c r="C792" s="6">
        <v>14649</v>
      </c>
      <c r="D792" s="6">
        <v>3.5332300000000001</v>
      </c>
      <c r="E792" s="6">
        <v>2416.4699999999998</v>
      </c>
      <c r="F792" s="6">
        <v>2.5780699999999999</v>
      </c>
      <c r="G792" s="6">
        <v>0</v>
      </c>
      <c r="H792" s="6">
        <v>2.8913199999999999</v>
      </c>
      <c r="I792" s="6">
        <v>17058.400000000001</v>
      </c>
      <c r="J792" s="6">
        <v>2.0659000000000001</v>
      </c>
      <c r="K792" s="6">
        <v>0</v>
      </c>
      <c r="L792" s="6">
        <v>17058.400000000001</v>
      </c>
      <c r="M792" s="6">
        <v>0</v>
      </c>
      <c r="N792" s="6">
        <v>2.2371799999999999</v>
      </c>
      <c r="O792" s="6">
        <v>37588.9</v>
      </c>
      <c r="P792" s="6">
        <v>0</v>
      </c>
      <c r="Q792" s="6">
        <v>0.26814199999999999</v>
      </c>
      <c r="R792" s="114">
        <v>1961.67</v>
      </c>
      <c r="S792" s="114">
        <v>0</v>
      </c>
      <c r="T792" s="114">
        <v>5564.73</v>
      </c>
      <c r="U792">
        <v>1.87331</v>
      </c>
      <c r="V792">
        <v>32483.200000000001</v>
      </c>
      <c r="W792">
        <v>19473</v>
      </c>
    </row>
    <row r="793" spans="1:23" ht="15.75" customHeight="1" x14ac:dyDescent="0.2">
      <c r="A793" s="6">
        <v>780</v>
      </c>
      <c r="B793" s="6">
        <v>3.9614199999999999</v>
      </c>
      <c r="C793" s="6">
        <v>8464.5</v>
      </c>
      <c r="D793" s="6">
        <v>3.6410900000000002</v>
      </c>
      <c r="E793" s="6">
        <v>3538.76</v>
      </c>
      <c r="F793" s="6">
        <v>2.2409599999999998</v>
      </c>
      <c r="G793" s="6">
        <v>0</v>
      </c>
      <c r="H793" s="6">
        <v>3.2809300000000001</v>
      </c>
      <c r="I793" s="6">
        <v>15270.7</v>
      </c>
      <c r="J793" s="6">
        <v>3.2081400000000002</v>
      </c>
      <c r="K793" s="6">
        <v>0</v>
      </c>
      <c r="L793" s="6">
        <v>15270.7</v>
      </c>
      <c r="M793" s="6">
        <v>2520.37</v>
      </c>
      <c r="N793" s="6">
        <v>3.5123000000000002</v>
      </c>
      <c r="O793" s="6">
        <v>35332.9</v>
      </c>
      <c r="P793" s="6">
        <v>0</v>
      </c>
      <c r="Q793" s="6">
        <v>0.209513</v>
      </c>
      <c r="R793" s="114">
        <v>945.21500000000003</v>
      </c>
      <c r="S793" s="114">
        <v>0</v>
      </c>
      <c r="T793" s="114">
        <v>2409.69</v>
      </c>
      <c r="U793">
        <v>2.4899</v>
      </c>
      <c r="V793">
        <v>32294.9</v>
      </c>
      <c r="W793">
        <v>20366.7</v>
      </c>
    </row>
    <row r="794" spans="1:23" ht="15.75" customHeight="1" x14ac:dyDescent="0.2">
      <c r="A794" s="6">
        <v>781</v>
      </c>
      <c r="B794" s="6">
        <v>4.0424499999999997</v>
      </c>
      <c r="C794" s="6">
        <v>3646.78</v>
      </c>
      <c r="D794" s="6">
        <v>2.9517799999999998</v>
      </c>
      <c r="E794" s="6">
        <v>9500.14</v>
      </c>
      <c r="F794" s="6">
        <v>2.9380099999999998</v>
      </c>
      <c r="G794" s="6">
        <v>0</v>
      </c>
      <c r="H794" s="6">
        <v>3.3872900000000001</v>
      </c>
      <c r="I794" s="6">
        <v>13134.3</v>
      </c>
      <c r="J794" s="6">
        <v>2.43696</v>
      </c>
      <c r="K794" s="6">
        <v>809.37</v>
      </c>
      <c r="L794" s="6">
        <v>13134.3</v>
      </c>
      <c r="M794" s="6">
        <v>4038.96</v>
      </c>
      <c r="N794" s="6">
        <v>3.6298699999999999</v>
      </c>
      <c r="O794" s="6">
        <v>35704.800000000003</v>
      </c>
      <c r="P794" s="6">
        <v>0</v>
      </c>
      <c r="Q794" s="6">
        <v>0.542906</v>
      </c>
      <c r="R794" s="114">
        <v>0</v>
      </c>
      <c r="S794" s="114">
        <v>0</v>
      </c>
      <c r="T794" s="114">
        <v>1853.77</v>
      </c>
      <c r="U794">
        <v>2.2189899999999998</v>
      </c>
      <c r="V794">
        <v>27017.4</v>
      </c>
      <c r="W794">
        <v>28132.6</v>
      </c>
    </row>
    <row r="795" spans="1:23" ht="15.75" customHeight="1" x14ac:dyDescent="0.2">
      <c r="A795" s="6">
        <v>782</v>
      </c>
      <c r="B795" s="6">
        <v>3.04901</v>
      </c>
      <c r="C795" s="6">
        <v>409.024</v>
      </c>
      <c r="D795" s="6">
        <v>2.9632900000000002</v>
      </c>
      <c r="E795" s="6">
        <v>6939.64</v>
      </c>
      <c r="F795" s="6">
        <v>1.11537</v>
      </c>
      <c r="G795" s="6">
        <v>0</v>
      </c>
      <c r="H795" s="6">
        <v>3.2334000000000001</v>
      </c>
      <c r="I795" s="6">
        <v>11340.2</v>
      </c>
      <c r="J795" s="6">
        <v>1.5565800000000001</v>
      </c>
      <c r="K795" s="6">
        <v>2028.16</v>
      </c>
      <c r="L795" s="6">
        <v>11340.2</v>
      </c>
      <c r="M795" s="6">
        <v>6601.61</v>
      </c>
      <c r="N795" s="6">
        <v>3.5039099999999999</v>
      </c>
      <c r="O795" s="6">
        <v>27630.400000000001</v>
      </c>
      <c r="P795" s="6">
        <v>302.05500000000001</v>
      </c>
      <c r="Q795" s="6">
        <v>0.76995899999999995</v>
      </c>
      <c r="R795" s="114">
        <v>0</v>
      </c>
      <c r="S795" s="114">
        <v>0</v>
      </c>
      <c r="T795" s="114">
        <v>2302.0300000000002</v>
      </c>
      <c r="U795">
        <v>2.3705099999999999</v>
      </c>
      <c r="V795">
        <v>24696</v>
      </c>
      <c r="W795">
        <v>31015.9</v>
      </c>
    </row>
    <row r="796" spans="1:23" ht="15.75" customHeight="1" x14ac:dyDescent="0.2">
      <c r="A796" s="6">
        <v>783</v>
      </c>
      <c r="B796" s="6">
        <v>2.38733</v>
      </c>
      <c r="C796" s="6">
        <v>439.11200000000002</v>
      </c>
      <c r="D796" s="6">
        <v>0.98288799999999998</v>
      </c>
      <c r="E796" s="6">
        <v>6665.45</v>
      </c>
      <c r="F796" s="6">
        <v>1.8143800000000001</v>
      </c>
      <c r="G796" s="6">
        <v>0</v>
      </c>
      <c r="H796" s="6">
        <v>2.52746</v>
      </c>
      <c r="I796" s="6">
        <v>9218.39</v>
      </c>
      <c r="J796" s="6">
        <v>1.03796</v>
      </c>
      <c r="K796" s="6">
        <v>2907.45</v>
      </c>
      <c r="L796" s="6">
        <v>9218.39</v>
      </c>
      <c r="M796" s="6">
        <v>5229.6899999999996</v>
      </c>
      <c r="N796" s="6">
        <v>2.59504</v>
      </c>
      <c r="O796" s="6">
        <v>20456.400000000001</v>
      </c>
      <c r="P796" s="6">
        <v>1057.03</v>
      </c>
      <c r="Q796" s="6">
        <v>0.79448099999999999</v>
      </c>
      <c r="R796" s="114">
        <v>0</v>
      </c>
      <c r="S796" s="114">
        <v>0</v>
      </c>
      <c r="T796" s="114">
        <v>771.39300000000003</v>
      </c>
      <c r="U796">
        <v>2.58249</v>
      </c>
      <c r="V796">
        <v>24034.400000000001</v>
      </c>
      <c r="W796">
        <v>31468.5</v>
      </c>
    </row>
    <row r="797" spans="1:23" ht="15.75" customHeight="1" x14ac:dyDescent="0.2">
      <c r="A797" s="6">
        <v>784</v>
      </c>
      <c r="B797" s="6">
        <v>0.64164500000000002</v>
      </c>
      <c r="C797" s="6">
        <v>0</v>
      </c>
      <c r="D797" s="6">
        <v>0.70927300000000004</v>
      </c>
      <c r="E797" s="6">
        <v>10669</v>
      </c>
      <c r="F797" s="6">
        <v>8.0388200000000007E-2</v>
      </c>
      <c r="G797" s="6">
        <v>0</v>
      </c>
      <c r="H797" s="6">
        <v>1.75318</v>
      </c>
      <c r="I797" s="6">
        <v>7570.84</v>
      </c>
      <c r="J797" s="6">
        <v>1.0736600000000001</v>
      </c>
      <c r="K797" s="6">
        <v>4683.8999999999996</v>
      </c>
      <c r="L797" s="6">
        <v>7570.84</v>
      </c>
      <c r="M797" s="6">
        <v>3639.61</v>
      </c>
      <c r="N797" s="6">
        <v>0.78332100000000005</v>
      </c>
      <c r="O797" s="6">
        <v>12963.8</v>
      </c>
      <c r="P797" s="6">
        <v>1576.93</v>
      </c>
      <c r="Q797" s="6">
        <v>1.77362</v>
      </c>
      <c r="R797" s="114">
        <v>0</v>
      </c>
      <c r="S797" s="114">
        <v>0</v>
      </c>
      <c r="T797" s="114">
        <v>0</v>
      </c>
      <c r="U797">
        <v>1.75949</v>
      </c>
      <c r="V797">
        <v>22232.9</v>
      </c>
      <c r="W797">
        <v>29373.8</v>
      </c>
    </row>
    <row r="798" spans="1:23" ht="15.75" customHeight="1" x14ac:dyDescent="0.2">
      <c r="A798" s="6">
        <v>785</v>
      </c>
      <c r="B798" s="6">
        <v>0.39948899999999998</v>
      </c>
      <c r="C798" s="6">
        <v>0</v>
      </c>
      <c r="D798" s="6">
        <v>0.66169599999999995</v>
      </c>
      <c r="E798" s="6">
        <v>10298</v>
      </c>
      <c r="F798" s="6">
        <v>4.59426E-2</v>
      </c>
      <c r="G798" s="6">
        <v>0</v>
      </c>
      <c r="H798" s="6">
        <v>0.79701699999999998</v>
      </c>
      <c r="I798" s="6">
        <v>6144.22</v>
      </c>
      <c r="J798" s="6">
        <v>0.43627899999999997</v>
      </c>
      <c r="K798" s="6">
        <v>7655.68</v>
      </c>
      <c r="L798" s="6">
        <v>6144.22</v>
      </c>
      <c r="M798" s="6">
        <v>5800.94</v>
      </c>
      <c r="N798" s="6">
        <v>0.53704099999999999</v>
      </c>
      <c r="O798" s="6">
        <v>7732.86</v>
      </c>
      <c r="P798" s="6">
        <v>1807.45</v>
      </c>
      <c r="Q798" s="6">
        <v>0.70506100000000005</v>
      </c>
      <c r="R798" s="114">
        <v>0</v>
      </c>
      <c r="S798" s="114">
        <v>0</v>
      </c>
      <c r="T798" s="114">
        <v>0</v>
      </c>
      <c r="U798">
        <v>0.66491699999999998</v>
      </c>
      <c r="V798">
        <v>28270</v>
      </c>
      <c r="W798">
        <v>27588.5</v>
      </c>
    </row>
    <row r="799" spans="1:23" ht="15.75" customHeight="1" x14ac:dyDescent="0.2">
      <c r="A799" s="6">
        <v>786</v>
      </c>
      <c r="B799" s="6">
        <v>0</v>
      </c>
      <c r="C799" s="6">
        <v>51.0642</v>
      </c>
      <c r="D799" s="6">
        <v>0</v>
      </c>
      <c r="E799" s="6">
        <v>27350.400000000001</v>
      </c>
      <c r="F799" s="6">
        <v>0</v>
      </c>
      <c r="G799" s="6">
        <v>0</v>
      </c>
      <c r="H799" s="6">
        <v>0</v>
      </c>
      <c r="I799" s="6">
        <v>3970.73</v>
      </c>
      <c r="J799" s="6">
        <v>2.6852600000000001E-2</v>
      </c>
      <c r="K799" s="6">
        <v>15754.1</v>
      </c>
      <c r="L799" s="6">
        <v>3970.73</v>
      </c>
      <c r="M799" s="6">
        <v>2101.9299999999998</v>
      </c>
      <c r="N799" s="6">
        <v>1.7264999999999999E-2</v>
      </c>
      <c r="O799" s="6">
        <v>4976.26</v>
      </c>
      <c r="P799" s="6">
        <v>1586.14</v>
      </c>
      <c r="Q799" s="6">
        <v>0</v>
      </c>
      <c r="R799" s="114">
        <v>0</v>
      </c>
      <c r="S799" s="114">
        <v>0</v>
      </c>
      <c r="T799" s="114">
        <v>0</v>
      </c>
      <c r="U799">
        <v>0</v>
      </c>
      <c r="V799">
        <v>33570.9</v>
      </c>
      <c r="W799">
        <v>25303.200000000001</v>
      </c>
    </row>
    <row r="800" spans="1:23" ht="15.75" customHeight="1" x14ac:dyDescent="0.2">
      <c r="A800" s="6">
        <v>787</v>
      </c>
      <c r="B800" s="6">
        <v>0</v>
      </c>
      <c r="C800" s="6">
        <v>5060.05</v>
      </c>
      <c r="D800" s="6">
        <v>0</v>
      </c>
      <c r="E800" s="6">
        <v>38456.199999999997</v>
      </c>
      <c r="F800" s="6">
        <v>0</v>
      </c>
      <c r="G800" s="6">
        <v>0</v>
      </c>
      <c r="H800" s="6">
        <v>0</v>
      </c>
      <c r="I800" s="6">
        <v>3214</v>
      </c>
      <c r="J800" s="6">
        <v>0</v>
      </c>
      <c r="K800" s="6">
        <v>17312.599999999999</v>
      </c>
      <c r="L800" s="6">
        <v>3214</v>
      </c>
      <c r="M800" s="6">
        <v>5445.19</v>
      </c>
      <c r="N800" s="6">
        <v>0</v>
      </c>
      <c r="O800" s="6">
        <v>5023.24</v>
      </c>
      <c r="P800" s="6">
        <v>1152.51</v>
      </c>
      <c r="Q800" s="6">
        <v>0</v>
      </c>
      <c r="R800" s="114">
        <v>0</v>
      </c>
      <c r="S800" s="114">
        <v>0</v>
      </c>
      <c r="T800" s="114">
        <v>0</v>
      </c>
      <c r="U800">
        <v>0</v>
      </c>
      <c r="V800">
        <v>36700.199999999997</v>
      </c>
      <c r="W800">
        <v>24462.3</v>
      </c>
    </row>
    <row r="801" spans="1:23" ht="15.75" customHeight="1" x14ac:dyDescent="0.2">
      <c r="A801" s="6">
        <v>788</v>
      </c>
      <c r="B801" s="6">
        <v>0</v>
      </c>
      <c r="C801" s="6">
        <v>8666.16</v>
      </c>
      <c r="D801" s="6">
        <v>0</v>
      </c>
      <c r="E801" s="6">
        <v>39166.1</v>
      </c>
      <c r="F801" s="6">
        <v>0</v>
      </c>
      <c r="G801" s="6">
        <v>0</v>
      </c>
      <c r="H801" s="6">
        <v>0</v>
      </c>
      <c r="I801" s="6">
        <v>6501.2</v>
      </c>
      <c r="J801" s="6">
        <v>0</v>
      </c>
      <c r="K801" s="6">
        <v>21774.799999999999</v>
      </c>
      <c r="L801" s="6">
        <v>6501.2</v>
      </c>
      <c r="M801" s="6">
        <v>9855.7000000000007</v>
      </c>
      <c r="N801" s="6">
        <v>0</v>
      </c>
      <c r="O801" s="6">
        <v>4757.01</v>
      </c>
      <c r="P801" s="6">
        <v>515.62300000000005</v>
      </c>
      <c r="Q801" s="6">
        <v>0</v>
      </c>
      <c r="R801" s="114">
        <v>330.089</v>
      </c>
      <c r="S801" s="114">
        <v>0</v>
      </c>
      <c r="T801" s="114">
        <v>0</v>
      </c>
      <c r="U801">
        <v>0</v>
      </c>
      <c r="V801">
        <v>37801.699999999997</v>
      </c>
      <c r="W801">
        <v>18062.3</v>
      </c>
    </row>
    <row r="802" spans="1:23" ht="15.75" customHeight="1" x14ac:dyDescent="0.2">
      <c r="A802" s="6">
        <v>789</v>
      </c>
      <c r="B802" s="6">
        <v>0</v>
      </c>
      <c r="C802" s="6">
        <v>9088.23</v>
      </c>
      <c r="D802" s="6">
        <v>0</v>
      </c>
      <c r="E802" s="6">
        <v>38699.599999999999</v>
      </c>
      <c r="F802" s="6">
        <v>0</v>
      </c>
      <c r="G802" s="6">
        <v>0</v>
      </c>
      <c r="H802" s="6">
        <v>0</v>
      </c>
      <c r="I802" s="6">
        <v>3388.05</v>
      </c>
      <c r="J802" s="6">
        <v>0</v>
      </c>
      <c r="K802" s="6">
        <v>32870</v>
      </c>
      <c r="L802" s="6">
        <v>3388.05</v>
      </c>
      <c r="M802" s="6">
        <v>3763.08</v>
      </c>
      <c r="N802" s="6">
        <v>0</v>
      </c>
      <c r="O802" s="6">
        <v>4800.33</v>
      </c>
      <c r="P802" s="6">
        <v>1522.36</v>
      </c>
      <c r="Q802" s="6">
        <v>0</v>
      </c>
      <c r="R802" s="114">
        <v>4058.33</v>
      </c>
      <c r="S802" s="114">
        <v>1451.84</v>
      </c>
      <c r="T802" s="114">
        <v>0</v>
      </c>
      <c r="U802">
        <v>0</v>
      </c>
      <c r="V802">
        <v>38122</v>
      </c>
      <c r="W802">
        <v>24205.7</v>
      </c>
    </row>
    <row r="803" spans="1:23" ht="15.75" customHeight="1" x14ac:dyDescent="0.2">
      <c r="A803" s="6">
        <v>790</v>
      </c>
      <c r="B803" s="6">
        <v>0</v>
      </c>
      <c r="C803" s="6">
        <v>18016</v>
      </c>
      <c r="D803" s="6">
        <v>0</v>
      </c>
      <c r="E803" s="6">
        <v>31191.4</v>
      </c>
      <c r="F803" s="6">
        <v>0</v>
      </c>
      <c r="G803" s="6">
        <v>0</v>
      </c>
      <c r="H803" s="6">
        <v>0</v>
      </c>
      <c r="I803" s="6">
        <v>1464.6</v>
      </c>
      <c r="J803" s="6">
        <v>0</v>
      </c>
      <c r="K803" s="6">
        <v>39305.699999999997</v>
      </c>
      <c r="L803" s="6">
        <v>1464.6</v>
      </c>
      <c r="M803" s="6">
        <v>2257.94</v>
      </c>
      <c r="N803" s="6">
        <v>0</v>
      </c>
      <c r="O803" s="6">
        <v>3357.55</v>
      </c>
      <c r="P803" s="6">
        <v>4700.58</v>
      </c>
      <c r="Q803" s="6">
        <v>0</v>
      </c>
      <c r="R803" s="114">
        <v>6428.03</v>
      </c>
      <c r="S803" s="114">
        <v>3060.98</v>
      </c>
      <c r="T803" s="114">
        <v>0</v>
      </c>
      <c r="U803">
        <v>0</v>
      </c>
      <c r="V803">
        <v>36387.300000000003</v>
      </c>
      <c r="W803">
        <v>17625.400000000001</v>
      </c>
    </row>
    <row r="804" spans="1:23" ht="15.75" customHeight="1" x14ac:dyDescent="0.2">
      <c r="A804" s="6">
        <v>791</v>
      </c>
      <c r="B804" s="6">
        <v>0</v>
      </c>
      <c r="C804" s="6">
        <v>23844.6</v>
      </c>
      <c r="D804" s="6">
        <v>0</v>
      </c>
      <c r="E804" s="6">
        <v>19899.3</v>
      </c>
      <c r="F804" s="6">
        <v>0</v>
      </c>
      <c r="G804" s="6">
        <v>0</v>
      </c>
      <c r="H804" s="6">
        <v>0</v>
      </c>
      <c r="I804" s="6">
        <v>49.228900000000003</v>
      </c>
      <c r="J804" s="6">
        <v>0</v>
      </c>
      <c r="K804" s="6">
        <v>33940</v>
      </c>
      <c r="L804" s="6">
        <v>49.228900000000003</v>
      </c>
      <c r="M804" s="6">
        <v>2144.62</v>
      </c>
      <c r="N804" s="6">
        <v>0</v>
      </c>
      <c r="O804" s="6">
        <v>595.755</v>
      </c>
      <c r="P804" s="6">
        <v>5376.79</v>
      </c>
      <c r="Q804" s="6">
        <v>0</v>
      </c>
      <c r="R804" s="114">
        <v>12991</v>
      </c>
      <c r="S804" s="114">
        <v>12158.4</v>
      </c>
      <c r="T804" s="114">
        <v>1923.68</v>
      </c>
      <c r="U804">
        <v>0</v>
      </c>
      <c r="V804">
        <v>28463.200000000001</v>
      </c>
      <c r="W804">
        <v>12809.7</v>
      </c>
    </row>
    <row r="805" spans="1:23" ht="15.75" customHeight="1" x14ac:dyDescent="0.2">
      <c r="A805" s="6">
        <v>792</v>
      </c>
      <c r="B805" s="6">
        <v>0</v>
      </c>
      <c r="C805" s="6">
        <v>25417</v>
      </c>
      <c r="D805" s="6">
        <v>0</v>
      </c>
      <c r="E805" s="6">
        <v>14904.2</v>
      </c>
      <c r="F805" s="6">
        <v>0</v>
      </c>
      <c r="G805" s="6">
        <v>0</v>
      </c>
      <c r="H805" s="6">
        <v>0</v>
      </c>
      <c r="I805" s="6">
        <v>640.048</v>
      </c>
      <c r="J805" s="6">
        <v>0</v>
      </c>
      <c r="K805" s="6">
        <v>20295.599999999999</v>
      </c>
      <c r="L805" s="6">
        <v>640.048</v>
      </c>
      <c r="M805" s="6">
        <v>8458.69</v>
      </c>
      <c r="N805" s="6">
        <v>0</v>
      </c>
      <c r="O805" s="6">
        <v>162.00399999999999</v>
      </c>
      <c r="P805" s="6">
        <v>9791.19</v>
      </c>
      <c r="Q805" s="6">
        <v>0</v>
      </c>
      <c r="R805" s="114">
        <v>33648.400000000001</v>
      </c>
      <c r="S805" s="114">
        <v>24746</v>
      </c>
      <c r="T805" s="114">
        <v>12633</v>
      </c>
      <c r="U805">
        <v>0</v>
      </c>
      <c r="V805">
        <v>27109.7</v>
      </c>
      <c r="W805">
        <v>7340.65</v>
      </c>
    </row>
    <row r="806" spans="1:23" ht="15.75" customHeight="1" x14ac:dyDescent="0.2">
      <c r="A806" s="6">
        <v>793</v>
      </c>
      <c r="B806" s="6">
        <v>0</v>
      </c>
      <c r="C806" s="6">
        <v>27715.8</v>
      </c>
      <c r="D806" s="6">
        <v>0</v>
      </c>
      <c r="E806" s="6">
        <v>11916.6</v>
      </c>
      <c r="F806" s="6">
        <v>0</v>
      </c>
      <c r="G806" s="6">
        <v>0</v>
      </c>
      <c r="H806" s="6">
        <v>0</v>
      </c>
      <c r="I806" s="6">
        <v>288.66399999999999</v>
      </c>
      <c r="J806" s="6">
        <v>0</v>
      </c>
      <c r="K806" s="6">
        <v>10712.7</v>
      </c>
      <c r="L806" s="6">
        <v>288.66399999999999</v>
      </c>
      <c r="M806" s="6">
        <v>9729.44</v>
      </c>
      <c r="N806" s="6">
        <v>0</v>
      </c>
      <c r="O806" s="6">
        <v>0</v>
      </c>
      <c r="P806" s="6">
        <v>13599.8</v>
      </c>
      <c r="Q806" s="6">
        <v>0</v>
      </c>
      <c r="R806" s="114">
        <v>28751.200000000001</v>
      </c>
      <c r="S806" s="114">
        <v>24489.3</v>
      </c>
      <c r="T806" s="114">
        <v>23165.9</v>
      </c>
      <c r="U806">
        <v>0</v>
      </c>
      <c r="V806">
        <v>30939</v>
      </c>
      <c r="W806">
        <v>3844.29</v>
      </c>
    </row>
    <row r="807" spans="1:23" ht="15.75" customHeight="1" x14ac:dyDescent="0.2">
      <c r="A807" s="6">
        <v>794</v>
      </c>
      <c r="B807" s="6">
        <v>0</v>
      </c>
      <c r="C807" s="6">
        <v>22717</v>
      </c>
      <c r="D807" s="6">
        <v>0</v>
      </c>
      <c r="E807" s="6">
        <v>9557.08</v>
      </c>
      <c r="F807" s="6">
        <v>0</v>
      </c>
      <c r="G807" s="6">
        <v>0</v>
      </c>
      <c r="H807" s="6">
        <v>0</v>
      </c>
      <c r="I807" s="6">
        <v>0</v>
      </c>
      <c r="J807" s="6">
        <v>0</v>
      </c>
      <c r="K807" s="6">
        <v>36229.199999999997</v>
      </c>
      <c r="L807" s="6">
        <v>0</v>
      </c>
      <c r="M807" s="6">
        <v>2450.67</v>
      </c>
      <c r="N807" s="6">
        <v>0</v>
      </c>
      <c r="O807" s="6">
        <v>99.738699999999994</v>
      </c>
      <c r="P807" s="6">
        <v>23174.2</v>
      </c>
      <c r="Q807" s="6">
        <v>0</v>
      </c>
      <c r="R807" s="114">
        <v>10162.6</v>
      </c>
      <c r="S807" s="114">
        <v>17484.099999999999</v>
      </c>
      <c r="T807" s="114">
        <v>16691.8</v>
      </c>
      <c r="U807">
        <v>0</v>
      </c>
      <c r="V807">
        <v>30302.2</v>
      </c>
      <c r="W807">
        <v>0</v>
      </c>
    </row>
    <row r="808" spans="1:23" ht="15.75" customHeight="1" x14ac:dyDescent="0.2">
      <c r="A808" s="6">
        <v>795</v>
      </c>
      <c r="B808" s="6">
        <v>0</v>
      </c>
      <c r="C808" s="6">
        <v>26231.3</v>
      </c>
      <c r="D808" s="6">
        <v>0</v>
      </c>
      <c r="E808" s="6">
        <v>10192.700000000001</v>
      </c>
      <c r="F808" s="6">
        <v>0</v>
      </c>
      <c r="G808" s="6">
        <v>0</v>
      </c>
      <c r="H808" s="6">
        <v>0</v>
      </c>
      <c r="I808" s="6">
        <v>342.69299999999998</v>
      </c>
      <c r="J808" s="6">
        <v>0</v>
      </c>
      <c r="K808" s="6">
        <v>37652.800000000003</v>
      </c>
      <c r="L808" s="6">
        <v>342.69299999999998</v>
      </c>
      <c r="M808" s="6">
        <v>3757.26</v>
      </c>
      <c r="N808" s="6">
        <v>0</v>
      </c>
      <c r="O808" s="6">
        <v>944.48</v>
      </c>
      <c r="P808" s="6">
        <v>24098.6</v>
      </c>
      <c r="Q808" s="6">
        <v>0</v>
      </c>
      <c r="R808" s="114">
        <v>13629.1</v>
      </c>
      <c r="S808" s="114">
        <v>22682.400000000001</v>
      </c>
      <c r="T808" s="114">
        <v>14756.6</v>
      </c>
      <c r="U808">
        <v>0</v>
      </c>
      <c r="V808">
        <v>30658.2</v>
      </c>
      <c r="W808">
        <v>0</v>
      </c>
    </row>
    <row r="809" spans="1:23" ht="15.75" customHeight="1" x14ac:dyDescent="0.2">
      <c r="A809" s="6">
        <v>796</v>
      </c>
      <c r="B809" s="6">
        <v>0</v>
      </c>
      <c r="C809" s="6">
        <v>15870.3</v>
      </c>
      <c r="D809" s="6">
        <v>0</v>
      </c>
      <c r="E809" s="6">
        <v>9049.57</v>
      </c>
      <c r="F809" s="6">
        <v>0</v>
      </c>
      <c r="G809" s="6">
        <v>0</v>
      </c>
      <c r="H809" s="6">
        <v>0</v>
      </c>
      <c r="I809" s="6">
        <v>0</v>
      </c>
      <c r="J809" s="6">
        <v>0</v>
      </c>
      <c r="K809" s="6">
        <v>32846.800000000003</v>
      </c>
      <c r="L809" s="6">
        <v>0</v>
      </c>
      <c r="M809" s="6">
        <v>3919.79</v>
      </c>
      <c r="N809" s="6">
        <v>0</v>
      </c>
      <c r="O809" s="6">
        <v>620.97799999999995</v>
      </c>
      <c r="P809" s="6">
        <v>21437.599999999999</v>
      </c>
      <c r="Q809" s="6">
        <v>0</v>
      </c>
      <c r="R809" s="114">
        <v>23404.3</v>
      </c>
      <c r="S809" s="114">
        <v>27845.5</v>
      </c>
      <c r="T809" s="114">
        <v>8781.94</v>
      </c>
      <c r="U809">
        <v>0</v>
      </c>
      <c r="V809">
        <v>30256.7</v>
      </c>
      <c r="W809">
        <v>2487.38</v>
      </c>
    </row>
    <row r="810" spans="1:23" ht="15.75" customHeight="1" x14ac:dyDescent="0.2">
      <c r="A810" s="6">
        <v>797</v>
      </c>
      <c r="B810" s="6">
        <v>0</v>
      </c>
      <c r="C810" s="6">
        <v>13527.5</v>
      </c>
      <c r="D810" s="6">
        <v>0</v>
      </c>
      <c r="E810" s="6">
        <v>10244.6</v>
      </c>
      <c r="F810" s="6">
        <v>0</v>
      </c>
      <c r="G810" s="6">
        <v>0</v>
      </c>
      <c r="H810" s="6">
        <v>0</v>
      </c>
      <c r="I810" s="6">
        <v>0</v>
      </c>
      <c r="J810" s="6">
        <v>0</v>
      </c>
      <c r="K810" s="6">
        <v>14878.4</v>
      </c>
      <c r="L810" s="6">
        <v>0</v>
      </c>
      <c r="M810" s="6">
        <v>19509.400000000001</v>
      </c>
      <c r="N810" s="6">
        <v>0</v>
      </c>
      <c r="O810" s="6">
        <v>0</v>
      </c>
      <c r="P810" s="6">
        <v>25337.599999999999</v>
      </c>
      <c r="Q810" s="6">
        <v>0</v>
      </c>
      <c r="R810" s="114">
        <v>32049.1</v>
      </c>
      <c r="S810" s="114">
        <v>16276.3</v>
      </c>
      <c r="T810" s="114">
        <v>4863.62</v>
      </c>
      <c r="U810">
        <v>0</v>
      </c>
      <c r="V810">
        <v>33889.199999999997</v>
      </c>
      <c r="W810">
        <v>3885.2</v>
      </c>
    </row>
    <row r="811" spans="1:23" ht="15.75" customHeight="1" x14ac:dyDescent="0.2">
      <c r="A811" s="6">
        <v>798</v>
      </c>
      <c r="B811" s="6">
        <v>0</v>
      </c>
      <c r="C811" s="6">
        <v>9201.3700000000008</v>
      </c>
      <c r="D811" s="6">
        <v>0</v>
      </c>
      <c r="E811" s="6">
        <v>13786.1</v>
      </c>
      <c r="F811" s="6">
        <v>0</v>
      </c>
      <c r="G811" s="6">
        <v>0</v>
      </c>
      <c r="H811" s="6">
        <v>0</v>
      </c>
      <c r="I811" s="6">
        <v>0</v>
      </c>
      <c r="J811" s="6">
        <v>0</v>
      </c>
      <c r="K811" s="6">
        <v>14216</v>
      </c>
      <c r="L811" s="6">
        <v>0</v>
      </c>
      <c r="M811" s="6">
        <v>2096.92</v>
      </c>
      <c r="N811" s="6">
        <v>0</v>
      </c>
      <c r="O811" s="6">
        <v>0</v>
      </c>
      <c r="P811" s="6">
        <v>18166.400000000001</v>
      </c>
      <c r="Q811" s="6">
        <v>0</v>
      </c>
      <c r="R811" s="114">
        <v>37309.800000000003</v>
      </c>
      <c r="S811" s="114">
        <v>7474.04</v>
      </c>
      <c r="T811" s="114">
        <v>2035.85</v>
      </c>
      <c r="U811">
        <v>0</v>
      </c>
      <c r="V811">
        <v>36761.699999999997</v>
      </c>
      <c r="W811">
        <v>5395.1</v>
      </c>
    </row>
    <row r="812" spans="1:23" ht="15.75" customHeight="1" x14ac:dyDescent="0.2">
      <c r="A812" s="6">
        <v>799</v>
      </c>
      <c r="B812" s="6">
        <v>0</v>
      </c>
      <c r="C812" s="6">
        <v>5569.35</v>
      </c>
      <c r="D812" s="6">
        <v>0</v>
      </c>
      <c r="E812" s="6">
        <v>19180.5</v>
      </c>
      <c r="F812" s="6">
        <v>0</v>
      </c>
      <c r="G812" s="6">
        <v>0</v>
      </c>
      <c r="H812" s="6">
        <v>0</v>
      </c>
      <c r="I812" s="6">
        <v>0</v>
      </c>
      <c r="J812" s="6">
        <v>0</v>
      </c>
      <c r="K812" s="6">
        <v>16636.8</v>
      </c>
      <c r="L812" s="6">
        <v>0</v>
      </c>
      <c r="M812" s="6">
        <v>264.70100000000002</v>
      </c>
      <c r="N812" s="6">
        <v>0</v>
      </c>
      <c r="O812" s="6">
        <v>0</v>
      </c>
      <c r="P812" s="6">
        <v>20257.2</v>
      </c>
      <c r="Q812" s="6">
        <v>0</v>
      </c>
      <c r="R812" s="114">
        <v>39381.1</v>
      </c>
      <c r="S812" s="114">
        <v>11784.9</v>
      </c>
      <c r="T812" s="114">
        <v>12040.1</v>
      </c>
      <c r="U812">
        <v>0</v>
      </c>
      <c r="V812">
        <v>37555.199999999997</v>
      </c>
      <c r="W812">
        <v>18607.3</v>
      </c>
    </row>
    <row r="813" spans="1:23" ht="15.75" customHeight="1" x14ac:dyDescent="0.2">
      <c r="A813" s="6">
        <v>800</v>
      </c>
      <c r="B813" s="6">
        <v>0.197909</v>
      </c>
      <c r="C813" s="6">
        <v>1179.42</v>
      </c>
      <c r="D813" s="6">
        <v>0.39135999999999999</v>
      </c>
      <c r="E813" s="6">
        <v>13541.6</v>
      </c>
      <c r="F813" s="6">
        <v>0.54202799999999995</v>
      </c>
      <c r="G813" s="6">
        <v>0</v>
      </c>
      <c r="H813" s="6">
        <v>0</v>
      </c>
      <c r="I813" s="6">
        <v>0</v>
      </c>
      <c r="J813" s="6">
        <v>1.42994E-2</v>
      </c>
      <c r="K813" s="6">
        <v>12903.6</v>
      </c>
      <c r="L813" s="6">
        <v>0</v>
      </c>
      <c r="M813" s="6">
        <v>0</v>
      </c>
      <c r="N813" s="6">
        <v>0</v>
      </c>
      <c r="O813" s="6">
        <v>0</v>
      </c>
      <c r="P813" s="6">
        <v>23203.5</v>
      </c>
      <c r="Q813" s="6">
        <v>0</v>
      </c>
      <c r="R813" s="114">
        <v>39974</v>
      </c>
      <c r="S813" s="114">
        <v>17523.7</v>
      </c>
      <c r="T813" s="114">
        <v>6516.93</v>
      </c>
      <c r="U813">
        <v>0.126938</v>
      </c>
      <c r="V813">
        <v>36273</v>
      </c>
      <c r="W813">
        <v>31830.400000000001</v>
      </c>
    </row>
    <row r="814" spans="1:23" ht="15.75" customHeight="1" x14ac:dyDescent="0.2">
      <c r="A814" s="6">
        <v>801</v>
      </c>
      <c r="B814" s="6">
        <v>1.14429</v>
      </c>
      <c r="C814" s="6">
        <v>529.78899999999999</v>
      </c>
      <c r="D814" s="6">
        <v>1.67394</v>
      </c>
      <c r="E814" s="6">
        <v>3029.56</v>
      </c>
      <c r="F814" s="6">
        <v>1.5167600000000001</v>
      </c>
      <c r="G814" s="6">
        <v>1968.83</v>
      </c>
      <c r="H814" s="6">
        <v>7.1080400000000002E-2</v>
      </c>
      <c r="I814" s="6">
        <v>0</v>
      </c>
      <c r="J814" s="6">
        <v>0.13573099999999999</v>
      </c>
      <c r="K814" s="6">
        <v>11897.8</v>
      </c>
      <c r="L814" s="6">
        <v>0</v>
      </c>
      <c r="M814" s="6">
        <v>0</v>
      </c>
      <c r="N814" s="6">
        <v>1.8024100000000001E-2</v>
      </c>
      <c r="O814" s="6">
        <v>0</v>
      </c>
      <c r="P814" s="6">
        <v>20301.7</v>
      </c>
      <c r="Q814" s="6">
        <v>0.76730200000000004</v>
      </c>
      <c r="R814" s="114">
        <v>40053.4</v>
      </c>
      <c r="S814" s="114">
        <v>19273.599999999999</v>
      </c>
      <c r="T814" s="114">
        <v>0</v>
      </c>
      <c r="U814">
        <v>1.26451</v>
      </c>
      <c r="V814">
        <v>38179.1</v>
      </c>
      <c r="W814">
        <v>38285.800000000003</v>
      </c>
    </row>
    <row r="815" spans="1:23" ht="15.75" customHeight="1" x14ac:dyDescent="0.2">
      <c r="A815" s="6">
        <v>802</v>
      </c>
      <c r="B815" s="6">
        <v>1.84964</v>
      </c>
      <c r="C815" s="6">
        <v>0</v>
      </c>
      <c r="D815" s="6">
        <v>2.7826300000000002</v>
      </c>
      <c r="E815" s="6">
        <v>3137.55</v>
      </c>
      <c r="F815" s="6">
        <v>2.8900100000000002</v>
      </c>
      <c r="G815" s="6">
        <v>0</v>
      </c>
      <c r="H815" s="6">
        <v>0.158306</v>
      </c>
      <c r="I815" s="6">
        <v>0</v>
      </c>
      <c r="J815" s="6">
        <v>0.79467200000000005</v>
      </c>
      <c r="K815" s="6">
        <v>1372.53</v>
      </c>
      <c r="L815" s="6">
        <v>0</v>
      </c>
      <c r="M815" s="6">
        <v>0</v>
      </c>
      <c r="N815" s="6">
        <v>0.188612</v>
      </c>
      <c r="O815" s="6">
        <v>0</v>
      </c>
      <c r="P815" s="6">
        <v>12720.8</v>
      </c>
      <c r="Q815" s="6">
        <v>0.72111899999999995</v>
      </c>
      <c r="R815" s="114">
        <v>40053.4</v>
      </c>
      <c r="S815" s="114">
        <v>14090.7</v>
      </c>
      <c r="T815" s="114">
        <v>0</v>
      </c>
      <c r="U815">
        <v>2.29114</v>
      </c>
      <c r="V815">
        <v>33183</v>
      </c>
      <c r="W815">
        <v>40053.4</v>
      </c>
    </row>
    <row r="816" spans="1:23" ht="15.75" customHeight="1" x14ac:dyDescent="0.2">
      <c r="A816" s="6">
        <v>803</v>
      </c>
      <c r="B816" s="6">
        <v>3.0030100000000002</v>
      </c>
      <c r="C816" s="6">
        <v>0</v>
      </c>
      <c r="D816" s="6">
        <v>1.9902899999999999</v>
      </c>
      <c r="E816" s="6">
        <v>3941.3</v>
      </c>
      <c r="F816" s="6">
        <v>3.4424199999999998</v>
      </c>
      <c r="G816" s="6">
        <v>1176.18</v>
      </c>
      <c r="H816" s="6">
        <v>0.40645199999999998</v>
      </c>
      <c r="I816" s="6">
        <v>0</v>
      </c>
      <c r="J816" s="6">
        <v>0.295626</v>
      </c>
      <c r="K816" s="6">
        <v>1420.27</v>
      </c>
      <c r="L816" s="6">
        <v>0</v>
      </c>
      <c r="M816" s="6">
        <v>3085.63</v>
      </c>
      <c r="N816" s="6">
        <v>0.53838600000000003</v>
      </c>
      <c r="O816" s="6">
        <v>0</v>
      </c>
      <c r="P816" s="6">
        <v>3897.02</v>
      </c>
      <c r="Q816" s="6">
        <v>2.87859</v>
      </c>
      <c r="R816" s="114">
        <v>40053.4</v>
      </c>
      <c r="S816" s="114">
        <v>7595.83</v>
      </c>
      <c r="T816" s="114">
        <v>0</v>
      </c>
      <c r="U816">
        <v>3.00718</v>
      </c>
      <c r="V816">
        <v>24826.9</v>
      </c>
      <c r="W816">
        <v>40053.4</v>
      </c>
    </row>
    <row r="817" spans="1:23" ht="15.75" customHeight="1" x14ac:dyDescent="0.2">
      <c r="A817" s="6">
        <v>804</v>
      </c>
      <c r="B817" s="6">
        <v>3.9243700000000001</v>
      </c>
      <c r="C817" s="6">
        <v>0</v>
      </c>
      <c r="D817" s="6">
        <v>2.54799</v>
      </c>
      <c r="E817" s="6">
        <v>3364.39</v>
      </c>
      <c r="F817" s="6">
        <v>2.9477600000000002</v>
      </c>
      <c r="G817" s="6">
        <v>1586.83</v>
      </c>
      <c r="H817" s="6">
        <v>0.64848899999999998</v>
      </c>
      <c r="I817" s="6">
        <v>886.96400000000006</v>
      </c>
      <c r="J817" s="6">
        <v>9.8393499999999995E-2</v>
      </c>
      <c r="K817" s="6">
        <v>2798.34</v>
      </c>
      <c r="L817" s="6">
        <v>886.96400000000006</v>
      </c>
      <c r="M817" s="6">
        <v>5124.74</v>
      </c>
      <c r="N817" s="6">
        <v>0.273673</v>
      </c>
      <c r="O817" s="6">
        <v>0</v>
      </c>
      <c r="P817" s="6">
        <v>2716.34</v>
      </c>
      <c r="Q817" s="6">
        <v>1.88794</v>
      </c>
      <c r="R817" s="114">
        <v>40053.4</v>
      </c>
      <c r="S817" s="114">
        <v>3138.61</v>
      </c>
      <c r="T817" s="114">
        <v>0</v>
      </c>
      <c r="U817">
        <v>3.3912200000000001</v>
      </c>
      <c r="V817">
        <v>26964.799999999999</v>
      </c>
      <c r="W817">
        <v>40053.4</v>
      </c>
    </row>
    <row r="818" spans="1:23" ht="15.75" customHeight="1" x14ac:dyDescent="0.2">
      <c r="A818" s="6">
        <v>805</v>
      </c>
      <c r="B818" s="6">
        <v>4.0153600000000003</v>
      </c>
      <c r="C818" s="6">
        <v>417.54599999999999</v>
      </c>
      <c r="D818" s="6">
        <v>1.3466499999999999</v>
      </c>
      <c r="E818" s="6">
        <v>3421.42</v>
      </c>
      <c r="F818" s="6">
        <v>3.7464200000000001</v>
      </c>
      <c r="G818" s="6">
        <v>2811.63</v>
      </c>
      <c r="H818" s="6">
        <v>0.53918900000000003</v>
      </c>
      <c r="I818" s="6">
        <v>3139.64</v>
      </c>
      <c r="J818" s="6">
        <v>0.38280399999999998</v>
      </c>
      <c r="K818" s="6">
        <v>11430.4</v>
      </c>
      <c r="L818" s="6">
        <v>3139.64</v>
      </c>
      <c r="M818" s="6">
        <v>13210.6</v>
      </c>
      <c r="N818" s="6">
        <v>0.74786200000000003</v>
      </c>
      <c r="O818" s="6">
        <v>0</v>
      </c>
      <c r="P818" s="6">
        <v>1158.93</v>
      </c>
      <c r="Q818" s="6">
        <v>2.1232700000000002</v>
      </c>
      <c r="R818" s="114">
        <v>40053.4</v>
      </c>
      <c r="S818" s="114">
        <v>1941.97</v>
      </c>
      <c r="T818" s="114">
        <v>0</v>
      </c>
      <c r="U818">
        <v>3.4561700000000002</v>
      </c>
      <c r="V818">
        <v>33654.800000000003</v>
      </c>
      <c r="W818">
        <v>40053.4</v>
      </c>
    </row>
    <row r="819" spans="1:23" ht="15.75" customHeight="1" x14ac:dyDescent="0.2">
      <c r="A819" s="6">
        <v>806</v>
      </c>
      <c r="B819" s="6">
        <v>3.7792400000000002</v>
      </c>
      <c r="C819" s="6">
        <v>6402.42</v>
      </c>
      <c r="D819" s="6">
        <v>1.86612</v>
      </c>
      <c r="E819" s="6">
        <v>3355.1</v>
      </c>
      <c r="F819" s="6">
        <v>3.4129900000000002</v>
      </c>
      <c r="G819" s="6">
        <v>4598.51</v>
      </c>
      <c r="H819" s="6">
        <v>0.19747799999999999</v>
      </c>
      <c r="I819" s="6">
        <v>2639.85</v>
      </c>
      <c r="J819" s="6">
        <v>0.13780200000000001</v>
      </c>
      <c r="K819" s="6">
        <v>8668.1200000000008</v>
      </c>
      <c r="L819" s="6">
        <v>2639.85</v>
      </c>
      <c r="M819" s="6">
        <v>8715.33</v>
      </c>
      <c r="N819" s="6">
        <v>0.36990200000000001</v>
      </c>
      <c r="O819" s="6">
        <v>0</v>
      </c>
      <c r="P819" s="6">
        <v>340.327</v>
      </c>
      <c r="Q819" s="6">
        <v>3.4741399999999998</v>
      </c>
      <c r="R819" s="114">
        <v>40053.4</v>
      </c>
      <c r="S819" s="114">
        <v>1823.29</v>
      </c>
      <c r="T819" s="114">
        <v>0</v>
      </c>
      <c r="U819">
        <v>3.1973600000000002</v>
      </c>
      <c r="V819">
        <v>34280.800000000003</v>
      </c>
      <c r="W819">
        <v>40053.4</v>
      </c>
    </row>
    <row r="820" spans="1:23" ht="15.75" customHeight="1" x14ac:dyDescent="0.2">
      <c r="A820" s="6">
        <v>807</v>
      </c>
      <c r="B820" s="6">
        <v>2.4283399999999999</v>
      </c>
      <c r="C820" s="6">
        <v>6628.9</v>
      </c>
      <c r="D820" s="6">
        <v>1.83622</v>
      </c>
      <c r="E820" s="6">
        <v>7837.68</v>
      </c>
      <c r="F820" s="6">
        <v>2.72174</v>
      </c>
      <c r="G820" s="6">
        <v>3338.96</v>
      </c>
      <c r="H820" s="6">
        <v>0.31833899999999998</v>
      </c>
      <c r="I820" s="6">
        <v>5639.4</v>
      </c>
      <c r="J820" s="6">
        <v>0.40091599999999999</v>
      </c>
      <c r="K820" s="6">
        <v>6837.12</v>
      </c>
      <c r="L820" s="6">
        <v>5639.4</v>
      </c>
      <c r="M820" s="6">
        <v>24895.7</v>
      </c>
      <c r="N820" s="6">
        <v>0.25822899999999999</v>
      </c>
      <c r="O820" s="6">
        <v>0</v>
      </c>
      <c r="P820" s="6">
        <v>27.9101</v>
      </c>
      <c r="Q820" s="6">
        <v>2.9439899999999999</v>
      </c>
      <c r="R820" s="114">
        <v>40053.4</v>
      </c>
      <c r="S820" s="114">
        <v>3170.8</v>
      </c>
      <c r="T820" s="114">
        <v>0</v>
      </c>
      <c r="U820">
        <v>2.6486800000000001</v>
      </c>
      <c r="V820">
        <v>36870.6</v>
      </c>
      <c r="W820">
        <v>40053.4</v>
      </c>
    </row>
    <row r="821" spans="1:23" ht="15.75" customHeight="1" x14ac:dyDescent="0.2">
      <c r="A821" s="6">
        <v>808</v>
      </c>
      <c r="B821" s="6">
        <v>2.2406299999999999</v>
      </c>
      <c r="C821" s="6">
        <v>9989.2000000000007</v>
      </c>
      <c r="D821" s="6">
        <v>0.23824999999999999</v>
      </c>
      <c r="E821" s="6">
        <v>12146.4</v>
      </c>
      <c r="F821" s="6">
        <v>1.73262</v>
      </c>
      <c r="G821" s="6">
        <v>4749.08</v>
      </c>
      <c r="H821" s="6">
        <v>0.216278</v>
      </c>
      <c r="I821" s="6">
        <v>5453.27</v>
      </c>
      <c r="J821" s="6">
        <v>0.24984200000000001</v>
      </c>
      <c r="K821" s="6">
        <v>23651.3</v>
      </c>
      <c r="L821" s="6">
        <v>5453.27</v>
      </c>
      <c r="M821" s="6">
        <v>37046.199999999997</v>
      </c>
      <c r="N821" s="6">
        <v>0.17991499999999999</v>
      </c>
      <c r="O821" s="6">
        <v>1149.33</v>
      </c>
      <c r="P821" s="6">
        <v>447.18400000000003</v>
      </c>
      <c r="Q821" s="6">
        <v>2.0419999999999998</v>
      </c>
      <c r="R821" s="114">
        <v>40053.4</v>
      </c>
      <c r="S821" s="114">
        <v>4859.0200000000004</v>
      </c>
      <c r="T821" s="114">
        <v>0</v>
      </c>
      <c r="U821">
        <v>1.80732</v>
      </c>
      <c r="V821">
        <v>37346.300000000003</v>
      </c>
      <c r="W821">
        <v>40053.4</v>
      </c>
    </row>
    <row r="822" spans="1:23" ht="15.75" customHeight="1" x14ac:dyDescent="0.2">
      <c r="A822" s="6">
        <v>809</v>
      </c>
      <c r="B822" s="6">
        <v>1.0066900000000001</v>
      </c>
      <c r="C822" s="6">
        <v>12870.3</v>
      </c>
      <c r="D822" s="6">
        <v>1.17652</v>
      </c>
      <c r="E822" s="6">
        <v>14634.8</v>
      </c>
      <c r="F822" s="6">
        <v>0.52230900000000002</v>
      </c>
      <c r="G822" s="6">
        <v>5770.45</v>
      </c>
      <c r="H822" s="6">
        <v>8.8528499999999996E-2</v>
      </c>
      <c r="I822" s="6">
        <v>10491.6</v>
      </c>
      <c r="J822" s="6">
        <v>0.13627300000000001</v>
      </c>
      <c r="K822" s="6">
        <v>18716.3</v>
      </c>
      <c r="L822" s="6">
        <v>10491.6</v>
      </c>
      <c r="M822" s="6">
        <v>29147.3</v>
      </c>
      <c r="N822" s="6">
        <v>0.184005</v>
      </c>
      <c r="O822" s="6">
        <v>4536.29</v>
      </c>
      <c r="P822" s="6">
        <v>0</v>
      </c>
      <c r="Q822" s="6">
        <v>0.86786600000000003</v>
      </c>
      <c r="R822" s="114">
        <v>40053.4</v>
      </c>
      <c r="S822" s="114">
        <v>6920.38</v>
      </c>
      <c r="T822" s="114">
        <v>0</v>
      </c>
      <c r="U822">
        <v>0.70476399999999995</v>
      </c>
      <c r="V822">
        <v>38112.300000000003</v>
      </c>
      <c r="W822">
        <v>40053.4</v>
      </c>
    </row>
    <row r="823" spans="1:23" ht="15.75" customHeight="1" x14ac:dyDescent="0.2">
      <c r="A823" s="6">
        <v>810</v>
      </c>
      <c r="B823" s="6">
        <v>0</v>
      </c>
      <c r="C823" s="6">
        <v>14398.1</v>
      </c>
      <c r="D823" s="6">
        <v>0</v>
      </c>
      <c r="E823" s="6">
        <v>18759.5</v>
      </c>
      <c r="F823" s="6">
        <v>0</v>
      </c>
      <c r="G823" s="6">
        <v>4118.5600000000004</v>
      </c>
      <c r="H823" s="6">
        <v>0</v>
      </c>
      <c r="I823" s="6">
        <v>13228.5</v>
      </c>
      <c r="J823" s="6">
        <v>6.0226000000000002E-2</v>
      </c>
      <c r="K823" s="6">
        <v>18056.900000000001</v>
      </c>
      <c r="L823" s="6">
        <v>13228.5</v>
      </c>
      <c r="M823" s="6">
        <v>27934.6</v>
      </c>
      <c r="N823" s="6">
        <v>3.2851499999999999E-2</v>
      </c>
      <c r="O823" s="6">
        <v>10820.5</v>
      </c>
      <c r="P823" s="6">
        <v>0</v>
      </c>
      <c r="Q823" s="6">
        <v>0</v>
      </c>
      <c r="R823" s="114">
        <v>40053.4</v>
      </c>
      <c r="S823" s="114">
        <v>9552.64</v>
      </c>
      <c r="T823" s="114">
        <v>0</v>
      </c>
      <c r="U823">
        <v>0</v>
      </c>
      <c r="V823">
        <v>38711.4</v>
      </c>
      <c r="W823">
        <v>0</v>
      </c>
    </row>
    <row r="824" spans="1:23" ht="15.75" customHeight="1" x14ac:dyDescent="0.2">
      <c r="A824" s="6">
        <v>811</v>
      </c>
      <c r="B824" s="6">
        <v>0</v>
      </c>
      <c r="C824" s="6">
        <v>15331.7</v>
      </c>
      <c r="D824" s="6">
        <v>0</v>
      </c>
      <c r="E824" s="6">
        <v>23518</v>
      </c>
      <c r="F824" s="6">
        <v>0</v>
      </c>
      <c r="G824" s="6">
        <v>2214.83</v>
      </c>
      <c r="H824" s="6">
        <v>0</v>
      </c>
      <c r="I824" s="6">
        <v>10303.4</v>
      </c>
      <c r="J824" s="6">
        <v>0</v>
      </c>
      <c r="K824" s="6">
        <v>36559.599999999999</v>
      </c>
      <c r="L824" s="6">
        <v>10303.4</v>
      </c>
      <c r="M824" s="6">
        <v>37805.4</v>
      </c>
      <c r="N824" s="6">
        <v>0</v>
      </c>
      <c r="O824" s="6">
        <v>20292.900000000001</v>
      </c>
      <c r="P824" s="6">
        <v>0</v>
      </c>
      <c r="Q824" s="6">
        <v>0</v>
      </c>
      <c r="R824" s="114">
        <v>40053.4</v>
      </c>
      <c r="S824" s="114">
        <v>22768.5</v>
      </c>
      <c r="T824" s="114">
        <v>1492.73</v>
      </c>
      <c r="U824">
        <v>0</v>
      </c>
      <c r="V824">
        <v>37791.599999999999</v>
      </c>
      <c r="W824">
        <v>0</v>
      </c>
    </row>
    <row r="825" spans="1:23" ht="15.75" customHeight="1" x14ac:dyDescent="0.2">
      <c r="A825" s="6">
        <v>812</v>
      </c>
      <c r="B825" s="6">
        <v>0</v>
      </c>
      <c r="C825" s="6">
        <v>22732</v>
      </c>
      <c r="D825" s="6">
        <v>0</v>
      </c>
      <c r="E825" s="6">
        <v>27945.5</v>
      </c>
      <c r="F825" s="6">
        <v>0</v>
      </c>
      <c r="G825" s="6">
        <v>1214.43</v>
      </c>
      <c r="H825" s="6">
        <v>0</v>
      </c>
      <c r="I825" s="6">
        <v>8394.83</v>
      </c>
      <c r="J825" s="6">
        <v>0</v>
      </c>
      <c r="K825" s="6">
        <v>21544.7</v>
      </c>
      <c r="L825" s="6">
        <v>8394.83</v>
      </c>
      <c r="M825" s="6">
        <v>40053.4</v>
      </c>
      <c r="N825" s="6">
        <v>0</v>
      </c>
      <c r="O825" s="6">
        <v>12516.9</v>
      </c>
      <c r="P825" s="6">
        <v>0</v>
      </c>
      <c r="Q825" s="6">
        <v>0</v>
      </c>
      <c r="R825" s="114">
        <v>40053.4</v>
      </c>
      <c r="S825" s="114">
        <v>36823.199999999997</v>
      </c>
      <c r="T825" s="114">
        <v>6361.19</v>
      </c>
      <c r="U825">
        <v>0</v>
      </c>
      <c r="V825">
        <v>36933.9</v>
      </c>
      <c r="W825">
        <v>0</v>
      </c>
    </row>
    <row r="826" spans="1:23" ht="15.75" customHeight="1" x14ac:dyDescent="0.2">
      <c r="A826" s="6">
        <v>813</v>
      </c>
      <c r="B826" s="6">
        <v>0</v>
      </c>
      <c r="C826" s="6">
        <v>27652.9</v>
      </c>
      <c r="D826" s="6">
        <v>0</v>
      </c>
      <c r="E826" s="6">
        <v>36485.9</v>
      </c>
      <c r="F826" s="6">
        <v>0</v>
      </c>
      <c r="G826" s="6">
        <v>183.23</v>
      </c>
      <c r="H826" s="6">
        <v>0</v>
      </c>
      <c r="I826" s="6">
        <v>34436.9</v>
      </c>
      <c r="J826" s="6">
        <v>0</v>
      </c>
      <c r="K826" s="6">
        <v>13227.2</v>
      </c>
      <c r="L826" s="6">
        <v>34436.9</v>
      </c>
      <c r="M826" s="6">
        <v>20347.599999999999</v>
      </c>
      <c r="N826" s="6">
        <v>0</v>
      </c>
      <c r="O826" s="6">
        <v>6890.64</v>
      </c>
      <c r="P826" s="6">
        <v>0</v>
      </c>
      <c r="Q826" s="6">
        <v>0</v>
      </c>
      <c r="R826" s="114">
        <v>40053.4</v>
      </c>
      <c r="S826" s="114">
        <v>39213.599999999999</v>
      </c>
      <c r="T826" s="114">
        <v>19370.8</v>
      </c>
      <c r="U826">
        <v>0</v>
      </c>
      <c r="V826">
        <v>35104.800000000003</v>
      </c>
      <c r="W826">
        <v>0</v>
      </c>
    </row>
    <row r="827" spans="1:23" ht="15.75" customHeight="1" x14ac:dyDescent="0.2">
      <c r="A827" s="6">
        <v>814</v>
      </c>
      <c r="B827" s="6">
        <v>0</v>
      </c>
      <c r="C827" s="6">
        <v>25277.8</v>
      </c>
      <c r="D827" s="6">
        <v>0</v>
      </c>
      <c r="E827" s="6">
        <v>34689.800000000003</v>
      </c>
      <c r="F827" s="6">
        <v>0</v>
      </c>
      <c r="G827" s="6">
        <v>0</v>
      </c>
      <c r="H827" s="6">
        <v>0</v>
      </c>
      <c r="I827" s="6">
        <v>37763.599999999999</v>
      </c>
      <c r="J827" s="6">
        <v>0</v>
      </c>
      <c r="K827" s="6">
        <v>20547.8</v>
      </c>
      <c r="L827" s="6">
        <v>37763.599999999999</v>
      </c>
      <c r="M827" s="6">
        <v>215.095</v>
      </c>
      <c r="N827" s="6">
        <v>0</v>
      </c>
      <c r="O827" s="6">
        <v>9396.89</v>
      </c>
      <c r="P827" s="6">
        <v>262.601</v>
      </c>
      <c r="Q827" s="6">
        <v>0</v>
      </c>
      <c r="R827" s="114">
        <v>40053.4</v>
      </c>
      <c r="S827" s="114">
        <v>39387.800000000003</v>
      </c>
      <c r="T827" s="114">
        <v>16720.8</v>
      </c>
      <c r="U827">
        <v>0</v>
      </c>
      <c r="V827">
        <v>31562.9</v>
      </c>
      <c r="W827">
        <v>0</v>
      </c>
    </row>
    <row r="828" spans="1:23" ht="15.75" customHeight="1" x14ac:dyDescent="0.2">
      <c r="A828" s="6">
        <v>815</v>
      </c>
      <c r="B828" s="6">
        <v>0</v>
      </c>
      <c r="C828" s="6">
        <v>26942.6</v>
      </c>
      <c r="D828" s="6">
        <v>0</v>
      </c>
      <c r="E828" s="6">
        <v>34635.5</v>
      </c>
      <c r="F828" s="6">
        <v>0</v>
      </c>
      <c r="G828" s="6">
        <v>667.16</v>
      </c>
      <c r="H828" s="6">
        <v>0</v>
      </c>
      <c r="I828" s="6">
        <v>37218.9</v>
      </c>
      <c r="J828" s="6">
        <v>0</v>
      </c>
      <c r="K828" s="6">
        <v>36799</v>
      </c>
      <c r="L828" s="6">
        <v>37218.9</v>
      </c>
      <c r="M828" s="6">
        <v>8323.7199999999993</v>
      </c>
      <c r="N828" s="6">
        <v>0</v>
      </c>
      <c r="O828" s="6">
        <v>15402.6</v>
      </c>
      <c r="P828" s="6">
        <v>878.69299999999998</v>
      </c>
      <c r="Q828" s="6">
        <v>0</v>
      </c>
      <c r="R828" s="114">
        <v>40053.4</v>
      </c>
      <c r="S828" s="114">
        <v>39267.800000000003</v>
      </c>
      <c r="T828" s="114">
        <v>16323.4</v>
      </c>
      <c r="U828">
        <v>0</v>
      </c>
      <c r="V828">
        <v>19865.599999999999</v>
      </c>
      <c r="W828">
        <v>0</v>
      </c>
    </row>
    <row r="829" spans="1:23" ht="15.75" customHeight="1" x14ac:dyDescent="0.2">
      <c r="A829" s="6">
        <v>816</v>
      </c>
      <c r="B829" s="6">
        <v>0</v>
      </c>
      <c r="C829" s="6">
        <v>30224</v>
      </c>
      <c r="D829" s="6">
        <v>0</v>
      </c>
      <c r="E829" s="6">
        <v>38330</v>
      </c>
      <c r="F829" s="6">
        <v>0</v>
      </c>
      <c r="G829" s="6">
        <v>0</v>
      </c>
      <c r="H829" s="6">
        <v>0</v>
      </c>
      <c r="I829" s="6">
        <v>37645.300000000003</v>
      </c>
      <c r="J829" s="6">
        <v>0</v>
      </c>
      <c r="K829" s="6">
        <v>33191.300000000003</v>
      </c>
      <c r="L829" s="6">
        <v>37645.300000000003</v>
      </c>
      <c r="M829" s="6">
        <v>936.71799999999996</v>
      </c>
      <c r="N829" s="6">
        <v>0</v>
      </c>
      <c r="O829" s="6">
        <v>7741.69</v>
      </c>
      <c r="P829" s="6">
        <v>89.547499999999999</v>
      </c>
      <c r="Q829" s="6">
        <v>0</v>
      </c>
      <c r="R829" s="114">
        <v>40053.4</v>
      </c>
      <c r="S829" s="114">
        <v>39664.5</v>
      </c>
      <c r="T829" s="114">
        <v>24139.9</v>
      </c>
      <c r="U829">
        <v>0</v>
      </c>
      <c r="V829">
        <v>14577.6</v>
      </c>
      <c r="W829">
        <v>0</v>
      </c>
    </row>
    <row r="830" spans="1:23" ht="15.75" customHeight="1" x14ac:dyDescent="0.2">
      <c r="A830" s="6">
        <v>817</v>
      </c>
      <c r="B830" s="6">
        <v>0</v>
      </c>
      <c r="C830" s="6">
        <v>36576.9</v>
      </c>
      <c r="D830" s="6">
        <v>0</v>
      </c>
      <c r="E830" s="6">
        <v>39129.9</v>
      </c>
      <c r="F830" s="6">
        <v>0</v>
      </c>
      <c r="G830" s="6">
        <v>11.058999999999999</v>
      </c>
      <c r="H830" s="6">
        <v>0</v>
      </c>
      <c r="I830" s="6">
        <v>35215.5</v>
      </c>
      <c r="J830" s="6">
        <v>0</v>
      </c>
      <c r="K830" s="6">
        <v>39030.6</v>
      </c>
      <c r="L830" s="6">
        <v>35215.5</v>
      </c>
      <c r="M830" s="6">
        <v>169.404</v>
      </c>
      <c r="N830" s="6">
        <v>0</v>
      </c>
      <c r="O830" s="6">
        <v>2832.64</v>
      </c>
      <c r="P830" s="6">
        <v>468.79599999999999</v>
      </c>
      <c r="Q830" s="6">
        <v>0</v>
      </c>
      <c r="R830" s="114">
        <v>40053.4</v>
      </c>
      <c r="S830" s="114">
        <v>39706.800000000003</v>
      </c>
      <c r="T830" s="114">
        <v>16202.8</v>
      </c>
      <c r="U830">
        <v>0</v>
      </c>
      <c r="V830">
        <v>13744.8</v>
      </c>
      <c r="W830">
        <v>4013.11</v>
      </c>
    </row>
    <row r="831" spans="1:23" ht="15.75" customHeight="1" x14ac:dyDescent="0.2">
      <c r="A831" s="6">
        <v>818</v>
      </c>
      <c r="B831" s="6">
        <v>0</v>
      </c>
      <c r="C831" s="6">
        <v>32477.200000000001</v>
      </c>
      <c r="D831" s="6">
        <v>0</v>
      </c>
      <c r="E831" s="6">
        <v>37042.199999999997</v>
      </c>
      <c r="F831" s="6">
        <v>0</v>
      </c>
      <c r="G831" s="6">
        <v>0</v>
      </c>
      <c r="H831" s="6">
        <v>0</v>
      </c>
      <c r="I831" s="6">
        <v>23034.5</v>
      </c>
      <c r="J831" s="6">
        <v>0</v>
      </c>
      <c r="K831" s="6">
        <v>16553.5</v>
      </c>
      <c r="L831" s="6">
        <v>23034.5</v>
      </c>
      <c r="M831" s="6">
        <v>1146.77</v>
      </c>
      <c r="N831" s="6">
        <v>0</v>
      </c>
      <c r="O831" s="6">
        <v>7791.94</v>
      </c>
      <c r="P831" s="6">
        <v>208.18299999999999</v>
      </c>
      <c r="Q831" s="6">
        <v>0</v>
      </c>
      <c r="R831" s="114">
        <v>40053.4</v>
      </c>
      <c r="S831" s="114">
        <v>39679.5</v>
      </c>
      <c r="T831" s="114">
        <v>18696.900000000001</v>
      </c>
      <c r="U831">
        <v>0</v>
      </c>
      <c r="V831">
        <v>7137.21</v>
      </c>
      <c r="W831">
        <v>0</v>
      </c>
    </row>
    <row r="832" spans="1:23" ht="15.75" customHeight="1" x14ac:dyDescent="0.2">
      <c r="A832" s="6">
        <v>819</v>
      </c>
      <c r="B832" s="6">
        <v>0</v>
      </c>
      <c r="C832" s="6">
        <v>24368.400000000001</v>
      </c>
      <c r="D832" s="6">
        <v>0</v>
      </c>
      <c r="E832" s="6">
        <v>36296.9</v>
      </c>
      <c r="F832" s="6">
        <v>0</v>
      </c>
      <c r="G832" s="6">
        <v>0</v>
      </c>
      <c r="H832" s="6">
        <v>0</v>
      </c>
      <c r="I832" s="6">
        <v>37546.9</v>
      </c>
      <c r="J832" s="6">
        <v>0</v>
      </c>
      <c r="K832" s="6">
        <v>26820.7</v>
      </c>
      <c r="L832" s="6">
        <v>37546.9</v>
      </c>
      <c r="M832" s="6">
        <v>321.81</v>
      </c>
      <c r="N832" s="6">
        <v>0</v>
      </c>
      <c r="O832" s="6">
        <v>30626.3</v>
      </c>
      <c r="P832" s="6">
        <v>0</v>
      </c>
      <c r="Q832" s="6">
        <v>0</v>
      </c>
      <c r="R832" s="114">
        <v>40049.9</v>
      </c>
      <c r="S832" s="114">
        <v>39709.5</v>
      </c>
      <c r="T832" s="114">
        <v>18019.7</v>
      </c>
      <c r="U832">
        <v>0</v>
      </c>
      <c r="V832">
        <v>3248.84</v>
      </c>
      <c r="W832">
        <v>0</v>
      </c>
    </row>
    <row r="833" spans="1:23" ht="15.75" customHeight="1" x14ac:dyDescent="0.2">
      <c r="A833" s="6">
        <v>820</v>
      </c>
      <c r="B833" s="6">
        <v>0</v>
      </c>
      <c r="C833" s="6">
        <v>26564.799999999999</v>
      </c>
      <c r="D833" s="6">
        <v>0</v>
      </c>
      <c r="E833" s="6">
        <v>32927.9</v>
      </c>
      <c r="F833" s="6">
        <v>0</v>
      </c>
      <c r="G833" s="6">
        <v>0</v>
      </c>
      <c r="H833" s="6">
        <v>0</v>
      </c>
      <c r="I833" s="6">
        <v>32225.5</v>
      </c>
      <c r="J833" s="6">
        <v>0</v>
      </c>
      <c r="K833" s="6">
        <v>37440.199999999997</v>
      </c>
      <c r="L833" s="6">
        <v>32225.5</v>
      </c>
      <c r="M833" s="6">
        <v>0</v>
      </c>
      <c r="N833" s="6">
        <v>0</v>
      </c>
      <c r="O833" s="6">
        <v>33425.800000000003</v>
      </c>
      <c r="P833" s="6">
        <v>0</v>
      </c>
      <c r="Q833" s="6">
        <v>0</v>
      </c>
      <c r="R833" s="114">
        <v>40053.4</v>
      </c>
      <c r="S833" s="114">
        <v>40053.4</v>
      </c>
      <c r="T833" s="114">
        <v>20270</v>
      </c>
      <c r="U833">
        <v>0</v>
      </c>
      <c r="V833">
        <v>863.35599999999999</v>
      </c>
      <c r="W833">
        <v>14606.7</v>
      </c>
    </row>
    <row r="834" spans="1:23" ht="15.75" customHeight="1" x14ac:dyDescent="0.2">
      <c r="A834" s="6">
        <v>821</v>
      </c>
      <c r="B834" s="6">
        <v>0</v>
      </c>
      <c r="C834" s="6">
        <v>27243.4</v>
      </c>
      <c r="D834" s="6">
        <v>0</v>
      </c>
      <c r="E834" s="6">
        <v>24224.799999999999</v>
      </c>
      <c r="F834" s="6">
        <v>0</v>
      </c>
      <c r="G834" s="6">
        <v>0</v>
      </c>
      <c r="H834" s="6">
        <v>0</v>
      </c>
      <c r="I834" s="6">
        <v>27850.5</v>
      </c>
      <c r="J834" s="6">
        <v>0</v>
      </c>
      <c r="K834" s="6">
        <v>17818.599999999999</v>
      </c>
      <c r="L834" s="6">
        <v>27850.5</v>
      </c>
      <c r="M834" s="6">
        <v>0</v>
      </c>
      <c r="N834" s="6">
        <v>0</v>
      </c>
      <c r="O834" s="6">
        <v>34962.9</v>
      </c>
      <c r="P834" s="6">
        <v>0</v>
      </c>
      <c r="Q834" s="6">
        <v>0</v>
      </c>
      <c r="R834" s="114">
        <v>40030.5</v>
      </c>
      <c r="S834" s="114">
        <v>39955.599999999999</v>
      </c>
      <c r="T834" s="114">
        <v>4806.38</v>
      </c>
      <c r="U834">
        <v>0</v>
      </c>
      <c r="V834">
        <v>2656.6</v>
      </c>
      <c r="W834">
        <v>40053.4</v>
      </c>
    </row>
    <row r="835" spans="1:23" ht="15.75" customHeight="1" x14ac:dyDescent="0.2">
      <c r="A835" s="6">
        <v>822</v>
      </c>
      <c r="B835" s="6">
        <v>0</v>
      </c>
      <c r="C835" s="6">
        <v>24257.4</v>
      </c>
      <c r="D835" s="6">
        <v>0</v>
      </c>
      <c r="E835" s="6">
        <v>27504.799999999999</v>
      </c>
      <c r="F835" s="6">
        <v>0</v>
      </c>
      <c r="G835" s="6">
        <v>0</v>
      </c>
      <c r="H835" s="6">
        <v>0</v>
      </c>
      <c r="I835" s="6">
        <v>27182.2</v>
      </c>
      <c r="J835" s="6">
        <v>0</v>
      </c>
      <c r="K835" s="6">
        <v>8839.98</v>
      </c>
      <c r="L835" s="6">
        <v>27182.2</v>
      </c>
      <c r="M835" s="6">
        <v>518.31200000000001</v>
      </c>
      <c r="N835" s="6">
        <v>0</v>
      </c>
      <c r="O835" s="6">
        <v>32679.599999999999</v>
      </c>
      <c r="P835" s="6">
        <v>0</v>
      </c>
      <c r="Q835" s="6">
        <v>0</v>
      </c>
      <c r="R835" s="114">
        <v>39835.199999999997</v>
      </c>
      <c r="S835" s="114">
        <v>39782.199999999997</v>
      </c>
      <c r="T835" s="114">
        <v>0</v>
      </c>
      <c r="U835">
        <v>0</v>
      </c>
      <c r="V835">
        <v>5633.69</v>
      </c>
      <c r="W835">
        <v>40053.4</v>
      </c>
    </row>
    <row r="836" spans="1:23" ht="15.75" customHeight="1" x14ac:dyDescent="0.2">
      <c r="A836" s="6">
        <v>823</v>
      </c>
      <c r="B836" s="6">
        <v>0</v>
      </c>
      <c r="C836" s="6">
        <v>20855.099999999999</v>
      </c>
      <c r="D836" s="6">
        <v>0</v>
      </c>
      <c r="E836" s="6">
        <v>30704.7</v>
      </c>
      <c r="F836" s="6">
        <v>0</v>
      </c>
      <c r="G836" s="6">
        <v>0</v>
      </c>
      <c r="H836" s="6">
        <v>0</v>
      </c>
      <c r="I836" s="6">
        <v>27407.5</v>
      </c>
      <c r="J836" s="6">
        <v>0</v>
      </c>
      <c r="K836" s="6">
        <v>7282.32</v>
      </c>
      <c r="L836" s="6">
        <v>27407.5</v>
      </c>
      <c r="M836" s="6">
        <v>0</v>
      </c>
      <c r="N836" s="6">
        <v>0</v>
      </c>
      <c r="O836" s="6">
        <v>36917.300000000003</v>
      </c>
      <c r="P836" s="6">
        <v>0</v>
      </c>
      <c r="Q836" s="6">
        <v>0</v>
      </c>
      <c r="R836" s="114">
        <v>39426.6</v>
      </c>
      <c r="S836" s="114">
        <v>40050.9</v>
      </c>
      <c r="T836" s="114">
        <v>3100.65</v>
      </c>
      <c r="U836">
        <v>0</v>
      </c>
      <c r="V836">
        <v>8260.2199999999993</v>
      </c>
      <c r="W836">
        <v>40053.4</v>
      </c>
    </row>
    <row r="837" spans="1:23" ht="15.75" customHeight="1" x14ac:dyDescent="0.2">
      <c r="A837" s="6">
        <v>824</v>
      </c>
      <c r="B837" s="6">
        <v>0.36248000000000002</v>
      </c>
      <c r="C837" s="6">
        <v>33854.400000000001</v>
      </c>
      <c r="D837" s="6">
        <v>0.44212699999999999</v>
      </c>
      <c r="E837" s="6">
        <v>17578.599999999999</v>
      </c>
      <c r="F837" s="6">
        <v>0.78494699999999995</v>
      </c>
      <c r="G837" s="6">
        <v>0</v>
      </c>
      <c r="H837" s="6">
        <v>5.3737500000000001E-2</v>
      </c>
      <c r="I837" s="6">
        <v>25363.5</v>
      </c>
      <c r="J837" s="6">
        <v>9.5781099999999994E-2</v>
      </c>
      <c r="K837" s="6">
        <v>7819.42</v>
      </c>
      <c r="L837" s="6">
        <v>25363.5</v>
      </c>
      <c r="M837" s="6">
        <v>0</v>
      </c>
      <c r="N837" s="6">
        <v>6.6077999999999998E-2</v>
      </c>
      <c r="O837" s="6">
        <v>35380</v>
      </c>
      <c r="P837" s="6">
        <v>0</v>
      </c>
      <c r="Q837" s="6">
        <v>0</v>
      </c>
      <c r="R837" s="114">
        <v>33414.400000000001</v>
      </c>
      <c r="S837" s="114">
        <v>40053.4</v>
      </c>
      <c r="T837" s="114">
        <v>20094.3</v>
      </c>
      <c r="U837">
        <v>5.8047599999999998E-2</v>
      </c>
      <c r="V837">
        <v>7589.47</v>
      </c>
      <c r="W837">
        <v>40053.4</v>
      </c>
    </row>
    <row r="838" spans="1:23" ht="15.75" customHeight="1" x14ac:dyDescent="0.2">
      <c r="A838" s="6">
        <v>825</v>
      </c>
      <c r="B838" s="6">
        <v>1.67943</v>
      </c>
      <c r="C838" s="6">
        <v>28592.3</v>
      </c>
      <c r="D838" s="6">
        <v>1.73306</v>
      </c>
      <c r="E838" s="6">
        <v>20210.599999999999</v>
      </c>
      <c r="F838" s="6">
        <v>0.92490000000000006</v>
      </c>
      <c r="G838" s="6">
        <v>0</v>
      </c>
      <c r="H838" s="6">
        <v>1.09419</v>
      </c>
      <c r="I838" s="6">
        <v>24522</v>
      </c>
      <c r="J838" s="6">
        <v>1.2388300000000001</v>
      </c>
      <c r="K838" s="6">
        <v>2546.6999999999998</v>
      </c>
      <c r="L838" s="6">
        <v>24522</v>
      </c>
      <c r="M838" s="6">
        <v>568.79600000000005</v>
      </c>
      <c r="N838" s="6">
        <v>0.21001500000000001</v>
      </c>
      <c r="O838" s="6">
        <v>33135.800000000003</v>
      </c>
      <c r="P838" s="6">
        <v>0</v>
      </c>
      <c r="Q838" s="6">
        <v>0.31840299999999999</v>
      </c>
      <c r="R838" s="114">
        <v>15129.2</v>
      </c>
      <c r="S838" s="114">
        <v>40023</v>
      </c>
      <c r="T838" s="114">
        <v>10910.4</v>
      </c>
      <c r="U838">
        <v>1.2307900000000001</v>
      </c>
      <c r="V838">
        <v>6380.9</v>
      </c>
      <c r="W838">
        <v>40053.4</v>
      </c>
    </row>
    <row r="839" spans="1:23" ht="15.75" customHeight="1" x14ac:dyDescent="0.2">
      <c r="A839" s="6">
        <v>826</v>
      </c>
      <c r="B839" s="6">
        <v>2.7875700000000001</v>
      </c>
      <c r="C839" s="6">
        <v>23329.7</v>
      </c>
      <c r="D839" s="6">
        <v>2.8391700000000002</v>
      </c>
      <c r="E839" s="6">
        <v>26438.400000000001</v>
      </c>
      <c r="F839" s="6">
        <v>1.8207599999999999</v>
      </c>
      <c r="G839" s="6">
        <v>0</v>
      </c>
      <c r="H839" s="6">
        <v>1.86151</v>
      </c>
      <c r="I839" s="6">
        <v>19584.2</v>
      </c>
      <c r="J839" s="6">
        <v>2.3301599999999998</v>
      </c>
      <c r="K839" s="6">
        <v>0</v>
      </c>
      <c r="L839" s="6">
        <v>19584.2</v>
      </c>
      <c r="M839" s="6">
        <v>2027.09</v>
      </c>
      <c r="N839" s="6">
        <v>2.1996000000000002</v>
      </c>
      <c r="O839" s="6">
        <v>26909.7</v>
      </c>
      <c r="P839" s="6">
        <v>0</v>
      </c>
      <c r="Q839" s="6">
        <v>2.0239600000000002</v>
      </c>
      <c r="R839" s="114">
        <v>1063.01</v>
      </c>
      <c r="S839" s="114">
        <v>39309.599999999999</v>
      </c>
      <c r="T839" s="114">
        <v>0</v>
      </c>
      <c r="U839">
        <v>1.8703700000000001</v>
      </c>
      <c r="V839">
        <v>624.46299999999997</v>
      </c>
      <c r="W839">
        <v>40053.4</v>
      </c>
    </row>
    <row r="840" spans="1:23" ht="15.75" customHeight="1" x14ac:dyDescent="0.2">
      <c r="A840" s="6">
        <v>827</v>
      </c>
      <c r="B840" s="6">
        <v>3.5716899999999998</v>
      </c>
      <c r="C840" s="6">
        <v>18525.900000000001</v>
      </c>
      <c r="D840" s="6">
        <v>3.6077900000000001</v>
      </c>
      <c r="E840" s="6">
        <v>27313.599999999999</v>
      </c>
      <c r="F840" s="6">
        <v>1.7995699999999999</v>
      </c>
      <c r="G840" s="6">
        <v>0</v>
      </c>
      <c r="H840" s="6">
        <v>0.75573999999999997</v>
      </c>
      <c r="I840" s="6">
        <v>19717.7</v>
      </c>
      <c r="J840" s="6">
        <v>3.1114799999999998</v>
      </c>
      <c r="K840" s="6">
        <v>0</v>
      </c>
      <c r="L840" s="6">
        <v>19717.7</v>
      </c>
      <c r="M840" s="6">
        <v>5350.74</v>
      </c>
      <c r="N840" s="6">
        <v>2.94421</v>
      </c>
      <c r="O840" s="6">
        <v>15699</v>
      </c>
      <c r="P840" s="6">
        <v>0</v>
      </c>
      <c r="Q840" s="6">
        <v>2.9123199999999998</v>
      </c>
      <c r="R840" s="114">
        <v>0</v>
      </c>
      <c r="S840" s="114">
        <v>33507</v>
      </c>
      <c r="T840" s="114">
        <v>0</v>
      </c>
      <c r="U840">
        <v>2.24505</v>
      </c>
      <c r="V840">
        <v>0</v>
      </c>
      <c r="W840">
        <v>40053.4</v>
      </c>
    </row>
    <row r="841" spans="1:23" ht="15.75" customHeight="1" x14ac:dyDescent="0.2">
      <c r="A841" s="6">
        <v>828</v>
      </c>
      <c r="B841" s="6">
        <v>3.98061</v>
      </c>
      <c r="C841" s="6">
        <v>19786.400000000001</v>
      </c>
      <c r="D841" s="6">
        <v>4.0181500000000003</v>
      </c>
      <c r="E841" s="6">
        <v>32255.7</v>
      </c>
      <c r="F841" s="6">
        <v>0.98236900000000005</v>
      </c>
      <c r="G841" s="6">
        <v>0</v>
      </c>
      <c r="H841" s="6">
        <v>0.954148</v>
      </c>
      <c r="I841" s="6">
        <v>11116.7</v>
      </c>
      <c r="J841" s="6">
        <v>2.46347</v>
      </c>
      <c r="K841" s="6">
        <v>0</v>
      </c>
      <c r="L841" s="6">
        <v>11116.7</v>
      </c>
      <c r="M841" s="6">
        <v>2225.77</v>
      </c>
      <c r="N841" s="6">
        <v>2.1841300000000001</v>
      </c>
      <c r="O841" s="6">
        <v>20753.5</v>
      </c>
      <c r="P841" s="6">
        <v>0</v>
      </c>
      <c r="Q841" s="6">
        <v>3.4478499999999999</v>
      </c>
      <c r="R841" s="114">
        <v>1341.14</v>
      </c>
      <c r="S841" s="114">
        <v>35279.199999999997</v>
      </c>
      <c r="T841" s="114">
        <v>0</v>
      </c>
      <c r="U841">
        <v>2.3646099999999999</v>
      </c>
      <c r="V841">
        <v>0</v>
      </c>
      <c r="W841">
        <v>40053.4</v>
      </c>
    </row>
    <row r="842" spans="1:23" ht="15.75" customHeight="1" x14ac:dyDescent="0.2">
      <c r="A842" s="6">
        <v>829</v>
      </c>
      <c r="B842" s="6">
        <v>4.0512300000000003</v>
      </c>
      <c r="C842" s="6">
        <v>15844.2</v>
      </c>
      <c r="D842" s="6">
        <v>4.1092899999999997</v>
      </c>
      <c r="E842" s="6">
        <v>23730.2</v>
      </c>
      <c r="F842" s="6">
        <v>0.54864400000000002</v>
      </c>
      <c r="G842" s="6">
        <v>0</v>
      </c>
      <c r="H842" s="6">
        <v>0.89937</v>
      </c>
      <c r="I842" s="6">
        <v>14706.5</v>
      </c>
      <c r="J842" s="6">
        <v>2.0520100000000001</v>
      </c>
      <c r="K842" s="6">
        <v>0</v>
      </c>
      <c r="L842" s="6">
        <v>14706.5</v>
      </c>
      <c r="M842" s="6">
        <v>678.21699999999998</v>
      </c>
      <c r="N842" s="6">
        <v>3.5625300000000002</v>
      </c>
      <c r="O842" s="6">
        <v>25440</v>
      </c>
      <c r="P842" s="6">
        <v>269.81700000000001</v>
      </c>
      <c r="Q842" s="6">
        <v>3.6151399999999998</v>
      </c>
      <c r="R842" s="114">
        <v>8536.59</v>
      </c>
      <c r="S842" s="114">
        <v>37540.699999999997</v>
      </c>
      <c r="T842" s="114">
        <v>162.376</v>
      </c>
      <c r="U842">
        <v>2.2118199999999999</v>
      </c>
      <c r="V842">
        <v>0</v>
      </c>
      <c r="W842">
        <v>40053.4</v>
      </c>
    </row>
    <row r="843" spans="1:23" ht="15.75" customHeight="1" x14ac:dyDescent="0.2">
      <c r="A843" s="6">
        <v>830</v>
      </c>
      <c r="B843" s="6">
        <v>3.7852899999999998</v>
      </c>
      <c r="C843" s="6">
        <v>11817</v>
      </c>
      <c r="D843" s="6">
        <v>3.84382</v>
      </c>
      <c r="E843" s="6">
        <v>13320.7</v>
      </c>
      <c r="F843" s="6">
        <v>0.52505999999999997</v>
      </c>
      <c r="G843" s="6">
        <v>1424.99</v>
      </c>
      <c r="H843" s="6">
        <v>1.3791</v>
      </c>
      <c r="I843" s="6">
        <v>10143.6</v>
      </c>
      <c r="J843" s="6">
        <v>1.0062</v>
      </c>
      <c r="K843" s="6">
        <v>0</v>
      </c>
      <c r="L843" s="6">
        <v>10143.6</v>
      </c>
      <c r="M843" s="6">
        <v>2512.4</v>
      </c>
      <c r="N843" s="6">
        <v>3.3849999999999998</v>
      </c>
      <c r="O843" s="6">
        <v>34185</v>
      </c>
      <c r="P843" s="6">
        <v>990.61599999999999</v>
      </c>
      <c r="Q843" s="6">
        <v>3.4499200000000001</v>
      </c>
      <c r="R843" s="114">
        <v>12539.3</v>
      </c>
      <c r="S843" s="114">
        <v>37459</v>
      </c>
      <c r="T843" s="114">
        <v>3188.37</v>
      </c>
      <c r="U843">
        <v>2.2130200000000002</v>
      </c>
      <c r="V843">
        <v>0</v>
      </c>
      <c r="W843">
        <v>40053.4</v>
      </c>
    </row>
    <row r="844" spans="1:23" ht="15.75" customHeight="1" x14ac:dyDescent="0.2">
      <c r="A844" s="6">
        <v>831</v>
      </c>
      <c r="B844" s="6">
        <v>2.6032700000000002</v>
      </c>
      <c r="C844" s="6">
        <v>11216.3</v>
      </c>
      <c r="D844" s="6">
        <v>3.28478</v>
      </c>
      <c r="E844" s="6">
        <v>13787.7</v>
      </c>
      <c r="F844" s="6">
        <v>0.61565800000000004</v>
      </c>
      <c r="G844" s="6">
        <v>3338.37</v>
      </c>
      <c r="H844" s="6">
        <v>2.6980599999999999</v>
      </c>
      <c r="I844" s="6">
        <v>10317.299999999999</v>
      </c>
      <c r="J844" s="6">
        <v>0.60990999999999995</v>
      </c>
      <c r="K844" s="6">
        <v>0</v>
      </c>
      <c r="L844" s="6">
        <v>10317.299999999999</v>
      </c>
      <c r="M844" s="6">
        <v>702.51599999999996</v>
      </c>
      <c r="N844" s="6">
        <v>2.9430800000000001</v>
      </c>
      <c r="O844" s="6">
        <v>36724.300000000003</v>
      </c>
      <c r="P844" s="6">
        <v>1535.27</v>
      </c>
      <c r="Q844" s="6">
        <v>2.9294699999999998</v>
      </c>
      <c r="R844" s="114">
        <v>11042.8</v>
      </c>
      <c r="S844" s="114">
        <v>35829.5</v>
      </c>
      <c r="T844" s="114">
        <v>2056.46</v>
      </c>
      <c r="U844">
        <v>1.6108899999999999</v>
      </c>
      <c r="V844">
        <v>0</v>
      </c>
      <c r="W844">
        <v>40053.4</v>
      </c>
    </row>
    <row r="845" spans="1:23" ht="15.75" customHeight="1" x14ac:dyDescent="0.2">
      <c r="A845" s="6">
        <v>832</v>
      </c>
      <c r="B845" s="6">
        <v>1.7266900000000001</v>
      </c>
      <c r="C845" s="6">
        <v>8247.3799999999992</v>
      </c>
      <c r="D845" s="6">
        <v>1.6993400000000001</v>
      </c>
      <c r="E845" s="6">
        <v>10573.8</v>
      </c>
      <c r="F845" s="6">
        <v>0.39355499999999999</v>
      </c>
      <c r="G845" s="6">
        <v>1729.79</v>
      </c>
      <c r="H845" s="6">
        <v>0.54415999999999998</v>
      </c>
      <c r="I845" s="6">
        <v>5336.62</v>
      </c>
      <c r="J845" s="6">
        <v>2.3203</v>
      </c>
      <c r="K845" s="6">
        <v>713.78200000000004</v>
      </c>
      <c r="L845" s="6">
        <v>5336.62</v>
      </c>
      <c r="M845" s="6">
        <v>2971.96</v>
      </c>
      <c r="N845" s="6">
        <v>2.1895500000000001</v>
      </c>
      <c r="O845" s="6">
        <v>40053.4</v>
      </c>
      <c r="P845" s="6">
        <v>3673.49</v>
      </c>
      <c r="Q845" s="6">
        <v>2.0628199999999999</v>
      </c>
      <c r="R845" s="114">
        <v>9593.9</v>
      </c>
      <c r="S845" s="114">
        <v>32533.3</v>
      </c>
      <c r="T845" s="114">
        <v>1829.35</v>
      </c>
      <c r="U845">
        <v>1.1417299999999999</v>
      </c>
      <c r="V845">
        <v>0</v>
      </c>
      <c r="W845">
        <v>39473.5</v>
      </c>
    </row>
    <row r="846" spans="1:23" ht="15.75" customHeight="1" x14ac:dyDescent="0.2">
      <c r="A846" s="6">
        <v>833</v>
      </c>
      <c r="B846" s="6">
        <v>0.64621899999999999</v>
      </c>
      <c r="C846" s="6">
        <v>8675.5400000000009</v>
      </c>
      <c r="D846" s="6">
        <v>0.75795299999999999</v>
      </c>
      <c r="E846" s="6">
        <v>7029.92</v>
      </c>
      <c r="F846" s="6">
        <v>5.0309E-2</v>
      </c>
      <c r="G846" s="6">
        <v>4109.67</v>
      </c>
      <c r="H846" s="6">
        <v>0.228431</v>
      </c>
      <c r="I846" s="6">
        <v>2595.79</v>
      </c>
      <c r="J846" s="6">
        <v>1.2647999999999999</v>
      </c>
      <c r="K846" s="6">
        <v>3159.61</v>
      </c>
      <c r="L846" s="6">
        <v>2595.79</v>
      </c>
      <c r="M846" s="6">
        <v>4107.58</v>
      </c>
      <c r="N846" s="6">
        <v>1.1526400000000001</v>
      </c>
      <c r="O846" s="6">
        <v>40053.4</v>
      </c>
      <c r="P846" s="6">
        <v>5890.69</v>
      </c>
      <c r="Q846" s="6">
        <v>0.91453799999999996</v>
      </c>
      <c r="R846" s="114">
        <v>7028.65</v>
      </c>
      <c r="S846" s="114">
        <v>36442.1</v>
      </c>
      <c r="T846" s="114">
        <v>1683.06</v>
      </c>
      <c r="U846">
        <v>0.43485699999999999</v>
      </c>
      <c r="V846">
        <v>0</v>
      </c>
      <c r="W846">
        <v>38274.699999999997</v>
      </c>
    </row>
    <row r="847" spans="1:23" ht="15.75" customHeight="1" x14ac:dyDescent="0.2">
      <c r="A847" s="6">
        <v>834</v>
      </c>
      <c r="B847" s="6">
        <v>0</v>
      </c>
      <c r="C847" s="6">
        <v>7702.06</v>
      </c>
      <c r="D847" s="6">
        <v>0</v>
      </c>
      <c r="E847" s="6">
        <v>11308.7</v>
      </c>
      <c r="F847" s="6">
        <v>0</v>
      </c>
      <c r="G847" s="6">
        <v>3839.47</v>
      </c>
      <c r="H847" s="6">
        <v>0</v>
      </c>
      <c r="I847" s="6">
        <v>1126.2</v>
      </c>
      <c r="J847" s="6">
        <v>0.116814</v>
      </c>
      <c r="K847" s="6">
        <v>10434.1</v>
      </c>
      <c r="L847" s="6">
        <v>1126.2</v>
      </c>
      <c r="M847" s="6">
        <v>17794.2</v>
      </c>
      <c r="N847" s="6">
        <v>6.5558599999999995E-2</v>
      </c>
      <c r="O847" s="6">
        <v>40053.4</v>
      </c>
      <c r="P847" s="6">
        <v>6993.05</v>
      </c>
      <c r="Q847" s="6">
        <v>0</v>
      </c>
      <c r="R847" s="114">
        <v>5349.18</v>
      </c>
      <c r="S847" s="114">
        <v>38214.5</v>
      </c>
      <c r="T847" s="114">
        <v>1371.72</v>
      </c>
      <c r="U847">
        <v>0</v>
      </c>
      <c r="V847">
        <v>0</v>
      </c>
      <c r="W847">
        <v>36034.800000000003</v>
      </c>
    </row>
    <row r="848" spans="1:23" ht="15.75" customHeight="1" x14ac:dyDescent="0.2">
      <c r="A848" s="6">
        <v>835</v>
      </c>
      <c r="B848" s="6">
        <v>0</v>
      </c>
      <c r="C848" s="6">
        <v>6586.5</v>
      </c>
      <c r="D848" s="6">
        <v>0</v>
      </c>
      <c r="E848" s="6">
        <v>16948.7</v>
      </c>
      <c r="F848" s="6">
        <v>0</v>
      </c>
      <c r="G848" s="6">
        <v>1724.99</v>
      </c>
      <c r="H848" s="6">
        <v>0</v>
      </c>
      <c r="I848" s="6">
        <v>1513.95</v>
      </c>
      <c r="J848" s="6">
        <v>0</v>
      </c>
      <c r="K848" s="6">
        <v>14716.5</v>
      </c>
      <c r="L848" s="6">
        <v>1513.95</v>
      </c>
      <c r="M848" s="6">
        <v>10586.1</v>
      </c>
      <c r="N848" s="6">
        <v>0</v>
      </c>
      <c r="O848" s="6">
        <v>40053.4</v>
      </c>
      <c r="P848" s="6">
        <v>9771.02</v>
      </c>
      <c r="Q848" s="6">
        <v>0</v>
      </c>
      <c r="R848" s="114">
        <v>6578.59</v>
      </c>
      <c r="S848" s="114">
        <v>39865.199999999997</v>
      </c>
      <c r="T848" s="114">
        <v>867.54499999999996</v>
      </c>
      <c r="U848">
        <v>0</v>
      </c>
      <c r="V848">
        <v>370.23700000000002</v>
      </c>
      <c r="W848">
        <v>37390.300000000003</v>
      </c>
    </row>
    <row r="849" spans="1:23" ht="15.75" customHeight="1" x14ac:dyDescent="0.2">
      <c r="A849" s="6">
        <v>836</v>
      </c>
      <c r="B849" s="6">
        <v>0</v>
      </c>
      <c r="C849" s="6">
        <v>5596.44</v>
      </c>
      <c r="D849" s="6">
        <v>0</v>
      </c>
      <c r="E849" s="6">
        <v>14886.7</v>
      </c>
      <c r="F849" s="6">
        <v>0</v>
      </c>
      <c r="G849" s="6">
        <v>496.846</v>
      </c>
      <c r="H849" s="6">
        <v>0</v>
      </c>
      <c r="I849" s="6">
        <v>0</v>
      </c>
      <c r="J849" s="6">
        <v>0</v>
      </c>
      <c r="K849" s="6">
        <v>15657.2</v>
      </c>
      <c r="L849" s="6">
        <v>0</v>
      </c>
      <c r="M849" s="6">
        <v>25591.599999999999</v>
      </c>
      <c r="N849" s="6">
        <v>0</v>
      </c>
      <c r="O849" s="6">
        <v>40053.4</v>
      </c>
      <c r="P849" s="6">
        <v>19470.2</v>
      </c>
      <c r="Q849" s="6">
        <v>0</v>
      </c>
      <c r="R849" s="114">
        <v>6276.1</v>
      </c>
      <c r="S849" s="114">
        <v>40053.4</v>
      </c>
      <c r="T849" s="114">
        <v>775.38800000000003</v>
      </c>
      <c r="U849">
        <v>0</v>
      </c>
      <c r="V849">
        <v>610.34500000000003</v>
      </c>
      <c r="W849">
        <v>35859.1</v>
      </c>
    </row>
    <row r="850" spans="1:23" ht="15.75" customHeight="1" x14ac:dyDescent="0.2">
      <c r="A850" s="6">
        <v>837</v>
      </c>
      <c r="B850" s="6">
        <v>0</v>
      </c>
      <c r="C850" s="6">
        <v>2771.75</v>
      </c>
      <c r="D850" s="6">
        <v>0</v>
      </c>
      <c r="E850" s="6">
        <v>23739.599999999999</v>
      </c>
      <c r="F850" s="6">
        <v>0</v>
      </c>
      <c r="G850" s="6">
        <v>0</v>
      </c>
      <c r="H850" s="6">
        <v>0</v>
      </c>
      <c r="I850" s="6">
        <v>0</v>
      </c>
      <c r="J850" s="6">
        <v>0</v>
      </c>
      <c r="K850" s="6">
        <v>15999.3</v>
      </c>
      <c r="L850" s="6">
        <v>0</v>
      </c>
      <c r="M850" s="6">
        <v>13047.3</v>
      </c>
      <c r="N850" s="6">
        <v>0</v>
      </c>
      <c r="O850" s="6">
        <v>40053.4</v>
      </c>
      <c r="P850" s="6">
        <v>23234.5</v>
      </c>
      <c r="Q850" s="6">
        <v>0</v>
      </c>
      <c r="R850" s="114">
        <v>6241.21</v>
      </c>
      <c r="S850" s="114">
        <v>40053.4</v>
      </c>
      <c r="T850" s="114">
        <v>0</v>
      </c>
      <c r="U850">
        <v>0</v>
      </c>
      <c r="V850">
        <v>265.26799999999997</v>
      </c>
      <c r="W850">
        <v>35842.9</v>
      </c>
    </row>
    <row r="851" spans="1:23" ht="15.75" customHeight="1" x14ac:dyDescent="0.2">
      <c r="A851" s="6">
        <v>838</v>
      </c>
      <c r="B851" s="6">
        <v>0</v>
      </c>
      <c r="C851" s="6">
        <v>6701.49</v>
      </c>
      <c r="D851" s="6">
        <v>0</v>
      </c>
      <c r="E851" s="6">
        <v>32973.800000000003</v>
      </c>
      <c r="F851" s="6">
        <v>0</v>
      </c>
      <c r="G851" s="6">
        <v>0</v>
      </c>
      <c r="H851" s="6">
        <v>0</v>
      </c>
      <c r="I851" s="6">
        <v>0</v>
      </c>
      <c r="J851" s="6">
        <v>0</v>
      </c>
      <c r="K851" s="6">
        <v>19407.400000000001</v>
      </c>
      <c r="L851" s="6">
        <v>0</v>
      </c>
      <c r="M851" s="6">
        <v>6650.01</v>
      </c>
      <c r="N851" s="6">
        <v>0</v>
      </c>
      <c r="O851" s="6">
        <v>40053.4</v>
      </c>
      <c r="P851" s="6">
        <v>25056.7</v>
      </c>
      <c r="Q851" s="6">
        <v>0</v>
      </c>
      <c r="R851" s="114">
        <v>9338.83</v>
      </c>
      <c r="S851" s="114">
        <v>40053.4</v>
      </c>
      <c r="T851" s="114">
        <v>6645.05</v>
      </c>
      <c r="U851">
        <v>0</v>
      </c>
      <c r="V851">
        <v>4354.71</v>
      </c>
      <c r="W851">
        <v>14610.8</v>
      </c>
    </row>
    <row r="852" spans="1:23" ht="15.75" customHeight="1" x14ac:dyDescent="0.2">
      <c r="A852" s="6">
        <v>839</v>
      </c>
      <c r="B852" s="6">
        <v>0</v>
      </c>
      <c r="C852" s="6">
        <v>7731.36</v>
      </c>
      <c r="D852" s="6">
        <v>0</v>
      </c>
      <c r="E852" s="6">
        <v>28423.5</v>
      </c>
      <c r="F852" s="6">
        <v>0</v>
      </c>
      <c r="G852" s="6">
        <v>0</v>
      </c>
      <c r="H852" s="6">
        <v>0</v>
      </c>
      <c r="I852" s="6">
        <v>0</v>
      </c>
      <c r="J852" s="6">
        <v>0</v>
      </c>
      <c r="K852" s="6">
        <v>20064.400000000001</v>
      </c>
      <c r="L852" s="6">
        <v>0</v>
      </c>
      <c r="M852" s="6">
        <v>9924.91</v>
      </c>
      <c r="N852" s="6">
        <v>0</v>
      </c>
      <c r="O852" s="6">
        <v>40053.4</v>
      </c>
      <c r="P852" s="6">
        <v>30094.5</v>
      </c>
      <c r="Q852" s="6">
        <v>0</v>
      </c>
      <c r="R852" s="114">
        <v>11861.5</v>
      </c>
      <c r="S852" s="114">
        <v>40053.4</v>
      </c>
      <c r="T852" s="114">
        <v>13199.2</v>
      </c>
      <c r="U852">
        <v>0</v>
      </c>
      <c r="V852">
        <v>5623.94</v>
      </c>
      <c r="W852">
        <v>8918.44</v>
      </c>
    </row>
    <row r="853" spans="1:23" ht="15.75" customHeight="1" x14ac:dyDescent="0.2">
      <c r="A853" s="6">
        <v>840</v>
      </c>
      <c r="B853" s="6">
        <v>0</v>
      </c>
      <c r="C853" s="6">
        <v>7910.45</v>
      </c>
      <c r="D853" s="6">
        <v>0</v>
      </c>
      <c r="E853" s="6">
        <v>25551.7</v>
      </c>
      <c r="F853" s="6">
        <v>0</v>
      </c>
      <c r="G853" s="6">
        <v>0</v>
      </c>
      <c r="H853" s="6">
        <v>0</v>
      </c>
      <c r="I853" s="6">
        <v>0</v>
      </c>
      <c r="J853" s="6">
        <v>0</v>
      </c>
      <c r="K853" s="6">
        <v>25537.5</v>
      </c>
      <c r="L853" s="6">
        <v>0</v>
      </c>
      <c r="M853" s="6">
        <v>12261.8</v>
      </c>
      <c r="N853" s="6">
        <v>0</v>
      </c>
      <c r="O853" s="6">
        <v>40053.4</v>
      </c>
      <c r="P853" s="6">
        <v>29275.9</v>
      </c>
      <c r="Q853" s="6">
        <v>0</v>
      </c>
      <c r="R853" s="114">
        <v>8998.75</v>
      </c>
      <c r="S853" s="114">
        <v>40053.4</v>
      </c>
      <c r="T853" s="114">
        <v>9864.07</v>
      </c>
      <c r="U853">
        <v>0</v>
      </c>
      <c r="V853">
        <v>2402.83</v>
      </c>
      <c r="W853">
        <v>3327.9</v>
      </c>
    </row>
    <row r="854" spans="1:23" ht="15.75" customHeight="1" x14ac:dyDescent="0.2">
      <c r="A854" s="6">
        <v>841</v>
      </c>
      <c r="B854" s="6">
        <v>0</v>
      </c>
      <c r="C854" s="6">
        <v>4354.01</v>
      </c>
      <c r="D854" s="6">
        <v>0</v>
      </c>
      <c r="E854" s="6">
        <v>16268</v>
      </c>
      <c r="F854" s="6">
        <v>0</v>
      </c>
      <c r="G854" s="6">
        <v>0</v>
      </c>
      <c r="H854" s="6">
        <v>0</v>
      </c>
      <c r="I854" s="6">
        <v>0</v>
      </c>
      <c r="J854" s="6">
        <v>0</v>
      </c>
      <c r="K854" s="6">
        <v>24079.3</v>
      </c>
      <c r="L854" s="6">
        <v>0</v>
      </c>
      <c r="M854" s="6">
        <v>11775.7</v>
      </c>
      <c r="N854" s="6">
        <v>0</v>
      </c>
      <c r="O854" s="6">
        <v>40053.4</v>
      </c>
      <c r="P854" s="6">
        <v>27052.5</v>
      </c>
      <c r="Q854" s="6">
        <v>0</v>
      </c>
      <c r="R854" s="114">
        <v>7099.62</v>
      </c>
      <c r="S854" s="114">
        <v>40053.4</v>
      </c>
      <c r="T854" s="114">
        <v>6850.12</v>
      </c>
      <c r="U854">
        <v>0</v>
      </c>
      <c r="V854">
        <v>848.43100000000004</v>
      </c>
      <c r="W854">
        <v>2115.91</v>
      </c>
    </row>
    <row r="855" spans="1:23" ht="15.75" customHeight="1" x14ac:dyDescent="0.2">
      <c r="A855" s="6">
        <v>842</v>
      </c>
      <c r="B855" s="6">
        <v>0</v>
      </c>
      <c r="C855" s="6">
        <v>43.136600000000001</v>
      </c>
      <c r="D855" s="6">
        <v>0</v>
      </c>
      <c r="E855" s="6">
        <v>10930.2</v>
      </c>
      <c r="F855" s="6">
        <v>0</v>
      </c>
      <c r="G855" s="6">
        <v>0</v>
      </c>
      <c r="H855" s="6">
        <v>0</v>
      </c>
      <c r="I855" s="6">
        <v>0</v>
      </c>
      <c r="J855" s="6">
        <v>0</v>
      </c>
      <c r="K855" s="6">
        <v>21658.1</v>
      </c>
      <c r="L855" s="6">
        <v>0</v>
      </c>
      <c r="M855" s="6">
        <v>3257.71</v>
      </c>
      <c r="N855" s="6">
        <v>0</v>
      </c>
      <c r="O855" s="6">
        <v>40053.4</v>
      </c>
      <c r="P855" s="6">
        <v>26584.2</v>
      </c>
      <c r="Q855" s="6">
        <v>0</v>
      </c>
      <c r="R855" s="114">
        <v>10567</v>
      </c>
      <c r="S855" s="114">
        <v>40053.4</v>
      </c>
      <c r="T855" s="114">
        <v>9671.67</v>
      </c>
      <c r="U855">
        <v>0</v>
      </c>
      <c r="V855">
        <v>0</v>
      </c>
      <c r="W855">
        <v>502.81400000000002</v>
      </c>
    </row>
    <row r="856" spans="1:23" ht="15.75" customHeight="1" x14ac:dyDescent="0.2">
      <c r="A856" s="6">
        <v>843</v>
      </c>
      <c r="B856" s="6">
        <v>0</v>
      </c>
      <c r="C856" s="6">
        <v>0</v>
      </c>
      <c r="D856" s="6">
        <v>0</v>
      </c>
      <c r="E856" s="6">
        <v>9702.65</v>
      </c>
      <c r="F856" s="6">
        <v>0</v>
      </c>
      <c r="G856" s="6">
        <v>0</v>
      </c>
      <c r="H856" s="6">
        <v>0</v>
      </c>
      <c r="I856" s="6">
        <v>0</v>
      </c>
      <c r="J856" s="6">
        <v>0</v>
      </c>
      <c r="K856" s="6">
        <v>22616.9</v>
      </c>
      <c r="L856" s="6">
        <v>0</v>
      </c>
      <c r="M856" s="6">
        <v>3637.48</v>
      </c>
      <c r="N856" s="6">
        <v>0</v>
      </c>
      <c r="O856" s="6">
        <v>40053.4</v>
      </c>
      <c r="P856" s="6">
        <v>24786.400000000001</v>
      </c>
      <c r="Q856" s="6">
        <v>0</v>
      </c>
      <c r="R856" s="114">
        <v>21085.200000000001</v>
      </c>
      <c r="S856" s="114">
        <v>40053.4</v>
      </c>
      <c r="T856" s="114">
        <v>17439.599999999999</v>
      </c>
      <c r="U856">
        <v>0</v>
      </c>
      <c r="V856">
        <v>2166.2800000000002</v>
      </c>
      <c r="W856">
        <v>0</v>
      </c>
    </row>
    <row r="857" spans="1:23" ht="15.75" customHeight="1" x14ac:dyDescent="0.2">
      <c r="A857" s="6">
        <v>844</v>
      </c>
      <c r="B857" s="6">
        <v>0</v>
      </c>
      <c r="C857" s="6">
        <v>1028.0899999999999</v>
      </c>
      <c r="D857" s="6">
        <v>0</v>
      </c>
      <c r="E857" s="6">
        <v>14052</v>
      </c>
      <c r="F857" s="6">
        <v>0</v>
      </c>
      <c r="G857" s="6">
        <v>0</v>
      </c>
      <c r="H857" s="6">
        <v>0</v>
      </c>
      <c r="I857" s="6">
        <v>0</v>
      </c>
      <c r="J857" s="6">
        <v>0</v>
      </c>
      <c r="K857" s="6">
        <v>28149.200000000001</v>
      </c>
      <c r="L857" s="6">
        <v>0</v>
      </c>
      <c r="M857" s="6">
        <v>5149.07</v>
      </c>
      <c r="N857" s="6">
        <v>0</v>
      </c>
      <c r="O857" s="6">
        <v>40053.4</v>
      </c>
      <c r="P857" s="6">
        <v>17991.400000000001</v>
      </c>
      <c r="Q857" s="6">
        <v>0</v>
      </c>
      <c r="R857" s="114">
        <v>17873.5</v>
      </c>
      <c r="S857" s="114">
        <v>40053.4</v>
      </c>
      <c r="T857" s="114">
        <v>20707.3</v>
      </c>
      <c r="U857">
        <v>0</v>
      </c>
      <c r="V857">
        <v>3432.5</v>
      </c>
      <c r="W857">
        <v>0</v>
      </c>
    </row>
    <row r="858" spans="1:23" ht="15.75" customHeight="1" x14ac:dyDescent="0.2">
      <c r="A858" s="6">
        <v>845</v>
      </c>
      <c r="B858" s="6">
        <v>0</v>
      </c>
      <c r="C858" s="6">
        <v>3454.06</v>
      </c>
      <c r="D858" s="6">
        <v>0</v>
      </c>
      <c r="E858" s="6">
        <v>23641.4</v>
      </c>
      <c r="F858" s="6">
        <v>0</v>
      </c>
      <c r="G858" s="6">
        <v>0</v>
      </c>
      <c r="H858" s="6">
        <v>0</v>
      </c>
      <c r="I858" s="6">
        <v>0</v>
      </c>
      <c r="J858" s="6">
        <v>0</v>
      </c>
      <c r="K858" s="6">
        <v>26334.7</v>
      </c>
      <c r="L858" s="6">
        <v>0</v>
      </c>
      <c r="M858" s="6">
        <v>4429.4799999999996</v>
      </c>
      <c r="N858" s="6">
        <v>0</v>
      </c>
      <c r="O858" s="6">
        <v>40053.4</v>
      </c>
      <c r="P858" s="6">
        <v>20398.599999999999</v>
      </c>
      <c r="Q858" s="6">
        <v>0</v>
      </c>
      <c r="R858" s="114">
        <v>21623.9</v>
      </c>
      <c r="S858" s="114">
        <v>40053.4</v>
      </c>
      <c r="T858" s="114">
        <v>14696.9</v>
      </c>
      <c r="U858">
        <v>0</v>
      </c>
      <c r="V858">
        <v>2947.78</v>
      </c>
      <c r="W858">
        <v>0</v>
      </c>
    </row>
    <row r="859" spans="1:23" ht="15.75" customHeight="1" x14ac:dyDescent="0.2">
      <c r="A859" s="6">
        <v>846</v>
      </c>
      <c r="B859" s="6">
        <v>0</v>
      </c>
      <c r="C859" s="6">
        <v>3600.93</v>
      </c>
      <c r="D859" s="6">
        <v>0</v>
      </c>
      <c r="E859" s="6">
        <v>30997.200000000001</v>
      </c>
      <c r="F859" s="6">
        <v>0</v>
      </c>
      <c r="G859" s="6">
        <v>0</v>
      </c>
      <c r="H859" s="6">
        <v>0</v>
      </c>
      <c r="I859" s="6">
        <v>0</v>
      </c>
      <c r="J859" s="6">
        <v>0</v>
      </c>
      <c r="K859" s="6">
        <v>28439.9</v>
      </c>
      <c r="L859" s="6">
        <v>0</v>
      </c>
      <c r="M859" s="6">
        <v>3968.89</v>
      </c>
      <c r="N859" s="6">
        <v>0</v>
      </c>
      <c r="O859" s="6">
        <v>40053.4</v>
      </c>
      <c r="P859" s="6">
        <v>18555.3</v>
      </c>
      <c r="Q859" s="6">
        <v>0</v>
      </c>
      <c r="R859" s="114">
        <v>25343.200000000001</v>
      </c>
      <c r="S859" s="114">
        <v>40047.5</v>
      </c>
      <c r="T859" s="114">
        <v>10511.5</v>
      </c>
      <c r="U859">
        <v>0</v>
      </c>
      <c r="V859">
        <v>2479.0700000000002</v>
      </c>
      <c r="W859">
        <v>0</v>
      </c>
    </row>
    <row r="860" spans="1:23" ht="15.75" customHeight="1" x14ac:dyDescent="0.2">
      <c r="A860" s="6">
        <v>847</v>
      </c>
      <c r="B860" s="6">
        <v>0</v>
      </c>
      <c r="C860" s="6">
        <v>3621.38</v>
      </c>
      <c r="D860" s="6">
        <v>0</v>
      </c>
      <c r="E860" s="6">
        <v>36557.4</v>
      </c>
      <c r="F860" s="6">
        <v>0</v>
      </c>
      <c r="G860" s="6">
        <v>0</v>
      </c>
      <c r="H860" s="6">
        <v>0</v>
      </c>
      <c r="I860" s="6">
        <v>0</v>
      </c>
      <c r="J860" s="6">
        <v>0</v>
      </c>
      <c r="K860" s="6">
        <v>29881.8</v>
      </c>
      <c r="L860" s="6">
        <v>0</v>
      </c>
      <c r="M860" s="6">
        <v>3521.56</v>
      </c>
      <c r="N860" s="6">
        <v>0</v>
      </c>
      <c r="O860" s="6">
        <v>40053.4</v>
      </c>
      <c r="P860" s="6">
        <v>28782.400000000001</v>
      </c>
      <c r="Q860" s="6">
        <v>0</v>
      </c>
      <c r="R860" s="114">
        <v>26884.6</v>
      </c>
      <c r="S860" s="114">
        <v>40053.4</v>
      </c>
      <c r="T860" s="114">
        <v>12231.8</v>
      </c>
      <c r="U860">
        <v>0</v>
      </c>
      <c r="V860">
        <v>2308.02</v>
      </c>
      <c r="W860">
        <v>0</v>
      </c>
    </row>
    <row r="861" spans="1:23" ht="15.75" customHeight="1" x14ac:dyDescent="0.2">
      <c r="A861" s="6">
        <v>848</v>
      </c>
      <c r="B861" s="6">
        <v>0.23655899999999999</v>
      </c>
      <c r="C861" s="6">
        <v>673.28499999999997</v>
      </c>
      <c r="D861" s="6">
        <v>0.40677400000000002</v>
      </c>
      <c r="E861" s="6">
        <v>27252.9</v>
      </c>
      <c r="F861" s="6">
        <v>0.63582000000000005</v>
      </c>
      <c r="G861" s="6">
        <v>0</v>
      </c>
      <c r="H861" s="6">
        <v>3.7587099999999998E-2</v>
      </c>
      <c r="I861" s="6">
        <v>0</v>
      </c>
      <c r="J861" s="6">
        <v>0.13226399999999999</v>
      </c>
      <c r="K861" s="6">
        <v>31462.7</v>
      </c>
      <c r="L861" s="6">
        <v>0</v>
      </c>
      <c r="M861" s="6">
        <v>1171.08</v>
      </c>
      <c r="N861" s="6">
        <v>0.11122600000000001</v>
      </c>
      <c r="O861" s="6">
        <v>40053.4</v>
      </c>
      <c r="P861" s="6">
        <v>25735</v>
      </c>
      <c r="Q861" s="6">
        <v>0</v>
      </c>
      <c r="R861" s="114">
        <v>11463.2</v>
      </c>
      <c r="S861" s="114">
        <v>39645.199999999997</v>
      </c>
      <c r="T861" s="114">
        <v>16422.7</v>
      </c>
      <c r="U861">
        <v>9.0083899999999998E-3</v>
      </c>
      <c r="V861">
        <v>2256.04</v>
      </c>
      <c r="W861">
        <v>0</v>
      </c>
    </row>
    <row r="862" spans="1:23" ht="15.75" customHeight="1" x14ac:dyDescent="0.2">
      <c r="A862" s="6">
        <v>849</v>
      </c>
      <c r="B862" s="6">
        <v>1.74217</v>
      </c>
      <c r="C862" s="6">
        <v>0</v>
      </c>
      <c r="D862" s="6">
        <v>1.1938899999999999</v>
      </c>
      <c r="E862" s="6">
        <v>22303.1</v>
      </c>
      <c r="F862" s="6">
        <v>0.33251199999999997</v>
      </c>
      <c r="G862" s="6">
        <v>0</v>
      </c>
      <c r="H862" s="6">
        <v>1.0807899999999999</v>
      </c>
      <c r="I862" s="6">
        <v>0</v>
      </c>
      <c r="J862" s="6">
        <v>1.3430299999999999</v>
      </c>
      <c r="K862" s="6">
        <v>17571.900000000001</v>
      </c>
      <c r="L862" s="6">
        <v>0</v>
      </c>
      <c r="M862" s="6">
        <v>1159.1500000000001</v>
      </c>
      <c r="N862" s="6">
        <v>1.30304</v>
      </c>
      <c r="O862" s="6">
        <v>40053.4</v>
      </c>
      <c r="P862" s="6">
        <v>26031.3</v>
      </c>
      <c r="Q862" s="6">
        <v>0.97855199999999998</v>
      </c>
      <c r="R862" s="114">
        <v>2821.18</v>
      </c>
      <c r="S862" s="114">
        <v>37422.699999999997</v>
      </c>
      <c r="T862" s="114">
        <v>8738.36</v>
      </c>
      <c r="U862">
        <v>0.11583499999999999</v>
      </c>
      <c r="V862">
        <v>561.73</v>
      </c>
      <c r="W862">
        <v>0</v>
      </c>
    </row>
    <row r="863" spans="1:23" ht="15.75" customHeight="1" x14ac:dyDescent="0.2">
      <c r="A863" s="6">
        <v>850</v>
      </c>
      <c r="B863" s="6">
        <v>2.86592</v>
      </c>
      <c r="C863" s="6">
        <v>0</v>
      </c>
      <c r="D863" s="6">
        <v>1.5370699999999999</v>
      </c>
      <c r="E863" s="6">
        <v>17939.900000000001</v>
      </c>
      <c r="F863" s="6">
        <v>0.90560399999999996</v>
      </c>
      <c r="G863" s="6">
        <v>0</v>
      </c>
      <c r="H863" s="6">
        <v>1.9182300000000001</v>
      </c>
      <c r="I863" s="6">
        <v>0</v>
      </c>
      <c r="J863" s="6">
        <v>2.42964</v>
      </c>
      <c r="K863" s="6">
        <v>3579.11</v>
      </c>
      <c r="L863" s="6">
        <v>0</v>
      </c>
      <c r="M863" s="6">
        <v>2161.33</v>
      </c>
      <c r="N863" s="6">
        <v>2.3618299999999999</v>
      </c>
      <c r="O863" s="6">
        <v>39852.6</v>
      </c>
      <c r="P863" s="6">
        <v>16529.2</v>
      </c>
      <c r="Q863" s="6">
        <v>2.1578900000000001</v>
      </c>
      <c r="R863" s="114">
        <v>1159.83</v>
      </c>
      <c r="S863" s="114">
        <v>26086.7</v>
      </c>
      <c r="T863" s="114">
        <v>3071.51</v>
      </c>
      <c r="U863">
        <v>0.38343300000000002</v>
      </c>
      <c r="V863">
        <v>0</v>
      </c>
      <c r="W863">
        <v>3347.25</v>
      </c>
    </row>
    <row r="864" spans="1:23" ht="15.75" customHeight="1" x14ac:dyDescent="0.2">
      <c r="A864" s="6">
        <v>851</v>
      </c>
      <c r="B864" s="6">
        <v>3.6457000000000002</v>
      </c>
      <c r="C864" s="6">
        <v>0</v>
      </c>
      <c r="D864" s="6">
        <v>3.5081799999999999</v>
      </c>
      <c r="E864" s="6">
        <v>8611.84</v>
      </c>
      <c r="F864" s="6">
        <v>0.72618499999999997</v>
      </c>
      <c r="G864" s="6">
        <v>0</v>
      </c>
      <c r="H864" s="6">
        <v>0.73039299999999996</v>
      </c>
      <c r="I864" s="6">
        <v>0</v>
      </c>
      <c r="J864" s="6">
        <v>3.1716000000000002</v>
      </c>
      <c r="K864" s="6">
        <v>2819.81</v>
      </c>
      <c r="L864" s="6">
        <v>0</v>
      </c>
      <c r="M864" s="6">
        <v>16646.8</v>
      </c>
      <c r="N864" s="6">
        <v>3.0793699999999999</v>
      </c>
      <c r="O864" s="6">
        <v>39382.5</v>
      </c>
      <c r="P864" s="6">
        <v>13775.4</v>
      </c>
      <c r="Q864" s="6">
        <v>3.0238</v>
      </c>
      <c r="R864" s="114">
        <v>1854.21</v>
      </c>
      <c r="S864" s="114">
        <v>22663.8</v>
      </c>
      <c r="T864" s="114">
        <v>2260</v>
      </c>
      <c r="U864">
        <v>1.0623100000000001</v>
      </c>
      <c r="V864">
        <v>0</v>
      </c>
      <c r="W864">
        <v>4677.9399999999996</v>
      </c>
    </row>
    <row r="865" spans="1:23" ht="15.75" customHeight="1" x14ac:dyDescent="0.2">
      <c r="A865" s="6">
        <v>852</v>
      </c>
      <c r="B865" s="6">
        <v>4.0704500000000001</v>
      </c>
      <c r="C865" s="6">
        <v>5455.65</v>
      </c>
      <c r="D865" s="6">
        <v>3.9219400000000002</v>
      </c>
      <c r="E865" s="6">
        <v>6302.57</v>
      </c>
      <c r="F865" s="6">
        <v>0.89317400000000002</v>
      </c>
      <c r="G865" s="6">
        <v>6063.36</v>
      </c>
      <c r="H865" s="6">
        <v>0.84732700000000005</v>
      </c>
      <c r="I865" s="6">
        <v>0</v>
      </c>
      <c r="J865" s="6">
        <v>3.6246</v>
      </c>
      <c r="K865" s="6">
        <v>7060.11</v>
      </c>
      <c r="L865" s="6">
        <v>0</v>
      </c>
      <c r="M865" s="6">
        <v>23597.8</v>
      </c>
      <c r="N865" s="6">
        <v>3.4933800000000002</v>
      </c>
      <c r="O865" s="6">
        <v>37204.1</v>
      </c>
      <c r="P865" s="6">
        <v>11952.8</v>
      </c>
      <c r="Q865" s="6">
        <v>3.5365500000000001</v>
      </c>
      <c r="R865" s="114">
        <v>1387.05</v>
      </c>
      <c r="S865" s="114">
        <v>23265.7</v>
      </c>
      <c r="T865" s="114">
        <v>1946.06</v>
      </c>
      <c r="U865">
        <v>2.2643499999999999</v>
      </c>
      <c r="V865">
        <v>0</v>
      </c>
      <c r="W865">
        <v>902.11900000000003</v>
      </c>
    </row>
    <row r="866" spans="1:23" ht="15.75" customHeight="1" x14ac:dyDescent="0.2">
      <c r="A866" s="6">
        <v>853</v>
      </c>
      <c r="B866" s="6">
        <v>4.1492800000000001</v>
      </c>
      <c r="C866" s="6">
        <v>13568.2</v>
      </c>
      <c r="D866" s="6">
        <v>4.0046900000000001</v>
      </c>
      <c r="E866" s="6">
        <v>6347.33</v>
      </c>
      <c r="F866" s="6">
        <v>0.33561299999999999</v>
      </c>
      <c r="G866" s="6">
        <v>32031.5</v>
      </c>
      <c r="H866" s="6">
        <v>2.8506200000000002</v>
      </c>
      <c r="I866" s="6">
        <v>0</v>
      </c>
      <c r="J866" s="6">
        <v>3.7588699999999999</v>
      </c>
      <c r="K866" s="6">
        <v>7012.55</v>
      </c>
      <c r="L866" s="6">
        <v>0</v>
      </c>
      <c r="M866" s="6">
        <v>25203</v>
      </c>
      <c r="N866" s="6">
        <v>3.61572</v>
      </c>
      <c r="O866" s="6">
        <v>30399.200000000001</v>
      </c>
      <c r="P866" s="6">
        <v>11151.5</v>
      </c>
      <c r="Q866" s="6">
        <v>3.6917900000000001</v>
      </c>
      <c r="R866" s="114">
        <v>2250.87</v>
      </c>
      <c r="S866" s="114">
        <v>16845.400000000001</v>
      </c>
      <c r="T866" s="114">
        <v>5833.9</v>
      </c>
      <c r="U866">
        <v>0.55888599999999999</v>
      </c>
      <c r="V866">
        <v>0</v>
      </c>
      <c r="W866">
        <v>0</v>
      </c>
    </row>
    <row r="867" spans="1:23" ht="15.75" customHeight="1" x14ac:dyDescent="0.2">
      <c r="A867" s="6">
        <v>854</v>
      </c>
      <c r="B867" s="6">
        <v>3.8875000000000002</v>
      </c>
      <c r="C867" s="6">
        <v>19872.8</v>
      </c>
      <c r="D867" s="6">
        <v>3.75718</v>
      </c>
      <c r="E867" s="6">
        <v>4744.12</v>
      </c>
      <c r="F867" s="6">
        <v>0.40929100000000002</v>
      </c>
      <c r="G867" s="6">
        <v>23896.7</v>
      </c>
      <c r="H867" s="6">
        <v>1.1887799999999999</v>
      </c>
      <c r="I867" s="6">
        <v>0</v>
      </c>
      <c r="J867" s="6">
        <v>3.5966900000000002</v>
      </c>
      <c r="K867" s="6">
        <v>7696.21</v>
      </c>
      <c r="L867" s="6">
        <v>0</v>
      </c>
      <c r="M867" s="6">
        <v>25086.1</v>
      </c>
      <c r="N867" s="6">
        <v>3.4555799999999999</v>
      </c>
      <c r="O867" s="6">
        <v>15046.5</v>
      </c>
      <c r="P867" s="6">
        <v>6132.81</v>
      </c>
      <c r="Q867" s="6">
        <v>3.5155799999999999</v>
      </c>
      <c r="R867" s="114">
        <v>2988.63</v>
      </c>
      <c r="S867" s="114">
        <v>8410.39</v>
      </c>
      <c r="T867" s="114">
        <v>7106.88</v>
      </c>
      <c r="U867">
        <v>0.56574199999999997</v>
      </c>
      <c r="V867">
        <v>423.54500000000002</v>
      </c>
      <c r="W867">
        <v>530.56700000000001</v>
      </c>
    </row>
    <row r="868" spans="1:23" ht="15.75" customHeight="1" x14ac:dyDescent="0.2">
      <c r="A868" s="6">
        <v>855</v>
      </c>
      <c r="B868" s="6">
        <v>3.2824300000000002</v>
      </c>
      <c r="C868" s="6">
        <v>32056.5</v>
      </c>
      <c r="D868" s="6">
        <v>2.2469299999999999</v>
      </c>
      <c r="E868" s="6">
        <v>2364.65</v>
      </c>
      <c r="F868" s="6">
        <v>0.16672799999999999</v>
      </c>
      <c r="G868" s="6">
        <v>25808.7</v>
      </c>
      <c r="H868" s="6">
        <v>1.9450000000000001</v>
      </c>
      <c r="I868" s="6">
        <v>2285.94</v>
      </c>
      <c r="J868" s="6">
        <v>3.15741</v>
      </c>
      <c r="K868" s="6">
        <v>9175.17</v>
      </c>
      <c r="L868" s="6">
        <v>2285.94</v>
      </c>
      <c r="M868" s="6">
        <v>16814.5</v>
      </c>
      <c r="N868" s="6">
        <v>3.01248</v>
      </c>
      <c r="O868" s="6">
        <v>8646.68</v>
      </c>
      <c r="P868" s="6">
        <v>4727.34</v>
      </c>
      <c r="Q868" s="6">
        <v>2.9879099999999998</v>
      </c>
      <c r="R868" s="114">
        <v>4268.54</v>
      </c>
      <c r="S868" s="114">
        <v>8502.31</v>
      </c>
      <c r="T868" s="114">
        <v>7514.88</v>
      </c>
      <c r="U868">
        <v>0.429232</v>
      </c>
      <c r="V868">
        <v>925.19100000000003</v>
      </c>
      <c r="W868">
        <v>3635.15</v>
      </c>
    </row>
    <row r="869" spans="1:23" ht="15.75" customHeight="1" x14ac:dyDescent="0.2">
      <c r="A869" s="6">
        <v>856</v>
      </c>
      <c r="B869" s="6">
        <v>1.99085</v>
      </c>
      <c r="C869" s="6">
        <v>38049.9</v>
      </c>
      <c r="D869" s="6">
        <v>0.90544899999999995</v>
      </c>
      <c r="E869" s="6">
        <v>1331.04</v>
      </c>
      <c r="F869" s="6">
        <v>6.8472199999999997E-2</v>
      </c>
      <c r="G869" s="6">
        <v>30892.5</v>
      </c>
      <c r="H869" s="6">
        <v>1.6397900000000001</v>
      </c>
      <c r="I869" s="6">
        <v>3653.08</v>
      </c>
      <c r="J869" s="6">
        <v>2.41215</v>
      </c>
      <c r="K869" s="6">
        <v>8585.6</v>
      </c>
      <c r="L869" s="6">
        <v>3653.08</v>
      </c>
      <c r="M869" s="6">
        <v>18488.2</v>
      </c>
      <c r="N869" s="6">
        <v>2.2938499999999999</v>
      </c>
      <c r="O869" s="6">
        <v>5158.3900000000003</v>
      </c>
      <c r="P869" s="6">
        <v>3224.52</v>
      </c>
      <c r="Q869" s="6">
        <v>2.13469</v>
      </c>
      <c r="R869" s="114">
        <v>1343.71</v>
      </c>
      <c r="S869" s="114">
        <v>5143.6899999999996</v>
      </c>
      <c r="T869" s="114">
        <v>4345.87</v>
      </c>
      <c r="U869">
        <v>0.38212000000000002</v>
      </c>
      <c r="V869">
        <v>1819.38</v>
      </c>
      <c r="W869">
        <v>9765.7999999999993</v>
      </c>
    </row>
    <row r="870" spans="1:23" ht="15.75" customHeight="1" x14ac:dyDescent="0.2">
      <c r="A870" s="6">
        <v>857</v>
      </c>
      <c r="B870" s="6">
        <v>0.90538399999999997</v>
      </c>
      <c r="C870" s="6">
        <v>39330.800000000003</v>
      </c>
      <c r="D870" s="6">
        <v>0.57152000000000003</v>
      </c>
      <c r="E870" s="6">
        <v>1931.02</v>
      </c>
      <c r="F870" s="6">
        <v>1.3730900000000001E-2</v>
      </c>
      <c r="G870" s="6">
        <v>20312.5</v>
      </c>
      <c r="H870" s="6">
        <v>1.0177</v>
      </c>
      <c r="I870" s="6">
        <v>1821.39</v>
      </c>
      <c r="J870" s="6">
        <v>1.35219</v>
      </c>
      <c r="K870" s="6">
        <v>6007.73</v>
      </c>
      <c r="L870" s="6">
        <v>1821.39</v>
      </c>
      <c r="M870" s="6">
        <v>17698.5</v>
      </c>
      <c r="N870" s="6">
        <v>1.2540199999999999</v>
      </c>
      <c r="O870" s="6">
        <v>9906.9699999999993</v>
      </c>
      <c r="P870" s="6">
        <v>1935.99</v>
      </c>
      <c r="Q870" s="6">
        <v>0.96969399999999994</v>
      </c>
      <c r="R870" s="114">
        <v>1398.62</v>
      </c>
      <c r="S870" s="114">
        <v>1122.8</v>
      </c>
      <c r="T870" s="114">
        <v>1346.19</v>
      </c>
      <c r="U870">
        <v>0.129991</v>
      </c>
      <c r="V870">
        <v>2549.77</v>
      </c>
      <c r="W870">
        <v>5472.18</v>
      </c>
    </row>
    <row r="871" spans="1:23" ht="15.75" customHeight="1" x14ac:dyDescent="0.2">
      <c r="A871" s="6">
        <v>858</v>
      </c>
      <c r="B871" s="6">
        <v>0</v>
      </c>
      <c r="C871" s="6">
        <v>38287.699999999997</v>
      </c>
      <c r="D871" s="6">
        <v>0</v>
      </c>
      <c r="E871" s="6">
        <v>3952.07</v>
      </c>
      <c r="F871" s="6">
        <v>0</v>
      </c>
      <c r="G871" s="6">
        <v>22801.3</v>
      </c>
      <c r="H871" s="6">
        <v>0</v>
      </c>
      <c r="I871" s="6">
        <v>1288.8</v>
      </c>
      <c r="J871" s="6">
        <v>0.146951</v>
      </c>
      <c r="K871" s="6">
        <v>15022.6</v>
      </c>
      <c r="L871" s="6">
        <v>1288.8</v>
      </c>
      <c r="M871" s="6">
        <v>15635.2</v>
      </c>
      <c r="N871" s="6">
        <v>9.2868900000000004E-2</v>
      </c>
      <c r="O871" s="6">
        <v>19508.8</v>
      </c>
      <c r="P871" s="6">
        <v>2245.9299999999998</v>
      </c>
      <c r="Q871" s="6">
        <v>0</v>
      </c>
      <c r="R871" s="114">
        <v>1528.05</v>
      </c>
      <c r="S871" s="114">
        <v>0</v>
      </c>
      <c r="T871" s="114">
        <v>0</v>
      </c>
      <c r="U871">
        <v>0</v>
      </c>
      <c r="V871">
        <v>3272.31</v>
      </c>
      <c r="W871">
        <v>2115.67</v>
      </c>
    </row>
    <row r="872" spans="1:23" ht="15.75" customHeight="1" x14ac:dyDescent="0.2">
      <c r="A872" s="6">
        <v>859</v>
      </c>
      <c r="B872" s="6">
        <v>0</v>
      </c>
      <c r="C872" s="6">
        <v>36701.1</v>
      </c>
      <c r="D872" s="6">
        <v>0</v>
      </c>
      <c r="E872" s="6">
        <v>6564.1</v>
      </c>
      <c r="F872" s="6">
        <v>0</v>
      </c>
      <c r="G872" s="6">
        <v>19811.3</v>
      </c>
      <c r="H872" s="6">
        <v>0</v>
      </c>
      <c r="I872" s="6">
        <v>4903.92</v>
      </c>
      <c r="J872" s="6">
        <v>0</v>
      </c>
      <c r="K872" s="6">
        <v>23839.200000000001</v>
      </c>
      <c r="L872" s="6">
        <v>4903.92</v>
      </c>
      <c r="M872" s="6">
        <v>8686.6299999999992</v>
      </c>
      <c r="N872" s="6">
        <v>0</v>
      </c>
      <c r="O872" s="6">
        <v>28396.400000000001</v>
      </c>
      <c r="P872" s="6">
        <v>668.00300000000004</v>
      </c>
      <c r="Q872" s="6">
        <v>0</v>
      </c>
      <c r="R872" s="114">
        <v>4830.55</v>
      </c>
      <c r="S872" s="114">
        <v>0</v>
      </c>
      <c r="T872" s="114">
        <v>0</v>
      </c>
      <c r="U872">
        <v>0</v>
      </c>
      <c r="V872">
        <v>5499.17</v>
      </c>
      <c r="W872">
        <v>7847.89</v>
      </c>
    </row>
    <row r="873" spans="1:23" ht="15.75" customHeight="1" x14ac:dyDescent="0.2">
      <c r="A873" s="6">
        <v>860</v>
      </c>
      <c r="B873" s="6">
        <v>0</v>
      </c>
      <c r="C873" s="6">
        <v>37001.9</v>
      </c>
      <c r="D873" s="6">
        <v>0</v>
      </c>
      <c r="E873" s="6">
        <v>4809.1000000000004</v>
      </c>
      <c r="F873" s="6">
        <v>0</v>
      </c>
      <c r="G873" s="6">
        <v>3769.61</v>
      </c>
      <c r="H873" s="6">
        <v>0</v>
      </c>
      <c r="I873" s="6">
        <v>5918.31</v>
      </c>
      <c r="J873" s="6">
        <v>0</v>
      </c>
      <c r="K873" s="6">
        <v>25880.9</v>
      </c>
      <c r="L873" s="6">
        <v>5918.31</v>
      </c>
      <c r="M873" s="6">
        <v>11716.7</v>
      </c>
      <c r="N873" s="6">
        <v>0</v>
      </c>
      <c r="O873" s="6">
        <v>30223.200000000001</v>
      </c>
      <c r="P873" s="6">
        <v>0</v>
      </c>
      <c r="Q873" s="6">
        <v>0</v>
      </c>
      <c r="R873" s="114">
        <v>2118.5500000000002</v>
      </c>
      <c r="S873" s="114">
        <v>1684.05</v>
      </c>
      <c r="T873" s="114">
        <v>2019.21</v>
      </c>
      <c r="U873">
        <v>0</v>
      </c>
      <c r="V873">
        <v>8955.82</v>
      </c>
      <c r="W873">
        <v>14578.5</v>
      </c>
    </row>
    <row r="874" spans="1:23" ht="15.75" customHeight="1" x14ac:dyDescent="0.2">
      <c r="A874" s="6">
        <v>861</v>
      </c>
      <c r="B874" s="6">
        <v>0</v>
      </c>
      <c r="C874" s="6">
        <v>39501.599999999999</v>
      </c>
      <c r="D874" s="6">
        <v>0</v>
      </c>
      <c r="E874" s="6">
        <v>4973.63</v>
      </c>
      <c r="F874" s="6">
        <v>0</v>
      </c>
      <c r="G874" s="6">
        <v>2309.63</v>
      </c>
      <c r="H874" s="6">
        <v>0</v>
      </c>
      <c r="I874" s="6">
        <v>7344.56</v>
      </c>
      <c r="J874" s="6">
        <v>0</v>
      </c>
      <c r="K874" s="6">
        <v>21234</v>
      </c>
      <c r="L874" s="6">
        <v>7344.56</v>
      </c>
      <c r="M874" s="6">
        <v>4969.6400000000003</v>
      </c>
      <c r="N874" s="6">
        <v>0</v>
      </c>
      <c r="O874" s="6">
        <v>32556.5</v>
      </c>
      <c r="P874" s="6">
        <v>0</v>
      </c>
      <c r="Q874" s="6">
        <v>0</v>
      </c>
      <c r="R874" s="114">
        <v>1052.69</v>
      </c>
      <c r="S874" s="114">
        <v>1798.58</v>
      </c>
      <c r="T874" s="114">
        <v>10755.7</v>
      </c>
      <c r="U874">
        <v>0</v>
      </c>
      <c r="V874">
        <v>2590.0100000000002</v>
      </c>
      <c r="W874">
        <v>23826.400000000001</v>
      </c>
    </row>
    <row r="875" spans="1:23" ht="15.75" customHeight="1" x14ac:dyDescent="0.2">
      <c r="A875" s="6">
        <v>862</v>
      </c>
      <c r="B875" s="6">
        <v>0</v>
      </c>
      <c r="C875" s="6">
        <v>39539.1</v>
      </c>
      <c r="D875" s="6">
        <v>0</v>
      </c>
      <c r="E875" s="6">
        <v>5143.66</v>
      </c>
      <c r="F875" s="6">
        <v>0</v>
      </c>
      <c r="G875" s="6">
        <v>1639.23</v>
      </c>
      <c r="H875" s="6">
        <v>0</v>
      </c>
      <c r="I875" s="6">
        <v>4764.8100000000004</v>
      </c>
      <c r="J875" s="6">
        <v>0</v>
      </c>
      <c r="K875" s="6">
        <v>9085.56</v>
      </c>
      <c r="L875" s="6">
        <v>4764.8100000000004</v>
      </c>
      <c r="M875" s="6">
        <v>7095.27</v>
      </c>
      <c r="N875" s="6">
        <v>0</v>
      </c>
      <c r="O875" s="6">
        <v>30453.200000000001</v>
      </c>
      <c r="P875" s="6">
        <v>0</v>
      </c>
      <c r="Q875" s="6">
        <v>0</v>
      </c>
      <c r="R875" s="114">
        <v>0</v>
      </c>
      <c r="S875" s="114">
        <v>3642.06</v>
      </c>
      <c r="T875" s="114">
        <v>17145.599999999999</v>
      </c>
      <c r="U875">
        <v>0</v>
      </c>
      <c r="V875">
        <v>1869.98</v>
      </c>
      <c r="W875">
        <v>8210.81</v>
      </c>
    </row>
    <row r="876" spans="1:23" ht="15.75" customHeight="1" x14ac:dyDescent="0.2">
      <c r="A876" s="6">
        <v>863</v>
      </c>
      <c r="B876" s="6">
        <v>0</v>
      </c>
      <c r="C876" s="6">
        <v>38853</v>
      </c>
      <c r="D876" s="6">
        <v>0</v>
      </c>
      <c r="E876" s="6">
        <v>3158.1</v>
      </c>
      <c r="F876" s="6">
        <v>0</v>
      </c>
      <c r="G876" s="6">
        <v>0</v>
      </c>
      <c r="H876" s="6">
        <v>0</v>
      </c>
      <c r="I876" s="6">
        <v>1838.66</v>
      </c>
      <c r="J876" s="6">
        <v>0</v>
      </c>
      <c r="K876" s="6">
        <v>4389.8599999999997</v>
      </c>
      <c r="L876" s="6">
        <v>1838.66</v>
      </c>
      <c r="M876" s="6">
        <v>5241.37</v>
      </c>
      <c r="N876" s="6">
        <v>0</v>
      </c>
      <c r="O876" s="6">
        <v>34005.4</v>
      </c>
      <c r="P876" s="6">
        <v>0</v>
      </c>
      <c r="Q876" s="6">
        <v>0</v>
      </c>
      <c r="R876" s="114">
        <v>0</v>
      </c>
      <c r="S876" s="114">
        <v>5640.32</v>
      </c>
      <c r="T876" s="114">
        <v>13844.9</v>
      </c>
      <c r="U876">
        <v>0</v>
      </c>
      <c r="V876">
        <v>1852.42</v>
      </c>
      <c r="W876">
        <v>7867.96</v>
      </c>
    </row>
    <row r="877" spans="1:23" ht="15.75" customHeight="1" x14ac:dyDescent="0.2">
      <c r="A877" s="6">
        <v>864</v>
      </c>
      <c r="B877" s="6">
        <v>0</v>
      </c>
      <c r="C877" s="6">
        <v>33732.400000000001</v>
      </c>
      <c r="D877" s="6">
        <v>0</v>
      </c>
      <c r="E877" s="6">
        <v>2975.52</v>
      </c>
      <c r="F877" s="6">
        <v>0</v>
      </c>
      <c r="G877" s="6">
        <v>0</v>
      </c>
      <c r="H877" s="6">
        <v>0</v>
      </c>
      <c r="I877" s="6">
        <v>2562.96</v>
      </c>
      <c r="J877" s="6">
        <v>0</v>
      </c>
      <c r="K877" s="6">
        <v>4572.87</v>
      </c>
      <c r="L877" s="6">
        <v>2562.96</v>
      </c>
      <c r="M877" s="6">
        <v>2888.61</v>
      </c>
      <c r="N877" s="6">
        <v>0</v>
      </c>
      <c r="O877" s="6">
        <v>33515.300000000003</v>
      </c>
      <c r="P877" s="6">
        <v>0</v>
      </c>
      <c r="Q877" s="6">
        <v>0</v>
      </c>
      <c r="R877" s="114">
        <v>0</v>
      </c>
      <c r="S877" s="114">
        <v>4915.5</v>
      </c>
      <c r="T877" s="114">
        <v>12524.9</v>
      </c>
      <c r="U877">
        <v>0</v>
      </c>
      <c r="V877">
        <v>2101.64</v>
      </c>
      <c r="W877">
        <v>5475.27</v>
      </c>
    </row>
    <row r="878" spans="1:23" ht="15.75" customHeight="1" x14ac:dyDescent="0.2">
      <c r="A878" s="6">
        <v>865</v>
      </c>
      <c r="B878" s="6">
        <v>0</v>
      </c>
      <c r="C878" s="6">
        <v>24289.4</v>
      </c>
      <c r="D878" s="6">
        <v>0</v>
      </c>
      <c r="E878" s="6">
        <v>4835.08</v>
      </c>
      <c r="F878" s="6">
        <v>0</v>
      </c>
      <c r="G878" s="6">
        <v>12824.7</v>
      </c>
      <c r="H878" s="6">
        <v>0</v>
      </c>
      <c r="I878" s="6">
        <v>1269.2</v>
      </c>
      <c r="J878" s="6">
        <v>0</v>
      </c>
      <c r="K878" s="6">
        <v>2327.3000000000002</v>
      </c>
      <c r="L878" s="6">
        <v>1269.2</v>
      </c>
      <c r="M878" s="6">
        <v>3424.77</v>
      </c>
      <c r="N878" s="6">
        <v>0</v>
      </c>
      <c r="O878" s="6">
        <v>33479.800000000003</v>
      </c>
      <c r="P878" s="6">
        <v>0</v>
      </c>
      <c r="Q878" s="6">
        <v>0</v>
      </c>
      <c r="R878" s="114">
        <v>0</v>
      </c>
      <c r="S878" s="114">
        <v>2532.46</v>
      </c>
      <c r="T878" s="114">
        <v>29751.9</v>
      </c>
      <c r="U878">
        <v>0</v>
      </c>
      <c r="V878">
        <v>4395.04</v>
      </c>
      <c r="W878">
        <v>2793.71</v>
      </c>
    </row>
    <row r="879" spans="1:23" ht="15.75" customHeight="1" x14ac:dyDescent="0.2">
      <c r="A879" s="6">
        <v>866</v>
      </c>
      <c r="B879" s="6">
        <v>0</v>
      </c>
      <c r="C879" s="6">
        <v>24385.3</v>
      </c>
      <c r="D879" s="6">
        <v>0</v>
      </c>
      <c r="E879" s="6">
        <v>7453.94</v>
      </c>
      <c r="F879" s="6">
        <v>0</v>
      </c>
      <c r="G879" s="6">
        <v>6839.92</v>
      </c>
      <c r="H879" s="6">
        <v>0</v>
      </c>
      <c r="I879" s="6">
        <v>5805.32</v>
      </c>
      <c r="J879" s="6">
        <v>0</v>
      </c>
      <c r="K879" s="6">
        <v>1157.8499999999999</v>
      </c>
      <c r="L879" s="6">
        <v>5805.32</v>
      </c>
      <c r="M879" s="6">
        <v>1631.99</v>
      </c>
      <c r="N879" s="6">
        <v>0</v>
      </c>
      <c r="O879" s="6">
        <v>30158.2</v>
      </c>
      <c r="P879" s="6">
        <v>0</v>
      </c>
      <c r="Q879" s="6">
        <v>0</v>
      </c>
      <c r="R879" s="114">
        <v>143.244</v>
      </c>
      <c r="S879" s="114">
        <v>1446.07</v>
      </c>
      <c r="T879" s="114">
        <v>25992.799999999999</v>
      </c>
      <c r="U879">
        <v>0</v>
      </c>
      <c r="V879">
        <v>10145.299999999999</v>
      </c>
      <c r="W879">
        <v>824.96299999999997</v>
      </c>
    </row>
    <row r="880" spans="1:23" ht="15.75" customHeight="1" x14ac:dyDescent="0.2">
      <c r="A880" s="6">
        <v>867</v>
      </c>
      <c r="B880" s="6">
        <v>0</v>
      </c>
      <c r="C880" s="6">
        <v>36214.300000000003</v>
      </c>
      <c r="D880" s="6">
        <v>0</v>
      </c>
      <c r="E880" s="6">
        <v>9282.89</v>
      </c>
      <c r="F880" s="6">
        <v>0</v>
      </c>
      <c r="G880" s="6">
        <v>3201.98</v>
      </c>
      <c r="H880" s="6">
        <v>0</v>
      </c>
      <c r="I880" s="6">
        <v>3216.3</v>
      </c>
      <c r="J880" s="6">
        <v>0</v>
      </c>
      <c r="K880" s="6">
        <v>3961.74</v>
      </c>
      <c r="L880" s="6">
        <v>3216.3</v>
      </c>
      <c r="M880" s="6">
        <v>0</v>
      </c>
      <c r="N880" s="6">
        <v>0</v>
      </c>
      <c r="O880" s="6">
        <v>27431.200000000001</v>
      </c>
      <c r="P880" s="6">
        <v>634.44600000000003</v>
      </c>
      <c r="Q880" s="6">
        <v>0</v>
      </c>
      <c r="R880" s="114">
        <v>1214.4100000000001</v>
      </c>
      <c r="S880" s="114">
        <v>1241.99</v>
      </c>
      <c r="T880" s="114">
        <v>28716.3</v>
      </c>
      <c r="U880">
        <v>0</v>
      </c>
      <c r="V880">
        <v>15836.5</v>
      </c>
      <c r="W880">
        <v>673.12900000000002</v>
      </c>
    </row>
    <row r="881" spans="1:23" ht="15.75" customHeight="1" x14ac:dyDescent="0.2">
      <c r="A881" s="6">
        <v>868</v>
      </c>
      <c r="B881" s="6">
        <v>0</v>
      </c>
      <c r="C881" s="6">
        <v>39333.199999999997</v>
      </c>
      <c r="D881" s="6">
        <v>0</v>
      </c>
      <c r="E881" s="6">
        <v>8532.2900000000009</v>
      </c>
      <c r="F881" s="6">
        <v>0</v>
      </c>
      <c r="G881" s="6">
        <v>0</v>
      </c>
      <c r="H881" s="6">
        <v>0</v>
      </c>
      <c r="I881" s="6">
        <v>3992.36</v>
      </c>
      <c r="J881" s="6">
        <v>0</v>
      </c>
      <c r="K881" s="6">
        <v>9905.89</v>
      </c>
      <c r="L881" s="6">
        <v>3992.36</v>
      </c>
      <c r="M881" s="6">
        <v>7477.19</v>
      </c>
      <c r="N881" s="6">
        <v>0</v>
      </c>
      <c r="O881" s="6">
        <v>20909.7</v>
      </c>
      <c r="P881" s="6">
        <v>1477.85</v>
      </c>
      <c r="Q881" s="6">
        <v>0</v>
      </c>
      <c r="R881" s="114">
        <v>5867.27</v>
      </c>
      <c r="S881" s="114">
        <v>1774.69</v>
      </c>
      <c r="T881" s="114">
        <v>21537.7</v>
      </c>
      <c r="U881">
        <v>0</v>
      </c>
      <c r="V881">
        <v>15872.1</v>
      </c>
      <c r="W881">
        <v>1094.19</v>
      </c>
    </row>
    <row r="882" spans="1:23" ht="15.75" customHeight="1" x14ac:dyDescent="0.2">
      <c r="A882" s="6">
        <v>869</v>
      </c>
      <c r="B882" s="6">
        <v>0</v>
      </c>
      <c r="C882" s="6">
        <v>39690.5</v>
      </c>
      <c r="D882" s="6">
        <v>0</v>
      </c>
      <c r="E882" s="6">
        <v>7328.61</v>
      </c>
      <c r="F882" s="6">
        <v>0</v>
      </c>
      <c r="G882" s="6">
        <v>23783.200000000001</v>
      </c>
      <c r="H882" s="6">
        <v>0</v>
      </c>
      <c r="I882" s="6">
        <v>4193.28</v>
      </c>
      <c r="J882" s="6">
        <v>0</v>
      </c>
      <c r="K882" s="6">
        <v>20624.3</v>
      </c>
      <c r="L882" s="6">
        <v>4193.28</v>
      </c>
      <c r="M882" s="6">
        <v>9723.31</v>
      </c>
      <c r="N882" s="6">
        <v>0</v>
      </c>
      <c r="O882" s="6">
        <v>15103.3</v>
      </c>
      <c r="P882" s="6">
        <v>0</v>
      </c>
      <c r="Q882" s="6">
        <v>0</v>
      </c>
      <c r="R882" s="114">
        <v>8115.85</v>
      </c>
      <c r="S882" s="114">
        <v>3648.06</v>
      </c>
      <c r="T882" s="114">
        <v>12682.6</v>
      </c>
      <c r="U882">
        <v>0</v>
      </c>
      <c r="V882">
        <v>9468.31</v>
      </c>
      <c r="W882">
        <v>844.91600000000005</v>
      </c>
    </row>
    <row r="883" spans="1:23" ht="15.75" customHeight="1" x14ac:dyDescent="0.2">
      <c r="A883" s="6">
        <v>870</v>
      </c>
      <c r="B883" s="6">
        <v>0</v>
      </c>
      <c r="C883" s="6">
        <v>39556.699999999997</v>
      </c>
      <c r="D883" s="6">
        <v>0</v>
      </c>
      <c r="E883" s="6">
        <v>7785.18</v>
      </c>
      <c r="F883" s="6">
        <v>0</v>
      </c>
      <c r="G883" s="6">
        <v>7583.18</v>
      </c>
      <c r="H883" s="6">
        <v>0</v>
      </c>
      <c r="I883" s="6">
        <v>4912.83</v>
      </c>
      <c r="J883" s="6">
        <v>0</v>
      </c>
      <c r="K883" s="6">
        <v>8225.25</v>
      </c>
      <c r="L883" s="6">
        <v>4912.83</v>
      </c>
      <c r="M883" s="6">
        <v>806.25800000000004</v>
      </c>
      <c r="N883" s="6">
        <v>0</v>
      </c>
      <c r="O883" s="6">
        <v>8172.86</v>
      </c>
      <c r="P883" s="6">
        <v>0</v>
      </c>
      <c r="Q883" s="6">
        <v>0</v>
      </c>
      <c r="R883" s="114">
        <v>11109.7</v>
      </c>
      <c r="S883" s="114">
        <v>5877.83</v>
      </c>
      <c r="T883" s="114">
        <v>6587.74</v>
      </c>
      <c r="U883">
        <v>0</v>
      </c>
      <c r="V883">
        <v>5015.72</v>
      </c>
      <c r="W883">
        <v>590.93299999999999</v>
      </c>
    </row>
    <row r="884" spans="1:23" ht="15.75" customHeight="1" x14ac:dyDescent="0.2">
      <c r="A884" s="6">
        <v>871</v>
      </c>
      <c r="B884" s="6">
        <v>0</v>
      </c>
      <c r="C884" s="6">
        <v>39445.599999999999</v>
      </c>
      <c r="D884" s="6">
        <v>0</v>
      </c>
      <c r="E884" s="6">
        <v>7908</v>
      </c>
      <c r="F884" s="6">
        <v>0</v>
      </c>
      <c r="G884" s="6">
        <v>5498.13</v>
      </c>
      <c r="H884" s="6">
        <v>0</v>
      </c>
      <c r="I884" s="6">
        <v>3379.33</v>
      </c>
      <c r="J884" s="6">
        <v>0</v>
      </c>
      <c r="K884" s="6">
        <v>1131.55</v>
      </c>
      <c r="L884" s="6">
        <v>3379.33</v>
      </c>
      <c r="M884" s="6">
        <v>19017.099999999999</v>
      </c>
      <c r="N884" s="6">
        <v>0</v>
      </c>
      <c r="O884" s="6">
        <v>10954.7</v>
      </c>
      <c r="P884" s="6">
        <v>630.85</v>
      </c>
      <c r="Q884" s="6">
        <v>0</v>
      </c>
      <c r="R884" s="114">
        <v>7381.63</v>
      </c>
      <c r="S884" s="114">
        <v>8923.32</v>
      </c>
      <c r="T884" s="114">
        <v>15356.3</v>
      </c>
      <c r="U884">
        <v>0</v>
      </c>
      <c r="V884">
        <v>1357.24</v>
      </c>
      <c r="W884">
        <v>1899.51</v>
      </c>
    </row>
    <row r="885" spans="1:23" ht="15.75" customHeight="1" x14ac:dyDescent="0.2">
      <c r="A885" s="6">
        <v>872</v>
      </c>
      <c r="B885" s="6">
        <v>0.37752599999999997</v>
      </c>
      <c r="C885" s="6">
        <v>39395.599999999999</v>
      </c>
      <c r="D885" s="6">
        <v>0.43575599999999998</v>
      </c>
      <c r="E885" s="6">
        <v>5689.14</v>
      </c>
      <c r="F885" s="6">
        <v>0.42414200000000002</v>
      </c>
      <c r="G885" s="6">
        <v>113.685</v>
      </c>
      <c r="H885" s="6">
        <v>1.8367100000000001E-2</v>
      </c>
      <c r="I885" s="6">
        <v>11398.7</v>
      </c>
      <c r="J885" s="6">
        <v>5.6736200000000001E-2</v>
      </c>
      <c r="K885" s="6">
        <v>2372.0100000000002</v>
      </c>
      <c r="L885" s="6">
        <v>11398.7</v>
      </c>
      <c r="M885" s="6">
        <v>11074</v>
      </c>
      <c r="N885" s="6">
        <v>0.127275</v>
      </c>
      <c r="O885" s="6">
        <v>7194.94</v>
      </c>
      <c r="P885" s="6">
        <v>1522.36</v>
      </c>
      <c r="Q885" s="6">
        <v>0</v>
      </c>
      <c r="R885" s="114">
        <v>3210.88</v>
      </c>
      <c r="S885" s="114">
        <v>9222.65</v>
      </c>
      <c r="T885" s="114">
        <v>8785.07</v>
      </c>
      <c r="U885">
        <v>1.53321E-2</v>
      </c>
      <c r="V885">
        <v>2060.04</v>
      </c>
      <c r="W885">
        <v>4787.91</v>
      </c>
    </row>
    <row r="886" spans="1:23" ht="15.75" customHeight="1" x14ac:dyDescent="0.2">
      <c r="A886" s="6">
        <v>873</v>
      </c>
      <c r="B886" s="6">
        <v>1.6807000000000001</v>
      </c>
      <c r="C886" s="6">
        <v>33695.599999999999</v>
      </c>
      <c r="D886" s="6">
        <v>1.6832</v>
      </c>
      <c r="E886" s="6">
        <v>5037.8</v>
      </c>
      <c r="F886" s="6">
        <v>1.5746100000000001</v>
      </c>
      <c r="G886" s="6">
        <v>1815.92</v>
      </c>
      <c r="H886" s="6">
        <v>0.40504000000000001</v>
      </c>
      <c r="I886" s="6">
        <v>14225.8</v>
      </c>
      <c r="J886" s="6">
        <v>0.94375799999999999</v>
      </c>
      <c r="K886" s="6">
        <v>5060.6099999999997</v>
      </c>
      <c r="L886" s="6">
        <v>14225.8</v>
      </c>
      <c r="M886" s="6">
        <v>5458.28</v>
      </c>
      <c r="N886" s="6">
        <v>1.31077</v>
      </c>
      <c r="O886" s="6">
        <v>4485.47</v>
      </c>
      <c r="P886" s="6">
        <v>1909.05</v>
      </c>
      <c r="Q886" s="6">
        <v>0.350989</v>
      </c>
      <c r="R886" s="114">
        <v>3727.82</v>
      </c>
      <c r="S886" s="114">
        <v>15750.6</v>
      </c>
      <c r="T886" s="114">
        <v>15.449400000000001</v>
      </c>
      <c r="U886">
        <v>0.14809600000000001</v>
      </c>
      <c r="V886">
        <v>0</v>
      </c>
      <c r="W886">
        <v>9152.75</v>
      </c>
    </row>
    <row r="887" spans="1:23" ht="15.75" customHeight="1" x14ac:dyDescent="0.2">
      <c r="A887" s="6">
        <v>874</v>
      </c>
      <c r="B887" s="6">
        <v>2.7970299999999999</v>
      </c>
      <c r="C887" s="6">
        <v>33523.599999999999</v>
      </c>
      <c r="D887" s="6">
        <v>2.7632500000000002</v>
      </c>
      <c r="E887" s="6">
        <v>0</v>
      </c>
      <c r="F887" s="6">
        <v>1.46322</v>
      </c>
      <c r="G887" s="6">
        <v>229.321</v>
      </c>
      <c r="H887" s="6">
        <v>0.85871900000000001</v>
      </c>
      <c r="I887" s="6">
        <v>12913</v>
      </c>
      <c r="J887" s="6">
        <v>2.4820600000000002</v>
      </c>
      <c r="K887" s="6">
        <v>974.87800000000004</v>
      </c>
      <c r="L887" s="6">
        <v>12913</v>
      </c>
      <c r="M887" s="6">
        <v>5122.21</v>
      </c>
      <c r="N887" s="6">
        <v>2.3627500000000001</v>
      </c>
      <c r="O887" s="6">
        <v>3267.8</v>
      </c>
      <c r="P887" s="6">
        <v>0</v>
      </c>
      <c r="Q887" s="6">
        <v>2.1027999999999998</v>
      </c>
      <c r="R887" s="114">
        <v>2976.72</v>
      </c>
      <c r="S887" s="114">
        <v>3820.71</v>
      </c>
      <c r="T887" s="114">
        <v>0</v>
      </c>
      <c r="U887">
        <v>0.67110999999999998</v>
      </c>
      <c r="V887">
        <v>0</v>
      </c>
      <c r="W887">
        <v>8041.24</v>
      </c>
    </row>
    <row r="888" spans="1:23" ht="15.75" customHeight="1" x14ac:dyDescent="0.2">
      <c r="A888" s="6">
        <v>875</v>
      </c>
      <c r="B888" s="6">
        <v>3.5573899999999998</v>
      </c>
      <c r="C888" s="6">
        <v>20180.599999999999</v>
      </c>
      <c r="D888" s="6">
        <v>3.5192000000000001</v>
      </c>
      <c r="E888" s="6">
        <v>0</v>
      </c>
      <c r="F888" s="6">
        <v>1.54541</v>
      </c>
      <c r="G888" s="6">
        <v>1616.4</v>
      </c>
      <c r="H888" s="6">
        <v>2.3378199999999998</v>
      </c>
      <c r="I888" s="6">
        <v>9575.9599999999991</v>
      </c>
      <c r="J888" s="6">
        <v>3.2344400000000002</v>
      </c>
      <c r="K888" s="6">
        <v>0</v>
      </c>
      <c r="L888" s="6">
        <v>9575.9599999999991</v>
      </c>
      <c r="M888" s="6">
        <v>1077.3399999999999</v>
      </c>
      <c r="N888" s="6">
        <v>3.0743200000000002</v>
      </c>
      <c r="O888" s="6">
        <v>1055.49</v>
      </c>
      <c r="P888" s="6">
        <v>0</v>
      </c>
      <c r="Q888" s="6">
        <v>2.9590800000000002</v>
      </c>
      <c r="R888" s="114">
        <v>1049.48</v>
      </c>
      <c r="S888" s="114">
        <v>856.23599999999999</v>
      </c>
      <c r="T888" s="114">
        <v>0</v>
      </c>
      <c r="U888">
        <v>1.5491600000000001</v>
      </c>
      <c r="V888">
        <v>0</v>
      </c>
      <c r="W888">
        <v>5367.96</v>
      </c>
    </row>
    <row r="889" spans="1:23" ht="15.75" customHeight="1" x14ac:dyDescent="0.2">
      <c r="A889" s="6">
        <v>876</v>
      </c>
      <c r="B889" s="6">
        <v>3.9952899999999998</v>
      </c>
      <c r="C889" s="6">
        <v>22972.1</v>
      </c>
      <c r="D889" s="6">
        <v>3.9312999999999998</v>
      </c>
      <c r="E889" s="6">
        <v>504.45800000000003</v>
      </c>
      <c r="F889" s="6">
        <v>1.4704900000000001</v>
      </c>
      <c r="G889" s="6">
        <v>845.00900000000001</v>
      </c>
      <c r="H889" s="6">
        <v>3.3839600000000001</v>
      </c>
      <c r="I889" s="6">
        <v>7590.77</v>
      </c>
      <c r="J889" s="6">
        <v>3.6688200000000002</v>
      </c>
      <c r="K889" s="6">
        <v>4523.6400000000003</v>
      </c>
      <c r="L889" s="6">
        <v>7590.77</v>
      </c>
      <c r="M889" s="6">
        <v>970.02200000000005</v>
      </c>
      <c r="N889" s="6">
        <v>3.4786199999999998</v>
      </c>
      <c r="O889" s="6">
        <v>0</v>
      </c>
      <c r="P889" s="6">
        <v>1627.11</v>
      </c>
      <c r="Q889" s="6">
        <v>3.4613800000000001</v>
      </c>
      <c r="R889" s="114">
        <v>0</v>
      </c>
      <c r="S889" s="114">
        <v>0</v>
      </c>
      <c r="T889" s="114">
        <v>0</v>
      </c>
      <c r="U889">
        <v>1.87795</v>
      </c>
      <c r="V889">
        <v>0</v>
      </c>
      <c r="W889">
        <v>1829.55</v>
      </c>
    </row>
    <row r="890" spans="1:23" ht="15.75" customHeight="1" x14ac:dyDescent="0.2">
      <c r="A890" s="6">
        <v>877</v>
      </c>
      <c r="B890" s="6">
        <v>4.0855899999999998</v>
      </c>
      <c r="C890" s="6">
        <v>27631</v>
      </c>
      <c r="D890" s="6">
        <v>4.0501699999999996</v>
      </c>
      <c r="E890" s="6">
        <v>1219.33</v>
      </c>
      <c r="F890" s="6">
        <v>2.4731399999999999</v>
      </c>
      <c r="G890" s="6">
        <v>2036.89</v>
      </c>
      <c r="H890" s="6">
        <v>3.5058500000000001</v>
      </c>
      <c r="I890" s="6">
        <v>5973.03</v>
      </c>
      <c r="J890" s="6">
        <v>3.7956300000000001</v>
      </c>
      <c r="K890" s="6">
        <v>2089.52</v>
      </c>
      <c r="L890" s="6">
        <v>5973.03</v>
      </c>
      <c r="M890" s="6">
        <v>768.95299999999997</v>
      </c>
      <c r="N890" s="6">
        <v>3.5972900000000001</v>
      </c>
      <c r="O890" s="6">
        <v>0</v>
      </c>
      <c r="P890" s="6">
        <v>1331.82</v>
      </c>
      <c r="Q890" s="6">
        <v>3.6077499999999998</v>
      </c>
      <c r="R890" s="114">
        <v>0</v>
      </c>
      <c r="S890" s="114">
        <v>0</v>
      </c>
      <c r="T890" s="114">
        <v>0</v>
      </c>
      <c r="U890">
        <v>1.25196</v>
      </c>
      <c r="V890">
        <v>0</v>
      </c>
      <c r="W890">
        <v>0</v>
      </c>
    </row>
    <row r="891" spans="1:23" ht="15.75" customHeight="1" x14ac:dyDescent="0.2">
      <c r="A891" s="6">
        <v>878</v>
      </c>
      <c r="B891" s="6">
        <v>3.3808799999999999</v>
      </c>
      <c r="C891" s="6">
        <v>29174.799999999999</v>
      </c>
      <c r="D891" s="6">
        <v>3.8137400000000001</v>
      </c>
      <c r="E891" s="6">
        <v>0</v>
      </c>
      <c r="F891" s="6">
        <v>1.2074499999999999</v>
      </c>
      <c r="G891" s="6">
        <v>1021.42</v>
      </c>
      <c r="H891" s="6">
        <v>2.9436</v>
      </c>
      <c r="I891" s="6">
        <v>5547.9</v>
      </c>
      <c r="J891" s="6">
        <v>3.6185900000000002</v>
      </c>
      <c r="K891" s="6">
        <v>307.25299999999999</v>
      </c>
      <c r="L891" s="6">
        <v>5547.9</v>
      </c>
      <c r="M891" s="6">
        <v>2913.72</v>
      </c>
      <c r="N891" s="6">
        <v>3.4467500000000002</v>
      </c>
      <c r="O891" s="6">
        <v>0</v>
      </c>
      <c r="P891" s="6">
        <v>2276.54</v>
      </c>
      <c r="Q891" s="6">
        <v>3.4094000000000002</v>
      </c>
      <c r="R891" s="114">
        <v>0</v>
      </c>
      <c r="S891" s="114">
        <v>0</v>
      </c>
      <c r="T891" s="114">
        <v>0</v>
      </c>
      <c r="U891">
        <v>1.78809</v>
      </c>
      <c r="V891">
        <v>571.54100000000005</v>
      </c>
      <c r="W891">
        <v>0</v>
      </c>
    </row>
    <row r="892" spans="1:23" ht="15.75" customHeight="1" x14ac:dyDescent="0.2">
      <c r="A892" s="6">
        <v>879</v>
      </c>
      <c r="B892" s="6">
        <v>2.66248</v>
      </c>
      <c r="C892" s="6">
        <v>31862.400000000001</v>
      </c>
      <c r="D892" s="6">
        <v>3.2794300000000001</v>
      </c>
      <c r="E892" s="6">
        <v>0</v>
      </c>
      <c r="F892" s="6">
        <v>0.142787</v>
      </c>
      <c r="G892" s="6">
        <v>0</v>
      </c>
      <c r="H892" s="6">
        <v>2.8373400000000002</v>
      </c>
      <c r="I892" s="6">
        <v>3961.28</v>
      </c>
      <c r="J892" s="6">
        <v>3.1636299999999999</v>
      </c>
      <c r="K892" s="6">
        <v>0</v>
      </c>
      <c r="L892" s="6">
        <v>3961.28</v>
      </c>
      <c r="M892" s="6">
        <v>4141.1099999999997</v>
      </c>
      <c r="N892" s="6">
        <v>3.0180500000000001</v>
      </c>
      <c r="O892" s="6">
        <v>591.29999999999995</v>
      </c>
      <c r="P892" s="6">
        <v>4149.8500000000004</v>
      </c>
      <c r="Q892" s="6">
        <v>2.8768899999999999</v>
      </c>
      <c r="R892" s="114">
        <v>1185.31</v>
      </c>
      <c r="S892" s="114">
        <v>0</v>
      </c>
      <c r="T892" s="114">
        <v>0</v>
      </c>
      <c r="U892">
        <v>1.2710999999999999</v>
      </c>
      <c r="V892">
        <v>2037.22</v>
      </c>
      <c r="W892">
        <v>0</v>
      </c>
    </row>
    <row r="893" spans="1:23" ht="15.75" customHeight="1" x14ac:dyDescent="0.2">
      <c r="A893" s="6">
        <v>880</v>
      </c>
      <c r="B893" s="6">
        <v>1.7611300000000001</v>
      </c>
      <c r="C893" s="6">
        <v>32762.799999999999</v>
      </c>
      <c r="D893" s="6">
        <v>2.4037099999999998</v>
      </c>
      <c r="E893" s="6">
        <v>0</v>
      </c>
      <c r="F893" s="6">
        <v>7.6444700000000004E-2</v>
      </c>
      <c r="G893" s="6">
        <v>718.97900000000004</v>
      </c>
      <c r="H893" s="6">
        <v>2.04095</v>
      </c>
      <c r="I893" s="6">
        <v>3591.99</v>
      </c>
      <c r="J893" s="6">
        <v>1.6868700000000001</v>
      </c>
      <c r="K893" s="6">
        <v>0</v>
      </c>
      <c r="L893" s="6">
        <v>3591.99</v>
      </c>
      <c r="M893" s="6">
        <v>7351.35</v>
      </c>
      <c r="N893" s="6">
        <v>1.60012</v>
      </c>
      <c r="O893" s="6">
        <v>0</v>
      </c>
      <c r="P893" s="6">
        <v>2979.47</v>
      </c>
      <c r="Q893" s="6">
        <v>2.0358100000000001</v>
      </c>
      <c r="R893" s="114">
        <v>425.38099999999997</v>
      </c>
      <c r="S893" s="114">
        <v>0</v>
      </c>
      <c r="T893" s="114">
        <v>1627.45</v>
      </c>
      <c r="U893">
        <v>0.708812</v>
      </c>
      <c r="V893">
        <v>4462.0600000000004</v>
      </c>
      <c r="W893">
        <v>0</v>
      </c>
    </row>
    <row r="894" spans="1:23" ht="15.75" customHeight="1" x14ac:dyDescent="0.2">
      <c r="A894" s="6">
        <v>881</v>
      </c>
      <c r="B894" s="6">
        <v>1.0872200000000001</v>
      </c>
      <c r="C894" s="6">
        <v>27382.1</v>
      </c>
      <c r="D894" s="6">
        <v>1.2059500000000001</v>
      </c>
      <c r="E894" s="6">
        <v>0</v>
      </c>
      <c r="F894" s="6">
        <v>1.3795999999999999E-2</v>
      </c>
      <c r="G894" s="6">
        <v>1627.36</v>
      </c>
      <c r="H894" s="6">
        <v>0.97733999999999999</v>
      </c>
      <c r="I894" s="6">
        <v>3314.49</v>
      </c>
      <c r="J894" s="6">
        <v>1.36791</v>
      </c>
      <c r="K894" s="6">
        <v>0</v>
      </c>
      <c r="L894" s="6">
        <v>3314.49</v>
      </c>
      <c r="M894" s="6">
        <v>5279.39</v>
      </c>
      <c r="N894" s="6">
        <v>0.88648099999999996</v>
      </c>
      <c r="O894" s="6">
        <v>0</v>
      </c>
      <c r="P894" s="6">
        <v>4416.53</v>
      </c>
      <c r="Q894" s="6">
        <v>0.91094900000000001</v>
      </c>
      <c r="R894" s="114">
        <v>0</v>
      </c>
      <c r="S894" s="114">
        <v>0</v>
      </c>
      <c r="T894" s="114">
        <v>0</v>
      </c>
      <c r="U894">
        <v>0.28379799999999999</v>
      </c>
      <c r="V894">
        <v>3830.56</v>
      </c>
      <c r="W894">
        <v>0</v>
      </c>
    </row>
    <row r="895" spans="1:23" ht="15.75" customHeight="1" x14ac:dyDescent="0.2">
      <c r="A895" s="6">
        <v>882</v>
      </c>
      <c r="B895" s="6">
        <v>0</v>
      </c>
      <c r="C895" s="6">
        <v>17146.599999999999</v>
      </c>
      <c r="D895" s="6">
        <v>0</v>
      </c>
      <c r="E895" s="6">
        <v>0</v>
      </c>
      <c r="F895" s="6">
        <v>0</v>
      </c>
      <c r="G895" s="6">
        <v>912.65</v>
      </c>
      <c r="H895" s="6">
        <v>0</v>
      </c>
      <c r="I895" s="6">
        <v>7270.43</v>
      </c>
      <c r="J895" s="6">
        <v>9.3808900000000001E-2</v>
      </c>
      <c r="K895" s="6">
        <v>2352.2399999999998</v>
      </c>
      <c r="L895" s="6">
        <v>7270.43</v>
      </c>
      <c r="M895" s="6">
        <v>920.98699999999997</v>
      </c>
      <c r="N895" s="6">
        <v>4.0122499999999998E-2</v>
      </c>
      <c r="O895" s="6">
        <v>0</v>
      </c>
      <c r="P895" s="6">
        <v>9030.69</v>
      </c>
      <c r="Q895" s="6">
        <v>0</v>
      </c>
      <c r="R895" s="114">
        <v>0</v>
      </c>
      <c r="S895" s="114">
        <v>0</v>
      </c>
      <c r="T895" s="114">
        <v>0</v>
      </c>
      <c r="U895">
        <v>0</v>
      </c>
      <c r="V895">
        <v>3199.31</v>
      </c>
      <c r="W895">
        <v>0</v>
      </c>
    </row>
    <row r="896" spans="1:23" ht="15.75" customHeight="1" x14ac:dyDescent="0.2">
      <c r="A896" s="6">
        <v>883</v>
      </c>
      <c r="B896" s="6">
        <v>0</v>
      </c>
      <c r="C896" s="6">
        <v>9094.3799999999992</v>
      </c>
      <c r="D896" s="6">
        <v>0</v>
      </c>
      <c r="E896" s="6">
        <v>4387.75</v>
      </c>
      <c r="F896" s="6">
        <v>0</v>
      </c>
      <c r="G896" s="6">
        <v>403.80700000000002</v>
      </c>
      <c r="H896" s="6">
        <v>0</v>
      </c>
      <c r="I896" s="6">
        <v>6990.02</v>
      </c>
      <c r="J896" s="6">
        <v>0</v>
      </c>
      <c r="K896" s="6">
        <v>6320.69</v>
      </c>
      <c r="L896" s="6">
        <v>6990.02</v>
      </c>
      <c r="M896" s="6">
        <v>1090.46</v>
      </c>
      <c r="N896" s="6">
        <v>0</v>
      </c>
      <c r="O896" s="6">
        <v>0</v>
      </c>
      <c r="P896" s="6">
        <v>11096.8</v>
      </c>
      <c r="Q896" s="6">
        <v>0</v>
      </c>
      <c r="R896" s="114">
        <v>0</v>
      </c>
      <c r="S896" s="114">
        <v>2245.62</v>
      </c>
      <c r="T896" s="114">
        <v>0</v>
      </c>
      <c r="U896">
        <v>0</v>
      </c>
      <c r="V896">
        <v>1077.6099999999999</v>
      </c>
      <c r="W896">
        <v>0</v>
      </c>
    </row>
    <row r="897" spans="1:23" ht="15.75" customHeight="1" x14ac:dyDescent="0.2">
      <c r="A897" s="6">
        <v>884</v>
      </c>
      <c r="B897" s="6">
        <v>0</v>
      </c>
      <c r="C897" s="6">
        <v>0</v>
      </c>
      <c r="D897" s="6">
        <v>0</v>
      </c>
      <c r="E897" s="6">
        <v>9119.73</v>
      </c>
      <c r="F897" s="6">
        <v>0</v>
      </c>
      <c r="G897" s="6">
        <v>0</v>
      </c>
      <c r="H897" s="6">
        <v>0</v>
      </c>
      <c r="I897" s="6">
        <v>5884.33</v>
      </c>
      <c r="J897" s="6">
        <v>0</v>
      </c>
      <c r="K897" s="6">
        <v>7471.78</v>
      </c>
      <c r="L897" s="6">
        <v>5884.33</v>
      </c>
      <c r="M897" s="6">
        <v>0</v>
      </c>
      <c r="N897" s="6">
        <v>0</v>
      </c>
      <c r="O897" s="6">
        <v>0</v>
      </c>
      <c r="P897" s="6">
        <v>10863.8</v>
      </c>
      <c r="Q897" s="6">
        <v>0</v>
      </c>
      <c r="R897" s="114">
        <v>0</v>
      </c>
      <c r="S897" s="114">
        <v>10514.5</v>
      </c>
      <c r="T897" s="114">
        <v>0</v>
      </c>
      <c r="U897">
        <v>0</v>
      </c>
      <c r="V897">
        <v>5088.95</v>
      </c>
      <c r="W897">
        <v>0</v>
      </c>
    </row>
    <row r="898" spans="1:23" ht="15.75" customHeight="1" x14ac:dyDescent="0.2">
      <c r="A898" s="6">
        <v>885</v>
      </c>
      <c r="B898" s="6">
        <v>0</v>
      </c>
      <c r="C898" s="6">
        <v>891.98900000000003</v>
      </c>
      <c r="D898" s="6">
        <v>0</v>
      </c>
      <c r="E898" s="6">
        <v>12492</v>
      </c>
      <c r="F898" s="6">
        <v>0</v>
      </c>
      <c r="G898" s="6">
        <v>0</v>
      </c>
      <c r="H898" s="6">
        <v>0</v>
      </c>
      <c r="I898" s="6">
        <v>3197.33</v>
      </c>
      <c r="J898" s="6">
        <v>0</v>
      </c>
      <c r="K898" s="6">
        <v>12015.6</v>
      </c>
      <c r="L898" s="6">
        <v>3197.33</v>
      </c>
      <c r="M898" s="6">
        <v>381.02100000000002</v>
      </c>
      <c r="N898" s="6">
        <v>0</v>
      </c>
      <c r="O898" s="6">
        <v>0</v>
      </c>
      <c r="P898" s="6">
        <v>12579.3</v>
      </c>
      <c r="Q898" s="6">
        <v>0</v>
      </c>
      <c r="R898" s="114">
        <v>0</v>
      </c>
      <c r="S898" s="114">
        <v>29201.3</v>
      </c>
      <c r="T898" s="114">
        <v>0</v>
      </c>
      <c r="U898">
        <v>0</v>
      </c>
      <c r="V898">
        <v>472.62400000000002</v>
      </c>
      <c r="W898">
        <v>0</v>
      </c>
    </row>
    <row r="899" spans="1:23" ht="15.75" customHeight="1" x14ac:dyDescent="0.2">
      <c r="A899" s="6">
        <v>886</v>
      </c>
      <c r="B899" s="6">
        <v>0</v>
      </c>
      <c r="C899" s="6">
        <v>4705.8999999999996</v>
      </c>
      <c r="D899" s="6">
        <v>0</v>
      </c>
      <c r="E899" s="6">
        <v>18541.3</v>
      </c>
      <c r="F899" s="6">
        <v>0</v>
      </c>
      <c r="G899" s="6">
        <v>0</v>
      </c>
      <c r="H899" s="6">
        <v>0</v>
      </c>
      <c r="I899" s="6">
        <v>1659.4</v>
      </c>
      <c r="J899" s="6">
        <v>0</v>
      </c>
      <c r="K899" s="6">
        <v>16052.8</v>
      </c>
      <c r="L899" s="6">
        <v>1659.4</v>
      </c>
      <c r="M899" s="6">
        <v>0</v>
      </c>
      <c r="N899" s="6">
        <v>0</v>
      </c>
      <c r="O899" s="6">
        <v>0</v>
      </c>
      <c r="P899" s="6">
        <v>10554.8</v>
      </c>
      <c r="Q899" s="6">
        <v>0</v>
      </c>
      <c r="R899" s="114">
        <v>0</v>
      </c>
      <c r="S899" s="114">
        <v>38748.800000000003</v>
      </c>
      <c r="T899" s="114">
        <v>0</v>
      </c>
      <c r="U899">
        <v>0</v>
      </c>
      <c r="V899">
        <v>0</v>
      </c>
      <c r="W899">
        <v>1671.14</v>
      </c>
    </row>
    <row r="900" spans="1:23" ht="15.75" customHeight="1" x14ac:dyDescent="0.2">
      <c r="A900" s="6">
        <v>887</v>
      </c>
      <c r="B900" s="6">
        <v>0</v>
      </c>
      <c r="C900" s="6">
        <v>9215.09</v>
      </c>
      <c r="D900" s="6">
        <v>0</v>
      </c>
      <c r="E900" s="6">
        <v>17781.599999999999</v>
      </c>
      <c r="F900" s="6">
        <v>0</v>
      </c>
      <c r="G900" s="6">
        <v>0</v>
      </c>
      <c r="H900" s="6">
        <v>0</v>
      </c>
      <c r="I900" s="6">
        <v>2575.0100000000002</v>
      </c>
      <c r="J900" s="6">
        <v>0</v>
      </c>
      <c r="K900" s="6">
        <v>16972.099999999999</v>
      </c>
      <c r="L900" s="6">
        <v>2575.0100000000002</v>
      </c>
      <c r="M900" s="6">
        <v>0</v>
      </c>
      <c r="N900" s="6">
        <v>0</v>
      </c>
      <c r="O900" s="6">
        <v>0</v>
      </c>
      <c r="P900" s="6">
        <v>9445.43</v>
      </c>
      <c r="Q900" s="6">
        <v>0</v>
      </c>
      <c r="R900" s="114">
        <v>0</v>
      </c>
      <c r="S900" s="114">
        <v>37162.699999999997</v>
      </c>
      <c r="T900" s="114">
        <v>2801.54</v>
      </c>
      <c r="U900">
        <v>0</v>
      </c>
      <c r="V900">
        <v>0</v>
      </c>
      <c r="W900">
        <v>1543.55</v>
      </c>
    </row>
    <row r="901" spans="1:23" ht="15.75" customHeight="1" x14ac:dyDescent="0.2">
      <c r="A901" s="6">
        <v>888</v>
      </c>
      <c r="B901" s="6">
        <v>0</v>
      </c>
      <c r="C901" s="6">
        <v>10402.1</v>
      </c>
      <c r="D901" s="6">
        <v>0</v>
      </c>
      <c r="E901" s="6">
        <v>25470.3</v>
      </c>
      <c r="F901" s="6">
        <v>0</v>
      </c>
      <c r="G901" s="6">
        <v>0</v>
      </c>
      <c r="H901" s="6">
        <v>0</v>
      </c>
      <c r="I901" s="6">
        <v>0</v>
      </c>
      <c r="J901" s="6">
        <v>0</v>
      </c>
      <c r="K901" s="6">
        <v>11589.7</v>
      </c>
      <c r="L901" s="6">
        <v>0</v>
      </c>
      <c r="M901" s="6">
        <v>0</v>
      </c>
      <c r="N901" s="6">
        <v>0</v>
      </c>
      <c r="O901" s="6">
        <v>563.37800000000004</v>
      </c>
      <c r="P901" s="6">
        <v>9735.61</v>
      </c>
      <c r="Q901" s="6">
        <v>0</v>
      </c>
      <c r="R901" s="114">
        <v>0</v>
      </c>
      <c r="S901" s="114">
        <v>35573.5</v>
      </c>
      <c r="T901" s="114">
        <v>7524.65</v>
      </c>
      <c r="U901">
        <v>0</v>
      </c>
      <c r="V901">
        <v>0</v>
      </c>
      <c r="W901">
        <v>2633.85</v>
      </c>
    </row>
    <row r="902" spans="1:23" ht="15.75" customHeight="1" x14ac:dyDescent="0.2">
      <c r="A902" s="6">
        <v>889</v>
      </c>
      <c r="B902" s="6">
        <v>0</v>
      </c>
      <c r="C902" s="6">
        <v>7757.02</v>
      </c>
      <c r="D902" s="6">
        <v>0</v>
      </c>
      <c r="E902" s="6">
        <v>19452</v>
      </c>
      <c r="F902" s="6">
        <v>0</v>
      </c>
      <c r="G902" s="6">
        <v>10165.299999999999</v>
      </c>
      <c r="H902" s="6">
        <v>0</v>
      </c>
      <c r="I902" s="6">
        <v>0</v>
      </c>
      <c r="J902" s="6">
        <v>0</v>
      </c>
      <c r="K902" s="6">
        <v>8756.7999999999993</v>
      </c>
      <c r="L902" s="6">
        <v>0</v>
      </c>
      <c r="M902" s="6">
        <v>0</v>
      </c>
      <c r="N902" s="6">
        <v>0</v>
      </c>
      <c r="O902" s="6">
        <v>0</v>
      </c>
      <c r="P902" s="6">
        <v>8155.64</v>
      </c>
      <c r="Q902" s="6">
        <v>0</v>
      </c>
      <c r="R902" s="114">
        <v>0</v>
      </c>
      <c r="S902" s="114">
        <v>28584.9</v>
      </c>
      <c r="T902" s="114">
        <v>5304.42</v>
      </c>
      <c r="U902">
        <v>0</v>
      </c>
      <c r="V902">
        <v>0</v>
      </c>
      <c r="W902">
        <v>10115.5</v>
      </c>
    </row>
    <row r="903" spans="1:23" ht="15.75" customHeight="1" x14ac:dyDescent="0.2">
      <c r="A903" s="6">
        <v>890</v>
      </c>
      <c r="B903" s="6">
        <v>0</v>
      </c>
      <c r="C903" s="6">
        <v>15657.9</v>
      </c>
      <c r="D903" s="6">
        <v>0</v>
      </c>
      <c r="E903" s="6">
        <v>28818.2</v>
      </c>
      <c r="F903" s="6">
        <v>0</v>
      </c>
      <c r="G903" s="6">
        <v>3192.45</v>
      </c>
      <c r="H903" s="6">
        <v>0</v>
      </c>
      <c r="I903" s="6">
        <v>0</v>
      </c>
      <c r="J903" s="6">
        <v>0</v>
      </c>
      <c r="K903" s="6">
        <v>12403.4</v>
      </c>
      <c r="L903" s="6">
        <v>0</v>
      </c>
      <c r="M903" s="6">
        <v>1015.81</v>
      </c>
      <c r="N903" s="6">
        <v>0</v>
      </c>
      <c r="O903" s="6">
        <v>0</v>
      </c>
      <c r="P903" s="6">
        <v>7830.92</v>
      </c>
      <c r="Q903" s="6">
        <v>0</v>
      </c>
      <c r="R903" s="114">
        <v>0</v>
      </c>
      <c r="S903" s="114">
        <v>34046.699999999997</v>
      </c>
      <c r="T903" s="114">
        <v>10702.4</v>
      </c>
      <c r="U903">
        <v>0</v>
      </c>
      <c r="V903">
        <v>0</v>
      </c>
      <c r="W903">
        <v>13649.4</v>
      </c>
    </row>
    <row r="904" spans="1:23" ht="15.75" customHeight="1" x14ac:dyDescent="0.2">
      <c r="A904" s="6">
        <v>891</v>
      </c>
      <c r="B904" s="6">
        <v>0</v>
      </c>
      <c r="C904" s="6">
        <v>16649.5</v>
      </c>
      <c r="D904" s="6">
        <v>0</v>
      </c>
      <c r="E904" s="6">
        <v>32578.7</v>
      </c>
      <c r="F904" s="6">
        <v>0</v>
      </c>
      <c r="G904" s="6">
        <v>4343.7</v>
      </c>
      <c r="H904" s="6">
        <v>0</v>
      </c>
      <c r="I904" s="6">
        <v>0</v>
      </c>
      <c r="J904" s="6">
        <v>0</v>
      </c>
      <c r="K904" s="6">
        <v>16119.8</v>
      </c>
      <c r="L904" s="6">
        <v>0</v>
      </c>
      <c r="M904" s="6">
        <v>0</v>
      </c>
      <c r="N904" s="6">
        <v>0</v>
      </c>
      <c r="O904" s="6">
        <v>1627.38</v>
      </c>
      <c r="P904" s="6">
        <v>11466.5</v>
      </c>
      <c r="Q904" s="6">
        <v>0</v>
      </c>
      <c r="R904" s="114">
        <v>0</v>
      </c>
      <c r="S904" s="114">
        <v>31030.2</v>
      </c>
      <c r="T904" s="114">
        <v>11020.8</v>
      </c>
      <c r="U904">
        <v>0</v>
      </c>
      <c r="V904">
        <v>0</v>
      </c>
      <c r="W904">
        <v>19515.900000000001</v>
      </c>
    </row>
    <row r="905" spans="1:23" ht="15.75" customHeight="1" x14ac:dyDescent="0.2">
      <c r="A905" s="6">
        <v>892</v>
      </c>
      <c r="B905" s="6">
        <v>0</v>
      </c>
      <c r="C905" s="6">
        <v>10060.9</v>
      </c>
      <c r="D905" s="6">
        <v>0</v>
      </c>
      <c r="E905" s="6">
        <v>27347.5</v>
      </c>
      <c r="F905" s="6">
        <v>0</v>
      </c>
      <c r="G905" s="6">
        <v>11066.7</v>
      </c>
      <c r="H905" s="6">
        <v>0</v>
      </c>
      <c r="I905" s="6">
        <v>0</v>
      </c>
      <c r="J905" s="6">
        <v>0</v>
      </c>
      <c r="K905" s="6">
        <v>10835.1</v>
      </c>
      <c r="L905" s="6">
        <v>0</v>
      </c>
      <c r="M905" s="6">
        <v>0</v>
      </c>
      <c r="N905" s="6">
        <v>0</v>
      </c>
      <c r="O905" s="6">
        <v>8010.38</v>
      </c>
      <c r="P905" s="6">
        <v>15970.2</v>
      </c>
      <c r="Q905" s="6">
        <v>0</v>
      </c>
      <c r="R905" s="114">
        <v>0</v>
      </c>
      <c r="S905" s="114">
        <v>29821.200000000001</v>
      </c>
      <c r="T905" s="114">
        <v>15123.1</v>
      </c>
      <c r="U905">
        <v>0</v>
      </c>
      <c r="V905">
        <v>0</v>
      </c>
      <c r="W905">
        <v>27114.5</v>
      </c>
    </row>
    <row r="906" spans="1:23" ht="15.75" customHeight="1" x14ac:dyDescent="0.2">
      <c r="A906" s="6">
        <v>893</v>
      </c>
      <c r="B906" s="6">
        <v>0</v>
      </c>
      <c r="C906" s="6">
        <v>17984.599999999999</v>
      </c>
      <c r="D906" s="6">
        <v>0</v>
      </c>
      <c r="E906" s="6">
        <v>21637.8</v>
      </c>
      <c r="F906" s="6">
        <v>0</v>
      </c>
      <c r="G906" s="6">
        <v>8119.81</v>
      </c>
      <c r="H906" s="6">
        <v>0</v>
      </c>
      <c r="I906" s="6">
        <v>0</v>
      </c>
      <c r="J906" s="6">
        <v>0</v>
      </c>
      <c r="K906" s="6">
        <v>10235.200000000001</v>
      </c>
      <c r="L906" s="6">
        <v>0</v>
      </c>
      <c r="M906" s="6">
        <v>0</v>
      </c>
      <c r="N906" s="6">
        <v>0</v>
      </c>
      <c r="O906" s="6">
        <v>22482.1</v>
      </c>
      <c r="P906" s="6">
        <v>12329.5</v>
      </c>
      <c r="Q906" s="6">
        <v>0</v>
      </c>
      <c r="R906" s="114">
        <v>0</v>
      </c>
      <c r="S906" s="114">
        <v>27144.1</v>
      </c>
      <c r="T906" s="114">
        <v>10441.5</v>
      </c>
      <c r="U906">
        <v>0</v>
      </c>
      <c r="V906">
        <v>50.220700000000001</v>
      </c>
      <c r="W906">
        <v>11336.6</v>
      </c>
    </row>
    <row r="907" spans="1:23" ht="15.75" customHeight="1" x14ac:dyDescent="0.2">
      <c r="A907" s="6">
        <v>894</v>
      </c>
      <c r="B907" s="6">
        <v>0</v>
      </c>
      <c r="C907" s="6">
        <v>8189.25</v>
      </c>
      <c r="D907" s="6">
        <v>0</v>
      </c>
      <c r="E907" s="6">
        <v>19626.900000000001</v>
      </c>
      <c r="F907" s="6">
        <v>0</v>
      </c>
      <c r="G907" s="6">
        <v>13529</v>
      </c>
      <c r="H907" s="6">
        <v>0</v>
      </c>
      <c r="I907" s="6">
        <v>0</v>
      </c>
      <c r="J907" s="6">
        <v>0</v>
      </c>
      <c r="K907" s="6">
        <v>9251</v>
      </c>
      <c r="L907" s="6">
        <v>0</v>
      </c>
      <c r="M907" s="6">
        <v>0</v>
      </c>
      <c r="N907" s="6">
        <v>0</v>
      </c>
      <c r="O907" s="6">
        <v>11344.7</v>
      </c>
      <c r="P907" s="6">
        <v>11210.5</v>
      </c>
      <c r="Q907" s="6">
        <v>0</v>
      </c>
      <c r="R907" s="114">
        <v>0</v>
      </c>
      <c r="S907" s="114">
        <v>23977</v>
      </c>
      <c r="T907" s="114">
        <v>6784.59</v>
      </c>
      <c r="U907">
        <v>0</v>
      </c>
      <c r="V907">
        <v>1067.3</v>
      </c>
      <c r="W907">
        <v>2904.87</v>
      </c>
    </row>
    <row r="908" spans="1:23" ht="15.75" customHeight="1" x14ac:dyDescent="0.2">
      <c r="A908" s="6">
        <v>895</v>
      </c>
      <c r="B908" s="6">
        <v>0</v>
      </c>
      <c r="C908" s="6">
        <v>2259.27</v>
      </c>
      <c r="D908" s="6">
        <v>0</v>
      </c>
      <c r="E908" s="6">
        <v>19054.400000000001</v>
      </c>
      <c r="F908" s="6">
        <v>0</v>
      </c>
      <c r="G908" s="6">
        <v>9227.2099999999991</v>
      </c>
      <c r="H908" s="6">
        <v>0</v>
      </c>
      <c r="I908" s="6">
        <v>0</v>
      </c>
      <c r="J908" s="6">
        <v>0</v>
      </c>
      <c r="K908" s="6">
        <v>9604.82</v>
      </c>
      <c r="L908" s="6">
        <v>0</v>
      </c>
      <c r="M908" s="6">
        <v>0</v>
      </c>
      <c r="N908" s="6">
        <v>0</v>
      </c>
      <c r="O908" s="6">
        <v>16809.7</v>
      </c>
      <c r="P908" s="6">
        <v>11591.9</v>
      </c>
      <c r="Q908" s="6">
        <v>0</v>
      </c>
      <c r="R908" s="114">
        <v>0</v>
      </c>
      <c r="S908" s="114">
        <v>21136.1</v>
      </c>
      <c r="T908" s="114">
        <v>9388.73</v>
      </c>
      <c r="U908">
        <v>0</v>
      </c>
      <c r="V908">
        <v>2004.25</v>
      </c>
      <c r="W908">
        <v>1533.63</v>
      </c>
    </row>
    <row r="909" spans="1:23" ht="15.75" customHeight="1" x14ac:dyDescent="0.2">
      <c r="A909" s="6">
        <v>896</v>
      </c>
      <c r="B909" s="6">
        <v>0.23593700000000001</v>
      </c>
      <c r="C909" s="6">
        <v>4269.09</v>
      </c>
      <c r="D909" s="6">
        <v>5.86823E-2</v>
      </c>
      <c r="E909" s="6">
        <v>12889.4</v>
      </c>
      <c r="F909" s="6">
        <v>0.81828500000000004</v>
      </c>
      <c r="G909" s="6">
        <v>15725.6</v>
      </c>
      <c r="H909" s="6">
        <v>9.2481800000000003E-2</v>
      </c>
      <c r="I909" s="6">
        <v>0</v>
      </c>
      <c r="J909" s="6">
        <v>0.15241399999999999</v>
      </c>
      <c r="K909" s="6">
        <v>10168.5</v>
      </c>
      <c r="L909" s="6">
        <v>0</v>
      </c>
      <c r="M909" s="6">
        <v>0</v>
      </c>
      <c r="N909" s="6">
        <v>0.13416800000000001</v>
      </c>
      <c r="O909" s="6">
        <v>20539.099999999999</v>
      </c>
      <c r="P909" s="6">
        <v>13151.1</v>
      </c>
      <c r="Q909" s="6">
        <v>0</v>
      </c>
      <c r="R909" s="114">
        <v>0</v>
      </c>
      <c r="S909" s="114">
        <v>12846.9</v>
      </c>
      <c r="T909" s="114">
        <v>8889.15</v>
      </c>
      <c r="U909">
        <v>0.15298400000000001</v>
      </c>
      <c r="V909">
        <v>1967.18</v>
      </c>
      <c r="W909">
        <v>1795.79</v>
      </c>
    </row>
    <row r="910" spans="1:23" ht="15.75" customHeight="1" x14ac:dyDescent="0.2">
      <c r="A910" s="6">
        <v>897</v>
      </c>
      <c r="B910" s="6">
        <v>0.48458699999999999</v>
      </c>
      <c r="C910" s="6">
        <v>5606.75</v>
      </c>
      <c r="D910" s="6">
        <v>0.21479699999999999</v>
      </c>
      <c r="E910" s="6">
        <v>8661.59</v>
      </c>
      <c r="F910" s="6">
        <v>0.205065</v>
      </c>
      <c r="G910" s="6">
        <v>12215.9</v>
      </c>
      <c r="H910" s="6">
        <v>1.1939200000000001</v>
      </c>
      <c r="I910" s="6">
        <v>0</v>
      </c>
      <c r="J910" s="6">
        <v>1.3883000000000001</v>
      </c>
      <c r="K910" s="6">
        <v>8928.48</v>
      </c>
      <c r="L910" s="6">
        <v>0</v>
      </c>
      <c r="M910" s="6">
        <v>0</v>
      </c>
      <c r="N910" s="6">
        <v>1.31379</v>
      </c>
      <c r="O910" s="6">
        <v>24249.8</v>
      </c>
      <c r="P910" s="6">
        <v>14046.4</v>
      </c>
      <c r="Q910" s="6">
        <v>0.100762</v>
      </c>
      <c r="R910" s="114">
        <v>0</v>
      </c>
      <c r="S910" s="114">
        <v>7109.64</v>
      </c>
      <c r="T910" s="114">
        <v>5092.53</v>
      </c>
      <c r="U910">
        <v>1.30731</v>
      </c>
      <c r="V910">
        <v>696.75699999999995</v>
      </c>
      <c r="W910">
        <v>5054.6000000000004</v>
      </c>
    </row>
    <row r="911" spans="1:23" ht="15.75" customHeight="1" x14ac:dyDescent="0.2">
      <c r="A911" s="6">
        <v>898</v>
      </c>
      <c r="B911" s="6">
        <v>2.8201000000000001</v>
      </c>
      <c r="C911" s="6">
        <v>1982.07</v>
      </c>
      <c r="D911" s="6">
        <v>2.8974000000000002</v>
      </c>
      <c r="E911" s="6">
        <v>2714.57</v>
      </c>
      <c r="F911" s="6">
        <v>0.89453700000000003</v>
      </c>
      <c r="G911" s="6">
        <v>2273.4699999999998</v>
      </c>
      <c r="H911" s="6">
        <v>2.2292800000000002</v>
      </c>
      <c r="I911" s="6">
        <v>0</v>
      </c>
      <c r="J911" s="6">
        <v>2.4719000000000002</v>
      </c>
      <c r="K911" s="6">
        <v>3035.92</v>
      </c>
      <c r="L911" s="6">
        <v>0</v>
      </c>
      <c r="M911" s="6">
        <v>0</v>
      </c>
      <c r="N911" s="6">
        <v>2.35955</v>
      </c>
      <c r="O911" s="6">
        <v>26897.9</v>
      </c>
      <c r="P911" s="6">
        <v>4186.4399999999996</v>
      </c>
      <c r="Q911" s="6">
        <v>1.2647299999999999</v>
      </c>
      <c r="R911" s="114">
        <v>0</v>
      </c>
      <c r="S911" s="114">
        <v>2187.69</v>
      </c>
      <c r="T911" s="114">
        <v>2891.8</v>
      </c>
      <c r="U911">
        <v>2.3794900000000001</v>
      </c>
      <c r="V911">
        <v>17.247599999999998</v>
      </c>
      <c r="W911">
        <v>7568.79</v>
      </c>
    </row>
    <row r="912" spans="1:23" ht="15.75" customHeight="1" x14ac:dyDescent="0.2">
      <c r="A912" s="6">
        <v>899</v>
      </c>
      <c r="B912" s="6">
        <v>2.9712800000000001</v>
      </c>
      <c r="C912" s="6">
        <v>9272.75</v>
      </c>
      <c r="D912" s="6">
        <v>2.0709900000000001</v>
      </c>
      <c r="E912" s="6">
        <v>1534.16</v>
      </c>
      <c r="F912" s="6">
        <v>1.61622</v>
      </c>
      <c r="G912" s="6">
        <v>10685.2</v>
      </c>
      <c r="H912" s="6">
        <v>2.9563000000000001</v>
      </c>
      <c r="I912" s="6">
        <v>0</v>
      </c>
      <c r="J912" s="6">
        <v>3.1933799999999999</v>
      </c>
      <c r="K912" s="6">
        <v>3834.44</v>
      </c>
      <c r="L912" s="6">
        <v>0</v>
      </c>
      <c r="M912" s="6">
        <v>0</v>
      </c>
      <c r="N912" s="6">
        <v>3.0290699999999999</v>
      </c>
      <c r="O912" s="6">
        <v>25335.7</v>
      </c>
      <c r="P912" s="6">
        <v>1800.22</v>
      </c>
      <c r="Q912" s="6">
        <v>1.3793200000000001</v>
      </c>
      <c r="R912" s="114">
        <v>945.42899999999997</v>
      </c>
      <c r="S912" s="114">
        <v>0</v>
      </c>
      <c r="T912" s="114">
        <v>1554.94</v>
      </c>
      <c r="U912">
        <v>3.1041799999999999</v>
      </c>
      <c r="V912">
        <v>1796.92</v>
      </c>
      <c r="W912">
        <v>9409.0300000000007</v>
      </c>
    </row>
    <row r="913" spans="1:23" ht="15.75" customHeight="1" x14ac:dyDescent="0.2">
      <c r="A913" s="6">
        <v>900</v>
      </c>
      <c r="B913" s="6">
        <v>3.58731</v>
      </c>
      <c r="C913" s="6">
        <v>1186.2</v>
      </c>
      <c r="D913" s="6">
        <v>3.0084499999999998</v>
      </c>
      <c r="E913" s="6">
        <v>5599.85</v>
      </c>
      <c r="F913" s="6">
        <v>1.91832</v>
      </c>
      <c r="G913" s="6">
        <v>15300.8</v>
      </c>
      <c r="H913" s="6">
        <v>3.3596599999999999</v>
      </c>
      <c r="I913" s="6">
        <v>0</v>
      </c>
      <c r="J913" s="6">
        <v>3.5913300000000001</v>
      </c>
      <c r="K913" s="6">
        <v>2906.39</v>
      </c>
      <c r="L913" s="6">
        <v>0</v>
      </c>
      <c r="M913" s="6">
        <v>0</v>
      </c>
      <c r="N913" s="6">
        <v>3.44367</v>
      </c>
      <c r="O913" s="6">
        <v>7489.14</v>
      </c>
      <c r="P913" s="6">
        <v>1251.53</v>
      </c>
      <c r="Q913" s="6">
        <v>1.44719</v>
      </c>
      <c r="R913" s="114">
        <v>6259.39</v>
      </c>
      <c r="S913" s="114">
        <v>0</v>
      </c>
      <c r="T913" s="114">
        <v>0</v>
      </c>
      <c r="U913">
        <v>3.5160399999999998</v>
      </c>
      <c r="V913">
        <v>1881.2</v>
      </c>
      <c r="W913">
        <v>11390.3</v>
      </c>
    </row>
    <row r="914" spans="1:23" ht="15.75" customHeight="1" x14ac:dyDescent="0.2">
      <c r="A914" s="6">
        <v>901</v>
      </c>
      <c r="B914" s="6">
        <v>2.8347699999999998</v>
      </c>
      <c r="C914" s="6">
        <v>8354.52</v>
      </c>
      <c r="D914" s="6">
        <v>2.9178899999999999</v>
      </c>
      <c r="E914" s="6">
        <v>14708.2</v>
      </c>
      <c r="F914" s="6">
        <v>2.6552799999999999</v>
      </c>
      <c r="G914" s="6">
        <v>15658.9</v>
      </c>
      <c r="H914" s="6">
        <v>3.4611700000000001</v>
      </c>
      <c r="I914" s="6">
        <v>7998.68</v>
      </c>
      <c r="J914" s="6">
        <v>3.7030500000000002</v>
      </c>
      <c r="K914" s="6">
        <v>5198.2</v>
      </c>
      <c r="L914" s="6">
        <v>7998.68</v>
      </c>
      <c r="M914" s="6">
        <v>0</v>
      </c>
      <c r="N914" s="6">
        <v>2.8073000000000001</v>
      </c>
      <c r="O914" s="6">
        <v>36944.400000000001</v>
      </c>
      <c r="P914" s="6">
        <v>1883.08</v>
      </c>
      <c r="Q914" s="6">
        <v>1.4964599999999999</v>
      </c>
      <c r="R914" s="114">
        <v>7761.96</v>
      </c>
      <c r="S914" s="114">
        <v>1926.09</v>
      </c>
      <c r="T914" s="114">
        <v>0</v>
      </c>
      <c r="U914">
        <v>3.5887099999999998</v>
      </c>
      <c r="V914">
        <v>725.48099999999999</v>
      </c>
      <c r="W914">
        <v>14316.6</v>
      </c>
    </row>
    <row r="915" spans="1:23" ht="15.75" customHeight="1" x14ac:dyDescent="0.2">
      <c r="A915" s="6">
        <v>902</v>
      </c>
      <c r="B915" s="6">
        <v>3.3093300000000001</v>
      </c>
      <c r="C915" s="6">
        <v>13800.2</v>
      </c>
      <c r="D915" s="6">
        <v>2.99973</v>
      </c>
      <c r="E915" s="6">
        <v>10665.6</v>
      </c>
      <c r="F915" s="6">
        <v>2.4071699999999998</v>
      </c>
      <c r="G915" s="6">
        <v>19420.7</v>
      </c>
      <c r="H915" s="6">
        <v>3.1485500000000002</v>
      </c>
      <c r="I915" s="6">
        <v>8291.25</v>
      </c>
      <c r="J915" s="6">
        <v>3.5421200000000002</v>
      </c>
      <c r="K915" s="6">
        <v>4288.6899999999996</v>
      </c>
      <c r="L915" s="6">
        <v>8291.25</v>
      </c>
      <c r="M915" s="6">
        <v>0</v>
      </c>
      <c r="N915" s="6">
        <v>3.39486</v>
      </c>
      <c r="O915" s="6">
        <v>34914.699999999997</v>
      </c>
      <c r="P915" s="6">
        <v>2139.46</v>
      </c>
      <c r="Q915" s="6">
        <v>1.50078</v>
      </c>
      <c r="R915" s="114">
        <v>8970.67</v>
      </c>
      <c r="S915" s="114">
        <v>7742.41</v>
      </c>
      <c r="T915" s="114">
        <v>77.565700000000007</v>
      </c>
      <c r="U915">
        <v>3.3485</v>
      </c>
      <c r="V915">
        <v>0</v>
      </c>
      <c r="W915">
        <v>16229.8</v>
      </c>
    </row>
    <row r="916" spans="1:23" ht="15.75" customHeight="1" x14ac:dyDescent="0.2">
      <c r="A916" s="6">
        <v>903</v>
      </c>
      <c r="B916" s="6">
        <v>2.6818599999999999</v>
      </c>
      <c r="C916" s="6">
        <v>10127.4</v>
      </c>
      <c r="D916" s="6">
        <v>2.5623</v>
      </c>
      <c r="E916" s="6">
        <v>39376.300000000003</v>
      </c>
      <c r="F916" s="6">
        <v>1.6950099999999999</v>
      </c>
      <c r="G916" s="6">
        <v>15265.9</v>
      </c>
      <c r="H916" s="6">
        <v>2.57931</v>
      </c>
      <c r="I916" s="6">
        <v>11961.7</v>
      </c>
      <c r="J916" s="6">
        <v>3.0966</v>
      </c>
      <c r="K916" s="6">
        <v>4998.92</v>
      </c>
      <c r="L916" s="6">
        <v>11961.7</v>
      </c>
      <c r="M916" s="6">
        <v>198.26499999999999</v>
      </c>
      <c r="N916" s="6">
        <v>2.9748100000000002</v>
      </c>
      <c r="O916" s="6">
        <v>37029.800000000003</v>
      </c>
      <c r="P916" s="6">
        <v>2418.44</v>
      </c>
      <c r="Q916" s="6">
        <v>1.2507900000000001</v>
      </c>
      <c r="R916" s="114">
        <v>5921.72</v>
      </c>
      <c r="S916" s="114">
        <v>11235.5</v>
      </c>
      <c r="T916" s="114">
        <v>0</v>
      </c>
      <c r="U916">
        <v>2.8000400000000001</v>
      </c>
      <c r="V916">
        <v>0</v>
      </c>
      <c r="W916">
        <v>19070.099999999999</v>
      </c>
    </row>
    <row r="917" spans="1:23" ht="15.75" customHeight="1" x14ac:dyDescent="0.2">
      <c r="A917" s="6">
        <v>904</v>
      </c>
      <c r="B917" s="6">
        <v>2.3362400000000001</v>
      </c>
      <c r="C917" s="6">
        <v>3987.71</v>
      </c>
      <c r="D917" s="6">
        <v>1.52275</v>
      </c>
      <c r="E917" s="6">
        <v>40053.4</v>
      </c>
      <c r="F917" s="6">
        <v>1.26172</v>
      </c>
      <c r="G917" s="6">
        <v>17486.5</v>
      </c>
      <c r="H917" s="6">
        <v>2.0775100000000002</v>
      </c>
      <c r="I917" s="6">
        <v>12589.5</v>
      </c>
      <c r="J917" s="6">
        <v>2.3828200000000002</v>
      </c>
      <c r="K917" s="6">
        <v>8318.7199999999993</v>
      </c>
      <c r="L917" s="6">
        <v>12589.5</v>
      </c>
      <c r="M917" s="6">
        <v>1282</v>
      </c>
      <c r="N917" s="6">
        <v>2.2548699999999999</v>
      </c>
      <c r="O917" s="6">
        <v>32054.2</v>
      </c>
      <c r="P917" s="6">
        <v>2119.36</v>
      </c>
      <c r="Q917" s="6">
        <v>2.0263499999999999</v>
      </c>
      <c r="R917" s="114">
        <v>4128.34</v>
      </c>
      <c r="S917" s="114">
        <v>16328.8</v>
      </c>
      <c r="T917" s="114">
        <v>778.15700000000004</v>
      </c>
      <c r="U917">
        <v>1.93862</v>
      </c>
      <c r="V917">
        <v>0</v>
      </c>
      <c r="W917">
        <v>17425.599999999999</v>
      </c>
    </row>
    <row r="918" spans="1:23" ht="15.75" customHeight="1" x14ac:dyDescent="0.2">
      <c r="A918" s="6">
        <v>905</v>
      </c>
      <c r="B918" s="6">
        <v>1.0745</v>
      </c>
      <c r="C918" s="6">
        <v>4374.21</v>
      </c>
      <c r="D918" s="6">
        <v>1.25257</v>
      </c>
      <c r="E918" s="6">
        <v>40053.4</v>
      </c>
      <c r="F918" s="6">
        <v>0.57356300000000005</v>
      </c>
      <c r="G918" s="6">
        <v>26283.5</v>
      </c>
      <c r="H918" s="6">
        <v>1.0075000000000001</v>
      </c>
      <c r="I918" s="6">
        <v>11035.5</v>
      </c>
      <c r="J918" s="6">
        <v>1.3514299999999999</v>
      </c>
      <c r="K918" s="6">
        <v>9980.42</v>
      </c>
      <c r="L918" s="6">
        <v>11035.5</v>
      </c>
      <c r="M918" s="6">
        <v>654.08399999999995</v>
      </c>
      <c r="N918" s="6">
        <v>1.22664</v>
      </c>
      <c r="O918" s="6">
        <v>22567.5</v>
      </c>
      <c r="P918" s="6">
        <v>1596.72</v>
      </c>
      <c r="Q918" s="6">
        <v>0.93090099999999998</v>
      </c>
      <c r="R918" s="114">
        <v>5229.4399999999996</v>
      </c>
      <c r="S918" s="114">
        <v>32701.4</v>
      </c>
      <c r="T918" s="114">
        <v>0</v>
      </c>
      <c r="U918">
        <v>0.82417300000000004</v>
      </c>
      <c r="V918">
        <v>1318.91</v>
      </c>
      <c r="W918">
        <v>11296.2</v>
      </c>
    </row>
    <row r="919" spans="1:23" ht="15.75" customHeight="1" x14ac:dyDescent="0.2">
      <c r="A919" s="6">
        <v>906</v>
      </c>
      <c r="B919" s="6">
        <v>0</v>
      </c>
      <c r="C919" s="6">
        <v>19982.8</v>
      </c>
      <c r="D919" s="6">
        <v>7.4585399999999996E-2</v>
      </c>
      <c r="E919" s="6">
        <v>39083.5</v>
      </c>
      <c r="F919" s="6">
        <v>0</v>
      </c>
      <c r="G919" s="6">
        <v>12126.6</v>
      </c>
      <c r="H919" s="6">
        <v>0</v>
      </c>
      <c r="I919" s="6">
        <v>9847.9500000000007</v>
      </c>
      <c r="J919" s="6">
        <v>0.156026</v>
      </c>
      <c r="K919" s="6">
        <v>14728.9</v>
      </c>
      <c r="L919" s="6">
        <v>9847.9500000000007</v>
      </c>
      <c r="M919" s="6">
        <v>489.67399999999998</v>
      </c>
      <c r="N919" s="6">
        <v>9.1778700000000005E-2</v>
      </c>
      <c r="O919" s="6">
        <v>28814</v>
      </c>
      <c r="P919" s="6">
        <v>3367.48</v>
      </c>
      <c r="Q919" s="6">
        <v>0</v>
      </c>
      <c r="R919" s="114">
        <v>6164.76</v>
      </c>
      <c r="S919" s="114">
        <v>39331.9</v>
      </c>
      <c r="T919" s="114">
        <v>0</v>
      </c>
      <c r="U919">
        <v>0</v>
      </c>
      <c r="V919">
        <v>8660.64</v>
      </c>
      <c r="W919">
        <v>7289.24</v>
      </c>
    </row>
    <row r="920" spans="1:23" ht="15.75" customHeight="1" x14ac:dyDescent="0.2">
      <c r="A920" s="6">
        <v>907</v>
      </c>
      <c r="B920" s="6">
        <v>0</v>
      </c>
      <c r="C920" s="6">
        <v>37472.9</v>
      </c>
      <c r="D920" s="6">
        <v>0</v>
      </c>
      <c r="E920" s="6">
        <v>34489.9</v>
      </c>
      <c r="F920" s="6">
        <v>0</v>
      </c>
      <c r="G920" s="6">
        <v>5980.85</v>
      </c>
      <c r="H920" s="6">
        <v>0</v>
      </c>
      <c r="I920" s="6">
        <v>17024.099999999999</v>
      </c>
      <c r="J920" s="6">
        <v>0</v>
      </c>
      <c r="K920" s="6">
        <v>15016.7</v>
      </c>
      <c r="L920" s="6">
        <v>17024.099999999999</v>
      </c>
      <c r="M920" s="6">
        <v>2092.48</v>
      </c>
      <c r="N920" s="6">
        <v>0</v>
      </c>
      <c r="O920" s="6">
        <v>35911.4</v>
      </c>
      <c r="P920" s="6">
        <v>5308.78</v>
      </c>
      <c r="Q920" s="6">
        <v>0</v>
      </c>
      <c r="R920" s="114">
        <v>11714.8</v>
      </c>
      <c r="S920" s="114">
        <v>38474.9</v>
      </c>
      <c r="T920" s="114">
        <v>1889.25</v>
      </c>
      <c r="U920">
        <v>0</v>
      </c>
      <c r="V920">
        <v>15405.8</v>
      </c>
      <c r="W920">
        <v>7788.07</v>
      </c>
    </row>
    <row r="921" spans="1:23" ht="15.75" customHeight="1" x14ac:dyDescent="0.2">
      <c r="A921" s="6">
        <v>908</v>
      </c>
      <c r="B921" s="6">
        <v>0</v>
      </c>
      <c r="C921" s="6">
        <v>38118.5</v>
      </c>
      <c r="D921" s="6">
        <v>0</v>
      </c>
      <c r="E921" s="6">
        <v>39737.5</v>
      </c>
      <c r="F921" s="6">
        <v>0</v>
      </c>
      <c r="G921" s="6">
        <v>2120.23</v>
      </c>
      <c r="H921" s="6">
        <v>0</v>
      </c>
      <c r="I921" s="6">
        <v>18561.400000000001</v>
      </c>
      <c r="J921" s="6">
        <v>0</v>
      </c>
      <c r="K921" s="6">
        <v>15695.9</v>
      </c>
      <c r="L921" s="6">
        <v>18561.400000000001</v>
      </c>
      <c r="M921" s="6">
        <v>5686.58</v>
      </c>
      <c r="N921" s="6">
        <v>0</v>
      </c>
      <c r="O921" s="6">
        <v>29838.3</v>
      </c>
      <c r="P921" s="6">
        <v>6266.42</v>
      </c>
      <c r="Q921" s="6">
        <v>0</v>
      </c>
      <c r="R921" s="114">
        <v>17011.5</v>
      </c>
      <c r="S921" s="114">
        <v>39415.9</v>
      </c>
      <c r="T921" s="114">
        <v>5209.92</v>
      </c>
      <c r="U921">
        <v>0</v>
      </c>
      <c r="V921">
        <v>8569.9</v>
      </c>
      <c r="W921">
        <v>8977.34</v>
      </c>
    </row>
    <row r="922" spans="1:23" ht="15.75" customHeight="1" x14ac:dyDescent="0.2">
      <c r="A922" s="6">
        <v>909</v>
      </c>
      <c r="B922" s="6">
        <v>0</v>
      </c>
      <c r="C922" s="6">
        <v>36001.699999999997</v>
      </c>
      <c r="D922" s="6">
        <v>0</v>
      </c>
      <c r="E922" s="6">
        <v>39318.400000000001</v>
      </c>
      <c r="F922" s="6">
        <v>0</v>
      </c>
      <c r="G922" s="6">
        <v>7042.28</v>
      </c>
      <c r="H922" s="6">
        <v>0</v>
      </c>
      <c r="I922" s="6">
        <v>22631.5</v>
      </c>
      <c r="J922" s="6">
        <v>0</v>
      </c>
      <c r="K922" s="6">
        <v>13328.7</v>
      </c>
      <c r="L922" s="6">
        <v>22631.5</v>
      </c>
      <c r="M922" s="6">
        <v>9636.93</v>
      </c>
      <c r="N922" s="6">
        <v>0</v>
      </c>
      <c r="O922" s="6">
        <v>21827.7</v>
      </c>
      <c r="P922" s="6">
        <v>11945.2</v>
      </c>
      <c r="Q922" s="6">
        <v>0</v>
      </c>
      <c r="R922" s="114">
        <v>16590.2</v>
      </c>
      <c r="S922" s="114">
        <v>39064.9</v>
      </c>
      <c r="T922" s="114">
        <v>18129.5</v>
      </c>
      <c r="U922">
        <v>0</v>
      </c>
      <c r="V922">
        <v>5509.13</v>
      </c>
      <c r="W922">
        <v>17324.7</v>
      </c>
    </row>
    <row r="923" spans="1:23" ht="15.75" customHeight="1" x14ac:dyDescent="0.2">
      <c r="A923" s="6">
        <v>910</v>
      </c>
      <c r="B923" s="6">
        <v>0</v>
      </c>
      <c r="C923" s="6">
        <v>24203</v>
      </c>
      <c r="D923" s="6">
        <v>0</v>
      </c>
      <c r="E923" s="6">
        <v>40053.4</v>
      </c>
      <c r="F923" s="6">
        <v>0</v>
      </c>
      <c r="G923" s="6">
        <v>24112.1</v>
      </c>
      <c r="H923" s="6">
        <v>0</v>
      </c>
      <c r="I923" s="6">
        <v>20310</v>
      </c>
      <c r="J923" s="6">
        <v>0</v>
      </c>
      <c r="K923" s="6">
        <v>16621.400000000001</v>
      </c>
      <c r="L923" s="6">
        <v>20310</v>
      </c>
      <c r="M923" s="6">
        <v>11917.5</v>
      </c>
      <c r="N923" s="6">
        <v>0</v>
      </c>
      <c r="O923" s="6">
        <v>14577.9</v>
      </c>
      <c r="P923" s="6">
        <v>21580.3</v>
      </c>
      <c r="Q923" s="6">
        <v>0</v>
      </c>
      <c r="R923" s="114">
        <v>21273.3</v>
      </c>
      <c r="S923" s="114">
        <v>40053.4</v>
      </c>
      <c r="T923" s="114">
        <v>25621.3</v>
      </c>
      <c r="U923">
        <v>0</v>
      </c>
      <c r="V923">
        <v>2826.76</v>
      </c>
      <c r="W923">
        <v>15655.3</v>
      </c>
    </row>
    <row r="924" spans="1:23" ht="15.75" customHeight="1" x14ac:dyDescent="0.2">
      <c r="A924" s="6">
        <v>911</v>
      </c>
      <c r="B924" s="6">
        <v>0</v>
      </c>
      <c r="C924" s="6">
        <v>19417.8</v>
      </c>
      <c r="D924" s="6">
        <v>0</v>
      </c>
      <c r="E924" s="6">
        <v>39926.699999999997</v>
      </c>
      <c r="F924" s="6">
        <v>0</v>
      </c>
      <c r="G924" s="6">
        <v>14940.4</v>
      </c>
      <c r="H924" s="6">
        <v>0</v>
      </c>
      <c r="I924" s="6">
        <v>16733.2</v>
      </c>
      <c r="J924" s="6">
        <v>0</v>
      </c>
      <c r="K924" s="6">
        <v>17595.900000000001</v>
      </c>
      <c r="L924" s="6">
        <v>16733.2</v>
      </c>
      <c r="M924" s="6">
        <v>10146.299999999999</v>
      </c>
      <c r="N924" s="6">
        <v>0</v>
      </c>
      <c r="O924" s="6">
        <v>16603.7</v>
      </c>
      <c r="P924" s="6">
        <v>25718</v>
      </c>
      <c r="Q924" s="6">
        <v>0</v>
      </c>
      <c r="R924" s="114">
        <v>20171.7</v>
      </c>
      <c r="S924" s="114">
        <v>40053.4</v>
      </c>
      <c r="T924" s="114">
        <v>31440.9</v>
      </c>
      <c r="U924">
        <v>0</v>
      </c>
      <c r="V924">
        <v>1714.74</v>
      </c>
      <c r="W924">
        <v>14818.4</v>
      </c>
    </row>
    <row r="925" spans="1:23" ht="15.75" customHeight="1" x14ac:dyDescent="0.2">
      <c r="A925" s="6">
        <v>912</v>
      </c>
      <c r="B925" s="6">
        <v>0</v>
      </c>
      <c r="C925" s="6">
        <v>14456.6</v>
      </c>
      <c r="D925" s="6">
        <v>0</v>
      </c>
      <c r="E925" s="6">
        <v>39839</v>
      </c>
      <c r="F925" s="6">
        <v>0</v>
      </c>
      <c r="G925" s="6">
        <v>26129.4</v>
      </c>
      <c r="H925" s="6">
        <v>0</v>
      </c>
      <c r="I925" s="6">
        <v>20269.7</v>
      </c>
      <c r="J925" s="6">
        <v>0</v>
      </c>
      <c r="K925" s="6">
        <v>23114.7</v>
      </c>
      <c r="L925" s="6">
        <v>20269.7</v>
      </c>
      <c r="M925" s="6">
        <v>2635.38</v>
      </c>
      <c r="N925" s="6">
        <v>0</v>
      </c>
      <c r="O925" s="6">
        <v>24876.3</v>
      </c>
      <c r="P925" s="6">
        <v>22843</v>
      </c>
      <c r="Q925" s="6">
        <v>0</v>
      </c>
      <c r="R925" s="114">
        <v>22829</v>
      </c>
      <c r="S925" s="114">
        <v>40053.4</v>
      </c>
      <c r="T925" s="114">
        <v>27793.9</v>
      </c>
      <c r="U925">
        <v>0</v>
      </c>
      <c r="V925">
        <v>4354.22</v>
      </c>
      <c r="W925">
        <v>10210.4</v>
      </c>
    </row>
    <row r="926" spans="1:23" ht="15.75" customHeight="1" x14ac:dyDescent="0.2">
      <c r="A926" s="6">
        <v>913</v>
      </c>
      <c r="B926" s="6">
        <v>0</v>
      </c>
      <c r="C926" s="6">
        <v>19757.8</v>
      </c>
      <c r="D926" s="6">
        <v>0</v>
      </c>
      <c r="E926" s="6">
        <v>39570.9</v>
      </c>
      <c r="F926" s="6">
        <v>0</v>
      </c>
      <c r="G926" s="6">
        <v>37795.1</v>
      </c>
      <c r="H926" s="6">
        <v>0</v>
      </c>
      <c r="I926" s="6">
        <v>23965.200000000001</v>
      </c>
      <c r="J926" s="6">
        <v>0</v>
      </c>
      <c r="K926" s="6">
        <v>26436</v>
      </c>
      <c r="L926" s="6">
        <v>23965.200000000001</v>
      </c>
      <c r="M926" s="6">
        <v>0</v>
      </c>
      <c r="N926" s="6">
        <v>0</v>
      </c>
      <c r="O926" s="6">
        <v>22397.8</v>
      </c>
      <c r="P926" s="6">
        <v>15633.2</v>
      </c>
      <c r="Q926" s="6">
        <v>0</v>
      </c>
      <c r="R926" s="114">
        <v>29222.799999999999</v>
      </c>
      <c r="S926" s="114">
        <v>40053.4</v>
      </c>
      <c r="T926" s="114">
        <v>30890.5</v>
      </c>
      <c r="U926">
        <v>0</v>
      </c>
      <c r="V926">
        <v>5828.63</v>
      </c>
      <c r="W926">
        <v>10030</v>
      </c>
    </row>
    <row r="927" spans="1:23" ht="15.75" customHeight="1" x14ac:dyDescent="0.2">
      <c r="A927" s="6">
        <v>914</v>
      </c>
      <c r="B927" s="6">
        <v>0</v>
      </c>
      <c r="C927" s="6">
        <v>10564.5</v>
      </c>
      <c r="D927" s="6">
        <v>0</v>
      </c>
      <c r="E927" s="6">
        <v>37354.5</v>
      </c>
      <c r="F927" s="6">
        <v>0</v>
      </c>
      <c r="G927" s="6">
        <v>33704.300000000003</v>
      </c>
      <c r="H927" s="6">
        <v>0</v>
      </c>
      <c r="I927" s="6">
        <v>20527.3</v>
      </c>
      <c r="J927" s="6">
        <v>0</v>
      </c>
      <c r="K927" s="6">
        <v>33264.699999999997</v>
      </c>
      <c r="L927" s="6">
        <v>20527.3</v>
      </c>
      <c r="M927" s="6">
        <v>0</v>
      </c>
      <c r="N927" s="6">
        <v>0</v>
      </c>
      <c r="O927" s="6">
        <v>23807.5</v>
      </c>
      <c r="P927" s="6">
        <v>15124.5</v>
      </c>
      <c r="Q927" s="6">
        <v>0</v>
      </c>
      <c r="R927" s="114">
        <v>35753.5</v>
      </c>
      <c r="S927" s="114">
        <v>40053.4</v>
      </c>
      <c r="T927" s="114">
        <v>14201.4</v>
      </c>
      <c r="U927">
        <v>0</v>
      </c>
      <c r="V927">
        <v>9226.02</v>
      </c>
      <c r="W927">
        <v>5567.22</v>
      </c>
    </row>
    <row r="928" spans="1:23" ht="15.75" customHeight="1" x14ac:dyDescent="0.2">
      <c r="A928" s="6">
        <v>915</v>
      </c>
      <c r="B928" s="6">
        <v>0</v>
      </c>
      <c r="C928" s="6">
        <v>0</v>
      </c>
      <c r="D928" s="6">
        <v>0</v>
      </c>
      <c r="E928" s="6">
        <v>34387.9</v>
      </c>
      <c r="F928" s="6">
        <v>0</v>
      </c>
      <c r="G928" s="6">
        <v>19104.400000000001</v>
      </c>
      <c r="H928" s="6">
        <v>0</v>
      </c>
      <c r="I928" s="6">
        <v>13402.6</v>
      </c>
      <c r="J928" s="6">
        <v>0</v>
      </c>
      <c r="K928" s="6">
        <v>34020.400000000001</v>
      </c>
      <c r="L928" s="6">
        <v>13402.6</v>
      </c>
      <c r="M928" s="6">
        <v>0</v>
      </c>
      <c r="N928" s="6">
        <v>0</v>
      </c>
      <c r="O928" s="6">
        <v>19741.599999999999</v>
      </c>
      <c r="P928" s="6">
        <v>18851</v>
      </c>
      <c r="Q928" s="6">
        <v>0</v>
      </c>
      <c r="R928" s="114">
        <v>35991.699999999997</v>
      </c>
      <c r="S928" s="114">
        <v>40053.4</v>
      </c>
      <c r="T928" s="114">
        <v>19572.900000000001</v>
      </c>
      <c r="U928">
        <v>0</v>
      </c>
      <c r="V928">
        <v>8290.7900000000009</v>
      </c>
      <c r="W928">
        <v>3764.81</v>
      </c>
    </row>
    <row r="929" spans="1:23" ht="15.75" customHeight="1" x14ac:dyDescent="0.2">
      <c r="A929" s="6">
        <v>916</v>
      </c>
      <c r="B929" s="6">
        <v>0</v>
      </c>
      <c r="C929" s="6">
        <v>15431.3</v>
      </c>
      <c r="D929" s="6">
        <v>0</v>
      </c>
      <c r="E929" s="6">
        <v>33263.300000000003</v>
      </c>
      <c r="F929" s="6">
        <v>0</v>
      </c>
      <c r="G929" s="6">
        <v>15119.2</v>
      </c>
      <c r="H929" s="6">
        <v>0</v>
      </c>
      <c r="I929" s="6">
        <v>10440</v>
      </c>
      <c r="J929" s="6">
        <v>0</v>
      </c>
      <c r="K929" s="6">
        <v>37068.400000000001</v>
      </c>
      <c r="L929" s="6">
        <v>10440</v>
      </c>
      <c r="M929" s="6">
        <v>0</v>
      </c>
      <c r="N929" s="6">
        <v>0</v>
      </c>
      <c r="O929" s="6">
        <v>19752</v>
      </c>
      <c r="P929" s="6">
        <v>17930.599999999999</v>
      </c>
      <c r="Q929" s="6">
        <v>0</v>
      </c>
      <c r="R929" s="114">
        <v>31687.3</v>
      </c>
      <c r="S929" s="114">
        <v>40053.4</v>
      </c>
      <c r="T929" s="114">
        <v>13314.8</v>
      </c>
      <c r="U929">
        <v>0</v>
      </c>
      <c r="V929">
        <v>4741.29</v>
      </c>
      <c r="W929">
        <v>319.74</v>
      </c>
    </row>
    <row r="930" spans="1:23" ht="15.75" customHeight="1" x14ac:dyDescent="0.2">
      <c r="A930" s="6">
        <v>917</v>
      </c>
      <c r="B930" s="6">
        <v>0</v>
      </c>
      <c r="C930" s="6">
        <v>39448.6</v>
      </c>
      <c r="D930" s="6">
        <v>0</v>
      </c>
      <c r="E930" s="6">
        <v>29942.2</v>
      </c>
      <c r="F930" s="6">
        <v>0</v>
      </c>
      <c r="G930" s="6">
        <v>13875.1</v>
      </c>
      <c r="H930" s="6">
        <v>0</v>
      </c>
      <c r="I930" s="6">
        <v>6771.81</v>
      </c>
      <c r="J930" s="6">
        <v>0</v>
      </c>
      <c r="K930" s="6">
        <v>33628.300000000003</v>
      </c>
      <c r="L930" s="6">
        <v>6771.81</v>
      </c>
      <c r="M930" s="6">
        <v>0</v>
      </c>
      <c r="N930" s="6">
        <v>0</v>
      </c>
      <c r="O930" s="6">
        <v>31036.7</v>
      </c>
      <c r="P930" s="6">
        <v>15082</v>
      </c>
      <c r="Q930" s="6">
        <v>0</v>
      </c>
      <c r="R930" s="114">
        <v>27955.1</v>
      </c>
      <c r="S930" s="114">
        <v>40053.4</v>
      </c>
      <c r="T930" s="114">
        <v>9707.2099999999991</v>
      </c>
      <c r="U930">
        <v>0</v>
      </c>
      <c r="V930">
        <v>1544.14</v>
      </c>
      <c r="W930">
        <v>4179.3500000000004</v>
      </c>
    </row>
    <row r="931" spans="1:23" ht="15.75" customHeight="1" x14ac:dyDescent="0.2">
      <c r="A931" s="6">
        <v>918</v>
      </c>
      <c r="B931" s="6">
        <v>0</v>
      </c>
      <c r="C931" s="6">
        <v>40004.1</v>
      </c>
      <c r="D931" s="6">
        <v>0</v>
      </c>
      <c r="E931" s="6">
        <v>32312.7</v>
      </c>
      <c r="F931" s="6">
        <v>0</v>
      </c>
      <c r="G931" s="6">
        <v>10777.3</v>
      </c>
      <c r="H931" s="6">
        <v>0</v>
      </c>
      <c r="I931" s="6">
        <v>4406.9799999999996</v>
      </c>
      <c r="J931" s="6">
        <v>0</v>
      </c>
      <c r="K931" s="6">
        <v>27646.2</v>
      </c>
      <c r="L931" s="6">
        <v>4406.9799999999996</v>
      </c>
      <c r="M931" s="6">
        <v>0</v>
      </c>
      <c r="N931" s="6">
        <v>0</v>
      </c>
      <c r="O931" s="6">
        <v>31343.8</v>
      </c>
      <c r="P931" s="6">
        <v>14636</v>
      </c>
      <c r="Q931" s="6">
        <v>0</v>
      </c>
      <c r="R931" s="114">
        <v>24147.7</v>
      </c>
      <c r="S931" s="114">
        <v>40053.4</v>
      </c>
      <c r="T931" s="114">
        <v>6708.27</v>
      </c>
      <c r="U931">
        <v>0</v>
      </c>
      <c r="V931">
        <v>0</v>
      </c>
      <c r="W931">
        <v>11956</v>
      </c>
    </row>
    <row r="932" spans="1:23" ht="15.75" customHeight="1" x14ac:dyDescent="0.2">
      <c r="A932" s="6">
        <v>919</v>
      </c>
      <c r="B932" s="6">
        <v>0</v>
      </c>
      <c r="C932" s="6">
        <v>40053.4</v>
      </c>
      <c r="D932" s="6">
        <v>0</v>
      </c>
      <c r="E932" s="6">
        <v>34998.699999999997</v>
      </c>
      <c r="F932" s="6">
        <v>0</v>
      </c>
      <c r="G932" s="6">
        <v>23468.799999999999</v>
      </c>
      <c r="H932" s="6">
        <v>0</v>
      </c>
      <c r="I932" s="6">
        <v>3908.99</v>
      </c>
      <c r="J932" s="6">
        <v>0</v>
      </c>
      <c r="K932" s="6">
        <v>23833.599999999999</v>
      </c>
      <c r="L932" s="6">
        <v>3908.99</v>
      </c>
      <c r="M932" s="6">
        <v>0</v>
      </c>
      <c r="N932" s="6">
        <v>0</v>
      </c>
      <c r="O932" s="6">
        <v>31844.3</v>
      </c>
      <c r="P932" s="6">
        <v>13707.8</v>
      </c>
      <c r="Q932" s="6">
        <v>0</v>
      </c>
      <c r="R932" s="114">
        <v>27620.2</v>
      </c>
      <c r="S932" s="114">
        <v>39680.6</v>
      </c>
      <c r="T932" s="114">
        <v>5245.86</v>
      </c>
      <c r="U932">
        <v>0</v>
      </c>
      <c r="V932">
        <v>0</v>
      </c>
      <c r="W932">
        <v>19540</v>
      </c>
    </row>
    <row r="933" spans="1:23" ht="15.75" customHeight="1" x14ac:dyDescent="0.2">
      <c r="A933" s="6">
        <v>920</v>
      </c>
      <c r="B933" s="6">
        <v>1.03803E-2</v>
      </c>
      <c r="C933" s="6">
        <v>39770.9</v>
      </c>
      <c r="D933" s="6">
        <v>0.457202</v>
      </c>
      <c r="E933" s="6">
        <v>33729.599999999999</v>
      </c>
      <c r="F933" s="6">
        <v>9.1054800000000005E-2</v>
      </c>
      <c r="G933" s="6">
        <v>7557.85</v>
      </c>
      <c r="H933" s="6">
        <v>4.3172099999999998E-2</v>
      </c>
      <c r="I933" s="6">
        <v>3654.83</v>
      </c>
      <c r="J933" s="6">
        <v>0.14387900000000001</v>
      </c>
      <c r="K933" s="6">
        <v>16711.900000000001</v>
      </c>
      <c r="L933" s="6">
        <v>3654.83</v>
      </c>
      <c r="M933" s="6">
        <v>0</v>
      </c>
      <c r="N933" s="6">
        <v>1.4112899999999999E-2</v>
      </c>
      <c r="O933" s="6">
        <v>32274.6</v>
      </c>
      <c r="P933" s="6">
        <v>13530.6</v>
      </c>
      <c r="Q933" s="6">
        <v>0</v>
      </c>
      <c r="R933" s="114">
        <v>27474.6</v>
      </c>
      <c r="S933" s="114">
        <v>39938.5</v>
      </c>
      <c r="T933" s="114">
        <v>1219.93</v>
      </c>
      <c r="U933">
        <v>0.20710999999999999</v>
      </c>
      <c r="V933">
        <v>0</v>
      </c>
      <c r="W933">
        <v>27161</v>
      </c>
    </row>
    <row r="934" spans="1:23" ht="15.75" customHeight="1" x14ac:dyDescent="0.2">
      <c r="A934" s="6">
        <v>921</v>
      </c>
      <c r="B934" s="6">
        <v>8.2127000000000006E-2</v>
      </c>
      <c r="C934" s="6">
        <v>38240.9</v>
      </c>
      <c r="D934" s="6">
        <v>1.6719900000000001</v>
      </c>
      <c r="E934" s="6">
        <v>22167</v>
      </c>
      <c r="F934" s="6">
        <v>8.7877499999999997E-2</v>
      </c>
      <c r="G934" s="6">
        <v>2181.9899999999998</v>
      </c>
      <c r="H934" s="6">
        <v>0.92960799999999999</v>
      </c>
      <c r="I934" s="6">
        <v>4051.21</v>
      </c>
      <c r="J934" s="6">
        <v>1.3026800000000001</v>
      </c>
      <c r="K934" s="6">
        <v>10531.1</v>
      </c>
      <c r="L934" s="6">
        <v>4051.21</v>
      </c>
      <c r="M934" s="6">
        <v>0</v>
      </c>
      <c r="N934" s="6">
        <v>0.23183000000000001</v>
      </c>
      <c r="O934" s="6">
        <v>32575.1</v>
      </c>
      <c r="P934" s="6">
        <v>9713.64</v>
      </c>
      <c r="Q934" s="6">
        <v>1.0192600000000001</v>
      </c>
      <c r="R934" s="114">
        <v>15990.8</v>
      </c>
      <c r="S934" s="114">
        <v>38711.5</v>
      </c>
      <c r="T934" s="114">
        <v>879.76300000000003</v>
      </c>
      <c r="U934">
        <v>1.3902699999999999</v>
      </c>
      <c r="V934">
        <v>0</v>
      </c>
      <c r="W934">
        <v>27394.2</v>
      </c>
    </row>
    <row r="935" spans="1:23" ht="15.75" customHeight="1" x14ac:dyDescent="0.2">
      <c r="A935" s="6">
        <v>922</v>
      </c>
      <c r="B935" s="6">
        <v>6.8859500000000004E-2</v>
      </c>
      <c r="C935" s="6">
        <v>37972.400000000001</v>
      </c>
      <c r="D935" s="6">
        <v>2.6959</v>
      </c>
      <c r="E935" s="6">
        <v>34357.300000000003</v>
      </c>
      <c r="F935" s="6">
        <v>0.46590500000000001</v>
      </c>
      <c r="G935" s="6">
        <v>3344.74</v>
      </c>
      <c r="H935" s="6">
        <v>1.9168499999999999</v>
      </c>
      <c r="I935" s="6">
        <v>4147.92</v>
      </c>
      <c r="J935" s="6">
        <v>2.3158400000000001</v>
      </c>
      <c r="K935" s="6">
        <v>7173.32</v>
      </c>
      <c r="L935" s="6">
        <v>4147.92</v>
      </c>
      <c r="M935" s="6">
        <v>0</v>
      </c>
      <c r="N935" s="6">
        <v>0.66445699999999996</v>
      </c>
      <c r="O935" s="6">
        <v>28331.8</v>
      </c>
      <c r="P935" s="6">
        <v>391.09399999999999</v>
      </c>
      <c r="Q935" s="6">
        <v>2.1938499999999999</v>
      </c>
      <c r="R935" s="114">
        <v>14129.1</v>
      </c>
      <c r="S935" s="114">
        <v>26700.1</v>
      </c>
      <c r="T935" s="114">
        <v>1271.1500000000001</v>
      </c>
      <c r="U935">
        <v>2.4382899999999998</v>
      </c>
      <c r="V935">
        <v>0</v>
      </c>
      <c r="W935">
        <v>24545.599999999999</v>
      </c>
    </row>
    <row r="936" spans="1:23" ht="15.75" customHeight="1" x14ac:dyDescent="0.2">
      <c r="A936" s="6">
        <v>923</v>
      </c>
      <c r="B936" s="6">
        <v>0.53032699999999999</v>
      </c>
      <c r="C936" s="6">
        <v>38234.9</v>
      </c>
      <c r="D936" s="6">
        <v>3.4109500000000001</v>
      </c>
      <c r="E936" s="6">
        <v>21467.8</v>
      </c>
      <c r="F936" s="6">
        <v>3.6565799999999999</v>
      </c>
      <c r="G936" s="6">
        <v>0</v>
      </c>
      <c r="H936" s="6">
        <v>2.7878400000000001</v>
      </c>
      <c r="I936" s="6">
        <v>340.36599999999999</v>
      </c>
      <c r="J936" s="6">
        <v>3.0038200000000002</v>
      </c>
      <c r="K936" s="6">
        <v>5084.9399999999996</v>
      </c>
      <c r="L936" s="6">
        <v>340.36599999999999</v>
      </c>
      <c r="M936" s="6">
        <v>0</v>
      </c>
      <c r="N936" s="6">
        <v>2.9226100000000002</v>
      </c>
      <c r="O936" s="6">
        <v>24933.4</v>
      </c>
      <c r="P936" s="6">
        <v>0</v>
      </c>
      <c r="Q936" s="6">
        <v>3.0397799999999999</v>
      </c>
      <c r="R936" s="114">
        <v>19200.400000000001</v>
      </c>
      <c r="S936" s="114">
        <v>23185.4</v>
      </c>
      <c r="T936" s="114">
        <v>1348.21</v>
      </c>
      <c r="U936">
        <v>3.13951</v>
      </c>
      <c r="V936">
        <v>0</v>
      </c>
      <c r="W936">
        <v>17160.8</v>
      </c>
    </row>
    <row r="937" spans="1:23" ht="15.75" customHeight="1" x14ac:dyDescent="0.2">
      <c r="A937" s="6">
        <v>924</v>
      </c>
      <c r="B937" s="6">
        <v>0.27138099999999998</v>
      </c>
      <c r="C937" s="6">
        <v>39260.6</v>
      </c>
      <c r="D937" s="6">
        <v>3.8250299999999999</v>
      </c>
      <c r="E937" s="6">
        <v>12109.2</v>
      </c>
      <c r="F937" s="6">
        <v>1.5266200000000001</v>
      </c>
      <c r="G937" s="6">
        <v>3557.76</v>
      </c>
      <c r="H937" s="6">
        <v>3.3194900000000001</v>
      </c>
      <c r="I937" s="6">
        <v>318.58699999999999</v>
      </c>
      <c r="J937" s="6">
        <v>3.3915799999999998</v>
      </c>
      <c r="K937" s="6">
        <v>2647.36</v>
      </c>
      <c r="L937" s="6">
        <v>318.58699999999999</v>
      </c>
      <c r="M937" s="6">
        <v>0</v>
      </c>
      <c r="N937" s="6">
        <v>3.29027</v>
      </c>
      <c r="O937" s="6">
        <v>16446.8</v>
      </c>
      <c r="P937" s="6">
        <v>278.82600000000002</v>
      </c>
      <c r="Q937" s="6">
        <v>3.51417</v>
      </c>
      <c r="R937" s="114">
        <v>16344.4</v>
      </c>
      <c r="S937" s="114">
        <v>36606.300000000003</v>
      </c>
      <c r="T937" s="114">
        <v>2053.2199999999998</v>
      </c>
      <c r="U937">
        <v>3.51458</v>
      </c>
      <c r="V937">
        <v>0</v>
      </c>
      <c r="W937">
        <v>28754.9</v>
      </c>
    </row>
    <row r="938" spans="1:23" ht="15.75" customHeight="1" x14ac:dyDescent="0.2">
      <c r="A938" s="6">
        <v>925</v>
      </c>
      <c r="B938" s="6">
        <v>0.14235</v>
      </c>
      <c r="C938" s="6">
        <v>39058.6</v>
      </c>
      <c r="D938" s="6">
        <v>3.9385699999999999</v>
      </c>
      <c r="E938" s="6">
        <v>6913.63</v>
      </c>
      <c r="F938" s="6">
        <v>0.70799900000000004</v>
      </c>
      <c r="G938" s="6">
        <v>8106.07</v>
      </c>
      <c r="H938" s="6">
        <v>2.8551099999999998</v>
      </c>
      <c r="I938" s="6">
        <v>3976.48</v>
      </c>
      <c r="J938" s="6">
        <v>3.50644</v>
      </c>
      <c r="K938" s="6">
        <v>2110.09</v>
      </c>
      <c r="L938" s="6">
        <v>3976.48</v>
      </c>
      <c r="M938" s="6">
        <v>0</v>
      </c>
      <c r="N938" s="6">
        <v>3.4289000000000001</v>
      </c>
      <c r="O938" s="6">
        <v>14179.5</v>
      </c>
      <c r="P938" s="6">
        <v>1720.2</v>
      </c>
      <c r="Q938" s="6">
        <v>3.63733</v>
      </c>
      <c r="R938" s="114">
        <v>9913.11</v>
      </c>
      <c r="S938" s="114">
        <v>33897.300000000003</v>
      </c>
      <c r="T938" s="114">
        <v>1820.48</v>
      </c>
      <c r="U938">
        <v>3.5524200000000001</v>
      </c>
      <c r="V938">
        <v>0</v>
      </c>
      <c r="W938">
        <v>36949.4</v>
      </c>
    </row>
    <row r="939" spans="1:23" ht="15.75" customHeight="1" x14ac:dyDescent="0.2">
      <c r="A939" s="6">
        <v>926</v>
      </c>
      <c r="B939" s="6">
        <v>0.37457000000000001</v>
      </c>
      <c r="C939" s="6">
        <v>37510.300000000003</v>
      </c>
      <c r="D939" s="6">
        <v>3.7149100000000002</v>
      </c>
      <c r="E939" s="6">
        <v>1843.31</v>
      </c>
      <c r="F939" s="6">
        <v>0.79194900000000001</v>
      </c>
      <c r="G939" s="6">
        <v>1004.71</v>
      </c>
      <c r="H939" s="6">
        <v>2.0734400000000002</v>
      </c>
      <c r="I939" s="6">
        <v>5568.78</v>
      </c>
      <c r="J939" s="6">
        <v>2.4046699999999999</v>
      </c>
      <c r="K939" s="6">
        <v>2431.96</v>
      </c>
      <c r="L939" s="6">
        <v>5568.78</v>
      </c>
      <c r="M939" s="6">
        <v>0</v>
      </c>
      <c r="N939" s="6">
        <v>3.2816399999999999</v>
      </c>
      <c r="O939" s="6">
        <v>5040.84</v>
      </c>
      <c r="P939" s="6">
        <v>3212.29</v>
      </c>
      <c r="Q939" s="6">
        <v>3.5099800000000001</v>
      </c>
      <c r="R939" s="114">
        <v>17774.900000000001</v>
      </c>
      <c r="S939" s="114">
        <v>27715.5</v>
      </c>
      <c r="T939" s="114">
        <v>5467.22</v>
      </c>
      <c r="U939">
        <v>3.2772600000000001</v>
      </c>
      <c r="V939">
        <v>0</v>
      </c>
      <c r="W939">
        <v>37492.9</v>
      </c>
    </row>
    <row r="940" spans="1:23" ht="15.75" customHeight="1" x14ac:dyDescent="0.2">
      <c r="A940" s="6">
        <v>927</v>
      </c>
      <c r="B940" s="6">
        <v>0.63938399999999995</v>
      </c>
      <c r="C940" s="6">
        <v>38929.800000000003</v>
      </c>
      <c r="D940" s="6">
        <v>3.1918799999999998</v>
      </c>
      <c r="E940" s="6">
        <v>1880.89</v>
      </c>
      <c r="F940" s="6">
        <v>0.125307</v>
      </c>
      <c r="G940" s="6">
        <v>0</v>
      </c>
      <c r="H940" s="6">
        <v>2.5198900000000002</v>
      </c>
      <c r="I940" s="6">
        <v>2002.26</v>
      </c>
      <c r="J940" s="6">
        <v>2.9191799999999999</v>
      </c>
      <c r="K940" s="6">
        <v>3373.92</v>
      </c>
      <c r="L940" s="6">
        <v>2002.26</v>
      </c>
      <c r="M940" s="6">
        <v>25881.8</v>
      </c>
      <c r="N940" s="6">
        <v>2.8790300000000002</v>
      </c>
      <c r="O940" s="6">
        <v>0</v>
      </c>
      <c r="P940" s="6">
        <v>4998.37</v>
      </c>
      <c r="Q940" s="6">
        <v>3.0086200000000001</v>
      </c>
      <c r="R940" s="114">
        <v>19933.8</v>
      </c>
      <c r="S940" s="114">
        <v>23144</v>
      </c>
      <c r="T940" s="114">
        <v>5616.36</v>
      </c>
      <c r="U940">
        <v>1.7838799999999999</v>
      </c>
      <c r="V940">
        <v>0</v>
      </c>
      <c r="W940">
        <v>36745.800000000003</v>
      </c>
    </row>
    <row r="941" spans="1:23" ht="15.75" customHeight="1" x14ac:dyDescent="0.2">
      <c r="A941" s="6">
        <v>928</v>
      </c>
      <c r="B941" s="6">
        <v>0.36640200000000001</v>
      </c>
      <c r="C941" s="6">
        <v>38670.300000000003</v>
      </c>
      <c r="D941" s="6">
        <v>2.3481999999999998</v>
      </c>
      <c r="E941" s="6">
        <v>5493.44</v>
      </c>
      <c r="F941" s="6">
        <v>1.0656000000000001</v>
      </c>
      <c r="G941" s="6">
        <v>3538.5</v>
      </c>
      <c r="H941" s="6">
        <v>1.2782199999999999</v>
      </c>
      <c r="I941" s="6">
        <v>50.120800000000003</v>
      </c>
      <c r="J941" s="6">
        <v>2.2162500000000001</v>
      </c>
      <c r="K941" s="6">
        <v>3180.66</v>
      </c>
      <c r="L941" s="6">
        <v>50.120800000000003</v>
      </c>
      <c r="M941" s="6">
        <v>39764.9</v>
      </c>
      <c r="N941" s="6">
        <v>1.4360599999999999</v>
      </c>
      <c r="O941" s="6">
        <v>0</v>
      </c>
      <c r="P941" s="6">
        <v>5367.4</v>
      </c>
      <c r="Q941" s="6">
        <v>2.1717200000000001</v>
      </c>
      <c r="R941" s="114">
        <v>19902.7</v>
      </c>
      <c r="S941" s="114">
        <v>28047.4</v>
      </c>
      <c r="T941" s="114">
        <v>1563.59</v>
      </c>
      <c r="U941">
        <v>1.0446500000000001</v>
      </c>
      <c r="V941">
        <v>0</v>
      </c>
      <c r="W941">
        <v>37149</v>
      </c>
    </row>
    <row r="942" spans="1:23" ht="15.75" customHeight="1" x14ac:dyDescent="0.2">
      <c r="A942" s="6">
        <v>929</v>
      </c>
      <c r="B942" s="6">
        <v>0.161663</v>
      </c>
      <c r="C942" s="6">
        <v>38179.599999999999</v>
      </c>
      <c r="D942" s="6">
        <v>1.21566</v>
      </c>
      <c r="E942" s="6">
        <v>11113.4</v>
      </c>
      <c r="F942" s="6">
        <v>1.7456099999999999E-2</v>
      </c>
      <c r="G942" s="6">
        <v>1524.11</v>
      </c>
      <c r="H942" s="6">
        <v>0.56318800000000002</v>
      </c>
      <c r="I942" s="6">
        <v>0</v>
      </c>
      <c r="J942" s="6">
        <v>0.79175600000000002</v>
      </c>
      <c r="K942" s="6">
        <v>5873.42</v>
      </c>
      <c r="L942" s="6">
        <v>0</v>
      </c>
      <c r="M942" s="6">
        <v>37830.300000000003</v>
      </c>
      <c r="N942" s="6">
        <v>0.69078399999999995</v>
      </c>
      <c r="O942" s="6">
        <v>0</v>
      </c>
      <c r="P942" s="6">
        <v>7543.44</v>
      </c>
      <c r="Q942" s="6">
        <v>1.0420400000000001</v>
      </c>
      <c r="R942" s="114">
        <v>20100</v>
      </c>
      <c r="S942" s="114">
        <v>17714</v>
      </c>
      <c r="T942" s="114">
        <v>1941.8</v>
      </c>
      <c r="U942">
        <v>0.46035999999999999</v>
      </c>
      <c r="V942">
        <v>0</v>
      </c>
      <c r="W942">
        <v>37517.199999999997</v>
      </c>
    </row>
    <row r="943" spans="1:23" ht="15.75" customHeight="1" x14ac:dyDescent="0.2">
      <c r="A943" s="6">
        <v>930</v>
      </c>
      <c r="B943" s="6">
        <v>0</v>
      </c>
      <c r="C943" s="6">
        <v>32419.8</v>
      </c>
      <c r="D943" s="6">
        <v>5.1097799999999999E-2</v>
      </c>
      <c r="E943" s="6">
        <v>5285.97</v>
      </c>
      <c r="F943" s="6">
        <v>0</v>
      </c>
      <c r="G943" s="6">
        <v>246.3</v>
      </c>
      <c r="H943" s="6">
        <v>0</v>
      </c>
      <c r="I943" s="6">
        <v>1224.25</v>
      </c>
      <c r="J943" s="6">
        <v>7.8506800000000002E-2</v>
      </c>
      <c r="K943" s="6">
        <v>13724.6</v>
      </c>
      <c r="L943" s="6">
        <v>1224.25</v>
      </c>
      <c r="M943" s="6">
        <v>33300.199999999997</v>
      </c>
      <c r="N943" s="6">
        <v>3.83714E-2</v>
      </c>
      <c r="O943" s="6">
        <v>978.27200000000005</v>
      </c>
      <c r="P943" s="6">
        <v>10624</v>
      </c>
      <c r="Q943" s="6">
        <v>0</v>
      </c>
      <c r="R943" s="114">
        <v>20240.5</v>
      </c>
      <c r="S943" s="114">
        <v>9313.08</v>
      </c>
      <c r="T943" s="114">
        <v>2540.3000000000002</v>
      </c>
      <c r="U943">
        <v>0</v>
      </c>
      <c r="V943">
        <v>0</v>
      </c>
      <c r="W943">
        <v>37835.9</v>
      </c>
    </row>
    <row r="944" spans="1:23" ht="15.75" customHeight="1" x14ac:dyDescent="0.2">
      <c r="A944" s="6">
        <v>931</v>
      </c>
      <c r="B944" s="6">
        <v>0</v>
      </c>
      <c r="C944" s="6">
        <v>20187.3</v>
      </c>
      <c r="D944" s="6">
        <v>0</v>
      </c>
      <c r="E944" s="6">
        <v>1704.12</v>
      </c>
      <c r="F944" s="6">
        <v>0</v>
      </c>
      <c r="G944" s="6">
        <v>895.39</v>
      </c>
      <c r="H944" s="6">
        <v>0</v>
      </c>
      <c r="I944" s="6">
        <v>9796.25</v>
      </c>
      <c r="J944" s="6">
        <v>0</v>
      </c>
      <c r="K944" s="6">
        <v>17312.3</v>
      </c>
      <c r="L944" s="6">
        <v>9796.25</v>
      </c>
      <c r="M944" s="6">
        <v>38409.5</v>
      </c>
      <c r="N944" s="6">
        <v>0</v>
      </c>
      <c r="O944" s="6">
        <v>2362.58</v>
      </c>
      <c r="P944" s="6">
        <v>10472.299999999999</v>
      </c>
      <c r="Q944" s="6">
        <v>0</v>
      </c>
      <c r="R944" s="114">
        <v>13747.1</v>
      </c>
      <c r="S944" s="114">
        <v>15991</v>
      </c>
      <c r="T944" s="114">
        <v>0</v>
      </c>
      <c r="U944">
        <v>0</v>
      </c>
      <c r="V944">
        <v>0</v>
      </c>
      <c r="W944">
        <v>39345.300000000003</v>
      </c>
    </row>
    <row r="945" spans="1:23" ht="15.75" customHeight="1" x14ac:dyDescent="0.2">
      <c r="A945" s="6">
        <v>932</v>
      </c>
      <c r="B945" s="6">
        <v>0</v>
      </c>
      <c r="C945" s="6">
        <v>23589.599999999999</v>
      </c>
      <c r="D945" s="6">
        <v>0</v>
      </c>
      <c r="E945" s="6">
        <v>13079</v>
      </c>
      <c r="F945" s="6">
        <v>0</v>
      </c>
      <c r="G945" s="6">
        <v>2453.0100000000002</v>
      </c>
      <c r="H945" s="6">
        <v>0</v>
      </c>
      <c r="I945" s="6">
        <v>30017.3</v>
      </c>
      <c r="J945" s="6">
        <v>0</v>
      </c>
      <c r="K945" s="6">
        <v>39419.5</v>
      </c>
      <c r="L945" s="6">
        <v>30017.3</v>
      </c>
      <c r="M945" s="6">
        <v>38266.6</v>
      </c>
      <c r="N945" s="6">
        <v>0</v>
      </c>
      <c r="O945" s="6">
        <v>5996.13</v>
      </c>
      <c r="P945" s="6">
        <v>14807.8</v>
      </c>
      <c r="Q945" s="6">
        <v>0</v>
      </c>
      <c r="R945" s="114">
        <v>10617.7</v>
      </c>
      <c r="S945" s="114">
        <v>37636.300000000003</v>
      </c>
      <c r="T945" s="114">
        <v>0</v>
      </c>
      <c r="U945">
        <v>0</v>
      </c>
      <c r="V945">
        <v>0</v>
      </c>
      <c r="W945">
        <v>37383.800000000003</v>
      </c>
    </row>
    <row r="946" spans="1:23" ht="15.75" customHeight="1" x14ac:dyDescent="0.2">
      <c r="A946" s="6">
        <v>933</v>
      </c>
      <c r="B946" s="6">
        <v>0</v>
      </c>
      <c r="C946" s="6">
        <v>16748.8</v>
      </c>
      <c r="D946" s="6">
        <v>0</v>
      </c>
      <c r="E946" s="6">
        <v>9430.0499999999993</v>
      </c>
      <c r="F946" s="6">
        <v>0</v>
      </c>
      <c r="G946" s="6">
        <v>0</v>
      </c>
      <c r="H946" s="6">
        <v>0</v>
      </c>
      <c r="I946" s="6">
        <v>32882.1</v>
      </c>
      <c r="J946" s="6">
        <v>0</v>
      </c>
      <c r="K946" s="6">
        <v>39930.699999999997</v>
      </c>
      <c r="L946" s="6">
        <v>32882.1</v>
      </c>
      <c r="M946" s="6">
        <v>40053.4</v>
      </c>
      <c r="N946" s="6">
        <v>0</v>
      </c>
      <c r="O946" s="6">
        <v>11193</v>
      </c>
      <c r="P946" s="6">
        <v>28382.799999999999</v>
      </c>
      <c r="Q946" s="6">
        <v>0</v>
      </c>
      <c r="R946" s="114">
        <v>13188.4</v>
      </c>
      <c r="S946" s="114">
        <v>40019.800000000003</v>
      </c>
      <c r="T946" s="114">
        <v>5866.25</v>
      </c>
      <c r="U946">
        <v>0</v>
      </c>
      <c r="V946">
        <v>0</v>
      </c>
      <c r="W946">
        <v>38464.9</v>
      </c>
    </row>
    <row r="947" spans="1:23" ht="15.75" customHeight="1" x14ac:dyDescent="0.2">
      <c r="A947" s="6">
        <v>934</v>
      </c>
      <c r="B947" s="6">
        <v>0</v>
      </c>
      <c r="C947" s="6">
        <v>16782.3</v>
      </c>
      <c r="D947" s="6">
        <v>0</v>
      </c>
      <c r="E947" s="6">
        <v>5675.23</v>
      </c>
      <c r="F947" s="6">
        <v>0</v>
      </c>
      <c r="G947" s="6">
        <v>0</v>
      </c>
      <c r="H947" s="6">
        <v>0</v>
      </c>
      <c r="I947" s="6">
        <v>26442.7</v>
      </c>
      <c r="J947" s="6">
        <v>0</v>
      </c>
      <c r="K947" s="6">
        <v>31175.5</v>
      </c>
      <c r="L947" s="6">
        <v>26442.7</v>
      </c>
      <c r="M947" s="6">
        <v>40053.4</v>
      </c>
      <c r="N947" s="6">
        <v>0</v>
      </c>
      <c r="O947" s="6">
        <v>10314.1</v>
      </c>
      <c r="P947" s="6">
        <v>27708.799999999999</v>
      </c>
      <c r="Q947" s="6">
        <v>0</v>
      </c>
      <c r="R947" s="114">
        <v>11962.8</v>
      </c>
      <c r="S947" s="114">
        <v>40053.4</v>
      </c>
      <c r="T947" s="114">
        <v>11152</v>
      </c>
      <c r="U947">
        <v>0</v>
      </c>
      <c r="V947">
        <v>807.18200000000002</v>
      </c>
      <c r="W947">
        <v>39324.699999999997</v>
      </c>
    </row>
    <row r="948" spans="1:23" ht="15.75" customHeight="1" x14ac:dyDescent="0.2">
      <c r="A948" s="6">
        <v>935</v>
      </c>
      <c r="B948" s="6">
        <v>0</v>
      </c>
      <c r="C948" s="6">
        <v>23995.8</v>
      </c>
      <c r="D948" s="6">
        <v>0</v>
      </c>
      <c r="E948" s="6">
        <v>36198.5</v>
      </c>
      <c r="F948" s="6">
        <v>0</v>
      </c>
      <c r="G948" s="6">
        <v>0</v>
      </c>
      <c r="H948" s="6">
        <v>0</v>
      </c>
      <c r="I948" s="6">
        <v>1458.23</v>
      </c>
      <c r="J948" s="6">
        <v>0</v>
      </c>
      <c r="K948" s="6">
        <v>6404.49</v>
      </c>
      <c r="L948" s="6">
        <v>1458.23</v>
      </c>
      <c r="M948" s="6">
        <v>40053.4</v>
      </c>
      <c r="N948" s="6">
        <v>0</v>
      </c>
      <c r="O948" s="6">
        <v>15290.5</v>
      </c>
      <c r="P948" s="6">
        <v>33131.800000000003</v>
      </c>
      <c r="Q948" s="6">
        <v>0</v>
      </c>
      <c r="R948" s="114">
        <v>6252.82</v>
      </c>
      <c r="S948" s="114">
        <v>40053.4</v>
      </c>
      <c r="T948" s="114">
        <v>18063.2</v>
      </c>
      <c r="U948">
        <v>0</v>
      </c>
      <c r="V948">
        <v>1560.08</v>
      </c>
      <c r="W948">
        <v>39585</v>
      </c>
    </row>
    <row r="949" spans="1:23" ht="15.75" customHeight="1" x14ac:dyDescent="0.2">
      <c r="A949" s="6">
        <v>936</v>
      </c>
      <c r="B949" s="6">
        <v>0</v>
      </c>
      <c r="C949" s="6">
        <v>21978.1</v>
      </c>
      <c r="D949" s="6">
        <v>0</v>
      </c>
      <c r="E949" s="6">
        <v>39795.300000000003</v>
      </c>
      <c r="F949" s="6">
        <v>0</v>
      </c>
      <c r="G949" s="6">
        <v>596.03800000000001</v>
      </c>
      <c r="H949" s="6">
        <v>0</v>
      </c>
      <c r="I949" s="6">
        <v>5702.63</v>
      </c>
      <c r="J949" s="6">
        <v>0</v>
      </c>
      <c r="K949" s="6">
        <v>37365.4</v>
      </c>
      <c r="L949" s="6">
        <v>5702.63</v>
      </c>
      <c r="M949" s="6">
        <v>40053.4</v>
      </c>
      <c r="N949" s="6">
        <v>0</v>
      </c>
      <c r="O949" s="6">
        <v>20227.7</v>
      </c>
      <c r="P949" s="6">
        <v>30761</v>
      </c>
      <c r="Q949" s="6">
        <v>0</v>
      </c>
      <c r="R949" s="114">
        <v>4087.25</v>
      </c>
      <c r="S949" s="114">
        <v>40053.4</v>
      </c>
      <c r="T949" s="114">
        <v>16682</v>
      </c>
      <c r="U949">
        <v>0</v>
      </c>
      <c r="V949">
        <v>3101.64</v>
      </c>
      <c r="W949">
        <v>39893.9</v>
      </c>
    </row>
    <row r="950" spans="1:23" ht="15.75" customHeight="1" x14ac:dyDescent="0.2">
      <c r="A950" s="6">
        <v>937</v>
      </c>
      <c r="B950" s="6">
        <v>0</v>
      </c>
      <c r="C950" s="6">
        <v>16181.9</v>
      </c>
      <c r="D950" s="6">
        <v>0</v>
      </c>
      <c r="E950" s="6">
        <v>38752.300000000003</v>
      </c>
      <c r="F950" s="6">
        <v>0</v>
      </c>
      <c r="G950" s="6">
        <v>0</v>
      </c>
      <c r="H950" s="6">
        <v>0</v>
      </c>
      <c r="I950" s="6">
        <v>9664.2099999999991</v>
      </c>
      <c r="J950" s="6">
        <v>0</v>
      </c>
      <c r="K950" s="6">
        <v>39955.300000000003</v>
      </c>
      <c r="L950" s="6">
        <v>9664.2099999999991</v>
      </c>
      <c r="M950" s="6">
        <v>40053.4</v>
      </c>
      <c r="N950" s="6">
        <v>0</v>
      </c>
      <c r="O950" s="6">
        <v>19785.8</v>
      </c>
      <c r="P950" s="6">
        <v>28164.1</v>
      </c>
      <c r="Q950" s="6">
        <v>0</v>
      </c>
      <c r="R950" s="114">
        <v>4345.0200000000004</v>
      </c>
      <c r="S950" s="114">
        <v>40053.4</v>
      </c>
      <c r="T950" s="114">
        <v>29395.3</v>
      </c>
      <c r="U950">
        <v>0</v>
      </c>
      <c r="V950">
        <v>3683.08</v>
      </c>
      <c r="W950">
        <v>39413.599999999999</v>
      </c>
    </row>
    <row r="951" spans="1:23" ht="15.75" customHeight="1" x14ac:dyDescent="0.2">
      <c r="A951" s="6">
        <v>938</v>
      </c>
      <c r="B951" s="6">
        <v>0</v>
      </c>
      <c r="C951" s="6">
        <v>5737.76</v>
      </c>
      <c r="D951" s="6">
        <v>0</v>
      </c>
      <c r="E951" s="6">
        <v>36436.300000000003</v>
      </c>
      <c r="F951" s="6">
        <v>0</v>
      </c>
      <c r="G951" s="6">
        <v>1801.41</v>
      </c>
      <c r="H951" s="6">
        <v>0</v>
      </c>
      <c r="I951" s="6">
        <v>10631</v>
      </c>
      <c r="J951" s="6">
        <v>0</v>
      </c>
      <c r="K951" s="6">
        <v>38362.400000000001</v>
      </c>
      <c r="L951" s="6">
        <v>10631</v>
      </c>
      <c r="M951" s="6">
        <v>40053.4</v>
      </c>
      <c r="N951" s="6">
        <v>0</v>
      </c>
      <c r="O951" s="6">
        <v>12864.1</v>
      </c>
      <c r="P951" s="6">
        <v>26777</v>
      </c>
      <c r="Q951" s="6">
        <v>0</v>
      </c>
      <c r="R951" s="114">
        <v>2429.0100000000002</v>
      </c>
      <c r="S951" s="114">
        <v>40053.4</v>
      </c>
      <c r="T951" s="114">
        <v>20116</v>
      </c>
      <c r="U951">
        <v>0</v>
      </c>
      <c r="V951">
        <v>4703.41</v>
      </c>
      <c r="W951">
        <v>39615.4</v>
      </c>
    </row>
    <row r="952" spans="1:23" ht="15.75" customHeight="1" x14ac:dyDescent="0.2">
      <c r="A952" s="6">
        <v>939</v>
      </c>
      <c r="B952" s="6">
        <v>0</v>
      </c>
      <c r="C952" s="6">
        <v>6909.7</v>
      </c>
      <c r="D952" s="6">
        <v>0</v>
      </c>
      <c r="E952" s="6">
        <v>37089</v>
      </c>
      <c r="F952" s="6">
        <v>0</v>
      </c>
      <c r="G952" s="6">
        <v>0</v>
      </c>
      <c r="H952" s="6">
        <v>0</v>
      </c>
      <c r="I952" s="6">
        <v>15310.3</v>
      </c>
      <c r="J952" s="6">
        <v>0</v>
      </c>
      <c r="K952" s="6">
        <v>40053.4</v>
      </c>
      <c r="L952" s="6">
        <v>15310.3</v>
      </c>
      <c r="M952" s="6">
        <v>40053.4</v>
      </c>
      <c r="N952" s="6">
        <v>0</v>
      </c>
      <c r="O952" s="6">
        <v>11009.9</v>
      </c>
      <c r="P952" s="6">
        <v>29282.5</v>
      </c>
      <c r="Q952" s="6">
        <v>0</v>
      </c>
      <c r="R952" s="114">
        <v>0</v>
      </c>
      <c r="S952" s="114">
        <v>40053.4</v>
      </c>
      <c r="T952" s="114">
        <v>20978</v>
      </c>
      <c r="U952">
        <v>0</v>
      </c>
      <c r="V952">
        <v>7613.79</v>
      </c>
      <c r="W952">
        <v>39515.5</v>
      </c>
    </row>
    <row r="953" spans="1:23" ht="15.75" customHeight="1" x14ac:dyDescent="0.2">
      <c r="A953" s="6">
        <v>940</v>
      </c>
      <c r="B953" s="6">
        <v>0</v>
      </c>
      <c r="C953" s="6">
        <v>1980.1</v>
      </c>
      <c r="D953" s="6">
        <v>0</v>
      </c>
      <c r="E953" s="6">
        <v>38303.199999999997</v>
      </c>
      <c r="F953" s="6">
        <v>0</v>
      </c>
      <c r="G953" s="6">
        <v>679.37300000000005</v>
      </c>
      <c r="H953" s="6">
        <v>0</v>
      </c>
      <c r="I953" s="6">
        <v>38245.699999999997</v>
      </c>
      <c r="J953" s="6">
        <v>0</v>
      </c>
      <c r="K953" s="6">
        <v>35841.300000000003</v>
      </c>
      <c r="L953" s="6">
        <v>38245.699999999997</v>
      </c>
      <c r="M953" s="6">
        <v>40053.4</v>
      </c>
      <c r="N953" s="6">
        <v>0</v>
      </c>
      <c r="O953" s="6">
        <v>11910.6</v>
      </c>
      <c r="P953" s="6">
        <v>30012.2</v>
      </c>
      <c r="Q953" s="6">
        <v>0</v>
      </c>
      <c r="R953" s="114">
        <v>0</v>
      </c>
      <c r="S953" s="114">
        <v>40053.4</v>
      </c>
      <c r="T953" s="114">
        <v>17958</v>
      </c>
      <c r="U953">
        <v>0</v>
      </c>
      <c r="V953">
        <v>13053.4</v>
      </c>
      <c r="W953">
        <v>39655.4</v>
      </c>
    </row>
    <row r="954" spans="1:23" ht="15.75" customHeight="1" x14ac:dyDescent="0.2">
      <c r="A954" s="6">
        <v>941</v>
      </c>
      <c r="B954" s="6">
        <v>0</v>
      </c>
      <c r="C954" s="6">
        <v>2259.5</v>
      </c>
      <c r="D954" s="6">
        <v>0</v>
      </c>
      <c r="E954" s="6">
        <v>38360</v>
      </c>
      <c r="F954" s="6">
        <v>0</v>
      </c>
      <c r="G954" s="6">
        <v>1560.8</v>
      </c>
      <c r="H954" s="6">
        <v>0</v>
      </c>
      <c r="I954" s="6">
        <v>40053.4</v>
      </c>
      <c r="J954" s="6">
        <v>0</v>
      </c>
      <c r="K954" s="6">
        <v>32356.9</v>
      </c>
      <c r="L954" s="6">
        <v>40053.4</v>
      </c>
      <c r="M954" s="6">
        <v>24429.599999999999</v>
      </c>
      <c r="N954" s="6">
        <v>0</v>
      </c>
      <c r="O954" s="6">
        <v>8513.2999999999993</v>
      </c>
      <c r="P954" s="6">
        <v>32819.1</v>
      </c>
      <c r="Q954" s="6">
        <v>0</v>
      </c>
      <c r="R954" s="114">
        <v>725.37099999999998</v>
      </c>
      <c r="S954" s="114">
        <v>40053.4</v>
      </c>
      <c r="T954" s="114">
        <v>19323.599999999999</v>
      </c>
      <c r="U954">
        <v>0</v>
      </c>
      <c r="V954">
        <v>14896.1</v>
      </c>
      <c r="W954">
        <v>39302.6</v>
      </c>
    </row>
    <row r="955" spans="1:23" ht="15.75" customHeight="1" x14ac:dyDescent="0.2">
      <c r="A955" s="6">
        <v>942</v>
      </c>
      <c r="B955" s="6">
        <v>0</v>
      </c>
      <c r="C955" s="6">
        <v>11226</v>
      </c>
      <c r="D955" s="6">
        <v>0</v>
      </c>
      <c r="E955" s="6">
        <v>38097.599999999999</v>
      </c>
      <c r="F955" s="6">
        <v>0</v>
      </c>
      <c r="G955" s="6">
        <v>3545.07</v>
      </c>
      <c r="H955" s="6">
        <v>0</v>
      </c>
      <c r="I955" s="6">
        <v>31676.5</v>
      </c>
      <c r="J955" s="6">
        <v>0</v>
      </c>
      <c r="K955" s="6">
        <v>39510.300000000003</v>
      </c>
      <c r="L955" s="6">
        <v>31676.5</v>
      </c>
      <c r="M955" s="6">
        <v>0</v>
      </c>
      <c r="N955" s="6">
        <v>0</v>
      </c>
      <c r="O955" s="6">
        <v>5344.49</v>
      </c>
      <c r="P955" s="6">
        <v>29282</v>
      </c>
      <c r="Q955" s="6">
        <v>0</v>
      </c>
      <c r="R955" s="114">
        <v>2253.23</v>
      </c>
      <c r="S955" s="114">
        <v>40053.4</v>
      </c>
      <c r="T955" s="114">
        <v>20721.400000000001</v>
      </c>
      <c r="U955">
        <v>0</v>
      </c>
      <c r="V955">
        <v>16820.7</v>
      </c>
      <c r="W955">
        <v>38358.400000000001</v>
      </c>
    </row>
    <row r="956" spans="1:23" ht="15.75" customHeight="1" x14ac:dyDescent="0.2">
      <c r="A956" s="6">
        <v>943</v>
      </c>
      <c r="B956" s="6">
        <v>0</v>
      </c>
      <c r="C956" s="6">
        <v>27386.799999999999</v>
      </c>
      <c r="D956" s="6">
        <v>0</v>
      </c>
      <c r="E956" s="6">
        <v>37777.9</v>
      </c>
      <c r="F956" s="6">
        <v>0</v>
      </c>
      <c r="G956" s="6">
        <v>1303.19</v>
      </c>
      <c r="H956" s="6">
        <v>0</v>
      </c>
      <c r="I956" s="6">
        <v>39322.1</v>
      </c>
      <c r="J956" s="6">
        <v>0</v>
      </c>
      <c r="K956" s="6">
        <v>27951</v>
      </c>
      <c r="L956" s="6">
        <v>39322.1</v>
      </c>
      <c r="M956" s="6">
        <v>3843.55</v>
      </c>
      <c r="N956" s="6">
        <v>0</v>
      </c>
      <c r="O956" s="6">
        <v>8124.05</v>
      </c>
      <c r="P956" s="6">
        <v>26802.9</v>
      </c>
      <c r="Q956" s="6">
        <v>0</v>
      </c>
      <c r="R956" s="114">
        <v>1149.6600000000001</v>
      </c>
      <c r="S956" s="114">
        <v>40053.4</v>
      </c>
      <c r="T956" s="114">
        <v>21905.8</v>
      </c>
      <c r="U956">
        <v>0</v>
      </c>
      <c r="V956">
        <v>20125.900000000001</v>
      </c>
      <c r="W956">
        <v>37064.9</v>
      </c>
    </row>
    <row r="957" spans="1:23" ht="15.75" customHeight="1" x14ac:dyDescent="0.2">
      <c r="A957" s="6">
        <v>944</v>
      </c>
      <c r="B957" s="6">
        <v>3.8024599999999999E-2</v>
      </c>
      <c r="C957" s="6">
        <v>36594</v>
      </c>
      <c r="D957" s="6">
        <v>0.45009700000000002</v>
      </c>
      <c r="E957" s="6">
        <v>38756.199999999997</v>
      </c>
      <c r="F957" s="6">
        <v>0.532609</v>
      </c>
      <c r="G957" s="6">
        <v>13834.2</v>
      </c>
      <c r="H957" s="6">
        <v>1.8289400000000001E-2</v>
      </c>
      <c r="I957" s="6">
        <v>31943.3</v>
      </c>
      <c r="J957" s="6">
        <v>1.79753E-2</v>
      </c>
      <c r="K957" s="6">
        <v>1962.04</v>
      </c>
      <c r="L957" s="6">
        <v>31943.3</v>
      </c>
      <c r="M957" s="6">
        <v>10809.4</v>
      </c>
      <c r="N957" s="6">
        <v>3.3605400000000001E-2</v>
      </c>
      <c r="O957" s="6">
        <v>5463.84</v>
      </c>
      <c r="P957" s="6">
        <v>33334.5</v>
      </c>
      <c r="Q957" s="6">
        <v>0</v>
      </c>
      <c r="R957" s="114">
        <v>2619.66</v>
      </c>
      <c r="S957" s="114">
        <v>40053.4</v>
      </c>
      <c r="T957" s="114">
        <v>18369.5</v>
      </c>
      <c r="U957">
        <v>1.5151899999999999E-2</v>
      </c>
      <c r="V957">
        <v>24009.4</v>
      </c>
      <c r="W957">
        <v>37061.199999999997</v>
      </c>
    </row>
    <row r="958" spans="1:23" ht="15.75" customHeight="1" x14ac:dyDescent="0.2">
      <c r="A958" s="6">
        <v>945</v>
      </c>
      <c r="B958" s="6">
        <v>0.31776399999999999</v>
      </c>
      <c r="C958" s="6">
        <v>29171.3</v>
      </c>
      <c r="D958" s="6">
        <v>1.7464500000000001</v>
      </c>
      <c r="E958" s="6">
        <v>39195.199999999997</v>
      </c>
      <c r="F958" s="6">
        <v>1.23021</v>
      </c>
      <c r="G958" s="6">
        <v>16984.900000000001</v>
      </c>
      <c r="H958" s="6">
        <v>0.29932500000000001</v>
      </c>
      <c r="I958" s="6">
        <v>16939.5</v>
      </c>
      <c r="J958" s="6">
        <v>0.17020399999999999</v>
      </c>
      <c r="K958" s="6">
        <v>3127.11</v>
      </c>
      <c r="L958" s="6">
        <v>16939.5</v>
      </c>
      <c r="M958" s="6">
        <v>5875.71</v>
      </c>
      <c r="N958" s="6">
        <v>0.48614400000000002</v>
      </c>
      <c r="O958" s="6">
        <v>3425.05</v>
      </c>
      <c r="P958" s="6">
        <v>34489</v>
      </c>
      <c r="Q958" s="6">
        <v>0.21727299999999999</v>
      </c>
      <c r="R958" s="114">
        <v>6142.14</v>
      </c>
      <c r="S958" s="114">
        <v>40053.4</v>
      </c>
      <c r="T958" s="114">
        <v>8013.47</v>
      </c>
      <c r="U958">
        <v>0.14233199999999999</v>
      </c>
      <c r="V958">
        <v>26554.799999999999</v>
      </c>
      <c r="W958">
        <v>38136.800000000003</v>
      </c>
    </row>
    <row r="959" spans="1:23" ht="15.75" customHeight="1" x14ac:dyDescent="0.2">
      <c r="A959" s="6">
        <v>946</v>
      </c>
      <c r="B959" s="6">
        <v>3.0377700000000001</v>
      </c>
      <c r="C959" s="6">
        <v>29989</v>
      </c>
      <c r="D959" s="6">
        <v>2.8582900000000002</v>
      </c>
      <c r="E959" s="6">
        <v>39732.699999999997</v>
      </c>
      <c r="F959" s="6">
        <v>0.80777600000000005</v>
      </c>
      <c r="G959" s="6">
        <v>28510.9</v>
      </c>
      <c r="H959" s="6">
        <v>0.63872399999999996</v>
      </c>
      <c r="I959" s="6">
        <v>19620.099999999999</v>
      </c>
      <c r="J959" s="6">
        <v>0.51191299999999995</v>
      </c>
      <c r="K959" s="6">
        <v>5478.29</v>
      </c>
      <c r="L959" s="6">
        <v>19620.099999999999</v>
      </c>
      <c r="M959" s="6">
        <v>6895.96</v>
      </c>
      <c r="N959" s="6">
        <v>0.54389200000000004</v>
      </c>
      <c r="O959" s="6">
        <v>5211.1499999999996</v>
      </c>
      <c r="P959" s="6">
        <v>34040.400000000001</v>
      </c>
      <c r="Q959" s="6">
        <v>0.58010499999999998</v>
      </c>
      <c r="R959" s="114">
        <v>7205.87</v>
      </c>
      <c r="S959" s="114">
        <v>40053.4</v>
      </c>
      <c r="T959" s="114">
        <v>5031.91</v>
      </c>
      <c r="U959">
        <v>0.82388700000000004</v>
      </c>
      <c r="V959">
        <v>26419.200000000001</v>
      </c>
      <c r="W959">
        <v>39260.199999999997</v>
      </c>
    </row>
    <row r="960" spans="1:23" ht="15.75" customHeight="1" x14ac:dyDescent="0.2">
      <c r="A960" s="6">
        <v>947</v>
      </c>
      <c r="B960" s="6">
        <v>3.8124199999999999</v>
      </c>
      <c r="C960" s="6">
        <v>32079.8</v>
      </c>
      <c r="D960" s="6">
        <v>3.6372900000000001</v>
      </c>
      <c r="E960" s="6">
        <v>38466.1</v>
      </c>
      <c r="F960" s="6">
        <v>0.947079</v>
      </c>
      <c r="G960" s="6">
        <v>27980.5</v>
      </c>
      <c r="H960" s="6">
        <v>1.0182500000000001</v>
      </c>
      <c r="I960" s="6">
        <v>30229</v>
      </c>
      <c r="J960" s="6">
        <v>1.0749</v>
      </c>
      <c r="K960" s="6">
        <v>11875.6</v>
      </c>
      <c r="L960" s="6">
        <v>30229</v>
      </c>
      <c r="M960" s="6">
        <v>23145</v>
      </c>
      <c r="N960" s="6">
        <v>0.70464700000000002</v>
      </c>
      <c r="O960" s="6">
        <v>5306.68</v>
      </c>
      <c r="P960" s="6">
        <v>22762.6</v>
      </c>
      <c r="Q960" s="6">
        <v>0.44288100000000002</v>
      </c>
      <c r="R960" s="114">
        <v>3432.96</v>
      </c>
      <c r="S960" s="114">
        <v>40053.4</v>
      </c>
      <c r="T960" s="114">
        <v>989.82600000000002</v>
      </c>
      <c r="U960">
        <v>3.3358300000000001</v>
      </c>
      <c r="V960">
        <v>28633.5</v>
      </c>
      <c r="W960">
        <v>39392.699999999997</v>
      </c>
    </row>
    <row r="961" spans="1:23" ht="15.75" customHeight="1" x14ac:dyDescent="0.2">
      <c r="A961" s="6">
        <v>948</v>
      </c>
      <c r="B961" s="6">
        <v>4.2273199999999997</v>
      </c>
      <c r="C961" s="6">
        <v>37237.5</v>
      </c>
      <c r="D961" s="6">
        <v>4.0622100000000003</v>
      </c>
      <c r="E961" s="6">
        <v>36048.400000000001</v>
      </c>
      <c r="F961" s="6">
        <v>0.60135700000000003</v>
      </c>
      <c r="G961" s="6">
        <v>38167.300000000003</v>
      </c>
      <c r="H961" s="6">
        <v>1.20797</v>
      </c>
      <c r="I961" s="6">
        <v>24416.2</v>
      </c>
      <c r="J961" s="6">
        <v>0.68301500000000004</v>
      </c>
      <c r="K961" s="6">
        <v>13004.7</v>
      </c>
      <c r="L961" s="6">
        <v>24416.2</v>
      </c>
      <c r="M961" s="6">
        <v>17233.099999999999</v>
      </c>
      <c r="N961" s="6">
        <v>1.1747300000000001</v>
      </c>
      <c r="O961" s="6">
        <v>4855.28</v>
      </c>
      <c r="P961" s="6">
        <v>15180.8</v>
      </c>
      <c r="Q961" s="6">
        <v>0.54697600000000002</v>
      </c>
      <c r="R961" s="114">
        <v>1024.6199999999999</v>
      </c>
      <c r="S961" s="114">
        <v>40053.4</v>
      </c>
      <c r="T961" s="114">
        <v>2333.92</v>
      </c>
      <c r="U961">
        <v>3.7890000000000001</v>
      </c>
      <c r="V961">
        <v>33220.1</v>
      </c>
      <c r="W961">
        <v>39364.400000000001</v>
      </c>
    </row>
    <row r="962" spans="1:23" ht="15.75" customHeight="1" x14ac:dyDescent="0.2">
      <c r="A962" s="6">
        <v>949</v>
      </c>
      <c r="B962" s="6">
        <v>4.2910599999999999</v>
      </c>
      <c r="C962" s="6">
        <v>38244.9</v>
      </c>
      <c r="D962" s="6">
        <v>4.1658400000000002</v>
      </c>
      <c r="E962" s="6">
        <v>31983.4</v>
      </c>
      <c r="F962" s="6">
        <v>0.27500000000000002</v>
      </c>
      <c r="G962" s="6">
        <v>35452</v>
      </c>
      <c r="H962" s="6">
        <v>1.92167</v>
      </c>
      <c r="I962" s="6">
        <v>18961</v>
      </c>
      <c r="J962" s="6">
        <v>0.645679</v>
      </c>
      <c r="K962" s="6">
        <v>7158.42</v>
      </c>
      <c r="L962" s="6">
        <v>18961</v>
      </c>
      <c r="M962" s="6">
        <v>9766.7099999999991</v>
      </c>
      <c r="N962" s="6">
        <v>0.99070599999999998</v>
      </c>
      <c r="O962" s="6">
        <v>1032.45</v>
      </c>
      <c r="P962" s="6">
        <v>13299.2</v>
      </c>
      <c r="Q962" s="6">
        <v>0.72868900000000003</v>
      </c>
      <c r="R962" s="114">
        <v>0</v>
      </c>
      <c r="S962" s="114">
        <v>40053.4</v>
      </c>
      <c r="T962" s="114">
        <v>527.67899999999997</v>
      </c>
      <c r="U962">
        <v>3.88157</v>
      </c>
      <c r="V962">
        <v>37219.1</v>
      </c>
      <c r="W962">
        <v>38662.800000000003</v>
      </c>
    </row>
    <row r="963" spans="1:23" ht="15.75" customHeight="1" x14ac:dyDescent="0.2">
      <c r="A963" s="6">
        <v>950</v>
      </c>
      <c r="B963" s="6">
        <v>4.0289799999999998</v>
      </c>
      <c r="C963" s="6">
        <v>38976.400000000001</v>
      </c>
      <c r="D963" s="6">
        <v>3.9316499999999999</v>
      </c>
      <c r="E963" s="6">
        <v>35991.9</v>
      </c>
      <c r="F963" s="6">
        <v>0.27318500000000001</v>
      </c>
      <c r="G963" s="6">
        <v>26216.799999999999</v>
      </c>
      <c r="H963" s="6">
        <v>2.3322799999999999</v>
      </c>
      <c r="I963" s="6">
        <v>15289.3</v>
      </c>
      <c r="J963" s="6">
        <v>0.39941100000000002</v>
      </c>
      <c r="K963" s="6">
        <v>5184.8599999999997</v>
      </c>
      <c r="L963" s="6">
        <v>15289.3</v>
      </c>
      <c r="M963" s="6">
        <v>6501.52</v>
      </c>
      <c r="N963" s="6">
        <v>1.5488999999999999</v>
      </c>
      <c r="O963" s="6">
        <v>0</v>
      </c>
      <c r="P963" s="6">
        <v>13450.8</v>
      </c>
      <c r="Q963" s="6">
        <v>0.62250899999999998</v>
      </c>
      <c r="R963" s="114">
        <v>0</v>
      </c>
      <c r="S963" s="114">
        <v>40053.4</v>
      </c>
      <c r="T963" s="114">
        <v>0</v>
      </c>
      <c r="U963">
        <v>3.6208900000000002</v>
      </c>
      <c r="V963">
        <v>38442.9</v>
      </c>
      <c r="W963">
        <v>39893.4</v>
      </c>
    </row>
    <row r="964" spans="1:23" ht="15.75" customHeight="1" x14ac:dyDescent="0.2">
      <c r="A964" s="6">
        <v>951</v>
      </c>
      <c r="B964" s="6">
        <v>3.4268700000000001</v>
      </c>
      <c r="C964" s="6">
        <v>39307.4</v>
      </c>
      <c r="D964" s="6">
        <v>3.36883</v>
      </c>
      <c r="E964" s="6">
        <v>31121.4</v>
      </c>
      <c r="F964" s="6">
        <v>1.5068900000000001</v>
      </c>
      <c r="G964" s="6">
        <v>39340.5</v>
      </c>
      <c r="H964" s="6">
        <v>1.8503799999999999</v>
      </c>
      <c r="I964" s="6">
        <v>15635.5</v>
      </c>
      <c r="J964" s="6">
        <v>0.26342700000000002</v>
      </c>
      <c r="K964" s="6">
        <v>3847.96</v>
      </c>
      <c r="L964" s="6">
        <v>15635.5</v>
      </c>
      <c r="M964" s="6">
        <v>7505.45</v>
      </c>
      <c r="N964" s="6">
        <v>1.1191599999999999</v>
      </c>
      <c r="O964" s="6">
        <v>0</v>
      </c>
      <c r="P964" s="6">
        <v>12540.7</v>
      </c>
      <c r="Q964" s="6">
        <v>0.30793700000000002</v>
      </c>
      <c r="R964" s="114">
        <v>0</v>
      </c>
      <c r="S964" s="114">
        <v>40053.4</v>
      </c>
      <c r="T964" s="114">
        <v>0</v>
      </c>
      <c r="U964">
        <v>3.0191300000000001</v>
      </c>
      <c r="V964">
        <v>38380</v>
      </c>
      <c r="W964">
        <v>40053.4</v>
      </c>
    </row>
    <row r="965" spans="1:23" ht="15.75" customHeight="1" x14ac:dyDescent="0.2">
      <c r="A965" s="6">
        <v>952</v>
      </c>
      <c r="B965" s="6">
        <v>2.4744600000000001</v>
      </c>
      <c r="C965" s="6">
        <v>36121.5</v>
      </c>
      <c r="D965" s="6">
        <v>2.4712700000000001</v>
      </c>
      <c r="E965" s="6">
        <v>26641</v>
      </c>
      <c r="F965" s="6">
        <v>0.61638899999999996</v>
      </c>
      <c r="G965" s="6">
        <v>39427.599999999999</v>
      </c>
      <c r="H965" s="6">
        <v>0.64736899999999997</v>
      </c>
      <c r="I965" s="6">
        <v>10665.1</v>
      </c>
      <c r="J965" s="6">
        <v>0.22339700000000001</v>
      </c>
      <c r="K965" s="6">
        <v>3857.12</v>
      </c>
      <c r="L965" s="6">
        <v>10665.1</v>
      </c>
      <c r="M965" s="6">
        <v>7979.6</v>
      </c>
      <c r="N965" s="6">
        <v>1.46068</v>
      </c>
      <c r="O965" s="6">
        <v>230.90600000000001</v>
      </c>
      <c r="P965" s="6">
        <v>11556.5</v>
      </c>
      <c r="Q965" s="6">
        <v>9.9204799999999996E-2</v>
      </c>
      <c r="R965" s="114">
        <v>1980.05</v>
      </c>
      <c r="S965" s="114">
        <v>40053.4</v>
      </c>
      <c r="T965" s="114">
        <v>277.57799999999997</v>
      </c>
      <c r="U965">
        <v>2.08779</v>
      </c>
      <c r="V965">
        <v>39452.800000000003</v>
      </c>
      <c r="W965">
        <v>40053.4</v>
      </c>
    </row>
    <row r="966" spans="1:23" ht="15.75" customHeight="1" x14ac:dyDescent="0.2">
      <c r="A966" s="6">
        <v>953</v>
      </c>
      <c r="B966" s="6">
        <v>1.2156199999999999</v>
      </c>
      <c r="C966" s="6">
        <v>29349.200000000001</v>
      </c>
      <c r="D966" s="6">
        <v>1.29674</v>
      </c>
      <c r="E966" s="6">
        <v>17642.599999999999</v>
      </c>
      <c r="F966" s="6">
        <v>0.158364</v>
      </c>
      <c r="G966" s="6">
        <v>39486.5</v>
      </c>
      <c r="H966" s="6">
        <v>0.25939699999999999</v>
      </c>
      <c r="I966" s="6">
        <v>7086.21</v>
      </c>
      <c r="J966" s="6">
        <v>0.21761900000000001</v>
      </c>
      <c r="K966" s="6">
        <v>2394.46</v>
      </c>
      <c r="L966" s="6">
        <v>7086.21</v>
      </c>
      <c r="M966" s="6">
        <v>8332.17</v>
      </c>
      <c r="N966" s="6">
        <v>0.82784800000000003</v>
      </c>
      <c r="O966" s="6">
        <v>5116.0200000000004</v>
      </c>
      <c r="P966" s="6">
        <v>8593.7099999999991</v>
      </c>
      <c r="Q966" s="6">
        <v>0.76696500000000001</v>
      </c>
      <c r="R966" s="114">
        <v>0</v>
      </c>
      <c r="S966" s="114">
        <v>40053.4</v>
      </c>
      <c r="T966" s="114">
        <v>238.24600000000001</v>
      </c>
      <c r="U966">
        <v>0.880602</v>
      </c>
      <c r="V966">
        <v>39580.6</v>
      </c>
      <c r="W966">
        <v>40053.4</v>
      </c>
    </row>
    <row r="967" spans="1:23" ht="15.75" customHeight="1" x14ac:dyDescent="0.2">
      <c r="A967" s="6">
        <v>954</v>
      </c>
      <c r="B967" s="6">
        <v>0</v>
      </c>
      <c r="C967" s="6">
        <v>21741.4</v>
      </c>
      <c r="D967" s="6">
        <v>6.1555899999999997E-2</v>
      </c>
      <c r="E967" s="6">
        <v>18044.599999999999</v>
      </c>
      <c r="F967" s="6">
        <v>0</v>
      </c>
      <c r="G967" s="6">
        <v>39114.400000000001</v>
      </c>
      <c r="H967" s="6">
        <v>0</v>
      </c>
      <c r="I967" s="6">
        <v>8806.16</v>
      </c>
      <c r="J967" s="6">
        <v>2.0153500000000001E-2</v>
      </c>
      <c r="K967" s="6">
        <v>3440.65</v>
      </c>
      <c r="L967" s="6">
        <v>8806.16</v>
      </c>
      <c r="M967" s="6">
        <v>21277.599999999999</v>
      </c>
      <c r="N967" s="6">
        <v>9.4018900000000002E-2</v>
      </c>
      <c r="O967" s="6">
        <v>15279.1</v>
      </c>
      <c r="P967" s="6">
        <v>14139.6</v>
      </c>
      <c r="Q967" s="6">
        <v>0</v>
      </c>
      <c r="R967" s="114">
        <v>0</v>
      </c>
      <c r="S967" s="114">
        <v>40053.4</v>
      </c>
      <c r="T967" s="114">
        <v>194.733</v>
      </c>
      <c r="U967">
        <v>0</v>
      </c>
      <c r="V967">
        <v>39709.699999999997</v>
      </c>
      <c r="W967">
        <v>40053.4</v>
      </c>
    </row>
    <row r="968" spans="1:23" ht="15.75" customHeight="1" x14ac:dyDescent="0.2">
      <c r="A968" s="6">
        <v>955</v>
      </c>
      <c r="B968" s="6">
        <v>0</v>
      </c>
      <c r="C968" s="6">
        <v>13762.3</v>
      </c>
      <c r="D968" s="6">
        <v>0</v>
      </c>
      <c r="E968" s="6">
        <v>18326.099999999999</v>
      </c>
      <c r="F968" s="6">
        <v>0</v>
      </c>
      <c r="G968" s="6">
        <v>34103.599999999999</v>
      </c>
      <c r="H968" s="6">
        <v>0</v>
      </c>
      <c r="I968" s="6">
        <v>934.63800000000003</v>
      </c>
      <c r="J968" s="6">
        <v>0</v>
      </c>
      <c r="K968" s="6">
        <v>3349.88</v>
      </c>
      <c r="L968" s="6">
        <v>934.63800000000003</v>
      </c>
      <c r="M968" s="6">
        <v>11195</v>
      </c>
      <c r="N968" s="6">
        <v>0</v>
      </c>
      <c r="O968" s="6">
        <v>21364</v>
      </c>
      <c r="P968" s="6">
        <v>28685.4</v>
      </c>
      <c r="Q968" s="6">
        <v>0</v>
      </c>
      <c r="R968" s="114">
        <v>853.66600000000005</v>
      </c>
      <c r="S968" s="114">
        <v>40053.4</v>
      </c>
      <c r="T968" s="114">
        <v>7679.26</v>
      </c>
      <c r="U968">
        <v>0</v>
      </c>
      <c r="V968">
        <v>38642.400000000001</v>
      </c>
      <c r="W968">
        <v>40053.4</v>
      </c>
    </row>
    <row r="969" spans="1:23" ht="15.75" customHeight="1" x14ac:dyDescent="0.2">
      <c r="A969" s="6">
        <v>956</v>
      </c>
      <c r="B969" s="6">
        <v>0</v>
      </c>
      <c r="C969" s="6">
        <v>12894.2</v>
      </c>
      <c r="D969" s="6">
        <v>0</v>
      </c>
      <c r="E969" s="6">
        <v>26819.3</v>
      </c>
      <c r="F969" s="6">
        <v>0</v>
      </c>
      <c r="G969" s="6">
        <v>35629.1</v>
      </c>
      <c r="H969" s="6">
        <v>0</v>
      </c>
      <c r="I969" s="6">
        <v>0</v>
      </c>
      <c r="J969" s="6">
        <v>0</v>
      </c>
      <c r="K969" s="6">
        <v>4331.9399999999996</v>
      </c>
      <c r="L969" s="6">
        <v>0</v>
      </c>
      <c r="M969" s="6">
        <v>1230.58</v>
      </c>
      <c r="N969" s="6">
        <v>0</v>
      </c>
      <c r="O969" s="6">
        <v>22688.400000000001</v>
      </c>
      <c r="P969" s="6">
        <v>27081.4</v>
      </c>
      <c r="Q969" s="6">
        <v>0</v>
      </c>
      <c r="R969" s="114">
        <v>750.39400000000001</v>
      </c>
      <c r="S969" s="114">
        <v>40053.4</v>
      </c>
      <c r="T969" s="114">
        <v>6327.9</v>
      </c>
      <c r="U969">
        <v>0</v>
      </c>
      <c r="V969">
        <v>38520</v>
      </c>
      <c r="W969">
        <v>40053.4</v>
      </c>
    </row>
    <row r="970" spans="1:23" ht="15.75" customHeight="1" x14ac:dyDescent="0.2">
      <c r="A970" s="6">
        <v>957</v>
      </c>
      <c r="B970" s="6">
        <v>0</v>
      </c>
      <c r="C970" s="6">
        <v>26136.3</v>
      </c>
      <c r="D970" s="6">
        <v>0</v>
      </c>
      <c r="E970" s="6">
        <v>26111.599999999999</v>
      </c>
      <c r="F970" s="6">
        <v>0</v>
      </c>
      <c r="G970" s="6">
        <v>28238</v>
      </c>
      <c r="H970" s="6">
        <v>0</v>
      </c>
      <c r="I970" s="6">
        <v>0</v>
      </c>
      <c r="J970" s="6">
        <v>0</v>
      </c>
      <c r="K970" s="6">
        <v>1522.14</v>
      </c>
      <c r="L970" s="6">
        <v>0</v>
      </c>
      <c r="M970" s="6">
        <v>419.779</v>
      </c>
      <c r="N970" s="6">
        <v>0</v>
      </c>
      <c r="O970" s="6">
        <v>23360.400000000001</v>
      </c>
      <c r="P970" s="6">
        <v>24419.1</v>
      </c>
      <c r="Q970" s="6">
        <v>0</v>
      </c>
      <c r="R970" s="114">
        <v>0</v>
      </c>
      <c r="S970" s="114">
        <v>40053.4</v>
      </c>
      <c r="T970" s="114">
        <v>4035.17</v>
      </c>
      <c r="U970">
        <v>0</v>
      </c>
      <c r="V970">
        <v>38161.9</v>
      </c>
      <c r="W970">
        <v>40053.4</v>
      </c>
    </row>
    <row r="971" spans="1:23" ht="15.75" customHeight="1" x14ac:dyDescent="0.2">
      <c r="A971" s="6">
        <v>958</v>
      </c>
      <c r="B971" s="6">
        <v>0</v>
      </c>
      <c r="C971" s="6">
        <v>25221</v>
      </c>
      <c r="D971" s="6">
        <v>0</v>
      </c>
      <c r="E971" s="6">
        <v>18199.5</v>
      </c>
      <c r="F971" s="6">
        <v>0</v>
      </c>
      <c r="G971" s="6">
        <v>31480.5</v>
      </c>
      <c r="H971" s="6">
        <v>0</v>
      </c>
      <c r="I971" s="6">
        <v>0</v>
      </c>
      <c r="J971" s="6">
        <v>0</v>
      </c>
      <c r="K971" s="6">
        <v>0</v>
      </c>
      <c r="L971" s="6">
        <v>0</v>
      </c>
      <c r="M971" s="6">
        <v>2560.98</v>
      </c>
      <c r="N971" s="6">
        <v>0</v>
      </c>
      <c r="O971" s="6">
        <v>22088</v>
      </c>
      <c r="P971" s="6">
        <v>21806.2</v>
      </c>
      <c r="Q971" s="6">
        <v>0</v>
      </c>
      <c r="R971" s="114">
        <v>1616.41</v>
      </c>
      <c r="S971" s="114">
        <v>40053.4</v>
      </c>
      <c r="T971" s="114">
        <v>5173.3500000000004</v>
      </c>
      <c r="U971">
        <v>0</v>
      </c>
      <c r="V971">
        <v>31547.599999999999</v>
      </c>
      <c r="W971">
        <v>40053.4</v>
      </c>
    </row>
    <row r="972" spans="1:23" ht="15.75" customHeight="1" x14ac:dyDescent="0.2">
      <c r="A972" s="6">
        <v>959</v>
      </c>
      <c r="B972" s="6">
        <v>0</v>
      </c>
      <c r="C972" s="6">
        <v>24715.3</v>
      </c>
      <c r="D972" s="6">
        <v>0</v>
      </c>
      <c r="E972" s="6">
        <v>24827.200000000001</v>
      </c>
      <c r="F972" s="6">
        <v>0</v>
      </c>
      <c r="G972" s="6">
        <v>19196.400000000001</v>
      </c>
      <c r="H972" s="6">
        <v>0</v>
      </c>
      <c r="I972" s="6">
        <v>1039.81</v>
      </c>
      <c r="J972" s="6">
        <v>0</v>
      </c>
      <c r="K972" s="6">
        <v>430.93</v>
      </c>
      <c r="L972" s="6">
        <v>1039.81</v>
      </c>
      <c r="M972" s="6">
        <v>0</v>
      </c>
      <c r="N972" s="6">
        <v>0</v>
      </c>
      <c r="O972" s="6">
        <v>24294.5</v>
      </c>
      <c r="P972" s="6">
        <v>18499.099999999999</v>
      </c>
      <c r="Q972" s="6">
        <v>0</v>
      </c>
      <c r="R972" s="114">
        <v>3672.82</v>
      </c>
      <c r="S972" s="114">
        <v>40053.4</v>
      </c>
      <c r="T972" s="114">
        <v>6112.54</v>
      </c>
      <c r="U972">
        <v>0</v>
      </c>
      <c r="V972">
        <v>35794.699999999997</v>
      </c>
      <c r="W972">
        <v>40053.4</v>
      </c>
    </row>
    <row r="973" spans="1:23" ht="15.75" customHeight="1" x14ac:dyDescent="0.2">
      <c r="A973" s="6">
        <v>960</v>
      </c>
      <c r="B973" s="6">
        <v>0</v>
      </c>
      <c r="C973" s="6">
        <v>26159.5</v>
      </c>
      <c r="D973" s="6">
        <v>0</v>
      </c>
      <c r="E973" s="6">
        <v>26712.7</v>
      </c>
      <c r="F973" s="6">
        <v>0</v>
      </c>
      <c r="G973" s="6">
        <v>33696.400000000001</v>
      </c>
      <c r="H973" s="6">
        <v>0</v>
      </c>
      <c r="I973" s="6">
        <v>1096.56</v>
      </c>
      <c r="J973" s="6">
        <v>0</v>
      </c>
      <c r="K973" s="6">
        <v>195.648</v>
      </c>
      <c r="L973" s="6">
        <v>1096.56</v>
      </c>
      <c r="M973" s="6">
        <v>0</v>
      </c>
      <c r="N973" s="6">
        <v>0</v>
      </c>
      <c r="O973" s="6">
        <v>21641.599999999999</v>
      </c>
      <c r="P973" s="6">
        <v>15721.8</v>
      </c>
      <c r="Q973" s="6">
        <v>0</v>
      </c>
      <c r="R973" s="114">
        <v>8671.6299999999992</v>
      </c>
      <c r="S973" s="114">
        <v>40053.4</v>
      </c>
      <c r="T973" s="114">
        <v>9947.74</v>
      </c>
      <c r="U973">
        <v>0</v>
      </c>
      <c r="V973">
        <v>38699.599999999999</v>
      </c>
      <c r="W973">
        <v>40053.4</v>
      </c>
    </row>
    <row r="974" spans="1:23" ht="15.75" customHeight="1" x14ac:dyDescent="0.2">
      <c r="A974" s="6">
        <v>961</v>
      </c>
      <c r="B974" s="6">
        <v>0</v>
      </c>
      <c r="C974" s="6">
        <v>25615.8</v>
      </c>
      <c r="D974" s="6">
        <v>0</v>
      </c>
      <c r="E974" s="6">
        <v>26837.4</v>
      </c>
      <c r="F974" s="6">
        <v>0</v>
      </c>
      <c r="G974" s="6">
        <v>29763.7</v>
      </c>
      <c r="H974" s="6">
        <v>0</v>
      </c>
      <c r="I974" s="6">
        <v>1898.79</v>
      </c>
      <c r="J974" s="6">
        <v>0</v>
      </c>
      <c r="K974" s="6">
        <v>1633.44</v>
      </c>
      <c r="L974" s="6">
        <v>1898.79</v>
      </c>
      <c r="M974" s="6">
        <v>0</v>
      </c>
      <c r="N974" s="6">
        <v>0</v>
      </c>
      <c r="O974" s="6">
        <v>20270.3</v>
      </c>
      <c r="P974" s="6">
        <v>14379.4</v>
      </c>
      <c r="Q974" s="6">
        <v>0</v>
      </c>
      <c r="R974" s="114">
        <v>13113.6</v>
      </c>
      <c r="S974" s="114">
        <v>40053.4</v>
      </c>
      <c r="T974" s="114">
        <v>16028</v>
      </c>
      <c r="U974">
        <v>0</v>
      </c>
      <c r="V974">
        <v>38090.699999999997</v>
      </c>
      <c r="W974">
        <v>40053.4</v>
      </c>
    </row>
    <row r="975" spans="1:23" ht="15.75" customHeight="1" x14ac:dyDescent="0.2">
      <c r="A975" s="6">
        <v>962</v>
      </c>
      <c r="B975" s="6">
        <v>0</v>
      </c>
      <c r="C975" s="6">
        <v>27541.3</v>
      </c>
      <c r="D975" s="6">
        <v>0</v>
      </c>
      <c r="E975" s="6">
        <v>23386.6</v>
      </c>
      <c r="F975" s="6">
        <v>0</v>
      </c>
      <c r="G975" s="6">
        <v>11632</v>
      </c>
      <c r="H975" s="6">
        <v>0</v>
      </c>
      <c r="I975" s="6">
        <v>0</v>
      </c>
      <c r="J975" s="6">
        <v>0</v>
      </c>
      <c r="K975" s="6">
        <v>13821.9</v>
      </c>
      <c r="L975" s="6">
        <v>0</v>
      </c>
      <c r="M975" s="6">
        <v>0</v>
      </c>
      <c r="N975" s="6">
        <v>0</v>
      </c>
      <c r="O975" s="6">
        <v>12338.4</v>
      </c>
      <c r="P975" s="6">
        <v>8382.3799999999992</v>
      </c>
      <c r="Q975" s="6">
        <v>0</v>
      </c>
      <c r="R975" s="114">
        <v>18519.099999999999</v>
      </c>
      <c r="S975" s="114">
        <v>40053.4</v>
      </c>
      <c r="T975" s="114">
        <v>18528.8</v>
      </c>
      <c r="U975">
        <v>0</v>
      </c>
      <c r="V975">
        <v>35111.300000000003</v>
      </c>
      <c r="W975">
        <v>40053.4</v>
      </c>
    </row>
    <row r="976" spans="1:23" ht="15.75" customHeight="1" x14ac:dyDescent="0.2">
      <c r="A976" s="6">
        <v>963</v>
      </c>
      <c r="B976" s="6">
        <v>0</v>
      </c>
      <c r="C976" s="6">
        <v>38114.699999999997</v>
      </c>
      <c r="D976" s="6">
        <v>0</v>
      </c>
      <c r="E976" s="6">
        <v>10694.3</v>
      </c>
      <c r="F976" s="6">
        <v>0</v>
      </c>
      <c r="G976" s="6">
        <v>1818.21</v>
      </c>
      <c r="H976" s="6">
        <v>0</v>
      </c>
      <c r="I976" s="6">
        <v>0</v>
      </c>
      <c r="J976" s="6">
        <v>0</v>
      </c>
      <c r="K976" s="6">
        <v>20232.8</v>
      </c>
      <c r="L976" s="6">
        <v>0</v>
      </c>
      <c r="M976" s="6">
        <v>0</v>
      </c>
      <c r="N976" s="6">
        <v>0</v>
      </c>
      <c r="O976" s="6">
        <v>12489.6</v>
      </c>
      <c r="P976" s="6">
        <v>8676.42</v>
      </c>
      <c r="Q976" s="6">
        <v>0</v>
      </c>
      <c r="R976" s="114">
        <v>19992.8</v>
      </c>
      <c r="S976" s="114">
        <v>40053.4</v>
      </c>
      <c r="T976" s="114">
        <v>23015.1</v>
      </c>
      <c r="U976">
        <v>0</v>
      </c>
      <c r="V976">
        <v>31139.8</v>
      </c>
      <c r="W976">
        <v>40053.4</v>
      </c>
    </row>
    <row r="977" spans="1:23" ht="15.75" customHeight="1" x14ac:dyDescent="0.2">
      <c r="A977" s="6">
        <v>964</v>
      </c>
      <c r="B977" s="6">
        <v>0</v>
      </c>
      <c r="C977" s="6">
        <v>38651.699999999997</v>
      </c>
      <c r="D977" s="6">
        <v>0</v>
      </c>
      <c r="E977" s="6">
        <v>2425.06</v>
      </c>
      <c r="F977" s="6">
        <v>0</v>
      </c>
      <c r="G977" s="6">
        <v>0</v>
      </c>
      <c r="H977" s="6">
        <v>0</v>
      </c>
      <c r="I977" s="6">
        <v>0</v>
      </c>
      <c r="J977" s="6">
        <v>0</v>
      </c>
      <c r="K977" s="6">
        <v>15428.8</v>
      </c>
      <c r="L977" s="6">
        <v>0</v>
      </c>
      <c r="M977" s="6">
        <v>0</v>
      </c>
      <c r="N977" s="6">
        <v>0</v>
      </c>
      <c r="O977" s="6">
        <v>8899.7900000000009</v>
      </c>
      <c r="P977" s="6">
        <v>12591.4</v>
      </c>
      <c r="Q977" s="6">
        <v>0</v>
      </c>
      <c r="R977" s="114">
        <v>25233.200000000001</v>
      </c>
      <c r="S977" s="114">
        <v>40053.4</v>
      </c>
      <c r="T977" s="114">
        <v>33202.9</v>
      </c>
      <c r="U977">
        <v>0</v>
      </c>
      <c r="V977">
        <v>23412.400000000001</v>
      </c>
      <c r="W977">
        <v>40053.4</v>
      </c>
    </row>
    <row r="978" spans="1:23" ht="15.75" customHeight="1" x14ac:dyDescent="0.2">
      <c r="A978" s="6">
        <v>965</v>
      </c>
      <c r="B978" s="6">
        <v>0</v>
      </c>
      <c r="C978" s="6">
        <v>39368.400000000001</v>
      </c>
      <c r="D978" s="6">
        <v>0</v>
      </c>
      <c r="E978" s="6">
        <v>12627.2</v>
      </c>
      <c r="F978" s="6">
        <v>0</v>
      </c>
      <c r="G978" s="6">
        <v>0</v>
      </c>
      <c r="H978" s="6">
        <v>0</v>
      </c>
      <c r="I978" s="6">
        <v>0</v>
      </c>
      <c r="J978" s="6">
        <v>0</v>
      </c>
      <c r="K978" s="6">
        <v>6630.78</v>
      </c>
      <c r="L978" s="6">
        <v>0</v>
      </c>
      <c r="M978" s="6">
        <v>1483.19</v>
      </c>
      <c r="N978" s="6">
        <v>0</v>
      </c>
      <c r="O978" s="6">
        <v>5664.56</v>
      </c>
      <c r="P978" s="6">
        <v>11113.1</v>
      </c>
      <c r="Q978" s="6">
        <v>0</v>
      </c>
      <c r="R978" s="114">
        <v>25131.4</v>
      </c>
      <c r="S978" s="114">
        <v>40053.4</v>
      </c>
      <c r="T978" s="114">
        <v>37587</v>
      </c>
      <c r="U978">
        <v>0</v>
      </c>
      <c r="V978">
        <v>20096.7</v>
      </c>
      <c r="W978">
        <v>40053.4</v>
      </c>
    </row>
    <row r="979" spans="1:23" ht="15.75" customHeight="1" x14ac:dyDescent="0.2">
      <c r="A979" s="6">
        <v>966</v>
      </c>
      <c r="B979" s="6">
        <v>0</v>
      </c>
      <c r="C979" s="6">
        <v>38700.300000000003</v>
      </c>
      <c r="D979" s="6">
        <v>0</v>
      </c>
      <c r="E979" s="6">
        <v>17630.3</v>
      </c>
      <c r="F979" s="6">
        <v>0</v>
      </c>
      <c r="G979" s="6">
        <v>0</v>
      </c>
      <c r="H979" s="6">
        <v>0</v>
      </c>
      <c r="I979" s="6">
        <v>0</v>
      </c>
      <c r="J979" s="6">
        <v>0</v>
      </c>
      <c r="K979" s="6">
        <v>4662.92</v>
      </c>
      <c r="L979" s="6">
        <v>0</v>
      </c>
      <c r="M979" s="6">
        <v>1097.81</v>
      </c>
      <c r="N979" s="6">
        <v>0</v>
      </c>
      <c r="O979" s="6">
        <v>6467.15</v>
      </c>
      <c r="P979" s="6">
        <v>12584.3</v>
      </c>
      <c r="Q979" s="6">
        <v>0</v>
      </c>
      <c r="R979" s="114">
        <v>25093.9</v>
      </c>
      <c r="S979" s="114">
        <v>40053.4</v>
      </c>
      <c r="T979" s="114">
        <v>39366.400000000001</v>
      </c>
      <c r="U979">
        <v>0</v>
      </c>
      <c r="V979">
        <v>17119.400000000001</v>
      </c>
      <c r="W979">
        <v>40053.4</v>
      </c>
    </row>
    <row r="980" spans="1:23" ht="15.75" customHeight="1" x14ac:dyDescent="0.2">
      <c r="A980" s="6">
        <v>967</v>
      </c>
      <c r="B980" s="6">
        <v>0</v>
      </c>
      <c r="C980" s="6">
        <v>37152.199999999997</v>
      </c>
      <c r="D980" s="6">
        <v>0</v>
      </c>
      <c r="E980" s="6">
        <v>23530.799999999999</v>
      </c>
      <c r="F980" s="6">
        <v>0</v>
      </c>
      <c r="G980" s="6">
        <v>0</v>
      </c>
      <c r="H980" s="6">
        <v>0</v>
      </c>
      <c r="I980" s="6">
        <v>0</v>
      </c>
      <c r="J980" s="6">
        <v>0</v>
      </c>
      <c r="K980" s="6">
        <v>1681.17</v>
      </c>
      <c r="L980" s="6">
        <v>0</v>
      </c>
      <c r="M980" s="6">
        <v>5698.09</v>
      </c>
      <c r="N980" s="6">
        <v>0</v>
      </c>
      <c r="O980" s="6">
        <v>8919.35</v>
      </c>
      <c r="P980" s="6">
        <v>15743</v>
      </c>
      <c r="Q980" s="6">
        <v>0</v>
      </c>
      <c r="R980" s="114">
        <v>15023.4</v>
      </c>
      <c r="S980" s="114">
        <v>40053.4</v>
      </c>
      <c r="T980" s="114">
        <v>39494</v>
      </c>
      <c r="U980">
        <v>0</v>
      </c>
      <c r="V980">
        <v>17149.400000000001</v>
      </c>
      <c r="W980">
        <v>40053.4</v>
      </c>
    </row>
    <row r="981" spans="1:23" ht="15.75" customHeight="1" x14ac:dyDescent="0.2">
      <c r="A981" s="6">
        <v>968</v>
      </c>
      <c r="B981" s="6">
        <v>0.319158</v>
      </c>
      <c r="C981" s="6">
        <v>37519.9</v>
      </c>
      <c r="D981" s="6">
        <v>0.50225699999999995</v>
      </c>
      <c r="E981" s="6">
        <v>11307.1</v>
      </c>
      <c r="F981" s="6">
        <v>3.7893700000000002E-2</v>
      </c>
      <c r="G981" s="6">
        <v>1176.67</v>
      </c>
      <c r="H981" s="6">
        <v>1.54041E-2</v>
      </c>
      <c r="I981" s="6">
        <v>0</v>
      </c>
      <c r="J981" s="6">
        <v>0.14784600000000001</v>
      </c>
      <c r="K981" s="6">
        <v>2366.0300000000002</v>
      </c>
      <c r="L981" s="6">
        <v>0</v>
      </c>
      <c r="M981" s="6">
        <v>7044.92</v>
      </c>
      <c r="N981" s="6">
        <v>0.14317099999999999</v>
      </c>
      <c r="O981" s="6">
        <v>12033</v>
      </c>
      <c r="P981" s="6">
        <v>18566.5</v>
      </c>
      <c r="Q981" s="6">
        <v>0</v>
      </c>
      <c r="R981" s="114">
        <v>28064.3</v>
      </c>
      <c r="S981" s="114">
        <v>40053.4</v>
      </c>
      <c r="T981" s="114">
        <v>38259.800000000003</v>
      </c>
      <c r="U981">
        <v>1.8242000000000001E-2</v>
      </c>
      <c r="V981">
        <v>17008.7</v>
      </c>
      <c r="W981">
        <v>40053.4</v>
      </c>
    </row>
    <row r="982" spans="1:23" ht="15.75" customHeight="1" x14ac:dyDescent="0.2">
      <c r="A982" s="6">
        <v>969</v>
      </c>
      <c r="B982" s="6">
        <v>0.489228</v>
      </c>
      <c r="C982" s="6">
        <v>35968.300000000003</v>
      </c>
      <c r="D982" s="6">
        <v>1.80145</v>
      </c>
      <c r="E982" s="6">
        <v>7649.72</v>
      </c>
      <c r="F982" s="6">
        <v>2.28531</v>
      </c>
      <c r="G982" s="6">
        <v>10688.6</v>
      </c>
      <c r="H982" s="6">
        <v>0.20902100000000001</v>
      </c>
      <c r="I982" s="6">
        <v>0</v>
      </c>
      <c r="J982" s="6">
        <v>1.3554299999999999</v>
      </c>
      <c r="K982" s="6">
        <v>0</v>
      </c>
      <c r="L982" s="6">
        <v>0</v>
      </c>
      <c r="M982" s="6">
        <v>4065.91</v>
      </c>
      <c r="N982" s="6">
        <v>2.5362200000000001E-2</v>
      </c>
      <c r="O982" s="6">
        <v>15650.5</v>
      </c>
      <c r="P982" s="6">
        <v>20148.5</v>
      </c>
      <c r="Q982" s="6">
        <v>0.105861</v>
      </c>
      <c r="R982" s="114">
        <v>26659.599999999999</v>
      </c>
      <c r="S982" s="114">
        <v>40053.4</v>
      </c>
      <c r="T982" s="114">
        <v>22960.1</v>
      </c>
      <c r="U982">
        <v>0.14596100000000001</v>
      </c>
      <c r="V982">
        <v>7928.93</v>
      </c>
      <c r="W982">
        <v>40053.4</v>
      </c>
    </row>
    <row r="983" spans="1:23" ht="15.75" customHeight="1" x14ac:dyDescent="0.2">
      <c r="A983" s="6">
        <v>970</v>
      </c>
      <c r="B983" s="6">
        <v>2.9455200000000001</v>
      </c>
      <c r="C983" s="6">
        <v>34276.699999999997</v>
      </c>
      <c r="D983" s="6">
        <v>2.8573400000000002</v>
      </c>
      <c r="E983" s="6">
        <v>10782.4</v>
      </c>
      <c r="F983" s="6">
        <v>0.43393500000000002</v>
      </c>
      <c r="G983" s="6">
        <v>14802.6</v>
      </c>
      <c r="H983" s="6">
        <v>0.43087999999999999</v>
      </c>
      <c r="I983" s="6">
        <v>0</v>
      </c>
      <c r="J983" s="6">
        <v>2.4570799999999999</v>
      </c>
      <c r="K983" s="6">
        <v>0</v>
      </c>
      <c r="L983" s="6">
        <v>0</v>
      </c>
      <c r="M983" s="6">
        <v>775.33500000000004</v>
      </c>
      <c r="N983" s="6">
        <v>2.3486400000000001</v>
      </c>
      <c r="O983" s="6">
        <v>19523.099999999999</v>
      </c>
      <c r="P983" s="6">
        <v>27223.5</v>
      </c>
      <c r="Q983" s="6">
        <v>0.25894800000000001</v>
      </c>
      <c r="R983" s="114">
        <v>18064.2</v>
      </c>
      <c r="S983" s="114">
        <v>40053.4</v>
      </c>
      <c r="T983" s="114">
        <v>13594.4</v>
      </c>
      <c r="U983">
        <v>0.39045299999999999</v>
      </c>
      <c r="V983">
        <v>2095.56</v>
      </c>
      <c r="W983">
        <v>40053.4</v>
      </c>
    </row>
    <row r="984" spans="1:23" ht="15.75" customHeight="1" x14ac:dyDescent="0.2">
      <c r="A984" s="6">
        <v>971</v>
      </c>
      <c r="B984" s="6">
        <v>3.72898</v>
      </c>
      <c r="C984" s="6">
        <v>32825.300000000003</v>
      </c>
      <c r="D984" s="6">
        <v>3.61083</v>
      </c>
      <c r="E984" s="6">
        <v>11901.7</v>
      </c>
      <c r="F984" s="6">
        <v>0.384349</v>
      </c>
      <c r="G984" s="6">
        <v>18582</v>
      </c>
      <c r="H984" s="6">
        <v>1.5930500000000001</v>
      </c>
      <c r="I984" s="6">
        <v>0</v>
      </c>
      <c r="J984" s="6">
        <v>0.71520799999999995</v>
      </c>
      <c r="K984" s="6">
        <v>0</v>
      </c>
      <c r="L984" s="6">
        <v>0</v>
      </c>
      <c r="M984" s="6">
        <v>1786.8</v>
      </c>
      <c r="N984" s="6">
        <v>3.08751</v>
      </c>
      <c r="O984" s="6">
        <v>31304.7</v>
      </c>
      <c r="P984" s="6">
        <v>17322.400000000001</v>
      </c>
      <c r="Q984" s="6">
        <v>0.38337100000000002</v>
      </c>
      <c r="R984" s="114">
        <v>7032.51</v>
      </c>
      <c r="S984" s="114">
        <v>40053.4</v>
      </c>
      <c r="T984" s="114">
        <v>8303.31</v>
      </c>
      <c r="U984">
        <v>1.2961400000000001</v>
      </c>
      <c r="V984">
        <v>0</v>
      </c>
      <c r="W984">
        <v>40053.4</v>
      </c>
    </row>
    <row r="985" spans="1:23" ht="15.75" customHeight="1" x14ac:dyDescent="0.2">
      <c r="A985" s="6">
        <v>972</v>
      </c>
      <c r="B985" s="6">
        <v>4.1604900000000002</v>
      </c>
      <c r="C985" s="6">
        <v>22644.2</v>
      </c>
      <c r="D985" s="6">
        <v>4.0423299999999998</v>
      </c>
      <c r="E985" s="6">
        <v>13972.7</v>
      </c>
      <c r="F985" s="6">
        <v>1.28596</v>
      </c>
      <c r="G985" s="6">
        <v>14334.3</v>
      </c>
      <c r="H985" s="6">
        <v>2.4349400000000001</v>
      </c>
      <c r="I985" s="6">
        <v>196.553</v>
      </c>
      <c r="J985" s="6">
        <v>2.9721099999999998</v>
      </c>
      <c r="K985" s="6">
        <v>0</v>
      </c>
      <c r="L985" s="6">
        <v>196.553</v>
      </c>
      <c r="M985" s="6">
        <v>2604.63</v>
      </c>
      <c r="N985" s="6">
        <v>1.17421</v>
      </c>
      <c r="O985" s="6">
        <v>27737.4</v>
      </c>
      <c r="P985" s="6">
        <v>19379.599999999999</v>
      </c>
      <c r="Q985" s="6">
        <v>0.61511000000000005</v>
      </c>
      <c r="R985" s="114">
        <v>14354.5</v>
      </c>
      <c r="S985" s="114">
        <v>39075.5</v>
      </c>
      <c r="T985" s="114">
        <v>6371.73</v>
      </c>
      <c r="U985">
        <v>0.1953</v>
      </c>
      <c r="V985">
        <v>1306.04</v>
      </c>
      <c r="W985">
        <v>40053.4</v>
      </c>
    </row>
    <row r="986" spans="1:23" ht="15.75" customHeight="1" x14ac:dyDescent="0.2">
      <c r="A986" s="6">
        <v>973</v>
      </c>
      <c r="B986" s="6">
        <v>4.2284100000000002</v>
      </c>
      <c r="C986" s="6">
        <v>20531.3</v>
      </c>
      <c r="D986" s="6">
        <v>4.1376999999999997</v>
      </c>
      <c r="E986" s="6">
        <v>17697.2</v>
      </c>
      <c r="F986" s="6">
        <v>0.81220099999999995</v>
      </c>
      <c r="G986" s="6">
        <v>27634.799999999999</v>
      </c>
      <c r="H986" s="6">
        <v>1.1833</v>
      </c>
      <c r="I986" s="6">
        <v>2229.92</v>
      </c>
      <c r="J986" s="6">
        <v>0.33373399999999998</v>
      </c>
      <c r="K986" s="6">
        <v>0</v>
      </c>
      <c r="L986" s="6">
        <v>2229.92</v>
      </c>
      <c r="M986" s="6">
        <v>4294.47</v>
      </c>
      <c r="N986" s="6">
        <v>2.3195999999999999</v>
      </c>
      <c r="O986" s="6">
        <v>26930.799999999999</v>
      </c>
      <c r="P986" s="6">
        <v>19526.2</v>
      </c>
      <c r="Q986" s="6">
        <v>0.67472900000000002</v>
      </c>
      <c r="R986" s="114">
        <v>25028.5</v>
      </c>
      <c r="S986" s="114">
        <v>37444</v>
      </c>
      <c r="T986" s="114">
        <v>8296.1200000000008</v>
      </c>
      <c r="U986">
        <v>0.90926099999999999</v>
      </c>
      <c r="V986">
        <v>2196.5700000000002</v>
      </c>
      <c r="W986">
        <v>40053.4</v>
      </c>
    </row>
    <row r="987" spans="1:23" ht="15.75" customHeight="1" x14ac:dyDescent="0.2">
      <c r="A987" s="6">
        <v>974</v>
      </c>
      <c r="B987" s="6">
        <v>3.9496699999999998</v>
      </c>
      <c r="C987" s="6">
        <v>26248.7</v>
      </c>
      <c r="D987" s="6">
        <v>3.9018099999999998</v>
      </c>
      <c r="E987" s="6">
        <v>19637.7</v>
      </c>
      <c r="F987" s="6">
        <v>0.100525</v>
      </c>
      <c r="G987" s="6">
        <v>31342.3</v>
      </c>
      <c r="H987" s="6">
        <v>1.77824</v>
      </c>
      <c r="I987" s="6">
        <v>5934.39</v>
      </c>
      <c r="J987" s="6">
        <v>0.49577599999999999</v>
      </c>
      <c r="K987" s="6">
        <v>0</v>
      </c>
      <c r="L987" s="6">
        <v>5934.39</v>
      </c>
      <c r="M987" s="6">
        <v>9098.66</v>
      </c>
      <c r="N987" s="6">
        <v>1.7312099999999999</v>
      </c>
      <c r="O987" s="6">
        <v>38152.9</v>
      </c>
      <c r="P987" s="6">
        <v>16008.8</v>
      </c>
      <c r="Q987" s="6">
        <v>0.63689499999999999</v>
      </c>
      <c r="R987" s="114">
        <v>31540</v>
      </c>
      <c r="S987" s="114">
        <v>38235.699999999997</v>
      </c>
      <c r="T987" s="114">
        <v>10032.799999999999</v>
      </c>
      <c r="U987">
        <v>0.342858</v>
      </c>
      <c r="V987">
        <v>2107.0700000000002</v>
      </c>
      <c r="W987">
        <v>40053.4</v>
      </c>
    </row>
    <row r="988" spans="1:23" ht="15.75" customHeight="1" x14ac:dyDescent="0.2">
      <c r="A988" s="6">
        <v>975</v>
      </c>
      <c r="B988" s="6">
        <v>3.3689399999999998</v>
      </c>
      <c r="C988" s="6">
        <v>31362.400000000001</v>
      </c>
      <c r="D988" s="6">
        <v>3.3225199999999999</v>
      </c>
      <c r="E988" s="6">
        <v>19931.599999999999</v>
      </c>
      <c r="F988" s="6">
        <v>0.20023199999999999</v>
      </c>
      <c r="G988" s="6">
        <v>36144</v>
      </c>
      <c r="H988" s="6">
        <v>1.00522</v>
      </c>
      <c r="I988" s="6">
        <v>7261.94</v>
      </c>
      <c r="J988" s="6">
        <v>0.51043700000000003</v>
      </c>
      <c r="K988" s="6">
        <v>1228.3499999999999</v>
      </c>
      <c r="L988" s="6">
        <v>7261.94</v>
      </c>
      <c r="M988" s="6">
        <v>11069.8</v>
      </c>
      <c r="N988" s="6">
        <v>3.0826899999999999</v>
      </c>
      <c r="O988" s="6">
        <v>40053.4</v>
      </c>
      <c r="P988" s="6">
        <v>16721.599999999999</v>
      </c>
      <c r="Q988" s="6">
        <v>0.63044900000000004</v>
      </c>
      <c r="R988" s="114">
        <v>28657.4</v>
      </c>
      <c r="S988" s="114">
        <v>36808.300000000003</v>
      </c>
      <c r="T988" s="114">
        <v>4452.29</v>
      </c>
      <c r="U988">
        <v>0.67576999999999998</v>
      </c>
      <c r="V988">
        <v>0</v>
      </c>
      <c r="W988">
        <v>39507.4</v>
      </c>
    </row>
    <row r="989" spans="1:23" ht="15.75" customHeight="1" x14ac:dyDescent="0.2">
      <c r="A989" s="6">
        <v>976</v>
      </c>
      <c r="B989" s="6">
        <v>2.4294699999999998</v>
      </c>
      <c r="C989" s="6">
        <v>33722.400000000001</v>
      </c>
      <c r="D989" s="6">
        <v>2.45146</v>
      </c>
      <c r="E989" s="6">
        <v>14685.2</v>
      </c>
      <c r="F989" s="6">
        <v>0.88161800000000001</v>
      </c>
      <c r="G989" s="6">
        <v>37711.800000000003</v>
      </c>
      <c r="H989" s="6">
        <v>1.1727799999999999</v>
      </c>
      <c r="I989" s="6">
        <v>9725.39</v>
      </c>
      <c r="J989" s="6">
        <v>1.29166</v>
      </c>
      <c r="K989" s="6">
        <v>2088.9899999999998</v>
      </c>
      <c r="L989" s="6">
        <v>9725.39</v>
      </c>
      <c r="M989" s="6">
        <v>15053.9</v>
      </c>
      <c r="N989" s="6">
        <v>0.40056000000000003</v>
      </c>
      <c r="O989" s="6">
        <v>40053.4</v>
      </c>
      <c r="P989" s="6">
        <v>14629.1</v>
      </c>
      <c r="Q989" s="6">
        <v>0.31349700000000003</v>
      </c>
      <c r="R989" s="114">
        <v>21907.7</v>
      </c>
      <c r="S989" s="114">
        <v>33565.699999999997</v>
      </c>
      <c r="T989" s="114">
        <v>3510.72</v>
      </c>
      <c r="U989">
        <v>0.279364</v>
      </c>
      <c r="V989">
        <v>0</v>
      </c>
      <c r="W989">
        <v>39851.9</v>
      </c>
    </row>
    <row r="990" spans="1:23" ht="15.75" customHeight="1" x14ac:dyDescent="0.2">
      <c r="A990" s="6">
        <v>977</v>
      </c>
      <c r="B990" s="6">
        <v>1.19462</v>
      </c>
      <c r="C990" s="6">
        <v>28334.799999999999</v>
      </c>
      <c r="D990" s="6">
        <v>1.29918</v>
      </c>
      <c r="E990" s="6">
        <v>8116.44</v>
      </c>
      <c r="F990" s="6">
        <v>1.4389300000000001E-2</v>
      </c>
      <c r="G990" s="6">
        <v>35910.800000000003</v>
      </c>
      <c r="H990" s="6">
        <v>0.54127000000000003</v>
      </c>
      <c r="I990" s="6">
        <v>12141.3</v>
      </c>
      <c r="J990" s="6">
        <v>0.64850300000000005</v>
      </c>
      <c r="K990" s="6">
        <v>2471.7199999999998</v>
      </c>
      <c r="L990" s="6">
        <v>12141.3</v>
      </c>
      <c r="M990" s="6">
        <v>16653.8</v>
      </c>
      <c r="N990" s="6">
        <v>0.80594900000000003</v>
      </c>
      <c r="O990" s="6">
        <v>40053.4</v>
      </c>
      <c r="P990" s="6">
        <v>23604.400000000001</v>
      </c>
      <c r="Q990" s="6">
        <v>0.180594</v>
      </c>
      <c r="R990" s="114">
        <v>15713.7</v>
      </c>
      <c r="S990" s="114">
        <v>34675.199999999997</v>
      </c>
      <c r="T990" s="114">
        <v>3343.15</v>
      </c>
      <c r="U990">
        <v>0.222137</v>
      </c>
      <c r="V990">
        <v>0</v>
      </c>
      <c r="W990">
        <v>40047.1</v>
      </c>
    </row>
    <row r="991" spans="1:23" ht="15.75" customHeight="1" x14ac:dyDescent="0.2">
      <c r="A991" s="6">
        <v>978</v>
      </c>
      <c r="B991" s="6">
        <v>0</v>
      </c>
      <c r="C991" s="6">
        <v>28920.6</v>
      </c>
      <c r="D991" s="6">
        <v>0.113038</v>
      </c>
      <c r="E991" s="6">
        <v>5075.95</v>
      </c>
      <c r="F991" s="6">
        <v>0</v>
      </c>
      <c r="G991" s="6">
        <v>26546.2</v>
      </c>
      <c r="H991" s="6">
        <v>0</v>
      </c>
      <c r="I991" s="6">
        <v>18374.099999999999</v>
      </c>
      <c r="J991" s="6">
        <v>0.17209099999999999</v>
      </c>
      <c r="K991" s="6">
        <v>7280.67</v>
      </c>
      <c r="L991" s="6">
        <v>18374.099999999999</v>
      </c>
      <c r="M991" s="6">
        <v>13527.4</v>
      </c>
      <c r="N991" s="6">
        <v>5.16543E-2</v>
      </c>
      <c r="O991" s="6">
        <v>40053.4</v>
      </c>
      <c r="P991" s="6">
        <v>24363.4</v>
      </c>
      <c r="Q991" s="6">
        <v>0</v>
      </c>
      <c r="R991" s="114">
        <v>10692.9</v>
      </c>
      <c r="S991" s="114">
        <v>35499.300000000003</v>
      </c>
      <c r="T991" s="114">
        <v>3461.54</v>
      </c>
      <c r="U991">
        <v>0</v>
      </c>
      <c r="V991">
        <v>0</v>
      </c>
      <c r="W991">
        <v>40053.4</v>
      </c>
    </row>
    <row r="992" spans="1:23" ht="15.75" customHeight="1" x14ac:dyDescent="0.2">
      <c r="A992" s="6">
        <v>979</v>
      </c>
      <c r="B992" s="6">
        <v>0</v>
      </c>
      <c r="C992" s="6">
        <v>29583.7</v>
      </c>
      <c r="D992" s="6">
        <v>0</v>
      </c>
      <c r="E992" s="6">
        <v>2778.57</v>
      </c>
      <c r="F992" s="6">
        <v>0</v>
      </c>
      <c r="G992" s="6">
        <v>26860</v>
      </c>
      <c r="H992" s="6">
        <v>0</v>
      </c>
      <c r="I992" s="6">
        <v>18637.400000000001</v>
      </c>
      <c r="J992" s="6">
        <v>0</v>
      </c>
      <c r="K992" s="6">
        <v>13618.8</v>
      </c>
      <c r="L992" s="6">
        <v>18637.400000000001</v>
      </c>
      <c r="M992" s="6">
        <v>11511.4</v>
      </c>
      <c r="N992" s="6">
        <v>0</v>
      </c>
      <c r="O992" s="6">
        <v>40053.4</v>
      </c>
      <c r="P992" s="6">
        <v>24445.4</v>
      </c>
      <c r="Q992" s="6">
        <v>0</v>
      </c>
      <c r="R992" s="114">
        <v>10714.4</v>
      </c>
      <c r="S992" s="114">
        <v>39075.199999999997</v>
      </c>
      <c r="T992" s="114">
        <v>7137.86</v>
      </c>
      <c r="U992">
        <v>0</v>
      </c>
      <c r="V992">
        <v>580.39200000000005</v>
      </c>
      <c r="W992">
        <v>40053.4</v>
      </c>
    </row>
    <row r="993" spans="1:23" ht="15.75" customHeight="1" x14ac:dyDescent="0.2">
      <c r="A993" s="6">
        <v>980</v>
      </c>
      <c r="B993" s="6">
        <v>0</v>
      </c>
      <c r="C993" s="6">
        <v>28123.3</v>
      </c>
      <c r="D993" s="6">
        <v>0</v>
      </c>
      <c r="E993" s="6">
        <v>6815.74</v>
      </c>
      <c r="F993" s="6">
        <v>0</v>
      </c>
      <c r="G993" s="6">
        <v>27867</v>
      </c>
      <c r="H993" s="6">
        <v>0</v>
      </c>
      <c r="I993" s="6">
        <v>23422</v>
      </c>
      <c r="J993" s="6">
        <v>0</v>
      </c>
      <c r="K993" s="6">
        <v>13536.8</v>
      </c>
      <c r="L993" s="6">
        <v>23422</v>
      </c>
      <c r="M993" s="6">
        <v>11964.3</v>
      </c>
      <c r="N993" s="6">
        <v>0</v>
      </c>
      <c r="O993" s="6">
        <v>40053.4</v>
      </c>
      <c r="P993" s="6">
        <v>20057.2</v>
      </c>
      <c r="Q993" s="6">
        <v>0</v>
      </c>
      <c r="R993" s="114">
        <v>8777.6200000000008</v>
      </c>
      <c r="S993" s="114">
        <v>38564.6</v>
      </c>
      <c r="T993" s="114">
        <v>23171.4</v>
      </c>
      <c r="U993">
        <v>0</v>
      </c>
      <c r="V993">
        <v>576.40499999999997</v>
      </c>
      <c r="W993">
        <v>40053.4</v>
      </c>
    </row>
    <row r="994" spans="1:23" ht="15.75" customHeight="1" x14ac:dyDescent="0.2">
      <c r="A994" s="6">
        <v>981</v>
      </c>
      <c r="B994" s="6">
        <v>0</v>
      </c>
      <c r="C994" s="6">
        <v>37641.699999999997</v>
      </c>
      <c r="D994" s="6">
        <v>0</v>
      </c>
      <c r="E994" s="6">
        <v>17279.900000000001</v>
      </c>
      <c r="F994" s="6">
        <v>0</v>
      </c>
      <c r="G994" s="6">
        <v>25223</v>
      </c>
      <c r="H994" s="6">
        <v>0</v>
      </c>
      <c r="I994" s="6">
        <v>10697.5</v>
      </c>
      <c r="J994" s="6">
        <v>0</v>
      </c>
      <c r="K994" s="6">
        <v>12439.2</v>
      </c>
      <c r="L994" s="6">
        <v>10697.5</v>
      </c>
      <c r="M994" s="6">
        <v>12864.4</v>
      </c>
      <c r="N994" s="6">
        <v>0</v>
      </c>
      <c r="O994" s="6">
        <v>40053.4</v>
      </c>
      <c r="P994" s="6">
        <v>20140.599999999999</v>
      </c>
      <c r="Q994" s="6">
        <v>0</v>
      </c>
      <c r="R994" s="114">
        <v>4212.0200000000004</v>
      </c>
      <c r="S994" s="114">
        <v>38606.5</v>
      </c>
      <c r="T994" s="114">
        <v>9414.82</v>
      </c>
      <c r="U994">
        <v>0</v>
      </c>
      <c r="V994">
        <v>0</v>
      </c>
      <c r="W994">
        <v>39617.9</v>
      </c>
    </row>
    <row r="995" spans="1:23" ht="15.75" customHeight="1" x14ac:dyDescent="0.2">
      <c r="A995" s="6">
        <v>982</v>
      </c>
      <c r="B995" s="6">
        <v>0</v>
      </c>
      <c r="C995" s="6">
        <v>37135.4</v>
      </c>
      <c r="D995" s="6">
        <v>0</v>
      </c>
      <c r="E995" s="6">
        <v>26451.9</v>
      </c>
      <c r="F995" s="6">
        <v>0</v>
      </c>
      <c r="G995" s="6">
        <v>14581.8</v>
      </c>
      <c r="H995" s="6">
        <v>0</v>
      </c>
      <c r="I995" s="6">
        <v>6958.03</v>
      </c>
      <c r="J995" s="6">
        <v>0</v>
      </c>
      <c r="K995" s="6">
        <v>11989.1</v>
      </c>
      <c r="L995" s="6">
        <v>6958.03</v>
      </c>
      <c r="M995" s="6">
        <v>10301.700000000001</v>
      </c>
      <c r="N995" s="6">
        <v>0</v>
      </c>
      <c r="O995" s="6">
        <v>40053.4</v>
      </c>
      <c r="P995" s="6">
        <v>24226.1</v>
      </c>
      <c r="Q995" s="6">
        <v>0</v>
      </c>
      <c r="R995" s="114">
        <v>4803.7</v>
      </c>
      <c r="S995" s="114">
        <v>36666.800000000003</v>
      </c>
      <c r="T995" s="114">
        <v>14746.5</v>
      </c>
      <c r="U995">
        <v>0</v>
      </c>
      <c r="V995">
        <v>0</v>
      </c>
      <c r="W995">
        <v>39978.300000000003</v>
      </c>
    </row>
    <row r="996" spans="1:23" ht="15.75" customHeight="1" x14ac:dyDescent="0.2">
      <c r="A996" s="6">
        <v>983</v>
      </c>
      <c r="B996" s="6">
        <v>0</v>
      </c>
      <c r="C996" s="6">
        <v>39059</v>
      </c>
      <c r="D996" s="6">
        <v>0</v>
      </c>
      <c r="E996" s="6">
        <v>11867.3</v>
      </c>
      <c r="F996" s="6">
        <v>0</v>
      </c>
      <c r="G996" s="6">
        <v>17549.7</v>
      </c>
      <c r="H996" s="6">
        <v>0</v>
      </c>
      <c r="I996" s="6">
        <v>16983.400000000001</v>
      </c>
      <c r="J996" s="6">
        <v>0</v>
      </c>
      <c r="K996" s="6">
        <v>5870.12</v>
      </c>
      <c r="L996" s="6">
        <v>16983.400000000001</v>
      </c>
      <c r="M996" s="6">
        <v>9140.08</v>
      </c>
      <c r="N996" s="6">
        <v>0</v>
      </c>
      <c r="O996" s="6">
        <v>40053.4</v>
      </c>
      <c r="P996" s="6">
        <v>27172.3</v>
      </c>
      <c r="Q996" s="6">
        <v>0</v>
      </c>
      <c r="R996" s="114">
        <v>7055.05</v>
      </c>
      <c r="S996" s="114">
        <v>34093.699999999997</v>
      </c>
      <c r="T996" s="114">
        <v>8203.31</v>
      </c>
      <c r="U996">
        <v>0</v>
      </c>
      <c r="V996">
        <v>414.68099999999998</v>
      </c>
      <c r="W996">
        <v>39664.1</v>
      </c>
    </row>
    <row r="997" spans="1:23" ht="15.75" customHeight="1" x14ac:dyDescent="0.2">
      <c r="A997" s="6">
        <v>984</v>
      </c>
      <c r="B997" s="6">
        <v>0</v>
      </c>
      <c r="C997" s="6">
        <v>39311.1</v>
      </c>
      <c r="D997" s="6">
        <v>0</v>
      </c>
      <c r="E997" s="6">
        <v>16095.1</v>
      </c>
      <c r="F997" s="6">
        <v>0</v>
      </c>
      <c r="G997" s="6">
        <v>27751</v>
      </c>
      <c r="H997" s="6">
        <v>0</v>
      </c>
      <c r="I997" s="6">
        <v>15111.5</v>
      </c>
      <c r="J997" s="6">
        <v>0</v>
      </c>
      <c r="K997" s="6">
        <v>9637.27</v>
      </c>
      <c r="L997" s="6">
        <v>15111.5</v>
      </c>
      <c r="M997" s="6">
        <v>9540.15</v>
      </c>
      <c r="N997" s="6">
        <v>0</v>
      </c>
      <c r="O997" s="6">
        <v>39765.5</v>
      </c>
      <c r="P997" s="6">
        <v>31266.9</v>
      </c>
      <c r="Q997" s="6">
        <v>0</v>
      </c>
      <c r="R997" s="114">
        <v>19086.599999999999</v>
      </c>
      <c r="S997" s="114">
        <v>28636.1</v>
      </c>
      <c r="T997" s="114">
        <v>8737.0400000000009</v>
      </c>
      <c r="U997">
        <v>0</v>
      </c>
      <c r="V997">
        <v>0</v>
      </c>
      <c r="W997">
        <v>39490.199999999997</v>
      </c>
    </row>
    <row r="998" spans="1:23" ht="15.75" customHeight="1" x14ac:dyDescent="0.2">
      <c r="A998" s="6">
        <v>985</v>
      </c>
      <c r="B998" s="6">
        <v>0</v>
      </c>
      <c r="C998" s="6">
        <v>35483.9</v>
      </c>
      <c r="D998" s="6">
        <v>0</v>
      </c>
      <c r="E998" s="6">
        <v>15480.7</v>
      </c>
      <c r="F998" s="6">
        <v>0</v>
      </c>
      <c r="G998" s="6">
        <v>19116.8</v>
      </c>
      <c r="H998" s="6">
        <v>0</v>
      </c>
      <c r="I998" s="6">
        <v>765.69200000000001</v>
      </c>
      <c r="J998" s="6">
        <v>0</v>
      </c>
      <c r="K998" s="6">
        <v>14824.8</v>
      </c>
      <c r="L998" s="6">
        <v>765.69200000000001</v>
      </c>
      <c r="M998" s="6">
        <v>8107.65</v>
      </c>
      <c r="N998" s="6">
        <v>0</v>
      </c>
      <c r="O998" s="6">
        <v>38492.5</v>
      </c>
      <c r="P998" s="6">
        <v>34095.699999999997</v>
      </c>
      <c r="Q998" s="6">
        <v>0</v>
      </c>
      <c r="R998" s="114">
        <v>24498.3</v>
      </c>
      <c r="S998" s="114">
        <v>21282</v>
      </c>
      <c r="T998" s="114">
        <v>10675.8</v>
      </c>
      <c r="U998">
        <v>0</v>
      </c>
      <c r="V998">
        <v>0</v>
      </c>
      <c r="W998">
        <v>39265.699999999997</v>
      </c>
    </row>
    <row r="999" spans="1:23" ht="15.75" customHeight="1" x14ac:dyDescent="0.2">
      <c r="A999" s="6">
        <v>986</v>
      </c>
      <c r="B999" s="6">
        <v>0</v>
      </c>
      <c r="C999" s="6">
        <v>35560.199999999997</v>
      </c>
      <c r="D999" s="6">
        <v>0</v>
      </c>
      <c r="E999" s="6">
        <v>8132.8</v>
      </c>
      <c r="F999" s="6">
        <v>0</v>
      </c>
      <c r="G999" s="6">
        <v>9050.0499999999993</v>
      </c>
      <c r="H999" s="6">
        <v>0</v>
      </c>
      <c r="I999" s="6">
        <v>1446.87</v>
      </c>
      <c r="J999" s="6">
        <v>0</v>
      </c>
      <c r="K999" s="6">
        <v>21427</v>
      </c>
      <c r="L999" s="6">
        <v>1446.87</v>
      </c>
      <c r="M999" s="6">
        <v>5440.69</v>
      </c>
      <c r="N999" s="6">
        <v>0</v>
      </c>
      <c r="O999" s="6">
        <v>39475.199999999997</v>
      </c>
      <c r="P999" s="6">
        <v>33319.9</v>
      </c>
      <c r="Q999" s="6">
        <v>0</v>
      </c>
      <c r="R999" s="114">
        <v>21040.400000000001</v>
      </c>
      <c r="S999" s="114">
        <v>17862.599999999999</v>
      </c>
      <c r="T999" s="114">
        <v>6865.51</v>
      </c>
      <c r="U999">
        <v>0</v>
      </c>
      <c r="V999">
        <v>0</v>
      </c>
      <c r="W999">
        <v>37692.199999999997</v>
      </c>
    </row>
    <row r="1000" spans="1:23" ht="15.75" customHeight="1" x14ac:dyDescent="0.2">
      <c r="A1000" s="6">
        <v>987</v>
      </c>
      <c r="B1000" s="6">
        <v>0</v>
      </c>
      <c r="C1000" s="6">
        <v>37588.1</v>
      </c>
      <c r="D1000" s="6">
        <v>0</v>
      </c>
      <c r="E1000" s="6">
        <v>3976.77</v>
      </c>
      <c r="F1000" s="6">
        <v>0</v>
      </c>
      <c r="G1000" s="6">
        <v>8914.08</v>
      </c>
      <c r="H1000" s="6">
        <v>0</v>
      </c>
      <c r="I1000" s="6">
        <v>19578.5</v>
      </c>
      <c r="J1000" s="6">
        <v>0</v>
      </c>
      <c r="K1000" s="6">
        <v>15937.7</v>
      </c>
      <c r="L1000" s="6">
        <v>19578.5</v>
      </c>
      <c r="M1000" s="6">
        <v>5592.71</v>
      </c>
      <c r="N1000" s="6">
        <v>0</v>
      </c>
      <c r="O1000" s="6">
        <v>40053.4</v>
      </c>
      <c r="P1000" s="6">
        <v>34570.6</v>
      </c>
      <c r="Q1000" s="6">
        <v>0</v>
      </c>
      <c r="R1000" s="114">
        <v>15088.6</v>
      </c>
      <c r="S1000" s="114">
        <v>9649.64</v>
      </c>
      <c r="T1000" s="114">
        <v>11453.5</v>
      </c>
      <c r="U1000">
        <v>0</v>
      </c>
      <c r="V1000">
        <v>0</v>
      </c>
      <c r="W1000">
        <v>33810.400000000001</v>
      </c>
    </row>
    <row r="1001" spans="1:23" ht="15.75" customHeight="1" x14ac:dyDescent="0.2">
      <c r="A1001" s="6">
        <v>988</v>
      </c>
      <c r="B1001" s="6">
        <v>0</v>
      </c>
      <c r="C1001" s="6">
        <v>33838</v>
      </c>
      <c r="D1001" s="6">
        <v>0</v>
      </c>
      <c r="E1001" s="6">
        <v>46.907299999999999</v>
      </c>
      <c r="F1001" s="6">
        <v>0</v>
      </c>
      <c r="G1001" s="6">
        <v>7585.69</v>
      </c>
      <c r="H1001" s="6">
        <v>0</v>
      </c>
      <c r="I1001" s="6">
        <v>18503.400000000001</v>
      </c>
      <c r="J1001" s="6">
        <v>0</v>
      </c>
      <c r="K1001" s="6">
        <v>13604.2</v>
      </c>
      <c r="L1001" s="6">
        <v>18503.400000000001</v>
      </c>
      <c r="M1001" s="6">
        <v>1220.3800000000001</v>
      </c>
      <c r="N1001" s="6">
        <v>0</v>
      </c>
      <c r="O1001" s="6">
        <v>39687.1</v>
      </c>
      <c r="P1001" s="6">
        <v>35251</v>
      </c>
      <c r="Q1001" s="6">
        <v>0</v>
      </c>
      <c r="R1001" s="114">
        <v>10009.6</v>
      </c>
      <c r="S1001" s="114">
        <v>6407.51</v>
      </c>
      <c r="T1001" s="114">
        <v>13355.2</v>
      </c>
      <c r="U1001">
        <v>0</v>
      </c>
      <c r="V1001">
        <v>2108.23</v>
      </c>
      <c r="W1001">
        <v>37179</v>
      </c>
    </row>
    <row r="1002" spans="1:23" ht="15.75" customHeight="1" x14ac:dyDescent="0.2">
      <c r="A1002" s="6">
        <v>989</v>
      </c>
      <c r="B1002" s="6">
        <v>0</v>
      </c>
      <c r="C1002" s="6">
        <v>32268.2</v>
      </c>
      <c r="D1002" s="6">
        <v>0</v>
      </c>
      <c r="E1002" s="6">
        <v>0</v>
      </c>
      <c r="F1002" s="6">
        <v>0</v>
      </c>
      <c r="G1002" s="6">
        <v>3981.76</v>
      </c>
      <c r="H1002" s="6">
        <v>0</v>
      </c>
      <c r="I1002" s="6">
        <v>17011.900000000001</v>
      </c>
      <c r="J1002" s="6">
        <v>0</v>
      </c>
      <c r="K1002" s="6">
        <v>22622</v>
      </c>
      <c r="L1002" s="6">
        <v>17011.900000000001</v>
      </c>
      <c r="M1002" s="6">
        <v>0</v>
      </c>
      <c r="N1002" s="6">
        <v>0</v>
      </c>
      <c r="O1002" s="6">
        <v>38445.300000000003</v>
      </c>
      <c r="P1002" s="6">
        <v>36967.599999999999</v>
      </c>
      <c r="Q1002" s="6">
        <v>0</v>
      </c>
      <c r="R1002" s="114">
        <v>8069.06</v>
      </c>
      <c r="S1002" s="114">
        <v>10075.4</v>
      </c>
      <c r="T1002" s="114">
        <v>17301.900000000001</v>
      </c>
      <c r="U1002">
        <v>0</v>
      </c>
      <c r="V1002">
        <v>49.8628</v>
      </c>
      <c r="W1002">
        <v>33104.5</v>
      </c>
    </row>
    <row r="1003" spans="1:23" ht="15.75" customHeight="1" x14ac:dyDescent="0.2">
      <c r="A1003" s="6">
        <v>990</v>
      </c>
      <c r="B1003" s="6">
        <v>0</v>
      </c>
      <c r="C1003" s="6">
        <v>32756.3</v>
      </c>
      <c r="D1003" s="6">
        <v>0</v>
      </c>
      <c r="E1003" s="6">
        <v>693.101</v>
      </c>
      <c r="F1003" s="6">
        <v>0</v>
      </c>
      <c r="G1003" s="6">
        <v>1089.68</v>
      </c>
      <c r="H1003" s="6">
        <v>0</v>
      </c>
      <c r="I1003" s="6">
        <v>25003.200000000001</v>
      </c>
      <c r="J1003" s="6">
        <v>0</v>
      </c>
      <c r="K1003" s="6">
        <v>24251.5</v>
      </c>
      <c r="L1003" s="6">
        <v>25003.200000000001</v>
      </c>
      <c r="M1003" s="6">
        <v>0</v>
      </c>
      <c r="N1003" s="6">
        <v>0</v>
      </c>
      <c r="O1003" s="6">
        <v>39521.800000000003</v>
      </c>
      <c r="P1003" s="6">
        <v>37219</v>
      </c>
      <c r="Q1003" s="6">
        <v>0</v>
      </c>
      <c r="R1003" s="114">
        <v>6037.46</v>
      </c>
      <c r="S1003" s="114">
        <v>14899.2</v>
      </c>
      <c r="T1003" s="114">
        <v>22944.2</v>
      </c>
      <c r="U1003">
        <v>0</v>
      </c>
      <c r="V1003">
        <v>0</v>
      </c>
      <c r="W1003">
        <v>26691.5</v>
      </c>
    </row>
    <row r="1004" spans="1:23" ht="15.75" customHeight="1" x14ac:dyDescent="0.2">
      <c r="A1004" s="6">
        <v>991</v>
      </c>
      <c r="B1004" s="6">
        <v>0</v>
      </c>
      <c r="C1004" s="6">
        <v>32376.400000000001</v>
      </c>
      <c r="D1004" s="6">
        <v>0</v>
      </c>
      <c r="E1004" s="6">
        <v>2098.92</v>
      </c>
      <c r="F1004" s="6">
        <v>0</v>
      </c>
      <c r="G1004" s="6">
        <v>0</v>
      </c>
      <c r="H1004" s="6">
        <v>0</v>
      </c>
      <c r="I1004" s="6">
        <v>9470.59</v>
      </c>
      <c r="J1004" s="6">
        <v>0</v>
      </c>
      <c r="K1004" s="6">
        <v>31723.1</v>
      </c>
      <c r="L1004" s="6">
        <v>9470.59</v>
      </c>
      <c r="M1004" s="6">
        <v>0</v>
      </c>
      <c r="N1004" s="6">
        <v>0</v>
      </c>
      <c r="O1004" s="6">
        <v>39850.699999999997</v>
      </c>
      <c r="P1004" s="6">
        <v>37097.300000000003</v>
      </c>
      <c r="Q1004" s="6">
        <v>0</v>
      </c>
      <c r="R1004" s="114">
        <v>3502.07</v>
      </c>
      <c r="S1004" s="114">
        <v>14875.2</v>
      </c>
      <c r="T1004" s="114">
        <v>4490.09</v>
      </c>
      <c r="U1004">
        <v>0</v>
      </c>
      <c r="V1004">
        <v>2123.94</v>
      </c>
      <c r="W1004">
        <v>28588</v>
      </c>
    </row>
    <row r="1005" spans="1:23" ht="15.75" customHeight="1" x14ac:dyDescent="0.2">
      <c r="A1005" s="6">
        <v>992</v>
      </c>
      <c r="B1005" s="6">
        <v>6.0497099999999998E-2</v>
      </c>
      <c r="C1005" s="6">
        <v>30713.8</v>
      </c>
      <c r="D1005" s="6">
        <v>0.54508699999999999</v>
      </c>
      <c r="E1005" s="6">
        <v>840.42899999999997</v>
      </c>
      <c r="F1005" s="6">
        <v>1.0032399999999999</v>
      </c>
      <c r="G1005" s="6">
        <v>1457.39</v>
      </c>
      <c r="H1005" s="6">
        <v>0.16367799999999999</v>
      </c>
      <c r="I1005" s="6">
        <v>12204</v>
      </c>
      <c r="J1005" s="6">
        <v>0.191494</v>
      </c>
      <c r="K1005" s="6">
        <v>37455.199999999997</v>
      </c>
      <c r="L1005" s="6">
        <v>12204</v>
      </c>
      <c r="M1005" s="6">
        <v>0</v>
      </c>
      <c r="N1005" s="6">
        <v>0.182203</v>
      </c>
      <c r="O1005" s="6">
        <v>39868.5</v>
      </c>
      <c r="P1005" s="6">
        <v>36767.699999999997</v>
      </c>
      <c r="Q1005" s="6">
        <v>0</v>
      </c>
      <c r="R1005" s="114">
        <v>4329.7</v>
      </c>
      <c r="S1005" s="114">
        <v>6266.89</v>
      </c>
      <c r="T1005" s="114">
        <v>20783.7</v>
      </c>
      <c r="U1005">
        <v>2.1328900000000001E-2</v>
      </c>
      <c r="V1005">
        <v>28944.3</v>
      </c>
      <c r="W1005">
        <v>27918.5</v>
      </c>
    </row>
    <row r="1006" spans="1:23" ht="15.75" customHeight="1" x14ac:dyDescent="0.2">
      <c r="A1006" s="6">
        <v>993</v>
      </c>
      <c r="B1006" s="6">
        <v>1.8571200000000001</v>
      </c>
      <c r="C1006" s="6">
        <v>39347.5</v>
      </c>
      <c r="D1006" s="6">
        <v>1.8472</v>
      </c>
      <c r="E1006" s="6">
        <v>0</v>
      </c>
      <c r="F1006" s="6">
        <v>2.29339</v>
      </c>
      <c r="G1006" s="6">
        <v>0</v>
      </c>
      <c r="H1006" s="6">
        <v>1.4512499999999999</v>
      </c>
      <c r="I1006" s="6">
        <v>23838.400000000001</v>
      </c>
      <c r="J1006" s="6">
        <v>1.5176700000000001</v>
      </c>
      <c r="K1006" s="6">
        <v>39575.300000000003</v>
      </c>
      <c r="L1006" s="6">
        <v>23838.400000000001</v>
      </c>
      <c r="M1006" s="6">
        <v>0</v>
      </c>
      <c r="N1006" s="6">
        <v>1.1879299999999999</v>
      </c>
      <c r="O1006" s="6">
        <v>39849.9</v>
      </c>
      <c r="P1006" s="6">
        <v>35335.599999999999</v>
      </c>
      <c r="Q1006" s="6">
        <v>0.97187400000000002</v>
      </c>
      <c r="R1006" s="114">
        <v>1209.47</v>
      </c>
      <c r="S1006" s="114">
        <v>4825.43</v>
      </c>
      <c r="T1006" s="114">
        <v>15313</v>
      </c>
      <c r="U1006">
        <v>0.16129299999999999</v>
      </c>
      <c r="V1006">
        <v>13040.8</v>
      </c>
      <c r="W1006">
        <v>26589.4</v>
      </c>
    </row>
    <row r="1007" spans="1:23" ht="15.75" customHeight="1" x14ac:dyDescent="0.2">
      <c r="A1007" s="6">
        <v>994</v>
      </c>
      <c r="B1007" s="6">
        <v>2.9961700000000002</v>
      </c>
      <c r="C1007" s="6">
        <v>39817.5</v>
      </c>
      <c r="D1007" s="6">
        <v>2.8925100000000001</v>
      </c>
      <c r="E1007" s="6">
        <v>486.90800000000002</v>
      </c>
      <c r="F1007" s="6">
        <v>3.2739099999999999</v>
      </c>
      <c r="G1007" s="6">
        <v>0</v>
      </c>
      <c r="H1007" s="6">
        <v>2.6112799999999998</v>
      </c>
      <c r="I1007" s="6">
        <v>22588.5</v>
      </c>
      <c r="J1007" s="6">
        <v>2.6602600000000001</v>
      </c>
      <c r="K1007" s="6">
        <v>39230.6</v>
      </c>
      <c r="L1007" s="6">
        <v>22588.5</v>
      </c>
      <c r="M1007" s="6">
        <v>0</v>
      </c>
      <c r="N1007" s="6">
        <v>2.0511499999999998</v>
      </c>
      <c r="O1007" s="6">
        <v>40053.4</v>
      </c>
      <c r="P1007" s="6">
        <v>35874.800000000003</v>
      </c>
      <c r="Q1007" s="6">
        <v>0.84419299999999997</v>
      </c>
      <c r="R1007" s="114">
        <v>357.625</v>
      </c>
      <c r="S1007" s="114">
        <v>1373.63</v>
      </c>
      <c r="T1007" s="114">
        <v>11832.3</v>
      </c>
      <c r="U1007">
        <v>0.53298599999999996</v>
      </c>
      <c r="V1007">
        <v>19207.3</v>
      </c>
      <c r="W1007">
        <v>25835.1</v>
      </c>
    </row>
    <row r="1008" spans="1:23" ht="15.75" customHeight="1" x14ac:dyDescent="0.2">
      <c r="A1008" s="6">
        <v>995</v>
      </c>
      <c r="B1008" s="6">
        <v>3.7895099999999999</v>
      </c>
      <c r="C1008" s="6">
        <v>40053.4</v>
      </c>
      <c r="D1008" s="6">
        <v>3.6224699999999999</v>
      </c>
      <c r="E1008" s="6">
        <v>0</v>
      </c>
      <c r="F1008" s="6">
        <v>3.89079</v>
      </c>
      <c r="G1008" s="6">
        <v>7398.82</v>
      </c>
      <c r="H1008" s="6">
        <v>2.7900999999999998</v>
      </c>
      <c r="I1008" s="6">
        <v>10919.3</v>
      </c>
      <c r="J1008" s="6">
        <v>3.42604</v>
      </c>
      <c r="K1008" s="6">
        <v>29378.400000000001</v>
      </c>
      <c r="L1008" s="6">
        <v>10919.3</v>
      </c>
      <c r="M1008" s="6">
        <v>0</v>
      </c>
      <c r="N1008" s="6">
        <v>2.5113400000000001</v>
      </c>
      <c r="O1008" s="6">
        <v>39826.800000000003</v>
      </c>
      <c r="P1008" s="6">
        <v>34438.6</v>
      </c>
      <c r="Q1008" s="6">
        <v>1.18048</v>
      </c>
      <c r="R1008" s="114">
        <v>0</v>
      </c>
      <c r="S1008" s="114">
        <v>2037.29</v>
      </c>
      <c r="T1008" s="114">
        <v>7448.79</v>
      </c>
      <c r="U1008">
        <v>0.92568300000000003</v>
      </c>
      <c r="V1008">
        <v>16876.2</v>
      </c>
      <c r="W1008">
        <v>24116</v>
      </c>
    </row>
    <row r="1009" spans="1:23" ht="15.75" customHeight="1" x14ac:dyDescent="0.2">
      <c r="A1009" s="6">
        <v>996</v>
      </c>
      <c r="B1009" s="6">
        <v>4.2264400000000002</v>
      </c>
      <c r="C1009" s="6">
        <v>39880.1</v>
      </c>
      <c r="D1009" s="6">
        <v>4.0034299999999998</v>
      </c>
      <c r="E1009" s="6">
        <v>20.003299999999999</v>
      </c>
      <c r="F1009" s="6">
        <v>4.1797300000000002</v>
      </c>
      <c r="G1009" s="6">
        <v>13032.6</v>
      </c>
      <c r="H1009" s="6">
        <v>3.4353799999999999</v>
      </c>
      <c r="I1009" s="6">
        <v>9768.7000000000007</v>
      </c>
      <c r="J1009" s="6">
        <v>3.8801299999999999</v>
      </c>
      <c r="K1009" s="6">
        <v>17912.7</v>
      </c>
      <c r="L1009" s="6">
        <v>9768.7000000000007</v>
      </c>
      <c r="M1009" s="6">
        <v>0</v>
      </c>
      <c r="N1009" s="6">
        <v>2.78437</v>
      </c>
      <c r="O1009" s="6">
        <v>40053.4</v>
      </c>
      <c r="P1009" s="6">
        <v>29589.4</v>
      </c>
      <c r="Q1009" s="6">
        <v>1.6918800000000001</v>
      </c>
      <c r="R1009" s="114">
        <v>0</v>
      </c>
      <c r="S1009" s="114">
        <v>184.66</v>
      </c>
      <c r="T1009" s="114">
        <v>4122.3599999999997</v>
      </c>
      <c r="U1009">
        <v>0.79366199999999998</v>
      </c>
      <c r="V1009">
        <v>22407.3</v>
      </c>
      <c r="W1009">
        <v>23779.3</v>
      </c>
    </row>
    <row r="1010" spans="1:23" ht="15.75" customHeight="1" x14ac:dyDescent="0.2">
      <c r="A1010" s="6">
        <v>997</v>
      </c>
      <c r="B1010" s="6">
        <v>4.2943600000000002</v>
      </c>
      <c r="C1010" s="6">
        <v>38761.4</v>
      </c>
      <c r="D1010" s="6">
        <v>4.0810500000000003</v>
      </c>
      <c r="E1010" s="6">
        <v>747.56700000000001</v>
      </c>
      <c r="F1010" s="6">
        <v>4.1181700000000001</v>
      </c>
      <c r="G1010" s="6">
        <v>13083.5</v>
      </c>
      <c r="H1010" s="6">
        <v>3.73325</v>
      </c>
      <c r="I1010" s="6">
        <v>5578.17</v>
      </c>
      <c r="J1010" s="6">
        <v>3.23061</v>
      </c>
      <c r="K1010" s="6">
        <v>15633.7</v>
      </c>
      <c r="L1010" s="6">
        <v>5578.17</v>
      </c>
      <c r="M1010" s="6">
        <v>0</v>
      </c>
      <c r="N1010" s="6">
        <v>3.0573600000000001</v>
      </c>
      <c r="O1010" s="6">
        <v>40053.4</v>
      </c>
      <c r="P1010" s="6">
        <v>23615.599999999999</v>
      </c>
      <c r="Q1010" s="6">
        <v>1.3707499999999999</v>
      </c>
      <c r="R1010" s="114">
        <v>0</v>
      </c>
      <c r="S1010" s="114">
        <v>0</v>
      </c>
      <c r="T1010" s="114">
        <v>3924.02</v>
      </c>
      <c r="U1010">
        <v>1.19747</v>
      </c>
      <c r="V1010">
        <v>24291.200000000001</v>
      </c>
      <c r="W1010">
        <v>21494.1</v>
      </c>
    </row>
    <row r="1011" spans="1:23" ht="15.75" customHeight="1" x14ac:dyDescent="0.2">
      <c r="A1011" s="6">
        <v>998</v>
      </c>
      <c r="B1011" s="6">
        <v>4.0273399999999997</v>
      </c>
      <c r="C1011" s="6">
        <v>36785.1</v>
      </c>
      <c r="D1011" s="6">
        <v>2.9609899999999998</v>
      </c>
      <c r="E1011" s="6">
        <v>790.274</v>
      </c>
      <c r="F1011" s="6">
        <v>3.7221799999999998</v>
      </c>
      <c r="G1011" s="6">
        <v>8909.9500000000007</v>
      </c>
      <c r="H1011" s="6">
        <v>3.4389799999999999</v>
      </c>
      <c r="I1011" s="6">
        <v>7655.47</v>
      </c>
      <c r="J1011" s="6">
        <v>3.0980099999999999</v>
      </c>
      <c r="K1011" s="6">
        <v>22909.7</v>
      </c>
      <c r="L1011" s="6">
        <v>7655.47</v>
      </c>
      <c r="M1011" s="6">
        <v>11179.1</v>
      </c>
      <c r="N1011" s="6">
        <v>2.8268200000000001</v>
      </c>
      <c r="O1011" s="6">
        <v>40053.4</v>
      </c>
      <c r="P1011" s="6">
        <v>24818.6</v>
      </c>
      <c r="Q1011" s="6">
        <v>1.09249</v>
      </c>
      <c r="R1011" s="114">
        <v>0</v>
      </c>
      <c r="S1011" s="114">
        <v>1579.11</v>
      </c>
      <c r="T1011" s="114">
        <v>488.24599999999998</v>
      </c>
      <c r="U1011">
        <v>1.2556700000000001</v>
      </c>
      <c r="V1011">
        <v>13616.4</v>
      </c>
      <c r="W1011">
        <v>17419</v>
      </c>
    </row>
    <row r="1012" spans="1:23" ht="15.75" customHeight="1" x14ac:dyDescent="0.2">
      <c r="A1012" s="6">
        <v>999</v>
      </c>
      <c r="B1012" s="6">
        <v>3.42096</v>
      </c>
      <c r="C1012" s="6">
        <v>37866.5</v>
      </c>
      <c r="D1012" s="6">
        <v>2.60799</v>
      </c>
      <c r="E1012" s="6">
        <v>2165.98</v>
      </c>
      <c r="F1012" s="6">
        <v>3.0035699999999999</v>
      </c>
      <c r="G1012" s="6">
        <v>7508.94</v>
      </c>
      <c r="H1012" s="6">
        <v>2.3731900000000001</v>
      </c>
      <c r="I1012" s="6">
        <v>28708.400000000001</v>
      </c>
      <c r="J1012" s="6">
        <v>2.8547899999999999</v>
      </c>
      <c r="K1012" s="6">
        <v>14693.6</v>
      </c>
      <c r="L1012" s="6">
        <v>28708.400000000001</v>
      </c>
      <c r="M1012" s="6">
        <v>21331.7</v>
      </c>
      <c r="N1012" s="6">
        <v>3.2115200000000002</v>
      </c>
      <c r="O1012" s="6">
        <v>39351.1</v>
      </c>
      <c r="P1012" s="6">
        <v>27516.6</v>
      </c>
      <c r="Q1012" s="6">
        <v>0.65327100000000005</v>
      </c>
      <c r="R1012" s="114">
        <v>0</v>
      </c>
      <c r="S1012" s="114">
        <v>140.501</v>
      </c>
      <c r="T1012" s="114">
        <v>0</v>
      </c>
      <c r="U1012">
        <v>1.68286</v>
      </c>
      <c r="V1012">
        <v>8603.6</v>
      </c>
      <c r="W1012">
        <v>9885.56</v>
      </c>
    </row>
    <row r="1013" spans="1:23" ht="15.75" customHeight="1" x14ac:dyDescent="0.2">
      <c r="A1013" s="6">
        <v>1000</v>
      </c>
      <c r="B1013" s="6">
        <v>2.4758300000000002</v>
      </c>
      <c r="C1013" s="6">
        <v>38018</v>
      </c>
      <c r="D1013" s="6">
        <v>1.3722000000000001</v>
      </c>
      <c r="E1013" s="6">
        <v>3318.38</v>
      </c>
      <c r="F1013" s="6">
        <v>1.98044</v>
      </c>
      <c r="G1013" s="6">
        <v>7505.55</v>
      </c>
      <c r="H1013" s="6">
        <v>2.1229399999999998</v>
      </c>
      <c r="I1013" s="6">
        <v>27499.8</v>
      </c>
      <c r="J1013" s="6">
        <v>2.5357799999999999</v>
      </c>
      <c r="K1013" s="6">
        <v>20810.400000000001</v>
      </c>
      <c r="L1013" s="6">
        <v>27499.8</v>
      </c>
      <c r="M1013" s="6">
        <v>12462.5</v>
      </c>
      <c r="N1013" s="6">
        <v>2.4433799999999999</v>
      </c>
      <c r="O1013" s="6">
        <v>38000.400000000001</v>
      </c>
      <c r="P1013" s="6">
        <v>28146.7</v>
      </c>
      <c r="Q1013" s="6">
        <v>0.28958</v>
      </c>
      <c r="R1013" s="114">
        <v>399.18900000000002</v>
      </c>
      <c r="S1013" s="114">
        <v>0</v>
      </c>
      <c r="T1013" s="114">
        <v>0</v>
      </c>
      <c r="U1013">
        <v>0.63228399999999996</v>
      </c>
      <c r="V1013">
        <v>12099.3</v>
      </c>
      <c r="W1013">
        <v>4656.1899999999996</v>
      </c>
    </row>
    <row r="1014" spans="1:23" ht="15.75" customHeight="1" x14ac:dyDescent="0.2">
      <c r="A1014" s="6">
        <v>1001</v>
      </c>
      <c r="B1014" s="6">
        <v>1.2137899999999999</v>
      </c>
      <c r="C1014" s="6">
        <v>37279.1</v>
      </c>
      <c r="D1014" s="6">
        <v>0.53568700000000002</v>
      </c>
      <c r="E1014" s="6">
        <v>16166.6</v>
      </c>
      <c r="F1014" s="6">
        <v>0.69295499999999999</v>
      </c>
      <c r="G1014" s="6">
        <v>6054.14</v>
      </c>
      <c r="H1014" s="6">
        <v>1.25108</v>
      </c>
      <c r="I1014" s="6">
        <v>31449.200000000001</v>
      </c>
      <c r="J1014" s="6">
        <v>1.4362900000000001</v>
      </c>
      <c r="K1014" s="6">
        <v>17735.900000000001</v>
      </c>
      <c r="L1014" s="6">
        <v>31449.200000000001</v>
      </c>
      <c r="M1014" s="6">
        <v>0</v>
      </c>
      <c r="N1014" s="6">
        <v>1.3529500000000001</v>
      </c>
      <c r="O1014" s="6">
        <v>33343</v>
      </c>
      <c r="P1014" s="6">
        <v>19725.599999999999</v>
      </c>
      <c r="Q1014" s="6">
        <v>0.159472</v>
      </c>
      <c r="R1014" s="114">
        <v>114.18899999999999</v>
      </c>
      <c r="S1014" s="114">
        <v>0</v>
      </c>
      <c r="T1014" s="114">
        <v>865.26300000000003</v>
      </c>
      <c r="U1014">
        <v>0.58426100000000003</v>
      </c>
      <c r="V1014">
        <v>17420.400000000001</v>
      </c>
      <c r="W1014">
        <v>2113.5300000000002</v>
      </c>
    </row>
    <row r="1015" spans="1:23" ht="15.75" customHeight="1" x14ac:dyDescent="0.2">
      <c r="A1015" s="6">
        <v>1002</v>
      </c>
      <c r="B1015" s="6">
        <v>0</v>
      </c>
      <c r="C1015" s="6">
        <v>38255.1</v>
      </c>
      <c r="D1015" s="6">
        <v>3.7036399999999997E-2</v>
      </c>
      <c r="E1015" s="6">
        <v>17253.900000000001</v>
      </c>
      <c r="F1015" s="6">
        <v>0</v>
      </c>
      <c r="G1015" s="6">
        <v>4682.66</v>
      </c>
      <c r="H1015" s="6">
        <v>6.7314200000000005E-2</v>
      </c>
      <c r="I1015" s="6">
        <v>16422.3</v>
      </c>
      <c r="J1015" s="6">
        <v>0.204461</v>
      </c>
      <c r="K1015" s="6">
        <v>11635.9</v>
      </c>
      <c r="L1015" s="6">
        <v>16422.3</v>
      </c>
      <c r="M1015" s="6">
        <v>3313.02</v>
      </c>
      <c r="N1015" s="6">
        <v>0.15187100000000001</v>
      </c>
      <c r="O1015" s="6">
        <v>28771.599999999999</v>
      </c>
      <c r="P1015" s="6">
        <v>15954.6</v>
      </c>
      <c r="Q1015" s="6">
        <v>0</v>
      </c>
      <c r="R1015" s="114">
        <v>0</v>
      </c>
      <c r="S1015" s="114">
        <v>504.56099999999998</v>
      </c>
      <c r="T1015" s="114">
        <v>11060.1</v>
      </c>
      <c r="U1015">
        <v>0</v>
      </c>
      <c r="V1015">
        <v>23894.7</v>
      </c>
      <c r="W1015">
        <v>731.21400000000006</v>
      </c>
    </row>
    <row r="1016" spans="1:23" ht="15.75" customHeight="1" x14ac:dyDescent="0.2">
      <c r="A1016" s="6">
        <v>1003</v>
      </c>
      <c r="B1016" s="6">
        <v>0</v>
      </c>
      <c r="C1016" s="6">
        <v>39030.5</v>
      </c>
      <c r="D1016" s="6">
        <v>0</v>
      </c>
      <c r="E1016" s="6">
        <v>17540.8</v>
      </c>
      <c r="F1016" s="6">
        <v>0</v>
      </c>
      <c r="G1016" s="6">
        <v>1594.86</v>
      </c>
      <c r="H1016" s="6">
        <v>0</v>
      </c>
      <c r="I1016" s="6">
        <v>37016.6</v>
      </c>
      <c r="J1016" s="6">
        <v>0</v>
      </c>
      <c r="K1016" s="6">
        <v>7930.95</v>
      </c>
      <c r="L1016" s="6">
        <v>37016.6</v>
      </c>
      <c r="M1016" s="6">
        <v>0</v>
      </c>
      <c r="N1016" s="6">
        <v>0</v>
      </c>
      <c r="O1016" s="6">
        <v>32429.7</v>
      </c>
      <c r="P1016" s="6">
        <v>29360.2</v>
      </c>
      <c r="Q1016" s="6">
        <v>0</v>
      </c>
      <c r="R1016" s="114">
        <v>811.25400000000002</v>
      </c>
      <c r="S1016" s="114">
        <v>0</v>
      </c>
      <c r="T1016" s="114">
        <v>39173.800000000003</v>
      </c>
      <c r="U1016">
        <v>0</v>
      </c>
      <c r="V1016">
        <v>24050</v>
      </c>
      <c r="W1016">
        <v>428.82299999999998</v>
      </c>
    </row>
    <row r="1017" spans="1:23" ht="15.75" customHeight="1" x14ac:dyDescent="0.2">
      <c r="A1017" s="6">
        <v>1004</v>
      </c>
      <c r="B1017" s="6">
        <v>0</v>
      </c>
      <c r="C1017" s="6">
        <v>35070.699999999997</v>
      </c>
      <c r="D1017" s="6">
        <v>0</v>
      </c>
      <c r="E1017" s="6">
        <v>16573.5</v>
      </c>
      <c r="F1017" s="6">
        <v>0</v>
      </c>
      <c r="G1017" s="6">
        <v>0</v>
      </c>
      <c r="H1017" s="6">
        <v>0</v>
      </c>
      <c r="I1017" s="6">
        <v>22568.3</v>
      </c>
      <c r="J1017" s="6">
        <v>0</v>
      </c>
      <c r="K1017" s="6">
        <v>30930.5</v>
      </c>
      <c r="L1017" s="6">
        <v>22568.3</v>
      </c>
      <c r="M1017" s="6">
        <v>1067.71</v>
      </c>
      <c r="N1017" s="6">
        <v>0</v>
      </c>
      <c r="O1017" s="6">
        <v>28557.9</v>
      </c>
      <c r="P1017" s="6">
        <v>25242.400000000001</v>
      </c>
      <c r="Q1017" s="6">
        <v>0</v>
      </c>
      <c r="R1017" s="114">
        <v>2109.4499999999998</v>
      </c>
      <c r="S1017" s="114">
        <v>0</v>
      </c>
      <c r="T1017" s="114">
        <v>39900.800000000003</v>
      </c>
      <c r="U1017">
        <v>0</v>
      </c>
      <c r="V1017">
        <v>31266.400000000001</v>
      </c>
      <c r="W1017">
        <v>758.80100000000004</v>
      </c>
    </row>
    <row r="1018" spans="1:23" ht="15.75" customHeight="1" x14ac:dyDescent="0.2">
      <c r="A1018" s="6">
        <v>1005</v>
      </c>
      <c r="B1018" s="6">
        <v>0</v>
      </c>
      <c r="C1018" s="6">
        <v>30555.9</v>
      </c>
      <c r="D1018" s="6">
        <v>0</v>
      </c>
      <c r="E1018" s="6">
        <v>23577.9</v>
      </c>
      <c r="F1018" s="6">
        <v>0</v>
      </c>
      <c r="G1018" s="6">
        <v>0</v>
      </c>
      <c r="H1018" s="6">
        <v>0</v>
      </c>
      <c r="I1018" s="6">
        <v>34151.800000000003</v>
      </c>
      <c r="J1018" s="6">
        <v>0</v>
      </c>
      <c r="K1018" s="6">
        <v>28037.3</v>
      </c>
      <c r="L1018" s="6">
        <v>34151.800000000003</v>
      </c>
      <c r="M1018" s="6">
        <v>0</v>
      </c>
      <c r="N1018" s="6">
        <v>0</v>
      </c>
      <c r="O1018" s="6">
        <v>24911</v>
      </c>
      <c r="P1018" s="6">
        <v>20644.7</v>
      </c>
      <c r="Q1018" s="6">
        <v>0</v>
      </c>
      <c r="R1018" s="114">
        <v>2333.8200000000002</v>
      </c>
      <c r="S1018" s="114">
        <v>0</v>
      </c>
      <c r="T1018" s="114">
        <v>39066.300000000003</v>
      </c>
      <c r="U1018">
        <v>0</v>
      </c>
      <c r="V1018">
        <v>14902.8</v>
      </c>
      <c r="W1018">
        <v>1841.18</v>
      </c>
    </row>
    <row r="1019" spans="1:23" ht="15.75" customHeight="1" x14ac:dyDescent="0.2">
      <c r="A1019" s="6">
        <v>1006</v>
      </c>
      <c r="B1019" s="6">
        <v>0</v>
      </c>
      <c r="C1019" s="6">
        <v>22872.9</v>
      </c>
      <c r="D1019" s="6">
        <v>0</v>
      </c>
      <c r="E1019" s="6">
        <v>23309.1</v>
      </c>
      <c r="F1019" s="6">
        <v>0</v>
      </c>
      <c r="G1019" s="6">
        <v>0</v>
      </c>
      <c r="H1019" s="6">
        <v>0</v>
      </c>
      <c r="I1019" s="6">
        <v>34409.199999999997</v>
      </c>
      <c r="J1019" s="6">
        <v>0</v>
      </c>
      <c r="K1019" s="6">
        <v>11923.2</v>
      </c>
      <c r="L1019" s="6">
        <v>34409.199999999997</v>
      </c>
      <c r="M1019" s="6">
        <v>30160.400000000001</v>
      </c>
      <c r="N1019" s="6">
        <v>0</v>
      </c>
      <c r="O1019" s="6">
        <v>28808.1</v>
      </c>
      <c r="P1019" s="6">
        <v>14113.4</v>
      </c>
      <c r="Q1019" s="6">
        <v>0</v>
      </c>
      <c r="R1019" s="114">
        <v>911.36599999999999</v>
      </c>
      <c r="S1019" s="114">
        <v>937.11900000000003</v>
      </c>
      <c r="T1019" s="114">
        <v>39814.699999999997</v>
      </c>
      <c r="U1019">
        <v>0</v>
      </c>
      <c r="V1019">
        <v>10480</v>
      </c>
      <c r="W1019">
        <v>987.62300000000005</v>
      </c>
    </row>
    <row r="1020" spans="1:23" ht="15.75" customHeight="1" x14ac:dyDescent="0.2">
      <c r="A1020" s="6">
        <v>1007</v>
      </c>
      <c r="B1020" s="6">
        <v>0</v>
      </c>
      <c r="C1020" s="6">
        <v>17469</v>
      </c>
      <c r="D1020" s="6">
        <v>0</v>
      </c>
      <c r="E1020" s="6">
        <v>11447.1</v>
      </c>
      <c r="F1020" s="6">
        <v>0</v>
      </c>
      <c r="G1020" s="6">
        <v>0</v>
      </c>
      <c r="H1020" s="6">
        <v>0</v>
      </c>
      <c r="I1020" s="6">
        <v>13934.5</v>
      </c>
      <c r="J1020" s="6">
        <v>0</v>
      </c>
      <c r="K1020" s="6">
        <v>20794.099999999999</v>
      </c>
      <c r="L1020" s="6">
        <v>13934.5</v>
      </c>
      <c r="M1020" s="6">
        <v>0</v>
      </c>
      <c r="N1020" s="6">
        <v>0</v>
      </c>
      <c r="O1020" s="6">
        <v>28537.599999999999</v>
      </c>
      <c r="P1020" s="6">
        <v>16011.4</v>
      </c>
      <c r="Q1020" s="6">
        <v>0</v>
      </c>
      <c r="R1020" s="114">
        <v>0</v>
      </c>
      <c r="S1020" s="114">
        <v>835.60900000000004</v>
      </c>
      <c r="T1020" s="114">
        <v>39850.800000000003</v>
      </c>
      <c r="U1020">
        <v>0</v>
      </c>
      <c r="V1020">
        <v>12777.6</v>
      </c>
      <c r="W1020">
        <v>1081.08</v>
      </c>
    </row>
    <row r="1021" spans="1:23" ht="15.75" customHeight="1" x14ac:dyDescent="0.2">
      <c r="A1021" s="6">
        <v>1008</v>
      </c>
      <c r="B1021" s="6">
        <v>0</v>
      </c>
      <c r="C1021" s="6">
        <v>9698.27</v>
      </c>
      <c r="D1021" s="6">
        <v>0</v>
      </c>
      <c r="E1021" s="6">
        <v>11290.3</v>
      </c>
      <c r="F1021" s="6">
        <v>0</v>
      </c>
      <c r="G1021" s="6">
        <v>0</v>
      </c>
      <c r="H1021" s="6">
        <v>0</v>
      </c>
      <c r="I1021" s="6">
        <v>30294.1</v>
      </c>
      <c r="J1021" s="6">
        <v>0</v>
      </c>
      <c r="K1021" s="6">
        <v>19369.8</v>
      </c>
      <c r="L1021" s="6">
        <v>30294.1</v>
      </c>
      <c r="M1021" s="6">
        <v>0</v>
      </c>
      <c r="N1021" s="6">
        <v>0</v>
      </c>
      <c r="O1021" s="6">
        <v>24884.400000000001</v>
      </c>
      <c r="P1021" s="6">
        <v>12928.1</v>
      </c>
      <c r="Q1021" s="6">
        <v>0</v>
      </c>
      <c r="R1021" s="114">
        <v>0</v>
      </c>
      <c r="S1021" s="114">
        <v>976.82799999999997</v>
      </c>
      <c r="T1021" s="114">
        <v>38925.800000000003</v>
      </c>
      <c r="U1021">
        <v>0</v>
      </c>
      <c r="V1021">
        <v>9631.74</v>
      </c>
      <c r="W1021">
        <v>2860</v>
      </c>
    </row>
    <row r="1022" spans="1:23" ht="15.75" customHeight="1" x14ac:dyDescent="0.2">
      <c r="A1022" s="6">
        <v>1009</v>
      </c>
      <c r="B1022" s="6">
        <v>0</v>
      </c>
      <c r="C1022" s="6">
        <v>4620.12</v>
      </c>
      <c r="D1022" s="6">
        <v>0</v>
      </c>
      <c r="E1022" s="6">
        <v>17931</v>
      </c>
      <c r="F1022" s="6">
        <v>0</v>
      </c>
      <c r="G1022" s="6">
        <v>0</v>
      </c>
      <c r="H1022" s="6">
        <v>0</v>
      </c>
      <c r="I1022" s="6">
        <v>23756.6</v>
      </c>
      <c r="J1022" s="6">
        <v>0</v>
      </c>
      <c r="K1022" s="6">
        <v>15378.5</v>
      </c>
      <c r="L1022" s="6">
        <v>23756.6</v>
      </c>
      <c r="M1022" s="6">
        <v>10533.9</v>
      </c>
      <c r="N1022" s="6">
        <v>0</v>
      </c>
      <c r="O1022" s="6">
        <v>9693.39</v>
      </c>
      <c r="P1022" s="6">
        <v>13046.5</v>
      </c>
      <c r="Q1022" s="6">
        <v>0</v>
      </c>
      <c r="R1022" s="114">
        <v>0</v>
      </c>
      <c r="S1022" s="114">
        <v>2525.4499999999998</v>
      </c>
      <c r="T1022" s="114">
        <v>36664.400000000001</v>
      </c>
      <c r="U1022">
        <v>0</v>
      </c>
      <c r="V1022">
        <v>11394.7</v>
      </c>
      <c r="W1022">
        <v>5513.06</v>
      </c>
    </row>
    <row r="1023" spans="1:23" ht="15.75" customHeight="1" x14ac:dyDescent="0.2">
      <c r="A1023" s="6">
        <v>1010</v>
      </c>
      <c r="B1023" s="6">
        <v>0</v>
      </c>
      <c r="C1023" s="6">
        <v>4985.9799999999996</v>
      </c>
      <c r="D1023" s="6">
        <v>0</v>
      </c>
      <c r="E1023" s="6">
        <v>17244.5</v>
      </c>
      <c r="F1023" s="6">
        <v>0</v>
      </c>
      <c r="G1023" s="6">
        <v>0</v>
      </c>
      <c r="H1023" s="6">
        <v>0</v>
      </c>
      <c r="I1023" s="6">
        <v>40053.4</v>
      </c>
      <c r="J1023" s="6">
        <v>0</v>
      </c>
      <c r="K1023" s="6">
        <v>12731.6</v>
      </c>
      <c r="L1023" s="6">
        <v>40053.4</v>
      </c>
      <c r="M1023" s="6">
        <v>8620.9500000000007</v>
      </c>
      <c r="N1023" s="6">
        <v>0</v>
      </c>
      <c r="O1023" s="6">
        <v>228.91499999999999</v>
      </c>
      <c r="P1023" s="6">
        <v>9011.39</v>
      </c>
      <c r="Q1023" s="6">
        <v>0</v>
      </c>
      <c r="R1023" s="114">
        <v>1026.42</v>
      </c>
      <c r="S1023" s="114">
        <v>2238.11</v>
      </c>
      <c r="T1023" s="114">
        <v>35899.599999999999</v>
      </c>
      <c r="U1023">
        <v>0</v>
      </c>
      <c r="V1023">
        <v>17646.3</v>
      </c>
      <c r="W1023">
        <v>4826.97</v>
      </c>
    </row>
    <row r="1024" spans="1:23" ht="15.75" customHeight="1" x14ac:dyDescent="0.2">
      <c r="A1024" s="6">
        <v>1011</v>
      </c>
      <c r="B1024" s="6">
        <v>0</v>
      </c>
      <c r="C1024" s="6">
        <v>8605.18</v>
      </c>
      <c r="D1024" s="6">
        <v>0</v>
      </c>
      <c r="E1024" s="6">
        <v>15598.7</v>
      </c>
      <c r="F1024" s="6">
        <v>0</v>
      </c>
      <c r="G1024" s="6">
        <v>0</v>
      </c>
      <c r="H1024" s="6">
        <v>0</v>
      </c>
      <c r="I1024" s="6">
        <v>40027.699999999997</v>
      </c>
      <c r="J1024" s="6">
        <v>0</v>
      </c>
      <c r="K1024" s="6">
        <v>14176.7</v>
      </c>
      <c r="L1024" s="6">
        <v>40027.699999999997</v>
      </c>
      <c r="M1024" s="6">
        <v>31117.1</v>
      </c>
      <c r="N1024" s="6">
        <v>0</v>
      </c>
      <c r="O1024" s="6">
        <v>0</v>
      </c>
      <c r="P1024" s="6">
        <v>7824.71</v>
      </c>
      <c r="Q1024" s="6">
        <v>0</v>
      </c>
      <c r="R1024" s="114">
        <v>2988.37</v>
      </c>
      <c r="S1024" s="114">
        <v>1065.49</v>
      </c>
      <c r="T1024" s="114">
        <v>38640.5</v>
      </c>
      <c r="U1024">
        <v>0</v>
      </c>
      <c r="V1024">
        <v>21348.5</v>
      </c>
      <c r="W1024">
        <v>3961.32</v>
      </c>
    </row>
    <row r="1025" spans="1:23" ht="15.75" customHeight="1" x14ac:dyDescent="0.2">
      <c r="A1025" s="6">
        <v>1012</v>
      </c>
      <c r="B1025" s="6">
        <v>0</v>
      </c>
      <c r="C1025" s="6">
        <v>10021.299999999999</v>
      </c>
      <c r="D1025" s="6">
        <v>0</v>
      </c>
      <c r="E1025" s="6">
        <v>19609.2</v>
      </c>
      <c r="F1025" s="6">
        <v>0</v>
      </c>
      <c r="G1025" s="6">
        <v>0</v>
      </c>
      <c r="H1025" s="6">
        <v>0</v>
      </c>
      <c r="I1025" s="6">
        <v>40053.4</v>
      </c>
      <c r="J1025" s="6">
        <v>0</v>
      </c>
      <c r="K1025" s="6">
        <v>34641.599999999999</v>
      </c>
      <c r="L1025" s="6">
        <v>40053.4</v>
      </c>
      <c r="M1025" s="6">
        <v>10692.2</v>
      </c>
      <c r="N1025" s="6">
        <v>0</v>
      </c>
      <c r="O1025" s="6">
        <v>0</v>
      </c>
      <c r="P1025" s="6">
        <v>12904.7</v>
      </c>
      <c r="Q1025" s="6">
        <v>0</v>
      </c>
      <c r="R1025" s="114">
        <v>4363.4399999999996</v>
      </c>
      <c r="S1025" s="114">
        <v>1916.61</v>
      </c>
      <c r="T1025" s="114">
        <v>39630.5</v>
      </c>
      <c r="U1025">
        <v>0</v>
      </c>
      <c r="V1025">
        <v>24091.5</v>
      </c>
      <c r="W1025">
        <v>4405.1099999999997</v>
      </c>
    </row>
    <row r="1026" spans="1:23" ht="15.75" customHeight="1" x14ac:dyDescent="0.2">
      <c r="A1026" s="6">
        <v>1013</v>
      </c>
      <c r="B1026" s="6">
        <v>0</v>
      </c>
      <c r="C1026" s="6">
        <v>13632.8</v>
      </c>
      <c r="D1026" s="6">
        <v>0</v>
      </c>
      <c r="E1026" s="6">
        <v>19987.8</v>
      </c>
      <c r="F1026" s="6">
        <v>0</v>
      </c>
      <c r="G1026" s="6">
        <v>0</v>
      </c>
      <c r="H1026" s="6">
        <v>0</v>
      </c>
      <c r="I1026" s="6">
        <v>39423.4</v>
      </c>
      <c r="J1026" s="6">
        <v>0</v>
      </c>
      <c r="K1026" s="6">
        <v>20510</v>
      </c>
      <c r="L1026" s="6">
        <v>39423.4</v>
      </c>
      <c r="M1026" s="6">
        <v>20413.2</v>
      </c>
      <c r="N1026" s="6">
        <v>0</v>
      </c>
      <c r="O1026" s="6">
        <v>0</v>
      </c>
      <c r="P1026" s="6">
        <v>17560.400000000001</v>
      </c>
      <c r="Q1026" s="6">
        <v>0</v>
      </c>
      <c r="R1026" s="114">
        <v>3277.7</v>
      </c>
      <c r="S1026" s="114">
        <v>2788.01</v>
      </c>
      <c r="T1026" s="114">
        <v>39525.4</v>
      </c>
      <c r="U1026">
        <v>0</v>
      </c>
      <c r="V1026">
        <v>15472.4</v>
      </c>
      <c r="W1026">
        <v>3059.21</v>
      </c>
    </row>
    <row r="1027" spans="1:23" ht="15.75" customHeight="1" x14ac:dyDescent="0.2">
      <c r="A1027" s="6">
        <v>1014</v>
      </c>
      <c r="B1027" s="6">
        <v>0</v>
      </c>
      <c r="C1027" s="6">
        <v>13326.1</v>
      </c>
      <c r="D1027" s="6">
        <v>0</v>
      </c>
      <c r="E1027" s="6">
        <v>18321.400000000001</v>
      </c>
      <c r="F1027" s="6">
        <v>0</v>
      </c>
      <c r="G1027" s="6">
        <v>0</v>
      </c>
      <c r="H1027" s="6">
        <v>0</v>
      </c>
      <c r="I1027" s="6">
        <v>38351.199999999997</v>
      </c>
      <c r="J1027" s="6">
        <v>0</v>
      </c>
      <c r="K1027" s="6">
        <v>35693.4</v>
      </c>
      <c r="L1027" s="6">
        <v>38351.199999999997</v>
      </c>
      <c r="M1027" s="6">
        <v>38370.400000000001</v>
      </c>
      <c r="N1027" s="6">
        <v>0</v>
      </c>
      <c r="O1027" s="6">
        <v>924.27800000000002</v>
      </c>
      <c r="P1027" s="6">
        <v>20957.599999999999</v>
      </c>
      <c r="Q1027" s="6">
        <v>0</v>
      </c>
      <c r="R1027" s="114">
        <v>2429.85</v>
      </c>
      <c r="S1027" s="114">
        <v>3899.52</v>
      </c>
      <c r="T1027" s="114">
        <v>39410.6</v>
      </c>
      <c r="U1027">
        <v>0</v>
      </c>
      <c r="V1027">
        <v>8929.39</v>
      </c>
      <c r="W1027">
        <v>1990.8</v>
      </c>
    </row>
    <row r="1028" spans="1:23" ht="15.75" customHeight="1" x14ac:dyDescent="0.2">
      <c r="A1028" s="6">
        <v>1015</v>
      </c>
      <c r="B1028" s="6">
        <v>0</v>
      </c>
      <c r="C1028" s="6">
        <v>13817.5</v>
      </c>
      <c r="D1028" s="6">
        <v>0</v>
      </c>
      <c r="E1028" s="6">
        <v>16610</v>
      </c>
      <c r="F1028" s="6">
        <v>0</v>
      </c>
      <c r="G1028" s="6">
        <v>0</v>
      </c>
      <c r="H1028" s="6">
        <v>0</v>
      </c>
      <c r="I1028" s="6">
        <v>27436.400000000001</v>
      </c>
      <c r="J1028" s="6">
        <v>0</v>
      </c>
      <c r="K1028" s="6">
        <v>27238.6</v>
      </c>
      <c r="L1028" s="6">
        <v>27436.400000000001</v>
      </c>
      <c r="M1028" s="6">
        <v>40053.4</v>
      </c>
      <c r="N1028" s="6">
        <v>0</v>
      </c>
      <c r="O1028" s="6">
        <v>2711.99</v>
      </c>
      <c r="P1028" s="6">
        <v>22002.6</v>
      </c>
      <c r="Q1028" s="6">
        <v>0</v>
      </c>
      <c r="R1028" s="114">
        <v>16850.8</v>
      </c>
      <c r="S1028" s="114">
        <v>3877.55</v>
      </c>
      <c r="T1028" s="114">
        <v>39808.400000000001</v>
      </c>
      <c r="U1028">
        <v>0</v>
      </c>
      <c r="V1028">
        <v>13084.3</v>
      </c>
      <c r="W1028">
        <v>1328.92</v>
      </c>
    </row>
    <row r="1029" spans="1:23" ht="15.75" customHeight="1" x14ac:dyDescent="0.2">
      <c r="A1029" s="6">
        <v>1016</v>
      </c>
      <c r="B1029" s="6">
        <v>0.53591800000000001</v>
      </c>
      <c r="C1029" s="6">
        <v>13525.2</v>
      </c>
      <c r="D1029" s="6">
        <v>2.5308199999999999E-2</v>
      </c>
      <c r="E1029" s="6">
        <v>18322.7</v>
      </c>
      <c r="F1029" s="6">
        <v>1.01397</v>
      </c>
      <c r="G1029" s="6">
        <v>0</v>
      </c>
      <c r="H1029" s="6">
        <v>8.1973599999999994E-2</v>
      </c>
      <c r="I1029" s="6">
        <v>39476.199999999997</v>
      </c>
      <c r="J1029" s="6">
        <v>0.16787099999999999</v>
      </c>
      <c r="K1029" s="6">
        <v>17544.2</v>
      </c>
      <c r="L1029" s="6">
        <v>39476.199999999997</v>
      </c>
      <c r="M1029" s="6">
        <v>40053.4</v>
      </c>
      <c r="N1029" s="6">
        <v>0.156417</v>
      </c>
      <c r="O1029" s="6">
        <v>2034.09</v>
      </c>
      <c r="P1029" s="6">
        <v>25959.3</v>
      </c>
      <c r="Q1029" s="6">
        <v>0</v>
      </c>
      <c r="R1029" s="114">
        <v>18049</v>
      </c>
      <c r="S1029" s="114">
        <v>7162.87</v>
      </c>
      <c r="T1029" s="114">
        <v>39793.1</v>
      </c>
      <c r="U1029">
        <v>0.26006000000000001</v>
      </c>
      <c r="V1029">
        <v>21995.200000000001</v>
      </c>
      <c r="W1029">
        <v>1161.1199999999999</v>
      </c>
    </row>
    <row r="1030" spans="1:23" ht="15.75" customHeight="1" x14ac:dyDescent="0.2">
      <c r="A1030" s="6">
        <v>1017</v>
      </c>
      <c r="B1030" s="6">
        <v>1.8571500000000001</v>
      </c>
      <c r="C1030" s="6">
        <v>22542.5</v>
      </c>
      <c r="D1030" s="6">
        <v>0.117489</v>
      </c>
      <c r="E1030" s="6">
        <v>34284.300000000003</v>
      </c>
      <c r="F1030" s="6">
        <v>2.2921900000000002</v>
      </c>
      <c r="G1030" s="6">
        <v>0</v>
      </c>
      <c r="H1030" s="6">
        <v>1.13639</v>
      </c>
      <c r="I1030" s="6">
        <v>39059.599999999999</v>
      </c>
      <c r="J1030" s="6">
        <v>1.39293</v>
      </c>
      <c r="K1030" s="6">
        <v>16867.8</v>
      </c>
      <c r="L1030" s="6">
        <v>39059.599999999999</v>
      </c>
      <c r="M1030" s="6">
        <v>40053.4</v>
      </c>
      <c r="N1030" s="6">
        <v>1.3481399999999999</v>
      </c>
      <c r="O1030" s="6">
        <v>1732.97</v>
      </c>
      <c r="P1030" s="6">
        <v>14297.5</v>
      </c>
      <c r="Q1030" s="6">
        <v>0.228654</v>
      </c>
      <c r="R1030" s="114">
        <v>17887.3</v>
      </c>
      <c r="S1030" s="114">
        <v>12182.2</v>
      </c>
      <c r="T1030" s="114">
        <v>36039.300000000003</v>
      </c>
      <c r="U1030">
        <v>1.4690799999999999</v>
      </c>
      <c r="V1030">
        <v>11871.4</v>
      </c>
      <c r="W1030">
        <v>3999.66</v>
      </c>
    </row>
    <row r="1031" spans="1:23" ht="15.75" customHeight="1" x14ac:dyDescent="0.2">
      <c r="A1031" s="6">
        <v>1018</v>
      </c>
      <c r="B1031" s="6">
        <v>2.98529</v>
      </c>
      <c r="C1031" s="6">
        <v>12288.8</v>
      </c>
      <c r="D1031" s="6">
        <v>1.49305</v>
      </c>
      <c r="E1031" s="6">
        <v>35994.300000000003</v>
      </c>
      <c r="F1031" s="6">
        <v>3.2690899999999998</v>
      </c>
      <c r="G1031" s="6">
        <v>0</v>
      </c>
      <c r="H1031" s="6">
        <v>1.58992</v>
      </c>
      <c r="I1031" s="6">
        <v>27696.2</v>
      </c>
      <c r="J1031" s="6">
        <v>2.46597</v>
      </c>
      <c r="K1031" s="6">
        <v>5005.07</v>
      </c>
      <c r="L1031" s="6">
        <v>27696.2</v>
      </c>
      <c r="M1031" s="6">
        <v>28608.1</v>
      </c>
      <c r="N1031" s="6">
        <v>2.3994499999999999</v>
      </c>
      <c r="O1031" s="6">
        <v>3105.96</v>
      </c>
      <c r="P1031" s="6">
        <v>8044.94</v>
      </c>
      <c r="Q1031" s="6">
        <v>0.59637099999999998</v>
      </c>
      <c r="R1031" s="114">
        <v>15094.8</v>
      </c>
      <c r="S1031" s="114">
        <v>12829.7</v>
      </c>
      <c r="T1031" s="114">
        <v>33284</v>
      </c>
      <c r="U1031">
        <v>2.5640499999999999</v>
      </c>
      <c r="V1031">
        <v>6015.88</v>
      </c>
      <c r="W1031">
        <v>7876.98</v>
      </c>
    </row>
    <row r="1032" spans="1:23" ht="15.75" customHeight="1" x14ac:dyDescent="0.2">
      <c r="A1032" s="6">
        <v>1019</v>
      </c>
      <c r="B1032" s="6">
        <v>3.7682199999999999</v>
      </c>
      <c r="C1032" s="6">
        <v>26706.2</v>
      </c>
      <c r="D1032" s="6">
        <v>0.86324199999999995</v>
      </c>
      <c r="E1032" s="6">
        <v>34993.800000000003</v>
      </c>
      <c r="F1032" s="6">
        <v>3.8985500000000002</v>
      </c>
      <c r="G1032" s="6">
        <v>0</v>
      </c>
      <c r="H1032" s="6">
        <v>1.4756</v>
      </c>
      <c r="I1032" s="6">
        <v>37798.1</v>
      </c>
      <c r="J1032" s="6">
        <v>3.2263799999999998</v>
      </c>
      <c r="K1032" s="6">
        <v>53.044600000000003</v>
      </c>
      <c r="L1032" s="6">
        <v>37798.1</v>
      </c>
      <c r="M1032" s="6">
        <v>24917.7</v>
      </c>
      <c r="N1032" s="6">
        <v>3.12792</v>
      </c>
      <c r="O1032" s="6">
        <v>7960.3</v>
      </c>
      <c r="P1032" s="6">
        <v>2367.3200000000002</v>
      </c>
      <c r="Q1032" s="6">
        <v>0.76239699999999999</v>
      </c>
      <c r="R1032" s="114">
        <v>16994.7</v>
      </c>
      <c r="S1032" s="114">
        <v>6856.33</v>
      </c>
      <c r="T1032" s="114">
        <v>37632.6</v>
      </c>
      <c r="U1032">
        <v>3.3428399999999998</v>
      </c>
      <c r="V1032">
        <v>6528.11</v>
      </c>
      <c r="W1032">
        <v>4963.42</v>
      </c>
    </row>
    <row r="1033" spans="1:23" ht="15.75" customHeight="1" x14ac:dyDescent="0.2">
      <c r="A1033" s="6">
        <v>1020</v>
      </c>
      <c r="B1033" s="6">
        <v>4.2036499999999997</v>
      </c>
      <c r="C1033" s="6">
        <v>22214.3</v>
      </c>
      <c r="D1033" s="6">
        <v>1.4563600000000001</v>
      </c>
      <c r="E1033" s="6">
        <v>36187.1</v>
      </c>
      <c r="F1033" s="6">
        <v>4.1901299999999999</v>
      </c>
      <c r="G1033" s="6">
        <v>0</v>
      </c>
      <c r="H1033" s="6">
        <v>2.03918</v>
      </c>
      <c r="I1033" s="6">
        <v>36859.1</v>
      </c>
      <c r="J1033" s="6">
        <v>3.67598</v>
      </c>
      <c r="K1033" s="6">
        <v>2005.8</v>
      </c>
      <c r="L1033" s="6">
        <v>36859.1</v>
      </c>
      <c r="M1033" s="6">
        <v>14481</v>
      </c>
      <c r="N1033" s="6">
        <v>3.5574499999999998</v>
      </c>
      <c r="O1033" s="6">
        <v>9211.9</v>
      </c>
      <c r="P1033" s="6">
        <v>1188.8599999999999</v>
      </c>
      <c r="Q1033" s="6">
        <v>1.0676000000000001</v>
      </c>
      <c r="R1033" s="114">
        <v>21442.2</v>
      </c>
      <c r="S1033" s="114">
        <v>6379.22</v>
      </c>
      <c r="T1033" s="114">
        <v>39511.800000000003</v>
      </c>
      <c r="U1033">
        <v>2.6777700000000002</v>
      </c>
      <c r="V1033">
        <v>11256.3</v>
      </c>
      <c r="W1033">
        <v>1555.73</v>
      </c>
    </row>
    <row r="1034" spans="1:23" ht="15.75" customHeight="1" x14ac:dyDescent="0.2">
      <c r="A1034" s="6">
        <v>1021</v>
      </c>
      <c r="B1034" s="6">
        <v>4.2927200000000001</v>
      </c>
      <c r="C1034" s="6">
        <v>21352.1</v>
      </c>
      <c r="D1034" s="6">
        <v>0.43323499999999998</v>
      </c>
      <c r="E1034" s="6">
        <v>35107</v>
      </c>
      <c r="F1034" s="6">
        <v>4.1513499999999999</v>
      </c>
      <c r="G1034" s="6">
        <v>0</v>
      </c>
      <c r="H1034" s="6">
        <v>2.3988999999999998</v>
      </c>
      <c r="I1034" s="6">
        <v>27527.9</v>
      </c>
      <c r="J1034" s="6">
        <v>3.8137400000000001</v>
      </c>
      <c r="K1034" s="6">
        <v>2477.2800000000002</v>
      </c>
      <c r="L1034" s="6">
        <v>27527.9</v>
      </c>
      <c r="M1034" s="6">
        <v>22781.8</v>
      </c>
      <c r="N1034" s="6">
        <v>2.7345799999999998</v>
      </c>
      <c r="O1034" s="6">
        <v>17686.400000000001</v>
      </c>
      <c r="P1034" s="6">
        <v>1408.32</v>
      </c>
      <c r="Q1034" s="6">
        <v>3.8123800000000001</v>
      </c>
      <c r="R1034" s="114">
        <v>35937.5</v>
      </c>
      <c r="S1034" s="114">
        <v>4261.63</v>
      </c>
      <c r="T1034" s="114">
        <v>38901.599999999999</v>
      </c>
      <c r="U1034">
        <v>3.1364299999999998</v>
      </c>
      <c r="V1034">
        <v>8871.91</v>
      </c>
      <c r="W1034">
        <v>1517.31</v>
      </c>
    </row>
    <row r="1035" spans="1:23" ht="15.75" customHeight="1" x14ac:dyDescent="0.2">
      <c r="A1035" s="6">
        <v>1022</v>
      </c>
      <c r="B1035" s="6">
        <v>4.0301200000000001</v>
      </c>
      <c r="C1035" s="6">
        <v>18372.400000000001</v>
      </c>
      <c r="D1035" s="6">
        <v>0.17569199999999999</v>
      </c>
      <c r="E1035" s="6">
        <v>31350.799999999999</v>
      </c>
      <c r="F1035" s="6">
        <v>3.7773500000000002</v>
      </c>
      <c r="G1035" s="6">
        <v>0</v>
      </c>
      <c r="H1035" s="6">
        <v>2.1789200000000002</v>
      </c>
      <c r="I1035" s="6">
        <v>21744.7</v>
      </c>
      <c r="J1035" s="6">
        <v>3.6734599999999999</v>
      </c>
      <c r="K1035" s="6">
        <v>4066.89</v>
      </c>
      <c r="L1035" s="6">
        <v>21744.7</v>
      </c>
      <c r="M1035" s="6">
        <v>21176.3</v>
      </c>
      <c r="N1035" s="6">
        <v>3.54298</v>
      </c>
      <c r="O1035" s="6">
        <v>31012</v>
      </c>
      <c r="P1035" s="6">
        <v>2049.92</v>
      </c>
      <c r="Q1035" s="6">
        <v>3.6349100000000001</v>
      </c>
      <c r="R1035" s="114">
        <v>38452.699999999997</v>
      </c>
      <c r="S1035" s="114">
        <v>6190.4</v>
      </c>
      <c r="T1035" s="114">
        <v>38332.1</v>
      </c>
      <c r="U1035">
        <v>2.5836600000000001</v>
      </c>
      <c r="V1035">
        <v>9154.86</v>
      </c>
      <c r="W1035">
        <v>0</v>
      </c>
    </row>
    <row r="1036" spans="1:23" ht="15.75" customHeight="1" x14ac:dyDescent="0.2">
      <c r="A1036" s="6">
        <v>1023</v>
      </c>
      <c r="B1036" s="6">
        <v>3.41384</v>
      </c>
      <c r="C1036" s="6">
        <v>10975.6</v>
      </c>
      <c r="D1036" s="6">
        <v>0.18948599999999999</v>
      </c>
      <c r="E1036" s="6">
        <v>26682.799999999999</v>
      </c>
      <c r="F1036" s="6">
        <v>3.0619100000000001</v>
      </c>
      <c r="G1036" s="6">
        <v>192.54300000000001</v>
      </c>
      <c r="H1036" s="6">
        <v>1.6185099999999999</v>
      </c>
      <c r="I1036" s="6">
        <v>14014.8</v>
      </c>
      <c r="J1036" s="6">
        <v>3.2225999999999999</v>
      </c>
      <c r="K1036" s="6">
        <v>1231.18</v>
      </c>
      <c r="L1036" s="6">
        <v>14014.8</v>
      </c>
      <c r="M1036" s="6">
        <v>26099</v>
      </c>
      <c r="N1036" s="6">
        <v>2.4439299999999999</v>
      </c>
      <c r="O1036" s="6">
        <v>33129</v>
      </c>
      <c r="P1036" s="6">
        <v>3860.25</v>
      </c>
      <c r="Q1036" s="6">
        <v>3.1087600000000002</v>
      </c>
      <c r="R1036" s="114">
        <v>39200.9</v>
      </c>
      <c r="S1036" s="114">
        <v>11486.7</v>
      </c>
      <c r="T1036" s="114">
        <v>36630.199999999997</v>
      </c>
      <c r="U1036">
        <v>2.1556899999999999</v>
      </c>
      <c r="V1036">
        <v>10643.3</v>
      </c>
      <c r="W1036">
        <v>0</v>
      </c>
    </row>
    <row r="1037" spans="1:23" ht="15.75" customHeight="1" x14ac:dyDescent="0.2">
      <c r="A1037" s="6">
        <v>1024</v>
      </c>
      <c r="B1037" s="6">
        <v>2.47336</v>
      </c>
      <c r="C1037" s="6">
        <v>7949.66</v>
      </c>
      <c r="D1037" s="6">
        <v>0.27829500000000001</v>
      </c>
      <c r="E1037" s="6">
        <v>19537.599999999999</v>
      </c>
      <c r="F1037" s="6">
        <v>2.0196000000000001</v>
      </c>
      <c r="G1037" s="6">
        <v>1956.8</v>
      </c>
      <c r="H1037" s="6">
        <v>0.83281700000000003</v>
      </c>
      <c r="I1037" s="6">
        <v>6995.62</v>
      </c>
      <c r="J1037" s="6">
        <v>2.4877899999999999</v>
      </c>
      <c r="K1037" s="6">
        <v>0</v>
      </c>
      <c r="L1037" s="6">
        <v>6995.62</v>
      </c>
      <c r="M1037" s="6">
        <v>15112.6</v>
      </c>
      <c r="N1037" s="6">
        <v>2.36246</v>
      </c>
      <c r="O1037" s="6">
        <v>33297.4</v>
      </c>
      <c r="P1037" s="6">
        <v>3756.02</v>
      </c>
      <c r="Q1037" s="6">
        <v>2.2135899999999999</v>
      </c>
      <c r="R1037" s="114">
        <v>39373.5</v>
      </c>
      <c r="S1037" s="114">
        <v>12611.3</v>
      </c>
      <c r="T1037" s="114">
        <v>34085.5</v>
      </c>
      <c r="U1037">
        <v>1.4279500000000001</v>
      </c>
      <c r="V1037">
        <v>14761.4</v>
      </c>
      <c r="W1037">
        <v>0</v>
      </c>
    </row>
    <row r="1038" spans="1:23" ht="15.75" customHeight="1" x14ac:dyDescent="0.2">
      <c r="A1038" s="6">
        <v>1025</v>
      </c>
      <c r="B1038" s="6">
        <v>1.23543</v>
      </c>
      <c r="C1038" s="6">
        <v>1652.38</v>
      </c>
      <c r="D1038" s="6">
        <v>0.44722299999999998</v>
      </c>
      <c r="E1038" s="6">
        <v>12319.5</v>
      </c>
      <c r="F1038" s="6">
        <v>0.73990400000000001</v>
      </c>
      <c r="G1038" s="6">
        <v>2682.38</v>
      </c>
      <c r="H1038" s="6">
        <v>0.39461299999999999</v>
      </c>
      <c r="I1038" s="6">
        <v>5281.67</v>
      </c>
      <c r="J1038" s="6">
        <v>1.4358599999999999</v>
      </c>
      <c r="K1038" s="6">
        <v>0</v>
      </c>
      <c r="L1038" s="6">
        <v>5281.67</v>
      </c>
      <c r="M1038" s="6">
        <v>5861.47</v>
      </c>
      <c r="N1038" s="6">
        <v>0.89181900000000003</v>
      </c>
      <c r="O1038" s="6">
        <v>32217.9</v>
      </c>
      <c r="P1038" s="6">
        <v>4883.53</v>
      </c>
      <c r="Q1038" s="6">
        <v>1.05166</v>
      </c>
      <c r="R1038" s="114">
        <v>38565</v>
      </c>
      <c r="S1038" s="114">
        <v>8505.01</v>
      </c>
      <c r="T1038" s="114">
        <v>36202.199999999997</v>
      </c>
      <c r="U1038">
        <v>0.440052</v>
      </c>
      <c r="V1038">
        <v>18280.099999999999</v>
      </c>
      <c r="W1038">
        <v>0</v>
      </c>
    </row>
    <row r="1039" spans="1:23" ht="15.75" customHeight="1" x14ac:dyDescent="0.2">
      <c r="A1039" s="6">
        <v>1026</v>
      </c>
      <c r="B1039" s="6">
        <v>0</v>
      </c>
      <c r="C1039" s="6">
        <v>5951.47</v>
      </c>
      <c r="D1039" s="6">
        <v>7.3600100000000002E-2</v>
      </c>
      <c r="E1039" s="6">
        <v>9254.15</v>
      </c>
      <c r="F1039" s="6">
        <v>0</v>
      </c>
      <c r="G1039" s="6">
        <v>3374.96</v>
      </c>
      <c r="H1039" s="6">
        <v>1.88959E-2</v>
      </c>
      <c r="I1039" s="6">
        <v>4231.62</v>
      </c>
      <c r="J1039" s="6">
        <v>0.22980600000000001</v>
      </c>
      <c r="K1039" s="6">
        <v>0</v>
      </c>
      <c r="L1039" s="6">
        <v>4231.62</v>
      </c>
      <c r="M1039" s="6">
        <v>3890.66</v>
      </c>
      <c r="N1039" s="6">
        <v>0.146119</v>
      </c>
      <c r="O1039" s="6">
        <v>31769.4</v>
      </c>
      <c r="P1039" s="6">
        <v>15521.4</v>
      </c>
      <c r="Q1039" s="6">
        <v>0</v>
      </c>
      <c r="R1039" s="114">
        <v>37386.800000000003</v>
      </c>
      <c r="S1039" s="114">
        <v>5069.8</v>
      </c>
      <c r="T1039" s="114">
        <v>37196.6</v>
      </c>
      <c r="U1039">
        <v>0</v>
      </c>
      <c r="V1039">
        <v>22396.9</v>
      </c>
      <c r="W1039">
        <v>0</v>
      </c>
    </row>
    <row r="1040" spans="1:23" ht="15.75" customHeight="1" x14ac:dyDescent="0.2">
      <c r="A1040" s="6">
        <v>1027</v>
      </c>
      <c r="B1040" s="6">
        <v>0</v>
      </c>
      <c r="C1040" s="6">
        <v>13133.3</v>
      </c>
      <c r="D1040" s="6">
        <v>0</v>
      </c>
      <c r="E1040" s="6">
        <v>7331.9</v>
      </c>
      <c r="F1040" s="6">
        <v>0</v>
      </c>
      <c r="G1040" s="6">
        <v>1828.85</v>
      </c>
      <c r="H1040" s="6">
        <v>0</v>
      </c>
      <c r="I1040" s="6">
        <v>2083.1999999999998</v>
      </c>
      <c r="J1040" s="6">
        <v>0</v>
      </c>
      <c r="K1040" s="6">
        <v>0</v>
      </c>
      <c r="L1040" s="6">
        <v>2083.1999999999998</v>
      </c>
      <c r="M1040" s="6">
        <v>4847.66</v>
      </c>
      <c r="N1040" s="6">
        <v>0</v>
      </c>
      <c r="O1040" s="6">
        <v>35965.300000000003</v>
      </c>
      <c r="P1040" s="6">
        <v>21902.9</v>
      </c>
      <c r="Q1040" s="6">
        <v>0</v>
      </c>
      <c r="R1040" s="114">
        <v>37304.199999999997</v>
      </c>
      <c r="S1040" s="114">
        <v>5563.27</v>
      </c>
      <c r="T1040" s="114">
        <v>39445.9</v>
      </c>
      <c r="U1040">
        <v>0</v>
      </c>
      <c r="V1040">
        <v>21935.3</v>
      </c>
      <c r="W1040">
        <v>0</v>
      </c>
    </row>
    <row r="1041" spans="1:23" ht="15.75" customHeight="1" x14ac:dyDescent="0.2">
      <c r="A1041" s="6">
        <v>1028</v>
      </c>
      <c r="B1041" s="6">
        <v>0</v>
      </c>
      <c r="C1041" s="6">
        <v>19562.7</v>
      </c>
      <c r="D1041" s="6">
        <v>0</v>
      </c>
      <c r="E1041" s="6">
        <v>4942.76</v>
      </c>
      <c r="F1041" s="6">
        <v>0</v>
      </c>
      <c r="G1041" s="6">
        <v>0</v>
      </c>
      <c r="H1041" s="6">
        <v>0</v>
      </c>
      <c r="I1041" s="6">
        <v>559.34400000000005</v>
      </c>
      <c r="J1041" s="6">
        <v>0</v>
      </c>
      <c r="K1041" s="6">
        <v>0</v>
      </c>
      <c r="L1041" s="6">
        <v>559.34400000000005</v>
      </c>
      <c r="M1041" s="6">
        <v>0</v>
      </c>
      <c r="N1041" s="6">
        <v>0</v>
      </c>
      <c r="O1041" s="6">
        <v>33709.599999999999</v>
      </c>
      <c r="P1041" s="6">
        <v>19818.900000000001</v>
      </c>
      <c r="Q1041" s="6">
        <v>0</v>
      </c>
      <c r="R1041" s="114">
        <v>39771.599999999999</v>
      </c>
      <c r="S1041" s="114">
        <v>5369.28</v>
      </c>
      <c r="T1041" s="114">
        <v>39737.9</v>
      </c>
      <c r="U1041">
        <v>0</v>
      </c>
      <c r="V1041">
        <v>17345.8</v>
      </c>
      <c r="W1041">
        <v>0</v>
      </c>
    </row>
    <row r="1042" spans="1:23" ht="15.75" customHeight="1" x14ac:dyDescent="0.2">
      <c r="A1042" s="6">
        <v>1029</v>
      </c>
      <c r="B1042" s="6">
        <v>0</v>
      </c>
      <c r="C1042" s="6">
        <v>32607.5</v>
      </c>
      <c r="D1042" s="6">
        <v>0</v>
      </c>
      <c r="E1042" s="6">
        <v>10943.1</v>
      </c>
      <c r="F1042" s="6">
        <v>0</v>
      </c>
      <c r="G1042" s="6">
        <v>0</v>
      </c>
      <c r="H1042" s="6">
        <v>0</v>
      </c>
      <c r="I1042" s="6">
        <v>5015.16</v>
      </c>
      <c r="J1042" s="6">
        <v>0</v>
      </c>
      <c r="K1042" s="6">
        <v>0</v>
      </c>
      <c r="L1042" s="6">
        <v>5015.16</v>
      </c>
      <c r="M1042" s="6">
        <v>0</v>
      </c>
      <c r="N1042" s="6">
        <v>0</v>
      </c>
      <c r="O1042" s="6">
        <v>30794</v>
      </c>
      <c r="P1042" s="6">
        <v>17733.7</v>
      </c>
      <c r="Q1042" s="6">
        <v>0</v>
      </c>
      <c r="R1042" s="114">
        <v>39444.800000000003</v>
      </c>
      <c r="S1042" s="114">
        <v>8637.73</v>
      </c>
      <c r="T1042" s="114">
        <v>39579.300000000003</v>
      </c>
      <c r="U1042">
        <v>0</v>
      </c>
      <c r="V1042">
        <v>10954</v>
      </c>
      <c r="W1042">
        <v>0</v>
      </c>
    </row>
    <row r="1043" spans="1:23" ht="15.75" customHeight="1" x14ac:dyDescent="0.2">
      <c r="A1043" s="6">
        <v>1030</v>
      </c>
      <c r="B1043" s="6">
        <v>0</v>
      </c>
      <c r="C1043" s="6">
        <v>33608.400000000001</v>
      </c>
      <c r="D1043" s="6">
        <v>0</v>
      </c>
      <c r="E1043" s="6">
        <v>10598.1</v>
      </c>
      <c r="F1043" s="6">
        <v>0</v>
      </c>
      <c r="G1043" s="6">
        <v>0</v>
      </c>
      <c r="H1043" s="6">
        <v>0</v>
      </c>
      <c r="I1043" s="6">
        <v>187.988</v>
      </c>
      <c r="J1043" s="6">
        <v>0</v>
      </c>
      <c r="K1043" s="6">
        <v>0</v>
      </c>
      <c r="L1043" s="6">
        <v>187.988</v>
      </c>
      <c r="M1043" s="6">
        <v>6570.28</v>
      </c>
      <c r="N1043" s="6">
        <v>0</v>
      </c>
      <c r="O1043" s="6">
        <v>33775.4</v>
      </c>
      <c r="P1043" s="6">
        <v>15278.3</v>
      </c>
      <c r="Q1043" s="6">
        <v>0</v>
      </c>
      <c r="R1043" s="114">
        <v>39490.9</v>
      </c>
      <c r="S1043" s="114">
        <v>24983.7</v>
      </c>
      <c r="T1043" s="114">
        <v>40053.4</v>
      </c>
      <c r="U1043">
        <v>0</v>
      </c>
      <c r="V1043">
        <v>16155.6</v>
      </c>
      <c r="W1043">
        <v>0</v>
      </c>
    </row>
    <row r="1044" spans="1:23" ht="15.75" customHeight="1" x14ac:dyDescent="0.2">
      <c r="A1044" s="6">
        <v>1031</v>
      </c>
      <c r="B1044" s="6">
        <v>0</v>
      </c>
      <c r="C1044" s="6">
        <v>32478.7</v>
      </c>
      <c r="D1044" s="6">
        <v>0</v>
      </c>
      <c r="E1044" s="6">
        <v>14848.7</v>
      </c>
      <c r="F1044" s="6">
        <v>0</v>
      </c>
      <c r="G1044" s="6">
        <v>0</v>
      </c>
      <c r="H1044" s="6">
        <v>0</v>
      </c>
      <c r="I1044" s="6">
        <v>0</v>
      </c>
      <c r="J1044" s="6">
        <v>0</v>
      </c>
      <c r="K1044" s="6">
        <v>3923.59</v>
      </c>
      <c r="L1044" s="6">
        <v>0</v>
      </c>
      <c r="M1044" s="6">
        <v>9214.43</v>
      </c>
      <c r="N1044" s="6">
        <v>0</v>
      </c>
      <c r="O1044" s="6">
        <v>36663.599999999999</v>
      </c>
      <c r="P1044" s="6">
        <v>23062.7</v>
      </c>
      <c r="Q1044" s="6">
        <v>0</v>
      </c>
      <c r="R1044" s="114">
        <v>39874.5</v>
      </c>
      <c r="S1044" s="114">
        <v>38426.5</v>
      </c>
      <c r="T1044" s="114">
        <v>40053.4</v>
      </c>
      <c r="U1044">
        <v>0</v>
      </c>
      <c r="V1044">
        <v>19405.900000000001</v>
      </c>
      <c r="W1044">
        <v>0</v>
      </c>
    </row>
    <row r="1045" spans="1:23" ht="15.75" customHeight="1" x14ac:dyDescent="0.2">
      <c r="A1045" s="6">
        <v>1032</v>
      </c>
      <c r="B1045" s="6">
        <v>0</v>
      </c>
      <c r="C1045" s="6">
        <v>36553.199999999997</v>
      </c>
      <c r="D1045" s="6">
        <v>0</v>
      </c>
      <c r="E1045" s="6">
        <v>21230.9</v>
      </c>
      <c r="F1045" s="6">
        <v>0</v>
      </c>
      <c r="G1045" s="6">
        <v>0</v>
      </c>
      <c r="H1045" s="6">
        <v>0</v>
      </c>
      <c r="I1045" s="6">
        <v>794.69600000000003</v>
      </c>
      <c r="J1045" s="6">
        <v>0</v>
      </c>
      <c r="K1045" s="6">
        <v>3439.5</v>
      </c>
      <c r="L1045" s="6">
        <v>794.69600000000003</v>
      </c>
      <c r="M1045" s="6">
        <v>0</v>
      </c>
      <c r="N1045" s="6">
        <v>0</v>
      </c>
      <c r="O1045" s="6">
        <v>36229.5</v>
      </c>
      <c r="P1045" s="6">
        <v>27085.8</v>
      </c>
      <c r="Q1045" s="6">
        <v>0</v>
      </c>
      <c r="R1045" s="114">
        <v>39926</v>
      </c>
      <c r="S1045" s="114">
        <v>36795.300000000003</v>
      </c>
      <c r="T1045" s="114">
        <v>40053.4</v>
      </c>
      <c r="U1045">
        <v>0</v>
      </c>
      <c r="V1045">
        <v>20399</v>
      </c>
      <c r="W1045">
        <v>0</v>
      </c>
    </row>
    <row r="1046" spans="1:23" ht="15.75" customHeight="1" x14ac:dyDescent="0.2">
      <c r="A1046" s="6">
        <v>1033</v>
      </c>
      <c r="B1046" s="6">
        <v>0</v>
      </c>
      <c r="C1046" s="6">
        <v>34292.6</v>
      </c>
      <c r="D1046" s="6">
        <v>0</v>
      </c>
      <c r="E1046" s="6">
        <v>17390.2</v>
      </c>
      <c r="F1046" s="6">
        <v>0</v>
      </c>
      <c r="G1046" s="6">
        <v>0</v>
      </c>
      <c r="H1046" s="6">
        <v>0</v>
      </c>
      <c r="I1046" s="6">
        <v>978.73800000000006</v>
      </c>
      <c r="J1046" s="6">
        <v>0</v>
      </c>
      <c r="K1046" s="6">
        <v>3446.81</v>
      </c>
      <c r="L1046" s="6">
        <v>978.73800000000006</v>
      </c>
      <c r="M1046" s="6">
        <v>0</v>
      </c>
      <c r="N1046" s="6">
        <v>0</v>
      </c>
      <c r="O1046" s="6">
        <v>33576.1</v>
      </c>
      <c r="P1046" s="6">
        <v>24453.3</v>
      </c>
      <c r="Q1046" s="6">
        <v>0</v>
      </c>
      <c r="R1046" s="114">
        <v>39737</v>
      </c>
      <c r="S1046" s="114">
        <v>29793.3</v>
      </c>
      <c r="T1046" s="114">
        <v>40053.4</v>
      </c>
      <c r="U1046">
        <v>0</v>
      </c>
      <c r="V1046">
        <v>14158.8</v>
      </c>
      <c r="W1046">
        <v>1668.34</v>
      </c>
    </row>
    <row r="1047" spans="1:23" ht="15.75" customHeight="1" x14ac:dyDescent="0.2">
      <c r="A1047" s="6">
        <v>1034</v>
      </c>
      <c r="B1047" s="6">
        <v>0</v>
      </c>
      <c r="C1047" s="6">
        <v>36045.1</v>
      </c>
      <c r="D1047" s="6">
        <v>0</v>
      </c>
      <c r="E1047" s="6">
        <v>17438.900000000001</v>
      </c>
      <c r="F1047" s="6">
        <v>0</v>
      </c>
      <c r="G1047" s="6">
        <v>0</v>
      </c>
      <c r="H1047" s="6">
        <v>0</v>
      </c>
      <c r="I1047" s="6">
        <v>786.72500000000002</v>
      </c>
      <c r="J1047" s="6">
        <v>0</v>
      </c>
      <c r="K1047" s="6">
        <v>0</v>
      </c>
      <c r="L1047" s="6">
        <v>786.72500000000002</v>
      </c>
      <c r="M1047" s="6">
        <v>0</v>
      </c>
      <c r="N1047" s="6">
        <v>0</v>
      </c>
      <c r="O1047" s="6">
        <v>37847.300000000003</v>
      </c>
      <c r="P1047" s="6">
        <v>19303.599999999999</v>
      </c>
      <c r="Q1047" s="6">
        <v>0</v>
      </c>
      <c r="R1047" s="114">
        <v>39761.1</v>
      </c>
      <c r="S1047" s="114">
        <v>28214.6</v>
      </c>
      <c r="T1047" s="114">
        <v>40053.4</v>
      </c>
      <c r="U1047">
        <v>0</v>
      </c>
      <c r="V1047">
        <v>19263.5</v>
      </c>
      <c r="W1047">
        <v>6736.69</v>
      </c>
    </row>
    <row r="1048" spans="1:23" ht="15.75" customHeight="1" x14ac:dyDescent="0.2">
      <c r="A1048" s="6">
        <v>1035</v>
      </c>
      <c r="B1048" s="6">
        <v>0</v>
      </c>
      <c r="C1048" s="6">
        <v>37748.800000000003</v>
      </c>
      <c r="D1048" s="6">
        <v>0</v>
      </c>
      <c r="E1048" s="6">
        <v>27152.2</v>
      </c>
      <c r="F1048" s="6">
        <v>0</v>
      </c>
      <c r="G1048" s="6">
        <v>0</v>
      </c>
      <c r="H1048" s="6">
        <v>0</v>
      </c>
      <c r="I1048" s="6">
        <v>0</v>
      </c>
      <c r="J1048" s="6">
        <v>0</v>
      </c>
      <c r="K1048" s="6">
        <v>0</v>
      </c>
      <c r="L1048" s="6">
        <v>0</v>
      </c>
      <c r="M1048" s="6">
        <v>151.54300000000001</v>
      </c>
      <c r="N1048" s="6">
        <v>0</v>
      </c>
      <c r="O1048" s="6">
        <v>34786</v>
      </c>
      <c r="P1048" s="6">
        <v>24803</v>
      </c>
      <c r="Q1048" s="6">
        <v>0</v>
      </c>
      <c r="R1048" s="114">
        <v>40053.4</v>
      </c>
      <c r="S1048" s="114">
        <v>31439.3</v>
      </c>
      <c r="T1048" s="114">
        <v>40053.4</v>
      </c>
      <c r="U1048">
        <v>0</v>
      </c>
      <c r="V1048">
        <v>16824.2</v>
      </c>
      <c r="W1048">
        <v>16625.900000000001</v>
      </c>
    </row>
    <row r="1049" spans="1:23" ht="15.75" customHeight="1" x14ac:dyDescent="0.2">
      <c r="A1049" s="6">
        <v>1036</v>
      </c>
      <c r="B1049" s="6">
        <v>0</v>
      </c>
      <c r="C1049" s="6">
        <v>38449</v>
      </c>
      <c r="D1049" s="6">
        <v>0</v>
      </c>
      <c r="E1049" s="6">
        <v>30209.8</v>
      </c>
      <c r="F1049" s="6">
        <v>0</v>
      </c>
      <c r="G1049" s="6">
        <v>0</v>
      </c>
      <c r="H1049" s="6">
        <v>0</v>
      </c>
      <c r="I1049" s="6">
        <v>0</v>
      </c>
      <c r="J1049" s="6">
        <v>0</v>
      </c>
      <c r="K1049" s="6">
        <v>819.02700000000004</v>
      </c>
      <c r="L1049" s="6">
        <v>0</v>
      </c>
      <c r="M1049" s="6">
        <v>951.899</v>
      </c>
      <c r="N1049" s="6">
        <v>0</v>
      </c>
      <c r="O1049" s="6">
        <v>34941.800000000003</v>
      </c>
      <c r="P1049" s="6">
        <v>18559.3</v>
      </c>
      <c r="Q1049" s="6">
        <v>0</v>
      </c>
      <c r="R1049" s="114">
        <v>40053.4</v>
      </c>
      <c r="S1049" s="114">
        <v>28918.2</v>
      </c>
      <c r="T1049" s="114">
        <v>40053.4</v>
      </c>
      <c r="U1049">
        <v>0</v>
      </c>
      <c r="V1049">
        <v>10350.6</v>
      </c>
      <c r="W1049">
        <v>31967.3</v>
      </c>
    </row>
    <row r="1050" spans="1:23" ht="15.75" customHeight="1" x14ac:dyDescent="0.2">
      <c r="A1050" s="6">
        <v>1037</v>
      </c>
      <c r="B1050" s="6">
        <v>0</v>
      </c>
      <c r="C1050" s="6">
        <v>40053.4</v>
      </c>
      <c r="D1050" s="6">
        <v>0</v>
      </c>
      <c r="E1050" s="6">
        <v>33064.9</v>
      </c>
      <c r="F1050" s="6">
        <v>0</v>
      </c>
      <c r="G1050" s="6">
        <v>0</v>
      </c>
      <c r="H1050" s="6">
        <v>0</v>
      </c>
      <c r="I1050" s="6">
        <v>0</v>
      </c>
      <c r="J1050" s="6">
        <v>0</v>
      </c>
      <c r="K1050" s="6">
        <v>94.441599999999994</v>
      </c>
      <c r="L1050" s="6">
        <v>0</v>
      </c>
      <c r="M1050" s="6">
        <v>0</v>
      </c>
      <c r="N1050" s="6">
        <v>0</v>
      </c>
      <c r="O1050" s="6">
        <v>32289.8</v>
      </c>
      <c r="P1050" s="6">
        <v>18696.7</v>
      </c>
      <c r="Q1050" s="6">
        <v>0</v>
      </c>
      <c r="R1050" s="114">
        <v>40053.4</v>
      </c>
      <c r="S1050" s="114">
        <v>31198.5</v>
      </c>
      <c r="T1050" s="114">
        <v>40053.4</v>
      </c>
      <c r="U1050">
        <v>0</v>
      </c>
      <c r="V1050">
        <v>8104.33</v>
      </c>
      <c r="W1050">
        <v>37847.599999999999</v>
      </c>
    </row>
    <row r="1051" spans="1:23" ht="15.75" customHeight="1" x14ac:dyDescent="0.2">
      <c r="A1051" s="6">
        <v>1038</v>
      </c>
      <c r="B1051" s="6">
        <v>0</v>
      </c>
      <c r="C1051" s="6">
        <v>39898.1</v>
      </c>
      <c r="D1051" s="6">
        <v>0</v>
      </c>
      <c r="E1051" s="6">
        <v>29329.1</v>
      </c>
      <c r="F1051" s="6">
        <v>0</v>
      </c>
      <c r="G1051" s="6">
        <v>0</v>
      </c>
      <c r="H1051" s="6">
        <v>0</v>
      </c>
      <c r="I1051" s="6">
        <v>0</v>
      </c>
      <c r="J1051" s="6">
        <v>0</v>
      </c>
      <c r="K1051" s="6">
        <v>0</v>
      </c>
      <c r="L1051" s="6">
        <v>0</v>
      </c>
      <c r="M1051" s="6">
        <v>0</v>
      </c>
      <c r="N1051" s="6">
        <v>0</v>
      </c>
      <c r="O1051" s="6">
        <v>28232.7</v>
      </c>
      <c r="P1051" s="6">
        <v>19721.3</v>
      </c>
      <c r="Q1051" s="6">
        <v>0</v>
      </c>
      <c r="R1051" s="114">
        <v>40053.4</v>
      </c>
      <c r="S1051" s="114">
        <v>33317.199999999997</v>
      </c>
      <c r="T1051" s="114">
        <v>40053.4</v>
      </c>
      <c r="U1051">
        <v>0</v>
      </c>
      <c r="V1051">
        <v>5999.74</v>
      </c>
      <c r="W1051">
        <v>39649.199999999997</v>
      </c>
    </row>
    <row r="1052" spans="1:23" ht="15.75" customHeight="1" x14ac:dyDescent="0.2">
      <c r="A1052" s="6">
        <v>1039</v>
      </c>
      <c r="B1052" s="6">
        <v>0</v>
      </c>
      <c r="C1052" s="6">
        <v>39411.300000000003</v>
      </c>
      <c r="D1052" s="6">
        <v>0</v>
      </c>
      <c r="E1052" s="6">
        <v>25569.7</v>
      </c>
      <c r="F1052" s="6">
        <v>0</v>
      </c>
      <c r="G1052" s="6">
        <v>0</v>
      </c>
      <c r="H1052" s="6">
        <v>0</v>
      </c>
      <c r="I1052" s="6">
        <v>0</v>
      </c>
      <c r="J1052" s="6">
        <v>0</v>
      </c>
      <c r="K1052" s="6">
        <v>0</v>
      </c>
      <c r="L1052" s="6">
        <v>0</v>
      </c>
      <c r="M1052" s="6">
        <v>0</v>
      </c>
      <c r="N1052" s="6">
        <v>0</v>
      </c>
      <c r="O1052" s="6">
        <v>30878.5</v>
      </c>
      <c r="P1052" s="6">
        <v>17732.400000000001</v>
      </c>
      <c r="Q1052" s="6">
        <v>0</v>
      </c>
      <c r="R1052" s="114">
        <v>40053.4</v>
      </c>
      <c r="S1052" s="114">
        <v>32909</v>
      </c>
      <c r="T1052" s="114">
        <v>40053.4</v>
      </c>
      <c r="U1052">
        <v>0</v>
      </c>
      <c r="V1052">
        <v>1125.5</v>
      </c>
      <c r="W1052">
        <v>39900.9</v>
      </c>
    </row>
    <row r="1053" spans="1:23" ht="15.75" customHeight="1" x14ac:dyDescent="0.2">
      <c r="A1053" s="6">
        <v>1040</v>
      </c>
      <c r="B1053" s="6">
        <v>0.55979599999999996</v>
      </c>
      <c r="C1053" s="6">
        <v>37453.800000000003</v>
      </c>
      <c r="D1053" s="6">
        <v>0.12789900000000001</v>
      </c>
      <c r="E1053" s="6">
        <v>28611</v>
      </c>
      <c r="F1053" s="6">
        <v>0.41198200000000001</v>
      </c>
      <c r="G1053" s="6">
        <v>0</v>
      </c>
      <c r="H1053" s="6">
        <v>9.6120200000000003E-2</v>
      </c>
      <c r="I1053" s="6">
        <v>0</v>
      </c>
      <c r="J1053" s="6">
        <v>0.164572</v>
      </c>
      <c r="K1053" s="6">
        <v>0</v>
      </c>
      <c r="L1053" s="6">
        <v>0</v>
      </c>
      <c r="M1053" s="6">
        <v>0</v>
      </c>
      <c r="N1053" s="6">
        <v>7.6385700000000001E-2</v>
      </c>
      <c r="O1053" s="6">
        <v>25208</v>
      </c>
      <c r="P1053" s="6">
        <v>10453.1</v>
      </c>
      <c r="Q1053" s="6">
        <v>0</v>
      </c>
      <c r="R1053" s="114">
        <v>40053.4</v>
      </c>
      <c r="S1053" s="114">
        <v>24081.9</v>
      </c>
      <c r="T1053" s="114">
        <v>40053.4</v>
      </c>
      <c r="U1053">
        <v>3.4010800000000001E-2</v>
      </c>
      <c r="V1053">
        <v>0</v>
      </c>
      <c r="W1053">
        <v>38923.9</v>
      </c>
    </row>
    <row r="1054" spans="1:23" ht="15.75" customHeight="1" x14ac:dyDescent="0.2">
      <c r="A1054" s="6">
        <v>1041</v>
      </c>
      <c r="B1054" s="6">
        <v>1.87517</v>
      </c>
      <c r="C1054" s="6">
        <v>33216.5</v>
      </c>
      <c r="D1054" s="6">
        <v>0.289379</v>
      </c>
      <c r="E1054" s="6">
        <v>9502.24</v>
      </c>
      <c r="F1054" s="6">
        <v>2.3140700000000001</v>
      </c>
      <c r="G1054" s="6">
        <v>0</v>
      </c>
      <c r="H1054" s="6">
        <v>1.2622599999999999</v>
      </c>
      <c r="I1054" s="6">
        <v>0</v>
      </c>
      <c r="J1054" s="6">
        <v>0.95917300000000005</v>
      </c>
      <c r="K1054" s="6">
        <v>0</v>
      </c>
      <c r="L1054" s="6">
        <v>0</v>
      </c>
      <c r="M1054" s="6">
        <v>0</v>
      </c>
      <c r="N1054" s="6">
        <v>0.51958099999999996</v>
      </c>
      <c r="O1054" s="6">
        <v>18557.900000000001</v>
      </c>
      <c r="P1054" s="6">
        <v>9844.01</v>
      </c>
      <c r="Q1054" s="6">
        <v>0.95203700000000002</v>
      </c>
      <c r="R1054" s="114">
        <v>40053.4</v>
      </c>
      <c r="S1054" s="114">
        <v>9346.4699999999993</v>
      </c>
      <c r="T1054" s="114">
        <v>40053.4</v>
      </c>
      <c r="U1054">
        <v>0.24354700000000001</v>
      </c>
      <c r="V1054">
        <v>0</v>
      </c>
      <c r="W1054">
        <v>38398.800000000003</v>
      </c>
    </row>
    <row r="1055" spans="1:23" ht="15.75" customHeight="1" x14ac:dyDescent="0.2">
      <c r="A1055" s="6">
        <v>1042</v>
      </c>
      <c r="B1055" s="6">
        <v>2.9805999999999999</v>
      </c>
      <c r="C1055" s="6">
        <v>13291.2</v>
      </c>
      <c r="D1055" s="6">
        <v>0.31361099999999997</v>
      </c>
      <c r="E1055" s="6">
        <v>6105.81</v>
      </c>
      <c r="F1055" s="6">
        <v>2.85372</v>
      </c>
      <c r="G1055" s="6">
        <v>0</v>
      </c>
      <c r="H1055" s="6">
        <v>2.3294000000000001</v>
      </c>
      <c r="I1055" s="6">
        <v>0</v>
      </c>
      <c r="J1055" s="6">
        <v>1.35273</v>
      </c>
      <c r="K1055" s="6">
        <v>0</v>
      </c>
      <c r="L1055" s="6">
        <v>0</v>
      </c>
      <c r="M1055" s="6">
        <v>0</v>
      </c>
      <c r="N1055" s="6">
        <v>1.74647</v>
      </c>
      <c r="O1055" s="6">
        <v>11016.9</v>
      </c>
      <c r="P1055" s="6">
        <v>6068.03</v>
      </c>
      <c r="Q1055" s="6">
        <v>2.0841500000000002</v>
      </c>
      <c r="R1055" s="114">
        <v>40053.4</v>
      </c>
      <c r="S1055" s="114">
        <v>1122.55</v>
      </c>
      <c r="T1055" s="114">
        <v>39642</v>
      </c>
      <c r="U1055">
        <v>0.66005999999999998</v>
      </c>
      <c r="V1055">
        <v>0</v>
      </c>
      <c r="W1055">
        <v>37705.699999999997</v>
      </c>
    </row>
    <row r="1056" spans="1:23" ht="15.75" customHeight="1" x14ac:dyDescent="0.2">
      <c r="A1056" s="6">
        <v>1043</v>
      </c>
      <c r="B1056" s="6">
        <v>3.75508</v>
      </c>
      <c r="C1056" s="6">
        <v>21537.3</v>
      </c>
      <c r="D1056" s="6">
        <v>1.55294</v>
      </c>
      <c r="E1056" s="6">
        <v>12182.1</v>
      </c>
      <c r="F1056" s="6">
        <v>3.2362700000000002</v>
      </c>
      <c r="G1056" s="6">
        <v>0</v>
      </c>
      <c r="H1056" s="6">
        <v>3.2214999999999998</v>
      </c>
      <c r="I1056" s="6">
        <v>0</v>
      </c>
      <c r="J1056" s="6">
        <v>2.0613999999999999</v>
      </c>
      <c r="K1056" s="6">
        <v>0</v>
      </c>
      <c r="L1056" s="6">
        <v>0</v>
      </c>
      <c r="M1056" s="6">
        <v>0</v>
      </c>
      <c r="N1056" s="6">
        <v>2.3262800000000001</v>
      </c>
      <c r="O1056" s="6">
        <v>9644.27</v>
      </c>
      <c r="P1056" s="6">
        <v>1446.07</v>
      </c>
      <c r="Q1056" s="6">
        <v>2.9963799999999998</v>
      </c>
      <c r="R1056" s="114">
        <v>40053.4</v>
      </c>
      <c r="S1056" s="114">
        <v>619.66399999999999</v>
      </c>
      <c r="T1056" s="114">
        <v>37536.300000000003</v>
      </c>
      <c r="U1056">
        <v>1.31836</v>
      </c>
      <c r="V1056">
        <v>0</v>
      </c>
      <c r="W1056">
        <v>38195.599999999999</v>
      </c>
    </row>
    <row r="1057" spans="1:23" ht="15.75" customHeight="1" x14ac:dyDescent="0.2">
      <c r="A1057" s="6">
        <v>1044</v>
      </c>
      <c r="B1057" s="6">
        <v>4.1616200000000001</v>
      </c>
      <c r="C1057" s="6">
        <v>17363</v>
      </c>
      <c r="D1057" s="6">
        <v>1.7087300000000001</v>
      </c>
      <c r="E1057" s="6">
        <v>9605.83</v>
      </c>
      <c r="F1057" s="6">
        <v>3.7279900000000001</v>
      </c>
      <c r="G1057" s="6">
        <v>0</v>
      </c>
      <c r="H1057" s="6">
        <v>3.5732499999999998</v>
      </c>
      <c r="I1057" s="6">
        <v>0</v>
      </c>
      <c r="J1057" s="6">
        <v>2.4761099999999998</v>
      </c>
      <c r="K1057" s="6">
        <v>0</v>
      </c>
      <c r="L1057" s="6">
        <v>0</v>
      </c>
      <c r="M1057" s="6">
        <v>0</v>
      </c>
      <c r="N1057" s="6">
        <v>2.2057099999999998</v>
      </c>
      <c r="O1057" s="6">
        <v>7829.32</v>
      </c>
      <c r="P1057" s="6">
        <v>0</v>
      </c>
      <c r="Q1057" s="6">
        <v>3.5358900000000002</v>
      </c>
      <c r="R1057" s="114">
        <v>40053.4</v>
      </c>
      <c r="S1057" s="114">
        <v>0</v>
      </c>
      <c r="T1057" s="114">
        <v>35669</v>
      </c>
      <c r="U1057">
        <v>1.88452</v>
      </c>
      <c r="V1057">
        <v>0</v>
      </c>
      <c r="W1057">
        <v>39416.400000000001</v>
      </c>
    </row>
    <row r="1058" spans="1:23" ht="15.75" customHeight="1" x14ac:dyDescent="0.2">
      <c r="A1058" s="6">
        <v>1045</v>
      </c>
      <c r="B1058" s="6">
        <v>4.2315100000000001</v>
      </c>
      <c r="C1058" s="6">
        <v>23898.400000000001</v>
      </c>
      <c r="D1058" s="6">
        <v>2.92361</v>
      </c>
      <c r="E1058" s="6">
        <v>7320.03</v>
      </c>
      <c r="F1058" s="6">
        <v>3.6901099999999998</v>
      </c>
      <c r="G1058" s="6">
        <v>0</v>
      </c>
      <c r="H1058" s="6">
        <v>3.4735299999999998</v>
      </c>
      <c r="I1058" s="6">
        <v>0</v>
      </c>
      <c r="J1058" s="6">
        <v>2.4823599999999999</v>
      </c>
      <c r="K1058" s="6">
        <v>0</v>
      </c>
      <c r="L1058" s="6">
        <v>0</v>
      </c>
      <c r="M1058" s="6">
        <v>0</v>
      </c>
      <c r="N1058" s="6">
        <v>1.30925</v>
      </c>
      <c r="O1058" s="6">
        <v>12684.2</v>
      </c>
      <c r="P1058" s="6">
        <v>0</v>
      </c>
      <c r="Q1058" s="6">
        <v>3.7201599999999999</v>
      </c>
      <c r="R1058" s="114">
        <v>40053.4</v>
      </c>
      <c r="S1058" s="114">
        <v>0</v>
      </c>
      <c r="T1058" s="114">
        <v>27166</v>
      </c>
      <c r="U1058">
        <v>0.87849900000000003</v>
      </c>
      <c r="V1058">
        <v>0</v>
      </c>
      <c r="W1058">
        <v>39729.4</v>
      </c>
    </row>
    <row r="1059" spans="1:23" ht="15.75" customHeight="1" x14ac:dyDescent="0.2">
      <c r="A1059" s="6">
        <v>1046</v>
      </c>
      <c r="B1059" s="6">
        <v>3.95736</v>
      </c>
      <c r="C1059" s="6">
        <v>23365.200000000001</v>
      </c>
      <c r="D1059" s="6">
        <v>2.7134299999999998</v>
      </c>
      <c r="E1059" s="6">
        <v>10175.700000000001</v>
      </c>
      <c r="F1059" s="6">
        <v>3.09884</v>
      </c>
      <c r="G1059" s="6">
        <v>0</v>
      </c>
      <c r="H1059" s="6">
        <v>2.8540999999999999</v>
      </c>
      <c r="I1059" s="6">
        <v>0</v>
      </c>
      <c r="J1059" s="6">
        <v>1.80392</v>
      </c>
      <c r="K1059" s="6">
        <v>0</v>
      </c>
      <c r="L1059" s="6">
        <v>0</v>
      </c>
      <c r="M1059" s="6">
        <v>243.12799999999999</v>
      </c>
      <c r="N1059" s="6">
        <v>2.2352400000000001</v>
      </c>
      <c r="O1059" s="6">
        <v>12187.6</v>
      </c>
      <c r="P1059" s="6">
        <v>0</v>
      </c>
      <c r="Q1059" s="6">
        <v>3.5395300000000001</v>
      </c>
      <c r="R1059" s="114">
        <v>40053.4</v>
      </c>
      <c r="S1059" s="114">
        <v>0</v>
      </c>
      <c r="T1059" s="114">
        <v>25394</v>
      </c>
      <c r="U1059">
        <v>0.72567700000000002</v>
      </c>
      <c r="V1059">
        <v>0</v>
      </c>
      <c r="W1059">
        <v>40043.5</v>
      </c>
    </row>
    <row r="1060" spans="1:23" ht="15.75" customHeight="1" x14ac:dyDescent="0.2">
      <c r="A1060" s="6">
        <v>1047</v>
      </c>
      <c r="B1060" s="6">
        <v>3.3520699999999999</v>
      </c>
      <c r="C1060" s="6">
        <v>19176.3</v>
      </c>
      <c r="D1060" s="6">
        <v>2.2153900000000002</v>
      </c>
      <c r="E1060" s="6">
        <v>8058.46</v>
      </c>
      <c r="F1060" s="6">
        <v>2.00563</v>
      </c>
      <c r="G1060" s="6">
        <v>0</v>
      </c>
      <c r="H1060" s="6">
        <v>2.0514800000000002</v>
      </c>
      <c r="I1060" s="6">
        <v>0</v>
      </c>
      <c r="J1060" s="6">
        <v>1.7781800000000001</v>
      </c>
      <c r="K1060" s="6">
        <v>0</v>
      </c>
      <c r="L1060" s="6">
        <v>0</v>
      </c>
      <c r="M1060" s="6">
        <v>0</v>
      </c>
      <c r="N1060" s="6">
        <v>0.36765700000000001</v>
      </c>
      <c r="O1060" s="6">
        <v>13191.6</v>
      </c>
      <c r="P1060" s="6">
        <v>0</v>
      </c>
      <c r="Q1060" s="6">
        <v>3.01633</v>
      </c>
      <c r="R1060" s="114">
        <v>40053.4</v>
      </c>
      <c r="S1060" s="114">
        <v>650.93799999999999</v>
      </c>
      <c r="T1060" s="114">
        <v>29249.599999999999</v>
      </c>
      <c r="U1060">
        <v>0.60167199999999998</v>
      </c>
      <c r="V1060">
        <v>0</v>
      </c>
      <c r="W1060">
        <v>39811.9</v>
      </c>
    </row>
    <row r="1061" spans="1:23" ht="15.75" customHeight="1" x14ac:dyDescent="0.2">
      <c r="A1061" s="6">
        <v>1048</v>
      </c>
      <c r="B1061" s="6">
        <v>2.41357</v>
      </c>
      <c r="C1061" s="6">
        <v>23793.200000000001</v>
      </c>
      <c r="D1061" s="6">
        <v>2.4961099999999998</v>
      </c>
      <c r="E1061" s="6">
        <v>4555.83</v>
      </c>
      <c r="F1061" s="6">
        <v>1.17571</v>
      </c>
      <c r="G1061" s="6">
        <v>0</v>
      </c>
      <c r="H1061" s="6">
        <v>2.25318</v>
      </c>
      <c r="I1061" s="6">
        <v>642.65300000000002</v>
      </c>
      <c r="J1061" s="6">
        <v>0.82359499999999997</v>
      </c>
      <c r="K1061" s="6">
        <v>0</v>
      </c>
      <c r="L1061" s="6">
        <v>642.65300000000002</v>
      </c>
      <c r="M1061" s="6">
        <v>0</v>
      </c>
      <c r="N1061" s="6">
        <v>5.8762200000000001E-2</v>
      </c>
      <c r="O1061" s="6">
        <v>14476.3</v>
      </c>
      <c r="P1061" s="6">
        <v>0</v>
      </c>
      <c r="Q1061" s="6">
        <v>2.17056</v>
      </c>
      <c r="R1061" s="114">
        <v>40053.4</v>
      </c>
      <c r="S1061" s="114">
        <v>4238.25</v>
      </c>
      <c r="T1061" s="114">
        <v>27616.7</v>
      </c>
      <c r="U1061">
        <v>0.141016</v>
      </c>
      <c r="V1061">
        <v>0</v>
      </c>
      <c r="W1061">
        <v>39453.9</v>
      </c>
    </row>
    <row r="1062" spans="1:23" ht="15.75" customHeight="1" x14ac:dyDescent="0.2">
      <c r="A1062" s="6">
        <v>1049</v>
      </c>
      <c r="B1062" s="6">
        <v>0.41074699999999997</v>
      </c>
      <c r="C1062" s="6">
        <v>21854.9</v>
      </c>
      <c r="D1062" s="6">
        <v>1.32067</v>
      </c>
      <c r="E1062" s="6">
        <v>3053.35</v>
      </c>
      <c r="F1062" s="6">
        <v>0.25541799999999998</v>
      </c>
      <c r="G1062" s="6">
        <v>997.79200000000003</v>
      </c>
      <c r="H1062" s="6">
        <v>1.2980400000000001</v>
      </c>
      <c r="I1062" s="6">
        <v>1410</v>
      </c>
      <c r="J1062" s="6">
        <v>0.32501000000000002</v>
      </c>
      <c r="K1062" s="6">
        <v>0</v>
      </c>
      <c r="L1062" s="6">
        <v>1410</v>
      </c>
      <c r="M1062" s="6">
        <v>0</v>
      </c>
      <c r="N1062" s="6">
        <v>0.43505300000000002</v>
      </c>
      <c r="O1062" s="6">
        <v>16108.1</v>
      </c>
      <c r="P1062" s="6">
        <v>0</v>
      </c>
      <c r="Q1062" s="6">
        <v>1.0575600000000001</v>
      </c>
      <c r="R1062" s="114">
        <v>40053.4</v>
      </c>
      <c r="S1062" s="114">
        <v>11167.7</v>
      </c>
      <c r="T1062" s="114">
        <v>22907.5</v>
      </c>
      <c r="U1062">
        <v>5.2211300000000002E-2</v>
      </c>
      <c r="V1062">
        <v>966.99300000000005</v>
      </c>
      <c r="W1062">
        <v>39569</v>
      </c>
    </row>
    <row r="1063" spans="1:23" ht="15.75" customHeight="1" x14ac:dyDescent="0.2">
      <c r="A1063" s="6">
        <v>1050</v>
      </c>
      <c r="B1063" s="6">
        <v>0</v>
      </c>
      <c r="C1063" s="6">
        <v>25181.200000000001</v>
      </c>
      <c r="D1063" s="6">
        <v>0.13986399999999999</v>
      </c>
      <c r="E1063" s="6">
        <v>4903.1000000000004</v>
      </c>
      <c r="F1063" s="6">
        <v>0</v>
      </c>
      <c r="G1063" s="6">
        <v>6589.34</v>
      </c>
      <c r="H1063" s="6">
        <v>7.72457E-2</v>
      </c>
      <c r="I1063" s="6">
        <v>889.34299999999996</v>
      </c>
      <c r="J1063" s="6">
        <v>4.6165100000000001E-2</v>
      </c>
      <c r="K1063" s="6">
        <v>0</v>
      </c>
      <c r="L1063" s="6">
        <v>889.34299999999996</v>
      </c>
      <c r="M1063" s="6">
        <v>349.12900000000002</v>
      </c>
      <c r="N1063" s="6">
        <v>3.6390699999999998E-2</v>
      </c>
      <c r="O1063" s="6">
        <v>19223.599999999999</v>
      </c>
      <c r="P1063" s="6">
        <v>0</v>
      </c>
      <c r="Q1063" s="6">
        <v>0</v>
      </c>
      <c r="R1063" s="114">
        <v>40053.4</v>
      </c>
      <c r="S1063" s="114">
        <v>22119.1</v>
      </c>
      <c r="T1063" s="114">
        <v>17745</v>
      </c>
      <c r="U1063">
        <v>0</v>
      </c>
      <c r="V1063">
        <v>2005.27</v>
      </c>
      <c r="W1063">
        <v>39667.599999999999</v>
      </c>
    </row>
    <row r="1064" spans="1:23" ht="15.75" customHeight="1" x14ac:dyDescent="0.2">
      <c r="A1064" s="6">
        <v>1051</v>
      </c>
      <c r="B1064" s="6">
        <v>0</v>
      </c>
      <c r="C1064" s="6">
        <v>29372.799999999999</v>
      </c>
      <c r="D1064" s="6">
        <v>0</v>
      </c>
      <c r="E1064" s="6">
        <v>6836.07</v>
      </c>
      <c r="F1064" s="6">
        <v>0</v>
      </c>
      <c r="G1064" s="6">
        <v>0</v>
      </c>
      <c r="H1064" s="6">
        <v>0</v>
      </c>
      <c r="I1064" s="6">
        <v>0</v>
      </c>
      <c r="J1064" s="6">
        <v>0</v>
      </c>
      <c r="K1064" s="6">
        <v>910.21600000000001</v>
      </c>
      <c r="L1064" s="6">
        <v>0</v>
      </c>
      <c r="M1064" s="6">
        <v>0</v>
      </c>
      <c r="N1064" s="6">
        <v>0</v>
      </c>
      <c r="O1064" s="6">
        <v>21664.3</v>
      </c>
      <c r="P1064" s="6">
        <v>0</v>
      </c>
      <c r="Q1064" s="6">
        <v>0</v>
      </c>
      <c r="R1064" s="114">
        <v>40053.4</v>
      </c>
      <c r="S1064" s="114">
        <v>13219.6</v>
      </c>
      <c r="T1064" s="114">
        <v>11393</v>
      </c>
      <c r="U1064">
        <v>0</v>
      </c>
      <c r="V1064">
        <v>7661.35</v>
      </c>
      <c r="W1064">
        <v>39495.1</v>
      </c>
    </row>
    <row r="1065" spans="1:23" ht="15.75" customHeight="1" x14ac:dyDescent="0.2">
      <c r="A1065" s="6">
        <v>1052</v>
      </c>
      <c r="B1065" s="6">
        <v>0</v>
      </c>
      <c r="C1065" s="6">
        <v>29535.4</v>
      </c>
      <c r="D1065" s="6">
        <v>0</v>
      </c>
      <c r="E1065" s="6">
        <v>25539.8</v>
      </c>
      <c r="F1065" s="6">
        <v>0</v>
      </c>
      <c r="G1065" s="6">
        <v>0</v>
      </c>
      <c r="H1065" s="6">
        <v>0</v>
      </c>
      <c r="I1065" s="6">
        <v>0</v>
      </c>
      <c r="J1065" s="6">
        <v>0</v>
      </c>
      <c r="K1065" s="6">
        <v>5011.0600000000004</v>
      </c>
      <c r="L1065" s="6">
        <v>0</v>
      </c>
      <c r="M1065" s="6">
        <v>0</v>
      </c>
      <c r="N1065" s="6">
        <v>0</v>
      </c>
      <c r="O1065" s="6">
        <v>18970.7</v>
      </c>
      <c r="P1065" s="6">
        <v>0</v>
      </c>
      <c r="Q1065" s="6">
        <v>0</v>
      </c>
      <c r="R1065" s="114">
        <v>40053.4</v>
      </c>
      <c r="S1065" s="114">
        <v>17075.400000000001</v>
      </c>
      <c r="T1065" s="114">
        <v>17273.3</v>
      </c>
      <c r="U1065">
        <v>0</v>
      </c>
      <c r="V1065">
        <v>20320.7</v>
      </c>
      <c r="W1065">
        <v>39547.9</v>
      </c>
    </row>
    <row r="1066" spans="1:23" ht="15.75" customHeight="1" x14ac:dyDescent="0.2">
      <c r="A1066" s="6">
        <v>1053</v>
      </c>
      <c r="B1066" s="6">
        <v>0</v>
      </c>
      <c r="C1066" s="6">
        <v>39171.9</v>
      </c>
      <c r="D1066" s="6">
        <v>0</v>
      </c>
      <c r="E1066" s="6">
        <v>25000.1</v>
      </c>
      <c r="F1066" s="6">
        <v>0</v>
      </c>
      <c r="G1066" s="6">
        <v>0</v>
      </c>
      <c r="H1066" s="6">
        <v>0</v>
      </c>
      <c r="I1066" s="6">
        <v>1176.08</v>
      </c>
      <c r="J1066" s="6">
        <v>0</v>
      </c>
      <c r="K1066" s="6">
        <v>6882.91</v>
      </c>
      <c r="L1066" s="6">
        <v>1176.08</v>
      </c>
      <c r="M1066" s="6">
        <v>0</v>
      </c>
      <c r="N1066" s="6">
        <v>0</v>
      </c>
      <c r="O1066" s="6">
        <v>16652.8</v>
      </c>
      <c r="P1066" s="6">
        <v>0</v>
      </c>
      <c r="Q1066" s="6">
        <v>0</v>
      </c>
      <c r="R1066" s="114">
        <v>40053.4</v>
      </c>
      <c r="S1066" s="114">
        <v>13416.2</v>
      </c>
      <c r="T1066" s="114">
        <v>15273.6</v>
      </c>
      <c r="U1066">
        <v>0</v>
      </c>
      <c r="V1066">
        <v>37190.400000000001</v>
      </c>
      <c r="W1066">
        <v>38479.9</v>
      </c>
    </row>
    <row r="1067" spans="1:23" ht="15.75" customHeight="1" x14ac:dyDescent="0.2">
      <c r="A1067" s="6">
        <v>1054</v>
      </c>
      <c r="B1067" s="6">
        <v>0</v>
      </c>
      <c r="C1067" s="6">
        <v>39437.5</v>
      </c>
      <c r="D1067" s="6">
        <v>0</v>
      </c>
      <c r="E1067" s="6">
        <v>29138.6</v>
      </c>
      <c r="F1067" s="6">
        <v>0</v>
      </c>
      <c r="G1067" s="6">
        <v>0</v>
      </c>
      <c r="H1067" s="6">
        <v>0</v>
      </c>
      <c r="I1067" s="6">
        <v>1236.56</v>
      </c>
      <c r="J1067" s="6">
        <v>0</v>
      </c>
      <c r="K1067" s="6">
        <v>9635.9500000000007</v>
      </c>
      <c r="L1067" s="6">
        <v>1236.56</v>
      </c>
      <c r="M1067" s="6">
        <v>13660.5</v>
      </c>
      <c r="N1067" s="6">
        <v>0</v>
      </c>
      <c r="O1067" s="6">
        <v>14318.5</v>
      </c>
      <c r="P1067" s="6">
        <v>2346.61</v>
      </c>
      <c r="Q1067" s="6">
        <v>0</v>
      </c>
      <c r="R1067" s="114">
        <v>40053.4</v>
      </c>
      <c r="S1067" s="114">
        <v>18685.3</v>
      </c>
      <c r="T1067" s="114">
        <v>10271.299999999999</v>
      </c>
      <c r="U1067">
        <v>0</v>
      </c>
      <c r="V1067">
        <v>34041.300000000003</v>
      </c>
      <c r="W1067">
        <v>37710.300000000003</v>
      </c>
    </row>
    <row r="1068" spans="1:23" ht="15.75" customHeight="1" x14ac:dyDescent="0.2">
      <c r="A1068" s="6">
        <v>1055</v>
      </c>
      <c r="B1068" s="6">
        <v>0</v>
      </c>
      <c r="C1068" s="6">
        <v>39503</v>
      </c>
      <c r="D1068" s="6">
        <v>0</v>
      </c>
      <c r="E1068" s="6">
        <v>31678</v>
      </c>
      <c r="F1068" s="6">
        <v>0</v>
      </c>
      <c r="G1068" s="6">
        <v>0</v>
      </c>
      <c r="H1068" s="6">
        <v>0</v>
      </c>
      <c r="I1068" s="6">
        <v>2036.89</v>
      </c>
      <c r="J1068" s="6">
        <v>0</v>
      </c>
      <c r="K1068" s="6">
        <v>31552.6</v>
      </c>
      <c r="L1068" s="6">
        <v>2036.89</v>
      </c>
      <c r="M1068" s="6">
        <v>38433.699999999997</v>
      </c>
      <c r="N1068" s="6">
        <v>0</v>
      </c>
      <c r="O1068" s="6">
        <v>14580.5</v>
      </c>
      <c r="P1068" s="6">
        <v>4652.87</v>
      </c>
      <c r="Q1068" s="6">
        <v>0</v>
      </c>
      <c r="R1068" s="114">
        <v>40053.4</v>
      </c>
      <c r="S1068" s="114">
        <v>25004.3</v>
      </c>
      <c r="T1068" s="114">
        <v>7619.32</v>
      </c>
      <c r="U1068">
        <v>0</v>
      </c>
      <c r="V1068">
        <v>31293.4</v>
      </c>
      <c r="W1068">
        <v>36360.800000000003</v>
      </c>
    </row>
    <row r="1069" spans="1:23" ht="15.75" customHeight="1" x14ac:dyDescent="0.2">
      <c r="A1069" s="6">
        <v>1056</v>
      </c>
      <c r="B1069" s="6">
        <v>0</v>
      </c>
      <c r="C1069" s="6">
        <v>39747.699999999997</v>
      </c>
      <c r="D1069" s="6">
        <v>0</v>
      </c>
      <c r="E1069" s="6">
        <v>25866.3</v>
      </c>
      <c r="F1069" s="6">
        <v>0</v>
      </c>
      <c r="G1069" s="6">
        <v>0</v>
      </c>
      <c r="H1069" s="6">
        <v>0</v>
      </c>
      <c r="I1069" s="6">
        <v>1200.3599999999999</v>
      </c>
      <c r="J1069" s="6">
        <v>0</v>
      </c>
      <c r="K1069" s="6">
        <v>30888.9</v>
      </c>
      <c r="L1069" s="6">
        <v>1200.3599999999999</v>
      </c>
      <c r="M1069" s="6">
        <v>35603.1</v>
      </c>
      <c r="N1069" s="6">
        <v>0</v>
      </c>
      <c r="O1069" s="6">
        <v>13134.7</v>
      </c>
      <c r="P1069" s="6">
        <v>8800.1299999999992</v>
      </c>
      <c r="Q1069" s="6">
        <v>0</v>
      </c>
      <c r="R1069" s="114">
        <v>40053.4</v>
      </c>
      <c r="S1069" s="114">
        <v>33537.199999999997</v>
      </c>
      <c r="T1069" s="114">
        <v>6710.08</v>
      </c>
      <c r="U1069">
        <v>0</v>
      </c>
      <c r="V1069">
        <v>30050.7</v>
      </c>
      <c r="W1069">
        <v>37784.1</v>
      </c>
    </row>
    <row r="1070" spans="1:23" ht="15.75" customHeight="1" x14ac:dyDescent="0.2">
      <c r="A1070" s="6">
        <v>1057</v>
      </c>
      <c r="B1070" s="6">
        <v>0</v>
      </c>
      <c r="C1070" s="6">
        <v>39482.199999999997</v>
      </c>
      <c r="D1070" s="6">
        <v>0</v>
      </c>
      <c r="E1070" s="6">
        <v>25501</v>
      </c>
      <c r="F1070" s="6">
        <v>0</v>
      </c>
      <c r="G1070" s="6">
        <v>0</v>
      </c>
      <c r="H1070" s="6">
        <v>0</v>
      </c>
      <c r="I1070" s="6">
        <v>7282.37</v>
      </c>
      <c r="J1070" s="6">
        <v>0</v>
      </c>
      <c r="K1070" s="6">
        <v>23622.1</v>
      </c>
      <c r="L1070" s="6">
        <v>7282.37</v>
      </c>
      <c r="M1070" s="6">
        <v>33465.800000000003</v>
      </c>
      <c r="N1070" s="6">
        <v>0</v>
      </c>
      <c r="O1070" s="6">
        <v>11401.7</v>
      </c>
      <c r="P1070" s="6">
        <v>17059.2</v>
      </c>
      <c r="Q1070" s="6">
        <v>0</v>
      </c>
      <c r="R1070" s="114">
        <v>40053.4</v>
      </c>
      <c r="S1070" s="114">
        <v>37543.9</v>
      </c>
      <c r="T1070" s="114">
        <v>8068.19</v>
      </c>
      <c r="U1070">
        <v>0</v>
      </c>
      <c r="V1070">
        <v>29906.9</v>
      </c>
      <c r="W1070">
        <v>38948.1</v>
      </c>
    </row>
    <row r="1071" spans="1:23" ht="15.75" customHeight="1" x14ac:dyDescent="0.2">
      <c r="A1071" s="6">
        <v>1058</v>
      </c>
      <c r="B1071" s="6">
        <v>0</v>
      </c>
      <c r="C1071" s="6">
        <v>39779.800000000003</v>
      </c>
      <c r="D1071" s="6">
        <v>0</v>
      </c>
      <c r="E1071" s="6">
        <v>16026.7</v>
      </c>
      <c r="F1071" s="6">
        <v>0</v>
      </c>
      <c r="G1071" s="6">
        <v>0</v>
      </c>
      <c r="H1071" s="6">
        <v>0</v>
      </c>
      <c r="I1071" s="6">
        <v>2014.49</v>
      </c>
      <c r="J1071" s="6">
        <v>0</v>
      </c>
      <c r="K1071" s="6">
        <v>35004.199999999997</v>
      </c>
      <c r="L1071" s="6">
        <v>2014.49</v>
      </c>
      <c r="M1071" s="6">
        <v>29372</v>
      </c>
      <c r="N1071" s="6">
        <v>0</v>
      </c>
      <c r="O1071" s="6">
        <v>9869.91</v>
      </c>
      <c r="P1071" s="6">
        <v>19755.099999999999</v>
      </c>
      <c r="Q1071" s="6">
        <v>0</v>
      </c>
      <c r="R1071" s="114">
        <v>40053.4</v>
      </c>
      <c r="S1071" s="114">
        <v>37963.599999999999</v>
      </c>
      <c r="T1071" s="114">
        <v>10261.1</v>
      </c>
      <c r="U1071">
        <v>0</v>
      </c>
      <c r="V1071">
        <v>26650.1</v>
      </c>
      <c r="W1071">
        <v>38435.300000000003</v>
      </c>
    </row>
    <row r="1072" spans="1:23" ht="15.75" customHeight="1" x14ac:dyDescent="0.2">
      <c r="A1072" s="6">
        <v>1059</v>
      </c>
      <c r="B1072" s="6">
        <v>0</v>
      </c>
      <c r="C1072" s="6">
        <v>39854.6</v>
      </c>
      <c r="D1072" s="6">
        <v>0</v>
      </c>
      <c r="E1072" s="6">
        <v>17719.900000000001</v>
      </c>
      <c r="F1072" s="6">
        <v>0</v>
      </c>
      <c r="G1072" s="6">
        <v>0</v>
      </c>
      <c r="H1072" s="6">
        <v>0</v>
      </c>
      <c r="I1072" s="6">
        <v>0</v>
      </c>
      <c r="J1072" s="6">
        <v>0</v>
      </c>
      <c r="K1072" s="6">
        <v>36923.300000000003</v>
      </c>
      <c r="L1072" s="6">
        <v>0</v>
      </c>
      <c r="M1072" s="6">
        <v>11104.9</v>
      </c>
      <c r="N1072" s="6">
        <v>0</v>
      </c>
      <c r="O1072" s="6">
        <v>7318.77</v>
      </c>
      <c r="P1072" s="6">
        <v>16467.7</v>
      </c>
      <c r="Q1072" s="6">
        <v>0</v>
      </c>
      <c r="R1072" s="114">
        <v>40053.4</v>
      </c>
      <c r="S1072" s="114">
        <v>39250.199999999997</v>
      </c>
      <c r="T1072" s="114">
        <v>7456.19</v>
      </c>
      <c r="U1072">
        <v>0</v>
      </c>
      <c r="V1072">
        <v>18110.8</v>
      </c>
      <c r="W1072">
        <v>38017.5</v>
      </c>
    </row>
    <row r="1073" spans="1:23" ht="15.75" customHeight="1" x14ac:dyDescent="0.2">
      <c r="A1073" s="6">
        <v>1060</v>
      </c>
      <c r="B1073" s="6">
        <v>0</v>
      </c>
      <c r="C1073" s="6">
        <v>39467</v>
      </c>
      <c r="D1073" s="6">
        <v>0</v>
      </c>
      <c r="E1073" s="6">
        <v>16110.5</v>
      </c>
      <c r="F1073" s="6">
        <v>0</v>
      </c>
      <c r="G1073" s="6">
        <v>0</v>
      </c>
      <c r="H1073" s="6">
        <v>0</v>
      </c>
      <c r="I1073" s="6">
        <v>1014.49</v>
      </c>
      <c r="J1073" s="6">
        <v>0</v>
      </c>
      <c r="K1073" s="6">
        <v>36811.199999999997</v>
      </c>
      <c r="L1073" s="6">
        <v>1014.49</v>
      </c>
      <c r="M1073" s="6">
        <v>7868.52</v>
      </c>
      <c r="N1073" s="6">
        <v>0</v>
      </c>
      <c r="O1073" s="6">
        <v>5679.91</v>
      </c>
      <c r="P1073" s="6">
        <v>11584</v>
      </c>
      <c r="Q1073" s="6">
        <v>0</v>
      </c>
      <c r="R1073" s="114">
        <v>40053.4</v>
      </c>
      <c r="S1073" s="114">
        <v>39675.699999999997</v>
      </c>
      <c r="T1073" s="114">
        <v>9884.5400000000009</v>
      </c>
      <c r="U1073">
        <v>0</v>
      </c>
      <c r="V1073">
        <v>15986.7</v>
      </c>
      <c r="W1073">
        <v>36273.300000000003</v>
      </c>
    </row>
    <row r="1074" spans="1:23" ht="15.75" customHeight="1" x14ac:dyDescent="0.2">
      <c r="A1074" s="6">
        <v>1061</v>
      </c>
      <c r="B1074" s="6">
        <v>0</v>
      </c>
      <c r="C1074" s="6">
        <v>38164.800000000003</v>
      </c>
      <c r="D1074" s="6">
        <v>0</v>
      </c>
      <c r="E1074" s="6">
        <v>17505.7</v>
      </c>
      <c r="F1074" s="6">
        <v>0</v>
      </c>
      <c r="G1074" s="6">
        <v>0</v>
      </c>
      <c r="H1074" s="6">
        <v>0</v>
      </c>
      <c r="I1074" s="6">
        <v>302.00599999999997</v>
      </c>
      <c r="J1074" s="6">
        <v>0</v>
      </c>
      <c r="K1074" s="6">
        <v>24822.5</v>
      </c>
      <c r="L1074" s="6">
        <v>302.00599999999997</v>
      </c>
      <c r="M1074" s="6">
        <v>0</v>
      </c>
      <c r="N1074" s="6">
        <v>0</v>
      </c>
      <c r="O1074" s="6">
        <v>5186.74</v>
      </c>
      <c r="P1074" s="6">
        <v>9297.2800000000007</v>
      </c>
      <c r="Q1074" s="6">
        <v>0</v>
      </c>
      <c r="R1074" s="114">
        <v>40053.4</v>
      </c>
      <c r="S1074" s="114">
        <v>39910.1</v>
      </c>
      <c r="T1074" s="114">
        <v>12698.5</v>
      </c>
      <c r="U1074">
        <v>0</v>
      </c>
      <c r="V1074">
        <v>10458.5</v>
      </c>
      <c r="W1074">
        <v>24665.8</v>
      </c>
    </row>
    <row r="1075" spans="1:23" ht="15.75" customHeight="1" x14ac:dyDescent="0.2">
      <c r="A1075" s="6">
        <v>1062</v>
      </c>
      <c r="B1075" s="6">
        <v>0</v>
      </c>
      <c r="C1075" s="6">
        <v>36419.300000000003</v>
      </c>
      <c r="D1075" s="6">
        <v>0</v>
      </c>
      <c r="E1075" s="6">
        <v>11459</v>
      </c>
      <c r="F1075" s="6">
        <v>0</v>
      </c>
      <c r="G1075" s="6">
        <v>0</v>
      </c>
      <c r="H1075" s="6">
        <v>0</v>
      </c>
      <c r="I1075" s="6">
        <v>4903.2</v>
      </c>
      <c r="J1075" s="6">
        <v>0</v>
      </c>
      <c r="K1075" s="6">
        <v>15250.9</v>
      </c>
      <c r="L1075" s="6">
        <v>4903.2</v>
      </c>
      <c r="M1075" s="6">
        <v>0</v>
      </c>
      <c r="N1075" s="6">
        <v>0</v>
      </c>
      <c r="O1075" s="6">
        <v>4736.12</v>
      </c>
      <c r="P1075" s="6">
        <v>9158.43</v>
      </c>
      <c r="Q1075" s="6">
        <v>0</v>
      </c>
      <c r="R1075" s="114">
        <v>40053.4</v>
      </c>
      <c r="S1075" s="114">
        <v>40053.4</v>
      </c>
      <c r="T1075" s="114">
        <v>16759.5</v>
      </c>
      <c r="U1075">
        <v>0</v>
      </c>
      <c r="V1075">
        <v>6585.66</v>
      </c>
      <c r="W1075">
        <v>11735.3</v>
      </c>
    </row>
    <row r="1076" spans="1:23" ht="15.75" customHeight="1" x14ac:dyDescent="0.2">
      <c r="A1076" s="6">
        <v>1063</v>
      </c>
      <c r="B1076" s="6">
        <v>0</v>
      </c>
      <c r="C1076" s="6">
        <v>32890.300000000003</v>
      </c>
      <c r="D1076" s="6">
        <v>0</v>
      </c>
      <c r="E1076" s="6">
        <v>6688.66</v>
      </c>
      <c r="F1076" s="6">
        <v>0</v>
      </c>
      <c r="G1076" s="6">
        <v>0</v>
      </c>
      <c r="H1076" s="6">
        <v>0</v>
      </c>
      <c r="I1076" s="6">
        <v>1958.06</v>
      </c>
      <c r="J1076" s="6">
        <v>0</v>
      </c>
      <c r="K1076" s="6">
        <v>21522.400000000001</v>
      </c>
      <c r="L1076" s="6">
        <v>1958.06</v>
      </c>
      <c r="M1076" s="6">
        <v>0</v>
      </c>
      <c r="N1076" s="6">
        <v>0</v>
      </c>
      <c r="O1076" s="6">
        <v>4517.5600000000004</v>
      </c>
      <c r="P1076" s="6">
        <v>13716.7</v>
      </c>
      <c r="Q1076" s="6">
        <v>0</v>
      </c>
      <c r="R1076" s="114">
        <v>40053.4</v>
      </c>
      <c r="S1076" s="114">
        <v>39310.1</v>
      </c>
      <c r="T1076" s="114">
        <v>9636.93</v>
      </c>
      <c r="U1076">
        <v>0</v>
      </c>
      <c r="V1076">
        <v>7396.11</v>
      </c>
      <c r="W1076">
        <v>10850.7</v>
      </c>
    </row>
    <row r="1077" spans="1:23" ht="15.75" customHeight="1" x14ac:dyDescent="0.2">
      <c r="A1077" s="6">
        <v>1064</v>
      </c>
      <c r="B1077" s="6">
        <v>0.55583199999999999</v>
      </c>
      <c r="C1077" s="6">
        <v>33009.4</v>
      </c>
      <c r="D1077" s="6">
        <v>0.18662799999999999</v>
      </c>
      <c r="E1077" s="6">
        <v>6296.51</v>
      </c>
      <c r="F1077" s="6">
        <v>1.0145999999999999</v>
      </c>
      <c r="G1077" s="6">
        <v>0</v>
      </c>
      <c r="H1077" s="6">
        <v>0.21014099999999999</v>
      </c>
      <c r="I1077" s="6">
        <v>1953.64</v>
      </c>
      <c r="J1077" s="6">
        <v>4.7656999999999998E-2</v>
      </c>
      <c r="K1077" s="6">
        <v>21870.9</v>
      </c>
      <c r="L1077" s="6">
        <v>1953.64</v>
      </c>
      <c r="M1077" s="6">
        <v>8826.5</v>
      </c>
      <c r="N1077" s="6">
        <v>0</v>
      </c>
      <c r="O1077" s="6">
        <v>6294.68</v>
      </c>
      <c r="P1077" s="6">
        <v>17195.8</v>
      </c>
      <c r="Q1077" s="6">
        <v>0</v>
      </c>
      <c r="R1077" s="114">
        <v>40053.4</v>
      </c>
      <c r="S1077" s="114">
        <v>35041</v>
      </c>
      <c r="T1077" s="114">
        <v>9966.31</v>
      </c>
      <c r="U1077">
        <v>3.12558E-2</v>
      </c>
      <c r="V1077">
        <v>5419.26</v>
      </c>
      <c r="W1077">
        <v>10088.799999999999</v>
      </c>
    </row>
    <row r="1078" spans="1:23" ht="15.75" customHeight="1" x14ac:dyDescent="0.2">
      <c r="A1078" s="6">
        <v>1065</v>
      </c>
      <c r="B1078" s="6">
        <v>1.88683</v>
      </c>
      <c r="C1078" s="6">
        <v>28503</v>
      </c>
      <c r="D1078" s="6">
        <v>1.1142099999999999</v>
      </c>
      <c r="E1078" s="6">
        <v>1228.3599999999999</v>
      </c>
      <c r="F1078" s="6">
        <v>2.2786599999999999</v>
      </c>
      <c r="G1078" s="6">
        <v>306.45400000000001</v>
      </c>
      <c r="H1078" s="6">
        <v>1.55349</v>
      </c>
      <c r="I1078" s="6">
        <v>3845.91</v>
      </c>
      <c r="J1078" s="6">
        <v>0.21290600000000001</v>
      </c>
      <c r="K1078" s="6">
        <v>3006.25</v>
      </c>
      <c r="L1078" s="6">
        <v>3845.91</v>
      </c>
      <c r="M1078" s="6">
        <v>1927.78</v>
      </c>
      <c r="N1078" s="6">
        <v>9.1380400000000001E-2</v>
      </c>
      <c r="O1078" s="6">
        <v>8623.58</v>
      </c>
      <c r="P1078" s="6">
        <v>16590.400000000001</v>
      </c>
      <c r="Q1078" s="6">
        <v>0.119161</v>
      </c>
      <c r="R1078" s="114">
        <v>40053.4</v>
      </c>
      <c r="S1078" s="114">
        <v>28333.3</v>
      </c>
      <c r="T1078" s="114">
        <v>12993</v>
      </c>
      <c r="U1078">
        <v>0.27654499999999999</v>
      </c>
      <c r="V1078">
        <v>1694.88</v>
      </c>
      <c r="W1078">
        <v>10320.4</v>
      </c>
    </row>
    <row r="1079" spans="1:23" ht="15.75" customHeight="1" x14ac:dyDescent="0.2">
      <c r="A1079" s="6">
        <v>1066</v>
      </c>
      <c r="B1079" s="6">
        <v>3.00271</v>
      </c>
      <c r="C1079" s="6">
        <v>7202.42</v>
      </c>
      <c r="D1079" s="6">
        <v>1.37384</v>
      </c>
      <c r="E1079" s="6">
        <v>0</v>
      </c>
      <c r="F1079" s="6">
        <v>1.57656</v>
      </c>
      <c r="G1079" s="6">
        <v>223.327</v>
      </c>
      <c r="H1079" s="6">
        <v>2.7341199999999999</v>
      </c>
      <c r="I1079" s="6">
        <v>3483.71</v>
      </c>
      <c r="J1079" s="6">
        <v>0.41971900000000001</v>
      </c>
      <c r="K1079" s="6">
        <v>0</v>
      </c>
      <c r="L1079" s="6">
        <v>3483.71</v>
      </c>
      <c r="M1079" s="6">
        <v>4644.8999999999996</v>
      </c>
      <c r="N1079" s="6">
        <v>0.27078600000000003</v>
      </c>
      <c r="O1079" s="6">
        <v>7659.02</v>
      </c>
      <c r="P1079" s="6">
        <v>12292.5</v>
      </c>
      <c r="Q1079" s="6">
        <v>0.67678300000000002</v>
      </c>
      <c r="R1079" s="114">
        <v>39879.300000000003</v>
      </c>
      <c r="S1079" s="114">
        <v>24678.400000000001</v>
      </c>
      <c r="T1079" s="114">
        <v>0</v>
      </c>
      <c r="U1079">
        <v>0.83741699999999997</v>
      </c>
      <c r="V1079">
        <v>0</v>
      </c>
      <c r="W1079">
        <v>1377.84</v>
      </c>
    </row>
    <row r="1080" spans="1:23" ht="15.75" customHeight="1" x14ac:dyDescent="0.2">
      <c r="A1080" s="6">
        <v>1067</v>
      </c>
      <c r="B1080" s="6">
        <v>3.8084899999999999</v>
      </c>
      <c r="C1080" s="6">
        <v>0</v>
      </c>
      <c r="D1080" s="6">
        <v>2.0918899999999998</v>
      </c>
      <c r="E1080" s="6">
        <v>0</v>
      </c>
      <c r="F1080" s="6">
        <v>3.4311799999999999</v>
      </c>
      <c r="G1080" s="6">
        <v>6355.85</v>
      </c>
      <c r="H1080" s="6">
        <v>3.52312</v>
      </c>
      <c r="I1080" s="6">
        <v>1011.2</v>
      </c>
      <c r="J1080" s="6">
        <v>0.43340099999999998</v>
      </c>
      <c r="K1080" s="6">
        <v>1590.64</v>
      </c>
      <c r="L1080" s="6">
        <v>1011.2</v>
      </c>
      <c r="M1080" s="6">
        <v>0</v>
      </c>
      <c r="N1080" s="6">
        <v>0.82443900000000003</v>
      </c>
      <c r="O1080" s="6">
        <v>6684.82</v>
      </c>
      <c r="P1080" s="6">
        <v>10822.8</v>
      </c>
      <c r="Q1080" s="6">
        <v>1.5126299999999999</v>
      </c>
      <c r="R1080" s="114">
        <v>39865.699999999997</v>
      </c>
      <c r="S1080" s="114">
        <v>19386.900000000001</v>
      </c>
      <c r="T1080" s="114">
        <v>30.111799999999999</v>
      </c>
      <c r="U1080">
        <v>1.2369600000000001</v>
      </c>
      <c r="V1080">
        <v>0</v>
      </c>
      <c r="W1080">
        <v>0</v>
      </c>
    </row>
    <row r="1081" spans="1:23" ht="15.75" customHeight="1" x14ac:dyDescent="0.2">
      <c r="A1081" s="6">
        <v>1068</v>
      </c>
      <c r="B1081" s="6">
        <v>4.2476399999999996</v>
      </c>
      <c r="C1081" s="6">
        <v>0</v>
      </c>
      <c r="D1081" s="6">
        <v>3.0227499999999998</v>
      </c>
      <c r="E1081" s="6">
        <v>1136.8</v>
      </c>
      <c r="F1081" s="6">
        <v>3.74315</v>
      </c>
      <c r="G1081" s="6">
        <v>7792.85</v>
      </c>
      <c r="H1081" s="6">
        <v>3.9429500000000002</v>
      </c>
      <c r="I1081" s="6">
        <v>1920.07</v>
      </c>
      <c r="J1081" s="6">
        <v>0.55363700000000005</v>
      </c>
      <c r="K1081" s="6">
        <v>0</v>
      </c>
      <c r="L1081" s="6">
        <v>1920.07</v>
      </c>
      <c r="M1081" s="6">
        <v>0</v>
      </c>
      <c r="N1081" s="6">
        <v>0.640177</v>
      </c>
      <c r="O1081" s="6">
        <v>3925.39</v>
      </c>
      <c r="P1081" s="6">
        <v>8952.9500000000007</v>
      </c>
      <c r="Q1081" s="6">
        <v>2.8887299999999998</v>
      </c>
      <c r="R1081" s="114">
        <v>39576</v>
      </c>
      <c r="S1081" s="114">
        <v>13277.9</v>
      </c>
      <c r="T1081" s="114">
        <v>0</v>
      </c>
      <c r="U1081">
        <v>1.0602</v>
      </c>
      <c r="V1081">
        <v>0</v>
      </c>
      <c r="W1081">
        <v>0</v>
      </c>
    </row>
    <row r="1082" spans="1:23" ht="15.75" customHeight="1" x14ac:dyDescent="0.2">
      <c r="A1082" s="6">
        <v>1069</v>
      </c>
      <c r="B1082" s="6">
        <v>0.17811099999999999</v>
      </c>
      <c r="C1082" s="6">
        <v>0</v>
      </c>
      <c r="D1082" s="6">
        <v>2.9328799999999999</v>
      </c>
      <c r="E1082" s="6">
        <v>2456.62</v>
      </c>
      <c r="F1082" s="6">
        <v>2.46896</v>
      </c>
      <c r="G1082" s="6">
        <v>15498.8</v>
      </c>
      <c r="H1082" s="6">
        <v>4.0393400000000002</v>
      </c>
      <c r="I1082" s="6">
        <v>939.94600000000003</v>
      </c>
      <c r="J1082" s="6">
        <v>1.10565</v>
      </c>
      <c r="K1082" s="6">
        <v>0</v>
      </c>
      <c r="L1082" s="6">
        <v>939.94600000000003</v>
      </c>
      <c r="M1082" s="6">
        <v>0</v>
      </c>
      <c r="N1082" s="6">
        <v>1.07847</v>
      </c>
      <c r="O1082" s="6">
        <v>2558.81</v>
      </c>
      <c r="P1082" s="6">
        <v>13847.8</v>
      </c>
      <c r="Q1082" s="6">
        <v>1.83121</v>
      </c>
      <c r="R1082" s="114">
        <v>39333.1</v>
      </c>
      <c r="S1082" s="114">
        <v>15630.6</v>
      </c>
      <c r="T1082" s="114">
        <v>0</v>
      </c>
      <c r="U1082">
        <v>2.4591400000000001</v>
      </c>
      <c r="V1082">
        <v>0</v>
      </c>
      <c r="W1082">
        <v>0</v>
      </c>
    </row>
    <row r="1083" spans="1:23" ht="15.75" customHeight="1" x14ac:dyDescent="0.2">
      <c r="A1083" s="6">
        <v>1070</v>
      </c>
      <c r="B1083" s="6">
        <v>4.0950199999999999</v>
      </c>
      <c r="C1083" s="6">
        <v>0</v>
      </c>
      <c r="D1083" s="6">
        <v>3.9299400000000002</v>
      </c>
      <c r="E1083" s="6">
        <v>2584.14</v>
      </c>
      <c r="F1083" s="6">
        <v>3.6751900000000002</v>
      </c>
      <c r="G1083" s="6">
        <v>9418.52</v>
      </c>
      <c r="H1083" s="6">
        <v>3.8599199999999998</v>
      </c>
      <c r="I1083" s="6">
        <v>2639.58</v>
      </c>
      <c r="J1083" s="6">
        <v>0.86180699999999999</v>
      </c>
      <c r="K1083" s="6">
        <v>0</v>
      </c>
      <c r="L1083" s="6">
        <v>2639.58</v>
      </c>
      <c r="M1083" s="6">
        <v>0</v>
      </c>
      <c r="N1083" s="6">
        <v>0.36354599999999998</v>
      </c>
      <c r="O1083" s="6">
        <v>2714.35</v>
      </c>
      <c r="P1083" s="6">
        <v>20491.2</v>
      </c>
      <c r="Q1083" s="6">
        <v>1.78529</v>
      </c>
      <c r="R1083" s="114">
        <v>38204.699999999997</v>
      </c>
      <c r="S1083" s="114">
        <v>20832.8</v>
      </c>
      <c r="T1083" s="114">
        <v>0</v>
      </c>
      <c r="U1083">
        <v>1.2230799999999999</v>
      </c>
      <c r="V1083">
        <v>0</v>
      </c>
      <c r="W1083">
        <v>0</v>
      </c>
    </row>
    <row r="1084" spans="1:23" ht="15.75" customHeight="1" x14ac:dyDescent="0.2">
      <c r="A1084" s="6">
        <v>1071</v>
      </c>
      <c r="B1084" s="6">
        <v>0.26943400000000001</v>
      </c>
      <c r="C1084" s="6">
        <v>0</v>
      </c>
      <c r="D1084" s="6">
        <v>1.6469800000000001</v>
      </c>
      <c r="E1084" s="6">
        <v>8005.52</v>
      </c>
      <c r="F1084" s="6">
        <v>2.5580099999999999</v>
      </c>
      <c r="G1084" s="6">
        <v>11622.4</v>
      </c>
      <c r="H1084" s="6">
        <v>3.3552599999999999</v>
      </c>
      <c r="I1084" s="6">
        <v>4931.7</v>
      </c>
      <c r="J1084" s="6">
        <v>0.65840299999999996</v>
      </c>
      <c r="K1084" s="6">
        <v>0</v>
      </c>
      <c r="L1084" s="6">
        <v>4931.7</v>
      </c>
      <c r="M1084" s="6">
        <v>0</v>
      </c>
      <c r="N1084" s="6">
        <v>0.56211199999999995</v>
      </c>
      <c r="O1084" s="6">
        <v>1907.16</v>
      </c>
      <c r="P1084" s="6">
        <v>17292.2</v>
      </c>
      <c r="Q1084" s="6">
        <v>2.0036499999999999</v>
      </c>
      <c r="R1084" s="114">
        <v>36309.199999999997</v>
      </c>
      <c r="S1084" s="114">
        <v>23361.5</v>
      </c>
      <c r="T1084" s="114">
        <v>0</v>
      </c>
      <c r="U1084">
        <v>1.3443400000000001</v>
      </c>
      <c r="V1084">
        <v>0</v>
      </c>
      <c r="W1084">
        <v>0</v>
      </c>
    </row>
    <row r="1085" spans="1:23" ht="15.75" customHeight="1" x14ac:dyDescent="0.2">
      <c r="A1085" s="6">
        <v>1072</v>
      </c>
      <c r="B1085" s="6">
        <v>0.223966</v>
      </c>
      <c r="C1085" s="6">
        <v>0</v>
      </c>
      <c r="D1085" s="6">
        <v>5.8623000000000001E-2</v>
      </c>
      <c r="E1085" s="6">
        <v>13921.5</v>
      </c>
      <c r="F1085" s="6">
        <v>1.67344</v>
      </c>
      <c r="G1085" s="6">
        <v>9956.4599999999991</v>
      </c>
      <c r="H1085" s="6">
        <v>2.5252400000000002</v>
      </c>
      <c r="I1085" s="6">
        <v>4961.57</v>
      </c>
      <c r="J1085" s="6">
        <v>0.68475200000000003</v>
      </c>
      <c r="K1085" s="6">
        <v>0</v>
      </c>
      <c r="L1085" s="6">
        <v>4961.57</v>
      </c>
      <c r="M1085" s="6">
        <v>660.47500000000002</v>
      </c>
      <c r="N1085" s="6">
        <v>0.37078899999999998</v>
      </c>
      <c r="O1085" s="6">
        <v>1628.09</v>
      </c>
      <c r="P1085" s="6">
        <v>19716.2</v>
      </c>
      <c r="Q1085" s="6">
        <v>1.01799</v>
      </c>
      <c r="R1085" s="114">
        <v>27518.6</v>
      </c>
      <c r="S1085" s="114">
        <v>28207.200000000001</v>
      </c>
      <c r="T1085" s="114">
        <v>0</v>
      </c>
      <c r="U1085">
        <v>1.14245</v>
      </c>
      <c r="V1085">
        <v>0</v>
      </c>
      <c r="W1085">
        <v>604.29100000000005</v>
      </c>
    </row>
    <row r="1086" spans="1:23" ht="15.75" customHeight="1" x14ac:dyDescent="0.2">
      <c r="A1086" s="6">
        <v>1073</v>
      </c>
      <c r="B1086" s="6">
        <v>1.3100499999999999</v>
      </c>
      <c r="C1086" s="6">
        <v>0</v>
      </c>
      <c r="D1086" s="6">
        <v>0.146235</v>
      </c>
      <c r="E1086" s="6">
        <v>12094</v>
      </c>
      <c r="F1086" s="6">
        <v>0.35759800000000003</v>
      </c>
      <c r="G1086" s="6">
        <v>7450.44</v>
      </c>
      <c r="H1086" s="6">
        <v>1.3264499999999999</v>
      </c>
      <c r="I1086" s="6">
        <v>6720.38</v>
      </c>
      <c r="J1086" s="6">
        <v>0.18506300000000001</v>
      </c>
      <c r="K1086" s="6">
        <v>0</v>
      </c>
      <c r="L1086" s="6">
        <v>6720.38</v>
      </c>
      <c r="M1086" s="6">
        <v>2835.3</v>
      </c>
      <c r="N1086" s="6">
        <v>3.5912399999999997E-2</v>
      </c>
      <c r="O1086" s="6">
        <v>1221.6600000000001</v>
      </c>
      <c r="P1086" s="6">
        <v>16061.4</v>
      </c>
      <c r="Q1086" s="6">
        <v>0.86042200000000002</v>
      </c>
      <c r="R1086" s="114">
        <v>11317.6</v>
      </c>
      <c r="S1086" s="114">
        <v>33453.4</v>
      </c>
      <c r="T1086" s="114">
        <v>0</v>
      </c>
      <c r="U1086">
        <v>0.58313000000000004</v>
      </c>
      <c r="V1086">
        <v>0</v>
      </c>
      <c r="W1086">
        <v>6891.78</v>
      </c>
    </row>
    <row r="1087" spans="1:23" ht="15.75" customHeight="1" x14ac:dyDescent="0.2">
      <c r="A1087" s="6">
        <v>1074</v>
      </c>
      <c r="B1087" s="6">
        <v>0</v>
      </c>
      <c r="C1087" s="6">
        <v>0</v>
      </c>
      <c r="D1087" s="6">
        <v>6.5099099999999993E-2</v>
      </c>
      <c r="E1087" s="6">
        <v>12915.8</v>
      </c>
      <c r="F1087" s="6">
        <v>0</v>
      </c>
      <c r="G1087" s="6">
        <v>8885.81</v>
      </c>
      <c r="H1087" s="6">
        <v>6.2320399999999998E-2</v>
      </c>
      <c r="I1087" s="6">
        <v>13303.2</v>
      </c>
      <c r="J1087" s="6">
        <v>2.6097599999999999E-2</v>
      </c>
      <c r="K1087" s="6">
        <v>0</v>
      </c>
      <c r="L1087" s="6">
        <v>13303.2</v>
      </c>
      <c r="M1087" s="6">
        <v>1543.72</v>
      </c>
      <c r="N1087" s="6">
        <v>0</v>
      </c>
      <c r="O1087" s="6">
        <v>881.125</v>
      </c>
      <c r="P1087" s="6">
        <v>23634.799999999999</v>
      </c>
      <c r="Q1087" s="6">
        <v>0</v>
      </c>
      <c r="R1087" s="114">
        <v>2190.39</v>
      </c>
      <c r="S1087" s="114">
        <v>36921.699999999997</v>
      </c>
      <c r="T1087" s="114">
        <v>0</v>
      </c>
      <c r="U1087">
        <v>0</v>
      </c>
      <c r="V1087">
        <v>0</v>
      </c>
      <c r="W1087">
        <v>22123</v>
      </c>
    </row>
    <row r="1088" spans="1:23" ht="15.75" customHeight="1" x14ac:dyDescent="0.2">
      <c r="A1088" s="6">
        <v>1075</v>
      </c>
      <c r="B1088" s="6">
        <v>0</v>
      </c>
      <c r="C1088" s="6">
        <v>0</v>
      </c>
      <c r="D1088" s="6">
        <v>0</v>
      </c>
      <c r="E1088" s="6">
        <v>13406.9</v>
      </c>
      <c r="F1088" s="6">
        <v>0</v>
      </c>
      <c r="G1088" s="6">
        <v>16649.099999999999</v>
      </c>
      <c r="H1088" s="6">
        <v>0</v>
      </c>
      <c r="I1088" s="6">
        <v>20717.2</v>
      </c>
      <c r="J1088" s="6">
        <v>0</v>
      </c>
      <c r="K1088" s="6">
        <v>0</v>
      </c>
      <c r="L1088" s="6">
        <v>20717.2</v>
      </c>
      <c r="M1088" s="6">
        <v>3941.14</v>
      </c>
      <c r="N1088" s="6">
        <v>0</v>
      </c>
      <c r="O1088" s="6">
        <v>1070.81</v>
      </c>
      <c r="P1088" s="6">
        <v>27976.5</v>
      </c>
      <c r="Q1088" s="6">
        <v>0</v>
      </c>
      <c r="R1088" s="114">
        <v>1012.55</v>
      </c>
      <c r="S1088" s="114">
        <v>36314.699999999997</v>
      </c>
      <c r="T1088" s="114">
        <v>1929.1</v>
      </c>
      <c r="U1088">
        <v>0</v>
      </c>
      <c r="V1088">
        <v>0</v>
      </c>
      <c r="W1088">
        <v>27497.7</v>
      </c>
    </row>
    <row r="1089" spans="1:23" ht="15.75" customHeight="1" x14ac:dyDescent="0.2">
      <c r="A1089" s="6">
        <v>1076</v>
      </c>
      <c r="B1089" s="6">
        <v>0</v>
      </c>
      <c r="C1089" s="6">
        <v>256.94600000000003</v>
      </c>
      <c r="D1089" s="6">
        <v>0</v>
      </c>
      <c r="E1089" s="6">
        <v>22882.799999999999</v>
      </c>
      <c r="F1089" s="6">
        <v>0</v>
      </c>
      <c r="G1089" s="6">
        <v>13116.1</v>
      </c>
      <c r="H1089" s="6">
        <v>0</v>
      </c>
      <c r="I1089" s="6">
        <v>10575.9</v>
      </c>
      <c r="J1089" s="6">
        <v>0</v>
      </c>
      <c r="K1089" s="6">
        <v>0</v>
      </c>
      <c r="L1089" s="6">
        <v>10575.9</v>
      </c>
      <c r="M1089" s="6">
        <v>5765.05</v>
      </c>
      <c r="N1089" s="6">
        <v>0</v>
      </c>
      <c r="O1089" s="6">
        <v>0</v>
      </c>
      <c r="P1089" s="6">
        <v>19831.400000000001</v>
      </c>
      <c r="Q1089" s="6">
        <v>0</v>
      </c>
      <c r="R1089" s="114">
        <v>0</v>
      </c>
      <c r="S1089" s="114">
        <v>37723</v>
      </c>
      <c r="T1089" s="114">
        <v>5628.87</v>
      </c>
      <c r="U1089">
        <v>0</v>
      </c>
      <c r="V1089">
        <v>0</v>
      </c>
      <c r="W1089">
        <v>37128.199999999997</v>
      </c>
    </row>
    <row r="1090" spans="1:23" ht="15.75" customHeight="1" x14ac:dyDescent="0.2">
      <c r="A1090" s="6">
        <v>1077</v>
      </c>
      <c r="B1090" s="6">
        <v>0</v>
      </c>
      <c r="C1090" s="6">
        <v>0</v>
      </c>
      <c r="D1090" s="6">
        <v>0</v>
      </c>
      <c r="E1090" s="6">
        <v>24744.1</v>
      </c>
      <c r="F1090" s="6">
        <v>0</v>
      </c>
      <c r="G1090" s="6">
        <v>11532.3</v>
      </c>
      <c r="H1090" s="6">
        <v>0</v>
      </c>
      <c r="I1090" s="6">
        <v>15763.2</v>
      </c>
      <c r="J1090" s="6">
        <v>0</v>
      </c>
      <c r="K1090" s="6">
        <v>590.62</v>
      </c>
      <c r="L1090" s="6">
        <v>15763.2</v>
      </c>
      <c r="M1090" s="6">
        <v>3520.91</v>
      </c>
      <c r="N1090" s="6">
        <v>0</v>
      </c>
      <c r="O1090" s="6">
        <v>0</v>
      </c>
      <c r="P1090" s="6">
        <v>26062</v>
      </c>
      <c r="Q1090" s="6">
        <v>0</v>
      </c>
      <c r="R1090" s="114">
        <v>0</v>
      </c>
      <c r="S1090" s="114">
        <v>38147.599999999999</v>
      </c>
      <c r="T1090" s="114">
        <v>7809.81</v>
      </c>
      <c r="U1090">
        <v>0</v>
      </c>
      <c r="V1090">
        <v>5772.16</v>
      </c>
      <c r="W1090">
        <v>37830.5</v>
      </c>
    </row>
    <row r="1091" spans="1:23" ht="15.75" customHeight="1" x14ac:dyDescent="0.2">
      <c r="A1091" s="6">
        <v>1078</v>
      </c>
      <c r="B1091" s="6">
        <v>0</v>
      </c>
      <c r="C1091" s="6">
        <v>8000.65</v>
      </c>
      <c r="D1091" s="6">
        <v>0</v>
      </c>
      <c r="E1091" s="6">
        <v>39215.9</v>
      </c>
      <c r="F1091" s="6">
        <v>0</v>
      </c>
      <c r="G1091" s="6">
        <v>9968.43</v>
      </c>
      <c r="H1091" s="6">
        <v>0</v>
      </c>
      <c r="I1091" s="6">
        <v>24548.2</v>
      </c>
      <c r="J1091" s="6">
        <v>0</v>
      </c>
      <c r="K1091" s="6">
        <v>409.01400000000001</v>
      </c>
      <c r="L1091" s="6">
        <v>24548.2</v>
      </c>
      <c r="M1091" s="6">
        <v>0</v>
      </c>
      <c r="N1091" s="6">
        <v>0</v>
      </c>
      <c r="O1091" s="6">
        <v>0</v>
      </c>
      <c r="P1091" s="6">
        <v>22264</v>
      </c>
      <c r="Q1091" s="6">
        <v>0</v>
      </c>
      <c r="R1091" s="114">
        <v>0</v>
      </c>
      <c r="S1091" s="114">
        <v>38539.300000000003</v>
      </c>
      <c r="T1091" s="114">
        <v>6078.73</v>
      </c>
      <c r="U1091">
        <v>0</v>
      </c>
      <c r="V1091">
        <v>16537.599999999999</v>
      </c>
      <c r="W1091">
        <v>36927.800000000003</v>
      </c>
    </row>
    <row r="1092" spans="1:23" ht="15.75" customHeight="1" x14ac:dyDescent="0.2">
      <c r="A1092" s="6">
        <v>1079</v>
      </c>
      <c r="B1092" s="6">
        <v>0</v>
      </c>
      <c r="C1092" s="6">
        <v>21370.9</v>
      </c>
      <c r="D1092" s="6">
        <v>0</v>
      </c>
      <c r="E1092" s="6">
        <v>40053.4</v>
      </c>
      <c r="F1092" s="6">
        <v>0</v>
      </c>
      <c r="G1092" s="6">
        <v>6113</v>
      </c>
      <c r="H1092" s="6">
        <v>0</v>
      </c>
      <c r="I1092" s="6">
        <v>30649</v>
      </c>
      <c r="J1092" s="6">
        <v>0</v>
      </c>
      <c r="K1092" s="6">
        <v>616.08399999999995</v>
      </c>
      <c r="L1092" s="6">
        <v>30649</v>
      </c>
      <c r="M1092" s="6">
        <v>0</v>
      </c>
      <c r="N1092" s="6">
        <v>0</v>
      </c>
      <c r="O1092" s="6">
        <v>0</v>
      </c>
      <c r="P1092" s="6">
        <v>18447.2</v>
      </c>
      <c r="Q1092" s="6">
        <v>0</v>
      </c>
      <c r="R1092" s="114">
        <v>0</v>
      </c>
      <c r="S1092" s="114">
        <v>37732.300000000003</v>
      </c>
      <c r="T1092" s="114">
        <v>10909.1</v>
      </c>
      <c r="U1092">
        <v>0</v>
      </c>
      <c r="V1092">
        <v>22541.5</v>
      </c>
      <c r="W1092">
        <v>26548.6</v>
      </c>
    </row>
    <row r="1093" spans="1:23" ht="15.75" customHeight="1" x14ac:dyDescent="0.2">
      <c r="A1093" s="6">
        <v>1080</v>
      </c>
      <c r="B1093" s="6">
        <v>0</v>
      </c>
      <c r="C1093" s="6">
        <v>30048.3</v>
      </c>
      <c r="D1093" s="6">
        <v>0</v>
      </c>
      <c r="E1093" s="6">
        <v>39502.6</v>
      </c>
      <c r="F1093" s="6">
        <v>0</v>
      </c>
      <c r="G1093" s="6">
        <v>4157.04</v>
      </c>
      <c r="H1093" s="6">
        <v>0</v>
      </c>
      <c r="I1093" s="6">
        <v>31522.2</v>
      </c>
      <c r="J1093" s="6">
        <v>0</v>
      </c>
      <c r="K1093" s="6">
        <v>0</v>
      </c>
      <c r="L1093" s="6">
        <v>31522.2</v>
      </c>
      <c r="M1093" s="6">
        <v>0</v>
      </c>
      <c r="N1093" s="6">
        <v>0</v>
      </c>
      <c r="O1093" s="6">
        <v>0</v>
      </c>
      <c r="P1093" s="6">
        <v>16909.5</v>
      </c>
      <c r="Q1093" s="6">
        <v>0</v>
      </c>
      <c r="R1093" s="114">
        <v>0</v>
      </c>
      <c r="S1093" s="114">
        <v>36451.699999999997</v>
      </c>
      <c r="T1093" s="114">
        <v>2893.29</v>
      </c>
      <c r="U1093">
        <v>0</v>
      </c>
      <c r="V1093">
        <v>30579.3</v>
      </c>
      <c r="W1093">
        <v>17641.900000000001</v>
      </c>
    </row>
    <row r="1094" spans="1:23" ht="15.75" customHeight="1" x14ac:dyDescent="0.2">
      <c r="A1094" s="6">
        <v>1081</v>
      </c>
      <c r="B1094" s="6">
        <v>0</v>
      </c>
      <c r="C1094" s="6">
        <v>23675.599999999999</v>
      </c>
      <c r="D1094" s="6">
        <v>0</v>
      </c>
      <c r="E1094" s="6">
        <v>36942.400000000001</v>
      </c>
      <c r="F1094" s="6">
        <v>0</v>
      </c>
      <c r="G1094" s="6">
        <v>1583.97</v>
      </c>
      <c r="H1094" s="6">
        <v>0</v>
      </c>
      <c r="I1094" s="6">
        <v>30225</v>
      </c>
      <c r="J1094" s="6">
        <v>0</v>
      </c>
      <c r="K1094" s="6">
        <v>1183.9000000000001</v>
      </c>
      <c r="L1094" s="6">
        <v>30225</v>
      </c>
      <c r="M1094" s="6">
        <v>0</v>
      </c>
      <c r="N1094" s="6">
        <v>0</v>
      </c>
      <c r="O1094" s="6">
        <v>0</v>
      </c>
      <c r="P1094" s="6">
        <v>16943.7</v>
      </c>
      <c r="Q1094" s="6">
        <v>0</v>
      </c>
      <c r="R1094" s="114">
        <v>36.901600000000002</v>
      </c>
      <c r="S1094" s="114">
        <v>35870.300000000003</v>
      </c>
      <c r="T1094" s="114">
        <v>0</v>
      </c>
      <c r="U1094">
        <v>0</v>
      </c>
      <c r="V1094">
        <v>27184.6</v>
      </c>
      <c r="W1094">
        <v>12969.5</v>
      </c>
    </row>
    <row r="1095" spans="1:23" ht="15.75" customHeight="1" x14ac:dyDescent="0.2">
      <c r="A1095" s="6">
        <v>1082</v>
      </c>
      <c r="B1095" s="6">
        <v>0</v>
      </c>
      <c r="C1095" s="6">
        <v>9965.7999999999993</v>
      </c>
      <c r="D1095" s="6">
        <v>0</v>
      </c>
      <c r="E1095" s="6">
        <v>32172.6</v>
      </c>
      <c r="F1095" s="6">
        <v>0</v>
      </c>
      <c r="G1095" s="6">
        <v>1033.81</v>
      </c>
      <c r="H1095" s="6">
        <v>0</v>
      </c>
      <c r="I1095" s="6">
        <v>24944.6</v>
      </c>
      <c r="J1095" s="6">
        <v>0</v>
      </c>
      <c r="K1095" s="6">
        <v>0</v>
      </c>
      <c r="L1095" s="6">
        <v>24944.6</v>
      </c>
      <c r="M1095" s="6">
        <v>0</v>
      </c>
      <c r="N1095" s="6">
        <v>0</v>
      </c>
      <c r="O1095" s="6">
        <v>0</v>
      </c>
      <c r="P1095" s="6">
        <v>16017.5</v>
      </c>
      <c r="Q1095" s="6">
        <v>0</v>
      </c>
      <c r="R1095" s="114">
        <v>39892.5</v>
      </c>
      <c r="S1095" s="114">
        <v>32702.799999999999</v>
      </c>
      <c r="T1095" s="114">
        <v>0</v>
      </c>
      <c r="U1095">
        <v>0</v>
      </c>
      <c r="V1095">
        <v>29133.200000000001</v>
      </c>
      <c r="W1095">
        <v>15261.9</v>
      </c>
    </row>
    <row r="1096" spans="1:23" ht="15.75" customHeight="1" x14ac:dyDescent="0.2">
      <c r="A1096" s="6">
        <v>1083</v>
      </c>
      <c r="B1096" s="6">
        <v>0</v>
      </c>
      <c r="C1096" s="6">
        <v>3525.85</v>
      </c>
      <c r="D1096" s="6">
        <v>0</v>
      </c>
      <c r="E1096" s="6">
        <v>24427.200000000001</v>
      </c>
      <c r="F1096" s="6">
        <v>0</v>
      </c>
      <c r="G1096" s="6">
        <v>2752.54</v>
      </c>
      <c r="H1096" s="6">
        <v>0</v>
      </c>
      <c r="I1096" s="6">
        <v>16323.5</v>
      </c>
      <c r="J1096" s="6">
        <v>0</v>
      </c>
      <c r="K1096" s="6">
        <v>968.69200000000001</v>
      </c>
      <c r="L1096" s="6">
        <v>16323.5</v>
      </c>
      <c r="M1096" s="6">
        <v>0</v>
      </c>
      <c r="N1096" s="6">
        <v>0</v>
      </c>
      <c r="O1096" s="6">
        <v>0</v>
      </c>
      <c r="P1096" s="6">
        <v>13136.9</v>
      </c>
      <c r="Q1096" s="6">
        <v>0</v>
      </c>
      <c r="R1096" s="114">
        <v>38881.300000000003</v>
      </c>
      <c r="S1096" s="114">
        <v>21078.7</v>
      </c>
      <c r="T1096" s="114">
        <v>0</v>
      </c>
      <c r="U1096">
        <v>0</v>
      </c>
      <c r="V1096">
        <v>24133.4</v>
      </c>
      <c r="W1096">
        <v>20408.8</v>
      </c>
    </row>
    <row r="1097" spans="1:23" ht="15.75" customHeight="1" x14ac:dyDescent="0.2">
      <c r="A1097" s="6">
        <v>1084</v>
      </c>
      <c r="B1097" s="6">
        <v>0</v>
      </c>
      <c r="C1097" s="6">
        <v>1879.34</v>
      </c>
      <c r="D1097" s="6">
        <v>0</v>
      </c>
      <c r="E1097" s="6">
        <v>27762.799999999999</v>
      </c>
      <c r="F1097" s="6">
        <v>0</v>
      </c>
      <c r="G1097" s="6">
        <v>3263.53</v>
      </c>
      <c r="H1097" s="6">
        <v>0</v>
      </c>
      <c r="I1097" s="6">
        <v>11947.5</v>
      </c>
      <c r="J1097" s="6">
        <v>0</v>
      </c>
      <c r="K1097" s="6">
        <v>4586.2</v>
      </c>
      <c r="L1097" s="6">
        <v>11947.5</v>
      </c>
      <c r="M1097" s="6">
        <v>0</v>
      </c>
      <c r="N1097" s="6">
        <v>0</v>
      </c>
      <c r="O1097" s="6">
        <v>0</v>
      </c>
      <c r="P1097" s="6">
        <v>12279.9</v>
      </c>
      <c r="Q1097" s="6">
        <v>0</v>
      </c>
      <c r="R1097" s="114">
        <v>35485.5</v>
      </c>
      <c r="S1097" s="114">
        <v>9264.19</v>
      </c>
      <c r="T1097" s="114">
        <v>0</v>
      </c>
      <c r="U1097">
        <v>0</v>
      </c>
      <c r="V1097">
        <v>14925.2</v>
      </c>
      <c r="W1097">
        <v>23207.200000000001</v>
      </c>
    </row>
    <row r="1098" spans="1:23" ht="15.75" customHeight="1" x14ac:dyDescent="0.2">
      <c r="A1098" s="6">
        <v>1085</v>
      </c>
      <c r="B1098" s="6">
        <v>0</v>
      </c>
      <c r="C1098" s="6">
        <v>4269.2700000000004</v>
      </c>
      <c r="D1098" s="6">
        <v>0</v>
      </c>
      <c r="E1098" s="6">
        <v>28339.200000000001</v>
      </c>
      <c r="F1098" s="6">
        <v>0</v>
      </c>
      <c r="G1098" s="6">
        <v>0</v>
      </c>
      <c r="H1098" s="6">
        <v>0</v>
      </c>
      <c r="I1098" s="6">
        <v>5022.49</v>
      </c>
      <c r="J1098" s="6">
        <v>0</v>
      </c>
      <c r="K1098" s="6">
        <v>1466.73</v>
      </c>
      <c r="L1098" s="6">
        <v>5022.49</v>
      </c>
      <c r="M1098" s="6">
        <v>0</v>
      </c>
      <c r="N1098" s="6">
        <v>0</v>
      </c>
      <c r="O1098" s="6">
        <v>0</v>
      </c>
      <c r="P1098" s="6">
        <v>12769</v>
      </c>
      <c r="Q1098" s="6">
        <v>0</v>
      </c>
      <c r="R1098" s="114">
        <v>32635.200000000001</v>
      </c>
      <c r="S1098" s="114">
        <v>2942.98</v>
      </c>
      <c r="T1098" s="114">
        <v>0</v>
      </c>
      <c r="U1098">
        <v>0</v>
      </c>
      <c r="V1098">
        <v>19730.900000000001</v>
      </c>
      <c r="W1098">
        <v>18080.599999999999</v>
      </c>
    </row>
    <row r="1099" spans="1:23" ht="15.75" customHeight="1" x14ac:dyDescent="0.2">
      <c r="A1099" s="6">
        <v>1086</v>
      </c>
      <c r="B1099" s="6">
        <v>0</v>
      </c>
      <c r="C1099" s="6">
        <v>2437.5</v>
      </c>
      <c r="D1099" s="6">
        <v>0</v>
      </c>
      <c r="E1099" s="6">
        <v>15421.2</v>
      </c>
      <c r="F1099" s="6">
        <v>0</v>
      </c>
      <c r="G1099" s="6">
        <v>0</v>
      </c>
      <c r="H1099" s="6">
        <v>0</v>
      </c>
      <c r="I1099" s="6">
        <v>5633.4</v>
      </c>
      <c r="J1099" s="6">
        <v>0</v>
      </c>
      <c r="K1099" s="6">
        <v>1519.61</v>
      </c>
      <c r="L1099" s="6">
        <v>5633.4</v>
      </c>
      <c r="M1099" s="6">
        <v>0</v>
      </c>
      <c r="N1099" s="6">
        <v>0</v>
      </c>
      <c r="O1099" s="6">
        <v>0</v>
      </c>
      <c r="P1099" s="6">
        <v>12533.7</v>
      </c>
      <c r="Q1099" s="6">
        <v>0</v>
      </c>
      <c r="R1099" s="114">
        <v>29211.3</v>
      </c>
      <c r="S1099" s="114">
        <v>0</v>
      </c>
      <c r="T1099" s="114">
        <v>0</v>
      </c>
      <c r="U1099">
        <v>0</v>
      </c>
      <c r="V1099">
        <v>25048.7</v>
      </c>
      <c r="W1099">
        <v>13844.3</v>
      </c>
    </row>
    <row r="1100" spans="1:23" ht="15.75" customHeight="1" x14ac:dyDescent="0.2">
      <c r="A1100" s="6">
        <v>1087</v>
      </c>
      <c r="B1100" s="6">
        <v>0</v>
      </c>
      <c r="C1100" s="6">
        <v>1084.57</v>
      </c>
      <c r="D1100" s="6">
        <v>0</v>
      </c>
      <c r="E1100" s="6">
        <v>6372.73</v>
      </c>
      <c r="F1100" s="6">
        <v>0</v>
      </c>
      <c r="G1100" s="6">
        <v>0</v>
      </c>
      <c r="H1100" s="6">
        <v>0</v>
      </c>
      <c r="I1100" s="6">
        <v>8626.4500000000007</v>
      </c>
      <c r="J1100" s="6">
        <v>0</v>
      </c>
      <c r="K1100" s="6">
        <v>0</v>
      </c>
      <c r="L1100" s="6">
        <v>8626.4500000000007</v>
      </c>
      <c r="M1100" s="6">
        <v>0</v>
      </c>
      <c r="N1100" s="6">
        <v>0</v>
      </c>
      <c r="O1100" s="6">
        <v>0</v>
      </c>
      <c r="P1100" s="6">
        <v>12524.8</v>
      </c>
      <c r="Q1100" s="6">
        <v>0</v>
      </c>
      <c r="R1100" s="114">
        <v>33873.199999999997</v>
      </c>
      <c r="S1100" s="114">
        <v>448.74299999999999</v>
      </c>
      <c r="T1100" s="114">
        <v>1748.35</v>
      </c>
      <c r="U1100">
        <v>0</v>
      </c>
      <c r="V1100">
        <v>15561.4</v>
      </c>
      <c r="W1100">
        <v>13253</v>
      </c>
    </row>
    <row r="1101" spans="1:23" ht="15.75" customHeight="1" x14ac:dyDescent="0.2">
      <c r="A1101" s="6">
        <v>1088</v>
      </c>
      <c r="B1101" s="6">
        <v>0.61609899999999995</v>
      </c>
      <c r="C1101" s="6">
        <v>11125.1</v>
      </c>
      <c r="D1101" s="6">
        <v>0.59210600000000002</v>
      </c>
      <c r="E1101" s="6">
        <v>15363.8</v>
      </c>
      <c r="F1101" s="6">
        <v>1.01749</v>
      </c>
      <c r="G1101" s="6">
        <v>0</v>
      </c>
      <c r="H1101" s="6">
        <v>3.5229700000000003E-2</v>
      </c>
      <c r="I1101" s="6">
        <v>12794.2</v>
      </c>
      <c r="J1101" s="6">
        <v>3.1909399999999997E-2</v>
      </c>
      <c r="K1101" s="6">
        <v>0</v>
      </c>
      <c r="L1101" s="6">
        <v>12794.2</v>
      </c>
      <c r="M1101" s="6">
        <v>0</v>
      </c>
      <c r="N1101" s="6">
        <v>0.163304</v>
      </c>
      <c r="O1101" s="6">
        <v>0</v>
      </c>
      <c r="P1101" s="6">
        <v>15748.9</v>
      </c>
      <c r="Q1101" s="6">
        <v>0</v>
      </c>
      <c r="R1101" s="114">
        <v>29344.7</v>
      </c>
      <c r="S1101" s="114">
        <v>3077.77</v>
      </c>
      <c r="T1101" s="114">
        <v>5895.33</v>
      </c>
      <c r="U1101">
        <v>1.2504100000000001E-2</v>
      </c>
      <c r="V1101">
        <v>5987.76</v>
      </c>
      <c r="W1101">
        <v>9129.51</v>
      </c>
    </row>
    <row r="1102" spans="1:23" ht="15.75" customHeight="1" x14ac:dyDescent="0.2">
      <c r="A1102" s="6">
        <v>1089</v>
      </c>
      <c r="B1102" s="6">
        <v>1.9749099999999999</v>
      </c>
      <c r="C1102" s="6">
        <v>12877.8</v>
      </c>
      <c r="D1102" s="6">
        <v>1.93682</v>
      </c>
      <c r="E1102" s="6">
        <v>9000.42</v>
      </c>
      <c r="F1102" s="6">
        <v>2.2706</v>
      </c>
      <c r="G1102" s="6">
        <v>0</v>
      </c>
      <c r="H1102" s="6">
        <v>0.41454400000000002</v>
      </c>
      <c r="I1102" s="6">
        <v>20750.5</v>
      </c>
      <c r="J1102" s="6">
        <v>0.55901599999999996</v>
      </c>
      <c r="K1102" s="6">
        <v>0</v>
      </c>
      <c r="L1102" s="6">
        <v>20750.5</v>
      </c>
      <c r="M1102" s="6">
        <v>0</v>
      </c>
      <c r="N1102" s="6">
        <v>0.65007800000000004</v>
      </c>
      <c r="O1102" s="6">
        <v>0</v>
      </c>
      <c r="P1102" s="6">
        <v>18338.3</v>
      </c>
      <c r="Q1102" s="6">
        <v>0.67368499999999998</v>
      </c>
      <c r="R1102" s="114">
        <v>24913.5</v>
      </c>
      <c r="S1102" s="114">
        <v>2557.9299999999998</v>
      </c>
      <c r="T1102" s="114">
        <v>5325.74</v>
      </c>
      <c r="U1102">
        <v>5.3144999999999998E-2</v>
      </c>
      <c r="V1102">
        <v>4025.67</v>
      </c>
      <c r="W1102">
        <v>5281.78</v>
      </c>
    </row>
    <row r="1103" spans="1:23" ht="15.75" customHeight="1" x14ac:dyDescent="0.2">
      <c r="A1103" s="6">
        <v>1090</v>
      </c>
      <c r="B1103" s="6">
        <v>3.0829499999999999</v>
      </c>
      <c r="C1103" s="6">
        <v>11293.4</v>
      </c>
      <c r="D1103" s="6">
        <v>3.0426700000000002</v>
      </c>
      <c r="E1103" s="6">
        <v>11508.9</v>
      </c>
      <c r="F1103" s="6">
        <v>3.19184</v>
      </c>
      <c r="G1103" s="6">
        <v>0</v>
      </c>
      <c r="H1103" s="6">
        <v>0.82168099999999999</v>
      </c>
      <c r="I1103" s="6">
        <v>3886.74</v>
      </c>
      <c r="J1103" s="6">
        <v>1.3876500000000001</v>
      </c>
      <c r="K1103" s="6">
        <v>0</v>
      </c>
      <c r="L1103" s="6">
        <v>3886.74</v>
      </c>
      <c r="M1103" s="6">
        <v>0</v>
      </c>
      <c r="N1103" s="6">
        <v>2.0036299999999998</v>
      </c>
      <c r="O1103" s="6">
        <v>0</v>
      </c>
      <c r="P1103" s="6">
        <v>9340.7000000000007</v>
      </c>
      <c r="Q1103" s="6">
        <v>2.4486300000000001</v>
      </c>
      <c r="R1103" s="114">
        <v>22752.400000000001</v>
      </c>
      <c r="S1103" s="114">
        <v>0</v>
      </c>
      <c r="T1103" s="114">
        <v>595.75099999999998</v>
      </c>
      <c r="U1103">
        <v>0.393316</v>
      </c>
      <c r="V1103">
        <v>0</v>
      </c>
      <c r="W1103">
        <v>1117.77</v>
      </c>
    </row>
    <row r="1104" spans="1:23" ht="15.75" customHeight="1" x14ac:dyDescent="0.2">
      <c r="A1104" s="6">
        <v>1091</v>
      </c>
      <c r="B1104" s="6">
        <v>3.7976999999999999</v>
      </c>
      <c r="C1104" s="6">
        <v>4939.78</v>
      </c>
      <c r="D1104" s="6">
        <v>3.8076400000000001</v>
      </c>
      <c r="E1104" s="6">
        <v>11632</v>
      </c>
      <c r="F1104" s="6">
        <v>3.7852600000000001</v>
      </c>
      <c r="G1104" s="6">
        <v>0</v>
      </c>
      <c r="H1104" s="6">
        <v>0.48164000000000001</v>
      </c>
      <c r="I1104" s="6">
        <v>3832.58</v>
      </c>
      <c r="J1104" s="6">
        <v>2.1996899999999999</v>
      </c>
      <c r="K1104" s="6">
        <v>0</v>
      </c>
      <c r="L1104" s="6">
        <v>3832.58</v>
      </c>
      <c r="M1104" s="6">
        <v>0</v>
      </c>
      <c r="N1104" s="6">
        <v>2.6285099999999999</v>
      </c>
      <c r="O1104" s="6">
        <v>0</v>
      </c>
      <c r="P1104" s="6">
        <v>5554.06</v>
      </c>
      <c r="Q1104" s="6">
        <v>3.3370099999999998</v>
      </c>
      <c r="R1104" s="114">
        <v>16937.5</v>
      </c>
      <c r="S1104" s="114">
        <v>0</v>
      </c>
      <c r="T1104" s="114">
        <v>0</v>
      </c>
      <c r="U1104">
        <v>0.226157</v>
      </c>
      <c r="V1104">
        <v>0</v>
      </c>
      <c r="W1104">
        <v>700.13099999999997</v>
      </c>
    </row>
    <row r="1105" spans="1:23" ht="15.75" customHeight="1" x14ac:dyDescent="0.2">
      <c r="A1105" s="6">
        <v>1092</v>
      </c>
      <c r="B1105" s="6">
        <v>4.149</v>
      </c>
      <c r="C1105" s="6">
        <v>7825.13</v>
      </c>
      <c r="D1105" s="6">
        <v>4.2007300000000001</v>
      </c>
      <c r="E1105" s="6">
        <v>12452.8</v>
      </c>
      <c r="F1105" s="6">
        <v>4.1037999999999997</v>
      </c>
      <c r="G1105" s="6">
        <v>1990.49</v>
      </c>
      <c r="H1105" s="6">
        <v>0.63516399999999995</v>
      </c>
      <c r="I1105" s="6">
        <v>5834.26</v>
      </c>
      <c r="J1105" s="6">
        <v>3.0222000000000002</v>
      </c>
      <c r="K1105" s="6">
        <v>0</v>
      </c>
      <c r="L1105" s="6">
        <v>5834.26</v>
      </c>
      <c r="M1105" s="6">
        <v>0</v>
      </c>
      <c r="N1105" s="6">
        <v>3.4649899999999998</v>
      </c>
      <c r="O1105" s="6">
        <v>0</v>
      </c>
      <c r="P1105" s="6">
        <v>6361.11</v>
      </c>
      <c r="Q1105" s="6">
        <v>3.2597100000000001</v>
      </c>
      <c r="R1105" s="114">
        <v>13505.3</v>
      </c>
      <c r="S1105" s="114">
        <v>0</v>
      </c>
      <c r="T1105" s="114">
        <v>0</v>
      </c>
      <c r="U1105">
        <v>0.956206</v>
      </c>
      <c r="V1105">
        <v>0</v>
      </c>
      <c r="W1105">
        <v>2206.69</v>
      </c>
    </row>
    <row r="1106" spans="1:23" ht="15.75" customHeight="1" x14ac:dyDescent="0.2">
      <c r="A1106" s="6">
        <v>1093</v>
      </c>
      <c r="B1106" s="6">
        <v>4.2018199999999997</v>
      </c>
      <c r="C1106" s="6">
        <v>19968.400000000001</v>
      </c>
      <c r="D1106" s="6">
        <v>4.2869200000000003</v>
      </c>
      <c r="E1106" s="6">
        <v>14291.3</v>
      </c>
      <c r="F1106" s="6">
        <v>4.0953900000000001</v>
      </c>
      <c r="G1106" s="6">
        <v>0</v>
      </c>
      <c r="H1106" s="6">
        <v>0.535941</v>
      </c>
      <c r="I1106" s="6">
        <v>7516.09</v>
      </c>
      <c r="J1106" s="6">
        <v>3.07403</v>
      </c>
      <c r="K1106" s="6">
        <v>0</v>
      </c>
      <c r="L1106" s="6">
        <v>7516.09</v>
      </c>
      <c r="M1106" s="6">
        <v>0</v>
      </c>
      <c r="N1106" s="6">
        <v>2.8433700000000002</v>
      </c>
      <c r="O1106" s="6">
        <v>0</v>
      </c>
      <c r="P1106" s="6">
        <v>7033.96</v>
      </c>
      <c r="Q1106" s="6">
        <v>3.2079</v>
      </c>
      <c r="R1106" s="114">
        <v>14354.9</v>
      </c>
      <c r="S1106" s="114">
        <v>0</v>
      </c>
      <c r="T1106" s="114">
        <v>0</v>
      </c>
      <c r="U1106">
        <v>0.63958700000000002</v>
      </c>
      <c r="V1106">
        <v>0</v>
      </c>
      <c r="W1106">
        <v>3024.91</v>
      </c>
    </row>
    <row r="1107" spans="1:23" ht="15.75" customHeight="1" x14ac:dyDescent="0.2">
      <c r="A1107" s="6">
        <v>1094</v>
      </c>
      <c r="B1107" s="6">
        <v>3.9702299999999999</v>
      </c>
      <c r="C1107" s="6">
        <v>15877.7</v>
      </c>
      <c r="D1107" s="6">
        <v>4.06271</v>
      </c>
      <c r="E1107" s="6">
        <v>28707.7</v>
      </c>
      <c r="F1107" s="6">
        <v>3.7372700000000001</v>
      </c>
      <c r="G1107" s="6">
        <v>349.10500000000002</v>
      </c>
      <c r="H1107" s="6">
        <v>0.42816799999999999</v>
      </c>
      <c r="I1107" s="6">
        <v>6744.33</v>
      </c>
      <c r="J1107" s="6">
        <v>2.9871400000000001</v>
      </c>
      <c r="K1107" s="6">
        <v>0</v>
      </c>
      <c r="L1107" s="6">
        <v>6744.33</v>
      </c>
      <c r="M1107" s="6">
        <v>0</v>
      </c>
      <c r="N1107" s="6">
        <v>2.71651</v>
      </c>
      <c r="O1107" s="6">
        <v>0</v>
      </c>
      <c r="P1107" s="6">
        <v>7840.05</v>
      </c>
      <c r="Q1107" s="6">
        <v>2.7572199999999998</v>
      </c>
      <c r="R1107" s="114">
        <v>16478.599999999999</v>
      </c>
      <c r="S1107" s="114">
        <v>0</v>
      </c>
      <c r="T1107" s="114">
        <v>1051.49</v>
      </c>
      <c r="U1107">
        <v>2.90306</v>
      </c>
      <c r="V1107">
        <v>0</v>
      </c>
      <c r="W1107">
        <v>4657.5</v>
      </c>
    </row>
    <row r="1108" spans="1:23" ht="15.75" customHeight="1" x14ac:dyDescent="0.2">
      <c r="A1108" s="6">
        <v>1095</v>
      </c>
      <c r="B1108" s="6">
        <v>3.3984800000000002</v>
      </c>
      <c r="C1108" s="6">
        <v>15006.4</v>
      </c>
      <c r="D1108" s="6">
        <v>3.4966900000000001</v>
      </c>
      <c r="E1108" s="6">
        <v>20835.7</v>
      </c>
      <c r="F1108" s="6">
        <v>3.0419</v>
      </c>
      <c r="G1108" s="6">
        <v>0</v>
      </c>
      <c r="H1108" s="6">
        <v>0.43218000000000001</v>
      </c>
      <c r="I1108" s="6">
        <v>6102.63</v>
      </c>
      <c r="J1108" s="6">
        <v>2.5870500000000001</v>
      </c>
      <c r="K1108" s="6">
        <v>0</v>
      </c>
      <c r="L1108" s="6">
        <v>6102.63</v>
      </c>
      <c r="M1108" s="6">
        <v>18727.3</v>
      </c>
      <c r="N1108" s="6">
        <v>2.3563499999999999</v>
      </c>
      <c r="O1108" s="6">
        <v>6093.13</v>
      </c>
      <c r="P1108" s="6">
        <v>6513.36</v>
      </c>
      <c r="Q1108" s="6">
        <v>2.7949600000000001</v>
      </c>
      <c r="R1108" s="114">
        <v>12712.1</v>
      </c>
      <c r="S1108" s="114">
        <v>0</v>
      </c>
      <c r="T1108" s="114">
        <v>2050.66</v>
      </c>
      <c r="U1108">
        <v>2.4321100000000002</v>
      </c>
      <c r="V1108">
        <v>0</v>
      </c>
      <c r="W1108">
        <v>11820.4</v>
      </c>
    </row>
    <row r="1109" spans="1:23" ht="15.75" customHeight="1" x14ac:dyDescent="0.2">
      <c r="A1109" s="6">
        <v>1096</v>
      </c>
      <c r="B1109" s="6">
        <v>2.50597</v>
      </c>
      <c r="C1109" s="6">
        <v>15408.7</v>
      </c>
      <c r="D1109" s="6">
        <v>2.6139399999999999</v>
      </c>
      <c r="E1109" s="6">
        <v>20893.3</v>
      </c>
      <c r="F1109" s="6">
        <v>2.0214599999999998</v>
      </c>
      <c r="G1109" s="6">
        <v>0</v>
      </c>
      <c r="H1109" s="6">
        <v>0.38226199999999999</v>
      </c>
      <c r="I1109" s="6">
        <v>4265.66</v>
      </c>
      <c r="J1109" s="6">
        <v>2.1139600000000001</v>
      </c>
      <c r="K1109" s="6">
        <v>0</v>
      </c>
      <c r="L1109" s="6">
        <v>4265.66</v>
      </c>
      <c r="M1109" s="6">
        <v>5789.39</v>
      </c>
      <c r="N1109" s="6">
        <v>1.8586800000000001</v>
      </c>
      <c r="O1109" s="6">
        <v>8055.5</v>
      </c>
      <c r="P1109" s="6">
        <v>5121.6000000000004</v>
      </c>
      <c r="Q1109" s="6">
        <v>2.2097600000000002</v>
      </c>
      <c r="R1109" s="114">
        <v>13689.7</v>
      </c>
      <c r="S1109" s="114">
        <v>1020.69</v>
      </c>
      <c r="T1109" s="114">
        <v>1797.94</v>
      </c>
      <c r="U1109">
        <v>1.46279</v>
      </c>
      <c r="V1109">
        <v>795.19600000000003</v>
      </c>
      <c r="W1109">
        <v>16681</v>
      </c>
    </row>
    <row r="1110" spans="1:23" ht="15.75" customHeight="1" x14ac:dyDescent="0.2">
      <c r="A1110" s="6">
        <v>1097</v>
      </c>
      <c r="B1110" s="6">
        <v>1.2734000000000001</v>
      </c>
      <c r="C1110" s="6">
        <v>12082.8</v>
      </c>
      <c r="D1110" s="6">
        <v>1.4358200000000001</v>
      </c>
      <c r="E1110" s="6">
        <v>14691.6</v>
      </c>
      <c r="F1110" s="6">
        <v>0.74958599999999997</v>
      </c>
      <c r="G1110" s="6">
        <v>0</v>
      </c>
      <c r="H1110" s="6">
        <v>0.171461</v>
      </c>
      <c r="I1110" s="6">
        <v>1620.55</v>
      </c>
      <c r="J1110" s="6">
        <v>0.87427299999999997</v>
      </c>
      <c r="K1110" s="6">
        <v>463.31599999999997</v>
      </c>
      <c r="L1110" s="6">
        <v>1620.55</v>
      </c>
      <c r="M1110" s="6">
        <v>4645.9799999999996</v>
      </c>
      <c r="N1110" s="6">
        <v>0.32294200000000001</v>
      </c>
      <c r="O1110" s="6">
        <v>7169.73</v>
      </c>
      <c r="P1110" s="6">
        <v>7781.43</v>
      </c>
      <c r="Q1110" s="6">
        <v>1.07179</v>
      </c>
      <c r="R1110" s="114">
        <v>9388.14</v>
      </c>
      <c r="S1110" s="114">
        <v>0</v>
      </c>
      <c r="T1110" s="114">
        <v>2557.0300000000002</v>
      </c>
      <c r="U1110">
        <v>0.62923499999999999</v>
      </c>
      <c r="V1110">
        <v>1871.09</v>
      </c>
      <c r="W1110">
        <v>18696.400000000001</v>
      </c>
    </row>
    <row r="1111" spans="1:23" ht="15.75" customHeight="1" x14ac:dyDescent="0.2">
      <c r="A1111" s="6">
        <v>1098</v>
      </c>
      <c r="B1111" s="6">
        <v>0</v>
      </c>
      <c r="C1111" s="6">
        <v>11760.1</v>
      </c>
      <c r="D1111" s="6">
        <v>0.12557699999999999</v>
      </c>
      <c r="E1111" s="6">
        <v>11007.4</v>
      </c>
      <c r="F1111" s="6">
        <v>0</v>
      </c>
      <c r="G1111" s="6">
        <v>0</v>
      </c>
      <c r="H1111" s="6">
        <v>7.77306E-3</v>
      </c>
      <c r="I1111" s="6">
        <v>2170.23</v>
      </c>
      <c r="J1111" s="6">
        <v>0.16242200000000001</v>
      </c>
      <c r="K1111" s="6">
        <v>1552.33</v>
      </c>
      <c r="L1111" s="6">
        <v>2170.23</v>
      </c>
      <c r="M1111" s="6">
        <v>14158.8</v>
      </c>
      <c r="N1111" s="6">
        <v>3.5940600000000003E-2</v>
      </c>
      <c r="O1111" s="6">
        <v>7578.4</v>
      </c>
      <c r="P1111" s="6">
        <v>9185.73</v>
      </c>
      <c r="Q1111" s="6">
        <v>3.9730099999999997E-2</v>
      </c>
      <c r="R1111" s="114">
        <v>6078.52</v>
      </c>
      <c r="S1111" s="114">
        <v>0</v>
      </c>
      <c r="T1111" s="114">
        <v>3574.36</v>
      </c>
      <c r="U1111">
        <v>0</v>
      </c>
      <c r="V1111">
        <v>3442.85</v>
      </c>
      <c r="W1111">
        <v>20997.3</v>
      </c>
    </row>
    <row r="1112" spans="1:23" ht="15.75" customHeight="1" x14ac:dyDescent="0.2">
      <c r="A1112" s="6">
        <v>1099</v>
      </c>
      <c r="B1112" s="6">
        <v>0</v>
      </c>
      <c r="C1112" s="6">
        <v>11172.4</v>
      </c>
      <c r="D1112" s="6">
        <v>0</v>
      </c>
      <c r="E1112" s="6">
        <v>8144.04</v>
      </c>
      <c r="F1112" s="6">
        <v>0</v>
      </c>
      <c r="G1112" s="6">
        <v>0</v>
      </c>
      <c r="H1112" s="6">
        <v>0</v>
      </c>
      <c r="I1112" s="6">
        <v>9085.5300000000007</v>
      </c>
      <c r="J1112" s="6">
        <v>0</v>
      </c>
      <c r="K1112" s="6">
        <v>10201.799999999999</v>
      </c>
      <c r="L1112" s="6">
        <v>9085.5300000000007</v>
      </c>
      <c r="M1112" s="6">
        <v>16097.2</v>
      </c>
      <c r="N1112" s="6">
        <v>0</v>
      </c>
      <c r="O1112" s="6">
        <v>11004.3</v>
      </c>
      <c r="P1112" s="6">
        <v>19784.2</v>
      </c>
      <c r="Q1112" s="6">
        <v>0</v>
      </c>
      <c r="R1112" s="114">
        <v>2874.78</v>
      </c>
      <c r="S1112" s="114">
        <v>0</v>
      </c>
      <c r="T1112" s="114">
        <v>5479.34</v>
      </c>
      <c r="U1112">
        <v>0</v>
      </c>
      <c r="V1112">
        <v>1676.33</v>
      </c>
      <c r="W1112">
        <v>18985.099999999999</v>
      </c>
    </row>
    <row r="1113" spans="1:23" ht="15.75" customHeight="1" x14ac:dyDescent="0.2">
      <c r="A1113" s="6">
        <v>1100</v>
      </c>
      <c r="B1113" s="6">
        <v>0</v>
      </c>
      <c r="C1113" s="6">
        <v>2005.58</v>
      </c>
      <c r="D1113" s="6">
        <v>0</v>
      </c>
      <c r="E1113" s="6">
        <v>6905.28</v>
      </c>
      <c r="F1113" s="6">
        <v>0</v>
      </c>
      <c r="G1113" s="6">
        <v>0</v>
      </c>
      <c r="H1113" s="6">
        <v>0</v>
      </c>
      <c r="I1113" s="6">
        <v>5044.25</v>
      </c>
      <c r="J1113" s="6">
        <v>0</v>
      </c>
      <c r="K1113" s="6">
        <v>12474.2</v>
      </c>
      <c r="L1113" s="6">
        <v>5044.25</v>
      </c>
      <c r="M1113" s="6">
        <v>9315.68</v>
      </c>
      <c r="N1113" s="6">
        <v>0</v>
      </c>
      <c r="O1113" s="6">
        <v>10138.4</v>
      </c>
      <c r="P1113" s="6">
        <v>22878.799999999999</v>
      </c>
      <c r="Q1113" s="6">
        <v>0</v>
      </c>
      <c r="R1113" s="114">
        <v>1599.52</v>
      </c>
      <c r="S1113" s="114">
        <v>5889.74</v>
      </c>
      <c r="T1113" s="114">
        <v>4651.26</v>
      </c>
      <c r="U1113">
        <v>0</v>
      </c>
      <c r="V1113">
        <v>2922.25</v>
      </c>
      <c r="W1113">
        <v>14147.2</v>
      </c>
    </row>
    <row r="1114" spans="1:23" ht="15.75" customHeight="1" x14ac:dyDescent="0.2">
      <c r="A1114" s="6">
        <v>1101</v>
      </c>
      <c r="B1114" s="6">
        <v>0</v>
      </c>
      <c r="C1114" s="6">
        <v>0</v>
      </c>
      <c r="D1114" s="6">
        <v>0</v>
      </c>
      <c r="E1114" s="6">
        <v>19457.5</v>
      </c>
      <c r="F1114" s="6">
        <v>0</v>
      </c>
      <c r="G1114" s="6">
        <v>0</v>
      </c>
      <c r="H1114" s="6">
        <v>0</v>
      </c>
      <c r="I1114" s="6">
        <v>7854.13</v>
      </c>
      <c r="J1114" s="6">
        <v>0</v>
      </c>
      <c r="K1114" s="6">
        <v>14728.9</v>
      </c>
      <c r="L1114" s="6">
        <v>7854.13</v>
      </c>
      <c r="M1114" s="6">
        <v>0</v>
      </c>
      <c r="N1114" s="6">
        <v>0</v>
      </c>
      <c r="O1114" s="6">
        <v>9379.15</v>
      </c>
      <c r="P1114" s="6">
        <v>16096.5</v>
      </c>
      <c r="Q1114" s="6">
        <v>0</v>
      </c>
      <c r="R1114" s="114">
        <v>2907.85</v>
      </c>
      <c r="S1114" s="114">
        <v>7287.36</v>
      </c>
      <c r="T1114" s="114">
        <v>20927.8</v>
      </c>
      <c r="U1114">
        <v>0</v>
      </c>
      <c r="V1114">
        <v>1280.3</v>
      </c>
      <c r="W1114">
        <v>15601.7</v>
      </c>
    </row>
    <row r="1115" spans="1:23" ht="15.75" customHeight="1" x14ac:dyDescent="0.2">
      <c r="A1115" s="6">
        <v>1102</v>
      </c>
      <c r="B1115" s="6">
        <v>0</v>
      </c>
      <c r="C1115" s="6">
        <v>1128.73</v>
      </c>
      <c r="D1115" s="6">
        <v>0</v>
      </c>
      <c r="E1115" s="6">
        <v>27311.7</v>
      </c>
      <c r="F1115" s="6">
        <v>0</v>
      </c>
      <c r="G1115" s="6">
        <v>0</v>
      </c>
      <c r="H1115" s="6">
        <v>0</v>
      </c>
      <c r="I1115" s="6">
        <v>23761.9</v>
      </c>
      <c r="J1115" s="6">
        <v>0</v>
      </c>
      <c r="K1115" s="6">
        <v>20655</v>
      </c>
      <c r="L1115" s="6">
        <v>23761.9</v>
      </c>
      <c r="M1115" s="6">
        <v>2334.52</v>
      </c>
      <c r="N1115" s="6">
        <v>0</v>
      </c>
      <c r="O1115" s="6">
        <v>24966.6</v>
      </c>
      <c r="P1115" s="6">
        <v>10924.7</v>
      </c>
      <c r="Q1115" s="6">
        <v>0</v>
      </c>
      <c r="R1115" s="114">
        <v>2551.0500000000002</v>
      </c>
      <c r="S1115" s="114">
        <v>7780.21</v>
      </c>
      <c r="T1115" s="114">
        <v>11453.7</v>
      </c>
      <c r="U1115">
        <v>0</v>
      </c>
      <c r="V1115">
        <v>0</v>
      </c>
      <c r="W1115">
        <v>6487.11</v>
      </c>
    </row>
    <row r="1116" spans="1:23" ht="15.75" customHeight="1" x14ac:dyDescent="0.2">
      <c r="A1116" s="6">
        <v>1103</v>
      </c>
      <c r="B1116" s="6">
        <v>0</v>
      </c>
      <c r="C1116" s="6">
        <v>20718</v>
      </c>
      <c r="D1116" s="6">
        <v>0</v>
      </c>
      <c r="E1116" s="6">
        <v>23174.1</v>
      </c>
      <c r="F1116" s="6">
        <v>0</v>
      </c>
      <c r="G1116" s="6">
        <v>0</v>
      </c>
      <c r="H1116" s="6">
        <v>0</v>
      </c>
      <c r="I1116" s="6">
        <v>20168.599999999999</v>
      </c>
      <c r="J1116" s="6">
        <v>0</v>
      </c>
      <c r="K1116" s="6">
        <v>23745.200000000001</v>
      </c>
      <c r="L1116" s="6">
        <v>20168.599999999999</v>
      </c>
      <c r="M1116" s="6">
        <v>10563.9</v>
      </c>
      <c r="N1116" s="6">
        <v>0</v>
      </c>
      <c r="O1116" s="6">
        <v>12737.2</v>
      </c>
      <c r="P1116" s="6">
        <v>7506.72</v>
      </c>
      <c r="Q1116" s="6">
        <v>0</v>
      </c>
      <c r="R1116" s="114">
        <v>47.343899999999998</v>
      </c>
      <c r="S1116" s="114">
        <v>5749.54</v>
      </c>
      <c r="T1116" s="114">
        <v>26076.1</v>
      </c>
      <c r="U1116">
        <v>0</v>
      </c>
      <c r="V1116">
        <v>4111.68</v>
      </c>
      <c r="W1116">
        <v>1361.28</v>
      </c>
    </row>
    <row r="1117" spans="1:23" ht="15.75" customHeight="1" x14ac:dyDescent="0.2">
      <c r="A1117" s="6">
        <v>1104</v>
      </c>
      <c r="B1117" s="6">
        <v>0</v>
      </c>
      <c r="C1117" s="6">
        <v>37803.699999999997</v>
      </c>
      <c r="D1117" s="6">
        <v>0</v>
      </c>
      <c r="E1117" s="6">
        <v>32221.1</v>
      </c>
      <c r="F1117" s="6">
        <v>0</v>
      </c>
      <c r="G1117" s="6">
        <v>0</v>
      </c>
      <c r="H1117" s="6">
        <v>0</v>
      </c>
      <c r="I1117" s="6">
        <v>1996.03</v>
      </c>
      <c r="J1117" s="6">
        <v>0</v>
      </c>
      <c r="K1117" s="6">
        <v>38707.800000000003</v>
      </c>
      <c r="L1117" s="6">
        <v>1996.03</v>
      </c>
      <c r="M1117" s="6">
        <v>9240.91</v>
      </c>
      <c r="N1117" s="6">
        <v>0</v>
      </c>
      <c r="O1117" s="6">
        <v>8705.76</v>
      </c>
      <c r="P1117" s="6">
        <v>5975.53</v>
      </c>
      <c r="Q1117" s="6">
        <v>0</v>
      </c>
      <c r="R1117" s="114">
        <v>0</v>
      </c>
      <c r="S1117" s="114">
        <v>2675.76</v>
      </c>
      <c r="T1117" s="114">
        <v>20459.7</v>
      </c>
      <c r="U1117">
        <v>0</v>
      </c>
      <c r="V1117">
        <v>4394.7299999999996</v>
      </c>
      <c r="W1117">
        <v>1250.71</v>
      </c>
    </row>
    <row r="1118" spans="1:23" ht="15.75" customHeight="1" x14ac:dyDescent="0.2">
      <c r="A1118" s="6">
        <v>1105</v>
      </c>
      <c r="B1118" s="6">
        <v>0</v>
      </c>
      <c r="C1118" s="6">
        <v>39733.300000000003</v>
      </c>
      <c r="D1118" s="6">
        <v>0</v>
      </c>
      <c r="E1118" s="6">
        <v>34214.400000000001</v>
      </c>
      <c r="F1118" s="6">
        <v>0</v>
      </c>
      <c r="G1118" s="6">
        <v>0</v>
      </c>
      <c r="H1118" s="6">
        <v>0</v>
      </c>
      <c r="I1118" s="6">
        <v>0</v>
      </c>
      <c r="J1118" s="6">
        <v>0</v>
      </c>
      <c r="K1118" s="6">
        <v>7152.74</v>
      </c>
      <c r="L1118" s="6">
        <v>0</v>
      </c>
      <c r="M1118" s="6">
        <v>3148.46</v>
      </c>
      <c r="N1118" s="6">
        <v>0</v>
      </c>
      <c r="O1118" s="6">
        <v>14487.4</v>
      </c>
      <c r="P1118" s="6">
        <v>2626.46</v>
      </c>
      <c r="Q1118" s="6">
        <v>0</v>
      </c>
      <c r="R1118" s="114">
        <v>0</v>
      </c>
      <c r="S1118" s="114">
        <v>2565.56</v>
      </c>
      <c r="T1118" s="114">
        <v>8789.0300000000007</v>
      </c>
      <c r="U1118">
        <v>0</v>
      </c>
      <c r="V1118">
        <v>4243.2</v>
      </c>
      <c r="W1118">
        <v>0</v>
      </c>
    </row>
    <row r="1119" spans="1:23" ht="15.75" customHeight="1" x14ac:dyDescent="0.2">
      <c r="A1119" s="6">
        <v>1106</v>
      </c>
      <c r="B1119" s="6">
        <v>0</v>
      </c>
      <c r="C1119" s="6">
        <v>39717.599999999999</v>
      </c>
      <c r="D1119" s="6">
        <v>0</v>
      </c>
      <c r="E1119" s="6">
        <v>37432.300000000003</v>
      </c>
      <c r="F1119" s="6">
        <v>0</v>
      </c>
      <c r="G1119" s="6">
        <v>0</v>
      </c>
      <c r="H1119" s="6">
        <v>0</v>
      </c>
      <c r="I1119" s="6">
        <v>0</v>
      </c>
      <c r="J1119" s="6">
        <v>0</v>
      </c>
      <c r="K1119" s="6">
        <v>16580.7</v>
      </c>
      <c r="L1119" s="6">
        <v>0</v>
      </c>
      <c r="M1119" s="6">
        <v>983.00900000000001</v>
      </c>
      <c r="N1119" s="6">
        <v>0</v>
      </c>
      <c r="O1119" s="6">
        <v>19355.400000000001</v>
      </c>
      <c r="P1119" s="6">
        <v>1705.41</v>
      </c>
      <c r="Q1119" s="6">
        <v>0</v>
      </c>
      <c r="R1119" s="114">
        <v>0</v>
      </c>
      <c r="S1119" s="114">
        <v>2416.09</v>
      </c>
      <c r="T1119" s="114">
        <v>10130.799999999999</v>
      </c>
      <c r="U1119">
        <v>0</v>
      </c>
      <c r="V1119">
        <v>1731.45</v>
      </c>
      <c r="W1119">
        <v>0</v>
      </c>
    </row>
    <row r="1120" spans="1:23" ht="15.75" customHeight="1" x14ac:dyDescent="0.2">
      <c r="A1120" s="6">
        <v>1107</v>
      </c>
      <c r="B1120" s="6">
        <v>0</v>
      </c>
      <c r="C1120" s="6">
        <v>39885.800000000003</v>
      </c>
      <c r="D1120" s="6">
        <v>0</v>
      </c>
      <c r="E1120" s="6">
        <v>34625.4</v>
      </c>
      <c r="F1120" s="6">
        <v>0</v>
      </c>
      <c r="G1120" s="6">
        <v>0</v>
      </c>
      <c r="H1120" s="6">
        <v>0</v>
      </c>
      <c r="I1120" s="6">
        <v>952.86900000000003</v>
      </c>
      <c r="J1120" s="6">
        <v>0</v>
      </c>
      <c r="K1120" s="6">
        <v>11854.3</v>
      </c>
      <c r="L1120" s="6">
        <v>952.86900000000003</v>
      </c>
      <c r="M1120" s="6">
        <v>0</v>
      </c>
      <c r="N1120" s="6">
        <v>0</v>
      </c>
      <c r="O1120" s="6">
        <v>17207.7</v>
      </c>
      <c r="P1120" s="6">
        <v>2585.64</v>
      </c>
      <c r="Q1120" s="6">
        <v>0</v>
      </c>
      <c r="R1120" s="114">
        <v>0</v>
      </c>
      <c r="S1120" s="114">
        <v>5048.9799999999996</v>
      </c>
      <c r="T1120" s="114">
        <v>17018.7</v>
      </c>
      <c r="U1120">
        <v>0</v>
      </c>
      <c r="V1120">
        <v>3145.25</v>
      </c>
      <c r="W1120">
        <v>0</v>
      </c>
    </row>
    <row r="1121" spans="1:23" ht="15.75" customHeight="1" x14ac:dyDescent="0.2">
      <c r="A1121" s="6">
        <v>1108</v>
      </c>
      <c r="B1121" s="6">
        <v>0</v>
      </c>
      <c r="C1121" s="6">
        <v>39869.5</v>
      </c>
      <c r="D1121" s="6">
        <v>0</v>
      </c>
      <c r="E1121" s="6">
        <v>30065.7</v>
      </c>
      <c r="F1121" s="6">
        <v>0</v>
      </c>
      <c r="G1121" s="6">
        <v>0</v>
      </c>
      <c r="H1121" s="6">
        <v>0</v>
      </c>
      <c r="I1121" s="6">
        <v>976.01</v>
      </c>
      <c r="J1121" s="6">
        <v>0</v>
      </c>
      <c r="K1121" s="6">
        <v>15535.1</v>
      </c>
      <c r="L1121" s="6">
        <v>976.01</v>
      </c>
      <c r="M1121" s="6">
        <v>0</v>
      </c>
      <c r="N1121" s="6">
        <v>0</v>
      </c>
      <c r="O1121" s="6">
        <v>15924.7</v>
      </c>
      <c r="P1121" s="6">
        <v>1048.98</v>
      </c>
      <c r="Q1121" s="6">
        <v>0</v>
      </c>
      <c r="R1121" s="114">
        <v>0</v>
      </c>
      <c r="S1121" s="114">
        <v>14645.2</v>
      </c>
      <c r="T1121" s="114">
        <v>19554.099999999999</v>
      </c>
      <c r="U1121">
        <v>0</v>
      </c>
      <c r="V1121">
        <v>4568.03</v>
      </c>
      <c r="W1121">
        <v>0</v>
      </c>
    </row>
    <row r="1122" spans="1:23" ht="15.75" customHeight="1" x14ac:dyDescent="0.2">
      <c r="A1122" s="6">
        <v>1109</v>
      </c>
      <c r="B1122" s="6">
        <v>0</v>
      </c>
      <c r="C1122" s="6">
        <v>39627.9</v>
      </c>
      <c r="D1122" s="6">
        <v>0</v>
      </c>
      <c r="E1122" s="6">
        <v>27819.8</v>
      </c>
      <c r="F1122" s="6">
        <v>0</v>
      </c>
      <c r="G1122" s="6">
        <v>0</v>
      </c>
      <c r="H1122" s="6">
        <v>0</v>
      </c>
      <c r="I1122" s="6">
        <v>1534.68</v>
      </c>
      <c r="J1122" s="6">
        <v>0</v>
      </c>
      <c r="K1122" s="6">
        <v>11838.3</v>
      </c>
      <c r="L1122" s="6">
        <v>1534.68</v>
      </c>
      <c r="M1122" s="6">
        <v>1527.63</v>
      </c>
      <c r="N1122" s="6">
        <v>0</v>
      </c>
      <c r="O1122" s="6">
        <v>14226.2</v>
      </c>
      <c r="P1122" s="6">
        <v>0</v>
      </c>
      <c r="Q1122" s="6">
        <v>0</v>
      </c>
      <c r="R1122" s="114">
        <v>0</v>
      </c>
      <c r="S1122" s="114">
        <v>9126.52</v>
      </c>
      <c r="T1122" s="114">
        <v>10195.1</v>
      </c>
      <c r="U1122">
        <v>0</v>
      </c>
      <c r="V1122">
        <v>1179.54</v>
      </c>
      <c r="W1122">
        <v>0</v>
      </c>
    </row>
    <row r="1123" spans="1:23" ht="15.75" customHeight="1" x14ac:dyDescent="0.2">
      <c r="A1123" s="6">
        <v>1110</v>
      </c>
      <c r="B1123" s="6">
        <v>0</v>
      </c>
      <c r="C1123" s="6">
        <v>37787.4</v>
      </c>
      <c r="D1123" s="6">
        <v>0</v>
      </c>
      <c r="E1123" s="6">
        <v>22245.599999999999</v>
      </c>
      <c r="F1123" s="6">
        <v>0</v>
      </c>
      <c r="G1123" s="6">
        <v>0</v>
      </c>
      <c r="H1123" s="6">
        <v>0</v>
      </c>
      <c r="I1123" s="6">
        <v>5367.1</v>
      </c>
      <c r="J1123" s="6">
        <v>0</v>
      </c>
      <c r="K1123" s="6">
        <v>16525.400000000001</v>
      </c>
      <c r="L1123" s="6">
        <v>5367.1</v>
      </c>
      <c r="M1123" s="6">
        <v>6205.96</v>
      </c>
      <c r="N1123" s="6">
        <v>0</v>
      </c>
      <c r="O1123" s="6">
        <v>9682.58</v>
      </c>
      <c r="P1123" s="6">
        <v>0</v>
      </c>
      <c r="Q1123" s="6">
        <v>0</v>
      </c>
      <c r="R1123" s="114">
        <v>0</v>
      </c>
      <c r="S1123" s="114">
        <v>5069.34</v>
      </c>
      <c r="T1123" s="114">
        <v>4997.12</v>
      </c>
      <c r="U1123">
        <v>0</v>
      </c>
      <c r="V1123">
        <v>0</v>
      </c>
      <c r="W1123">
        <v>0</v>
      </c>
    </row>
    <row r="1124" spans="1:23" ht="15.75" customHeight="1" x14ac:dyDescent="0.2">
      <c r="A1124" s="6">
        <v>1111</v>
      </c>
      <c r="B1124" s="6">
        <v>0</v>
      </c>
      <c r="C1124" s="6">
        <v>30187.7</v>
      </c>
      <c r="D1124" s="6">
        <v>0</v>
      </c>
      <c r="E1124" s="6">
        <v>16398.400000000001</v>
      </c>
      <c r="F1124" s="6">
        <v>0</v>
      </c>
      <c r="G1124" s="6">
        <v>0</v>
      </c>
      <c r="H1124" s="6">
        <v>0</v>
      </c>
      <c r="I1124" s="6">
        <v>2592.25</v>
      </c>
      <c r="J1124" s="6">
        <v>0</v>
      </c>
      <c r="K1124" s="6">
        <v>5874.69</v>
      </c>
      <c r="L1124" s="6">
        <v>2592.25</v>
      </c>
      <c r="M1124" s="6">
        <v>4080.85</v>
      </c>
      <c r="N1124" s="6">
        <v>0</v>
      </c>
      <c r="O1124" s="6">
        <v>7905.08</v>
      </c>
      <c r="P1124" s="6">
        <v>0</v>
      </c>
      <c r="Q1124" s="6">
        <v>0</v>
      </c>
      <c r="R1124" s="114">
        <v>0</v>
      </c>
      <c r="S1124" s="114">
        <v>368.87200000000001</v>
      </c>
      <c r="T1124" s="114">
        <v>1719.87</v>
      </c>
      <c r="U1124">
        <v>0</v>
      </c>
      <c r="V1124">
        <v>346.18</v>
      </c>
      <c r="W1124">
        <v>0</v>
      </c>
    </row>
    <row r="1125" spans="1:23" ht="15.75" customHeight="1" x14ac:dyDescent="0.2">
      <c r="A1125" s="6">
        <v>1112</v>
      </c>
      <c r="B1125" s="6">
        <v>6.1665699999999997E-2</v>
      </c>
      <c r="C1125" s="6">
        <v>25207.599999999999</v>
      </c>
      <c r="D1125" s="6">
        <v>0.14977699999999999</v>
      </c>
      <c r="E1125" s="6">
        <v>26269.599999999999</v>
      </c>
      <c r="F1125" s="6">
        <v>0.15196200000000001</v>
      </c>
      <c r="G1125" s="6">
        <v>0</v>
      </c>
      <c r="H1125" s="6">
        <v>9.8819900000000002E-3</v>
      </c>
      <c r="I1125" s="6">
        <v>295.22699999999998</v>
      </c>
      <c r="J1125" s="6">
        <v>0.229606</v>
      </c>
      <c r="K1125" s="6">
        <v>14553.5</v>
      </c>
      <c r="L1125" s="6">
        <v>295.22699999999998</v>
      </c>
      <c r="M1125" s="6">
        <v>3853.32</v>
      </c>
      <c r="N1125" s="6">
        <v>0.20522599999999999</v>
      </c>
      <c r="O1125" s="6">
        <v>6617.03</v>
      </c>
      <c r="P1125" s="6">
        <v>0</v>
      </c>
      <c r="Q1125" s="6">
        <v>1.3789300000000001E-2</v>
      </c>
      <c r="R1125" s="114">
        <v>0</v>
      </c>
      <c r="S1125" s="114">
        <v>0</v>
      </c>
      <c r="T1125" s="114">
        <v>583.47400000000005</v>
      </c>
      <c r="U1125">
        <v>2.9720400000000001E-2</v>
      </c>
      <c r="V1125">
        <v>2088.4499999999998</v>
      </c>
      <c r="W1125">
        <v>0</v>
      </c>
    </row>
    <row r="1126" spans="1:23" ht="15.75" customHeight="1" x14ac:dyDescent="0.2">
      <c r="A1126" s="6">
        <v>1113</v>
      </c>
      <c r="B1126" s="6">
        <v>1.90439</v>
      </c>
      <c r="C1126" s="6">
        <v>20349.900000000001</v>
      </c>
      <c r="D1126" s="6">
        <v>1.32596</v>
      </c>
      <c r="E1126" s="6">
        <v>35122.5</v>
      </c>
      <c r="F1126" s="6">
        <v>0.374608</v>
      </c>
      <c r="G1126" s="6">
        <v>0</v>
      </c>
      <c r="H1126" s="6">
        <v>0.104016</v>
      </c>
      <c r="I1126" s="6">
        <v>1353.31</v>
      </c>
      <c r="J1126" s="6">
        <v>0.27516600000000002</v>
      </c>
      <c r="K1126" s="6">
        <v>8466.2900000000009</v>
      </c>
      <c r="L1126" s="6">
        <v>1353.31</v>
      </c>
      <c r="M1126" s="6">
        <v>4617.83</v>
      </c>
      <c r="N1126" s="6">
        <v>0.36483500000000002</v>
      </c>
      <c r="O1126" s="6">
        <v>6081.48</v>
      </c>
      <c r="P1126" s="6">
        <v>0</v>
      </c>
      <c r="Q1126" s="6">
        <v>0.34274300000000002</v>
      </c>
      <c r="R1126" s="114">
        <v>0</v>
      </c>
      <c r="S1126" s="114">
        <v>0</v>
      </c>
      <c r="T1126" s="114">
        <v>0</v>
      </c>
      <c r="U1126">
        <v>0.31495099999999998</v>
      </c>
      <c r="V1126">
        <v>4270.1499999999996</v>
      </c>
      <c r="W1126">
        <v>0</v>
      </c>
    </row>
    <row r="1127" spans="1:23" ht="15.75" customHeight="1" x14ac:dyDescent="0.2">
      <c r="A1127" s="6">
        <v>1114</v>
      </c>
      <c r="B1127" s="6">
        <v>2.9726300000000001</v>
      </c>
      <c r="C1127" s="6">
        <v>20113.8</v>
      </c>
      <c r="D1127" s="6">
        <v>1.77196</v>
      </c>
      <c r="E1127" s="6">
        <v>36801.199999999997</v>
      </c>
      <c r="F1127" s="6">
        <v>0.72213099999999997</v>
      </c>
      <c r="G1127" s="6">
        <v>0</v>
      </c>
      <c r="H1127" s="6">
        <v>0.33208100000000002</v>
      </c>
      <c r="I1127" s="6">
        <v>761.17600000000004</v>
      </c>
      <c r="J1127" s="6">
        <v>0.57461399999999996</v>
      </c>
      <c r="K1127" s="6">
        <v>4163.43</v>
      </c>
      <c r="L1127" s="6">
        <v>761.17600000000004</v>
      </c>
      <c r="M1127" s="6">
        <v>4374.78</v>
      </c>
      <c r="N1127" s="6">
        <v>1.6343099999999999</v>
      </c>
      <c r="O1127" s="6">
        <v>0</v>
      </c>
      <c r="P1127" s="6">
        <v>0</v>
      </c>
      <c r="Q1127" s="6">
        <v>1.32995</v>
      </c>
      <c r="R1127" s="114">
        <v>0</v>
      </c>
      <c r="S1127" s="114">
        <v>464.87599999999998</v>
      </c>
      <c r="T1127" s="114">
        <v>0</v>
      </c>
      <c r="U1127">
        <v>0.301981</v>
      </c>
      <c r="V1127">
        <v>8824.6200000000008</v>
      </c>
      <c r="W1127">
        <v>0</v>
      </c>
    </row>
    <row r="1128" spans="1:23" ht="15.75" customHeight="1" x14ac:dyDescent="0.2">
      <c r="A1128" s="6">
        <v>1115</v>
      </c>
      <c r="B1128" s="6">
        <v>3.7181199999999999</v>
      </c>
      <c r="C1128" s="6">
        <v>11019.5</v>
      </c>
      <c r="D1128" s="6">
        <v>2.3252899999999999</v>
      </c>
      <c r="E1128" s="6">
        <v>35078</v>
      </c>
      <c r="F1128" s="6">
        <v>2.7227399999999999</v>
      </c>
      <c r="G1128" s="6">
        <v>0</v>
      </c>
      <c r="H1128" s="6">
        <v>0.59184800000000004</v>
      </c>
      <c r="I1128" s="6">
        <v>0</v>
      </c>
      <c r="J1128" s="6">
        <v>0.76508299999999996</v>
      </c>
      <c r="K1128" s="6">
        <v>5226.84</v>
      </c>
      <c r="L1128" s="6">
        <v>0</v>
      </c>
      <c r="M1128" s="6">
        <v>5686.08</v>
      </c>
      <c r="N1128" s="6">
        <v>2.0024899999999999</v>
      </c>
      <c r="O1128" s="6">
        <v>0</v>
      </c>
      <c r="P1128" s="6">
        <v>0</v>
      </c>
      <c r="Q1128" s="6">
        <v>1.5291699999999999</v>
      </c>
      <c r="R1128" s="114">
        <v>1131.3</v>
      </c>
      <c r="S1128" s="114">
        <v>0</v>
      </c>
      <c r="T1128" s="114">
        <v>0</v>
      </c>
      <c r="U1128">
        <v>1.7960499999999999</v>
      </c>
      <c r="V1128">
        <v>7789.93</v>
      </c>
      <c r="W1128">
        <v>250.309</v>
      </c>
    </row>
    <row r="1129" spans="1:23" ht="15.75" customHeight="1" x14ac:dyDescent="0.2">
      <c r="A1129" s="6">
        <v>1116</v>
      </c>
      <c r="B1129" s="6">
        <v>2.5909499999999999</v>
      </c>
      <c r="C1129" s="6">
        <v>8389.4599999999991</v>
      </c>
      <c r="D1129" s="6">
        <v>2.8702399999999999</v>
      </c>
      <c r="E1129" s="6">
        <v>37916.800000000003</v>
      </c>
      <c r="F1129" s="6">
        <v>3.54766</v>
      </c>
      <c r="G1129" s="6">
        <v>0</v>
      </c>
      <c r="H1129" s="6">
        <v>0.40171600000000002</v>
      </c>
      <c r="I1129" s="6">
        <v>234.136</v>
      </c>
      <c r="J1129" s="6">
        <v>2.30389</v>
      </c>
      <c r="K1129" s="6">
        <v>3353.16</v>
      </c>
      <c r="L1129" s="6">
        <v>234.136</v>
      </c>
      <c r="M1129" s="6">
        <v>2862.69</v>
      </c>
      <c r="N1129" s="6">
        <v>2.30328</v>
      </c>
      <c r="O1129" s="6">
        <v>0</v>
      </c>
      <c r="P1129" s="6">
        <v>0</v>
      </c>
      <c r="Q1129" s="6">
        <v>2.1682999999999999</v>
      </c>
      <c r="R1129" s="114">
        <v>0</v>
      </c>
      <c r="S1129" s="114">
        <v>858.20500000000004</v>
      </c>
      <c r="T1129" s="114">
        <v>0</v>
      </c>
      <c r="U1129">
        <v>1.9751399999999999</v>
      </c>
      <c r="V1129">
        <v>7433.58</v>
      </c>
      <c r="W1129">
        <v>2926.39</v>
      </c>
    </row>
    <row r="1130" spans="1:23" ht="15.75" customHeight="1" x14ac:dyDescent="0.2">
      <c r="A1130" s="6">
        <v>1117</v>
      </c>
      <c r="B1130" s="6">
        <v>3.4651000000000001</v>
      </c>
      <c r="C1130" s="6">
        <v>7387.85</v>
      </c>
      <c r="D1130" s="6">
        <v>3.37134</v>
      </c>
      <c r="E1130" s="6">
        <v>38475</v>
      </c>
      <c r="F1130" s="6">
        <v>3.4294199999999999</v>
      </c>
      <c r="G1130" s="6">
        <v>0</v>
      </c>
      <c r="H1130" s="6">
        <v>0.40569699999999997</v>
      </c>
      <c r="I1130" s="6">
        <v>862.17899999999997</v>
      </c>
      <c r="J1130" s="6">
        <v>0.90813200000000005</v>
      </c>
      <c r="K1130" s="6">
        <v>1561.38</v>
      </c>
      <c r="L1130" s="6">
        <v>862.17899999999997</v>
      </c>
      <c r="M1130" s="6">
        <v>1613.14</v>
      </c>
      <c r="N1130" s="6">
        <v>0.93315099999999995</v>
      </c>
      <c r="O1130" s="6">
        <v>107.393</v>
      </c>
      <c r="P1130" s="6">
        <v>0</v>
      </c>
      <c r="Q1130" s="6">
        <v>2.5377200000000002</v>
      </c>
      <c r="R1130" s="114">
        <v>0</v>
      </c>
      <c r="S1130" s="114">
        <v>5727.98</v>
      </c>
      <c r="T1130" s="114">
        <v>0</v>
      </c>
      <c r="U1130">
        <v>2.9337</v>
      </c>
      <c r="V1130">
        <v>13874.8</v>
      </c>
      <c r="W1130">
        <v>1640.13</v>
      </c>
    </row>
    <row r="1131" spans="1:23" ht="15.75" customHeight="1" x14ac:dyDescent="0.2">
      <c r="A1131" s="6">
        <v>1118</v>
      </c>
      <c r="B1131" s="6">
        <v>1.3629199999999999</v>
      </c>
      <c r="C1131" s="6">
        <v>7923.68</v>
      </c>
      <c r="D1131" s="6">
        <v>2.9679199999999999</v>
      </c>
      <c r="E1131" s="6">
        <v>38655.699999999997</v>
      </c>
      <c r="F1131" s="6">
        <v>3.6195499999999998</v>
      </c>
      <c r="G1131" s="6">
        <v>1957.75</v>
      </c>
      <c r="H1131" s="6">
        <v>0.27611599999999997</v>
      </c>
      <c r="I1131" s="6">
        <v>1538.01</v>
      </c>
      <c r="J1131" s="6">
        <v>1.8875500000000001</v>
      </c>
      <c r="K1131" s="6">
        <v>1108.32</v>
      </c>
      <c r="L1131" s="6">
        <v>1538.01</v>
      </c>
      <c r="M1131" s="6">
        <v>1878.46</v>
      </c>
      <c r="N1131" s="6">
        <v>0.36656899999999998</v>
      </c>
      <c r="O1131" s="6">
        <v>735.82</v>
      </c>
      <c r="P1131" s="6">
        <v>0</v>
      </c>
      <c r="Q1131" s="6">
        <v>1.30206</v>
      </c>
      <c r="R1131" s="114">
        <v>0</v>
      </c>
      <c r="S1131" s="114">
        <v>16027</v>
      </c>
      <c r="T1131" s="114">
        <v>0</v>
      </c>
      <c r="U1131">
        <v>2.6891400000000001</v>
      </c>
      <c r="V1131">
        <v>5278.4</v>
      </c>
      <c r="W1131">
        <v>0</v>
      </c>
    </row>
    <row r="1132" spans="1:23" ht="15.75" customHeight="1" x14ac:dyDescent="0.2">
      <c r="A1132" s="6">
        <v>1119</v>
      </c>
      <c r="B1132" s="6">
        <v>0.64105900000000005</v>
      </c>
      <c r="C1132" s="6">
        <v>8550.8799999999992</v>
      </c>
      <c r="D1132" s="6">
        <v>2.06907</v>
      </c>
      <c r="E1132" s="6">
        <v>39554.6</v>
      </c>
      <c r="F1132" s="6">
        <v>2.1302500000000002</v>
      </c>
      <c r="G1132" s="6">
        <v>8293.59</v>
      </c>
      <c r="H1132" s="6">
        <v>1.0563400000000001</v>
      </c>
      <c r="I1132" s="6">
        <v>1865.31</v>
      </c>
      <c r="J1132" s="6">
        <v>1.13548</v>
      </c>
      <c r="K1132" s="6">
        <v>1042.9000000000001</v>
      </c>
      <c r="L1132" s="6">
        <v>1865.31</v>
      </c>
      <c r="M1132" s="6">
        <v>4832.49</v>
      </c>
      <c r="N1132" s="6">
        <v>0.47702899999999998</v>
      </c>
      <c r="O1132" s="6">
        <v>0</v>
      </c>
      <c r="P1132" s="6">
        <v>0</v>
      </c>
      <c r="Q1132" s="6">
        <v>1.6217699999999999</v>
      </c>
      <c r="R1132" s="114">
        <v>0</v>
      </c>
      <c r="S1132" s="114">
        <v>22439.9</v>
      </c>
      <c r="T1132" s="114">
        <v>0</v>
      </c>
      <c r="U1132">
        <v>2.4093100000000001</v>
      </c>
      <c r="V1132">
        <v>7116.37</v>
      </c>
      <c r="W1132">
        <v>0</v>
      </c>
    </row>
    <row r="1133" spans="1:23" ht="15.75" customHeight="1" x14ac:dyDescent="0.2">
      <c r="A1133" s="6">
        <v>1120</v>
      </c>
      <c r="B1133" s="6">
        <v>1.1038399999999999</v>
      </c>
      <c r="C1133" s="6">
        <v>10587</v>
      </c>
      <c r="D1133" s="6">
        <v>1.8405</v>
      </c>
      <c r="E1133" s="6">
        <v>39235.300000000003</v>
      </c>
      <c r="F1133" s="6">
        <v>1.3061100000000001</v>
      </c>
      <c r="G1133" s="6">
        <v>11945.3</v>
      </c>
      <c r="H1133" s="6">
        <v>0.74261500000000003</v>
      </c>
      <c r="I1133" s="6">
        <v>869.48699999999997</v>
      </c>
      <c r="J1133" s="6">
        <v>1.3292299999999999</v>
      </c>
      <c r="K1133" s="6">
        <v>4079.38</v>
      </c>
      <c r="L1133" s="6">
        <v>869.48699999999997</v>
      </c>
      <c r="M1133" s="6">
        <v>19801.400000000001</v>
      </c>
      <c r="N1133" s="6">
        <v>1.5615699999999999</v>
      </c>
      <c r="O1133" s="6">
        <v>1694.65</v>
      </c>
      <c r="P1133" s="6">
        <v>0</v>
      </c>
      <c r="Q1133" s="6">
        <v>0.99987999999999999</v>
      </c>
      <c r="R1133" s="114">
        <v>0</v>
      </c>
      <c r="S1133" s="114">
        <v>22153</v>
      </c>
      <c r="T1133" s="114">
        <v>0</v>
      </c>
      <c r="U1133">
        <v>1.72099</v>
      </c>
      <c r="V1133">
        <v>19354.8</v>
      </c>
      <c r="W1133">
        <v>0</v>
      </c>
    </row>
    <row r="1134" spans="1:23" ht="15.75" customHeight="1" x14ac:dyDescent="0.2">
      <c r="A1134" s="6">
        <v>1121</v>
      </c>
      <c r="B1134" s="6">
        <v>9.7337699999999999E-2</v>
      </c>
      <c r="C1134" s="6">
        <v>9746.44</v>
      </c>
      <c r="D1134" s="6">
        <v>0.35595599999999999</v>
      </c>
      <c r="E1134" s="6">
        <v>38278.400000000001</v>
      </c>
      <c r="F1134" s="6">
        <v>0.40772599999999998</v>
      </c>
      <c r="G1134" s="6">
        <v>9342.85</v>
      </c>
      <c r="H1134" s="6">
        <v>1.1318999999999999</v>
      </c>
      <c r="I1134" s="6">
        <v>1385.03</v>
      </c>
      <c r="J1134" s="6">
        <v>1.12812</v>
      </c>
      <c r="K1134" s="6">
        <v>0</v>
      </c>
      <c r="L1134" s="6">
        <v>1385.03</v>
      </c>
      <c r="M1134" s="6">
        <v>25823.200000000001</v>
      </c>
      <c r="N1134" s="6">
        <v>1.0430299999999999</v>
      </c>
      <c r="O1134" s="6">
        <v>4881.3999999999996</v>
      </c>
      <c r="P1134" s="6">
        <v>0</v>
      </c>
      <c r="Q1134" s="6">
        <v>0.71956600000000004</v>
      </c>
      <c r="R1134" s="114">
        <v>1868.95</v>
      </c>
      <c r="S1134" s="114">
        <v>27607.3</v>
      </c>
      <c r="T1134" s="114">
        <v>8231.2199999999993</v>
      </c>
      <c r="U1134">
        <v>0.73267800000000005</v>
      </c>
      <c r="V1134">
        <v>21593.5</v>
      </c>
      <c r="W1134">
        <v>4595.92</v>
      </c>
    </row>
    <row r="1135" spans="1:23" ht="15.75" customHeight="1" x14ac:dyDescent="0.2">
      <c r="A1135" s="6">
        <v>1122</v>
      </c>
      <c r="B1135" s="6">
        <v>6.7835600000000001E-3</v>
      </c>
      <c r="C1135" s="6">
        <v>5321.54</v>
      </c>
      <c r="D1135" s="6">
        <v>3.2770800000000003E-2</v>
      </c>
      <c r="E1135" s="6">
        <v>37011.1</v>
      </c>
      <c r="F1135" s="6">
        <v>0</v>
      </c>
      <c r="G1135" s="6">
        <v>382.226</v>
      </c>
      <c r="H1135" s="6">
        <v>6.0070800000000001E-2</v>
      </c>
      <c r="I1135" s="6">
        <v>5360.09</v>
      </c>
      <c r="J1135" s="6">
        <v>0.19245000000000001</v>
      </c>
      <c r="K1135" s="6">
        <v>863.03099999999995</v>
      </c>
      <c r="L1135" s="6">
        <v>5360.09</v>
      </c>
      <c r="M1135" s="6">
        <v>24791.200000000001</v>
      </c>
      <c r="N1135" s="6">
        <v>0.143069</v>
      </c>
      <c r="O1135" s="6">
        <v>9638.7999999999993</v>
      </c>
      <c r="P1135" s="6">
        <v>1752.9</v>
      </c>
      <c r="Q1135" s="6">
        <v>3.0852899999999999E-2</v>
      </c>
      <c r="R1135" s="114">
        <v>11231.5</v>
      </c>
      <c r="S1135" s="114">
        <v>31963.200000000001</v>
      </c>
      <c r="T1135" s="114">
        <v>36799.199999999997</v>
      </c>
      <c r="U1135">
        <v>0</v>
      </c>
      <c r="V1135">
        <v>23583.4</v>
      </c>
      <c r="W1135">
        <v>23140.6</v>
      </c>
    </row>
    <row r="1136" spans="1:23" ht="15.75" customHeight="1" x14ac:dyDescent="0.2">
      <c r="A1136" s="6">
        <v>1123</v>
      </c>
      <c r="B1136" s="6">
        <v>0</v>
      </c>
      <c r="C1136" s="6">
        <v>2030.65</v>
      </c>
      <c r="D1136" s="6">
        <v>0</v>
      </c>
      <c r="E1136" s="6">
        <v>34684.699999999997</v>
      </c>
      <c r="F1136" s="6">
        <v>0</v>
      </c>
      <c r="G1136" s="6">
        <v>1839.93</v>
      </c>
      <c r="H1136" s="6">
        <v>0</v>
      </c>
      <c r="I1136" s="6">
        <v>2664.72</v>
      </c>
      <c r="J1136" s="6">
        <v>0</v>
      </c>
      <c r="K1136" s="6">
        <v>6443.45</v>
      </c>
      <c r="L1136" s="6">
        <v>2664.72</v>
      </c>
      <c r="M1136" s="6">
        <v>16696.7</v>
      </c>
      <c r="N1136" s="6">
        <v>0</v>
      </c>
      <c r="O1136" s="6">
        <v>19598.8</v>
      </c>
      <c r="P1136" s="6">
        <v>5473.19</v>
      </c>
      <c r="Q1136" s="6">
        <v>0</v>
      </c>
      <c r="R1136" s="114">
        <v>9616.56</v>
      </c>
      <c r="S1136" s="114">
        <v>37868.9</v>
      </c>
      <c r="T1136" s="114">
        <v>25668.1</v>
      </c>
      <c r="U1136">
        <v>0</v>
      </c>
      <c r="V1136">
        <v>30346.2</v>
      </c>
      <c r="W1136">
        <v>36475.4</v>
      </c>
    </row>
    <row r="1137" spans="1:23" ht="15.75" customHeight="1" x14ac:dyDescent="0.2">
      <c r="A1137" s="6">
        <v>1124</v>
      </c>
      <c r="B1137" s="6">
        <v>0</v>
      </c>
      <c r="C1137" s="6">
        <v>2097.2600000000002</v>
      </c>
      <c r="D1137" s="6">
        <v>0</v>
      </c>
      <c r="E1137" s="6">
        <v>37766.9</v>
      </c>
      <c r="F1137" s="6">
        <v>0</v>
      </c>
      <c r="G1137" s="6">
        <v>123.602</v>
      </c>
      <c r="H1137" s="6">
        <v>0</v>
      </c>
      <c r="I1137" s="6">
        <v>10373</v>
      </c>
      <c r="J1137" s="6">
        <v>0</v>
      </c>
      <c r="K1137" s="6">
        <v>8438.2099999999991</v>
      </c>
      <c r="L1137" s="6">
        <v>10373</v>
      </c>
      <c r="M1137" s="6">
        <v>16660.400000000001</v>
      </c>
      <c r="N1137" s="6">
        <v>0</v>
      </c>
      <c r="O1137" s="6">
        <v>23223.9</v>
      </c>
      <c r="P1137" s="6">
        <v>6192.31</v>
      </c>
      <c r="Q1137" s="6">
        <v>0</v>
      </c>
      <c r="R1137" s="114">
        <v>7163.97</v>
      </c>
      <c r="S1137" s="114">
        <v>37751</v>
      </c>
      <c r="T1137" s="114">
        <v>32693.1</v>
      </c>
      <c r="U1137">
        <v>0</v>
      </c>
      <c r="V1137">
        <v>25716.9</v>
      </c>
      <c r="W1137">
        <v>39595.199999999997</v>
      </c>
    </row>
    <row r="1138" spans="1:23" ht="15.75" customHeight="1" x14ac:dyDescent="0.2">
      <c r="A1138" s="6">
        <v>1125</v>
      </c>
      <c r="B1138" s="6">
        <v>0</v>
      </c>
      <c r="C1138" s="6">
        <v>0</v>
      </c>
      <c r="D1138" s="6">
        <v>0</v>
      </c>
      <c r="E1138" s="6">
        <v>38561.300000000003</v>
      </c>
      <c r="F1138" s="6">
        <v>0</v>
      </c>
      <c r="G1138" s="6">
        <v>0</v>
      </c>
      <c r="H1138" s="6">
        <v>0</v>
      </c>
      <c r="I1138" s="6">
        <v>12286.7</v>
      </c>
      <c r="J1138" s="6">
        <v>0</v>
      </c>
      <c r="K1138" s="6">
        <v>23951.4</v>
      </c>
      <c r="L1138" s="6">
        <v>12286.7</v>
      </c>
      <c r="M1138" s="6">
        <v>29250.3</v>
      </c>
      <c r="N1138" s="6">
        <v>0</v>
      </c>
      <c r="O1138" s="6">
        <v>26730.799999999999</v>
      </c>
      <c r="P1138" s="6">
        <v>7713.54</v>
      </c>
      <c r="Q1138" s="6">
        <v>0</v>
      </c>
      <c r="R1138" s="114">
        <v>1889.38</v>
      </c>
      <c r="S1138" s="114">
        <v>38787.4</v>
      </c>
      <c r="T1138" s="114">
        <v>31359.1</v>
      </c>
      <c r="U1138">
        <v>0</v>
      </c>
      <c r="V1138">
        <v>26609.599999999999</v>
      </c>
      <c r="W1138">
        <v>40053.4</v>
      </c>
    </row>
    <row r="1139" spans="1:23" ht="15.75" customHeight="1" x14ac:dyDescent="0.2">
      <c r="A1139" s="6">
        <v>1126</v>
      </c>
      <c r="B1139" s="6">
        <v>0</v>
      </c>
      <c r="C1139" s="6">
        <v>0</v>
      </c>
      <c r="D1139" s="6">
        <v>0</v>
      </c>
      <c r="E1139" s="6">
        <v>38337.699999999997</v>
      </c>
      <c r="F1139" s="6">
        <v>0</v>
      </c>
      <c r="G1139" s="6">
        <v>0</v>
      </c>
      <c r="H1139" s="6">
        <v>0</v>
      </c>
      <c r="I1139" s="6">
        <v>6576.81</v>
      </c>
      <c r="J1139" s="6">
        <v>0</v>
      </c>
      <c r="K1139" s="6">
        <v>31527.1</v>
      </c>
      <c r="L1139" s="6">
        <v>6576.81</v>
      </c>
      <c r="M1139" s="6">
        <v>27939.7</v>
      </c>
      <c r="N1139" s="6">
        <v>0</v>
      </c>
      <c r="O1139" s="6">
        <v>28446.1</v>
      </c>
      <c r="P1139" s="6">
        <v>16897.400000000001</v>
      </c>
      <c r="Q1139" s="6">
        <v>0</v>
      </c>
      <c r="R1139" s="114">
        <v>1394.86</v>
      </c>
      <c r="S1139" s="114">
        <v>40053.4</v>
      </c>
      <c r="T1139" s="114">
        <v>28318</v>
      </c>
      <c r="U1139">
        <v>0</v>
      </c>
      <c r="V1139">
        <v>31834.3</v>
      </c>
      <c r="W1139">
        <v>40053.4</v>
      </c>
    </row>
    <row r="1140" spans="1:23" ht="15.75" customHeight="1" x14ac:dyDescent="0.2">
      <c r="A1140" s="6">
        <v>1127</v>
      </c>
      <c r="B1140" s="6">
        <v>0</v>
      </c>
      <c r="C1140" s="6">
        <v>1052.67</v>
      </c>
      <c r="D1140" s="6">
        <v>0</v>
      </c>
      <c r="E1140" s="6">
        <v>32689.7</v>
      </c>
      <c r="F1140" s="6">
        <v>0</v>
      </c>
      <c r="G1140" s="6">
        <v>0</v>
      </c>
      <c r="H1140" s="6">
        <v>0</v>
      </c>
      <c r="I1140" s="6">
        <v>7362.36</v>
      </c>
      <c r="J1140" s="6">
        <v>0</v>
      </c>
      <c r="K1140" s="6">
        <v>27626.6</v>
      </c>
      <c r="L1140" s="6">
        <v>7362.36</v>
      </c>
      <c r="M1140" s="6">
        <v>22825.9</v>
      </c>
      <c r="N1140" s="6">
        <v>0</v>
      </c>
      <c r="O1140" s="6">
        <v>27166.400000000001</v>
      </c>
      <c r="P1140" s="6">
        <v>18156.2</v>
      </c>
      <c r="Q1140" s="6">
        <v>0</v>
      </c>
      <c r="R1140" s="114">
        <v>100.02</v>
      </c>
      <c r="S1140" s="114">
        <v>40053.4</v>
      </c>
      <c r="T1140" s="114">
        <v>28781.4</v>
      </c>
      <c r="U1140">
        <v>0</v>
      </c>
      <c r="V1140">
        <v>31550.6</v>
      </c>
      <c r="W1140">
        <v>40053.4</v>
      </c>
    </row>
    <row r="1141" spans="1:23" ht="15.75" customHeight="1" x14ac:dyDescent="0.2">
      <c r="A1141" s="6">
        <v>1128</v>
      </c>
      <c r="B1141" s="6">
        <v>0</v>
      </c>
      <c r="C1141" s="6">
        <v>4037.91</v>
      </c>
      <c r="D1141" s="6">
        <v>0</v>
      </c>
      <c r="E1141" s="6">
        <v>27847.1</v>
      </c>
      <c r="F1141" s="6">
        <v>0</v>
      </c>
      <c r="G1141" s="6">
        <v>0</v>
      </c>
      <c r="H1141" s="6">
        <v>0</v>
      </c>
      <c r="I1141" s="6">
        <v>12432.6</v>
      </c>
      <c r="J1141" s="6">
        <v>0</v>
      </c>
      <c r="K1141" s="6">
        <v>16878.7</v>
      </c>
      <c r="L1141" s="6">
        <v>12432.6</v>
      </c>
      <c r="M1141" s="6">
        <v>25840.7</v>
      </c>
      <c r="N1141" s="6">
        <v>0</v>
      </c>
      <c r="O1141" s="6">
        <v>27944.400000000001</v>
      </c>
      <c r="P1141" s="6">
        <v>20497.2</v>
      </c>
      <c r="Q1141" s="6">
        <v>0</v>
      </c>
      <c r="R1141" s="114">
        <v>0</v>
      </c>
      <c r="S1141" s="114">
        <v>40053.4</v>
      </c>
      <c r="T1141" s="114">
        <v>31445</v>
      </c>
      <c r="U1141">
        <v>0</v>
      </c>
      <c r="V1141">
        <v>34971.1</v>
      </c>
      <c r="W1141">
        <v>40053.4</v>
      </c>
    </row>
    <row r="1142" spans="1:23" ht="15.75" customHeight="1" x14ac:dyDescent="0.2">
      <c r="A1142" s="6">
        <v>1129</v>
      </c>
      <c r="B1142" s="6">
        <v>0</v>
      </c>
      <c r="C1142" s="6">
        <v>5672.01</v>
      </c>
      <c r="D1142" s="6">
        <v>0</v>
      </c>
      <c r="E1142" s="6">
        <v>12522.4</v>
      </c>
      <c r="F1142" s="6">
        <v>0</v>
      </c>
      <c r="G1142" s="6">
        <v>0</v>
      </c>
      <c r="H1142" s="6">
        <v>0</v>
      </c>
      <c r="I1142" s="6">
        <v>13966.8</v>
      </c>
      <c r="J1142" s="6">
        <v>0</v>
      </c>
      <c r="K1142" s="6">
        <v>20415.8</v>
      </c>
      <c r="L1142" s="6">
        <v>13966.8</v>
      </c>
      <c r="M1142" s="6">
        <v>22164.1</v>
      </c>
      <c r="N1142" s="6">
        <v>0</v>
      </c>
      <c r="O1142" s="6">
        <v>25845.9</v>
      </c>
      <c r="P1142" s="6">
        <v>25164.799999999999</v>
      </c>
      <c r="Q1142" s="6">
        <v>0</v>
      </c>
      <c r="R1142" s="114">
        <v>0</v>
      </c>
      <c r="S1142" s="114">
        <v>40053.4</v>
      </c>
      <c r="T1142" s="114">
        <v>37536.800000000003</v>
      </c>
      <c r="U1142">
        <v>0</v>
      </c>
      <c r="V1142">
        <v>36312.800000000003</v>
      </c>
      <c r="W1142">
        <v>40053.4</v>
      </c>
    </row>
    <row r="1143" spans="1:23" ht="15.75" customHeight="1" x14ac:dyDescent="0.2">
      <c r="A1143" s="6">
        <v>1130</v>
      </c>
      <c r="B1143" s="6">
        <v>0</v>
      </c>
      <c r="C1143" s="6">
        <v>11750.5</v>
      </c>
      <c r="D1143" s="6">
        <v>0</v>
      </c>
      <c r="E1143" s="6">
        <v>20835</v>
      </c>
      <c r="F1143" s="6">
        <v>0</v>
      </c>
      <c r="G1143" s="6">
        <v>0</v>
      </c>
      <c r="H1143" s="6">
        <v>0</v>
      </c>
      <c r="I1143" s="6">
        <v>9515.19</v>
      </c>
      <c r="J1143" s="6">
        <v>0</v>
      </c>
      <c r="K1143" s="6">
        <v>16555.099999999999</v>
      </c>
      <c r="L1143" s="6">
        <v>9515.19</v>
      </c>
      <c r="M1143" s="6">
        <v>37914.199999999997</v>
      </c>
      <c r="N1143" s="6">
        <v>0</v>
      </c>
      <c r="O1143" s="6">
        <v>28827.3</v>
      </c>
      <c r="P1143" s="6">
        <v>24241.1</v>
      </c>
      <c r="Q1143" s="6">
        <v>0</v>
      </c>
      <c r="R1143" s="114">
        <v>0</v>
      </c>
      <c r="S1143" s="114">
        <v>40053.4</v>
      </c>
      <c r="T1143" s="114">
        <v>39418.300000000003</v>
      </c>
      <c r="U1143">
        <v>0</v>
      </c>
      <c r="V1143">
        <v>32272.9</v>
      </c>
      <c r="W1143">
        <v>40053.4</v>
      </c>
    </row>
    <row r="1144" spans="1:23" ht="15.75" customHeight="1" x14ac:dyDescent="0.2">
      <c r="A1144" s="6">
        <v>1131</v>
      </c>
      <c r="B1144" s="6">
        <v>0</v>
      </c>
      <c r="C1144" s="6">
        <v>22541.5</v>
      </c>
      <c r="D1144" s="6">
        <v>0</v>
      </c>
      <c r="E1144" s="6">
        <v>31814.2</v>
      </c>
      <c r="F1144" s="6">
        <v>0</v>
      </c>
      <c r="G1144" s="6">
        <v>8369.15</v>
      </c>
      <c r="H1144" s="6">
        <v>0</v>
      </c>
      <c r="I1144" s="6">
        <v>12847.6</v>
      </c>
      <c r="J1144" s="6">
        <v>0</v>
      </c>
      <c r="K1144" s="6">
        <v>24726.3</v>
      </c>
      <c r="L1144" s="6">
        <v>12847.6</v>
      </c>
      <c r="M1144" s="6">
        <v>26864.2</v>
      </c>
      <c r="N1144" s="6">
        <v>0</v>
      </c>
      <c r="O1144" s="6">
        <v>37451</v>
      </c>
      <c r="P1144" s="6">
        <v>24972.3</v>
      </c>
      <c r="Q1144" s="6">
        <v>0</v>
      </c>
      <c r="R1144" s="114">
        <v>0</v>
      </c>
      <c r="S1144" s="114">
        <v>40053.4</v>
      </c>
      <c r="T1144" s="114">
        <v>37700.6</v>
      </c>
      <c r="U1144">
        <v>0</v>
      </c>
      <c r="V1144">
        <v>29538.7</v>
      </c>
      <c r="W1144">
        <v>40053.4</v>
      </c>
    </row>
    <row r="1145" spans="1:23" ht="15.75" customHeight="1" x14ac:dyDescent="0.2">
      <c r="A1145" s="6">
        <v>1132</v>
      </c>
      <c r="B1145" s="6">
        <v>0</v>
      </c>
      <c r="C1145" s="6">
        <v>29327.4</v>
      </c>
      <c r="D1145" s="6">
        <v>0</v>
      </c>
      <c r="E1145" s="6">
        <v>34968.400000000001</v>
      </c>
      <c r="F1145" s="6">
        <v>0</v>
      </c>
      <c r="G1145" s="6">
        <v>23038.6</v>
      </c>
      <c r="H1145" s="6">
        <v>0</v>
      </c>
      <c r="I1145" s="6">
        <v>12634.1</v>
      </c>
      <c r="J1145" s="6">
        <v>0</v>
      </c>
      <c r="K1145" s="6">
        <v>26901.200000000001</v>
      </c>
      <c r="L1145" s="6">
        <v>12634.1</v>
      </c>
      <c r="M1145" s="6">
        <v>13901.5</v>
      </c>
      <c r="N1145" s="6">
        <v>0</v>
      </c>
      <c r="O1145" s="6">
        <v>39196.699999999997</v>
      </c>
      <c r="P1145" s="6">
        <v>26972.5</v>
      </c>
      <c r="Q1145" s="6">
        <v>0</v>
      </c>
      <c r="R1145" s="114">
        <v>97.204400000000007</v>
      </c>
      <c r="S1145" s="114">
        <v>31908.799999999999</v>
      </c>
      <c r="T1145" s="114">
        <v>36460.6</v>
      </c>
      <c r="U1145">
        <v>0</v>
      </c>
      <c r="V1145">
        <v>29547.3</v>
      </c>
      <c r="W1145">
        <v>40053.4</v>
      </c>
    </row>
    <row r="1146" spans="1:23" ht="15.75" customHeight="1" x14ac:dyDescent="0.2">
      <c r="A1146" s="6">
        <v>1133</v>
      </c>
      <c r="B1146" s="6">
        <v>0</v>
      </c>
      <c r="C1146" s="6">
        <v>34853.300000000003</v>
      </c>
      <c r="D1146" s="6">
        <v>0</v>
      </c>
      <c r="E1146" s="6">
        <v>34397.300000000003</v>
      </c>
      <c r="F1146" s="6">
        <v>0</v>
      </c>
      <c r="G1146" s="6">
        <v>12067.6</v>
      </c>
      <c r="H1146" s="6">
        <v>0</v>
      </c>
      <c r="I1146" s="6">
        <v>14725.4</v>
      </c>
      <c r="J1146" s="6">
        <v>0</v>
      </c>
      <c r="K1146" s="6">
        <v>36176.1</v>
      </c>
      <c r="L1146" s="6">
        <v>14725.4</v>
      </c>
      <c r="M1146" s="6">
        <v>34281.300000000003</v>
      </c>
      <c r="N1146" s="6">
        <v>0</v>
      </c>
      <c r="O1146" s="6">
        <v>39304</v>
      </c>
      <c r="P1146" s="6">
        <v>28709</v>
      </c>
      <c r="Q1146" s="6">
        <v>0</v>
      </c>
      <c r="R1146" s="114">
        <v>8520.43</v>
      </c>
      <c r="S1146" s="114">
        <v>19845.400000000001</v>
      </c>
      <c r="T1146" s="114">
        <v>37798.9</v>
      </c>
      <c r="U1146">
        <v>0</v>
      </c>
      <c r="V1146">
        <v>26882.3</v>
      </c>
      <c r="W1146">
        <v>40053.4</v>
      </c>
    </row>
    <row r="1147" spans="1:23" ht="15.75" customHeight="1" x14ac:dyDescent="0.2">
      <c r="A1147" s="6">
        <v>1134</v>
      </c>
      <c r="B1147" s="6">
        <v>0</v>
      </c>
      <c r="C1147" s="6">
        <v>17183.7</v>
      </c>
      <c r="D1147" s="6">
        <v>0</v>
      </c>
      <c r="E1147" s="6">
        <v>26950.799999999999</v>
      </c>
      <c r="F1147" s="6">
        <v>0</v>
      </c>
      <c r="G1147" s="6">
        <v>7326.03</v>
      </c>
      <c r="H1147" s="6">
        <v>0</v>
      </c>
      <c r="I1147" s="6">
        <v>13774.4</v>
      </c>
      <c r="J1147" s="6">
        <v>0</v>
      </c>
      <c r="K1147" s="6">
        <v>26908.1</v>
      </c>
      <c r="L1147" s="6">
        <v>13774.4</v>
      </c>
      <c r="M1147" s="6">
        <v>36117.599999999999</v>
      </c>
      <c r="N1147" s="6">
        <v>0</v>
      </c>
      <c r="O1147" s="6">
        <v>39136.800000000003</v>
      </c>
      <c r="P1147" s="6">
        <v>27637.8</v>
      </c>
      <c r="Q1147" s="6">
        <v>0</v>
      </c>
      <c r="R1147" s="114">
        <v>28533.200000000001</v>
      </c>
      <c r="S1147" s="114">
        <v>9387.51</v>
      </c>
      <c r="T1147" s="114">
        <v>38459.4</v>
      </c>
      <c r="U1147">
        <v>0</v>
      </c>
      <c r="V1147">
        <v>24816.9</v>
      </c>
      <c r="W1147">
        <v>40053.4</v>
      </c>
    </row>
    <row r="1148" spans="1:23" ht="15.75" customHeight="1" x14ac:dyDescent="0.2">
      <c r="A1148" s="6">
        <v>1135</v>
      </c>
      <c r="B1148" s="6">
        <v>0</v>
      </c>
      <c r="C1148" s="6">
        <v>4459.55</v>
      </c>
      <c r="D1148" s="6">
        <v>0</v>
      </c>
      <c r="E1148" s="6">
        <v>17554.8</v>
      </c>
      <c r="F1148" s="6">
        <v>0</v>
      </c>
      <c r="G1148" s="6">
        <v>5766.23</v>
      </c>
      <c r="H1148" s="6">
        <v>0</v>
      </c>
      <c r="I1148" s="6">
        <v>15689.8</v>
      </c>
      <c r="J1148" s="6">
        <v>0</v>
      </c>
      <c r="K1148" s="6">
        <v>27216.3</v>
      </c>
      <c r="L1148" s="6">
        <v>15689.8</v>
      </c>
      <c r="M1148" s="6">
        <v>32235.5</v>
      </c>
      <c r="N1148" s="6">
        <v>0</v>
      </c>
      <c r="O1148" s="6">
        <v>39348.699999999997</v>
      </c>
      <c r="P1148" s="6">
        <v>30209.7</v>
      </c>
      <c r="Q1148" s="6">
        <v>0</v>
      </c>
      <c r="R1148" s="114">
        <v>16877.3</v>
      </c>
      <c r="S1148" s="114">
        <v>5447.93</v>
      </c>
      <c r="T1148" s="114">
        <v>39325.800000000003</v>
      </c>
      <c r="U1148">
        <v>0</v>
      </c>
      <c r="V1148">
        <v>27982.9</v>
      </c>
      <c r="W1148">
        <v>40053.4</v>
      </c>
    </row>
    <row r="1149" spans="1:23" ht="15.75" customHeight="1" x14ac:dyDescent="0.2">
      <c r="A1149" s="6">
        <v>1136</v>
      </c>
      <c r="B1149" s="6">
        <v>0.633876</v>
      </c>
      <c r="C1149" s="6">
        <v>3179.81</v>
      </c>
      <c r="D1149" s="6">
        <v>0.221272</v>
      </c>
      <c r="E1149" s="6">
        <v>14411.7</v>
      </c>
      <c r="F1149" s="6">
        <v>0.98774499999999998</v>
      </c>
      <c r="G1149" s="6">
        <v>7174.42</v>
      </c>
      <c r="H1149" s="6">
        <v>3.07535E-2</v>
      </c>
      <c r="I1149" s="6">
        <v>19234.900000000001</v>
      </c>
      <c r="J1149" s="6">
        <v>0.171959</v>
      </c>
      <c r="K1149" s="6">
        <v>37268.9</v>
      </c>
      <c r="L1149" s="6">
        <v>19234.900000000001</v>
      </c>
      <c r="M1149" s="6">
        <v>0</v>
      </c>
      <c r="N1149" s="6">
        <v>2.77576E-2</v>
      </c>
      <c r="O1149" s="6">
        <v>37781.300000000003</v>
      </c>
      <c r="P1149" s="6">
        <v>31212.6</v>
      </c>
      <c r="Q1149" s="6">
        <v>0.10362300000000001</v>
      </c>
      <c r="R1149" s="114">
        <v>0</v>
      </c>
      <c r="S1149" s="114">
        <v>3692.78</v>
      </c>
      <c r="T1149" s="114">
        <v>39965.300000000003</v>
      </c>
      <c r="U1149">
        <v>5.5277E-2</v>
      </c>
      <c r="V1149">
        <v>16520.3</v>
      </c>
      <c r="W1149">
        <v>40053.4</v>
      </c>
    </row>
    <row r="1150" spans="1:23" ht="15.75" customHeight="1" x14ac:dyDescent="0.2">
      <c r="A1150" s="6">
        <v>1137</v>
      </c>
      <c r="B1150" s="6">
        <v>1.98214</v>
      </c>
      <c r="C1150" s="6">
        <v>3235.5</v>
      </c>
      <c r="D1150" s="6">
        <v>0.103647</v>
      </c>
      <c r="E1150" s="6">
        <v>11848.7</v>
      </c>
      <c r="F1150" s="6">
        <v>2.2730899999999998</v>
      </c>
      <c r="G1150" s="6">
        <v>9394.32</v>
      </c>
      <c r="H1150" s="6">
        <v>0.22908600000000001</v>
      </c>
      <c r="I1150" s="6">
        <v>30352.9</v>
      </c>
      <c r="J1150" s="6">
        <v>0.84090900000000002</v>
      </c>
      <c r="K1150" s="6">
        <v>11812.2</v>
      </c>
      <c r="L1150" s="6">
        <v>30352.9</v>
      </c>
      <c r="M1150" s="6">
        <v>16586.8</v>
      </c>
      <c r="N1150" s="6">
        <v>0.93935400000000002</v>
      </c>
      <c r="O1150" s="6">
        <v>34114.699999999997</v>
      </c>
      <c r="P1150" s="6">
        <v>31345</v>
      </c>
      <c r="Q1150" s="6">
        <v>1.3508100000000001</v>
      </c>
      <c r="R1150" s="114">
        <v>694.93200000000002</v>
      </c>
      <c r="S1150" s="114">
        <v>6646.42</v>
      </c>
      <c r="T1150" s="114">
        <v>39876.6</v>
      </c>
      <c r="U1150">
        <v>0.56836100000000001</v>
      </c>
      <c r="V1150">
        <v>5721.3</v>
      </c>
      <c r="W1150">
        <v>40053.4</v>
      </c>
    </row>
    <row r="1151" spans="1:23" ht="15.75" customHeight="1" x14ac:dyDescent="0.2">
      <c r="A1151" s="6">
        <v>1138</v>
      </c>
      <c r="B1151" s="6">
        <v>3.0820599999999998</v>
      </c>
      <c r="C1151" s="6">
        <v>1155.44</v>
      </c>
      <c r="D1151" s="6">
        <v>0.33162799999999998</v>
      </c>
      <c r="E1151" s="6">
        <v>8419.6200000000008</v>
      </c>
      <c r="F1151" s="6">
        <v>3.2886299999999999</v>
      </c>
      <c r="G1151" s="6">
        <v>16770.3</v>
      </c>
      <c r="H1151" s="6">
        <v>0.31705800000000001</v>
      </c>
      <c r="I1151" s="6">
        <v>25036.5</v>
      </c>
      <c r="J1151" s="6">
        <v>1.38707</v>
      </c>
      <c r="K1151" s="6">
        <v>37116.699999999997</v>
      </c>
      <c r="L1151" s="6">
        <v>25036.5</v>
      </c>
      <c r="M1151" s="6">
        <v>30374.9</v>
      </c>
      <c r="N1151" s="6">
        <v>2.2248600000000001</v>
      </c>
      <c r="O1151" s="6">
        <v>34577</v>
      </c>
      <c r="P1151" s="6">
        <v>22322.9</v>
      </c>
      <c r="Q1151" s="6">
        <v>2.6277400000000002</v>
      </c>
      <c r="R1151" s="114">
        <v>5628.8</v>
      </c>
      <c r="S1151" s="114">
        <v>7868.36</v>
      </c>
      <c r="T1151" s="114">
        <v>38724.400000000001</v>
      </c>
      <c r="U1151">
        <v>0.95862400000000003</v>
      </c>
      <c r="V1151">
        <v>4067.98</v>
      </c>
      <c r="W1151">
        <v>40053.4</v>
      </c>
    </row>
    <row r="1152" spans="1:23" ht="15.75" customHeight="1" x14ac:dyDescent="0.2">
      <c r="A1152" s="6">
        <v>1139</v>
      </c>
      <c r="B1152" s="6">
        <v>3.84707</v>
      </c>
      <c r="C1152" s="6">
        <v>2713.62</v>
      </c>
      <c r="D1152" s="6">
        <v>0.453264</v>
      </c>
      <c r="E1152" s="6">
        <v>4378.99</v>
      </c>
      <c r="F1152" s="6">
        <v>3.9432</v>
      </c>
      <c r="G1152" s="6">
        <v>14676.2</v>
      </c>
      <c r="H1152" s="6">
        <v>0.37206800000000001</v>
      </c>
      <c r="I1152" s="6">
        <v>27976.9</v>
      </c>
      <c r="J1152" s="6">
        <v>1.63222</v>
      </c>
      <c r="K1152" s="6">
        <v>31063.599999999999</v>
      </c>
      <c r="L1152" s="6">
        <v>27976.9</v>
      </c>
      <c r="M1152" s="6">
        <v>34283</v>
      </c>
      <c r="N1152" s="6">
        <v>2.1757499999999999</v>
      </c>
      <c r="O1152" s="6">
        <v>32673</v>
      </c>
      <c r="P1152" s="6">
        <v>20796</v>
      </c>
      <c r="Q1152" s="6">
        <v>3.5963500000000002</v>
      </c>
      <c r="R1152" s="114">
        <v>8458.51</v>
      </c>
      <c r="S1152" s="114">
        <v>5197.7</v>
      </c>
      <c r="T1152" s="114">
        <v>33858.400000000001</v>
      </c>
      <c r="U1152">
        <v>0.89254100000000003</v>
      </c>
      <c r="V1152">
        <v>3890.87</v>
      </c>
      <c r="W1152">
        <v>40053.4</v>
      </c>
    </row>
    <row r="1153" spans="1:23" ht="15.75" customHeight="1" x14ac:dyDescent="0.2">
      <c r="A1153" s="6">
        <v>1140</v>
      </c>
      <c r="B1153" s="6">
        <v>4.2272800000000004</v>
      </c>
      <c r="C1153" s="6">
        <v>4976.99</v>
      </c>
      <c r="D1153" s="6">
        <v>1.2934300000000001</v>
      </c>
      <c r="E1153" s="6">
        <v>3555.63</v>
      </c>
      <c r="F1153" s="6">
        <v>4.2397099999999996</v>
      </c>
      <c r="G1153" s="6">
        <v>11626.1</v>
      </c>
      <c r="H1153" s="6">
        <v>0.86470999999999998</v>
      </c>
      <c r="I1153" s="6">
        <v>23384.5</v>
      </c>
      <c r="J1153" s="6">
        <v>2.3311999999999999</v>
      </c>
      <c r="K1153" s="6">
        <v>31717.8</v>
      </c>
      <c r="L1153" s="6">
        <v>23384.5</v>
      </c>
      <c r="M1153" s="6">
        <v>39305.4</v>
      </c>
      <c r="N1153" s="6">
        <v>2.7233900000000002</v>
      </c>
      <c r="O1153" s="6">
        <v>26951</v>
      </c>
      <c r="P1153" s="6">
        <v>20920.3</v>
      </c>
      <c r="Q1153" s="6">
        <v>4.1704400000000001</v>
      </c>
      <c r="R1153" s="114">
        <v>4118.62</v>
      </c>
      <c r="S1153" s="114">
        <v>6955.59</v>
      </c>
      <c r="T1153" s="114">
        <v>24896.2</v>
      </c>
      <c r="U1153">
        <v>2.6819700000000002</v>
      </c>
      <c r="V1153">
        <v>1038.06</v>
      </c>
      <c r="W1153">
        <v>40053.4</v>
      </c>
    </row>
    <row r="1154" spans="1:23" ht="15.75" customHeight="1" x14ac:dyDescent="0.2">
      <c r="A1154" s="6">
        <v>1141</v>
      </c>
      <c r="B1154" s="6">
        <v>4.27691</v>
      </c>
      <c r="C1154" s="6">
        <v>5202.67</v>
      </c>
      <c r="D1154" s="6">
        <v>0.51923900000000001</v>
      </c>
      <c r="E1154" s="6">
        <v>1604.22</v>
      </c>
      <c r="F1154" s="6">
        <v>4.2007300000000001</v>
      </c>
      <c r="G1154" s="6">
        <v>6939.34</v>
      </c>
      <c r="H1154" s="6">
        <v>0.69556899999999999</v>
      </c>
      <c r="I1154" s="6">
        <v>30902.799999999999</v>
      </c>
      <c r="J1154" s="6">
        <v>2.53152</v>
      </c>
      <c r="K1154" s="6">
        <v>21971.8</v>
      </c>
      <c r="L1154" s="6">
        <v>30902.799999999999</v>
      </c>
      <c r="M1154" s="6">
        <v>38371</v>
      </c>
      <c r="N1154" s="6">
        <v>3.80606</v>
      </c>
      <c r="O1154" s="6">
        <v>24805.7</v>
      </c>
      <c r="P1154" s="6">
        <v>27273.9</v>
      </c>
      <c r="Q1154" s="6">
        <v>4.3695899999999996</v>
      </c>
      <c r="R1154" s="114">
        <v>555.16</v>
      </c>
      <c r="S1154" s="114">
        <v>11094.3</v>
      </c>
      <c r="T1154" s="114">
        <v>23675</v>
      </c>
      <c r="U1154">
        <v>3.06643</v>
      </c>
      <c r="V1154">
        <v>860.62400000000002</v>
      </c>
      <c r="W1154">
        <v>39880.9</v>
      </c>
    </row>
    <row r="1155" spans="1:23" ht="15.75" customHeight="1" x14ac:dyDescent="0.2">
      <c r="A1155" s="6">
        <v>1142</v>
      </c>
      <c r="B1155" s="6">
        <v>3.99905</v>
      </c>
      <c r="C1155" s="6">
        <v>19179</v>
      </c>
      <c r="D1155" s="6">
        <v>0.96079300000000001</v>
      </c>
      <c r="E1155" s="6">
        <v>6039.67</v>
      </c>
      <c r="F1155" s="6">
        <v>3.2884500000000001</v>
      </c>
      <c r="G1155" s="6">
        <v>10762.9</v>
      </c>
      <c r="H1155" s="6">
        <v>2.0116200000000002</v>
      </c>
      <c r="I1155" s="6">
        <v>37522</v>
      </c>
      <c r="J1155" s="6">
        <v>3.7252200000000002</v>
      </c>
      <c r="K1155" s="6">
        <v>27605.8</v>
      </c>
      <c r="L1155" s="6">
        <v>37522</v>
      </c>
      <c r="M1155" s="6">
        <v>31966.7</v>
      </c>
      <c r="N1155" s="6">
        <v>3.6980200000000001</v>
      </c>
      <c r="O1155" s="6">
        <v>17737.2</v>
      </c>
      <c r="P1155" s="6">
        <v>26980.3</v>
      </c>
      <c r="Q1155" s="6">
        <v>4.1773499999999997</v>
      </c>
      <c r="R1155" s="114">
        <v>0</v>
      </c>
      <c r="S1155" s="114">
        <v>15440.3</v>
      </c>
      <c r="T1155" s="114">
        <v>20284.8</v>
      </c>
      <c r="U1155">
        <v>3.5882299999999998</v>
      </c>
      <c r="V1155">
        <v>0</v>
      </c>
      <c r="W1155">
        <v>39695.300000000003</v>
      </c>
    </row>
    <row r="1156" spans="1:23" ht="15.75" customHeight="1" x14ac:dyDescent="0.2">
      <c r="A1156" s="6">
        <v>1143</v>
      </c>
      <c r="B1156" s="6">
        <v>3.4351799999999999</v>
      </c>
      <c r="C1156" s="6">
        <v>25905.200000000001</v>
      </c>
      <c r="D1156" s="6">
        <v>1.1850700000000001</v>
      </c>
      <c r="E1156" s="6">
        <v>3688.54</v>
      </c>
      <c r="F1156" s="6">
        <v>3.08128</v>
      </c>
      <c r="G1156" s="6">
        <v>17373</v>
      </c>
      <c r="H1156" s="6">
        <v>1.2877700000000001</v>
      </c>
      <c r="I1156" s="6">
        <v>38293.1</v>
      </c>
      <c r="J1156" s="6">
        <v>3.3547500000000001</v>
      </c>
      <c r="K1156" s="6">
        <v>20523.3</v>
      </c>
      <c r="L1156" s="6">
        <v>38293.1</v>
      </c>
      <c r="M1156" s="6">
        <v>33440.300000000003</v>
      </c>
      <c r="N1156" s="6">
        <v>3.2900200000000002</v>
      </c>
      <c r="O1156" s="6">
        <v>11535.9</v>
      </c>
      <c r="P1156" s="6">
        <v>31018</v>
      </c>
      <c r="Q1156" s="6">
        <v>3.6042800000000002</v>
      </c>
      <c r="R1156" s="114">
        <v>0</v>
      </c>
      <c r="S1156" s="114">
        <v>22009.1</v>
      </c>
      <c r="T1156" s="114">
        <v>11943.8</v>
      </c>
      <c r="U1156">
        <v>0.34690199999999999</v>
      </c>
      <c r="V1156">
        <v>0</v>
      </c>
      <c r="W1156">
        <v>39646</v>
      </c>
    </row>
    <row r="1157" spans="1:23" ht="15.75" customHeight="1" x14ac:dyDescent="0.2">
      <c r="A1157" s="6">
        <v>1144</v>
      </c>
      <c r="B1157" s="6">
        <v>2.49065</v>
      </c>
      <c r="C1157" s="6">
        <v>22067.4</v>
      </c>
      <c r="D1157" s="6">
        <v>0.20736199999999999</v>
      </c>
      <c r="E1157" s="6">
        <v>5868.86</v>
      </c>
      <c r="F1157" s="6">
        <v>1.49614</v>
      </c>
      <c r="G1157" s="6">
        <v>14331.4</v>
      </c>
      <c r="H1157" s="6">
        <v>1.14358</v>
      </c>
      <c r="I1157" s="6">
        <v>38091.199999999997</v>
      </c>
      <c r="J1157" s="6">
        <v>2.6118899999999998</v>
      </c>
      <c r="K1157" s="6">
        <v>25931.4</v>
      </c>
      <c r="L1157" s="6">
        <v>38091.199999999997</v>
      </c>
      <c r="M1157" s="6">
        <v>37218.1</v>
      </c>
      <c r="N1157" s="6">
        <v>2.5363000000000002</v>
      </c>
      <c r="O1157" s="6">
        <v>11291.3</v>
      </c>
      <c r="P1157" s="6">
        <v>33893.599999999999</v>
      </c>
      <c r="Q1157" s="6">
        <v>2.65456</v>
      </c>
      <c r="R1157" s="114">
        <v>0</v>
      </c>
      <c r="S1157" s="114">
        <v>35766.199999999997</v>
      </c>
      <c r="T1157" s="114">
        <v>7224.51</v>
      </c>
      <c r="U1157">
        <v>1.6462699999999999</v>
      </c>
      <c r="V1157">
        <v>0</v>
      </c>
      <c r="W1157">
        <v>39620.199999999997</v>
      </c>
    </row>
    <row r="1158" spans="1:23" ht="15.75" customHeight="1" x14ac:dyDescent="0.2">
      <c r="A1158" s="6">
        <v>1145</v>
      </c>
      <c r="B1158" s="6">
        <v>1.26389</v>
      </c>
      <c r="C1158" s="6">
        <v>21380.2</v>
      </c>
      <c r="D1158" s="6">
        <v>0.59236299999999997</v>
      </c>
      <c r="E1158" s="6">
        <v>5525.72</v>
      </c>
      <c r="F1158" s="6">
        <v>0.50462899999999999</v>
      </c>
      <c r="G1158" s="6">
        <v>11716.7</v>
      </c>
      <c r="H1158" s="6">
        <v>1.18675</v>
      </c>
      <c r="I1158" s="6">
        <v>39115.5</v>
      </c>
      <c r="J1158" s="6">
        <v>1.2866299999999999</v>
      </c>
      <c r="K1158" s="6">
        <v>27606.400000000001</v>
      </c>
      <c r="L1158" s="6">
        <v>39115.5</v>
      </c>
      <c r="M1158" s="6">
        <v>39651.4</v>
      </c>
      <c r="N1158" s="6">
        <v>1.45563</v>
      </c>
      <c r="O1158" s="6">
        <v>22890.3</v>
      </c>
      <c r="P1158" s="6">
        <v>37669.5</v>
      </c>
      <c r="Q1158" s="6">
        <v>1.0987100000000001</v>
      </c>
      <c r="R1158" s="114">
        <v>0</v>
      </c>
      <c r="S1158" s="114">
        <v>37156.199999999997</v>
      </c>
      <c r="T1158" s="114">
        <v>5769.84</v>
      </c>
      <c r="U1158">
        <v>0.53693100000000005</v>
      </c>
      <c r="V1158">
        <v>0</v>
      </c>
      <c r="W1158">
        <v>39759</v>
      </c>
    </row>
    <row r="1159" spans="1:23" ht="15.75" customHeight="1" x14ac:dyDescent="0.2">
      <c r="A1159" s="6">
        <v>1146</v>
      </c>
      <c r="B1159" s="6">
        <v>6.5887500000000002E-2</v>
      </c>
      <c r="C1159" s="6">
        <v>21456.400000000001</v>
      </c>
      <c r="D1159" s="6">
        <v>0.120188</v>
      </c>
      <c r="E1159" s="6">
        <v>4182.43</v>
      </c>
      <c r="F1159" s="6">
        <v>0</v>
      </c>
      <c r="G1159" s="6">
        <v>7748</v>
      </c>
      <c r="H1159" s="6">
        <v>7.1431400000000006E-2</v>
      </c>
      <c r="I1159" s="6">
        <v>39855.599999999999</v>
      </c>
      <c r="J1159" s="6">
        <v>0.35143200000000002</v>
      </c>
      <c r="K1159" s="6">
        <v>5217.3500000000004</v>
      </c>
      <c r="L1159" s="6">
        <v>39855.599999999999</v>
      </c>
      <c r="M1159" s="6">
        <v>34173.199999999997</v>
      </c>
      <c r="N1159" s="6">
        <v>0.230688</v>
      </c>
      <c r="O1159" s="6">
        <v>37220.699999999997</v>
      </c>
      <c r="P1159" s="6">
        <v>37383</v>
      </c>
      <c r="Q1159" s="6">
        <v>0.123806</v>
      </c>
      <c r="R1159" s="114">
        <v>0</v>
      </c>
      <c r="S1159" s="114">
        <v>38154.6</v>
      </c>
      <c r="T1159" s="114">
        <v>4542.3900000000003</v>
      </c>
      <c r="U1159">
        <v>0</v>
      </c>
      <c r="V1159">
        <v>0</v>
      </c>
      <c r="W1159">
        <v>39899.9</v>
      </c>
    </row>
    <row r="1160" spans="1:23" ht="15.75" customHeight="1" x14ac:dyDescent="0.2">
      <c r="A1160" s="6">
        <v>1147</v>
      </c>
      <c r="B1160" s="6">
        <v>0</v>
      </c>
      <c r="C1160" s="6">
        <v>21406.3</v>
      </c>
      <c r="D1160" s="6">
        <v>0</v>
      </c>
      <c r="E1160" s="6">
        <v>2937.5</v>
      </c>
      <c r="F1160" s="6">
        <v>0</v>
      </c>
      <c r="G1160" s="6">
        <v>10228.4</v>
      </c>
      <c r="H1160" s="6">
        <v>0</v>
      </c>
      <c r="I1160" s="6">
        <v>32835.800000000003</v>
      </c>
      <c r="J1160" s="6">
        <v>0</v>
      </c>
      <c r="K1160" s="6">
        <v>13489.1</v>
      </c>
      <c r="L1160" s="6">
        <v>32835.800000000003</v>
      </c>
      <c r="M1160" s="6">
        <v>19204.5</v>
      </c>
      <c r="N1160" s="6">
        <v>0</v>
      </c>
      <c r="O1160" s="6">
        <v>39646.699999999997</v>
      </c>
      <c r="P1160" s="6">
        <v>37376.5</v>
      </c>
      <c r="Q1160" s="6">
        <v>0</v>
      </c>
      <c r="R1160" s="114">
        <v>0</v>
      </c>
      <c r="S1160" s="114">
        <v>37604.5</v>
      </c>
      <c r="T1160" s="114">
        <v>20369.400000000001</v>
      </c>
      <c r="U1160">
        <v>0</v>
      </c>
      <c r="V1160">
        <v>0</v>
      </c>
      <c r="W1160">
        <v>40053.4</v>
      </c>
    </row>
    <row r="1161" spans="1:23" ht="15.75" customHeight="1" x14ac:dyDescent="0.2">
      <c r="A1161" s="6">
        <v>1148</v>
      </c>
      <c r="B1161" s="6">
        <v>0</v>
      </c>
      <c r="C1161" s="6">
        <v>28057.1</v>
      </c>
      <c r="D1161" s="6">
        <v>0</v>
      </c>
      <c r="E1161" s="6">
        <v>19188.2</v>
      </c>
      <c r="F1161" s="6">
        <v>0</v>
      </c>
      <c r="G1161" s="6">
        <v>2317.56</v>
      </c>
      <c r="H1161" s="6">
        <v>0</v>
      </c>
      <c r="I1161" s="6">
        <v>13703.8</v>
      </c>
      <c r="J1161" s="6">
        <v>0</v>
      </c>
      <c r="K1161" s="6">
        <v>1053.28</v>
      </c>
      <c r="L1161" s="6">
        <v>13703.8</v>
      </c>
      <c r="M1161" s="6">
        <v>546.03800000000001</v>
      </c>
      <c r="N1161" s="6">
        <v>0</v>
      </c>
      <c r="O1161" s="6">
        <v>40053.4</v>
      </c>
      <c r="P1161" s="6">
        <v>36949.199999999997</v>
      </c>
      <c r="Q1161" s="6">
        <v>0</v>
      </c>
      <c r="R1161" s="114">
        <v>0</v>
      </c>
      <c r="S1161" s="114">
        <v>36899.5</v>
      </c>
      <c r="T1161" s="114">
        <v>38177.9</v>
      </c>
      <c r="U1161">
        <v>0</v>
      </c>
      <c r="V1161">
        <v>0</v>
      </c>
      <c r="W1161">
        <v>40053.4</v>
      </c>
    </row>
    <row r="1162" spans="1:23" ht="15.75" customHeight="1" x14ac:dyDescent="0.2">
      <c r="A1162" s="6">
        <v>1149</v>
      </c>
      <c r="B1162" s="6">
        <v>0</v>
      </c>
      <c r="C1162" s="6">
        <v>36984.199999999997</v>
      </c>
      <c r="D1162" s="6">
        <v>0</v>
      </c>
      <c r="E1162" s="6">
        <v>20933.7</v>
      </c>
      <c r="F1162" s="6">
        <v>0</v>
      </c>
      <c r="G1162" s="6">
        <v>5624.12</v>
      </c>
      <c r="H1162" s="6">
        <v>0</v>
      </c>
      <c r="I1162" s="6">
        <v>0</v>
      </c>
      <c r="J1162" s="6">
        <v>0</v>
      </c>
      <c r="K1162" s="6">
        <v>7871.3</v>
      </c>
      <c r="L1162" s="6">
        <v>0</v>
      </c>
      <c r="M1162" s="6">
        <v>1563.29</v>
      </c>
      <c r="N1162" s="6">
        <v>0</v>
      </c>
      <c r="O1162" s="6">
        <v>40053.4</v>
      </c>
      <c r="P1162" s="6">
        <v>35941.300000000003</v>
      </c>
      <c r="Q1162" s="6">
        <v>0</v>
      </c>
      <c r="R1162" s="114">
        <v>1111.04</v>
      </c>
      <c r="S1162" s="114">
        <v>40053.4</v>
      </c>
      <c r="T1162" s="114">
        <v>39405.1</v>
      </c>
      <c r="U1162">
        <v>0</v>
      </c>
      <c r="V1162">
        <v>1549.73</v>
      </c>
      <c r="W1162">
        <v>40053.4</v>
      </c>
    </row>
    <row r="1163" spans="1:23" ht="15.75" customHeight="1" x14ac:dyDescent="0.2">
      <c r="A1163" s="6">
        <v>1150</v>
      </c>
      <c r="B1163" s="6">
        <v>0</v>
      </c>
      <c r="C1163" s="6">
        <v>38003.599999999999</v>
      </c>
      <c r="D1163" s="6">
        <v>0</v>
      </c>
      <c r="E1163" s="6">
        <v>16197.8</v>
      </c>
      <c r="F1163" s="6">
        <v>0</v>
      </c>
      <c r="G1163" s="6">
        <v>2813.31</v>
      </c>
      <c r="H1163" s="6">
        <v>0</v>
      </c>
      <c r="I1163" s="6">
        <v>0</v>
      </c>
      <c r="J1163" s="6">
        <v>0</v>
      </c>
      <c r="K1163" s="6">
        <v>5088.63</v>
      </c>
      <c r="L1163" s="6">
        <v>0</v>
      </c>
      <c r="M1163" s="6">
        <v>2240.36</v>
      </c>
      <c r="N1163" s="6">
        <v>0</v>
      </c>
      <c r="O1163" s="6">
        <v>40053.4</v>
      </c>
      <c r="P1163" s="6">
        <v>37183.5</v>
      </c>
      <c r="Q1163" s="6">
        <v>0</v>
      </c>
      <c r="R1163" s="114">
        <v>580.51800000000003</v>
      </c>
      <c r="S1163" s="114">
        <v>40053.4</v>
      </c>
      <c r="T1163" s="114">
        <v>39335.9</v>
      </c>
      <c r="U1163">
        <v>0</v>
      </c>
      <c r="V1163">
        <v>8901.91</v>
      </c>
      <c r="W1163">
        <v>40053.4</v>
      </c>
    </row>
    <row r="1164" spans="1:23" ht="15.75" customHeight="1" x14ac:dyDescent="0.2">
      <c r="A1164" s="6">
        <v>1151</v>
      </c>
      <c r="B1164" s="6">
        <v>0</v>
      </c>
      <c r="C1164" s="6">
        <v>38468.6</v>
      </c>
      <c r="D1164" s="6">
        <v>0</v>
      </c>
      <c r="E1164" s="6">
        <v>26612.400000000001</v>
      </c>
      <c r="F1164" s="6">
        <v>0</v>
      </c>
      <c r="G1164" s="6">
        <v>495.58699999999999</v>
      </c>
      <c r="H1164" s="6">
        <v>0</v>
      </c>
      <c r="I1164" s="6">
        <v>0</v>
      </c>
      <c r="J1164" s="6">
        <v>0</v>
      </c>
      <c r="K1164" s="6">
        <v>2517.77</v>
      </c>
      <c r="L1164" s="6">
        <v>0</v>
      </c>
      <c r="M1164" s="6">
        <v>8689.52</v>
      </c>
      <c r="N1164" s="6">
        <v>0</v>
      </c>
      <c r="O1164" s="6">
        <v>40053.4</v>
      </c>
      <c r="P1164" s="6">
        <v>37964.300000000003</v>
      </c>
      <c r="Q1164" s="6">
        <v>0</v>
      </c>
      <c r="R1164" s="114">
        <v>1179.6600000000001</v>
      </c>
      <c r="S1164" s="114">
        <v>40053.4</v>
      </c>
      <c r="T1164" s="114">
        <v>39705.300000000003</v>
      </c>
      <c r="U1164">
        <v>0</v>
      </c>
      <c r="V1164">
        <v>17789</v>
      </c>
      <c r="W1164">
        <v>40053.4</v>
      </c>
    </row>
    <row r="1165" spans="1:23" ht="15.75" customHeight="1" x14ac:dyDescent="0.2">
      <c r="A1165" s="6">
        <v>1152</v>
      </c>
      <c r="B1165" s="6">
        <v>0</v>
      </c>
      <c r="C1165" s="6">
        <v>36897.699999999997</v>
      </c>
      <c r="D1165" s="6">
        <v>0</v>
      </c>
      <c r="E1165" s="6">
        <v>36557.4</v>
      </c>
      <c r="F1165" s="6">
        <v>0</v>
      </c>
      <c r="G1165" s="6">
        <v>0</v>
      </c>
      <c r="H1165" s="6">
        <v>0</v>
      </c>
      <c r="I1165" s="6">
        <v>0</v>
      </c>
      <c r="J1165" s="6">
        <v>0</v>
      </c>
      <c r="K1165" s="6">
        <v>2448.6999999999998</v>
      </c>
      <c r="L1165" s="6">
        <v>0</v>
      </c>
      <c r="M1165" s="6">
        <v>2845.6</v>
      </c>
      <c r="N1165" s="6">
        <v>0</v>
      </c>
      <c r="O1165" s="6">
        <v>40053.4</v>
      </c>
      <c r="P1165" s="6">
        <v>37557.800000000003</v>
      </c>
      <c r="Q1165" s="6">
        <v>0</v>
      </c>
      <c r="R1165" s="114">
        <v>10459.700000000001</v>
      </c>
      <c r="S1165" s="114">
        <v>40053.4</v>
      </c>
      <c r="T1165" s="114">
        <v>40053.4</v>
      </c>
      <c r="U1165">
        <v>0</v>
      </c>
      <c r="V1165">
        <v>19422.3</v>
      </c>
      <c r="W1165">
        <v>40053.4</v>
      </c>
    </row>
    <row r="1166" spans="1:23" ht="15.75" customHeight="1" x14ac:dyDescent="0.2">
      <c r="A1166" s="6">
        <v>1153</v>
      </c>
      <c r="B1166" s="6">
        <v>0</v>
      </c>
      <c r="C1166" s="6">
        <v>36795.1</v>
      </c>
      <c r="D1166" s="6">
        <v>0</v>
      </c>
      <c r="E1166" s="6">
        <v>6063.25</v>
      </c>
      <c r="F1166" s="6">
        <v>0</v>
      </c>
      <c r="G1166" s="6">
        <v>0</v>
      </c>
      <c r="H1166" s="6">
        <v>0</v>
      </c>
      <c r="I1166" s="6">
        <v>0</v>
      </c>
      <c r="J1166" s="6">
        <v>0</v>
      </c>
      <c r="K1166" s="6">
        <v>1899.86</v>
      </c>
      <c r="L1166" s="6">
        <v>0</v>
      </c>
      <c r="M1166" s="6">
        <v>2963.56</v>
      </c>
      <c r="N1166" s="6">
        <v>0</v>
      </c>
      <c r="O1166" s="6">
        <v>40053.4</v>
      </c>
      <c r="P1166" s="6">
        <v>36879.300000000003</v>
      </c>
      <c r="Q1166" s="6">
        <v>0</v>
      </c>
      <c r="R1166" s="114">
        <v>20689.900000000001</v>
      </c>
      <c r="S1166" s="114">
        <v>40053.4</v>
      </c>
      <c r="T1166" s="114">
        <v>40053.4</v>
      </c>
      <c r="U1166">
        <v>0</v>
      </c>
      <c r="V1166">
        <v>21765</v>
      </c>
      <c r="W1166">
        <v>40053.4</v>
      </c>
    </row>
    <row r="1167" spans="1:23" ht="15.75" customHeight="1" x14ac:dyDescent="0.2">
      <c r="A1167" s="6">
        <v>1154</v>
      </c>
      <c r="B1167" s="6">
        <v>0</v>
      </c>
      <c r="C1167" s="6">
        <v>32722</v>
      </c>
      <c r="D1167" s="6">
        <v>0</v>
      </c>
      <c r="E1167" s="6">
        <v>1162.1099999999999</v>
      </c>
      <c r="F1167" s="6">
        <v>0</v>
      </c>
      <c r="G1167" s="6">
        <v>0</v>
      </c>
      <c r="H1167" s="6">
        <v>0</v>
      </c>
      <c r="I1167" s="6">
        <v>27967.599999999999</v>
      </c>
      <c r="J1167" s="6">
        <v>0</v>
      </c>
      <c r="K1167" s="6">
        <v>0</v>
      </c>
      <c r="L1167" s="6">
        <v>27967.599999999999</v>
      </c>
      <c r="M1167" s="6">
        <v>0</v>
      </c>
      <c r="N1167" s="6">
        <v>0</v>
      </c>
      <c r="O1167" s="6">
        <v>40053.4</v>
      </c>
      <c r="P1167" s="6">
        <v>29400.7</v>
      </c>
      <c r="Q1167" s="6">
        <v>0</v>
      </c>
      <c r="R1167" s="114">
        <v>25944.6</v>
      </c>
      <c r="S1167" s="114">
        <v>39619.199999999997</v>
      </c>
      <c r="T1167" s="114">
        <v>40053.4</v>
      </c>
      <c r="U1167">
        <v>0</v>
      </c>
      <c r="V1167">
        <v>22612.3</v>
      </c>
      <c r="W1167">
        <v>40053.4</v>
      </c>
    </row>
    <row r="1168" spans="1:23" ht="15.75" customHeight="1" x14ac:dyDescent="0.2">
      <c r="A1168" s="6">
        <v>1155</v>
      </c>
      <c r="B1168" s="6">
        <v>0</v>
      </c>
      <c r="C1168" s="6">
        <v>33749.4</v>
      </c>
      <c r="D1168" s="6">
        <v>0</v>
      </c>
      <c r="E1168" s="6">
        <v>4790.3100000000004</v>
      </c>
      <c r="F1168" s="6">
        <v>0</v>
      </c>
      <c r="G1168" s="6">
        <v>0</v>
      </c>
      <c r="H1168" s="6">
        <v>0</v>
      </c>
      <c r="I1168" s="6">
        <v>15510.7</v>
      </c>
      <c r="J1168" s="6">
        <v>0</v>
      </c>
      <c r="K1168" s="6">
        <v>314.32400000000001</v>
      </c>
      <c r="L1168" s="6">
        <v>15510.7</v>
      </c>
      <c r="M1168" s="6">
        <v>0</v>
      </c>
      <c r="N1168" s="6">
        <v>0</v>
      </c>
      <c r="O1168" s="6">
        <v>40053.4</v>
      </c>
      <c r="P1168" s="6">
        <v>26278.7</v>
      </c>
      <c r="Q1168" s="6">
        <v>0</v>
      </c>
      <c r="R1168" s="114">
        <v>25598.7</v>
      </c>
      <c r="S1168" s="114">
        <v>39450.699999999997</v>
      </c>
      <c r="T1168" s="114">
        <v>40053.4</v>
      </c>
      <c r="U1168">
        <v>0</v>
      </c>
      <c r="V1168">
        <v>22959.8</v>
      </c>
      <c r="W1168">
        <v>40053.4</v>
      </c>
    </row>
    <row r="1169" spans="1:23" ht="15.75" customHeight="1" x14ac:dyDescent="0.2">
      <c r="A1169" s="6">
        <v>1156</v>
      </c>
      <c r="B1169" s="6">
        <v>0</v>
      </c>
      <c r="C1169" s="6">
        <v>34931.199999999997</v>
      </c>
      <c r="D1169" s="6">
        <v>0</v>
      </c>
      <c r="E1169" s="6">
        <v>15719.3</v>
      </c>
      <c r="F1169" s="6">
        <v>0</v>
      </c>
      <c r="G1169" s="6">
        <v>0</v>
      </c>
      <c r="H1169" s="6">
        <v>0</v>
      </c>
      <c r="I1169" s="6">
        <v>15772.7</v>
      </c>
      <c r="J1169" s="6">
        <v>0</v>
      </c>
      <c r="K1169" s="6">
        <v>0</v>
      </c>
      <c r="L1169" s="6">
        <v>15772.7</v>
      </c>
      <c r="M1169" s="6">
        <v>0</v>
      </c>
      <c r="N1169" s="6">
        <v>0</v>
      </c>
      <c r="O1169" s="6">
        <v>40053.4</v>
      </c>
      <c r="P1169" s="6">
        <v>28050</v>
      </c>
      <c r="Q1169" s="6">
        <v>0</v>
      </c>
      <c r="R1169" s="114">
        <v>19128.599999999999</v>
      </c>
      <c r="S1169" s="114">
        <v>39640.1</v>
      </c>
      <c r="T1169" s="114">
        <v>40053.4</v>
      </c>
      <c r="U1169">
        <v>0</v>
      </c>
      <c r="V1169">
        <v>22581.200000000001</v>
      </c>
      <c r="W1169">
        <v>40053.4</v>
      </c>
    </row>
    <row r="1170" spans="1:23" ht="15.75" customHeight="1" x14ac:dyDescent="0.2">
      <c r="A1170" s="6">
        <v>1157</v>
      </c>
      <c r="B1170" s="6">
        <v>0</v>
      </c>
      <c r="C1170" s="6">
        <v>38544.9</v>
      </c>
      <c r="D1170" s="6">
        <v>0</v>
      </c>
      <c r="E1170" s="6">
        <v>26415.200000000001</v>
      </c>
      <c r="F1170" s="6">
        <v>0</v>
      </c>
      <c r="G1170" s="6">
        <v>0</v>
      </c>
      <c r="H1170" s="6">
        <v>0</v>
      </c>
      <c r="I1170" s="6">
        <v>15012.1</v>
      </c>
      <c r="J1170" s="6">
        <v>0</v>
      </c>
      <c r="K1170" s="6">
        <v>0</v>
      </c>
      <c r="L1170" s="6">
        <v>15012.1</v>
      </c>
      <c r="M1170" s="6">
        <v>0</v>
      </c>
      <c r="N1170" s="6">
        <v>0</v>
      </c>
      <c r="O1170" s="6">
        <v>40053.4</v>
      </c>
      <c r="P1170" s="6">
        <v>17524</v>
      </c>
      <c r="Q1170" s="6">
        <v>0</v>
      </c>
      <c r="R1170" s="114">
        <v>16874.8</v>
      </c>
      <c r="S1170" s="114">
        <v>39788.9</v>
      </c>
      <c r="T1170" s="114">
        <v>40053.4</v>
      </c>
      <c r="U1170">
        <v>0</v>
      </c>
      <c r="V1170">
        <v>12826.4</v>
      </c>
      <c r="W1170">
        <v>39866.199999999997</v>
      </c>
    </row>
    <row r="1171" spans="1:23" ht="15.75" customHeight="1" x14ac:dyDescent="0.2">
      <c r="A1171" s="6">
        <v>1158</v>
      </c>
      <c r="B1171" s="6">
        <v>0</v>
      </c>
      <c r="C1171" s="6">
        <v>39676.6</v>
      </c>
      <c r="D1171" s="6">
        <v>0</v>
      </c>
      <c r="E1171" s="6">
        <v>9897.4500000000007</v>
      </c>
      <c r="F1171" s="6">
        <v>0</v>
      </c>
      <c r="G1171" s="6">
        <v>0</v>
      </c>
      <c r="H1171" s="6">
        <v>0</v>
      </c>
      <c r="I1171" s="6">
        <v>9916.44</v>
      </c>
      <c r="J1171" s="6">
        <v>0</v>
      </c>
      <c r="K1171" s="6">
        <v>0</v>
      </c>
      <c r="L1171" s="6">
        <v>9916.44</v>
      </c>
      <c r="M1171" s="6">
        <v>0</v>
      </c>
      <c r="N1171" s="6">
        <v>0</v>
      </c>
      <c r="O1171" s="6">
        <v>40053.4</v>
      </c>
      <c r="P1171" s="6">
        <v>16261.6</v>
      </c>
      <c r="Q1171" s="6">
        <v>0</v>
      </c>
      <c r="R1171" s="114">
        <v>15020.1</v>
      </c>
      <c r="S1171" s="114">
        <v>39914.699999999997</v>
      </c>
      <c r="T1171" s="114">
        <v>40053.4</v>
      </c>
      <c r="U1171">
        <v>0</v>
      </c>
      <c r="V1171">
        <v>6479.98</v>
      </c>
      <c r="W1171">
        <v>39503</v>
      </c>
    </row>
    <row r="1172" spans="1:23" ht="15.75" customHeight="1" x14ac:dyDescent="0.2">
      <c r="A1172" s="6">
        <v>1159</v>
      </c>
      <c r="B1172" s="6">
        <v>0</v>
      </c>
      <c r="C1172" s="6">
        <v>40053.4</v>
      </c>
      <c r="D1172" s="6">
        <v>0</v>
      </c>
      <c r="E1172" s="6">
        <v>1773.56</v>
      </c>
      <c r="F1172" s="6">
        <v>0</v>
      </c>
      <c r="G1172" s="6">
        <v>952.59199999999998</v>
      </c>
      <c r="H1172" s="6">
        <v>0</v>
      </c>
      <c r="I1172" s="6">
        <v>8068.71</v>
      </c>
      <c r="J1172" s="6">
        <v>0</v>
      </c>
      <c r="K1172" s="6">
        <v>0</v>
      </c>
      <c r="L1172" s="6">
        <v>8068.71</v>
      </c>
      <c r="M1172" s="6">
        <v>0</v>
      </c>
      <c r="N1172" s="6">
        <v>0</v>
      </c>
      <c r="O1172" s="6">
        <v>40053.4</v>
      </c>
      <c r="P1172" s="6">
        <v>10155.299999999999</v>
      </c>
      <c r="Q1172" s="6">
        <v>0</v>
      </c>
      <c r="R1172" s="114">
        <v>11668.4</v>
      </c>
      <c r="S1172" s="114">
        <v>39607</v>
      </c>
      <c r="T1172" s="114">
        <v>40053.4</v>
      </c>
      <c r="U1172">
        <v>0</v>
      </c>
      <c r="V1172">
        <v>8777.94</v>
      </c>
      <c r="W1172">
        <v>39465.599999999999</v>
      </c>
    </row>
    <row r="1173" spans="1:23" ht="15.75" customHeight="1" x14ac:dyDescent="0.2">
      <c r="A1173" s="6">
        <v>1160</v>
      </c>
      <c r="B1173" s="6">
        <v>8.8010400000000003E-2</v>
      </c>
      <c r="C1173" s="6">
        <v>40053.4</v>
      </c>
      <c r="D1173" s="6">
        <v>0.61709599999999998</v>
      </c>
      <c r="E1173" s="6">
        <v>0</v>
      </c>
      <c r="F1173" s="6">
        <v>5.2523800000000002E-2</v>
      </c>
      <c r="G1173" s="6">
        <v>3316.47</v>
      </c>
      <c r="H1173" s="6">
        <v>0.30052600000000002</v>
      </c>
      <c r="I1173" s="6">
        <v>5536</v>
      </c>
      <c r="J1173" s="6">
        <v>0.345142</v>
      </c>
      <c r="K1173" s="6">
        <v>0</v>
      </c>
      <c r="L1173" s="6">
        <v>5536</v>
      </c>
      <c r="M1173" s="6">
        <v>0</v>
      </c>
      <c r="N1173" s="6">
        <v>0.32628299999999999</v>
      </c>
      <c r="O1173" s="6">
        <v>40053.4</v>
      </c>
      <c r="P1173" s="6">
        <v>2391.17</v>
      </c>
      <c r="Q1173" s="6">
        <v>6.3041E-2</v>
      </c>
      <c r="R1173" s="114">
        <v>10741</v>
      </c>
      <c r="S1173" s="114">
        <v>39782.699999999997</v>
      </c>
      <c r="T1173" s="114">
        <v>39330.800000000003</v>
      </c>
      <c r="U1173">
        <v>0.420157</v>
      </c>
      <c r="V1173">
        <v>11140.6</v>
      </c>
      <c r="W1173">
        <v>39288.6</v>
      </c>
    </row>
    <row r="1174" spans="1:23" ht="15.75" customHeight="1" x14ac:dyDescent="0.2">
      <c r="A1174" s="6">
        <v>1161</v>
      </c>
      <c r="B1174" s="6">
        <v>0.10875700000000001</v>
      </c>
      <c r="C1174" s="6">
        <v>38801</v>
      </c>
      <c r="D1174" s="6">
        <v>0.45329700000000001</v>
      </c>
      <c r="E1174" s="6">
        <v>3914.39</v>
      </c>
      <c r="F1174" s="6">
        <v>1.8031200000000001</v>
      </c>
      <c r="G1174" s="6">
        <v>2949.16</v>
      </c>
      <c r="H1174" s="6">
        <v>1.60843</v>
      </c>
      <c r="I1174" s="6">
        <v>5213.28</v>
      </c>
      <c r="J1174" s="6">
        <v>1.5870200000000001</v>
      </c>
      <c r="K1174" s="6">
        <v>0</v>
      </c>
      <c r="L1174" s="6">
        <v>5213.28</v>
      </c>
      <c r="M1174" s="6">
        <v>0</v>
      </c>
      <c r="N1174" s="6">
        <v>1.5427299999999999</v>
      </c>
      <c r="O1174" s="6">
        <v>40053.4</v>
      </c>
      <c r="P1174" s="6">
        <v>10184.9</v>
      </c>
      <c r="Q1174" s="6">
        <v>1.3263799999999999</v>
      </c>
      <c r="R1174" s="114">
        <v>6839.19</v>
      </c>
      <c r="S1174" s="114">
        <v>38687.599999999999</v>
      </c>
      <c r="T1174" s="114">
        <v>24837.4</v>
      </c>
      <c r="U1174">
        <v>1.6163000000000001</v>
      </c>
      <c r="V1174">
        <v>12553.1</v>
      </c>
      <c r="W1174">
        <v>35333.4</v>
      </c>
    </row>
    <row r="1175" spans="1:23" ht="15.75" customHeight="1" x14ac:dyDescent="0.2">
      <c r="A1175" s="6">
        <v>1162</v>
      </c>
      <c r="B1175" s="6">
        <v>0.19076000000000001</v>
      </c>
      <c r="C1175" s="6">
        <v>24999.200000000001</v>
      </c>
      <c r="D1175" s="6">
        <v>1.41299</v>
      </c>
      <c r="E1175" s="6">
        <v>7009.07</v>
      </c>
      <c r="F1175" s="6">
        <v>2.1207699999999998</v>
      </c>
      <c r="G1175" s="6">
        <v>0</v>
      </c>
      <c r="H1175" s="6">
        <v>2.7442700000000002</v>
      </c>
      <c r="I1175" s="6">
        <v>0</v>
      </c>
      <c r="J1175" s="6">
        <v>2.70919</v>
      </c>
      <c r="K1175" s="6">
        <v>0</v>
      </c>
      <c r="L1175" s="6">
        <v>0</v>
      </c>
      <c r="M1175" s="6">
        <v>0</v>
      </c>
      <c r="N1175" s="6">
        <v>2.6167400000000001</v>
      </c>
      <c r="O1175" s="6">
        <v>39857.599999999999</v>
      </c>
      <c r="P1175" s="6">
        <v>23532.3</v>
      </c>
      <c r="Q1175" s="6">
        <v>2.5321199999999999</v>
      </c>
      <c r="R1175" s="114">
        <v>6043.64</v>
      </c>
      <c r="S1175" s="114">
        <v>37272.9</v>
      </c>
      <c r="T1175" s="114">
        <v>17666.3</v>
      </c>
      <c r="U1175">
        <v>2.6529600000000002</v>
      </c>
      <c r="V1175">
        <v>15280</v>
      </c>
      <c r="W1175">
        <v>29010.5</v>
      </c>
    </row>
    <row r="1176" spans="1:23" ht="15.75" customHeight="1" x14ac:dyDescent="0.2">
      <c r="A1176" s="6">
        <v>1163</v>
      </c>
      <c r="B1176" s="6">
        <v>2.1755900000000001</v>
      </c>
      <c r="C1176" s="6">
        <v>13083.4</v>
      </c>
      <c r="D1176" s="6">
        <v>3.6780400000000002</v>
      </c>
      <c r="E1176" s="6">
        <v>10509.5</v>
      </c>
      <c r="F1176" s="6">
        <v>0.93014300000000005</v>
      </c>
      <c r="G1176" s="6">
        <v>0</v>
      </c>
      <c r="H1176" s="6">
        <v>3.52338</v>
      </c>
      <c r="I1176" s="6">
        <v>0</v>
      </c>
      <c r="J1176" s="6">
        <v>3.4839699999999998</v>
      </c>
      <c r="K1176" s="6">
        <v>0</v>
      </c>
      <c r="L1176" s="6">
        <v>0</v>
      </c>
      <c r="M1176" s="6">
        <v>0</v>
      </c>
      <c r="N1176" s="6">
        <v>3.3936299999999999</v>
      </c>
      <c r="O1176" s="6">
        <v>39856.400000000001</v>
      </c>
      <c r="P1176" s="6">
        <v>23553.7</v>
      </c>
      <c r="Q1176" s="6">
        <v>3.42258</v>
      </c>
      <c r="R1176" s="114">
        <v>0</v>
      </c>
      <c r="S1176" s="114">
        <v>37815.800000000003</v>
      </c>
      <c r="T1176" s="114">
        <v>9060</v>
      </c>
      <c r="U1176">
        <v>3.3616199999999998</v>
      </c>
      <c r="V1176">
        <v>12456.8</v>
      </c>
      <c r="W1176">
        <v>17036.5</v>
      </c>
    </row>
    <row r="1177" spans="1:23" ht="15.75" customHeight="1" x14ac:dyDescent="0.2">
      <c r="A1177" s="6">
        <v>1164</v>
      </c>
      <c r="B1177" s="6">
        <v>0.34726299999999999</v>
      </c>
      <c r="C1177" s="6">
        <v>5825.99</v>
      </c>
      <c r="D1177" s="6">
        <v>4.1056900000000001</v>
      </c>
      <c r="E1177" s="6">
        <v>9333.1200000000008</v>
      </c>
      <c r="F1177" s="6">
        <v>1.3894599999999999</v>
      </c>
      <c r="G1177" s="6">
        <v>3457.79</v>
      </c>
      <c r="H1177" s="6">
        <v>3.9608099999999999</v>
      </c>
      <c r="I1177" s="6">
        <v>0</v>
      </c>
      <c r="J1177" s="6">
        <v>3.9348100000000001</v>
      </c>
      <c r="K1177" s="6">
        <v>0</v>
      </c>
      <c r="L1177" s="6">
        <v>0</v>
      </c>
      <c r="M1177" s="6">
        <v>0</v>
      </c>
      <c r="N1177" s="6">
        <v>3.8174199999999998</v>
      </c>
      <c r="O1177" s="6">
        <v>39905.199999999997</v>
      </c>
      <c r="P1177" s="6">
        <v>30912.799999999999</v>
      </c>
      <c r="Q1177" s="6">
        <v>3.9287000000000001</v>
      </c>
      <c r="R1177" s="114">
        <v>0</v>
      </c>
      <c r="S1177" s="114">
        <v>38192.5</v>
      </c>
      <c r="T1177" s="114">
        <v>7921.17</v>
      </c>
      <c r="U1177">
        <v>3.7609599999999999</v>
      </c>
      <c r="V1177">
        <v>10742.2</v>
      </c>
      <c r="W1177">
        <v>18894.8</v>
      </c>
    </row>
    <row r="1178" spans="1:23" ht="15.75" customHeight="1" x14ac:dyDescent="0.2">
      <c r="A1178" s="6">
        <v>1165</v>
      </c>
      <c r="B1178" s="6">
        <v>2.8341599999999998</v>
      </c>
      <c r="C1178" s="6">
        <v>1541.76</v>
      </c>
      <c r="D1178" s="6">
        <v>4.2385200000000003</v>
      </c>
      <c r="E1178" s="6">
        <v>1124.05</v>
      </c>
      <c r="F1178" s="6">
        <v>3.2494900000000002</v>
      </c>
      <c r="G1178" s="6">
        <v>1433.33</v>
      </c>
      <c r="H1178" s="6">
        <v>4.0784099999999999</v>
      </c>
      <c r="I1178" s="6">
        <v>268.47199999999998</v>
      </c>
      <c r="J1178" s="6">
        <v>4.0721999999999996</v>
      </c>
      <c r="K1178" s="6">
        <v>0</v>
      </c>
      <c r="L1178" s="6">
        <v>268.47199999999998</v>
      </c>
      <c r="M1178" s="6">
        <v>0</v>
      </c>
      <c r="N1178" s="6">
        <v>3.9480400000000002</v>
      </c>
      <c r="O1178" s="6">
        <v>39515.4</v>
      </c>
      <c r="P1178" s="6">
        <v>32638</v>
      </c>
      <c r="Q1178" s="6">
        <v>4.0891400000000004</v>
      </c>
      <c r="R1178" s="114">
        <v>0</v>
      </c>
      <c r="S1178" s="114">
        <v>38261.699999999997</v>
      </c>
      <c r="T1178" s="114">
        <v>9072.73</v>
      </c>
      <c r="U1178">
        <v>3.8207800000000001</v>
      </c>
      <c r="V1178">
        <v>11694.6</v>
      </c>
      <c r="W1178">
        <v>18167.900000000001</v>
      </c>
    </row>
    <row r="1179" spans="1:23" ht="15.75" customHeight="1" x14ac:dyDescent="0.2">
      <c r="A1179" s="6">
        <v>1166</v>
      </c>
      <c r="B1179" s="6">
        <v>1.2173400000000001</v>
      </c>
      <c r="C1179" s="6">
        <v>590.75099999999998</v>
      </c>
      <c r="D1179" s="6">
        <v>4.0288000000000004</v>
      </c>
      <c r="E1179" s="6">
        <v>839.35799999999995</v>
      </c>
      <c r="F1179" s="6">
        <v>1.9904299999999999</v>
      </c>
      <c r="G1179" s="6">
        <v>2707.77</v>
      </c>
      <c r="H1179" s="6">
        <v>3.8752399999999998</v>
      </c>
      <c r="I1179" s="6">
        <v>178.398</v>
      </c>
      <c r="J1179" s="6">
        <v>3.8822299999999998</v>
      </c>
      <c r="K1179" s="6">
        <v>908.26800000000003</v>
      </c>
      <c r="L1179" s="6">
        <v>178.398</v>
      </c>
      <c r="M1179" s="6">
        <v>0</v>
      </c>
      <c r="N1179" s="6">
        <v>3.8112699999999999</v>
      </c>
      <c r="O1179" s="6">
        <v>37196.9</v>
      </c>
      <c r="P1179" s="6">
        <v>35486.800000000003</v>
      </c>
      <c r="Q1179" s="6">
        <v>3.9224199999999998</v>
      </c>
      <c r="R1179" s="114">
        <v>0</v>
      </c>
      <c r="S1179" s="114">
        <v>36032.300000000003</v>
      </c>
      <c r="T1179" s="114">
        <v>6210.42</v>
      </c>
      <c r="U1179">
        <v>3.57728</v>
      </c>
      <c r="V1179">
        <v>8439.26</v>
      </c>
      <c r="W1179">
        <v>17869.5</v>
      </c>
    </row>
    <row r="1180" spans="1:23" ht="15.75" customHeight="1" x14ac:dyDescent="0.2">
      <c r="A1180" s="6">
        <v>1167</v>
      </c>
      <c r="B1180" s="6">
        <v>3.4245299999999999</v>
      </c>
      <c r="C1180" s="6">
        <v>5321.05</v>
      </c>
      <c r="D1180" s="6">
        <v>3.4841199999999999</v>
      </c>
      <c r="E1180" s="6">
        <v>1381.13</v>
      </c>
      <c r="F1180" s="6">
        <v>0.51726499999999997</v>
      </c>
      <c r="G1180" s="6">
        <v>5629.31</v>
      </c>
      <c r="H1180" s="6">
        <v>3.36151</v>
      </c>
      <c r="I1180" s="6">
        <v>333.31299999999999</v>
      </c>
      <c r="J1180" s="6">
        <v>3.4141300000000001</v>
      </c>
      <c r="K1180" s="6">
        <v>1847.46</v>
      </c>
      <c r="L1180" s="6">
        <v>333.31299999999999</v>
      </c>
      <c r="M1180" s="6">
        <v>8822.5</v>
      </c>
      <c r="N1180" s="6">
        <v>3.3538700000000001</v>
      </c>
      <c r="O1180" s="6">
        <v>26769</v>
      </c>
      <c r="P1180" s="6">
        <v>37573.5</v>
      </c>
      <c r="Q1180" s="6">
        <v>3.3788200000000002</v>
      </c>
      <c r="R1180" s="114">
        <v>0</v>
      </c>
      <c r="S1180" s="114">
        <v>35262.800000000003</v>
      </c>
      <c r="T1180" s="114">
        <v>4070.76</v>
      </c>
      <c r="U1180">
        <v>3.03654</v>
      </c>
      <c r="V1180">
        <v>4901.1000000000004</v>
      </c>
      <c r="W1180">
        <v>15816.1</v>
      </c>
    </row>
    <row r="1181" spans="1:23" ht="15.75" customHeight="1" x14ac:dyDescent="0.2">
      <c r="A1181" s="6">
        <v>1168</v>
      </c>
      <c r="B1181" s="6">
        <v>2.5092400000000001</v>
      </c>
      <c r="C1181" s="6">
        <v>4768.79</v>
      </c>
      <c r="D1181" s="6">
        <v>2.6146500000000001</v>
      </c>
      <c r="E1181" s="6">
        <v>3719.67</v>
      </c>
      <c r="F1181" s="6">
        <v>1.94228</v>
      </c>
      <c r="G1181" s="6">
        <v>6724.97</v>
      </c>
      <c r="H1181" s="6">
        <v>2.53261</v>
      </c>
      <c r="I1181" s="6">
        <v>1592.77</v>
      </c>
      <c r="J1181" s="6">
        <v>2.6369500000000001</v>
      </c>
      <c r="K1181" s="6">
        <v>2839.94</v>
      </c>
      <c r="L1181" s="6">
        <v>1592.77</v>
      </c>
      <c r="M1181" s="6">
        <v>10719.4</v>
      </c>
      <c r="N1181" s="6">
        <v>2.5901800000000001</v>
      </c>
      <c r="O1181" s="6">
        <v>15594.7</v>
      </c>
      <c r="P1181" s="6">
        <v>38320.6</v>
      </c>
      <c r="Q1181" s="6">
        <v>2.4841700000000002</v>
      </c>
      <c r="R1181" s="114">
        <v>1056</v>
      </c>
      <c r="S1181" s="114">
        <v>36975.9</v>
      </c>
      <c r="T1181" s="114">
        <v>1549.31</v>
      </c>
      <c r="U1181">
        <v>2.1716600000000001</v>
      </c>
      <c r="V1181">
        <v>3490.95</v>
      </c>
      <c r="W1181">
        <v>18152.7</v>
      </c>
    </row>
    <row r="1182" spans="1:23" ht="15.75" customHeight="1" x14ac:dyDescent="0.2">
      <c r="A1182" s="6">
        <v>1169</v>
      </c>
      <c r="B1182" s="6">
        <v>1.2706500000000001</v>
      </c>
      <c r="C1182" s="6">
        <v>2533.08</v>
      </c>
      <c r="D1182" s="6">
        <v>1.4248499999999999</v>
      </c>
      <c r="E1182" s="6">
        <v>26214.6</v>
      </c>
      <c r="F1182" s="6">
        <v>0.63966699999999999</v>
      </c>
      <c r="G1182" s="6">
        <v>11278</v>
      </c>
      <c r="H1182" s="6">
        <v>1.38887</v>
      </c>
      <c r="I1182" s="6">
        <v>2124.5700000000002</v>
      </c>
      <c r="J1182" s="6">
        <v>1.5329200000000001</v>
      </c>
      <c r="K1182" s="6">
        <v>6807.65</v>
      </c>
      <c r="L1182" s="6">
        <v>2124.5700000000002</v>
      </c>
      <c r="M1182" s="6">
        <v>13962.3</v>
      </c>
      <c r="N1182" s="6">
        <v>1.4923900000000001</v>
      </c>
      <c r="O1182" s="6">
        <v>10014.299999999999</v>
      </c>
      <c r="P1182" s="6">
        <v>32039.4</v>
      </c>
      <c r="Q1182" s="6">
        <v>1.30497</v>
      </c>
      <c r="R1182" s="114">
        <v>5115.55</v>
      </c>
      <c r="S1182" s="114">
        <v>39160.400000000001</v>
      </c>
      <c r="T1182" s="114">
        <v>933.33199999999999</v>
      </c>
      <c r="U1182">
        <v>1.0407900000000001</v>
      </c>
      <c r="V1182">
        <v>1031.56</v>
      </c>
      <c r="W1182">
        <v>26612</v>
      </c>
    </row>
    <row r="1183" spans="1:23" ht="15.75" customHeight="1" x14ac:dyDescent="0.2">
      <c r="A1183" s="6">
        <v>1170</v>
      </c>
      <c r="B1183" s="6">
        <v>0.10241</v>
      </c>
      <c r="C1183" s="6">
        <v>12055.5</v>
      </c>
      <c r="D1183" s="6">
        <v>0.198874</v>
      </c>
      <c r="E1183" s="6">
        <v>30624.400000000001</v>
      </c>
      <c r="F1183" s="6">
        <v>0</v>
      </c>
      <c r="G1183" s="6">
        <v>0</v>
      </c>
      <c r="H1183" s="6">
        <v>0.155331</v>
      </c>
      <c r="I1183" s="6">
        <v>2628.62</v>
      </c>
      <c r="J1183" s="6">
        <v>0.34306300000000001</v>
      </c>
      <c r="K1183" s="6">
        <v>5095.2299999999996</v>
      </c>
      <c r="L1183" s="6">
        <v>2628.62</v>
      </c>
      <c r="M1183" s="6">
        <v>11281</v>
      </c>
      <c r="N1183" s="6">
        <v>0.27201500000000001</v>
      </c>
      <c r="O1183" s="6">
        <v>7652.12</v>
      </c>
      <c r="P1183" s="6">
        <v>38318.300000000003</v>
      </c>
      <c r="Q1183" s="6">
        <v>0.117683</v>
      </c>
      <c r="R1183" s="114">
        <v>12166.3</v>
      </c>
      <c r="S1183" s="114">
        <v>39886.1</v>
      </c>
      <c r="T1183" s="114">
        <v>337.084</v>
      </c>
      <c r="U1183">
        <v>0</v>
      </c>
      <c r="V1183">
        <v>0</v>
      </c>
      <c r="W1183">
        <v>33506.6</v>
      </c>
    </row>
    <row r="1184" spans="1:23" ht="15.75" customHeight="1" x14ac:dyDescent="0.2">
      <c r="A1184" s="6">
        <v>1171</v>
      </c>
      <c r="B1184" s="6">
        <v>0</v>
      </c>
      <c r="C1184" s="6">
        <v>28948.2</v>
      </c>
      <c r="D1184" s="6">
        <v>0</v>
      </c>
      <c r="E1184" s="6">
        <v>34968.699999999997</v>
      </c>
      <c r="F1184" s="6">
        <v>0</v>
      </c>
      <c r="G1184" s="6">
        <v>4614.51</v>
      </c>
      <c r="H1184" s="6">
        <v>0</v>
      </c>
      <c r="I1184" s="6">
        <v>3827.73</v>
      </c>
      <c r="J1184" s="6">
        <v>0</v>
      </c>
      <c r="K1184" s="6">
        <v>17023.900000000001</v>
      </c>
      <c r="L1184" s="6">
        <v>3827.73</v>
      </c>
      <c r="M1184" s="6">
        <v>24785.8</v>
      </c>
      <c r="N1184" s="6">
        <v>0</v>
      </c>
      <c r="O1184" s="6">
        <v>8318.92</v>
      </c>
      <c r="P1184" s="6">
        <v>38235.300000000003</v>
      </c>
      <c r="Q1184" s="6">
        <v>0</v>
      </c>
      <c r="R1184" s="114">
        <v>19032</v>
      </c>
      <c r="S1184" s="114">
        <v>39931.699999999997</v>
      </c>
      <c r="T1184" s="114">
        <v>0</v>
      </c>
      <c r="U1184">
        <v>0</v>
      </c>
      <c r="V1184">
        <v>653.64499999999998</v>
      </c>
      <c r="W1184">
        <v>37536.5</v>
      </c>
    </row>
    <row r="1185" spans="1:23" ht="15.75" customHeight="1" x14ac:dyDescent="0.2">
      <c r="A1185" s="6">
        <v>1172</v>
      </c>
      <c r="B1185" s="6">
        <v>0</v>
      </c>
      <c r="C1185" s="6">
        <v>24296.6</v>
      </c>
      <c r="D1185" s="6">
        <v>0</v>
      </c>
      <c r="E1185" s="6">
        <v>22616.5</v>
      </c>
      <c r="F1185" s="6">
        <v>0</v>
      </c>
      <c r="G1185" s="6">
        <v>26388.799999999999</v>
      </c>
      <c r="H1185" s="6">
        <v>0</v>
      </c>
      <c r="I1185" s="6">
        <v>16646.3</v>
      </c>
      <c r="J1185" s="6">
        <v>0</v>
      </c>
      <c r="K1185" s="6">
        <v>27850.6</v>
      </c>
      <c r="L1185" s="6">
        <v>16646.3</v>
      </c>
      <c r="M1185" s="6">
        <v>23198.400000000001</v>
      </c>
      <c r="N1185" s="6">
        <v>0</v>
      </c>
      <c r="O1185" s="6">
        <v>3797.52</v>
      </c>
      <c r="P1185" s="6">
        <v>38192.6</v>
      </c>
      <c r="Q1185" s="6">
        <v>0</v>
      </c>
      <c r="R1185" s="114">
        <v>15160.9</v>
      </c>
      <c r="S1185" s="114">
        <v>39927.4</v>
      </c>
      <c r="T1185" s="114">
        <v>9029.5499999999993</v>
      </c>
      <c r="U1185">
        <v>0</v>
      </c>
      <c r="V1185">
        <v>891.55</v>
      </c>
      <c r="W1185">
        <v>37733.300000000003</v>
      </c>
    </row>
    <row r="1186" spans="1:23" ht="15.75" customHeight="1" x14ac:dyDescent="0.2">
      <c r="A1186" s="6">
        <v>1173</v>
      </c>
      <c r="B1186" s="6">
        <v>0</v>
      </c>
      <c r="C1186" s="6">
        <v>14486.4</v>
      </c>
      <c r="D1186" s="6">
        <v>0</v>
      </c>
      <c r="E1186" s="6">
        <v>28546.2</v>
      </c>
      <c r="F1186" s="6">
        <v>0</v>
      </c>
      <c r="G1186" s="6">
        <v>11138.5</v>
      </c>
      <c r="H1186" s="6">
        <v>0</v>
      </c>
      <c r="I1186" s="6">
        <v>18028.8</v>
      </c>
      <c r="J1186" s="6">
        <v>0</v>
      </c>
      <c r="K1186" s="6">
        <v>33897.599999999999</v>
      </c>
      <c r="L1186" s="6">
        <v>18028.8</v>
      </c>
      <c r="M1186" s="6">
        <v>8398.3799999999992</v>
      </c>
      <c r="N1186" s="6">
        <v>0</v>
      </c>
      <c r="O1186" s="6">
        <v>1119.3699999999999</v>
      </c>
      <c r="P1186" s="6">
        <v>38825.800000000003</v>
      </c>
      <c r="Q1186" s="6">
        <v>0</v>
      </c>
      <c r="R1186" s="114">
        <v>8390.76</v>
      </c>
      <c r="S1186" s="114">
        <v>40053.4</v>
      </c>
      <c r="T1186" s="114">
        <v>9438.9599999999991</v>
      </c>
      <c r="U1186">
        <v>0</v>
      </c>
      <c r="V1186">
        <v>2420.33</v>
      </c>
      <c r="W1186">
        <v>35933.4</v>
      </c>
    </row>
    <row r="1187" spans="1:23" ht="15.75" customHeight="1" x14ac:dyDescent="0.2">
      <c r="A1187" s="6">
        <v>1174</v>
      </c>
      <c r="B1187" s="6">
        <v>0</v>
      </c>
      <c r="C1187" s="6">
        <v>11834.9</v>
      </c>
      <c r="D1187" s="6">
        <v>0</v>
      </c>
      <c r="E1187" s="6">
        <v>21766</v>
      </c>
      <c r="F1187" s="6">
        <v>0</v>
      </c>
      <c r="G1187" s="6">
        <v>3210.48</v>
      </c>
      <c r="H1187" s="6">
        <v>0</v>
      </c>
      <c r="I1187" s="6">
        <v>15130.9</v>
      </c>
      <c r="J1187" s="6">
        <v>0</v>
      </c>
      <c r="K1187" s="6">
        <v>29687</v>
      </c>
      <c r="L1187" s="6">
        <v>15130.9</v>
      </c>
      <c r="M1187" s="6">
        <v>10261.1</v>
      </c>
      <c r="N1187" s="6">
        <v>0</v>
      </c>
      <c r="O1187" s="6">
        <v>1454.36</v>
      </c>
      <c r="P1187" s="6">
        <v>38596.400000000001</v>
      </c>
      <c r="Q1187" s="6">
        <v>0</v>
      </c>
      <c r="R1187" s="114">
        <v>3647.34</v>
      </c>
      <c r="S1187" s="114">
        <v>40053.4</v>
      </c>
      <c r="T1187" s="114">
        <v>3919.19</v>
      </c>
      <c r="U1187">
        <v>0</v>
      </c>
      <c r="V1187">
        <v>1496.72</v>
      </c>
      <c r="W1187">
        <v>36958.1</v>
      </c>
    </row>
    <row r="1188" spans="1:23" ht="15.75" customHeight="1" x14ac:dyDescent="0.2">
      <c r="A1188" s="6">
        <v>1175</v>
      </c>
      <c r="B1188" s="6">
        <v>0</v>
      </c>
      <c r="C1188" s="6">
        <v>8674.49</v>
      </c>
      <c r="D1188" s="6">
        <v>0</v>
      </c>
      <c r="E1188" s="6">
        <v>14796.8</v>
      </c>
      <c r="F1188" s="6">
        <v>0</v>
      </c>
      <c r="G1188" s="6">
        <v>4379.88</v>
      </c>
      <c r="H1188" s="6">
        <v>0</v>
      </c>
      <c r="I1188" s="6">
        <v>11200.8</v>
      </c>
      <c r="J1188" s="6">
        <v>0</v>
      </c>
      <c r="K1188" s="6">
        <v>36882.800000000003</v>
      </c>
      <c r="L1188" s="6">
        <v>11200.8</v>
      </c>
      <c r="M1188" s="6">
        <v>12898.6</v>
      </c>
      <c r="N1188" s="6">
        <v>0</v>
      </c>
      <c r="O1188" s="6">
        <v>1270.8599999999999</v>
      </c>
      <c r="P1188" s="6">
        <v>38016.1</v>
      </c>
      <c r="Q1188" s="6">
        <v>0</v>
      </c>
      <c r="R1188" s="114">
        <v>1807.64</v>
      </c>
      <c r="S1188" s="114">
        <v>40053.4</v>
      </c>
      <c r="T1188" s="114">
        <v>37226.1</v>
      </c>
      <c r="U1188">
        <v>0</v>
      </c>
      <c r="V1188">
        <v>2815.69</v>
      </c>
      <c r="W1188">
        <v>36566.699999999997</v>
      </c>
    </row>
    <row r="1189" spans="1:23" ht="15.75" customHeight="1" x14ac:dyDescent="0.2">
      <c r="A1189" s="6">
        <v>1176</v>
      </c>
      <c r="B1189" s="6">
        <v>0</v>
      </c>
      <c r="C1189" s="6">
        <v>20937.3</v>
      </c>
      <c r="D1189" s="6">
        <v>0</v>
      </c>
      <c r="E1189" s="6">
        <v>12260.8</v>
      </c>
      <c r="F1189" s="6">
        <v>0</v>
      </c>
      <c r="G1189" s="6">
        <v>13082.6</v>
      </c>
      <c r="H1189" s="6">
        <v>0</v>
      </c>
      <c r="I1189" s="6">
        <v>6503.41</v>
      </c>
      <c r="J1189" s="6">
        <v>0</v>
      </c>
      <c r="K1189" s="6">
        <v>36383.1</v>
      </c>
      <c r="L1189" s="6">
        <v>6503.41</v>
      </c>
      <c r="M1189" s="6">
        <v>4683.8100000000004</v>
      </c>
      <c r="N1189" s="6">
        <v>0</v>
      </c>
      <c r="O1189" s="6">
        <v>0</v>
      </c>
      <c r="P1189" s="6">
        <v>37830.199999999997</v>
      </c>
      <c r="Q1189" s="6">
        <v>0</v>
      </c>
      <c r="R1189" s="114">
        <v>699.17</v>
      </c>
      <c r="S1189" s="114">
        <v>40053.4</v>
      </c>
      <c r="T1189" s="114">
        <v>22113.4</v>
      </c>
      <c r="U1189">
        <v>0</v>
      </c>
      <c r="V1189">
        <v>1246.1400000000001</v>
      </c>
      <c r="W1189">
        <v>35313.800000000003</v>
      </c>
    </row>
    <row r="1190" spans="1:23" ht="15.75" customHeight="1" x14ac:dyDescent="0.2">
      <c r="A1190" s="6">
        <v>1177</v>
      </c>
      <c r="B1190" s="6">
        <v>0</v>
      </c>
      <c r="C1190" s="6">
        <v>29973.599999999999</v>
      </c>
      <c r="D1190" s="6">
        <v>0</v>
      </c>
      <c r="E1190" s="6">
        <v>7021.94</v>
      </c>
      <c r="F1190" s="6">
        <v>0</v>
      </c>
      <c r="G1190" s="6">
        <v>19791.099999999999</v>
      </c>
      <c r="H1190" s="6">
        <v>0</v>
      </c>
      <c r="I1190" s="6">
        <v>10577.9</v>
      </c>
      <c r="J1190" s="6">
        <v>0</v>
      </c>
      <c r="K1190" s="6">
        <v>28702.400000000001</v>
      </c>
      <c r="L1190" s="6">
        <v>10577.9</v>
      </c>
      <c r="M1190" s="6">
        <v>10617.3</v>
      </c>
      <c r="N1190" s="6">
        <v>0</v>
      </c>
      <c r="O1190" s="6">
        <v>0</v>
      </c>
      <c r="P1190" s="6">
        <v>38581.9</v>
      </c>
      <c r="Q1190" s="6">
        <v>0</v>
      </c>
      <c r="R1190" s="114">
        <v>209.83</v>
      </c>
      <c r="S1190" s="114">
        <v>40053.4</v>
      </c>
      <c r="T1190" s="114">
        <v>17162.400000000001</v>
      </c>
      <c r="U1190">
        <v>0</v>
      </c>
      <c r="V1190">
        <v>91.3125</v>
      </c>
      <c r="W1190">
        <v>26903.4</v>
      </c>
    </row>
    <row r="1191" spans="1:23" ht="15.75" customHeight="1" x14ac:dyDescent="0.2">
      <c r="A1191" s="6">
        <v>1178</v>
      </c>
      <c r="B1191" s="6">
        <v>0</v>
      </c>
      <c r="C1191" s="6">
        <v>35470.1</v>
      </c>
      <c r="D1191" s="6">
        <v>0</v>
      </c>
      <c r="E1191" s="6">
        <v>6287.41</v>
      </c>
      <c r="F1191" s="6">
        <v>0</v>
      </c>
      <c r="G1191" s="6">
        <v>21195.8</v>
      </c>
      <c r="H1191" s="6">
        <v>0</v>
      </c>
      <c r="I1191" s="6">
        <v>11165</v>
      </c>
      <c r="J1191" s="6">
        <v>0</v>
      </c>
      <c r="K1191" s="6">
        <v>23076.7</v>
      </c>
      <c r="L1191" s="6">
        <v>11165</v>
      </c>
      <c r="M1191" s="6">
        <v>13908.6</v>
      </c>
      <c r="N1191" s="6">
        <v>0</v>
      </c>
      <c r="O1191" s="6">
        <v>0</v>
      </c>
      <c r="P1191" s="6">
        <v>39031.300000000003</v>
      </c>
      <c r="Q1191" s="6">
        <v>0</v>
      </c>
      <c r="R1191" s="114">
        <v>0</v>
      </c>
      <c r="S1191" s="114">
        <v>40053.4</v>
      </c>
      <c r="T1191" s="114">
        <v>24749.9</v>
      </c>
      <c r="U1191">
        <v>0</v>
      </c>
      <c r="V1191">
        <v>531.10900000000004</v>
      </c>
      <c r="W1191">
        <v>26985.4</v>
      </c>
    </row>
    <row r="1192" spans="1:23" ht="15.75" customHeight="1" x14ac:dyDescent="0.2">
      <c r="A1192" s="6">
        <v>1179</v>
      </c>
      <c r="B1192" s="6">
        <v>0</v>
      </c>
      <c r="C1192" s="6">
        <v>38931.800000000003</v>
      </c>
      <c r="D1192" s="6">
        <v>0</v>
      </c>
      <c r="E1192" s="6">
        <v>8073.84</v>
      </c>
      <c r="F1192" s="6">
        <v>0</v>
      </c>
      <c r="G1192" s="6">
        <v>24947.599999999999</v>
      </c>
      <c r="H1192" s="6">
        <v>0</v>
      </c>
      <c r="I1192" s="6">
        <v>6625.78</v>
      </c>
      <c r="J1192" s="6">
        <v>0</v>
      </c>
      <c r="K1192" s="6">
        <v>30840.5</v>
      </c>
      <c r="L1192" s="6">
        <v>6625.78</v>
      </c>
      <c r="M1192" s="6">
        <v>22877</v>
      </c>
      <c r="N1192" s="6">
        <v>0</v>
      </c>
      <c r="O1192" s="6">
        <v>0</v>
      </c>
      <c r="P1192" s="6">
        <v>39056.400000000001</v>
      </c>
      <c r="Q1192" s="6">
        <v>0</v>
      </c>
      <c r="R1192" s="114">
        <v>0</v>
      </c>
      <c r="S1192" s="114">
        <v>40053.4</v>
      </c>
      <c r="T1192" s="114">
        <v>30894.3</v>
      </c>
      <c r="U1192">
        <v>0</v>
      </c>
      <c r="V1192">
        <v>0</v>
      </c>
      <c r="W1192">
        <v>23599.5</v>
      </c>
    </row>
    <row r="1193" spans="1:23" ht="15.75" customHeight="1" x14ac:dyDescent="0.2">
      <c r="A1193" s="6">
        <v>1180</v>
      </c>
      <c r="B1193" s="6">
        <v>0</v>
      </c>
      <c r="C1193" s="6">
        <v>40053.4</v>
      </c>
      <c r="D1193" s="6">
        <v>0</v>
      </c>
      <c r="E1193" s="6">
        <v>9689.61</v>
      </c>
      <c r="F1193" s="6">
        <v>0</v>
      </c>
      <c r="G1193" s="6">
        <v>19302</v>
      </c>
      <c r="H1193" s="6">
        <v>0</v>
      </c>
      <c r="I1193" s="6">
        <v>5908.96</v>
      </c>
      <c r="J1193" s="6">
        <v>0</v>
      </c>
      <c r="K1193" s="6">
        <v>36419.1</v>
      </c>
      <c r="L1193" s="6">
        <v>5908.96</v>
      </c>
      <c r="M1193" s="6">
        <v>13035.5</v>
      </c>
      <c r="N1193" s="6">
        <v>0</v>
      </c>
      <c r="O1193" s="6">
        <v>0</v>
      </c>
      <c r="P1193" s="6">
        <v>39298.300000000003</v>
      </c>
      <c r="Q1193" s="6">
        <v>0</v>
      </c>
      <c r="R1193" s="114">
        <v>0</v>
      </c>
      <c r="S1193" s="114">
        <v>40053.4</v>
      </c>
      <c r="T1193" s="114">
        <v>34730.1</v>
      </c>
      <c r="U1193">
        <v>0</v>
      </c>
      <c r="V1193">
        <v>0</v>
      </c>
      <c r="W1193">
        <v>17447.599999999999</v>
      </c>
    </row>
    <row r="1194" spans="1:23" ht="15.75" customHeight="1" x14ac:dyDescent="0.2">
      <c r="A1194" s="6">
        <v>1181</v>
      </c>
      <c r="B1194" s="6">
        <v>0</v>
      </c>
      <c r="C1194" s="6">
        <v>40053.4</v>
      </c>
      <c r="D1194" s="6">
        <v>0</v>
      </c>
      <c r="E1194" s="6">
        <v>12684.2</v>
      </c>
      <c r="F1194" s="6">
        <v>0</v>
      </c>
      <c r="G1194" s="6">
        <v>13075.1</v>
      </c>
      <c r="H1194" s="6">
        <v>0</v>
      </c>
      <c r="I1194" s="6">
        <v>11356.7</v>
      </c>
      <c r="J1194" s="6">
        <v>0</v>
      </c>
      <c r="K1194" s="6">
        <v>31980.5</v>
      </c>
      <c r="L1194" s="6">
        <v>11356.7</v>
      </c>
      <c r="M1194" s="6">
        <v>10022</v>
      </c>
      <c r="N1194" s="6">
        <v>0</v>
      </c>
      <c r="O1194" s="6">
        <v>660.49699999999996</v>
      </c>
      <c r="P1194" s="6">
        <v>38806.300000000003</v>
      </c>
      <c r="Q1194" s="6">
        <v>0</v>
      </c>
      <c r="R1194" s="114">
        <v>0</v>
      </c>
      <c r="S1194" s="114">
        <v>40053.4</v>
      </c>
      <c r="T1194" s="114">
        <v>32832.9</v>
      </c>
      <c r="U1194">
        <v>0</v>
      </c>
      <c r="V1194">
        <v>0</v>
      </c>
      <c r="W1194">
        <v>11341.2</v>
      </c>
    </row>
    <row r="1195" spans="1:23" ht="15.75" customHeight="1" x14ac:dyDescent="0.2">
      <c r="A1195" s="6">
        <v>1182</v>
      </c>
      <c r="B1195" s="6">
        <v>0</v>
      </c>
      <c r="C1195" s="6">
        <v>40053.4</v>
      </c>
      <c r="D1195" s="6">
        <v>0</v>
      </c>
      <c r="E1195" s="6">
        <v>5168.96</v>
      </c>
      <c r="F1195" s="6">
        <v>0</v>
      </c>
      <c r="G1195" s="6">
        <v>17938.400000000001</v>
      </c>
      <c r="H1195" s="6">
        <v>0</v>
      </c>
      <c r="I1195" s="6">
        <v>10844.4</v>
      </c>
      <c r="J1195" s="6">
        <v>0</v>
      </c>
      <c r="K1195" s="6">
        <v>30602.799999999999</v>
      </c>
      <c r="L1195" s="6">
        <v>10844.4</v>
      </c>
      <c r="M1195" s="6">
        <v>4544.43</v>
      </c>
      <c r="N1195" s="6">
        <v>0</v>
      </c>
      <c r="O1195" s="6">
        <v>2071.2600000000002</v>
      </c>
      <c r="P1195" s="6">
        <v>37899.599999999999</v>
      </c>
      <c r="Q1195" s="6">
        <v>0</v>
      </c>
      <c r="R1195" s="114">
        <v>0</v>
      </c>
      <c r="S1195" s="114">
        <v>40053.4</v>
      </c>
      <c r="T1195" s="114">
        <v>31677.200000000001</v>
      </c>
      <c r="U1195">
        <v>0</v>
      </c>
      <c r="V1195">
        <v>0</v>
      </c>
      <c r="W1195">
        <v>6861.28</v>
      </c>
    </row>
    <row r="1196" spans="1:23" ht="15.75" customHeight="1" x14ac:dyDescent="0.2">
      <c r="A1196" s="6">
        <v>1183</v>
      </c>
      <c r="B1196" s="6">
        <v>0</v>
      </c>
      <c r="C1196" s="6">
        <v>40053.4</v>
      </c>
      <c r="D1196" s="6">
        <v>0</v>
      </c>
      <c r="E1196" s="6">
        <v>1038.3</v>
      </c>
      <c r="F1196" s="6">
        <v>0</v>
      </c>
      <c r="G1196" s="6">
        <v>18077.900000000001</v>
      </c>
      <c r="H1196" s="6">
        <v>0</v>
      </c>
      <c r="I1196" s="6">
        <v>8229.41</v>
      </c>
      <c r="J1196" s="6">
        <v>0</v>
      </c>
      <c r="K1196" s="6">
        <v>12554.8</v>
      </c>
      <c r="L1196" s="6">
        <v>8229.41</v>
      </c>
      <c r="M1196" s="6">
        <v>2137.7800000000002</v>
      </c>
      <c r="N1196" s="6">
        <v>0</v>
      </c>
      <c r="O1196" s="6">
        <v>3461.29</v>
      </c>
      <c r="P1196" s="6">
        <v>38247.800000000003</v>
      </c>
      <c r="Q1196" s="6">
        <v>0</v>
      </c>
      <c r="R1196" s="114">
        <v>0</v>
      </c>
      <c r="S1196" s="114">
        <v>40034.9</v>
      </c>
      <c r="T1196" s="114">
        <v>32098</v>
      </c>
      <c r="U1196">
        <v>0</v>
      </c>
      <c r="V1196">
        <v>0</v>
      </c>
      <c r="W1196">
        <v>12013.3</v>
      </c>
    </row>
    <row r="1197" spans="1:23" ht="15.75" customHeight="1" x14ac:dyDescent="0.2">
      <c r="A1197" s="6">
        <v>1184</v>
      </c>
      <c r="B1197" s="6">
        <v>0.615143</v>
      </c>
      <c r="C1197" s="6">
        <v>39322.800000000003</v>
      </c>
      <c r="D1197" s="6">
        <v>0.33467599999999997</v>
      </c>
      <c r="E1197" s="6">
        <v>3206.41</v>
      </c>
      <c r="F1197" s="6">
        <v>1.14008</v>
      </c>
      <c r="G1197" s="6">
        <v>11417.9</v>
      </c>
      <c r="H1197" s="6">
        <v>3.8425899999999999E-2</v>
      </c>
      <c r="I1197" s="6">
        <v>16158.6</v>
      </c>
      <c r="J1197" s="6">
        <v>0.32923000000000002</v>
      </c>
      <c r="K1197" s="6">
        <v>21352.799999999999</v>
      </c>
      <c r="L1197" s="6">
        <v>16158.6</v>
      </c>
      <c r="M1197" s="6">
        <v>4763.5200000000004</v>
      </c>
      <c r="N1197" s="6">
        <v>0.351993</v>
      </c>
      <c r="O1197" s="6">
        <v>2921.26</v>
      </c>
      <c r="P1197" s="6">
        <v>36958.1</v>
      </c>
      <c r="Q1197" s="6">
        <v>6.7844299999999996E-2</v>
      </c>
      <c r="R1197" s="114">
        <v>0</v>
      </c>
      <c r="S1197" s="114">
        <v>39006.199999999997</v>
      </c>
      <c r="T1197" s="114">
        <v>35836.1</v>
      </c>
      <c r="U1197">
        <v>0.208755</v>
      </c>
      <c r="V1197">
        <v>0</v>
      </c>
      <c r="W1197">
        <v>14834.3</v>
      </c>
    </row>
    <row r="1198" spans="1:23" ht="15.75" customHeight="1" x14ac:dyDescent="0.2">
      <c r="A1198" s="6">
        <v>1185</v>
      </c>
      <c r="B1198" s="6">
        <v>1.9066000000000001</v>
      </c>
      <c r="C1198" s="6">
        <v>39600.9</v>
      </c>
      <c r="D1198" s="6">
        <v>1.1959</v>
      </c>
      <c r="E1198" s="6">
        <v>0.20499500000000001</v>
      </c>
      <c r="F1198" s="6">
        <v>0.95266700000000004</v>
      </c>
      <c r="G1198" s="6">
        <v>10765.4</v>
      </c>
      <c r="H1198" s="6">
        <v>0.244479</v>
      </c>
      <c r="I1198" s="6">
        <v>20599</v>
      </c>
      <c r="J1198" s="6">
        <v>1.50831</v>
      </c>
      <c r="K1198" s="6">
        <v>20097.900000000001</v>
      </c>
      <c r="L1198" s="6">
        <v>20599</v>
      </c>
      <c r="M1198" s="6">
        <v>0</v>
      </c>
      <c r="N1198" s="6">
        <v>1.57541</v>
      </c>
      <c r="O1198" s="6">
        <v>2414.9499999999998</v>
      </c>
      <c r="P1198" s="6">
        <v>37983.300000000003</v>
      </c>
      <c r="Q1198" s="6">
        <v>1.2927200000000001</v>
      </c>
      <c r="R1198" s="114">
        <v>0</v>
      </c>
      <c r="S1198" s="114">
        <v>28307.200000000001</v>
      </c>
      <c r="T1198" s="114">
        <v>16228.7</v>
      </c>
      <c r="U1198">
        <v>1.0015799999999999</v>
      </c>
      <c r="V1198">
        <v>0</v>
      </c>
      <c r="W1198">
        <v>15101.3</v>
      </c>
    </row>
    <row r="1199" spans="1:23" ht="15.75" customHeight="1" x14ac:dyDescent="0.2">
      <c r="A1199" s="6">
        <v>1186</v>
      </c>
      <c r="B1199" s="6">
        <v>2.9916700000000001</v>
      </c>
      <c r="C1199" s="6">
        <v>39917.699999999997</v>
      </c>
      <c r="D1199" s="6">
        <v>2.29956</v>
      </c>
      <c r="E1199" s="6">
        <v>0</v>
      </c>
      <c r="F1199" s="6">
        <v>3.0108299999999999</v>
      </c>
      <c r="G1199" s="6">
        <v>13335.6</v>
      </c>
      <c r="H1199" s="6">
        <v>0.52727199999999996</v>
      </c>
      <c r="I1199" s="6">
        <v>13481</v>
      </c>
      <c r="J1199" s="6">
        <v>2.5567099999999998</v>
      </c>
      <c r="K1199" s="6">
        <v>18125.7</v>
      </c>
      <c r="L1199" s="6">
        <v>13481</v>
      </c>
      <c r="M1199" s="6">
        <v>0</v>
      </c>
      <c r="N1199" s="6">
        <v>2.65808</v>
      </c>
      <c r="O1199" s="6">
        <v>757.70100000000002</v>
      </c>
      <c r="P1199" s="6">
        <v>37396.9</v>
      </c>
      <c r="Q1199" s="6">
        <v>2.4602200000000001</v>
      </c>
      <c r="R1199" s="114">
        <v>0</v>
      </c>
      <c r="S1199" s="114">
        <v>6186.78</v>
      </c>
      <c r="T1199" s="114">
        <v>5822.91</v>
      </c>
      <c r="U1199">
        <v>2.2464599999999999</v>
      </c>
      <c r="V1199">
        <v>0</v>
      </c>
      <c r="W1199">
        <v>12082.9</v>
      </c>
    </row>
    <row r="1200" spans="1:23" ht="15.75" customHeight="1" x14ac:dyDescent="0.2">
      <c r="A1200" s="6">
        <v>1187</v>
      </c>
      <c r="B1200" s="6">
        <v>3.7541199999999999</v>
      </c>
      <c r="C1200" s="6">
        <v>39898</v>
      </c>
      <c r="D1200" s="6">
        <v>3.73244</v>
      </c>
      <c r="E1200" s="6">
        <v>0</v>
      </c>
      <c r="F1200" s="6">
        <v>3.62053</v>
      </c>
      <c r="G1200" s="6">
        <v>24119.3</v>
      </c>
      <c r="H1200" s="6">
        <v>0.85875500000000005</v>
      </c>
      <c r="I1200" s="6">
        <v>14578</v>
      </c>
      <c r="J1200" s="6">
        <v>3.27502</v>
      </c>
      <c r="K1200" s="6">
        <v>12080</v>
      </c>
      <c r="L1200" s="6">
        <v>14578</v>
      </c>
      <c r="M1200" s="6">
        <v>0</v>
      </c>
      <c r="N1200" s="6">
        <v>3.3795799999999998</v>
      </c>
      <c r="O1200" s="6">
        <v>732.68299999999999</v>
      </c>
      <c r="P1200" s="6">
        <v>35176.6</v>
      </c>
      <c r="Q1200" s="6">
        <v>3.3275999999999999</v>
      </c>
      <c r="R1200" s="114">
        <v>0</v>
      </c>
      <c r="S1200" s="114">
        <v>0</v>
      </c>
      <c r="T1200" s="114">
        <v>4937.01</v>
      </c>
      <c r="U1200">
        <v>2.9016099999999998</v>
      </c>
      <c r="V1200">
        <v>0</v>
      </c>
      <c r="W1200">
        <v>10091.9</v>
      </c>
    </row>
    <row r="1201" spans="1:23" ht="15.75" customHeight="1" x14ac:dyDescent="0.2">
      <c r="A1201" s="6">
        <v>1188</v>
      </c>
      <c r="B1201" s="6">
        <v>4.2026599999999998</v>
      </c>
      <c r="C1201" s="6">
        <v>40053.4</v>
      </c>
      <c r="D1201" s="6">
        <v>4.1405900000000004</v>
      </c>
      <c r="E1201" s="6">
        <v>0</v>
      </c>
      <c r="F1201" s="6">
        <v>3.4598599999999999</v>
      </c>
      <c r="G1201" s="6">
        <v>34729.199999999997</v>
      </c>
      <c r="H1201" s="6">
        <v>2.0929600000000002</v>
      </c>
      <c r="I1201" s="6">
        <v>18536.8</v>
      </c>
      <c r="J1201" s="6">
        <v>3.6908799999999999</v>
      </c>
      <c r="K1201" s="6">
        <v>24007.5</v>
      </c>
      <c r="L1201" s="6">
        <v>18536.8</v>
      </c>
      <c r="M1201" s="6">
        <v>8443.3799999999992</v>
      </c>
      <c r="N1201" s="6">
        <v>3.7949600000000001</v>
      </c>
      <c r="O1201" s="6">
        <v>1025.9000000000001</v>
      </c>
      <c r="P1201" s="6">
        <v>33431.5</v>
      </c>
      <c r="Q1201" s="6">
        <v>3.8262700000000001</v>
      </c>
      <c r="R1201" s="114">
        <v>0</v>
      </c>
      <c r="S1201" s="114">
        <v>0</v>
      </c>
      <c r="T1201" s="114">
        <v>1297.5899999999999</v>
      </c>
      <c r="U1201">
        <v>3.2295199999999999</v>
      </c>
      <c r="V1201">
        <v>200.59100000000001</v>
      </c>
      <c r="W1201">
        <v>6055.91</v>
      </c>
    </row>
    <row r="1202" spans="1:23" ht="15.75" customHeight="1" x14ac:dyDescent="0.2">
      <c r="A1202" s="6">
        <v>1189</v>
      </c>
      <c r="B1202" s="6">
        <v>1.8760300000000001</v>
      </c>
      <c r="C1202" s="6">
        <v>40053.4</v>
      </c>
      <c r="D1202" s="6">
        <v>4.2096799999999996</v>
      </c>
      <c r="E1202" s="6">
        <v>0</v>
      </c>
      <c r="F1202" s="6">
        <v>4.2367299999999997</v>
      </c>
      <c r="G1202" s="6">
        <v>30818.799999999999</v>
      </c>
      <c r="H1202" s="6">
        <v>3.4704199999999998</v>
      </c>
      <c r="I1202" s="6">
        <v>12665</v>
      </c>
      <c r="J1202" s="6">
        <v>3.83047</v>
      </c>
      <c r="K1202" s="6">
        <v>24702.799999999999</v>
      </c>
      <c r="L1202" s="6">
        <v>12665</v>
      </c>
      <c r="M1202" s="6">
        <v>17658.2</v>
      </c>
      <c r="N1202" s="6">
        <v>3.9103699999999999</v>
      </c>
      <c r="O1202" s="6">
        <v>86.225200000000001</v>
      </c>
      <c r="P1202" s="6">
        <v>33149.300000000003</v>
      </c>
      <c r="Q1202" s="6">
        <v>2.5157500000000002</v>
      </c>
      <c r="R1202" s="114">
        <v>0</v>
      </c>
      <c r="S1202" s="114">
        <v>1127.27</v>
      </c>
      <c r="T1202" s="114">
        <v>1618.51</v>
      </c>
      <c r="U1202">
        <v>2.99729</v>
      </c>
      <c r="V1202">
        <v>1165.42</v>
      </c>
      <c r="W1202">
        <v>2049.96</v>
      </c>
    </row>
    <row r="1203" spans="1:23" ht="15.75" customHeight="1" x14ac:dyDescent="0.2">
      <c r="A1203" s="6">
        <v>1190</v>
      </c>
      <c r="B1203" s="6">
        <v>4.0707800000000001</v>
      </c>
      <c r="C1203" s="6">
        <v>40053.4</v>
      </c>
      <c r="D1203" s="6">
        <v>2.98272</v>
      </c>
      <c r="E1203" s="6">
        <v>652.33699999999999</v>
      </c>
      <c r="F1203" s="6">
        <v>3.8620299999999999</v>
      </c>
      <c r="G1203" s="6">
        <v>30464.799999999999</v>
      </c>
      <c r="H1203" s="6">
        <v>3.3128500000000001</v>
      </c>
      <c r="I1203" s="6">
        <v>19274.5</v>
      </c>
      <c r="J1203" s="6">
        <v>3.6810900000000002</v>
      </c>
      <c r="K1203" s="6">
        <v>25629.1</v>
      </c>
      <c r="L1203" s="6">
        <v>19274.5</v>
      </c>
      <c r="M1203" s="6">
        <v>22070.9</v>
      </c>
      <c r="N1203" s="6">
        <v>3.7424200000000001</v>
      </c>
      <c r="O1203" s="6">
        <v>2169.71</v>
      </c>
      <c r="P1203" s="6">
        <v>34969.699999999997</v>
      </c>
      <c r="Q1203" s="6">
        <v>3.7495799999999999</v>
      </c>
      <c r="R1203" s="114">
        <v>0</v>
      </c>
      <c r="S1203" s="114">
        <v>3363.08</v>
      </c>
      <c r="T1203" s="114">
        <v>3901.73</v>
      </c>
      <c r="U1203">
        <v>2.8264</v>
      </c>
      <c r="V1203">
        <v>2020.61</v>
      </c>
      <c r="W1203">
        <v>6992.36</v>
      </c>
    </row>
    <row r="1204" spans="1:23" ht="15.75" customHeight="1" x14ac:dyDescent="0.2">
      <c r="A1204" s="6">
        <v>1191</v>
      </c>
      <c r="B1204" s="6">
        <v>3.4947400000000002</v>
      </c>
      <c r="C1204" s="6">
        <v>40053.4</v>
      </c>
      <c r="D1204" s="6">
        <v>2.3712499999999999</v>
      </c>
      <c r="E1204" s="6">
        <v>2729.79</v>
      </c>
      <c r="F1204" s="6">
        <v>3.1730700000000001</v>
      </c>
      <c r="G1204" s="6">
        <v>26669.599999999999</v>
      </c>
      <c r="H1204" s="6">
        <v>2.9387799999999999</v>
      </c>
      <c r="I1204" s="6">
        <v>19047.8</v>
      </c>
      <c r="J1204" s="6">
        <v>3.2341199999999999</v>
      </c>
      <c r="K1204" s="6">
        <v>36862.9</v>
      </c>
      <c r="L1204" s="6">
        <v>19047.8</v>
      </c>
      <c r="M1204" s="6">
        <v>21202.6</v>
      </c>
      <c r="N1204" s="6">
        <v>3.2907700000000002</v>
      </c>
      <c r="O1204" s="6">
        <v>7680.88</v>
      </c>
      <c r="P1204" s="6">
        <v>32974</v>
      </c>
      <c r="Q1204" s="6">
        <v>3.2024599999999999</v>
      </c>
      <c r="R1204" s="114">
        <v>3165.3</v>
      </c>
      <c r="S1204" s="114">
        <v>3519.71</v>
      </c>
      <c r="T1204" s="114">
        <v>7865.43</v>
      </c>
      <c r="U1204">
        <v>2.2111900000000002</v>
      </c>
      <c r="V1204">
        <v>6391.51</v>
      </c>
      <c r="W1204">
        <v>17095</v>
      </c>
    </row>
    <row r="1205" spans="1:23" ht="15.75" customHeight="1" x14ac:dyDescent="0.2">
      <c r="A1205" s="6">
        <v>1192</v>
      </c>
      <c r="B1205" s="6">
        <v>2.5504500000000001</v>
      </c>
      <c r="C1205" s="6">
        <v>40053.4</v>
      </c>
      <c r="D1205" s="6">
        <v>0.72861900000000002</v>
      </c>
      <c r="E1205" s="6">
        <v>2582.6</v>
      </c>
      <c r="F1205" s="6">
        <v>2.1379100000000002</v>
      </c>
      <c r="G1205" s="6">
        <v>28095.7</v>
      </c>
      <c r="H1205" s="6">
        <v>2.1364999999999998</v>
      </c>
      <c r="I1205" s="6">
        <v>26251.1</v>
      </c>
      <c r="J1205" s="6">
        <v>1.3140499999999999</v>
      </c>
      <c r="K1205" s="6">
        <v>35996.699999999997</v>
      </c>
      <c r="L1205" s="6">
        <v>26251.1</v>
      </c>
      <c r="M1205" s="6">
        <v>37155</v>
      </c>
      <c r="N1205" s="6">
        <v>2.5539200000000002</v>
      </c>
      <c r="O1205" s="6">
        <v>13971.4</v>
      </c>
      <c r="P1205" s="6">
        <v>33582.9</v>
      </c>
      <c r="Q1205" s="6">
        <v>2.2969599999999999</v>
      </c>
      <c r="R1205" s="114">
        <v>7144.36</v>
      </c>
      <c r="S1205" s="114">
        <v>5991.09</v>
      </c>
      <c r="T1205" s="114">
        <v>16546.599999999999</v>
      </c>
      <c r="U1205">
        <v>1.2877400000000001</v>
      </c>
      <c r="V1205">
        <v>11563.4</v>
      </c>
      <c r="W1205">
        <v>22738</v>
      </c>
    </row>
    <row r="1206" spans="1:23" ht="15.75" customHeight="1" x14ac:dyDescent="0.2">
      <c r="A1206" s="6">
        <v>1193</v>
      </c>
      <c r="B1206" s="6">
        <v>1.3087200000000001</v>
      </c>
      <c r="C1206" s="6">
        <v>40053.4</v>
      </c>
      <c r="D1206" s="6">
        <v>6.3344800000000007E-2</v>
      </c>
      <c r="E1206" s="6">
        <v>1132.0999999999999</v>
      </c>
      <c r="F1206" s="6">
        <v>0.84858299999999998</v>
      </c>
      <c r="G1206" s="6">
        <v>27694.5</v>
      </c>
      <c r="H1206" s="6">
        <v>1.0764400000000001</v>
      </c>
      <c r="I1206" s="6">
        <v>34175.9</v>
      </c>
      <c r="J1206" s="6">
        <v>1.4804999999999999</v>
      </c>
      <c r="K1206" s="6">
        <v>27156.2</v>
      </c>
      <c r="L1206" s="6">
        <v>34175.9</v>
      </c>
      <c r="M1206" s="6">
        <v>20884</v>
      </c>
      <c r="N1206" s="6">
        <v>1.49088</v>
      </c>
      <c r="O1206" s="6">
        <v>16117.2</v>
      </c>
      <c r="P1206" s="6">
        <v>31366.5</v>
      </c>
      <c r="Q1206" s="6">
        <v>1.15438</v>
      </c>
      <c r="R1206" s="114">
        <v>12807.3</v>
      </c>
      <c r="S1206" s="114">
        <v>11001.7</v>
      </c>
      <c r="T1206" s="114">
        <v>29837.4</v>
      </c>
      <c r="U1206">
        <v>0.43569600000000003</v>
      </c>
      <c r="V1206">
        <v>12907.8</v>
      </c>
      <c r="W1206">
        <v>25860.5</v>
      </c>
    </row>
    <row r="1207" spans="1:23" ht="15.75" customHeight="1" x14ac:dyDescent="0.2">
      <c r="A1207" s="6">
        <v>1194</v>
      </c>
      <c r="B1207" s="6">
        <v>0.115787</v>
      </c>
      <c r="C1207" s="6">
        <v>40053.4</v>
      </c>
      <c r="D1207" s="6">
        <v>0.116824</v>
      </c>
      <c r="E1207" s="6">
        <v>276.52699999999999</v>
      </c>
      <c r="F1207" s="6">
        <v>0</v>
      </c>
      <c r="G1207" s="6">
        <v>32142.7</v>
      </c>
      <c r="H1207" s="6">
        <v>7.0704299999999998E-2</v>
      </c>
      <c r="I1207" s="6">
        <v>24692</v>
      </c>
      <c r="J1207" s="6">
        <v>0.33720899999999998</v>
      </c>
      <c r="K1207" s="6">
        <v>14582.9</v>
      </c>
      <c r="L1207" s="6">
        <v>24692</v>
      </c>
      <c r="M1207" s="6">
        <v>10215.1</v>
      </c>
      <c r="N1207" s="6">
        <v>0.288802</v>
      </c>
      <c r="O1207" s="6">
        <v>17239.599999999999</v>
      </c>
      <c r="P1207" s="6">
        <v>24256.5</v>
      </c>
      <c r="Q1207" s="6">
        <v>8.1725000000000006E-2</v>
      </c>
      <c r="R1207" s="114">
        <v>20679.599999999999</v>
      </c>
      <c r="S1207" s="114">
        <v>17897.2</v>
      </c>
      <c r="T1207" s="114">
        <v>37869.1</v>
      </c>
      <c r="U1207">
        <v>0</v>
      </c>
      <c r="V1207">
        <v>13902.2</v>
      </c>
      <c r="W1207">
        <v>28679.200000000001</v>
      </c>
    </row>
    <row r="1208" spans="1:23" ht="15.75" customHeight="1" x14ac:dyDescent="0.2">
      <c r="A1208" s="6">
        <v>1195</v>
      </c>
      <c r="B1208" s="6">
        <v>0</v>
      </c>
      <c r="C1208" s="6">
        <v>40053.4</v>
      </c>
      <c r="D1208" s="6">
        <v>0</v>
      </c>
      <c r="E1208" s="6">
        <v>0</v>
      </c>
      <c r="F1208" s="6">
        <v>0</v>
      </c>
      <c r="G1208" s="6">
        <v>16254</v>
      </c>
      <c r="H1208" s="6">
        <v>0</v>
      </c>
      <c r="I1208" s="6">
        <v>35511.1</v>
      </c>
      <c r="J1208" s="6">
        <v>0</v>
      </c>
      <c r="K1208" s="6">
        <v>30544.1</v>
      </c>
      <c r="L1208" s="6">
        <v>35511.1</v>
      </c>
      <c r="M1208" s="6">
        <v>0</v>
      </c>
      <c r="N1208" s="6">
        <v>0</v>
      </c>
      <c r="O1208" s="6">
        <v>14378.2</v>
      </c>
      <c r="P1208" s="6">
        <v>28130.799999999999</v>
      </c>
      <c r="Q1208" s="6">
        <v>0</v>
      </c>
      <c r="R1208" s="114">
        <v>29305</v>
      </c>
      <c r="S1208" s="114">
        <v>27674.1</v>
      </c>
      <c r="T1208" s="114">
        <v>39283.1</v>
      </c>
      <c r="U1208">
        <v>0</v>
      </c>
      <c r="V1208">
        <v>27608.6</v>
      </c>
      <c r="W1208">
        <v>22391.4</v>
      </c>
    </row>
    <row r="1209" spans="1:23" ht="15.75" customHeight="1" x14ac:dyDescent="0.2">
      <c r="A1209" s="6">
        <v>1196</v>
      </c>
      <c r="B1209" s="6">
        <v>0</v>
      </c>
      <c r="C1209" s="6">
        <v>40053.4</v>
      </c>
      <c r="D1209" s="6">
        <v>0</v>
      </c>
      <c r="E1209" s="6">
        <v>5586.98</v>
      </c>
      <c r="F1209" s="6">
        <v>0</v>
      </c>
      <c r="G1209" s="6">
        <v>31408</v>
      </c>
      <c r="H1209" s="6">
        <v>0</v>
      </c>
      <c r="I1209" s="6">
        <v>40053.4</v>
      </c>
      <c r="J1209" s="6">
        <v>0</v>
      </c>
      <c r="K1209" s="6">
        <v>37367.599999999999</v>
      </c>
      <c r="L1209" s="6">
        <v>40053.4</v>
      </c>
      <c r="M1209" s="6">
        <v>5765.22</v>
      </c>
      <c r="N1209" s="6">
        <v>0</v>
      </c>
      <c r="O1209" s="6">
        <v>13263.4</v>
      </c>
      <c r="P1209" s="6">
        <v>23655.4</v>
      </c>
      <c r="Q1209" s="6">
        <v>0</v>
      </c>
      <c r="R1209" s="114">
        <v>26474.799999999999</v>
      </c>
      <c r="S1209" s="114">
        <v>28419.7</v>
      </c>
      <c r="T1209" s="114">
        <v>40053.4</v>
      </c>
      <c r="U1209">
        <v>0</v>
      </c>
      <c r="V1209">
        <v>38520.699999999997</v>
      </c>
      <c r="W1209">
        <v>11520.9</v>
      </c>
    </row>
    <row r="1210" spans="1:23" ht="15.75" customHeight="1" x14ac:dyDescent="0.2">
      <c r="A1210" s="6">
        <v>1197</v>
      </c>
      <c r="B1210" s="6">
        <v>0</v>
      </c>
      <c r="C1210" s="6">
        <v>39757.800000000003</v>
      </c>
      <c r="D1210" s="6">
        <v>0</v>
      </c>
      <c r="E1210" s="6">
        <v>16829.7</v>
      </c>
      <c r="F1210" s="6">
        <v>0</v>
      </c>
      <c r="G1210" s="6">
        <v>16033.2</v>
      </c>
      <c r="H1210" s="6">
        <v>0</v>
      </c>
      <c r="I1210" s="6">
        <v>40053.4</v>
      </c>
      <c r="J1210" s="6">
        <v>0</v>
      </c>
      <c r="K1210" s="6">
        <v>18187.400000000001</v>
      </c>
      <c r="L1210" s="6">
        <v>40053.4</v>
      </c>
      <c r="M1210" s="6">
        <v>975.55799999999999</v>
      </c>
      <c r="N1210" s="6">
        <v>0</v>
      </c>
      <c r="O1210" s="6">
        <v>11853.4</v>
      </c>
      <c r="P1210" s="6">
        <v>27762.3</v>
      </c>
      <c r="Q1210" s="6">
        <v>0</v>
      </c>
      <c r="R1210" s="114">
        <v>14524.4</v>
      </c>
      <c r="S1210" s="114">
        <v>26725.200000000001</v>
      </c>
      <c r="T1210" s="114">
        <v>38422.6</v>
      </c>
      <c r="U1210">
        <v>0</v>
      </c>
      <c r="V1210">
        <v>37979.699999999997</v>
      </c>
      <c r="W1210">
        <v>9678.5</v>
      </c>
    </row>
    <row r="1211" spans="1:23" ht="15.75" customHeight="1" x14ac:dyDescent="0.2">
      <c r="A1211" s="6">
        <v>1198</v>
      </c>
      <c r="B1211" s="6">
        <v>0</v>
      </c>
      <c r="C1211" s="6">
        <v>39208.1</v>
      </c>
      <c r="D1211" s="6">
        <v>0</v>
      </c>
      <c r="E1211" s="6">
        <v>23494.6</v>
      </c>
      <c r="F1211" s="6">
        <v>0</v>
      </c>
      <c r="G1211" s="6">
        <v>12623.4</v>
      </c>
      <c r="H1211" s="6">
        <v>0</v>
      </c>
      <c r="I1211" s="6">
        <v>7236.04</v>
      </c>
      <c r="J1211" s="6">
        <v>0</v>
      </c>
      <c r="K1211" s="6">
        <v>34040.699999999997</v>
      </c>
      <c r="L1211" s="6">
        <v>7236.04</v>
      </c>
      <c r="M1211" s="6">
        <v>249.43100000000001</v>
      </c>
      <c r="N1211" s="6">
        <v>0</v>
      </c>
      <c r="O1211" s="6">
        <v>3840.88</v>
      </c>
      <c r="P1211" s="6">
        <v>28235.5</v>
      </c>
      <c r="Q1211" s="6">
        <v>0</v>
      </c>
      <c r="R1211" s="114">
        <v>14282.3</v>
      </c>
      <c r="S1211" s="114">
        <v>21665</v>
      </c>
      <c r="T1211" s="114">
        <v>39357.5</v>
      </c>
      <c r="U1211">
        <v>0</v>
      </c>
      <c r="V1211">
        <v>36947.199999999997</v>
      </c>
      <c r="W1211">
        <v>5429.01</v>
      </c>
    </row>
    <row r="1212" spans="1:23" ht="15.75" customHeight="1" x14ac:dyDescent="0.2">
      <c r="A1212" s="6">
        <v>1199</v>
      </c>
      <c r="B1212" s="6">
        <v>0</v>
      </c>
      <c r="C1212" s="6">
        <v>39600.5</v>
      </c>
      <c r="D1212" s="6">
        <v>0</v>
      </c>
      <c r="E1212" s="6">
        <v>20855.099999999999</v>
      </c>
      <c r="F1212" s="6">
        <v>0</v>
      </c>
      <c r="G1212" s="6">
        <v>1533.57</v>
      </c>
      <c r="H1212" s="6">
        <v>0</v>
      </c>
      <c r="I1212" s="6">
        <v>31941.1</v>
      </c>
      <c r="J1212" s="6">
        <v>0</v>
      </c>
      <c r="K1212" s="6">
        <v>20897</v>
      </c>
      <c r="L1212" s="6">
        <v>31941.1</v>
      </c>
      <c r="M1212" s="6">
        <v>787.32399999999996</v>
      </c>
      <c r="N1212" s="6">
        <v>0</v>
      </c>
      <c r="O1212" s="6">
        <v>5181.5200000000004</v>
      </c>
      <c r="P1212" s="6">
        <v>25520.5</v>
      </c>
      <c r="Q1212" s="6">
        <v>0</v>
      </c>
      <c r="R1212" s="114">
        <v>23973.200000000001</v>
      </c>
      <c r="S1212" s="114">
        <v>15285.8</v>
      </c>
      <c r="T1212" s="114">
        <v>38369.199999999997</v>
      </c>
      <c r="U1212">
        <v>0</v>
      </c>
      <c r="V1212">
        <v>34635.1</v>
      </c>
      <c r="W1212">
        <v>5948.2</v>
      </c>
    </row>
    <row r="1213" spans="1:23" ht="15.75" customHeight="1" x14ac:dyDescent="0.2">
      <c r="A1213" s="6">
        <v>1200</v>
      </c>
      <c r="B1213" s="6">
        <v>0</v>
      </c>
      <c r="C1213" s="6">
        <v>40016.699999999997</v>
      </c>
      <c r="D1213" s="6">
        <v>0</v>
      </c>
      <c r="E1213" s="6">
        <v>12038.2</v>
      </c>
      <c r="F1213" s="6">
        <v>0</v>
      </c>
      <c r="G1213" s="6">
        <v>0</v>
      </c>
      <c r="H1213" s="6">
        <v>0</v>
      </c>
      <c r="I1213" s="6">
        <v>28263.3</v>
      </c>
      <c r="J1213" s="6">
        <v>0</v>
      </c>
      <c r="K1213" s="6">
        <v>39820.9</v>
      </c>
      <c r="L1213" s="6">
        <v>28263.3</v>
      </c>
      <c r="M1213" s="6">
        <v>8215.33</v>
      </c>
      <c r="N1213" s="6">
        <v>0</v>
      </c>
      <c r="O1213" s="6">
        <v>9449.9</v>
      </c>
      <c r="P1213" s="6">
        <v>21323.9</v>
      </c>
      <c r="Q1213" s="6">
        <v>0</v>
      </c>
      <c r="R1213" s="114">
        <v>10783.5</v>
      </c>
      <c r="S1213" s="114">
        <v>18268.400000000001</v>
      </c>
      <c r="T1213" s="114">
        <v>31102.3</v>
      </c>
      <c r="U1213">
        <v>0</v>
      </c>
      <c r="V1213">
        <v>32656.3</v>
      </c>
      <c r="W1213">
        <v>3380.62</v>
      </c>
    </row>
    <row r="1214" spans="1:23" ht="15.75" customHeight="1" x14ac:dyDescent="0.2">
      <c r="A1214" s="6">
        <v>1201</v>
      </c>
      <c r="B1214" s="6">
        <v>0</v>
      </c>
      <c r="C1214" s="6">
        <v>39521.599999999999</v>
      </c>
      <c r="D1214" s="6">
        <v>0</v>
      </c>
      <c r="E1214" s="6">
        <v>8543.81</v>
      </c>
      <c r="F1214" s="6">
        <v>0</v>
      </c>
      <c r="G1214" s="6">
        <v>0</v>
      </c>
      <c r="H1214" s="6">
        <v>0</v>
      </c>
      <c r="I1214" s="6">
        <v>37475</v>
      </c>
      <c r="J1214" s="6">
        <v>0</v>
      </c>
      <c r="K1214" s="6">
        <v>32627.8</v>
      </c>
      <c r="L1214" s="6">
        <v>37475</v>
      </c>
      <c r="M1214" s="6">
        <v>1393.03</v>
      </c>
      <c r="N1214" s="6">
        <v>0</v>
      </c>
      <c r="O1214" s="6">
        <v>11839</v>
      </c>
      <c r="P1214" s="6">
        <v>20601.400000000001</v>
      </c>
      <c r="Q1214" s="6">
        <v>0</v>
      </c>
      <c r="R1214" s="114">
        <v>3215.08</v>
      </c>
      <c r="S1214" s="114">
        <v>24172.400000000001</v>
      </c>
      <c r="T1214" s="114">
        <v>32180.2</v>
      </c>
      <c r="U1214">
        <v>0</v>
      </c>
      <c r="V1214">
        <v>31434.7</v>
      </c>
      <c r="W1214">
        <v>3407.78</v>
      </c>
    </row>
    <row r="1215" spans="1:23" ht="15.75" customHeight="1" x14ac:dyDescent="0.2">
      <c r="A1215" s="6">
        <v>1202</v>
      </c>
      <c r="B1215" s="6">
        <v>0</v>
      </c>
      <c r="C1215" s="6">
        <v>38119.5</v>
      </c>
      <c r="D1215" s="6">
        <v>0</v>
      </c>
      <c r="E1215" s="6">
        <v>5215.62</v>
      </c>
      <c r="F1215" s="6">
        <v>0</v>
      </c>
      <c r="G1215" s="6">
        <v>1135.92</v>
      </c>
      <c r="H1215" s="6">
        <v>0</v>
      </c>
      <c r="I1215" s="6">
        <v>0</v>
      </c>
      <c r="J1215" s="6">
        <v>0</v>
      </c>
      <c r="K1215" s="6">
        <v>32026.7</v>
      </c>
      <c r="L1215" s="6">
        <v>0</v>
      </c>
      <c r="M1215" s="6">
        <v>4613.1400000000003</v>
      </c>
      <c r="N1215" s="6">
        <v>0</v>
      </c>
      <c r="O1215" s="6">
        <v>17034.8</v>
      </c>
      <c r="P1215" s="6">
        <v>17242.8</v>
      </c>
      <c r="Q1215" s="6">
        <v>0</v>
      </c>
      <c r="R1215" s="114">
        <v>849.37</v>
      </c>
      <c r="S1215" s="114">
        <v>25642.799999999999</v>
      </c>
      <c r="T1215" s="114">
        <v>38449.5</v>
      </c>
      <c r="U1215">
        <v>0</v>
      </c>
      <c r="V1215">
        <v>26558</v>
      </c>
      <c r="W1215">
        <v>8691.0300000000007</v>
      </c>
    </row>
    <row r="1216" spans="1:23" ht="15.75" customHeight="1" x14ac:dyDescent="0.2">
      <c r="A1216" s="6">
        <v>1203</v>
      </c>
      <c r="B1216" s="6">
        <v>0</v>
      </c>
      <c r="C1216" s="6">
        <v>38446.199999999997</v>
      </c>
      <c r="D1216" s="6">
        <v>0</v>
      </c>
      <c r="E1216" s="6">
        <v>4728.57</v>
      </c>
      <c r="F1216" s="6">
        <v>0</v>
      </c>
      <c r="G1216" s="6">
        <v>0</v>
      </c>
      <c r="H1216" s="6">
        <v>0</v>
      </c>
      <c r="I1216" s="6">
        <v>35174.699999999997</v>
      </c>
      <c r="J1216" s="6">
        <v>0</v>
      </c>
      <c r="K1216" s="6">
        <v>5588.5</v>
      </c>
      <c r="L1216" s="6">
        <v>35174.699999999997</v>
      </c>
      <c r="M1216" s="6">
        <v>0</v>
      </c>
      <c r="N1216" s="6">
        <v>0</v>
      </c>
      <c r="O1216" s="6">
        <v>15347.5</v>
      </c>
      <c r="P1216" s="6">
        <v>11790.1</v>
      </c>
      <c r="Q1216" s="6">
        <v>0</v>
      </c>
      <c r="R1216" s="114">
        <v>0</v>
      </c>
      <c r="S1216" s="114">
        <v>32442.7</v>
      </c>
      <c r="T1216" s="114">
        <v>40053.4</v>
      </c>
      <c r="U1216">
        <v>0</v>
      </c>
      <c r="V1216">
        <v>25053.4</v>
      </c>
      <c r="W1216">
        <v>12576.5</v>
      </c>
    </row>
    <row r="1217" spans="1:23" ht="15.75" customHeight="1" x14ac:dyDescent="0.2">
      <c r="A1217" s="6">
        <v>1204</v>
      </c>
      <c r="B1217" s="6">
        <v>0</v>
      </c>
      <c r="C1217" s="6">
        <v>37272.9</v>
      </c>
      <c r="D1217" s="6">
        <v>0</v>
      </c>
      <c r="E1217" s="6">
        <v>845.57100000000003</v>
      </c>
      <c r="F1217" s="6">
        <v>0</v>
      </c>
      <c r="G1217" s="6">
        <v>0</v>
      </c>
      <c r="H1217" s="6">
        <v>0</v>
      </c>
      <c r="I1217" s="6">
        <v>15274.5</v>
      </c>
      <c r="J1217" s="6">
        <v>0</v>
      </c>
      <c r="K1217" s="6">
        <v>27218.7</v>
      </c>
      <c r="L1217" s="6">
        <v>15274.5</v>
      </c>
      <c r="M1217" s="6">
        <v>1788.42</v>
      </c>
      <c r="N1217" s="6">
        <v>0</v>
      </c>
      <c r="O1217" s="6">
        <v>14864.6</v>
      </c>
      <c r="P1217" s="6">
        <v>7967.81</v>
      </c>
      <c r="Q1217" s="6">
        <v>0</v>
      </c>
      <c r="R1217" s="114">
        <v>0</v>
      </c>
      <c r="S1217" s="114">
        <v>37137.1</v>
      </c>
      <c r="T1217" s="114">
        <v>40053.4</v>
      </c>
      <c r="U1217">
        <v>0</v>
      </c>
      <c r="V1217">
        <v>22304.2</v>
      </c>
      <c r="W1217">
        <v>10960.9</v>
      </c>
    </row>
    <row r="1218" spans="1:23" ht="15.75" customHeight="1" x14ac:dyDescent="0.2">
      <c r="A1218" s="6">
        <v>1205</v>
      </c>
      <c r="B1218" s="6">
        <v>0</v>
      </c>
      <c r="C1218" s="6">
        <v>35465.1</v>
      </c>
      <c r="D1218" s="6">
        <v>0</v>
      </c>
      <c r="E1218" s="6">
        <v>0</v>
      </c>
      <c r="F1218" s="6">
        <v>0</v>
      </c>
      <c r="G1218" s="6">
        <v>0</v>
      </c>
      <c r="H1218" s="6">
        <v>0</v>
      </c>
      <c r="I1218" s="6">
        <v>25392.799999999999</v>
      </c>
      <c r="J1218" s="6">
        <v>0</v>
      </c>
      <c r="K1218" s="6">
        <v>38222.1</v>
      </c>
      <c r="L1218" s="6">
        <v>25392.799999999999</v>
      </c>
      <c r="M1218" s="6">
        <v>3918.71</v>
      </c>
      <c r="N1218" s="6">
        <v>0</v>
      </c>
      <c r="O1218" s="6">
        <v>20139.3</v>
      </c>
      <c r="P1218" s="6">
        <v>5741.92</v>
      </c>
      <c r="Q1218" s="6">
        <v>0</v>
      </c>
      <c r="R1218" s="114">
        <v>0</v>
      </c>
      <c r="S1218" s="114">
        <v>26641</v>
      </c>
      <c r="T1218" s="114">
        <v>39932.800000000003</v>
      </c>
      <c r="U1218">
        <v>0</v>
      </c>
      <c r="V1218">
        <v>16856.8</v>
      </c>
      <c r="W1218">
        <v>9981.23</v>
      </c>
    </row>
    <row r="1219" spans="1:23" ht="15.75" customHeight="1" x14ac:dyDescent="0.2">
      <c r="A1219" s="6">
        <v>1206</v>
      </c>
      <c r="B1219" s="6">
        <v>0</v>
      </c>
      <c r="C1219" s="6">
        <v>31813.4</v>
      </c>
      <c r="D1219" s="6">
        <v>0</v>
      </c>
      <c r="E1219" s="6">
        <v>0</v>
      </c>
      <c r="F1219" s="6">
        <v>0</v>
      </c>
      <c r="G1219" s="6">
        <v>260.86900000000003</v>
      </c>
      <c r="H1219" s="6">
        <v>0</v>
      </c>
      <c r="I1219" s="6">
        <v>3642.85</v>
      </c>
      <c r="J1219" s="6">
        <v>0</v>
      </c>
      <c r="K1219" s="6">
        <v>35369.1</v>
      </c>
      <c r="L1219" s="6">
        <v>3642.85</v>
      </c>
      <c r="M1219" s="6">
        <v>2583.75</v>
      </c>
      <c r="N1219" s="6">
        <v>0</v>
      </c>
      <c r="O1219" s="6">
        <v>23982.6</v>
      </c>
      <c r="P1219" s="6">
        <v>8832.81</v>
      </c>
      <c r="Q1219" s="6">
        <v>0</v>
      </c>
      <c r="R1219" s="114">
        <v>0</v>
      </c>
      <c r="S1219" s="114">
        <v>12387.4</v>
      </c>
      <c r="T1219" s="114">
        <v>39390.699999999997</v>
      </c>
      <c r="U1219">
        <v>0</v>
      </c>
      <c r="V1219">
        <v>12826.5</v>
      </c>
      <c r="W1219">
        <v>8591.7900000000009</v>
      </c>
    </row>
    <row r="1220" spans="1:23" ht="15.75" customHeight="1" x14ac:dyDescent="0.2">
      <c r="A1220" s="6">
        <v>1207</v>
      </c>
      <c r="B1220" s="6">
        <v>0</v>
      </c>
      <c r="C1220" s="6">
        <v>26763.5</v>
      </c>
      <c r="D1220" s="6">
        <v>0</v>
      </c>
      <c r="E1220" s="6">
        <v>0</v>
      </c>
      <c r="F1220" s="6">
        <v>0</v>
      </c>
      <c r="G1220" s="6">
        <v>0</v>
      </c>
      <c r="H1220" s="6">
        <v>0</v>
      </c>
      <c r="I1220" s="6">
        <v>37095.4</v>
      </c>
      <c r="J1220" s="6">
        <v>0</v>
      </c>
      <c r="K1220" s="6">
        <v>32895.599999999999</v>
      </c>
      <c r="L1220" s="6">
        <v>37095.4</v>
      </c>
      <c r="M1220" s="6">
        <v>724.14</v>
      </c>
      <c r="N1220" s="6">
        <v>0</v>
      </c>
      <c r="O1220" s="6">
        <v>25308</v>
      </c>
      <c r="P1220" s="6">
        <v>9251.19</v>
      </c>
      <c r="Q1220" s="6">
        <v>0</v>
      </c>
      <c r="R1220" s="114">
        <v>0</v>
      </c>
      <c r="S1220" s="114">
        <v>4404.29</v>
      </c>
      <c r="T1220" s="114">
        <v>39768.199999999997</v>
      </c>
      <c r="U1220">
        <v>0</v>
      </c>
      <c r="V1220">
        <v>25607.7</v>
      </c>
      <c r="W1220">
        <v>6458.14</v>
      </c>
    </row>
    <row r="1221" spans="1:23" ht="15.75" customHeight="1" x14ac:dyDescent="0.2">
      <c r="A1221" s="6">
        <v>1208</v>
      </c>
      <c r="B1221" s="6">
        <v>6.8503400000000006E-2</v>
      </c>
      <c r="C1221" s="6">
        <v>20368</v>
      </c>
      <c r="D1221" s="6">
        <v>0.72166600000000003</v>
      </c>
      <c r="E1221" s="6">
        <v>0</v>
      </c>
      <c r="F1221" s="6">
        <v>1.1658999999999999</v>
      </c>
      <c r="G1221" s="6">
        <v>1894.45</v>
      </c>
      <c r="H1221" s="6">
        <v>0.32630399999999998</v>
      </c>
      <c r="I1221" s="6">
        <v>39686.6</v>
      </c>
      <c r="J1221" s="6">
        <v>3.0386900000000001E-2</v>
      </c>
      <c r="K1221" s="6">
        <v>12337.4</v>
      </c>
      <c r="L1221" s="6">
        <v>39686.6</v>
      </c>
      <c r="M1221" s="6">
        <v>3691.31</v>
      </c>
      <c r="N1221" s="6">
        <v>0.20307500000000001</v>
      </c>
      <c r="O1221" s="6">
        <v>15822.7</v>
      </c>
      <c r="P1221" s="6">
        <v>12491.8</v>
      </c>
      <c r="Q1221" s="6">
        <v>6.6651799999999997E-2</v>
      </c>
      <c r="R1221" s="114">
        <v>0</v>
      </c>
      <c r="S1221" s="114">
        <v>2057.09</v>
      </c>
      <c r="T1221" s="114">
        <v>39019.199999999997</v>
      </c>
      <c r="U1221">
        <v>0.108933</v>
      </c>
      <c r="V1221">
        <v>20320.3</v>
      </c>
      <c r="W1221">
        <v>3937.61</v>
      </c>
    </row>
    <row r="1222" spans="1:23" ht="15.75" customHeight="1" x14ac:dyDescent="0.2">
      <c r="A1222" s="6">
        <v>1209</v>
      </c>
      <c r="B1222" s="6">
        <v>0.620112</v>
      </c>
      <c r="C1222" s="6">
        <v>27538.5</v>
      </c>
      <c r="D1222" s="6">
        <v>2.08657</v>
      </c>
      <c r="E1222" s="6">
        <v>0</v>
      </c>
      <c r="F1222" s="6">
        <v>2.4358300000000002</v>
      </c>
      <c r="G1222" s="6">
        <v>789.33399999999995</v>
      </c>
      <c r="H1222" s="6">
        <v>1.50186</v>
      </c>
      <c r="I1222" s="6">
        <v>39363.699999999997</v>
      </c>
      <c r="J1222" s="6">
        <v>7.1852799999999994E-2</v>
      </c>
      <c r="K1222" s="6">
        <v>590.94000000000005</v>
      </c>
      <c r="L1222" s="6">
        <v>39363.699999999997</v>
      </c>
      <c r="M1222" s="6">
        <v>35943.599999999999</v>
      </c>
      <c r="N1222" s="6">
        <v>0.27185999999999999</v>
      </c>
      <c r="O1222" s="6">
        <v>8780.7900000000009</v>
      </c>
      <c r="P1222" s="6">
        <v>2149.36</v>
      </c>
      <c r="Q1222" s="6">
        <v>1.1398999999999999</v>
      </c>
      <c r="R1222" s="114">
        <v>0</v>
      </c>
      <c r="S1222" s="114">
        <v>2580.98</v>
      </c>
      <c r="T1222" s="114">
        <v>38099.1</v>
      </c>
      <c r="U1222">
        <v>1.5066999999999999</v>
      </c>
      <c r="V1222">
        <v>22071.4</v>
      </c>
      <c r="W1222">
        <v>3422.64</v>
      </c>
    </row>
    <row r="1223" spans="1:23" ht="15.75" customHeight="1" x14ac:dyDescent="0.2">
      <c r="A1223" s="6">
        <v>1210</v>
      </c>
      <c r="B1223" s="6">
        <v>1.1963600000000001</v>
      </c>
      <c r="C1223" s="6">
        <v>32438</v>
      </c>
      <c r="D1223" s="6">
        <v>3.2302499999999998</v>
      </c>
      <c r="E1223" s="6">
        <v>0</v>
      </c>
      <c r="F1223" s="6">
        <v>3.3991500000000001</v>
      </c>
      <c r="G1223" s="6">
        <v>6395.77</v>
      </c>
      <c r="H1223" s="6">
        <v>2.5455700000000001</v>
      </c>
      <c r="I1223" s="6">
        <v>39066.1</v>
      </c>
      <c r="J1223" s="6">
        <v>0.63990199999999997</v>
      </c>
      <c r="K1223" s="6">
        <v>0</v>
      </c>
      <c r="L1223" s="6">
        <v>39066.1</v>
      </c>
      <c r="M1223" s="6">
        <v>17926.5</v>
      </c>
      <c r="N1223" s="6">
        <v>0.36530800000000002</v>
      </c>
      <c r="O1223" s="6">
        <v>6860.93</v>
      </c>
      <c r="P1223" s="6">
        <v>752.18499999999995</v>
      </c>
      <c r="Q1223" s="6">
        <v>2.2894600000000001</v>
      </c>
      <c r="R1223" s="114">
        <v>3991.74</v>
      </c>
      <c r="S1223" s="114">
        <v>127.331</v>
      </c>
      <c r="T1223" s="114">
        <v>39292.9</v>
      </c>
      <c r="U1223">
        <v>2.4871099999999999</v>
      </c>
      <c r="V1223">
        <v>16547.5</v>
      </c>
      <c r="W1223">
        <v>288.53699999999998</v>
      </c>
    </row>
    <row r="1224" spans="1:23" ht="15.75" customHeight="1" x14ac:dyDescent="0.2">
      <c r="A1224" s="6">
        <v>1211</v>
      </c>
      <c r="B1224" s="6">
        <v>3.7960600000000002</v>
      </c>
      <c r="C1224" s="6">
        <v>34701.300000000003</v>
      </c>
      <c r="D1224" s="6">
        <v>4.0324900000000001</v>
      </c>
      <c r="E1224" s="6">
        <v>1792.99</v>
      </c>
      <c r="F1224" s="6">
        <v>3.6274099999999998</v>
      </c>
      <c r="G1224" s="6">
        <v>14264.1</v>
      </c>
      <c r="H1224" s="6">
        <v>3.2669800000000002</v>
      </c>
      <c r="I1224" s="6">
        <v>40053.4</v>
      </c>
      <c r="J1224" s="6">
        <v>0.98419100000000004</v>
      </c>
      <c r="K1224" s="6">
        <v>0</v>
      </c>
      <c r="L1224" s="6">
        <v>40053.4</v>
      </c>
      <c r="M1224" s="6">
        <v>13660.8</v>
      </c>
      <c r="N1224" s="6">
        <v>1.20438</v>
      </c>
      <c r="O1224" s="6">
        <v>14439.4</v>
      </c>
      <c r="P1224" s="6">
        <v>0</v>
      </c>
      <c r="Q1224" s="6">
        <v>2.1255000000000002</v>
      </c>
      <c r="R1224" s="114">
        <v>6780.08</v>
      </c>
      <c r="S1224" s="114">
        <v>0</v>
      </c>
      <c r="T1224" s="114">
        <v>36884.6</v>
      </c>
      <c r="U1224">
        <v>3.1861700000000002</v>
      </c>
      <c r="V1224">
        <v>22366.799999999999</v>
      </c>
      <c r="W1224">
        <v>666.15300000000002</v>
      </c>
    </row>
    <row r="1225" spans="1:23" ht="15.75" customHeight="1" x14ac:dyDescent="0.2">
      <c r="A1225" s="6">
        <v>1212</v>
      </c>
      <c r="B1225" s="6">
        <v>4.2070999999999996</v>
      </c>
      <c r="C1225" s="6">
        <v>29531.7</v>
      </c>
      <c r="D1225" s="6">
        <v>4.4809299999999999</v>
      </c>
      <c r="E1225" s="6">
        <v>2356.46</v>
      </c>
      <c r="F1225" s="6">
        <v>3.6539600000000001</v>
      </c>
      <c r="G1225" s="6">
        <v>12173.2</v>
      </c>
      <c r="H1225" s="6">
        <v>3.6613199999999999</v>
      </c>
      <c r="I1225" s="6">
        <v>40053.4</v>
      </c>
      <c r="J1225" s="6">
        <v>0.94594199999999995</v>
      </c>
      <c r="K1225" s="6">
        <v>1196.75</v>
      </c>
      <c r="L1225" s="6">
        <v>40053.4</v>
      </c>
      <c r="M1225" s="6">
        <v>5519.67</v>
      </c>
      <c r="N1225" s="6">
        <v>2.3264900000000002</v>
      </c>
      <c r="O1225" s="6">
        <v>26737.5</v>
      </c>
      <c r="P1225" s="6">
        <v>0</v>
      </c>
      <c r="Q1225" s="6">
        <v>1.9116</v>
      </c>
      <c r="R1225" s="114">
        <v>7680.55</v>
      </c>
      <c r="S1225" s="114">
        <v>0</v>
      </c>
      <c r="T1225" s="114">
        <v>37475.9</v>
      </c>
      <c r="U1225">
        <v>3.54332</v>
      </c>
      <c r="V1225">
        <v>36970.699999999997</v>
      </c>
      <c r="W1225">
        <v>1644.66</v>
      </c>
    </row>
    <row r="1226" spans="1:23" ht="15.75" customHeight="1" x14ac:dyDescent="0.2">
      <c r="A1226" s="6">
        <v>1213</v>
      </c>
      <c r="B1226" s="6">
        <v>4.2632000000000003</v>
      </c>
      <c r="C1226" s="6">
        <v>22344.799999999999</v>
      </c>
      <c r="D1226" s="6">
        <v>4.5725300000000004</v>
      </c>
      <c r="E1226" s="6">
        <v>4972.4799999999996</v>
      </c>
      <c r="F1226" s="6">
        <v>3.7714300000000001</v>
      </c>
      <c r="G1226" s="6">
        <v>15976</v>
      </c>
      <c r="H1226" s="6">
        <v>3.7736700000000001</v>
      </c>
      <c r="I1226" s="6">
        <v>40053.4</v>
      </c>
      <c r="J1226" s="6">
        <v>1.99255</v>
      </c>
      <c r="K1226" s="6">
        <v>1264.43</v>
      </c>
      <c r="L1226" s="6">
        <v>40053.4</v>
      </c>
      <c r="M1226" s="6">
        <v>329.69400000000002</v>
      </c>
      <c r="N1226" s="6">
        <v>1.44137</v>
      </c>
      <c r="O1226" s="6">
        <v>29990.6</v>
      </c>
      <c r="P1226" s="6">
        <v>0</v>
      </c>
      <c r="Q1226" s="6">
        <v>2.2222599999999999</v>
      </c>
      <c r="R1226" s="114">
        <v>4756.37</v>
      </c>
      <c r="S1226" s="114">
        <v>0</v>
      </c>
      <c r="T1226" s="114">
        <v>37758.9</v>
      </c>
      <c r="U1226">
        <v>3.6129899999999999</v>
      </c>
      <c r="V1226">
        <v>37783.9</v>
      </c>
      <c r="W1226">
        <v>3041.73</v>
      </c>
    </row>
    <row r="1227" spans="1:23" ht="15.75" customHeight="1" x14ac:dyDescent="0.2">
      <c r="A1227" s="6">
        <v>1214</v>
      </c>
      <c r="B1227" s="6">
        <v>4.0117500000000001</v>
      </c>
      <c r="C1227" s="6">
        <v>15181</v>
      </c>
      <c r="D1227" s="6">
        <v>4.3024800000000001</v>
      </c>
      <c r="E1227" s="6">
        <v>19039</v>
      </c>
      <c r="F1227" s="6">
        <v>3.28809</v>
      </c>
      <c r="G1227" s="6">
        <v>25799.8</v>
      </c>
      <c r="H1227" s="6">
        <v>3.5878800000000002</v>
      </c>
      <c r="I1227" s="6">
        <v>40053.4</v>
      </c>
      <c r="J1227" s="6">
        <v>1.63209</v>
      </c>
      <c r="K1227" s="6">
        <v>3466.09</v>
      </c>
      <c r="L1227" s="6">
        <v>40053.4</v>
      </c>
      <c r="M1227" s="6">
        <v>2395.59</v>
      </c>
      <c r="N1227" s="6">
        <v>0.76841199999999998</v>
      </c>
      <c r="O1227" s="6">
        <v>36851</v>
      </c>
      <c r="P1227" s="6">
        <v>0</v>
      </c>
      <c r="Q1227" s="6">
        <v>1.2663899999999999</v>
      </c>
      <c r="R1227" s="114">
        <v>9103.32</v>
      </c>
      <c r="S1227" s="114">
        <v>0</v>
      </c>
      <c r="T1227" s="114">
        <v>37803</v>
      </c>
      <c r="U1227">
        <v>3.3843200000000002</v>
      </c>
      <c r="V1227">
        <v>37002.699999999997</v>
      </c>
      <c r="W1227">
        <v>2794.02</v>
      </c>
    </row>
    <row r="1228" spans="1:23" ht="15.75" customHeight="1" x14ac:dyDescent="0.2">
      <c r="A1228" s="6">
        <v>1215</v>
      </c>
      <c r="B1228" s="6">
        <v>3.4130199999999999</v>
      </c>
      <c r="C1228" s="6">
        <v>14794.9</v>
      </c>
      <c r="D1228" s="6">
        <v>3.6974499999999999</v>
      </c>
      <c r="E1228" s="6">
        <v>18735.400000000001</v>
      </c>
      <c r="F1228" s="6">
        <v>2.5457800000000002</v>
      </c>
      <c r="G1228" s="6">
        <v>18484.099999999999</v>
      </c>
      <c r="H1228" s="6">
        <v>3.1121400000000001</v>
      </c>
      <c r="I1228" s="6">
        <v>40053.4</v>
      </c>
      <c r="J1228" s="6">
        <v>1.6538299999999999</v>
      </c>
      <c r="K1228" s="6">
        <v>4437.34</v>
      </c>
      <c r="L1228" s="6">
        <v>40053.4</v>
      </c>
      <c r="M1228" s="6">
        <v>2809.48</v>
      </c>
      <c r="N1228" s="6">
        <v>0.79282200000000003</v>
      </c>
      <c r="O1228" s="6">
        <v>39580</v>
      </c>
      <c r="P1228" s="6">
        <v>0</v>
      </c>
      <c r="Q1228" s="6">
        <v>1.43042</v>
      </c>
      <c r="R1228" s="114">
        <v>11001.9</v>
      </c>
      <c r="S1228" s="114">
        <v>0</v>
      </c>
      <c r="T1228" s="114">
        <v>39323.300000000003</v>
      </c>
      <c r="U1228">
        <v>2.8952300000000002</v>
      </c>
      <c r="V1228">
        <v>35871.599999999999</v>
      </c>
      <c r="W1228">
        <v>1371.81</v>
      </c>
    </row>
    <row r="1229" spans="1:23" ht="15.75" customHeight="1" x14ac:dyDescent="0.2">
      <c r="A1229" s="6">
        <v>1216</v>
      </c>
      <c r="B1229" s="6">
        <v>2.48875</v>
      </c>
      <c r="C1229" s="6">
        <v>10964.1</v>
      </c>
      <c r="D1229" s="6">
        <v>2.7569900000000001</v>
      </c>
      <c r="E1229" s="6">
        <v>23142.5</v>
      </c>
      <c r="F1229" s="6">
        <v>1.15232</v>
      </c>
      <c r="G1229" s="6">
        <v>17769</v>
      </c>
      <c r="H1229" s="6">
        <v>2.3298800000000002</v>
      </c>
      <c r="I1229" s="6">
        <v>39946</v>
      </c>
      <c r="J1229" s="6">
        <v>0.49909199999999998</v>
      </c>
      <c r="K1229" s="6">
        <v>4827.28</v>
      </c>
      <c r="L1229" s="6">
        <v>39946</v>
      </c>
      <c r="M1229" s="6">
        <v>7853.09</v>
      </c>
      <c r="N1229" s="6">
        <v>0.363149</v>
      </c>
      <c r="O1229" s="6">
        <v>40053.4</v>
      </c>
      <c r="P1229" s="6">
        <v>0</v>
      </c>
      <c r="Q1229" s="6">
        <v>0.53086100000000003</v>
      </c>
      <c r="R1229" s="114">
        <v>20322.400000000001</v>
      </c>
      <c r="S1229" s="114">
        <v>0</v>
      </c>
      <c r="T1229" s="114">
        <v>39466.300000000003</v>
      </c>
      <c r="U1229">
        <v>2.08236</v>
      </c>
      <c r="V1229">
        <v>34966</v>
      </c>
      <c r="W1229">
        <v>1563.67</v>
      </c>
    </row>
    <row r="1230" spans="1:23" ht="15.75" customHeight="1" x14ac:dyDescent="0.2">
      <c r="A1230" s="6">
        <v>1217</v>
      </c>
      <c r="B1230" s="6">
        <v>1.3001</v>
      </c>
      <c r="C1230" s="6">
        <v>6632.38</v>
      </c>
      <c r="D1230" s="6">
        <v>1.5247599999999999</v>
      </c>
      <c r="E1230" s="6">
        <v>19379.2</v>
      </c>
      <c r="F1230" s="6">
        <v>0.44103500000000001</v>
      </c>
      <c r="G1230" s="6">
        <v>24312.7</v>
      </c>
      <c r="H1230" s="6">
        <v>1.2667600000000001</v>
      </c>
      <c r="I1230" s="6">
        <v>40053.4</v>
      </c>
      <c r="J1230" s="6">
        <v>0.45063799999999998</v>
      </c>
      <c r="K1230" s="6">
        <v>2376.46</v>
      </c>
      <c r="L1230" s="6">
        <v>40053.4</v>
      </c>
      <c r="M1230" s="6">
        <v>6283.72</v>
      </c>
      <c r="N1230" s="6">
        <v>0.236731</v>
      </c>
      <c r="O1230" s="6">
        <v>40053.4</v>
      </c>
      <c r="P1230" s="6">
        <v>0</v>
      </c>
      <c r="Q1230" s="6">
        <v>0.27698800000000001</v>
      </c>
      <c r="R1230" s="114">
        <v>28510.3</v>
      </c>
      <c r="S1230" s="114">
        <v>0</v>
      </c>
      <c r="T1230" s="114">
        <v>38790.800000000003</v>
      </c>
      <c r="U1230">
        <v>1.01308</v>
      </c>
      <c r="V1230">
        <v>38739.800000000003</v>
      </c>
      <c r="W1230">
        <v>2530.96</v>
      </c>
    </row>
    <row r="1231" spans="1:23" ht="15.75" customHeight="1" x14ac:dyDescent="0.2">
      <c r="A1231" s="6">
        <v>1218</v>
      </c>
      <c r="B1231" s="6">
        <v>9.2913200000000001E-2</v>
      </c>
      <c r="C1231" s="6">
        <v>10082.6</v>
      </c>
      <c r="D1231" s="6">
        <v>0.23186399999999999</v>
      </c>
      <c r="E1231" s="6">
        <v>24859.5</v>
      </c>
      <c r="F1231" s="6">
        <v>0</v>
      </c>
      <c r="G1231" s="6">
        <v>32863.800000000003</v>
      </c>
      <c r="H1231" s="6">
        <v>0.142211</v>
      </c>
      <c r="I1231" s="6">
        <v>39660.300000000003</v>
      </c>
      <c r="J1231" s="6">
        <v>4.0734800000000002E-2</v>
      </c>
      <c r="K1231" s="6">
        <v>2417.5</v>
      </c>
      <c r="L1231" s="6">
        <v>39660.300000000003</v>
      </c>
      <c r="M1231" s="6">
        <v>6624.06</v>
      </c>
      <c r="N1231" s="6">
        <v>3.8544799999999997E-2</v>
      </c>
      <c r="O1231" s="6">
        <v>40053.4</v>
      </c>
      <c r="P1231" s="6">
        <v>1931.66</v>
      </c>
      <c r="Q1231" s="6">
        <v>2.65893E-2</v>
      </c>
      <c r="R1231" s="114">
        <v>35067.199999999997</v>
      </c>
      <c r="S1231" s="114">
        <v>0</v>
      </c>
      <c r="T1231" s="114">
        <v>37679.699999999997</v>
      </c>
      <c r="U1231">
        <v>0</v>
      </c>
      <c r="V1231">
        <v>39842.5</v>
      </c>
      <c r="W1231">
        <v>4080.33</v>
      </c>
    </row>
    <row r="1232" spans="1:23" ht="15.75" customHeight="1" x14ac:dyDescent="0.2">
      <c r="A1232" s="6">
        <v>1219</v>
      </c>
      <c r="B1232" s="6">
        <v>0</v>
      </c>
      <c r="C1232" s="6">
        <v>15121.1</v>
      </c>
      <c r="D1232" s="6">
        <v>0</v>
      </c>
      <c r="E1232" s="6">
        <v>29703</v>
      </c>
      <c r="F1232" s="6">
        <v>0</v>
      </c>
      <c r="G1232" s="6">
        <v>39290.400000000001</v>
      </c>
      <c r="H1232" s="6">
        <v>0</v>
      </c>
      <c r="I1232" s="6">
        <v>36793.9</v>
      </c>
      <c r="J1232" s="6">
        <v>0</v>
      </c>
      <c r="K1232" s="6">
        <v>4577.45</v>
      </c>
      <c r="L1232" s="6">
        <v>36793.9</v>
      </c>
      <c r="M1232" s="6">
        <v>9129.7099999999991</v>
      </c>
      <c r="N1232" s="6">
        <v>0</v>
      </c>
      <c r="O1232" s="6">
        <v>40053.4</v>
      </c>
      <c r="P1232" s="6">
        <v>11222.4</v>
      </c>
      <c r="Q1232" s="6">
        <v>0</v>
      </c>
      <c r="R1232" s="114">
        <v>35417.5</v>
      </c>
      <c r="S1232" s="114">
        <v>0</v>
      </c>
      <c r="T1232" s="114">
        <v>37840.1</v>
      </c>
      <c r="U1232">
        <v>0</v>
      </c>
      <c r="V1232">
        <v>40053.4</v>
      </c>
      <c r="W1232">
        <v>9997.89</v>
      </c>
    </row>
    <row r="1233" spans="1:23" ht="15.75" customHeight="1" x14ac:dyDescent="0.2">
      <c r="A1233" s="6">
        <v>1220</v>
      </c>
      <c r="B1233" s="6">
        <v>0</v>
      </c>
      <c r="C1233" s="6">
        <v>6034.6</v>
      </c>
      <c r="D1233" s="6">
        <v>0</v>
      </c>
      <c r="E1233" s="6">
        <v>28556.1</v>
      </c>
      <c r="F1233" s="6">
        <v>0</v>
      </c>
      <c r="G1233" s="6">
        <v>37642.400000000001</v>
      </c>
      <c r="H1233" s="6">
        <v>0</v>
      </c>
      <c r="I1233" s="6">
        <v>38746.800000000003</v>
      </c>
      <c r="J1233" s="6">
        <v>0</v>
      </c>
      <c r="K1233" s="6">
        <v>6732.89</v>
      </c>
      <c r="L1233" s="6">
        <v>38746.800000000003</v>
      </c>
      <c r="M1233" s="6">
        <v>24190</v>
      </c>
      <c r="N1233" s="6">
        <v>0</v>
      </c>
      <c r="O1233" s="6">
        <v>40053.4</v>
      </c>
      <c r="P1233" s="6">
        <v>17316.8</v>
      </c>
      <c r="Q1233" s="6">
        <v>0</v>
      </c>
      <c r="R1233" s="114">
        <v>34689.4</v>
      </c>
      <c r="S1233" s="114">
        <v>0</v>
      </c>
      <c r="T1233" s="114">
        <v>38291.699999999997</v>
      </c>
      <c r="U1233">
        <v>0</v>
      </c>
      <c r="V1233">
        <v>40053.4</v>
      </c>
      <c r="W1233">
        <v>15437.6</v>
      </c>
    </row>
    <row r="1234" spans="1:23" ht="15.75" customHeight="1" x14ac:dyDescent="0.2">
      <c r="A1234" s="6">
        <v>1221</v>
      </c>
      <c r="B1234" s="6">
        <v>0</v>
      </c>
      <c r="C1234" s="6">
        <v>1755.67</v>
      </c>
      <c r="D1234" s="6">
        <v>0</v>
      </c>
      <c r="E1234" s="6">
        <v>32119.1</v>
      </c>
      <c r="F1234" s="6">
        <v>0</v>
      </c>
      <c r="G1234" s="6">
        <v>28314.1</v>
      </c>
      <c r="H1234" s="6">
        <v>0</v>
      </c>
      <c r="I1234" s="6">
        <v>35493.800000000003</v>
      </c>
      <c r="J1234" s="6">
        <v>0</v>
      </c>
      <c r="K1234" s="6">
        <v>23666.9</v>
      </c>
      <c r="L1234" s="6">
        <v>35493.800000000003</v>
      </c>
      <c r="M1234" s="6">
        <v>24825.200000000001</v>
      </c>
      <c r="N1234" s="6">
        <v>0</v>
      </c>
      <c r="O1234" s="6">
        <v>40053.4</v>
      </c>
      <c r="P1234" s="6">
        <v>19152.900000000001</v>
      </c>
      <c r="Q1234" s="6">
        <v>0</v>
      </c>
      <c r="R1234" s="114">
        <v>33661.800000000003</v>
      </c>
      <c r="S1234" s="114">
        <v>5428.49</v>
      </c>
      <c r="T1234" s="114">
        <v>37229.199999999997</v>
      </c>
      <c r="U1234">
        <v>0</v>
      </c>
      <c r="V1234">
        <v>40053.4</v>
      </c>
      <c r="W1234">
        <v>29269</v>
      </c>
    </row>
    <row r="1235" spans="1:23" ht="15.75" customHeight="1" x14ac:dyDescent="0.2">
      <c r="A1235" s="6">
        <v>1222</v>
      </c>
      <c r="B1235" s="6">
        <v>0</v>
      </c>
      <c r="C1235" s="6">
        <v>463.75099999999998</v>
      </c>
      <c r="D1235" s="6">
        <v>0</v>
      </c>
      <c r="E1235" s="6">
        <v>24756.1</v>
      </c>
      <c r="F1235" s="6">
        <v>0</v>
      </c>
      <c r="G1235" s="6">
        <v>21203.599999999999</v>
      </c>
      <c r="H1235" s="6">
        <v>0</v>
      </c>
      <c r="I1235" s="6">
        <v>39038.400000000001</v>
      </c>
      <c r="J1235" s="6">
        <v>0</v>
      </c>
      <c r="K1235" s="6">
        <v>18762.099999999999</v>
      </c>
      <c r="L1235" s="6">
        <v>39038.400000000001</v>
      </c>
      <c r="M1235" s="6">
        <v>8329.57</v>
      </c>
      <c r="N1235" s="6">
        <v>0</v>
      </c>
      <c r="O1235" s="6">
        <v>40053.4</v>
      </c>
      <c r="P1235" s="6">
        <v>13381.7</v>
      </c>
      <c r="Q1235" s="6">
        <v>0</v>
      </c>
      <c r="R1235" s="114">
        <v>31969.1</v>
      </c>
      <c r="S1235" s="114">
        <v>18673.7</v>
      </c>
      <c r="T1235" s="114">
        <v>38051.699999999997</v>
      </c>
      <c r="U1235">
        <v>0</v>
      </c>
      <c r="V1235">
        <v>40053.4</v>
      </c>
      <c r="W1235">
        <v>35445.5</v>
      </c>
    </row>
    <row r="1236" spans="1:23" ht="15.75" customHeight="1" x14ac:dyDescent="0.2">
      <c r="A1236" s="6">
        <v>1223</v>
      </c>
      <c r="B1236" s="6">
        <v>0</v>
      </c>
      <c r="C1236" s="6">
        <v>3901.15</v>
      </c>
      <c r="D1236" s="6">
        <v>0</v>
      </c>
      <c r="E1236" s="6">
        <v>31242.7</v>
      </c>
      <c r="F1236" s="6">
        <v>0</v>
      </c>
      <c r="G1236" s="6">
        <v>7787.55</v>
      </c>
      <c r="H1236" s="6">
        <v>0</v>
      </c>
      <c r="I1236" s="6">
        <v>40052.400000000001</v>
      </c>
      <c r="J1236" s="6">
        <v>0</v>
      </c>
      <c r="K1236" s="6">
        <v>4176.16</v>
      </c>
      <c r="L1236" s="6">
        <v>40052.400000000001</v>
      </c>
      <c r="M1236" s="6">
        <v>7560.76</v>
      </c>
      <c r="N1236" s="6">
        <v>0</v>
      </c>
      <c r="O1236" s="6">
        <v>40053.4</v>
      </c>
      <c r="P1236" s="6">
        <v>11468.8</v>
      </c>
      <c r="Q1236" s="6">
        <v>0</v>
      </c>
      <c r="R1236" s="114">
        <v>35382.5</v>
      </c>
      <c r="S1236" s="114">
        <v>37655.599999999999</v>
      </c>
      <c r="T1236" s="114">
        <v>38278.800000000003</v>
      </c>
      <c r="U1236">
        <v>0</v>
      </c>
      <c r="V1236">
        <v>40053.4</v>
      </c>
      <c r="W1236">
        <v>24569</v>
      </c>
    </row>
    <row r="1237" spans="1:23" ht="15.75" customHeight="1" x14ac:dyDescent="0.2">
      <c r="A1237" s="6">
        <v>1224</v>
      </c>
      <c r="B1237" s="6">
        <v>0</v>
      </c>
      <c r="C1237" s="6">
        <v>4985.3</v>
      </c>
      <c r="D1237" s="6">
        <v>0</v>
      </c>
      <c r="E1237" s="6">
        <v>35712.400000000001</v>
      </c>
      <c r="F1237" s="6">
        <v>0</v>
      </c>
      <c r="G1237" s="6">
        <v>13275.5</v>
      </c>
      <c r="H1237" s="6">
        <v>0</v>
      </c>
      <c r="I1237" s="6">
        <v>39554.199999999997</v>
      </c>
      <c r="J1237" s="6">
        <v>0</v>
      </c>
      <c r="K1237" s="6">
        <v>8798.4</v>
      </c>
      <c r="L1237" s="6">
        <v>39554.199999999997</v>
      </c>
      <c r="M1237" s="6">
        <v>6903.11</v>
      </c>
      <c r="N1237" s="6">
        <v>0</v>
      </c>
      <c r="O1237" s="6">
        <v>40053.4</v>
      </c>
      <c r="P1237" s="6">
        <v>10778.1</v>
      </c>
      <c r="Q1237" s="6">
        <v>0</v>
      </c>
      <c r="R1237" s="114">
        <v>35690.699999999997</v>
      </c>
      <c r="S1237" s="114">
        <v>39059</v>
      </c>
      <c r="T1237" s="114">
        <v>36936.800000000003</v>
      </c>
      <c r="U1237">
        <v>0</v>
      </c>
      <c r="V1237">
        <v>39688.800000000003</v>
      </c>
      <c r="W1237">
        <v>18160.2</v>
      </c>
    </row>
    <row r="1238" spans="1:23" ht="15.75" customHeight="1" x14ac:dyDescent="0.2">
      <c r="A1238" s="6">
        <v>1225</v>
      </c>
      <c r="B1238" s="6">
        <v>0</v>
      </c>
      <c r="C1238" s="6">
        <v>13924.4</v>
      </c>
      <c r="D1238" s="6">
        <v>0</v>
      </c>
      <c r="E1238" s="6">
        <v>24162.400000000001</v>
      </c>
      <c r="F1238" s="6">
        <v>0</v>
      </c>
      <c r="G1238" s="6">
        <v>1178.78</v>
      </c>
      <c r="H1238" s="6">
        <v>0</v>
      </c>
      <c r="I1238" s="6">
        <v>37288.9</v>
      </c>
      <c r="J1238" s="6">
        <v>0</v>
      </c>
      <c r="K1238" s="6">
        <v>8939.0499999999993</v>
      </c>
      <c r="L1238" s="6">
        <v>37288.9</v>
      </c>
      <c r="M1238" s="6">
        <v>22313.8</v>
      </c>
      <c r="N1238" s="6">
        <v>0</v>
      </c>
      <c r="O1238" s="6">
        <v>40053.4</v>
      </c>
      <c r="P1238" s="6">
        <v>18208.599999999999</v>
      </c>
      <c r="Q1238" s="6">
        <v>0</v>
      </c>
      <c r="R1238" s="114">
        <v>33070.800000000003</v>
      </c>
      <c r="S1238" s="114">
        <v>39431.699999999997</v>
      </c>
      <c r="T1238" s="114">
        <v>36819.1</v>
      </c>
      <c r="U1238">
        <v>0</v>
      </c>
      <c r="V1238">
        <v>38479.4</v>
      </c>
      <c r="W1238">
        <v>9572.7099999999991</v>
      </c>
    </row>
    <row r="1239" spans="1:23" ht="15.75" customHeight="1" x14ac:dyDescent="0.2">
      <c r="A1239" s="6">
        <v>1226</v>
      </c>
      <c r="B1239" s="6">
        <v>0</v>
      </c>
      <c r="C1239" s="6">
        <v>23706</v>
      </c>
      <c r="D1239" s="6">
        <v>0</v>
      </c>
      <c r="E1239" s="6">
        <v>10359.200000000001</v>
      </c>
      <c r="F1239" s="6">
        <v>0</v>
      </c>
      <c r="G1239" s="6">
        <v>11945.5</v>
      </c>
      <c r="H1239" s="6">
        <v>0</v>
      </c>
      <c r="I1239" s="6">
        <v>26311</v>
      </c>
      <c r="J1239" s="6">
        <v>0</v>
      </c>
      <c r="K1239" s="6">
        <v>21922.9</v>
      </c>
      <c r="L1239" s="6">
        <v>26311</v>
      </c>
      <c r="M1239" s="6">
        <v>24194.9</v>
      </c>
      <c r="N1239" s="6">
        <v>0</v>
      </c>
      <c r="O1239" s="6">
        <v>39822.1</v>
      </c>
      <c r="P1239" s="6">
        <v>19756.3</v>
      </c>
      <c r="Q1239" s="6">
        <v>0</v>
      </c>
      <c r="R1239" s="114">
        <v>31766.7</v>
      </c>
      <c r="S1239" s="114">
        <v>38991.199999999997</v>
      </c>
      <c r="T1239" s="114">
        <v>34893</v>
      </c>
      <c r="U1239">
        <v>0</v>
      </c>
      <c r="V1239">
        <v>35401.4</v>
      </c>
      <c r="W1239">
        <v>7370.91</v>
      </c>
    </row>
    <row r="1240" spans="1:23" ht="15.75" customHeight="1" x14ac:dyDescent="0.2">
      <c r="A1240" s="6">
        <v>1227</v>
      </c>
      <c r="B1240" s="6">
        <v>0</v>
      </c>
      <c r="C1240" s="6">
        <v>17901.900000000001</v>
      </c>
      <c r="D1240" s="6">
        <v>0</v>
      </c>
      <c r="E1240" s="6">
        <v>7732.24</v>
      </c>
      <c r="F1240" s="6">
        <v>0</v>
      </c>
      <c r="G1240" s="6">
        <v>7551.53</v>
      </c>
      <c r="H1240" s="6">
        <v>0</v>
      </c>
      <c r="I1240" s="6">
        <v>19518.7</v>
      </c>
      <c r="J1240" s="6">
        <v>0</v>
      </c>
      <c r="K1240" s="6">
        <v>18543.599999999999</v>
      </c>
      <c r="L1240" s="6">
        <v>19518.7</v>
      </c>
      <c r="M1240" s="6">
        <v>28466.1</v>
      </c>
      <c r="N1240" s="6">
        <v>0</v>
      </c>
      <c r="O1240" s="6">
        <v>37109.9</v>
      </c>
      <c r="P1240" s="6">
        <v>20332.7</v>
      </c>
      <c r="Q1240" s="6">
        <v>0</v>
      </c>
      <c r="R1240" s="114">
        <v>32175.599999999999</v>
      </c>
      <c r="S1240" s="114">
        <v>39064.199999999997</v>
      </c>
      <c r="T1240" s="114">
        <v>20893.3</v>
      </c>
      <c r="U1240">
        <v>0</v>
      </c>
      <c r="V1240">
        <v>30392.6</v>
      </c>
      <c r="W1240">
        <v>9108.48</v>
      </c>
    </row>
    <row r="1241" spans="1:23" ht="15.75" customHeight="1" x14ac:dyDescent="0.2">
      <c r="A1241" s="6">
        <v>1228</v>
      </c>
      <c r="B1241" s="6">
        <v>0</v>
      </c>
      <c r="C1241" s="6">
        <v>20336.3</v>
      </c>
      <c r="D1241" s="6">
        <v>0</v>
      </c>
      <c r="E1241" s="6">
        <v>3199.38</v>
      </c>
      <c r="F1241" s="6">
        <v>0</v>
      </c>
      <c r="G1241" s="6">
        <v>9222.2099999999991</v>
      </c>
      <c r="H1241" s="6">
        <v>0</v>
      </c>
      <c r="I1241" s="6">
        <v>19987</v>
      </c>
      <c r="J1241" s="6">
        <v>0</v>
      </c>
      <c r="K1241" s="6">
        <v>21062.6</v>
      </c>
      <c r="L1241" s="6">
        <v>19987</v>
      </c>
      <c r="M1241" s="6">
        <v>21270.9</v>
      </c>
      <c r="N1241" s="6">
        <v>0</v>
      </c>
      <c r="O1241" s="6">
        <v>35316.5</v>
      </c>
      <c r="P1241" s="6">
        <v>19061.099999999999</v>
      </c>
      <c r="Q1241" s="6">
        <v>0</v>
      </c>
      <c r="R1241" s="114">
        <v>35157.199999999997</v>
      </c>
      <c r="S1241" s="114">
        <v>39522.400000000001</v>
      </c>
      <c r="T1241" s="114">
        <v>17186</v>
      </c>
      <c r="U1241">
        <v>0</v>
      </c>
      <c r="V1241">
        <v>20845.2</v>
      </c>
      <c r="W1241">
        <v>10393.700000000001</v>
      </c>
    </row>
    <row r="1242" spans="1:23" ht="15.75" customHeight="1" x14ac:dyDescent="0.2">
      <c r="A1242" s="6">
        <v>1229</v>
      </c>
      <c r="B1242" s="6">
        <v>0</v>
      </c>
      <c r="C1242" s="6">
        <v>19512.8</v>
      </c>
      <c r="D1242" s="6">
        <v>0</v>
      </c>
      <c r="E1242" s="6">
        <v>740.255</v>
      </c>
      <c r="F1242" s="6">
        <v>0</v>
      </c>
      <c r="G1242" s="6">
        <v>3990.03</v>
      </c>
      <c r="H1242" s="6">
        <v>0</v>
      </c>
      <c r="I1242" s="6">
        <v>15097.7</v>
      </c>
      <c r="J1242" s="6">
        <v>0</v>
      </c>
      <c r="K1242" s="6">
        <v>16297.9</v>
      </c>
      <c r="L1242" s="6">
        <v>15097.7</v>
      </c>
      <c r="M1242" s="6">
        <v>17424.099999999999</v>
      </c>
      <c r="N1242" s="6">
        <v>0</v>
      </c>
      <c r="O1242" s="6">
        <v>17430</v>
      </c>
      <c r="P1242" s="6">
        <v>16923.400000000001</v>
      </c>
      <c r="Q1242" s="6">
        <v>0</v>
      </c>
      <c r="R1242" s="114">
        <v>33287.5</v>
      </c>
      <c r="S1242" s="114">
        <v>39301.9</v>
      </c>
      <c r="T1242" s="114">
        <v>6879.27</v>
      </c>
      <c r="U1242">
        <v>0</v>
      </c>
      <c r="V1242">
        <v>21369.7</v>
      </c>
      <c r="W1242">
        <v>5740.83</v>
      </c>
    </row>
    <row r="1243" spans="1:23" ht="15.75" customHeight="1" x14ac:dyDescent="0.2">
      <c r="A1243" s="6">
        <v>1230</v>
      </c>
      <c r="B1243" s="6">
        <v>0</v>
      </c>
      <c r="C1243" s="6">
        <v>11677.4</v>
      </c>
      <c r="D1243" s="6">
        <v>0</v>
      </c>
      <c r="E1243" s="6">
        <v>2578.6</v>
      </c>
      <c r="F1243" s="6">
        <v>0</v>
      </c>
      <c r="G1243" s="6">
        <v>15274.3</v>
      </c>
      <c r="H1243" s="6">
        <v>0</v>
      </c>
      <c r="I1243" s="6">
        <v>30326.799999999999</v>
      </c>
      <c r="J1243" s="6">
        <v>0</v>
      </c>
      <c r="K1243" s="6">
        <v>14432.4</v>
      </c>
      <c r="L1243" s="6">
        <v>30326.799999999999</v>
      </c>
      <c r="M1243" s="6">
        <v>17783.3</v>
      </c>
      <c r="N1243" s="6">
        <v>0</v>
      </c>
      <c r="O1243" s="6">
        <v>19386.5</v>
      </c>
      <c r="P1243" s="6">
        <v>16176.7</v>
      </c>
      <c r="Q1243" s="6">
        <v>0</v>
      </c>
      <c r="R1243" s="114">
        <v>31137.5</v>
      </c>
      <c r="S1243" s="114">
        <v>39096.199999999997</v>
      </c>
      <c r="T1243" s="114">
        <v>1641.69</v>
      </c>
      <c r="U1243">
        <v>0</v>
      </c>
      <c r="V1243">
        <v>21875.1</v>
      </c>
      <c r="W1243">
        <v>2566.4499999999998</v>
      </c>
    </row>
    <row r="1244" spans="1:23" ht="15.75" customHeight="1" x14ac:dyDescent="0.2">
      <c r="A1244" s="6">
        <v>1231</v>
      </c>
      <c r="B1244" s="6">
        <v>0</v>
      </c>
      <c r="C1244" s="6">
        <v>6152.37</v>
      </c>
      <c r="D1244" s="6">
        <v>0</v>
      </c>
      <c r="E1244" s="6">
        <v>5600.76</v>
      </c>
      <c r="F1244" s="6">
        <v>0</v>
      </c>
      <c r="G1244" s="6">
        <v>5235.88</v>
      </c>
      <c r="H1244" s="6">
        <v>0</v>
      </c>
      <c r="I1244" s="6">
        <v>33532.1</v>
      </c>
      <c r="J1244" s="6">
        <v>0</v>
      </c>
      <c r="K1244" s="6">
        <v>12548.8</v>
      </c>
      <c r="L1244" s="6">
        <v>33532.1</v>
      </c>
      <c r="M1244" s="6">
        <v>13250.9</v>
      </c>
      <c r="N1244" s="6">
        <v>0</v>
      </c>
      <c r="O1244" s="6">
        <v>27501.1</v>
      </c>
      <c r="P1244" s="6">
        <v>19010.2</v>
      </c>
      <c r="Q1244" s="6">
        <v>0</v>
      </c>
      <c r="R1244" s="114">
        <v>29815.9</v>
      </c>
      <c r="S1244" s="114">
        <v>39127.699999999997</v>
      </c>
      <c r="T1244" s="114">
        <v>0</v>
      </c>
      <c r="U1244">
        <v>0</v>
      </c>
      <c r="V1244">
        <v>32631</v>
      </c>
      <c r="W1244">
        <v>1444.67</v>
      </c>
    </row>
    <row r="1245" spans="1:23" ht="15.75" customHeight="1" x14ac:dyDescent="0.2">
      <c r="A1245" s="6">
        <v>1232</v>
      </c>
      <c r="B1245" s="6">
        <v>0.50504800000000005</v>
      </c>
      <c r="C1245" s="6">
        <v>15322.9</v>
      </c>
      <c r="D1245" s="6">
        <v>0.71937399999999996</v>
      </c>
      <c r="E1245" s="6">
        <v>3198.57</v>
      </c>
      <c r="F1245" s="6">
        <v>4.50249E-2</v>
      </c>
      <c r="G1245" s="6">
        <v>8754.23</v>
      </c>
      <c r="H1245" s="6">
        <v>7.1388400000000005E-2</v>
      </c>
      <c r="I1245" s="6">
        <v>26515.5</v>
      </c>
      <c r="J1245" s="6">
        <v>3.3506899999999999E-2</v>
      </c>
      <c r="K1245" s="6">
        <v>10929.5</v>
      </c>
      <c r="L1245" s="6">
        <v>26515.5</v>
      </c>
      <c r="M1245" s="6">
        <v>1391.95</v>
      </c>
      <c r="N1245" s="6">
        <v>0.16239400000000001</v>
      </c>
      <c r="O1245" s="6">
        <v>26376</v>
      </c>
      <c r="P1245" s="6">
        <v>29073.1</v>
      </c>
      <c r="Q1245" s="6">
        <v>5.14183E-2</v>
      </c>
      <c r="R1245" s="114">
        <v>22669.8</v>
      </c>
      <c r="S1245" s="114">
        <v>39460.6</v>
      </c>
      <c r="T1245" s="114">
        <v>3121.9</v>
      </c>
      <c r="U1245">
        <v>0.26445099999999999</v>
      </c>
      <c r="V1245">
        <v>33897.199999999997</v>
      </c>
      <c r="W1245">
        <v>1069.0999999999999</v>
      </c>
    </row>
    <row r="1246" spans="1:23" ht="15.75" customHeight="1" x14ac:dyDescent="0.2">
      <c r="A1246" s="6">
        <v>1233</v>
      </c>
      <c r="B1246" s="6">
        <v>1.2053499999999999</v>
      </c>
      <c r="C1246" s="6">
        <v>4488.99</v>
      </c>
      <c r="D1246" s="6">
        <v>2.04935</v>
      </c>
      <c r="E1246" s="6">
        <v>34.345100000000002</v>
      </c>
      <c r="F1246" s="6">
        <v>0.11214</v>
      </c>
      <c r="G1246" s="6">
        <v>6402.88</v>
      </c>
      <c r="H1246" s="6">
        <v>0.37114599999999998</v>
      </c>
      <c r="I1246" s="6">
        <v>24834.5</v>
      </c>
      <c r="J1246" s="6">
        <v>0.18781200000000001</v>
      </c>
      <c r="K1246" s="6">
        <v>2121.84</v>
      </c>
      <c r="L1246" s="6">
        <v>24834.5</v>
      </c>
      <c r="M1246" s="6">
        <v>0</v>
      </c>
      <c r="N1246" s="6">
        <v>0.392401</v>
      </c>
      <c r="O1246" s="6">
        <v>25979.8</v>
      </c>
      <c r="P1246" s="6">
        <v>18838.2</v>
      </c>
      <c r="Q1246" s="6">
        <v>0.73025200000000001</v>
      </c>
      <c r="R1246" s="114">
        <v>21746.3</v>
      </c>
      <c r="S1246" s="114">
        <v>38990.699999999997</v>
      </c>
      <c r="T1246" s="114">
        <v>3914.04</v>
      </c>
      <c r="U1246">
        <v>1.1147899999999999</v>
      </c>
      <c r="V1246">
        <v>28328</v>
      </c>
      <c r="W1246">
        <v>2097.9</v>
      </c>
    </row>
    <row r="1247" spans="1:23" ht="15.75" customHeight="1" x14ac:dyDescent="0.2">
      <c r="A1247" s="6">
        <v>1234</v>
      </c>
      <c r="B1247" s="6">
        <v>2.5691999999999999</v>
      </c>
      <c r="C1247" s="6">
        <v>1153.8599999999999</v>
      </c>
      <c r="D1247" s="6">
        <v>3.1509100000000001</v>
      </c>
      <c r="E1247" s="6">
        <v>0</v>
      </c>
      <c r="F1247" s="6">
        <v>0.46476200000000001</v>
      </c>
      <c r="G1247" s="6">
        <v>4689.83</v>
      </c>
      <c r="H1247" s="6">
        <v>0.57325599999999999</v>
      </c>
      <c r="I1247" s="6">
        <v>32638.6</v>
      </c>
      <c r="J1247" s="6">
        <v>0.33296900000000001</v>
      </c>
      <c r="K1247" s="6">
        <v>0</v>
      </c>
      <c r="L1247" s="6">
        <v>32638.6</v>
      </c>
      <c r="M1247" s="6">
        <v>0</v>
      </c>
      <c r="N1247" s="6">
        <v>0.42034700000000003</v>
      </c>
      <c r="O1247" s="6">
        <v>18081</v>
      </c>
      <c r="P1247" s="6">
        <v>3031.43</v>
      </c>
      <c r="Q1247" s="6">
        <v>1.30731</v>
      </c>
      <c r="R1247" s="114">
        <v>22020</v>
      </c>
      <c r="S1247" s="114">
        <v>36701.300000000003</v>
      </c>
      <c r="T1247" s="114">
        <v>0</v>
      </c>
      <c r="U1247">
        <v>1.9581999999999999</v>
      </c>
      <c r="V1247">
        <v>24281.8</v>
      </c>
      <c r="W1247">
        <v>2379.48</v>
      </c>
    </row>
    <row r="1248" spans="1:23" ht="15.75" customHeight="1" x14ac:dyDescent="0.2">
      <c r="A1248" s="6">
        <v>1235</v>
      </c>
      <c r="B1248" s="6">
        <v>3.8591799999999998</v>
      </c>
      <c r="C1248" s="6">
        <v>0</v>
      </c>
      <c r="D1248" s="6">
        <v>3.9211</v>
      </c>
      <c r="E1248" s="6">
        <v>0</v>
      </c>
      <c r="F1248" s="6">
        <v>0.99767899999999998</v>
      </c>
      <c r="G1248" s="6">
        <v>9961.2999999999993</v>
      </c>
      <c r="H1248" s="6">
        <v>1.62185</v>
      </c>
      <c r="I1248" s="6">
        <v>34548.6</v>
      </c>
      <c r="J1248" s="6">
        <v>0.54486900000000005</v>
      </c>
      <c r="K1248" s="6">
        <v>0</v>
      </c>
      <c r="L1248" s="6">
        <v>34548.6</v>
      </c>
      <c r="M1248" s="6">
        <v>0</v>
      </c>
      <c r="N1248" s="6">
        <v>2.2899600000000002</v>
      </c>
      <c r="O1248" s="6">
        <v>22829.1</v>
      </c>
      <c r="P1248" s="6">
        <v>950.88</v>
      </c>
      <c r="Q1248" s="6">
        <v>2.1520800000000002</v>
      </c>
      <c r="R1248" s="114">
        <v>28544.7</v>
      </c>
      <c r="S1248" s="114">
        <v>30964.6</v>
      </c>
      <c r="T1248" s="114">
        <v>0</v>
      </c>
      <c r="U1248">
        <v>3.1756500000000001</v>
      </c>
      <c r="V1248">
        <v>16066.7</v>
      </c>
      <c r="W1248">
        <v>1464.45</v>
      </c>
    </row>
    <row r="1249" spans="1:23" ht="15.75" customHeight="1" x14ac:dyDescent="0.2">
      <c r="A1249" s="6">
        <v>1236</v>
      </c>
      <c r="B1249" s="6">
        <v>4.2794499999999998</v>
      </c>
      <c r="C1249" s="6">
        <v>0</v>
      </c>
      <c r="D1249" s="6">
        <v>4.3246000000000002</v>
      </c>
      <c r="E1249" s="6">
        <v>253.614</v>
      </c>
      <c r="F1249" s="6">
        <v>0.62222999999999995</v>
      </c>
      <c r="G1249" s="6">
        <v>9418.17</v>
      </c>
      <c r="H1249" s="6">
        <v>3.0042599999999999</v>
      </c>
      <c r="I1249" s="6">
        <v>37302.199999999997</v>
      </c>
      <c r="J1249" s="6">
        <v>0.43964300000000001</v>
      </c>
      <c r="K1249" s="6">
        <v>0</v>
      </c>
      <c r="L1249" s="6">
        <v>37302.199999999997</v>
      </c>
      <c r="M1249" s="6">
        <v>0</v>
      </c>
      <c r="N1249" s="6">
        <v>1.88252</v>
      </c>
      <c r="O1249" s="6">
        <v>17900.2</v>
      </c>
      <c r="P1249" s="6">
        <v>1347.63</v>
      </c>
      <c r="Q1249" s="6">
        <v>2.1663899999999998</v>
      </c>
      <c r="R1249" s="114">
        <v>27662</v>
      </c>
      <c r="S1249" s="114">
        <v>32152.799999999999</v>
      </c>
      <c r="T1249" s="114">
        <v>0</v>
      </c>
      <c r="U1249">
        <v>2.9294199999999999</v>
      </c>
      <c r="V1249">
        <v>7124.72</v>
      </c>
      <c r="W1249">
        <v>2956.14</v>
      </c>
    </row>
    <row r="1250" spans="1:23" ht="15.75" customHeight="1" x14ac:dyDescent="0.2">
      <c r="A1250" s="6">
        <v>1237</v>
      </c>
      <c r="B1250" s="6">
        <v>4.3719200000000003</v>
      </c>
      <c r="C1250" s="6">
        <v>0</v>
      </c>
      <c r="D1250" s="6">
        <v>4.3910200000000001</v>
      </c>
      <c r="E1250" s="6">
        <v>3303.86</v>
      </c>
      <c r="F1250" s="6">
        <v>0.46429900000000002</v>
      </c>
      <c r="G1250" s="6">
        <v>9653.82</v>
      </c>
      <c r="H1250" s="6">
        <v>3.5318200000000002</v>
      </c>
      <c r="I1250" s="6">
        <v>28049</v>
      </c>
      <c r="J1250" s="6">
        <v>1.16981</v>
      </c>
      <c r="K1250" s="6">
        <v>0</v>
      </c>
      <c r="L1250" s="6">
        <v>28049</v>
      </c>
      <c r="M1250" s="6">
        <v>0</v>
      </c>
      <c r="N1250" s="6">
        <v>1.23743</v>
      </c>
      <c r="O1250" s="6">
        <v>28602.2</v>
      </c>
      <c r="P1250" s="6">
        <v>1992.9</v>
      </c>
      <c r="Q1250" s="6">
        <v>1.85283</v>
      </c>
      <c r="R1250" s="114">
        <v>32841.599999999999</v>
      </c>
      <c r="S1250" s="114">
        <v>29970.2</v>
      </c>
      <c r="T1250" s="114">
        <v>0</v>
      </c>
      <c r="U1250">
        <v>2.8051699999999999</v>
      </c>
      <c r="V1250">
        <v>9333.6299999999992</v>
      </c>
      <c r="W1250">
        <v>5810.29</v>
      </c>
    </row>
    <row r="1251" spans="1:23" ht="15.75" customHeight="1" x14ac:dyDescent="0.2">
      <c r="A1251" s="6">
        <v>1238</v>
      </c>
      <c r="B1251" s="6">
        <v>0.96293099999999998</v>
      </c>
      <c r="C1251" s="6">
        <v>0</v>
      </c>
      <c r="D1251" s="6">
        <v>4.1191700000000004</v>
      </c>
      <c r="E1251" s="6">
        <v>1517.83</v>
      </c>
      <c r="F1251" s="6">
        <v>1.7433000000000001</v>
      </c>
      <c r="G1251" s="6">
        <v>8025.63</v>
      </c>
      <c r="H1251" s="6">
        <v>3.40598</v>
      </c>
      <c r="I1251" s="6">
        <v>25084.3</v>
      </c>
      <c r="J1251" s="6">
        <v>0.73923899999999998</v>
      </c>
      <c r="K1251" s="6">
        <v>0</v>
      </c>
      <c r="L1251" s="6">
        <v>25084.3</v>
      </c>
      <c r="M1251" s="6">
        <v>0</v>
      </c>
      <c r="N1251" s="6">
        <v>1.93543</v>
      </c>
      <c r="O1251" s="6">
        <v>16968.7</v>
      </c>
      <c r="P1251" s="6">
        <v>2540.54</v>
      </c>
      <c r="Q1251" s="6">
        <v>1.78773</v>
      </c>
      <c r="R1251" s="114">
        <v>38101</v>
      </c>
      <c r="S1251" s="114">
        <v>24028.799999999999</v>
      </c>
      <c r="T1251" s="114">
        <v>0</v>
      </c>
      <c r="U1251">
        <v>2.3468599999999999</v>
      </c>
      <c r="V1251">
        <v>10045.5</v>
      </c>
      <c r="W1251">
        <v>4967.84</v>
      </c>
    </row>
    <row r="1252" spans="1:23" ht="15.75" customHeight="1" x14ac:dyDescent="0.2">
      <c r="A1252" s="6">
        <v>1239</v>
      </c>
      <c r="B1252" s="6">
        <v>3.5239500000000001</v>
      </c>
      <c r="C1252" s="6">
        <v>0</v>
      </c>
      <c r="D1252" s="6">
        <v>3.5497999999999998</v>
      </c>
      <c r="E1252" s="6">
        <v>2954.05</v>
      </c>
      <c r="F1252" s="6">
        <v>1.39768</v>
      </c>
      <c r="G1252" s="6">
        <v>8104.19</v>
      </c>
      <c r="H1252" s="6">
        <v>2.9457800000000001</v>
      </c>
      <c r="I1252" s="6">
        <v>24470.6</v>
      </c>
      <c r="J1252" s="6">
        <v>0.80110700000000001</v>
      </c>
      <c r="K1252" s="6">
        <v>0</v>
      </c>
      <c r="L1252" s="6">
        <v>24470.6</v>
      </c>
      <c r="M1252" s="6">
        <v>0</v>
      </c>
      <c r="N1252" s="6">
        <v>2.28207</v>
      </c>
      <c r="O1252" s="6">
        <v>8160.97</v>
      </c>
      <c r="P1252" s="6">
        <v>3796.93</v>
      </c>
      <c r="Q1252" s="6">
        <v>0.96696199999999999</v>
      </c>
      <c r="R1252" s="114">
        <v>39477.800000000003</v>
      </c>
      <c r="S1252" s="114">
        <v>23490.400000000001</v>
      </c>
      <c r="T1252" s="114">
        <v>0</v>
      </c>
      <c r="U1252">
        <v>1.9964999999999999</v>
      </c>
      <c r="V1252">
        <v>16413.7</v>
      </c>
      <c r="W1252">
        <v>3588.81</v>
      </c>
    </row>
    <row r="1253" spans="1:23" ht="15.75" customHeight="1" x14ac:dyDescent="0.2">
      <c r="A1253" s="6">
        <v>1240</v>
      </c>
      <c r="B1253" s="6">
        <v>2.5990199999999999</v>
      </c>
      <c r="C1253" s="6">
        <v>0</v>
      </c>
      <c r="D1253" s="6">
        <v>2.6481599999999998</v>
      </c>
      <c r="E1253" s="6">
        <v>9974.39</v>
      </c>
      <c r="F1253" s="6">
        <v>1.6451100000000001</v>
      </c>
      <c r="G1253" s="6">
        <v>5788.73</v>
      </c>
      <c r="H1253" s="6">
        <v>2.1921599999999999</v>
      </c>
      <c r="I1253" s="6">
        <v>28426.9</v>
      </c>
      <c r="J1253" s="6">
        <v>0.59349300000000005</v>
      </c>
      <c r="K1253" s="6">
        <v>0</v>
      </c>
      <c r="L1253" s="6">
        <v>28426.9</v>
      </c>
      <c r="M1253" s="6">
        <v>565.11800000000005</v>
      </c>
      <c r="N1253" s="6">
        <v>1.22244</v>
      </c>
      <c r="O1253" s="6">
        <v>8934.4500000000007</v>
      </c>
      <c r="P1253" s="6">
        <v>3532.14</v>
      </c>
      <c r="Q1253" s="6">
        <v>0.40069199999999999</v>
      </c>
      <c r="R1253" s="114">
        <v>40053.4</v>
      </c>
      <c r="S1253" s="114">
        <v>22978.799999999999</v>
      </c>
      <c r="T1253" s="114">
        <v>0</v>
      </c>
      <c r="U1253">
        <v>0.99203300000000005</v>
      </c>
      <c r="V1253">
        <v>32297.3</v>
      </c>
      <c r="W1253">
        <v>4304.9399999999996</v>
      </c>
    </row>
    <row r="1254" spans="1:23" ht="15.75" customHeight="1" x14ac:dyDescent="0.2">
      <c r="A1254" s="6">
        <v>1241</v>
      </c>
      <c r="B1254" s="6">
        <v>1.3474600000000001</v>
      </c>
      <c r="C1254" s="6">
        <v>0</v>
      </c>
      <c r="D1254" s="6">
        <v>1.4678</v>
      </c>
      <c r="E1254" s="6">
        <v>9338.4699999999993</v>
      </c>
      <c r="F1254" s="6">
        <v>0.70925800000000006</v>
      </c>
      <c r="G1254" s="6">
        <v>8267.4599999999991</v>
      </c>
      <c r="H1254" s="6">
        <v>1.1550499999999999</v>
      </c>
      <c r="I1254" s="6">
        <v>15526.2</v>
      </c>
      <c r="J1254" s="6">
        <v>0.30205799999999999</v>
      </c>
      <c r="K1254" s="6">
        <v>0</v>
      </c>
      <c r="L1254" s="6">
        <v>15526.2</v>
      </c>
      <c r="M1254" s="6">
        <v>7193.27</v>
      </c>
      <c r="N1254" s="6">
        <v>0.38449100000000003</v>
      </c>
      <c r="O1254" s="6">
        <v>10504.5</v>
      </c>
      <c r="P1254" s="6">
        <v>3581.8</v>
      </c>
      <c r="Q1254" s="6">
        <v>0.33988000000000002</v>
      </c>
      <c r="R1254" s="114">
        <v>39782.6</v>
      </c>
      <c r="S1254" s="114">
        <v>20541.400000000001</v>
      </c>
      <c r="T1254" s="114">
        <v>0</v>
      </c>
      <c r="U1254">
        <v>0.37673099999999998</v>
      </c>
      <c r="V1254">
        <v>33869.300000000003</v>
      </c>
      <c r="W1254">
        <v>5058.71</v>
      </c>
    </row>
    <row r="1255" spans="1:23" ht="15.75" customHeight="1" x14ac:dyDescent="0.2">
      <c r="A1255" s="6">
        <v>1242</v>
      </c>
      <c r="B1255" s="6">
        <v>0.10800800000000001</v>
      </c>
      <c r="C1255" s="6">
        <v>1352.8</v>
      </c>
      <c r="D1255" s="6">
        <v>0.23549100000000001</v>
      </c>
      <c r="E1255" s="6">
        <v>3866.62</v>
      </c>
      <c r="F1255" s="6">
        <v>0</v>
      </c>
      <c r="G1255" s="6">
        <v>7310.57</v>
      </c>
      <c r="H1255" s="6">
        <v>0.123351</v>
      </c>
      <c r="I1255" s="6">
        <v>16668.7</v>
      </c>
      <c r="J1255" s="6">
        <v>0.25183299999999997</v>
      </c>
      <c r="K1255" s="6">
        <v>746.81600000000003</v>
      </c>
      <c r="L1255" s="6">
        <v>16668.7</v>
      </c>
      <c r="M1255" s="6">
        <v>4500.6499999999996</v>
      </c>
      <c r="N1255" s="6">
        <v>6.90133E-2</v>
      </c>
      <c r="O1255" s="6">
        <v>16089.6</v>
      </c>
      <c r="P1255" s="6">
        <v>14583.4</v>
      </c>
      <c r="Q1255" s="6">
        <v>2.93543E-2</v>
      </c>
      <c r="R1255" s="114">
        <v>39386.300000000003</v>
      </c>
      <c r="S1255" s="114">
        <v>18683.599999999999</v>
      </c>
      <c r="T1255" s="114">
        <v>0</v>
      </c>
      <c r="U1255">
        <v>1.8379800000000002E-2</v>
      </c>
      <c r="V1255">
        <v>34744.400000000001</v>
      </c>
      <c r="W1255">
        <v>5926.82</v>
      </c>
    </row>
    <row r="1256" spans="1:23" ht="15.75" customHeight="1" x14ac:dyDescent="0.2">
      <c r="A1256" s="6">
        <v>1243</v>
      </c>
      <c r="B1256" s="6">
        <v>0</v>
      </c>
      <c r="C1256" s="6">
        <v>4254.13</v>
      </c>
      <c r="D1256" s="6">
        <v>0</v>
      </c>
      <c r="E1256" s="6">
        <v>969.274</v>
      </c>
      <c r="F1256" s="6">
        <v>0</v>
      </c>
      <c r="G1256" s="6">
        <v>3961.78</v>
      </c>
      <c r="H1256" s="6">
        <v>0</v>
      </c>
      <c r="I1256" s="6">
        <v>4965.38</v>
      </c>
      <c r="J1256" s="6">
        <v>0</v>
      </c>
      <c r="K1256" s="6">
        <v>1945.89</v>
      </c>
      <c r="L1256" s="6">
        <v>4965.38</v>
      </c>
      <c r="M1256" s="6">
        <v>2116.0700000000002</v>
      </c>
      <c r="N1256" s="6">
        <v>0</v>
      </c>
      <c r="O1256" s="6">
        <v>20375.400000000001</v>
      </c>
      <c r="P1256" s="6">
        <v>21476.7</v>
      </c>
      <c r="Q1256" s="6">
        <v>0</v>
      </c>
      <c r="R1256" s="114">
        <v>39097.599999999999</v>
      </c>
      <c r="S1256" s="114">
        <v>30201.8</v>
      </c>
      <c r="T1256" s="114">
        <v>488.01</v>
      </c>
      <c r="U1256">
        <v>0</v>
      </c>
      <c r="V1256">
        <v>39420.199999999997</v>
      </c>
      <c r="W1256">
        <v>5776.25</v>
      </c>
    </row>
    <row r="1257" spans="1:23" ht="15.75" customHeight="1" x14ac:dyDescent="0.2">
      <c r="A1257" s="6">
        <v>1244</v>
      </c>
      <c r="B1257" s="6">
        <v>0</v>
      </c>
      <c r="C1257" s="6">
        <v>6155.32</v>
      </c>
      <c r="D1257" s="6">
        <v>0</v>
      </c>
      <c r="E1257" s="6">
        <v>1817.36</v>
      </c>
      <c r="F1257" s="6">
        <v>0</v>
      </c>
      <c r="G1257" s="6">
        <v>9571.86</v>
      </c>
      <c r="H1257" s="6">
        <v>0</v>
      </c>
      <c r="I1257" s="6">
        <v>0</v>
      </c>
      <c r="J1257" s="6">
        <v>0</v>
      </c>
      <c r="K1257" s="6">
        <v>5060.8500000000004</v>
      </c>
      <c r="L1257" s="6">
        <v>0</v>
      </c>
      <c r="M1257" s="6">
        <v>5802.92</v>
      </c>
      <c r="N1257" s="6">
        <v>0</v>
      </c>
      <c r="O1257" s="6">
        <v>23450.6</v>
      </c>
      <c r="P1257" s="6">
        <v>14260.7</v>
      </c>
      <c r="Q1257" s="6">
        <v>0</v>
      </c>
      <c r="R1257" s="114">
        <v>38165.4</v>
      </c>
      <c r="S1257" s="114">
        <v>34347.199999999997</v>
      </c>
      <c r="T1257" s="114">
        <v>0</v>
      </c>
      <c r="U1257">
        <v>0</v>
      </c>
      <c r="V1257">
        <v>40053.4</v>
      </c>
      <c r="W1257">
        <v>9062.77</v>
      </c>
    </row>
    <row r="1258" spans="1:23" ht="15.75" customHeight="1" x14ac:dyDescent="0.2">
      <c r="A1258" s="6">
        <v>1245</v>
      </c>
      <c r="B1258" s="6">
        <v>0</v>
      </c>
      <c r="C1258" s="6">
        <v>12092.6</v>
      </c>
      <c r="D1258" s="6">
        <v>0</v>
      </c>
      <c r="E1258" s="6">
        <v>3162.23</v>
      </c>
      <c r="F1258" s="6">
        <v>0</v>
      </c>
      <c r="G1258" s="6">
        <v>12487.8</v>
      </c>
      <c r="H1258" s="6">
        <v>0</v>
      </c>
      <c r="I1258" s="6">
        <v>0</v>
      </c>
      <c r="J1258" s="6">
        <v>0</v>
      </c>
      <c r="K1258" s="6">
        <v>10432.1</v>
      </c>
      <c r="L1258" s="6">
        <v>0</v>
      </c>
      <c r="M1258" s="6">
        <v>0</v>
      </c>
      <c r="N1258" s="6">
        <v>0</v>
      </c>
      <c r="O1258" s="6">
        <v>26314.1</v>
      </c>
      <c r="P1258" s="6">
        <v>12896.9</v>
      </c>
      <c r="Q1258" s="6">
        <v>0</v>
      </c>
      <c r="R1258" s="114">
        <v>35739</v>
      </c>
      <c r="S1258" s="114">
        <v>34897.4</v>
      </c>
      <c r="T1258" s="114">
        <v>0</v>
      </c>
      <c r="U1258">
        <v>0</v>
      </c>
      <c r="V1258">
        <v>40053.4</v>
      </c>
      <c r="W1258">
        <v>15534.3</v>
      </c>
    </row>
    <row r="1259" spans="1:23" ht="15.75" customHeight="1" x14ac:dyDescent="0.2">
      <c r="A1259" s="6">
        <v>1246</v>
      </c>
      <c r="B1259" s="6">
        <v>0</v>
      </c>
      <c r="C1259" s="6">
        <v>23619.7</v>
      </c>
      <c r="D1259" s="6">
        <v>0</v>
      </c>
      <c r="E1259" s="6">
        <v>22910.5</v>
      </c>
      <c r="F1259" s="6">
        <v>0</v>
      </c>
      <c r="G1259" s="6">
        <v>11654.3</v>
      </c>
      <c r="H1259" s="6">
        <v>0</v>
      </c>
      <c r="I1259" s="6">
        <v>10608.5</v>
      </c>
      <c r="J1259" s="6">
        <v>0</v>
      </c>
      <c r="K1259" s="6">
        <v>8168.53</v>
      </c>
      <c r="L1259" s="6">
        <v>10608.5</v>
      </c>
      <c r="M1259" s="6">
        <v>0</v>
      </c>
      <c r="N1259" s="6">
        <v>0</v>
      </c>
      <c r="O1259" s="6">
        <v>18587.400000000001</v>
      </c>
      <c r="P1259" s="6">
        <v>7592.49</v>
      </c>
      <c r="Q1259" s="6">
        <v>0</v>
      </c>
      <c r="R1259" s="114">
        <v>29611.7</v>
      </c>
      <c r="S1259" s="114">
        <v>27890.9</v>
      </c>
      <c r="T1259" s="114">
        <v>0</v>
      </c>
      <c r="U1259">
        <v>0</v>
      </c>
      <c r="V1259">
        <v>40053.4</v>
      </c>
      <c r="W1259">
        <v>13594</v>
      </c>
    </row>
    <row r="1260" spans="1:23" ht="15.75" customHeight="1" x14ac:dyDescent="0.2">
      <c r="A1260" s="6">
        <v>1247</v>
      </c>
      <c r="B1260" s="6">
        <v>0</v>
      </c>
      <c r="C1260" s="6">
        <v>27860</v>
      </c>
      <c r="D1260" s="6">
        <v>0</v>
      </c>
      <c r="E1260" s="6">
        <v>27760</v>
      </c>
      <c r="F1260" s="6">
        <v>0</v>
      </c>
      <c r="G1260" s="6">
        <v>1644.58</v>
      </c>
      <c r="H1260" s="6">
        <v>0</v>
      </c>
      <c r="I1260" s="6">
        <v>10502</v>
      </c>
      <c r="J1260" s="6">
        <v>0</v>
      </c>
      <c r="K1260" s="6">
        <v>14511.2</v>
      </c>
      <c r="L1260" s="6">
        <v>10502</v>
      </c>
      <c r="M1260" s="6">
        <v>0</v>
      </c>
      <c r="N1260" s="6">
        <v>0</v>
      </c>
      <c r="O1260" s="6">
        <v>28475.8</v>
      </c>
      <c r="P1260" s="6">
        <v>6202.47</v>
      </c>
      <c r="Q1260" s="6">
        <v>0</v>
      </c>
      <c r="R1260" s="114">
        <v>28566.2</v>
      </c>
      <c r="S1260" s="114">
        <v>30812.799999999999</v>
      </c>
      <c r="T1260" s="114">
        <v>0</v>
      </c>
      <c r="U1260">
        <v>0</v>
      </c>
      <c r="V1260">
        <v>40053.4</v>
      </c>
      <c r="W1260">
        <v>10395.5</v>
      </c>
    </row>
    <row r="1261" spans="1:23" ht="15.75" customHeight="1" x14ac:dyDescent="0.2">
      <c r="A1261" s="6">
        <v>1248</v>
      </c>
      <c r="B1261" s="6">
        <v>0</v>
      </c>
      <c r="C1261" s="6">
        <v>37921.300000000003</v>
      </c>
      <c r="D1261" s="6">
        <v>0</v>
      </c>
      <c r="E1261" s="6">
        <v>30437.1</v>
      </c>
      <c r="F1261" s="6">
        <v>0</v>
      </c>
      <c r="G1261" s="6">
        <v>546.14300000000003</v>
      </c>
      <c r="H1261" s="6">
        <v>0</v>
      </c>
      <c r="I1261" s="6">
        <v>11383</v>
      </c>
      <c r="J1261" s="6">
        <v>0</v>
      </c>
      <c r="K1261" s="6">
        <v>8248.7999999999993</v>
      </c>
      <c r="L1261" s="6">
        <v>11383</v>
      </c>
      <c r="M1261" s="6">
        <v>0</v>
      </c>
      <c r="N1261" s="6">
        <v>0</v>
      </c>
      <c r="O1261" s="6">
        <v>25327.7</v>
      </c>
      <c r="P1261" s="6">
        <v>5845.23</v>
      </c>
      <c r="Q1261" s="6">
        <v>0</v>
      </c>
      <c r="R1261" s="114">
        <v>23864.5</v>
      </c>
      <c r="S1261" s="114">
        <v>31341.5</v>
      </c>
      <c r="T1261" s="114">
        <v>0</v>
      </c>
      <c r="U1261">
        <v>0</v>
      </c>
      <c r="V1261">
        <v>40053.4</v>
      </c>
      <c r="W1261">
        <v>13520.7</v>
      </c>
    </row>
    <row r="1262" spans="1:23" ht="15.75" customHeight="1" x14ac:dyDescent="0.2">
      <c r="A1262" s="6">
        <v>1249</v>
      </c>
      <c r="B1262" s="6">
        <v>0</v>
      </c>
      <c r="C1262" s="6">
        <v>16419.5</v>
      </c>
      <c r="D1262" s="6">
        <v>0</v>
      </c>
      <c r="E1262" s="6">
        <v>30008.1</v>
      </c>
      <c r="F1262" s="6">
        <v>0</v>
      </c>
      <c r="G1262" s="6">
        <v>0</v>
      </c>
      <c r="H1262" s="6">
        <v>0</v>
      </c>
      <c r="I1262" s="6">
        <v>7211.8</v>
      </c>
      <c r="J1262" s="6">
        <v>0</v>
      </c>
      <c r="K1262" s="6">
        <v>7909.37</v>
      </c>
      <c r="L1262" s="6">
        <v>7211.8</v>
      </c>
      <c r="M1262" s="6">
        <v>0</v>
      </c>
      <c r="N1262" s="6">
        <v>0</v>
      </c>
      <c r="O1262" s="6">
        <v>26646.5</v>
      </c>
      <c r="P1262" s="6">
        <v>8418.9699999999993</v>
      </c>
      <c r="Q1262" s="6">
        <v>0</v>
      </c>
      <c r="R1262" s="114">
        <v>24698.9</v>
      </c>
      <c r="S1262" s="114">
        <v>28944.400000000001</v>
      </c>
      <c r="T1262" s="114">
        <v>0</v>
      </c>
      <c r="U1262">
        <v>0</v>
      </c>
      <c r="V1262">
        <v>40053.4</v>
      </c>
      <c r="W1262">
        <v>17442.599999999999</v>
      </c>
    </row>
    <row r="1263" spans="1:23" ht="15.75" customHeight="1" x14ac:dyDescent="0.2">
      <c r="A1263" s="6">
        <v>1250</v>
      </c>
      <c r="B1263" s="6">
        <v>0</v>
      </c>
      <c r="C1263" s="6">
        <v>3198.63</v>
      </c>
      <c r="D1263" s="6">
        <v>0</v>
      </c>
      <c r="E1263" s="6">
        <v>36358</v>
      </c>
      <c r="F1263" s="6">
        <v>0</v>
      </c>
      <c r="G1263" s="6">
        <v>0</v>
      </c>
      <c r="H1263" s="6">
        <v>0</v>
      </c>
      <c r="I1263" s="6">
        <v>7952.49</v>
      </c>
      <c r="J1263" s="6">
        <v>0</v>
      </c>
      <c r="K1263" s="6">
        <v>13003.5</v>
      </c>
      <c r="L1263" s="6">
        <v>7952.49</v>
      </c>
      <c r="M1263" s="6">
        <v>0</v>
      </c>
      <c r="N1263" s="6">
        <v>0</v>
      </c>
      <c r="O1263" s="6">
        <v>14636.2</v>
      </c>
      <c r="P1263" s="6">
        <v>8518.98</v>
      </c>
      <c r="Q1263" s="6">
        <v>0</v>
      </c>
      <c r="R1263" s="114">
        <v>29392.2</v>
      </c>
      <c r="S1263" s="114">
        <v>25890.7</v>
      </c>
      <c r="T1263" s="114">
        <v>0</v>
      </c>
      <c r="U1263">
        <v>0</v>
      </c>
      <c r="V1263">
        <v>40053.4</v>
      </c>
      <c r="W1263">
        <v>13682.1</v>
      </c>
    </row>
    <row r="1264" spans="1:23" ht="15.75" customHeight="1" x14ac:dyDescent="0.2">
      <c r="A1264" s="6">
        <v>1251</v>
      </c>
      <c r="B1264" s="6">
        <v>0</v>
      </c>
      <c r="C1264" s="6">
        <v>3336.05</v>
      </c>
      <c r="D1264" s="6">
        <v>0</v>
      </c>
      <c r="E1264" s="6">
        <v>37496.699999999997</v>
      </c>
      <c r="F1264" s="6">
        <v>0</v>
      </c>
      <c r="G1264" s="6">
        <v>0</v>
      </c>
      <c r="H1264" s="6">
        <v>0</v>
      </c>
      <c r="I1264" s="6">
        <v>1081.42</v>
      </c>
      <c r="J1264" s="6">
        <v>0</v>
      </c>
      <c r="K1264" s="6">
        <v>11489</v>
      </c>
      <c r="L1264" s="6">
        <v>1081.42</v>
      </c>
      <c r="M1264" s="6">
        <v>799.87599999999998</v>
      </c>
      <c r="N1264" s="6">
        <v>0</v>
      </c>
      <c r="O1264" s="6">
        <v>15686.7</v>
      </c>
      <c r="P1264" s="6">
        <v>7240.4</v>
      </c>
      <c r="Q1264" s="6">
        <v>0</v>
      </c>
      <c r="R1264" s="114">
        <v>31954.3</v>
      </c>
      <c r="S1264" s="114">
        <v>29051.1</v>
      </c>
      <c r="T1264" s="114">
        <v>0</v>
      </c>
      <c r="U1264">
        <v>0</v>
      </c>
      <c r="V1264">
        <v>40053.4</v>
      </c>
      <c r="W1264">
        <v>13363.3</v>
      </c>
    </row>
    <row r="1265" spans="1:23" ht="15.75" customHeight="1" x14ac:dyDescent="0.2">
      <c r="A1265" s="6">
        <v>1252</v>
      </c>
      <c r="B1265" s="6">
        <v>0</v>
      </c>
      <c r="C1265" s="6">
        <v>4263.25</v>
      </c>
      <c r="D1265" s="6">
        <v>0</v>
      </c>
      <c r="E1265" s="6">
        <v>35105.599999999999</v>
      </c>
      <c r="F1265" s="6">
        <v>0</v>
      </c>
      <c r="G1265" s="6">
        <v>1025.9100000000001</v>
      </c>
      <c r="H1265" s="6">
        <v>0</v>
      </c>
      <c r="I1265" s="6">
        <v>3424.76</v>
      </c>
      <c r="J1265" s="6">
        <v>0</v>
      </c>
      <c r="K1265" s="6">
        <v>8937.77</v>
      </c>
      <c r="L1265" s="6">
        <v>3424.76</v>
      </c>
      <c r="M1265" s="6">
        <v>0</v>
      </c>
      <c r="N1265" s="6">
        <v>0</v>
      </c>
      <c r="O1265" s="6">
        <v>25007.7</v>
      </c>
      <c r="P1265" s="6">
        <v>5698.64</v>
      </c>
      <c r="Q1265" s="6">
        <v>0</v>
      </c>
      <c r="R1265" s="114">
        <v>31227.7</v>
      </c>
      <c r="S1265" s="114">
        <v>23697.7</v>
      </c>
      <c r="T1265" s="114">
        <v>1395.53</v>
      </c>
      <c r="U1265">
        <v>0</v>
      </c>
      <c r="V1265">
        <v>40051.4</v>
      </c>
      <c r="W1265">
        <v>8527.32</v>
      </c>
    </row>
    <row r="1266" spans="1:23" ht="15.75" customHeight="1" x14ac:dyDescent="0.2">
      <c r="A1266" s="6">
        <v>1253</v>
      </c>
      <c r="B1266" s="6">
        <v>0</v>
      </c>
      <c r="C1266" s="6">
        <v>7211.08</v>
      </c>
      <c r="D1266" s="6">
        <v>0</v>
      </c>
      <c r="E1266" s="6">
        <v>30371.1</v>
      </c>
      <c r="F1266" s="6">
        <v>0</v>
      </c>
      <c r="G1266" s="6">
        <v>7683.7</v>
      </c>
      <c r="H1266" s="6">
        <v>0</v>
      </c>
      <c r="I1266" s="6">
        <v>863.84900000000005</v>
      </c>
      <c r="J1266" s="6">
        <v>0</v>
      </c>
      <c r="K1266" s="6">
        <v>4049.88</v>
      </c>
      <c r="L1266" s="6">
        <v>863.84900000000005</v>
      </c>
      <c r="M1266" s="6">
        <v>39.274299999999997</v>
      </c>
      <c r="N1266" s="6">
        <v>0</v>
      </c>
      <c r="O1266" s="6">
        <v>22917.200000000001</v>
      </c>
      <c r="P1266" s="6">
        <v>5527.15</v>
      </c>
      <c r="Q1266" s="6">
        <v>0</v>
      </c>
      <c r="R1266" s="114">
        <v>28338</v>
      </c>
      <c r="S1266" s="114">
        <v>24669</v>
      </c>
      <c r="T1266" s="114">
        <v>5229.96</v>
      </c>
      <c r="U1266">
        <v>0</v>
      </c>
      <c r="V1266">
        <v>39998</v>
      </c>
      <c r="W1266">
        <v>4301.1400000000003</v>
      </c>
    </row>
    <row r="1267" spans="1:23" ht="15.75" customHeight="1" x14ac:dyDescent="0.2">
      <c r="A1267" s="6">
        <v>1254</v>
      </c>
      <c r="B1267" s="6">
        <v>0</v>
      </c>
      <c r="C1267" s="6">
        <v>4449.53</v>
      </c>
      <c r="D1267" s="6">
        <v>0</v>
      </c>
      <c r="E1267" s="6">
        <v>29717.8</v>
      </c>
      <c r="F1267" s="6">
        <v>0</v>
      </c>
      <c r="G1267" s="6">
        <v>2065.4899999999998</v>
      </c>
      <c r="H1267" s="6">
        <v>0</v>
      </c>
      <c r="I1267" s="6">
        <v>0</v>
      </c>
      <c r="J1267" s="6">
        <v>0</v>
      </c>
      <c r="K1267" s="6">
        <v>4141.6400000000003</v>
      </c>
      <c r="L1267" s="6">
        <v>0</v>
      </c>
      <c r="M1267" s="6">
        <v>0</v>
      </c>
      <c r="N1267" s="6">
        <v>0</v>
      </c>
      <c r="O1267" s="6">
        <v>14775.1</v>
      </c>
      <c r="P1267" s="6">
        <v>7788.7</v>
      </c>
      <c r="Q1267" s="6">
        <v>0</v>
      </c>
      <c r="R1267" s="114">
        <v>25431.5</v>
      </c>
      <c r="S1267" s="114">
        <v>26172.400000000001</v>
      </c>
      <c r="T1267" s="114">
        <v>11161.4</v>
      </c>
      <c r="U1267">
        <v>0</v>
      </c>
      <c r="V1267">
        <v>39873.199999999997</v>
      </c>
      <c r="W1267">
        <v>1493.64</v>
      </c>
    </row>
    <row r="1268" spans="1:23" ht="15.75" customHeight="1" x14ac:dyDescent="0.2">
      <c r="A1268" s="6">
        <v>1255</v>
      </c>
      <c r="B1268" s="6">
        <v>0</v>
      </c>
      <c r="C1268" s="6">
        <v>2259.17</v>
      </c>
      <c r="D1268" s="6">
        <v>0</v>
      </c>
      <c r="E1268" s="6">
        <v>29025.3</v>
      </c>
      <c r="F1268" s="6">
        <v>0</v>
      </c>
      <c r="G1268" s="6">
        <v>18376.2</v>
      </c>
      <c r="H1268" s="6">
        <v>0</v>
      </c>
      <c r="I1268" s="6">
        <v>0</v>
      </c>
      <c r="J1268" s="6">
        <v>0</v>
      </c>
      <c r="K1268" s="6">
        <v>2713.51</v>
      </c>
      <c r="L1268" s="6">
        <v>0</v>
      </c>
      <c r="M1268" s="6">
        <v>0</v>
      </c>
      <c r="N1268" s="6">
        <v>0</v>
      </c>
      <c r="O1268" s="6">
        <v>14580.5</v>
      </c>
      <c r="P1268" s="6">
        <v>8020.38</v>
      </c>
      <c r="Q1268" s="6">
        <v>0</v>
      </c>
      <c r="R1268" s="114">
        <v>20855.900000000001</v>
      </c>
      <c r="S1268" s="114">
        <v>18858.099999999999</v>
      </c>
      <c r="T1268" s="114">
        <v>36762.1</v>
      </c>
      <c r="U1268">
        <v>0</v>
      </c>
      <c r="V1268">
        <v>39945.599999999999</v>
      </c>
      <c r="W1268">
        <v>2206.64</v>
      </c>
    </row>
    <row r="1269" spans="1:23" ht="15.75" customHeight="1" x14ac:dyDescent="0.2">
      <c r="A1269" s="6">
        <v>1256</v>
      </c>
      <c r="B1269" s="6">
        <v>0.138546</v>
      </c>
      <c r="C1269" s="6">
        <v>6145.58</v>
      </c>
      <c r="D1269" s="6">
        <v>0.72906700000000002</v>
      </c>
      <c r="E1269" s="6">
        <v>29591.599999999999</v>
      </c>
      <c r="F1269" s="6">
        <v>1.1394200000000001</v>
      </c>
      <c r="G1269" s="6">
        <v>2937.91</v>
      </c>
      <c r="H1269" s="6">
        <v>0.36426799999999998</v>
      </c>
      <c r="I1269" s="6">
        <v>0</v>
      </c>
      <c r="J1269" s="6">
        <v>0.331729</v>
      </c>
      <c r="K1269" s="6">
        <v>1439.35</v>
      </c>
      <c r="L1269" s="6">
        <v>0</v>
      </c>
      <c r="M1269" s="6">
        <v>0</v>
      </c>
      <c r="N1269" s="6">
        <v>0.35622300000000001</v>
      </c>
      <c r="O1269" s="6">
        <v>10056</v>
      </c>
      <c r="P1269" s="6">
        <v>6324.83</v>
      </c>
      <c r="Q1269" s="6">
        <v>1.3187600000000001E-2</v>
      </c>
      <c r="R1269" s="114">
        <v>19047.400000000001</v>
      </c>
      <c r="S1269" s="114">
        <v>11680.8</v>
      </c>
      <c r="T1269" s="114">
        <v>24405.3</v>
      </c>
      <c r="U1269">
        <v>1.01878E-2</v>
      </c>
      <c r="V1269">
        <v>40000.300000000003</v>
      </c>
      <c r="W1269">
        <v>2507.2199999999998</v>
      </c>
    </row>
    <row r="1270" spans="1:23" ht="15.75" customHeight="1" x14ac:dyDescent="0.2">
      <c r="A1270" s="6">
        <v>1257</v>
      </c>
      <c r="B1270" s="6">
        <v>1.0138499999999999</v>
      </c>
      <c r="C1270" s="6">
        <v>1432.93</v>
      </c>
      <c r="D1270" s="6">
        <v>2.0087299999999999</v>
      </c>
      <c r="E1270" s="6">
        <v>30357.599999999999</v>
      </c>
      <c r="F1270" s="6">
        <v>2.3824399999999999</v>
      </c>
      <c r="G1270" s="6">
        <v>2522.54</v>
      </c>
      <c r="H1270" s="6">
        <v>1.5233000000000001</v>
      </c>
      <c r="I1270" s="6">
        <v>0</v>
      </c>
      <c r="J1270" s="6">
        <v>1.4197200000000001</v>
      </c>
      <c r="K1270" s="6">
        <v>2305.81</v>
      </c>
      <c r="L1270" s="6">
        <v>0</v>
      </c>
      <c r="M1270" s="6">
        <v>0</v>
      </c>
      <c r="N1270" s="6">
        <v>0.21037800000000001</v>
      </c>
      <c r="O1270" s="6">
        <v>6550.98</v>
      </c>
      <c r="P1270" s="6">
        <v>4156.49</v>
      </c>
      <c r="Q1270" s="6">
        <v>0.19084400000000001</v>
      </c>
      <c r="R1270" s="114">
        <v>20261.900000000001</v>
      </c>
      <c r="S1270" s="114">
        <v>9823.3799999999992</v>
      </c>
      <c r="T1270" s="114">
        <v>10913.8</v>
      </c>
      <c r="U1270">
        <v>0.104423</v>
      </c>
      <c r="V1270">
        <v>40029.199999999997</v>
      </c>
      <c r="W1270">
        <v>1992.28</v>
      </c>
    </row>
    <row r="1271" spans="1:23" ht="15.75" customHeight="1" x14ac:dyDescent="0.2">
      <c r="A1271" s="6">
        <v>1258</v>
      </c>
      <c r="B1271" s="6">
        <v>2.9611299999999998</v>
      </c>
      <c r="C1271" s="6">
        <v>0</v>
      </c>
      <c r="D1271" s="6">
        <v>3.0666500000000001</v>
      </c>
      <c r="E1271" s="6">
        <v>33755.9</v>
      </c>
      <c r="F1271" s="6">
        <v>6.7245799999999994E-2</v>
      </c>
      <c r="G1271" s="6">
        <v>0</v>
      </c>
      <c r="H1271" s="6">
        <v>2.5451000000000001</v>
      </c>
      <c r="I1271" s="6">
        <v>0</v>
      </c>
      <c r="J1271" s="6">
        <v>1.9903500000000001</v>
      </c>
      <c r="K1271" s="6">
        <v>2533.79</v>
      </c>
      <c r="L1271" s="6">
        <v>0</v>
      </c>
      <c r="M1271" s="6">
        <v>0</v>
      </c>
      <c r="N1271" s="6">
        <v>0.64286600000000005</v>
      </c>
      <c r="O1271" s="6">
        <v>4377.6099999999997</v>
      </c>
      <c r="P1271" s="6">
        <v>2292.1799999999998</v>
      </c>
      <c r="Q1271" s="6">
        <v>1.3596999999999999</v>
      </c>
      <c r="R1271" s="114">
        <v>22464.1</v>
      </c>
      <c r="S1271" s="114">
        <v>3970.23</v>
      </c>
      <c r="T1271" s="114">
        <v>3359.81</v>
      </c>
      <c r="U1271">
        <v>1.2123299999999999</v>
      </c>
      <c r="V1271">
        <v>40053.4</v>
      </c>
      <c r="W1271">
        <v>1517.46</v>
      </c>
    </row>
    <row r="1272" spans="1:23" ht="15.75" customHeight="1" x14ac:dyDescent="0.2">
      <c r="A1272" s="6">
        <v>1259</v>
      </c>
      <c r="B1272" s="6">
        <v>3.70533</v>
      </c>
      <c r="C1272" s="6">
        <v>0</v>
      </c>
      <c r="D1272" s="6">
        <v>3.3045599999999999</v>
      </c>
      <c r="E1272" s="6">
        <v>37374.9</v>
      </c>
      <c r="F1272" s="6">
        <v>3.9414099999999999</v>
      </c>
      <c r="G1272" s="6">
        <v>0</v>
      </c>
      <c r="H1272" s="6">
        <v>3.2313000000000001</v>
      </c>
      <c r="I1272" s="6">
        <v>6803.77</v>
      </c>
      <c r="J1272" s="6">
        <v>3.1568900000000002</v>
      </c>
      <c r="K1272" s="6">
        <v>1043</v>
      </c>
      <c r="L1272" s="6">
        <v>6803.77</v>
      </c>
      <c r="M1272" s="6">
        <v>796.53300000000002</v>
      </c>
      <c r="N1272" s="6">
        <v>0.68494900000000003</v>
      </c>
      <c r="O1272" s="6">
        <v>7859.72</v>
      </c>
      <c r="P1272" s="6">
        <v>1730.1</v>
      </c>
      <c r="Q1272" s="6">
        <v>2.0799599999999998</v>
      </c>
      <c r="R1272" s="114">
        <v>25730.6</v>
      </c>
      <c r="S1272" s="114">
        <v>3589.87</v>
      </c>
      <c r="T1272" s="114">
        <v>1152.5899999999999</v>
      </c>
      <c r="U1272">
        <v>0.59986399999999995</v>
      </c>
      <c r="V1272">
        <v>39034.300000000003</v>
      </c>
      <c r="W1272">
        <v>1994.57</v>
      </c>
    </row>
    <row r="1273" spans="1:23" ht="15.75" customHeight="1" x14ac:dyDescent="0.2">
      <c r="A1273" s="6">
        <v>1260</v>
      </c>
      <c r="B1273" s="6">
        <v>2.6903700000000002</v>
      </c>
      <c r="C1273" s="6">
        <v>0</v>
      </c>
      <c r="D1273" s="6">
        <v>4.2180499999999999</v>
      </c>
      <c r="E1273" s="6">
        <v>39120.800000000003</v>
      </c>
      <c r="F1273" s="6">
        <v>4.2249800000000004</v>
      </c>
      <c r="G1273" s="6">
        <v>0</v>
      </c>
      <c r="H1273" s="6">
        <v>3.6271399999999998</v>
      </c>
      <c r="I1273" s="6">
        <v>14080.7</v>
      </c>
      <c r="J1273" s="6">
        <v>3.54766</v>
      </c>
      <c r="K1273" s="6">
        <v>1568.87</v>
      </c>
      <c r="L1273" s="6">
        <v>14080.7</v>
      </c>
      <c r="M1273" s="6">
        <v>5162.5</v>
      </c>
      <c r="N1273" s="6">
        <v>1.08301</v>
      </c>
      <c r="O1273" s="6">
        <v>7779.86</v>
      </c>
      <c r="P1273" s="6">
        <v>1622.62</v>
      </c>
      <c r="Q1273" s="6">
        <v>2.1451699999999998</v>
      </c>
      <c r="R1273" s="114">
        <v>19300.3</v>
      </c>
      <c r="S1273" s="114">
        <v>1310.04</v>
      </c>
      <c r="T1273" s="114">
        <v>2759.01</v>
      </c>
      <c r="U1273">
        <v>0.672157</v>
      </c>
      <c r="V1273">
        <v>33917.9</v>
      </c>
      <c r="W1273">
        <v>1960.68</v>
      </c>
    </row>
    <row r="1274" spans="1:23" ht="15.75" customHeight="1" x14ac:dyDescent="0.2">
      <c r="A1274" s="6">
        <v>1261</v>
      </c>
      <c r="B1274" s="6">
        <v>3.1358999999999999</v>
      </c>
      <c r="C1274" s="6">
        <v>0</v>
      </c>
      <c r="D1274" s="6">
        <v>4.3050100000000002</v>
      </c>
      <c r="E1274" s="6">
        <v>38021.1</v>
      </c>
      <c r="F1274" s="6">
        <v>4.1768000000000001</v>
      </c>
      <c r="G1274" s="6">
        <v>0</v>
      </c>
      <c r="H1274" s="6">
        <v>3.7288700000000001</v>
      </c>
      <c r="I1274" s="6">
        <v>15867.1</v>
      </c>
      <c r="J1274" s="6">
        <v>1.9679800000000001</v>
      </c>
      <c r="K1274" s="6">
        <v>0</v>
      </c>
      <c r="L1274" s="6">
        <v>15867.1</v>
      </c>
      <c r="M1274" s="6">
        <v>3824.52</v>
      </c>
      <c r="N1274" s="6">
        <v>2.0007899999999998</v>
      </c>
      <c r="O1274" s="6">
        <v>7566.79</v>
      </c>
      <c r="P1274" s="6">
        <v>1328.22</v>
      </c>
      <c r="Q1274" s="6">
        <v>1.90777</v>
      </c>
      <c r="R1274" s="114">
        <v>19343.8</v>
      </c>
      <c r="S1274" s="114">
        <v>373.15300000000002</v>
      </c>
      <c r="T1274" s="114">
        <v>1629.73</v>
      </c>
      <c r="U1274">
        <v>0.26667099999999999</v>
      </c>
      <c r="V1274">
        <v>33563.300000000003</v>
      </c>
      <c r="W1274">
        <v>4207.07</v>
      </c>
    </row>
    <row r="1275" spans="1:23" ht="15.75" customHeight="1" x14ac:dyDescent="0.2">
      <c r="A1275" s="6">
        <v>1262</v>
      </c>
      <c r="B1275" s="6">
        <v>2.4669400000000001</v>
      </c>
      <c r="C1275" s="6">
        <v>0</v>
      </c>
      <c r="D1275" s="6">
        <v>4.0781700000000001</v>
      </c>
      <c r="E1275" s="6">
        <v>37728.1</v>
      </c>
      <c r="F1275" s="6">
        <v>1.30782</v>
      </c>
      <c r="G1275" s="6">
        <v>4652.17</v>
      </c>
      <c r="H1275" s="6">
        <v>3.54711</v>
      </c>
      <c r="I1275" s="6">
        <v>20030</v>
      </c>
      <c r="J1275" s="6">
        <v>2.1554500000000001</v>
      </c>
      <c r="K1275" s="6">
        <v>0</v>
      </c>
      <c r="L1275" s="6">
        <v>20030</v>
      </c>
      <c r="M1275" s="6">
        <v>7425.13</v>
      </c>
      <c r="N1275" s="6">
        <v>1.43377</v>
      </c>
      <c r="O1275" s="6">
        <v>3741.92</v>
      </c>
      <c r="P1275" s="6">
        <v>1273.54</v>
      </c>
      <c r="Q1275" s="6">
        <v>2.18926</v>
      </c>
      <c r="R1275" s="114">
        <v>27186.3</v>
      </c>
      <c r="S1275" s="114">
        <v>0</v>
      </c>
      <c r="T1275" s="114">
        <v>2024.62</v>
      </c>
      <c r="U1275">
        <v>2.24817</v>
      </c>
      <c r="V1275">
        <v>37147.199999999997</v>
      </c>
      <c r="W1275">
        <v>3643.97</v>
      </c>
    </row>
    <row r="1276" spans="1:23" ht="15.75" customHeight="1" x14ac:dyDescent="0.2">
      <c r="A1276" s="6">
        <v>1263</v>
      </c>
      <c r="B1276" s="6">
        <v>2.0843699999999998</v>
      </c>
      <c r="C1276" s="6">
        <v>0</v>
      </c>
      <c r="D1276" s="6">
        <v>3.5059300000000002</v>
      </c>
      <c r="E1276" s="6">
        <v>39451.199999999997</v>
      </c>
      <c r="F1276" s="6">
        <v>2.5177800000000001</v>
      </c>
      <c r="G1276" s="6">
        <v>4727.68</v>
      </c>
      <c r="H1276" s="6">
        <v>3.0849199999999999</v>
      </c>
      <c r="I1276" s="6">
        <v>16048</v>
      </c>
      <c r="J1276" s="6">
        <v>3.08954</v>
      </c>
      <c r="K1276" s="6">
        <v>716.79399999999998</v>
      </c>
      <c r="L1276" s="6">
        <v>16048</v>
      </c>
      <c r="M1276" s="6">
        <v>13029.7</v>
      </c>
      <c r="N1276" s="6">
        <v>2.4500799999999998</v>
      </c>
      <c r="O1276" s="6">
        <v>171.285</v>
      </c>
      <c r="P1276" s="6">
        <v>2230.34</v>
      </c>
      <c r="Q1276" s="6">
        <v>0.843144</v>
      </c>
      <c r="R1276" s="114">
        <v>34481.1</v>
      </c>
      <c r="S1276" s="114">
        <v>0</v>
      </c>
      <c r="T1276" s="114">
        <v>1864</v>
      </c>
      <c r="U1276">
        <v>1.9710799999999999</v>
      </c>
      <c r="V1276">
        <v>38651.5</v>
      </c>
      <c r="W1276">
        <v>4385.87</v>
      </c>
    </row>
    <row r="1277" spans="1:23" ht="15.75" customHeight="1" x14ac:dyDescent="0.2">
      <c r="A1277" s="6">
        <v>1264</v>
      </c>
      <c r="B1277" s="6">
        <v>1.18327</v>
      </c>
      <c r="C1277" s="6">
        <v>1380.53</v>
      </c>
      <c r="D1277" s="6">
        <v>2.6445500000000002</v>
      </c>
      <c r="E1277" s="6">
        <v>39617.5</v>
      </c>
      <c r="F1277" s="6">
        <v>1.0365</v>
      </c>
      <c r="G1277" s="6">
        <v>3160.22</v>
      </c>
      <c r="H1277" s="6">
        <v>2.34084</v>
      </c>
      <c r="I1277" s="6">
        <v>13244.9</v>
      </c>
      <c r="J1277" s="6">
        <v>2.4007299999999998</v>
      </c>
      <c r="K1277" s="6">
        <v>0</v>
      </c>
      <c r="L1277" s="6">
        <v>13244.9</v>
      </c>
      <c r="M1277" s="6">
        <v>7493.17</v>
      </c>
      <c r="N1277" s="6">
        <v>2.3977300000000001</v>
      </c>
      <c r="O1277" s="6">
        <v>0</v>
      </c>
      <c r="P1277" s="6">
        <v>1628.93</v>
      </c>
      <c r="Q1277" s="6">
        <v>0.47050599999999998</v>
      </c>
      <c r="R1277" s="114">
        <v>37005.800000000003</v>
      </c>
      <c r="S1277" s="114">
        <v>0</v>
      </c>
      <c r="T1277" s="114">
        <v>137.893</v>
      </c>
      <c r="U1277">
        <v>0.414908</v>
      </c>
      <c r="V1277">
        <v>39748.800000000003</v>
      </c>
      <c r="W1277">
        <v>6152.21</v>
      </c>
    </row>
    <row r="1278" spans="1:23" ht="15.75" customHeight="1" x14ac:dyDescent="0.2">
      <c r="A1278" s="6">
        <v>1265</v>
      </c>
      <c r="B1278" s="6">
        <v>0.99083500000000002</v>
      </c>
      <c r="C1278" s="6">
        <v>2675.39</v>
      </c>
      <c r="D1278" s="6">
        <v>0.48096299999999997</v>
      </c>
      <c r="E1278" s="6">
        <v>40053.4</v>
      </c>
      <c r="F1278" s="6">
        <v>0.810747</v>
      </c>
      <c r="G1278" s="6">
        <v>6266.11</v>
      </c>
      <c r="H1278" s="6">
        <v>1.3004599999999999</v>
      </c>
      <c r="I1278" s="6">
        <v>12457.7</v>
      </c>
      <c r="J1278" s="6">
        <v>1.4275800000000001</v>
      </c>
      <c r="K1278" s="6">
        <v>0</v>
      </c>
      <c r="L1278" s="6">
        <v>12457.7</v>
      </c>
      <c r="M1278" s="6">
        <v>11262</v>
      </c>
      <c r="N1278" s="6">
        <v>1.40527</v>
      </c>
      <c r="O1278" s="6">
        <v>1267.98</v>
      </c>
      <c r="P1278" s="6">
        <v>733.34299999999996</v>
      </c>
      <c r="Q1278" s="6">
        <v>7.2615499999999999E-2</v>
      </c>
      <c r="R1278" s="114">
        <v>38102</v>
      </c>
      <c r="S1278" s="114">
        <v>0</v>
      </c>
      <c r="T1278" s="114">
        <v>0</v>
      </c>
      <c r="U1278">
        <v>0.77803800000000001</v>
      </c>
      <c r="V1278">
        <v>39717.599999999999</v>
      </c>
      <c r="W1278">
        <v>9484.11</v>
      </c>
    </row>
    <row r="1279" spans="1:23" ht="15.75" customHeight="1" x14ac:dyDescent="0.2">
      <c r="A1279" s="6">
        <v>1266</v>
      </c>
      <c r="B1279" s="6">
        <v>8.5253800000000005E-2</v>
      </c>
      <c r="C1279" s="6">
        <v>3477.72</v>
      </c>
      <c r="D1279" s="6">
        <v>0.26465899999999998</v>
      </c>
      <c r="E1279" s="6">
        <v>39359.1</v>
      </c>
      <c r="F1279" s="6">
        <v>0</v>
      </c>
      <c r="G1279" s="6">
        <v>3694.29</v>
      </c>
      <c r="H1279" s="6">
        <v>0.166633</v>
      </c>
      <c r="I1279" s="6">
        <v>10971.2</v>
      </c>
      <c r="J1279" s="6">
        <v>0.35100999999999999</v>
      </c>
      <c r="K1279" s="6">
        <v>2738.3</v>
      </c>
      <c r="L1279" s="6">
        <v>10971.2</v>
      </c>
      <c r="M1279" s="6">
        <v>5506.86</v>
      </c>
      <c r="N1279" s="6">
        <v>0.30724099999999999</v>
      </c>
      <c r="O1279" s="6">
        <v>8766.4</v>
      </c>
      <c r="P1279" s="6">
        <v>0</v>
      </c>
      <c r="Q1279" s="6">
        <v>7.4621000000000002E-3</v>
      </c>
      <c r="R1279" s="114">
        <v>38918.9</v>
      </c>
      <c r="S1279" s="114">
        <v>0</v>
      </c>
      <c r="T1279" s="114">
        <v>0</v>
      </c>
      <c r="U1279">
        <v>3.7489399999999999E-2</v>
      </c>
      <c r="V1279">
        <v>39704.699999999997</v>
      </c>
      <c r="W1279">
        <v>13584.3</v>
      </c>
    </row>
    <row r="1280" spans="1:23" ht="15.75" customHeight="1" x14ac:dyDescent="0.2">
      <c r="A1280" s="6">
        <v>1267</v>
      </c>
      <c r="B1280" s="6">
        <v>0</v>
      </c>
      <c r="C1280" s="6">
        <v>4285.55</v>
      </c>
      <c r="D1280" s="6">
        <v>0</v>
      </c>
      <c r="E1280" s="6">
        <v>37994.6</v>
      </c>
      <c r="F1280" s="6">
        <v>0</v>
      </c>
      <c r="G1280" s="6">
        <v>1482.59</v>
      </c>
      <c r="H1280" s="6">
        <v>0</v>
      </c>
      <c r="I1280" s="6">
        <v>9191.74</v>
      </c>
      <c r="J1280" s="6">
        <v>0</v>
      </c>
      <c r="K1280" s="6">
        <v>1805.21</v>
      </c>
      <c r="L1280" s="6">
        <v>9191.74</v>
      </c>
      <c r="M1280" s="6">
        <v>5445.13</v>
      </c>
      <c r="N1280" s="6">
        <v>0</v>
      </c>
      <c r="O1280" s="6">
        <v>0</v>
      </c>
      <c r="P1280" s="6">
        <v>174.38800000000001</v>
      </c>
      <c r="Q1280" s="6">
        <v>0</v>
      </c>
      <c r="R1280" s="114">
        <v>38292.9</v>
      </c>
      <c r="S1280" s="114">
        <v>0</v>
      </c>
      <c r="T1280" s="114">
        <v>338.59</v>
      </c>
      <c r="U1280">
        <v>0</v>
      </c>
      <c r="V1280">
        <v>39114.1</v>
      </c>
      <c r="W1280">
        <v>9223.69</v>
      </c>
    </row>
    <row r="1281" spans="1:23" ht="15.75" customHeight="1" x14ac:dyDescent="0.2">
      <c r="A1281" s="6">
        <v>1268</v>
      </c>
      <c r="B1281" s="6">
        <v>0</v>
      </c>
      <c r="C1281" s="6">
        <v>17406.099999999999</v>
      </c>
      <c r="D1281" s="6">
        <v>0</v>
      </c>
      <c r="E1281" s="6">
        <v>40053.4</v>
      </c>
      <c r="F1281" s="6">
        <v>0</v>
      </c>
      <c r="G1281" s="6">
        <v>2573.64</v>
      </c>
      <c r="H1281" s="6">
        <v>0</v>
      </c>
      <c r="I1281" s="6">
        <v>11528.8</v>
      </c>
      <c r="J1281" s="6">
        <v>0</v>
      </c>
      <c r="K1281" s="6">
        <v>1634.65</v>
      </c>
      <c r="L1281" s="6">
        <v>11528.8</v>
      </c>
      <c r="M1281" s="6">
        <v>4141.5200000000004</v>
      </c>
      <c r="N1281" s="6">
        <v>0</v>
      </c>
      <c r="O1281" s="6">
        <v>0</v>
      </c>
      <c r="P1281" s="6">
        <v>1233.27</v>
      </c>
      <c r="Q1281" s="6">
        <v>0</v>
      </c>
      <c r="R1281" s="114">
        <v>36781.699999999997</v>
      </c>
      <c r="S1281" s="114">
        <v>25.2362</v>
      </c>
      <c r="T1281" s="114">
        <v>1185.93</v>
      </c>
      <c r="U1281">
        <v>0</v>
      </c>
      <c r="V1281">
        <v>37942.9</v>
      </c>
      <c r="W1281">
        <v>3671.37</v>
      </c>
    </row>
    <row r="1282" spans="1:23" ht="15.75" customHeight="1" x14ac:dyDescent="0.2">
      <c r="A1282" s="6">
        <v>1269</v>
      </c>
      <c r="B1282" s="6">
        <v>0</v>
      </c>
      <c r="C1282" s="6">
        <v>14516.7</v>
      </c>
      <c r="D1282" s="6">
        <v>0</v>
      </c>
      <c r="E1282" s="6">
        <v>38703.1</v>
      </c>
      <c r="F1282" s="6">
        <v>0</v>
      </c>
      <c r="G1282" s="6">
        <v>1260.94</v>
      </c>
      <c r="H1282" s="6">
        <v>0</v>
      </c>
      <c r="I1282" s="6">
        <v>3660.63</v>
      </c>
      <c r="J1282" s="6">
        <v>0</v>
      </c>
      <c r="K1282" s="6">
        <v>1972.75</v>
      </c>
      <c r="L1282" s="6">
        <v>3660.63</v>
      </c>
      <c r="M1282" s="6">
        <v>3024.59</v>
      </c>
      <c r="N1282" s="6">
        <v>0</v>
      </c>
      <c r="O1282" s="6">
        <v>0</v>
      </c>
      <c r="P1282" s="6">
        <v>3027.62</v>
      </c>
      <c r="Q1282" s="6">
        <v>0</v>
      </c>
      <c r="R1282" s="114">
        <v>33819.199999999997</v>
      </c>
      <c r="S1282" s="114">
        <v>699.31100000000004</v>
      </c>
      <c r="T1282" s="114">
        <v>8515.5</v>
      </c>
      <c r="U1282">
        <v>0</v>
      </c>
      <c r="V1282">
        <v>35967.300000000003</v>
      </c>
      <c r="W1282">
        <v>2053.1</v>
      </c>
    </row>
    <row r="1283" spans="1:23" ht="15.75" customHeight="1" x14ac:dyDescent="0.2">
      <c r="A1283" s="6">
        <v>1270</v>
      </c>
      <c r="B1283" s="6">
        <v>0</v>
      </c>
      <c r="C1283" s="6">
        <v>15879.1</v>
      </c>
      <c r="D1283" s="6">
        <v>0</v>
      </c>
      <c r="E1283" s="6">
        <v>28994.6</v>
      </c>
      <c r="F1283" s="6">
        <v>0</v>
      </c>
      <c r="G1283" s="6">
        <v>1739.73</v>
      </c>
      <c r="H1283" s="6">
        <v>0</v>
      </c>
      <c r="I1283" s="6">
        <v>3246.72</v>
      </c>
      <c r="J1283" s="6">
        <v>0</v>
      </c>
      <c r="K1283" s="6">
        <v>3525.52</v>
      </c>
      <c r="L1283" s="6">
        <v>3246.72</v>
      </c>
      <c r="M1283" s="6">
        <v>4665.8599999999997</v>
      </c>
      <c r="N1283" s="6">
        <v>0</v>
      </c>
      <c r="O1283" s="6">
        <v>770.13</v>
      </c>
      <c r="P1283" s="6">
        <v>3357.03</v>
      </c>
      <c r="Q1283" s="6">
        <v>0</v>
      </c>
      <c r="R1283" s="114">
        <v>31012.6</v>
      </c>
      <c r="S1283" s="114">
        <v>2007.99</v>
      </c>
      <c r="T1283" s="114">
        <v>30578.1</v>
      </c>
      <c r="U1283">
        <v>0</v>
      </c>
      <c r="V1283">
        <v>34083.599999999999</v>
      </c>
      <c r="W1283">
        <v>2201.83</v>
      </c>
    </row>
    <row r="1284" spans="1:23" ht="15.75" customHeight="1" x14ac:dyDescent="0.2">
      <c r="A1284" s="6">
        <v>1271</v>
      </c>
      <c r="B1284" s="6">
        <v>0</v>
      </c>
      <c r="C1284" s="6">
        <v>18016.400000000001</v>
      </c>
      <c r="D1284" s="6">
        <v>0</v>
      </c>
      <c r="E1284" s="6">
        <v>21251.9</v>
      </c>
      <c r="F1284" s="6">
        <v>0</v>
      </c>
      <c r="G1284" s="6">
        <v>12182.8</v>
      </c>
      <c r="H1284" s="6">
        <v>0</v>
      </c>
      <c r="I1284" s="6">
        <v>1820.39</v>
      </c>
      <c r="J1284" s="6">
        <v>0</v>
      </c>
      <c r="K1284" s="6">
        <v>2747.5</v>
      </c>
      <c r="L1284" s="6">
        <v>1820.39</v>
      </c>
      <c r="M1284" s="6">
        <v>3930.28</v>
      </c>
      <c r="N1284" s="6">
        <v>0</v>
      </c>
      <c r="O1284" s="6">
        <v>0</v>
      </c>
      <c r="P1284" s="6">
        <v>10385.700000000001</v>
      </c>
      <c r="Q1284" s="6">
        <v>0</v>
      </c>
      <c r="R1284" s="114">
        <v>27398.400000000001</v>
      </c>
      <c r="S1284" s="114">
        <v>4485.3100000000004</v>
      </c>
      <c r="T1284" s="114">
        <v>28359.9</v>
      </c>
      <c r="U1284">
        <v>0</v>
      </c>
      <c r="V1284">
        <v>22609.9</v>
      </c>
      <c r="W1284">
        <v>10966.4</v>
      </c>
    </row>
    <row r="1285" spans="1:23" ht="15.75" customHeight="1" x14ac:dyDescent="0.2">
      <c r="A1285" s="6">
        <v>1272</v>
      </c>
      <c r="B1285" s="6">
        <v>0</v>
      </c>
      <c r="C1285" s="6">
        <v>18722.7</v>
      </c>
      <c r="D1285" s="6">
        <v>0</v>
      </c>
      <c r="E1285" s="6">
        <v>25824.799999999999</v>
      </c>
      <c r="F1285" s="6">
        <v>0</v>
      </c>
      <c r="G1285" s="6">
        <v>6856.74</v>
      </c>
      <c r="H1285" s="6">
        <v>0</v>
      </c>
      <c r="I1285" s="6">
        <v>1212.82</v>
      </c>
      <c r="J1285" s="6">
        <v>0</v>
      </c>
      <c r="K1285" s="6">
        <v>1654.14</v>
      </c>
      <c r="L1285" s="6">
        <v>1212.82</v>
      </c>
      <c r="M1285" s="6">
        <v>4226.74</v>
      </c>
      <c r="N1285" s="6">
        <v>0</v>
      </c>
      <c r="O1285" s="6">
        <v>1261.97</v>
      </c>
      <c r="P1285" s="6">
        <v>10799.9</v>
      </c>
      <c r="Q1285" s="6">
        <v>0</v>
      </c>
      <c r="R1285" s="114">
        <v>16623.099999999999</v>
      </c>
      <c r="S1285" s="114">
        <v>12636.4</v>
      </c>
      <c r="T1285" s="114">
        <v>27745</v>
      </c>
      <c r="U1285">
        <v>0</v>
      </c>
      <c r="V1285">
        <v>13831.2</v>
      </c>
      <c r="W1285">
        <v>29012.5</v>
      </c>
    </row>
    <row r="1286" spans="1:23" ht="15.75" customHeight="1" x14ac:dyDescent="0.2">
      <c r="A1286" s="6">
        <v>1273</v>
      </c>
      <c r="B1286" s="6">
        <v>0</v>
      </c>
      <c r="C1286" s="6">
        <v>16917.8</v>
      </c>
      <c r="D1286" s="6">
        <v>0</v>
      </c>
      <c r="E1286" s="6">
        <v>29168.2</v>
      </c>
      <c r="F1286" s="6">
        <v>0</v>
      </c>
      <c r="G1286" s="6">
        <v>3083.95</v>
      </c>
      <c r="H1286" s="6">
        <v>0</v>
      </c>
      <c r="I1286" s="6">
        <v>653.30200000000002</v>
      </c>
      <c r="J1286" s="6">
        <v>0</v>
      </c>
      <c r="K1286" s="6">
        <v>2472.67</v>
      </c>
      <c r="L1286" s="6">
        <v>653.30200000000002</v>
      </c>
      <c r="M1286" s="6">
        <v>5694.29</v>
      </c>
      <c r="N1286" s="6">
        <v>0</v>
      </c>
      <c r="O1286" s="6">
        <v>38357.599999999999</v>
      </c>
      <c r="P1286" s="6">
        <v>8156.65</v>
      </c>
      <c r="Q1286" s="6">
        <v>0</v>
      </c>
      <c r="R1286" s="114">
        <v>16565.099999999999</v>
      </c>
      <c r="S1286" s="114">
        <v>33130</v>
      </c>
      <c r="T1286" s="114">
        <v>18835.900000000001</v>
      </c>
      <c r="U1286">
        <v>0</v>
      </c>
      <c r="V1286">
        <v>7026.12</v>
      </c>
      <c r="W1286">
        <v>35634.5</v>
      </c>
    </row>
    <row r="1287" spans="1:23" ht="15.75" customHeight="1" x14ac:dyDescent="0.2">
      <c r="A1287" s="6">
        <v>1274</v>
      </c>
      <c r="B1287" s="6">
        <v>0</v>
      </c>
      <c r="C1287" s="6">
        <v>13925.6</v>
      </c>
      <c r="D1287" s="6">
        <v>0</v>
      </c>
      <c r="E1287" s="6">
        <v>33605.199999999997</v>
      </c>
      <c r="F1287" s="6">
        <v>0</v>
      </c>
      <c r="G1287" s="6">
        <v>4738.43</v>
      </c>
      <c r="H1287" s="6">
        <v>0</v>
      </c>
      <c r="I1287" s="6">
        <v>1842.52</v>
      </c>
      <c r="J1287" s="6">
        <v>0</v>
      </c>
      <c r="K1287" s="6">
        <v>3029.21</v>
      </c>
      <c r="L1287" s="6">
        <v>1842.52</v>
      </c>
      <c r="M1287" s="6">
        <v>4001.68</v>
      </c>
      <c r="N1287" s="6">
        <v>0</v>
      </c>
      <c r="O1287" s="6">
        <v>37654.5</v>
      </c>
      <c r="P1287" s="6">
        <v>4311.3500000000004</v>
      </c>
      <c r="Q1287" s="6">
        <v>0</v>
      </c>
      <c r="R1287" s="114">
        <v>23264.9</v>
      </c>
      <c r="S1287" s="114">
        <v>39025</v>
      </c>
      <c r="T1287" s="114">
        <v>20832</v>
      </c>
      <c r="U1287">
        <v>0</v>
      </c>
      <c r="V1287">
        <v>2405.66</v>
      </c>
      <c r="W1287">
        <v>32442.2</v>
      </c>
    </row>
    <row r="1288" spans="1:23" ht="15.75" customHeight="1" x14ac:dyDescent="0.2">
      <c r="A1288" s="6">
        <v>1275</v>
      </c>
      <c r="B1288" s="6">
        <v>0</v>
      </c>
      <c r="C1288" s="6">
        <v>9441.69</v>
      </c>
      <c r="D1288" s="6">
        <v>0</v>
      </c>
      <c r="E1288" s="6">
        <v>37051.699999999997</v>
      </c>
      <c r="F1288" s="6">
        <v>0</v>
      </c>
      <c r="G1288" s="6">
        <v>17887.2</v>
      </c>
      <c r="H1288" s="6">
        <v>0</v>
      </c>
      <c r="I1288" s="6">
        <v>1694.34</v>
      </c>
      <c r="J1288" s="6">
        <v>0</v>
      </c>
      <c r="K1288" s="6">
        <v>986.11500000000001</v>
      </c>
      <c r="L1288" s="6">
        <v>1694.34</v>
      </c>
      <c r="M1288" s="6">
        <v>0</v>
      </c>
      <c r="N1288" s="6">
        <v>0</v>
      </c>
      <c r="O1288" s="6">
        <v>34934.800000000003</v>
      </c>
      <c r="P1288" s="6">
        <v>0</v>
      </c>
      <c r="Q1288" s="6">
        <v>0</v>
      </c>
      <c r="R1288" s="114">
        <v>24944.5</v>
      </c>
      <c r="S1288" s="114">
        <v>39365.9</v>
      </c>
      <c r="T1288" s="114">
        <v>32238.6</v>
      </c>
      <c r="U1288">
        <v>0</v>
      </c>
      <c r="V1288">
        <v>0</v>
      </c>
      <c r="W1288">
        <v>22475.599999999999</v>
      </c>
    </row>
    <row r="1289" spans="1:23" ht="15.75" customHeight="1" x14ac:dyDescent="0.2">
      <c r="A1289" s="6">
        <v>1276</v>
      </c>
      <c r="B1289" s="6">
        <v>0</v>
      </c>
      <c r="C1289" s="6">
        <v>6889.22</v>
      </c>
      <c r="D1289" s="6">
        <v>0</v>
      </c>
      <c r="E1289" s="6">
        <v>37589.199999999997</v>
      </c>
      <c r="F1289" s="6">
        <v>0</v>
      </c>
      <c r="G1289" s="6">
        <v>4580.51</v>
      </c>
      <c r="H1289" s="6">
        <v>0</v>
      </c>
      <c r="I1289" s="6">
        <v>2626.41</v>
      </c>
      <c r="J1289" s="6">
        <v>0</v>
      </c>
      <c r="K1289" s="6">
        <v>4400.8100000000004</v>
      </c>
      <c r="L1289" s="6">
        <v>2626.41</v>
      </c>
      <c r="M1289" s="6">
        <v>0</v>
      </c>
      <c r="N1289" s="6">
        <v>0</v>
      </c>
      <c r="O1289" s="6">
        <v>23982.7</v>
      </c>
      <c r="P1289" s="6">
        <v>3.19834</v>
      </c>
      <c r="Q1289" s="6">
        <v>0</v>
      </c>
      <c r="R1289" s="114">
        <v>21161.599999999999</v>
      </c>
      <c r="S1289" s="114">
        <v>38864.5</v>
      </c>
      <c r="T1289" s="114">
        <v>39548.699999999997</v>
      </c>
      <c r="U1289">
        <v>0</v>
      </c>
      <c r="V1289">
        <v>0</v>
      </c>
      <c r="W1289">
        <v>31266</v>
      </c>
    </row>
    <row r="1290" spans="1:23" ht="15.75" customHeight="1" x14ac:dyDescent="0.2">
      <c r="A1290" s="6">
        <v>1277</v>
      </c>
      <c r="B1290" s="6">
        <v>0</v>
      </c>
      <c r="C1290" s="6">
        <v>8091.5</v>
      </c>
      <c r="D1290" s="6">
        <v>0</v>
      </c>
      <c r="E1290" s="6">
        <v>36269.1</v>
      </c>
      <c r="F1290" s="6">
        <v>0</v>
      </c>
      <c r="G1290" s="6">
        <v>38426</v>
      </c>
      <c r="H1290" s="6">
        <v>0</v>
      </c>
      <c r="I1290" s="6">
        <v>3784.89</v>
      </c>
      <c r="J1290" s="6">
        <v>0</v>
      </c>
      <c r="K1290" s="6">
        <v>5591.32</v>
      </c>
      <c r="L1290" s="6">
        <v>3784.89</v>
      </c>
      <c r="M1290" s="6">
        <v>0</v>
      </c>
      <c r="N1290" s="6">
        <v>0</v>
      </c>
      <c r="O1290" s="6">
        <v>23454.7</v>
      </c>
      <c r="P1290" s="6">
        <v>0</v>
      </c>
      <c r="Q1290" s="6">
        <v>0</v>
      </c>
      <c r="R1290" s="114">
        <v>23718.2</v>
      </c>
      <c r="S1290" s="114">
        <v>36790.5</v>
      </c>
      <c r="T1290" s="114">
        <v>40029.5</v>
      </c>
      <c r="U1290">
        <v>0</v>
      </c>
      <c r="V1290">
        <v>418.28</v>
      </c>
      <c r="W1290">
        <v>25757.1</v>
      </c>
    </row>
    <row r="1291" spans="1:23" ht="15.75" customHeight="1" x14ac:dyDescent="0.2">
      <c r="A1291" s="6">
        <v>1278</v>
      </c>
      <c r="B1291" s="6">
        <v>0</v>
      </c>
      <c r="C1291" s="6">
        <v>12903</v>
      </c>
      <c r="D1291" s="6">
        <v>0</v>
      </c>
      <c r="E1291" s="6">
        <v>31770.9</v>
      </c>
      <c r="F1291" s="6">
        <v>0</v>
      </c>
      <c r="G1291" s="6">
        <v>40051.599999999999</v>
      </c>
      <c r="H1291" s="6">
        <v>0</v>
      </c>
      <c r="I1291" s="6">
        <v>4516.12</v>
      </c>
      <c r="J1291" s="6">
        <v>0</v>
      </c>
      <c r="K1291" s="6">
        <v>3679.91</v>
      </c>
      <c r="L1291" s="6">
        <v>4516.12</v>
      </c>
      <c r="M1291" s="6">
        <v>0</v>
      </c>
      <c r="N1291" s="6">
        <v>0</v>
      </c>
      <c r="O1291" s="6">
        <v>13603.2</v>
      </c>
      <c r="P1291" s="6">
        <v>0</v>
      </c>
      <c r="Q1291" s="6">
        <v>0</v>
      </c>
      <c r="R1291" s="114">
        <v>26113.599999999999</v>
      </c>
      <c r="S1291" s="114">
        <v>31798.6</v>
      </c>
      <c r="T1291" s="114">
        <v>40053.4</v>
      </c>
      <c r="U1291">
        <v>0</v>
      </c>
      <c r="V1291">
        <v>1519.84</v>
      </c>
      <c r="W1291">
        <v>19841.3</v>
      </c>
    </row>
    <row r="1292" spans="1:23" ht="15.75" customHeight="1" x14ac:dyDescent="0.2">
      <c r="A1292" s="6">
        <v>1279</v>
      </c>
      <c r="B1292" s="6">
        <v>0</v>
      </c>
      <c r="C1292" s="6">
        <v>19872.099999999999</v>
      </c>
      <c r="D1292" s="6">
        <v>0</v>
      </c>
      <c r="E1292" s="6">
        <v>27042.6</v>
      </c>
      <c r="F1292" s="6">
        <v>0</v>
      </c>
      <c r="G1292" s="6">
        <v>35412</v>
      </c>
      <c r="H1292" s="6">
        <v>0</v>
      </c>
      <c r="I1292" s="6">
        <v>3905.86</v>
      </c>
      <c r="J1292" s="6">
        <v>0</v>
      </c>
      <c r="K1292" s="6">
        <v>0</v>
      </c>
      <c r="L1292" s="6">
        <v>3905.86</v>
      </c>
      <c r="M1292" s="6">
        <v>0</v>
      </c>
      <c r="N1292" s="6">
        <v>0</v>
      </c>
      <c r="O1292" s="6">
        <v>9747.9500000000007</v>
      </c>
      <c r="P1292" s="6">
        <v>0</v>
      </c>
      <c r="Q1292" s="6">
        <v>0</v>
      </c>
      <c r="R1292" s="114">
        <v>21883.3</v>
      </c>
      <c r="S1292" s="114">
        <v>36090.1</v>
      </c>
      <c r="T1292" s="114">
        <v>40053.4</v>
      </c>
      <c r="U1292">
        <v>0</v>
      </c>
      <c r="V1292">
        <v>8732.19</v>
      </c>
      <c r="W1292">
        <v>30954.3</v>
      </c>
    </row>
    <row r="1293" spans="1:23" ht="15.75" customHeight="1" x14ac:dyDescent="0.2">
      <c r="A1293" s="6">
        <v>1280</v>
      </c>
      <c r="B1293" s="6">
        <v>0.15628400000000001</v>
      </c>
      <c r="C1293" s="6">
        <v>13478.5</v>
      </c>
      <c r="D1293" s="6">
        <v>0.74687599999999998</v>
      </c>
      <c r="E1293" s="6">
        <v>31996.799999999999</v>
      </c>
      <c r="F1293" s="6">
        <v>0.31441599999999997</v>
      </c>
      <c r="G1293" s="6">
        <v>39130.5</v>
      </c>
      <c r="H1293" s="6">
        <v>0.13667299999999999</v>
      </c>
      <c r="I1293" s="6">
        <v>3483.43</v>
      </c>
      <c r="J1293" s="6">
        <v>0.149254</v>
      </c>
      <c r="K1293" s="6">
        <v>2535.5</v>
      </c>
      <c r="L1293" s="6">
        <v>3483.43</v>
      </c>
      <c r="M1293" s="6">
        <v>0</v>
      </c>
      <c r="N1293" s="6">
        <v>0.39178000000000002</v>
      </c>
      <c r="O1293" s="6">
        <v>20058.599999999999</v>
      </c>
      <c r="P1293" s="6">
        <v>0</v>
      </c>
      <c r="Q1293" s="6">
        <v>5.7826000000000002E-2</v>
      </c>
      <c r="R1293" s="114">
        <v>25240.9</v>
      </c>
      <c r="S1293" s="114">
        <v>39218.699999999997</v>
      </c>
      <c r="T1293" s="114">
        <v>40053.4</v>
      </c>
      <c r="U1293">
        <v>0.24574699999999999</v>
      </c>
      <c r="V1293">
        <v>23253</v>
      </c>
      <c r="W1293">
        <v>35245.300000000003</v>
      </c>
    </row>
    <row r="1294" spans="1:23" ht="15.75" customHeight="1" x14ac:dyDescent="0.2">
      <c r="A1294" s="6">
        <v>1281</v>
      </c>
      <c r="B1294" s="6">
        <v>0.78522599999999998</v>
      </c>
      <c r="C1294" s="6">
        <v>9925.5300000000007</v>
      </c>
      <c r="D1294" s="6">
        <v>2.0202499999999999</v>
      </c>
      <c r="E1294" s="6">
        <v>32162.2</v>
      </c>
      <c r="F1294" s="6">
        <v>1.1663600000000001</v>
      </c>
      <c r="G1294" s="6">
        <v>40053.4</v>
      </c>
      <c r="H1294" s="6">
        <v>0.68274199999999996</v>
      </c>
      <c r="I1294" s="6">
        <v>2164.48</v>
      </c>
      <c r="J1294" s="6">
        <v>1.48516</v>
      </c>
      <c r="K1294" s="6">
        <v>950.58299999999997</v>
      </c>
      <c r="L1294" s="6">
        <v>2164.48</v>
      </c>
      <c r="M1294" s="6">
        <v>0</v>
      </c>
      <c r="N1294" s="6">
        <v>1.5359100000000001</v>
      </c>
      <c r="O1294" s="6">
        <v>31257.3</v>
      </c>
      <c r="P1294" s="6">
        <v>0</v>
      </c>
      <c r="Q1294" s="6">
        <v>1.3929800000000001</v>
      </c>
      <c r="R1294" s="114">
        <v>30725.200000000001</v>
      </c>
      <c r="S1294" s="114">
        <v>34020.6</v>
      </c>
      <c r="T1294" s="114">
        <v>40053.4</v>
      </c>
      <c r="U1294">
        <v>0.802597</v>
      </c>
      <c r="V1294">
        <v>34239.4</v>
      </c>
      <c r="W1294">
        <v>39548.1</v>
      </c>
    </row>
    <row r="1295" spans="1:23" ht="15.75" customHeight="1" x14ac:dyDescent="0.2">
      <c r="A1295" s="6">
        <v>1282</v>
      </c>
      <c r="B1295" s="6">
        <v>1.57412</v>
      </c>
      <c r="C1295" s="6">
        <v>13200.7</v>
      </c>
      <c r="D1295" s="6">
        <v>3.07477</v>
      </c>
      <c r="E1295" s="6">
        <v>24909.1</v>
      </c>
      <c r="F1295" s="6">
        <v>1.4719599999999999</v>
      </c>
      <c r="G1295" s="6">
        <v>39391.199999999997</v>
      </c>
      <c r="H1295" s="6">
        <v>1.2453399999999999</v>
      </c>
      <c r="I1295" s="6">
        <v>2416.25</v>
      </c>
      <c r="J1295" s="6">
        <v>2.5179200000000002</v>
      </c>
      <c r="K1295" s="6">
        <v>0</v>
      </c>
      <c r="L1295" s="6">
        <v>2416.25</v>
      </c>
      <c r="M1295" s="6">
        <v>0</v>
      </c>
      <c r="N1295" s="6">
        <v>2.5421299999999998</v>
      </c>
      <c r="O1295" s="6">
        <v>28250.9</v>
      </c>
      <c r="P1295" s="6">
        <v>0</v>
      </c>
      <c r="Q1295" s="6">
        <v>1.2930999999999999</v>
      </c>
      <c r="R1295" s="114">
        <v>26186.5</v>
      </c>
      <c r="S1295" s="114">
        <v>30741.599999999999</v>
      </c>
      <c r="T1295" s="114">
        <v>40050.6</v>
      </c>
      <c r="U1295">
        <v>1.3829</v>
      </c>
      <c r="V1295">
        <v>37451.300000000003</v>
      </c>
      <c r="W1295">
        <v>39751.9</v>
      </c>
    </row>
    <row r="1296" spans="1:23" ht="15.75" customHeight="1" x14ac:dyDescent="0.2">
      <c r="A1296" s="6">
        <v>1283</v>
      </c>
      <c r="B1296" s="6">
        <v>2.9514100000000001</v>
      </c>
      <c r="C1296" s="6">
        <v>21447.200000000001</v>
      </c>
      <c r="D1296" s="6">
        <v>3.8163999999999998</v>
      </c>
      <c r="E1296" s="6">
        <v>15635.2</v>
      </c>
      <c r="F1296" s="6">
        <v>2.4336000000000002</v>
      </c>
      <c r="G1296" s="6">
        <v>40053.4</v>
      </c>
      <c r="H1296" s="6">
        <v>0.32494600000000001</v>
      </c>
      <c r="I1296" s="6">
        <v>2890.59</v>
      </c>
      <c r="J1296" s="6">
        <v>3.2316600000000002</v>
      </c>
      <c r="K1296" s="6">
        <v>63.507199999999997</v>
      </c>
      <c r="L1296" s="6">
        <v>2890.59</v>
      </c>
      <c r="M1296" s="6">
        <v>0</v>
      </c>
      <c r="N1296" s="6">
        <v>3.2330399999999999</v>
      </c>
      <c r="O1296" s="6">
        <v>25155.5</v>
      </c>
      <c r="P1296" s="6">
        <v>0</v>
      </c>
      <c r="Q1296" s="6">
        <v>1.99627</v>
      </c>
      <c r="R1296" s="114">
        <v>28025.5</v>
      </c>
      <c r="S1296" s="114">
        <v>28207.9</v>
      </c>
      <c r="T1296" s="114">
        <v>40053.4</v>
      </c>
      <c r="U1296">
        <v>0.558531</v>
      </c>
      <c r="V1296">
        <v>39410.400000000001</v>
      </c>
      <c r="W1296">
        <v>39890</v>
      </c>
    </row>
    <row r="1297" spans="1:23" ht="15.75" customHeight="1" x14ac:dyDescent="0.2">
      <c r="A1297" s="6">
        <v>1284</v>
      </c>
      <c r="B1297" s="6">
        <v>3.3323999999999998</v>
      </c>
      <c r="C1297" s="6">
        <v>29374.6</v>
      </c>
      <c r="D1297" s="6">
        <v>4.1891800000000003</v>
      </c>
      <c r="E1297" s="6">
        <v>15428</v>
      </c>
      <c r="F1297" s="6">
        <v>2.83962</v>
      </c>
      <c r="G1297" s="6">
        <v>40053.4</v>
      </c>
      <c r="H1297" s="6">
        <v>0.55466499999999996</v>
      </c>
      <c r="I1297" s="6">
        <v>3109.17</v>
      </c>
      <c r="J1297" s="6">
        <v>3.6467800000000001</v>
      </c>
      <c r="K1297" s="6">
        <v>0</v>
      </c>
      <c r="L1297" s="6">
        <v>3109.17</v>
      </c>
      <c r="M1297" s="6">
        <v>0</v>
      </c>
      <c r="N1297" s="6">
        <v>3.6218900000000001</v>
      </c>
      <c r="O1297" s="6">
        <v>36655.699999999997</v>
      </c>
      <c r="P1297" s="6">
        <v>0</v>
      </c>
      <c r="Q1297" s="6">
        <v>2.4121199999999998</v>
      </c>
      <c r="R1297" s="114">
        <v>31757</v>
      </c>
      <c r="S1297" s="114">
        <v>33337.300000000003</v>
      </c>
      <c r="T1297" s="114">
        <v>39572.699999999997</v>
      </c>
      <c r="U1297">
        <v>2.5040300000000002</v>
      </c>
      <c r="V1297">
        <v>39749.699999999997</v>
      </c>
      <c r="W1297">
        <v>39277.800000000003</v>
      </c>
    </row>
    <row r="1298" spans="1:23" ht="15.75" customHeight="1" x14ac:dyDescent="0.2">
      <c r="A1298" s="6">
        <v>1285</v>
      </c>
      <c r="B1298" s="6">
        <v>3.2729900000000001</v>
      </c>
      <c r="C1298" s="6">
        <v>32135.3</v>
      </c>
      <c r="D1298" s="6">
        <v>4.2528100000000002</v>
      </c>
      <c r="E1298" s="6">
        <v>11644.9</v>
      </c>
      <c r="F1298" s="6">
        <v>2.72783</v>
      </c>
      <c r="G1298" s="6">
        <v>37354.800000000003</v>
      </c>
      <c r="H1298" s="6">
        <v>0.24694099999999999</v>
      </c>
      <c r="I1298" s="6">
        <v>1674.37</v>
      </c>
      <c r="J1298" s="6">
        <v>3.7721200000000001</v>
      </c>
      <c r="K1298" s="6">
        <v>0</v>
      </c>
      <c r="L1298" s="6">
        <v>1674.37</v>
      </c>
      <c r="M1298" s="6">
        <v>0</v>
      </c>
      <c r="N1298" s="6">
        <v>3.7011699999999998</v>
      </c>
      <c r="O1298" s="6">
        <v>35399.199999999997</v>
      </c>
      <c r="P1298" s="6">
        <v>0</v>
      </c>
      <c r="Q1298" s="6">
        <v>2.50535</v>
      </c>
      <c r="R1298" s="114">
        <v>35827.800000000003</v>
      </c>
      <c r="S1298" s="114">
        <v>36589</v>
      </c>
      <c r="T1298" s="114">
        <v>39603.599999999999</v>
      </c>
      <c r="U1298">
        <v>2.1770100000000001</v>
      </c>
      <c r="V1298">
        <v>39533.4</v>
      </c>
      <c r="W1298">
        <v>38852.5</v>
      </c>
    </row>
    <row r="1299" spans="1:23" ht="15.75" customHeight="1" x14ac:dyDescent="0.2">
      <c r="A1299" s="6">
        <v>1286</v>
      </c>
      <c r="B1299" s="6">
        <v>3.2069000000000001</v>
      </c>
      <c r="C1299" s="6">
        <v>34032</v>
      </c>
      <c r="D1299" s="6">
        <v>4.0001199999999999</v>
      </c>
      <c r="E1299" s="6">
        <v>3455.11</v>
      </c>
      <c r="F1299" s="6">
        <v>1.5995699999999999</v>
      </c>
      <c r="G1299" s="6">
        <v>37604.699999999997</v>
      </c>
      <c r="H1299" s="6">
        <v>0.40088200000000002</v>
      </c>
      <c r="I1299" s="6">
        <v>1065.3599999999999</v>
      </c>
      <c r="J1299" s="6">
        <v>3.6279300000000001</v>
      </c>
      <c r="K1299" s="6">
        <v>0</v>
      </c>
      <c r="L1299" s="6">
        <v>1065.3599999999999</v>
      </c>
      <c r="M1299" s="6">
        <v>0</v>
      </c>
      <c r="N1299" s="6">
        <v>3.5305499999999999</v>
      </c>
      <c r="O1299" s="6">
        <v>31824.6</v>
      </c>
      <c r="P1299" s="6">
        <v>0</v>
      </c>
      <c r="Q1299" s="6">
        <v>2.76511</v>
      </c>
      <c r="R1299" s="114">
        <v>36987.199999999997</v>
      </c>
      <c r="S1299" s="114">
        <v>36752.9</v>
      </c>
      <c r="T1299" s="114">
        <v>39445.800000000003</v>
      </c>
      <c r="U1299">
        <v>2.1517900000000001</v>
      </c>
      <c r="V1299">
        <v>38414.300000000003</v>
      </c>
      <c r="W1299">
        <v>35466.9</v>
      </c>
    </row>
    <row r="1300" spans="1:23" ht="15.75" customHeight="1" x14ac:dyDescent="0.2">
      <c r="A1300" s="6">
        <v>1287</v>
      </c>
      <c r="B1300" s="6">
        <v>2.55762</v>
      </c>
      <c r="C1300" s="6">
        <v>31147.9</v>
      </c>
      <c r="D1300" s="6">
        <v>2.6802600000000001</v>
      </c>
      <c r="E1300" s="6">
        <v>4225.45</v>
      </c>
      <c r="F1300" s="6">
        <v>1.4017599999999999</v>
      </c>
      <c r="G1300" s="6">
        <v>39027.699999999997</v>
      </c>
      <c r="H1300" s="6">
        <v>0.31403599999999998</v>
      </c>
      <c r="I1300" s="6">
        <v>741.01099999999997</v>
      </c>
      <c r="J1300" s="6">
        <v>3.2020900000000001</v>
      </c>
      <c r="K1300" s="6">
        <v>0</v>
      </c>
      <c r="L1300" s="6">
        <v>741.01099999999997</v>
      </c>
      <c r="M1300" s="6">
        <v>0</v>
      </c>
      <c r="N1300" s="6">
        <v>3.1113200000000001</v>
      </c>
      <c r="O1300" s="6">
        <v>28047.599999999999</v>
      </c>
      <c r="P1300" s="6">
        <v>0</v>
      </c>
      <c r="Q1300" s="6">
        <v>3.3276699999999999</v>
      </c>
      <c r="R1300" s="114">
        <v>37472.400000000001</v>
      </c>
      <c r="S1300" s="114">
        <v>29109.9</v>
      </c>
      <c r="T1300" s="114">
        <v>39367.800000000003</v>
      </c>
      <c r="U1300">
        <v>2.9471400000000001</v>
      </c>
      <c r="V1300">
        <v>38701.9</v>
      </c>
      <c r="W1300">
        <v>30599.7</v>
      </c>
    </row>
    <row r="1301" spans="1:23" ht="15.75" customHeight="1" x14ac:dyDescent="0.2">
      <c r="A1301" s="6">
        <v>1288</v>
      </c>
      <c r="B1301" s="6">
        <v>1.5041800000000001</v>
      </c>
      <c r="C1301" s="6">
        <v>34861</v>
      </c>
      <c r="D1301" s="6">
        <v>1.7264999999999999</v>
      </c>
      <c r="E1301" s="6">
        <v>3283.4</v>
      </c>
      <c r="F1301" s="6">
        <v>1.4363300000000001</v>
      </c>
      <c r="G1301" s="6">
        <v>39496.400000000001</v>
      </c>
      <c r="H1301" s="6">
        <v>0.211925</v>
      </c>
      <c r="I1301" s="6">
        <v>530.09699999999998</v>
      </c>
      <c r="J1301" s="6">
        <v>2.4821499999999999</v>
      </c>
      <c r="K1301" s="6">
        <v>0</v>
      </c>
      <c r="L1301" s="6">
        <v>530.09699999999998</v>
      </c>
      <c r="M1301" s="6">
        <v>0</v>
      </c>
      <c r="N1301" s="6">
        <v>2.3944700000000001</v>
      </c>
      <c r="O1301" s="6">
        <v>21477.599999999999</v>
      </c>
      <c r="P1301" s="6">
        <v>0</v>
      </c>
      <c r="Q1301" s="6">
        <v>2.47403</v>
      </c>
      <c r="R1301" s="114">
        <v>36535.1</v>
      </c>
      <c r="S1301" s="114">
        <v>27745</v>
      </c>
      <c r="T1301" s="114">
        <v>39823.1</v>
      </c>
      <c r="U1301">
        <v>1.31081</v>
      </c>
      <c r="V1301">
        <v>39385.800000000003</v>
      </c>
      <c r="W1301">
        <v>39294</v>
      </c>
    </row>
    <row r="1302" spans="1:23" ht="15.75" customHeight="1" x14ac:dyDescent="0.2">
      <c r="A1302" s="6">
        <v>1289</v>
      </c>
      <c r="B1302" s="6">
        <v>0.57829200000000003</v>
      </c>
      <c r="C1302" s="6">
        <v>36684.9</v>
      </c>
      <c r="D1302" s="6">
        <v>0.91450399999999998</v>
      </c>
      <c r="E1302" s="6">
        <v>2569.6</v>
      </c>
      <c r="F1302" s="6">
        <v>0.45984399999999997</v>
      </c>
      <c r="G1302" s="6">
        <v>37228.1</v>
      </c>
      <c r="H1302" s="6">
        <v>1.0979300000000001</v>
      </c>
      <c r="I1302" s="6">
        <v>1582.46</v>
      </c>
      <c r="J1302" s="6">
        <v>1.4936499999999999</v>
      </c>
      <c r="K1302" s="6">
        <v>0</v>
      </c>
      <c r="L1302" s="6">
        <v>1582.46</v>
      </c>
      <c r="M1302" s="6">
        <v>0</v>
      </c>
      <c r="N1302" s="6">
        <v>1.3929</v>
      </c>
      <c r="O1302" s="6">
        <v>25034</v>
      </c>
      <c r="P1302" s="6">
        <v>0</v>
      </c>
      <c r="Q1302" s="6">
        <v>1.35063</v>
      </c>
      <c r="R1302" s="114">
        <v>37568.400000000001</v>
      </c>
      <c r="S1302" s="114">
        <v>32314.1</v>
      </c>
      <c r="T1302" s="114">
        <v>40053.4</v>
      </c>
      <c r="U1302">
        <v>1.0071300000000001</v>
      </c>
      <c r="V1302">
        <v>39041.599999999999</v>
      </c>
      <c r="W1302">
        <v>34487.699999999997</v>
      </c>
    </row>
    <row r="1303" spans="1:23" ht="15.75" customHeight="1" x14ac:dyDescent="0.2">
      <c r="A1303" s="6">
        <v>1290</v>
      </c>
      <c r="B1303" s="6">
        <v>6.9019999999999998E-2</v>
      </c>
      <c r="C1303" s="6">
        <v>34432.199999999997</v>
      </c>
      <c r="D1303" s="6">
        <v>0.149008</v>
      </c>
      <c r="E1303" s="6">
        <v>4978.96</v>
      </c>
      <c r="F1303" s="6">
        <v>0</v>
      </c>
      <c r="G1303" s="6">
        <v>19534.8</v>
      </c>
      <c r="H1303" s="6">
        <v>0.11659600000000001</v>
      </c>
      <c r="I1303" s="6">
        <v>3018.94</v>
      </c>
      <c r="J1303" s="6">
        <v>0.377749</v>
      </c>
      <c r="K1303" s="6">
        <v>0</v>
      </c>
      <c r="L1303" s="6">
        <v>3018.94</v>
      </c>
      <c r="M1303" s="6">
        <v>0</v>
      </c>
      <c r="N1303" s="6">
        <v>0.29991499999999999</v>
      </c>
      <c r="O1303" s="6">
        <v>28180.2</v>
      </c>
      <c r="P1303" s="6">
        <v>788.31100000000004</v>
      </c>
      <c r="Q1303" s="6">
        <v>0.172958</v>
      </c>
      <c r="R1303" s="114">
        <v>38360.400000000001</v>
      </c>
      <c r="S1303" s="114">
        <v>35852.300000000003</v>
      </c>
      <c r="T1303" s="114">
        <v>40053.4</v>
      </c>
      <c r="U1303">
        <v>5.0375999999999997E-2</v>
      </c>
      <c r="V1303">
        <v>38281.599999999999</v>
      </c>
      <c r="W1303">
        <v>21012.2</v>
      </c>
    </row>
    <row r="1304" spans="1:23" ht="15.75" customHeight="1" x14ac:dyDescent="0.2">
      <c r="A1304" s="6">
        <v>1291</v>
      </c>
      <c r="B1304" s="6">
        <v>0</v>
      </c>
      <c r="C1304" s="6">
        <v>31659.9</v>
      </c>
      <c r="D1304" s="6">
        <v>0</v>
      </c>
      <c r="E1304" s="6">
        <v>7891.83</v>
      </c>
      <c r="F1304" s="6">
        <v>0</v>
      </c>
      <c r="G1304" s="6">
        <v>33009.599999999999</v>
      </c>
      <c r="H1304" s="6">
        <v>0</v>
      </c>
      <c r="I1304" s="6">
        <v>3305.09</v>
      </c>
      <c r="J1304" s="6">
        <v>0</v>
      </c>
      <c r="K1304" s="6">
        <v>0</v>
      </c>
      <c r="L1304" s="6">
        <v>3305.09</v>
      </c>
      <c r="M1304" s="6">
        <v>0</v>
      </c>
      <c r="N1304" s="6">
        <v>0</v>
      </c>
      <c r="O1304" s="6">
        <v>26709.200000000001</v>
      </c>
      <c r="P1304" s="6">
        <v>1644.47</v>
      </c>
      <c r="Q1304" s="6">
        <v>0</v>
      </c>
      <c r="R1304" s="114">
        <v>37935.699999999997</v>
      </c>
      <c r="S1304" s="114">
        <v>35481.1</v>
      </c>
      <c r="T1304" s="114">
        <v>40053.4</v>
      </c>
      <c r="U1304">
        <v>0</v>
      </c>
      <c r="V1304">
        <v>38373.800000000003</v>
      </c>
      <c r="W1304">
        <v>19842.900000000001</v>
      </c>
    </row>
    <row r="1305" spans="1:23" ht="15.75" customHeight="1" x14ac:dyDescent="0.2">
      <c r="A1305" s="6">
        <v>1292</v>
      </c>
      <c r="B1305" s="6">
        <v>0</v>
      </c>
      <c r="C1305" s="6">
        <v>27203.5</v>
      </c>
      <c r="D1305" s="6">
        <v>0</v>
      </c>
      <c r="E1305" s="6">
        <v>3509.83</v>
      </c>
      <c r="F1305" s="6">
        <v>0</v>
      </c>
      <c r="G1305" s="6">
        <v>11547.9</v>
      </c>
      <c r="H1305" s="6">
        <v>0</v>
      </c>
      <c r="I1305" s="6">
        <v>1569.28</v>
      </c>
      <c r="J1305" s="6">
        <v>0</v>
      </c>
      <c r="K1305" s="6">
        <v>0</v>
      </c>
      <c r="L1305" s="6">
        <v>1569.28</v>
      </c>
      <c r="M1305" s="6">
        <v>0</v>
      </c>
      <c r="N1305" s="6">
        <v>0</v>
      </c>
      <c r="O1305" s="6">
        <v>32481.5</v>
      </c>
      <c r="P1305" s="6">
        <v>788.20299999999997</v>
      </c>
      <c r="Q1305" s="6">
        <v>0</v>
      </c>
      <c r="R1305" s="114">
        <v>34464.1</v>
      </c>
      <c r="S1305" s="114">
        <v>35637.800000000003</v>
      </c>
      <c r="T1305" s="114">
        <v>40053.4</v>
      </c>
      <c r="U1305">
        <v>0</v>
      </c>
      <c r="V1305">
        <v>37591.699999999997</v>
      </c>
      <c r="W1305">
        <v>10489.9</v>
      </c>
    </row>
    <row r="1306" spans="1:23" ht="15.75" customHeight="1" x14ac:dyDescent="0.2">
      <c r="A1306" s="6">
        <v>1293</v>
      </c>
      <c r="B1306" s="6">
        <v>0</v>
      </c>
      <c r="C1306" s="6">
        <v>29187.8</v>
      </c>
      <c r="D1306" s="6">
        <v>0</v>
      </c>
      <c r="E1306" s="6">
        <v>12586.8</v>
      </c>
      <c r="F1306" s="6">
        <v>0</v>
      </c>
      <c r="G1306" s="6">
        <v>13575.4</v>
      </c>
      <c r="H1306" s="6">
        <v>0</v>
      </c>
      <c r="I1306" s="6">
        <v>799.49599999999998</v>
      </c>
      <c r="J1306" s="6">
        <v>0</v>
      </c>
      <c r="K1306" s="6">
        <v>0</v>
      </c>
      <c r="L1306" s="6">
        <v>799.49599999999998</v>
      </c>
      <c r="M1306" s="6">
        <v>0</v>
      </c>
      <c r="N1306" s="6">
        <v>0</v>
      </c>
      <c r="O1306" s="6">
        <v>36609.5</v>
      </c>
      <c r="P1306" s="6">
        <v>328.72300000000001</v>
      </c>
      <c r="Q1306" s="6">
        <v>0</v>
      </c>
      <c r="R1306" s="114">
        <v>29878.799999999999</v>
      </c>
      <c r="S1306" s="114">
        <v>38663.4</v>
      </c>
      <c r="T1306" s="114">
        <v>40053.4</v>
      </c>
      <c r="U1306">
        <v>0</v>
      </c>
      <c r="V1306">
        <v>36689.9</v>
      </c>
      <c r="W1306">
        <v>6528.88</v>
      </c>
    </row>
    <row r="1307" spans="1:23" ht="15.75" customHeight="1" x14ac:dyDescent="0.2">
      <c r="A1307" s="6">
        <v>1294</v>
      </c>
      <c r="B1307" s="6">
        <v>0</v>
      </c>
      <c r="C1307" s="6">
        <v>29464.7</v>
      </c>
      <c r="D1307" s="6">
        <v>0</v>
      </c>
      <c r="E1307" s="6">
        <v>14640.9</v>
      </c>
      <c r="F1307" s="6">
        <v>0</v>
      </c>
      <c r="G1307" s="6">
        <v>38283.599999999999</v>
      </c>
      <c r="H1307" s="6">
        <v>0</v>
      </c>
      <c r="I1307" s="6">
        <v>0</v>
      </c>
      <c r="J1307" s="6">
        <v>0</v>
      </c>
      <c r="K1307" s="6">
        <v>0</v>
      </c>
      <c r="L1307" s="6">
        <v>0</v>
      </c>
      <c r="M1307" s="6">
        <v>0</v>
      </c>
      <c r="N1307" s="6">
        <v>0</v>
      </c>
      <c r="O1307" s="6">
        <v>36679.800000000003</v>
      </c>
      <c r="P1307" s="6">
        <v>0</v>
      </c>
      <c r="Q1307" s="6">
        <v>0</v>
      </c>
      <c r="R1307" s="114">
        <v>27953.7</v>
      </c>
      <c r="S1307" s="114">
        <v>39583.9</v>
      </c>
      <c r="T1307" s="114">
        <v>40053.4</v>
      </c>
      <c r="U1307">
        <v>0</v>
      </c>
      <c r="V1307">
        <v>36696.300000000003</v>
      </c>
      <c r="W1307">
        <v>12285.9</v>
      </c>
    </row>
    <row r="1308" spans="1:23" ht="15.75" customHeight="1" x14ac:dyDescent="0.2">
      <c r="A1308" s="6">
        <v>1295</v>
      </c>
      <c r="B1308" s="6">
        <v>0</v>
      </c>
      <c r="C1308" s="6">
        <v>31665</v>
      </c>
      <c r="D1308" s="6">
        <v>0</v>
      </c>
      <c r="E1308" s="6">
        <v>16962</v>
      </c>
      <c r="F1308" s="6">
        <v>0</v>
      </c>
      <c r="G1308" s="6">
        <v>38381</v>
      </c>
      <c r="H1308" s="6">
        <v>0</v>
      </c>
      <c r="I1308" s="6">
        <v>1237.93</v>
      </c>
      <c r="J1308" s="6">
        <v>0</v>
      </c>
      <c r="K1308" s="6">
        <v>0</v>
      </c>
      <c r="L1308" s="6">
        <v>1237.93</v>
      </c>
      <c r="M1308" s="6">
        <v>0</v>
      </c>
      <c r="N1308" s="6">
        <v>0</v>
      </c>
      <c r="O1308" s="6">
        <v>30288.3</v>
      </c>
      <c r="P1308" s="6">
        <v>0</v>
      </c>
      <c r="Q1308" s="6">
        <v>0</v>
      </c>
      <c r="R1308" s="114">
        <v>29841.8</v>
      </c>
      <c r="S1308" s="114">
        <v>39427.5</v>
      </c>
      <c r="T1308" s="114">
        <v>40053.4</v>
      </c>
      <c r="U1308">
        <v>0</v>
      </c>
      <c r="V1308">
        <v>38763.199999999997</v>
      </c>
      <c r="W1308">
        <v>16727.8</v>
      </c>
    </row>
    <row r="1309" spans="1:23" ht="15.75" customHeight="1" x14ac:dyDescent="0.2">
      <c r="A1309" s="6">
        <v>1296</v>
      </c>
      <c r="B1309" s="6">
        <v>0</v>
      </c>
      <c r="C1309" s="6">
        <v>31076.2</v>
      </c>
      <c r="D1309" s="6">
        <v>0</v>
      </c>
      <c r="E1309" s="6">
        <v>18416.099999999999</v>
      </c>
      <c r="F1309" s="6">
        <v>0</v>
      </c>
      <c r="G1309" s="6">
        <v>13293</v>
      </c>
      <c r="H1309" s="6">
        <v>0</v>
      </c>
      <c r="I1309" s="6">
        <v>6057.14</v>
      </c>
      <c r="J1309" s="6">
        <v>0</v>
      </c>
      <c r="K1309" s="6">
        <v>0</v>
      </c>
      <c r="L1309" s="6">
        <v>6057.14</v>
      </c>
      <c r="M1309" s="6">
        <v>1770.83</v>
      </c>
      <c r="N1309" s="6">
        <v>0</v>
      </c>
      <c r="O1309" s="6">
        <v>25236.3</v>
      </c>
      <c r="P1309" s="6">
        <v>0</v>
      </c>
      <c r="Q1309" s="6">
        <v>0</v>
      </c>
      <c r="R1309" s="114">
        <v>29086.400000000001</v>
      </c>
      <c r="S1309" s="114">
        <v>39437.199999999997</v>
      </c>
      <c r="T1309" s="114">
        <v>40053.4</v>
      </c>
      <c r="U1309">
        <v>0</v>
      </c>
      <c r="V1309">
        <v>39182.300000000003</v>
      </c>
      <c r="W1309">
        <v>24265.200000000001</v>
      </c>
    </row>
    <row r="1310" spans="1:23" ht="15.75" customHeight="1" x14ac:dyDescent="0.2">
      <c r="A1310" s="6">
        <v>1297</v>
      </c>
      <c r="B1310" s="6">
        <v>0</v>
      </c>
      <c r="C1310" s="6">
        <v>35258.9</v>
      </c>
      <c r="D1310" s="6">
        <v>0</v>
      </c>
      <c r="E1310" s="6">
        <v>8728.1299999999992</v>
      </c>
      <c r="F1310" s="6">
        <v>0</v>
      </c>
      <c r="G1310" s="6">
        <v>38311.300000000003</v>
      </c>
      <c r="H1310" s="6">
        <v>0</v>
      </c>
      <c r="I1310" s="6">
        <v>0</v>
      </c>
      <c r="J1310" s="6">
        <v>0</v>
      </c>
      <c r="K1310" s="6">
        <v>553.43899999999996</v>
      </c>
      <c r="L1310" s="6">
        <v>0</v>
      </c>
      <c r="M1310" s="6">
        <v>928.89400000000001</v>
      </c>
      <c r="N1310" s="6">
        <v>0</v>
      </c>
      <c r="O1310" s="6">
        <v>26032.2</v>
      </c>
      <c r="P1310" s="6">
        <v>0</v>
      </c>
      <c r="Q1310" s="6">
        <v>0</v>
      </c>
      <c r="R1310" s="114">
        <v>27531</v>
      </c>
      <c r="S1310" s="114">
        <v>39201.599999999999</v>
      </c>
      <c r="T1310" s="114">
        <v>40053.4</v>
      </c>
      <c r="U1310">
        <v>0</v>
      </c>
      <c r="V1310">
        <v>39301.5</v>
      </c>
      <c r="W1310">
        <v>18512.599999999999</v>
      </c>
    </row>
    <row r="1311" spans="1:23" ht="15.75" customHeight="1" x14ac:dyDescent="0.2">
      <c r="A1311" s="6">
        <v>1298</v>
      </c>
      <c r="B1311" s="6">
        <v>0</v>
      </c>
      <c r="C1311" s="6">
        <v>36550.800000000003</v>
      </c>
      <c r="D1311" s="6">
        <v>0</v>
      </c>
      <c r="E1311" s="6">
        <v>11552.9</v>
      </c>
      <c r="F1311" s="6">
        <v>0</v>
      </c>
      <c r="G1311" s="6">
        <v>32662.1</v>
      </c>
      <c r="H1311" s="6">
        <v>0</v>
      </c>
      <c r="I1311" s="6">
        <v>0</v>
      </c>
      <c r="J1311" s="6">
        <v>0</v>
      </c>
      <c r="K1311" s="6">
        <v>620.68799999999999</v>
      </c>
      <c r="L1311" s="6">
        <v>0</v>
      </c>
      <c r="M1311" s="6">
        <v>1459.65</v>
      </c>
      <c r="N1311" s="6">
        <v>0</v>
      </c>
      <c r="O1311" s="6">
        <v>26674.2</v>
      </c>
      <c r="P1311" s="6">
        <v>0</v>
      </c>
      <c r="Q1311" s="6">
        <v>0</v>
      </c>
      <c r="R1311" s="114">
        <v>25834</v>
      </c>
      <c r="S1311" s="114">
        <v>37019.699999999997</v>
      </c>
      <c r="T1311" s="114">
        <v>40053.4</v>
      </c>
      <c r="U1311">
        <v>0</v>
      </c>
      <c r="V1311">
        <v>39297.699999999997</v>
      </c>
      <c r="W1311">
        <v>21101.7</v>
      </c>
    </row>
    <row r="1312" spans="1:23" ht="15.75" customHeight="1" x14ac:dyDescent="0.2">
      <c r="A1312" s="6">
        <v>1299</v>
      </c>
      <c r="B1312" s="6">
        <v>0</v>
      </c>
      <c r="C1312" s="6">
        <v>35744.699999999997</v>
      </c>
      <c r="D1312" s="6">
        <v>0</v>
      </c>
      <c r="E1312" s="6">
        <v>17814.5</v>
      </c>
      <c r="F1312" s="6">
        <v>0</v>
      </c>
      <c r="G1312" s="6">
        <v>34861.599999999999</v>
      </c>
      <c r="H1312" s="6">
        <v>0</v>
      </c>
      <c r="I1312" s="6">
        <v>1804.02</v>
      </c>
      <c r="J1312" s="6">
        <v>0</v>
      </c>
      <c r="K1312" s="6">
        <v>1699.59</v>
      </c>
      <c r="L1312" s="6">
        <v>1804.02</v>
      </c>
      <c r="M1312" s="6">
        <v>3968.78</v>
      </c>
      <c r="N1312" s="6">
        <v>0</v>
      </c>
      <c r="O1312" s="6">
        <v>31134.2</v>
      </c>
      <c r="P1312" s="6">
        <v>0</v>
      </c>
      <c r="Q1312" s="6">
        <v>0</v>
      </c>
      <c r="R1312" s="114">
        <v>29037.7</v>
      </c>
      <c r="S1312" s="114">
        <v>35716.400000000001</v>
      </c>
      <c r="T1312" s="114">
        <v>40053.4</v>
      </c>
      <c r="U1312">
        <v>0</v>
      </c>
      <c r="V1312">
        <v>39750.6</v>
      </c>
      <c r="W1312">
        <v>20268.5</v>
      </c>
    </row>
    <row r="1313" spans="1:23" ht="15.75" customHeight="1" x14ac:dyDescent="0.2">
      <c r="A1313" s="6">
        <v>1300</v>
      </c>
      <c r="B1313" s="6">
        <v>0</v>
      </c>
      <c r="C1313" s="6">
        <v>32627.1</v>
      </c>
      <c r="D1313" s="6">
        <v>0</v>
      </c>
      <c r="E1313" s="6">
        <v>18362.900000000001</v>
      </c>
      <c r="F1313" s="6">
        <v>0</v>
      </c>
      <c r="G1313" s="6">
        <v>30766.5</v>
      </c>
      <c r="H1313" s="6">
        <v>0</v>
      </c>
      <c r="I1313" s="6">
        <v>2380.4</v>
      </c>
      <c r="J1313" s="6">
        <v>0</v>
      </c>
      <c r="K1313" s="6">
        <v>2082.88</v>
      </c>
      <c r="L1313" s="6">
        <v>2380.4</v>
      </c>
      <c r="M1313" s="6">
        <v>7091.84</v>
      </c>
      <c r="N1313" s="6">
        <v>0</v>
      </c>
      <c r="O1313" s="6">
        <v>32275.7</v>
      </c>
      <c r="P1313" s="6">
        <v>0</v>
      </c>
      <c r="Q1313" s="6">
        <v>0</v>
      </c>
      <c r="R1313" s="114">
        <v>28876.1</v>
      </c>
      <c r="S1313" s="114">
        <v>37962.400000000001</v>
      </c>
      <c r="T1313" s="114">
        <v>40053.4</v>
      </c>
      <c r="U1313">
        <v>0</v>
      </c>
      <c r="V1313">
        <v>39846.800000000003</v>
      </c>
      <c r="W1313">
        <v>20281.900000000001</v>
      </c>
    </row>
    <row r="1314" spans="1:23" ht="15.75" customHeight="1" x14ac:dyDescent="0.2">
      <c r="A1314" s="6">
        <v>1301</v>
      </c>
      <c r="B1314" s="6">
        <v>0</v>
      </c>
      <c r="C1314" s="6">
        <v>33376.199999999997</v>
      </c>
      <c r="D1314" s="6">
        <v>0</v>
      </c>
      <c r="E1314" s="6">
        <v>15727.8</v>
      </c>
      <c r="F1314" s="6">
        <v>0</v>
      </c>
      <c r="G1314" s="6">
        <v>19039</v>
      </c>
      <c r="H1314" s="6">
        <v>0</v>
      </c>
      <c r="I1314" s="6">
        <v>12562.1</v>
      </c>
      <c r="J1314" s="6">
        <v>0</v>
      </c>
      <c r="K1314" s="6">
        <v>2506.23</v>
      </c>
      <c r="L1314" s="6">
        <v>12562.1</v>
      </c>
      <c r="M1314" s="6">
        <v>4197.25</v>
      </c>
      <c r="N1314" s="6">
        <v>0</v>
      </c>
      <c r="O1314" s="6">
        <v>32297.8</v>
      </c>
      <c r="P1314" s="6">
        <v>0</v>
      </c>
      <c r="Q1314" s="6">
        <v>0</v>
      </c>
      <c r="R1314" s="114">
        <v>28925.3</v>
      </c>
      <c r="S1314" s="114">
        <v>39133.599999999999</v>
      </c>
      <c r="T1314" s="114">
        <v>40053.4</v>
      </c>
      <c r="U1314">
        <v>0</v>
      </c>
      <c r="V1314">
        <v>39422.6</v>
      </c>
      <c r="W1314">
        <v>18322.2</v>
      </c>
    </row>
    <row r="1315" spans="1:23" ht="15.75" customHeight="1" x14ac:dyDescent="0.2">
      <c r="A1315" s="6">
        <v>1302</v>
      </c>
      <c r="B1315" s="6">
        <v>0</v>
      </c>
      <c r="C1315" s="6">
        <v>28627.200000000001</v>
      </c>
      <c r="D1315" s="6">
        <v>0</v>
      </c>
      <c r="E1315" s="6">
        <v>3028.09</v>
      </c>
      <c r="F1315" s="6">
        <v>0</v>
      </c>
      <c r="G1315" s="6">
        <v>22568.9</v>
      </c>
      <c r="H1315" s="6">
        <v>0</v>
      </c>
      <c r="I1315" s="6">
        <v>9629.27</v>
      </c>
      <c r="J1315" s="6">
        <v>0</v>
      </c>
      <c r="K1315" s="6">
        <v>8694.27</v>
      </c>
      <c r="L1315" s="6">
        <v>9629.27</v>
      </c>
      <c r="M1315" s="6">
        <v>1545.64</v>
      </c>
      <c r="N1315" s="6">
        <v>0</v>
      </c>
      <c r="O1315" s="6">
        <v>29414.7</v>
      </c>
      <c r="P1315" s="6">
        <v>0</v>
      </c>
      <c r="Q1315" s="6">
        <v>0</v>
      </c>
      <c r="R1315" s="114">
        <v>28971.5</v>
      </c>
      <c r="S1315" s="114">
        <v>39592</v>
      </c>
      <c r="T1315" s="114">
        <v>40053.4</v>
      </c>
      <c r="U1315">
        <v>0</v>
      </c>
      <c r="V1315">
        <v>38474.1</v>
      </c>
      <c r="W1315">
        <v>16421.900000000001</v>
      </c>
    </row>
    <row r="1316" spans="1:23" ht="15.75" customHeight="1" x14ac:dyDescent="0.2">
      <c r="A1316" s="6">
        <v>1303</v>
      </c>
      <c r="B1316" s="6">
        <v>0</v>
      </c>
      <c r="C1316" s="6">
        <v>24128.6</v>
      </c>
      <c r="D1316" s="6">
        <v>0</v>
      </c>
      <c r="E1316" s="6">
        <v>0</v>
      </c>
      <c r="F1316" s="6">
        <v>7.5218400000000005E-2</v>
      </c>
      <c r="G1316" s="6">
        <v>21795.5</v>
      </c>
      <c r="H1316" s="6">
        <v>0</v>
      </c>
      <c r="I1316" s="6">
        <v>8541.89</v>
      </c>
      <c r="J1316" s="6">
        <v>0</v>
      </c>
      <c r="K1316" s="6">
        <v>6307.3</v>
      </c>
      <c r="L1316" s="6">
        <v>8541.89</v>
      </c>
      <c r="M1316" s="6">
        <v>539.60599999999999</v>
      </c>
      <c r="N1316" s="6">
        <v>0</v>
      </c>
      <c r="O1316" s="6">
        <v>29396.3</v>
      </c>
      <c r="P1316" s="6">
        <v>0</v>
      </c>
      <c r="Q1316" s="6">
        <v>0</v>
      </c>
      <c r="R1316" s="114">
        <v>16498</v>
      </c>
      <c r="S1316" s="114">
        <v>39931</v>
      </c>
      <c r="T1316" s="114">
        <v>40053.4</v>
      </c>
      <c r="U1316">
        <v>0</v>
      </c>
      <c r="V1316">
        <v>37464.5</v>
      </c>
      <c r="W1316">
        <v>22645.200000000001</v>
      </c>
    </row>
    <row r="1317" spans="1:23" ht="15.75" customHeight="1" x14ac:dyDescent="0.2">
      <c r="A1317" s="6">
        <v>1304</v>
      </c>
      <c r="B1317" s="6">
        <v>0.49977700000000003</v>
      </c>
      <c r="C1317" s="6">
        <v>22988.3</v>
      </c>
      <c r="D1317" s="6">
        <v>0.80515099999999995</v>
      </c>
      <c r="E1317" s="6">
        <v>978.77</v>
      </c>
      <c r="F1317" s="6">
        <v>1.15055</v>
      </c>
      <c r="G1317" s="6">
        <v>10358</v>
      </c>
      <c r="H1317" s="6">
        <v>2.39803E-2</v>
      </c>
      <c r="I1317" s="6">
        <v>4734.78</v>
      </c>
      <c r="J1317" s="6">
        <v>1.3438200000000001E-2</v>
      </c>
      <c r="K1317" s="6">
        <v>2758.74</v>
      </c>
      <c r="L1317" s="6">
        <v>4734.78</v>
      </c>
      <c r="M1317" s="6">
        <v>1633.08</v>
      </c>
      <c r="N1317" s="6">
        <v>1.7111999999999999E-2</v>
      </c>
      <c r="O1317" s="6">
        <v>28376.3</v>
      </c>
      <c r="P1317" s="6">
        <v>0</v>
      </c>
      <c r="Q1317" s="6">
        <v>5.0668500000000003E-3</v>
      </c>
      <c r="R1317" s="114">
        <v>11115.5</v>
      </c>
      <c r="S1317" s="114">
        <v>40003.9</v>
      </c>
      <c r="T1317" s="114">
        <v>40053.4</v>
      </c>
      <c r="U1317">
        <v>0.53148799999999996</v>
      </c>
      <c r="V1317">
        <v>36878.6</v>
      </c>
      <c r="W1317">
        <v>19404.7</v>
      </c>
    </row>
    <row r="1318" spans="1:23" ht="15.75" customHeight="1" x14ac:dyDescent="0.2">
      <c r="A1318" s="6">
        <v>1305</v>
      </c>
      <c r="B1318" s="6">
        <v>1.5435099999999999</v>
      </c>
      <c r="C1318" s="6">
        <v>18308.7</v>
      </c>
      <c r="D1318" s="6">
        <v>2.1357699999999999</v>
      </c>
      <c r="E1318" s="6">
        <v>7329.97</v>
      </c>
      <c r="F1318" s="6">
        <v>2.3380800000000002</v>
      </c>
      <c r="G1318" s="6">
        <v>15155.7</v>
      </c>
      <c r="H1318" s="6">
        <v>0.10425</v>
      </c>
      <c r="I1318" s="6">
        <v>0</v>
      </c>
      <c r="J1318" s="6">
        <v>0.111487</v>
      </c>
      <c r="K1318" s="6">
        <v>1677.6</v>
      </c>
      <c r="L1318" s="6">
        <v>0</v>
      </c>
      <c r="M1318" s="6">
        <v>800.85199999999998</v>
      </c>
      <c r="N1318" s="6">
        <v>6.4752400000000002E-2</v>
      </c>
      <c r="O1318" s="6">
        <v>27241</v>
      </c>
      <c r="P1318" s="6">
        <v>0</v>
      </c>
      <c r="Q1318" s="6">
        <v>2.6589600000000001E-2</v>
      </c>
      <c r="R1318" s="114">
        <v>7592.52</v>
      </c>
      <c r="S1318" s="114">
        <v>39581.699999999997</v>
      </c>
      <c r="T1318" s="114">
        <v>40053.4</v>
      </c>
      <c r="U1318">
        <v>1.7063600000000001</v>
      </c>
      <c r="V1318">
        <v>36189.9</v>
      </c>
      <c r="W1318">
        <v>8943.83</v>
      </c>
    </row>
    <row r="1319" spans="1:23" ht="15.75" customHeight="1" x14ac:dyDescent="0.2">
      <c r="A1319" s="6">
        <v>1306</v>
      </c>
      <c r="B1319" s="6">
        <v>3.1926600000000001</v>
      </c>
      <c r="C1319" s="6">
        <v>16144.2</v>
      </c>
      <c r="D1319" s="6">
        <v>3.2022599999999999</v>
      </c>
      <c r="E1319" s="6">
        <v>20294.7</v>
      </c>
      <c r="F1319" s="6">
        <v>3.26126</v>
      </c>
      <c r="G1319" s="6">
        <v>17100.8</v>
      </c>
      <c r="H1319" s="6">
        <v>0.18402299999999999</v>
      </c>
      <c r="I1319" s="6">
        <v>8089.21</v>
      </c>
      <c r="J1319" s="6">
        <v>6.7223900000000003E-2</v>
      </c>
      <c r="K1319" s="6">
        <v>0</v>
      </c>
      <c r="L1319" s="6">
        <v>8089.21</v>
      </c>
      <c r="M1319" s="6">
        <v>6297.73</v>
      </c>
      <c r="N1319" s="6">
        <v>9.1627899999999998E-2</v>
      </c>
      <c r="O1319" s="6">
        <v>32640.2</v>
      </c>
      <c r="P1319" s="6">
        <v>0</v>
      </c>
      <c r="Q1319" s="6">
        <v>0.27152599999999999</v>
      </c>
      <c r="R1319" s="114">
        <v>3964.67</v>
      </c>
      <c r="S1319" s="114">
        <v>38029</v>
      </c>
      <c r="T1319" s="114">
        <v>40053.4</v>
      </c>
      <c r="U1319">
        <v>2.7262400000000002</v>
      </c>
      <c r="V1319">
        <v>31372.5</v>
      </c>
      <c r="W1319">
        <v>7361.12</v>
      </c>
    </row>
    <row r="1320" spans="1:23" ht="15.75" customHeight="1" x14ac:dyDescent="0.2">
      <c r="A1320" s="6">
        <v>1307</v>
      </c>
      <c r="B1320" s="6">
        <v>4.0035600000000002</v>
      </c>
      <c r="C1320" s="6">
        <v>28622.400000000001</v>
      </c>
      <c r="D1320" s="6">
        <v>3.9485299999999999</v>
      </c>
      <c r="E1320" s="6">
        <v>22781.4</v>
      </c>
      <c r="F1320" s="6">
        <v>3.8753000000000002</v>
      </c>
      <c r="G1320" s="6">
        <v>19068.8</v>
      </c>
      <c r="H1320" s="6">
        <v>0.36813800000000002</v>
      </c>
      <c r="I1320" s="6">
        <v>10806.9</v>
      </c>
      <c r="J1320" s="6">
        <v>0.15982299999999999</v>
      </c>
      <c r="K1320" s="6">
        <v>0</v>
      </c>
      <c r="L1320" s="6">
        <v>10806.9</v>
      </c>
      <c r="M1320" s="6">
        <v>11018.4</v>
      </c>
      <c r="N1320" s="6">
        <v>0.134265</v>
      </c>
      <c r="O1320" s="6">
        <v>33206.400000000001</v>
      </c>
      <c r="P1320" s="6">
        <v>0</v>
      </c>
      <c r="Q1320" s="6">
        <v>0.81131299999999995</v>
      </c>
      <c r="R1320" s="114">
        <v>4757.25</v>
      </c>
      <c r="S1320" s="114">
        <v>29838.1</v>
      </c>
      <c r="T1320" s="114">
        <v>40053.4</v>
      </c>
      <c r="U1320">
        <v>3.40225</v>
      </c>
      <c r="V1320">
        <v>31132.7</v>
      </c>
      <c r="W1320">
        <v>11997</v>
      </c>
    </row>
    <row r="1321" spans="1:23" ht="15.75" customHeight="1" x14ac:dyDescent="0.2">
      <c r="A1321" s="6">
        <v>1308</v>
      </c>
      <c r="B1321" s="6">
        <v>4.42936</v>
      </c>
      <c r="C1321" s="6">
        <v>30551.200000000001</v>
      </c>
      <c r="D1321" s="6">
        <v>4.3390700000000004</v>
      </c>
      <c r="E1321" s="6">
        <v>27970.7</v>
      </c>
      <c r="F1321" s="6">
        <v>4.1601999999999997</v>
      </c>
      <c r="G1321" s="6">
        <v>28939</v>
      </c>
      <c r="H1321" s="6">
        <v>0.29217399999999999</v>
      </c>
      <c r="I1321" s="6">
        <v>9899.89</v>
      </c>
      <c r="J1321" s="6">
        <v>0.18256700000000001</v>
      </c>
      <c r="K1321" s="6">
        <v>0</v>
      </c>
      <c r="L1321" s="6">
        <v>9899.89</v>
      </c>
      <c r="M1321" s="6">
        <v>15843.2</v>
      </c>
      <c r="N1321" s="6">
        <v>0.30122300000000002</v>
      </c>
      <c r="O1321" s="6">
        <v>33699.5</v>
      </c>
      <c r="P1321" s="6">
        <v>0</v>
      </c>
      <c r="Q1321" s="6">
        <v>0.48931799999999998</v>
      </c>
      <c r="R1321" s="114">
        <v>4886.05</v>
      </c>
      <c r="S1321" s="114">
        <v>23467.7</v>
      </c>
      <c r="T1321" s="114">
        <v>40053.4</v>
      </c>
      <c r="U1321">
        <v>1.65181</v>
      </c>
      <c r="V1321">
        <v>31954.1</v>
      </c>
      <c r="W1321">
        <v>18914.900000000001</v>
      </c>
    </row>
    <row r="1322" spans="1:23" ht="15.75" customHeight="1" x14ac:dyDescent="0.2">
      <c r="A1322" s="6">
        <v>1309</v>
      </c>
      <c r="B1322" s="6">
        <v>4.5156000000000001</v>
      </c>
      <c r="C1322" s="6">
        <v>35248.1</v>
      </c>
      <c r="D1322" s="6">
        <v>4.4080000000000004</v>
      </c>
      <c r="E1322" s="6">
        <v>36725</v>
      </c>
      <c r="F1322" s="6">
        <v>4.1122399999999999</v>
      </c>
      <c r="G1322" s="6">
        <v>31235.4</v>
      </c>
      <c r="H1322" s="6">
        <v>0.108887</v>
      </c>
      <c r="I1322" s="6">
        <v>14189</v>
      </c>
      <c r="J1322" s="6">
        <v>0.64110999999999996</v>
      </c>
      <c r="K1322" s="6">
        <v>703.32100000000003</v>
      </c>
      <c r="L1322" s="6">
        <v>14189</v>
      </c>
      <c r="M1322" s="6">
        <v>24634.5</v>
      </c>
      <c r="N1322" s="6">
        <v>0.28069699999999997</v>
      </c>
      <c r="O1322" s="6">
        <v>34759</v>
      </c>
      <c r="P1322" s="6">
        <v>0</v>
      </c>
      <c r="Q1322" s="6">
        <v>0.47727000000000003</v>
      </c>
      <c r="R1322" s="114">
        <v>2832.35</v>
      </c>
      <c r="S1322" s="114">
        <v>11925.4</v>
      </c>
      <c r="T1322" s="114">
        <v>40053.4</v>
      </c>
      <c r="U1322">
        <v>1.8830199999999999</v>
      </c>
      <c r="V1322">
        <v>32404</v>
      </c>
      <c r="W1322">
        <v>19278</v>
      </c>
    </row>
    <row r="1323" spans="1:23" ht="15.75" customHeight="1" x14ac:dyDescent="0.2">
      <c r="A1323" s="6">
        <v>1310</v>
      </c>
      <c r="B1323" s="6">
        <v>4.2527699999999999</v>
      </c>
      <c r="C1323" s="6">
        <v>37066.5</v>
      </c>
      <c r="D1323" s="6">
        <v>4.1474700000000002</v>
      </c>
      <c r="E1323" s="6">
        <v>38949.1</v>
      </c>
      <c r="F1323" s="6">
        <v>1.8188599999999999</v>
      </c>
      <c r="G1323" s="6">
        <v>36697.199999999997</v>
      </c>
      <c r="H1323" s="6">
        <v>0.10055</v>
      </c>
      <c r="I1323" s="6">
        <v>25429.9</v>
      </c>
      <c r="J1323" s="6">
        <v>0.724472</v>
      </c>
      <c r="K1323" s="6">
        <v>1044.72</v>
      </c>
      <c r="L1323" s="6">
        <v>25429.9</v>
      </c>
      <c r="M1323" s="6">
        <v>30096.5</v>
      </c>
      <c r="N1323" s="6">
        <v>0.30129</v>
      </c>
      <c r="O1323" s="6">
        <v>30389.200000000001</v>
      </c>
      <c r="P1323" s="6">
        <v>0</v>
      </c>
      <c r="Q1323" s="6">
        <v>0.23968200000000001</v>
      </c>
      <c r="R1323" s="114">
        <v>5096.8500000000004</v>
      </c>
      <c r="S1323" s="114">
        <v>12636</v>
      </c>
      <c r="T1323" s="114">
        <v>40053.4</v>
      </c>
      <c r="U1323">
        <v>2.01702</v>
      </c>
      <c r="V1323">
        <v>27496.400000000001</v>
      </c>
      <c r="W1323">
        <v>27577</v>
      </c>
    </row>
    <row r="1324" spans="1:23" ht="15.75" customHeight="1" x14ac:dyDescent="0.2">
      <c r="A1324" s="6">
        <v>1311</v>
      </c>
      <c r="B1324" s="6">
        <v>3.6432899999999999</v>
      </c>
      <c r="C1324" s="6">
        <v>34723.300000000003</v>
      </c>
      <c r="D1324" s="6">
        <v>3.5870199999999999</v>
      </c>
      <c r="E1324" s="6">
        <v>39479.599999999999</v>
      </c>
      <c r="F1324" s="6">
        <v>3.0721099999999999</v>
      </c>
      <c r="G1324" s="6">
        <v>38021.9</v>
      </c>
      <c r="H1324" s="6">
        <v>0.99109700000000001</v>
      </c>
      <c r="I1324" s="6">
        <v>34353.199999999997</v>
      </c>
      <c r="J1324" s="6">
        <v>0.73760199999999998</v>
      </c>
      <c r="K1324" s="6">
        <v>1769.63</v>
      </c>
      <c r="L1324" s="6">
        <v>34353.199999999997</v>
      </c>
      <c r="M1324" s="6">
        <v>20630.099999999999</v>
      </c>
      <c r="N1324" s="6">
        <v>0.45578400000000002</v>
      </c>
      <c r="O1324" s="6">
        <v>27598.1</v>
      </c>
      <c r="P1324" s="6">
        <v>0</v>
      </c>
      <c r="Q1324" s="6">
        <v>0.21601200000000001</v>
      </c>
      <c r="R1324" s="114">
        <v>7357.56</v>
      </c>
      <c r="S1324" s="114">
        <v>21184.400000000001</v>
      </c>
      <c r="T1324" s="114">
        <v>40053.4</v>
      </c>
      <c r="U1324">
        <v>2.2776000000000001</v>
      </c>
      <c r="V1324">
        <v>26245.3</v>
      </c>
      <c r="W1324">
        <v>32139.599999999999</v>
      </c>
    </row>
    <row r="1325" spans="1:23" ht="15.75" customHeight="1" x14ac:dyDescent="0.2">
      <c r="A1325" s="6">
        <v>1312</v>
      </c>
      <c r="B1325" s="6">
        <v>2.6913900000000002</v>
      </c>
      <c r="C1325" s="6">
        <v>28256.7</v>
      </c>
      <c r="D1325" s="6">
        <v>2.7191000000000001</v>
      </c>
      <c r="E1325" s="6">
        <v>40053.4</v>
      </c>
      <c r="F1325" s="6">
        <v>2.0842100000000001</v>
      </c>
      <c r="G1325" s="6">
        <v>25500.9</v>
      </c>
      <c r="H1325" s="6">
        <v>2.8548899999999999E-2</v>
      </c>
      <c r="I1325" s="6">
        <v>36050.9</v>
      </c>
      <c r="J1325" s="6">
        <v>0.15379000000000001</v>
      </c>
      <c r="K1325" s="6">
        <v>4333.3599999999997</v>
      </c>
      <c r="L1325" s="6">
        <v>36050.9</v>
      </c>
      <c r="M1325" s="6">
        <v>15829.3</v>
      </c>
      <c r="N1325" s="6">
        <v>0.23633699999999999</v>
      </c>
      <c r="O1325" s="6">
        <v>21900.400000000001</v>
      </c>
      <c r="P1325" s="6">
        <v>40.421799999999998</v>
      </c>
      <c r="Q1325" s="6">
        <v>0.180173</v>
      </c>
      <c r="R1325" s="114">
        <v>7491.1</v>
      </c>
      <c r="S1325" s="114">
        <v>21394.400000000001</v>
      </c>
      <c r="T1325" s="114">
        <v>40053.4</v>
      </c>
      <c r="U1325">
        <v>1.58934</v>
      </c>
      <c r="V1325">
        <v>25613.8</v>
      </c>
      <c r="W1325">
        <v>34333.599999999999</v>
      </c>
    </row>
    <row r="1326" spans="1:23" ht="15.75" customHeight="1" x14ac:dyDescent="0.2">
      <c r="A1326" s="6">
        <v>1313</v>
      </c>
      <c r="B1326" s="6">
        <v>1.43702</v>
      </c>
      <c r="C1326" s="6">
        <v>29007.9</v>
      </c>
      <c r="D1326" s="6">
        <v>1.55711</v>
      </c>
      <c r="E1326" s="6">
        <v>40053.4</v>
      </c>
      <c r="F1326" s="6">
        <v>0.86589799999999995</v>
      </c>
      <c r="G1326" s="6">
        <v>16525</v>
      </c>
      <c r="H1326" s="6">
        <v>1.3819400000000001E-2</v>
      </c>
      <c r="I1326" s="6">
        <v>34839.300000000003</v>
      </c>
      <c r="J1326" s="6">
        <v>1.3819999999999999</v>
      </c>
      <c r="K1326" s="6">
        <v>3233.95</v>
      </c>
      <c r="L1326" s="6">
        <v>34839.300000000003</v>
      </c>
      <c r="M1326" s="6">
        <v>18018.8</v>
      </c>
      <c r="N1326" s="6">
        <v>1.2645999999999999</v>
      </c>
      <c r="O1326" s="6">
        <v>19115</v>
      </c>
      <c r="P1326" s="6">
        <v>545.19299999999998</v>
      </c>
      <c r="Q1326" s="6">
        <v>0.12673899999999999</v>
      </c>
      <c r="R1326" s="114">
        <v>4561.32</v>
      </c>
      <c r="S1326" s="114">
        <v>9351.74</v>
      </c>
      <c r="T1326" s="114">
        <v>40053.4</v>
      </c>
      <c r="U1326">
        <v>0.74474099999999999</v>
      </c>
      <c r="V1326">
        <v>21250</v>
      </c>
      <c r="W1326">
        <v>30829.200000000001</v>
      </c>
    </row>
    <row r="1327" spans="1:23" ht="15.75" customHeight="1" x14ac:dyDescent="0.2">
      <c r="A1327" s="6">
        <v>1314</v>
      </c>
      <c r="B1327" s="6">
        <v>0.14937500000000001</v>
      </c>
      <c r="C1327" s="6">
        <v>33163.800000000003</v>
      </c>
      <c r="D1327" s="6">
        <v>0.29756700000000003</v>
      </c>
      <c r="E1327" s="6">
        <v>40053.4</v>
      </c>
      <c r="F1327" s="6">
        <v>0</v>
      </c>
      <c r="G1327" s="6">
        <v>20587.099999999999</v>
      </c>
      <c r="H1327" s="6">
        <v>0</v>
      </c>
      <c r="I1327" s="6">
        <v>23729.9</v>
      </c>
      <c r="J1327" s="6">
        <v>0.34096900000000002</v>
      </c>
      <c r="K1327" s="6">
        <v>6650.96</v>
      </c>
      <c r="L1327" s="6">
        <v>23729.9</v>
      </c>
      <c r="M1327" s="6">
        <v>21230.3</v>
      </c>
      <c r="N1327" s="6">
        <v>0.25162600000000002</v>
      </c>
      <c r="O1327" s="6">
        <v>15937.4</v>
      </c>
      <c r="P1327" s="6">
        <v>1176.1199999999999</v>
      </c>
      <c r="Q1327" s="6">
        <v>1.29214E-2</v>
      </c>
      <c r="R1327" s="114">
        <v>2296.2600000000002</v>
      </c>
      <c r="S1327" s="114">
        <v>2546.64</v>
      </c>
      <c r="T1327" s="114">
        <v>40053.4</v>
      </c>
      <c r="U1327">
        <v>4.4351300000000003E-2</v>
      </c>
      <c r="V1327">
        <v>16973.7</v>
      </c>
      <c r="W1327">
        <v>26951.1</v>
      </c>
    </row>
    <row r="1328" spans="1:23" ht="15.75" customHeight="1" x14ac:dyDescent="0.2">
      <c r="A1328" s="6">
        <v>1315</v>
      </c>
      <c r="B1328" s="6">
        <v>0</v>
      </c>
      <c r="C1328" s="6">
        <v>36605.800000000003</v>
      </c>
      <c r="D1328" s="6">
        <v>0</v>
      </c>
      <c r="E1328" s="6">
        <v>40053.4</v>
      </c>
      <c r="F1328" s="6">
        <v>0</v>
      </c>
      <c r="G1328" s="6">
        <v>20557.8</v>
      </c>
      <c r="H1328" s="6">
        <v>0</v>
      </c>
      <c r="I1328" s="6">
        <v>17602.900000000001</v>
      </c>
      <c r="J1328" s="6">
        <v>0</v>
      </c>
      <c r="K1328" s="6">
        <v>21235.1</v>
      </c>
      <c r="L1328" s="6">
        <v>17602.900000000001</v>
      </c>
      <c r="M1328" s="6">
        <v>4524.3</v>
      </c>
      <c r="N1328" s="6">
        <v>0</v>
      </c>
      <c r="O1328" s="6">
        <v>14080.1</v>
      </c>
      <c r="P1328" s="6">
        <v>2439.8000000000002</v>
      </c>
      <c r="Q1328" s="6">
        <v>0</v>
      </c>
      <c r="R1328" s="114">
        <v>2788.17</v>
      </c>
      <c r="S1328" s="114">
        <v>5530.15</v>
      </c>
      <c r="T1328" s="114">
        <v>40053.4</v>
      </c>
      <c r="U1328">
        <v>0</v>
      </c>
      <c r="V1328">
        <v>17081.599999999999</v>
      </c>
      <c r="W1328">
        <v>30558.6</v>
      </c>
    </row>
    <row r="1329" spans="1:23" ht="15.75" customHeight="1" x14ac:dyDescent="0.2">
      <c r="A1329" s="6">
        <v>1316</v>
      </c>
      <c r="B1329" s="6">
        <v>0</v>
      </c>
      <c r="C1329" s="6">
        <v>38553.199999999997</v>
      </c>
      <c r="D1329" s="6">
        <v>0</v>
      </c>
      <c r="E1329" s="6">
        <v>40053.4</v>
      </c>
      <c r="F1329" s="6">
        <v>0</v>
      </c>
      <c r="G1329" s="6">
        <v>15391.4</v>
      </c>
      <c r="H1329" s="6">
        <v>0</v>
      </c>
      <c r="I1329" s="6">
        <v>33558.400000000001</v>
      </c>
      <c r="J1329" s="6">
        <v>0</v>
      </c>
      <c r="K1329" s="6">
        <v>27052.3</v>
      </c>
      <c r="L1329" s="6">
        <v>33558.400000000001</v>
      </c>
      <c r="M1329" s="6">
        <v>22461.200000000001</v>
      </c>
      <c r="N1329" s="6">
        <v>0</v>
      </c>
      <c r="O1329" s="6">
        <v>14538.7</v>
      </c>
      <c r="P1329" s="6">
        <v>1855.85</v>
      </c>
      <c r="Q1329" s="6">
        <v>0</v>
      </c>
      <c r="R1329" s="114">
        <v>1991.14</v>
      </c>
      <c r="S1329" s="114">
        <v>12466.2</v>
      </c>
      <c r="T1329" s="114">
        <v>39718.300000000003</v>
      </c>
      <c r="U1329">
        <v>0</v>
      </c>
      <c r="V1329">
        <v>15854.6</v>
      </c>
      <c r="W1329">
        <v>32235.9</v>
      </c>
    </row>
    <row r="1330" spans="1:23" ht="15.75" customHeight="1" x14ac:dyDescent="0.2">
      <c r="A1330" s="6">
        <v>1317</v>
      </c>
      <c r="B1330" s="6">
        <v>0</v>
      </c>
      <c r="C1330" s="6">
        <v>36739.9</v>
      </c>
      <c r="D1330" s="6">
        <v>0</v>
      </c>
      <c r="E1330" s="6">
        <v>40053.4</v>
      </c>
      <c r="F1330" s="6">
        <v>0</v>
      </c>
      <c r="G1330" s="6">
        <v>2356.2399999999998</v>
      </c>
      <c r="H1330" s="6">
        <v>0</v>
      </c>
      <c r="I1330" s="6">
        <v>34950.1</v>
      </c>
      <c r="J1330" s="6">
        <v>0</v>
      </c>
      <c r="K1330" s="6">
        <v>33834.9</v>
      </c>
      <c r="L1330" s="6">
        <v>34950.1</v>
      </c>
      <c r="M1330" s="6">
        <v>31708.1</v>
      </c>
      <c r="N1330" s="6">
        <v>0</v>
      </c>
      <c r="O1330" s="6">
        <v>14737</v>
      </c>
      <c r="P1330" s="6">
        <v>2841.27</v>
      </c>
      <c r="Q1330" s="6">
        <v>0</v>
      </c>
      <c r="R1330" s="114">
        <v>949.27700000000004</v>
      </c>
      <c r="S1330" s="114">
        <v>8336.7999999999993</v>
      </c>
      <c r="T1330" s="114">
        <v>39830.6</v>
      </c>
      <c r="U1330">
        <v>0</v>
      </c>
      <c r="V1330">
        <v>12159.8</v>
      </c>
      <c r="W1330">
        <v>30908</v>
      </c>
    </row>
    <row r="1331" spans="1:23" ht="15.75" customHeight="1" x14ac:dyDescent="0.2">
      <c r="A1331" s="6">
        <v>1318</v>
      </c>
      <c r="B1331" s="6">
        <v>0</v>
      </c>
      <c r="C1331" s="6">
        <v>31740.5</v>
      </c>
      <c r="D1331" s="6">
        <v>0</v>
      </c>
      <c r="E1331" s="6">
        <v>38879.4</v>
      </c>
      <c r="F1331" s="6">
        <v>0</v>
      </c>
      <c r="G1331" s="6">
        <v>0</v>
      </c>
      <c r="H1331" s="6">
        <v>0</v>
      </c>
      <c r="I1331" s="6">
        <v>25524.2</v>
      </c>
      <c r="J1331" s="6">
        <v>0</v>
      </c>
      <c r="K1331" s="6">
        <v>34779.300000000003</v>
      </c>
      <c r="L1331" s="6">
        <v>25524.2</v>
      </c>
      <c r="M1331" s="6">
        <v>22755.599999999999</v>
      </c>
      <c r="N1331" s="6">
        <v>0</v>
      </c>
      <c r="O1331" s="6">
        <v>11001.7</v>
      </c>
      <c r="P1331" s="6">
        <v>2002.45</v>
      </c>
      <c r="Q1331" s="6">
        <v>0</v>
      </c>
      <c r="R1331" s="114">
        <v>0</v>
      </c>
      <c r="S1331" s="114">
        <v>4540.26</v>
      </c>
      <c r="T1331" s="114">
        <v>39802.9</v>
      </c>
      <c r="U1331">
        <v>0</v>
      </c>
      <c r="V1331">
        <v>6194.94</v>
      </c>
      <c r="W1331">
        <v>19537.2</v>
      </c>
    </row>
    <row r="1332" spans="1:23" ht="15.75" customHeight="1" x14ac:dyDescent="0.2">
      <c r="A1332" s="6">
        <v>1319</v>
      </c>
      <c r="B1332" s="6">
        <v>0</v>
      </c>
      <c r="C1332" s="6">
        <v>28990</v>
      </c>
      <c r="D1332" s="6">
        <v>0</v>
      </c>
      <c r="E1332" s="6">
        <v>40053.4</v>
      </c>
      <c r="F1332" s="6">
        <v>0</v>
      </c>
      <c r="G1332" s="6">
        <v>0</v>
      </c>
      <c r="H1332" s="6">
        <v>0</v>
      </c>
      <c r="I1332" s="6">
        <v>1045.23</v>
      </c>
      <c r="J1332" s="6">
        <v>0</v>
      </c>
      <c r="K1332" s="6">
        <v>7388.13</v>
      </c>
      <c r="L1332" s="6">
        <v>1045.23</v>
      </c>
      <c r="M1332" s="6">
        <v>14042.1</v>
      </c>
      <c r="N1332" s="6">
        <v>0</v>
      </c>
      <c r="O1332" s="6">
        <v>6443.62</v>
      </c>
      <c r="P1332" s="6">
        <v>1941.85</v>
      </c>
      <c r="Q1332" s="6">
        <v>0</v>
      </c>
      <c r="R1332" s="114">
        <v>0</v>
      </c>
      <c r="S1332" s="114">
        <v>5667.91</v>
      </c>
      <c r="T1332" s="114">
        <v>39894.1</v>
      </c>
      <c r="U1332">
        <v>0</v>
      </c>
      <c r="V1332">
        <v>4528.04</v>
      </c>
      <c r="W1332">
        <v>8784.1200000000008</v>
      </c>
    </row>
    <row r="1333" spans="1:23" ht="15.75" customHeight="1" x14ac:dyDescent="0.2">
      <c r="A1333" s="6">
        <v>1320</v>
      </c>
      <c r="B1333" s="6">
        <v>0</v>
      </c>
      <c r="C1333" s="6">
        <v>30649.5</v>
      </c>
      <c r="D1333" s="6">
        <v>0</v>
      </c>
      <c r="E1333" s="6">
        <v>40053.4</v>
      </c>
      <c r="F1333" s="6">
        <v>0</v>
      </c>
      <c r="G1333" s="6">
        <v>0</v>
      </c>
      <c r="H1333" s="6">
        <v>0</v>
      </c>
      <c r="I1333" s="6">
        <v>0</v>
      </c>
      <c r="J1333" s="6">
        <v>0</v>
      </c>
      <c r="K1333" s="6">
        <v>18609.2</v>
      </c>
      <c r="L1333" s="6">
        <v>0</v>
      </c>
      <c r="M1333" s="6">
        <v>2163.9499999999998</v>
      </c>
      <c r="N1333" s="6">
        <v>0</v>
      </c>
      <c r="O1333" s="6">
        <v>3852.47</v>
      </c>
      <c r="P1333" s="6">
        <v>1321.87</v>
      </c>
      <c r="Q1333" s="6">
        <v>0</v>
      </c>
      <c r="R1333" s="114">
        <v>0</v>
      </c>
      <c r="S1333" s="114">
        <v>16935.900000000001</v>
      </c>
      <c r="T1333" s="114">
        <v>39463.800000000003</v>
      </c>
      <c r="U1333">
        <v>0</v>
      </c>
      <c r="V1333">
        <v>4090.33</v>
      </c>
      <c r="W1333">
        <v>7031.77</v>
      </c>
    </row>
    <row r="1334" spans="1:23" ht="15.75" customHeight="1" x14ac:dyDescent="0.2">
      <c r="A1334" s="6">
        <v>1321</v>
      </c>
      <c r="B1334" s="6">
        <v>0</v>
      </c>
      <c r="C1334" s="6">
        <v>33709.9</v>
      </c>
      <c r="D1334" s="6">
        <v>0</v>
      </c>
      <c r="E1334" s="6">
        <v>40053.4</v>
      </c>
      <c r="F1334" s="6">
        <v>0</v>
      </c>
      <c r="G1334" s="6">
        <v>0</v>
      </c>
      <c r="H1334" s="6">
        <v>0</v>
      </c>
      <c r="I1334" s="6">
        <v>0</v>
      </c>
      <c r="J1334" s="6">
        <v>0</v>
      </c>
      <c r="K1334" s="6">
        <v>17244.900000000001</v>
      </c>
      <c r="L1334" s="6">
        <v>0</v>
      </c>
      <c r="M1334" s="6">
        <v>1057.8800000000001</v>
      </c>
      <c r="N1334" s="6">
        <v>0</v>
      </c>
      <c r="O1334" s="6">
        <v>2792.25</v>
      </c>
      <c r="P1334" s="6">
        <v>1338.13</v>
      </c>
      <c r="Q1334" s="6">
        <v>0</v>
      </c>
      <c r="R1334" s="114">
        <v>0</v>
      </c>
      <c r="S1334" s="114">
        <v>19573.8</v>
      </c>
      <c r="T1334" s="114">
        <v>40043.699999999997</v>
      </c>
      <c r="U1334">
        <v>0</v>
      </c>
      <c r="V1334">
        <v>6833.6</v>
      </c>
      <c r="W1334">
        <v>4438.41</v>
      </c>
    </row>
    <row r="1335" spans="1:23" ht="15.75" customHeight="1" x14ac:dyDescent="0.2">
      <c r="A1335" s="6">
        <v>1322</v>
      </c>
      <c r="B1335" s="6">
        <v>0</v>
      </c>
      <c r="C1335" s="6">
        <v>31520.7</v>
      </c>
      <c r="D1335" s="6">
        <v>0</v>
      </c>
      <c r="E1335" s="6">
        <v>40053.4</v>
      </c>
      <c r="F1335" s="6">
        <v>0</v>
      </c>
      <c r="G1335" s="6">
        <v>0</v>
      </c>
      <c r="H1335" s="6">
        <v>0</v>
      </c>
      <c r="I1335" s="6">
        <v>897.755</v>
      </c>
      <c r="J1335" s="6">
        <v>0</v>
      </c>
      <c r="K1335" s="6">
        <v>14705.7</v>
      </c>
      <c r="L1335" s="6">
        <v>897.755</v>
      </c>
      <c r="M1335" s="6">
        <v>1081.8</v>
      </c>
      <c r="N1335" s="6">
        <v>0</v>
      </c>
      <c r="O1335" s="6">
        <v>1459.15</v>
      </c>
      <c r="P1335" s="6">
        <v>1401.77</v>
      </c>
      <c r="Q1335" s="6">
        <v>0</v>
      </c>
      <c r="R1335" s="114">
        <v>0</v>
      </c>
      <c r="S1335" s="114">
        <v>32846.6</v>
      </c>
      <c r="T1335" s="114">
        <v>40053.4</v>
      </c>
      <c r="U1335">
        <v>0</v>
      </c>
      <c r="V1335">
        <v>13527.2</v>
      </c>
      <c r="W1335">
        <v>6346.67</v>
      </c>
    </row>
    <row r="1336" spans="1:23" ht="15.75" customHeight="1" x14ac:dyDescent="0.2">
      <c r="A1336" s="6">
        <v>1323</v>
      </c>
      <c r="B1336" s="6">
        <v>0</v>
      </c>
      <c r="C1336" s="6">
        <v>27860.400000000001</v>
      </c>
      <c r="D1336" s="6">
        <v>0</v>
      </c>
      <c r="E1336" s="6">
        <v>40053.4</v>
      </c>
      <c r="F1336" s="6">
        <v>0</v>
      </c>
      <c r="G1336" s="6">
        <v>0</v>
      </c>
      <c r="H1336" s="6">
        <v>0</v>
      </c>
      <c r="I1336" s="6">
        <v>4241.07</v>
      </c>
      <c r="J1336" s="6">
        <v>0</v>
      </c>
      <c r="K1336" s="6">
        <v>22771.9</v>
      </c>
      <c r="L1336" s="6">
        <v>4241.07</v>
      </c>
      <c r="M1336" s="6">
        <v>17339.2</v>
      </c>
      <c r="N1336" s="6">
        <v>0</v>
      </c>
      <c r="O1336" s="6">
        <v>349.22699999999998</v>
      </c>
      <c r="P1336" s="6">
        <v>925.66</v>
      </c>
      <c r="Q1336" s="6">
        <v>0</v>
      </c>
      <c r="R1336" s="114">
        <v>0</v>
      </c>
      <c r="S1336" s="114">
        <v>38947.1</v>
      </c>
      <c r="T1336" s="114">
        <v>40053.4</v>
      </c>
      <c r="U1336">
        <v>0</v>
      </c>
      <c r="V1336">
        <v>14645.4</v>
      </c>
      <c r="W1336">
        <v>7070.32</v>
      </c>
    </row>
    <row r="1337" spans="1:23" ht="15.75" customHeight="1" x14ac:dyDescent="0.2">
      <c r="A1337" s="6">
        <v>1324</v>
      </c>
      <c r="B1337" s="6">
        <v>0</v>
      </c>
      <c r="C1337" s="6">
        <v>24775.599999999999</v>
      </c>
      <c r="D1337" s="6">
        <v>0</v>
      </c>
      <c r="E1337" s="6">
        <v>40053.4</v>
      </c>
      <c r="F1337" s="6">
        <v>0</v>
      </c>
      <c r="G1337" s="6">
        <v>0</v>
      </c>
      <c r="H1337" s="6">
        <v>0</v>
      </c>
      <c r="I1337" s="6">
        <v>14362</v>
      </c>
      <c r="J1337" s="6">
        <v>0</v>
      </c>
      <c r="K1337" s="6">
        <v>22126.3</v>
      </c>
      <c r="L1337" s="6">
        <v>14362</v>
      </c>
      <c r="M1337" s="6">
        <v>0</v>
      </c>
      <c r="N1337" s="6">
        <v>0</v>
      </c>
      <c r="O1337" s="6">
        <v>365.73200000000003</v>
      </c>
      <c r="P1337" s="6">
        <v>763.52</v>
      </c>
      <c r="Q1337" s="6">
        <v>0</v>
      </c>
      <c r="R1337" s="114">
        <v>1203.27</v>
      </c>
      <c r="S1337" s="114">
        <v>40032.400000000001</v>
      </c>
      <c r="T1337" s="114">
        <v>40053.4</v>
      </c>
      <c r="U1337">
        <v>0</v>
      </c>
      <c r="V1337">
        <v>17770</v>
      </c>
      <c r="W1337">
        <v>6661.57</v>
      </c>
    </row>
    <row r="1338" spans="1:23" ht="15.75" customHeight="1" x14ac:dyDescent="0.2">
      <c r="A1338" s="6">
        <v>1325</v>
      </c>
      <c r="B1338" s="6">
        <v>0</v>
      </c>
      <c r="C1338" s="6">
        <v>19910.400000000001</v>
      </c>
      <c r="D1338" s="6">
        <v>0</v>
      </c>
      <c r="E1338" s="6">
        <v>40053.4</v>
      </c>
      <c r="F1338" s="6">
        <v>0</v>
      </c>
      <c r="G1338" s="6">
        <v>0</v>
      </c>
      <c r="H1338" s="6">
        <v>0</v>
      </c>
      <c r="I1338" s="6">
        <v>10020.6</v>
      </c>
      <c r="J1338" s="6">
        <v>0</v>
      </c>
      <c r="K1338" s="6">
        <v>24419.7</v>
      </c>
      <c r="L1338" s="6">
        <v>10020.6</v>
      </c>
      <c r="M1338" s="6">
        <v>3953.83</v>
      </c>
      <c r="N1338" s="6">
        <v>0</v>
      </c>
      <c r="O1338" s="6">
        <v>0</v>
      </c>
      <c r="P1338" s="6">
        <v>561.49699999999996</v>
      </c>
      <c r="Q1338" s="6">
        <v>0</v>
      </c>
      <c r="R1338" s="114">
        <v>2582.4899999999998</v>
      </c>
      <c r="S1338" s="114">
        <v>40038.5</v>
      </c>
      <c r="T1338" s="114">
        <v>40053.4</v>
      </c>
      <c r="U1338">
        <v>0</v>
      </c>
      <c r="V1338">
        <v>5009.1000000000004</v>
      </c>
      <c r="W1338">
        <v>10278.700000000001</v>
      </c>
    </row>
    <row r="1339" spans="1:23" ht="15.75" customHeight="1" x14ac:dyDescent="0.2">
      <c r="A1339" s="6">
        <v>1326</v>
      </c>
      <c r="B1339" s="6">
        <v>0</v>
      </c>
      <c r="C1339" s="6">
        <v>14504.7</v>
      </c>
      <c r="D1339" s="6">
        <v>0</v>
      </c>
      <c r="E1339" s="6">
        <v>40053.4</v>
      </c>
      <c r="F1339" s="6">
        <v>0</v>
      </c>
      <c r="G1339" s="6">
        <v>0</v>
      </c>
      <c r="H1339" s="6">
        <v>0</v>
      </c>
      <c r="I1339" s="6">
        <v>11116.7</v>
      </c>
      <c r="J1339" s="6">
        <v>0</v>
      </c>
      <c r="K1339" s="6">
        <v>27868.5</v>
      </c>
      <c r="L1339" s="6">
        <v>11116.7</v>
      </c>
      <c r="M1339" s="6">
        <v>2944.45</v>
      </c>
      <c r="N1339" s="6">
        <v>0</v>
      </c>
      <c r="O1339" s="6">
        <v>0</v>
      </c>
      <c r="P1339" s="6">
        <v>520.65800000000002</v>
      </c>
      <c r="Q1339" s="6">
        <v>0</v>
      </c>
      <c r="R1339" s="114">
        <v>4706.63</v>
      </c>
      <c r="S1339" s="114">
        <v>39994.6</v>
      </c>
      <c r="T1339" s="114">
        <v>40053.4</v>
      </c>
      <c r="U1339">
        <v>0</v>
      </c>
      <c r="V1339">
        <v>0</v>
      </c>
      <c r="W1339">
        <v>15053.8</v>
      </c>
    </row>
    <row r="1340" spans="1:23" ht="15.75" customHeight="1" x14ac:dyDescent="0.2">
      <c r="A1340" s="6">
        <v>1327</v>
      </c>
      <c r="B1340" s="6">
        <v>0</v>
      </c>
      <c r="C1340" s="6">
        <v>9784.92</v>
      </c>
      <c r="D1340" s="6">
        <v>0</v>
      </c>
      <c r="E1340" s="6">
        <v>39827</v>
      </c>
      <c r="F1340" s="6">
        <v>3.3918999999999998E-2</v>
      </c>
      <c r="G1340" s="6">
        <v>0</v>
      </c>
      <c r="H1340" s="6">
        <v>0</v>
      </c>
      <c r="I1340" s="6">
        <v>15757.5</v>
      </c>
      <c r="J1340" s="6">
        <v>0</v>
      </c>
      <c r="K1340" s="6">
        <v>19705.400000000001</v>
      </c>
      <c r="L1340" s="6">
        <v>15757.5</v>
      </c>
      <c r="M1340" s="6">
        <v>1642.44</v>
      </c>
      <c r="N1340" s="6">
        <v>0</v>
      </c>
      <c r="O1340" s="6">
        <v>0</v>
      </c>
      <c r="P1340" s="6">
        <v>656.93299999999999</v>
      </c>
      <c r="Q1340" s="6">
        <v>0</v>
      </c>
      <c r="R1340" s="114">
        <v>16819.5</v>
      </c>
      <c r="S1340" s="114">
        <v>40053.4</v>
      </c>
      <c r="T1340" s="114">
        <v>40053.4</v>
      </c>
      <c r="U1340">
        <v>0</v>
      </c>
      <c r="V1340">
        <v>0</v>
      </c>
      <c r="W1340">
        <v>19002.7</v>
      </c>
    </row>
    <row r="1341" spans="1:23" ht="15.75" customHeight="1" x14ac:dyDescent="0.2">
      <c r="A1341" s="6">
        <v>1328</v>
      </c>
      <c r="B1341" s="6">
        <v>0.76581200000000005</v>
      </c>
      <c r="C1341" s="6">
        <v>1809.18</v>
      </c>
      <c r="D1341" s="6">
        <v>0.79274800000000001</v>
      </c>
      <c r="E1341" s="6">
        <v>40053.4</v>
      </c>
      <c r="F1341" s="6">
        <v>0.61975800000000003</v>
      </c>
      <c r="G1341" s="6">
        <v>0</v>
      </c>
      <c r="H1341" s="6">
        <v>0.19809399999999999</v>
      </c>
      <c r="I1341" s="6">
        <v>20409</v>
      </c>
      <c r="J1341" s="6">
        <v>0.34563899999999997</v>
      </c>
      <c r="K1341" s="6">
        <v>9653.76</v>
      </c>
      <c r="L1341" s="6">
        <v>20409</v>
      </c>
      <c r="M1341" s="6">
        <v>0</v>
      </c>
      <c r="N1341" s="6">
        <v>0.37764399999999998</v>
      </c>
      <c r="O1341" s="6">
        <v>0</v>
      </c>
      <c r="P1341" s="6">
        <v>567.41700000000003</v>
      </c>
      <c r="Q1341" s="6">
        <v>0.21624499999999999</v>
      </c>
      <c r="R1341" s="114">
        <v>22605.1</v>
      </c>
      <c r="S1341" s="114">
        <v>40053.4</v>
      </c>
      <c r="T1341" s="114">
        <v>38684.800000000003</v>
      </c>
      <c r="U1341">
        <v>0.16784299999999999</v>
      </c>
      <c r="V1341">
        <v>0</v>
      </c>
      <c r="W1341">
        <v>21177.599999999999</v>
      </c>
    </row>
    <row r="1342" spans="1:23" ht="15.75" customHeight="1" x14ac:dyDescent="0.2">
      <c r="A1342" s="6">
        <v>1329</v>
      </c>
      <c r="B1342" s="6">
        <v>2.0884800000000001</v>
      </c>
      <c r="C1342" s="6">
        <v>2664.53</v>
      </c>
      <c r="D1342" s="6">
        <v>2.1036199999999998</v>
      </c>
      <c r="E1342" s="6">
        <v>40053.4</v>
      </c>
      <c r="F1342" s="6">
        <v>2.3696000000000002</v>
      </c>
      <c r="G1342" s="6">
        <v>0</v>
      </c>
      <c r="H1342" s="6">
        <v>0.84789400000000004</v>
      </c>
      <c r="I1342" s="6">
        <v>0</v>
      </c>
      <c r="J1342" s="6">
        <v>1.5145200000000001</v>
      </c>
      <c r="K1342" s="6">
        <v>7334.24</v>
      </c>
      <c r="L1342" s="6">
        <v>0</v>
      </c>
      <c r="M1342" s="6">
        <v>0</v>
      </c>
      <c r="N1342" s="6">
        <v>1.44801</v>
      </c>
      <c r="O1342" s="6">
        <v>0</v>
      </c>
      <c r="P1342" s="6">
        <v>863.80100000000004</v>
      </c>
      <c r="Q1342" s="6">
        <v>1.4952300000000001</v>
      </c>
      <c r="R1342" s="114">
        <v>26004.400000000001</v>
      </c>
      <c r="S1342" s="114">
        <v>40038.800000000003</v>
      </c>
      <c r="T1342" s="114">
        <v>35470.199999999997</v>
      </c>
      <c r="U1342">
        <v>0.58250299999999999</v>
      </c>
      <c r="V1342">
        <v>0</v>
      </c>
      <c r="W1342">
        <v>21909.8</v>
      </c>
    </row>
    <row r="1343" spans="1:23" ht="15.75" customHeight="1" x14ac:dyDescent="0.2">
      <c r="A1343" s="6">
        <v>1330</v>
      </c>
      <c r="B1343" s="6">
        <v>3.1783299999999999</v>
      </c>
      <c r="C1343" s="6">
        <v>3173.34</v>
      </c>
      <c r="D1343" s="6">
        <v>3.1743199999999998</v>
      </c>
      <c r="E1343" s="6">
        <v>40053.4</v>
      </c>
      <c r="F1343" s="6">
        <v>3.3158500000000002</v>
      </c>
      <c r="G1343" s="6">
        <v>81.970299999999995</v>
      </c>
      <c r="H1343" s="6">
        <v>0.198877</v>
      </c>
      <c r="I1343" s="6">
        <v>0</v>
      </c>
      <c r="J1343" s="6">
        <v>2.3660999999999999</v>
      </c>
      <c r="K1343" s="6">
        <v>6466.44</v>
      </c>
      <c r="L1343" s="6">
        <v>0</v>
      </c>
      <c r="M1343" s="6">
        <v>0</v>
      </c>
      <c r="N1343" s="6">
        <v>1.29488</v>
      </c>
      <c r="O1343" s="6">
        <v>0</v>
      </c>
      <c r="P1343" s="6">
        <v>0</v>
      </c>
      <c r="Q1343" s="6">
        <v>2.6790400000000001</v>
      </c>
      <c r="R1343" s="114">
        <v>26063.8</v>
      </c>
      <c r="S1343" s="114">
        <v>39386.699999999997</v>
      </c>
      <c r="T1343" s="114">
        <v>17455.3</v>
      </c>
      <c r="U1343">
        <v>1.0384500000000001</v>
      </c>
      <c r="V1343">
        <v>0</v>
      </c>
      <c r="W1343">
        <v>14981.5</v>
      </c>
    </row>
    <row r="1344" spans="1:23" ht="15.75" customHeight="1" x14ac:dyDescent="0.2">
      <c r="A1344" s="6">
        <v>1331</v>
      </c>
      <c r="B1344" s="6">
        <v>3.9255499999999999</v>
      </c>
      <c r="C1344" s="6">
        <v>612.98099999999999</v>
      </c>
      <c r="D1344" s="6">
        <v>3.9129700000000001</v>
      </c>
      <c r="E1344" s="6">
        <v>40053.4</v>
      </c>
      <c r="F1344" s="6">
        <v>3.93255</v>
      </c>
      <c r="G1344" s="6">
        <v>1363.34</v>
      </c>
      <c r="H1344" s="6">
        <v>0.52584500000000001</v>
      </c>
      <c r="I1344" s="6">
        <v>0</v>
      </c>
      <c r="J1344" s="6">
        <v>2.0460600000000002</v>
      </c>
      <c r="K1344" s="6">
        <v>2306.69</v>
      </c>
      <c r="L1344" s="6">
        <v>0</v>
      </c>
      <c r="M1344" s="6">
        <v>0</v>
      </c>
      <c r="N1344" s="6">
        <v>0.39805800000000002</v>
      </c>
      <c r="O1344" s="6">
        <v>0</v>
      </c>
      <c r="P1344" s="6">
        <v>0</v>
      </c>
      <c r="Q1344" s="6">
        <v>3.5303</v>
      </c>
      <c r="R1344" s="114">
        <v>31295</v>
      </c>
      <c r="S1344" s="114">
        <v>34766.199999999997</v>
      </c>
      <c r="T1344" s="114">
        <v>4977.22</v>
      </c>
      <c r="U1344">
        <v>1.8006500000000001</v>
      </c>
      <c r="V1344">
        <v>0</v>
      </c>
      <c r="W1344">
        <v>14516.7</v>
      </c>
    </row>
    <row r="1345" spans="1:23" ht="15.75" customHeight="1" x14ac:dyDescent="0.2">
      <c r="A1345" s="6">
        <v>1332</v>
      </c>
      <c r="B1345" s="6">
        <v>4.35046</v>
      </c>
      <c r="C1345" s="6">
        <v>929.71900000000005</v>
      </c>
      <c r="D1345" s="6">
        <v>4.2981499999999997</v>
      </c>
      <c r="E1345" s="6">
        <v>40053.4</v>
      </c>
      <c r="F1345" s="6">
        <v>4.2188100000000004</v>
      </c>
      <c r="G1345" s="6">
        <v>2052.35</v>
      </c>
      <c r="H1345" s="6">
        <v>0.113769</v>
      </c>
      <c r="I1345" s="6">
        <v>0</v>
      </c>
      <c r="J1345" s="6">
        <v>1.58944</v>
      </c>
      <c r="K1345" s="6">
        <v>1875.39</v>
      </c>
      <c r="L1345" s="6">
        <v>0</v>
      </c>
      <c r="M1345" s="6">
        <v>0</v>
      </c>
      <c r="N1345" s="6">
        <v>0.77238300000000004</v>
      </c>
      <c r="O1345" s="6">
        <v>0</v>
      </c>
      <c r="P1345" s="6">
        <v>0</v>
      </c>
      <c r="Q1345" s="6">
        <v>4.0323799999999999</v>
      </c>
      <c r="R1345" s="114">
        <v>37372.300000000003</v>
      </c>
      <c r="S1345" s="114">
        <v>28906</v>
      </c>
      <c r="T1345" s="114">
        <v>3339.38</v>
      </c>
      <c r="U1345">
        <v>3.0596800000000002</v>
      </c>
      <c r="V1345">
        <v>0</v>
      </c>
      <c r="W1345">
        <v>16451.7</v>
      </c>
    </row>
    <row r="1346" spans="1:23" ht="15.75" customHeight="1" x14ac:dyDescent="0.2">
      <c r="A1346" s="6">
        <v>1333</v>
      </c>
      <c r="B1346" s="6">
        <v>4.4218000000000002</v>
      </c>
      <c r="C1346" s="6">
        <v>0</v>
      </c>
      <c r="D1346" s="6">
        <v>4.3592000000000004</v>
      </c>
      <c r="E1346" s="6">
        <v>40053.4</v>
      </c>
      <c r="F1346" s="6">
        <v>2.1050300000000002</v>
      </c>
      <c r="G1346" s="6">
        <v>6637.59</v>
      </c>
      <c r="H1346" s="6">
        <v>6.6904599999999995E-2</v>
      </c>
      <c r="I1346" s="6">
        <v>0</v>
      </c>
      <c r="J1346" s="6">
        <v>1.0987800000000001</v>
      </c>
      <c r="K1346" s="6">
        <v>1792.69</v>
      </c>
      <c r="L1346" s="6">
        <v>0</v>
      </c>
      <c r="M1346" s="6">
        <v>0</v>
      </c>
      <c r="N1346" s="6">
        <v>1.1142399999999999</v>
      </c>
      <c r="O1346" s="6">
        <v>0</v>
      </c>
      <c r="P1346" s="6">
        <v>0</v>
      </c>
      <c r="Q1346" s="6">
        <v>4.1621499999999996</v>
      </c>
      <c r="R1346" s="114">
        <v>39461.699999999997</v>
      </c>
      <c r="S1346" s="114">
        <v>27908.2</v>
      </c>
      <c r="T1346" s="114">
        <v>455.23500000000001</v>
      </c>
      <c r="U1346">
        <v>1.0371300000000001</v>
      </c>
      <c r="V1346">
        <v>0</v>
      </c>
      <c r="W1346">
        <v>21755.200000000001</v>
      </c>
    </row>
    <row r="1347" spans="1:23" ht="15.75" customHeight="1" x14ac:dyDescent="0.2">
      <c r="A1347" s="6">
        <v>1334</v>
      </c>
      <c r="B1347" s="6">
        <v>4.1573500000000001</v>
      </c>
      <c r="C1347" s="6">
        <v>0</v>
      </c>
      <c r="D1347" s="6">
        <v>4.0950899999999999</v>
      </c>
      <c r="E1347" s="6">
        <v>40053.4</v>
      </c>
      <c r="F1347" s="6">
        <v>1.9045399999999999</v>
      </c>
      <c r="G1347" s="6">
        <v>7729.56</v>
      </c>
      <c r="H1347" s="6">
        <v>5.16403E-2</v>
      </c>
      <c r="I1347" s="6">
        <v>0</v>
      </c>
      <c r="J1347" s="6">
        <v>2.6136499999999998</v>
      </c>
      <c r="K1347" s="6">
        <v>1222.79</v>
      </c>
      <c r="L1347" s="6">
        <v>0</v>
      </c>
      <c r="M1347" s="6">
        <v>0</v>
      </c>
      <c r="N1347" s="6">
        <v>1.1462000000000001</v>
      </c>
      <c r="O1347" s="6">
        <v>0</v>
      </c>
      <c r="P1347" s="6">
        <v>0</v>
      </c>
      <c r="Q1347" s="6">
        <v>3.9691000000000001</v>
      </c>
      <c r="R1347" s="114">
        <v>39748.199999999997</v>
      </c>
      <c r="S1347" s="114">
        <v>28876</v>
      </c>
      <c r="T1347" s="114">
        <v>0</v>
      </c>
      <c r="U1347">
        <v>0.70289199999999996</v>
      </c>
      <c r="V1347">
        <v>0</v>
      </c>
      <c r="W1347">
        <v>22221.599999999999</v>
      </c>
    </row>
    <row r="1348" spans="1:23" ht="15.75" customHeight="1" x14ac:dyDescent="0.2">
      <c r="A1348" s="6">
        <v>1335</v>
      </c>
      <c r="B1348" s="6">
        <v>3.5970300000000002</v>
      </c>
      <c r="C1348" s="6">
        <v>0</v>
      </c>
      <c r="D1348" s="6">
        <v>3.52773</v>
      </c>
      <c r="E1348" s="6">
        <v>40053.4</v>
      </c>
      <c r="F1348" s="6">
        <v>2.1006499999999999</v>
      </c>
      <c r="G1348" s="6">
        <v>9019.9599999999991</v>
      </c>
      <c r="H1348" s="6">
        <v>0.27987800000000002</v>
      </c>
      <c r="I1348" s="6">
        <v>163.63</v>
      </c>
      <c r="J1348" s="6">
        <v>3.3185500000000001</v>
      </c>
      <c r="K1348" s="6">
        <v>2125.83</v>
      </c>
      <c r="L1348" s="6">
        <v>163.63</v>
      </c>
      <c r="M1348" s="6">
        <v>0</v>
      </c>
      <c r="N1348" s="6">
        <v>1.2721199999999999</v>
      </c>
      <c r="O1348" s="6">
        <v>660.84100000000001</v>
      </c>
      <c r="P1348" s="6">
        <v>321.827</v>
      </c>
      <c r="Q1348" s="6">
        <v>3.4234499999999999</v>
      </c>
      <c r="R1348" s="114">
        <v>39632.1</v>
      </c>
      <c r="S1348" s="114">
        <v>17531.900000000001</v>
      </c>
      <c r="T1348" s="114">
        <v>0</v>
      </c>
      <c r="U1348">
        <v>1.3342700000000001</v>
      </c>
      <c r="V1348">
        <v>749.07500000000005</v>
      </c>
      <c r="W1348">
        <v>23100.7</v>
      </c>
    </row>
    <row r="1349" spans="1:23" ht="15.75" customHeight="1" x14ac:dyDescent="0.2">
      <c r="A1349" s="6">
        <v>1336</v>
      </c>
      <c r="B1349" s="6">
        <v>2.6497199999999999</v>
      </c>
      <c r="C1349" s="6">
        <v>0</v>
      </c>
      <c r="D1349" s="6">
        <v>2.6520199999999998</v>
      </c>
      <c r="E1349" s="6">
        <v>40053.4</v>
      </c>
      <c r="F1349" s="6">
        <v>1.7849E-2</v>
      </c>
      <c r="G1349" s="6">
        <v>9639.35</v>
      </c>
      <c r="H1349" s="6">
        <v>0.31234699999999999</v>
      </c>
      <c r="I1349" s="6">
        <v>0</v>
      </c>
      <c r="J1349" s="6">
        <v>2.59287</v>
      </c>
      <c r="K1349" s="6">
        <v>1557.8</v>
      </c>
      <c r="L1349" s="6">
        <v>0</v>
      </c>
      <c r="M1349" s="6">
        <v>0</v>
      </c>
      <c r="N1349" s="6">
        <v>0.92424300000000004</v>
      </c>
      <c r="O1349" s="6">
        <v>5019.1899999999996</v>
      </c>
      <c r="P1349" s="6">
        <v>0</v>
      </c>
      <c r="Q1349" s="6">
        <v>2.55559</v>
      </c>
      <c r="R1349" s="114">
        <v>39548.400000000001</v>
      </c>
      <c r="S1349" s="114">
        <v>16725.7</v>
      </c>
      <c r="T1349" s="114">
        <v>0</v>
      </c>
      <c r="U1349">
        <v>0.96362199999999998</v>
      </c>
      <c r="V1349">
        <v>1811.52</v>
      </c>
      <c r="W1349">
        <v>25327.5</v>
      </c>
    </row>
    <row r="1350" spans="1:23" ht="15.75" customHeight="1" x14ac:dyDescent="0.2">
      <c r="A1350" s="6">
        <v>1337</v>
      </c>
      <c r="B1350" s="6">
        <v>1.41218</v>
      </c>
      <c r="C1350" s="6">
        <v>1858.18</v>
      </c>
      <c r="D1350" s="6">
        <v>1.49729</v>
      </c>
      <c r="E1350" s="6">
        <v>40053.4</v>
      </c>
      <c r="F1350" s="6">
        <v>5.2637299999999998E-2</v>
      </c>
      <c r="G1350" s="6">
        <v>31947.4</v>
      </c>
      <c r="H1350" s="6">
        <v>0.16523499999999999</v>
      </c>
      <c r="I1350" s="6">
        <v>0</v>
      </c>
      <c r="J1350" s="6">
        <v>1.5692699999999999</v>
      </c>
      <c r="K1350" s="6">
        <v>1706.65</v>
      </c>
      <c r="L1350" s="6">
        <v>0</v>
      </c>
      <c r="M1350" s="6">
        <v>0</v>
      </c>
      <c r="N1350" s="6">
        <v>1.4731000000000001</v>
      </c>
      <c r="O1350" s="6">
        <v>8525.4500000000007</v>
      </c>
      <c r="P1350" s="6">
        <v>0</v>
      </c>
      <c r="Q1350" s="6">
        <v>1.3862399999999999</v>
      </c>
      <c r="R1350" s="114">
        <v>38806.1</v>
      </c>
      <c r="S1350" s="114">
        <v>16666.400000000001</v>
      </c>
      <c r="T1350" s="114">
        <v>0</v>
      </c>
      <c r="U1350">
        <v>0.90207000000000004</v>
      </c>
      <c r="V1350">
        <v>750.62900000000002</v>
      </c>
      <c r="W1350">
        <v>17577.099999999999</v>
      </c>
    </row>
    <row r="1351" spans="1:23" ht="15.75" customHeight="1" x14ac:dyDescent="0.2">
      <c r="A1351" s="6">
        <v>1338</v>
      </c>
      <c r="B1351" s="6">
        <v>0.198321</v>
      </c>
      <c r="C1351" s="6">
        <v>4602.37</v>
      </c>
      <c r="D1351" s="6">
        <v>0.28118900000000002</v>
      </c>
      <c r="E1351" s="6">
        <v>39741.199999999997</v>
      </c>
      <c r="F1351" s="6">
        <v>0</v>
      </c>
      <c r="G1351" s="6">
        <v>32778.1</v>
      </c>
      <c r="H1351" s="6">
        <v>2.31075E-2</v>
      </c>
      <c r="I1351" s="6">
        <v>0</v>
      </c>
      <c r="J1351" s="6">
        <v>0.41950700000000002</v>
      </c>
      <c r="K1351" s="6">
        <v>3744.14</v>
      </c>
      <c r="L1351" s="6">
        <v>0</v>
      </c>
      <c r="M1351" s="6">
        <v>429.29</v>
      </c>
      <c r="N1351" s="6">
        <v>0.35109200000000002</v>
      </c>
      <c r="O1351" s="6">
        <v>9856.27</v>
      </c>
      <c r="P1351" s="6">
        <v>1900.21</v>
      </c>
      <c r="Q1351" s="6">
        <v>0.18629899999999999</v>
      </c>
      <c r="R1351" s="114">
        <v>37158.9</v>
      </c>
      <c r="S1351" s="114">
        <v>16233.7</v>
      </c>
      <c r="T1351" s="114">
        <v>0</v>
      </c>
      <c r="U1351">
        <v>5.7605000000000003E-2</v>
      </c>
      <c r="V1351">
        <v>0</v>
      </c>
      <c r="W1351">
        <v>11887.1</v>
      </c>
    </row>
    <row r="1352" spans="1:23" ht="15.75" customHeight="1" x14ac:dyDescent="0.2">
      <c r="A1352" s="6">
        <v>1339</v>
      </c>
      <c r="B1352" s="6">
        <v>0</v>
      </c>
      <c r="C1352" s="6">
        <v>8369.9599999999991</v>
      </c>
      <c r="D1352" s="6">
        <v>0</v>
      </c>
      <c r="E1352" s="6">
        <v>39101.599999999999</v>
      </c>
      <c r="F1352" s="6">
        <v>0</v>
      </c>
      <c r="G1352" s="6">
        <v>30777.5</v>
      </c>
      <c r="H1352" s="6">
        <v>0</v>
      </c>
      <c r="I1352" s="6">
        <v>0</v>
      </c>
      <c r="J1352" s="6">
        <v>0</v>
      </c>
      <c r="K1352" s="6">
        <v>10024.9</v>
      </c>
      <c r="L1352" s="6">
        <v>0</v>
      </c>
      <c r="M1352" s="6">
        <v>1364.69</v>
      </c>
      <c r="N1352" s="6">
        <v>0</v>
      </c>
      <c r="O1352" s="6">
        <v>9465.8799999999992</v>
      </c>
      <c r="P1352" s="6">
        <v>3460.83</v>
      </c>
      <c r="Q1352" s="6">
        <v>0</v>
      </c>
      <c r="R1352" s="114">
        <v>37800.199999999997</v>
      </c>
      <c r="S1352" s="114">
        <v>23242.400000000001</v>
      </c>
      <c r="T1352" s="114">
        <v>2455.31</v>
      </c>
      <c r="U1352">
        <v>0</v>
      </c>
      <c r="V1352">
        <v>1617.48</v>
      </c>
      <c r="W1352">
        <v>14370.4</v>
      </c>
    </row>
    <row r="1353" spans="1:23" ht="15.75" customHeight="1" x14ac:dyDescent="0.2">
      <c r="A1353" s="6">
        <v>1340</v>
      </c>
      <c r="B1353" s="6">
        <v>0</v>
      </c>
      <c r="C1353" s="6">
        <v>9980.02</v>
      </c>
      <c r="D1353" s="6">
        <v>0</v>
      </c>
      <c r="E1353" s="6">
        <v>38221.4</v>
      </c>
      <c r="F1353" s="6">
        <v>0</v>
      </c>
      <c r="G1353" s="6">
        <v>5786</v>
      </c>
      <c r="H1353" s="6">
        <v>0</v>
      </c>
      <c r="I1353" s="6">
        <v>0</v>
      </c>
      <c r="J1353" s="6">
        <v>0</v>
      </c>
      <c r="K1353" s="6">
        <v>18972.400000000001</v>
      </c>
      <c r="L1353" s="6">
        <v>0</v>
      </c>
      <c r="M1353" s="6">
        <v>3731.27</v>
      </c>
      <c r="N1353" s="6">
        <v>0</v>
      </c>
      <c r="O1353" s="6">
        <v>7528.82</v>
      </c>
      <c r="P1353" s="6">
        <v>3312.94</v>
      </c>
      <c r="Q1353" s="6">
        <v>0</v>
      </c>
      <c r="R1353" s="114">
        <v>36714.699999999997</v>
      </c>
      <c r="S1353" s="114">
        <v>32748.400000000001</v>
      </c>
      <c r="T1353" s="114">
        <v>17523.3</v>
      </c>
      <c r="U1353">
        <v>0</v>
      </c>
      <c r="V1353">
        <v>8091.27</v>
      </c>
      <c r="W1353">
        <v>15754.5</v>
      </c>
    </row>
    <row r="1354" spans="1:23" ht="15.75" customHeight="1" x14ac:dyDescent="0.2">
      <c r="A1354" s="6">
        <v>1341</v>
      </c>
      <c r="B1354" s="6">
        <v>0</v>
      </c>
      <c r="C1354" s="6">
        <v>11591.2</v>
      </c>
      <c r="D1354" s="6">
        <v>0</v>
      </c>
      <c r="E1354" s="6">
        <v>34044.400000000001</v>
      </c>
      <c r="F1354" s="6">
        <v>0</v>
      </c>
      <c r="G1354" s="6">
        <v>2528.12</v>
      </c>
      <c r="H1354" s="6">
        <v>0</v>
      </c>
      <c r="I1354" s="6">
        <v>0</v>
      </c>
      <c r="J1354" s="6">
        <v>0</v>
      </c>
      <c r="K1354" s="6">
        <v>17318.599999999999</v>
      </c>
      <c r="L1354" s="6">
        <v>0</v>
      </c>
      <c r="M1354" s="6">
        <v>2002.49</v>
      </c>
      <c r="N1354" s="6">
        <v>0</v>
      </c>
      <c r="O1354" s="6">
        <v>5480.42</v>
      </c>
      <c r="P1354" s="6">
        <v>1608.97</v>
      </c>
      <c r="Q1354" s="6">
        <v>0</v>
      </c>
      <c r="R1354" s="114">
        <v>37514.6</v>
      </c>
      <c r="S1354" s="114">
        <v>34386.800000000003</v>
      </c>
      <c r="T1354" s="114">
        <v>33060.300000000003</v>
      </c>
      <c r="U1354">
        <v>0</v>
      </c>
      <c r="V1354">
        <v>8037.59</v>
      </c>
      <c r="W1354">
        <v>17237.400000000001</v>
      </c>
    </row>
    <row r="1355" spans="1:23" ht="15.75" customHeight="1" x14ac:dyDescent="0.2">
      <c r="A1355" s="6">
        <v>1342</v>
      </c>
      <c r="B1355" s="6">
        <v>0</v>
      </c>
      <c r="C1355" s="6">
        <v>4753.3900000000003</v>
      </c>
      <c r="D1355" s="6">
        <v>0</v>
      </c>
      <c r="E1355" s="6">
        <v>37539.599999999999</v>
      </c>
      <c r="F1355" s="6">
        <v>0</v>
      </c>
      <c r="G1355" s="6">
        <v>0</v>
      </c>
      <c r="H1355" s="6">
        <v>0</v>
      </c>
      <c r="I1355" s="6">
        <v>0</v>
      </c>
      <c r="J1355" s="6">
        <v>0</v>
      </c>
      <c r="K1355" s="6">
        <v>19359.099999999999</v>
      </c>
      <c r="L1355" s="6">
        <v>0</v>
      </c>
      <c r="M1355" s="6">
        <v>950.95500000000004</v>
      </c>
      <c r="N1355" s="6">
        <v>0</v>
      </c>
      <c r="O1355" s="6">
        <v>5941.33</v>
      </c>
      <c r="P1355" s="6">
        <v>1048.08</v>
      </c>
      <c r="Q1355" s="6">
        <v>0</v>
      </c>
      <c r="R1355" s="114">
        <v>38107.800000000003</v>
      </c>
      <c r="S1355" s="114">
        <v>36605.699999999997</v>
      </c>
      <c r="T1355" s="114">
        <v>33092.6</v>
      </c>
      <c r="U1355">
        <v>0</v>
      </c>
      <c r="V1355">
        <v>9227.58</v>
      </c>
      <c r="W1355">
        <v>13502.5</v>
      </c>
    </row>
    <row r="1356" spans="1:23" ht="15.75" customHeight="1" x14ac:dyDescent="0.2">
      <c r="A1356" s="6">
        <v>1343</v>
      </c>
      <c r="B1356" s="6">
        <v>0</v>
      </c>
      <c r="C1356" s="6">
        <v>6037.65</v>
      </c>
      <c r="D1356" s="6">
        <v>0</v>
      </c>
      <c r="E1356" s="6">
        <v>36934.800000000003</v>
      </c>
      <c r="F1356" s="6">
        <v>0</v>
      </c>
      <c r="G1356" s="6">
        <v>2029.26</v>
      </c>
      <c r="H1356" s="6">
        <v>0</v>
      </c>
      <c r="I1356" s="6">
        <v>0</v>
      </c>
      <c r="J1356" s="6">
        <v>0</v>
      </c>
      <c r="K1356" s="6">
        <v>17341.7</v>
      </c>
      <c r="L1356" s="6">
        <v>0</v>
      </c>
      <c r="M1356" s="6">
        <v>1658.25</v>
      </c>
      <c r="N1356" s="6">
        <v>0</v>
      </c>
      <c r="O1356" s="6">
        <v>3309.13</v>
      </c>
      <c r="P1356" s="6">
        <v>432.62099999999998</v>
      </c>
      <c r="Q1356" s="6">
        <v>0</v>
      </c>
      <c r="R1356" s="114">
        <v>38184.9</v>
      </c>
      <c r="S1356" s="114">
        <v>37528.699999999997</v>
      </c>
      <c r="T1356" s="114">
        <v>32310.9</v>
      </c>
      <c r="U1356">
        <v>0</v>
      </c>
      <c r="V1356">
        <v>12067.5</v>
      </c>
      <c r="W1356">
        <v>20866.3</v>
      </c>
    </row>
    <row r="1357" spans="1:23" ht="15.75" customHeight="1" x14ac:dyDescent="0.2">
      <c r="A1357" s="6">
        <v>1344</v>
      </c>
      <c r="B1357" s="6">
        <v>0</v>
      </c>
      <c r="C1357" s="6">
        <v>11165.1</v>
      </c>
      <c r="D1357" s="6">
        <v>0</v>
      </c>
      <c r="E1357" s="6">
        <v>35598.5</v>
      </c>
      <c r="F1357" s="6">
        <v>0</v>
      </c>
      <c r="G1357" s="6">
        <v>11436.5</v>
      </c>
      <c r="H1357" s="6">
        <v>0</v>
      </c>
      <c r="I1357" s="6">
        <v>0</v>
      </c>
      <c r="J1357" s="6">
        <v>0</v>
      </c>
      <c r="K1357" s="6">
        <v>19297.599999999999</v>
      </c>
      <c r="L1357" s="6">
        <v>0</v>
      </c>
      <c r="M1357" s="6">
        <v>4098.83</v>
      </c>
      <c r="N1357" s="6">
        <v>0</v>
      </c>
      <c r="O1357" s="6">
        <v>3102.98</v>
      </c>
      <c r="P1357" s="6">
        <v>0</v>
      </c>
      <c r="Q1357" s="6">
        <v>0</v>
      </c>
      <c r="R1357" s="114">
        <v>39584.199999999997</v>
      </c>
      <c r="S1357" s="114">
        <v>37614.5</v>
      </c>
      <c r="T1357" s="114">
        <v>34488.199999999997</v>
      </c>
      <c r="U1357">
        <v>0</v>
      </c>
      <c r="V1357">
        <v>10464.200000000001</v>
      </c>
      <c r="W1357">
        <v>28956.6</v>
      </c>
    </row>
    <row r="1358" spans="1:23" ht="15.75" customHeight="1" x14ac:dyDescent="0.2">
      <c r="A1358" s="6">
        <v>1345</v>
      </c>
      <c r="B1358" s="6">
        <v>0</v>
      </c>
      <c r="C1358" s="6">
        <v>18971.5</v>
      </c>
      <c r="D1358" s="6">
        <v>0</v>
      </c>
      <c r="E1358" s="6">
        <v>35309.699999999997</v>
      </c>
      <c r="F1358" s="6">
        <v>0</v>
      </c>
      <c r="G1358" s="6">
        <v>2718.56</v>
      </c>
      <c r="H1358" s="6">
        <v>0</v>
      </c>
      <c r="I1358" s="6">
        <v>0</v>
      </c>
      <c r="J1358" s="6">
        <v>0</v>
      </c>
      <c r="K1358" s="6">
        <v>18567.599999999999</v>
      </c>
      <c r="L1358" s="6">
        <v>0</v>
      </c>
      <c r="M1358" s="6">
        <v>1896.24</v>
      </c>
      <c r="N1358" s="6">
        <v>0</v>
      </c>
      <c r="O1358" s="6">
        <v>4858.9399999999996</v>
      </c>
      <c r="P1358" s="6">
        <v>0</v>
      </c>
      <c r="Q1358" s="6">
        <v>0</v>
      </c>
      <c r="R1358" s="114">
        <v>40053.4</v>
      </c>
      <c r="S1358" s="114">
        <v>37507.9</v>
      </c>
      <c r="T1358" s="114">
        <v>14905.8</v>
      </c>
      <c r="U1358">
        <v>0</v>
      </c>
      <c r="V1358">
        <v>5482.48</v>
      </c>
      <c r="W1358">
        <v>27502.9</v>
      </c>
    </row>
    <row r="1359" spans="1:23" ht="15.75" customHeight="1" x14ac:dyDescent="0.2">
      <c r="A1359" s="6">
        <v>1346</v>
      </c>
      <c r="B1359" s="6">
        <v>0</v>
      </c>
      <c r="C1359" s="6">
        <v>27672.9</v>
      </c>
      <c r="D1359" s="6">
        <v>0</v>
      </c>
      <c r="E1359" s="6">
        <v>36635.800000000003</v>
      </c>
      <c r="F1359" s="6">
        <v>0</v>
      </c>
      <c r="G1359" s="6">
        <v>1202.44</v>
      </c>
      <c r="H1359" s="6">
        <v>0</v>
      </c>
      <c r="I1359" s="6">
        <v>680.57899999999995</v>
      </c>
      <c r="J1359" s="6">
        <v>0</v>
      </c>
      <c r="K1359" s="6">
        <v>18040.3</v>
      </c>
      <c r="L1359" s="6">
        <v>680.57899999999995</v>
      </c>
      <c r="M1359" s="6">
        <v>1568.93</v>
      </c>
      <c r="N1359" s="6">
        <v>0</v>
      </c>
      <c r="O1359" s="6">
        <v>6615.46</v>
      </c>
      <c r="P1359" s="6">
        <v>0</v>
      </c>
      <c r="Q1359" s="6">
        <v>0</v>
      </c>
      <c r="R1359" s="114">
        <v>40053.4</v>
      </c>
      <c r="S1359" s="114">
        <v>37721.5</v>
      </c>
      <c r="T1359" s="114">
        <v>3137.81</v>
      </c>
      <c r="U1359">
        <v>0</v>
      </c>
      <c r="V1359">
        <v>6618.93</v>
      </c>
      <c r="W1359">
        <v>20753.400000000001</v>
      </c>
    </row>
    <row r="1360" spans="1:23" ht="15.75" customHeight="1" x14ac:dyDescent="0.2">
      <c r="A1360" s="6">
        <v>1347</v>
      </c>
      <c r="B1360" s="6">
        <v>0</v>
      </c>
      <c r="C1360" s="6">
        <v>32654.799999999999</v>
      </c>
      <c r="D1360" s="6">
        <v>0</v>
      </c>
      <c r="E1360" s="6">
        <v>38343.699999999997</v>
      </c>
      <c r="F1360" s="6">
        <v>0</v>
      </c>
      <c r="G1360" s="6">
        <v>5564.13</v>
      </c>
      <c r="H1360" s="6">
        <v>0</v>
      </c>
      <c r="I1360" s="6">
        <v>1998.22</v>
      </c>
      <c r="J1360" s="6">
        <v>0</v>
      </c>
      <c r="K1360" s="6">
        <v>11684.3</v>
      </c>
      <c r="L1360" s="6">
        <v>1998.22</v>
      </c>
      <c r="M1360" s="6">
        <v>14058.1</v>
      </c>
      <c r="N1360" s="6">
        <v>0</v>
      </c>
      <c r="O1360" s="6">
        <v>8593.69</v>
      </c>
      <c r="P1360" s="6">
        <v>0</v>
      </c>
      <c r="Q1360" s="6">
        <v>0</v>
      </c>
      <c r="R1360" s="114">
        <v>40053.4</v>
      </c>
      <c r="S1360" s="114">
        <v>38549.9</v>
      </c>
      <c r="T1360" s="114">
        <v>626.19000000000005</v>
      </c>
      <c r="U1360">
        <v>0</v>
      </c>
      <c r="V1360">
        <v>10157.1</v>
      </c>
      <c r="W1360">
        <v>30254.1</v>
      </c>
    </row>
    <row r="1361" spans="1:23" ht="15.75" customHeight="1" x14ac:dyDescent="0.2">
      <c r="A1361" s="6">
        <v>1348</v>
      </c>
      <c r="B1361" s="6">
        <v>0</v>
      </c>
      <c r="C1361" s="6">
        <v>20595.7</v>
      </c>
      <c r="D1361" s="6">
        <v>0</v>
      </c>
      <c r="E1361" s="6">
        <v>39396.300000000003</v>
      </c>
      <c r="F1361" s="6">
        <v>0</v>
      </c>
      <c r="G1361" s="6">
        <v>8124.3</v>
      </c>
      <c r="H1361" s="6">
        <v>0</v>
      </c>
      <c r="I1361" s="6">
        <v>4541.63</v>
      </c>
      <c r="J1361" s="6">
        <v>0</v>
      </c>
      <c r="K1361" s="6">
        <v>10965.8</v>
      </c>
      <c r="L1361" s="6">
        <v>4541.63</v>
      </c>
      <c r="M1361" s="6">
        <v>10177</v>
      </c>
      <c r="N1361" s="6">
        <v>0</v>
      </c>
      <c r="O1361" s="6">
        <v>7753.34</v>
      </c>
      <c r="P1361" s="6">
        <v>0</v>
      </c>
      <c r="Q1361" s="6">
        <v>0</v>
      </c>
      <c r="R1361" s="114">
        <v>40053.4</v>
      </c>
      <c r="S1361" s="114">
        <v>39319.1</v>
      </c>
      <c r="T1361" s="114">
        <v>56.8003</v>
      </c>
      <c r="U1361">
        <v>0</v>
      </c>
      <c r="V1361">
        <v>7772.96</v>
      </c>
      <c r="W1361">
        <v>37222.6</v>
      </c>
    </row>
    <row r="1362" spans="1:23" ht="15.75" customHeight="1" x14ac:dyDescent="0.2">
      <c r="A1362" s="6">
        <v>1349</v>
      </c>
      <c r="B1362" s="6">
        <v>0</v>
      </c>
      <c r="C1362" s="6">
        <v>18920.8</v>
      </c>
      <c r="D1362" s="6">
        <v>0</v>
      </c>
      <c r="E1362" s="6">
        <v>39579.599999999999</v>
      </c>
      <c r="F1362" s="6">
        <v>0</v>
      </c>
      <c r="G1362" s="6">
        <v>5333.2</v>
      </c>
      <c r="H1362" s="6">
        <v>0</v>
      </c>
      <c r="I1362" s="6">
        <v>7378.92</v>
      </c>
      <c r="J1362" s="6">
        <v>0</v>
      </c>
      <c r="K1362" s="6">
        <v>13138.4</v>
      </c>
      <c r="L1362" s="6">
        <v>7378.92</v>
      </c>
      <c r="M1362" s="6">
        <v>11203.6</v>
      </c>
      <c r="N1362" s="6">
        <v>0</v>
      </c>
      <c r="O1362" s="6">
        <v>5112.41</v>
      </c>
      <c r="P1362" s="6">
        <v>0</v>
      </c>
      <c r="Q1362" s="6">
        <v>0</v>
      </c>
      <c r="R1362" s="114">
        <v>40053.4</v>
      </c>
      <c r="S1362" s="114">
        <v>39657.300000000003</v>
      </c>
      <c r="T1362" s="114">
        <v>1447.4</v>
      </c>
      <c r="U1362">
        <v>0</v>
      </c>
      <c r="V1362">
        <v>6677.81</v>
      </c>
      <c r="W1362">
        <v>28604.6</v>
      </c>
    </row>
    <row r="1363" spans="1:23" ht="15.75" customHeight="1" x14ac:dyDescent="0.2">
      <c r="A1363" s="6">
        <v>1350</v>
      </c>
      <c r="B1363" s="6">
        <v>0</v>
      </c>
      <c r="C1363" s="6">
        <v>4873.49</v>
      </c>
      <c r="D1363" s="6">
        <v>0</v>
      </c>
      <c r="E1363" s="6">
        <v>37549.199999999997</v>
      </c>
      <c r="F1363" s="6">
        <v>0</v>
      </c>
      <c r="G1363" s="6">
        <v>30696.6</v>
      </c>
      <c r="H1363" s="6">
        <v>0</v>
      </c>
      <c r="I1363" s="6">
        <v>6382.12</v>
      </c>
      <c r="J1363" s="6">
        <v>0</v>
      </c>
      <c r="K1363" s="6">
        <v>18440.7</v>
      </c>
      <c r="L1363" s="6">
        <v>6382.12</v>
      </c>
      <c r="M1363" s="6">
        <v>8108.36</v>
      </c>
      <c r="N1363" s="6">
        <v>0</v>
      </c>
      <c r="O1363" s="6">
        <v>4766.51</v>
      </c>
      <c r="P1363" s="6">
        <v>0</v>
      </c>
      <c r="Q1363" s="6">
        <v>0</v>
      </c>
      <c r="R1363" s="114">
        <v>40053.4</v>
      </c>
      <c r="S1363" s="114">
        <v>39998.300000000003</v>
      </c>
      <c r="T1363" s="114">
        <v>3518.03</v>
      </c>
      <c r="U1363">
        <v>0</v>
      </c>
      <c r="V1363">
        <v>5814.12</v>
      </c>
      <c r="W1363">
        <v>15262.8</v>
      </c>
    </row>
    <row r="1364" spans="1:23" ht="15.75" customHeight="1" x14ac:dyDescent="0.2">
      <c r="A1364" s="6">
        <v>1351</v>
      </c>
      <c r="B1364" s="6">
        <v>0</v>
      </c>
      <c r="C1364" s="6">
        <v>0</v>
      </c>
      <c r="D1364" s="6">
        <v>0</v>
      </c>
      <c r="E1364" s="6">
        <v>30431.3</v>
      </c>
      <c r="F1364" s="6">
        <v>8.3130999999999997E-2</v>
      </c>
      <c r="G1364" s="6">
        <v>29499.599999999999</v>
      </c>
      <c r="H1364" s="6">
        <v>0</v>
      </c>
      <c r="I1364" s="6">
        <v>6250.97</v>
      </c>
      <c r="J1364" s="6">
        <v>0</v>
      </c>
      <c r="K1364" s="6">
        <v>15734</v>
      </c>
      <c r="L1364" s="6">
        <v>6250.97</v>
      </c>
      <c r="M1364" s="6">
        <v>10326.200000000001</v>
      </c>
      <c r="N1364" s="6">
        <v>0</v>
      </c>
      <c r="O1364" s="6">
        <v>11938.4</v>
      </c>
      <c r="P1364" s="6">
        <v>0</v>
      </c>
      <c r="Q1364" s="6">
        <v>0</v>
      </c>
      <c r="R1364" s="114">
        <v>40053.4</v>
      </c>
      <c r="S1364" s="114">
        <v>39695.4</v>
      </c>
      <c r="T1364" s="114">
        <v>12934.5</v>
      </c>
      <c r="U1364">
        <v>0</v>
      </c>
      <c r="V1364">
        <v>4468.1899999999996</v>
      </c>
      <c r="W1364">
        <v>14949.7</v>
      </c>
    </row>
    <row r="1365" spans="1:23" ht="15.75" customHeight="1" x14ac:dyDescent="0.2">
      <c r="A1365" s="6">
        <v>1352</v>
      </c>
      <c r="B1365" s="6">
        <v>7.3589000000000002E-2</v>
      </c>
      <c r="C1365" s="6">
        <v>0</v>
      </c>
      <c r="D1365" s="6">
        <v>0.79863099999999998</v>
      </c>
      <c r="E1365" s="6">
        <v>36556.5</v>
      </c>
      <c r="F1365" s="6">
        <v>1.1800600000000001</v>
      </c>
      <c r="G1365" s="6">
        <v>13771.8</v>
      </c>
      <c r="H1365" s="6">
        <v>0.44476199999999999</v>
      </c>
      <c r="I1365" s="6">
        <v>8033.95</v>
      </c>
      <c r="J1365" s="6">
        <v>0.44425199999999998</v>
      </c>
      <c r="K1365" s="6">
        <v>25291.3</v>
      </c>
      <c r="L1365" s="6">
        <v>8033.95</v>
      </c>
      <c r="M1365" s="6">
        <v>13148.1</v>
      </c>
      <c r="N1365" s="6">
        <v>0.456619</v>
      </c>
      <c r="O1365" s="6">
        <v>11816.2</v>
      </c>
      <c r="P1365" s="6">
        <v>0</v>
      </c>
      <c r="Q1365" s="6">
        <v>4.4243400000000002E-2</v>
      </c>
      <c r="R1365" s="114">
        <v>40053.4</v>
      </c>
      <c r="S1365" s="114">
        <v>39605.199999999997</v>
      </c>
      <c r="T1365" s="114">
        <v>28849.5</v>
      </c>
      <c r="U1365">
        <v>2.5338300000000001E-2</v>
      </c>
      <c r="V1365">
        <v>1155.73</v>
      </c>
      <c r="W1365">
        <v>15537.3</v>
      </c>
    </row>
    <row r="1366" spans="1:23" ht="15.75" customHeight="1" x14ac:dyDescent="0.2">
      <c r="A1366" s="6">
        <v>1353</v>
      </c>
      <c r="B1366" s="6">
        <v>7.7026999999999998E-2</v>
      </c>
      <c r="C1366" s="6">
        <v>0</v>
      </c>
      <c r="D1366" s="6">
        <v>2.0902599999999998</v>
      </c>
      <c r="E1366" s="6">
        <v>25582.799999999999</v>
      </c>
      <c r="F1366" s="6">
        <v>2.41093</v>
      </c>
      <c r="G1366" s="6">
        <v>9849.3799999999992</v>
      </c>
      <c r="H1366" s="6">
        <v>0.39929700000000001</v>
      </c>
      <c r="I1366" s="6">
        <v>6640.14</v>
      </c>
      <c r="J1366" s="6">
        <v>1.63252</v>
      </c>
      <c r="K1366" s="6">
        <v>13625.3</v>
      </c>
      <c r="L1366" s="6">
        <v>6640.14</v>
      </c>
      <c r="M1366" s="6">
        <v>9293.1299999999992</v>
      </c>
      <c r="N1366" s="6">
        <v>1.6191899999999999</v>
      </c>
      <c r="O1366" s="6">
        <v>12066.4</v>
      </c>
      <c r="P1366" s="6">
        <v>1253.5</v>
      </c>
      <c r="Q1366" s="6">
        <v>1.06697</v>
      </c>
      <c r="R1366" s="114">
        <v>40053.4</v>
      </c>
      <c r="S1366" s="114">
        <v>39373</v>
      </c>
      <c r="T1366" s="114">
        <v>22482</v>
      </c>
      <c r="U1366">
        <v>0.48532199999999998</v>
      </c>
      <c r="V1366">
        <v>1677.03</v>
      </c>
      <c r="W1366">
        <v>4126.33</v>
      </c>
    </row>
    <row r="1367" spans="1:23" ht="15.75" customHeight="1" x14ac:dyDescent="0.2">
      <c r="A1367" s="6">
        <v>1354</v>
      </c>
      <c r="B1367" s="6">
        <v>1.5584499999999999</v>
      </c>
      <c r="C1367" s="6">
        <v>0</v>
      </c>
      <c r="D1367" s="6">
        <v>3.1364100000000001</v>
      </c>
      <c r="E1367" s="6">
        <v>8103.16</v>
      </c>
      <c r="F1367" s="6">
        <v>2.3852500000000001</v>
      </c>
      <c r="G1367" s="6">
        <v>11578.7</v>
      </c>
      <c r="H1367" s="6">
        <v>1.6176999999999999</v>
      </c>
      <c r="I1367" s="6">
        <v>8426.81</v>
      </c>
      <c r="J1367" s="6">
        <v>2.6725099999999999</v>
      </c>
      <c r="K1367" s="6">
        <v>22448.799999999999</v>
      </c>
      <c r="L1367" s="6">
        <v>8426.81</v>
      </c>
      <c r="M1367" s="6">
        <v>11096.4</v>
      </c>
      <c r="N1367" s="6">
        <v>2.6076899999999998</v>
      </c>
      <c r="O1367" s="6">
        <v>18498.8</v>
      </c>
      <c r="P1367" s="6">
        <v>1623.21</v>
      </c>
      <c r="Q1367" s="6">
        <v>1.1760200000000001</v>
      </c>
      <c r="R1367" s="114">
        <v>40053.4</v>
      </c>
      <c r="S1367" s="114">
        <v>37048.9</v>
      </c>
      <c r="T1367" s="114">
        <v>5652.24</v>
      </c>
      <c r="U1367">
        <v>2.9504700000000001</v>
      </c>
      <c r="V1367">
        <v>0</v>
      </c>
      <c r="W1367">
        <v>9687.48</v>
      </c>
    </row>
    <row r="1368" spans="1:23" ht="15.75" customHeight="1" x14ac:dyDescent="0.2">
      <c r="A1368" s="6">
        <v>1355</v>
      </c>
      <c r="B1368" s="6">
        <v>2.6783600000000001</v>
      </c>
      <c r="C1368" s="6">
        <v>0</v>
      </c>
      <c r="D1368" s="6">
        <v>3.8582800000000002</v>
      </c>
      <c r="E1368" s="6">
        <v>912.12699999999995</v>
      </c>
      <c r="F1368" s="6">
        <v>3.9495200000000001</v>
      </c>
      <c r="G1368" s="6">
        <v>6586.6</v>
      </c>
      <c r="H1368" s="6">
        <v>3.1963400000000002</v>
      </c>
      <c r="I1368" s="6">
        <v>18835.400000000001</v>
      </c>
      <c r="J1368" s="6">
        <v>3.3865599999999998</v>
      </c>
      <c r="K1368" s="6">
        <v>29950.6</v>
      </c>
      <c r="L1368" s="6">
        <v>18835.400000000001</v>
      </c>
      <c r="M1368" s="6">
        <v>8787.9</v>
      </c>
      <c r="N1368" s="6">
        <v>3.2808700000000002</v>
      </c>
      <c r="O1368" s="6">
        <v>24668.9</v>
      </c>
      <c r="P1368" s="6">
        <v>1040.4000000000001</v>
      </c>
      <c r="Q1368" s="6">
        <v>0.87350499999999998</v>
      </c>
      <c r="R1368" s="114">
        <v>40053.4</v>
      </c>
      <c r="S1368" s="114">
        <v>31287</v>
      </c>
      <c r="T1368" s="114">
        <v>18131.900000000001</v>
      </c>
      <c r="U1368">
        <v>3.68859</v>
      </c>
      <c r="V1368">
        <v>0</v>
      </c>
      <c r="W1368">
        <v>30207.3</v>
      </c>
    </row>
    <row r="1369" spans="1:23" ht="15.75" customHeight="1" x14ac:dyDescent="0.2">
      <c r="A1369" s="6">
        <v>1356</v>
      </c>
      <c r="B1369" s="6">
        <v>3.5071699999999999</v>
      </c>
      <c r="C1369" s="6">
        <v>0</v>
      </c>
      <c r="D1369" s="6">
        <v>4.2645600000000004</v>
      </c>
      <c r="E1369" s="6">
        <v>9900.9599999999991</v>
      </c>
      <c r="F1369" s="6">
        <v>4.2289300000000001</v>
      </c>
      <c r="G1369" s="6">
        <v>10862.9</v>
      </c>
      <c r="H1369" s="6">
        <v>3.9354499999999999</v>
      </c>
      <c r="I1369" s="6">
        <v>30110.7</v>
      </c>
      <c r="J1369" s="6">
        <v>3.7625600000000001</v>
      </c>
      <c r="K1369" s="6">
        <v>26230.400000000001</v>
      </c>
      <c r="L1369" s="6">
        <v>30110.7</v>
      </c>
      <c r="M1369" s="6">
        <v>12079.8</v>
      </c>
      <c r="N1369" s="6">
        <v>3.6573799999999999</v>
      </c>
      <c r="O1369" s="6">
        <v>27831.599999999999</v>
      </c>
      <c r="P1369" s="6">
        <v>0</v>
      </c>
      <c r="Q1369" s="6">
        <v>1.7863100000000001</v>
      </c>
      <c r="R1369" s="114">
        <v>40053.4</v>
      </c>
      <c r="S1369" s="114">
        <v>21240.1</v>
      </c>
      <c r="T1369" s="114">
        <v>11085.4</v>
      </c>
      <c r="U1369">
        <v>4.1156499999999996</v>
      </c>
      <c r="V1369">
        <v>0</v>
      </c>
      <c r="W1369">
        <v>35943</v>
      </c>
    </row>
    <row r="1370" spans="1:23" ht="15.75" customHeight="1" x14ac:dyDescent="0.2">
      <c r="A1370" s="6">
        <v>1357</v>
      </c>
      <c r="B1370" s="6">
        <v>2.5591499999999998</v>
      </c>
      <c r="C1370" s="6">
        <v>0</v>
      </c>
      <c r="D1370" s="6">
        <v>4.3322099999999999</v>
      </c>
      <c r="E1370" s="6">
        <v>14752.3</v>
      </c>
      <c r="F1370" s="6">
        <v>3.2889699999999999</v>
      </c>
      <c r="G1370" s="6">
        <v>9310.1200000000008</v>
      </c>
      <c r="H1370" s="6">
        <v>4.0422700000000003</v>
      </c>
      <c r="I1370" s="6">
        <v>32809.699999999997</v>
      </c>
      <c r="J1370" s="6">
        <v>3.88435</v>
      </c>
      <c r="K1370" s="6">
        <v>2111.46</v>
      </c>
      <c r="L1370" s="6">
        <v>32809.699999999997</v>
      </c>
      <c r="M1370" s="6">
        <v>920.26099999999997</v>
      </c>
      <c r="N1370" s="6">
        <v>3.7395</v>
      </c>
      <c r="O1370" s="6">
        <v>34181.599999999999</v>
      </c>
      <c r="P1370" s="6">
        <v>0</v>
      </c>
      <c r="Q1370" s="6">
        <v>2.5911400000000002</v>
      </c>
      <c r="R1370" s="114">
        <v>40053.4</v>
      </c>
      <c r="S1370" s="114">
        <v>14784.9</v>
      </c>
      <c r="T1370" s="114">
        <v>7233.6</v>
      </c>
      <c r="U1370">
        <v>0.34001399999999998</v>
      </c>
      <c r="V1370">
        <v>0</v>
      </c>
      <c r="W1370">
        <v>24321.9</v>
      </c>
    </row>
    <row r="1371" spans="1:23" ht="15.75" customHeight="1" x14ac:dyDescent="0.2">
      <c r="A1371" s="6">
        <v>1358</v>
      </c>
      <c r="B1371" s="6">
        <v>1.3787100000000001</v>
      </c>
      <c r="C1371" s="6">
        <v>946.31799999999998</v>
      </c>
      <c r="D1371" s="6">
        <v>4.0677199999999996</v>
      </c>
      <c r="E1371" s="6">
        <v>16156.4</v>
      </c>
      <c r="F1371" s="6">
        <v>3.7848999999999999</v>
      </c>
      <c r="G1371" s="6">
        <v>9867.7800000000007</v>
      </c>
      <c r="H1371" s="6">
        <v>3.8609300000000002</v>
      </c>
      <c r="I1371" s="6">
        <v>33962.5</v>
      </c>
      <c r="J1371" s="6">
        <v>3.7472099999999999</v>
      </c>
      <c r="K1371" s="6">
        <v>36970.800000000003</v>
      </c>
      <c r="L1371" s="6">
        <v>33962.5</v>
      </c>
      <c r="M1371" s="6">
        <v>8669.35</v>
      </c>
      <c r="N1371" s="6">
        <v>1.6315299999999999</v>
      </c>
      <c r="O1371" s="6">
        <v>37457.300000000003</v>
      </c>
      <c r="P1371" s="6">
        <v>0</v>
      </c>
      <c r="Q1371" s="6">
        <v>1.38121</v>
      </c>
      <c r="R1371" s="114">
        <v>40053.4</v>
      </c>
      <c r="S1371" s="114">
        <v>18323.7</v>
      </c>
      <c r="T1371" s="114">
        <v>6124.38</v>
      </c>
      <c r="U1371">
        <v>0.408107</v>
      </c>
      <c r="V1371">
        <v>0</v>
      </c>
      <c r="W1371">
        <v>35899.199999999997</v>
      </c>
    </row>
    <row r="1372" spans="1:23" ht="15.75" customHeight="1" x14ac:dyDescent="0.2">
      <c r="A1372" s="6">
        <v>1359</v>
      </c>
      <c r="B1372" s="6">
        <v>2.9777900000000002</v>
      </c>
      <c r="C1372" s="6">
        <v>2108.3200000000002</v>
      </c>
      <c r="D1372" s="6">
        <v>3.4984099999999998</v>
      </c>
      <c r="E1372" s="6">
        <v>25023.7</v>
      </c>
      <c r="F1372" s="6">
        <v>3.0800999999999998</v>
      </c>
      <c r="G1372" s="6">
        <v>9730.14</v>
      </c>
      <c r="H1372" s="6">
        <v>3.3535900000000001</v>
      </c>
      <c r="I1372" s="6">
        <v>35012.800000000003</v>
      </c>
      <c r="J1372" s="6">
        <v>3.2992699999999999</v>
      </c>
      <c r="K1372" s="6">
        <v>10324.799999999999</v>
      </c>
      <c r="L1372" s="6">
        <v>35012.800000000003</v>
      </c>
      <c r="M1372" s="6">
        <v>34213.1</v>
      </c>
      <c r="N1372" s="6">
        <v>3.1800299999999999</v>
      </c>
      <c r="O1372" s="6">
        <v>37373.9</v>
      </c>
      <c r="P1372" s="6">
        <v>394.04899999999998</v>
      </c>
      <c r="Q1372" s="6">
        <v>1.3991100000000001</v>
      </c>
      <c r="R1372" s="114">
        <v>40053.4</v>
      </c>
      <c r="S1372" s="114">
        <v>17303.2</v>
      </c>
      <c r="T1372" s="114">
        <v>3277.39</v>
      </c>
      <c r="U1372">
        <v>1.02752</v>
      </c>
      <c r="V1372">
        <v>0</v>
      </c>
      <c r="W1372">
        <v>39763.199999999997</v>
      </c>
    </row>
    <row r="1373" spans="1:23" ht="15.75" customHeight="1" x14ac:dyDescent="0.2">
      <c r="A1373" s="6">
        <v>1360</v>
      </c>
      <c r="B1373" s="6">
        <v>0.48338700000000001</v>
      </c>
      <c r="C1373" s="6">
        <v>4271.3900000000003</v>
      </c>
      <c r="D1373" s="6">
        <v>2.61903</v>
      </c>
      <c r="E1373" s="6">
        <v>28165.8</v>
      </c>
      <c r="F1373" s="6">
        <v>2.04284</v>
      </c>
      <c r="G1373" s="6">
        <v>11761.8</v>
      </c>
      <c r="H1373" s="6">
        <v>2.5286499999999998</v>
      </c>
      <c r="I1373" s="6">
        <v>27010.3</v>
      </c>
      <c r="J1373" s="6">
        <v>2.5815199999999998</v>
      </c>
      <c r="K1373" s="6">
        <v>24170.400000000001</v>
      </c>
      <c r="L1373" s="6">
        <v>27010.3</v>
      </c>
      <c r="M1373" s="6">
        <v>9997.42</v>
      </c>
      <c r="N1373" s="6">
        <v>2.4409100000000001</v>
      </c>
      <c r="O1373" s="6">
        <v>38325.800000000003</v>
      </c>
      <c r="P1373" s="6">
        <v>2038</v>
      </c>
      <c r="Q1373" s="6">
        <v>2.0816699999999999</v>
      </c>
      <c r="R1373" s="114">
        <v>40053.4</v>
      </c>
      <c r="S1373" s="114">
        <v>14306.4</v>
      </c>
      <c r="T1373" s="114">
        <v>4017.67</v>
      </c>
      <c r="U1373">
        <v>2.1415899999999999</v>
      </c>
      <c r="V1373">
        <v>0</v>
      </c>
      <c r="W1373">
        <v>0</v>
      </c>
    </row>
    <row r="1374" spans="1:23" ht="15.75" customHeight="1" x14ac:dyDescent="0.2">
      <c r="A1374" s="6">
        <v>1361</v>
      </c>
      <c r="B1374" s="6">
        <v>0.19144</v>
      </c>
      <c r="C1374" s="6">
        <v>7404.13</v>
      </c>
      <c r="D1374" s="6">
        <v>1.47255</v>
      </c>
      <c r="E1374" s="6">
        <v>39012</v>
      </c>
      <c r="F1374" s="6">
        <v>0.245701</v>
      </c>
      <c r="G1374" s="6">
        <v>9650.07</v>
      </c>
      <c r="H1374" s="6">
        <v>1.4066799999999999</v>
      </c>
      <c r="I1374" s="6">
        <v>31636.7</v>
      </c>
      <c r="J1374" s="6">
        <v>1.5716399999999999</v>
      </c>
      <c r="K1374" s="6">
        <v>34558.1</v>
      </c>
      <c r="L1374" s="6">
        <v>31636.7</v>
      </c>
      <c r="M1374" s="6">
        <v>39473.699999999997</v>
      </c>
      <c r="N1374" s="6">
        <v>1.3972500000000001</v>
      </c>
      <c r="O1374" s="6">
        <v>36445.300000000003</v>
      </c>
      <c r="P1374" s="6">
        <v>3369.21</v>
      </c>
      <c r="Q1374" s="6">
        <v>0.99611300000000003</v>
      </c>
      <c r="R1374" s="114">
        <v>40053.4</v>
      </c>
      <c r="S1374" s="114">
        <v>11711.8</v>
      </c>
      <c r="T1374" s="114">
        <v>0</v>
      </c>
      <c r="U1374">
        <v>1.2193400000000001</v>
      </c>
      <c r="V1374">
        <v>0</v>
      </c>
      <c r="W1374">
        <v>40053.4</v>
      </c>
    </row>
    <row r="1375" spans="1:23" ht="15.75" customHeight="1" x14ac:dyDescent="0.2">
      <c r="A1375" s="6">
        <v>1362</v>
      </c>
      <c r="B1375" s="6">
        <v>2.7644499999999999E-2</v>
      </c>
      <c r="C1375" s="6">
        <v>15288.4</v>
      </c>
      <c r="D1375" s="6">
        <v>0.288686</v>
      </c>
      <c r="E1375" s="6">
        <v>39866.300000000003</v>
      </c>
      <c r="F1375" s="6">
        <v>0</v>
      </c>
      <c r="G1375" s="6">
        <v>6600.37</v>
      </c>
      <c r="H1375" s="6">
        <v>0.24023700000000001</v>
      </c>
      <c r="I1375" s="6">
        <v>29067.5</v>
      </c>
      <c r="J1375" s="6">
        <v>0.42374099999999998</v>
      </c>
      <c r="K1375" s="6">
        <v>24307.8</v>
      </c>
      <c r="L1375" s="6">
        <v>29067.5</v>
      </c>
      <c r="M1375" s="6">
        <v>37202.800000000003</v>
      </c>
      <c r="N1375" s="6">
        <v>0.33275500000000002</v>
      </c>
      <c r="O1375" s="6">
        <v>30619.9</v>
      </c>
      <c r="P1375" s="6">
        <v>9257.06</v>
      </c>
      <c r="Q1375" s="6">
        <v>0.13353999999999999</v>
      </c>
      <c r="R1375" s="114">
        <v>40053.4</v>
      </c>
      <c r="S1375" s="114">
        <v>9524.2999999999993</v>
      </c>
      <c r="T1375" s="114">
        <v>0</v>
      </c>
      <c r="U1375">
        <v>0.116159</v>
      </c>
      <c r="V1375">
        <v>0</v>
      </c>
      <c r="W1375">
        <v>40053.4</v>
      </c>
    </row>
    <row r="1376" spans="1:23" ht="15.75" customHeight="1" x14ac:dyDescent="0.2">
      <c r="A1376" s="6">
        <v>1363</v>
      </c>
      <c r="B1376" s="6">
        <v>0</v>
      </c>
      <c r="C1376" s="6">
        <v>26269.9</v>
      </c>
      <c r="D1376" s="6">
        <v>0</v>
      </c>
      <c r="E1376" s="6">
        <v>40053.4</v>
      </c>
      <c r="F1376" s="6">
        <v>0</v>
      </c>
      <c r="G1376" s="6">
        <v>4544.8599999999997</v>
      </c>
      <c r="H1376" s="6">
        <v>0</v>
      </c>
      <c r="I1376" s="6">
        <v>28296.2</v>
      </c>
      <c r="J1376" s="6">
        <v>0</v>
      </c>
      <c r="K1376" s="6">
        <v>3788.14</v>
      </c>
      <c r="L1376" s="6">
        <v>28296.2</v>
      </c>
      <c r="M1376" s="6">
        <v>0</v>
      </c>
      <c r="N1376" s="6">
        <v>0</v>
      </c>
      <c r="O1376" s="6">
        <v>21487.1</v>
      </c>
      <c r="P1376" s="6">
        <v>22695.200000000001</v>
      </c>
      <c r="Q1376" s="6">
        <v>0</v>
      </c>
      <c r="R1376" s="114">
        <v>40053.4</v>
      </c>
      <c r="S1376" s="114">
        <v>6143.6</v>
      </c>
      <c r="T1376" s="114">
        <v>1342.85</v>
      </c>
      <c r="U1376">
        <v>0</v>
      </c>
      <c r="V1376">
        <v>0</v>
      </c>
      <c r="W1376">
        <v>40053.4</v>
      </c>
    </row>
    <row r="1377" spans="1:23" ht="15.75" customHeight="1" x14ac:dyDescent="0.2">
      <c r="A1377" s="6">
        <v>1364</v>
      </c>
      <c r="B1377" s="6">
        <v>0</v>
      </c>
      <c r="C1377" s="6">
        <v>31474</v>
      </c>
      <c r="D1377" s="6">
        <v>0</v>
      </c>
      <c r="E1377" s="6">
        <v>40053.4</v>
      </c>
      <c r="F1377" s="6">
        <v>0</v>
      </c>
      <c r="G1377" s="6">
        <v>3921.34</v>
      </c>
      <c r="H1377" s="6">
        <v>0</v>
      </c>
      <c r="I1377" s="6">
        <v>32625.200000000001</v>
      </c>
      <c r="J1377" s="6">
        <v>0</v>
      </c>
      <c r="K1377" s="6">
        <v>9016</v>
      </c>
      <c r="L1377" s="6">
        <v>32625.200000000001</v>
      </c>
      <c r="M1377" s="6">
        <v>0</v>
      </c>
      <c r="N1377" s="6">
        <v>0</v>
      </c>
      <c r="O1377" s="6">
        <v>24896.3</v>
      </c>
      <c r="P1377" s="6">
        <v>30910.6</v>
      </c>
      <c r="Q1377" s="6">
        <v>0</v>
      </c>
      <c r="R1377" s="114">
        <v>40053.4</v>
      </c>
      <c r="S1377" s="114">
        <v>10529</v>
      </c>
      <c r="T1377" s="114">
        <v>32293.599999999999</v>
      </c>
      <c r="U1377">
        <v>0</v>
      </c>
      <c r="V1377">
        <v>388.64800000000002</v>
      </c>
      <c r="W1377">
        <v>40053.4</v>
      </c>
    </row>
    <row r="1378" spans="1:23" ht="15.75" customHeight="1" x14ac:dyDescent="0.2">
      <c r="A1378" s="6">
        <v>1365</v>
      </c>
      <c r="B1378" s="6">
        <v>0</v>
      </c>
      <c r="C1378" s="6">
        <v>33991.599999999999</v>
      </c>
      <c r="D1378" s="6">
        <v>0</v>
      </c>
      <c r="E1378" s="6">
        <v>40053.4</v>
      </c>
      <c r="F1378" s="6">
        <v>0</v>
      </c>
      <c r="G1378" s="6">
        <v>1540.91</v>
      </c>
      <c r="H1378" s="6">
        <v>0</v>
      </c>
      <c r="I1378" s="6">
        <v>32164.6</v>
      </c>
      <c r="J1378" s="6">
        <v>0</v>
      </c>
      <c r="K1378" s="6">
        <v>16912.900000000001</v>
      </c>
      <c r="L1378" s="6">
        <v>32164.6</v>
      </c>
      <c r="M1378" s="6">
        <v>0</v>
      </c>
      <c r="N1378" s="6">
        <v>0</v>
      </c>
      <c r="O1378" s="6">
        <v>27391.5</v>
      </c>
      <c r="P1378" s="6">
        <v>25860.3</v>
      </c>
      <c r="Q1378" s="6">
        <v>0</v>
      </c>
      <c r="R1378" s="114">
        <v>40053.4</v>
      </c>
      <c r="S1378" s="114">
        <v>11060.7</v>
      </c>
      <c r="T1378" s="114">
        <v>26439.599999999999</v>
      </c>
      <c r="U1378">
        <v>0</v>
      </c>
      <c r="V1378">
        <v>4832.91</v>
      </c>
      <c r="W1378">
        <v>40053.4</v>
      </c>
    </row>
    <row r="1379" spans="1:23" ht="15.75" customHeight="1" x14ac:dyDescent="0.2">
      <c r="A1379" s="6">
        <v>1366</v>
      </c>
      <c r="B1379" s="6">
        <v>0</v>
      </c>
      <c r="C1379" s="6">
        <v>31701.8</v>
      </c>
      <c r="D1379" s="6">
        <v>0</v>
      </c>
      <c r="E1379" s="6">
        <v>40053.4</v>
      </c>
      <c r="F1379" s="6">
        <v>0</v>
      </c>
      <c r="G1379" s="6">
        <v>1727.83</v>
      </c>
      <c r="H1379" s="6">
        <v>0</v>
      </c>
      <c r="I1379" s="6">
        <v>19144.5</v>
      </c>
      <c r="J1379" s="6">
        <v>0</v>
      </c>
      <c r="K1379" s="6">
        <v>9511.24</v>
      </c>
      <c r="L1379" s="6">
        <v>19144.5</v>
      </c>
      <c r="M1379" s="6">
        <v>0</v>
      </c>
      <c r="N1379" s="6">
        <v>0</v>
      </c>
      <c r="O1379" s="6">
        <v>36097</v>
      </c>
      <c r="P1379" s="6">
        <v>24142.2</v>
      </c>
      <c r="Q1379" s="6">
        <v>0</v>
      </c>
      <c r="R1379" s="114">
        <v>40053.4</v>
      </c>
      <c r="S1379" s="114">
        <v>17420.599999999999</v>
      </c>
      <c r="T1379" s="114">
        <v>23227.5</v>
      </c>
      <c r="U1379">
        <v>0</v>
      </c>
      <c r="V1379">
        <v>12734</v>
      </c>
      <c r="W1379">
        <v>40053.4</v>
      </c>
    </row>
    <row r="1380" spans="1:23" ht="15.75" customHeight="1" x14ac:dyDescent="0.2">
      <c r="A1380" s="6">
        <v>1367</v>
      </c>
      <c r="B1380" s="6">
        <v>0</v>
      </c>
      <c r="C1380" s="6">
        <v>12031</v>
      </c>
      <c r="D1380" s="6">
        <v>0</v>
      </c>
      <c r="E1380" s="6">
        <v>40053.4</v>
      </c>
      <c r="F1380" s="6">
        <v>0</v>
      </c>
      <c r="G1380" s="6">
        <v>1207.58</v>
      </c>
      <c r="H1380" s="6">
        <v>0</v>
      </c>
      <c r="I1380" s="6">
        <v>7549.31</v>
      </c>
      <c r="J1380" s="6">
        <v>0</v>
      </c>
      <c r="K1380" s="6">
        <v>12642.7</v>
      </c>
      <c r="L1380" s="6">
        <v>7549.31</v>
      </c>
      <c r="M1380" s="6">
        <v>0</v>
      </c>
      <c r="N1380" s="6">
        <v>0</v>
      </c>
      <c r="O1380" s="6">
        <v>39213.1</v>
      </c>
      <c r="P1380" s="6">
        <v>22687.1</v>
      </c>
      <c r="Q1380" s="6">
        <v>0</v>
      </c>
      <c r="R1380" s="114">
        <v>40053.4</v>
      </c>
      <c r="S1380" s="114">
        <v>16798.3</v>
      </c>
      <c r="T1380" s="114">
        <v>28123.1</v>
      </c>
      <c r="U1380">
        <v>0</v>
      </c>
      <c r="V1380">
        <v>23026.400000000001</v>
      </c>
      <c r="W1380">
        <v>40053.4</v>
      </c>
    </row>
    <row r="1381" spans="1:23" ht="15.75" customHeight="1" x14ac:dyDescent="0.2">
      <c r="A1381" s="6">
        <v>1368</v>
      </c>
      <c r="B1381" s="6">
        <v>0</v>
      </c>
      <c r="C1381" s="6">
        <v>3398.81</v>
      </c>
      <c r="D1381" s="6">
        <v>0</v>
      </c>
      <c r="E1381" s="6">
        <v>40053.4</v>
      </c>
      <c r="F1381" s="6">
        <v>0</v>
      </c>
      <c r="G1381" s="6">
        <v>1146.94</v>
      </c>
      <c r="H1381" s="6">
        <v>0</v>
      </c>
      <c r="I1381" s="6">
        <v>5896.25</v>
      </c>
      <c r="J1381" s="6">
        <v>0</v>
      </c>
      <c r="K1381" s="6">
        <v>14540.8</v>
      </c>
      <c r="L1381" s="6">
        <v>5896.25</v>
      </c>
      <c r="M1381" s="6">
        <v>1857.65</v>
      </c>
      <c r="N1381" s="6">
        <v>0</v>
      </c>
      <c r="O1381" s="6">
        <v>39524</v>
      </c>
      <c r="P1381" s="6">
        <v>27359.3</v>
      </c>
      <c r="Q1381" s="6">
        <v>0</v>
      </c>
      <c r="R1381" s="114">
        <v>40053.4</v>
      </c>
      <c r="S1381" s="114">
        <v>15233.1</v>
      </c>
      <c r="T1381" s="114">
        <v>14683.4</v>
      </c>
      <c r="U1381">
        <v>0</v>
      </c>
      <c r="V1381">
        <v>26215.4</v>
      </c>
      <c r="W1381">
        <v>40053.4</v>
      </c>
    </row>
    <row r="1382" spans="1:23" ht="15.75" customHeight="1" x14ac:dyDescent="0.2">
      <c r="A1382" s="6">
        <v>1369</v>
      </c>
      <c r="B1382" s="6">
        <v>0</v>
      </c>
      <c r="C1382" s="6">
        <v>16649.2</v>
      </c>
      <c r="D1382" s="6">
        <v>0</v>
      </c>
      <c r="E1382" s="6">
        <v>40053.4</v>
      </c>
      <c r="F1382" s="6">
        <v>0</v>
      </c>
      <c r="G1382" s="6">
        <v>0</v>
      </c>
      <c r="H1382" s="6">
        <v>0</v>
      </c>
      <c r="I1382" s="6">
        <v>2913.44</v>
      </c>
      <c r="J1382" s="6">
        <v>0</v>
      </c>
      <c r="K1382" s="6">
        <v>17123.3</v>
      </c>
      <c r="L1382" s="6">
        <v>2913.44</v>
      </c>
      <c r="M1382" s="6">
        <v>0</v>
      </c>
      <c r="N1382" s="6">
        <v>0</v>
      </c>
      <c r="O1382" s="6">
        <v>39468.1</v>
      </c>
      <c r="P1382" s="6">
        <v>24449.1</v>
      </c>
      <c r="Q1382" s="6">
        <v>0</v>
      </c>
      <c r="R1382" s="114">
        <v>40053.4</v>
      </c>
      <c r="S1382" s="114">
        <v>25921.3</v>
      </c>
      <c r="T1382" s="114">
        <v>14806.6</v>
      </c>
      <c r="U1382">
        <v>0</v>
      </c>
      <c r="V1382">
        <v>29924.3</v>
      </c>
      <c r="W1382">
        <v>40053.4</v>
      </c>
    </row>
    <row r="1383" spans="1:23" ht="15.75" customHeight="1" x14ac:dyDescent="0.2">
      <c r="A1383" s="6">
        <v>1370</v>
      </c>
      <c r="B1383" s="6">
        <v>0</v>
      </c>
      <c r="C1383" s="6">
        <v>38032.400000000001</v>
      </c>
      <c r="D1383" s="6">
        <v>0</v>
      </c>
      <c r="E1383" s="6">
        <v>40053.4</v>
      </c>
      <c r="F1383" s="6">
        <v>0</v>
      </c>
      <c r="G1383" s="6">
        <v>0</v>
      </c>
      <c r="H1383" s="6">
        <v>0</v>
      </c>
      <c r="I1383" s="6">
        <v>5674.06</v>
      </c>
      <c r="J1383" s="6">
        <v>0</v>
      </c>
      <c r="K1383" s="6">
        <v>14213.7</v>
      </c>
      <c r="L1383" s="6">
        <v>5674.06</v>
      </c>
      <c r="M1383" s="6">
        <v>0</v>
      </c>
      <c r="N1383" s="6">
        <v>0</v>
      </c>
      <c r="O1383" s="6">
        <v>39472</v>
      </c>
      <c r="P1383" s="6">
        <v>18379.8</v>
      </c>
      <c r="Q1383" s="6">
        <v>0</v>
      </c>
      <c r="R1383" s="114">
        <v>40053.4</v>
      </c>
      <c r="S1383" s="114">
        <v>29619.3</v>
      </c>
      <c r="T1383" s="114">
        <v>15883.8</v>
      </c>
      <c r="U1383">
        <v>0</v>
      </c>
      <c r="V1383">
        <v>23974.1</v>
      </c>
      <c r="W1383">
        <v>40053.4</v>
      </c>
    </row>
    <row r="1384" spans="1:23" ht="15.75" customHeight="1" x14ac:dyDescent="0.2">
      <c r="A1384" s="6">
        <v>1371</v>
      </c>
      <c r="B1384" s="6">
        <v>0</v>
      </c>
      <c r="C1384" s="6">
        <v>40053.4</v>
      </c>
      <c r="D1384" s="6">
        <v>0</v>
      </c>
      <c r="E1384" s="6">
        <v>39805</v>
      </c>
      <c r="F1384" s="6">
        <v>0</v>
      </c>
      <c r="G1384" s="6">
        <v>0</v>
      </c>
      <c r="H1384" s="6">
        <v>0</v>
      </c>
      <c r="I1384" s="6">
        <v>8124.19</v>
      </c>
      <c r="J1384" s="6">
        <v>0</v>
      </c>
      <c r="K1384" s="6">
        <v>15334.7</v>
      </c>
      <c r="L1384" s="6">
        <v>8124.19</v>
      </c>
      <c r="M1384" s="6">
        <v>0</v>
      </c>
      <c r="N1384" s="6">
        <v>0</v>
      </c>
      <c r="O1384" s="6">
        <v>38915.1</v>
      </c>
      <c r="P1384" s="6">
        <v>15587.8</v>
      </c>
      <c r="Q1384" s="6">
        <v>0</v>
      </c>
      <c r="R1384" s="114">
        <v>39243.599999999999</v>
      </c>
      <c r="S1384" s="114">
        <v>30001.4</v>
      </c>
      <c r="T1384" s="114">
        <v>28154.2</v>
      </c>
      <c r="U1384">
        <v>0</v>
      </c>
      <c r="V1384">
        <v>24285.7</v>
      </c>
      <c r="W1384">
        <v>40053.4</v>
      </c>
    </row>
    <row r="1385" spans="1:23" ht="15.75" customHeight="1" x14ac:dyDescent="0.2">
      <c r="A1385" s="6">
        <v>1372</v>
      </c>
      <c r="B1385" s="6">
        <v>0</v>
      </c>
      <c r="C1385" s="6">
        <v>39778.6</v>
      </c>
      <c r="D1385" s="6">
        <v>0</v>
      </c>
      <c r="E1385" s="6">
        <v>39215</v>
      </c>
      <c r="F1385" s="6">
        <v>0</v>
      </c>
      <c r="G1385" s="6">
        <v>0</v>
      </c>
      <c r="H1385" s="6">
        <v>0</v>
      </c>
      <c r="I1385" s="6">
        <v>4610.0600000000004</v>
      </c>
      <c r="J1385" s="6">
        <v>0</v>
      </c>
      <c r="K1385" s="6">
        <v>16356.5</v>
      </c>
      <c r="L1385" s="6">
        <v>4610.0600000000004</v>
      </c>
      <c r="M1385" s="6">
        <v>0</v>
      </c>
      <c r="N1385" s="6">
        <v>0</v>
      </c>
      <c r="O1385" s="6">
        <v>37212.1</v>
      </c>
      <c r="P1385" s="6">
        <v>13082.5</v>
      </c>
      <c r="Q1385" s="6">
        <v>0</v>
      </c>
      <c r="R1385" s="114">
        <v>27973.5</v>
      </c>
      <c r="S1385" s="114">
        <v>36780.9</v>
      </c>
      <c r="T1385" s="114">
        <v>32769.5</v>
      </c>
      <c r="U1385">
        <v>0</v>
      </c>
      <c r="V1385">
        <v>25923.7</v>
      </c>
      <c r="W1385">
        <v>40053.4</v>
      </c>
    </row>
    <row r="1386" spans="1:23" ht="15.75" customHeight="1" x14ac:dyDescent="0.2">
      <c r="A1386" s="6">
        <v>1373</v>
      </c>
      <c r="B1386" s="6">
        <v>0</v>
      </c>
      <c r="C1386" s="6">
        <v>39655</v>
      </c>
      <c r="D1386" s="6">
        <v>0</v>
      </c>
      <c r="E1386" s="6">
        <v>37181.5</v>
      </c>
      <c r="F1386" s="6">
        <v>0</v>
      </c>
      <c r="G1386" s="6">
        <v>0</v>
      </c>
      <c r="H1386" s="6">
        <v>0</v>
      </c>
      <c r="I1386" s="6">
        <v>1283.33</v>
      </c>
      <c r="J1386" s="6">
        <v>0</v>
      </c>
      <c r="K1386" s="6">
        <v>11748.4</v>
      </c>
      <c r="L1386" s="6">
        <v>1283.33</v>
      </c>
      <c r="M1386" s="6">
        <v>15401.4</v>
      </c>
      <c r="N1386" s="6">
        <v>0</v>
      </c>
      <c r="O1386" s="6">
        <v>29641.200000000001</v>
      </c>
      <c r="P1386" s="6">
        <v>13163.4</v>
      </c>
      <c r="Q1386" s="6">
        <v>0</v>
      </c>
      <c r="R1386" s="114">
        <v>27211.3</v>
      </c>
      <c r="S1386" s="114">
        <v>38542.800000000003</v>
      </c>
      <c r="T1386" s="114">
        <v>36820.199999999997</v>
      </c>
      <c r="U1386">
        <v>0</v>
      </c>
      <c r="V1386">
        <v>14556.6</v>
      </c>
      <c r="W1386">
        <v>40053.4</v>
      </c>
    </row>
    <row r="1387" spans="1:23" ht="15.75" customHeight="1" x14ac:dyDescent="0.2">
      <c r="A1387" s="6">
        <v>1374</v>
      </c>
      <c r="B1387" s="6">
        <v>0</v>
      </c>
      <c r="C1387" s="6">
        <v>39810.6</v>
      </c>
      <c r="D1387" s="6">
        <v>0</v>
      </c>
      <c r="E1387" s="6">
        <v>25965.200000000001</v>
      </c>
      <c r="F1387" s="6">
        <v>0</v>
      </c>
      <c r="G1387" s="6">
        <v>0</v>
      </c>
      <c r="H1387" s="6">
        <v>0</v>
      </c>
      <c r="I1387" s="6">
        <v>0</v>
      </c>
      <c r="J1387" s="6">
        <v>0</v>
      </c>
      <c r="K1387" s="6">
        <v>16295.2</v>
      </c>
      <c r="L1387" s="6">
        <v>0</v>
      </c>
      <c r="M1387" s="6">
        <v>10926.5</v>
      </c>
      <c r="N1387" s="6">
        <v>0</v>
      </c>
      <c r="O1387" s="6">
        <v>39617.800000000003</v>
      </c>
      <c r="P1387" s="6">
        <v>18282.099999999999</v>
      </c>
      <c r="Q1387" s="6">
        <v>0</v>
      </c>
      <c r="R1387" s="114">
        <v>25739.4</v>
      </c>
      <c r="S1387" s="114">
        <v>39521.599999999999</v>
      </c>
      <c r="T1387" s="114">
        <v>38483.1</v>
      </c>
      <c r="U1387">
        <v>0</v>
      </c>
      <c r="V1387">
        <v>6301.8</v>
      </c>
      <c r="W1387">
        <v>39751.4</v>
      </c>
    </row>
    <row r="1388" spans="1:23" ht="15.75" customHeight="1" x14ac:dyDescent="0.2">
      <c r="A1388" s="6">
        <v>1375</v>
      </c>
      <c r="B1388" s="6">
        <v>0</v>
      </c>
      <c r="C1388" s="6">
        <v>39951.1</v>
      </c>
      <c r="D1388" s="6">
        <v>0</v>
      </c>
      <c r="E1388" s="6">
        <v>11159.2</v>
      </c>
      <c r="F1388" s="6">
        <v>2.6887000000000001E-2</v>
      </c>
      <c r="G1388" s="6">
        <v>0</v>
      </c>
      <c r="H1388" s="6">
        <v>0</v>
      </c>
      <c r="I1388" s="6">
        <v>0</v>
      </c>
      <c r="J1388" s="6">
        <v>0</v>
      </c>
      <c r="K1388" s="6">
        <v>16902.2</v>
      </c>
      <c r="L1388" s="6">
        <v>0</v>
      </c>
      <c r="M1388" s="6">
        <v>25764.6</v>
      </c>
      <c r="N1388" s="6">
        <v>0</v>
      </c>
      <c r="O1388" s="6">
        <v>36871.4</v>
      </c>
      <c r="P1388" s="6">
        <v>22748.799999999999</v>
      </c>
      <c r="Q1388" s="6">
        <v>0</v>
      </c>
      <c r="R1388" s="114">
        <v>13966.7</v>
      </c>
      <c r="S1388" s="114">
        <v>39821.1</v>
      </c>
      <c r="T1388" s="114">
        <v>38992.699999999997</v>
      </c>
      <c r="U1388">
        <v>0</v>
      </c>
      <c r="V1388">
        <v>6329.77</v>
      </c>
      <c r="W1388">
        <v>38420.1</v>
      </c>
    </row>
    <row r="1389" spans="1:23" ht="15.75" customHeight="1" x14ac:dyDescent="0.2">
      <c r="A1389" s="6">
        <v>1376</v>
      </c>
      <c r="B1389" s="6">
        <v>4.9872100000000003E-2</v>
      </c>
      <c r="C1389" s="6">
        <v>40053.4</v>
      </c>
      <c r="D1389" s="6">
        <v>0.78130500000000003</v>
      </c>
      <c r="E1389" s="6">
        <v>17479.599999999999</v>
      </c>
      <c r="F1389" s="6">
        <v>0.33896599999999999</v>
      </c>
      <c r="G1389" s="6">
        <v>0</v>
      </c>
      <c r="H1389" s="6">
        <v>0.46731499999999998</v>
      </c>
      <c r="I1389" s="6">
        <v>0</v>
      </c>
      <c r="J1389" s="6">
        <v>0.14938199999999999</v>
      </c>
      <c r="K1389" s="6">
        <v>7122.21</v>
      </c>
      <c r="L1389" s="6">
        <v>0</v>
      </c>
      <c r="M1389" s="6">
        <v>23439.3</v>
      </c>
      <c r="N1389" s="6">
        <v>0.37698100000000001</v>
      </c>
      <c r="O1389" s="6">
        <v>37396.5</v>
      </c>
      <c r="P1389" s="6">
        <v>28357.200000000001</v>
      </c>
      <c r="Q1389" s="6">
        <v>6.7530300000000001E-2</v>
      </c>
      <c r="R1389" s="114">
        <v>6554.11</v>
      </c>
      <c r="S1389" s="114">
        <v>39675.5</v>
      </c>
      <c r="T1389" s="114">
        <v>40053.4</v>
      </c>
      <c r="U1389">
        <v>0.25906600000000002</v>
      </c>
      <c r="V1389">
        <v>5362.04</v>
      </c>
      <c r="W1389">
        <v>38288.9</v>
      </c>
    </row>
    <row r="1390" spans="1:23" ht="15.75" customHeight="1" x14ac:dyDescent="0.2">
      <c r="A1390" s="6">
        <v>1377</v>
      </c>
      <c r="B1390" s="6">
        <v>0.12962199999999999</v>
      </c>
      <c r="C1390" s="6">
        <v>37911.300000000003</v>
      </c>
      <c r="D1390" s="6">
        <v>2.0901800000000001</v>
      </c>
      <c r="E1390" s="6">
        <v>24835.200000000001</v>
      </c>
      <c r="F1390" s="6">
        <v>0.55708599999999997</v>
      </c>
      <c r="G1390" s="6">
        <v>0</v>
      </c>
      <c r="H1390" s="6">
        <v>1.6358699999999999</v>
      </c>
      <c r="I1390" s="6">
        <v>0</v>
      </c>
      <c r="J1390" s="6">
        <v>0.57564899999999997</v>
      </c>
      <c r="K1390" s="6">
        <v>1984.46</v>
      </c>
      <c r="L1390" s="6">
        <v>0</v>
      </c>
      <c r="M1390" s="6">
        <v>787.37199999999996</v>
      </c>
      <c r="N1390" s="6">
        <v>1.3589599999999999</v>
      </c>
      <c r="O1390" s="6">
        <v>37657.9</v>
      </c>
      <c r="P1390" s="6">
        <v>16804.8</v>
      </c>
      <c r="Q1390" s="6">
        <v>0.458567</v>
      </c>
      <c r="R1390" s="114">
        <v>0</v>
      </c>
      <c r="S1390" s="114">
        <v>39877.599999999999</v>
      </c>
      <c r="T1390" s="114">
        <v>39928.5</v>
      </c>
      <c r="U1390">
        <v>0.90430200000000005</v>
      </c>
      <c r="V1390">
        <v>3018.29</v>
      </c>
      <c r="W1390">
        <v>38972.300000000003</v>
      </c>
    </row>
    <row r="1391" spans="1:23" ht="15.75" customHeight="1" x14ac:dyDescent="0.2">
      <c r="A1391" s="6">
        <v>1378</v>
      </c>
      <c r="B1391" s="6">
        <v>0.24818899999999999</v>
      </c>
      <c r="C1391" s="6">
        <v>36109.699999999997</v>
      </c>
      <c r="D1391" s="6">
        <v>3.13456</v>
      </c>
      <c r="E1391" s="6">
        <v>26974.5</v>
      </c>
      <c r="F1391" s="6">
        <v>1.1489</v>
      </c>
      <c r="G1391" s="6">
        <v>0</v>
      </c>
      <c r="H1391" s="6">
        <v>2.0644</v>
      </c>
      <c r="I1391" s="6">
        <v>0</v>
      </c>
      <c r="J1391" s="6">
        <v>1.1333500000000001</v>
      </c>
      <c r="K1391" s="6">
        <v>1556.82</v>
      </c>
      <c r="L1391" s="6">
        <v>0</v>
      </c>
      <c r="M1391" s="6">
        <v>6280.63</v>
      </c>
      <c r="N1391" s="6">
        <v>1.9609399999999999</v>
      </c>
      <c r="O1391" s="6">
        <v>39498.699999999997</v>
      </c>
      <c r="P1391" s="6">
        <v>6921.44</v>
      </c>
      <c r="Q1391" s="6">
        <v>1.58975</v>
      </c>
      <c r="R1391" s="114">
        <v>5536.86</v>
      </c>
      <c r="S1391" s="114">
        <v>38727.300000000003</v>
      </c>
      <c r="T1391" s="114">
        <v>39742.300000000003</v>
      </c>
      <c r="U1391">
        <v>2.9288799999999999</v>
      </c>
      <c r="V1391">
        <v>0</v>
      </c>
      <c r="W1391">
        <v>39411.199999999997</v>
      </c>
    </row>
    <row r="1392" spans="1:23" ht="15.75" customHeight="1" x14ac:dyDescent="0.2">
      <c r="A1392" s="6">
        <v>1379</v>
      </c>
      <c r="B1392" s="6">
        <v>0.84194599999999997</v>
      </c>
      <c r="C1392" s="6">
        <v>36775.800000000003</v>
      </c>
      <c r="D1392" s="6">
        <v>3.84951</v>
      </c>
      <c r="E1392" s="6">
        <v>27052</v>
      </c>
      <c r="F1392" s="6">
        <v>2.71244</v>
      </c>
      <c r="G1392" s="6">
        <v>0</v>
      </c>
      <c r="H1392" s="6">
        <v>0.70326699999999998</v>
      </c>
      <c r="I1392" s="6">
        <v>0</v>
      </c>
      <c r="J1392" s="6">
        <v>1.84012</v>
      </c>
      <c r="K1392" s="6">
        <v>1516.8</v>
      </c>
      <c r="L1392" s="6">
        <v>0</v>
      </c>
      <c r="M1392" s="6">
        <v>26568.400000000001</v>
      </c>
      <c r="N1392" s="6">
        <v>2.4281799999999998</v>
      </c>
      <c r="O1392" s="6">
        <v>34603.5</v>
      </c>
      <c r="P1392" s="6">
        <v>3846.07</v>
      </c>
      <c r="Q1392" s="6">
        <v>3.1812100000000001</v>
      </c>
      <c r="R1392" s="114">
        <v>4870.24</v>
      </c>
      <c r="S1392" s="114">
        <v>36488.6</v>
      </c>
      <c r="T1392" s="114">
        <v>39699.699999999997</v>
      </c>
      <c r="U1392">
        <v>3.6802999999999999</v>
      </c>
      <c r="V1392">
        <v>0</v>
      </c>
      <c r="W1392">
        <v>38562.9</v>
      </c>
    </row>
    <row r="1393" spans="1:23" ht="15.75" customHeight="1" x14ac:dyDescent="0.2">
      <c r="A1393" s="6">
        <v>1380</v>
      </c>
      <c r="B1393" s="6">
        <v>1.55297</v>
      </c>
      <c r="C1393" s="6">
        <v>13651.4</v>
      </c>
      <c r="D1393" s="6">
        <v>4.2209199999999996</v>
      </c>
      <c r="E1393" s="6">
        <v>29787.5</v>
      </c>
      <c r="F1393" s="6">
        <v>2.7609599999999999</v>
      </c>
      <c r="G1393" s="6">
        <v>0</v>
      </c>
      <c r="H1393" s="6">
        <v>1.91472</v>
      </c>
      <c r="I1393" s="6">
        <v>1156.6500000000001</v>
      </c>
      <c r="J1393" s="6">
        <v>1.95841</v>
      </c>
      <c r="K1393" s="6">
        <v>3529.46</v>
      </c>
      <c r="L1393" s="6">
        <v>1156.6500000000001</v>
      </c>
      <c r="M1393" s="6">
        <v>13895</v>
      </c>
      <c r="N1393" s="6">
        <v>2.5359600000000002</v>
      </c>
      <c r="O1393" s="6">
        <v>30978.799999999999</v>
      </c>
      <c r="P1393" s="6">
        <v>4639.01</v>
      </c>
      <c r="Q1393" s="6">
        <v>2.2884199999999999</v>
      </c>
      <c r="R1393" s="114">
        <v>2550.61</v>
      </c>
      <c r="S1393" s="114">
        <v>22328.799999999999</v>
      </c>
      <c r="T1393" s="114">
        <v>38402.400000000001</v>
      </c>
      <c r="U1393">
        <v>4.0847100000000003</v>
      </c>
      <c r="V1393">
        <v>0</v>
      </c>
      <c r="W1393">
        <v>36716</v>
      </c>
    </row>
    <row r="1394" spans="1:23" ht="15.75" customHeight="1" x14ac:dyDescent="0.2">
      <c r="A1394" s="6">
        <v>1381</v>
      </c>
      <c r="B1394" s="6">
        <v>0.79345600000000005</v>
      </c>
      <c r="C1394" s="6">
        <v>0</v>
      </c>
      <c r="D1394" s="6">
        <v>4.2833199999999998</v>
      </c>
      <c r="E1394" s="6">
        <v>36784.1</v>
      </c>
      <c r="F1394" s="6">
        <v>3.9826000000000001</v>
      </c>
      <c r="G1394" s="6">
        <v>0</v>
      </c>
      <c r="H1394" s="6">
        <v>1.6551</v>
      </c>
      <c r="I1394" s="6">
        <v>3721.33</v>
      </c>
      <c r="J1394" s="6">
        <v>1.86246</v>
      </c>
      <c r="K1394" s="6">
        <v>4626.9799999999996</v>
      </c>
      <c r="L1394" s="6">
        <v>3721.33</v>
      </c>
      <c r="M1394" s="6">
        <v>10181.6</v>
      </c>
      <c r="N1394" s="6">
        <v>2.77101</v>
      </c>
      <c r="O1394" s="6">
        <v>38915.9</v>
      </c>
      <c r="P1394" s="6">
        <v>5432.69</v>
      </c>
      <c r="Q1394" s="6">
        <v>3.8628100000000001</v>
      </c>
      <c r="R1394" s="114">
        <v>588.48299999999995</v>
      </c>
      <c r="S1394" s="114">
        <v>20557.5</v>
      </c>
      <c r="T1394" s="114">
        <v>36731.4</v>
      </c>
      <c r="U1394">
        <v>4.1421400000000004</v>
      </c>
      <c r="V1394">
        <v>0</v>
      </c>
      <c r="W1394">
        <v>27027.7</v>
      </c>
    </row>
    <row r="1395" spans="1:23" ht="15.75" customHeight="1" x14ac:dyDescent="0.2">
      <c r="A1395" s="6">
        <v>1382</v>
      </c>
      <c r="B1395" s="6">
        <v>0.60330899999999998</v>
      </c>
      <c r="C1395" s="6">
        <v>0</v>
      </c>
      <c r="D1395" s="6">
        <v>4.0324</v>
      </c>
      <c r="E1395" s="6">
        <v>36212.300000000003</v>
      </c>
      <c r="F1395" s="6">
        <v>2.1709200000000002</v>
      </c>
      <c r="G1395" s="6">
        <v>0</v>
      </c>
      <c r="H1395" s="6">
        <v>2.4199199999999998</v>
      </c>
      <c r="I1395" s="6">
        <v>4692.1899999999996</v>
      </c>
      <c r="J1395" s="6">
        <v>1.4952300000000001</v>
      </c>
      <c r="K1395" s="6">
        <v>4626.8999999999996</v>
      </c>
      <c r="L1395" s="6">
        <v>4692.1899999999996</v>
      </c>
      <c r="M1395" s="6">
        <v>4977.57</v>
      </c>
      <c r="N1395" s="6">
        <v>2.6010900000000001</v>
      </c>
      <c r="O1395" s="6">
        <v>33327.599999999999</v>
      </c>
      <c r="P1395" s="6">
        <v>8374.2800000000007</v>
      </c>
      <c r="Q1395" s="6">
        <v>3.6734200000000001</v>
      </c>
      <c r="R1395" s="114">
        <v>0</v>
      </c>
      <c r="S1395" s="114">
        <v>14446.4</v>
      </c>
      <c r="T1395" s="114">
        <v>31809.7</v>
      </c>
      <c r="U1395">
        <v>3.8664399999999999</v>
      </c>
      <c r="V1395">
        <v>0</v>
      </c>
      <c r="W1395">
        <v>17891.7</v>
      </c>
    </row>
    <row r="1396" spans="1:23" ht="15.75" customHeight="1" x14ac:dyDescent="0.2">
      <c r="A1396" s="6">
        <v>1383</v>
      </c>
      <c r="B1396" s="6">
        <v>0.81782999999999995</v>
      </c>
      <c r="C1396" s="6">
        <v>1734.77</v>
      </c>
      <c r="D1396" s="6">
        <v>3.4877500000000001</v>
      </c>
      <c r="E1396" s="6">
        <v>36729.9</v>
      </c>
      <c r="F1396" s="6">
        <v>2.9739399999999998</v>
      </c>
      <c r="G1396" s="6">
        <v>0</v>
      </c>
      <c r="H1396" s="6">
        <v>3.14608</v>
      </c>
      <c r="I1396" s="6">
        <v>3261.57</v>
      </c>
      <c r="J1396" s="6">
        <v>0.887378</v>
      </c>
      <c r="K1396" s="6">
        <v>7063.62</v>
      </c>
      <c r="L1396" s="6">
        <v>3261.57</v>
      </c>
      <c r="M1396" s="6">
        <v>6909.15</v>
      </c>
      <c r="N1396" s="6">
        <v>2.1081400000000001</v>
      </c>
      <c r="O1396" s="6">
        <v>15705.9</v>
      </c>
      <c r="P1396" s="6">
        <v>12058.8</v>
      </c>
      <c r="Q1396" s="6">
        <v>3.1667900000000002</v>
      </c>
      <c r="R1396" s="114">
        <v>0</v>
      </c>
      <c r="S1396" s="114">
        <v>10738.6</v>
      </c>
      <c r="T1396" s="114">
        <v>25360.799999999999</v>
      </c>
      <c r="U1396">
        <v>3.25725</v>
      </c>
      <c r="V1396">
        <v>0</v>
      </c>
      <c r="W1396">
        <v>11243.8</v>
      </c>
    </row>
    <row r="1397" spans="1:23" ht="15.75" customHeight="1" x14ac:dyDescent="0.2">
      <c r="A1397" s="6">
        <v>1384</v>
      </c>
      <c r="B1397" s="6">
        <v>0.59974799999999995</v>
      </c>
      <c r="C1397" s="6">
        <v>8251.66</v>
      </c>
      <c r="D1397" s="6">
        <v>2.6233</v>
      </c>
      <c r="E1397" s="6">
        <v>35103.9</v>
      </c>
      <c r="F1397" s="6">
        <v>2.0137</v>
      </c>
      <c r="G1397" s="6">
        <v>0</v>
      </c>
      <c r="H1397" s="6">
        <v>2.3345400000000001</v>
      </c>
      <c r="I1397" s="6">
        <v>8653.1299999999992</v>
      </c>
      <c r="J1397" s="6">
        <v>0.459594</v>
      </c>
      <c r="K1397" s="6">
        <v>7829.13</v>
      </c>
      <c r="L1397" s="6">
        <v>8653.1299999999992</v>
      </c>
      <c r="M1397" s="6">
        <v>7245.4</v>
      </c>
      <c r="N1397" s="6">
        <v>1.2824800000000001</v>
      </c>
      <c r="O1397" s="6">
        <v>39700.699999999997</v>
      </c>
      <c r="P1397" s="6">
        <v>15843.9</v>
      </c>
      <c r="Q1397" s="6">
        <v>2.3493300000000001</v>
      </c>
      <c r="R1397" s="114">
        <v>0</v>
      </c>
      <c r="S1397" s="114">
        <v>11982.9</v>
      </c>
      <c r="T1397" s="114">
        <v>37388.699999999997</v>
      </c>
      <c r="U1397">
        <v>2.3419400000000001</v>
      </c>
      <c r="V1397">
        <v>0</v>
      </c>
      <c r="W1397">
        <v>325.62799999999999</v>
      </c>
    </row>
    <row r="1398" spans="1:23" ht="15.75" customHeight="1" x14ac:dyDescent="0.2">
      <c r="A1398" s="6">
        <v>1385</v>
      </c>
      <c r="B1398" s="6">
        <v>0.27427200000000002</v>
      </c>
      <c r="C1398" s="6">
        <v>15768</v>
      </c>
      <c r="D1398" s="6">
        <v>1.4503999999999999</v>
      </c>
      <c r="E1398" s="6">
        <v>31739.7</v>
      </c>
      <c r="F1398" s="6">
        <v>0.67332700000000001</v>
      </c>
      <c r="G1398" s="6">
        <v>137.37700000000001</v>
      </c>
      <c r="H1398" s="6">
        <v>1.2834300000000001</v>
      </c>
      <c r="I1398" s="6">
        <v>5800.16</v>
      </c>
      <c r="J1398" s="6">
        <v>0.22359100000000001</v>
      </c>
      <c r="K1398" s="6">
        <v>5982.12</v>
      </c>
      <c r="L1398" s="6">
        <v>5800.16</v>
      </c>
      <c r="M1398" s="6">
        <v>1422.56</v>
      </c>
      <c r="N1398" s="6">
        <v>0.41006100000000001</v>
      </c>
      <c r="O1398" s="6">
        <v>40053.4</v>
      </c>
      <c r="P1398" s="6">
        <v>14146.7</v>
      </c>
      <c r="Q1398" s="6">
        <v>1.20834</v>
      </c>
      <c r="R1398" s="114">
        <v>0</v>
      </c>
      <c r="S1398" s="114">
        <v>5648.76</v>
      </c>
      <c r="T1398" s="114">
        <v>38363.800000000003</v>
      </c>
      <c r="U1398">
        <v>1.0347299999999999</v>
      </c>
      <c r="V1398">
        <v>143.33600000000001</v>
      </c>
      <c r="W1398">
        <v>0</v>
      </c>
    </row>
    <row r="1399" spans="1:23" ht="15.75" customHeight="1" x14ac:dyDescent="0.2">
      <c r="A1399" s="6">
        <v>1386</v>
      </c>
      <c r="B1399" s="6">
        <v>0.20224500000000001</v>
      </c>
      <c r="C1399" s="6">
        <v>24739.4</v>
      </c>
      <c r="D1399" s="6">
        <v>0.15293200000000001</v>
      </c>
      <c r="E1399" s="6">
        <v>29353</v>
      </c>
      <c r="F1399" s="6">
        <v>0</v>
      </c>
      <c r="G1399" s="6">
        <v>0</v>
      </c>
      <c r="H1399" s="6">
        <v>0.23266899999999999</v>
      </c>
      <c r="I1399" s="6">
        <v>4406.63</v>
      </c>
      <c r="J1399" s="6">
        <v>3.8820800000000003E-2</v>
      </c>
      <c r="K1399" s="6">
        <v>7561.62</v>
      </c>
      <c r="L1399" s="6">
        <v>4406.63</v>
      </c>
      <c r="M1399" s="6">
        <v>6075.17</v>
      </c>
      <c r="N1399" s="6">
        <v>7.9291399999999998E-2</v>
      </c>
      <c r="O1399" s="6">
        <v>40053.4</v>
      </c>
      <c r="P1399" s="6">
        <v>22062.400000000001</v>
      </c>
      <c r="Q1399" s="6">
        <v>0.19145799999999999</v>
      </c>
      <c r="R1399" s="114">
        <v>0</v>
      </c>
      <c r="S1399" s="114">
        <v>1706.81</v>
      </c>
      <c r="T1399" s="114">
        <v>39199.699999999997</v>
      </c>
      <c r="U1399">
        <v>7.8912399999999994E-2</v>
      </c>
      <c r="V1399">
        <v>1017.92</v>
      </c>
      <c r="W1399">
        <v>0</v>
      </c>
    </row>
    <row r="1400" spans="1:23" ht="15.75" customHeight="1" x14ac:dyDescent="0.2">
      <c r="A1400" s="6">
        <v>1387</v>
      </c>
      <c r="B1400" s="6">
        <v>0</v>
      </c>
      <c r="C1400" s="6">
        <v>32691.7</v>
      </c>
      <c r="D1400" s="6">
        <v>0</v>
      </c>
      <c r="E1400" s="6">
        <v>27113.9</v>
      </c>
      <c r="F1400" s="6">
        <v>0</v>
      </c>
      <c r="G1400" s="6">
        <v>0</v>
      </c>
      <c r="H1400" s="6">
        <v>0</v>
      </c>
      <c r="I1400" s="6">
        <v>4681.99</v>
      </c>
      <c r="J1400" s="6">
        <v>0</v>
      </c>
      <c r="K1400" s="6">
        <v>18259.599999999999</v>
      </c>
      <c r="L1400" s="6">
        <v>4681.99</v>
      </c>
      <c r="M1400" s="6">
        <v>23907.1</v>
      </c>
      <c r="N1400" s="6">
        <v>0</v>
      </c>
      <c r="O1400" s="6">
        <v>40053.4</v>
      </c>
      <c r="P1400" s="6">
        <v>34652.199999999997</v>
      </c>
      <c r="Q1400" s="6">
        <v>0</v>
      </c>
      <c r="R1400" s="114">
        <v>0</v>
      </c>
      <c r="S1400" s="114">
        <v>1822.18</v>
      </c>
      <c r="T1400" s="114">
        <v>39725.599999999999</v>
      </c>
      <c r="U1400">
        <v>0</v>
      </c>
      <c r="V1400">
        <v>6188.94</v>
      </c>
      <c r="W1400">
        <v>0</v>
      </c>
    </row>
    <row r="1401" spans="1:23" ht="15.75" customHeight="1" x14ac:dyDescent="0.2">
      <c r="A1401" s="6">
        <v>1388</v>
      </c>
      <c r="B1401" s="6">
        <v>0</v>
      </c>
      <c r="C1401" s="6">
        <v>34997.5</v>
      </c>
      <c r="D1401" s="6">
        <v>0</v>
      </c>
      <c r="E1401" s="6">
        <v>26347</v>
      </c>
      <c r="F1401" s="6">
        <v>0</v>
      </c>
      <c r="G1401" s="6">
        <v>0</v>
      </c>
      <c r="H1401" s="6">
        <v>0</v>
      </c>
      <c r="I1401" s="6">
        <v>6927.71</v>
      </c>
      <c r="J1401" s="6">
        <v>0</v>
      </c>
      <c r="K1401" s="6">
        <v>35645.800000000003</v>
      </c>
      <c r="L1401" s="6">
        <v>6927.71</v>
      </c>
      <c r="M1401" s="6">
        <v>14752.7</v>
      </c>
      <c r="N1401" s="6">
        <v>0</v>
      </c>
      <c r="O1401" s="6">
        <v>40053.4</v>
      </c>
      <c r="P1401" s="6">
        <v>30488.1</v>
      </c>
      <c r="Q1401" s="6">
        <v>0</v>
      </c>
      <c r="R1401" s="114">
        <v>0</v>
      </c>
      <c r="S1401" s="114">
        <v>2839.27</v>
      </c>
      <c r="T1401" s="114">
        <v>40053.4</v>
      </c>
      <c r="U1401">
        <v>0</v>
      </c>
      <c r="V1401">
        <v>6858.3</v>
      </c>
      <c r="W1401">
        <v>0</v>
      </c>
    </row>
    <row r="1402" spans="1:23" ht="15.75" customHeight="1" x14ac:dyDescent="0.2">
      <c r="A1402" s="6">
        <v>1389</v>
      </c>
      <c r="B1402" s="6">
        <v>0</v>
      </c>
      <c r="C1402" s="6">
        <v>39005</v>
      </c>
      <c r="D1402" s="6">
        <v>0</v>
      </c>
      <c r="E1402" s="6">
        <v>36632.800000000003</v>
      </c>
      <c r="F1402" s="6">
        <v>0</v>
      </c>
      <c r="G1402" s="6">
        <v>0</v>
      </c>
      <c r="H1402" s="6">
        <v>0</v>
      </c>
      <c r="I1402" s="6">
        <v>9832.02</v>
      </c>
      <c r="J1402" s="6">
        <v>0</v>
      </c>
      <c r="K1402" s="6">
        <v>36092.699999999997</v>
      </c>
      <c r="L1402" s="6">
        <v>9832.02</v>
      </c>
      <c r="M1402" s="6">
        <v>12067</v>
      </c>
      <c r="N1402" s="6">
        <v>0</v>
      </c>
      <c r="O1402" s="6">
        <v>40053.4</v>
      </c>
      <c r="P1402" s="6">
        <v>35239</v>
      </c>
      <c r="Q1402" s="6">
        <v>0</v>
      </c>
      <c r="R1402" s="114">
        <v>0</v>
      </c>
      <c r="S1402" s="114">
        <v>4592.55</v>
      </c>
      <c r="T1402" s="114">
        <v>40053.4</v>
      </c>
      <c r="U1402">
        <v>0</v>
      </c>
      <c r="V1402">
        <v>6459.23</v>
      </c>
      <c r="W1402">
        <v>0</v>
      </c>
    </row>
    <row r="1403" spans="1:23" ht="15.75" customHeight="1" x14ac:dyDescent="0.2">
      <c r="A1403" s="6">
        <v>1390</v>
      </c>
      <c r="B1403" s="6">
        <v>0</v>
      </c>
      <c r="C1403" s="6">
        <v>39779.9</v>
      </c>
      <c r="D1403" s="6">
        <v>0</v>
      </c>
      <c r="E1403" s="6">
        <v>9829.7999999999993</v>
      </c>
      <c r="F1403" s="6">
        <v>0</v>
      </c>
      <c r="G1403" s="6">
        <v>0</v>
      </c>
      <c r="H1403" s="6">
        <v>0</v>
      </c>
      <c r="I1403" s="6">
        <v>16514.2</v>
      </c>
      <c r="J1403" s="6">
        <v>0</v>
      </c>
      <c r="K1403" s="6">
        <v>38023.800000000003</v>
      </c>
      <c r="L1403" s="6">
        <v>16514.2</v>
      </c>
      <c r="M1403" s="6">
        <v>9612.17</v>
      </c>
      <c r="N1403" s="6">
        <v>0</v>
      </c>
      <c r="O1403" s="6">
        <v>40053.4</v>
      </c>
      <c r="P1403" s="6">
        <v>34853.599999999999</v>
      </c>
      <c r="Q1403" s="6">
        <v>0</v>
      </c>
      <c r="R1403" s="114">
        <v>240.72900000000001</v>
      </c>
      <c r="S1403" s="114">
        <v>8553.32</v>
      </c>
      <c r="T1403" s="114">
        <v>39651.9</v>
      </c>
      <c r="U1403">
        <v>0</v>
      </c>
      <c r="V1403">
        <v>5731.52</v>
      </c>
      <c r="W1403">
        <v>0</v>
      </c>
    </row>
    <row r="1404" spans="1:23" ht="15.75" customHeight="1" x14ac:dyDescent="0.2">
      <c r="A1404" s="6">
        <v>1391</v>
      </c>
      <c r="B1404" s="6">
        <v>0</v>
      </c>
      <c r="C1404" s="6">
        <v>38434.1</v>
      </c>
      <c r="D1404" s="6">
        <v>0</v>
      </c>
      <c r="E1404" s="6">
        <v>388.36500000000001</v>
      </c>
      <c r="F1404" s="6">
        <v>0</v>
      </c>
      <c r="G1404" s="6">
        <v>0</v>
      </c>
      <c r="H1404" s="6">
        <v>0</v>
      </c>
      <c r="I1404" s="6">
        <v>8454.34</v>
      </c>
      <c r="J1404" s="6">
        <v>0</v>
      </c>
      <c r="K1404" s="6">
        <v>38601.4</v>
      </c>
      <c r="L1404" s="6">
        <v>8454.34</v>
      </c>
      <c r="M1404" s="6">
        <v>9488.7000000000007</v>
      </c>
      <c r="N1404" s="6">
        <v>0</v>
      </c>
      <c r="O1404" s="6">
        <v>40053.4</v>
      </c>
      <c r="P1404" s="6">
        <v>31370.6</v>
      </c>
      <c r="Q1404" s="6">
        <v>0</v>
      </c>
      <c r="R1404" s="114">
        <v>5561.8</v>
      </c>
      <c r="S1404" s="114">
        <v>5409.15</v>
      </c>
      <c r="T1404" s="114">
        <v>39629.9</v>
      </c>
      <c r="U1404">
        <v>0</v>
      </c>
      <c r="V1404">
        <v>7382.01</v>
      </c>
      <c r="W1404">
        <v>0</v>
      </c>
    </row>
    <row r="1405" spans="1:23" ht="15.75" customHeight="1" x14ac:dyDescent="0.2">
      <c r="A1405" s="6">
        <v>1392</v>
      </c>
      <c r="B1405" s="6">
        <v>0</v>
      </c>
      <c r="C1405" s="6">
        <v>35127</v>
      </c>
      <c r="D1405" s="6">
        <v>0</v>
      </c>
      <c r="E1405" s="6">
        <v>2828.79</v>
      </c>
      <c r="F1405" s="6">
        <v>0</v>
      </c>
      <c r="G1405" s="6">
        <v>0</v>
      </c>
      <c r="H1405" s="6">
        <v>0</v>
      </c>
      <c r="I1405" s="6">
        <v>2810.65</v>
      </c>
      <c r="J1405" s="6">
        <v>0</v>
      </c>
      <c r="K1405" s="6">
        <v>37795.4</v>
      </c>
      <c r="L1405" s="6">
        <v>2810.65</v>
      </c>
      <c r="M1405" s="6">
        <v>8607.18</v>
      </c>
      <c r="N1405" s="6">
        <v>0</v>
      </c>
      <c r="O1405" s="6">
        <v>40053.4</v>
      </c>
      <c r="P1405" s="6">
        <v>31457.7</v>
      </c>
      <c r="Q1405" s="6">
        <v>0</v>
      </c>
      <c r="R1405" s="114">
        <v>19543.900000000001</v>
      </c>
      <c r="S1405" s="114">
        <v>3785.75</v>
      </c>
      <c r="T1405" s="114">
        <v>39391.300000000003</v>
      </c>
      <c r="U1405">
        <v>0</v>
      </c>
      <c r="V1405">
        <v>3744.52</v>
      </c>
      <c r="W1405">
        <v>0</v>
      </c>
    </row>
    <row r="1406" spans="1:23" ht="15.75" customHeight="1" x14ac:dyDescent="0.2">
      <c r="A1406" s="6">
        <v>1393</v>
      </c>
      <c r="B1406" s="6">
        <v>0</v>
      </c>
      <c r="C1406" s="6">
        <v>31416.1</v>
      </c>
      <c r="D1406" s="6">
        <v>0</v>
      </c>
      <c r="E1406" s="6">
        <v>1819.3</v>
      </c>
      <c r="F1406" s="6">
        <v>0</v>
      </c>
      <c r="G1406" s="6">
        <v>0</v>
      </c>
      <c r="H1406" s="6">
        <v>0</v>
      </c>
      <c r="I1406" s="6">
        <v>3882.23</v>
      </c>
      <c r="J1406" s="6">
        <v>0</v>
      </c>
      <c r="K1406" s="6">
        <v>39859.599999999999</v>
      </c>
      <c r="L1406" s="6">
        <v>3882.23</v>
      </c>
      <c r="M1406" s="6">
        <v>1029.6400000000001</v>
      </c>
      <c r="N1406" s="6">
        <v>0</v>
      </c>
      <c r="O1406" s="6">
        <v>40053.4</v>
      </c>
      <c r="P1406" s="6">
        <v>29451.3</v>
      </c>
      <c r="Q1406" s="6">
        <v>0</v>
      </c>
      <c r="R1406" s="114">
        <v>35012.800000000003</v>
      </c>
      <c r="S1406" s="114">
        <v>3749.56</v>
      </c>
      <c r="T1406" s="114">
        <v>39396.699999999997</v>
      </c>
      <c r="U1406">
        <v>0</v>
      </c>
      <c r="V1406">
        <v>14552.3</v>
      </c>
      <c r="W1406">
        <v>0</v>
      </c>
    </row>
    <row r="1407" spans="1:23" ht="15.75" customHeight="1" x14ac:dyDescent="0.2">
      <c r="A1407" s="6">
        <v>1394</v>
      </c>
      <c r="B1407" s="6">
        <v>0</v>
      </c>
      <c r="C1407" s="6">
        <v>33994.300000000003</v>
      </c>
      <c r="D1407" s="6">
        <v>0</v>
      </c>
      <c r="E1407" s="6">
        <v>0</v>
      </c>
      <c r="F1407" s="6">
        <v>0</v>
      </c>
      <c r="G1407" s="6">
        <v>0</v>
      </c>
      <c r="H1407" s="6">
        <v>0</v>
      </c>
      <c r="I1407" s="6">
        <v>8221.2900000000009</v>
      </c>
      <c r="J1407" s="6">
        <v>0</v>
      </c>
      <c r="K1407" s="6">
        <v>35898.800000000003</v>
      </c>
      <c r="L1407" s="6">
        <v>8221.2900000000009</v>
      </c>
      <c r="M1407" s="6">
        <v>22947.7</v>
      </c>
      <c r="N1407" s="6">
        <v>0</v>
      </c>
      <c r="O1407" s="6">
        <v>40053.4</v>
      </c>
      <c r="P1407" s="6">
        <v>24516.1</v>
      </c>
      <c r="Q1407" s="6">
        <v>0</v>
      </c>
      <c r="R1407" s="114">
        <v>37192.5</v>
      </c>
      <c r="S1407" s="114">
        <v>5710.08</v>
      </c>
      <c r="T1407" s="114">
        <v>39818.800000000003</v>
      </c>
      <c r="U1407">
        <v>0</v>
      </c>
      <c r="V1407">
        <v>23936</v>
      </c>
      <c r="W1407">
        <v>2297.79</v>
      </c>
    </row>
    <row r="1408" spans="1:23" ht="15.75" customHeight="1" x14ac:dyDescent="0.2">
      <c r="A1408" s="6">
        <v>1395</v>
      </c>
      <c r="B1408" s="6">
        <v>0</v>
      </c>
      <c r="C1408" s="6">
        <v>25280.3</v>
      </c>
      <c r="D1408" s="6">
        <v>0</v>
      </c>
      <c r="E1408" s="6">
        <v>635.89400000000001</v>
      </c>
      <c r="F1408" s="6">
        <v>0</v>
      </c>
      <c r="G1408" s="6">
        <v>0</v>
      </c>
      <c r="H1408" s="6">
        <v>0</v>
      </c>
      <c r="I1408" s="6">
        <v>5848.96</v>
      </c>
      <c r="J1408" s="6">
        <v>0</v>
      </c>
      <c r="K1408" s="6">
        <v>25519.599999999999</v>
      </c>
      <c r="L1408" s="6">
        <v>5848.96</v>
      </c>
      <c r="M1408" s="6">
        <v>23332.1</v>
      </c>
      <c r="N1408" s="6">
        <v>0</v>
      </c>
      <c r="O1408" s="6">
        <v>40053.4</v>
      </c>
      <c r="P1408" s="6">
        <v>17731</v>
      </c>
      <c r="Q1408" s="6">
        <v>0</v>
      </c>
      <c r="R1408" s="114">
        <v>35235.199999999997</v>
      </c>
      <c r="S1408" s="114">
        <v>10212.4</v>
      </c>
      <c r="T1408" s="114">
        <v>40053.4</v>
      </c>
      <c r="U1408">
        <v>0</v>
      </c>
      <c r="V1408">
        <v>28727.4</v>
      </c>
      <c r="W1408">
        <v>16843.7</v>
      </c>
    </row>
    <row r="1409" spans="1:23" ht="15.75" customHeight="1" x14ac:dyDescent="0.2">
      <c r="A1409" s="6">
        <v>1396</v>
      </c>
      <c r="B1409" s="6">
        <v>0</v>
      </c>
      <c r="C1409" s="6">
        <v>23578</v>
      </c>
      <c r="D1409" s="6">
        <v>0</v>
      </c>
      <c r="E1409" s="6">
        <v>10572.8</v>
      </c>
      <c r="F1409" s="6">
        <v>0</v>
      </c>
      <c r="G1409" s="6">
        <v>0</v>
      </c>
      <c r="H1409" s="6">
        <v>0</v>
      </c>
      <c r="I1409" s="6">
        <v>8538.16</v>
      </c>
      <c r="J1409" s="6">
        <v>0</v>
      </c>
      <c r="K1409" s="6">
        <v>24165.1</v>
      </c>
      <c r="L1409" s="6">
        <v>8538.16</v>
      </c>
      <c r="M1409" s="6">
        <v>36745.699999999997</v>
      </c>
      <c r="N1409" s="6">
        <v>0</v>
      </c>
      <c r="O1409" s="6">
        <v>40053.4</v>
      </c>
      <c r="P1409" s="6">
        <v>15204.3</v>
      </c>
      <c r="Q1409" s="6">
        <v>0</v>
      </c>
      <c r="R1409" s="114">
        <v>37243.800000000003</v>
      </c>
      <c r="S1409" s="114">
        <v>13162.4</v>
      </c>
      <c r="T1409" s="114">
        <v>40053.4</v>
      </c>
      <c r="U1409">
        <v>0</v>
      </c>
      <c r="V1409">
        <v>24655.8</v>
      </c>
      <c r="W1409">
        <v>16173.6</v>
      </c>
    </row>
    <row r="1410" spans="1:23" ht="15.75" customHeight="1" x14ac:dyDescent="0.2">
      <c r="A1410" s="6">
        <v>1397</v>
      </c>
      <c r="B1410" s="6">
        <v>0</v>
      </c>
      <c r="C1410" s="6">
        <v>24176.799999999999</v>
      </c>
      <c r="D1410" s="6">
        <v>0</v>
      </c>
      <c r="E1410" s="6">
        <v>23842.1</v>
      </c>
      <c r="F1410" s="6">
        <v>0</v>
      </c>
      <c r="G1410" s="6">
        <v>0</v>
      </c>
      <c r="H1410" s="6">
        <v>0</v>
      </c>
      <c r="I1410" s="6">
        <v>4424.5600000000004</v>
      </c>
      <c r="J1410" s="6">
        <v>0</v>
      </c>
      <c r="K1410" s="6">
        <v>19304.2</v>
      </c>
      <c r="L1410" s="6">
        <v>4424.5600000000004</v>
      </c>
      <c r="M1410" s="6">
        <v>11429</v>
      </c>
      <c r="N1410" s="6">
        <v>0</v>
      </c>
      <c r="O1410" s="6">
        <v>39445.1</v>
      </c>
      <c r="P1410" s="6">
        <v>16611.099999999999</v>
      </c>
      <c r="Q1410" s="6">
        <v>0</v>
      </c>
      <c r="R1410" s="114">
        <v>36862.9</v>
      </c>
      <c r="S1410" s="114">
        <v>13203.6</v>
      </c>
      <c r="T1410" s="114">
        <v>40053.4</v>
      </c>
      <c r="U1410">
        <v>0</v>
      </c>
      <c r="V1410">
        <v>21014.799999999999</v>
      </c>
      <c r="W1410">
        <v>19125.7</v>
      </c>
    </row>
    <row r="1411" spans="1:23" ht="15.75" customHeight="1" x14ac:dyDescent="0.2">
      <c r="A1411" s="6">
        <v>1398</v>
      </c>
      <c r="B1411" s="6">
        <v>0</v>
      </c>
      <c r="C1411" s="6">
        <v>20376.2</v>
      </c>
      <c r="D1411" s="6">
        <v>0</v>
      </c>
      <c r="E1411" s="6">
        <v>19097.3</v>
      </c>
      <c r="F1411" s="6">
        <v>0</v>
      </c>
      <c r="G1411" s="6">
        <v>0</v>
      </c>
      <c r="H1411" s="6">
        <v>0</v>
      </c>
      <c r="I1411" s="6">
        <v>5843.14</v>
      </c>
      <c r="J1411" s="6">
        <v>0</v>
      </c>
      <c r="K1411" s="6">
        <v>16772.7</v>
      </c>
      <c r="L1411" s="6">
        <v>5843.14</v>
      </c>
      <c r="M1411" s="6">
        <v>38235.599999999999</v>
      </c>
      <c r="N1411" s="6">
        <v>0</v>
      </c>
      <c r="O1411" s="6">
        <v>38791.199999999997</v>
      </c>
      <c r="P1411" s="6">
        <v>14235.5</v>
      </c>
      <c r="Q1411" s="6">
        <v>0</v>
      </c>
      <c r="R1411" s="114">
        <v>35842</v>
      </c>
      <c r="S1411" s="114">
        <v>13460.7</v>
      </c>
      <c r="T1411" s="114">
        <v>40053.4</v>
      </c>
      <c r="U1411">
        <v>0</v>
      </c>
      <c r="V1411">
        <v>17849.400000000001</v>
      </c>
      <c r="W1411">
        <v>21693.3</v>
      </c>
    </row>
    <row r="1412" spans="1:23" ht="15.75" customHeight="1" x14ac:dyDescent="0.2">
      <c r="A1412" s="6">
        <v>1399</v>
      </c>
      <c r="B1412" s="6">
        <v>0</v>
      </c>
      <c r="C1412" s="6">
        <v>16185.7</v>
      </c>
      <c r="D1412" s="6">
        <v>0</v>
      </c>
      <c r="E1412" s="6">
        <v>15241</v>
      </c>
      <c r="F1412" s="6">
        <v>9.0665899999999994E-2</v>
      </c>
      <c r="G1412" s="6">
        <v>0</v>
      </c>
      <c r="H1412" s="6">
        <v>0</v>
      </c>
      <c r="I1412" s="6">
        <v>7053.26</v>
      </c>
      <c r="J1412" s="6">
        <v>0</v>
      </c>
      <c r="K1412" s="6">
        <v>12066.2</v>
      </c>
      <c r="L1412" s="6">
        <v>7053.26</v>
      </c>
      <c r="M1412" s="6">
        <v>34627.800000000003</v>
      </c>
      <c r="N1412" s="6">
        <v>0</v>
      </c>
      <c r="O1412" s="6">
        <v>38122.400000000001</v>
      </c>
      <c r="P1412" s="6">
        <v>14344.1</v>
      </c>
      <c r="Q1412" s="6">
        <v>0</v>
      </c>
      <c r="R1412" s="114">
        <v>27760.3</v>
      </c>
      <c r="S1412" s="114">
        <v>15169.6</v>
      </c>
      <c r="T1412" s="114">
        <v>40053.4</v>
      </c>
      <c r="U1412">
        <v>0</v>
      </c>
      <c r="V1412">
        <v>19279.400000000001</v>
      </c>
      <c r="W1412">
        <v>30239.7</v>
      </c>
    </row>
    <row r="1413" spans="1:23" ht="15.75" customHeight="1" x14ac:dyDescent="0.2">
      <c r="A1413" s="6">
        <v>1400</v>
      </c>
      <c r="B1413" s="6">
        <v>0.63215299999999996</v>
      </c>
      <c r="C1413" s="6">
        <v>7485.69</v>
      </c>
      <c r="D1413" s="6">
        <v>0.79615800000000003</v>
      </c>
      <c r="E1413" s="6">
        <v>7617.48</v>
      </c>
      <c r="F1413" s="6">
        <v>1.20984</v>
      </c>
      <c r="G1413" s="6">
        <v>0</v>
      </c>
      <c r="H1413" s="6">
        <v>0.43070399999999998</v>
      </c>
      <c r="I1413" s="6">
        <v>12130.4</v>
      </c>
      <c r="J1413" s="6">
        <v>0.442772</v>
      </c>
      <c r="K1413" s="6">
        <v>6363</v>
      </c>
      <c r="L1413" s="6">
        <v>12130.4</v>
      </c>
      <c r="M1413" s="6">
        <v>26731.4</v>
      </c>
      <c r="N1413" s="6">
        <v>1.39027E-2</v>
      </c>
      <c r="O1413" s="6">
        <v>35295.9</v>
      </c>
      <c r="P1413" s="6">
        <v>14718.4</v>
      </c>
      <c r="Q1413" s="6">
        <v>0.25011</v>
      </c>
      <c r="R1413" s="114">
        <v>10918.1</v>
      </c>
      <c r="S1413" s="114">
        <v>12559.2</v>
      </c>
      <c r="T1413" s="114">
        <v>40053.4</v>
      </c>
      <c r="U1413">
        <v>0.44039299999999998</v>
      </c>
      <c r="V1413">
        <v>23456</v>
      </c>
      <c r="W1413">
        <v>21614.5</v>
      </c>
    </row>
    <row r="1414" spans="1:23" ht="15.75" customHeight="1" x14ac:dyDescent="0.2">
      <c r="A1414" s="6">
        <v>1401</v>
      </c>
      <c r="B1414" s="6">
        <v>0.41193200000000002</v>
      </c>
      <c r="C1414" s="6">
        <v>0</v>
      </c>
      <c r="D1414" s="6">
        <v>2.1101299999999998</v>
      </c>
      <c r="E1414" s="6">
        <v>3500.17</v>
      </c>
      <c r="F1414" s="6">
        <v>2.3890600000000002</v>
      </c>
      <c r="G1414" s="6">
        <v>0</v>
      </c>
      <c r="H1414" s="6">
        <v>1.5455700000000001</v>
      </c>
      <c r="I1414" s="6">
        <v>8498.19</v>
      </c>
      <c r="J1414" s="6">
        <v>1.5868</v>
      </c>
      <c r="K1414" s="6">
        <v>514.63</v>
      </c>
      <c r="L1414" s="6">
        <v>8498.19</v>
      </c>
      <c r="M1414" s="6">
        <v>14610</v>
      </c>
      <c r="N1414" s="6">
        <v>0.50921799999999995</v>
      </c>
      <c r="O1414" s="6">
        <v>29555.1</v>
      </c>
      <c r="P1414" s="6">
        <v>11760.9</v>
      </c>
      <c r="Q1414" s="6">
        <v>1.34169</v>
      </c>
      <c r="R1414" s="114">
        <v>13543.6</v>
      </c>
      <c r="S1414" s="114">
        <v>4382.26</v>
      </c>
      <c r="T1414" s="114">
        <v>40053.4</v>
      </c>
      <c r="U1414">
        <v>1.2515099999999999</v>
      </c>
      <c r="V1414">
        <v>13908</v>
      </c>
      <c r="W1414">
        <v>8763.65</v>
      </c>
    </row>
    <row r="1415" spans="1:23" ht="15.75" customHeight="1" x14ac:dyDescent="0.2">
      <c r="A1415" s="6">
        <v>1402</v>
      </c>
      <c r="B1415" s="6">
        <v>2.75746</v>
      </c>
      <c r="C1415" s="6">
        <v>0</v>
      </c>
      <c r="D1415" s="6">
        <v>3.1889500000000002</v>
      </c>
      <c r="E1415" s="6">
        <v>2893.73</v>
      </c>
      <c r="F1415" s="6">
        <v>3.2926600000000001</v>
      </c>
      <c r="G1415" s="6">
        <v>0</v>
      </c>
      <c r="H1415" s="6">
        <v>2.5359400000000001</v>
      </c>
      <c r="I1415" s="6">
        <v>3551.19</v>
      </c>
      <c r="J1415" s="6">
        <v>2.62378</v>
      </c>
      <c r="K1415" s="6">
        <v>0</v>
      </c>
      <c r="L1415" s="6">
        <v>3551.19</v>
      </c>
      <c r="M1415" s="6">
        <v>28111.599999999999</v>
      </c>
      <c r="N1415" s="6">
        <v>0.53618200000000005</v>
      </c>
      <c r="O1415" s="6">
        <v>24243.8</v>
      </c>
      <c r="P1415" s="6">
        <v>4238.79</v>
      </c>
      <c r="Q1415" s="6">
        <v>2.4355099999999998</v>
      </c>
      <c r="R1415" s="114">
        <v>8829.7000000000007</v>
      </c>
      <c r="S1415" s="114">
        <v>3517.32</v>
      </c>
      <c r="T1415" s="114">
        <v>40053.4</v>
      </c>
      <c r="U1415">
        <v>2.06284</v>
      </c>
      <c r="V1415">
        <v>7685.04</v>
      </c>
      <c r="W1415">
        <v>0</v>
      </c>
    </row>
    <row r="1416" spans="1:23" ht="15.75" customHeight="1" x14ac:dyDescent="0.2">
      <c r="A1416" s="6">
        <v>1403</v>
      </c>
      <c r="B1416" s="6">
        <v>1.5557300000000001</v>
      </c>
      <c r="C1416" s="6">
        <v>0</v>
      </c>
      <c r="D1416" s="6">
        <v>3.9659800000000001</v>
      </c>
      <c r="E1416" s="6">
        <v>532.62800000000004</v>
      </c>
      <c r="F1416" s="6">
        <v>3.87825</v>
      </c>
      <c r="G1416" s="6">
        <v>0</v>
      </c>
      <c r="H1416" s="6">
        <v>3.2368600000000001</v>
      </c>
      <c r="I1416" s="6">
        <v>5562.39</v>
      </c>
      <c r="J1416" s="6">
        <v>3.36043</v>
      </c>
      <c r="K1416" s="6">
        <v>2311.0300000000002</v>
      </c>
      <c r="L1416" s="6">
        <v>5562.39</v>
      </c>
      <c r="M1416" s="6">
        <v>34681.4</v>
      </c>
      <c r="N1416" s="6">
        <v>0.78201900000000002</v>
      </c>
      <c r="O1416" s="6">
        <v>12880.6</v>
      </c>
      <c r="P1416" s="6">
        <v>1923.15</v>
      </c>
      <c r="Q1416" s="6">
        <v>2.5181499999999999</v>
      </c>
      <c r="R1416" s="114">
        <v>7262.42</v>
      </c>
      <c r="S1416" s="114">
        <v>8013.26</v>
      </c>
      <c r="T1416" s="114">
        <v>40053.4</v>
      </c>
      <c r="U1416">
        <v>1.58721</v>
      </c>
      <c r="V1416">
        <v>4311.7299999999996</v>
      </c>
      <c r="W1416">
        <v>0</v>
      </c>
    </row>
    <row r="1417" spans="1:23" ht="15.75" customHeight="1" x14ac:dyDescent="0.2">
      <c r="A1417" s="6">
        <v>1404</v>
      </c>
      <c r="B1417" s="6">
        <v>1.9913700000000001</v>
      </c>
      <c r="C1417" s="6">
        <v>1946.51</v>
      </c>
      <c r="D1417" s="6">
        <v>4.4096900000000003</v>
      </c>
      <c r="E1417" s="6">
        <v>4931.72</v>
      </c>
      <c r="F1417" s="6">
        <v>4.1411899999999999</v>
      </c>
      <c r="G1417" s="6">
        <v>0</v>
      </c>
      <c r="H1417" s="6">
        <v>3.6458699999999999</v>
      </c>
      <c r="I1417" s="6">
        <v>3366.25</v>
      </c>
      <c r="J1417" s="6">
        <v>3.78776</v>
      </c>
      <c r="K1417" s="6">
        <v>7141.9</v>
      </c>
      <c r="L1417" s="6">
        <v>3366.25</v>
      </c>
      <c r="M1417" s="6">
        <v>23148.400000000001</v>
      </c>
      <c r="N1417" s="6">
        <v>0.24157400000000001</v>
      </c>
      <c r="O1417" s="6">
        <v>5916.07</v>
      </c>
      <c r="P1417" s="6">
        <v>1139.3699999999999</v>
      </c>
      <c r="Q1417" s="6">
        <v>2.4842</v>
      </c>
      <c r="R1417" s="114">
        <v>5464.12</v>
      </c>
      <c r="S1417" s="114">
        <v>18457.400000000001</v>
      </c>
      <c r="T1417" s="114">
        <v>39556.1</v>
      </c>
      <c r="U1417">
        <v>2.6943899999999998</v>
      </c>
      <c r="V1417">
        <v>2609.56</v>
      </c>
      <c r="W1417">
        <v>1918.18</v>
      </c>
    </row>
    <row r="1418" spans="1:23" ht="15.75" customHeight="1" x14ac:dyDescent="0.2">
      <c r="A1418" s="6">
        <v>1405</v>
      </c>
      <c r="B1418" s="6">
        <v>3.4771299999999998</v>
      </c>
      <c r="C1418" s="6">
        <v>8387.24</v>
      </c>
      <c r="D1418" s="6">
        <v>4.5078100000000001</v>
      </c>
      <c r="E1418" s="6">
        <v>9189.66</v>
      </c>
      <c r="F1418" s="6">
        <v>4.0692700000000004</v>
      </c>
      <c r="G1418" s="6">
        <v>245.268</v>
      </c>
      <c r="H1418" s="6">
        <v>3.7545299999999999</v>
      </c>
      <c r="I1418" s="6">
        <v>3619.63</v>
      </c>
      <c r="J1418" s="6">
        <v>0.57198800000000005</v>
      </c>
      <c r="K1418" s="6">
        <v>7921.33</v>
      </c>
      <c r="L1418" s="6">
        <v>3619.63</v>
      </c>
      <c r="M1418" s="6">
        <v>29961.200000000001</v>
      </c>
      <c r="N1418" s="6">
        <v>1.1748400000000001</v>
      </c>
      <c r="O1418" s="6">
        <v>2548.6799999999998</v>
      </c>
      <c r="P1418" s="6">
        <v>880.50400000000002</v>
      </c>
      <c r="Q1418" s="6">
        <v>3.8499099999999999</v>
      </c>
      <c r="R1418" s="114">
        <v>6303.36</v>
      </c>
      <c r="S1418" s="114">
        <v>31860.2</v>
      </c>
      <c r="T1418" s="114">
        <v>38092.199999999997</v>
      </c>
      <c r="U1418">
        <v>2.6144799999999999</v>
      </c>
      <c r="V1418">
        <v>3480.99</v>
      </c>
      <c r="W1418">
        <v>16804.3</v>
      </c>
    </row>
    <row r="1419" spans="1:23" ht="15.75" customHeight="1" x14ac:dyDescent="0.2">
      <c r="A1419" s="6">
        <v>1406</v>
      </c>
      <c r="B1419" s="6">
        <v>2.2243400000000002</v>
      </c>
      <c r="C1419" s="6">
        <v>11678.3</v>
      </c>
      <c r="D1419" s="6">
        <v>4.2637200000000002</v>
      </c>
      <c r="E1419" s="6">
        <v>13687.7</v>
      </c>
      <c r="F1419" s="6">
        <v>3.6819500000000001</v>
      </c>
      <c r="G1419" s="6">
        <v>1219.07</v>
      </c>
      <c r="H1419" s="6">
        <v>3.6082700000000001</v>
      </c>
      <c r="I1419" s="6">
        <v>2952.79</v>
      </c>
      <c r="J1419" s="6">
        <v>0.50663100000000005</v>
      </c>
      <c r="K1419" s="6">
        <v>23402.400000000001</v>
      </c>
      <c r="L1419" s="6">
        <v>2952.79</v>
      </c>
      <c r="M1419" s="6">
        <v>28425.200000000001</v>
      </c>
      <c r="N1419" s="6">
        <v>1.2034199999999999</v>
      </c>
      <c r="O1419" s="6">
        <v>1075.73</v>
      </c>
      <c r="P1419" s="6">
        <v>1124.4100000000001</v>
      </c>
      <c r="Q1419" s="6">
        <v>2.6985600000000001</v>
      </c>
      <c r="R1419" s="114">
        <v>6339.31</v>
      </c>
      <c r="S1419" s="114">
        <v>32545.1</v>
      </c>
      <c r="T1419" s="114">
        <v>37161.1</v>
      </c>
      <c r="U1419">
        <v>1.3025500000000001</v>
      </c>
      <c r="V1419">
        <v>2465.0300000000002</v>
      </c>
      <c r="W1419">
        <v>26661.3</v>
      </c>
    </row>
    <row r="1420" spans="1:23" ht="15.75" customHeight="1" x14ac:dyDescent="0.2">
      <c r="A1420" s="6">
        <v>1407</v>
      </c>
      <c r="B1420" s="6">
        <v>1.70353</v>
      </c>
      <c r="C1420" s="6">
        <v>8005.51</v>
      </c>
      <c r="D1420" s="6">
        <v>2.47444</v>
      </c>
      <c r="E1420" s="6">
        <v>23871.5</v>
      </c>
      <c r="F1420" s="6">
        <v>3.0074999999999998</v>
      </c>
      <c r="G1420" s="6">
        <v>887.43899999999996</v>
      </c>
      <c r="H1420" s="6">
        <v>3.1518099999999998</v>
      </c>
      <c r="I1420" s="6">
        <v>3553.7</v>
      </c>
      <c r="J1420" s="6">
        <v>3.3184900000000002</v>
      </c>
      <c r="K1420" s="6">
        <v>26718.400000000001</v>
      </c>
      <c r="L1420" s="6">
        <v>3553.7</v>
      </c>
      <c r="M1420" s="6">
        <v>27962.400000000001</v>
      </c>
      <c r="N1420" s="6">
        <v>3.3656000000000001</v>
      </c>
      <c r="O1420" s="6">
        <v>573.05600000000004</v>
      </c>
      <c r="P1420" s="6">
        <v>1609.57</v>
      </c>
      <c r="Q1420" s="6">
        <v>2.6712799999999999</v>
      </c>
      <c r="R1420" s="114">
        <v>10789.3</v>
      </c>
      <c r="S1420" s="114">
        <v>31436.6</v>
      </c>
      <c r="T1420" s="114">
        <v>32658.6</v>
      </c>
      <c r="U1420">
        <v>0.62454799999999999</v>
      </c>
      <c r="V1420">
        <v>4868.1099999999997</v>
      </c>
      <c r="W1420">
        <v>23466.1</v>
      </c>
    </row>
    <row r="1421" spans="1:23" ht="15.75" customHeight="1" x14ac:dyDescent="0.2">
      <c r="A1421" s="6">
        <v>1408</v>
      </c>
      <c r="B1421" s="6">
        <v>0.74884899999999999</v>
      </c>
      <c r="C1421" s="6">
        <v>983.60599999999999</v>
      </c>
      <c r="D1421" s="6">
        <v>2.79698</v>
      </c>
      <c r="E1421" s="6">
        <v>22689</v>
      </c>
      <c r="F1421" s="6">
        <v>1.5829299999999999</v>
      </c>
      <c r="G1421" s="6">
        <v>2133.31</v>
      </c>
      <c r="H1421" s="6">
        <v>2.3901500000000002</v>
      </c>
      <c r="I1421" s="6">
        <v>4271.67</v>
      </c>
      <c r="J1421" s="6">
        <v>2.5551400000000002</v>
      </c>
      <c r="K1421" s="6">
        <v>22314</v>
      </c>
      <c r="L1421" s="6">
        <v>4271.67</v>
      </c>
      <c r="M1421" s="6">
        <v>30961.4</v>
      </c>
      <c r="N1421" s="6">
        <v>2.5964800000000001</v>
      </c>
      <c r="O1421" s="6">
        <v>1583.77</v>
      </c>
      <c r="P1421" s="6">
        <v>2033.28</v>
      </c>
      <c r="Q1421" s="6">
        <v>1.4488799999999999</v>
      </c>
      <c r="R1421" s="114">
        <v>6589.92</v>
      </c>
      <c r="S1421" s="114">
        <v>23809.3</v>
      </c>
      <c r="T1421" s="114">
        <v>15092.5</v>
      </c>
      <c r="U1421">
        <v>0.37925599999999998</v>
      </c>
      <c r="V1421">
        <v>29849</v>
      </c>
      <c r="W1421">
        <v>40053.4</v>
      </c>
    </row>
    <row r="1422" spans="1:23" ht="15.75" customHeight="1" x14ac:dyDescent="0.2">
      <c r="A1422" s="6">
        <v>1409</v>
      </c>
      <c r="B1422" s="6">
        <v>1.04315</v>
      </c>
      <c r="C1422" s="6">
        <v>27020.1</v>
      </c>
      <c r="D1422" s="6">
        <v>1.5659700000000001</v>
      </c>
      <c r="E1422" s="6">
        <v>40053.4</v>
      </c>
      <c r="F1422" s="6">
        <v>0.33361400000000002</v>
      </c>
      <c r="G1422" s="6">
        <v>975.86099999999999</v>
      </c>
      <c r="H1422" s="6">
        <v>1.35876</v>
      </c>
      <c r="I1422" s="6">
        <v>3424.75</v>
      </c>
      <c r="J1422" s="6">
        <v>1.4796499999999999</v>
      </c>
      <c r="K1422" s="6">
        <v>23178.5</v>
      </c>
      <c r="L1422" s="6">
        <v>3424.75</v>
      </c>
      <c r="M1422" s="6">
        <v>32055.8</v>
      </c>
      <c r="N1422" s="6">
        <v>1.5121800000000001</v>
      </c>
      <c r="O1422" s="6">
        <v>7783.81</v>
      </c>
      <c r="P1422" s="6">
        <v>2924.45</v>
      </c>
      <c r="Q1422" s="6">
        <v>0.12064800000000001</v>
      </c>
      <c r="R1422" s="114">
        <v>2818.81</v>
      </c>
      <c r="S1422" s="114">
        <v>16813.7</v>
      </c>
      <c r="T1422" s="114">
        <v>4090.57</v>
      </c>
      <c r="U1422">
        <v>1.17319</v>
      </c>
      <c r="V1422">
        <v>22427.1</v>
      </c>
      <c r="W1422">
        <v>40053.4</v>
      </c>
    </row>
    <row r="1423" spans="1:23" ht="15.75" customHeight="1" x14ac:dyDescent="0.2">
      <c r="A1423" s="6">
        <v>1410</v>
      </c>
      <c r="B1423" s="6">
        <v>0.22556799999999999</v>
      </c>
      <c r="C1423" s="6">
        <v>29035.7</v>
      </c>
      <c r="D1423" s="6">
        <v>0.32434800000000003</v>
      </c>
      <c r="E1423" s="6">
        <v>40053.4</v>
      </c>
      <c r="F1423" s="6">
        <v>0</v>
      </c>
      <c r="G1423" s="6">
        <v>5611.42</v>
      </c>
      <c r="H1423" s="6">
        <v>0.26848300000000003</v>
      </c>
      <c r="I1423" s="6">
        <v>1610.71</v>
      </c>
      <c r="J1423" s="6">
        <v>0.39227600000000001</v>
      </c>
      <c r="K1423" s="6">
        <v>23822.2</v>
      </c>
      <c r="L1423" s="6">
        <v>1610.71</v>
      </c>
      <c r="M1423" s="6">
        <v>18305.099999999999</v>
      </c>
      <c r="N1423" s="6">
        <v>0.36889899999999998</v>
      </c>
      <c r="O1423" s="6">
        <v>18115.5</v>
      </c>
      <c r="P1423" s="6">
        <v>3759.32</v>
      </c>
      <c r="Q1423" s="6">
        <v>2.1474500000000001E-2</v>
      </c>
      <c r="R1423" s="114">
        <v>539.11500000000001</v>
      </c>
      <c r="S1423" s="114">
        <v>10462.5</v>
      </c>
      <c r="T1423" s="114">
        <v>0</v>
      </c>
      <c r="U1423">
        <v>0.13205500000000001</v>
      </c>
      <c r="V1423">
        <v>13669.8</v>
      </c>
      <c r="W1423">
        <v>40053.4</v>
      </c>
    </row>
    <row r="1424" spans="1:23" ht="15.75" customHeight="1" x14ac:dyDescent="0.2">
      <c r="A1424" s="6">
        <v>1411</v>
      </c>
      <c r="B1424" s="6">
        <v>0</v>
      </c>
      <c r="C1424" s="6">
        <v>32382.7</v>
      </c>
      <c r="D1424" s="6">
        <v>0</v>
      </c>
      <c r="E1424" s="6">
        <v>39638.6</v>
      </c>
      <c r="F1424" s="6">
        <v>0</v>
      </c>
      <c r="G1424" s="6">
        <v>992.46299999999997</v>
      </c>
      <c r="H1424" s="6">
        <v>0</v>
      </c>
      <c r="I1424" s="6">
        <v>2037.01</v>
      </c>
      <c r="J1424" s="6">
        <v>0</v>
      </c>
      <c r="K1424" s="6">
        <v>16228.1</v>
      </c>
      <c r="L1424" s="6">
        <v>2037.01</v>
      </c>
      <c r="M1424" s="6">
        <v>18038.8</v>
      </c>
      <c r="N1424" s="6">
        <v>0</v>
      </c>
      <c r="O1424" s="6">
        <v>0</v>
      </c>
      <c r="P1424" s="6">
        <v>13833.3</v>
      </c>
      <c r="Q1424" s="6">
        <v>0</v>
      </c>
      <c r="R1424" s="114">
        <v>0</v>
      </c>
      <c r="S1424" s="114">
        <v>6015.46</v>
      </c>
      <c r="T1424" s="114">
        <v>3775.7</v>
      </c>
      <c r="U1424">
        <v>0</v>
      </c>
      <c r="V1424">
        <v>23215.3</v>
      </c>
      <c r="W1424">
        <v>40053.4</v>
      </c>
    </row>
    <row r="1425" spans="1:23" ht="15.75" customHeight="1" x14ac:dyDescent="0.2">
      <c r="A1425" s="6">
        <v>1412</v>
      </c>
      <c r="B1425" s="6">
        <v>0</v>
      </c>
      <c r="C1425" s="6">
        <v>34554.800000000003</v>
      </c>
      <c r="D1425" s="6">
        <v>0</v>
      </c>
      <c r="E1425" s="6">
        <v>39700.199999999997</v>
      </c>
      <c r="F1425" s="6">
        <v>0</v>
      </c>
      <c r="G1425" s="6">
        <v>0</v>
      </c>
      <c r="H1425" s="6">
        <v>0</v>
      </c>
      <c r="I1425" s="6">
        <v>680.08600000000001</v>
      </c>
      <c r="J1425" s="6">
        <v>0</v>
      </c>
      <c r="K1425" s="6">
        <v>33166.199999999997</v>
      </c>
      <c r="L1425" s="6">
        <v>680.08600000000001</v>
      </c>
      <c r="M1425" s="6">
        <v>26386.5</v>
      </c>
      <c r="N1425" s="6">
        <v>0</v>
      </c>
      <c r="O1425" s="6">
        <v>666.35699999999997</v>
      </c>
      <c r="P1425" s="6">
        <v>16861.8</v>
      </c>
      <c r="Q1425" s="6">
        <v>0</v>
      </c>
      <c r="R1425" s="114">
        <v>0</v>
      </c>
      <c r="S1425" s="114">
        <v>3686.38</v>
      </c>
      <c r="T1425" s="114">
        <v>4371.97</v>
      </c>
      <c r="U1425">
        <v>0</v>
      </c>
      <c r="V1425">
        <v>35330.699999999997</v>
      </c>
      <c r="W1425">
        <v>40053.4</v>
      </c>
    </row>
    <row r="1426" spans="1:23" ht="15.75" customHeight="1" x14ac:dyDescent="0.2">
      <c r="A1426" s="6">
        <v>1413</v>
      </c>
      <c r="B1426" s="6">
        <v>0</v>
      </c>
      <c r="C1426" s="6">
        <v>29176.6</v>
      </c>
      <c r="D1426" s="6">
        <v>0</v>
      </c>
      <c r="E1426" s="6">
        <v>39573.300000000003</v>
      </c>
      <c r="F1426" s="6">
        <v>0</v>
      </c>
      <c r="G1426" s="6">
        <v>6673.7</v>
      </c>
      <c r="H1426" s="6">
        <v>0</v>
      </c>
      <c r="I1426" s="6">
        <v>963.78700000000003</v>
      </c>
      <c r="J1426" s="6">
        <v>0</v>
      </c>
      <c r="K1426" s="6">
        <v>36539.4</v>
      </c>
      <c r="L1426" s="6">
        <v>963.78700000000003</v>
      </c>
      <c r="M1426" s="6">
        <v>12362.4</v>
      </c>
      <c r="N1426" s="6">
        <v>0</v>
      </c>
      <c r="O1426" s="6">
        <v>4043.32</v>
      </c>
      <c r="P1426" s="6">
        <v>18415</v>
      </c>
      <c r="Q1426" s="6">
        <v>0</v>
      </c>
      <c r="R1426" s="114">
        <v>0</v>
      </c>
      <c r="S1426" s="114">
        <v>7994.76</v>
      </c>
      <c r="T1426" s="114">
        <v>8989.19</v>
      </c>
      <c r="U1426">
        <v>0</v>
      </c>
      <c r="V1426">
        <v>37928.1</v>
      </c>
      <c r="W1426">
        <v>40053.4</v>
      </c>
    </row>
    <row r="1427" spans="1:23" ht="15.75" customHeight="1" x14ac:dyDescent="0.2">
      <c r="A1427" s="6">
        <v>1414</v>
      </c>
      <c r="B1427" s="6">
        <v>0</v>
      </c>
      <c r="C1427" s="6">
        <v>30224.799999999999</v>
      </c>
      <c r="D1427" s="6">
        <v>0</v>
      </c>
      <c r="E1427" s="6">
        <v>39583.4</v>
      </c>
      <c r="F1427" s="6">
        <v>0</v>
      </c>
      <c r="G1427" s="6">
        <v>5419.92</v>
      </c>
      <c r="H1427" s="6">
        <v>0</v>
      </c>
      <c r="I1427" s="6">
        <v>30421.9</v>
      </c>
      <c r="J1427" s="6">
        <v>0</v>
      </c>
      <c r="K1427" s="6">
        <v>36136.1</v>
      </c>
      <c r="L1427" s="6">
        <v>30421.9</v>
      </c>
      <c r="M1427" s="6">
        <v>2428.5700000000002</v>
      </c>
      <c r="N1427" s="6">
        <v>0</v>
      </c>
      <c r="O1427" s="6">
        <v>5621.34</v>
      </c>
      <c r="P1427" s="6">
        <v>13507.2</v>
      </c>
      <c r="Q1427" s="6">
        <v>0</v>
      </c>
      <c r="R1427" s="114">
        <v>0</v>
      </c>
      <c r="S1427" s="114">
        <v>6508.82</v>
      </c>
      <c r="T1427" s="114">
        <v>9621.77</v>
      </c>
      <c r="U1427">
        <v>0</v>
      </c>
      <c r="V1427">
        <v>36718.5</v>
      </c>
      <c r="W1427">
        <v>40053.4</v>
      </c>
    </row>
    <row r="1428" spans="1:23" ht="15.75" customHeight="1" x14ac:dyDescent="0.2">
      <c r="A1428" s="6">
        <v>1415</v>
      </c>
      <c r="B1428" s="6">
        <v>0</v>
      </c>
      <c r="C1428" s="6">
        <v>31794</v>
      </c>
      <c r="D1428" s="6">
        <v>0</v>
      </c>
      <c r="E1428" s="6">
        <v>38915.199999999997</v>
      </c>
      <c r="F1428" s="6">
        <v>0</v>
      </c>
      <c r="G1428" s="6">
        <v>2802.02</v>
      </c>
      <c r="H1428" s="6">
        <v>0</v>
      </c>
      <c r="I1428" s="6">
        <v>22463.1</v>
      </c>
      <c r="J1428" s="6">
        <v>0</v>
      </c>
      <c r="K1428" s="6">
        <v>31531.5</v>
      </c>
      <c r="L1428" s="6">
        <v>22463.1</v>
      </c>
      <c r="M1428" s="6">
        <v>8943.4500000000007</v>
      </c>
      <c r="N1428" s="6">
        <v>0</v>
      </c>
      <c r="O1428" s="6">
        <v>16179</v>
      </c>
      <c r="P1428" s="6">
        <v>19106.599999999999</v>
      </c>
      <c r="Q1428" s="6">
        <v>0</v>
      </c>
      <c r="R1428" s="114">
        <v>0</v>
      </c>
      <c r="S1428" s="114">
        <v>13148.5</v>
      </c>
      <c r="T1428" s="114">
        <v>14562.8</v>
      </c>
      <c r="U1428">
        <v>0</v>
      </c>
      <c r="V1428">
        <v>38242.800000000003</v>
      </c>
      <c r="W1428">
        <v>40053.4</v>
      </c>
    </row>
    <row r="1429" spans="1:23" ht="15.75" customHeight="1" x14ac:dyDescent="0.2">
      <c r="A1429" s="6">
        <v>1416</v>
      </c>
      <c r="B1429" s="6">
        <v>0</v>
      </c>
      <c r="C1429" s="6">
        <v>31135.599999999999</v>
      </c>
      <c r="D1429" s="6">
        <v>0</v>
      </c>
      <c r="E1429" s="6">
        <v>38832.400000000001</v>
      </c>
      <c r="F1429" s="6">
        <v>0</v>
      </c>
      <c r="G1429" s="6">
        <v>62.401200000000003</v>
      </c>
      <c r="H1429" s="6">
        <v>0</v>
      </c>
      <c r="I1429" s="6">
        <v>29563.9</v>
      </c>
      <c r="J1429" s="6">
        <v>0</v>
      </c>
      <c r="K1429" s="6">
        <v>26545.1</v>
      </c>
      <c r="L1429" s="6">
        <v>29563.9</v>
      </c>
      <c r="M1429" s="6">
        <v>13150.6</v>
      </c>
      <c r="N1429" s="6">
        <v>0</v>
      </c>
      <c r="O1429" s="6">
        <v>23245.7</v>
      </c>
      <c r="P1429" s="6">
        <v>13203.5</v>
      </c>
      <c r="Q1429" s="6">
        <v>0</v>
      </c>
      <c r="R1429" s="114">
        <v>572.10900000000004</v>
      </c>
      <c r="S1429" s="114">
        <v>21589.3</v>
      </c>
      <c r="T1429" s="114">
        <v>27508.400000000001</v>
      </c>
      <c r="U1429">
        <v>0</v>
      </c>
      <c r="V1429">
        <v>39474.6</v>
      </c>
      <c r="W1429">
        <v>40053.4</v>
      </c>
    </row>
    <row r="1430" spans="1:23" ht="15.75" customHeight="1" x14ac:dyDescent="0.2">
      <c r="A1430" s="6">
        <v>1417</v>
      </c>
      <c r="B1430" s="6">
        <v>0</v>
      </c>
      <c r="C1430" s="6">
        <v>32513.5</v>
      </c>
      <c r="D1430" s="6">
        <v>0</v>
      </c>
      <c r="E1430" s="6">
        <v>37911.4</v>
      </c>
      <c r="F1430" s="6">
        <v>0</v>
      </c>
      <c r="G1430" s="6">
        <v>0</v>
      </c>
      <c r="H1430" s="6">
        <v>0</v>
      </c>
      <c r="I1430" s="6">
        <v>26059.599999999999</v>
      </c>
      <c r="J1430" s="6">
        <v>0</v>
      </c>
      <c r="K1430" s="6">
        <v>23863.9</v>
      </c>
      <c r="L1430" s="6">
        <v>26059.599999999999</v>
      </c>
      <c r="M1430" s="6">
        <v>39323.9</v>
      </c>
      <c r="N1430" s="6">
        <v>0</v>
      </c>
      <c r="O1430" s="6">
        <v>24101.7</v>
      </c>
      <c r="P1430" s="6">
        <v>13263.6</v>
      </c>
      <c r="Q1430" s="6">
        <v>0</v>
      </c>
      <c r="R1430" s="114">
        <v>1867.37</v>
      </c>
      <c r="S1430" s="114">
        <v>30464.5</v>
      </c>
      <c r="T1430" s="114">
        <v>24533.9</v>
      </c>
      <c r="U1430">
        <v>0</v>
      </c>
      <c r="V1430">
        <v>37716.800000000003</v>
      </c>
      <c r="W1430">
        <v>40053.4</v>
      </c>
    </row>
    <row r="1431" spans="1:23" ht="15.75" customHeight="1" x14ac:dyDescent="0.2">
      <c r="A1431" s="6">
        <v>1418</v>
      </c>
      <c r="B1431" s="6">
        <v>0</v>
      </c>
      <c r="C1431" s="6">
        <v>32914.9</v>
      </c>
      <c r="D1431" s="6">
        <v>0</v>
      </c>
      <c r="E1431" s="6">
        <v>38533.199999999997</v>
      </c>
      <c r="F1431" s="6">
        <v>0</v>
      </c>
      <c r="G1431" s="6">
        <v>0</v>
      </c>
      <c r="H1431" s="6">
        <v>0</v>
      </c>
      <c r="I1431" s="6">
        <v>22329.7</v>
      </c>
      <c r="J1431" s="6">
        <v>0</v>
      </c>
      <c r="K1431" s="6">
        <v>29955.5</v>
      </c>
      <c r="L1431" s="6">
        <v>22329.7</v>
      </c>
      <c r="M1431" s="6">
        <v>0</v>
      </c>
      <c r="N1431" s="6">
        <v>0</v>
      </c>
      <c r="O1431" s="6">
        <v>28270.799999999999</v>
      </c>
      <c r="P1431" s="6">
        <v>18601.7</v>
      </c>
      <c r="Q1431" s="6">
        <v>0</v>
      </c>
      <c r="R1431" s="114">
        <v>5861.46</v>
      </c>
      <c r="S1431" s="114">
        <v>31819.7</v>
      </c>
      <c r="T1431" s="114">
        <v>14185.3</v>
      </c>
      <c r="U1431">
        <v>0</v>
      </c>
      <c r="V1431">
        <v>33729.699999999997</v>
      </c>
      <c r="W1431">
        <v>40053.4</v>
      </c>
    </row>
    <row r="1432" spans="1:23" ht="15.75" customHeight="1" x14ac:dyDescent="0.2">
      <c r="A1432" s="6">
        <v>1419</v>
      </c>
      <c r="B1432" s="6">
        <v>0</v>
      </c>
      <c r="C1432" s="6">
        <v>33751.199999999997</v>
      </c>
      <c r="D1432" s="6">
        <v>0</v>
      </c>
      <c r="E1432" s="6">
        <v>37908.9</v>
      </c>
      <c r="F1432" s="6">
        <v>0</v>
      </c>
      <c r="G1432" s="6">
        <v>0</v>
      </c>
      <c r="H1432" s="6">
        <v>0</v>
      </c>
      <c r="I1432" s="6">
        <v>16229.1</v>
      </c>
      <c r="J1432" s="6">
        <v>0</v>
      </c>
      <c r="K1432" s="6">
        <v>28392.1</v>
      </c>
      <c r="L1432" s="6">
        <v>16229.1</v>
      </c>
      <c r="M1432" s="6">
        <v>3211.17</v>
      </c>
      <c r="N1432" s="6">
        <v>0</v>
      </c>
      <c r="O1432" s="6">
        <v>24534</v>
      </c>
      <c r="P1432" s="6">
        <v>15460.5</v>
      </c>
      <c r="Q1432" s="6">
        <v>0</v>
      </c>
      <c r="R1432" s="114">
        <v>17250.7</v>
      </c>
      <c r="S1432" s="114">
        <v>28288.799999999999</v>
      </c>
      <c r="T1432" s="114">
        <v>20088.400000000001</v>
      </c>
      <c r="U1432">
        <v>0</v>
      </c>
      <c r="V1432">
        <v>29394.2</v>
      </c>
      <c r="W1432">
        <v>40053.4</v>
      </c>
    </row>
    <row r="1433" spans="1:23" ht="15.75" customHeight="1" x14ac:dyDescent="0.2">
      <c r="A1433" s="6">
        <v>1420</v>
      </c>
      <c r="B1433" s="6">
        <v>0</v>
      </c>
      <c r="C1433" s="6">
        <v>30721</v>
      </c>
      <c r="D1433" s="6">
        <v>0</v>
      </c>
      <c r="E1433" s="6">
        <v>37866.9</v>
      </c>
      <c r="F1433" s="6">
        <v>0</v>
      </c>
      <c r="G1433" s="6">
        <v>0</v>
      </c>
      <c r="H1433" s="6">
        <v>0</v>
      </c>
      <c r="I1433" s="6">
        <v>15493.8</v>
      </c>
      <c r="J1433" s="6">
        <v>0</v>
      </c>
      <c r="K1433" s="6">
        <v>28591.9</v>
      </c>
      <c r="L1433" s="6">
        <v>15493.8</v>
      </c>
      <c r="M1433" s="6">
        <v>37845.1</v>
      </c>
      <c r="N1433" s="6">
        <v>0</v>
      </c>
      <c r="O1433" s="6">
        <v>16885.900000000001</v>
      </c>
      <c r="P1433" s="6">
        <v>8066.78</v>
      </c>
      <c r="Q1433" s="6">
        <v>0</v>
      </c>
      <c r="R1433" s="114">
        <v>27490.799999999999</v>
      </c>
      <c r="S1433" s="114">
        <v>33790.5</v>
      </c>
      <c r="T1433" s="114">
        <v>16192.9</v>
      </c>
      <c r="U1433">
        <v>0</v>
      </c>
      <c r="V1433">
        <v>28590.2</v>
      </c>
      <c r="W1433">
        <v>40053.4</v>
      </c>
    </row>
    <row r="1434" spans="1:23" ht="15.75" customHeight="1" x14ac:dyDescent="0.2">
      <c r="A1434" s="6">
        <v>1421</v>
      </c>
      <c r="B1434" s="6">
        <v>0</v>
      </c>
      <c r="C1434" s="6">
        <v>22889.3</v>
      </c>
      <c r="D1434" s="6">
        <v>0</v>
      </c>
      <c r="E1434" s="6">
        <v>37751.800000000003</v>
      </c>
      <c r="F1434" s="6">
        <v>0</v>
      </c>
      <c r="G1434" s="6">
        <v>0</v>
      </c>
      <c r="H1434" s="6">
        <v>0</v>
      </c>
      <c r="I1434" s="6">
        <v>7360.24</v>
      </c>
      <c r="J1434" s="6">
        <v>0</v>
      </c>
      <c r="K1434" s="6">
        <v>26844.6</v>
      </c>
      <c r="L1434" s="6">
        <v>7360.24</v>
      </c>
      <c r="M1434" s="6">
        <v>29434.1</v>
      </c>
      <c r="N1434" s="6">
        <v>0</v>
      </c>
      <c r="O1434" s="6">
        <v>17615.7</v>
      </c>
      <c r="P1434" s="6">
        <v>7207.54</v>
      </c>
      <c r="Q1434" s="6">
        <v>0</v>
      </c>
      <c r="R1434" s="114">
        <v>33372.800000000003</v>
      </c>
      <c r="S1434" s="114">
        <v>31601.3</v>
      </c>
      <c r="T1434" s="114">
        <v>13013</v>
      </c>
      <c r="U1434">
        <v>0</v>
      </c>
      <c r="V1434">
        <v>33463.1</v>
      </c>
      <c r="W1434">
        <v>40006.699999999997</v>
      </c>
    </row>
    <row r="1435" spans="1:23" ht="15.75" customHeight="1" x14ac:dyDescent="0.2">
      <c r="A1435" s="6">
        <v>1422</v>
      </c>
      <c r="B1435" s="6">
        <v>0</v>
      </c>
      <c r="C1435" s="6">
        <v>16091.3</v>
      </c>
      <c r="D1435" s="6">
        <v>0</v>
      </c>
      <c r="E1435" s="6">
        <v>37806.800000000003</v>
      </c>
      <c r="F1435" s="6">
        <v>0</v>
      </c>
      <c r="G1435" s="6">
        <v>0</v>
      </c>
      <c r="H1435" s="6">
        <v>0</v>
      </c>
      <c r="I1435" s="6">
        <v>13846</v>
      </c>
      <c r="J1435" s="6">
        <v>0</v>
      </c>
      <c r="K1435" s="6">
        <v>19241.599999999999</v>
      </c>
      <c r="L1435" s="6">
        <v>13846</v>
      </c>
      <c r="M1435" s="6">
        <v>4531.03</v>
      </c>
      <c r="N1435" s="6">
        <v>0</v>
      </c>
      <c r="O1435" s="6">
        <v>25121.7</v>
      </c>
      <c r="P1435" s="6">
        <v>5366.11</v>
      </c>
      <c r="Q1435" s="6">
        <v>0</v>
      </c>
      <c r="R1435" s="114">
        <v>37213.199999999997</v>
      </c>
      <c r="S1435" s="114">
        <v>29151.200000000001</v>
      </c>
      <c r="T1435" s="114">
        <v>9931.08</v>
      </c>
      <c r="U1435">
        <v>0</v>
      </c>
      <c r="V1435">
        <v>36537.1</v>
      </c>
      <c r="W1435">
        <v>38126.199999999997</v>
      </c>
    </row>
    <row r="1436" spans="1:23" ht="15.75" customHeight="1" x14ac:dyDescent="0.2">
      <c r="A1436" s="6">
        <v>1423</v>
      </c>
      <c r="B1436" s="6">
        <v>0</v>
      </c>
      <c r="C1436" s="6">
        <v>10514.9</v>
      </c>
      <c r="D1436" s="6">
        <v>0</v>
      </c>
      <c r="E1436" s="6">
        <v>37464.1</v>
      </c>
      <c r="F1436" s="6">
        <v>7.2718099999999994E-2</v>
      </c>
      <c r="G1436" s="6">
        <v>0</v>
      </c>
      <c r="H1436" s="6">
        <v>0</v>
      </c>
      <c r="I1436" s="6">
        <v>25895.3</v>
      </c>
      <c r="J1436" s="6">
        <v>0</v>
      </c>
      <c r="K1436" s="6">
        <v>23179.9</v>
      </c>
      <c r="L1436" s="6">
        <v>25895.3</v>
      </c>
      <c r="M1436" s="6">
        <v>2035.83</v>
      </c>
      <c r="N1436" s="6">
        <v>0</v>
      </c>
      <c r="O1436" s="6">
        <v>27001.200000000001</v>
      </c>
      <c r="P1436" s="6">
        <v>7406.1</v>
      </c>
      <c r="Q1436" s="6">
        <v>0</v>
      </c>
      <c r="R1436" s="114">
        <v>39435.199999999997</v>
      </c>
      <c r="S1436" s="114">
        <v>33145.5</v>
      </c>
      <c r="T1436" s="114">
        <v>38430.400000000001</v>
      </c>
      <c r="U1436">
        <v>0</v>
      </c>
      <c r="V1436">
        <v>36585.9</v>
      </c>
      <c r="W1436">
        <v>37683</v>
      </c>
    </row>
    <row r="1437" spans="1:23" ht="15.75" customHeight="1" x14ac:dyDescent="0.2">
      <c r="A1437" s="6">
        <v>1424</v>
      </c>
      <c r="B1437" s="6">
        <v>0.593974</v>
      </c>
      <c r="C1437" s="6">
        <v>15947.1</v>
      </c>
      <c r="D1437" s="6">
        <v>0.69490700000000005</v>
      </c>
      <c r="E1437" s="6">
        <v>30522.799999999999</v>
      </c>
      <c r="F1437" s="6">
        <v>0.79522700000000002</v>
      </c>
      <c r="G1437" s="6">
        <v>0</v>
      </c>
      <c r="H1437" s="6">
        <v>0.53545600000000004</v>
      </c>
      <c r="I1437" s="6">
        <v>30348.400000000001</v>
      </c>
      <c r="J1437" s="6">
        <v>0.13945399999999999</v>
      </c>
      <c r="K1437" s="6">
        <v>22430.5</v>
      </c>
      <c r="L1437" s="6">
        <v>30348.400000000001</v>
      </c>
      <c r="M1437" s="6">
        <v>8078.02</v>
      </c>
      <c r="N1437" s="6">
        <v>0.26359900000000003</v>
      </c>
      <c r="O1437" s="6">
        <v>28577.3</v>
      </c>
      <c r="P1437" s="6">
        <v>4671.33</v>
      </c>
      <c r="Q1437" s="6">
        <v>0.26725100000000002</v>
      </c>
      <c r="R1437" s="114">
        <v>40053.4</v>
      </c>
      <c r="S1437" s="114">
        <v>27340.400000000001</v>
      </c>
      <c r="T1437" s="114">
        <v>39827.199999999997</v>
      </c>
      <c r="U1437">
        <v>2.8992199999999999E-2</v>
      </c>
      <c r="V1437">
        <v>37005.4</v>
      </c>
      <c r="W1437">
        <v>39001.199999999997</v>
      </c>
    </row>
    <row r="1438" spans="1:23" ht="15.75" customHeight="1" x14ac:dyDescent="0.2">
      <c r="A1438" s="6">
        <v>1425</v>
      </c>
      <c r="B1438" s="6">
        <v>2.15991</v>
      </c>
      <c r="C1438" s="6">
        <v>28495.7</v>
      </c>
      <c r="D1438" s="6">
        <v>0.57549300000000003</v>
      </c>
      <c r="E1438" s="6">
        <v>34230.400000000001</v>
      </c>
      <c r="F1438" s="6">
        <v>1.51922</v>
      </c>
      <c r="G1438" s="6">
        <v>0</v>
      </c>
      <c r="H1438" s="6">
        <v>1.74654</v>
      </c>
      <c r="I1438" s="6">
        <v>15131.6</v>
      </c>
      <c r="J1438" s="6">
        <v>1.1241699999999999</v>
      </c>
      <c r="K1438" s="6">
        <v>2461.86</v>
      </c>
      <c r="L1438" s="6">
        <v>15131.6</v>
      </c>
      <c r="M1438" s="6">
        <v>0</v>
      </c>
      <c r="N1438" s="6">
        <v>1.6496599999999999</v>
      </c>
      <c r="O1438" s="6">
        <v>30577.200000000001</v>
      </c>
      <c r="P1438" s="6">
        <v>2155.48</v>
      </c>
      <c r="Q1438" s="6">
        <v>1.21025</v>
      </c>
      <c r="R1438" s="114">
        <v>40053.4</v>
      </c>
      <c r="S1438" s="114">
        <v>23154</v>
      </c>
      <c r="T1438" s="114">
        <v>40053.4</v>
      </c>
      <c r="U1438">
        <v>0.26313500000000001</v>
      </c>
      <c r="V1438">
        <v>35665.9</v>
      </c>
      <c r="W1438">
        <v>39584</v>
      </c>
    </row>
    <row r="1439" spans="1:23" ht="15.75" customHeight="1" x14ac:dyDescent="0.2">
      <c r="A1439" s="6">
        <v>1426</v>
      </c>
      <c r="B1439" s="6">
        <v>3.2290999999999999</v>
      </c>
      <c r="C1439" s="6">
        <v>37748</v>
      </c>
      <c r="D1439" s="6">
        <v>3.0878199999999998</v>
      </c>
      <c r="E1439" s="6">
        <v>35122.699999999997</v>
      </c>
      <c r="F1439" s="6">
        <v>2.1958299999999999</v>
      </c>
      <c r="G1439" s="6">
        <v>0</v>
      </c>
      <c r="H1439" s="6">
        <v>2.7936399999999999</v>
      </c>
      <c r="I1439" s="6">
        <v>14942.2</v>
      </c>
      <c r="J1439" s="6">
        <v>1.1653899999999999</v>
      </c>
      <c r="K1439" s="6">
        <v>2924.23</v>
      </c>
      <c r="L1439" s="6">
        <v>14942.2</v>
      </c>
      <c r="M1439" s="6">
        <v>21152.6</v>
      </c>
      <c r="N1439" s="6">
        <v>2.5950500000000001</v>
      </c>
      <c r="O1439" s="6">
        <v>27400.2</v>
      </c>
      <c r="P1439" s="6">
        <v>1495.96</v>
      </c>
      <c r="Q1439" s="6">
        <v>2.157</v>
      </c>
      <c r="R1439" s="114">
        <v>40053.4</v>
      </c>
      <c r="S1439" s="114">
        <v>16876.900000000001</v>
      </c>
      <c r="T1439" s="114">
        <v>40053.4</v>
      </c>
      <c r="U1439">
        <v>1.62266</v>
      </c>
      <c r="V1439">
        <v>31043.9</v>
      </c>
      <c r="W1439">
        <v>40053.4</v>
      </c>
    </row>
    <row r="1440" spans="1:23" ht="15.75" customHeight="1" x14ac:dyDescent="0.2">
      <c r="A1440" s="6">
        <v>1427</v>
      </c>
      <c r="B1440" s="6">
        <v>3.96034</v>
      </c>
      <c r="C1440" s="6">
        <v>39364.199999999997</v>
      </c>
      <c r="D1440" s="6">
        <v>3.8273899999999998</v>
      </c>
      <c r="E1440" s="6">
        <v>35291.699999999997</v>
      </c>
      <c r="F1440" s="6">
        <v>2.9286300000000001</v>
      </c>
      <c r="G1440" s="6">
        <v>0</v>
      </c>
      <c r="H1440" s="6">
        <v>3.5143499999999999</v>
      </c>
      <c r="I1440" s="6">
        <v>8569.06</v>
      </c>
      <c r="J1440" s="6">
        <v>1.80732</v>
      </c>
      <c r="K1440" s="6">
        <v>4929.01</v>
      </c>
      <c r="L1440" s="6">
        <v>8569.06</v>
      </c>
      <c r="M1440" s="6">
        <v>19193</v>
      </c>
      <c r="N1440" s="6">
        <v>2.8145799999999999</v>
      </c>
      <c r="O1440" s="6">
        <v>23887.4</v>
      </c>
      <c r="P1440" s="6">
        <v>658.28099999999995</v>
      </c>
      <c r="Q1440" s="6">
        <v>3.44645</v>
      </c>
      <c r="R1440" s="114">
        <v>40053.4</v>
      </c>
      <c r="S1440" s="114">
        <v>4031.84</v>
      </c>
      <c r="T1440" s="114">
        <v>39385.4</v>
      </c>
      <c r="U1440">
        <v>1.62723</v>
      </c>
      <c r="V1440">
        <v>24268.7</v>
      </c>
      <c r="W1440">
        <v>40053.4</v>
      </c>
    </row>
    <row r="1441" spans="1:23" ht="15.75" customHeight="1" x14ac:dyDescent="0.2">
      <c r="A1441" s="6">
        <v>1428</v>
      </c>
      <c r="B1441" s="6">
        <v>4.3380200000000002</v>
      </c>
      <c r="C1441" s="6">
        <v>39382.199999999997</v>
      </c>
      <c r="D1441" s="6">
        <v>4.2496600000000004</v>
      </c>
      <c r="E1441" s="6">
        <v>32741</v>
      </c>
      <c r="F1441" s="6">
        <v>4.2096999999999998</v>
      </c>
      <c r="G1441" s="6">
        <v>0</v>
      </c>
      <c r="H1441" s="6">
        <v>3.92387</v>
      </c>
      <c r="I1441" s="6">
        <v>16400.099999999999</v>
      </c>
      <c r="J1441" s="6">
        <v>2.87513</v>
      </c>
      <c r="K1441" s="6">
        <v>2865.65</v>
      </c>
      <c r="L1441" s="6">
        <v>16400.099999999999</v>
      </c>
      <c r="M1441" s="6">
        <v>24125.9</v>
      </c>
      <c r="N1441" s="6">
        <v>3.0211800000000002</v>
      </c>
      <c r="O1441" s="6">
        <v>20558.5</v>
      </c>
      <c r="P1441" s="6">
        <v>66.594099999999997</v>
      </c>
      <c r="Q1441" s="6">
        <v>3.9310200000000002</v>
      </c>
      <c r="R1441" s="114">
        <v>40053.4</v>
      </c>
      <c r="S1441" s="114">
        <v>598.64800000000002</v>
      </c>
      <c r="T1441" s="114">
        <v>38204.9</v>
      </c>
      <c r="U1441">
        <v>0.86282700000000001</v>
      </c>
      <c r="V1441">
        <v>24847.3</v>
      </c>
      <c r="W1441">
        <v>40053.4</v>
      </c>
    </row>
    <row r="1442" spans="1:23" ht="15.75" customHeight="1" x14ac:dyDescent="0.2">
      <c r="A1442" s="6">
        <v>1429</v>
      </c>
      <c r="B1442" s="6">
        <v>4.3891799999999996</v>
      </c>
      <c r="C1442" s="6">
        <v>38998.800000000003</v>
      </c>
      <c r="D1442" s="6">
        <v>4.3284399999999996</v>
      </c>
      <c r="E1442" s="6">
        <v>26077.599999999999</v>
      </c>
      <c r="F1442" s="6">
        <v>2.7679100000000001</v>
      </c>
      <c r="G1442" s="6">
        <v>0</v>
      </c>
      <c r="H1442" s="6">
        <v>3.0907800000000001</v>
      </c>
      <c r="I1442" s="6">
        <v>16608.7</v>
      </c>
      <c r="J1442" s="6">
        <v>2.895</v>
      </c>
      <c r="K1442" s="6">
        <v>2099.12</v>
      </c>
      <c r="L1442" s="6">
        <v>16608.7</v>
      </c>
      <c r="M1442" s="6">
        <v>22624.2</v>
      </c>
      <c r="N1442" s="6">
        <v>3.1771400000000001</v>
      </c>
      <c r="O1442" s="6">
        <v>25019.8</v>
      </c>
      <c r="P1442" s="6">
        <v>1088.07</v>
      </c>
      <c r="Q1442" s="6">
        <v>3.7158500000000001</v>
      </c>
      <c r="R1442" s="114">
        <v>40053.4</v>
      </c>
      <c r="S1442" s="114">
        <v>0</v>
      </c>
      <c r="T1442" s="114">
        <v>36835.300000000003</v>
      </c>
      <c r="U1442">
        <v>0.45737800000000001</v>
      </c>
      <c r="V1442">
        <v>29683.599999999999</v>
      </c>
      <c r="W1442">
        <v>40053.4</v>
      </c>
    </row>
    <row r="1443" spans="1:23" ht="15.75" customHeight="1" x14ac:dyDescent="0.2">
      <c r="A1443" s="6">
        <v>1430</v>
      </c>
      <c r="B1443" s="6">
        <v>3.2458100000000001</v>
      </c>
      <c r="C1443" s="6">
        <v>38732.1</v>
      </c>
      <c r="D1443" s="6">
        <v>4.0941099999999997</v>
      </c>
      <c r="E1443" s="6">
        <v>15989.6</v>
      </c>
      <c r="F1443" s="6">
        <v>1.5491900000000001</v>
      </c>
      <c r="G1443" s="6">
        <v>0</v>
      </c>
      <c r="H1443" s="6">
        <v>3.8336000000000001</v>
      </c>
      <c r="I1443" s="6">
        <v>14038</v>
      </c>
      <c r="J1443" s="6">
        <v>2.2686999999999999</v>
      </c>
      <c r="K1443" s="6">
        <v>3520.38</v>
      </c>
      <c r="L1443" s="6">
        <v>14038</v>
      </c>
      <c r="M1443" s="6">
        <v>26227.5</v>
      </c>
      <c r="N1443" s="6">
        <v>3.50387</v>
      </c>
      <c r="O1443" s="6">
        <v>31350.5</v>
      </c>
      <c r="P1443" s="6">
        <v>1992.5</v>
      </c>
      <c r="Q1443" s="6">
        <v>3.4717600000000002</v>
      </c>
      <c r="R1443" s="114">
        <v>40053.4</v>
      </c>
      <c r="S1443" s="114">
        <v>0</v>
      </c>
      <c r="T1443" s="114">
        <v>33430.300000000003</v>
      </c>
      <c r="U1443">
        <v>0.203457</v>
      </c>
      <c r="V1443">
        <v>37974.199999999997</v>
      </c>
      <c r="W1443">
        <v>39940.5</v>
      </c>
    </row>
    <row r="1444" spans="1:23" ht="15.75" customHeight="1" x14ac:dyDescent="0.2">
      <c r="A1444" s="6">
        <v>1431</v>
      </c>
      <c r="B1444" s="6">
        <v>2.4479199999999999</v>
      </c>
      <c r="C1444" s="6">
        <v>39368.6</v>
      </c>
      <c r="D1444" s="6">
        <v>3.5605899999999999</v>
      </c>
      <c r="E1444" s="6">
        <v>15980.6</v>
      </c>
      <c r="F1444" s="6">
        <v>0.81497600000000003</v>
      </c>
      <c r="G1444" s="6">
        <v>0</v>
      </c>
      <c r="H1444" s="6">
        <v>3.34436</v>
      </c>
      <c r="I1444" s="6">
        <v>13018.5</v>
      </c>
      <c r="J1444" s="6">
        <v>1.94502</v>
      </c>
      <c r="K1444" s="6">
        <v>5675.94</v>
      </c>
      <c r="L1444" s="6">
        <v>13018.5</v>
      </c>
      <c r="M1444" s="6">
        <v>25475.3</v>
      </c>
      <c r="N1444" s="6">
        <v>2.7877800000000001</v>
      </c>
      <c r="O1444" s="6">
        <v>37238.9</v>
      </c>
      <c r="P1444" s="6">
        <v>927.53700000000003</v>
      </c>
      <c r="Q1444" s="6">
        <v>2.8267199999999999</v>
      </c>
      <c r="R1444" s="114">
        <v>40053.4</v>
      </c>
      <c r="S1444" s="114">
        <v>0</v>
      </c>
      <c r="T1444" s="114">
        <v>28571.9</v>
      </c>
      <c r="U1444">
        <v>0.32683800000000002</v>
      </c>
      <c r="V1444">
        <v>39481.800000000003</v>
      </c>
      <c r="W1444">
        <v>39658.5</v>
      </c>
    </row>
    <row r="1445" spans="1:23" ht="15.75" customHeight="1" x14ac:dyDescent="0.2">
      <c r="A1445" s="6">
        <v>1432</v>
      </c>
      <c r="B1445" s="6">
        <v>1.9055200000000001</v>
      </c>
      <c r="C1445" s="6">
        <v>38987.699999999997</v>
      </c>
      <c r="D1445" s="6">
        <v>2.6958600000000001</v>
      </c>
      <c r="E1445" s="6">
        <v>11551.8</v>
      </c>
      <c r="F1445" s="6">
        <v>1.0904</v>
      </c>
      <c r="G1445" s="6">
        <v>0</v>
      </c>
      <c r="H1445" s="6">
        <v>2.5687600000000002</v>
      </c>
      <c r="I1445" s="6">
        <v>12366.8</v>
      </c>
      <c r="J1445" s="6">
        <v>0.336592</v>
      </c>
      <c r="K1445" s="6">
        <v>6500.48</v>
      </c>
      <c r="L1445" s="6">
        <v>12366.8</v>
      </c>
      <c r="M1445" s="6">
        <v>24950.400000000001</v>
      </c>
      <c r="N1445" s="6">
        <v>2.1977000000000002</v>
      </c>
      <c r="O1445" s="6">
        <v>36862.5</v>
      </c>
      <c r="P1445" s="6">
        <v>725.29700000000003</v>
      </c>
      <c r="Q1445" s="6">
        <v>1.6926600000000001</v>
      </c>
      <c r="R1445" s="114">
        <v>39282.300000000003</v>
      </c>
      <c r="S1445" s="114">
        <v>0</v>
      </c>
      <c r="T1445" s="114">
        <v>35750.300000000003</v>
      </c>
      <c r="U1445">
        <v>9.15773E-2</v>
      </c>
      <c r="V1445">
        <v>40053.4</v>
      </c>
      <c r="W1445">
        <v>40053.4</v>
      </c>
    </row>
    <row r="1446" spans="1:23" ht="15.75" customHeight="1" x14ac:dyDescent="0.2">
      <c r="A1446" s="6">
        <v>1433</v>
      </c>
      <c r="B1446" s="6">
        <v>0.57621999999999995</v>
      </c>
      <c r="C1446" s="6">
        <v>37340.6</v>
      </c>
      <c r="D1446" s="6">
        <v>1.2591300000000001</v>
      </c>
      <c r="E1446" s="6">
        <v>7975.53</v>
      </c>
      <c r="F1446" s="6">
        <v>0.513436</v>
      </c>
      <c r="G1446" s="6">
        <v>0</v>
      </c>
      <c r="H1446" s="6">
        <v>1.4844900000000001</v>
      </c>
      <c r="I1446" s="6">
        <v>13100.4</v>
      </c>
      <c r="J1446" s="6">
        <v>0.16810700000000001</v>
      </c>
      <c r="K1446" s="6">
        <v>8524.08</v>
      </c>
      <c r="L1446" s="6">
        <v>13100.4</v>
      </c>
      <c r="M1446" s="6">
        <v>27273.5</v>
      </c>
      <c r="N1446" s="6">
        <v>1.39638</v>
      </c>
      <c r="O1446" s="6">
        <v>33532.1</v>
      </c>
      <c r="P1446" s="6">
        <v>1165.5</v>
      </c>
      <c r="Q1446" s="6">
        <v>0.90754199999999996</v>
      </c>
      <c r="R1446" s="114">
        <v>39336</v>
      </c>
      <c r="S1446" s="114">
        <v>0</v>
      </c>
      <c r="T1446" s="114">
        <v>38530.5</v>
      </c>
      <c r="U1446">
        <v>2.94512E-2</v>
      </c>
      <c r="V1446">
        <v>40053.4</v>
      </c>
      <c r="W1446">
        <v>40053.4</v>
      </c>
    </row>
    <row r="1447" spans="1:23" ht="15.75" customHeight="1" x14ac:dyDescent="0.2">
      <c r="A1447" s="6">
        <v>1434</v>
      </c>
      <c r="B1447" s="6">
        <v>6.7561399999999994E-2</v>
      </c>
      <c r="C1447" s="6">
        <v>39067.1</v>
      </c>
      <c r="D1447" s="6">
        <v>0.18786600000000001</v>
      </c>
      <c r="E1447" s="6">
        <v>3578.16</v>
      </c>
      <c r="F1447" s="6">
        <v>0</v>
      </c>
      <c r="G1447" s="6">
        <v>0</v>
      </c>
      <c r="H1447" s="6">
        <v>0.31835200000000002</v>
      </c>
      <c r="I1447" s="6">
        <v>8947.09</v>
      </c>
      <c r="J1447" s="6">
        <v>0.39808300000000002</v>
      </c>
      <c r="K1447" s="6">
        <v>6000.95</v>
      </c>
      <c r="L1447" s="6">
        <v>8947.09</v>
      </c>
      <c r="M1447" s="6">
        <v>25632.3</v>
      </c>
      <c r="N1447" s="6">
        <v>0.35207500000000003</v>
      </c>
      <c r="O1447" s="6">
        <v>29109.200000000001</v>
      </c>
      <c r="P1447" s="6">
        <v>1565.18</v>
      </c>
      <c r="Q1447" s="6">
        <v>0.191195</v>
      </c>
      <c r="R1447" s="114">
        <v>39410.9</v>
      </c>
      <c r="S1447" s="114">
        <v>0</v>
      </c>
      <c r="T1447" s="114">
        <v>39675.5</v>
      </c>
      <c r="U1447">
        <v>0</v>
      </c>
      <c r="V1447">
        <v>40053.4</v>
      </c>
      <c r="W1447">
        <v>40053.4</v>
      </c>
    </row>
    <row r="1448" spans="1:23" ht="15.75" customHeight="1" x14ac:dyDescent="0.2">
      <c r="A1448" s="6">
        <v>1435</v>
      </c>
      <c r="B1448" s="6">
        <v>0</v>
      </c>
      <c r="C1448" s="6">
        <v>39670.6</v>
      </c>
      <c r="D1448" s="6">
        <v>0</v>
      </c>
      <c r="E1448" s="6">
        <v>871.66600000000005</v>
      </c>
      <c r="F1448" s="6">
        <v>0</v>
      </c>
      <c r="G1448" s="6">
        <v>0</v>
      </c>
      <c r="H1448" s="6">
        <v>0</v>
      </c>
      <c r="I1448" s="6">
        <v>13483.7</v>
      </c>
      <c r="J1448" s="6">
        <v>0</v>
      </c>
      <c r="K1448" s="6">
        <v>7918.39</v>
      </c>
      <c r="L1448" s="6">
        <v>13483.7</v>
      </c>
      <c r="M1448" s="6">
        <v>16947.599999999999</v>
      </c>
      <c r="N1448" s="6">
        <v>0</v>
      </c>
      <c r="O1448" s="6">
        <v>28147.200000000001</v>
      </c>
      <c r="P1448" s="6">
        <v>1321.14</v>
      </c>
      <c r="Q1448" s="6">
        <v>0</v>
      </c>
      <c r="R1448" s="114">
        <v>38322.400000000001</v>
      </c>
      <c r="S1448" s="114">
        <v>0</v>
      </c>
      <c r="T1448" s="114">
        <v>34296.1</v>
      </c>
      <c r="U1448">
        <v>0</v>
      </c>
      <c r="V1448">
        <v>39814.199999999997</v>
      </c>
      <c r="W1448">
        <v>40053.4</v>
      </c>
    </row>
    <row r="1449" spans="1:23" ht="15.75" customHeight="1" x14ac:dyDescent="0.2">
      <c r="A1449" s="6">
        <v>1436</v>
      </c>
      <c r="B1449" s="6">
        <v>0</v>
      </c>
      <c r="C1449" s="6">
        <v>40053.4</v>
      </c>
      <c r="D1449" s="6">
        <v>0</v>
      </c>
      <c r="E1449" s="6">
        <v>4383.41</v>
      </c>
      <c r="F1449" s="6">
        <v>0</v>
      </c>
      <c r="G1449" s="6">
        <v>776.79700000000003</v>
      </c>
      <c r="H1449" s="6">
        <v>0</v>
      </c>
      <c r="I1449" s="6">
        <v>22012.799999999999</v>
      </c>
      <c r="J1449" s="6">
        <v>0</v>
      </c>
      <c r="K1449" s="6">
        <v>13851.6</v>
      </c>
      <c r="L1449" s="6">
        <v>22012.799999999999</v>
      </c>
      <c r="M1449" s="6">
        <v>22248.7</v>
      </c>
      <c r="N1449" s="6">
        <v>0</v>
      </c>
      <c r="O1449" s="6">
        <v>23202.7</v>
      </c>
      <c r="P1449" s="6">
        <v>1146.77</v>
      </c>
      <c r="Q1449" s="6">
        <v>0</v>
      </c>
      <c r="R1449" s="114">
        <v>38511.300000000003</v>
      </c>
      <c r="S1449" s="114">
        <v>0</v>
      </c>
      <c r="T1449" s="114">
        <v>23183.7</v>
      </c>
      <c r="U1449">
        <v>0</v>
      </c>
      <c r="V1449">
        <v>39600.1</v>
      </c>
      <c r="W1449">
        <v>40053.4</v>
      </c>
    </row>
    <row r="1450" spans="1:23" ht="15.75" customHeight="1" x14ac:dyDescent="0.2">
      <c r="A1450" s="6">
        <v>1437</v>
      </c>
      <c r="B1450" s="6">
        <v>0</v>
      </c>
      <c r="C1450" s="6">
        <v>40053.4</v>
      </c>
      <c r="D1450" s="6">
        <v>0</v>
      </c>
      <c r="E1450" s="6">
        <v>11617.6</v>
      </c>
      <c r="F1450" s="6">
        <v>0</v>
      </c>
      <c r="G1450" s="6">
        <v>0</v>
      </c>
      <c r="H1450" s="6">
        <v>0</v>
      </c>
      <c r="I1450" s="6">
        <v>15553.8</v>
      </c>
      <c r="J1450" s="6">
        <v>0</v>
      </c>
      <c r="K1450" s="6">
        <v>11266.6</v>
      </c>
      <c r="L1450" s="6">
        <v>15553.8</v>
      </c>
      <c r="M1450" s="6">
        <v>9212.6</v>
      </c>
      <c r="N1450" s="6">
        <v>0</v>
      </c>
      <c r="O1450" s="6">
        <v>16904.7</v>
      </c>
      <c r="P1450" s="6">
        <v>1146.3599999999999</v>
      </c>
      <c r="Q1450" s="6">
        <v>0</v>
      </c>
      <c r="R1450" s="114">
        <v>37683.599999999999</v>
      </c>
      <c r="S1450" s="114">
        <v>1817.47</v>
      </c>
      <c r="T1450" s="114">
        <v>8060.09</v>
      </c>
      <c r="U1450">
        <v>0</v>
      </c>
      <c r="V1450">
        <v>38427.699999999997</v>
      </c>
      <c r="W1450">
        <v>40053.4</v>
      </c>
    </row>
    <row r="1451" spans="1:23" ht="15.75" customHeight="1" x14ac:dyDescent="0.2">
      <c r="A1451" s="6">
        <v>1438</v>
      </c>
      <c r="B1451" s="6">
        <v>0</v>
      </c>
      <c r="C1451" s="6">
        <v>40053.4</v>
      </c>
      <c r="D1451" s="6">
        <v>0</v>
      </c>
      <c r="E1451" s="6">
        <v>19570.5</v>
      </c>
      <c r="F1451" s="6">
        <v>0</v>
      </c>
      <c r="G1451" s="6">
        <v>0</v>
      </c>
      <c r="H1451" s="6">
        <v>0</v>
      </c>
      <c r="I1451" s="6">
        <v>28247.599999999999</v>
      </c>
      <c r="J1451" s="6">
        <v>0</v>
      </c>
      <c r="K1451" s="6">
        <v>11972.8</v>
      </c>
      <c r="L1451" s="6">
        <v>28247.599999999999</v>
      </c>
      <c r="M1451" s="6">
        <v>6463.66</v>
      </c>
      <c r="N1451" s="6">
        <v>0</v>
      </c>
      <c r="O1451" s="6">
        <v>38072.400000000001</v>
      </c>
      <c r="P1451" s="6">
        <v>476.096</v>
      </c>
      <c r="Q1451" s="6">
        <v>0</v>
      </c>
      <c r="R1451" s="114">
        <v>29251.1</v>
      </c>
      <c r="S1451" s="114">
        <v>15813.3</v>
      </c>
      <c r="T1451" s="114">
        <v>0</v>
      </c>
      <c r="U1451">
        <v>0</v>
      </c>
      <c r="V1451">
        <v>38248.9</v>
      </c>
      <c r="W1451">
        <v>40038.800000000003</v>
      </c>
    </row>
    <row r="1452" spans="1:23" ht="15.75" customHeight="1" x14ac:dyDescent="0.2">
      <c r="A1452" s="6">
        <v>1439</v>
      </c>
      <c r="B1452" s="6">
        <v>0</v>
      </c>
      <c r="C1452" s="6">
        <v>40053.4</v>
      </c>
      <c r="D1452" s="6">
        <v>0</v>
      </c>
      <c r="E1452" s="6">
        <v>38632</v>
      </c>
      <c r="F1452" s="6">
        <v>0</v>
      </c>
      <c r="G1452" s="6">
        <v>0</v>
      </c>
      <c r="H1452" s="6">
        <v>0</v>
      </c>
      <c r="I1452" s="6">
        <v>30477.599999999999</v>
      </c>
      <c r="J1452" s="6">
        <v>0</v>
      </c>
      <c r="K1452" s="6">
        <v>23941.4</v>
      </c>
      <c r="L1452" s="6">
        <v>30477.599999999999</v>
      </c>
      <c r="M1452" s="6">
        <v>8917.61</v>
      </c>
      <c r="N1452" s="6">
        <v>0</v>
      </c>
      <c r="O1452" s="6">
        <v>39394.9</v>
      </c>
      <c r="P1452" s="6">
        <v>1067.83</v>
      </c>
      <c r="Q1452" s="6">
        <v>0</v>
      </c>
      <c r="R1452" s="114">
        <v>30376</v>
      </c>
      <c r="S1452" s="114">
        <v>30188.7</v>
      </c>
      <c r="T1452" s="114">
        <v>28891.8</v>
      </c>
      <c r="U1452">
        <v>0</v>
      </c>
      <c r="V1452">
        <v>37253.300000000003</v>
      </c>
      <c r="W1452">
        <v>38969.599999999999</v>
      </c>
    </row>
    <row r="1453" spans="1:23" ht="15.75" customHeight="1" x14ac:dyDescent="0.2">
      <c r="A1453" s="6">
        <v>1440</v>
      </c>
      <c r="B1453" s="6">
        <v>0</v>
      </c>
      <c r="C1453" s="6">
        <v>39785.1</v>
      </c>
      <c r="D1453" s="6">
        <v>0</v>
      </c>
      <c r="E1453" s="6">
        <v>38626.400000000001</v>
      </c>
      <c r="F1453" s="6">
        <v>0</v>
      </c>
      <c r="G1453" s="6">
        <v>0</v>
      </c>
      <c r="H1453" s="6">
        <v>0</v>
      </c>
      <c r="I1453" s="6">
        <v>17262.5</v>
      </c>
      <c r="J1453" s="6">
        <v>0</v>
      </c>
      <c r="K1453" s="6">
        <v>27079.7</v>
      </c>
      <c r="L1453" s="6">
        <v>17262.5</v>
      </c>
      <c r="M1453" s="6">
        <v>7754.23</v>
      </c>
      <c r="N1453" s="6">
        <v>0</v>
      </c>
      <c r="O1453" s="6">
        <v>39864.5</v>
      </c>
      <c r="P1453" s="6">
        <v>1287.95</v>
      </c>
      <c r="Q1453" s="6">
        <v>0</v>
      </c>
      <c r="R1453" s="114">
        <v>30640.799999999999</v>
      </c>
      <c r="S1453" s="114">
        <v>37515.9</v>
      </c>
      <c r="T1453" s="114">
        <v>28884.7</v>
      </c>
      <c r="U1453">
        <v>0</v>
      </c>
      <c r="V1453">
        <v>38002.800000000003</v>
      </c>
      <c r="W1453">
        <v>37028.199999999997</v>
      </c>
    </row>
    <row r="1454" spans="1:23" ht="15.75" customHeight="1" x14ac:dyDescent="0.2">
      <c r="A1454" s="6">
        <v>1441</v>
      </c>
      <c r="B1454" s="6">
        <v>0</v>
      </c>
      <c r="C1454" s="6">
        <v>39258.800000000003</v>
      </c>
      <c r="D1454" s="6">
        <v>0</v>
      </c>
      <c r="E1454" s="6">
        <v>39030</v>
      </c>
      <c r="F1454" s="6">
        <v>0</v>
      </c>
      <c r="G1454" s="6">
        <v>0</v>
      </c>
      <c r="H1454" s="6">
        <v>0</v>
      </c>
      <c r="I1454" s="6">
        <v>7886.16</v>
      </c>
      <c r="J1454" s="6">
        <v>0</v>
      </c>
      <c r="K1454" s="6">
        <v>27617.200000000001</v>
      </c>
      <c r="L1454" s="6">
        <v>7886.16</v>
      </c>
      <c r="M1454" s="6">
        <v>4963.3</v>
      </c>
      <c r="N1454" s="6">
        <v>0</v>
      </c>
      <c r="O1454" s="6">
        <v>40053.4</v>
      </c>
      <c r="P1454" s="6">
        <v>1191.47</v>
      </c>
      <c r="Q1454" s="6">
        <v>0</v>
      </c>
      <c r="R1454" s="114">
        <v>28860.2</v>
      </c>
      <c r="S1454" s="114">
        <v>38658.300000000003</v>
      </c>
      <c r="T1454" s="114">
        <v>23555.3</v>
      </c>
      <c r="U1454">
        <v>0</v>
      </c>
      <c r="V1454">
        <v>33505.699999999997</v>
      </c>
      <c r="W1454">
        <v>40053.4</v>
      </c>
    </row>
    <row r="1455" spans="1:23" ht="15.75" customHeight="1" x14ac:dyDescent="0.2">
      <c r="A1455" s="6">
        <v>1442</v>
      </c>
      <c r="B1455" s="6">
        <v>0</v>
      </c>
      <c r="C1455" s="6">
        <v>37209.1</v>
      </c>
      <c r="D1455" s="6">
        <v>0</v>
      </c>
      <c r="E1455" s="6">
        <v>39293.599999999999</v>
      </c>
      <c r="F1455" s="6">
        <v>0</v>
      </c>
      <c r="G1455" s="6">
        <v>1487.53</v>
      </c>
      <c r="H1455" s="6">
        <v>0</v>
      </c>
      <c r="I1455" s="6">
        <v>7295.97</v>
      </c>
      <c r="J1455" s="6">
        <v>0</v>
      </c>
      <c r="K1455" s="6">
        <v>16106.2</v>
      </c>
      <c r="L1455" s="6">
        <v>7295.97</v>
      </c>
      <c r="M1455" s="6">
        <v>5741.42</v>
      </c>
      <c r="N1455" s="6">
        <v>0</v>
      </c>
      <c r="O1455" s="6">
        <v>40053.4</v>
      </c>
      <c r="P1455" s="6">
        <v>265.09500000000003</v>
      </c>
      <c r="Q1455" s="6">
        <v>0</v>
      </c>
      <c r="R1455" s="114">
        <v>33620</v>
      </c>
      <c r="S1455" s="114">
        <v>38780.9</v>
      </c>
      <c r="T1455" s="114">
        <v>19163.8</v>
      </c>
      <c r="U1455">
        <v>0</v>
      </c>
      <c r="V1455">
        <v>31879</v>
      </c>
      <c r="W1455">
        <v>40053.4</v>
      </c>
    </row>
    <row r="1456" spans="1:23" ht="15.75" customHeight="1" x14ac:dyDescent="0.2">
      <c r="A1456" s="6">
        <v>1443</v>
      </c>
      <c r="B1456" s="6">
        <v>0</v>
      </c>
      <c r="C1456" s="6">
        <v>39325.4</v>
      </c>
      <c r="D1456" s="6">
        <v>0</v>
      </c>
      <c r="E1456" s="6">
        <v>35781.1</v>
      </c>
      <c r="F1456" s="6">
        <v>0</v>
      </c>
      <c r="G1456" s="6">
        <v>4940.3500000000004</v>
      </c>
      <c r="H1456" s="6">
        <v>0</v>
      </c>
      <c r="I1456" s="6">
        <v>4238.71</v>
      </c>
      <c r="J1456" s="6">
        <v>0</v>
      </c>
      <c r="K1456" s="6">
        <v>20740</v>
      </c>
      <c r="L1456" s="6">
        <v>4238.71</v>
      </c>
      <c r="M1456" s="6">
        <v>3354.96</v>
      </c>
      <c r="N1456" s="6">
        <v>0</v>
      </c>
      <c r="O1456" s="6">
        <v>40053.4</v>
      </c>
      <c r="P1456" s="6">
        <v>0</v>
      </c>
      <c r="Q1456" s="6">
        <v>0</v>
      </c>
      <c r="R1456" s="114">
        <v>27224.9</v>
      </c>
      <c r="S1456" s="114">
        <v>39401.1</v>
      </c>
      <c r="T1456" s="114">
        <v>13971.3</v>
      </c>
      <c r="U1456">
        <v>0</v>
      </c>
      <c r="V1456">
        <v>31095.4</v>
      </c>
      <c r="W1456">
        <v>40053.4</v>
      </c>
    </row>
    <row r="1457" spans="1:23" ht="15.75" customHeight="1" x14ac:dyDescent="0.2">
      <c r="A1457" s="6">
        <v>1444</v>
      </c>
      <c r="B1457" s="6">
        <v>0</v>
      </c>
      <c r="C1457" s="6">
        <v>39938.6</v>
      </c>
      <c r="D1457" s="6">
        <v>0</v>
      </c>
      <c r="E1457" s="6">
        <v>32889.699999999997</v>
      </c>
      <c r="F1457" s="6">
        <v>0</v>
      </c>
      <c r="G1457" s="6">
        <v>0</v>
      </c>
      <c r="H1457" s="6">
        <v>0</v>
      </c>
      <c r="I1457" s="6">
        <v>5366.17</v>
      </c>
      <c r="J1457" s="6">
        <v>0</v>
      </c>
      <c r="K1457" s="6">
        <v>23340.6</v>
      </c>
      <c r="L1457" s="6">
        <v>5366.17</v>
      </c>
      <c r="M1457" s="6">
        <v>2699.84</v>
      </c>
      <c r="N1457" s="6">
        <v>0</v>
      </c>
      <c r="O1457" s="6">
        <v>40053.4</v>
      </c>
      <c r="P1457" s="6">
        <v>0</v>
      </c>
      <c r="Q1457" s="6">
        <v>0</v>
      </c>
      <c r="R1457" s="114">
        <v>30358.400000000001</v>
      </c>
      <c r="S1457" s="114">
        <v>39991.599999999999</v>
      </c>
      <c r="T1457" s="114">
        <v>13465.4</v>
      </c>
      <c r="U1457">
        <v>0</v>
      </c>
      <c r="V1457">
        <v>27043.3</v>
      </c>
      <c r="W1457">
        <v>40053.4</v>
      </c>
    </row>
    <row r="1458" spans="1:23" ht="15.75" customHeight="1" x14ac:dyDescent="0.2">
      <c r="A1458" s="6">
        <v>1445</v>
      </c>
      <c r="B1458" s="6">
        <v>0</v>
      </c>
      <c r="C1458" s="6">
        <v>40053.4</v>
      </c>
      <c r="D1458" s="6">
        <v>0</v>
      </c>
      <c r="E1458" s="6">
        <v>29255.7</v>
      </c>
      <c r="F1458" s="6">
        <v>0</v>
      </c>
      <c r="G1458" s="6">
        <v>328.596</v>
      </c>
      <c r="H1458" s="6">
        <v>0</v>
      </c>
      <c r="I1458" s="6">
        <v>0</v>
      </c>
      <c r="J1458" s="6">
        <v>0</v>
      </c>
      <c r="K1458" s="6">
        <v>19418.900000000001</v>
      </c>
      <c r="L1458" s="6">
        <v>0</v>
      </c>
      <c r="M1458" s="6">
        <v>4607.57</v>
      </c>
      <c r="N1458" s="6">
        <v>0</v>
      </c>
      <c r="O1458" s="6">
        <v>40053.4</v>
      </c>
      <c r="P1458" s="6">
        <v>753.48500000000001</v>
      </c>
      <c r="Q1458" s="6">
        <v>0</v>
      </c>
      <c r="R1458" s="114">
        <v>33030.199999999997</v>
      </c>
      <c r="S1458" s="114">
        <v>40053.4</v>
      </c>
      <c r="T1458" s="114">
        <v>25497.1</v>
      </c>
      <c r="U1458">
        <v>0</v>
      </c>
      <c r="V1458">
        <v>24080.799999999999</v>
      </c>
      <c r="W1458">
        <v>40053.4</v>
      </c>
    </row>
    <row r="1459" spans="1:23" ht="15.75" customHeight="1" x14ac:dyDescent="0.2">
      <c r="A1459" s="6">
        <v>1446</v>
      </c>
      <c r="B1459" s="6">
        <v>0</v>
      </c>
      <c r="C1459" s="6">
        <v>40053.4</v>
      </c>
      <c r="D1459" s="6">
        <v>0</v>
      </c>
      <c r="E1459" s="6">
        <v>30752.3</v>
      </c>
      <c r="F1459" s="6">
        <v>0</v>
      </c>
      <c r="G1459" s="6">
        <v>3817.12</v>
      </c>
      <c r="H1459" s="6">
        <v>0</v>
      </c>
      <c r="I1459" s="6">
        <v>0</v>
      </c>
      <c r="J1459" s="6">
        <v>0</v>
      </c>
      <c r="K1459" s="6">
        <v>19342.5</v>
      </c>
      <c r="L1459" s="6">
        <v>0</v>
      </c>
      <c r="M1459" s="6">
        <v>9704.57</v>
      </c>
      <c r="N1459" s="6">
        <v>0</v>
      </c>
      <c r="O1459" s="6">
        <v>40053.4</v>
      </c>
      <c r="P1459" s="6">
        <v>1665.28</v>
      </c>
      <c r="Q1459" s="6">
        <v>0</v>
      </c>
      <c r="R1459" s="114">
        <v>35440.199999999997</v>
      </c>
      <c r="S1459" s="114">
        <v>40053.4</v>
      </c>
      <c r="T1459" s="114">
        <v>35430.400000000001</v>
      </c>
      <c r="U1459">
        <v>0</v>
      </c>
      <c r="V1459">
        <v>20246.400000000001</v>
      </c>
      <c r="W1459">
        <v>40053.4</v>
      </c>
    </row>
    <row r="1460" spans="1:23" ht="15.75" customHeight="1" x14ac:dyDescent="0.2">
      <c r="A1460" s="6">
        <v>1447</v>
      </c>
      <c r="B1460" s="6">
        <v>0</v>
      </c>
      <c r="C1460" s="6">
        <v>40053.4</v>
      </c>
      <c r="D1460" s="6">
        <v>0</v>
      </c>
      <c r="E1460" s="6">
        <v>31272.9</v>
      </c>
      <c r="F1460" s="6">
        <v>0.124114</v>
      </c>
      <c r="G1460" s="6">
        <v>3470.21</v>
      </c>
      <c r="H1460" s="6">
        <v>0</v>
      </c>
      <c r="I1460" s="6">
        <v>0</v>
      </c>
      <c r="J1460" s="6">
        <v>0</v>
      </c>
      <c r="K1460" s="6">
        <v>15774.6</v>
      </c>
      <c r="L1460" s="6">
        <v>0</v>
      </c>
      <c r="M1460" s="6">
        <v>6053.3</v>
      </c>
      <c r="N1460" s="6">
        <v>0</v>
      </c>
      <c r="O1460" s="6">
        <v>40053.4</v>
      </c>
      <c r="P1460" s="6">
        <v>1609.92</v>
      </c>
      <c r="Q1460" s="6">
        <v>0</v>
      </c>
      <c r="R1460" s="114">
        <v>33885.199999999997</v>
      </c>
      <c r="S1460" s="114">
        <v>40053.4</v>
      </c>
      <c r="T1460" s="114">
        <v>38742.5</v>
      </c>
      <c r="U1460">
        <v>0</v>
      </c>
      <c r="V1460">
        <v>24288.1</v>
      </c>
      <c r="W1460">
        <v>40053.4</v>
      </c>
    </row>
    <row r="1461" spans="1:23" ht="15.75" customHeight="1" x14ac:dyDescent="0.2">
      <c r="A1461" s="6">
        <v>1448</v>
      </c>
      <c r="B1461" s="6">
        <v>0.47098000000000001</v>
      </c>
      <c r="C1461" s="6">
        <v>40053.4</v>
      </c>
      <c r="D1461" s="6">
        <v>0.86045700000000003</v>
      </c>
      <c r="E1461" s="6">
        <v>37123.599999999999</v>
      </c>
      <c r="F1461" s="6">
        <v>1.2752699999999999</v>
      </c>
      <c r="G1461" s="6">
        <v>4028.66</v>
      </c>
      <c r="H1461" s="6">
        <v>1.3969199999999999E-2</v>
      </c>
      <c r="I1461" s="6">
        <v>0</v>
      </c>
      <c r="J1461" s="6">
        <v>0.41931000000000002</v>
      </c>
      <c r="K1461" s="6">
        <v>3021.64</v>
      </c>
      <c r="L1461" s="6">
        <v>0</v>
      </c>
      <c r="M1461" s="6">
        <v>6715.76</v>
      </c>
      <c r="N1461" s="6">
        <v>0.25178699999999998</v>
      </c>
      <c r="O1461" s="6">
        <v>40012.800000000003</v>
      </c>
      <c r="P1461" s="6">
        <v>1630.36</v>
      </c>
      <c r="Q1461" s="6">
        <v>0.36314999999999997</v>
      </c>
      <c r="R1461" s="114">
        <v>24246.1</v>
      </c>
      <c r="S1461" s="114">
        <v>39074.400000000001</v>
      </c>
      <c r="T1461" s="114">
        <v>39823.199999999997</v>
      </c>
      <c r="U1461">
        <v>0.68364400000000003</v>
      </c>
      <c r="V1461">
        <v>12561.3</v>
      </c>
      <c r="W1461">
        <v>40053.4</v>
      </c>
    </row>
    <row r="1462" spans="1:23" ht="15.75" customHeight="1" x14ac:dyDescent="0.2">
      <c r="A1462" s="6">
        <v>1449</v>
      </c>
      <c r="B1462" s="6">
        <v>1.6773899999999999</v>
      </c>
      <c r="C1462" s="6">
        <v>40053.4</v>
      </c>
      <c r="D1462" s="6">
        <v>2.13496</v>
      </c>
      <c r="E1462" s="6">
        <v>38333</v>
      </c>
      <c r="F1462" s="6">
        <v>2.4446300000000001</v>
      </c>
      <c r="G1462" s="6">
        <v>0</v>
      </c>
      <c r="H1462" s="6">
        <v>2.5769199999999999E-2</v>
      </c>
      <c r="I1462" s="6">
        <v>1689.66</v>
      </c>
      <c r="J1462" s="6">
        <v>0.33626899999999998</v>
      </c>
      <c r="K1462" s="6">
        <v>0</v>
      </c>
      <c r="L1462" s="6">
        <v>1689.66</v>
      </c>
      <c r="M1462" s="6">
        <v>2355.5500000000002</v>
      </c>
      <c r="N1462" s="6">
        <v>1.44686</v>
      </c>
      <c r="O1462" s="6">
        <v>39615.199999999997</v>
      </c>
      <c r="P1462" s="6">
        <v>0</v>
      </c>
      <c r="Q1462" s="6">
        <v>1.57403</v>
      </c>
      <c r="R1462" s="114">
        <v>10437.700000000001</v>
      </c>
      <c r="S1462" s="114">
        <v>34108.9</v>
      </c>
      <c r="T1462" s="114">
        <v>40053.4</v>
      </c>
      <c r="U1462">
        <v>1.8966700000000001</v>
      </c>
      <c r="V1462">
        <v>4321.6099999999997</v>
      </c>
      <c r="W1462">
        <v>40053.4</v>
      </c>
    </row>
    <row r="1463" spans="1:23" ht="15.75" customHeight="1" x14ac:dyDescent="0.2">
      <c r="A1463" s="6">
        <v>1450</v>
      </c>
      <c r="B1463" s="6">
        <v>2.9963099999999998</v>
      </c>
      <c r="C1463" s="6">
        <v>40053.4</v>
      </c>
      <c r="D1463" s="6">
        <v>3.1766999999999999</v>
      </c>
      <c r="E1463" s="6">
        <v>36863.300000000003</v>
      </c>
      <c r="F1463" s="6">
        <v>3.34552</v>
      </c>
      <c r="G1463" s="6">
        <v>0</v>
      </c>
      <c r="H1463" s="6">
        <v>0.23694999999999999</v>
      </c>
      <c r="I1463" s="6">
        <v>7688.02</v>
      </c>
      <c r="J1463" s="6">
        <v>0.39432400000000001</v>
      </c>
      <c r="K1463" s="6">
        <v>0</v>
      </c>
      <c r="L1463" s="6">
        <v>7688.02</v>
      </c>
      <c r="M1463" s="6">
        <v>6557.78</v>
      </c>
      <c r="N1463" s="6">
        <v>1.9357800000000001</v>
      </c>
      <c r="O1463" s="6">
        <v>39552.400000000001</v>
      </c>
      <c r="P1463" s="6">
        <v>0</v>
      </c>
      <c r="Q1463" s="6">
        <v>2.7440799999999999</v>
      </c>
      <c r="R1463" s="114">
        <v>5990.09</v>
      </c>
      <c r="S1463" s="114">
        <v>26008.6</v>
      </c>
      <c r="T1463" s="114">
        <v>40053.4</v>
      </c>
      <c r="U1463">
        <v>2.90977</v>
      </c>
      <c r="V1463">
        <v>1907.81</v>
      </c>
      <c r="W1463">
        <v>40053.4</v>
      </c>
    </row>
    <row r="1464" spans="1:23" ht="15.75" customHeight="1" x14ac:dyDescent="0.2">
      <c r="A1464" s="6">
        <v>1451</v>
      </c>
      <c r="B1464" s="6">
        <v>3.64575</v>
      </c>
      <c r="C1464" s="6">
        <v>40053.4</v>
      </c>
      <c r="D1464" s="6">
        <v>3.9132400000000001</v>
      </c>
      <c r="E1464" s="6">
        <v>36862.199999999997</v>
      </c>
      <c r="F1464" s="6">
        <v>3.9002400000000002</v>
      </c>
      <c r="G1464" s="6">
        <v>0</v>
      </c>
      <c r="H1464" s="6">
        <v>0.40249299999999999</v>
      </c>
      <c r="I1464" s="6">
        <v>10789.6</v>
      </c>
      <c r="J1464" s="6">
        <v>0.264928</v>
      </c>
      <c r="K1464" s="6">
        <v>0</v>
      </c>
      <c r="L1464" s="6">
        <v>10789.6</v>
      </c>
      <c r="M1464" s="6">
        <v>3621.34</v>
      </c>
      <c r="N1464" s="6">
        <v>0.51580899999999996</v>
      </c>
      <c r="O1464" s="6">
        <v>38397.199999999997</v>
      </c>
      <c r="P1464" s="6">
        <v>0</v>
      </c>
      <c r="Q1464" s="6">
        <v>3.6237900000000001</v>
      </c>
      <c r="R1464" s="114">
        <v>14415.5</v>
      </c>
      <c r="S1464" s="114">
        <v>22022.799999999999</v>
      </c>
      <c r="T1464" s="114">
        <v>40053.4</v>
      </c>
      <c r="U1464">
        <v>1.5835300000000001</v>
      </c>
      <c r="V1464">
        <v>0</v>
      </c>
      <c r="W1464">
        <v>40053.4</v>
      </c>
    </row>
    <row r="1465" spans="1:23" ht="15.75" customHeight="1" x14ac:dyDescent="0.2">
      <c r="A1465" s="6">
        <v>1452</v>
      </c>
      <c r="B1465" s="6">
        <v>4.0508100000000002</v>
      </c>
      <c r="C1465" s="6">
        <v>40053.4</v>
      </c>
      <c r="D1465" s="6">
        <v>4.30755</v>
      </c>
      <c r="E1465" s="6">
        <v>36939.9</v>
      </c>
      <c r="F1465" s="6">
        <v>3.7396799999999999</v>
      </c>
      <c r="G1465" s="6">
        <v>13503.8</v>
      </c>
      <c r="H1465" s="6">
        <v>0.25307600000000002</v>
      </c>
      <c r="I1465" s="6">
        <v>9305.61</v>
      </c>
      <c r="J1465" s="6">
        <v>0.696994</v>
      </c>
      <c r="K1465" s="6">
        <v>710.74800000000005</v>
      </c>
      <c r="L1465" s="6">
        <v>9305.61</v>
      </c>
      <c r="M1465" s="6">
        <v>4874.24</v>
      </c>
      <c r="N1465" s="6">
        <v>0.55840500000000004</v>
      </c>
      <c r="O1465" s="6">
        <v>38199.9</v>
      </c>
      <c r="P1465" s="6">
        <v>0</v>
      </c>
      <c r="Q1465" s="6">
        <v>4.1042699999999996</v>
      </c>
      <c r="R1465" s="114">
        <v>18415.8</v>
      </c>
      <c r="S1465" s="114">
        <v>30824.3</v>
      </c>
      <c r="T1465" s="114">
        <v>40053.4</v>
      </c>
      <c r="U1465">
        <v>0.81199100000000002</v>
      </c>
      <c r="V1465">
        <v>0</v>
      </c>
      <c r="W1465">
        <v>40053.4</v>
      </c>
    </row>
    <row r="1466" spans="1:23" ht="15.75" customHeight="1" x14ac:dyDescent="0.2">
      <c r="A1466" s="6">
        <v>1453</v>
      </c>
      <c r="B1466" s="6">
        <v>4.1185</v>
      </c>
      <c r="C1466" s="6">
        <v>40053.4</v>
      </c>
      <c r="D1466" s="6">
        <v>4.37148</v>
      </c>
      <c r="E1466" s="6">
        <v>36840.199999999997</v>
      </c>
      <c r="F1466" s="6">
        <v>3.1798899999999999</v>
      </c>
      <c r="G1466" s="6">
        <v>18558.3</v>
      </c>
      <c r="H1466" s="6">
        <v>0.117683</v>
      </c>
      <c r="I1466" s="6">
        <v>7710.84</v>
      </c>
      <c r="J1466" s="6">
        <v>1.60822</v>
      </c>
      <c r="K1466" s="6">
        <v>1441.92</v>
      </c>
      <c r="L1466" s="6">
        <v>7710.84</v>
      </c>
      <c r="M1466" s="6">
        <v>4083.74</v>
      </c>
      <c r="N1466" s="6">
        <v>0.62292700000000001</v>
      </c>
      <c r="O1466" s="6">
        <v>39166</v>
      </c>
      <c r="P1466" s="6">
        <v>0</v>
      </c>
      <c r="Q1466" s="6">
        <v>4.2741199999999999</v>
      </c>
      <c r="R1466" s="114">
        <v>32236.799999999999</v>
      </c>
      <c r="S1466" s="114">
        <v>30921.7</v>
      </c>
      <c r="T1466" s="114">
        <v>40053.4</v>
      </c>
      <c r="U1466">
        <v>0.45309700000000003</v>
      </c>
      <c r="V1466">
        <v>0</v>
      </c>
      <c r="W1466">
        <v>40053.4</v>
      </c>
    </row>
    <row r="1467" spans="1:23" ht="15.75" customHeight="1" x14ac:dyDescent="0.2">
      <c r="A1467" s="6">
        <v>1454</v>
      </c>
      <c r="B1467" s="6">
        <v>3.91696</v>
      </c>
      <c r="C1467" s="6">
        <v>40053.4</v>
      </c>
      <c r="D1467" s="6">
        <v>4.1228100000000003</v>
      </c>
      <c r="E1467" s="6">
        <v>34050.199999999997</v>
      </c>
      <c r="F1467" s="6">
        <v>1.7456499999999999</v>
      </c>
      <c r="G1467" s="6">
        <v>14566.2</v>
      </c>
      <c r="H1467" s="6">
        <v>0.15743299999999999</v>
      </c>
      <c r="I1467" s="6">
        <v>9048.73</v>
      </c>
      <c r="J1467" s="6">
        <v>0.82567199999999996</v>
      </c>
      <c r="K1467" s="6">
        <v>2516.75</v>
      </c>
      <c r="L1467" s="6">
        <v>9048.73</v>
      </c>
      <c r="M1467" s="6">
        <v>5177.5</v>
      </c>
      <c r="N1467" s="6">
        <v>2.3344100000000001</v>
      </c>
      <c r="O1467" s="6">
        <v>39854.5</v>
      </c>
      <c r="P1467" s="6">
        <v>0</v>
      </c>
      <c r="Q1467" s="6">
        <v>4.0848599999999999</v>
      </c>
      <c r="R1467" s="114">
        <v>39230.6</v>
      </c>
      <c r="S1467" s="114">
        <v>26117.200000000001</v>
      </c>
      <c r="T1467" s="114">
        <v>40053.4</v>
      </c>
      <c r="U1467">
        <v>2.21055</v>
      </c>
      <c r="V1467">
        <v>439.166</v>
      </c>
      <c r="W1467">
        <v>40053.4</v>
      </c>
    </row>
    <row r="1468" spans="1:23" ht="15.75" customHeight="1" x14ac:dyDescent="0.2">
      <c r="A1468" s="6">
        <v>1455</v>
      </c>
      <c r="B1468" s="6">
        <v>2.2806099999999998</v>
      </c>
      <c r="C1468" s="6">
        <v>40053.4</v>
      </c>
      <c r="D1468" s="6">
        <v>3.5764800000000001</v>
      </c>
      <c r="E1468" s="6">
        <v>33495.1</v>
      </c>
      <c r="F1468" s="6">
        <v>1.67113</v>
      </c>
      <c r="G1468" s="6">
        <v>17050.599999999999</v>
      </c>
      <c r="H1468" s="6">
        <v>0.34787000000000001</v>
      </c>
      <c r="I1468" s="6">
        <v>11167</v>
      </c>
      <c r="J1468" s="6">
        <v>0.63165899999999997</v>
      </c>
      <c r="K1468" s="6">
        <v>2982.03</v>
      </c>
      <c r="L1468" s="6">
        <v>11167</v>
      </c>
      <c r="M1468" s="6">
        <v>10236.6</v>
      </c>
      <c r="N1468" s="6">
        <v>2.0015700000000001</v>
      </c>
      <c r="O1468" s="6">
        <v>39960.699999999997</v>
      </c>
      <c r="P1468" s="6">
        <v>0</v>
      </c>
      <c r="Q1468" s="6">
        <v>3.5517099999999999</v>
      </c>
      <c r="R1468" s="114">
        <v>37791.599999999999</v>
      </c>
      <c r="S1468" s="114">
        <v>30757.1</v>
      </c>
      <c r="T1468" s="114">
        <v>40053.4</v>
      </c>
      <c r="U1468">
        <v>3.23271</v>
      </c>
      <c r="V1468">
        <v>934.12199999999996</v>
      </c>
      <c r="W1468">
        <v>40053.4</v>
      </c>
    </row>
    <row r="1469" spans="1:23" ht="15.75" customHeight="1" x14ac:dyDescent="0.2">
      <c r="A1469" s="6">
        <v>1456</v>
      </c>
      <c r="B1469" s="6">
        <v>1.6966699999999999</v>
      </c>
      <c r="C1469" s="6">
        <v>40053.4</v>
      </c>
      <c r="D1469" s="6">
        <v>2.7074500000000001</v>
      </c>
      <c r="E1469" s="6">
        <v>33417.800000000003</v>
      </c>
      <c r="F1469" s="6">
        <v>1.0399499999999999</v>
      </c>
      <c r="G1469" s="6">
        <v>19820</v>
      </c>
      <c r="H1469" s="6">
        <v>0.33533099999999999</v>
      </c>
      <c r="I1469" s="6">
        <v>12492.3</v>
      </c>
      <c r="J1469" s="6">
        <v>0.343723</v>
      </c>
      <c r="K1469" s="6">
        <v>3162.4</v>
      </c>
      <c r="L1469" s="6">
        <v>12492.3</v>
      </c>
      <c r="M1469" s="6">
        <v>21043</v>
      </c>
      <c r="N1469" s="6">
        <v>1.0576700000000001</v>
      </c>
      <c r="O1469" s="6">
        <v>39735.599999999999</v>
      </c>
      <c r="P1469" s="6">
        <v>0</v>
      </c>
      <c r="Q1469" s="6">
        <v>2.68424</v>
      </c>
      <c r="R1469" s="114">
        <v>35827.4</v>
      </c>
      <c r="S1469" s="114">
        <v>30689.200000000001</v>
      </c>
      <c r="T1469" s="114">
        <v>40053.4</v>
      </c>
      <c r="U1469">
        <v>1.85555</v>
      </c>
      <c r="V1469">
        <v>594.66899999999998</v>
      </c>
      <c r="W1469">
        <v>40053.4</v>
      </c>
    </row>
    <row r="1470" spans="1:23" ht="15.75" customHeight="1" x14ac:dyDescent="0.2">
      <c r="A1470" s="6">
        <v>1457</v>
      </c>
      <c r="B1470" s="6">
        <v>0.19631199999999999</v>
      </c>
      <c r="C1470" s="6">
        <v>40053.4</v>
      </c>
      <c r="D1470" s="6">
        <v>1.54905</v>
      </c>
      <c r="E1470" s="6">
        <v>25991.200000000001</v>
      </c>
      <c r="F1470" s="6">
        <v>0.19322</v>
      </c>
      <c r="G1470" s="6">
        <v>24192.1</v>
      </c>
      <c r="H1470" s="6">
        <v>9.6572099999999994E-2</v>
      </c>
      <c r="I1470" s="6">
        <v>11487.7</v>
      </c>
      <c r="J1470" s="6">
        <v>3.4522900000000002E-2</v>
      </c>
      <c r="K1470" s="6">
        <v>2427.67</v>
      </c>
      <c r="L1470" s="6">
        <v>11487.7</v>
      </c>
      <c r="M1470" s="6">
        <v>29849.200000000001</v>
      </c>
      <c r="N1470" s="6">
        <v>1.34436</v>
      </c>
      <c r="O1470" s="6">
        <v>39895.699999999997</v>
      </c>
      <c r="P1470" s="6">
        <v>0</v>
      </c>
      <c r="Q1470" s="6">
        <v>1.5434399999999999</v>
      </c>
      <c r="R1470" s="114">
        <v>35511.4</v>
      </c>
      <c r="S1470" s="114">
        <v>36259.1</v>
      </c>
      <c r="T1470" s="114">
        <v>40053.4</v>
      </c>
      <c r="U1470">
        <v>0.99532200000000004</v>
      </c>
      <c r="V1470">
        <v>0</v>
      </c>
      <c r="W1470">
        <v>40053.4</v>
      </c>
    </row>
    <row r="1471" spans="1:23" ht="15.75" customHeight="1" x14ac:dyDescent="0.2">
      <c r="A1471" s="6">
        <v>1458</v>
      </c>
      <c r="B1471" s="6">
        <v>3.4974999999999999E-2</v>
      </c>
      <c r="C1471" s="6">
        <v>40053.4</v>
      </c>
      <c r="D1471" s="6">
        <v>0.32971299999999998</v>
      </c>
      <c r="E1471" s="6">
        <v>34435.5</v>
      </c>
      <c r="F1471" s="6">
        <v>0</v>
      </c>
      <c r="G1471" s="6">
        <v>14737.5</v>
      </c>
      <c r="H1471" s="6">
        <v>1.6538299999999999E-2</v>
      </c>
      <c r="I1471" s="6">
        <v>13390.5</v>
      </c>
      <c r="J1471" s="6">
        <v>0.37324099999999999</v>
      </c>
      <c r="K1471" s="6">
        <v>3602.11</v>
      </c>
      <c r="L1471" s="6">
        <v>13390.5</v>
      </c>
      <c r="M1471" s="6">
        <v>32185.200000000001</v>
      </c>
      <c r="N1471" s="6">
        <v>0.35067300000000001</v>
      </c>
      <c r="O1471" s="6">
        <v>39650.699999999997</v>
      </c>
      <c r="P1471" s="6">
        <v>0</v>
      </c>
      <c r="Q1471" s="6">
        <v>0.34803899999999999</v>
      </c>
      <c r="R1471" s="114">
        <v>36312.400000000001</v>
      </c>
      <c r="S1471" s="114">
        <v>38345.1</v>
      </c>
      <c r="T1471" s="114">
        <v>40053.4</v>
      </c>
      <c r="U1471">
        <v>4.0623300000000001E-2</v>
      </c>
      <c r="V1471">
        <v>0</v>
      </c>
      <c r="W1471">
        <v>39494.6</v>
      </c>
    </row>
    <row r="1472" spans="1:23" ht="15.75" customHeight="1" x14ac:dyDescent="0.2">
      <c r="A1472" s="6">
        <v>1459</v>
      </c>
      <c r="B1472" s="6">
        <v>0</v>
      </c>
      <c r="C1472" s="6">
        <v>40053.4</v>
      </c>
      <c r="D1472" s="6">
        <v>0</v>
      </c>
      <c r="E1472" s="6">
        <v>38342.199999999997</v>
      </c>
      <c r="F1472" s="6">
        <v>0</v>
      </c>
      <c r="G1472" s="6">
        <v>37231.599999999999</v>
      </c>
      <c r="H1472" s="6">
        <v>0</v>
      </c>
      <c r="I1472" s="6">
        <v>1494.33</v>
      </c>
      <c r="J1472" s="6">
        <v>0</v>
      </c>
      <c r="K1472" s="6">
        <v>20220.3</v>
      </c>
      <c r="L1472" s="6">
        <v>1494.33</v>
      </c>
      <c r="M1472" s="6">
        <v>29152.1</v>
      </c>
      <c r="N1472" s="6">
        <v>0</v>
      </c>
      <c r="O1472" s="6">
        <v>39273.9</v>
      </c>
      <c r="P1472" s="6">
        <v>433.12700000000001</v>
      </c>
      <c r="Q1472" s="6">
        <v>0</v>
      </c>
      <c r="R1472" s="114">
        <v>34682.9</v>
      </c>
      <c r="S1472" s="114">
        <v>37620.300000000003</v>
      </c>
      <c r="T1472" s="114">
        <v>40053.4</v>
      </c>
      <c r="U1472">
        <v>0</v>
      </c>
      <c r="V1472">
        <v>0</v>
      </c>
      <c r="W1472">
        <v>31084.7</v>
      </c>
    </row>
    <row r="1473" spans="1:23" ht="15.75" customHeight="1" x14ac:dyDescent="0.2">
      <c r="A1473" s="6">
        <v>1460</v>
      </c>
      <c r="B1473" s="6">
        <v>0</v>
      </c>
      <c r="C1473" s="6">
        <v>40053.4</v>
      </c>
      <c r="D1473" s="6">
        <v>0</v>
      </c>
      <c r="E1473" s="6">
        <v>39464.300000000003</v>
      </c>
      <c r="F1473" s="6">
        <v>0</v>
      </c>
      <c r="G1473" s="6">
        <v>34765.800000000003</v>
      </c>
      <c r="H1473" s="6">
        <v>0</v>
      </c>
      <c r="I1473" s="6">
        <v>8506.8799999999992</v>
      </c>
      <c r="J1473" s="6">
        <v>0</v>
      </c>
      <c r="K1473" s="6">
        <v>5636.75</v>
      </c>
      <c r="L1473" s="6">
        <v>8506.8799999999992</v>
      </c>
      <c r="M1473" s="6">
        <v>9255.8799999999992</v>
      </c>
      <c r="N1473" s="6">
        <v>0</v>
      </c>
      <c r="O1473" s="6">
        <v>37434.9</v>
      </c>
      <c r="P1473" s="6">
        <v>856.63499999999999</v>
      </c>
      <c r="Q1473" s="6">
        <v>0</v>
      </c>
      <c r="R1473" s="114">
        <v>32207.3</v>
      </c>
      <c r="S1473" s="114">
        <v>37084.1</v>
      </c>
      <c r="T1473" s="114">
        <v>40053.4</v>
      </c>
      <c r="U1473">
        <v>0</v>
      </c>
      <c r="V1473">
        <v>0</v>
      </c>
      <c r="W1473">
        <v>32743.7</v>
      </c>
    </row>
    <row r="1474" spans="1:23" ht="15.75" customHeight="1" x14ac:dyDescent="0.2">
      <c r="A1474" s="6">
        <v>1461</v>
      </c>
      <c r="B1474" s="6">
        <v>0</v>
      </c>
      <c r="C1474" s="6">
        <v>40053.4</v>
      </c>
      <c r="D1474" s="6">
        <v>0</v>
      </c>
      <c r="E1474" s="6">
        <v>39419.699999999997</v>
      </c>
      <c r="F1474" s="6">
        <v>0</v>
      </c>
      <c r="G1474" s="6">
        <v>27712.9</v>
      </c>
      <c r="H1474" s="6">
        <v>0</v>
      </c>
      <c r="I1474" s="6">
        <v>4077.41</v>
      </c>
      <c r="J1474" s="6">
        <v>0</v>
      </c>
      <c r="K1474" s="6">
        <v>25251</v>
      </c>
      <c r="L1474" s="6">
        <v>4077.41</v>
      </c>
      <c r="M1474" s="6">
        <v>7793.15</v>
      </c>
      <c r="N1474" s="6">
        <v>0</v>
      </c>
      <c r="O1474" s="6">
        <v>32841.199999999997</v>
      </c>
      <c r="P1474" s="6">
        <v>1356.41</v>
      </c>
      <c r="Q1474" s="6">
        <v>0</v>
      </c>
      <c r="R1474" s="114">
        <v>24027.3</v>
      </c>
      <c r="S1474" s="114">
        <v>34101.599999999999</v>
      </c>
      <c r="T1474" s="114">
        <v>40053.4</v>
      </c>
      <c r="U1474">
        <v>0</v>
      </c>
      <c r="V1474">
        <v>0</v>
      </c>
      <c r="W1474">
        <v>27237.4</v>
      </c>
    </row>
    <row r="1475" spans="1:23" ht="15.75" customHeight="1" x14ac:dyDescent="0.2">
      <c r="A1475" s="6">
        <v>1462</v>
      </c>
      <c r="B1475" s="6">
        <v>0</v>
      </c>
      <c r="C1475" s="6">
        <v>40053.4</v>
      </c>
      <c r="D1475" s="6">
        <v>0</v>
      </c>
      <c r="E1475" s="6">
        <v>37855.599999999999</v>
      </c>
      <c r="F1475" s="6">
        <v>0</v>
      </c>
      <c r="G1475" s="6">
        <v>24246.7</v>
      </c>
      <c r="H1475" s="6">
        <v>0</v>
      </c>
      <c r="I1475" s="6">
        <v>6352.79</v>
      </c>
      <c r="J1475" s="6">
        <v>0</v>
      </c>
      <c r="K1475" s="6">
        <v>37367.800000000003</v>
      </c>
      <c r="L1475" s="6">
        <v>6352.79</v>
      </c>
      <c r="M1475" s="6">
        <v>7551.46</v>
      </c>
      <c r="N1475" s="6">
        <v>0</v>
      </c>
      <c r="O1475" s="6">
        <v>30245.1</v>
      </c>
      <c r="P1475" s="6">
        <v>2296.54</v>
      </c>
      <c r="Q1475" s="6">
        <v>0</v>
      </c>
      <c r="R1475" s="114">
        <v>24170.3</v>
      </c>
      <c r="S1475" s="114">
        <v>37286.699999999997</v>
      </c>
      <c r="T1475" s="114">
        <v>40053.4</v>
      </c>
      <c r="U1475">
        <v>0</v>
      </c>
      <c r="V1475">
        <v>1344.42</v>
      </c>
      <c r="W1475">
        <v>11260.4</v>
      </c>
    </row>
    <row r="1476" spans="1:23" ht="15.75" customHeight="1" x14ac:dyDescent="0.2">
      <c r="A1476" s="6">
        <v>1463</v>
      </c>
      <c r="B1476" s="6">
        <v>0</v>
      </c>
      <c r="C1476" s="6">
        <v>40053.4</v>
      </c>
      <c r="D1476" s="6">
        <v>0</v>
      </c>
      <c r="E1476" s="6">
        <v>38591.4</v>
      </c>
      <c r="F1476" s="6">
        <v>0</v>
      </c>
      <c r="G1476" s="6">
        <v>17034.3</v>
      </c>
      <c r="H1476" s="6">
        <v>0</v>
      </c>
      <c r="I1476" s="6">
        <v>6373.13</v>
      </c>
      <c r="J1476" s="6">
        <v>0</v>
      </c>
      <c r="K1476" s="6">
        <v>34463.1</v>
      </c>
      <c r="L1476" s="6">
        <v>6373.13</v>
      </c>
      <c r="M1476" s="6">
        <v>2707.98</v>
      </c>
      <c r="N1476" s="6">
        <v>0</v>
      </c>
      <c r="O1476" s="6">
        <v>26957.200000000001</v>
      </c>
      <c r="P1476" s="6">
        <v>2564.59</v>
      </c>
      <c r="Q1476" s="6">
        <v>0</v>
      </c>
      <c r="R1476" s="114">
        <v>15997.3</v>
      </c>
      <c r="S1476" s="114">
        <v>33005.199999999997</v>
      </c>
      <c r="T1476" s="114">
        <v>40053.4</v>
      </c>
      <c r="U1476">
        <v>0</v>
      </c>
      <c r="V1476">
        <v>1023.62</v>
      </c>
      <c r="W1476">
        <v>39700</v>
      </c>
    </row>
    <row r="1477" spans="1:23" ht="15.75" customHeight="1" x14ac:dyDescent="0.2">
      <c r="A1477" s="6">
        <v>1464</v>
      </c>
      <c r="B1477" s="6">
        <v>0</v>
      </c>
      <c r="C1477" s="6">
        <v>40053.4</v>
      </c>
      <c r="D1477" s="6">
        <v>0</v>
      </c>
      <c r="E1477" s="6">
        <v>32216.5</v>
      </c>
      <c r="F1477" s="6">
        <v>0</v>
      </c>
      <c r="G1477" s="6">
        <v>24909.200000000001</v>
      </c>
      <c r="H1477" s="6">
        <v>0</v>
      </c>
      <c r="I1477" s="6">
        <v>4149.3999999999996</v>
      </c>
      <c r="J1477" s="6">
        <v>0</v>
      </c>
      <c r="K1477" s="6">
        <v>32630.2</v>
      </c>
      <c r="L1477" s="6">
        <v>4149.3999999999996</v>
      </c>
      <c r="M1477" s="6">
        <v>2242.6999999999998</v>
      </c>
      <c r="N1477" s="6">
        <v>0</v>
      </c>
      <c r="O1477" s="6">
        <v>12414.5</v>
      </c>
      <c r="P1477" s="6">
        <v>2642.48</v>
      </c>
      <c r="Q1477" s="6">
        <v>0</v>
      </c>
      <c r="R1477" s="114">
        <v>4882.3900000000003</v>
      </c>
      <c r="S1477" s="114">
        <v>34148.300000000003</v>
      </c>
      <c r="T1477" s="114">
        <v>40053.4</v>
      </c>
      <c r="U1477">
        <v>0</v>
      </c>
      <c r="V1477">
        <v>3040.09</v>
      </c>
      <c r="W1477">
        <v>39086.699999999997</v>
      </c>
    </row>
    <row r="1478" spans="1:23" ht="15.75" customHeight="1" x14ac:dyDescent="0.2">
      <c r="A1478" s="6">
        <v>1465</v>
      </c>
      <c r="B1478" s="6">
        <v>0</v>
      </c>
      <c r="C1478" s="6">
        <v>40053.4</v>
      </c>
      <c r="D1478" s="6">
        <v>0</v>
      </c>
      <c r="E1478" s="6">
        <v>33516.6</v>
      </c>
      <c r="F1478" s="6">
        <v>0</v>
      </c>
      <c r="G1478" s="6">
        <v>8065.1</v>
      </c>
      <c r="H1478" s="6">
        <v>0</v>
      </c>
      <c r="I1478" s="6">
        <v>0</v>
      </c>
      <c r="J1478" s="6">
        <v>0</v>
      </c>
      <c r="K1478" s="6">
        <v>32670.5</v>
      </c>
      <c r="L1478" s="6">
        <v>0</v>
      </c>
      <c r="M1478" s="6">
        <v>2987.85</v>
      </c>
      <c r="N1478" s="6">
        <v>0</v>
      </c>
      <c r="O1478" s="6">
        <v>38094.199999999997</v>
      </c>
      <c r="P1478" s="6">
        <v>4269.71</v>
      </c>
      <c r="Q1478" s="6">
        <v>0</v>
      </c>
      <c r="R1478" s="114">
        <v>8578.2199999999993</v>
      </c>
      <c r="S1478" s="114">
        <v>34130.300000000003</v>
      </c>
      <c r="T1478" s="114">
        <v>40053.4</v>
      </c>
      <c r="U1478">
        <v>0</v>
      </c>
      <c r="V1478">
        <v>10024.299999999999</v>
      </c>
      <c r="W1478">
        <v>40053.4</v>
      </c>
    </row>
    <row r="1479" spans="1:23" ht="15.75" customHeight="1" x14ac:dyDescent="0.2">
      <c r="A1479" s="6">
        <v>1466</v>
      </c>
      <c r="B1479" s="6">
        <v>0</v>
      </c>
      <c r="C1479" s="6">
        <v>40053.4</v>
      </c>
      <c r="D1479" s="6">
        <v>0</v>
      </c>
      <c r="E1479" s="6">
        <v>27935.5</v>
      </c>
      <c r="F1479" s="6">
        <v>0</v>
      </c>
      <c r="G1479" s="6">
        <v>5084.43</v>
      </c>
      <c r="H1479" s="6">
        <v>0</v>
      </c>
      <c r="I1479" s="6">
        <v>0</v>
      </c>
      <c r="J1479" s="6">
        <v>0</v>
      </c>
      <c r="K1479" s="6">
        <v>30076.5</v>
      </c>
      <c r="L1479" s="6">
        <v>0</v>
      </c>
      <c r="M1479" s="6">
        <v>4092.93</v>
      </c>
      <c r="N1479" s="6">
        <v>0</v>
      </c>
      <c r="O1479" s="6">
        <v>29017.9</v>
      </c>
      <c r="P1479" s="6">
        <v>5664.86</v>
      </c>
      <c r="Q1479" s="6">
        <v>0</v>
      </c>
      <c r="R1479" s="114">
        <v>12540</v>
      </c>
      <c r="S1479" s="114">
        <v>32955.800000000003</v>
      </c>
      <c r="T1479" s="114">
        <v>40053.4</v>
      </c>
      <c r="U1479">
        <v>0</v>
      </c>
      <c r="V1479">
        <v>9652.11</v>
      </c>
      <c r="W1479">
        <v>40053.4</v>
      </c>
    </row>
    <row r="1480" spans="1:23" ht="15.75" customHeight="1" x14ac:dyDescent="0.2">
      <c r="A1480" s="6">
        <v>1467</v>
      </c>
      <c r="B1480" s="6">
        <v>0</v>
      </c>
      <c r="C1480" s="6">
        <v>40053.4</v>
      </c>
      <c r="D1480" s="6">
        <v>0</v>
      </c>
      <c r="E1480" s="6">
        <v>19612.599999999999</v>
      </c>
      <c r="F1480" s="6">
        <v>0</v>
      </c>
      <c r="G1480" s="6">
        <v>12780.9</v>
      </c>
      <c r="H1480" s="6">
        <v>0</v>
      </c>
      <c r="I1480" s="6">
        <v>2867.35</v>
      </c>
      <c r="J1480" s="6">
        <v>0</v>
      </c>
      <c r="K1480" s="6">
        <v>27275.3</v>
      </c>
      <c r="L1480" s="6">
        <v>2867.35</v>
      </c>
      <c r="M1480" s="6">
        <v>24394.400000000001</v>
      </c>
      <c r="N1480" s="6">
        <v>0</v>
      </c>
      <c r="O1480" s="6">
        <v>18656.099999999999</v>
      </c>
      <c r="P1480" s="6">
        <v>6449.99</v>
      </c>
      <c r="Q1480" s="6">
        <v>0</v>
      </c>
      <c r="R1480" s="114">
        <v>6411.16</v>
      </c>
      <c r="S1480" s="114">
        <v>33539.699999999997</v>
      </c>
      <c r="T1480" s="114">
        <v>39940.1</v>
      </c>
      <c r="U1480">
        <v>0</v>
      </c>
      <c r="V1480">
        <v>11049.5</v>
      </c>
      <c r="W1480">
        <v>40053.4</v>
      </c>
    </row>
    <row r="1481" spans="1:23" ht="15.75" customHeight="1" x14ac:dyDescent="0.2">
      <c r="A1481" s="6">
        <v>1468</v>
      </c>
      <c r="B1481" s="6">
        <v>0</v>
      </c>
      <c r="C1481" s="6">
        <v>40053.4</v>
      </c>
      <c r="D1481" s="6">
        <v>0</v>
      </c>
      <c r="E1481" s="6">
        <v>1953.35</v>
      </c>
      <c r="F1481" s="6">
        <v>0</v>
      </c>
      <c r="G1481" s="6">
        <v>22318.400000000001</v>
      </c>
      <c r="H1481" s="6">
        <v>0</v>
      </c>
      <c r="I1481" s="6">
        <v>4235.5</v>
      </c>
      <c r="J1481" s="6">
        <v>0</v>
      </c>
      <c r="K1481" s="6">
        <v>25082.799999999999</v>
      </c>
      <c r="L1481" s="6">
        <v>4235.5</v>
      </c>
      <c r="M1481" s="6">
        <v>6170.55</v>
      </c>
      <c r="N1481" s="6">
        <v>0</v>
      </c>
      <c r="O1481" s="6">
        <v>22024.7</v>
      </c>
      <c r="P1481" s="6">
        <v>8854.32</v>
      </c>
      <c r="Q1481" s="6">
        <v>0</v>
      </c>
      <c r="R1481" s="114">
        <v>4735.1400000000003</v>
      </c>
      <c r="S1481" s="114">
        <v>35897.599999999999</v>
      </c>
      <c r="T1481" s="114">
        <v>40045.5</v>
      </c>
      <c r="U1481">
        <v>0</v>
      </c>
      <c r="V1481">
        <v>1104.8800000000001</v>
      </c>
      <c r="W1481">
        <v>40053.4</v>
      </c>
    </row>
    <row r="1482" spans="1:23" ht="15.75" customHeight="1" x14ac:dyDescent="0.2">
      <c r="A1482" s="6">
        <v>1469</v>
      </c>
      <c r="B1482" s="6">
        <v>0</v>
      </c>
      <c r="C1482" s="6">
        <v>40053.4</v>
      </c>
      <c r="D1482" s="6">
        <v>0</v>
      </c>
      <c r="E1482" s="6">
        <v>2905.31</v>
      </c>
      <c r="F1482" s="6">
        <v>0</v>
      </c>
      <c r="G1482" s="6">
        <v>20396.900000000001</v>
      </c>
      <c r="H1482" s="6">
        <v>0</v>
      </c>
      <c r="I1482" s="6">
        <v>11434.6</v>
      </c>
      <c r="J1482" s="6">
        <v>0</v>
      </c>
      <c r="K1482" s="6">
        <v>22733.599999999999</v>
      </c>
      <c r="L1482" s="6">
        <v>11434.6</v>
      </c>
      <c r="M1482" s="6">
        <v>2099.8200000000002</v>
      </c>
      <c r="N1482" s="6">
        <v>0</v>
      </c>
      <c r="O1482" s="6">
        <v>35902.199999999997</v>
      </c>
      <c r="P1482" s="6">
        <v>10359.6</v>
      </c>
      <c r="Q1482" s="6">
        <v>0</v>
      </c>
      <c r="R1482" s="114">
        <v>6266.39</v>
      </c>
      <c r="S1482" s="114">
        <v>39091.9</v>
      </c>
      <c r="T1482" s="114">
        <v>39376.400000000001</v>
      </c>
      <c r="U1482">
        <v>0</v>
      </c>
      <c r="V1482">
        <v>335.48599999999999</v>
      </c>
      <c r="W1482">
        <v>40053.4</v>
      </c>
    </row>
    <row r="1483" spans="1:23" ht="15.75" customHeight="1" x14ac:dyDescent="0.2">
      <c r="A1483" s="6">
        <v>1470</v>
      </c>
      <c r="B1483" s="6">
        <v>0</v>
      </c>
      <c r="C1483" s="6">
        <v>40053.4</v>
      </c>
      <c r="D1483" s="6">
        <v>0</v>
      </c>
      <c r="E1483" s="6">
        <v>11997.1</v>
      </c>
      <c r="F1483" s="6">
        <v>0</v>
      </c>
      <c r="G1483" s="6">
        <v>16233.3</v>
      </c>
      <c r="H1483" s="6">
        <v>0</v>
      </c>
      <c r="I1483" s="6">
        <v>7468.6</v>
      </c>
      <c r="J1483" s="6">
        <v>0</v>
      </c>
      <c r="K1483" s="6">
        <v>23391.8</v>
      </c>
      <c r="L1483" s="6">
        <v>7468.6</v>
      </c>
      <c r="M1483" s="6">
        <v>2736.69</v>
      </c>
      <c r="N1483" s="6">
        <v>0</v>
      </c>
      <c r="O1483" s="6">
        <v>39169.9</v>
      </c>
      <c r="P1483" s="6">
        <v>11969.4</v>
      </c>
      <c r="Q1483" s="6">
        <v>0</v>
      </c>
      <c r="R1483" s="114">
        <v>7926.59</v>
      </c>
      <c r="S1483" s="114">
        <v>39974.199999999997</v>
      </c>
      <c r="T1483" s="114">
        <v>37596.6</v>
      </c>
      <c r="U1483">
        <v>0</v>
      </c>
      <c r="V1483">
        <v>0</v>
      </c>
      <c r="W1483">
        <v>40053.4</v>
      </c>
    </row>
    <row r="1484" spans="1:23" ht="15.75" customHeight="1" x14ac:dyDescent="0.2">
      <c r="A1484" s="6">
        <v>1471</v>
      </c>
      <c r="B1484" s="6">
        <v>0</v>
      </c>
      <c r="C1484" s="6">
        <v>40053.4</v>
      </c>
      <c r="D1484" s="6">
        <v>0</v>
      </c>
      <c r="E1484" s="6">
        <v>27871.200000000001</v>
      </c>
      <c r="F1484" s="6">
        <v>0.15459999999999999</v>
      </c>
      <c r="G1484" s="6">
        <v>4563.6499999999996</v>
      </c>
      <c r="H1484" s="6">
        <v>0</v>
      </c>
      <c r="I1484" s="6">
        <v>7408.84</v>
      </c>
      <c r="J1484" s="6">
        <v>0</v>
      </c>
      <c r="K1484" s="6">
        <v>25227.599999999999</v>
      </c>
      <c r="L1484" s="6">
        <v>7408.84</v>
      </c>
      <c r="M1484" s="6">
        <v>8671.24</v>
      </c>
      <c r="N1484" s="6">
        <v>0</v>
      </c>
      <c r="O1484" s="6">
        <v>38812.6</v>
      </c>
      <c r="P1484" s="6">
        <v>14667</v>
      </c>
      <c r="Q1484" s="6">
        <v>0</v>
      </c>
      <c r="R1484" s="114">
        <v>9408.2199999999993</v>
      </c>
      <c r="S1484" s="114">
        <v>39668.699999999997</v>
      </c>
      <c r="T1484" s="114">
        <v>37348.400000000001</v>
      </c>
      <c r="U1484">
        <v>0</v>
      </c>
      <c r="V1484">
        <v>3509.94</v>
      </c>
      <c r="W1484">
        <v>40053.4</v>
      </c>
    </row>
    <row r="1485" spans="1:23" ht="15.75" customHeight="1" x14ac:dyDescent="0.2">
      <c r="A1485" s="6">
        <v>1472</v>
      </c>
      <c r="B1485" s="6">
        <v>0.58019299999999996</v>
      </c>
      <c r="C1485" s="6">
        <v>40053.4</v>
      </c>
      <c r="D1485" s="6">
        <v>0.89799099999999998</v>
      </c>
      <c r="E1485" s="6">
        <v>15845.1</v>
      </c>
      <c r="F1485" s="6">
        <v>0.60500299999999996</v>
      </c>
      <c r="G1485" s="6">
        <v>1022.55</v>
      </c>
      <c r="H1485" s="6">
        <v>0.57219500000000001</v>
      </c>
      <c r="I1485" s="6">
        <v>4402.32</v>
      </c>
      <c r="J1485" s="6">
        <v>0.139542</v>
      </c>
      <c r="K1485" s="6">
        <v>20536.599999999999</v>
      </c>
      <c r="L1485" s="6">
        <v>4402.32</v>
      </c>
      <c r="M1485" s="6">
        <v>36020.300000000003</v>
      </c>
      <c r="N1485" s="6">
        <v>0.26213900000000001</v>
      </c>
      <c r="O1485" s="6">
        <v>38373.599999999999</v>
      </c>
      <c r="P1485" s="6">
        <v>16140.2</v>
      </c>
      <c r="Q1485" s="6">
        <v>0.34643099999999999</v>
      </c>
      <c r="R1485" s="114">
        <v>9126.09</v>
      </c>
      <c r="S1485" s="114">
        <v>35662.6</v>
      </c>
      <c r="T1485" s="114">
        <v>30132.5</v>
      </c>
      <c r="U1485">
        <v>0.24811900000000001</v>
      </c>
      <c r="V1485">
        <v>8759.5499999999993</v>
      </c>
      <c r="W1485">
        <v>40053.4</v>
      </c>
    </row>
    <row r="1486" spans="1:23" ht="15.75" customHeight="1" x14ac:dyDescent="0.2">
      <c r="A1486" s="6">
        <v>1473</v>
      </c>
      <c r="B1486" s="6">
        <v>2.1099399999999999</v>
      </c>
      <c r="C1486" s="6">
        <v>40053.4</v>
      </c>
      <c r="D1486" s="6">
        <v>2.1851099999999999</v>
      </c>
      <c r="E1486" s="6">
        <v>12318</v>
      </c>
      <c r="F1486" s="6">
        <v>1.6440699999999999</v>
      </c>
      <c r="G1486" s="6">
        <v>703.66600000000005</v>
      </c>
      <c r="H1486" s="6">
        <v>0.46088699999999999</v>
      </c>
      <c r="I1486" s="6">
        <v>9668.16</v>
      </c>
      <c r="J1486" s="6">
        <v>0.46738099999999999</v>
      </c>
      <c r="K1486" s="6">
        <v>9514.6200000000008</v>
      </c>
      <c r="L1486" s="6">
        <v>9668.16</v>
      </c>
      <c r="M1486" s="6">
        <v>32854.699999999997</v>
      </c>
      <c r="N1486" s="6">
        <v>0.55408100000000005</v>
      </c>
      <c r="O1486" s="6">
        <v>38001</v>
      </c>
      <c r="P1486" s="6">
        <v>10126.1</v>
      </c>
      <c r="Q1486" s="6">
        <v>1.3940399999999999</v>
      </c>
      <c r="R1486" s="114">
        <v>8963.2099999999991</v>
      </c>
      <c r="S1486" s="114">
        <v>34631.800000000003</v>
      </c>
      <c r="T1486" s="114">
        <v>10082.4</v>
      </c>
      <c r="U1486">
        <v>0.89069399999999999</v>
      </c>
      <c r="V1486">
        <v>14753.8</v>
      </c>
      <c r="W1486">
        <v>40053.4</v>
      </c>
    </row>
    <row r="1487" spans="1:23" ht="15.75" customHeight="1" x14ac:dyDescent="0.2">
      <c r="A1487" s="6">
        <v>1474</v>
      </c>
      <c r="B1487" s="6">
        <v>3.1495700000000002</v>
      </c>
      <c r="C1487" s="6">
        <v>40053.4</v>
      </c>
      <c r="D1487" s="6">
        <v>3.2382399999999998</v>
      </c>
      <c r="E1487" s="6">
        <v>11706.4</v>
      </c>
      <c r="F1487" s="6">
        <v>1.8773</v>
      </c>
      <c r="G1487" s="6">
        <v>2883.86</v>
      </c>
      <c r="H1487" s="6">
        <v>1.7542</v>
      </c>
      <c r="I1487" s="6">
        <v>9831.52</v>
      </c>
      <c r="J1487" s="6">
        <v>2.4907400000000002</v>
      </c>
      <c r="K1487" s="6">
        <v>7857.43</v>
      </c>
      <c r="L1487" s="6">
        <v>9831.52</v>
      </c>
      <c r="M1487" s="6">
        <v>32155.200000000001</v>
      </c>
      <c r="N1487" s="6">
        <v>2.2425600000000001</v>
      </c>
      <c r="O1487" s="6">
        <v>36805.599999999999</v>
      </c>
      <c r="P1487" s="6">
        <v>3414.08</v>
      </c>
      <c r="Q1487" s="6">
        <v>2.3361800000000001</v>
      </c>
      <c r="R1487" s="114">
        <v>12024.6</v>
      </c>
      <c r="S1487" s="114">
        <v>28225.9</v>
      </c>
      <c r="T1487" s="114">
        <v>5040.54</v>
      </c>
      <c r="U1487">
        <v>1.85521</v>
      </c>
      <c r="V1487">
        <v>21900.9</v>
      </c>
      <c r="W1487">
        <v>40053.4</v>
      </c>
    </row>
    <row r="1488" spans="1:23" ht="15.75" customHeight="1" x14ac:dyDescent="0.2">
      <c r="A1488" s="6">
        <v>1475</v>
      </c>
      <c r="B1488" s="6">
        <v>3.8742800000000002</v>
      </c>
      <c r="C1488" s="6">
        <v>38546.800000000003</v>
      </c>
      <c r="D1488" s="6">
        <v>3.9576500000000001</v>
      </c>
      <c r="E1488" s="6">
        <v>6994.69</v>
      </c>
      <c r="F1488" s="6">
        <v>3.8140800000000001</v>
      </c>
      <c r="G1488" s="6">
        <v>0</v>
      </c>
      <c r="H1488" s="6">
        <v>1.80236</v>
      </c>
      <c r="I1488" s="6">
        <v>8775.75</v>
      </c>
      <c r="J1488" s="6">
        <v>3.1315400000000002</v>
      </c>
      <c r="K1488" s="6">
        <v>7420.99</v>
      </c>
      <c r="L1488" s="6">
        <v>8775.75</v>
      </c>
      <c r="M1488" s="6">
        <v>30455.8</v>
      </c>
      <c r="N1488" s="6">
        <v>3.1580599999999999</v>
      </c>
      <c r="O1488" s="6">
        <v>38340.400000000001</v>
      </c>
      <c r="P1488" s="6">
        <v>5037.05</v>
      </c>
      <c r="Q1488" s="6">
        <v>3.13727</v>
      </c>
      <c r="R1488" s="114">
        <v>9211.3799999999992</v>
      </c>
      <c r="S1488" s="114">
        <v>25119</v>
      </c>
      <c r="T1488" s="114">
        <v>0</v>
      </c>
      <c r="U1488">
        <v>3.5729600000000001</v>
      </c>
      <c r="V1488">
        <v>28023.1</v>
      </c>
      <c r="W1488">
        <v>39907.599999999999</v>
      </c>
    </row>
    <row r="1489" spans="1:23" ht="15.75" customHeight="1" x14ac:dyDescent="0.2">
      <c r="A1489" s="6">
        <v>1476</v>
      </c>
      <c r="B1489" s="6">
        <v>4.2507200000000003</v>
      </c>
      <c r="C1489" s="6">
        <v>38651.300000000003</v>
      </c>
      <c r="D1489" s="6">
        <v>4.3477300000000003</v>
      </c>
      <c r="E1489" s="6">
        <v>1038.3</v>
      </c>
      <c r="F1489" s="6">
        <v>4.1032799999999998</v>
      </c>
      <c r="G1489" s="6">
        <v>0</v>
      </c>
      <c r="H1489" s="6">
        <v>2.4327100000000002</v>
      </c>
      <c r="I1489" s="6">
        <v>10553.8</v>
      </c>
      <c r="J1489" s="6">
        <v>3.4883299999999999</v>
      </c>
      <c r="K1489" s="6">
        <v>6638.43</v>
      </c>
      <c r="L1489" s="6">
        <v>10553.8</v>
      </c>
      <c r="M1489" s="6">
        <v>30519.7</v>
      </c>
      <c r="N1489" s="6">
        <v>3.5376300000000001</v>
      </c>
      <c r="O1489" s="6">
        <v>39098.300000000003</v>
      </c>
      <c r="P1489" s="6">
        <v>8332.2999999999993</v>
      </c>
      <c r="Q1489" s="6">
        <v>3.61375</v>
      </c>
      <c r="R1489" s="114">
        <v>4068.63</v>
      </c>
      <c r="S1489" s="114">
        <v>20828.2</v>
      </c>
      <c r="T1489" s="114">
        <v>0</v>
      </c>
      <c r="U1489">
        <v>2.6718899999999999</v>
      </c>
      <c r="V1489">
        <v>28625</v>
      </c>
      <c r="W1489">
        <v>39523.5</v>
      </c>
    </row>
    <row r="1490" spans="1:23" ht="15.75" customHeight="1" x14ac:dyDescent="0.2">
      <c r="A1490" s="6">
        <v>1477</v>
      </c>
      <c r="B1490" s="6">
        <v>4.3145199999999999</v>
      </c>
      <c r="C1490" s="6">
        <v>39099</v>
      </c>
      <c r="D1490" s="6">
        <v>4.4127099999999997</v>
      </c>
      <c r="E1490" s="6">
        <v>98.4452</v>
      </c>
      <c r="F1490" s="6">
        <v>4.0613099999999998</v>
      </c>
      <c r="G1490" s="6">
        <v>0</v>
      </c>
      <c r="H1490" s="6">
        <v>2.1689400000000001</v>
      </c>
      <c r="I1490" s="6">
        <v>15006.7</v>
      </c>
      <c r="J1490" s="6">
        <v>3.59633</v>
      </c>
      <c r="K1490" s="6">
        <v>5655.32</v>
      </c>
      <c r="L1490" s="6">
        <v>15006.7</v>
      </c>
      <c r="M1490" s="6">
        <v>29115.599999999999</v>
      </c>
      <c r="N1490" s="6">
        <v>3.6412900000000001</v>
      </c>
      <c r="O1490" s="6">
        <v>38382.199999999997</v>
      </c>
      <c r="P1490" s="6">
        <v>10130.799999999999</v>
      </c>
      <c r="Q1490" s="6">
        <v>4.0947800000000001</v>
      </c>
      <c r="R1490" s="114">
        <v>4872.41</v>
      </c>
      <c r="S1490" s="114">
        <v>27634.1</v>
      </c>
      <c r="T1490" s="114">
        <v>331.34699999999998</v>
      </c>
      <c r="U1490">
        <v>2.4790899999999998</v>
      </c>
      <c r="V1490">
        <v>37766.199999999997</v>
      </c>
      <c r="W1490">
        <v>39691.5</v>
      </c>
    </row>
    <row r="1491" spans="1:23" ht="15.75" customHeight="1" x14ac:dyDescent="0.2">
      <c r="A1491" s="6">
        <v>1478</v>
      </c>
      <c r="B1491" s="6">
        <v>4.0695899999999998</v>
      </c>
      <c r="C1491" s="6">
        <v>35960.6</v>
      </c>
      <c r="D1491" s="6">
        <v>4.1603700000000003</v>
      </c>
      <c r="E1491" s="6">
        <v>0</v>
      </c>
      <c r="F1491" s="6">
        <v>3.6970100000000001</v>
      </c>
      <c r="G1491" s="6">
        <v>376.952</v>
      </c>
      <c r="H1491" s="6">
        <v>3.03363</v>
      </c>
      <c r="I1491" s="6">
        <v>20534.3</v>
      </c>
      <c r="J1491" s="6">
        <v>3.0182799999999999</v>
      </c>
      <c r="K1491" s="6">
        <v>4308.2299999999996</v>
      </c>
      <c r="L1491" s="6">
        <v>20534.3</v>
      </c>
      <c r="M1491" s="6">
        <v>27507.5</v>
      </c>
      <c r="N1491" s="6">
        <v>3.1636700000000002</v>
      </c>
      <c r="O1491" s="6">
        <v>36547.699999999997</v>
      </c>
      <c r="P1491" s="6">
        <v>12366.5</v>
      </c>
      <c r="Q1491" s="6">
        <v>3.8964500000000002</v>
      </c>
      <c r="R1491" s="114">
        <v>37017.199999999997</v>
      </c>
      <c r="S1491" s="114">
        <v>31151.7</v>
      </c>
      <c r="T1491" s="114">
        <v>0</v>
      </c>
      <c r="U1491">
        <v>2.4049399999999999</v>
      </c>
      <c r="V1491">
        <v>40053.4</v>
      </c>
      <c r="W1491">
        <v>40053.4</v>
      </c>
    </row>
    <row r="1492" spans="1:23" ht="15.75" customHeight="1" x14ac:dyDescent="0.2">
      <c r="A1492" s="6">
        <v>1479</v>
      </c>
      <c r="B1492" s="6">
        <v>2.4090799999999999</v>
      </c>
      <c r="C1492" s="6">
        <v>35754.300000000003</v>
      </c>
      <c r="D1492" s="6">
        <v>3.59335</v>
      </c>
      <c r="E1492" s="6">
        <v>0</v>
      </c>
      <c r="F1492" s="6">
        <v>2.1197499999999998</v>
      </c>
      <c r="G1492" s="6">
        <v>0</v>
      </c>
      <c r="H1492" s="6">
        <v>2.5592100000000002</v>
      </c>
      <c r="I1492" s="6">
        <v>25482.400000000001</v>
      </c>
      <c r="J1492" s="6">
        <v>3.0469900000000001</v>
      </c>
      <c r="K1492" s="6">
        <v>5431.8</v>
      </c>
      <c r="L1492" s="6">
        <v>25482.400000000001</v>
      </c>
      <c r="M1492" s="6">
        <v>27775.200000000001</v>
      </c>
      <c r="N1492" s="6">
        <v>2.5968300000000002</v>
      </c>
      <c r="O1492" s="6">
        <v>35797.199999999997</v>
      </c>
      <c r="P1492" s="6">
        <v>13032.7</v>
      </c>
      <c r="Q1492" s="6">
        <v>3.3680400000000001</v>
      </c>
      <c r="R1492" s="114">
        <v>32459.9</v>
      </c>
      <c r="S1492" s="114">
        <v>28708.400000000001</v>
      </c>
      <c r="T1492" s="114">
        <v>1128.08</v>
      </c>
      <c r="U1492">
        <v>1.3926700000000001</v>
      </c>
      <c r="V1492">
        <v>40053.4</v>
      </c>
      <c r="W1492">
        <v>40053.4</v>
      </c>
    </row>
    <row r="1493" spans="1:23" ht="15.75" customHeight="1" x14ac:dyDescent="0.2">
      <c r="A1493" s="6">
        <v>1480</v>
      </c>
      <c r="B1493" s="6">
        <v>1.81036</v>
      </c>
      <c r="C1493" s="6">
        <v>32346</v>
      </c>
      <c r="D1493" s="6">
        <v>2.7236400000000001</v>
      </c>
      <c r="E1493" s="6">
        <v>1488.97</v>
      </c>
      <c r="F1493" s="6">
        <v>1.3698399999999999</v>
      </c>
      <c r="G1493" s="6">
        <v>0</v>
      </c>
      <c r="H1493" s="6">
        <v>1.7355</v>
      </c>
      <c r="I1493" s="6">
        <v>26973.599999999999</v>
      </c>
      <c r="J1493" s="6">
        <v>2.3240799999999999</v>
      </c>
      <c r="K1493" s="6">
        <v>5042.07</v>
      </c>
      <c r="L1493" s="6">
        <v>26973.599999999999</v>
      </c>
      <c r="M1493" s="6">
        <v>27229</v>
      </c>
      <c r="N1493" s="6">
        <v>1.75261</v>
      </c>
      <c r="O1493" s="6">
        <v>35215.800000000003</v>
      </c>
      <c r="P1493" s="6">
        <v>13479.8</v>
      </c>
      <c r="Q1493" s="6">
        <v>2.5297800000000001</v>
      </c>
      <c r="R1493" s="114">
        <v>16647.8</v>
      </c>
      <c r="S1493" s="114">
        <v>28077.3</v>
      </c>
      <c r="T1493" s="114">
        <v>2887.57</v>
      </c>
      <c r="U1493">
        <v>0.83588600000000002</v>
      </c>
      <c r="V1493">
        <v>40053.4</v>
      </c>
      <c r="W1493">
        <v>39725.4</v>
      </c>
    </row>
    <row r="1494" spans="1:23" ht="15.75" customHeight="1" x14ac:dyDescent="0.2">
      <c r="A1494" s="6">
        <v>1481</v>
      </c>
      <c r="B1494" s="6">
        <v>1.09537</v>
      </c>
      <c r="C1494" s="6">
        <v>20620.7</v>
      </c>
      <c r="D1494" s="6">
        <v>1.56959</v>
      </c>
      <c r="E1494" s="6">
        <v>2672.77</v>
      </c>
      <c r="F1494" s="6">
        <v>0.49573299999999998</v>
      </c>
      <c r="G1494" s="6">
        <v>0</v>
      </c>
      <c r="H1494" s="6">
        <v>1.48672</v>
      </c>
      <c r="I1494" s="6">
        <v>26953</v>
      </c>
      <c r="J1494" s="6">
        <v>0.87608600000000003</v>
      </c>
      <c r="K1494" s="6">
        <v>7437.13</v>
      </c>
      <c r="L1494" s="6">
        <v>26953</v>
      </c>
      <c r="M1494" s="6">
        <v>32898.9</v>
      </c>
      <c r="N1494" s="6">
        <v>1.15191</v>
      </c>
      <c r="O1494" s="6">
        <v>24113.200000000001</v>
      </c>
      <c r="P1494" s="6">
        <v>15108.5</v>
      </c>
      <c r="Q1494" s="6">
        <v>1.40584</v>
      </c>
      <c r="R1494" s="114">
        <v>11777.4</v>
      </c>
      <c r="S1494" s="114">
        <v>34974.300000000003</v>
      </c>
      <c r="T1494" s="114">
        <v>966.577</v>
      </c>
      <c r="U1494">
        <v>0.36105500000000001</v>
      </c>
      <c r="V1494">
        <v>40053.4</v>
      </c>
      <c r="W1494">
        <v>39982.400000000001</v>
      </c>
    </row>
    <row r="1495" spans="1:23" ht="15.75" customHeight="1" x14ac:dyDescent="0.2">
      <c r="A1495" s="6">
        <v>1482</v>
      </c>
      <c r="B1495" s="6">
        <v>0.25848900000000002</v>
      </c>
      <c r="C1495" s="6">
        <v>4154.0600000000004</v>
      </c>
      <c r="D1495" s="6">
        <v>0.33986499999999997</v>
      </c>
      <c r="E1495" s="6">
        <v>9090.5400000000009</v>
      </c>
      <c r="F1495" s="6">
        <v>0</v>
      </c>
      <c r="G1495" s="6">
        <v>9416.81</v>
      </c>
      <c r="H1495" s="6">
        <v>0.32444800000000001</v>
      </c>
      <c r="I1495" s="6">
        <v>19210.3</v>
      </c>
      <c r="J1495" s="6">
        <v>0.37315199999999998</v>
      </c>
      <c r="K1495" s="6">
        <v>3390.1</v>
      </c>
      <c r="L1495" s="6">
        <v>19210.3</v>
      </c>
      <c r="M1495" s="6">
        <v>25775.4</v>
      </c>
      <c r="N1495" s="6">
        <v>0.30405500000000002</v>
      </c>
      <c r="O1495" s="6">
        <v>19170.5</v>
      </c>
      <c r="P1495" s="6">
        <v>13528.2</v>
      </c>
      <c r="Q1495" s="6">
        <v>0.29879699999999998</v>
      </c>
      <c r="R1495" s="114">
        <v>8515.34</v>
      </c>
      <c r="S1495" s="114">
        <v>38178.6</v>
      </c>
      <c r="T1495" s="114">
        <v>0</v>
      </c>
      <c r="U1495">
        <v>2.1147900000000001E-2</v>
      </c>
      <c r="V1495">
        <v>40053.4</v>
      </c>
      <c r="W1495">
        <v>40053.4</v>
      </c>
    </row>
    <row r="1496" spans="1:23" ht="15.75" customHeight="1" x14ac:dyDescent="0.2">
      <c r="A1496" s="6">
        <v>1483</v>
      </c>
      <c r="B1496" s="6">
        <v>0</v>
      </c>
      <c r="C1496" s="6">
        <v>0</v>
      </c>
      <c r="D1496" s="6">
        <v>0</v>
      </c>
      <c r="E1496" s="6">
        <v>21707.200000000001</v>
      </c>
      <c r="F1496" s="6">
        <v>0</v>
      </c>
      <c r="G1496" s="6">
        <v>2479.8000000000002</v>
      </c>
      <c r="H1496" s="6">
        <v>0</v>
      </c>
      <c r="I1496" s="6">
        <v>10083.4</v>
      </c>
      <c r="J1496" s="6">
        <v>0</v>
      </c>
      <c r="K1496" s="6">
        <v>2890.63</v>
      </c>
      <c r="L1496" s="6">
        <v>10083.4</v>
      </c>
      <c r="M1496" s="6">
        <v>16717.400000000001</v>
      </c>
      <c r="N1496" s="6">
        <v>0</v>
      </c>
      <c r="O1496" s="6">
        <v>31294.2</v>
      </c>
      <c r="P1496" s="6">
        <v>22694.799999999999</v>
      </c>
      <c r="Q1496" s="6">
        <v>0</v>
      </c>
      <c r="R1496" s="114">
        <v>10972</v>
      </c>
      <c r="S1496" s="114">
        <v>39101.599999999999</v>
      </c>
      <c r="T1496" s="114">
        <v>0</v>
      </c>
      <c r="U1496">
        <v>0</v>
      </c>
      <c r="V1496">
        <v>40053.4</v>
      </c>
      <c r="W1496">
        <v>39680.400000000001</v>
      </c>
    </row>
    <row r="1497" spans="1:23" ht="15.75" customHeight="1" x14ac:dyDescent="0.2">
      <c r="A1497" s="6">
        <v>1484</v>
      </c>
      <c r="B1497" s="6">
        <v>0</v>
      </c>
      <c r="C1497" s="6">
        <v>0</v>
      </c>
      <c r="D1497" s="6">
        <v>0</v>
      </c>
      <c r="E1497" s="6">
        <v>20767.8</v>
      </c>
      <c r="F1497" s="6">
        <v>0</v>
      </c>
      <c r="G1497" s="6">
        <v>1368.49</v>
      </c>
      <c r="H1497" s="6">
        <v>0</v>
      </c>
      <c r="I1497" s="6">
        <v>13959.8</v>
      </c>
      <c r="J1497" s="6">
        <v>0</v>
      </c>
      <c r="K1497" s="6">
        <v>34023.699999999997</v>
      </c>
      <c r="L1497" s="6">
        <v>13959.8</v>
      </c>
      <c r="M1497" s="6">
        <v>6857.54</v>
      </c>
      <c r="N1497" s="6">
        <v>0</v>
      </c>
      <c r="O1497" s="6">
        <v>30433.200000000001</v>
      </c>
      <c r="P1497" s="6">
        <v>27218.6</v>
      </c>
      <c r="Q1497" s="6">
        <v>0</v>
      </c>
      <c r="R1497" s="114">
        <v>7541.01</v>
      </c>
      <c r="S1497" s="114">
        <v>38288</v>
      </c>
      <c r="T1497" s="114">
        <v>0</v>
      </c>
      <c r="U1497">
        <v>0</v>
      </c>
      <c r="V1497">
        <v>40053.4</v>
      </c>
      <c r="W1497">
        <v>40053.4</v>
      </c>
    </row>
    <row r="1498" spans="1:23" ht="15.75" customHeight="1" x14ac:dyDescent="0.2">
      <c r="A1498" s="6">
        <v>1485</v>
      </c>
      <c r="B1498" s="6">
        <v>0</v>
      </c>
      <c r="C1498" s="6">
        <v>15259.1</v>
      </c>
      <c r="D1498" s="6">
        <v>0</v>
      </c>
      <c r="E1498" s="6">
        <v>20045.599999999999</v>
      </c>
      <c r="F1498" s="6">
        <v>0</v>
      </c>
      <c r="G1498" s="6">
        <v>4301.2700000000004</v>
      </c>
      <c r="H1498" s="6">
        <v>0</v>
      </c>
      <c r="I1498" s="6">
        <v>26954.799999999999</v>
      </c>
      <c r="J1498" s="6">
        <v>0</v>
      </c>
      <c r="K1498" s="6">
        <v>36360.1</v>
      </c>
      <c r="L1498" s="6">
        <v>26954.799999999999</v>
      </c>
      <c r="M1498" s="6">
        <v>8697.9</v>
      </c>
      <c r="N1498" s="6">
        <v>0</v>
      </c>
      <c r="O1498" s="6">
        <v>30466.799999999999</v>
      </c>
      <c r="P1498" s="6">
        <v>28152.400000000001</v>
      </c>
      <c r="Q1498" s="6">
        <v>0</v>
      </c>
      <c r="R1498" s="114">
        <v>4502.2</v>
      </c>
      <c r="S1498" s="114">
        <v>38435.599999999999</v>
      </c>
      <c r="T1498" s="114">
        <v>3745.83</v>
      </c>
      <c r="U1498">
        <v>0</v>
      </c>
      <c r="V1498">
        <v>40053.4</v>
      </c>
      <c r="W1498">
        <v>39772.300000000003</v>
      </c>
    </row>
    <row r="1499" spans="1:23" ht="15.75" customHeight="1" x14ac:dyDescent="0.2">
      <c r="A1499" s="6">
        <v>1486</v>
      </c>
      <c r="B1499" s="6">
        <v>0</v>
      </c>
      <c r="C1499" s="6">
        <v>25957</v>
      </c>
      <c r="D1499" s="6">
        <v>0</v>
      </c>
      <c r="E1499" s="6">
        <v>19443</v>
      </c>
      <c r="F1499" s="6">
        <v>0</v>
      </c>
      <c r="G1499" s="6">
        <v>0</v>
      </c>
      <c r="H1499" s="6">
        <v>0</v>
      </c>
      <c r="I1499" s="6">
        <v>18194.900000000001</v>
      </c>
      <c r="J1499" s="6">
        <v>0</v>
      </c>
      <c r="K1499" s="6">
        <v>37172.400000000001</v>
      </c>
      <c r="L1499" s="6">
        <v>18194.900000000001</v>
      </c>
      <c r="M1499" s="6">
        <v>25090.799999999999</v>
      </c>
      <c r="N1499" s="6">
        <v>0</v>
      </c>
      <c r="O1499" s="6">
        <v>37147.599999999999</v>
      </c>
      <c r="P1499" s="6">
        <v>29185.9</v>
      </c>
      <c r="Q1499" s="6">
        <v>0</v>
      </c>
      <c r="R1499" s="114">
        <v>2419.5700000000002</v>
      </c>
      <c r="S1499" s="114">
        <v>39717.4</v>
      </c>
      <c r="T1499" s="114">
        <v>23424.400000000001</v>
      </c>
      <c r="U1499">
        <v>0</v>
      </c>
      <c r="V1499">
        <v>40053.4</v>
      </c>
      <c r="W1499">
        <v>39033.9</v>
      </c>
    </row>
    <row r="1500" spans="1:23" ht="15.75" customHeight="1" x14ac:dyDescent="0.2">
      <c r="A1500" s="6">
        <v>1487</v>
      </c>
      <c r="B1500" s="6">
        <v>0</v>
      </c>
      <c r="C1500" s="6">
        <v>38159.5</v>
      </c>
      <c r="D1500" s="6">
        <v>0</v>
      </c>
      <c r="E1500" s="6">
        <v>5179.05</v>
      </c>
      <c r="F1500" s="6">
        <v>0</v>
      </c>
      <c r="G1500" s="6">
        <v>3100.93</v>
      </c>
      <c r="H1500" s="6">
        <v>0</v>
      </c>
      <c r="I1500" s="6">
        <v>18249.400000000001</v>
      </c>
      <c r="J1500" s="6">
        <v>0</v>
      </c>
      <c r="K1500" s="6">
        <v>37509.9</v>
      </c>
      <c r="L1500" s="6">
        <v>18249.400000000001</v>
      </c>
      <c r="M1500" s="6">
        <v>39443.300000000003</v>
      </c>
      <c r="N1500" s="6">
        <v>0</v>
      </c>
      <c r="O1500" s="6">
        <v>23247.7</v>
      </c>
      <c r="P1500" s="6">
        <v>30543.5</v>
      </c>
      <c r="Q1500" s="6">
        <v>0</v>
      </c>
      <c r="R1500" s="114">
        <v>1995.67</v>
      </c>
      <c r="S1500" s="114">
        <v>39708.699999999997</v>
      </c>
      <c r="T1500" s="114">
        <v>25261.5</v>
      </c>
      <c r="U1500">
        <v>0</v>
      </c>
      <c r="V1500">
        <v>40053.4</v>
      </c>
      <c r="W1500">
        <v>36623.1</v>
      </c>
    </row>
    <row r="1501" spans="1:23" ht="15.75" customHeight="1" x14ac:dyDescent="0.2">
      <c r="A1501" s="6">
        <v>1488</v>
      </c>
      <c r="B1501" s="6">
        <v>0</v>
      </c>
      <c r="C1501" s="6">
        <v>39314.400000000001</v>
      </c>
      <c r="D1501" s="6">
        <v>0</v>
      </c>
      <c r="E1501" s="6">
        <v>16253.9</v>
      </c>
      <c r="F1501" s="6">
        <v>0</v>
      </c>
      <c r="G1501" s="6">
        <v>0</v>
      </c>
      <c r="H1501" s="6">
        <v>0</v>
      </c>
      <c r="I1501" s="6">
        <v>22504.5</v>
      </c>
      <c r="J1501" s="6">
        <v>0</v>
      </c>
      <c r="K1501" s="6">
        <v>17099.8</v>
      </c>
      <c r="L1501" s="6">
        <v>22504.5</v>
      </c>
      <c r="M1501" s="6">
        <v>22626.400000000001</v>
      </c>
      <c r="N1501" s="6">
        <v>0</v>
      </c>
      <c r="O1501" s="6">
        <v>12225.3</v>
      </c>
      <c r="P1501" s="6">
        <v>28832.2</v>
      </c>
      <c r="Q1501" s="6">
        <v>0</v>
      </c>
      <c r="R1501" s="114">
        <v>3992.65</v>
      </c>
      <c r="S1501" s="114">
        <v>39853.699999999997</v>
      </c>
      <c r="T1501" s="114">
        <v>31232.6</v>
      </c>
      <c r="U1501">
        <v>0</v>
      </c>
      <c r="V1501">
        <v>40053.4</v>
      </c>
      <c r="W1501">
        <v>35659.599999999999</v>
      </c>
    </row>
    <row r="1502" spans="1:23" ht="15.75" customHeight="1" x14ac:dyDescent="0.2">
      <c r="A1502" s="6">
        <v>1489</v>
      </c>
      <c r="B1502" s="6">
        <v>0</v>
      </c>
      <c r="C1502" s="6">
        <v>39799.5</v>
      </c>
      <c r="D1502" s="6">
        <v>0</v>
      </c>
      <c r="E1502" s="6">
        <v>10739.4</v>
      </c>
      <c r="F1502" s="6">
        <v>0</v>
      </c>
      <c r="G1502" s="6">
        <v>0</v>
      </c>
      <c r="H1502" s="6">
        <v>0</v>
      </c>
      <c r="I1502" s="6">
        <v>20715</v>
      </c>
      <c r="J1502" s="6">
        <v>0</v>
      </c>
      <c r="K1502" s="6">
        <v>28479</v>
      </c>
      <c r="L1502" s="6">
        <v>20715</v>
      </c>
      <c r="M1502" s="6">
        <v>29551.9</v>
      </c>
      <c r="N1502" s="6">
        <v>0</v>
      </c>
      <c r="O1502" s="6">
        <v>11277.2</v>
      </c>
      <c r="P1502" s="6">
        <v>28216</v>
      </c>
      <c r="Q1502" s="6">
        <v>0</v>
      </c>
      <c r="R1502" s="114">
        <v>4874.83</v>
      </c>
      <c r="S1502" s="114">
        <v>39628.400000000001</v>
      </c>
      <c r="T1502" s="114">
        <v>37174.199999999997</v>
      </c>
      <c r="U1502">
        <v>0</v>
      </c>
      <c r="V1502">
        <v>40053.4</v>
      </c>
      <c r="W1502">
        <v>37006.1</v>
      </c>
    </row>
    <row r="1503" spans="1:23" ht="15.75" customHeight="1" x14ac:dyDescent="0.2">
      <c r="A1503" s="6">
        <v>1490</v>
      </c>
      <c r="B1503" s="6">
        <v>0</v>
      </c>
      <c r="C1503" s="6">
        <v>40053.4</v>
      </c>
      <c r="D1503" s="6">
        <v>0</v>
      </c>
      <c r="E1503" s="6">
        <v>6372.17</v>
      </c>
      <c r="F1503" s="6">
        <v>0</v>
      </c>
      <c r="G1503" s="6">
        <v>0</v>
      </c>
      <c r="H1503" s="6">
        <v>0</v>
      </c>
      <c r="I1503" s="6">
        <v>22485.7</v>
      </c>
      <c r="J1503" s="6">
        <v>0</v>
      </c>
      <c r="K1503" s="6">
        <v>27873.5</v>
      </c>
      <c r="L1503" s="6">
        <v>22485.7</v>
      </c>
      <c r="M1503" s="6">
        <v>12690.6</v>
      </c>
      <c r="N1503" s="6">
        <v>0</v>
      </c>
      <c r="O1503" s="6">
        <v>10811.5</v>
      </c>
      <c r="P1503" s="6">
        <v>26047.200000000001</v>
      </c>
      <c r="Q1503" s="6">
        <v>0</v>
      </c>
      <c r="R1503" s="114">
        <v>5611.55</v>
      </c>
      <c r="S1503" s="114">
        <v>39595.9</v>
      </c>
      <c r="T1503" s="114">
        <v>38921.1</v>
      </c>
      <c r="U1503">
        <v>0</v>
      </c>
      <c r="V1503">
        <v>40053.4</v>
      </c>
      <c r="W1503">
        <v>36032</v>
      </c>
    </row>
    <row r="1504" spans="1:23" ht="15.75" customHeight="1" x14ac:dyDescent="0.2">
      <c r="A1504" s="6">
        <v>1491</v>
      </c>
      <c r="B1504" s="6">
        <v>0</v>
      </c>
      <c r="C1504" s="6">
        <v>40053.4</v>
      </c>
      <c r="D1504" s="6">
        <v>0</v>
      </c>
      <c r="E1504" s="6">
        <v>12641.1</v>
      </c>
      <c r="F1504" s="6">
        <v>0</v>
      </c>
      <c r="G1504" s="6">
        <v>0</v>
      </c>
      <c r="H1504" s="6">
        <v>0</v>
      </c>
      <c r="I1504" s="6">
        <v>16016</v>
      </c>
      <c r="J1504" s="6">
        <v>0</v>
      </c>
      <c r="K1504" s="6">
        <v>21589</v>
      </c>
      <c r="L1504" s="6">
        <v>16016</v>
      </c>
      <c r="M1504" s="6">
        <v>13533.3</v>
      </c>
      <c r="N1504" s="6">
        <v>0</v>
      </c>
      <c r="O1504" s="6">
        <v>12441.2</v>
      </c>
      <c r="P1504" s="6">
        <v>26303.4</v>
      </c>
      <c r="Q1504" s="6">
        <v>0</v>
      </c>
      <c r="R1504" s="114">
        <v>3630.32</v>
      </c>
      <c r="S1504" s="114">
        <v>39505.800000000003</v>
      </c>
      <c r="T1504" s="114">
        <v>39435</v>
      </c>
      <c r="U1504">
        <v>0</v>
      </c>
      <c r="V1504">
        <v>40053.4</v>
      </c>
      <c r="W1504">
        <v>35841.9</v>
      </c>
    </row>
    <row r="1505" spans="1:23" ht="15.75" customHeight="1" x14ac:dyDescent="0.2">
      <c r="A1505" s="6">
        <v>1492</v>
      </c>
      <c r="B1505" s="6">
        <v>0</v>
      </c>
      <c r="C1505" s="6">
        <v>40053.4</v>
      </c>
      <c r="D1505" s="6">
        <v>0</v>
      </c>
      <c r="E1505" s="6">
        <v>10615.8</v>
      </c>
      <c r="F1505" s="6">
        <v>0</v>
      </c>
      <c r="G1505" s="6">
        <v>4636.9799999999996</v>
      </c>
      <c r="H1505" s="6">
        <v>0</v>
      </c>
      <c r="I1505" s="6">
        <v>14850.8</v>
      </c>
      <c r="J1505" s="6">
        <v>0</v>
      </c>
      <c r="K1505" s="6">
        <v>19673</v>
      </c>
      <c r="L1505" s="6">
        <v>14850.8</v>
      </c>
      <c r="M1505" s="6">
        <v>0</v>
      </c>
      <c r="N1505" s="6">
        <v>0</v>
      </c>
      <c r="O1505" s="6">
        <v>10672.8</v>
      </c>
      <c r="P1505" s="6">
        <v>26845.200000000001</v>
      </c>
      <c r="Q1505" s="6">
        <v>0</v>
      </c>
      <c r="R1505" s="114">
        <v>1193</v>
      </c>
      <c r="S1505" s="114">
        <v>40025.699999999997</v>
      </c>
      <c r="T1505" s="114">
        <v>39583.9</v>
      </c>
      <c r="U1505">
        <v>0</v>
      </c>
      <c r="V1505">
        <v>40053.4</v>
      </c>
      <c r="W1505">
        <v>33358.699999999997</v>
      </c>
    </row>
    <row r="1506" spans="1:23" ht="15.75" customHeight="1" x14ac:dyDescent="0.2">
      <c r="A1506" s="6">
        <v>1493</v>
      </c>
      <c r="B1506" s="6">
        <v>0</v>
      </c>
      <c r="C1506" s="6">
        <v>40053.4</v>
      </c>
      <c r="D1506" s="6">
        <v>0</v>
      </c>
      <c r="E1506" s="6">
        <v>8136.81</v>
      </c>
      <c r="F1506" s="6">
        <v>0</v>
      </c>
      <c r="G1506" s="6">
        <v>0</v>
      </c>
      <c r="H1506" s="6">
        <v>0</v>
      </c>
      <c r="I1506" s="6">
        <v>12894.9</v>
      </c>
      <c r="J1506" s="6">
        <v>0</v>
      </c>
      <c r="K1506" s="6">
        <v>28665.200000000001</v>
      </c>
      <c r="L1506" s="6">
        <v>12894.9</v>
      </c>
      <c r="M1506" s="6">
        <v>38977.599999999999</v>
      </c>
      <c r="N1506" s="6">
        <v>0</v>
      </c>
      <c r="O1506" s="6">
        <v>13946</v>
      </c>
      <c r="P1506" s="6">
        <v>26999.599999999999</v>
      </c>
      <c r="Q1506" s="6">
        <v>0</v>
      </c>
      <c r="R1506" s="114">
        <v>0</v>
      </c>
      <c r="S1506" s="114">
        <v>40053.4</v>
      </c>
      <c r="T1506" s="114">
        <v>39422.699999999997</v>
      </c>
      <c r="U1506">
        <v>0</v>
      </c>
      <c r="V1506">
        <v>40053.4</v>
      </c>
      <c r="W1506">
        <v>22764</v>
      </c>
    </row>
    <row r="1507" spans="1:23" ht="15.75" customHeight="1" x14ac:dyDescent="0.2">
      <c r="A1507" s="6">
        <v>1494</v>
      </c>
      <c r="B1507" s="6">
        <v>0</v>
      </c>
      <c r="C1507" s="6">
        <v>39467.5</v>
      </c>
      <c r="D1507" s="6">
        <v>0</v>
      </c>
      <c r="E1507" s="6">
        <v>4791.7299999999996</v>
      </c>
      <c r="F1507" s="6">
        <v>0</v>
      </c>
      <c r="G1507" s="6">
        <v>1313.51</v>
      </c>
      <c r="H1507" s="6">
        <v>0</v>
      </c>
      <c r="I1507" s="6">
        <v>14956.7</v>
      </c>
      <c r="J1507" s="6">
        <v>0</v>
      </c>
      <c r="K1507" s="6">
        <v>32460.5</v>
      </c>
      <c r="L1507" s="6">
        <v>14956.7</v>
      </c>
      <c r="M1507" s="6">
        <v>4224.6400000000003</v>
      </c>
      <c r="N1507" s="6">
        <v>0</v>
      </c>
      <c r="O1507" s="6">
        <v>15934.4</v>
      </c>
      <c r="P1507" s="6">
        <v>28158.5</v>
      </c>
      <c r="Q1507" s="6">
        <v>0</v>
      </c>
      <c r="R1507" s="114">
        <v>0</v>
      </c>
      <c r="S1507" s="114">
        <v>40053.4</v>
      </c>
      <c r="T1507" s="114">
        <v>39255.699999999997</v>
      </c>
      <c r="U1507">
        <v>0</v>
      </c>
      <c r="V1507">
        <v>40053.4</v>
      </c>
      <c r="W1507">
        <v>12415.4</v>
      </c>
    </row>
    <row r="1508" spans="1:23" ht="15.75" customHeight="1" x14ac:dyDescent="0.2">
      <c r="A1508" s="6">
        <v>1495</v>
      </c>
      <c r="B1508" s="6">
        <v>0</v>
      </c>
      <c r="C1508" s="6">
        <v>37060.1</v>
      </c>
      <c r="D1508" s="6">
        <v>0</v>
      </c>
      <c r="E1508" s="6">
        <v>2246.33</v>
      </c>
      <c r="F1508" s="6">
        <v>1.26494E-2</v>
      </c>
      <c r="G1508" s="6">
        <v>224.648</v>
      </c>
      <c r="H1508" s="6">
        <v>0</v>
      </c>
      <c r="I1508" s="6">
        <v>5704.39</v>
      </c>
      <c r="J1508" s="6">
        <v>0</v>
      </c>
      <c r="K1508" s="6">
        <v>24434.5</v>
      </c>
      <c r="L1508" s="6">
        <v>5704.39</v>
      </c>
      <c r="M1508" s="6">
        <v>0</v>
      </c>
      <c r="N1508" s="6">
        <v>0</v>
      </c>
      <c r="O1508" s="6">
        <v>19877.2</v>
      </c>
      <c r="P1508" s="6">
        <v>27416.2</v>
      </c>
      <c r="Q1508" s="6">
        <v>0</v>
      </c>
      <c r="R1508" s="114">
        <v>0</v>
      </c>
      <c r="S1508" s="114">
        <v>40053.4</v>
      </c>
      <c r="T1508" s="114">
        <v>37856.1</v>
      </c>
      <c r="U1508">
        <v>0</v>
      </c>
      <c r="V1508">
        <v>40053.4</v>
      </c>
      <c r="W1508">
        <v>12868.8</v>
      </c>
    </row>
    <row r="1509" spans="1:23" ht="15.75" customHeight="1" x14ac:dyDescent="0.2">
      <c r="A1509" s="6">
        <v>1496</v>
      </c>
      <c r="B1509" s="6">
        <v>4.4531399999999999E-2</v>
      </c>
      <c r="C1509" s="6">
        <v>35070.9</v>
      </c>
      <c r="D1509" s="6">
        <v>0.88782899999999998</v>
      </c>
      <c r="E1509" s="6">
        <v>1084.81</v>
      </c>
      <c r="F1509" s="6">
        <v>2.5460799999999999E-2</v>
      </c>
      <c r="G1509" s="6">
        <v>1733.14</v>
      </c>
      <c r="H1509" s="6">
        <v>0.60087199999999996</v>
      </c>
      <c r="I1509" s="6">
        <v>2079.59</v>
      </c>
      <c r="J1509" s="6">
        <v>0.21810399999999999</v>
      </c>
      <c r="K1509" s="6">
        <v>9584.14</v>
      </c>
      <c r="L1509" s="6">
        <v>2079.59</v>
      </c>
      <c r="M1509" s="6">
        <v>0</v>
      </c>
      <c r="N1509" s="6">
        <v>0.33877299999999999</v>
      </c>
      <c r="O1509" s="6">
        <v>14836.6</v>
      </c>
      <c r="P1509" s="6">
        <v>26771</v>
      </c>
      <c r="Q1509" s="6">
        <v>0.37644499999999997</v>
      </c>
      <c r="R1509" s="114">
        <v>321.09199999999998</v>
      </c>
      <c r="S1509" s="114">
        <v>39905.4</v>
      </c>
      <c r="T1509" s="114">
        <v>36845.599999999999</v>
      </c>
      <c r="U1509">
        <v>7.5658500000000004E-2</v>
      </c>
      <c r="V1509">
        <v>40053.4</v>
      </c>
      <c r="W1509">
        <v>15034.5</v>
      </c>
    </row>
    <row r="1510" spans="1:23" ht="15.75" customHeight="1" x14ac:dyDescent="0.2">
      <c r="A1510" s="6">
        <v>1497</v>
      </c>
      <c r="B1510" s="6">
        <v>2.1167099999999999</v>
      </c>
      <c r="C1510" s="6">
        <v>31770.799999999999</v>
      </c>
      <c r="D1510" s="6">
        <v>1.69109</v>
      </c>
      <c r="E1510" s="6">
        <v>716.30200000000002</v>
      </c>
      <c r="F1510" s="6">
        <v>0.815585</v>
      </c>
      <c r="G1510" s="6">
        <v>4827.87</v>
      </c>
      <c r="H1510" s="6">
        <v>0.34132200000000001</v>
      </c>
      <c r="I1510" s="6">
        <v>4880.3</v>
      </c>
      <c r="J1510" s="6">
        <v>0.29626999999999998</v>
      </c>
      <c r="K1510" s="6">
        <v>9024</v>
      </c>
      <c r="L1510" s="6">
        <v>4880.3</v>
      </c>
      <c r="M1510" s="6">
        <v>33103.699999999997</v>
      </c>
      <c r="N1510" s="6">
        <v>0.86721599999999999</v>
      </c>
      <c r="O1510" s="6">
        <v>9864.9599999999991</v>
      </c>
      <c r="P1510" s="6">
        <v>27688</v>
      </c>
      <c r="Q1510" s="6">
        <v>1.4986999999999999</v>
      </c>
      <c r="R1510" s="114">
        <v>2102.64</v>
      </c>
      <c r="S1510" s="114">
        <v>39871.9</v>
      </c>
      <c r="T1510" s="114">
        <v>34200.699999999997</v>
      </c>
      <c r="U1510">
        <v>0.42644900000000002</v>
      </c>
      <c r="V1510">
        <v>40053.4</v>
      </c>
      <c r="W1510">
        <v>3767.82</v>
      </c>
    </row>
    <row r="1511" spans="1:23" ht="15.75" customHeight="1" x14ac:dyDescent="0.2">
      <c r="A1511" s="6">
        <v>1498</v>
      </c>
      <c r="B1511" s="6">
        <v>3.2417600000000002</v>
      </c>
      <c r="C1511" s="6">
        <v>31499.200000000001</v>
      </c>
      <c r="D1511" s="6">
        <v>3.0116299999999998</v>
      </c>
      <c r="E1511" s="6">
        <v>2910.13</v>
      </c>
      <c r="F1511" s="6">
        <v>3.4141400000000002</v>
      </c>
      <c r="G1511" s="6">
        <v>2137.2399999999998</v>
      </c>
      <c r="H1511" s="6">
        <v>1.5516099999999999</v>
      </c>
      <c r="I1511" s="6">
        <v>11952.5</v>
      </c>
      <c r="J1511" s="6">
        <v>0.73415600000000003</v>
      </c>
      <c r="K1511" s="6">
        <v>9312.34</v>
      </c>
      <c r="L1511" s="6">
        <v>11952.5</v>
      </c>
      <c r="M1511" s="6">
        <v>35821.5</v>
      </c>
      <c r="N1511" s="6">
        <v>2.1497299999999999</v>
      </c>
      <c r="O1511" s="6">
        <v>10728.8</v>
      </c>
      <c r="P1511" s="6">
        <v>23669.9</v>
      </c>
      <c r="Q1511" s="6">
        <v>2.5930200000000001</v>
      </c>
      <c r="R1511" s="114">
        <v>1087.1600000000001</v>
      </c>
      <c r="S1511" s="114">
        <v>38647.5</v>
      </c>
      <c r="T1511" s="114">
        <v>32879.5</v>
      </c>
      <c r="U1511">
        <v>0.57640199999999997</v>
      </c>
      <c r="V1511">
        <v>39925.1</v>
      </c>
      <c r="W1511">
        <v>803.26199999999994</v>
      </c>
    </row>
    <row r="1512" spans="1:23" ht="15.75" customHeight="1" x14ac:dyDescent="0.2">
      <c r="A1512" s="6">
        <v>1499</v>
      </c>
      <c r="B1512" s="6">
        <v>3.96448</v>
      </c>
      <c r="C1512" s="6">
        <v>18441.8</v>
      </c>
      <c r="D1512" s="6">
        <v>2.7232400000000001</v>
      </c>
      <c r="E1512" s="6">
        <v>38910.9</v>
      </c>
      <c r="F1512" s="6">
        <v>0.74053100000000005</v>
      </c>
      <c r="G1512" s="6">
        <v>3381.31</v>
      </c>
      <c r="H1512" s="6">
        <v>1.2470399999999999</v>
      </c>
      <c r="I1512" s="6">
        <v>23729</v>
      </c>
      <c r="J1512" s="6">
        <v>3.1572399999999998</v>
      </c>
      <c r="K1512" s="6">
        <v>9777.48</v>
      </c>
      <c r="L1512" s="6">
        <v>23729</v>
      </c>
      <c r="M1512" s="6">
        <v>19419.7</v>
      </c>
      <c r="N1512" s="6">
        <v>2.8104399999999998</v>
      </c>
      <c r="O1512" s="6">
        <v>5706.65</v>
      </c>
      <c r="P1512" s="6">
        <v>25776</v>
      </c>
      <c r="Q1512" s="6">
        <v>3.4089299999999998</v>
      </c>
      <c r="R1512" s="114">
        <v>650.12599999999998</v>
      </c>
      <c r="S1512" s="114">
        <v>37787.9</v>
      </c>
      <c r="T1512" s="114">
        <v>28908.3</v>
      </c>
      <c r="U1512">
        <v>1.28634</v>
      </c>
      <c r="V1512">
        <v>39401.800000000003</v>
      </c>
      <c r="W1512">
        <v>0</v>
      </c>
    </row>
    <row r="1513" spans="1:23" ht="15.75" customHeight="1" x14ac:dyDescent="0.2">
      <c r="A1513" s="6">
        <v>1500</v>
      </c>
      <c r="B1513" s="6">
        <v>3.7432599999999998</v>
      </c>
      <c r="C1513" s="6">
        <v>8495.4599999999991</v>
      </c>
      <c r="D1513" s="6">
        <v>3.3027700000000002</v>
      </c>
      <c r="E1513" s="6">
        <v>40053.4</v>
      </c>
      <c r="F1513" s="6">
        <v>1.5775600000000001</v>
      </c>
      <c r="G1513" s="6">
        <v>2028.79</v>
      </c>
      <c r="H1513" s="6">
        <v>2.6972700000000001</v>
      </c>
      <c r="I1513" s="6">
        <v>26949.4</v>
      </c>
      <c r="J1513" s="6">
        <v>3.5490300000000001</v>
      </c>
      <c r="K1513" s="6">
        <v>6751.31</v>
      </c>
      <c r="L1513" s="6">
        <v>26949.4</v>
      </c>
      <c r="M1513" s="6">
        <v>14266.5</v>
      </c>
      <c r="N1513" s="6">
        <v>2.5615899999999998</v>
      </c>
      <c r="O1513" s="6">
        <v>3359.4</v>
      </c>
      <c r="P1513" s="6">
        <v>23528.5</v>
      </c>
      <c r="Q1513" s="6">
        <v>3.5423900000000001</v>
      </c>
      <c r="R1513" s="114">
        <v>526.24900000000002</v>
      </c>
      <c r="S1513" s="114">
        <v>36353</v>
      </c>
      <c r="T1513" s="114">
        <v>36430.5</v>
      </c>
      <c r="U1513">
        <v>0.46321400000000001</v>
      </c>
      <c r="V1513">
        <v>36386</v>
      </c>
      <c r="W1513">
        <v>0</v>
      </c>
    </row>
    <row r="1514" spans="1:23" ht="15.75" customHeight="1" x14ac:dyDescent="0.2">
      <c r="A1514" s="6">
        <v>1501</v>
      </c>
      <c r="B1514" s="6">
        <v>3.4293999999999998</v>
      </c>
      <c r="C1514" s="6">
        <v>2396.06</v>
      </c>
      <c r="D1514" s="6">
        <v>3.3035299999999999</v>
      </c>
      <c r="E1514" s="6">
        <v>39106.400000000001</v>
      </c>
      <c r="F1514" s="6">
        <v>1.9417599999999999</v>
      </c>
      <c r="G1514" s="6">
        <v>2279.13</v>
      </c>
      <c r="H1514" s="6">
        <v>4.0870300000000004</v>
      </c>
      <c r="I1514" s="6">
        <v>35083.5</v>
      </c>
      <c r="J1514" s="6">
        <v>3.6434799999999998</v>
      </c>
      <c r="K1514" s="6">
        <v>8762.19</v>
      </c>
      <c r="L1514" s="6">
        <v>35083.5</v>
      </c>
      <c r="M1514" s="6">
        <v>25112.2</v>
      </c>
      <c r="N1514" s="6">
        <v>2.78078</v>
      </c>
      <c r="O1514" s="6">
        <v>3292.52</v>
      </c>
      <c r="P1514" s="6">
        <v>23976.1</v>
      </c>
      <c r="Q1514" s="6">
        <v>4.0266000000000002</v>
      </c>
      <c r="R1514" s="114">
        <v>0</v>
      </c>
      <c r="S1514" s="114">
        <v>35388.300000000003</v>
      </c>
      <c r="T1514" s="114">
        <v>33283.800000000003</v>
      </c>
      <c r="U1514">
        <v>0.76465099999999997</v>
      </c>
      <c r="V1514">
        <v>35804.6</v>
      </c>
      <c r="W1514">
        <v>0</v>
      </c>
    </row>
    <row r="1515" spans="1:23" ht="15.75" customHeight="1" x14ac:dyDescent="0.2">
      <c r="A1515" s="6">
        <v>1502</v>
      </c>
      <c r="B1515" s="6">
        <v>3.05579</v>
      </c>
      <c r="C1515" s="6">
        <v>19.7163</v>
      </c>
      <c r="D1515" s="6">
        <v>3.4732699999999999</v>
      </c>
      <c r="E1515" s="6">
        <v>30375.8</v>
      </c>
      <c r="F1515" s="6">
        <v>3.0811899999999999</v>
      </c>
      <c r="G1515" s="6">
        <v>1342.14</v>
      </c>
      <c r="H1515" s="6">
        <v>3.8650099999999998</v>
      </c>
      <c r="I1515" s="6">
        <v>22248.3</v>
      </c>
      <c r="J1515" s="6">
        <v>3.2039200000000001</v>
      </c>
      <c r="K1515" s="6">
        <v>5626.28</v>
      </c>
      <c r="L1515" s="6">
        <v>22248.3</v>
      </c>
      <c r="M1515" s="6">
        <v>11254.8</v>
      </c>
      <c r="N1515" s="6">
        <v>2.1153499999999998</v>
      </c>
      <c r="O1515" s="6">
        <v>270.66800000000001</v>
      </c>
      <c r="P1515" s="6">
        <v>26898.1</v>
      </c>
      <c r="Q1515" s="6">
        <v>3.5686300000000002</v>
      </c>
      <c r="R1515" s="114">
        <v>227.34399999999999</v>
      </c>
      <c r="S1515" s="114">
        <v>36853.599999999999</v>
      </c>
      <c r="T1515" s="114">
        <v>37944.6</v>
      </c>
      <c r="U1515">
        <v>0.33898</v>
      </c>
      <c r="V1515">
        <v>32971.9</v>
      </c>
      <c r="W1515">
        <v>0</v>
      </c>
    </row>
    <row r="1516" spans="1:23" ht="15.75" customHeight="1" x14ac:dyDescent="0.2">
      <c r="A1516" s="6">
        <v>1503</v>
      </c>
      <c r="B1516" s="6">
        <v>2.6121300000000001</v>
      </c>
      <c r="C1516" s="6">
        <v>0</v>
      </c>
      <c r="D1516" s="6">
        <v>2.7579099999999999</v>
      </c>
      <c r="E1516" s="6">
        <v>13561.8</v>
      </c>
      <c r="F1516" s="6">
        <v>0.64058800000000005</v>
      </c>
      <c r="G1516" s="6">
        <v>1252.1199999999999</v>
      </c>
      <c r="H1516" s="6">
        <v>3.36795</v>
      </c>
      <c r="I1516" s="6">
        <v>27645.4</v>
      </c>
      <c r="J1516" s="6">
        <v>2.7194799999999999</v>
      </c>
      <c r="K1516" s="6">
        <v>4681.9799999999996</v>
      </c>
      <c r="L1516" s="6">
        <v>27645.4</v>
      </c>
      <c r="M1516" s="6">
        <v>17184.400000000001</v>
      </c>
      <c r="N1516" s="6">
        <v>0.63324199999999997</v>
      </c>
      <c r="O1516" s="6">
        <v>0</v>
      </c>
      <c r="P1516" s="6">
        <v>24806.400000000001</v>
      </c>
      <c r="Q1516" s="6">
        <v>3.0360499999999999</v>
      </c>
      <c r="R1516" s="114">
        <v>1110.8599999999999</v>
      </c>
      <c r="S1516" s="114">
        <v>37411.199999999997</v>
      </c>
      <c r="T1516" s="114">
        <v>36925.1</v>
      </c>
      <c r="U1516">
        <v>1.0035499999999999</v>
      </c>
      <c r="V1516">
        <v>20284.8</v>
      </c>
      <c r="W1516">
        <v>0</v>
      </c>
    </row>
    <row r="1517" spans="1:23" ht="15.75" customHeight="1" x14ac:dyDescent="0.2">
      <c r="A1517" s="6">
        <v>1504</v>
      </c>
      <c r="B1517" s="6">
        <v>1.8767</v>
      </c>
      <c r="C1517" s="6">
        <v>789.70699999999999</v>
      </c>
      <c r="D1517" s="6">
        <v>1.9069100000000001</v>
      </c>
      <c r="E1517" s="6">
        <v>14297.9</v>
      </c>
      <c r="F1517" s="6">
        <v>2.15299</v>
      </c>
      <c r="G1517" s="6">
        <v>0</v>
      </c>
      <c r="H1517" s="6">
        <v>2.5601600000000002</v>
      </c>
      <c r="I1517" s="6">
        <v>39397.300000000003</v>
      </c>
      <c r="J1517" s="6">
        <v>2.31</v>
      </c>
      <c r="K1517" s="6">
        <v>5086.25</v>
      </c>
      <c r="L1517" s="6">
        <v>39397.300000000003</v>
      </c>
      <c r="M1517" s="6">
        <v>11511.2</v>
      </c>
      <c r="N1517" s="6">
        <v>1.2605999999999999</v>
      </c>
      <c r="O1517" s="6">
        <v>0</v>
      </c>
      <c r="P1517" s="6">
        <v>21342.400000000001</v>
      </c>
      <c r="Q1517" s="6">
        <v>2.1981199999999999</v>
      </c>
      <c r="R1517" s="114">
        <v>912.90300000000002</v>
      </c>
      <c r="S1517" s="114">
        <v>33880.199999999997</v>
      </c>
      <c r="T1517" s="114">
        <v>23699</v>
      </c>
      <c r="U1517">
        <v>0.68045599999999995</v>
      </c>
      <c r="V1517">
        <v>12055.1</v>
      </c>
      <c r="W1517">
        <v>0</v>
      </c>
    </row>
    <row r="1518" spans="1:23" ht="15.75" customHeight="1" x14ac:dyDescent="0.2">
      <c r="A1518" s="6">
        <v>1505</v>
      </c>
      <c r="B1518" s="6">
        <v>0.83162400000000003</v>
      </c>
      <c r="C1518" s="6">
        <v>2882.91</v>
      </c>
      <c r="D1518" s="6">
        <v>1.14778</v>
      </c>
      <c r="E1518" s="6">
        <v>35879</v>
      </c>
      <c r="F1518" s="6">
        <v>0.92675600000000002</v>
      </c>
      <c r="G1518" s="6">
        <v>0</v>
      </c>
      <c r="H1518" s="6">
        <v>1.4741899999999999</v>
      </c>
      <c r="I1518" s="6">
        <v>38318.300000000003</v>
      </c>
      <c r="J1518" s="6">
        <v>1.34883</v>
      </c>
      <c r="K1518" s="6">
        <v>8473.4699999999993</v>
      </c>
      <c r="L1518" s="6">
        <v>38318.300000000003</v>
      </c>
      <c r="M1518" s="6">
        <v>7114.04</v>
      </c>
      <c r="N1518" s="6">
        <v>0.41240199999999999</v>
      </c>
      <c r="O1518" s="6">
        <v>0</v>
      </c>
      <c r="P1518" s="6">
        <v>17099.8</v>
      </c>
      <c r="Q1518" s="6">
        <v>1.1825300000000001</v>
      </c>
      <c r="R1518" s="114">
        <v>349.92899999999997</v>
      </c>
      <c r="S1518" s="114">
        <v>27073.200000000001</v>
      </c>
      <c r="T1518" s="114">
        <v>10255.9</v>
      </c>
      <c r="U1518">
        <v>0.199851</v>
      </c>
      <c r="V1518">
        <v>17587.099999999999</v>
      </c>
      <c r="W1518">
        <v>0</v>
      </c>
    </row>
    <row r="1519" spans="1:23" ht="15.75" customHeight="1" x14ac:dyDescent="0.2">
      <c r="A1519" s="6">
        <v>1506</v>
      </c>
      <c r="B1519" s="6">
        <v>0.162996</v>
      </c>
      <c r="C1519" s="6">
        <v>9029.1</v>
      </c>
      <c r="D1519" s="6">
        <v>0.113603</v>
      </c>
      <c r="E1519" s="6">
        <v>39842.300000000003</v>
      </c>
      <c r="F1519" s="6">
        <v>0</v>
      </c>
      <c r="G1519" s="6">
        <v>0</v>
      </c>
      <c r="H1519" s="6">
        <v>0.33265299999999998</v>
      </c>
      <c r="I1519" s="6">
        <v>22410.400000000001</v>
      </c>
      <c r="J1519" s="6">
        <v>0.33366299999999999</v>
      </c>
      <c r="K1519" s="6">
        <v>2868.93</v>
      </c>
      <c r="L1519" s="6">
        <v>22410.400000000001</v>
      </c>
      <c r="M1519" s="6">
        <v>540.62099999999998</v>
      </c>
      <c r="N1519" s="6">
        <v>0.17433999999999999</v>
      </c>
      <c r="O1519" s="6">
        <v>0</v>
      </c>
      <c r="P1519" s="6">
        <v>9589.69</v>
      </c>
      <c r="Q1519" s="6">
        <v>0.269953</v>
      </c>
      <c r="R1519" s="114">
        <v>0</v>
      </c>
      <c r="S1519" s="114">
        <v>18998.400000000001</v>
      </c>
      <c r="T1519" s="114">
        <v>2741.24</v>
      </c>
      <c r="U1519">
        <v>5.6165199999999998E-2</v>
      </c>
      <c r="V1519">
        <v>24290.2</v>
      </c>
      <c r="W1519">
        <v>0</v>
      </c>
    </row>
    <row r="1520" spans="1:23" ht="15.75" customHeight="1" x14ac:dyDescent="0.2">
      <c r="A1520" s="6">
        <v>1507</v>
      </c>
      <c r="B1520" s="6">
        <v>0</v>
      </c>
      <c r="C1520" s="6">
        <v>20039.400000000001</v>
      </c>
      <c r="D1520" s="6">
        <v>0</v>
      </c>
      <c r="E1520" s="6">
        <v>40053.4</v>
      </c>
      <c r="F1520" s="6">
        <v>0</v>
      </c>
      <c r="G1520" s="6">
        <v>0</v>
      </c>
      <c r="H1520" s="6">
        <v>0</v>
      </c>
      <c r="I1520" s="6">
        <v>12504.8</v>
      </c>
      <c r="J1520" s="6">
        <v>0</v>
      </c>
      <c r="K1520" s="6">
        <v>5444.88</v>
      </c>
      <c r="L1520" s="6">
        <v>12504.8</v>
      </c>
      <c r="M1520" s="6">
        <v>9206.4</v>
      </c>
      <c r="N1520" s="6">
        <v>0</v>
      </c>
      <c r="O1520" s="6">
        <v>189.221</v>
      </c>
      <c r="P1520" s="6">
        <v>12159.5</v>
      </c>
      <c r="Q1520" s="6">
        <v>0</v>
      </c>
      <c r="R1520" s="114">
        <v>0</v>
      </c>
      <c r="S1520" s="114">
        <v>27403.4</v>
      </c>
      <c r="T1520" s="114">
        <v>3817.37</v>
      </c>
      <c r="U1520">
        <v>0</v>
      </c>
      <c r="V1520">
        <v>26869.5</v>
      </c>
      <c r="W1520">
        <v>0</v>
      </c>
    </row>
    <row r="1521" spans="1:23" ht="15.75" customHeight="1" x14ac:dyDescent="0.2">
      <c r="A1521" s="6">
        <v>1508</v>
      </c>
      <c r="B1521" s="6">
        <v>0</v>
      </c>
      <c r="C1521" s="6">
        <v>23116.9</v>
      </c>
      <c r="D1521" s="6">
        <v>0</v>
      </c>
      <c r="E1521" s="6">
        <v>40053.4</v>
      </c>
      <c r="F1521" s="6">
        <v>0</v>
      </c>
      <c r="G1521" s="6">
        <v>0</v>
      </c>
      <c r="H1521" s="6">
        <v>0</v>
      </c>
      <c r="I1521" s="6">
        <v>37568</v>
      </c>
      <c r="J1521" s="6">
        <v>0</v>
      </c>
      <c r="K1521" s="6">
        <v>3784.95</v>
      </c>
      <c r="L1521" s="6">
        <v>37568</v>
      </c>
      <c r="M1521" s="6">
        <v>1349.85</v>
      </c>
      <c r="N1521" s="6">
        <v>0</v>
      </c>
      <c r="O1521" s="6">
        <v>608.21299999999997</v>
      </c>
      <c r="P1521" s="6">
        <v>12017.8</v>
      </c>
      <c r="Q1521" s="6">
        <v>0</v>
      </c>
      <c r="R1521" s="114">
        <v>0</v>
      </c>
      <c r="S1521" s="114">
        <v>37657.199999999997</v>
      </c>
      <c r="T1521" s="114">
        <v>3368.09</v>
      </c>
      <c r="U1521">
        <v>0</v>
      </c>
      <c r="V1521">
        <v>17509.400000000001</v>
      </c>
      <c r="W1521">
        <v>0</v>
      </c>
    </row>
    <row r="1522" spans="1:23" ht="15.75" customHeight="1" x14ac:dyDescent="0.2">
      <c r="A1522" s="6">
        <v>1509</v>
      </c>
      <c r="B1522" s="6">
        <v>0</v>
      </c>
      <c r="C1522" s="6">
        <v>18771.400000000001</v>
      </c>
      <c r="D1522" s="6">
        <v>0</v>
      </c>
      <c r="E1522" s="6">
        <v>40053.4</v>
      </c>
      <c r="F1522" s="6">
        <v>0</v>
      </c>
      <c r="G1522" s="6">
        <v>0</v>
      </c>
      <c r="H1522" s="6">
        <v>0</v>
      </c>
      <c r="I1522" s="6">
        <v>17438.900000000001</v>
      </c>
      <c r="J1522" s="6">
        <v>0</v>
      </c>
      <c r="K1522" s="6">
        <v>11966.1</v>
      </c>
      <c r="L1522" s="6">
        <v>17438.900000000001</v>
      </c>
      <c r="M1522" s="6">
        <v>0</v>
      </c>
      <c r="N1522" s="6">
        <v>0</v>
      </c>
      <c r="O1522" s="6">
        <v>876.15499999999997</v>
      </c>
      <c r="P1522" s="6">
        <v>7685.71</v>
      </c>
      <c r="Q1522" s="6">
        <v>0</v>
      </c>
      <c r="R1522" s="114">
        <v>242.71799999999999</v>
      </c>
      <c r="S1522" s="114">
        <v>37390.699999999997</v>
      </c>
      <c r="T1522" s="114">
        <v>799.34299999999996</v>
      </c>
      <c r="U1522">
        <v>0</v>
      </c>
      <c r="V1522">
        <v>10981.1</v>
      </c>
      <c r="W1522">
        <v>1576.09</v>
      </c>
    </row>
    <row r="1523" spans="1:23" ht="15.75" customHeight="1" x14ac:dyDescent="0.2">
      <c r="A1523" s="6">
        <v>1510</v>
      </c>
      <c r="B1523" s="6">
        <v>0</v>
      </c>
      <c r="C1523" s="6">
        <v>15562.1</v>
      </c>
      <c r="D1523" s="6">
        <v>0</v>
      </c>
      <c r="E1523" s="6">
        <v>40053.4</v>
      </c>
      <c r="F1523" s="6">
        <v>0</v>
      </c>
      <c r="G1523" s="6">
        <v>5861.52</v>
      </c>
      <c r="H1523" s="6">
        <v>0</v>
      </c>
      <c r="I1523" s="6">
        <v>17565.3</v>
      </c>
      <c r="J1523" s="6">
        <v>0</v>
      </c>
      <c r="K1523" s="6">
        <v>7191.47</v>
      </c>
      <c r="L1523" s="6">
        <v>17565.3</v>
      </c>
      <c r="M1523" s="6">
        <v>0</v>
      </c>
      <c r="N1523" s="6">
        <v>0</v>
      </c>
      <c r="O1523" s="6">
        <v>4478.9399999999996</v>
      </c>
      <c r="P1523" s="6">
        <v>8772.3799999999992</v>
      </c>
      <c r="Q1523" s="6">
        <v>0</v>
      </c>
      <c r="R1523" s="114">
        <v>0</v>
      </c>
      <c r="S1523" s="114">
        <v>34649.1</v>
      </c>
      <c r="T1523" s="114">
        <v>1116.32</v>
      </c>
      <c r="U1523">
        <v>0</v>
      </c>
      <c r="V1523">
        <v>5588.21</v>
      </c>
      <c r="W1523">
        <v>10599.1</v>
      </c>
    </row>
    <row r="1524" spans="1:23" ht="15.75" customHeight="1" x14ac:dyDescent="0.2">
      <c r="A1524" s="6">
        <v>1511</v>
      </c>
      <c r="B1524" s="6">
        <v>0</v>
      </c>
      <c r="C1524" s="6">
        <v>21944.400000000001</v>
      </c>
      <c r="D1524" s="6">
        <v>0</v>
      </c>
      <c r="E1524" s="6">
        <v>39993.199999999997</v>
      </c>
      <c r="F1524" s="6">
        <v>0</v>
      </c>
      <c r="G1524" s="6">
        <v>5878.65</v>
      </c>
      <c r="H1524" s="6">
        <v>0</v>
      </c>
      <c r="I1524" s="6">
        <v>14201.7</v>
      </c>
      <c r="J1524" s="6">
        <v>0</v>
      </c>
      <c r="K1524" s="6">
        <v>3957.78</v>
      </c>
      <c r="L1524" s="6">
        <v>14201.7</v>
      </c>
      <c r="M1524" s="6">
        <v>0</v>
      </c>
      <c r="N1524" s="6">
        <v>0</v>
      </c>
      <c r="O1524" s="6">
        <v>4003.36</v>
      </c>
      <c r="P1524" s="6">
        <v>12750.4</v>
      </c>
      <c r="Q1524" s="6">
        <v>0</v>
      </c>
      <c r="R1524" s="114">
        <v>0</v>
      </c>
      <c r="S1524" s="114">
        <v>37783.599999999999</v>
      </c>
      <c r="T1524" s="114">
        <v>5194.45</v>
      </c>
      <c r="U1524">
        <v>0</v>
      </c>
      <c r="V1524">
        <v>875.50800000000004</v>
      </c>
      <c r="W1524">
        <v>20785.2</v>
      </c>
    </row>
    <row r="1525" spans="1:23" ht="15.75" customHeight="1" x14ac:dyDescent="0.2">
      <c r="A1525" s="6">
        <v>1512</v>
      </c>
      <c r="B1525" s="6">
        <v>0</v>
      </c>
      <c r="C1525" s="6">
        <v>31845.8</v>
      </c>
      <c r="D1525" s="6">
        <v>0</v>
      </c>
      <c r="E1525" s="6">
        <v>39962.199999999997</v>
      </c>
      <c r="F1525" s="6">
        <v>0</v>
      </c>
      <c r="G1525" s="6">
        <v>0</v>
      </c>
      <c r="H1525" s="6">
        <v>0</v>
      </c>
      <c r="I1525" s="6">
        <v>16139.5</v>
      </c>
      <c r="J1525" s="6">
        <v>0</v>
      </c>
      <c r="K1525" s="6">
        <v>9267.76</v>
      </c>
      <c r="L1525" s="6">
        <v>16139.5</v>
      </c>
      <c r="M1525" s="6">
        <v>0</v>
      </c>
      <c r="N1525" s="6">
        <v>0</v>
      </c>
      <c r="O1525" s="6">
        <v>6546.65</v>
      </c>
      <c r="P1525" s="6">
        <v>8094.51</v>
      </c>
      <c r="Q1525" s="6">
        <v>0</v>
      </c>
      <c r="R1525" s="114">
        <v>0</v>
      </c>
      <c r="S1525" s="114">
        <v>39434</v>
      </c>
      <c r="T1525" s="114">
        <v>17643.400000000001</v>
      </c>
      <c r="U1525">
        <v>0</v>
      </c>
      <c r="V1525">
        <v>0</v>
      </c>
      <c r="W1525">
        <v>12414.5</v>
      </c>
    </row>
    <row r="1526" spans="1:23" ht="15.75" customHeight="1" x14ac:dyDescent="0.2">
      <c r="A1526" s="6">
        <v>1513</v>
      </c>
      <c r="B1526" s="6">
        <v>0</v>
      </c>
      <c r="C1526" s="6">
        <v>33866.6</v>
      </c>
      <c r="D1526" s="6">
        <v>0</v>
      </c>
      <c r="E1526" s="6">
        <v>39654.9</v>
      </c>
      <c r="F1526" s="6">
        <v>0</v>
      </c>
      <c r="G1526" s="6">
        <v>882.49199999999996</v>
      </c>
      <c r="H1526" s="6">
        <v>0</v>
      </c>
      <c r="I1526" s="6">
        <v>15678.7</v>
      </c>
      <c r="J1526" s="6">
        <v>0</v>
      </c>
      <c r="K1526" s="6">
        <v>14279.5</v>
      </c>
      <c r="L1526" s="6">
        <v>15678.7</v>
      </c>
      <c r="M1526" s="6">
        <v>0</v>
      </c>
      <c r="N1526" s="6">
        <v>0</v>
      </c>
      <c r="O1526" s="6">
        <v>3800.66</v>
      </c>
      <c r="P1526" s="6">
        <v>11245.8</v>
      </c>
      <c r="Q1526" s="6">
        <v>0</v>
      </c>
      <c r="R1526" s="114">
        <v>0</v>
      </c>
      <c r="S1526" s="114">
        <v>40020</v>
      </c>
      <c r="T1526" s="114">
        <v>27586.799999999999</v>
      </c>
      <c r="U1526">
        <v>0</v>
      </c>
      <c r="V1526">
        <v>0</v>
      </c>
      <c r="W1526">
        <v>13264.5</v>
      </c>
    </row>
    <row r="1527" spans="1:23" ht="15.75" customHeight="1" x14ac:dyDescent="0.2">
      <c r="A1527" s="6">
        <v>1514</v>
      </c>
      <c r="B1527" s="6">
        <v>0</v>
      </c>
      <c r="C1527" s="6">
        <v>37185.5</v>
      </c>
      <c r="D1527" s="6">
        <v>0</v>
      </c>
      <c r="E1527" s="6">
        <v>39662.400000000001</v>
      </c>
      <c r="F1527" s="6">
        <v>0</v>
      </c>
      <c r="G1527" s="6">
        <v>1042.79</v>
      </c>
      <c r="H1527" s="6">
        <v>0</v>
      </c>
      <c r="I1527" s="6">
        <v>2477.5500000000002</v>
      </c>
      <c r="J1527" s="6">
        <v>0</v>
      </c>
      <c r="K1527" s="6">
        <v>11070.8</v>
      </c>
      <c r="L1527" s="6">
        <v>2477.5500000000002</v>
      </c>
      <c r="M1527" s="6">
        <v>1976.49</v>
      </c>
      <c r="N1527" s="6">
        <v>0</v>
      </c>
      <c r="O1527" s="6">
        <v>1512.23</v>
      </c>
      <c r="P1527" s="6">
        <v>10679.2</v>
      </c>
      <c r="Q1527" s="6">
        <v>0</v>
      </c>
      <c r="R1527" s="114">
        <v>0</v>
      </c>
      <c r="S1527" s="114">
        <v>40053.4</v>
      </c>
      <c r="T1527" s="114">
        <v>29080.5</v>
      </c>
      <c r="U1527">
        <v>0</v>
      </c>
      <c r="V1527">
        <v>0</v>
      </c>
      <c r="W1527">
        <v>12688.4</v>
      </c>
    </row>
    <row r="1528" spans="1:23" ht="15.75" customHeight="1" x14ac:dyDescent="0.2">
      <c r="A1528" s="6">
        <v>1515</v>
      </c>
      <c r="B1528" s="6">
        <v>0</v>
      </c>
      <c r="C1528" s="6">
        <v>38002.1</v>
      </c>
      <c r="D1528" s="6">
        <v>0</v>
      </c>
      <c r="E1528" s="6">
        <v>39514.6</v>
      </c>
      <c r="F1528" s="6">
        <v>0</v>
      </c>
      <c r="G1528" s="6">
        <v>1694.41</v>
      </c>
      <c r="H1528" s="6">
        <v>0</v>
      </c>
      <c r="I1528" s="6">
        <v>786.13</v>
      </c>
      <c r="J1528" s="6">
        <v>0</v>
      </c>
      <c r="K1528" s="6">
        <v>6040.24</v>
      </c>
      <c r="L1528" s="6">
        <v>786.13</v>
      </c>
      <c r="M1528" s="6">
        <v>1691.82</v>
      </c>
      <c r="N1528" s="6">
        <v>0</v>
      </c>
      <c r="O1528" s="6">
        <v>1581.42</v>
      </c>
      <c r="P1528" s="6">
        <v>14852.9</v>
      </c>
      <c r="Q1528" s="6">
        <v>0</v>
      </c>
      <c r="R1528" s="114">
        <v>1459.65</v>
      </c>
      <c r="S1528" s="114">
        <v>40053.4</v>
      </c>
      <c r="T1528" s="114">
        <v>27654.7</v>
      </c>
      <c r="U1528">
        <v>0</v>
      </c>
      <c r="V1528">
        <v>0</v>
      </c>
      <c r="W1528">
        <v>12854</v>
      </c>
    </row>
    <row r="1529" spans="1:23" ht="15.75" customHeight="1" x14ac:dyDescent="0.2">
      <c r="A1529" s="6">
        <v>1516</v>
      </c>
      <c r="B1529" s="6">
        <v>0</v>
      </c>
      <c r="C1529" s="6">
        <v>35229.1</v>
      </c>
      <c r="D1529" s="6">
        <v>0</v>
      </c>
      <c r="E1529" s="6">
        <v>38981.1</v>
      </c>
      <c r="F1529" s="6">
        <v>0</v>
      </c>
      <c r="G1529" s="6">
        <v>22000.7</v>
      </c>
      <c r="H1529" s="6">
        <v>0</v>
      </c>
      <c r="I1529" s="6">
        <v>0</v>
      </c>
      <c r="J1529" s="6">
        <v>0</v>
      </c>
      <c r="K1529" s="6">
        <v>773.36400000000003</v>
      </c>
      <c r="L1529" s="6">
        <v>0</v>
      </c>
      <c r="M1529" s="6">
        <v>0</v>
      </c>
      <c r="N1529" s="6">
        <v>0</v>
      </c>
      <c r="O1529" s="6">
        <v>7656.71</v>
      </c>
      <c r="P1529" s="6">
        <v>14708</v>
      </c>
      <c r="Q1529" s="6">
        <v>0</v>
      </c>
      <c r="R1529" s="114">
        <v>5223.1499999999996</v>
      </c>
      <c r="S1529" s="114">
        <v>40053.4</v>
      </c>
      <c r="T1529" s="114">
        <v>34682</v>
      </c>
      <c r="U1529">
        <v>0</v>
      </c>
      <c r="V1529">
        <v>0</v>
      </c>
      <c r="W1529">
        <v>16343.7</v>
      </c>
    </row>
    <row r="1530" spans="1:23" ht="15.75" customHeight="1" x14ac:dyDescent="0.2">
      <c r="A1530" s="6">
        <v>1517</v>
      </c>
      <c r="B1530" s="6">
        <v>0</v>
      </c>
      <c r="C1530" s="6">
        <v>36955.300000000003</v>
      </c>
      <c r="D1530" s="6">
        <v>0</v>
      </c>
      <c r="E1530" s="6">
        <v>39044.199999999997</v>
      </c>
      <c r="F1530" s="6">
        <v>0</v>
      </c>
      <c r="G1530" s="6">
        <v>17200.400000000001</v>
      </c>
      <c r="H1530" s="6">
        <v>0</v>
      </c>
      <c r="I1530" s="6">
        <v>0</v>
      </c>
      <c r="J1530" s="6">
        <v>0</v>
      </c>
      <c r="K1530" s="6">
        <v>0</v>
      </c>
      <c r="L1530" s="6">
        <v>0</v>
      </c>
      <c r="M1530" s="6">
        <v>0</v>
      </c>
      <c r="N1530" s="6">
        <v>0</v>
      </c>
      <c r="O1530" s="6">
        <v>10972.2</v>
      </c>
      <c r="P1530" s="6">
        <v>9996.16</v>
      </c>
      <c r="Q1530" s="6">
        <v>0</v>
      </c>
      <c r="R1530" s="114">
        <v>7644.81</v>
      </c>
      <c r="S1530" s="114">
        <v>40053.4</v>
      </c>
      <c r="T1530" s="114">
        <v>24533.3</v>
      </c>
      <c r="U1530">
        <v>0</v>
      </c>
      <c r="V1530">
        <v>0</v>
      </c>
      <c r="W1530">
        <v>16006.1</v>
      </c>
    </row>
    <row r="1531" spans="1:23" ht="15.75" customHeight="1" x14ac:dyDescent="0.2">
      <c r="A1531" s="6">
        <v>1518</v>
      </c>
      <c r="B1531" s="6">
        <v>0</v>
      </c>
      <c r="C1531" s="6">
        <v>31663.9</v>
      </c>
      <c r="D1531" s="6">
        <v>0</v>
      </c>
      <c r="E1531" s="6">
        <v>38269.599999999999</v>
      </c>
      <c r="F1531" s="6">
        <v>0</v>
      </c>
      <c r="G1531" s="6">
        <v>7735.22</v>
      </c>
      <c r="H1531" s="6">
        <v>0</v>
      </c>
      <c r="I1531" s="6">
        <v>0</v>
      </c>
      <c r="J1531" s="6">
        <v>0</v>
      </c>
      <c r="K1531" s="6">
        <v>0</v>
      </c>
      <c r="L1531" s="6">
        <v>0</v>
      </c>
      <c r="M1531" s="6">
        <v>0</v>
      </c>
      <c r="N1531" s="6">
        <v>0</v>
      </c>
      <c r="O1531" s="6">
        <v>7926.9</v>
      </c>
      <c r="P1531" s="6">
        <v>10174.9</v>
      </c>
      <c r="Q1531" s="6">
        <v>0</v>
      </c>
      <c r="R1531" s="114">
        <v>10541.8</v>
      </c>
      <c r="S1531" s="114">
        <v>40053.4</v>
      </c>
      <c r="T1531" s="114">
        <v>14571.3</v>
      </c>
      <c r="U1531">
        <v>0</v>
      </c>
      <c r="V1531">
        <v>0</v>
      </c>
      <c r="W1531">
        <v>15408.2</v>
      </c>
    </row>
    <row r="1532" spans="1:23" ht="15.75" customHeight="1" x14ac:dyDescent="0.2">
      <c r="A1532" s="6">
        <v>1519</v>
      </c>
      <c r="B1532" s="6">
        <v>0</v>
      </c>
      <c r="C1532" s="6">
        <v>23430.2</v>
      </c>
      <c r="D1532" s="6">
        <v>0</v>
      </c>
      <c r="E1532" s="6">
        <v>37280.199999999997</v>
      </c>
      <c r="F1532" s="6">
        <v>0.12872700000000001</v>
      </c>
      <c r="G1532" s="6">
        <v>20556.599999999999</v>
      </c>
      <c r="H1532" s="6">
        <v>0</v>
      </c>
      <c r="I1532" s="6">
        <v>239.203</v>
      </c>
      <c r="J1532" s="6">
        <v>0</v>
      </c>
      <c r="K1532" s="6">
        <v>0</v>
      </c>
      <c r="L1532" s="6">
        <v>239.203</v>
      </c>
      <c r="M1532" s="6">
        <v>0</v>
      </c>
      <c r="N1532" s="6">
        <v>0</v>
      </c>
      <c r="O1532" s="6">
        <v>7479.94</v>
      </c>
      <c r="P1532" s="6">
        <v>7924.1</v>
      </c>
      <c r="Q1532" s="6">
        <v>0</v>
      </c>
      <c r="R1532" s="114">
        <v>19751.8</v>
      </c>
      <c r="S1532" s="114">
        <v>39701.300000000003</v>
      </c>
      <c r="T1532" s="114">
        <v>26267.5</v>
      </c>
      <c r="U1532">
        <v>0</v>
      </c>
      <c r="V1532">
        <v>0</v>
      </c>
      <c r="W1532">
        <v>18674.400000000001</v>
      </c>
    </row>
    <row r="1533" spans="1:23" ht="15.75" customHeight="1" x14ac:dyDescent="0.2">
      <c r="A1533" s="6">
        <v>1520</v>
      </c>
      <c r="B1533" s="6">
        <v>0.65058400000000005</v>
      </c>
      <c r="C1533" s="6">
        <v>25416.2</v>
      </c>
      <c r="D1533" s="6">
        <v>0.90390800000000004</v>
      </c>
      <c r="E1533" s="6">
        <v>39064.6</v>
      </c>
      <c r="F1533" s="6">
        <v>0.65420599999999995</v>
      </c>
      <c r="G1533" s="6">
        <v>11563.1</v>
      </c>
      <c r="H1533" s="6">
        <v>0.62658899999999995</v>
      </c>
      <c r="I1533" s="6">
        <v>1168.95</v>
      </c>
      <c r="J1533" s="6">
        <v>0.32147599999999998</v>
      </c>
      <c r="K1533" s="6">
        <v>0</v>
      </c>
      <c r="L1533" s="6">
        <v>1168.95</v>
      </c>
      <c r="M1533" s="6">
        <v>0</v>
      </c>
      <c r="N1533" s="6">
        <v>0.18351600000000001</v>
      </c>
      <c r="O1533" s="6">
        <v>12930.3</v>
      </c>
      <c r="P1533" s="6">
        <v>6401.7</v>
      </c>
      <c r="Q1533" s="6">
        <v>0.34550399999999998</v>
      </c>
      <c r="R1533" s="114">
        <v>35858</v>
      </c>
      <c r="S1533" s="114">
        <v>38839.1</v>
      </c>
      <c r="T1533" s="114">
        <v>33617.699999999997</v>
      </c>
      <c r="U1533">
        <v>0.574963</v>
      </c>
      <c r="V1533">
        <v>0</v>
      </c>
      <c r="W1533">
        <v>20683.900000000001</v>
      </c>
    </row>
    <row r="1534" spans="1:23" ht="15.75" customHeight="1" x14ac:dyDescent="0.2">
      <c r="A1534" s="6">
        <v>1521</v>
      </c>
      <c r="B1534" s="6">
        <v>2.1961900000000001</v>
      </c>
      <c r="C1534" s="6">
        <v>25949.3</v>
      </c>
      <c r="D1534" s="6">
        <v>2.20472</v>
      </c>
      <c r="E1534" s="6">
        <v>39820</v>
      </c>
      <c r="F1534" s="6">
        <v>1.827</v>
      </c>
      <c r="G1534" s="6">
        <v>0</v>
      </c>
      <c r="H1534" s="6">
        <v>1.8454600000000001</v>
      </c>
      <c r="I1534" s="6">
        <v>1818.76</v>
      </c>
      <c r="J1534" s="6">
        <v>0.69852099999999995</v>
      </c>
      <c r="K1534" s="6">
        <v>0</v>
      </c>
      <c r="L1534" s="6">
        <v>1818.76</v>
      </c>
      <c r="M1534" s="6">
        <v>0</v>
      </c>
      <c r="N1534" s="6">
        <v>0.67379199999999995</v>
      </c>
      <c r="O1534" s="6">
        <v>20510.8</v>
      </c>
      <c r="P1534" s="6">
        <v>7863.83</v>
      </c>
      <c r="Q1534" s="6">
        <v>1.39089</v>
      </c>
      <c r="R1534" s="114">
        <v>37323.1</v>
      </c>
      <c r="S1534" s="114">
        <v>36096.9</v>
      </c>
      <c r="T1534" s="114">
        <v>9514.02</v>
      </c>
      <c r="U1534">
        <v>1.4329700000000001</v>
      </c>
      <c r="V1534">
        <v>886.05700000000002</v>
      </c>
      <c r="W1534">
        <v>34214.6</v>
      </c>
    </row>
    <row r="1535" spans="1:23" ht="15.75" customHeight="1" x14ac:dyDescent="0.2">
      <c r="A1535" s="6">
        <v>1522</v>
      </c>
      <c r="B1535" s="6">
        <v>3.2242899999999999</v>
      </c>
      <c r="C1535" s="6">
        <v>10241.1</v>
      </c>
      <c r="D1535" s="6">
        <v>3.25746</v>
      </c>
      <c r="E1535" s="6">
        <v>39518.9</v>
      </c>
      <c r="F1535" s="6">
        <v>2.82972</v>
      </c>
      <c r="G1535" s="6">
        <v>8710.57</v>
      </c>
      <c r="H1535" s="6">
        <v>2.8763299999999998</v>
      </c>
      <c r="I1535" s="6">
        <v>0</v>
      </c>
      <c r="J1535" s="6">
        <v>1.9721599999999999</v>
      </c>
      <c r="K1535" s="6">
        <v>0</v>
      </c>
      <c r="L1535" s="6">
        <v>0</v>
      </c>
      <c r="M1535" s="6">
        <v>0</v>
      </c>
      <c r="N1535" s="6">
        <v>2.0070600000000001</v>
      </c>
      <c r="O1535" s="6">
        <v>18153</v>
      </c>
      <c r="P1535" s="6">
        <v>6783.78</v>
      </c>
      <c r="Q1535" s="6">
        <v>1.1466499999999999</v>
      </c>
      <c r="R1535" s="114">
        <v>32330.9</v>
      </c>
      <c r="S1535" s="114">
        <v>29380.6</v>
      </c>
      <c r="T1535" s="114">
        <v>2001.85</v>
      </c>
      <c r="U1535">
        <v>2.0382400000000001</v>
      </c>
      <c r="V1535">
        <v>0</v>
      </c>
      <c r="W1535">
        <v>28538.1</v>
      </c>
    </row>
    <row r="1536" spans="1:23" ht="15.75" customHeight="1" x14ac:dyDescent="0.2">
      <c r="A1536" s="6">
        <v>1523</v>
      </c>
      <c r="B1536" s="6">
        <v>3.9336899999999999</v>
      </c>
      <c r="C1536" s="6">
        <v>1435.31</v>
      </c>
      <c r="D1536" s="6">
        <v>3.98441</v>
      </c>
      <c r="E1536" s="6">
        <v>36841.599999999999</v>
      </c>
      <c r="F1536" s="6">
        <v>3.3081399999999999</v>
      </c>
      <c r="G1536" s="6">
        <v>8495.61</v>
      </c>
      <c r="H1536" s="6">
        <v>3.59748</v>
      </c>
      <c r="I1536" s="6">
        <v>0</v>
      </c>
      <c r="J1536" s="6">
        <v>2.3568699999999998</v>
      </c>
      <c r="K1536" s="6">
        <v>0</v>
      </c>
      <c r="L1536" s="6">
        <v>0</v>
      </c>
      <c r="M1536" s="6">
        <v>0</v>
      </c>
      <c r="N1536" s="6">
        <v>2.1793499999999999</v>
      </c>
      <c r="O1536" s="6">
        <v>14975.9</v>
      </c>
      <c r="P1536" s="6">
        <v>6266</v>
      </c>
      <c r="Q1536" s="6">
        <v>1.58043</v>
      </c>
      <c r="R1536" s="114">
        <v>29440</v>
      </c>
      <c r="S1536" s="114">
        <v>17358.599999999999</v>
      </c>
      <c r="T1536" s="114">
        <v>2037.16</v>
      </c>
      <c r="U1536">
        <v>2.9081399999999999</v>
      </c>
      <c r="V1536">
        <v>0</v>
      </c>
      <c r="W1536">
        <v>27302.5</v>
      </c>
    </row>
    <row r="1537" spans="1:23" ht="15.75" customHeight="1" x14ac:dyDescent="0.2">
      <c r="A1537" s="6">
        <v>1524</v>
      </c>
      <c r="B1537" s="6">
        <v>4.2914599999999998</v>
      </c>
      <c r="C1537" s="6">
        <v>183.24700000000001</v>
      </c>
      <c r="D1537" s="6">
        <v>4.3826099999999997</v>
      </c>
      <c r="E1537" s="6">
        <v>36679</v>
      </c>
      <c r="F1537" s="6">
        <v>1.7855700000000001</v>
      </c>
      <c r="G1537" s="6">
        <v>9460.42</v>
      </c>
      <c r="H1537" s="6">
        <v>3.9838800000000001</v>
      </c>
      <c r="I1537" s="6">
        <v>0</v>
      </c>
      <c r="J1537" s="6">
        <v>2.45845</v>
      </c>
      <c r="K1537" s="6">
        <v>0</v>
      </c>
      <c r="L1537" s="6">
        <v>0</v>
      </c>
      <c r="M1537" s="6">
        <v>0</v>
      </c>
      <c r="N1537" s="6">
        <v>1.2400899999999999</v>
      </c>
      <c r="O1537" s="6">
        <v>13719.2</v>
      </c>
      <c r="P1537" s="6">
        <v>5721.59</v>
      </c>
      <c r="Q1537" s="6">
        <v>3.2161300000000002</v>
      </c>
      <c r="R1537" s="114">
        <v>35445.599999999999</v>
      </c>
      <c r="S1537" s="114">
        <v>10080.700000000001</v>
      </c>
      <c r="T1537" s="114">
        <v>0</v>
      </c>
      <c r="U1537">
        <v>3.73929</v>
      </c>
      <c r="V1537">
        <v>0</v>
      </c>
      <c r="W1537">
        <v>30381.8</v>
      </c>
    </row>
    <row r="1538" spans="1:23" ht="15.75" customHeight="1" x14ac:dyDescent="0.2">
      <c r="A1538" s="6">
        <v>1525</v>
      </c>
      <c r="B1538" s="6">
        <v>4.3288000000000002</v>
      </c>
      <c r="C1538" s="6">
        <v>0</v>
      </c>
      <c r="D1538" s="6">
        <v>4.4359500000000001</v>
      </c>
      <c r="E1538" s="6">
        <v>37454.199999999997</v>
      </c>
      <c r="F1538" s="6">
        <v>3.44306</v>
      </c>
      <c r="G1538" s="6">
        <v>23146.6</v>
      </c>
      <c r="H1538" s="6">
        <v>4.0593599999999999</v>
      </c>
      <c r="I1538" s="6">
        <v>0</v>
      </c>
      <c r="J1538" s="6">
        <v>2.43432</v>
      </c>
      <c r="K1538" s="6">
        <v>0</v>
      </c>
      <c r="L1538" s="6">
        <v>0</v>
      </c>
      <c r="M1538" s="6">
        <v>0</v>
      </c>
      <c r="N1538" s="6">
        <v>8.3006700000000003E-2</v>
      </c>
      <c r="O1538" s="6">
        <v>21658.400000000001</v>
      </c>
      <c r="P1538" s="6">
        <v>5699.1</v>
      </c>
      <c r="Q1538" s="6">
        <v>3.9060800000000002</v>
      </c>
      <c r="R1538" s="114">
        <v>37368.400000000001</v>
      </c>
      <c r="S1538" s="114">
        <v>6554.02</v>
      </c>
      <c r="T1538" s="114">
        <v>1336.17</v>
      </c>
      <c r="U1538">
        <v>3.1311399999999998</v>
      </c>
      <c r="V1538">
        <v>0</v>
      </c>
      <c r="W1538">
        <v>36256.9</v>
      </c>
    </row>
    <row r="1539" spans="1:23" ht="15.75" customHeight="1" x14ac:dyDescent="0.2">
      <c r="A1539" s="6">
        <v>1526</v>
      </c>
      <c r="B1539" s="6">
        <v>4.069</v>
      </c>
      <c r="C1539" s="6">
        <v>0</v>
      </c>
      <c r="D1539" s="6">
        <v>4.1817399999999996</v>
      </c>
      <c r="E1539" s="6">
        <v>39507.300000000003</v>
      </c>
      <c r="F1539" s="6">
        <v>3.0156000000000001</v>
      </c>
      <c r="G1539" s="6">
        <v>32424.3</v>
      </c>
      <c r="H1539" s="6">
        <v>3.8623599999999998</v>
      </c>
      <c r="I1539" s="6">
        <v>0</v>
      </c>
      <c r="J1539" s="6">
        <v>2.6048300000000002</v>
      </c>
      <c r="K1539" s="6">
        <v>0</v>
      </c>
      <c r="L1539" s="6">
        <v>0</v>
      </c>
      <c r="M1539" s="6">
        <v>1294.1199999999999</v>
      </c>
      <c r="N1539" s="6">
        <v>2.6829800000000001</v>
      </c>
      <c r="O1539" s="6">
        <v>31487.4</v>
      </c>
      <c r="P1539" s="6">
        <v>5954.25</v>
      </c>
      <c r="Q1539" s="6">
        <v>3.7193900000000002</v>
      </c>
      <c r="R1539" s="114">
        <v>39126</v>
      </c>
      <c r="S1539" s="114">
        <v>5417.61</v>
      </c>
      <c r="T1539" s="114">
        <v>2325.83</v>
      </c>
      <c r="U1539">
        <v>2.7442899999999999</v>
      </c>
      <c r="V1539">
        <v>0</v>
      </c>
      <c r="W1539">
        <v>37297.9</v>
      </c>
    </row>
    <row r="1540" spans="1:23" ht="15.75" customHeight="1" x14ac:dyDescent="0.2">
      <c r="A1540" s="6">
        <v>1527</v>
      </c>
      <c r="B1540" s="6">
        <v>3.5053899999999998</v>
      </c>
      <c r="C1540" s="6">
        <v>0</v>
      </c>
      <c r="D1540" s="6">
        <v>3.6115400000000002</v>
      </c>
      <c r="E1540" s="6">
        <v>40053.4</v>
      </c>
      <c r="F1540" s="6">
        <v>2.4750399999999999</v>
      </c>
      <c r="G1540" s="6">
        <v>31073.5</v>
      </c>
      <c r="H1540" s="6">
        <v>3.3568899999999999</v>
      </c>
      <c r="I1540" s="6">
        <v>0</v>
      </c>
      <c r="J1540" s="6">
        <v>2.1453000000000002</v>
      </c>
      <c r="K1540" s="6">
        <v>0</v>
      </c>
      <c r="L1540" s="6">
        <v>0</v>
      </c>
      <c r="M1540" s="6">
        <v>3064.3</v>
      </c>
      <c r="N1540" s="6">
        <v>2.24017</v>
      </c>
      <c r="O1540" s="6">
        <v>33454</v>
      </c>
      <c r="P1540" s="6">
        <v>7007.38</v>
      </c>
      <c r="Q1540" s="6">
        <v>3.2117800000000001</v>
      </c>
      <c r="R1540" s="114">
        <v>39708.400000000001</v>
      </c>
      <c r="S1540" s="114">
        <v>2493.35</v>
      </c>
      <c r="T1540" s="114">
        <v>3854.64</v>
      </c>
      <c r="U1540">
        <v>2.3602599999999998</v>
      </c>
      <c r="V1540">
        <v>0</v>
      </c>
      <c r="W1540">
        <v>36937.4</v>
      </c>
    </row>
    <row r="1541" spans="1:23" ht="15.75" customHeight="1" x14ac:dyDescent="0.2">
      <c r="A1541" s="6">
        <v>1528</v>
      </c>
      <c r="B1541" s="6">
        <v>2.6276000000000002</v>
      </c>
      <c r="C1541" s="6">
        <v>1868.99</v>
      </c>
      <c r="D1541" s="6">
        <v>2.7245599999999999</v>
      </c>
      <c r="E1541" s="6">
        <v>40053.4</v>
      </c>
      <c r="F1541" s="6">
        <v>1.45052</v>
      </c>
      <c r="G1541" s="6">
        <v>32956.300000000003</v>
      </c>
      <c r="H1541" s="6">
        <v>2.5706099999999998</v>
      </c>
      <c r="I1541" s="6">
        <v>0</v>
      </c>
      <c r="J1541" s="6">
        <v>1.2125999999999999</v>
      </c>
      <c r="K1541" s="6">
        <v>0</v>
      </c>
      <c r="L1541" s="6">
        <v>0</v>
      </c>
      <c r="M1541" s="6">
        <v>3573.39</v>
      </c>
      <c r="N1541" s="6">
        <v>0.27248600000000001</v>
      </c>
      <c r="O1541" s="6">
        <v>37939</v>
      </c>
      <c r="P1541" s="6">
        <v>4674.16</v>
      </c>
      <c r="Q1541" s="6">
        <v>2.4239999999999999</v>
      </c>
      <c r="R1541" s="114">
        <v>39920.9</v>
      </c>
      <c r="S1541" s="114">
        <v>1924.52</v>
      </c>
      <c r="T1541" s="114">
        <v>11900.5</v>
      </c>
      <c r="U1541">
        <v>1.3415900000000001</v>
      </c>
      <c r="V1541">
        <v>0</v>
      </c>
      <c r="W1541">
        <v>36864.5</v>
      </c>
    </row>
    <row r="1542" spans="1:23" ht="15.75" customHeight="1" x14ac:dyDescent="0.2">
      <c r="A1542" s="6">
        <v>1529</v>
      </c>
      <c r="B1542" s="6">
        <v>1.4809399999999999</v>
      </c>
      <c r="C1542" s="6">
        <v>3545.46</v>
      </c>
      <c r="D1542" s="6">
        <v>1.57463</v>
      </c>
      <c r="E1542" s="6">
        <v>40053.4</v>
      </c>
      <c r="F1542" s="6">
        <v>0.59676799999999997</v>
      </c>
      <c r="G1542" s="6">
        <v>18464.5</v>
      </c>
      <c r="H1542" s="6">
        <v>1.2792399999999999</v>
      </c>
      <c r="I1542" s="6">
        <v>1135.25</v>
      </c>
      <c r="J1542" s="6">
        <v>0.87255000000000005</v>
      </c>
      <c r="K1542" s="6">
        <v>0</v>
      </c>
      <c r="L1542" s="6">
        <v>1135.25</v>
      </c>
      <c r="M1542" s="6">
        <v>2138.59</v>
      </c>
      <c r="N1542" s="6">
        <v>0.86137200000000003</v>
      </c>
      <c r="O1542" s="6">
        <v>38134</v>
      </c>
      <c r="P1542" s="6">
        <v>5370.22</v>
      </c>
      <c r="Q1542" s="6">
        <v>1.3765000000000001</v>
      </c>
      <c r="R1542" s="114">
        <v>39370.9</v>
      </c>
      <c r="S1542" s="114">
        <v>3768.27</v>
      </c>
      <c r="T1542" s="114">
        <v>22072.799999999999</v>
      </c>
      <c r="U1542">
        <v>1.13748</v>
      </c>
      <c r="V1542">
        <v>0</v>
      </c>
      <c r="W1542">
        <v>33130.400000000001</v>
      </c>
    </row>
    <row r="1543" spans="1:23" ht="15.75" customHeight="1" x14ac:dyDescent="0.2">
      <c r="A1543" s="6">
        <v>1530</v>
      </c>
      <c r="B1543" s="6">
        <v>0.28761100000000001</v>
      </c>
      <c r="C1543" s="6">
        <v>3540.62</v>
      </c>
      <c r="D1543" s="6">
        <v>0.356933</v>
      </c>
      <c r="E1543" s="6">
        <v>40009.800000000003</v>
      </c>
      <c r="F1543" s="6">
        <v>0</v>
      </c>
      <c r="G1543" s="6">
        <v>26574.7</v>
      </c>
      <c r="H1543" s="6">
        <v>0.295122</v>
      </c>
      <c r="I1543" s="6">
        <v>1974.95</v>
      </c>
      <c r="J1543" s="6">
        <v>0.139762</v>
      </c>
      <c r="K1543" s="6">
        <v>537.98299999999995</v>
      </c>
      <c r="L1543" s="6">
        <v>1974.95</v>
      </c>
      <c r="M1543" s="6">
        <v>2289.1799999999998</v>
      </c>
      <c r="N1543" s="6">
        <v>0.28456199999999998</v>
      </c>
      <c r="O1543" s="6">
        <v>39283.199999999997</v>
      </c>
      <c r="P1543" s="6">
        <v>4877.3</v>
      </c>
      <c r="Q1543" s="6">
        <v>0.32747799999999999</v>
      </c>
      <c r="R1543" s="114">
        <v>38022.699999999997</v>
      </c>
      <c r="S1543" s="114">
        <v>6188.07</v>
      </c>
      <c r="T1543" s="114">
        <v>32294</v>
      </c>
      <c r="U1543">
        <v>8.1247700000000006E-2</v>
      </c>
      <c r="V1543">
        <v>0</v>
      </c>
      <c r="W1543">
        <v>27645.9</v>
      </c>
    </row>
    <row r="1544" spans="1:23" ht="15.75" customHeight="1" x14ac:dyDescent="0.2">
      <c r="A1544" s="6">
        <v>1531</v>
      </c>
      <c r="B1544" s="6">
        <v>0</v>
      </c>
      <c r="C1544" s="6">
        <v>3900.43</v>
      </c>
      <c r="D1544" s="6">
        <v>0</v>
      </c>
      <c r="E1544" s="6">
        <v>39908.699999999997</v>
      </c>
      <c r="F1544" s="6">
        <v>0</v>
      </c>
      <c r="G1544" s="6">
        <v>36653.699999999997</v>
      </c>
      <c r="H1544" s="6">
        <v>0</v>
      </c>
      <c r="I1544" s="6">
        <v>9046.2000000000007</v>
      </c>
      <c r="J1544" s="6">
        <v>0</v>
      </c>
      <c r="K1544" s="6">
        <v>3033.07</v>
      </c>
      <c r="L1544" s="6">
        <v>9046.2000000000007</v>
      </c>
      <c r="M1544" s="6">
        <v>0</v>
      </c>
      <c r="N1544" s="6">
        <v>0</v>
      </c>
      <c r="O1544" s="6">
        <v>40053.4</v>
      </c>
      <c r="P1544" s="6">
        <v>6733.51</v>
      </c>
      <c r="Q1544" s="6">
        <v>0</v>
      </c>
      <c r="R1544" s="114">
        <v>37184.800000000003</v>
      </c>
      <c r="S1544" s="114">
        <v>11488.3</v>
      </c>
      <c r="T1544" s="114">
        <v>38463.300000000003</v>
      </c>
      <c r="U1544">
        <v>0</v>
      </c>
      <c r="V1544">
        <v>679.697</v>
      </c>
      <c r="W1544">
        <v>33054.400000000001</v>
      </c>
    </row>
    <row r="1545" spans="1:23" ht="15.75" customHeight="1" x14ac:dyDescent="0.2">
      <c r="A1545" s="6">
        <v>1532</v>
      </c>
      <c r="B1545" s="6">
        <v>0</v>
      </c>
      <c r="C1545" s="6">
        <v>4900.12</v>
      </c>
      <c r="D1545" s="6">
        <v>0</v>
      </c>
      <c r="E1545" s="6">
        <v>38374.800000000003</v>
      </c>
      <c r="F1545" s="6">
        <v>0</v>
      </c>
      <c r="G1545" s="6">
        <v>33373.599999999999</v>
      </c>
      <c r="H1545" s="6">
        <v>0</v>
      </c>
      <c r="I1545" s="6">
        <v>13797.3</v>
      </c>
      <c r="J1545" s="6">
        <v>0</v>
      </c>
      <c r="K1545" s="6">
        <v>6337.11</v>
      </c>
      <c r="L1545" s="6">
        <v>13797.3</v>
      </c>
      <c r="M1545" s="6">
        <v>0</v>
      </c>
      <c r="N1545" s="6">
        <v>0</v>
      </c>
      <c r="O1545" s="6">
        <v>40030.300000000003</v>
      </c>
      <c r="P1545" s="6">
        <v>7936.29</v>
      </c>
      <c r="Q1545" s="6">
        <v>0</v>
      </c>
      <c r="R1545" s="114">
        <v>35935.800000000003</v>
      </c>
      <c r="S1545" s="114">
        <v>12406.6</v>
      </c>
      <c r="T1545" s="114">
        <v>37802.6</v>
      </c>
      <c r="U1545">
        <v>0</v>
      </c>
      <c r="V1545">
        <v>1958.9</v>
      </c>
      <c r="W1545">
        <v>26570.6</v>
      </c>
    </row>
    <row r="1546" spans="1:23" ht="15.75" customHeight="1" x14ac:dyDescent="0.2">
      <c r="A1546" s="6">
        <v>1533</v>
      </c>
      <c r="B1546" s="6">
        <v>0</v>
      </c>
      <c r="C1546" s="6">
        <v>9633.8799999999992</v>
      </c>
      <c r="D1546" s="6">
        <v>0</v>
      </c>
      <c r="E1546" s="6">
        <v>36772.9</v>
      </c>
      <c r="F1546" s="6">
        <v>0</v>
      </c>
      <c r="G1546" s="6">
        <v>22389.1</v>
      </c>
      <c r="H1546" s="6">
        <v>0</v>
      </c>
      <c r="I1546" s="6">
        <v>10201</v>
      </c>
      <c r="J1546" s="6">
        <v>0</v>
      </c>
      <c r="K1546" s="6">
        <v>15899.7</v>
      </c>
      <c r="L1546" s="6">
        <v>10201</v>
      </c>
      <c r="M1546" s="6">
        <v>3160.57</v>
      </c>
      <c r="N1546" s="6">
        <v>0</v>
      </c>
      <c r="O1546" s="6">
        <v>39841.800000000003</v>
      </c>
      <c r="P1546" s="6">
        <v>13771.4</v>
      </c>
      <c r="Q1546" s="6">
        <v>0</v>
      </c>
      <c r="R1546" s="114">
        <v>27750.1</v>
      </c>
      <c r="S1546" s="114">
        <v>13122.8</v>
      </c>
      <c r="T1546" s="114">
        <v>33924.400000000001</v>
      </c>
      <c r="U1546">
        <v>0</v>
      </c>
      <c r="V1546">
        <v>364.649</v>
      </c>
      <c r="W1546">
        <v>21898.6</v>
      </c>
    </row>
    <row r="1547" spans="1:23" ht="15.75" customHeight="1" x14ac:dyDescent="0.2">
      <c r="A1547" s="6">
        <v>1534</v>
      </c>
      <c r="B1547" s="6">
        <v>0</v>
      </c>
      <c r="C1547" s="6">
        <v>19698.3</v>
      </c>
      <c r="D1547" s="6">
        <v>0</v>
      </c>
      <c r="E1547" s="6">
        <v>31801.9</v>
      </c>
      <c r="F1547" s="6">
        <v>0</v>
      </c>
      <c r="G1547" s="6">
        <v>31241.5</v>
      </c>
      <c r="H1547" s="6">
        <v>0</v>
      </c>
      <c r="I1547" s="6">
        <v>10140.9</v>
      </c>
      <c r="J1547" s="6">
        <v>0</v>
      </c>
      <c r="K1547" s="6">
        <v>13204.1</v>
      </c>
      <c r="L1547" s="6">
        <v>10140.9</v>
      </c>
      <c r="M1547" s="6">
        <v>0</v>
      </c>
      <c r="N1547" s="6">
        <v>0</v>
      </c>
      <c r="O1547" s="6">
        <v>40053.4</v>
      </c>
      <c r="P1547" s="6">
        <v>20282.599999999999</v>
      </c>
      <c r="Q1547" s="6">
        <v>0</v>
      </c>
      <c r="R1547" s="114">
        <v>17792.5</v>
      </c>
      <c r="S1547" s="114">
        <v>7450.2</v>
      </c>
      <c r="T1547" s="114">
        <v>32219.4</v>
      </c>
      <c r="U1547">
        <v>0</v>
      </c>
      <c r="V1547">
        <v>0</v>
      </c>
      <c r="W1547">
        <v>18231.900000000001</v>
      </c>
    </row>
    <row r="1548" spans="1:23" ht="15.75" customHeight="1" x14ac:dyDescent="0.2">
      <c r="A1548" s="6">
        <v>1535</v>
      </c>
      <c r="B1548" s="6">
        <v>0</v>
      </c>
      <c r="C1548" s="6">
        <v>10243.799999999999</v>
      </c>
      <c r="D1548" s="6">
        <v>0</v>
      </c>
      <c r="E1548" s="6">
        <v>33620.699999999997</v>
      </c>
      <c r="F1548" s="6">
        <v>0</v>
      </c>
      <c r="G1548" s="6">
        <v>25642.5</v>
      </c>
      <c r="H1548" s="6">
        <v>0</v>
      </c>
      <c r="I1548" s="6">
        <v>9959.61</v>
      </c>
      <c r="J1548" s="6">
        <v>0</v>
      </c>
      <c r="K1548" s="6">
        <v>33052.9</v>
      </c>
      <c r="L1548" s="6">
        <v>9959.61</v>
      </c>
      <c r="M1548" s="6">
        <v>293.71699999999998</v>
      </c>
      <c r="N1548" s="6">
        <v>0</v>
      </c>
      <c r="O1548" s="6">
        <v>40053.4</v>
      </c>
      <c r="P1548" s="6">
        <v>11954.4</v>
      </c>
      <c r="Q1548" s="6">
        <v>0</v>
      </c>
      <c r="R1548" s="114">
        <v>9280.7199999999993</v>
      </c>
      <c r="S1548" s="114">
        <v>7060.26</v>
      </c>
      <c r="T1548" s="114">
        <v>31493.1</v>
      </c>
      <c r="U1548">
        <v>0</v>
      </c>
      <c r="V1548">
        <v>0</v>
      </c>
      <c r="W1548">
        <v>18020.7</v>
      </c>
    </row>
    <row r="1549" spans="1:23" ht="15.75" customHeight="1" x14ac:dyDescent="0.2">
      <c r="A1549" s="6">
        <v>1536</v>
      </c>
      <c r="B1549" s="6">
        <v>0</v>
      </c>
      <c r="C1549" s="6">
        <v>7971.14</v>
      </c>
      <c r="D1549" s="6">
        <v>0</v>
      </c>
      <c r="E1549" s="6">
        <v>27146.400000000001</v>
      </c>
      <c r="F1549" s="6">
        <v>0</v>
      </c>
      <c r="G1549" s="6">
        <v>29920.7</v>
      </c>
      <c r="H1549" s="6">
        <v>0</v>
      </c>
      <c r="I1549" s="6">
        <v>9615.2999999999993</v>
      </c>
      <c r="J1549" s="6">
        <v>0</v>
      </c>
      <c r="K1549" s="6">
        <v>2499.5500000000002</v>
      </c>
      <c r="L1549" s="6">
        <v>9615.2999999999993</v>
      </c>
      <c r="M1549" s="6">
        <v>3417.25</v>
      </c>
      <c r="N1549" s="6">
        <v>0</v>
      </c>
      <c r="O1549" s="6">
        <v>40053.4</v>
      </c>
      <c r="P1549" s="6">
        <v>13584.7</v>
      </c>
      <c r="Q1549" s="6">
        <v>0</v>
      </c>
      <c r="R1549" s="114">
        <v>9876.24</v>
      </c>
      <c r="S1549" s="114">
        <v>4379.1099999999997</v>
      </c>
      <c r="T1549" s="114">
        <v>34751.4</v>
      </c>
      <c r="U1549">
        <v>0</v>
      </c>
      <c r="V1549">
        <v>0</v>
      </c>
      <c r="W1549">
        <v>19763.900000000001</v>
      </c>
    </row>
    <row r="1550" spans="1:23" ht="15.75" customHeight="1" x14ac:dyDescent="0.2">
      <c r="A1550" s="6">
        <v>1537</v>
      </c>
      <c r="B1550" s="6">
        <v>0</v>
      </c>
      <c r="C1550" s="6">
        <v>8755.42</v>
      </c>
      <c r="D1550" s="6">
        <v>0</v>
      </c>
      <c r="E1550" s="6">
        <v>22760.6</v>
      </c>
      <c r="F1550" s="6">
        <v>0</v>
      </c>
      <c r="G1550" s="6">
        <v>38679.5</v>
      </c>
      <c r="H1550" s="6">
        <v>0</v>
      </c>
      <c r="I1550" s="6">
        <v>8490.5400000000009</v>
      </c>
      <c r="J1550" s="6">
        <v>0</v>
      </c>
      <c r="K1550" s="6">
        <v>8.58371</v>
      </c>
      <c r="L1550" s="6">
        <v>8490.5400000000009</v>
      </c>
      <c r="M1550" s="6">
        <v>0</v>
      </c>
      <c r="N1550" s="6">
        <v>0</v>
      </c>
      <c r="O1550" s="6">
        <v>40053.4</v>
      </c>
      <c r="P1550" s="6">
        <v>13565.7</v>
      </c>
      <c r="Q1550" s="6">
        <v>0</v>
      </c>
      <c r="R1550" s="114">
        <v>4282.83</v>
      </c>
      <c r="S1550" s="114">
        <v>4636.84</v>
      </c>
      <c r="T1550" s="114">
        <v>32766.799999999999</v>
      </c>
      <c r="U1550">
        <v>0</v>
      </c>
      <c r="V1550">
        <v>0</v>
      </c>
      <c r="W1550">
        <v>10273.5</v>
      </c>
    </row>
    <row r="1551" spans="1:23" ht="15.75" customHeight="1" x14ac:dyDescent="0.2">
      <c r="A1551" s="6">
        <v>1538</v>
      </c>
      <c r="B1551" s="6">
        <v>0</v>
      </c>
      <c r="C1551" s="6">
        <v>8650.01</v>
      </c>
      <c r="D1551" s="6">
        <v>0</v>
      </c>
      <c r="E1551" s="6">
        <v>25649.200000000001</v>
      </c>
      <c r="F1551" s="6">
        <v>0</v>
      </c>
      <c r="G1551" s="6">
        <v>15127.5</v>
      </c>
      <c r="H1551" s="6">
        <v>0</v>
      </c>
      <c r="I1551" s="6">
        <v>13179.7</v>
      </c>
      <c r="J1551" s="6">
        <v>0</v>
      </c>
      <c r="K1551" s="6">
        <v>0</v>
      </c>
      <c r="L1551" s="6">
        <v>13179.7</v>
      </c>
      <c r="M1551" s="6">
        <v>0</v>
      </c>
      <c r="N1551" s="6">
        <v>0</v>
      </c>
      <c r="O1551" s="6">
        <v>40053.4</v>
      </c>
      <c r="P1551" s="6">
        <v>10302.799999999999</v>
      </c>
      <c r="Q1551" s="6">
        <v>0</v>
      </c>
      <c r="R1551" s="114">
        <v>491.03199999999998</v>
      </c>
      <c r="S1551" s="114">
        <v>6463.06</v>
      </c>
      <c r="T1551" s="114">
        <v>25305</v>
      </c>
      <c r="U1551">
        <v>0</v>
      </c>
      <c r="V1551">
        <v>0</v>
      </c>
      <c r="W1551">
        <v>6524.92</v>
      </c>
    </row>
    <row r="1552" spans="1:23" ht="15.75" customHeight="1" x14ac:dyDescent="0.2">
      <c r="A1552" s="6">
        <v>1539</v>
      </c>
      <c r="B1552" s="6">
        <v>0</v>
      </c>
      <c r="C1552" s="6">
        <v>6929.26</v>
      </c>
      <c r="D1552" s="6">
        <v>0</v>
      </c>
      <c r="E1552" s="6">
        <v>33082.6</v>
      </c>
      <c r="F1552" s="6">
        <v>0</v>
      </c>
      <c r="G1552" s="6">
        <v>9181.68</v>
      </c>
      <c r="H1552" s="6">
        <v>0</v>
      </c>
      <c r="I1552" s="6">
        <v>15069.3</v>
      </c>
      <c r="J1552" s="6">
        <v>0</v>
      </c>
      <c r="K1552" s="6">
        <v>164.184</v>
      </c>
      <c r="L1552" s="6">
        <v>15069.3</v>
      </c>
      <c r="M1552" s="6">
        <v>289.464</v>
      </c>
      <c r="N1552" s="6">
        <v>0</v>
      </c>
      <c r="O1552" s="6">
        <v>40053.4</v>
      </c>
      <c r="P1552" s="6">
        <v>10865.7</v>
      </c>
      <c r="Q1552" s="6">
        <v>0</v>
      </c>
      <c r="R1552" s="114">
        <v>0</v>
      </c>
      <c r="S1552" s="114">
        <v>10717.2</v>
      </c>
      <c r="T1552" s="114">
        <v>23780.1</v>
      </c>
      <c r="U1552">
        <v>0</v>
      </c>
      <c r="V1552">
        <v>0</v>
      </c>
      <c r="W1552">
        <v>4015.87</v>
      </c>
    </row>
    <row r="1553" spans="1:23" ht="15.75" customHeight="1" x14ac:dyDescent="0.2">
      <c r="A1553" s="6">
        <v>1540</v>
      </c>
      <c r="B1553" s="6">
        <v>0</v>
      </c>
      <c r="C1553" s="6">
        <v>8451.26</v>
      </c>
      <c r="D1553" s="6">
        <v>0</v>
      </c>
      <c r="E1553" s="6">
        <v>36690.199999999997</v>
      </c>
      <c r="F1553" s="6">
        <v>0</v>
      </c>
      <c r="G1553" s="6">
        <v>8904.57</v>
      </c>
      <c r="H1553" s="6">
        <v>0</v>
      </c>
      <c r="I1553" s="6">
        <v>12934.1</v>
      </c>
      <c r="J1553" s="6">
        <v>0</v>
      </c>
      <c r="K1553" s="6">
        <v>27502.2</v>
      </c>
      <c r="L1553" s="6">
        <v>12934.1</v>
      </c>
      <c r="M1553" s="6">
        <v>5509.65</v>
      </c>
      <c r="N1553" s="6">
        <v>0</v>
      </c>
      <c r="O1553" s="6">
        <v>39925.300000000003</v>
      </c>
      <c r="P1553" s="6">
        <v>10160.6</v>
      </c>
      <c r="Q1553" s="6">
        <v>0</v>
      </c>
      <c r="R1553" s="114">
        <v>0</v>
      </c>
      <c r="S1553" s="114">
        <v>20887.2</v>
      </c>
      <c r="T1553" s="114">
        <v>17826.5</v>
      </c>
      <c r="U1553">
        <v>0</v>
      </c>
      <c r="V1553">
        <v>0</v>
      </c>
      <c r="W1553">
        <v>3380.39</v>
      </c>
    </row>
    <row r="1554" spans="1:23" ht="15.75" customHeight="1" x14ac:dyDescent="0.2">
      <c r="A1554" s="6">
        <v>1541</v>
      </c>
      <c r="B1554" s="6">
        <v>0</v>
      </c>
      <c r="C1554" s="6">
        <v>19266.900000000001</v>
      </c>
      <c r="D1554" s="6">
        <v>0</v>
      </c>
      <c r="E1554" s="6">
        <v>38955.699999999997</v>
      </c>
      <c r="F1554" s="6">
        <v>0</v>
      </c>
      <c r="G1554" s="6">
        <v>5612</v>
      </c>
      <c r="H1554" s="6">
        <v>0</v>
      </c>
      <c r="I1554" s="6">
        <v>6483.59</v>
      </c>
      <c r="J1554" s="6">
        <v>0</v>
      </c>
      <c r="K1554" s="6">
        <v>21759.5</v>
      </c>
      <c r="L1554" s="6">
        <v>6483.59</v>
      </c>
      <c r="M1554" s="6">
        <v>1707.4</v>
      </c>
      <c r="N1554" s="6">
        <v>0</v>
      </c>
      <c r="O1554" s="6">
        <v>39799.5</v>
      </c>
      <c r="P1554" s="6">
        <v>9758.14</v>
      </c>
      <c r="Q1554" s="6">
        <v>0</v>
      </c>
      <c r="R1554" s="114">
        <v>0</v>
      </c>
      <c r="S1554" s="114">
        <v>15567.8</v>
      </c>
      <c r="T1554" s="114">
        <v>15226.7</v>
      </c>
      <c r="U1554">
        <v>0</v>
      </c>
      <c r="V1554">
        <v>0</v>
      </c>
      <c r="W1554">
        <v>2521.6</v>
      </c>
    </row>
    <row r="1555" spans="1:23" ht="15.75" customHeight="1" x14ac:dyDescent="0.2">
      <c r="A1555" s="6">
        <v>1542</v>
      </c>
      <c r="B1555" s="6">
        <v>0</v>
      </c>
      <c r="C1555" s="6">
        <v>13998.5</v>
      </c>
      <c r="D1555" s="6">
        <v>0</v>
      </c>
      <c r="E1555" s="6">
        <v>38878.800000000003</v>
      </c>
      <c r="F1555" s="6">
        <v>0</v>
      </c>
      <c r="G1555" s="6">
        <v>26148.400000000001</v>
      </c>
      <c r="H1555" s="6">
        <v>0</v>
      </c>
      <c r="I1555" s="6">
        <v>5961.63</v>
      </c>
      <c r="J1555" s="6">
        <v>0</v>
      </c>
      <c r="K1555" s="6">
        <v>39049.800000000003</v>
      </c>
      <c r="L1555" s="6">
        <v>5961.63</v>
      </c>
      <c r="M1555" s="6">
        <v>9841.2000000000007</v>
      </c>
      <c r="N1555" s="6">
        <v>0</v>
      </c>
      <c r="O1555" s="6">
        <v>40053.4</v>
      </c>
      <c r="P1555" s="6">
        <v>9592.23</v>
      </c>
      <c r="Q1555" s="6">
        <v>0</v>
      </c>
      <c r="R1555" s="114">
        <v>0</v>
      </c>
      <c r="S1555" s="114">
        <v>11409.9</v>
      </c>
      <c r="T1555" s="114">
        <v>12471.3</v>
      </c>
      <c r="U1555">
        <v>0</v>
      </c>
      <c r="V1555">
        <v>5330.69</v>
      </c>
      <c r="W1555">
        <v>1783.2</v>
      </c>
    </row>
    <row r="1556" spans="1:23" ht="15.75" customHeight="1" x14ac:dyDescent="0.2">
      <c r="A1556" s="6">
        <v>1543</v>
      </c>
      <c r="B1556" s="6">
        <v>0</v>
      </c>
      <c r="C1556" s="6">
        <v>9717.17</v>
      </c>
      <c r="D1556" s="6">
        <v>0</v>
      </c>
      <c r="E1556" s="6">
        <v>38875.300000000003</v>
      </c>
      <c r="F1556" s="6">
        <v>8.8927000000000006E-2</v>
      </c>
      <c r="G1556" s="6">
        <v>36855.4</v>
      </c>
      <c r="H1556" s="6">
        <v>0</v>
      </c>
      <c r="I1556" s="6">
        <v>15782.1</v>
      </c>
      <c r="J1556" s="6">
        <v>0</v>
      </c>
      <c r="K1556" s="6">
        <v>30073</v>
      </c>
      <c r="L1556" s="6">
        <v>15782.1</v>
      </c>
      <c r="M1556" s="6">
        <v>7548.26</v>
      </c>
      <c r="N1556" s="6">
        <v>0</v>
      </c>
      <c r="O1556" s="6">
        <v>40053.4</v>
      </c>
      <c r="P1556" s="6">
        <v>8305.64</v>
      </c>
      <c r="Q1556" s="6">
        <v>0</v>
      </c>
      <c r="R1556" s="114">
        <v>0</v>
      </c>
      <c r="S1556" s="114">
        <v>10719.1</v>
      </c>
      <c r="T1556" s="114">
        <v>6096.56</v>
      </c>
      <c r="U1556">
        <v>0</v>
      </c>
      <c r="V1556">
        <v>1831.57</v>
      </c>
      <c r="W1556">
        <v>6776.52</v>
      </c>
    </row>
    <row r="1557" spans="1:23" ht="15.75" customHeight="1" x14ac:dyDescent="0.2">
      <c r="A1557" s="6">
        <v>1544</v>
      </c>
      <c r="B1557" s="6">
        <v>0.68571899999999997</v>
      </c>
      <c r="C1557" s="6">
        <v>20799.2</v>
      </c>
      <c r="D1557" s="6">
        <v>0.320322</v>
      </c>
      <c r="E1557" s="6">
        <v>39430.5</v>
      </c>
      <c r="F1557" s="6">
        <v>0.310029</v>
      </c>
      <c r="G1557" s="6">
        <v>3026.25</v>
      </c>
      <c r="H1557" s="6">
        <v>0.18990499999999999</v>
      </c>
      <c r="I1557" s="6">
        <v>20720.2</v>
      </c>
      <c r="J1557" s="6">
        <v>0.13302700000000001</v>
      </c>
      <c r="K1557" s="6">
        <v>38719.699999999997</v>
      </c>
      <c r="L1557" s="6">
        <v>20720.2</v>
      </c>
      <c r="M1557" s="6">
        <v>21965.599999999999</v>
      </c>
      <c r="N1557" s="6">
        <v>9.6628700000000005E-3</v>
      </c>
      <c r="O1557" s="6">
        <v>40053.4</v>
      </c>
      <c r="P1557" s="6">
        <v>6261.84</v>
      </c>
      <c r="Q1557" s="6">
        <v>5.2778800000000001E-2</v>
      </c>
      <c r="R1557" s="114">
        <v>0</v>
      </c>
      <c r="S1557" s="114">
        <v>8624.6200000000008</v>
      </c>
      <c r="T1557" s="114">
        <v>4428.68</v>
      </c>
      <c r="U1557">
        <v>0.70257000000000003</v>
      </c>
      <c r="V1557">
        <v>769.38699999999994</v>
      </c>
      <c r="W1557">
        <v>7599.83</v>
      </c>
    </row>
    <row r="1558" spans="1:23" ht="15.75" customHeight="1" x14ac:dyDescent="0.2">
      <c r="A1558" s="6">
        <v>1545</v>
      </c>
      <c r="B1558" s="6">
        <v>1.6597599999999999</v>
      </c>
      <c r="C1558" s="6">
        <v>28052.3</v>
      </c>
      <c r="D1558" s="6">
        <v>1.8860699999999999</v>
      </c>
      <c r="E1558" s="6">
        <v>40033</v>
      </c>
      <c r="F1558" s="6">
        <v>1.05793</v>
      </c>
      <c r="G1558" s="6">
        <v>8903.26</v>
      </c>
      <c r="H1558" s="6">
        <v>1.2621100000000001</v>
      </c>
      <c r="I1558" s="6">
        <v>20046.099999999999</v>
      </c>
      <c r="J1558" s="6">
        <v>1.3746499999999999</v>
      </c>
      <c r="K1558" s="6">
        <v>38839.5</v>
      </c>
      <c r="L1558" s="6">
        <v>20046.099999999999</v>
      </c>
      <c r="M1558" s="6">
        <v>27306.6</v>
      </c>
      <c r="N1558" s="6">
        <v>0.19425700000000001</v>
      </c>
      <c r="O1558" s="6">
        <v>40053.4</v>
      </c>
      <c r="P1558" s="6">
        <v>842.52099999999996</v>
      </c>
      <c r="Q1558" s="6">
        <v>0.20517099999999999</v>
      </c>
      <c r="R1558" s="114">
        <v>0</v>
      </c>
      <c r="S1558" s="114">
        <v>6676.48</v>
      </c>
      <c r="T1558" s="114">
        <v>3655.01</v>
      </c>
      <c r="U1558">
        <v>1.82047</v>
      </c>
      <c r="V1558">
        <v>0</v>
      </c>
      <c r="W1558">
        <v>7981.4</v>
      </c>
    </row>
    <row r="1559" spans="1:23" ht="15.75" customHeight="1" x14ac:dyDescent="0.2">
      <c r="A1559" s="6">
        <v>1546</v>
      </c>
      <c r="B1559" s="6">
        <v>2.6001300000000001</v>
      </c>
      <c r="C1559" s="6">
        <v>22429.9</v>
      </c>
      <c r="D1559" s="6">
        <v>3.0407000000000002</v>
      </c>
      <c r="E1559" s="6">
        <v>39232.199999999997</v>
      </c>
      <c r="F1559" s="6">
        <v>1.55569</v>
      </c>
      <c r="G1559" s="6">
        <v>34014.5</v>
      </c>
      <c r="H1559" s="6">
        <v>2.2284099999999998</v>
      </c>
      <c r="I1559" s="6">
        <v>15116.3</v>
      </c>
      <c r="J1559" s="6">
        <v>0.107124</v>
      </c>
      <c r="K1559" s="6">
        <v>39124.400000000001</v>
      </c>
      <c r="L1559" s="6">
        <v>15116.3</v>
      </c>
      <c r="M1559" s="6">
        <v>34352.9</v>
      </c>
      <c r="N1559" s="6">
        <v>6.0205500000000002E-2</v>
      </c>
      <c r="O1559" s="6">
        <v>40053.4</v>
      </c>
      <c r="P1559" s="6">
        <v>0</v>
      </c>
      <c r="Q1559" s="6">
        <v>0.35549900000000001</v>
      </c>
      <c r="R1559" s="114">
        <v>478.66300000000001</v>
      </c>
      <c r="S1559" s="114">
        <v>1559.77</v>
      </c>
      <c r="T1559" s="114">
        <v>1574.77</v>
      </c>
      <c r="U1559">
        <v>2.7811300000000001</v>
      </c>
      <c r="V1559">
        <v>0</v>
      </c>
      <c r="W1559">
        <v>3000.18</v>
      </c>
    </row>
    <row r="1560" spans="1:23" ht="15.75" customHeight="1" x14ac:dyDescent="0.2">
      <c r="A1560" s="6">
        <v>1547</v>
      </c>
      <c r="B1560" s="6">
        <v>3.1376400000000002</v>
      </c>
      <c r="C1560" s="6">
        <v>31996.5</v>
      </c>
      <c r="D1560" s="6">
        <v>3.66655</v>
      </c>
      <c r="E1560" s="6">
        <v>39111.1</v>
      </c>
      <c r="F1560" s="6">
        <v>3.1690299999999998</v>
      </c>
      <c r="G1560" s="6">
        <v>39368.1</v>
      </c>
      <c r="H1560" s="6">
        <v>2.9818799999999999</v>
      </c>
      <c r="I1560" s="6">
        <v>23985.9</v>
      </c>
      <c r="J1560" s="6">
        <v>0.127916</v>
      </c>
      <c r="K1560" s="6">
        <v>39051.800000000003</v>
      </c>
      <c r="L1560" s="6">
        <v>23985.9</v>
      </c>
      <c r="M1560" s="6">
        <v>37786.699999999997</v>
      </c>
      <c r="N1560" s="6">
        <v>0.13028699999999999</v>
      </c>
      <c r="O1560" s="6">
        <v>40053.4</v>
      </c>
      <c r="P1560" s="6">
        <v>0</v>
      </c>
      <c r="Q1560" s="6">
        <v>0.41808200000000001</v>
      </c>
      <c r="R1560" s="114">
        <v>0</v>
      </c>
      <c r="S1560" s="114">
        <v>0</v>
      </c>
      <c r="T1560" s="114">
        <v>1006.34</v>
      </c>
      <c r="U1560">
        <v>3.4572799999999999</v>
      </c>
      <c r="V1560">
        <v>0</v>
      </c>
      <c r="W1560">
        <v>3185.87</v>
      </c>
    </row>
    <row r="1561" spans="1:23" ht="15.75" customHeight="1" x14ac:dyDescent="0.2">
      <c r="A1561" s="6">
        <v>1548</v>
      </c>
      <c r="B1561" s="6">
        <v>3.50115</v>
      </c>
      <c r="C1561" s="6">
        <v>19535.2</v>
      </c>
      <c r="D1561" s="6">
        <v>4.3463000000000003</v>
      </c>
      <c r="E1561" s="6">
        <v>37456.300000000003</v>
      </c>
      <c r="F1561" s="6">
        <v>3.6155499999999998</v>
      </c>
      <c r="G1561" s="6">
        <v>40053.4</v>
      </c>
      <c r="H1561" s="6">
        <v>2.9266299999999998</v>
      </c>
      <c r="I1561" s="6">
        <v>31947.4</v>
      </c>
      <c r="J1561" s="6">
        <v>0.19777700000000001</v>
      </c>
      <c r="K1561" s="6">
        <v>39126.1</v>
      </c>
      <c r="L1561" s="6">
        <v>31947.4</v>
      </c>
      <c r="M1561" s="6">
        <v>31555.599999999999</v>
      </c>
      <c r="N1561" s="6">
        <v>0.69364499999999996</v>
      </c>
      <c r="O1561" s="6">
        <v>39691.199999999997</v>
      </c>
      <c r="P1561" s="6">
        <v>386.673</v>
      </c>
      <c r="Q1561" s="6">
        <v>0.26805800000000002</v>
      </c>
      <c r="R1561" s="114">
        <v>0</v>
      </c>
      <c r="S1561" s="114">
        <v>0</v>
      </c>
      <c r="T1561" s="114">
        <v>0</v>
      </c>
      <c r="U1561">
        <v>3.78938</v>
      </c>
      <c r="V1561">
        <v>0</v>
      </c>
      <c r="W1561">
        <v>3690.88</v>
      </c>
    </row>
    <row r="1562" spans="1:23" ht="15.75" customHeight="1" x14ac:dyDescent="0.2">
      <c r="A1562" s="6">
        <v>1549</v>
      </c>
      <c r="B1562" s="6">
        <v>3.4885100000000002</v>
      </c>
      <c r="C1562" s="6">
        <v>16457</v>
      </c>
      <c r="D1562" s="6">
        <v>3.8527900000000002</v>
      </c>
      <c r="E1562" s="6">
        <v>35680.1</v>
      </c>
      <c r="F1562" s="6">
        <v>3.2414200000000002</v>
      </c>
      <c r="G1562" s="6">
        <v>40053.4</v>
      </c>
      <c r="H1562" s="6">
        <v>3.3833099999999998</v>
      </c>
      <c r="I1562" s="6">
        <v>32701</v>
      </c>
      <c r="J1562" s="6">
        <v>0.467862</v>
      </c>
      <c r="K1562" s="6">
        <v>39323.599999999999</v>
      </c>
      <c r="L1562" s="6">
        <v>32701</v>
      </c>
      <c r="M1562" s="6">
        <v>34323.699999999997</v>
      </c>
      <c r="N1562" s="6">
        <v>0.46975899999999998</v>
      </c>
      <c r="O1562" s="6">
        <v>38312.699999999997</v>
      </c>
      <c r="P1562" s="6">
        <v>429.428</v>
      </c>
      <c r="Q1562" s="6">
        <v>0.19523099999999999</v>
      </c>
      <c r="R1562" s="114">
        <v>0</v>
      </c>
      <c r="S1562" s="114">
        <v>0</v>
      </c>
      <c r="T1562" s="114">
        <v>0</v>
      </c>
      <c r="U1562">
        <v>3.8360099999999999</v>
      </c>
      <c r="V1562">
        <v>0</v>
      </c>
      <c r="W1562">
        <v>1690</v>
      </c>
    </row>
    <row r="1563" spans="1:23" ht="15.75" customHeight="1" x14ac:dyDescent="0.2">
      <c r="A1563" s="6">
        <v>1550</v>
      </c>
      <c r="B1563" s="6">
        <v>3.1964199999999998</v>
      </c>
      <c r="C1563" s="6">
        <v>11756.5</v>
      </c>
      <c r="D1563" s="6">
        <v>3.5205700000000002</v>
      </c>
      <c r="E1563" s="6">
        <v>37292.6</v>
      </c>
      <c r="F1563" s="6">
        <v>1.92235</v>
      </c>
      <c r="G1563" s="6">
        <v>40053.4</v>
      </c>
      <c r="H1563" s="6">
        <v>2.8474400000000002</v>
      </c>
      <c r="I1563" s="6">
        <v>33636.199999999997</v>
      </c>
      <c r="J1563" s="6">
        <v>0.68497200000000003</v>
      </c>
      <c r="K1563" s="6">
        <v>39627.4</v>
      </c>
      <c r="L1563" s="6">
        <v>33636.199999999997</v>
      </c>
      <c r="M1563" s="6">
        <v>34197.1</v>
      </c>
      <c r="N1563" s="6">
        <v>2.6860300000000001</v>
      </c>
      <c r="O1563" s="6">
        <v>37618.6</v>
      </c>
      <c r="P1563" s="6">
        <v>0</v>
      </c>
      <c r="Q1563" s="6">
        <v>0.109569</v>
      </c>
      <c r="R1563" s="114">
        <v>0</v>
      </c>
      <c r="S1563" s="114">
        <v>0</v>
      </c>
      <c r="T1563" s="114">
        <v>0</v>
      </c>
      <c r="U1563">
        <v>3.5864699999999998</v>
      </c>
      <c r="V1563">
        <v>0</v>
      </c>
      <c r="W1563">
        <v>877.11400000000003</v>
      </c>
    </row>
    <row r="1564" spans="1:23" ht="15.75" customHeight="1" x14ac:dyDescent="0.2">
      <c r="A1564" s="6">
        <v>1551</v>
      </c>
      <c r="B1564" s="6">
        <v>2.66275</v>
      </c>
      <c r="C1564" s="6">
        <v>11970.1</v>
      </c>
      <c r="D1564" s="6">
        <v>3.5812200000000001</v>
      </c>
      <c r="E1564" s="6">
        <v>38253.199999999997</v>
      </c>
      <c r="F1564" s="6">
        <v>8.3029500000000006E-2</v>
      </c>
      <c r="G1564" s="6">
        <v>40053.4</v>
      </c>
      <c r="H1564" s="6">
        <v>2.3063199999999999</v>
      </c>
      <c r="I1564" s="6">
        <v>30799.599999999999</v>
      </c>
      <c r="J1564" s="6">
        <v>1.8478000000000001</v>
      </c>
      <c r="K1564" s="6">
        <v>40053.4</v>
      </c>
      <c r="L1564" s="6">
        <v>30799.599999999999</v>
      </c>
      <c r="M1564" s="6">
        <v>37674.400000000001</v>
      </c>
      <c r="N1564" s="6">
        <v>3.09212</v>
      </c>
      <c r="O1564" s="6">
        <v>35852.1</v>
      </c>
      <c r="P1564" s="6">
        <v>0</v>
      </c>
      <c r="Q1564" s="6">
        <v>0.45159700000000003</v>
      </c>
      <c r="R1564" s="114">
        <v>0</v>
      </c>
      <c r="S1564" s="114">
        <v>870.178</v>
      </c>
      <c r="T1564" s="114">
        <v>712.62099999999998</v>
      </c>
      <c r="U1564">
        <v>3.0592100000000002</v>
      </c>
      <c r="V1564">
        <v>0</v>
      </c>
      <c r="W1564">
        <v>1170.18</v>
      </c>
    </row>
    <row r="1565" spans="1:23" ht="15.75" customHeight="1" x14ac:dyDescent="0.2">
      <c r="A1565" s="6">
        <v>1552</v>
      </c>
      <c r="B1565" s="6">
        <v>1.75973</v>
      </c>
      <c r="C1565" s="6">
        <v>16405.400000000001</v>
      </c>
      <c r="D1565" s="6">
        <v>2.7321900000000001</v>
      </c>
      <c r="E1565" s="6">
        <v>39390.5</v>
      </c>
      <c r="F1565" s="6">
        <v>0.97830099999999998</v>
      </c>
      <c r="G1565" s="6">
        <v>40053.4</v>
      </c>
      <c r="H1565" s="6">
        <v>1.6126100000000001</v>
      </c>
      <c r="I1565" s="6">
        <v>18026.3</v>
      </c>
      <c r="J1565" s="6">
        <v>2.5424600000000002</v>
      </c>
      <c r="K1565" s="6">
        <v>39242.9</v>
      </c>
      <c r="L1565" s="6">
        <v>18026.3</v>
      </c>
      <c r="M1565" s="6">
        <v>30402</v>
      </c>
      <c r="N1565" s="6">
        <v>1.3833299999999999</v>
      </c>
      <c r="O1565" s="6">
        <v>38208.699999999997</v>
      </c>
      <c r="P1565" s="6">
        <v>0</v>
      </c>
      <c r="Q1565" s="6">
        <v>0.71225700000000003</v>
      </c>
      <c r="R1565" s="114">
        <v>0</v>
      </c>
      <c r="S1565" s="114">
        <v>6296.27</v>
      </c>
      <c r="T1565" s="114">
        <v>461.09300000000002</v>
      </c>
      <c r="U1565">
        <v>2.2338200000000001</v>
      </c>
      <c r="V1565">
        <v>0</v>
      </c>
      <c r="W1565">
        <v>1078.31</v>
      </c>
    </row>
    <row r="1566" spans="1:23" ht="15.75" customHeight="1" x14ac:dyDescent="0.2">
      <c r="A1566" s="6">
        <v>1553</v>
      </c>
      <c r="B1566" s="6">
        <v>0.642015</v>
      </c>
      <c r="C1566" s="6">
        <v>14887</v>
      </c>
      <c r="D1566" s="6">
        <v>1.3169299999999999</v>
      </c>
      <c r="E1566" s="6">
        <v>39324.400000000001</v>
      </c>
      <c r="F1566" s="6">
        <v>0.421736</v>
      </c>
      <c r="G1566" s="6">
        <v>39911.199999999997</v>
      </c>
      <c r="H1566" s="6">
        <v>0.92291100000000004</v>
      </c>
      <c r="I1566" s="6">
        <v>18765.8</v>
      </c>
      <c r="J1566" s="6">
        <v>0.59084499999999995</v>
      </c>
      <c r="K1566" s="6">
        <v>39614.699999999997</v>
      </c>
      <c r="L1566" s="6">
        <v>18765.8</v>
      </c>
      <c r="M1566" s="6">
        <v>31794.799999999999</v>
      </c>
      <c r="N1566" s="6">
        <v>1.4688099999999999</v>
      </c>
      <c r="O1566" s="6">
        <v>40053.4</v>
      </c>
      <c r="P1566" s="6">
        <v>0</v>
      </c>
      <c r="Q1566" s="6">
        <v>0.39403500000000002</v>
      </c>
      <c r="R1566" s="114">
        <v>0</v>
      </c>
      <c r="S1566" s="114">
        <v>2816.78</v>
      </c>
      <c r="T1566" s="114">
        <v>894.29300000000001</v>
      </c>
      <c r="U1566">
        <v>1.1882699999999999</v>
      </c>
      <c r="V1566">
        <v>0</v>
      </c>
      <c r="W1566">
        <v>1768.94</v>
      </c>
    </row>
    <row r="1567" spans="1:23" ht="15.75" customHeight="1" x14ac:dyDescent="0.2">
      <c r="A1567" s="6">
        <v>1554</v>
      </c>
      <c r="B1567" s="6">
        <v>8.4242999999999998E-2</v>
      </c>
      <c r="C1567" s="6">
        <v>8532.59</v>
      </c>
      <c r="D1567" s="6">
        <v>0.36736000000000002</v>
      </c>
      <c r="E1567" s="6">
        <v>38184</v>
      </c>
      <c r="F1567" s="6">
        <v>0</v>
      </c>
      <c r="G1567" s="6">
        <v>39807.599999999999</v>
      </c>
      <c r="H1567" s="6">
        <v>0.194021</v>
      </c>
      <c r="I1567" s="6">
        <v>30057.3</v>
      </c>
      <c r="J1567" s="6">
        <v>0.15678</v>
      </c>
      <c r="K1567" s="6">
        <v>27903.7</v>
      </c>
      <c r="L1567" s="6">
        <v>30057.3</v>
      </c>
      <c r="M1567" s="6">
        <v>25280.2</v>
      </c>
      <c r="N1567" s="6">
        <v>0.40881600000000001</v>
      </c>
      <c r="O1567" s="6">
        <v>40053.4</v>
      </c>
      <c r="P1567" s="6">
        <v>0</v>
      </c>
      <c r="Q1567" s="6">
        <v>9.0177900000000005E-2</v>
      </c>
      <c r="R1567" s="114">
        <v>0</v>
      </c>
      <c r="S1567" s="114">
        <v>642.47299999999996</v>
      </c>
      <c r="T1567" s="114">
        <v>1188.04</v>
      </c>
      <c r="U1567">
        <v>0.18294299999999999</v>
      </c>
      <c r="V1567">
        <v>0</v>
      </c>
      <c r="W1567">
        <v>2720.24</v>
      </c>
    </row>
    <row r="1568" spans="1:23" ht="15.75" customHeight="1" x14ac:dyDescent="0.2">
      <c r="A1568" s="6">
        <v>1555</v>
      </c>
      <c r="B1568" s="6">
        <v>0</v>
      </c>
      <c r="C1568" s="6">
        <v>3945.94</v>
      </c>
      <c r="D1568" s="6">
        <v>0</v>
      </c>
      <c r="E1568" s="6">
        <v>36299.1</v>
      </c>
      <c r="F1568" s="6">
        <v>0</v>
      </c>
      <c r="G1568" s="6">
        <v>38806.1</v>
      </c>
      <c r="H1568" s="6">
        <v>0</v>
      </c>
      <c r="I1568" s="6">
        <v>30850.1</v>
      </c>
      <c r="J1568" s="6">
        <v>0</v>
      </c>
      <c r="K1568" s="6">
        <v>32185.3</v>
      </c>
      <c r="L1568" s="6">
        <v>30850.1</v>
      </c>
      <c r="M1568" s="6">
        <v>27768.5</v>
      </c>
      <c r="N1568" s="6">
        <v>0</v>
      </c>
      <c r="O1568" s="6">
        <v>39754.6</v>
      </c>
      <c r="P1568" s="6">
        <v>0</v>
      </c>
      <c r="Q1568" s="6">
        <v>0</v>
      </c>
      <c r="R1568" s="114">
        <v>764.02599999999995</v>
      </c>
      <c r="S1568" s="114">
        <v>3414.21</v>
      </c>
      <c r="T1568" s="114">
        <v>0</v>
      </c>
      <c r="U1568">
        <v>0</v>
      </c>
      <c r="V1568">
        <v>0</v>
      </c>
      <c r="W1568">
        <v>7350.99</v>
      </c>
    </row>
    <row r="1569" spans="1:23" ht="15.75" customHeight="1" x14ac:dyDescent="0.2">
      <c r="A1569" s="6">
        <v>1556</v>
      </c>
      <c r="B1569" s="6">
        <v>0</v>
      </c>
      <c r="C1569" s="6">
        <v>736.06600000000003</v>
      </c>
      <c r="D1569" s="6">
        <v>0</v>
      </c>
      <c r="E1569" s="6">
        <v>38930.5</v>
      </c>
      <c r="F1569" s="6">
        <v>0</v>
      </c>
      <c r="G1569" s="6">
        <v>0</v>
      </c>
      <c r="H1569" s="6">
        <v>0</v>
      </c>
      <c r="I1569" s="6">
        <v>22526.1</v>
      </c>
      <c r="J1569" s="6">
        <v>0</v>
      </c>
      <c r="K1569" s="6">
        <v>35660.699999999997</v>
      </c>
      <c r="L1569" s="6">
        <v>22526.1</v>
      </c>
      <c r="M1569" s="6">
        <v>31107.599999999999</v>
      </c>
      <c r="N1569" s="6">
        <v>0</v>
      </c>
      <c r="O1569" s="6">
        <v>36898</v>
      </c>
      <c r="P1569" s="6">
        <v>0</v>
      </c>
      <c r="Q1569" s="6">
        <v>0</v>
      </c>
      <c r="R1569" s="114">
        <v>1532.05</v>
      </c>
      <c r="S1569" s="114">
        <v>4414.1499999999996</v>
      </c>
      <c r="T1569" s="114">
        <v>0</v>
      </c>
      <c r="U1569">
        <v>0</v>
      </c>
      <c r="V1569">
        <v>5210.2299999999996</v>
      </c>
      <c r="W1569">
        <v>6301.94</v>
      </c>
    </row>
    <row r="1570" spans="1:23" ht="15.75" customHeight="1" x14ac:dyDescent="0.2">
      <c r="A1570" s="6">
        <v>1557</v>
      </c>
      <c r="B1570" s="6">
        <v>0</v>
      </c>
      <c r="C1570" s="6">
        <v>0</v>
      </c>
      <c r="D1570" s="6">
        <v>0</v>
      </c>
      <c r="E1570" s="6">
        <v>39665</v>
      </c>
      <c r="F1570" s="6">
        <v>0</v>
      </c>
      <c r="G1570" s="6">
        <v>0</v>
      </c>
      <c r="H1570" s="6">
        <v>0</v>
      </c>
      <c r="I1570" s="6">
        <v>17780.7</v>
      </c>
      <c r="J1570" s="6">
        <v>0</v>
      </c>
      <c r="K1570" s="6">
        <v>34272.5</v>
      </c>
      <c r="L1570" s="6">
        <v>17780.7</v>
      </c>
      <c r="M1570" s="6">
        <v>11061.7</v>
      </c>
      <c r="N1570" s="6">
        <v>0</v>
      </c>
      <c r="O1570" s="6">
        <v>23654.5</v>
      </c>
      <c r="P1570" s="6">
        <v>0</v>
      </c>
      <c r="Q1570" s="6">
        <v>0</v>
      </c>
      <c r="R1570" s="114">
        <v>5221.54</v>
      </c>
      <c r="S1570" s="114">
        <v>3882.13</v>
      </c>
      <c r="T1570" s="114">
        <v>1375.75</v>
      </c>
      <c r="U1570">
        <v>0</v>
      </c>
      <c r="V1570">
        <v>165.40299999999999</v>
      </c>
      <c r="W1570">
        <v>4031.51</v>
      </c>
    </row>
    <row r="1571" spans="1:23" ht="15.75" customHeight="1" x14ac:dyDescent="0.2">
      <c r="A1571" s="6">
        <v>1558</v>
      </c>
      <c r="B1571" s="6">
        <v>0</v>
      </c>
      <c r="C1571" s="6">
        <v>2355.19</v>
      </c>
      <c r="D1571" s="6">
        <v>0</v>
      </c>
      <c r="E1571" s="6">
        <v>39743.599999999999</v>
      </c>
      <c r="F1571" s="6">
        <v>0</v>
      </c>
      <c r="G1571" s="6">
        <v>6724.05</v>
      </c>
      <c r="H1571" s="6">
        <v>0</v>
      </c>
      <c r="I1571" s="6">
        <v>9107.0300000000007</v>
      </c>
      <c r="J1571" s="6">
        <v>0</v>
      </c>
      <c r="K1571" s="6">
        <v>33400.800000000003</v>
      </c>
      <c r="L1571" s="6">
        <v>9107.0300000000007</v>
      </c>
      <c r="M1571" s="6">
        <v>27815.9</v>
      </c>
      <c r="N1571" s="6">
        <v>0</v>
      </c>
      <c r="O1571" s="6">
        <v>14507.6</v>
      </c>
      <c r="P1571" s="6">
        <v>0</v>
      </c>
      <c r="Q1571" s="6">
        <v>0</v>
      </c>
      <c r="R1571" s="114">
        <v>9322.59</v>
      </c>
      <c r="S1571" s="114">
        <v>8649.02</v>
      </c>
      <c r="T1571" s="114">
        <v>16080.1</v>
      </c>
      <c r="U1571">
        <v>0</v>
      </c>
      <c r="V1571">
        <v>2152.66</v>
      </c>
      <c r="W1571">
        <v>610.25599999999997</v>
      </c>
    </row>
    <row r="1572" spans="1:23" ht="15.75" customHeight="1" x14ac:dyDescent="0.2">
      <c r="A1572" s="6">
        <v>1559</v>
      </c>
      <c r="B1572" s="6">
        <v>0</v>
      </c>
      <c r="C1572" s="6">
        <v>4016.98</v>
      </c>
      <c r="D1572" s="6">
        <v>0</v>
      </c>
      <c r="E1572" s="6">
        <v>39836</v>
      </c>
      <c r="F1572" s="6">
        <v>0</v>
      </c>
      <c r="G1572" s="6">
        <v>5278.87</v>
      </c>
      <c r="H1572" s="6">
        <v>0</v>
      </c>
      <c r="I1572" s="6">
        <v>8273.7000000000007</v>
      </c>
      <c r="J1572" s="6">
        <v>0</v>
      </c>
      <c r="K1572" s="6">
        <v>36285.599999999999</v>
      </c>
      <c r="L1572" s="6">
        <v>8273.7000000000007</v>
      </c>
      <c r="M1572" s="6">
        <v>12672.8</v>
      </c>
      <c r="N1572" s="6">
        <v>0</v>
      </c>
      <c r="O1572" s="6">
        <v>8209.0499999999993</v>
      </c>
      <c r="P1572" s="6">
        <v>0</v>
      </c>
      <c r="Q1572" s="6">
        <v>0</v>
      </c>
      <c r="R1572" s="114">
        <v>5154.8</v>
      </c>
      <c r="S1572" s="114">
        <v>13159.1</v>
      </c>
      <c r="T1572" s="114">
        <v>6962.74</v>
      </c>
      <c r="U1572">
        <v>0</v>
      </c>
      <c r="V1572">
        <v>6058.25</v>
      </c>
      <c r="W1572">
        <v>1114.81</v>
      </c>
    </row>
    <row r="1573" spans="1:23" ht="15.75" customHeight="1" x14ac:dyDescent="0.2">
      <c r="A1573" s="6">
        <v>1560</v>
      </c>
      <c r="B1573" s="6">
        <v>0</v>
      </c>
      <c r="C1573" s="6">
        <v>5460.56</v>
      </c>
      <c r="D1573" s="6">
        <v>0</v>
      </c>
      <c r="E1573" s="6">
        <v>39602.400000000001</v>
      </c>
      <c r="F1573" s="6">
        <v>0</v>
      </c>
      <c r="G1573" s="6">
        <v>616.90700000000004</v>
      </c>
      <c r="H1573" s="6">
        <v>0</v>
      </c>
      <c r="I1573" s="6">
        <v>12908</v>
      </c>
      <c r="J1573" s="6">
        <v>0</v>
      </c>
      <c r="K1573" s="6">
        <v>26456.400000000001</v>
      </c>
      <c r="L1573" s="6">
        <v>12908</v>
      </c>
      <c r="M1573" s="6">
        <v>2435.69</v>
      </c>
      <c r="N1573" s="6">
        <v>0</v>
      </c>
      <c r="O1573" s="6">
        <v>23727.5</v>
      </c>
      <c r="P1573" s="6">
        <v>0</v>
      </c>
      <c r="Q1573" s="6">
        <v>0</v>
      </c>
      <c r="R1573" s="114">
        <v>7423.77</v>
      </c>
      <c r="S1573" s="114">
        <v>14819.2</v>
      </c>
      <c r="T1573" s="114">
        <v>7894.13</v>
      </c>
      <c r="U1573">
        <v>0</v>
      </c>
      <c r="V1573">
        <v>14439.1</v>
      </c>
      <c r="W1573">
        <v>2621.2399999999998</v>
      </c>
    </row>
    <row r="1574" spans="1:23" ht="15.75" customHeight="1" x14ac:dyDescent="0.2">
      <c r="A1574" s="6">
        <v>1561</v>
      </c>
      <c r="B1574" s="6">
        <v>0</v>
      </c>
      <c r="C1574" s="6">
        <v>5232.38</v>
      </c>
      <c r="D1574" s="6">
        <v>0</v>
      </c>
      <c r="E1574" s="6">
        <v>38472.5</v>
      </c>
      <c r="F1574" s="6">
        <v>0</v>
      </c>
      <c r="G1574" s="6">
        <v>0</v>
      </c>
      <c r="H1574" s="6">
        <v>0</v>
      </c>
      <c r="I1574" s="6">
        <v>9660.4500000000007</v>
      </c>
      <c r="J1574" s="6">
        <v>0</v>
      </c>
      <c r="K1574" s="6">
        <v>35986.400000000001</v>
      </c>
      <c r="L1574" s="6">
        <v>9660.4500000000007</v>
      </c>
      <c r="M1574" s="6">
        <v>17196.8</v>
      </c>
      <c r="N1574" s="6">
        <v>0</v>
      </c>
      <c r="O1574" s="6">
        <v>31081</v>
      </c>
      <c r="P1574" s="6">
        <v>0</v>
      </c>
      <c r="Q1574" s="6">
        <v>0</v>
      </c>
      <c r="R1574" s="114">
        <v>8528.09</v>
      </c>
      <c r="S1574" s="114">
        <v>5714.63</v>
      </c>
      <c r="T1574" s="114">
        <v>12656.4</v>
      </c>
      <c r="U1574">
        <v>0</v>
      </c>
      <c r="V1574">
        <v>32271.9</v>
      </c>
      <c r="W1574">
        <v>7153.24</v>
      </c>
    </row>
    <row r="1575" spans="1:23" ht="15.75" customHeight="1" x14ac:dyDescent="0.2">
      <c r="A1575" s="6">
        <v>1562</v>
      </c>
      <c r="B1575" s="6">
        <v>0</v>
      </c>
      <c r="C1575" s="6">
        <v>5864.63</v>
      </c>
      <c r="D1575" s="6">
        <v>0</v>
      </c>
      <c r="E1575" s="6">
        <v>35884.400000000001</v>
      </c>
      <c r="F1575" s="6">
        <v>0</v>
      </c>
      <c r="G1575" s="6">
        <v>0</v>
      </c>
      <c r="H1575" s="6">
        <v>0</v>
      </c>
      <c r="I1575" s="6">
        <v>11704.8</v>
      </c>
      <c r="J1575" s="6">
        <v>0</v>
      </c>
      <c r="K1575" s="6">
        <v>32782.6</v>
      </c>
      <c r="L1575" s="6">
        <v>11704.8</v>
      </c>
      <c r="M1575" s="6">
        <v>8777.9500000000007</v>
      </c>
      <c r="N1575" s="6">
        <v>0</v>
      </c>
      <c r="O1575" s="6">
        <v>29311.5</v>
      </c>
      <c r="P1575" s="6">
        <v>917.64</v>
      </c>
      <c r="Q1575" s="6">
        <v>0</v>
      </c>
      <c r="R1575" s="114">
        <v>4950.7700000000004</v>
      </c>
      <c r="S1575" s="114">
        <v>1867.38</v>
      </c>
      <c r="T1575" s="114">
        <v>3406.34</v>
      </c>
      <c r="U1575">
        <v>0</v>
      </c>
      <c r="V1575">
        <v>28344.3</v>
      </c>
      <c r="W1575">
        <v>10029.6</v>
      </c>
    </row>
    <row r="1576" spans="1:23" ht="15.75" customHeight="1" x14ac:dyDescent="0.2">
      <c r="A1576" s="6">
        <v>1563</v>
      </c>
      <c r="B1576" s="6">
        <v>0</v>
      </c>
      <c r="C1576" s="6">
        <v>10290.6</v>
      </c>
      <c r="D1576" s="6">
        <v>0</v>
      </c>
      <c r="E1576" s="6">
        <v>30922.5</v>
      </c>
      <c r="F1576" s="6">
        <v>0</v>
      </c>
      <c r="G1576" s="6">
        <v>1200.74</v>
      </c>
      <c r="H1576" s="6">
        <v>0</v>
      </c>
      <c r="I1576" s="6">
        <v>7062.35</v>
      </c>
      <c r="J1576" s="6">
        <v>0</v>
      </c>
      <c r="K1576" s="6">
        <v>36555</v>
      </c>
      <c r="L1576" s="6">
        <v>7062.35</v>
      </c>
      <c r="M1576" s="6">
        <v>494.85700000000003</v>
      </c>
      <c r="N1576" s="6">
        <v>0</v>
      </c>
      <c r="O1576" s="6">
        <v>35921.699999999997</v>
      </c>
      <c r="P1576" s="6">
        <v>1356.83</v>
      </c>
      <c r="Q1576" s="6">
        <v>0</v>
      </c>
      <c r="R1576" s="114">
        <v>4997.5200000000004</v>
      </c>
      <c r="S1576" s="114">
        <v>984.48400000000004</v>
      </c>
      <c r="T1576" s="114">
        <v>4077.3</v>
      </c>
      <c r="U1576">
        <v>0</v>
      </c>
      <c r="V1576">
        <v>23971</v>
      </c>
      <c r="W1576">
        <v>17383</v>
      </c>
    </row>
    <row r="1577" spans="1:23" ht="15.75" customHeight="1" x14ac:dyDescent="0.2">
      <c r="A1577" s="6">
        <v>1564</v>
      </c>
      <c r="B1577" s="6">
        <v>0</v>
      </c>
      <c r="C1577" s="6">
        <v>19563</v>
      </c>
      <c r="D1577" s="6">
        <v>0</v>
      </c>
      <c r="E1577" s="6">
        <v>29351.4</v>
      </c>
      <c r="F1577" s="6">
        <v>0</v>
      </c>
      <c r="G1577" s="6">
        <v>4316.33</v>
      </c>
      <c r="H1577" s="6">
        <v>0</v>
      </c>
      <c r="I1577" s="6">
        <v>7930.01</v>
      </c>
      <c r="J1577" s="6">
        <v>0</v>
      </c>
      <c r="K1577" s="6">
        <v>36326.6</v>
      </c>
      <c r="L1577" s="6">
        <v>7930.01</v>
      </c>
      <c r="M1577" s="6">
        <v>10575.6</v>
      </c>
      <c r="N1577" s="6">
        <v>0</v>
      </c>
      <c r="O1577" s="6">
        <v>39221</v>
      </c>
      <c r="P1577" s="6">
        <v>2392.9299999999998</v>
      </c>
      <c r="Q1577" s="6">
        <v>0</v>
      </c>
      <c r="R1577" s="114">
        <v>5922.82</v>
      </c>
      <c r="S1577" s="114">
        <v>2219.2600000000002</v>
      </c>
      <c r="T1577" s="114">
        <v>1449.89</v>
      </c>
      <c r="U1577">
        <v>0</v>
      </c>
      <c r="V1577">
        <v>15191.7</v>
      </c>
      <c r="W1577">
        <v>23567.200000000001</v>
      </c>
    </row>
    <row r="1578" spans="1:23" ht="15.75" customHeight="1" x14ac:dyDescent="0.2">
      <c r="A1578" s="6">
        <v>1565</v>
      </c>
      <c r="B1578" s="6">
        <v>0</v>
      </c>
      <c r="C1578" s="6">
        <v>22243</v>
      </c>
      <c r="D1578" s="6">
        <v>0</v>
      </c>
      <c r="E1578" s="6">
        <v>35058</v>
      </c>
      <c r="F1578" s="6">
        <v>0</v>
      </c>
      <c r="G1578" s="6">
        <v>13318.2</v>
      </c>
      <c r="H1578" s="6">
        <v>0</v>
      </c>
      <c r="I1578" s="6">
        <v>4859.5600000000004</v>
      </c>
      <c r="J1578" s="6">
        <v>0</v>
      </c>
      <c r="K1578" s="6">
        <v>31841.8</v>
      </c>
      <c r="L1578" s="6">
        <v>4859.5600000000004</v>
      </c>
      <c r="M1578" s="6">
        <v>32028.5</v>
      </c>
      <c r="N1578" s="6">
        <v>0</v>
      </c>
      <c r="O1578" s="6">
        <v>39547</v>
      </c>
      <c r="P1578" s="6">
        <v>6038.73</v>
      </c>
      <c r="Q1578" s="6">
        <v>0</v>
      </c>
      <c r="R1578" s="114">
        <v>4599.79</v>
      </c>
      <c r="S1578" s="114">
        <v>6937.23</v>
      </c>
      <c r="T1578" s="114">
        <v>1956.39</v>
      </c>
      <c r="U1578">
        <v>0</v>
      </c>
      <c r="V1578">
        <v>12589</v>
      </c>
      <c r="W1578">
        <v>24560.9</v>
      </c>
    </row>
    <row r="1579" spans="1:23" ht="15.75" customHeight="1" x14ac:dyDescent="0.2">
      <c r="A1579" s="6">
        <v>1566</v>
      </c>
      <c r="B1579" s="6">
        <v>0</v>
      </c>
      <c r="C1579" s="6">
        <v>9648.43</v>
      </c>
      <c r="D1579" s="6">
        <v>0</v>
      </c>
      <c r="E1579" s="6">
        <v>32883.199999999997</v>
      </c>
      <c r="F1579" s="6">
        <v>0</v>
      </c>
      <c r="G1579" s="6">
        <v>9997.11</v>
      </c>
      <c r="H1579" s="6">
        <v>0</v>
      </c>
      <c r="I1579" s="6">
        <v>6544.43</v>
      </c>
      <c r="J1579" s="6">
        <v>0</v>
      </c>
      <c r="K1579" s="6">
        <v>34523.9</v>
      </c>
      <c r="L1579" s="6">
        <v>6544.43</v>
      </c>
      <c r="M1579" s="6">
        <v>32867.800000000003</v>
      </c>
      <c r="N1579" s="6">
        <v>0</v>
      </c>
      <c r="O1579" s="6">
        <v>39456.9</v>
      </c>
      <c r="P1579" s="6">
        <v>9276.77</v>
      </c>
      <c r="Q1579" s="6">
        <v>0</v>
      </c>
      <c r="R1579" s="114">
        <v>3484.12</v>
      </c>
      <c r="S1579" s="114">
        <v>14730.7</v>
      </c>
      <c r="T1579" s="114">
        <v>2553.41</v>
      </c>
      <c r="U1579">
        <v>0</v>
      </c>
      <c r="V1579">
        <v>10197.1</v>
      </c>
      <c r="W1579">
        <v>23901.5</v>
      </c>
    </row>
    <row r="1580" spans="1:23" ht="15.75" customHeight="1" x14ac:dyDescent="0.2">
      <c r="A1580" s="6">
        <v>1567</v>
      </c>
      <c r="B1580" s="6">
        <v>0</v>
      </c>
      <c r="C1580" s="6">
        <v>2651.11</v>
      </c>
      <c r="D1580" s="6">
        <v>0</v>
      </c>
      <c r="E1580" s="6">
        <v>31330</v>
      </c>
      <c r="F1580" s="6">
        <v>0.23125499999999999</v>
      </c>
      <c r="G1580" s="6">
        <v>6449.52</v>
      </c>
      <c r="H1580" s="6">
        <v>0</v>
      </c>
      <c r="I1580" s="6">
        <v>12473.5</v>
      </c>
      <c r="J1580" s="6">
        <v>0</v>
      </c>
      <c r="K1580" s="6">
        <v>24185.200000000001</v>
      </c>
      <c r="L1580" s="6">
        <v>12473.5</v>
      </c>
      <c r="M1580" s="6">
        <v>26273.5</v>
      </c>
      <c r="N1580" s="6">
        <v>0</v>
      </c>
      <c r="O1580" s="6">
        <v>38801.599999999999</v>
      </c>
      <c r="P1580" s="6">
        <v>18164.2</v>
      </c>
      <c r="Q1580" s="6">
        <v>0</v>
      </c>
      <c r="R1580" s="114">
        <v>3492.27</v>
      </c>
      <c r="S1580" s="114">
        <v>11237.4</v>
      </c>
      <c r="T1580" s="114">
        <v>8183.61</v>
      </c>
      <c r="U1580">
        <v>0</v>
      </c>
      <c r="V1580">
        <v>13751.3</v>
      </c>
      <c r="W1580">
        <v>40053.4</v>
      </c>
    </row>
    <row r="1581" spans="1:23" ht="15.75" customHeight="1" x14ac:dyDescent="0.2">
      <c r="A1581" s="6">
        <v>1568</v>
      </c>
      <c r="B1581" s="6">
        <v>0.94752800000000004</v>
      </c>
      <c r="C1581" s="6">
        <v>4696.9799999999996</v>
      </c>
      <c r="D1581" s="6">
        <v>8.0048999999999995E-2</v>
      </c>
      <c r="E1581" s="6">
        <v>29692.400000000001</v>
      </c>
      <c r="F1581" s="6">
        <v>1.4124000000000001</v>
      </c>
      <c r="G1581" s="6">
        <v>4575.7</v>
      </c>
      <c r="H1581" s="6">
        <v>0.66004300000000005</v>
      </c>
      <c r="I1581" s="6">
        <v>7979.61</v>
      </c>
      <c r="J1581" s="6">
        <v>0.25373000000000001</v>
      </c>
      <c r="K1581" s="6">
        <v>23861.8</v>
      </c>
      <c r="L1581" s="6">
        <v>7979.61</v>
      </c>
      <c r="M1581" s="6">
        <v>35324</v>
      </c>
      <c r="N1581" s="6">
        <v>0.60330600000000001</v>
      </c>
      <c r="O1581" s="6">
        <v>35622.300000000003</v>
      </c>
      <c r="P1581" s="6">
        <v>23201.3</v>
      </c>
      <c r="Q1581" s="6">
        <v>0.347665</v>
      </c>
      <c r="R1581" s="114">
        <v>7155.42</v>
      </c>
      <c r="S1581" s="114">
        <v>6476.66</v>
      </c>
      <c r="T1581" s="114">
        <v>4344.17</v>
      </c>
      <c r="U1581">
        <v>0.73816599999999999</v>
      </c>
      <c r="V1581">
        <v>7357.39</v>
      </c>
      <c r="W1581">
        <v>39574.800000000003</v>
      </c>
    </row>
    <row r="1582" spans="1:23" ht="15.75" customHeight="1" x14ac:dyDescent="0.2">
      <c r="A1582" s="6">
        <v>1569</v>
      </c>
      <c r="B1582" s="6">
        <v>2.2186499999999998</v>
      </c>
      <c r="C1582" s="6">
        <v>868.81600000000003</v>
      </c>
      <c r="D1582" s="6">
        <v>0.67708900000000005</v>
      </c>
      <c r="E1582" s="6">
        <v>32416</v>
      </c>
      <c r="F1582" s="6">
        <v>1.0714600000000001</v>
      </c>
      <c r="G1582" s="6">
        <v>3134.82</v>
      </c>
      <c r="H1582" s="6">
        <v>1.86192</v>
      </c>
      <c r="I1582" s="6">
        <v>1845.87</v>
      </c>
      <c r="J1582" s="6">
        <v>1.6695</v>
      </c>
      <c r="K1582" s="6">
        <v>5155.2700000000004</v>
      </c>
      <c r="L1582" s="6">
        <v>1845.87</v>
      </c>
      <c r="M1582" s="6">
        <v>28175.8</v>
      </c>
      <c r="N1582" s="6">
        <v>1.73108</v>
      </c>
      <c r="O1582" s="6">
        <v>27518.400000000001</v>
      </c>
      <c r="P1582" s="6">
        <v>10191.200000000001</v>
      </c>
      <c r="Q1582" s="6">
        <v>1.15822</v>
      </c>
      <c r="R1582" s="114">
        <v>6148.68</v>
      </c>
      <c r="S1582" s="114">
        <v>4146.3</v>
      </c>
      <c r="T1582" s="114">
        <v>0</v>
      </c>
      <c r="U1582">
        <v>1.85225</v>
      </c>
      <c r="V1582">
        <v>824.39700000000005</v>
      </c>
      <c r="W1582">
        <v>37365.800000000003</v>
      </c>
    </row>
    <row r="1583" spans="1:23" ht="15.75" customHeight="1" x14ac:dyDescent="0.2">
      <c r="A1583" s="6">
        <v>1570</v>
      </c>
      <c r="B1583" s="6">
        <v>3.2625500000000001</v>
      </c>
      <c r="C1583" s="6">
        <v>3309.44</v>
      </c>
      <c r="D1583" s="6">
        <v>1.2379800000000001</v>
      </c>
      <c r="E1583" s="6">
        <v>16767.900000000001</v>
      </c>
      <c r="F1583" s="6">
        <v>1.89503</v>
      </c>
      <c r="G1583" s="6">
        <v>2091</v>
      </c>
      <c r="H1583" s="6">
        <v>2.88951</v>
      </c>
      <c r="I1583" s="6">
        <v>11193.8</v>
      </c>
      <c r="J1583" s="6">
        <v>2.5978699999999999</v>
      </c>
      <c r="K1583" s="6">
        <v>9164.6200000000008</v>
      </c>
      <c r="L1583" s="6">
        <v>11193.8</v>
      </c>
      <c r="M1583" s="6">
        <v>38563</v>
      </c>
      <c r="N1583" s="6">
        <v>2.6766899999999998</v>
      </c>
      <c r="O1583" s="6">
        <v>31239.5</v>
      </c>
      <c r="P1583" s="6">
        <v>1824.38</v>
      </c>
      <c r="Q1583" s="6">
        <v>2.84728</v>
      </c>
      <c r="R1583" s="114">
        <v>6842.01</v>
      </c>
      <c r="S1583" s="114">
        <v>0</v>
      </c>
      <c r="T1583" s="114">
        <v>0</v>
      </c>
      <c r="U1583">
        <v>2.7688199999999998</v>
      </c>
      <c r="V1583">
        <v>0</v>
      </c>
      <c r="W1583">
        <v>35528.9</v>
      </c>
    </row>
    <row r="1584" spans="1:23" ht="15.75" customHeight="1" x14ac:dyDescent="0.2">
      <c r="A1584" s="6">
        <v>1571</v>
      </c>
      <c r="B1584" s="6">
        <v>3.9746600000000001</v>
      </c>
      <c r="C1584" s="6">
        <v>7892.81</v>
      </c>
      <c r="D1584" s="6">
        <v>2.7829600000000001</v>
      </c>
      <c r="E1584" s="6">
        <v>12102.8</v>
      </c>
      <c r="F1584" s="6">
        <v>3.0402900000000002</v>
      </c>
      <c r="G1584" s="6">
        <v>0</v>
      </c>
      <c r="H1584" s="6">
        <v>3.60575</v>
      </c>
      <c r="I1584" s="6">
        <v>13427</v>
      </c>
      <c r="J1584" s="6">
        <v>3.28512</v>
      </c>
      <c r="K1584" s="6">
        <v>14460.8</v>
      </c>
      <c r="L1584" s="6">
        <v>13427</v>
      </c>
      <c r="M1584" s="6">
        <v>37828.6</v>
      </c>
      <c r="N1584" s="6">
        <v>3.3560300000000001</v>
      </c>
      <c r="O1584" s="6">
        <v>32448.400000000001</v>
      </c>
      <c r="P1584" s="6">
        <v>2997.48</v>
      </c>
      <c r="Q1584" s="6">
        <v>3.6936200000000001</v>
      </c>
      <c r="R1584" s="114">
        <v>7773.77</v>
      </c>
      <c r="S1584" s="114">
        <v>0</v>
      </c>
      <c r="T1584" s="114">
        <v>0</v>
      </c>
      <c r="U1584">
        <v>3.3849399999999998</v>
      </c>
      <c r="V1584">
        <v>0</v>
      </c>
      <c r="W1584">
        <v>33875</v>
      </c>
    </row>
    <row r="1585" spans="1:23" ht="15.75" customHeight="1" x14ac:dyDescent="0.2">
      <c r="A1585" s="6">
        <v>1572</v>
      </c>
      <c r="B1585" s="6">
        <v>4.3600599999999998</v>
      </c>
      <c r="C1585" s="6">
        <v>7898.1</v>
      </c>
      <c r="D1585" s="6">
        <v>1.44278</v>
      </c>
      <c r="E1585" s="6">
        <v>5209.45</v>
      </c>
      <c r="F1585" s="6">
        <v>2.4693700000000001</v>
      </c>
      <c r="G1585" s="6">
        <v>0</v>
      </c>
      <c r="H1585" s="6">
        <v>4.0018500000000001</v>
      </c>
      <c r="I1585" s="6">
        <v>18477.7</v>
      </c>
      <c r="J1585" s="6">
        <v>3.6798899999999999</v>
      </c>
      <c r="K1585" s="6">
        <v>11524.5</v>
      </c>
      <c r="L1585" s="6">
        <v>18477.7</v>
      </c>
      <c r="M1585" s="6">
        <v>35292.9</v>
      </c>
      <c r="N1585" s="6">
        <v>3.71868</v>
      </c>
      <c r="O1585" s="6">
        <v>28039.599999999999</v>
      </c>
      <c r="P1585" s="6">
        <v>4936.38</v>
      </c>
      <c r="Q1585" s="6">
        <v>4.1583899999999998</v>
      </c>
      <c r="R1585" s="114">
        <v>7468.01</v>
      </c>
      <c r="S1585" s="114">
        <v>0</v>
      </c>
      <c r="T1585" s="114">
        <v>0</v>
      </c>
      <c r="U1585">
        <v>3.7212800000000001</v>
      </c>
      <c r="V1585">
        <v>0</v>
      </c>
      <c r="W1585">
        <v>36788.1</v>
      </c>
    </row>
    <row r="1586" spans="1:23" ht="15.75" customHeight="1" x14ac:dyDescent="0.2">
      <c r="A1586" s="6">
        <v>1573</v>
      </c>
      <c r="B1586" s="6">
        <v>4.4297199999999997</v>
      </c>
      <c r="C1586" s="6">
        <v>7647.33</v>
      </c>
      <c r="D1586" s="6">
        <v>3.5934599999999999</v>
      </c>
      <c r="E1586" s="6">
        <v>638.47799999999995</v>
      </c>
      <c r="F1586" s="6">
        <v>3.1399599999999999</v>
      </c>
      <c r="G1586" s="6">
        <v>17627.900000000001</v>
      </c>
      <c r="H1586" s="6">
        <v>4.0861000000000001</v>
      </c>
      <c r="I1586" s="6">
        <v>21048.799999999999</v>
      </c>
      <c r="J1586" s="6">
        <v>3.7803499999999999</v>
      </c>
      <c r="K1586" s="6">
        <v>8755.5499999999993</v>
      </c>
      <c r="L1586" s="6">
        <v>21048.799999999999</v>
      </c>
      <c r="M1586" s="6">
        <v>29254.400000000001</v>
      </c>
      <c r="N1586" s="6">
        <v>3.81474</v>
      </c>
      <c r="O1586" s="6">
        <v>14817.6</v>
      </c>
      <c r="P1586" s="6">
        <v>5459.55</v>
      </c>
      <c r="Q1586" s="6">
        <v>3.7469199999999998</v>
      </c>
      <c r="R1586" s="114">
        <v>9824.31</v>
      </c>
      <c r="S1586" s="114">
        <v>0</v>
      </c>
      <c r="T1586" s="114">
        <v>0</v>
      </c>
      <c r="U1586">
        <v>3.7655400000000001</v>
      </c>
      <c r="V1586">
        <v>0</v>
      </c>
      <c r="W1586">
        <v>36981.199999999997</v>
      </c>
    </row>
    <row r="1587" spans="1:23" ht="15.75" customHeight="1" x14ac:dyDescent="0.2">
      <c r="A1587" s="6">
        <v>1574</v>
      </c>
      <c r="B1587" s="6">
        <v>4.1532999999999998</v>
      </c>
      <c r="C1587" s="6">
        <v>10605.2</v>
      </c>
      <c r="D1587" s="6">
        <v>3.11971</v>
      </c>
      <c r="E1587" s="6">
        <v>0</v>
      </c>
      <c r="F1587" s="6">
        <v>2.7218499999999999</v>
      </c>
      <c r="G1587" s="6">
        <v>22194</v>
      </c>
      <c r="H1587" s="6">
        <v>3.8899599999999999</v>
      </c>
      <c r="I1587" s="6">
        <v>21186.799999999999</v>
      </c>
      <c r="J1587" s="6">
        <v>3.6212300000000002</v>
      </c>
      <c r="K1587" s="6">
        <v>8891.76</v>
      </c>
      <c r="L1587" s="6">
        <v>21186.799999999999</v>
      </c>
      <c r="M1587" s="6">
        <v>31904.6</v>
      </c>
      <c r="N1587" s="6">
        <v>3.66262</v>
      </c>
      <c r="O1587" s="6">
        <v>9957.44</v>
      </c>
      <c r="P1587" s="6">
        <v>6350.09</v>
      </c>
      <c r="Q1587" s="6">
        <v>3.8088000000000002</v>
      </c>
      <c r="R1587" s="114">
        <v>16867.2</v>
      </c>
      <c r="S1587" s="114">
        <v>0</v>
      </c>
      <c r="T1587" s="114">
        <v>680.91499999999996</v>
      </c>
      <c r="U1587">
        <v>3.5173899999999998</v>
      </c>
      <c r="V1587">
        <v>3205.34</v>
      </c>
      <c r="W1587">
        <v>35212.9</v>
      </c>
    </row>
    <row r="1588" spans="1:23" ht="15.75" customHeight="1" x14ac:dyDescent="0.2">
      <c r="A1588" s="6">
        <v>1575</v>
      </c>
      <c r="B1588" s="6">
        <v>2.5078200000000002</v>
      </c>
      <c r="C1588" s="6">
        <v>10960.3</v>
      </c>
      <c r="D1588" s="6">
        <v>2.6245400000000001</v>
      </c>
      <c r="E1588" s="6">
        <v>0</v>
      </c>
      <c r="F1588" s="6">
        <v>3.2349700000000001</v>
      </c>
      <c r="G1588" s="6">
        <v>20578.900000000001</v>
      </c>
      <c r="H1588" s="6">
        <v>3.39506</v>
      </c>
      <c r="I1588" s="6">
        <v>19126.3</v>
      </c>
      <c r="J1588" s="6">
        <v>0.91543799999999997</v>
      </c>
      <c r="K1588" s="6">
        <v>6974.29</v>
      </c>
      <c r="L1588" s="6">
        <v>19126.3</v>
      </c>
      <c r="M1588" s="6">
        <v>34542.800000000003</v>
      </c>
      <c r="N1588" s="6">
        <v>3.2346499999999998</v>
      </c>
      <c r="O1588" s="6">
        <v>6512.86</v>
      </c>
      <c r="P1588" s="6">
        <v>7544.53</v>
      </c>
      <c r="Q1588" s="6">
        <v>2.0243199999999999</v>
      </c>
      <c r="R1588" s="114">
        <v>24133.4</v>
      </c>
      <c r="S1588" s="114">
        <v>0</v>
      </c>
      <c r="T1588" s="114">
        <v>0</v>
      </c>
      <c r="U1588">
        <v>3.0024299999999999</v>
      </c>
      <c r="V1588">
        <v>2390.0700000000002</v>
      </c>
      <c r="W1588">
        <v>38033.300000000003</v>
      </c>
    </row>
    <row r="1589" spans="1:23" ht="15.75" customHeight="1" x14ac:dyDescent="0.2">
      <c r="A1589" s="6">
        <v>1576</v>
      </c>
      <c r="B1589" s="6">
        <v>1.8621099999999999</v>
      </c>
      <c r="C1589" s="6">
        <v>10051.9</v>
      </c>
      <c r="D1589" s="6">
        <v>2.67482</v>
      </c>
      <c r="E1589" s="6">
        <v>0</v>
      </c>
      <c r="F1589" s="6">
        <v>2.2322799999999998</v>
      </c>
      <c r="G1589" s="6">
        <v>22913.4</v>
      </c>
      <c r="H1589" s="6">
        <v>2.6169899999999999</v>
      </c>
      <c r="I1589" s="6">
        <v>17247</v>
      </c>
      <c r="J1589" s="6">
        <v>2.48245</v>
      </c>
      <c r="K1589" s="6">
        <v>6917.99</v>
      </c>
      <c r="L1589" s="6">
        <v>17247</v>
      </c>
      <c r="M1589" s="6">
        <v>30339.8</v>
      </c>
      <c r="N1589" s="6">
        <v>2.5003099999999998</v>
      </c>
      <c r="O1589" s="6">
        <v>2523.85</v>
      </c>
      <c r="P1589" s="6">
        <v>9042.4</v>
      </c>
      <c r="Q1589" s="6">
        <v>1.2438100000000001</v>
      </c>
      <c r="R1589" s="114">
        <v>28286.3</v>
      </c>
      <c r="S1589" s="114">
        <v>410.73599999999999</v>
      </c>
      <c r="T1589" s="114">
        <v>0</v>
      </c>
      <c r="U1589">
        <v>2.2114799999999999</v>
      </c>
      <c r="V1589">
        <v>565.14400000000001</v>
      </c>
      <c r="W1589">
        <v>39216</v>
      </c>
    </row>
    <row r="1590" spans="1:23" ht="15.75" customHeight="1" x14ac:dyDescent="0.2">
      <c r="A1590" s="6">
        <v>1577</v>
      </c>
      <c r="B1590" s="6">
        <v>0.96414699999999998</v>
      </c>
      <c r="C1590" s="6">
        <v>8339.25</v>
      </c>
      <c r="D1590" s="6">
        <v>1.2274799999999999</v>
      </c>
      <c r="E1590" s="6">
        <v>0</v>
      </c>
      <c r="F1590" s="6">
        <v>1.0082</v>
      </c>
      <c r="G1590" s="6">
        <v>31289.1</v>
      </c>
      <c r="H1590" s="6">
        <v>1.55254</v>
      </c>
      <c r="I1590" s="6">
        <v>14873.5</v>
      </c>
      <c r="J1590" s="6">
        <v>1.4766999999999999</v>
      </c>
      <c r="K1590" s="6">
        <v>8440.49</v>
      </c>
      <c r="L1590" s="6">
        <v>14873.5</v>
      </c>
      <c r="M1590" s="6">
        <v>29338.799999999999</v>
      </c>
      <c r="N1590" s="6">
        <v>1.4960800000000001</v>
      </c>
      <c r="O1590" s="6">
        <v>61.496499999999997</v>
      </c>
      <c r="P1590" s="6">
        <v>10829.7</v>
      </c>
      <c r="Q1590" s="6">
        <v>0.73956100000000002</v>
      </c>
      <c r="R1590" s="114">
        <v>34028.699999999997</v>
      </c>
      <c r="S1590" s="114">
        <v>7747.79</v>
      </c>
      <c r="T1590" s="114">
        <v>0</v>
      </c>
      <c r="U1590">
        <v>1.1825000000000001</v>
      </c>
      <c r="V1590">
        <v>0</v>
      </c>
      <c r="W1590">
        <v>39136.800000000003</v>
      </c>
    </row>
    <row r="1591" spans="1:23" ht="15.75" customHeight="1" x14ac:dyDescent="0.2">
      <c r="A1591" s="6">
        <v>1578</v>
      </c>
      <c r="B1591" s="6">
        <v>0.302263</v>
      </c>
      <c r="C1591" s="6">
        <v>12989</v>
      </c>
      <c r="D1591" s="6">
        <v>0.102757</v>
      </c>
      <c r="E1591" s="6">
        <v>0</v>
      </c>
      <c r="F1591" s="6">
        <v>0</v>
      </c>
      <c r="G1591" s="6">
        <v>23111.200000000001</v>
      </c>
      <c r="H1591" s="6">
        <v>0.39087899999999998</v>
      </c>
      <c r="I1591" s="6">
        <v>12998.7</v>
      </c>
      <c r="J1591" s="6">
        <v>0.44630399999999998</v>
      </c>
      <c r="K1591" s="6">
        <v>10844.8</v>
      </c>
      <c r="L1591" s="6">
        <v>12998.7</v>
      </c>
      <c r="M1591" s="6">
        <v>15059</v>
      </c>
      <c r="N1591" s="6">
        <v>0.40967900000000002</v>
      </c>
      <c r="O1591" s="6">
        <v>0</v>
      </c>
      <c r="P1591" s="6">
        <v>15394</v>
      </c>
      <c r="Q1591" s="6">
        <v>0.200351</v>
      </c>
      <c r="R1591" s="114">
        <v>37598.6</v>
      </c>
      <c r="S1591" s="114">
        <v>25011.3</v>
      </c>
      <c r="T1591" s="114">
        <v>0</v>
      </c>
      <c r="U1591">
        <v>0.194522</v>
      </c>
      <c r="V1591">
        <v>0</v>
      </c>
      <c r="W1591">
        <v>39051.599999999999</v>
      </c>
    </row>
    <row r="1592" spans="1:23" ht="15.75" customHeight="1" x14ac:dyDescent="0.2">
      <c r="A1592" s="6">
        <v>1579</v>
      </c>
      <c r="B1592" s="6">
        <v>0</v>
      </c>
      <c r="C1592" s="6">
        <v>19087.3</v>
      </c>
      <c r="D1592" s="6">
        <v>0</v>
      </c>
      <c r="E1592" s="6">
        <v>1598.09</v>
      </c>
      <c r="F1592" s="6">
        <v>0</v>
      </c>
      <c r="G1592" s="6">
        <v>20235.900000000001</v>
      </c>
      <c r="H1592" s="6">
        <v>0</v>
      </c>
      <c r="I1592" s="6">
        <v>20970.8</v>
      </c>
      <c r="J1592" s="6">
        <v>0</v>
      </c>
      <c r="K1592" s="6">
        <v>18817.7</v>
      </c>
      <c r="L1592" s="6">
        <v>20970.8</v>
      </c>
      <c r="M1592" s="6">
        <v>24788.2</v>
      </c>
      <c r="N1592" s="6">
        <v>0</v>
      </c>
      <c r="O1592" s="6">
        <v>0</v>
      </c>
      <c r="P1592" s="6">
        <v>24920.1</v>
      </c>
      <c r="Q1592" s="6">
        <v>0</v>
      </c>
      <c r="R1592" s="114">
        <v>29452.5</v>
      </c>
      <c r="S1592" s="114">
        <v>34360.699999999997</v>
      </c>
      <c r="T1592" s="114">
        <v>0</v>
      </c>
      <c r="U1592">
        <v>0</v>
      </c>
      <c r="V1592">
        <v>0</v>
      </c>
      <c r="W1592">
        <v>38363</v>
      </c>
    </row>
    <row r="1593" spans="1:23" ht="15.75" customHeight="1" x14ac:dyDescent="0.2">
      <c r="A1593" s="6">
        <v>1580</v>
      </c>
      <c r="B1593" s="6">
        <v>0</v>
      </c>
      <c r="C1593" s="6">
        <v>26397.200000000001</v>
      </c>
      <c r="D1593" s="6">
        <v>0</v>
      </c>
      <c r="E1593" s="6">
        <v>12705.2</v>
      </c>
      <c r="F1593" s="6">
        <v>0</v>
      </c>
      <c r="G1593" s="6">
        <v>31571.3</v>
      </c>
      <c r="H1593" s="6">
        <v>0</v>
      </c>
      <c r="I1593" s="6">
        <v>20833.2</v>
      </c>
      <c r="J1593" s="6">
        <v>0</v>
      </c>
      <c r="K1593" s="6">
        <v>18443</v>
      </c>
      <c r="L1593" s="6">
        <v>20833.2</v>
      </c>
      <c r="M1593" s="6">
        <v>6253.73</v>
      </c>
      <c r="N1593" s="6">
        <v>0</v>
      </c>
      <c r="O1593" s="6">
        <v>0</v>
      </c>
      <c r="P1593" s="6">
        <v>34946.5</v>
      </c>
      <c r="Q1593" s="6">
        <v>0</v>
      </c>
      <c r="R1593" s="114">
        <v>22483.7</v>
      </c>
      <c r="S1593" s="114">
        <v>36319</v>
      </c>
      <c r="T1593" s="114">
        <v>0</v>
      </c>
      <c r="U1593">
        <v>0</v>
      </c>
      <c r="V1593">
        <v>3134.84</v>
      </c>
      <c r="W1593">
        <v>37243.300000000003</v>
      </c>
    </row>
    <row r="1594" spans="1:23" ht="15.75" customHeight="1" x14ac:dyDescent="0.2">
      <c r="A1594" s="6">
        <v>1581</v>
      </c>
      <c r="B1594" s="6">
        <v>0</v>
      </c>
      <c r="C1594" s="6">
        <v>34421.599999999999</v>
      </c>
      <c r="D1594" s="6">
        <v>0</v>
      </c>
      <c r="E1594" s="6">
        <v>7400.6</v>
      </c>
      <c r="F1594" s="6">
        <v>0</v>
      </c>
      <c r="G1594" s="6">
        <v>36460.800000000003</v>
      </c>
      <c r="H1594" s="6">
        <v>0</v>
      </c>
      <c r="I1594" s="6">
        <v>9434.66</v>
      </c>
      <c r="J1594" s="6">
        <v>0</v>
      </c>
      <c r="K1594" s="6">
        <v>35007.300000000003</v>
      </c>
      <c r="L1594" s="6">
        <v>9434.66</v>
      </c>
      <c r="M1594" s="6">
        <v>7762.24</v>
      </c>
      <c r="N1594" s="6">
        <v>0</v>
      </c>
      <c r="O1594" s="6">
        <v>604.69899999999996</v>
      </c>
      <c r="P1594" s="6">
        <v>36362.199999999997</v>
      </c>
      <c r="Q1594" s="6">
        <v>0</v>
      </c>
      <c r="R1594" s="114">
        <v>19524.599999999999</v>
      </c>
      <c r="S1594" s="114">
        <v>35100</v>
      </c>
      <c r="T1594" s="114">
        <v>0</v>
      </c>
      <c r="U1594">
        <v>0</v>
      </c>
      <c r="V1594">
        <v>13060.9</v>
      </c>
      <c r="W1594">
        <v>38450.9</v>
      </c>
    </row>
    <row r="1595" spans="1:23" ht="15.75" customHeight="1" x14ac:dyDescent="0.2">
      <c r="A1595" s="6">
        <v>1582</v>
      </c>
      <c r="B1595" s="6">
        <v>0</v>
      </c>
      <c r="C1595" s="6">
        <v>37842.199999999997</v>
      </c>
      <c r="D1595" s="6">
        <v>0</v>
      </c>
      <c r="E1595" s="6">
        <v>14754.1</v>
      </c>
      <c r="F1595" s="6">
        <v>0</v>
      </c>
      <c r="G1595" s="6">
        <v>35183.599999999999</v>
      </c>
      <c r="H1595" s="6">
        <v>0</v>
      </c>
      <c r="I1595" s="6">
        <v>23550.2</v>
      </c>
      <c r="J1595" s="6">
        <v>0</v>
      </c>
      <c r="K1595" s="6">
        <v>34715.699999999997</v>
      </c>
      <c r="L1595" s="6">
        <v>23550.2</v>
      </c>
      <c r="M1595" s="6">
        <v>15267.8</v>
      </c>
      <c r="N1595" s="6">
        <v>0</v>
      </c>
      <c r="O1595" s="6">
        <v>1025.5</v>
      </c>
      <c r="P1595" s="6">
        <v>35576.800000000003</v>
      </c>
      <c r="Q1595" s="6">
        <v>0</v>
      </c>
      <c r="R1595" s="114">
        <v>19498</v>
      </c>
      <c r="S1595" s="114">
        <v>34014.6</v>
      </c>
      <c r="T1595" s="114">
        <v>62.536299999999997</v>
      </c>
      <c r="U1595">
        <v>0</v>
      </c>
      <c r="V1595">
        <v>13645.6</v>
      </c>
      <c r="W1595">
        <v>39168.699999999997</v>
      </c>
    </row>
    <row r="1596" spans="1:23" ht="15.75" customHeight="1" x14ac:dyDescent="0.2">
      <c r="A1596" s="6">
        <v>1583</v>
      </c>
      <c r="B1596" s="6">
        <v>0</v>
      </c>
      <c r="C1596" s="6">
        <v>38359.300000000003</v>
      </c>
      <c r="D1596" s="6">
        <v>0</v>
      </c>
      <c r="E1596" s="6">
        <v>36926.1</v>
      </c>
      <c r="F1596" s="6">
        <v>0</v>
      </c>
      <c r="G1596" s="6">
        <v>39020.1</v>
      </c>
      <c r="H1596" s="6">
        <v>0</v>
      </c>
      <c r="I1596" s="6">
        <v>4353.09</v>
      </c>
      <c r="J1596" s="6">
        <v>0</v>
      </c>
      <c r="K1596" s="6">
        <v>26718.400000000001</v>
      </c>
      <c r="L1596" s="6">
        <v>4353.09</v>
      </c>
      <c r="M1596" s="6">
        <v>6953.74</v>
      </c>
      <c r="N1596" s="6">
        <v>0</v>
      </c>
      <c r="O1596" s="6">
        <v>1598.64</v>
      </c>
      <c r="P1596" s="6">
        <v>35236.5</v>
      </c>
      <c r="Q1596" s="6">
        <v>0</v>
      </c>
      <c r="R1596" s="114">
        <v>21816.1</v>
      </c>
      <c r="S1596" s="114">
        <v>33905.699999999997</v>
      </c>
      <c r="T1596" s="114">
        <v>1889.49</v>
      </c>
      <c r="U1596">
        <v>0</v>
      </c>
      <c r="V1596">
        <v>15557.2</v>
      </c>
      <c r="W1596">
        <v>39280.5</v>
      </c>
    </row>
    <row r="1597" spans="1:23" ht="15.75" customHeight="1" x14ac:dyDescent="0.2">
      <c r="A1597" s="6">
        <v>1584</v>
      </c>
      <c r="B1597" s="6">
        <v>0</v>
      </c>
      <c r="C1597" s="6">
        <v>38374.5</v>
      </c>
      <c r="D1597" s="6">
        <v>0</v>
      </c>
      <c r="E1597" s="6">
        <v>23190.9</v>
      </c>
      <c r="F1597" s="6">
        <v>0</v>
      </c>
      <c r="G1597" s="6">
        <v>31506.2</v>
      </c>
      <c r="H1597" s="6">
        <v>0</v>
      </c>
      <c r="I1597" s="6">
        <v>255.19399999999999</v>
      </c>
      <c r="J1597" s="6">
        <v>0</v>
      </c>
      <c r="K1597" s="6">
        <v>38381</v>
      </c>
      <c r="L1597" s="6">
        <v>255.19399999999999</v>
      </c>
      <c r="M1597" s="6">
        <v>13280.2</v>
      </c>
      <c r="N1597" s="6">
        <v>0</v>
      </c>
      <c r="O1597" s="6">
        <v>1976.78</v>
      </c>
      <c r="P1597" s="6">
        <v>32499.4</v>
      </c>
      <c r="Q1597" s="6">
        <v>0</v>
      </c>
      <c r="R1597" s="114">
        <v>19339.599999999999</v>
      </c>
      <c r="S1597" s="114">
        <v>36612.199999999997</v>
      </c>
      <c r="T1597" s="114">
        <v>3976.34</v>
      </c>
      <c r="U1597">
        <v>0</v>
      </c>
      <c r="V1597">
        <v>14166.9</v>
      </c>
      <c r="W1597">
        <v>39043.699999999997</v>
      </c>
    </row>
    <row r="1598" spans="1:23" ht="15.75" customHeight="1" x14ac:dyDescent="0.2">
      <c r="A1598" s="6">
        <v>1585</v>
      </c>
      <c r="B1598" s="6">
        <v>0</v>
      </c>
      <c r="C1598" s="6">
        <v>37757.800000000003</v>
      </c>
      <c r="D1598" s="6">
        <v>0</v>
      </c>
      <c r="E1598" s="6">
        <v>17635.2</v>
      </c>
      <c r="F1598" s="6">
        <v>0</v>
      </c>
      <c r="G1598" s="6">
        <v>13464.1</v>
      </c>
      <c r="H1598" s="6">
        <v>0</v>
      </c>
      <c r="I1598" s="6">
        <v>702.15700000000004</v>
      </c>
      <c r="J1598" s="6">
        <v>0</v>
      </c>
      <c r="K1598" s="6">
        <v>37236</v>
      </c>
      <c r="L1598" s="6">
        <v>702.15700000000004</v>
      </c>
      <c r="M1598" s="6">
        <v>21018.6</v>
      </c>
      <c r="N1598" s="6">
        <v>0</v>
      </c>
      <c r="O1598" s="6">
        <v>5903.52</v>
      </c>
      <c r="P1598" s="6">
        <v>33720.1</v>
      </c>
      <c r="Q1598" s="6">
        <v>0</v>
      </c>
      <c r="R1598" s="114">
        <v>14967.2</v>
      </c>
      <c r="S1598" s="114">
        <v>36791.5</v>
      </c>
      <c r="T1598" s="114">
        <v>740.47</v>
      </c>
      <c r="U1598">
        <v>0</v>
      </c>
      <c r="V1598">
        <v>9196.5</v>
      </c>
      <c r="W1598">
        <v>36812.800000000003</v>
      </c>
    </row>
    <row r="1599" spans="1:23" ht="15.75" customHeight="1" x14ac:dyDescent="0.2">
      <c r="A1599" s="6">
        <v>1586</v>
      </c>
      <c r="B1599" s="6">
        <v>0</v>
      </c>
      <c r="C1599" s="6">
        <v>34878.9</v>
      </c>
      <c r="D1599" s="6">
        <v>0</v>
      </c>
      <c r="E1599" s="6">
        <v>24073.599999999999</v>
      </c>
      <c r="F1599" s="6">
        <v>0</v>
      </c>
      <c r="G1599" s="6">
        <v>5784.5</v>
      </c>
      <c r="H1599" s="6">
        <v>0</v>
      </c>
      <c r="I1599" s="6">
        <v>5924.45</v>
      </c>
      <c r="J1599" s="6">
        <v>0</v>
      </c>
      <c r="K1599" s="6">
        <v>34913.699999999997</v>
      </c>
      <c r="L1599" s="6">
        <v>5924.45</v>
      </c>
      <c r="M1599" s="6">
        <v>5185.5600000000004</v>
      </c>
      <c r="N1599" s="6">
        <v>0</v>
      </c>
      <c r="O1599" s="6">
        <v>10912.4</v>
      </c>
      <c r="P1599" s="6">
        <v>31783.5</v>
      </c>
      <c r="Q1599" s="6">
        <v>0</v>
      </c>
      <c r="R1599" s="114">
        <v>17297.900000000001</v>
      </c>
      <c r="S1599" s="114">
        <v>37574.300000000003</v>
      </c>
      <c r="T1599" s="114">
        <v>0</v>
      </c>
      <c r="U1599">
        <v>0</v>
      </c>
      <c r="V1599">
        <v>9451.7999999999993</v>
      </c>
      <c r="W1599">
        <v>35362.400000000001</v>
      </c>
    </row>
    <row r="1600" spans="1:23" ht="15.75" customHeight="1" x14ac:dyDescent="0.2">
      <c r="A1600" s="6">
        <v>1587</v>
      </c>
      <c r="B1600" s="6">
        <v>0</v>
      </c>
      <c r="C1600" s="6">
        <v>32895.9</v>
      </c>
      <c r="D1600" s="6">
        <v>0</v>
      </c>
      <c r="E1600" s="6">
        <v>33509.9</v>
      </c>
      <c r="F1600" s="6">
        <v>0</v>
      </c>
      <c r="G1600" s="6">
        <v>2483.27</v>
      </c>
      <c r="H1600" s="6">
        <v>0</v>
      </c>
      <c r="I1600" s="6">
        <v>20161.7</v>
      </c>
      <c r="J1600" s="6">
        <v>0</v>
      </c>
      <c r="K1600" s="6">
        <v>33979.300000000003</v>
      </c>
      <c r="L1600" s="6">
        <v>20161.7</v>
      </c>
      <c r="M1600" s="6">
        <v>3178.45</v>
      </c>
      <c r="N1600" s="6">
        <v>0</v>
      </c>
      <c r="O1600" s="6">
        <v>16019.4</v>
      </c>
      <c r="P1600" s="6">
        <v>27849.7</v>
      </c>
      <c r="Q1600" s="6">
        <v>0</v>
      </c>
      <c r="R1600" s="114">
        <v>19500.400000000001</v>
      </c>
      <c r="S1600" s="114">
        <v>38381.300000000003</v>
      </c>
      <c r="T1600" s="114">
        <v>0</v>
      </c>
      <c r="U1600">
        <v>0</v>
      </c>
      <c r="V1600">
        <v>21335</v>
      </c>
      <c r="W1600">
        <v>34150.1</v>
      </c>
    </row>
    <row r="1601" spans="1:23" ht="15.75" customHeight="1" x14ac:dyDescent="0.2">
      <c r="A1601" s="6">
        <v>1588</v>
      </c>
      <c r="B1601" s="6">
        <v>0</v>
      </c>
      <c r="C1601" s="6">
        <v>26738.9</v>
      </c>
      <c r="D1601" s="6">
        <v>0</v>
      </c>
      <c r="E1601" s="6">
        <v>35609.1</v>
      </c>
      <c r="F1601" s="6">
        <v>0</v>
      </c>
      <c r="G1601" s="6">
        <v>1544.75</v>
      </c>
      <c r="H1601" s="6">
        <v>0</v>
      </c>
      <c r="I1601" s="6">
        <v>30333.1</v>
      </c>
      <c r="J1601" s="6">
        <v>0</v>
      </c>
      <c r="K1601" s="6">
        <v>34721.4</v>
      </c>
      <c r="L1601" s="6">
        <v>30333.1</v>
      </c>
      <c r="M1601" s="6">
        <v>8703.69</v>
      </c>
      <c r="N1601" s="6">
        <v>0</v>
      </c>
      <c r="O1601" s="6">
        <v>19701.400000000001</v>
      </c>
      <c r="P1601" s="6">
        <v>27107.599999999999</v>
      </c>
      <c r="Q1601" s="6">
        <v>0</v>
      </c>
      <c r="R1601" s="114">
        <v>19165.3</v>
      </c>
      <c r="S1601" s="114">
        <v>39592.5</v>
      </c>
      <c r="T1601" s="114">
        <v>2003.85</v>
      </c>
      <c r="U1601">
        <v>0</v>
      </c>
      <c r="V1601">
        <v>36775.1</v>
      </c>
      <c r="W1601">
        <v>29090.3</v>
      </c>
    </row>
    <row r="1602" spans="1:23" ht="15.75" customHeight="1" x14ac:dyDescent="0.2">
      <c r="A1602" s="6">
        <v>1589</v>
      </c>
      <c r="B1602" s="6">
        <v>0</v>
      </c>
      <c r="C1602" s="6">
        <v>21606.2</v>
      </c>
      <c r="D1602" s="6">
        <v>0</v>
      </c>
      <c r="E1602" s="6">
        <v>27049.8</v>
      </c>
      <c r="F1602" s="6">
        <v>0</v>
      </c>
      <c r="G1602" s="6">
        <v>1499.8</v>
      </c>
      <c r="H1602" s="6">
        <v>0</v>
      </c>
      <c r="I1602" s="6">
        <v>23216.400000000001</v>
      </c>
      <c r="J1602" s="6">
        <v>0</v>
      </c>
      <c r="K1602" s="6">
        <v>36326.9</v>
      </c>
      <c r="L1602" s="6">
        <v>23216.400000000001</v>
      </c>
      <c r="M1602" s="6">
        <v>6364.19</v>
      </c>
      <c r="N1602" s="6">
        <v>0</v>
      </c>
      <c r="O1602" s="6">
        <v>19849.7</v>
      </c>
      <c r="P1602" s="6">
        <v>27453.8</v>
      </c>
      <c r="Q1602" s="6">
        <v>0</v>
      </c>
      <c r="R1602" s="114">
        <v>15406.7</v>
      </c>
      <c r="S1602" s="114">
        <v>39522.6</v>
      </c>
      <c r="T1602" s="114">
        <v>2044.76</v>
      </c>
      <c r="U1602">
        <v>0</v>
      </c>
      <c r="V1602">
        <v>35985</v>
      </c>
      <c r="W1602">
        <v>25461.9</v>
      </c>
    </row>
    <row r="1603" spans="1:23" ht="15.75" customHeight="1" x14ac:dyDescent="0.2">
      <c r="A1603" s="6">
        <v>1590</v>
      </c>
      <c r="B1603" s="6">
        <v>0</v>
      </c>
      <c r="C1603" s="6">
        <v>10065.6</v>
      </c>
      <c r="D1603" s="6">
        <v>0</v>
      </c>
      <c r="E1603" s="6">
        <v>21430.7</v>
      </c>
      <c r="F1603" s="6">
        <v>0</v>
      </c>
      <c r="G1603" s="6">
        <v>3872.12</v>
      </c>
      <c r="H1603" s="6">
        <v>0</v>
      </c>
      <c r="I1603" s="6">
        <v>26369.3</v>
      </c>
      <c r="J1603" s="6">
        <v>0</v>
      </c>
      <c r="K1603" s="6">
        <v>35975.800000000003</v>
      </c>
      <c r="L1603" s="6">
        <v>26369.3</v>
      </c>
      <c r="M1603" s="6">
        <v>3224.96</v>
      </c>
      <c r="N1603" s="6">
        <v>0</v>
      </c>
      <c r="O1603" s="6">
        <v>18847.5</v>
      </c>
      <c r="P1603" s="6">
        <v>24822.9</v>
      </c>
      <c r="Q1603" s="6">
        <v>0</v>
      </c>
      <c r="R1603" s="114">
        <v>11952.4</v>
      </c>
      <c r="S1603" s="114">
        <v>39456.300000000003</v>
      </c>
      <c r="T1603" s="114">
        <v>2165.31</v>
      </c>
      <c r="U1603">
        <v>0</v>
      </c>
      <c r="V1603">
        <v>34884</v>
      </c>
      <c r="W1603">
        <v>21429.8</v>
      </c>
    </row>
    <row r="1604" spans="1:23" ht="15.75" customHeight="1" x14ac:dyDescent="0.2">
      <c r="A1604" s="6">
        <v>1591</v>
      </c>
      <c r="B1604" s="6">
        <v>0</v>
      </c>
      <c r="C1604" s="6">
        <v>3180.03</v>
      </c>
      <c r="D1604" s="6">
        <v>0</v>
      </c>
      <c r="E1604" s="6">
        <v>15678.7</v>
      </c>
      <c r="F1604" s="6">
        <v>0.26224399999999998</v>
      </c>
      <c r="G1604" s="6">
        <v>0</v>
      </c>
      <c r="H1604" s="6">
        <v>0</v>
      </c>
      <c r="I1604" s="6">
        <v>37663.1</v>
      </c>
      <c r="J1604" s="6">
        <v>0</v>
      </c>
      <c r="K1604" s="6">
        <v>31589.3</v>
      </c>
      <c r="L1604" s="6">
        <v>37663.1</v>
      </c>
      <c r="M1604" s="6">
        <v>15977.7</v>
      </c>
      <c r="N1604" s="6">
        <v>0</v>
      </c>
      <c r="O1604" s="6">
        <v>22602.1</v>
      </c>
      <c r="P1604" s="6">
        <v>23736.7</v>
      </c>
      <c r="Q1604" s="6">
        <v>0</v>
      </c>
      <c r="R1604" s="114">
        <v>11678.2</v>
      </c>
      <c r="S1604" s="114">
        <v>39472.1</v>
      </c>
      <c r="T1604" s="114">
        <v>11767.2</v>
      </c>
      <c r="U1604">
        <v>0</v>
      </c>
      <c r="V1604">
        <v>31807.8</v>
      </c>
      <c r="W1604">
        <v>36069.199999999997</v>
      </c>
    </row>
    <row r="1605" spans="1:23" ht="15.75" customHeight="1" x14ac:dyDescent="0.2">
      <c r="A1605" s="6">
        <v>1592</v>
      </c>
      <c r="B1605" s="6">
        <v>0.26087199999999999</v>
      </c>
      <c r="C1605" s="6">
        <v>8314.81</v>
      </c>
      <c r="D1605" s="6">
        <v>0.97029100000000001</v>
      </c>
      <c r="E1605" s="6">
        <v>18895.8</v>
      </c>
      <c r="F1605" s="6">
        <v>1.4734100000000001</v>
      </c>
      <c r="G1605" s="6">
        <v>0</v>
      </c>
      <c r="H1605" s="6">
        <v>0.33187800000000001</v>
      </c>
      <c r="I1605" s="6">
        <v>38401.4</v>
      </c>
      <c r="J1605" s="6">
        <v>0.639347</v>
      </c>
      <c r="K1605" s="6">
        <v>33023.800000000003</v>
      </c>
      <c r="L1605" s="6">
        <v>38401.4</v>
      </c>
      <c r="M1605" s="6">
        <v>2469.64</v>
      </c>
      <c r="N1605" s="6">
        <v>0.65612499999999996</v>
      </c>
      <c r="O1605" s="6">
        <v>19958.7</v>
      </c>
      <c r="P1605" s="6">
        <v>23875.3</v>
      </c>
      <c r="Q1605" s="6">
        <v>0.37753999999999999</v>
      </c>
      <c r="R1605" s="114">
        <v>3701.74</v>
      </c>
      <c r="S1605" s="114">
        <v>38928.1</v>
      </c>
      <c r="T1605" s="114">
        <v>13981</v>
      </c>
      <c r="U1605">
        <v>0.71298799999999996</v>
      </c>
      <c r="V1605">
        <v>31618</v>
      </c>
      <c r="W1605">
        <v>38286.1</v>
      </c>
    </row>
    <row r="1606" spans="1:23" ht="15.75" customHeight="1" x14ac:dyDescent="0.2">
      <c r="A1606" s="6">
        <v>1593</v>
      </c>
      <c r="B1606" s="6">
        <v>1.5922400000000001</v>
      </c>
      <c r="C1606" s="6">
        <v>10227.700000000001</v>
      </c>
      <c r="D1606" s="6">
        <v>2.2929599999999999</v>
      </c>
      <c r="E1606" s="6">
        <v>12265</v>
      </c>
      <c r="F1606" s="6">
        <v>2.6728999999999998</v>
      </c>
      <c r="G1606" s="6">
        <v>144.51499999999999</v>
      </c>
      <c r="H1606" s="6">
        <v>0.89787099999999997</v>
      </c>
      <c r="I1606" s="6">
        <v>35625.9</v>
      </c>
      <c r="J1606" s="6">
        <v>1.3869100000000001</v>
      </c>
      <c r="K1606" s="6">
        <v>27593.8</v>
      </c>
      <c r="L1606" s="6">
        <v>35625.9</v>
      </c>
      <c r="M1606" s="6">
        <v>0</v>
      </c>
      <c r="N1606" s="6">
        <v>1.8286899999999999</v>
      </c>
      <c r="O1606" s="6">
        <v>17780</v>
      </c>
      <c r="P1606" s="6">
        <v>8234.89</v>
      </c>
      <c r="Q1606" s="6">
        <v>1.2397499999999999</v>
      </c>
      <c r="R1606" s="114">
        <v>3294.04</v>
      </c>
      <c r="S1606" s="114">
        <v>26110.3</v>
      </c>
      <c r="T1606" s="114">
        <v>2266.7600000000002</v>
      </c>
      <c r="U1606">
        <v>1.85588</v>
      </c>
      <c r="V1606">
        <v>29008.400000000001</v>
      </c>
      <c r="W1606">
        <v>35619.1</v>
      </c>
    </row>
    <row r="1607" spans="1:23" ht="15.75" customHeight="1" x14ac:dyDescent="0.2">
      <c r="A1607" s="6">
        <v>1594</v>
      </c>
      <c r="B1607" s="6">
        <v>0.88903100000000002</v>
      </c>
      <c r="C1607" s="6">
        <v>13849.1</v>
      </c>
      <c r="D1607" s="6">
        <v>3.3673000000000002</v>
      </c>
      <c r="E1607" s="6">
        <v>10824.1</v>
      </c>
      <c r="F1607" s="6">
        <v>3.58</v>
      </c>
      <c r="G1607" s="6">
        <v>535.37400000000002</v>
      </c>
      <c r="H1607" s="6">
        <v>1.8295600000000001</v>
      </c>
      <c r="I1607" s="6">
        <v>38739.199999999997</v>
      </c>
      <c r="J1607" s="6">
        <v>2.1485099999999999</v>
      </c>
      <c r="K1607" s="6">
        <v>19551.2</v>
      </c>
      <c r="L1607" s="6">
        <v>38739.199999999997</v>
      </c>
      <c r="M1607" s="6">
        <v>715.60199999999998</v>
      </c>
      <c r="N1607" s="6">
        <v>2.1087199999999999</v>
      </c>
      <c r="O1607" s="6">
        <v>24954.5</v>
      </c>
      <c r="P1607" s="6">
        <v>851.65499999999997</v>
      </c>
      <c r="Q1607" s="6">
        <v>1.9911399999999999</v>
      </c>
      <c r="R1607" s="114">
        <v>5365.36</v>
      </c>
      <c r="S1607" s="114">
        <v>9996.51</v>
      </c>
      <c r="T1607" s="114">
        <v>1758.22</v>
      </c>
      <c r="U1607">
        <v>1.3955299999999999</v>
      </c>
      <c r="V1607">
        <v>21152.2</v>
      </c>
      <c r="W1607">
        <v>25376.400000000001</v>
      </c>
    </row>
    <row r="1608" spans="1:23" ht="15.75" customHeight="1" x14ac:dyDescent="0.2">
      <c r="A1608" s="6">
        <v>1595</v>
      </c>
      <c r="B1608" s="6">
        <v>1.0334300000000001</v>
      </c>
      <c r="C1608" s="6">
        <v>22578.799999999999</v>
      </c>
      <c r="D1608" s="6">
        <v>4.10703</v>
      </c>
      <c r="E1608" s="6">
        <v>5695.53</v>
      </c>
      <c r="F1608" s="6">
        <v>4.1373300000000004</v>
      </c>
      <c r="G1608" s="6">
        <v>1106.2</v>
      </c>
      <c r="H1608" s="6">
        <v>2.5484100000000001</v>
      </c>
      <c r="I1608" s="6">
        <v>38916.1</v>
      </c>
      <c r="J1608" s="6">
        <v>2.8556300000000001</v>
      </c>
      <c r="K1608" s="6">
        <v>14634.2</v>
      </c>
      <c r="L1608" s="6">
        <v>38916.1</v>
      </c>
      <c r="M1608" s="6">
        <v>7637.85</v>
      </c>
      <c r="N1608" s="6">
        <v>2.62256</v>
      </c>
      <c r="O1608" s="6">
        <v>31003.5</v>
      </c>
      <c r="P1608" s="6">
        <v>0</v>
      </c>
      <c r="Q1608" s="6">
        <v>3.02074</v>
      </c>
      <c r="R1608" s="114">
        <v>7204.86</v>
      </c>
      <c r="S1608" s="114">
        <v>2049.02</v>
      </c>
      <c r="T1608" s="114">
        <v>0</v>
      </c>
      <c r="U1608">
        <v>1.8560700000000001</v>
      </c>
      <c r="V1608">
        <v>12344.9</v>
      </c>
      <c r="W1608">
        <v>17941.3</v>
      </c>
    </row>
    <row r="1609" spans="1:23" ht="15.75" customHeight="1" x14ac:dyDescent="0.2">
      <c r="A1609" s="6">
        <v>1596</v>
      </c>
      <c r="B1609" s="6">
        <v>0.95955599999999996</v>
      </c>
      <c r="C1609" s="6">
        <v>25809.200000000001</v>
      </c>
      <c r="D1609" s="6">
        <v>4.5184800000000003</v>
      </c>
      <c r="E1609" s="6">
        <v>5398.43</v>
      </c>
      <c r="F1609" s="6">
        <v>4.3689900000000002</v>
      </c>
      <c r="G1609" s="6">
        <v>740.322</v>
      </c>
      <c r="H1609" s="6">
        <v>3.19936</v>
      </c>
      <c r="I1609" s="6">
        <v>38346.699999999997</v>
      </c>
      <c r="J1609" s="6">
        <v>4.0005300000000004</v>
      </c>
      <c r="K1609" s="6">
        <v>19234</v>
      </c>
      <c r="L1609" s="6">
        <v>38346.699999999997</v>
      </c>
      <c r="M1609" s="6">
        <v>27319.5</v>
      </c>
      <c r="N1609" s="6">
        <v>1.9994400000000001</v>
      </c>
      <c r="O1609" s="6">
        <v>35699.599999999999</v>
      </c>
      <c r="P1609" s="6">
        <v>0</v>
      </c>
      <c r="Q1609" s="6">
        <v>4.2581800000000003</v>
      </c>
      <c r="R1609" s="114">
        <v>5232.71</v>
      </c>
      <c r="S1609" s="114">
        <v>0</v>
      </c>
      <c r="T1609" s="114">
        <v>784.61300000000006</v>
      </c>
      <c r="U1609">
        <v>1.9109400000000001</v>
      </c>
      <c r="V1609">
        <v>11209.5</v>
      </c>
      <c r="W1609">
        <v>11991.8</v>
      </c>
    </row>
    <row r="1610" spans="1:23" ht="15.75" customHeight="1" x14ac:dyDescent="0.2">
      <c r="A1610" s="6">
        <v>1597</v>
      </c>
      <c r="B1610" s="6">
        <v>0.42046800000000001</v>
      </c>
      <c r="C1610" s="6">
        <v>27790.400000000001</v>
      </c>
      <c r="D1610" s="6">
        <v>4.5786800000000003</v>
      </c>
      <c r="E1610" s="6">
        <v>3650.68</v>
      </c>
      <c r="F1610" s="6">
        <v>4.2719899999999997</v>
      </c>
      <c r="G1610" s="6">
        <v>2782.68</v>
      </c>
      <c r="H1610" s="6">
        <v>2.57003</v>
      </c>
      <c r="I1610" s="6">
        <v>38363.599999999999</v>
      </c>
      <c r="J1610" s="6">
        <v>2.7274799999999999</v>
      </c>
      <c r="K1610" s="6">
        <v>14411</v>
      </c>
      <c r="L1610" s="6">
        <v>38363.599999999999</v>
      </c>
      <c r="M1610" s="6">
        <v>35236.199999999997</v>
      </c>
      <c r="N1610" s="6">
        <v>0.54449099999999995</v>
      </c>
      <c r="O1610" s="6">
        <v>36831.300000000003</v>
      </c>
      <c r="P1610" s="6">
        <v>0</v>
      </c>
      <c r="Q1610" s="6">
        <v>4.4124999999999996</v>
      </c>
      <c r="R1610" s="114">
        <v>5888.06</v>
      </c>
      <c r="S1610" s="114">
        <v>0</v>
      </c>
      <c r="T1610" s="114">
        <v>1182.1300000000001</v>
      </c>
      <c r="U1610">
        <v>2.8131699999999999</v>
      </c>
      <c r="V1610">
        <v>8663.57</v>
      </c>
      <c r="W1610">
        <v>8012.25</v>
      </c>
    </row>
    <row r="1611" spans="1:23" ht="15.75" customHeight="1" x14ac:dyDescent="0.2">
      <c r="A1611" s="6">
        <v>1598</v>
      </c>
      <c r="B1611" s="6">
        <v>2.0137</v>
      </c>
      <c r="C1611" s="6">
        <v>26543.1</v>
      </c>
      <c r="D1611" s="6">
        <v>4.3032500000000002</v>
      </c>
      <c r="E1611" s="6">
        <v>3479.49</v>
      </c>
      <c r="F1611" s="6">
        <v>3.8612099999999998</v>
      </c>
      <c r="G1611" s="6">
        <v>5842.38</v>
      </c>
      <c r="H1611" s="6">
        <v>0.840526</v>
      </c>
      <c r="I1611" s="6">
        <v>38179.199999999997</v>
      </c>
      <c r="J1611" s="6">
        <v>3.93275</v>
      </c>
      <c r="K1611" s="6">
        <v>14757.9</v>
      </c>
      <c r="L1611" s="6">
        <v>38179.199999999997</v>
      </c>
      <c r="M1611" s="6">
        <v>29630</v>
      </c>
      <c r="N1611" s="6">
        <v>2.79617</v>
      </c>
      <c r="O1611" s="6">
        <v>39556.400000000001</v>
      </c>
      <c r="P1611" s="6">
        <v>0</v>
      </c>
      <c r="Q1611" s="6">
        <v>4.20852</v>
      </c>
      <c r="R1611" s="114">
        <v>11171.4</v>
      </c>
      <c r="S1611" s="114">
        <v>0</v>
      </c>
      <c r="T1611" s="114">
        <v>943.93899999999996</v>
      </c>
      <c r="U1611">
        <v>2.0149599999999999</v>
      </c>
      <c r="V1611">
        <v>3469.89</v>
      </c>
      <c r="W1611">
        <v>2794.32</v>
      </c>
    </row>
    <row r="1612" spans="1:23" ht="15.75" customHeight="1" x14ac:dyDescent="0.2">
      <c r="A1612" s="6">
        <v>1599</v>
      </c>
      <c r="B1612" s="6">
        <v>1.3573299999999999</v>
      </c>
      <c r="C1612" s="6">
        <v>23789</v>
      </c>
      <c r="D1612" s="6">
        <v>3.7249699999999999</v>
      </c>
      <c r="E1612" s="6">
        <v>1079.79</v>
      </c>
      <c r="F1612" s="6">
        <v>3.1867299999999998</v>
      </c>
      <c r="G1612" s="6">
        <v>1752.86</v>
      </c>
      <c r="H1612" s="6">
        <v>0.85220200000000002</v>
      </c>
      <c r="I1612" s="6">
        <v>37109.199999999997</v>
      </c>
      <c r="J1612" s="6">
        <v>3.4997400000000001</v>
      </c>
      <c r="K1612" s="6">
        <v>13735.5</v>
      </c>
      <c r="L1612" s="6">
        <v>37109.199999999997</v>
      </c>
      <c r="M1612" s="6">
        <v>22318.6</v>
      </c>
      <c r="N1612" s="6">
        <v>0.605101</v>
      </c>
      <c r="O1612" s="6">
        <v>39480.400000000001</v>
      </c>
      <c r="P1612" s="6">
        <v>366.11599999999999</v>
      </c>
      <c r="Q1612" s="6">
        <v>3.6629200000000002</v>
      </c>
      <c r="R1612" s="114">
        <v>11855.1</v>
      </c>
      <c r="S1612" s="114">
        <v>0</v>
      </c>
      <c r="T1612" s="114">
        <v>0</v>
      </c>
      <c r="U1612">
        <v>3.2703600000000002</v>
      </c>
      <c r="V1612">
        <v>4120.96</v>
      </c>
      <c r="W1612">
        <v>1531.1</v>
      </c>
    </row>
    <row r="1613" spans="1:23" ht="15.75" customHeight="1" x14ac:dyDescent="0.2">
      <c r="A1613" s="6">
        <v>1600</v>
      </c>
      <c r="B1613" s="6">
        <v>0.59439699999999995</v>
      </c>
      <c r="C1613" s="6">
        <v>16617.7</v>
      </c>
      <c r="D1613" s="6">
        <v>2.83535</v>
      </c>
      <c r="E1613" s="6">
        <v>0</v>
      </c>
      <c r="F1613" s="6">
        <v>2.218</v>
      </c>
      <c r="G1613" s="6">
        <v>0</v>
      </c>
      <c r="H1613" s="6">
        <v>0.59514100000000003</v>
      </c>
      <c r="I1613" s="6">
        <v>34951.199999999997</v>
      </c>
      <c r="J1613" s="6">
        <v>2.7352699999999999</v>
      </c>
      <c r="K1613" s="6">
        <v>15482.7</v>
      </c>
      <c r="L1613" s="6">
        <v>34951.199999999997</v>
      </c>
      <c r="M1613" s="6">
        <v>15684</v>
      </c>
      <c r="N1613" s="6">
        <v>1.8727199999999999</v>
      </c>
      <c r="O1613" s="6">
        <v>38829.800000000003</v>
      </c>
      <c r="P1613" s="6">
        <v>62.941699999999997</v>
      </c>
      <c r="Q1613" s="6">
        <v>2.8147799999999998</v>
      </c>
      <c r="R1613" s="114">
        <v>11764.3</v>
      </c>
      <c r="S1613" s="114">
        <v>0</v>
      </c>
      <c r="T1613" s="114">
        <v>0</v>
      </c>
      <c r="U1613">
        <v>1.7856000000000001</v>
      </c>
      <c r="V1613">
        <v>2841.46</v>
      </c>
      <c r="W1613">
        <v>0</v>
      </c>
    </row>
    <row r="1614" spans="1:23" ht="15.75" customHeight="1" x14ac:dyDescent="0.2">
      <c r="A1614" s="6">
        <v>1601</v>
      </c>
      <c r="B1614" s="6">
        <v>0.423898</v>
      </c>
      <c r="C1614" s="6">
        <v>18415.900000000001</v>
      </c>
      <c r="D1614" s="6">
        <v>1.64812</v>
      </c>
      <c r="E1614" s="6">
        <v>0</v>
      </c>
      <c r="F1614" s="6">
        <v>1.0226200000000001</v>
      </c>
      <c r="G1614" s="6">
        <v>5574.97</v>
      </c>
      <c r="H1614" s="6">
        <v>0.20052800000000001</v>
      </c>
      <c r="I1614" s="6">
        <v>32220.7</v>
      </c>
      <c r="J1614" s="6">
        <v>1.68794</v>
      </c>
      <c r="K1614" s="6">
        <v>15464.7</v>
      </c>
      <c r="L1614" s="6">
        <v>32220.7</v>
      </c>
      <c r="M1614" s="6">
        <v>16309.8</v>
      </c>
      <c r="N1614" s="6">
        <v>1.2007000000000001</v>
      </c>
      <c r="O1614" s="6">
        <v>38623.800000000003</v>
      </c>
      <c r="P1614" s="6">
        <v>0</v>
      </c>
      <c r="Q1614" s="6">
        <v>1.6630799999999999</v>
      </c>
      <c r="R1614" s="114">
        <v>9281.67</v>
      </c>
      <c r="S1614" s="114">
        <v>0</v>
      </c>
      <c r="T1614" s="114">
        <v>0</v>
      </c>
      <c r="U1614">
        <v>1.3133300000000001</v>
      </c>
      <c r="V1614">
        <v>1389.3</v>
      </c>
      <c r="W1614">
        <v>0</v>
      </c>
    </row>
    <row r="1615" spans="1:23" ht="15.75" customHeight="1" x14ac:dyDescent="0.2">
      <c r="A1615" s="6">
        <v>1602</v>
      </c>
      <c r="B1615" s="6">
        <v>0.12764300000000001</v>
      </c>
      <c r="C1615" s="6">
        <v>20173.400000000001</v>
      </c>
      <c r="D1615" s="6">
        <v>0.39448499999999997</v>
      </c>
      <c r="E1615" s="6">
        <v>0</v>
      </c>
      <c r="F1615" s="6">
        <v>0</v>
      </c>
      <c r="G1615" s="6">
        <v>4495.2700000000004</v>
      </c>
      <c r="H1615" s="6">
        <v>5.4000899999999998E-2</v>
      </c>
      <c r="I1615" s="6">
        <v>18744.599999999999</v>
      </c>
      <c r="J1615" s="6">
        <v>0.52253899999999998</v>
      </c>
      <c r="K1615" s="6">
        <v>8271.82</v>
      </c>
      <c r="L1615" s="6">
        <v>18744.599999999999</v>
      </c>
      <c r="M1615" s="6">
        <v>10535.5</v>
      </c>
      <c r="N1615" s="6">
        <v>0.46000099999999999</v>
      </c>
      <c r="O1615" s="6">
        <v>38551.4</v>
      </c>
      <c r="P1615" s="6">
        <v>2175.9699999999998</v>
      </c>
      <c r="Q1615" s="6">
        <v>0.451461</v>
      </c>
      <c r="R1615" s="114">
        <v>7141.4</v>
      </c>
      <c r="S1615" s="114">
        <v>0</v>
      </c>
      <c r="T1615" s="114">
        <v>0</v>
      </c>
      <c r="U1615">
        <v>0.23718900000000001</v>
      </c>
      <c r="V1615">
        <v>329.84800000000001</v>
      </c>
      <c r="W1615">
        <v>0</v>
      </c>
    </row>
    <row r="1616" spans="1:23" ht="15.75" customHeight="1" x14ac:dyDescent="0.2">
      <c r="A1616" s="6">
        <v>1603</v>
      </c>
      <c r="B1616" s="6">
        <v>0</v>
      </c>
      <c r="C1616" s="6">
        <v>21879.3</v>
      </c>
      <c r="D1616" s="6">
        <v>0</v>
      </c>
      <c r="E1616" s="6">
        <v>0</v>
      </c>
      <c r="F1616" s="6">
        <v>0</v>
      </c>
      <c r="G1616" s="6">
        <v>5422.02</v>
      </c>
      <c r="H1616" s="6">
        <v>0</v>
      </c>
      <c r="I1616" s="6">
        <v>32919.800000000003</v>
      </c>
      <c r="J1616" s="6">
        <v>0</v>
      </c>
      <c r="K1616" s="6">
        <v>15480.4</v>
      </c>
      <c r="L1616" s="6">
        <v>32919.800000000003</v>
      </c>
      <c r="M1616" s="6">
        <v>29051.9</v>
      </c>
      <c r="N1616" s="6">
        <v>0</v>
      </c>
      <c r="O1616" s="6">
        <v>38986.199999999997</v>
      </c>
      <c r="P1616" s="6">
        <v>5497.27</v>
      </c>
      <c r="Q1616" s="6">
        <v>0</v>
      </c>
      <c r="R1616" s="114">
        <v>2202.65</v>
      </c>
      <c r="S1616" s="114">
        <v>0</v>
      </c>
      <c r="T1616" s="114">
        <v>0</v>
      </c>
      <c r="U1616">
        <v>0</v>
      </c>
      <c r="V1616">
        <v>6500.69</v>
      </c>
      <c r="W1616">
        <v>748.16700000000003</v>
      </c>
    </row>
    <row r="1617" spans="1:23" ht="15.75" customHeight="1" x14ac:dyDescent="0.2">
      <c r="A1617" s="6">
        <v>1604</v>
      </c>
      <c r="B1617" s="6">
        <v>0</v>
      </c>
      <c r="C1617" s="6">
        <v>34740.1</v>
      </c>
      <c r="D1617" s="6">
        <v>0</v>
      </c>
      <c r="E1617" s="6">
        <v>0</v>
      </c>
      <c r="F1617" s="6">
        <v>0</v>
      </c>
      <c r="G1617" s="6">
        <v>12329.2</v>
      </c>
      <c r="H1617" s="6">
        <v>0</v>
      </c>
      <c r="I1617" s="6">
        <v>19227.099999999999</v>
      </c>
      <c r="J1617" s="6">
        <v>0</v>
      </c>
      <c r="K1617" s="6">
        <v>36841.1</v>
      </c>
      <c r="L1617" s="6">
        <v>19227.099999999999</v>
      </c>
      <c r="M1617" s="6">
        <v>31779.4</v>
      </c>
      <c r="N1617" s="6">
        <v>0</v>
      </c>
      <c r="O1617" s="6">
        <v>38369.699999999997</v>
      </c>
      <c r="P1617" s="6">
        <v>10451.5</v>
      </c>
      <c r="Q1617" s="6">
        <v>0</v>
      </c>
      <c r="R1617" s="114">
        <v>1026.54</v>
      </c>
      <c r="S1617" s="114">
        <v>5677.85</v>
      </c>
      <c r="T1617" s="114">
        <v>0</v>
      </c>
      <c r="U1617">
        <v>0</v>
      </c>
      <c r="V1617">
        <v>10613.6</v>
      </c>
      <c r="W1617">
        <v>418.58800000000002</v>
      </c>
    </row>
    <row r="1618" spans="1:23" ht="15.75" customHeight="1" x14ac:dyDescent="0.2">
      <c r="A1618" s="6">
        <v>1605</v>
      </c>
      <c r="B1618" s="6">
        <v>0</v>
      </c>
      <c r="C1618" s="6">
        <v>39309</v>
      </c>
      <c r="D1618" s="6">
        <v>0</v>
      </c>
      <c r="E1618" s="6">
        <v>0</v>
      </c>
      <c r="F1618" s="6">
        <v>0</v>
      </c>
      <c r="G1618" s="6">
        <v>6469.4</v>
      </c>
      <c r="H1618" s="6">
        <v>0</v>
      </c>
      <c r="I1618" s="6">
        <v>13172.9</v>
      </c>
      <c r="J1618" s="6">
        <v>0</v>
      </c>
      <c r="K1618" s="6">
        <v>39065.300000000003</v>
      </c>
      <c r="L1618" s="6">
        <v>13172.9</v>
      </c>
      <c r="M1618" s="6">
        <v>21106.400000000001</v>
      </c>
      <c r="N1618" s="6">
        <v>0</v>
      </c>
      <c r="O1618" s="6">
        <v>37854.699999999997</v>
      </c>
      <c r="P1618" s="6">
        <v>24571.7</v>
      </c>
      <c r="Q1618" s="6">
        <v>0</v>
      </c>
      <c r="R1618" s="114">
        <v>988.19</v>
      </c>
      <c r="S1618" s="114">
        <v>4349.08</v>
      </c>
      <c r="T1618" s="114">
        <v>0</v>
      </c>
      <c r="U1618">
        <v>0</v>
      </c>
      <c r="V1618">
        <v>6104.63</v>
      </c>
      <c r="W1618">
        <v>0</v>
      </c>
    </row>
    <row r="1619" spans="1:23" ht="15.75" customHeight="1" x14ac:dyDescent="0.2">
      <c r="A1619" s="6">
        <v>1606</v>
      </c>
      <c r="B1619" s="6">
        <v>0</v>
      </c>
      <c r="C1619" s="6">
        <v>40053.4</v>
      </c>
      <c r="D1619" s="6">
        <v>0</v>
      </c>
      <c r="E1619" s="6">
        <v>2428.19</v>
      </c>
      <c r="F1619" s="6">
        <v>0</v>
      </c>
      <c r="G1619" s="6">
        <v>12768.4</v>
      </c>
      <c r="H1619" s="6">
        <v>0</v>
      </c>
      <c r="I1619" s="6">
        <v>5368.4</v>
      </c>
      <c r="J1619" s="6">
        <v>0</v>
      </c>
      <c r="K1619" s="6">
        <v>30016.799999999999</v>
      </c>
      <c r="L1619" s="6">
        <v>5368.4</v>
      </c>
      <c r="M1619" s="6">
        <v>35068.800000000003</v>
      </c>
      <c r="N1619" s="6">
        <v>0</v>
      </c>
      <c r="O1619" s="6">
        <v>36342.800000000003</v>
      </c>
      <c r="P1619" s="6">
        <v>14899.8</v>
      </c>
      <c r="Q1619" s="6">
        <v>0</v>
      </c>
      <c r="R1619" s="114">
        <v>0</v>
      </c>
      <c r="S1619" s="114">
        <v>11823.2</v>
      </c>
      <c r="T1619" s="114">
        <v>608.46</v>
      </c>
      <c r="U1619">
        <v>0</v>
      </c>
      <c r="V1619">
        <v>5566.26</v>
      </c>
      <c r="W1619">
        <v>0</v>
      </c>
    </row>
    <row r="1620" spans="1:23" ht="15.75" customHeight="1" x14ac:dyDescent="0.2">
      <c r="A1620" s="6">
        <v>1607</v>
      </c>
      <c r="B1620" s="6">
        <v>0</v>
      </c>
      <c r="C1620" s="6">
        <v>39964.699999999997</v>
      </c>
      <c r="D1620" s="6">
        <v>0</v>
      </c>
      <c r="E1620" s="6">
        <v>15484.2</v>
      </c>
      <c r="F1620" s="6">
        <v>0</v>
      </c>
      <c r="G1620" s="6">
        <v>12024.4</v>
      </c>
      <c r="H1620" s="6">
        <v>0</v>
      </c>
      <c r="I1620" s="6">
        <v>3448.21</v>
      </c>
      <c r="J1620" s="6">
        <v>0</v>
      </c>
      <c r="K1620" s="6">
        <v>34619.300000000003</v>
      </c>
      <c r="L1620" s="6">
        <v>3448.21</v>
      </c>
      <c r="M1620" s="6">
        <v>19154.5</v>
      </c>
      <c r="N1620" s="6">
        <v>0</v>
      </c>
      <c r="O1620" s="6">
        <v>34854.400000000001</v>
      </c>
      <c r="P1620" s="6">
        <v>19954.3</v>
      </c>
      <c r="Q1620" s="6">
        <v>0</v>
      </c>
      <c r="R1620" s="114">
        <v>0</v>
      </c>
      <c r="S1620" s="114">
        <v>25200.400000000001</v>
      </c>
      <c r="T1620" s="114">
        <v>0</v>
      </c>
      <c r="U1620">
        <v>0</v>
      </c>
      <c r="V1620">
        <v>1683.44</v>
      </c>
      <c r="W1620">
        <v>27.756799999999998</v>
      </c>
    </row>
    <row r="1621" spans="1:23" ht="15.75" customHeight="1" x14ac:dyDescent="0.2">
      <c r="A1621" s="6">
        <v>1608</v>
      </c>
      <c r="B1621" s="6">
        <v>0</v>
      </c>
      <c r="C1621" s="6">
        <v>38656.1</v>
      </c>
      <c r="D1621" s="6">
        <v>0</v>
      </c>
      <c r="E1621" s="6">
        <v>27409.7</v>
      </c>
      <c r="F1621" s="6">
        <v>0</v>
      </c>
      <c r="G1621" s="6">
        <v>14084.9</v>
      </c>
      <c r="H1621" s="6">
        <v>0</v>
      </c>
      <c r="I1621" s="6">
        <v>4526.83</v>
      </c>
      <c r="J1621" s="6">
        <v>0</v>
      </c>
      <c r="K1621" s="6">
        <v>33573.9</v>
      </c>
      <c r="L1621" s="6">
        <v>4526.83</v>
      </c>
      <c r="M1621" s="6">
        <v>3304.75</v>
      </c>
      <c r="N1621" s="6">
        <v>0</v>
      </c>
      <c r="O1621" s="6">
        <v>37815.800000000003</v>
      </c>
      <c r="P1621" s="6">
        <v>21519.5</v>
      </c>
      <c r="Q1621" s="6">
        <v>0</v>
      </c>
      <c r="R1621" s="114">
        <v>0</v>
      </c>
      <c r="S1621" s="114">
        <v>33646.6</v>
      </c>
      <c r="T1621" s="114">
        <v>0</v>
      </c>
      <c r="U1621">
        <v>0</v>
      </c>
      <c r="V1621">
        <v>288.25799999999998</v>
      </c>
      <c r="W1621">
        <v>277.81900000000002</v>
      </c>
    </row>
    <row r="1622" spans="1:23" ht="15.75" customHeight="1" x14ac:dyDescent="0.2">
      <c r="A1622" s="6">
        <v>1609</v>
      </c>
      <c r="B1622" s="6">
        <v>0</v>
      </c>
      <c r="C1622" s="6">
        <v>35103</v>
      </c>
      <c r="D1622" s="6">
        <v>0</v>
      </c>
      <c r="E1622" s="6">
        <v>35549</v>
      </c>
      <c r="F1622" s="6">
        <v>0</v>
      </c>
      <c r="G1622" s="6">
        <v>19094.2</v>
      </c>
      <c r="H1622" s="6">
        <v>0</v>
      </c>
      <c r="I1622" s="6">
        <v>2424.73</v>
      </c>
      <c r="J1622" s="6">
        <v>0</v>
      </c>
      <c r="K1622" s="6">
        <v>28024.3</v>
      </c>
      <c r="L1622" s="6">
        <v>2424.73</v>
      </c>
      <c r="M1622" s="6">
        <v>11889.1</v>
      </c>
      <c r="N1622" s="6">
        <v>0</v>
      </c>
      <c r="O1622" s="6">
        <v>37214.1</v>
      </c>
      <c r="P1622" s="6">
        <v>19395.5</v>
      </c>
      <c r="Q1622" s="6">
        <v>0</v>
      </c>
      <c r="R1622" s="114">
        <v>0</v>
      </c>
      <c r="S1622" s="114">
        <v>36887.1</v>
      </c>
      <c r="T1622" s="114">
        <v>0</v>
      </c>
      <c r="U1622">
        <v>0</v>
      </c>
      <c r="V1622">
        <v>0</v>
      </c>
      <c r="W1622">
        <v>2513.59</v>
      </c>
    </row>
    <row r="1623" spans="1:23" ht="15.75" customHeight="1" x14ac:dyDescent="0.2">
      <c r="A1623" s="6">
        <v>1610</v>
      </c>
      <c r="B1623" s="6">
        <v>0</v>
      </c>
      <c r="C1623" s="6">
        <v>27918.400000000001</v>
      </c>
      <c r="D1623" s="6">
        <v>0</v>
      </c>
      <c r="E1623" s="6">
        <v>36614.199999999997</v>
      </c>
      <c r="F1623" s="6">
        <v>0</v>
      </c>
      <c r="G1623" s="6">
        <v>22703.200000000001</v>
      </c>
      <c r="H1623" s="6">
        <v>0</v>
      </c>
      <c r="I1623" s="6">
        <v>2103.7600000000002</v>
      </c>
      <c r="J1623" s="6">
        <v>0</v>
      </c>
      <c r="K1623" s="6">
        <v>30846.9</v>
      </c>
      <c r="L1623" s="6">
        <v>2103.7600000000002</v>
      </c>
      <c r="M1623" s="6">
        <v>12261.9</v>
      </c>
      <c r="N1623" s="6">
        <v>0</v>
      </c>
      <c r="O1623" s="6">
        <v>35472</v>
      </c>
      <c r="P1623" s="6">
        <v>14812.4</v>
      </c>
      <c r="Q1623" s="6">
        <v>0</v>
      </c>
      <c r="R1623" s="114">
        <v>0</v>
      </c>
      <c r="S1623" s="114">
        <v>38408.400000000001</v>
      </c>
      <c r="T1623" s="114">
        <v>0</v>
      </c>
      <c r="U1623">
        <v>0</v>
      </c>
      <c r="V1623">
        <v>0</v>
      </c>
      <c r="W1623">
        <v>9314.23</v>
      </c>
    </row>
    <row r="1624" spans="1:23" ht="15.75" customHeight="1" x14ac:dyDescent="0.2">
      <c r="A1624" s="6">
        <v>1611</v>
      </c>
      <c r="B1624" s="6">
        <v>0</v>
      </c>
      <c r="C1624" s="6">
        <v>25331.5</v>
      </c>
      <c r="D1624" s="6">
        <v>0</v>
      </c>
      <c r="E1624" s="6">
        <v>38049.5</v>
      </c>
      <c r="F1624" s="6">
        <v>0</v>
      </c>
      <c r="G1624" s="6">
        <v>25414.1</v>
      </c>
      <c r="H1624" s="6">
        <v>0</v>
      </c>
      <c r="I1624" s="6">
        <v>2310.4699999999998</v>
      </c>
      <c r="J1624" s="6">
        <v>0</v>
      </c>
      <c r="K1624" s="6">
        <v>29808.6</v>
      </c>
      <c r="L1624" s="6">
        <v>2310.4699999999998</v>
      </c>
      <c r="M1624" s="6">
        <v>15723.8</v>
      </c>
      <c r="N1624" s="6">
        <v>0</v>
      </c>
      <c r="O1624" s="6">
        <v>36098.6</v>
      </c>
      <c r="P1624" s="6">
        <v>17192.5</v>
      </c>
      <c r="Q1624" s="6">
        <v>0</v>
      </c>
      <c r="R1624" s="114">
        <v>0</v>
      </c>
      <c r="S1624" s="114">
        <v>39263.699999999997</v>
      </c>
      <c r="T1624" s="114">
        <v>1755.65</v>
      </c>
      <c r="U1624">
        <v>0</v>
      </c>
      <c r="V1624">
        <v>0</v>
      </c>
      <c r="W1624">
        <v>14203.5</v>
      </c>
    </row>
    <row r="1625" spans="1:23" ht="15.75" customHeight="1" x14ac:dyDescent="0.2">
      <c r="A1625" s="6">
        <v>1612</v>
      </c>
      <c r="B1625" s="6">
        <v>0</v>
      </c>
      <c r="C1625" s="6">
        <v>19447.7</v>
      </c>
      <c r="D1625" s="6">
        <v>0</v>
      </c>
      <c r="E1625" s="6">
        <v>39093.699999999997</v>
      </c>
      <c r="F1625" s="6">
        <v>0</v>
      </c>
      <c r="G1625" s="6">
        <v>21184.3</v>
      </c>
      <c r="H1625" s="6">
        <v>0</v>
      </c>
      <c r="I1625" s="6">
        <v>2411.13</v>
      </c>
      <c r="J1625" s="6">
        <v>0</v>
      </c>
      <c r="K1625" s="6">
        <v>32799.599999999999</v>
      </c>
      <c r="L1625" s="6">
        <v>2411.13</v>
      </c>
      <c r="M1625" s="6">
        <v>17698.099999999999</v>
      </c>
      <c r="N1625" s="6">
        <v>0</v>
      </c>
      <c r="O1625" s="6">
        <v>36708.199999999997</v>
      </c>
      <c r="P1625" s="6">
        <v>7135.76</v>
      </c>
      <c r="Q1625" s="6">
        <v>0</v>
      </c>
      <c r="R1625" s="114">
        <v>0</v>
      </c>
      <c r="S1625" s="114">
        <v>39622.5</v>
      </c>
      <c r="T1625" s="114">
        <v>10079.799999999999</v>
      </c>
      <c r="U1625">
        <v>0</v>
      </c>
      <c r="V1625">
        <v>0</v>
      </c>
      <c r="W1625">
        <v>19228.5</v>
      </c>
    </row>
    <row r="1626" spans="1:23" ht="15.75" customHeight="1" x14ac:dyDescent="0.2">
      <c r="A1626" s="6">
        <v>1613</v>
      </c>
      <c r="B1626" s="6">
        <v>0</v>
      </c>
      <c r="C1626" s="6">
        <v>9263.68</v>
      </c>
      <c r="D1626" s="6">
        <v>0</v>
      </c>
      <c r="E1626" s="6">
        <v>39009.599999999999</v>
      </c>
      <c r="F1626" s="6">
        <v>0</v>
      </c>
      <c r="G1626" s="6">
        <v>39429.800000000003</v>
      </c>
      <c r="H1626" s="6">
        <v>0</v>
      </c>
      <c r="I1626" s="6">
        <v>2841.71</v>
      </c>
      <c r="J1626" s="6">
        <v>0</v>
      </c>
      <c r="K1626" s="6">
        <v>30654.1</v>
      </c>
      <c r="L1626" s="6">
        <v>2841.71</v>
      </c>
      <c r="M1626" s="6">
        <v>11607</v>
      </c>
      <c r="N1626" s="6">
        <v>0</v>
      </c>
      <c r="O1626" s="6">
        <v>34815.300000000003</v>
      </c>
      <c r="P1626" s="6">
        <v>2067.1799999999998</v>
      </c>
      <c r="Q1626" s="6">
        <v>0</v>
      </c>
      <c r="R1626" s="114">
        <v>0</v>
      </c>
      <c r="S1626" s="114">
        <v>38970.6</v>
      </c>
      <c r="T1626" s="114">
        <v>18844.900000000001</v>
      </c>
      <c r="U1626">
        <v>0</v>
      </c>
      <c r="V1626">
        <v>0</v>
      </c>
      <c r="W1626">
        <v>28317.1</v>
      </c>
    </row>
    <row r="1627" spans="1:23" ht="15.75" customHeight="1" x14ac:dyDescent="0.2">
      <c r="A1627" s="6">
        <v>1614</v>
      </c>
      <c r="B1627" s="6">
        <v>0</v>
      </c>
      <c r="C1627" s="6">
        <v>4733.54</v>
      </c>
      <c r="D1627" s="6">
        <v>0</v>
      </c>
      <c r="E1627" s="6">
        <v>37052.9</v>
      </c>
      <c r="F1627" s="6">
        <v>0</v>
      </c>
      <c r="G1627" s="6">
        <v>39287.9</v>
      </c>
      <c r="H1627" s="6">
        <v>0</v>
      </c>
      <c r="I1627" s="6">
        <v>5991.73</v>
      </c>
      <c r="J1627" s="6">
        <v>0</v>
      </c>
      <c r="K1627" s="6">
        <v>24303.599999999999</v>
      </c>
      <c r="L1627" s="6">
        <v>5991.73</v>
      </c>
      <c r="M1627" s="6">
        <v>0</v>
      </c>
      <c r="N1627" s="6">
        <v>0</v>
      </c>
      <c r="O1627" s="6">
        <v>37140.6</v>
      </c>
      <c r="P1627" s="6">
        <v>3217.42</v>
      </c>
      <c r="Q1627" s="6">
        <v>0</v>
      </c>
      <c r="R1627" s="114">
        <v>0</v>
      </c>
      <c r="S1627" s="114">
        <v>37056.400000000001</v>
      </c>
      <c r="T1627" s="114">
        <v>28590.6</v>
      </c>
      <c r="U1627">
        <v>0</v>
      </c>
      <c r="V1627">
        <v>316.49599999999998</v>
      </c>
      <c r="W1627">
        <v>35606.5</v>
      </c>
    </row>
    <row r="1628" spans="1:23" ht="15.75" customHeight="1" x14ac:dyDescent="0.2">
      <c r="A1628" s="6">
        <v>1615</v>
      </c>
      <c r="B1628" s="6">
        <v>0</v>
      </c>
      <c r="C1628" s="6">
        <v>1556.24</v>
      </c>
      <c r="D1628" s="6">
        <v>0</v>
      </c>
      <c r="E1628" s="6">
        <v>32524.3</v>
      </c>
      <c r="F1628" s="6">
        <v>6.0729900000000003E-2</v>
      </c>
      <c r="G1628" s="6">
        <v>39630.1</v>
      </c>
      <c r="H1628" s="6">
        <v>0</v>
      </c>
      <c r="I1628" s="6">
        <v>3267.15</v>
      </c>
      <c r="J1628" s="6">
        <v>0</v>
      </c>
      <c r="K1628" s="6">
        <v>22897</v>
      </c>
      <c r="L1628" s="6">
        <v>3267.15</v>
      </c>
      <c r="M1628" s="6">
        <v>0</v>
      </c>
      <c r="N1628" s="6">
        <v>0</v>
      </c>
      <c r="O1628" s="6">
        <v>37931.599999999999</v>
      </c>
      <c r="P1628" s="6">
        <v>5547.44</v>
      </c>
      <c r="Q1628" s="6">
        <v>0</v>
      </c>
      <c r="R1628" s="114">
        <v>0</v>
      </c>
      <c r="S1628" s="114">
        <v>36559</v>
      </c>
      <c r="T1628" s="114">
        <v>36966.400000000001</v>
      </c>
      <c r="U1628">
        <v>0</v>
      </c>
      <c r="V1628">
        <v>0</v>
      </c>
      <c r="W1628">
        <v>39045.800000000003</v>
      </c>
    </row>
    <row r="1629" spans="1:23" ht="15.75" customHeight="1" x14ac:dyDescent="0.2">
      <c r="A1629" s="6">
        <v>1616</v>
      </c>
      <c r="B1629" s="6">
        <v>0.52809099999999998</v>
      </c>
      <c r="C1629" s="6">
        <v>1950.49</v>
      </c>
      <c r="D1629" s="6">
        <v>0.98608300000000004</v>
      </c>
      <c r="E1629" s="6">
        <v>28072.400000000001</v>
      </c>
      <c r="F1629" s="6">
        <v>6.3302899999999995E-2</v>
      </c>
      <c r="G1629" s="6">
        <v>40053.4</v>
      </c>
      <c r="H1629" s="6">
        <v>2.8991800000000002E-2</v>
      </c>
      <c r="I1629" s="6">
        <v>3078.34</v>
      </c>
      <c r="J1629" s="6">
        <v>0.62826499999999996</v>
      </c>
      <c r="K1629" s="6">
        <v>20316.8</v>
      </c>
      <c r="L1629" s="6">
        <v>3078.34</v>
      </c>
      <c r="M1629" s="6">
        <v>0</v>
      </c>
      <c r="N1629" s="6">
        <v>0.326212</v>
      </c>
      <c r="O1629" s="6">
        <v>35532.800000000003</v>
      </c>
      <c r="P1629" s="6">
        <v>8448.14</v>
      </c>
      <c r="Q1629" s="6">
        <v>0.25454500000000002</v>
      </c>
      <c r="R1629" s="114">
        <v>0</v>
      </c>
      <c r="S1629" s="114">
        <v>36941.9</v>
      </c>
      <c r="T1629" s="114">
        <v>12853.5</v>
      </c>
      <c r="U1629">
        <v>7.2222400000000006E-2</v>
      </c>
      <c r="V1629">
        <v>0</v>
      </c>
      <c r="W1629">
        <v>38693.4</v>
      </c>
    </row>
    <row r="1630" spans="1:23" ht="15.75" customHeight="1" x14ac:dyDescent="0.2">
      <c r="A1630" s="6">
        <v>1617</v>
      </c>
      <c r="B1630" s="6">
        <v>0.67251899999999998</v>
      </c>
      <c r="C1630" s="6">
        <v>1216.23</v>
      </c>
      <c r="D1630" s="6">
        <v>2.2668599999999999</v>
      </c>
      <c r="E1630" s="6">
        <v>9930.5</v>
      </c>
      <c r="F1630" s="6">
        <v>1.30331</v>
      </c>
      <c r="G1630" s="6">
        <v>40053.4</v>
      </c>
      <c r="H1630" s="6">
        <v>0.22403899999999999</v>
      </c>
      <c r="I1630" s="6">
        <v>1000.26</v>
      </c>
      <c r="J1630" s="6">
        <v>1.7755300000000001</v>
      </c>
      <c r="K1630" s="6">
        <v>5208.8</v>
      </c>
      <c r="L1630" s="6">
        <v>1000.26</v>
      </c>
      <c r="M1630" s="6">
        <v>0</v>
      </c>
      <c r="N1630" s="6">
        <v>1.78485</v>
      </c>
      <c r="O1630" s="6">
        <v>31771.7</v>
      </c>
      <c r="P1630" s="6">
        <v>9221.49</v>
      </c>
      <c r="Q1630" s="6">
        <v>0.75261</v>
      </c>
      <c r="R1630" s="114">
        <v>1041.92</v>
      </c>
      <c r="S1630" s="114">
        <v>33602.9</v>
      </c>
      <c r="T1630" s="114">
        <v>907.85599999999999</v>
      </c>
      <c r="U1630">
        <v>1.24193</v>
      </c>
      <c r="V1630">
        <v>0</v>
      </c>
      <c r="W1630">
        <v>38780.400000000001</v>
      </c>
    </row>
    <row r="1631" spans="1:23" ht="15.75" customHeight="1" x14ac:dyDescent="0.2">
      <c r="A1631" s="6">
        <v>1618</v>
      </c>
      <c r="B1631" s="6">
        <v>3.4482200000000001</v>
      </c>
      <c r="C1631" s="6">
        <v>0</v>
      </c>
      <c r="D1631" s="6">
        <v>2.6902499999999998</v>
      </c>
      <c r="E1631" s="6">
        <v>7309.72</v>
      </c>
      <c r="F1631" s="6">
        <v>2.8192200000000001</v>
      </c>
      <c r="G1631" s="6">
        <v>40053.4</v>
      </c>
      <c r="H1631" s="6">
        <v>0.64097700000000002</v>
      </c>
      <c r="I1631" s="6">
        <v>0</v>
      </c>
      <c r="J1631" s="6">
        <v>2.7388599999999999</v>
      </c>
      <c r="K1631" s="6">
        <v>8070.78</v>
      </c>
      <c r="L1631" s="6">
        <v>0</v>
      </c>
      <c r="M1631" s="6">
        <v>0</v>
      </c>
      <c r="N1631" s="6">
        <v>2.7299899999999999</v>
      </c>
      <c r="O1631" s="6">
        <v>25819.7</v>
      </c>
      <c r="P1631" s="6">
        <v>11236.7</v>
      </c>
      <c r="Q1631" s="6">
        <v>2.0730900000000001</v>
      </c>
      <c r="R1631" s="114">
        <v>649.30999999999995</v>
      </c>
      <c r="S1631" s="114">
        <v>25205.1</v>
      </c>
      <c r="T1631" s="114">
        <v>0</v>
      </c>
      <c r="U1631">
        <v>1.32182</v>
      </c>
      <c r="V1631">
        <v>0</v>
      </c>
      <c r="W1631">
        <v>36921.9</v>
      </c>
    </row>
    <row r="1632" spans="1:23" ht="15.75" customHeight="1" x14ac:dyDescent="0.2">
      <c r="A1632" s="6">
        <v>1619</v>
      </c>
      <c r="B1632" s="6">
        <v>4.1870200000000004</v>
      </c>
      <c r="C1632" s="6">
        <v>4106.5200000000004</v>
      </c>
      <c r="D1632" s="6">
        <v>3.7579199999999999</v>
      </c>
      <c r="E1632" s="6">
        <v>10913</v>
      </c>
      <c r="F1632" s="6">
        <v>2.7720400000000001</v>
      </c>
      <c r="G1632" s="6">
        <v>40053.4</v>
      </c>
      <c r="H1632" s="6">
        <v>1.3944799999999999</v>
      </c>
      <c r="I1632" s="6">
        <v>0</v>
      </c>
      <c r="J1632" s="6">
        <v>3.3979499999999998</v>
      </c>
      <c r="K1632" s="6">
        <v>3612.03</v>
      </c>
      <c r="L1632" s="6">
        <v>0</v>
      </c>
      <c r="M1632" s="6">
        <v>0</v>
      </c>
      <c r="N1632" s="6">
        <v>2.6756000000000002</v>
      </c>
      <c r="O1632" s="6">
        <v>18691.5</v>
      </c>
      <c r="P1632" s="6">
        <v>5637.46</v>
      </c>
      <c r="Q1632" s="6">
        <v>3.2896899999999998</v>
      </c>
      <c r="R1632" s="114">
        <v>694.98099999999999</v>
      </c>
      <c r="S1632" s="114">
        <v>12167</v>
      </c>
      <c r="T1632" s="114">
        <v>0</v>
      </c>
      <c r="U1632">
        <v>1.8260000000000001</v>
      </c>
      <c r="V1632">
        <v>0</v>
      </c>
      <c r="W1632">
        <v>33068.800000000003</v>
      </c>
    </row>
    <row r="1633" spans="1:23" ht="15.75" customHeight="1" x14ac:dyDescent="0.2">
      <c r="A1633" s="6">
        <v>1620</v>
      </c>
      <c r="B1633" s="6">
        <v>4.5918900000000002</v>
      </c>
      <c r="C1633" s="6">
        <v>7148.79</v>
      </c>
      <c r="D1633" s="6">
        <v>4.4043900000000002</v>
      </c>
      <c r="E1633" s="6">
        <v>7040.52</v>
      </c>
      <c r="F1633" s="6">
        <v>3.42632</v>
      </c>
      <c r="G1633" s="6">
        <v>40053.4</v>
      </c>
      <c r="H1633" s="6">
        <v>0.189829</v>
      </c>
      <c r="I1633" s="6">
        <v>0</v>
      </c>
      <c r="J1633" s="6">
        <v>2.6905199999999998</v>
      </c>
      <c r="K1633" s="6">
        <v>1972.1</v>
      </c>
      <c r="L1633" s="6">
        <v>0</v>
      </c>
      <c r="M1633" s="6">
        <v>0</v>
      </c>
      <c r="N1633" s="6">
        <v>2.06271</v>
      </c>
      <c r="O1633" s="6">
        <v>18655.2</v>
      </c>
      <c r="P1633" s="6">
        <v>3269.22</v>
      </c>
      <c r="Q1633" s="6">
        <v>3.7456999999999998</v>
      </c>
      <c r="R1633" s="114">
        <v>0</v>
      </c>
      <c r="S1633" s="114">
        <v>6961.37</v>
      </c>
      <c r="T1633" s="114">
        <v>0</v>
      </c>
      <c r="U1633">
        <v>0.29485600000000001</v>
      </c>
      <c r="V1633">
        <v>0</v>
      </c>
      <c r="W1633">
        <v>28260.6</v>
      </c>
    </row>
    <row r="1634" spans="1:23" ht="15.75" customHeight="1" x14ac:dyDescent="0.2">
      <c r="A1634" s="6">
        <v>1621</v>
      </c>
      <c r="B1634" s="6">
        <v>3.7650000000000001</v>
      </c>
      <c r="C1634" s="6">
        <v>10366.1</v>
      </c>
      <c r="D1634" s="6">
        <v>3.5614300000000001</v>
      </c>
      <c r="E1634" s="6">
        <v>5916.83</v>
      </c>
      <c r="F1634" s="6">
        <v>3.49682</v>
      </c>
      <c r="G1634" s="6">
        <v>40053.4</v>
      </c>
      <c r="H1634" s="6">
        <v>1.5061</v>
      </c>
      <c r="I1634" s="6">
        <v>0</v>
      </c>
      <c r="J1634" s="6">
        <v>0.98328499999999996</v>
      </c>
      <c r="K1634" s="6">
        <v>820.66099999999994</v>
      </c>
      <c r="L1634" s="6">
        <v>0</v>
      </c>
      <c r="M1634" s="6">
        <v>0</v>
      </c>
      <c r="N1634" s="6">
        <v>2.4846499999999998</v>
      </c>
      <c r="O1634" s="6">
        <v>14783.2</v>
      </c>
      <c r="P1634" s="6">
        <v>0</v>
      </c>
      <c r="Q1634" s="6">
        <v>3.7510500000000002</v>
      </c>
      <c r="R1634" s="114">
        <v>0</v>
      </c>
      <c r="S1634" s="114">
        <v>6781.74</v>
      </c>
      <c r="T1634" s="114">
        <v>0</v>
      </c>
      <c r="U1634">
        <v>2.5730400000000002</v>
      </c>
      <c r="V1634">
        <v>0</v>
      </c>
      <c r="W1634">
        <v>29262</v>
      </c>
    </row>
    <row r="1635" spans="1:23" ht="15.75" customHeight="1" x14ac:dyDescent="0.2">
      <c r="A1635" s="6">
        <v>1622</v>
      </c>
      <c r="B1635" s="6">
        <v>3.7212100000000001</v>
      </c>
      <c r="C1635" s="6">
        <v>11469.8</v>
      </c>
      <c r="D1635" s="6">
        <v>4.2339399999999996</v>
      </c>
      <c r="E1635" s="6">
        <v>7279.42</v>
      </c>
      <c r="F1635" s="6">
        <v>3.0181399999999998</v>
      </c>
      <c r="G1635" s="6">
        <v>40053.4</v>
      </c>
      <c r="H1635" s="6">
        <v>0.78736600000000001</v>
      </c>
      <c r="I1635" s="6">
        <v>0</v>
      </c>
      <c r="J1635" s="6">
        <v>1.8113900000000001</v>
      </c>
      <c r="K1635" s="6">
        <v>229.548</v>
      </c>
      <c r="L1635" s="6">
        <v>0</v>
      </c>
      <c r="M1635" s="6">
        <v>0</v>
      </c>
      <c r="N1635" s="6">
        <v>1.96376</v>
      </c>
      <c r="O1635" s="6">
        <v>7540.12</v>
      </c>
      <c r="P1635" s="6">
        <v>0</v>
      </c>
      <c r="Q1635" s="6">
        <v>3.76519</v>
      </c>
      <c r="R1635" s="114">
        <v>0</v>
      </c>
      <c r="S1635" s="114">
        <v>10098.6</v>
      </c>
      <c r="T1635" s="114">
        <v>1010.65</v>
      </c>
      <c r="U1635">
        <v>2.2129799999999999</v>
      </c>
      <c r="V1635">
        <v>0</v>
      </c>
      <c r="W1635">
        <v>29279.5</v>
      </c>
    </row>
    <row r="1636" spans="1:23" ht="15.75" customHeight="1" x14ac:dyDescent="0.2">
      <c r="A1636" s="6">
        <v>1623</v>
      </c>
      <c r="B1636" s="6">
        <v>3.22153</v>
      </c>
      <c r="C1636" s="6">
        <v>11098</v>
      </c>
      <c r="D1636" s="6">
        <v>3.6678799999999998</v>
      </c>
      <c r="E1636" s="6">
        <v>6888.71</v>
      </c>
      <c r="F1636" s="6">
        <v>1.5546</v>
      </c>
      <c r="G1636" s="6">
        <v>40053.4</v>
      </c>
      <c r="H1636" s="6">
        <v>1.5852900000000001</v>
      </c>
      <c r="I1636" s="6">
        <v>0</v>
      </c>
      <c r="J1636" s="6">
        <v>1.3547199999999999</v>
      </c>
      <c r="K1636" s="6">
        <v>111.249</v>
      </c>
      <c r="L1636" s="6">
        <v>0</v>
      </c>
      <c r="M1636" s="6">
        <v>0</v>
      </c>
      <c r="N1636" s="6">
        <v>2.20594</v>
      </c>
      <c r="O1636" s="6">
        <v>5146.3100000000004</v>
      </c>
      <c r="P1636" s="6">
        <v>0</v>
      </c>
      <c r="Q1636" s="6">
        <v>3.1288</v>
      </c>
      <c r="R1636" s="114">
        <v>0</v>
      </c>
      <c r="S1636" s="114">
        <v>10389.4</v>
      </c>
      <c r="T1636" s="114">
        <v>116.7</v>
      </c>
      <c r="U1636">
        <v>0.94621599999999995</v>
      </c>
      <c r="V1636">
        <v>1147.4000000000001</v>
      </c>
      <c r="W1636">
        <v>27048.799999999999</v>
      </c>
    </row>
    <row r="1637" spans="1:23" ht="15.75" customHeight="1" x14ac:dyDescent="0.2">
      <c r="A1637" s="6">
        <v>1624</v>
      </c>
      <c r="B1637" s="6">
        <v>0.89666100000000004</v>
      </c>
      <c r="C1637" s="6">
        <v>10283.6</v>
      </c>
      <c r="D1637" s="6">
        <v>2.8045499999999999</v>
      </c>
      <c r="E1637" s="6">
        <v>6864.42</v>
      </c>
      <c r="F1637" s="6">
        <v>1.3651899999999999</v>
      </c>
      <c r="G1637" s="6">
        <v>40046.1</v>
      </c>
      <c r="H1637" s="6">
        <v>1.46227</v>
      </c>
      <c r="I1637" s="6">
        <v>0</v>
      </c>
      <c r="J1637" s="6">
        <v>0.13098199999999999</v>
      </c>
      <c r="K1637" s="6">
        <v>0</v>
      </c>
      <c r="L1637" s="6">
        <v>0</v>
      </c>
      <c r="M1637" s="6">
        <v>0</v>
      </c>
      <c r="N1637" s="6">
        <v>0.90197000000000005</v>
      </c>
      <c r="O1637" s="6">
        <v>3562.29</v>
      </c>
      <c r="P1637" s="6">
        <v>0</v>
      </c>
      <c r="Q1637" s="6">
        <v>2.5183900000000001</v>
      </c>
      <c r="R1637" s="114">
        <v>229.126</v>
      </c>
      <c r="S1637" s="114">
        <v>7676.68</v>
      </c>
      <c r="T1637" s="114">
        <v>31.657599999999999</v>
      </c>
      <c r="U1637">
        <v>1.17004</v>
      </c>
      <c r="V1637">
        <v>1647.41</v>
      </c>
      <c r="W1637">
        <v>28973.3</v>
      </c>
    </row>
    <row r="1638" spans="1:23" ht="15.75" customHeight="1" x14ac:dyDescent="0.2">
      <c r="A1638" s="6">
        <v>1625</v>
      </c>
      <c r="B1638" s="6">
        <v>1.65099</v>
      </c>
      <c r="C1638" s="6">
        <v>12978.7</v>
      </c>
      <c r="D1638" s="6">
        <v>1.6369499999999999</v>
      </c>
      <c r="E1638" s="6">
        <v>8323.14</v>
      </c>
      <c r="F1638" s="6">
        <v>0.49122500000000002</v>
      </c>
      <c r="G1638" s="6">
        <v>39811.1</v>
      </c>
      <c r="H1638" s="6">
        <v>0.46589799999999998</v>
      </c>
      <c r="I1638" s="6">
        <v>0</v>
      </c>
      <c r="J1638" s="6">
        <v>0.101456</v>
      </c>
      <c r="K1638" s="6">
        <v>0</v>
      </c>
      <c r="L1638" s="6">
        <v>0</v>
      </c>
      <c r="M1638" s="6">
        <v>0</v>
      </c>
      <c r="N1638" s="6">
        <v>0.74169099999999999</v>
      </c>
      <c r="O1638" s="6">
        <v>3373.81</v>
      </c>
      <c r="P1638" s="6">
        <v>0</v>
      </c>
      <c r="Q1638" s="6">
        <v>1.69021</v>
      </c>
      <c r="R1638" s="114">
        <v>3995.09</v>
      </c>
      <c r="S1638" s="114">
        <v>9353.91</v>
      </c>
      <c r="T1638" s="114">
        <v>3107.57</v>
      </c>
      <c r="U1638">
        <v>0.57496899999999995</v>
      </c>
      <c r="V1638">
        <v>5459.14</v>
      </c>
      <c r="W1638">
        <v>28401</v>
      </c>
    </row>
    <row r="1639" spans="1:23" ht="15.75" customHeight="1" x14ac:dyDescent="0.2">
      <c r="A1639" s="6">
        <v>1626</v>
      </c>
      <c r="B1639" s="6">
        <v>0.355375</v>
      </c>
      <c r="C1639" s="6">
        <v>6017.85</v>
      </c>
      <c r="D1639" s="6">
        <v>0.39579900000000001</v>
      </c>
      <c r="E1639" s="6">
        <v>10879.1</v>
      </c>
      <c r="F1639" s="6">
        <v>2.6236599999999999E-2</v>
      </c>
      <c r="G1639" s="6">
        <v>39973.599999999999</v>
      </c>
      <c r="H1639" s="6">
        <v>0.243894</v>
      </c>
      <c r="I1639" s="6">
        <v>0</v>
      </c>
      <c r="J1639" s="6">
        <v>6.1831999999999998E-2</v>
      </c>
      <c r="K1639" s="6">
        <v>0</v>
      </c>
      <c r="L1639" s="6">
        <v>0</v>
      </c>
      <c r="M1639" s="6">
        <v>0</v>
      </c>
      <c r="N1639" s="6">
        <v>0.42614800000000003</v>
      </c>
      <c r="O1639" s="6">
        <v>2385.23</v>
      </c>
      <c r="P1639" s="6">
        <v>0</v>
      </c>
      <c r="Q1639" s="6">
        <v>0.477962</v>
      </c>
      <c r="R1639" s="114">
        <v>11841.3</v>
      </c>
      <c r="S1639" s="114">
        <v>11211.8</v>
      </c>
      <c r="T1639" s="114">
        <v>9046.01</v>
      </c>
      <c r="U1639">
        <v>0.25390400000000002</v>
      </c>
      <c r="V1639">
        <v>11921.4</v>
      </c>
      <c r="W1639">
        <v>28028.1</v>
      </c>
    </row>
    <row r="1640" spans="1:23" ht="15.75" customHeight="1" x14ac:dyDescent="0.2">
      <c r="A1640" s="6">
        <v>1627</v>
      </c>
      <c r="B1640" s="6">
        <v>0</v>
      </c>
      <c r="C1640" s="6">
        <v>1885.26</v>
      </c>
      <c r="D1640" s="6">
        <v>0</v>
      </c>
      <c r="E1640" s="6">
        <v>13997.5</v>
      </c>
      <c r="F1640" s="6">
        <v>0</v>
      </c>
      <c r="G1640" s="6">
        <v>39484</v>
      </c>
      <c r="H1640" s="6">
        <v>0</v>
      </c>
      <c r="I1640" s="6">
        <v>0</v>
      </c>
      <c r="J1640" s="6">
        <v>0</v>
      </c>
      <c r="K1640" s="6">
        <v>0</v>
      </c>
      <c r="L1640" s="6">
        <v>0</v>
      </c>
      <c r="M1640" s="6">
        <v>1470.34</v>
      </c>
      <c r="N1640" s="6">
        <v>0</v>
      </c>
      <c r="O1640" s="6">
        <v>7748.01</v>
      </c>
      <c r="P1640" s="6">
        <v>444.59199999999998</v>
      </c>
      <c r="Q1640" s="6">
        <v>0</v>
      </c>
      <c r="R1640" s="114">
        <v>10390.200000000001</v>
      </c>
      <c r="S1640" s="114">
        <v>19485.3</v>
      </c>
      <c r="T1640" s="114">
        <v>22928.799999999999</v>
      </c>
      <c r="U1640">
        <v>0</v>
      </c>
      <c r="V1640">
        <v>12576.6</v>
      </c>
      <c r="W1640">
        <v>37685.599999999999</v>
      </c>
    </row>
    <row r="1641" spans="1:23" ht="15.75" customHeight="1" x14ac:dyDescent="0.2">
      <c r="A1641" s="6">
        <v>1628</v>
      </c>
      <c r="B1641" s="6">
        <v>0</v>
      </c>
      <c r="C1641" s="6">
        <v>0</v>
      </c>
      <c r="D1641" s="6">
        <v>0</v>
      </c>
      <c r="E1641" s="6">
        <v>32998.800000000003</v>
      </c>
      <c r="F1641" s="6">
        <v>0</v>
      </c>
      <c r="G1641" s="6">
        <v>40053.4</v>
      </c>
      <c r="H1641" s="6">
        <v>0</v>
      </c>
      <c r="I1641" s="6">
        <v>0</v>
      </c>
      <c r="J1641" s="6">
        <v>0</v>
      </c>
      <c r="K1641" s="6">
        <v>0</v>
      </c>
      <c r="L1641" s="6">
        <v>0</v>
      </c>
      <c r="M1641" s="6">
        <v>0</v>
      </c>
      <c r="N1641" s="6">
        <v>0</v>
      </c>
      <c r="O1641" s="6">
        <v>11029.1</v>
      </c>
      <c r="P1641" s="6">
        <v>1439.4</v>
      </c>
      <c r="Q1641" s="6">
        <v>0</v>
      </c>
      <c r="R1641" s="114">
        <v>6846.57</v>
      </c>
      <c r="S1641" s="114">
        <v>33832.199999999997</v>
      </c>
      <c r="T1641" s="114">
        <v>28082.1</v>
      </c>
      <c r="U1641">
        <v>0</v>
      </c>
      <c r="V1641">
        <v>9879.48</v>
      </c>
      <c r="W1641">
        <v>37405.699999999997</v>
      </c>
    </row>
    <row r="1642" spans="1:23" ht="15.75" customHeight="1" x14ac:dyDescent="0.2">
      <c r="A1642" s="6">
        <v>1629</v>
      </c>
      <c r="B1642" s="6">
        <v>0</v>
      </c>
      <c r="C1642" s="6">
        <v>1131.22</v>
      </c>
      <c r="D1642" s="6">
        <v>0</v>
      </c>
      <c r="E1642" s="6">
        <v>31643</v>
      </c>
      <c r="F1642" s="6">
        <v>0</v>
      </c>
      <c r="G1642" s="6">
        <v>40053.4</v>
      </c>
      <c r="H1642" s="6">
        <v>0</v>
      </c>
      <c r="I1642" s="6">
        <v>0</v>
      </c>
      <c r="J1642" s="6">
        <v>0</v>
      </c>
      <c r="K1642" s="6">
        <v>0</v>
      </c>
      <c r="L1642" s="6">
        <v>0</v>
      </c>
      <c r="M1642" s="6">
        <v>0</v>
      </c>
      <c r="N1642" s="6">
        <v>0</v>
      </c>
      <c r="O1642" s="6">
        <v>15120.3</v>
      </c>
      <c r="P1642" s="6">
        <v>6383.35</v>
      </c>
      <c r="Q1642" s="6">
        <v>0</v>
      </c>
      <c r="R1642" s="114">
        <v>6431.99</v>
      </c>
      <c r="S1642" s="114">
        <v>38067.4</v>
      </c>
      <c r="T1642" s="114">
        <v>27930.3</v>
      </c>
      <c r="U1642">
        <v>0</v>
      </c>
      <c r="V1642">
        <v>8907.77</v>
      </c>
      <c r="W1642">
        <v>39554.5</v>
      </c>
    </row>
    <row r="1643" spans="1:23" ht="15.75" customHeight="1" x14ac:dyDescent="0.2">
      <c r="A1643" s="6">
        <v>1630</v>
      </c>
      <c r="B1643" s="6">
        <v>0</v>
      </c>
      <c r="C1643" s="6">
        <v>16607.2</v>
      </c>
      <c r="D1643" s="6">
        <v>0</v>
      </c>
      <c r="E1643" s="6">
        <v>28688.6</v>
      </c>
      <c r="F1643" s="6">
        <v>0</v>
      </c>
      <c r="G1643" s="6">
        <v>40053.300000000003</v>
      </c>
      <c r="H1643" s="6">
        <v>0</v>
      </c>
      <c r="I1643" s="6">
        <v>0</v>
      </c>
      <c r="J1643" s="6">
        <v>0</v>
      </c>
      <c r="K1643" s="6">
        <v>115.459</v>
      </c>
      <c r="L1643" s="6">
        <v>0</v>
      </c>
      <c r="M1643" s="6">
        <v>0</v>
      </c>
      <c r="N1643" s="6">
        <v>0</v>
      </c>
      <c r="O1643" s="6">
        <v>27188.400000000001</v>
      </c>
      <c r="P1643" s="6">
        <v>13637.3</v>
      </c>
      <c r="Q1643" s="6">
        <v>0</v>
      </c>
      <c r="R1643" s="114">
        <v>956.76</v>
      </c>
      <c r="S1643" s="114">
        <v>38674.699999999997</v>
      </c>
      <c r="T1643" s="114">
        <v>23955.599999999999</v>
      </c>
      <c r="U1643">
        <v>0</v>
      </c>
      <c r="V1643">
        <v>19358.599999999999</v>
      </c>
      <c r="W1643">
        <v>28416.6</v>
      </c>
    </row>
    <row r="1644" spans="1:23" ht="15.75" customHeight="1" x14ac:dyDescent="0.2">
      <c r="A1644" s="6">
        <v>1631</v>
      </c>
      <c r="B1644" s="6">
        <v>0</v>
      </c>
      <c r="C1644" s="6">
        <v>31770.1</v>
      </c>
      <c r="D1644" s="6">
        <v>0</v>
      </c>
      <c r="E1644" s="6">
        <v>37707</v>
      </c>
      <c r="F1644" s="6">
        <v>0</v>
      </c>
      <c r="G1644" s="6">
        <v>38291.199999999997</v>
      </c>
      <c r="H1644" s="6">
        <v>0</v>
      </c>
      <c r="I1644" s="6">
        <v>0</v>
      </c>
      <c r="J1644" s="6">
        <v>0</v>
      </c>
      <c r="K1644" s="6">
        <v>0</v>
      </c>
      <c r="L1644" s="6">
        <v>0</v>
      </c>
      <c r="M1644" s="6">
        <v>0</v>
      </c>
      <c r="N1644" s="6">
        <v>0</v>
      </c>
      <c r="O1644" s="6">
        <v>28950.1</v>
      </c>
      <c r="P1644" s="6">
        <v>15995.7</v>
      </c>
      <c r="Q1644" s="6">
        <v>0</v>
      </c>
      <c r="R1644" s="114">
        <v>816.49199999999996</v>
      </c>
      <c r="S1644" s="114">
        <v>39450.199999999997</v>
      </c>
      <c r="T1644" s="114">
        <v>17897.099999999999</v>
      </c>
      <c r="U1644">
        <v>0</v>
      </c>
      <c r="V1644">
        <v>20666.2</v>
      </c>
      <c r="W1644">
        <v>21559.599999999999</v>
      </c>
    </row>
    <row r="1645" spans="1:23" ht="15.75" customHeight="1" x14ac:dyDescent="0.2">
      <c r="A1645" s="6">
        <v>1632</v>
      </c>
      <c r="B1645" s="6">
        <v>0</v>
      </c>
      <c r="C1645" s="6">
        <v>21903.4</v>
      </c>
      <c r="D1645" s="6">
        <v>0</v>
      </c>
      <c r="E1645" s="6">
        <v>38051.800000000003</v>
      </c>
      <c r="F1645" s="6">
        <v>0</v>
      </c>
      <c r="G1645" s="6">
        <v>32277.4</v>
      </c>
      <c r="H1645" s="6">
        <v>0</v>
      </c>
      <c r="I1645" s="6">
        <v>0</v>
      </c>
      <c r="J1645" s="6">
        <v>0</v>
      </c>
      <c r="K1645" s="6">
        <v>0</v>
      </c>
      <c r="L1645" s="6">
        <v>0</v>
      </c>
      <c r="M1645" s="6">
        <v>0</v>
      </c>
      <c r="N1645" s="6">
        <v>0</v>
      </c>
      <c r="O1645" s="6">
        <v>34924.199999999997</v>
      </c>
      <c r="P1645" s="6">
        <v>15087.3</v>
      </c>
      <c r="Q1645" s="6">
        <v>0</v>
      </c>
      <c r="R1645" s="114">
        <v>0</v>
      </c>
      <c r="S1645" s="114">
        <v>39942.1</v>
      </c>
      <c r="T1645" s="114">
        <v>22276.3</v>
      </c>
      <c r="U1645">
        <v>0</v>
      </c>
      <c r="V1645">
        <v>16632.5</v>
      </c>
      <c r="W1645">
        <v>23199.1</v>
      </c>
    </row>
    <row r="1646" spans="1:23" ht="15.75" customHeight="1" x14ac:dyDescent="0.2">
      <c r="A1646" s="6">
        <v>1633</v>
      </c>
      <c r="B1646" s="6">
        <v>0</v>
      </c>
      <c r="C1646" s="6">
        <v>12382.9</v>
      </c>
      <c r="D1646" s="6">
        <v>0</v>
      </c>
      <c r="E1646" s="6">
        <v>35833</v>
      </c>
      <c r="F1646" s="6">
        <v>0</v>
      </c>
      <c r="G1646" s="6">
        <v>3603.55</v>
      </c>
      <c r="H1646" s="6">
        <v>0</v>
      </c>
      <c r="I1646" s="6">
        <v>0</v>
      </c>
      <c r="J1646" s="6">
        <v>0</v>
      </c>
      <c r="K1646" s="6">
        <v>0</v>
      </c>
      <c r="L1646" s="6">
        <v>0</v>
      </c>
      <c r="M1646" s="6">
        <v>0</v>
      </c>
      <c r="N1646" s="6">
        <v>0</v>
      </c>
      <c r="O1646" s="6">
        <v>36122.300000000003</v>
      </c>
      <c r="P1646" s="6">
        <v>23527.9</v>
      </c>
      <c r="Q1646" s="6">
        <v>0</v>
      </c>
      <c r="R1646" s="114">
        <v>0</v>
      </c>
      <c r="S1646" s="114">
        <v>40053.4</v>
      </c>
      <c r="T1646" s="114">
        <v>39627.300000000003</v>
      </c>
      <c r="U1646">
        <v>0</v>
      </c>
      <c r="V1646">
        <v>9230.5300000000007</v>
      </c>
      <c r="W1646">
        <v>23372.1</v>
      </c>
    </row>
    <row r="1647" spans="1:23" ht="15.75" customHeight="1" x14ac:dyDescent="0.2">
      <c r="A1647" s="6">
        <v>1634</v>
      </c>
      <c r="B1647" s="6">
        <v>0</v>
      </c>
      <c r="C1647" s="6">
        <v>12904.6</v>
      </c>
      <c r="D1647" s="6">
        <v>0</v>
      </c>
      <c r="E1647" s="6">
        <v>37166.5</v>
      </c>
      <c r="F1647" s="6">
        <v>0</v>
      </c>
      <c r="G1647" s="6">
        <v>614.52200000000005</v>
      </c>
      <c r="H1647" s="6">
        <v>0</v>
      </c>
      <c r="I1647" s="6">
        <v>0</v>
      </c>
      <c r="J1647" s="6">
        <v>0</v>
      </c>
      <c r="K1647" s="6">
        <v>0</v>
      </c>
      <c r="L1647" s="6">
        <v>0</v>
      </c>
      <c r="M1647" s="6">
        <v>0</v>
      </c>
      <c r="N1647" s="6">
        <v>0</v>
      </c>
      <c r="O1647" s="6">
        <v>38397</v>
      </c>
      <c r="P1647" s="6">
        <v>28038.9</v>
      </c>
      <c r="Q1647" s="6">
        <v>0</v>
      </c>
      <c r="R1647" s="114">
        <v>0</v>
      </c>
      <c r="S1647" s="114">
        <v>40053.4</v>
      </c>
      <c r="T1647" s="114">
        <v>40053.4</v>
      </c>
      <c r="U1647">
        <v>0</v>
      </c>
      <c r="V1647">
        <v>12374.3</v>
      </c>
      <c r="W1647">
        <v>21922.3</v>
      </c>
    </row>
    <row r="1648" spans="1:23" ht="15.75" customHeight="1" x14ac:dyDescent="0.2">
      <c r="A1648" s="6">
        <v>1635</v>
      </c>
      <c r="B1648" s="6">
        <v>0</v>
      </c>
      <c r="C1648" s="6">
        <v>13469.4</v>
      </c>
      <c r="D1648" s="6">
        <v>0</v>
      </c>
      <c r="E1648" s="6">
        <v>35736.800000000003</v>
      </c>
      <c r="F1648" s="6">
        <v>0</v>
      </c>
      <c r="G1648" s="6">
        <v>4443.28</v>
      </c>
      <c r="H1648" s="6">
        <v>0</v>
      </c>
      <c r="I1648" s="6">
        <v>111.252</v>
      </c>
      <c r="J1648" s="6">
        <v>0</v>
      </c>
      <c r="K1648" s="6">
        <v>0</v>
      </c>
      <c r="L1648" s="6">
        <v>111.252</v>
      </c>
      <c r="M1648" s="6">
        <v>0</v>
      </c>
      <c r="N1648" s="6">
        <v>0</v>
      </c>
      <c r="O1648" s="6">
        <v>39365.800000000003</v>
      </c>
      <c r="P1648" s="6">
        <v>25382.9</v>
      </c>
      <c r="Q1648" s="6">
        <v>0</v>
      </c>
      <c r="R1648" s="114">
        <v>0</v>
      </c>
      <c r="S1648" s="114">
        <v>40053.4</v>
      </c>
      <c r="T1648" s="114">
        <v>40053.4</v>
      </c>
      <c r="U1648">
        <v>0</v>
      </c>
      <c r="V1648">
        <v>16788.3</v>
      </c>
      <c r="W1648">
        <v>15022.9</v>
      </c>
    </row>
    <row r="1649" spans="1:23" ht="15.75" customHeight="1" x14ac:dyDescent="0.2">
      <c r="A1649" s="6">
        <v>1636</v>
      </c>
      <c r="B1649" s="6">
        <v>0</v>
      </c>
      <c r="C1649" s="6">
        <v>6801.06</v>
      </c>
      <c r="D1649" s="6">
        <v>0</v>
      </c>
      <c r="E1649" s="6">
        <v>35775.4</v>
      </c>
      <c r="F1649" s="6">
        <v>0</v>
      </c>
      <c r="G1649" s="6">
        <v>5931.36</v>
      </c>
      <c r="H1649" s="6">
        <v>0</v>
      </c>
      <c r="I1649" s="6">
        <v>77.112899999999996</v>
      </c>
      <c r="J1649" s="6">
        <v>0</v>
      </c>
      <c r="K1649" s="6">
        <v>0</v>
      </c>
      <c r="L1649" s="6">
        <v>77.112899999999996</v>
      </c>
      <c r="M1649" s="6">
        <v>0</v>
      </c>
      <c r="N1649" s="6">
        <v>0</v>
      </c>
      <c r="O1649" s="6">
        <v>39751.1</v>
      </c>
      <c r="P1649" s="6">
        <v>32108.2</v>
      </c>
      <c r="Q1649" s="6">
        <v>0</v>
      </c>
      <c r="R1649" s="114">
        <v>0</v>
      </c>
      <c r="S1649" s="114">
        <v>40053.4</v>
      </c>
      <c r="T1649" s="114">
        <v>40053.4</v>
      </c>
      <c r="U1649">
        <v>0</v>
      </c>
      <c r="V1649">
        <v>13594.7</v>
      </c>
      <c r="W1649">
        <v>10090.5</v>
      </c>
    </row>
    <row r="1650" spans="1:23" ht="15.75" customHeight="1" x14ac:dyDescent="0.2">
      <c r="A1650" s="6">
        <v>1637</v>
      </c>
      <c r="B1650" s="6">
        <v>0</v>
      </c>
      <c r="C1650" s="6">
        <v>1735.3</v>
      </c>
      <c r="D1650" s="6">
        <v>0</v>
      </c>
      <c r="E1650" s="6">
        <v>32586.400000000001</v>
      </c>
      <c r="F1650" s="6">
        <v>0</v>
      </c>
      <c r="G1650" s="6">
        <v>7625.31</v>
      </c>
      <c r="H1650" s="6">
        <v>0</v>
      </c>
      <c r="I1650" s="6">
        <v>1648.56</v>
      </c>
      <c r="J1650" s="6">
        <v>0</v>
      </c>
      <c r="K1650" s="6">
        <v>430.05500000000001</v>
      </c>
      <c r="L1650" s="6">
        <v>1648.56</v>
      </c>
      <c r="M1650" s="6">
        <v>0</v>
      </c>
      <c r="N1650" s="6">
        <v>0</v>
      </c>
      <c r="O1650" s="6">
        <v>40053.4</v>
      </c>
      <c r="P1650" s="6">
        <v>28989</v>
      </c>
      <c r="Q1650" s="6">
        <v>0</v>
      </c>
      <c r="R1650" s="114">
        <v>0</v>
      </c>
      <c r="S1650" s="114">
        <v>40053.4</v>
      </c>
      <c r="T1650" s="114">
        <v>40053.4</v>
      </c>
      <c r="U1650">
        <v>0</v>
      </c>
      <c r="V1650">
        <v>14665.8</v>
      </c>
      <c r="W1650">
        <v>9571.77</v>
      </c>
    </row>
    <row r="1651" spans="1:23" ht="15.75" customHeight="1" x14ac:dyDescent="0.2">
      <c r="A1651" s="6">
        <v>1638</v>
      </c>
      <c r="B1651" s="6">
        <v>0</v>
      </c>
      <c r="C1651" s="6">
        <v>1976.03</v>
      </c>
      <c r="D1651" s="6">
        <v>0</v>
      </c>
      <c r="E1651" s="6">
        <v>33375.800000000003</v>
      </c>
      <c r="F1651" s="6">
        <v>0</v>
      </c>
      <c r="G1651" s="6">
        <v>1849.48</v>
      </c>
      <c r="H1651" s="6">
        <v>0</v>
      </c>
      <c r="I1651" s="6">
        <v>2367.7600000000002</v>
      </c>
      <c r="J1651" s="6">
        <v>0</v>
      </c>
      <c r="K1651" s="6">
        <v>486.74900000000002</v>
      </c>
      <c r="L1651" s="6">
        <v>2367.7600000000002</v>
      </c>
      <c r="M1651" s="6">
        <v>0</v>
      </c>
      <c r="N1651" s="6">
        <v>0</v>
      </c>
      <c r="O1651" s="6">
        <v>40053.4</v>
      </c>
      <c r="P1651" s="6">
        <v>25701.9</v>
      </c>
      <c r="Q1651" s="6">
        <v>0</v>
      </c>
      <c r="R1651" s="114">
        <v>51.174500000000002</v>
      </c>
      <c r="S1651" s="114">
        <v>39936.699999999997</v>
      </c>
      <c r="T1651" s="114">
        <v>40053.4</v>
      </c>
      <c r="U1651">
        <v>0</v>
      </c>
      <c r="V1651">
        <v>15731.8</v>
      </c>
      <c r="W1651">
        <v>9118.36</v>
      </c>
    </row>
    <row r="1652" spans="1:23" ht="15.75" customHeight="1" x14ac:dyDescent="0.2">
      <c r="A1652" s="6">
        <v>1639</v>
      </c>
      <c r="B1652" s="6">
        <v>0</v>
      </c>
      <c r="C1652" s="6">
        <v>2140.09</v>
      </c>
      <c r="D1652" s="6">
        <v>0</v>
      </c>
      <c r="E1652" s="6">
        <v>34447.800000000003</v>
      </c>
      <c r="F1652" s="6">
        <v>0.13822999999999999</v>
      </c>
      <c r="G1652" s="6">
        <v>6283.03</v>
      </c>
      <c r="H1652" s="6">
        <v>0</v>
      </c>
      <c r="I1652" s="6">
        <v>4684.9399999999996</v>
      </c>
      <c r="J1652" s="6">
        <v>0</v>
      </c>
      <c r="K1652" s="6">
        <v>0</v>
      </c>
      <c r="L1652" s="6">
        <v>4684.9399999999996</v>
      </c>
      <c r="M1652" s="6">
        <v>0</v>
      </c>
      <c r="N1652" s="6">
        <v>0</v>
      </c>
      <c r="O1652" s="6">
        <v>39961.599999999999</v>
      </c>
      <c r="P1652" s="6">
        <v>28070</v>
      </c>
      <c r="Q1652" s="6">
        <v>0</v>
      </c>
      <c r="R1652" s="114">
        <v>134.16800000000001</v>
      </c>
      <c r="S1652" s="114">
        <v>39719.5</v>
      </c>
      <c r="T1652" s="114">
        <v>40053.4</v>
      </c>
      <c r="U1652">
        <v>0</v>
      </c>
      <c r="V1652">
        <v>3030.69</v>
      </c>
      <c r="W1652">
        <v>8890.1</v>
      </c>
    </row>
    <row r="1653" spans="1:23" ht="15.75" customHeight="1" x14ac:dyDescent="0.2">
      <c r="A1653" s="6">
        <v>1640</v>
      </c>
      <c r="B1653" s="6">
        <v>0.65473599999999998</v>
      </c>
      <c r="C1653" s="6">
        <v>2904.25</v>
      </c>
      <c r="D1653" s="6">
        <v>1.0298099999999999</v>
      </c>
      <c r="E1653" s="6">
        <v>22575.4</v>
      </c>
      <c r="F1653" s="6">
        <v>1.0405500000000001</v>
      </c>
      <c r="G1653" s="6">
        <v>2869.32</v>
      </c>
      <c r="H1653" s="6">
        <v>0.46759299999999998</v>
      </c>
      <c r="I1653" s="6">
        <v>8084.73</v>
      </c>
      <c r="J1653" s="6">
        <v>0.61368500000000004</v>
      </c>
      <c r="K1653" s="6">
        <v>0</v>
      </c>
      <c r="L1653" s="6">
        <v>8084.73</v>
      </c>
      <c r="M1653" s="6">
        <v>0</v>
      </c>
      <c r="N1653" s="6">
        <v>0.62220600000000004</v>
      </c>
      <c r="O1653" s="6">
        <v>39201.599999999999</v>
      </c>
      <c r="P1653" s="6">
        <v>22162</v>
      </c>
      <c r="Q1653" s="6">
        <v>0.62832399999999999</v>
      </c>
      <c r="R1653" s="114">
        <v>0</v>
      </c>
      <c r="S1653" s="114">
        <v>39200</v>
      </c>
      <c r="T1653" s="114">
        <v>40053.4</v>
      </c>
      <c r="U1653">
        <v>0.27194200000000002</v>
      </c>
      <c r="V1653">
        <v>0</v>
      </c>
      <c r="W1653">
        <v>6149.76</v>
      </c>
    </row>
    <row r="1654" spans="1:23" ht="15.75" customHeight="1" x14ac:dyDescent="0.2">
      <c r="A1654" s="6">
        <v>1641</v>
      </c>
      <c r="B1654" s="6">
        <v>2.3429600000000002</v>
      </c>
      <c r="C1654" s="6">
        <v>3048.33</v>
      </c>
      <c r="D1654" s="6">
        <v>2.3105600000000002</v>
      </c>
      <c r="E1654" s="6">
        <v>15285.6</v>
      </c>
      <c r="F1654" s="6">
        <v>1.0314000000000001</v>
      </c>
      <c r="G1654" s="6">
        <v>5357.75</v>
      </c>
      <c r="H1654" s="6">
        <v>0.68125599999999997</v>
      </c>
      <c r="I1654" s="6">
        <v>5630.67</v>
      </c>
      <c r="J1654" s="6">
        <v>1.77902</v>
      </c>
      <c r="K1654" s="6">
        <v>0</v>
      </c>
      <c r="L1654" s="6">
        <v>5630.67</v>
      </c>
      <c r="M1654" s="6">
        <v>0</v>
      </c>
      <c r="N1654" s="6">
        <v>1.7600800000000001</v>
      </c>
      <c r="O1654" s="6">
        <v>36338.800000000003</v>
      </c>
      <c r="P1654" s="6">
        <v>15845</v>
      </c>
      <c r="Q1654" s="6">
        <v>1.9247300000000001</v>
      </c>
      <c r="R1654" s="114">
        <v>0</v>
      </c>
      <c r="S1654" s="114">
        <v>36614.300000000003</v>
      </c>
      <c r="T1654" s="114">
        <v>40053.4</v>
      </c>
      <c r="U1654">
        <v>1.0270300000000001</v>
      </c>
      <c r="V1654">
        <v>0</v>
      </c>
      <c r="W1654">
        <v>3158.62</v>
      </c>
    </row>
    <row r="1655" spans="1:23" ht="15.75" customHeight="1" x14ac:dyDescent="0.2">
      <c r="A1655" s="6">
        <v>1642</v>
      </c>
      <c r="B1655" s="6">
        <v>1.52685</v>
      </c>
      <c r="C1655" s="6">
        <v>5224.79</v>
      </c>
      <c r="D1655" s="6">
        <v>3.3315299999999999</v>
      </c>
      <c r="E1655" s="6">
        <v>12786.2</v>
      </c>
      <c r="F1655" s="6">
        <v>1.38426</v>
      </c>
      <c r="G1655" s="6">
        <v>6722.13</v>
      </c>
      <c r="H1655" s="6">
        <v>1.16465</v>
      </c>
      <c r="I1655" s="6">
        <v>4910.24</v>
      </c>
      <c r="J1655" s="6">
        <v>2.8257099999999999</v>
      </c>
      <c r="K1655" s="6">
        <v>0</v>
      </c>
      <c r="L1655" s="6">
        <v>4910.24</v>
      </c>
      <c r="M1655" s="6">
        <v>0</v>
      </c>
      <c r="N1655" s="6">
        <v>2.7652000000000001</v>
      </c>
      <c r="O1655" s="6">
        <v>35238.9</v>
      </c>
      <c r="P1655" s="6">
        <v>28313.599999999999</v>
      </c>
      <c r="Q1655" s="6">
        <v>3.07958</v>
      </c>
      <c r="R1655" s="114">
        <v>1682.88</v>
      </c>
      <c r="S1655" s="114">
        <v>28101.4</v>
      </c>
      <c r="T1655" s="114">
        <v>40053.4</v>
      </c>
      <c r="U1655">
        <v>2.1999399999999998</v>
      </c>
      <c r="V1655">
        <v>0</v>
      </c>
      <c r="W1655">
        <v>1251.8399999999999</v>
      </c>
    </row>
    <row r="1656" spans="1:23" ht="15.75" customHeight="1" x14ac:dyDescent="0.2">
      <c r="A1656" s="6">
        <v>1643</v>
      </c>
      <c r="B1656" s="6">
        <v>1.66428</v>
      </c>
      <c r="C1656" s="6">
        <v>2575.77</v>
      </c>
      <c r="D1656" s="6">
        <v>4.0334899999999996</v>
      </c>
      <c r="E1656" s="6">
        <v>17624.900000000001</v>
      </c>
      <c r="F1656" s="6">
        <v>2.3121999999999998</v>
      </c>
      <c r="G1656" s="6">
        <v>9095.2199999999993</v>
      </c>
      <c r="H1656" s="6">
        <v>0.58601400000000003</v>
      </c>
      <c r="I1656" s="6">
        <v>10361.200000000001</v>
      </c>
      <c r="J1656" s="6">
        <v>3.5625200000000001</v>
      </c>
      <c r="K1656" s="6">
        <v>0</v>
      </c>
      <c r="L1656" s="6">
        <v>10361.200000000001</v>
      </c>
      <c r="M1656" s="6">
        <v>0</v>
      </c>
      <c r="N1656" s="6">
        <v>0.52280300000000002</v>
      </c>
      <c r="O1656" s="6">
        <v>31971.3</v>
      </c>
      <c r="P1656" s="6">
        <v>24929.9</v>
      </c>
      <c r="Q1656" s="6">
        <v>3.4821399999999998</v>
      </c>
      <c r="R1656" s="114">
        <v>0</v>
      </c>
      <c r="S1656" s="114">
        <v>20660.900000000001</v>
      </c>
      <c r="T1656" s="114">
        <v>40053.4</v>
      </c>
      <c r="U1656">
        <v>3.0479099999999999</v>
      </c>
      <c r="V1656">
        <v>0</v>
      </c>
      <c r="W1656">
        <v>568.38</v>
      </c>
    </row>
    <row r="1657" spans="1:23" ht="15.75" customHeight="1" x14ac:dyDescent="0.2">
      <c r="A1657" s="6">
        <v>1644</v>
      </c>
      <c r="B1657" s="6">
        <v>3.7372000000000001</v>
      </c>
      <c r="C1657" s="6">
        <v>6358.48</v>
      </c>
      <c r="D1657" s="6">
        <v>4.4193199999999999</v>
      </c>
      <c r="E1657" s="6">
        <v>18698.599999999999</v>
      </c>
      <c r="F1657" s="6">
        <v>2.4206599999999998</v>
      </c>
      <c r="G1657" s="6">
        <v>6168.17</v>
      </c>
      <c r="H1657" s="6">
        <v>1.93933</v>
      </c>
      <c r="I1657" s="6">
        <v>12867.4</v>
      </c>
      <c r="J1657" s="6">
        <v>2.7578200000000002</v>
      </c>
      <c r="K1657" s="6">
        <v>0</v>
      </c>
      <c r="L1657" s="6">
        <v>12867.4</v>
      </c>
      <c r="M1657" s="6">
        <v>1195.8399999999999</v>
      </c>
      <c r="N1657" s="6">
        <v>0.21553</v>
      </c>
      <c r="O1657" s="6">
        <v>20406.8</v>
      </c>
      <c r="P1657" s="6">
        <v>17741</v>
      </c>
      <c r="Q1657" s="6">
        <v>3.9808699999999999</v>
      </c>
      <c r="R1657" s="114">
        <v>0</v>
      </c>
      <c r="S1657" s="114">
        <v>14828.5</v>
      </c>
      <c r="T1657" s="114">
        <v>39625.5</v>
      </c>
      <c r="U1657">
        <v>3.0198499999999999</v>
      </c>
      <c r="V1657">
        <v>0</v>
      </c>
      <c r="W1657">
        <v>16.258700000000001</v>
      </c>
    </row>
    <row r="1658" spans="1:23" ht="15.75" customHeight="1" x14ac:dyDescent="0.2">
      <c r="A1658" s="6">
        <v>1645</v>
      </c>
      <c r="B1658" s="6">
        <v>1.52779</v>
      </c>
      <c r="C1658" s="6">
        <v>9046.4</v>
      </c>
      <c r="D1658" s="6">
        <v>4.4758500000000003</v>
      </c>
      <c r="E1658" s="6">
        <v>11725</v>
      </c>
      <c r="F1658" s="6">
        <v>2.9864299999999999</v>
      </c>
      <c r="G1658" s="6">
        <v>2447.2800000000002</v>
      </c>
      <c r="H1658" s="6">
        <v>0.73134299999999997</v>
      </c>
      <c r="I1658" s="6">
        <v>20412.099999999999</v>
      </c>
      <c r="J1658" s="6">
        <v>3.3170099999999998</v>
      </c>
      <c r="K1658" s="6">
        <v>0</v>
      </c>
      <c r="L1658" s="6">
        <v>20412.099999999999</v>
      </c>
      <c r="M1658" s="6">
        <v>6466.46</v>
      </c>
      <c r="N1658" s="6">
        <v>0.99820600000000004</v>
      </c>
      <c r="O1658" s="6">
        <v>25549.8</v>
      </c>
      <c r="P1658" s="6">
        <v>21918.1</v>
      </c>
      <c r="Q1658" s="6">
        <v>4.1307600000000004</v>
      </c>
      <c r="R1658" s="114">
        <v>0</v>
      </c>
      <c r="S1658" s="114">
        <v>12324.3</v>
      </c>
      <c r="T1658" s="114">
        <v>39385</v>
      </c>
      <c r="U1658">
        <v>4.0817899999999998</v>
      </c>
      <c r="V1658">
        <v>0</v>
      </c>
      <c r="W1658">
        <v>0</v>
      </c>
    </row>
    <row r="1659" spans="1:23" ht="15.75" customHeight="1" x14ac:dyDescent="0.2">
      <c r="A1659" s="6">
        <v>1646</v>
      </c>
      <c r="B1659" s="6">
        <v>0.99701799999999996</v>
      </c>
      <c r="C1659" s="6">
        <v>11910.8</v>
      </c>
      <c r="D1659" s="6">
        <v>4.2087500000000002</v>
      </c>
      <c r="E1659" s="6">
        <v>6538.71</v>
      </c>
      <c r="F1659" s="6">
        <v>1.7229399999999999</v>
      </c>
      <c r="G1659" s="6">
        <v>2708.59</v>
      </c>
      <c r="H1659" s="6">
        <v>0.30436600000000003</v>
      </c>
      <c r="I1659" s="6">
        <v>21745</v>
      </c>
      <c r="J1659" s="6">
        <v>3.0309599999999999</v>
      </c>
      <c r="K1659" s="6">
        <v>0</v>
      </c>
      <c r="L1659" s="6">
        <v>21745</v>
      </c>
      <c r="M1659" s="6">
        <v>10167.9</v>
      </c>
      <c r="N1659" s="6">
        <v>2.27033</v>
      </c>
      <c r="O1659" s="6">
        <v>18453.7</v>
      </c>
      <c r="P1659" s="6">
        <v>25948.7</v>
      </c>
      <c r="Q1659" s="6">
        <v>3.9353500000000001</v>
      </c>
      <c r="R1659" s="114">
        <v>0</v>
      </c>
      <c r="S1659" s="114">
        <v>13443.3</v>
      </c>
      <c r="T1659" s="114">
        <v>39419</v>
      </c>
      <c r="U1659">
        <v>3.13042</v>
      </c>
      <c r="V1659">
        <v>0</v>
      </c>
      <c r="W1659">
        <v>0</v>
      </c>
    </row>
    <row r="1660" spans="1:23" ht="15.75" customHeight="1" x14ac:dyDescent="0.2">
      <c r="A1660" s="6">
        <v>1647</v>
      </c>
      <c r="B1660" s="6">
        <v>0.311977</v>
      </c>
      <c r="C1660" s="6">
        <v>12613.8</v>
      </c>
      <c r="D1660" s="6">
        <v>3.6280399999999999</v>
      </c>
      <c r="E1660" s="6">
        <v>2615.08</v>
      </c>
      <c r="F1660" s="6">
        <v>2.7586300000000001</v>
      </c>
      <c r="G1660" s="6">
        <v>3833.77</v>
      </c>
      <c r="H1660" s="6">
        <v>0.88559699999999997</v>
      </c>
      <c r="I1660" s="6">
        <v>27394.6</v>
      </c>
      <c r="J1660" s="6">
        <v>3.0570900000000001</v>
      </c>
      <c r="K1660" s="6">
        <v>0</v>
      </c>
      <c r="L1660" s="6">
        <v>27394.6</v>
      </c>
      <c r="M1660" s="6">
        <v>10392.799999999999</v>
      </c>
      <c r="N1660" s="6">
        <v>1.14429</v>
      </c>
      <c r="O1660" s="6">
        <v>14130.8</v>
      </c>
      <c r="P1660" s="6">
        <v>20312.900000000001</v>
      </c>
      <c r="Q1660" s="6">
        <v>3.4218299999999999</v>
      </c>
      <c r="R1660" s="114">
        <v>0</v>
      </c>
      <c r="S1660" s="114">
        <v>12212.4</v>
      </c>
      <c r="T1660" s="114">
        <v>39175.599999999999</v>
      </c>
      <c r="U1660">
        <v>3.3358300000000001</v>
      </c>
      <c r="V1660">
        <v>0</v>
      </c>
      <c r="W1660">
        <v>0</v>
      </c>
    </row>
    <row r="1661" spans="1:23" ht="15.75" customHeight="1" x14ac:dyDescent="0.2">
      <c r="A1661" s="6">
        <v>1648</v>
      </c>
      <c r="B1661" s="6">
        <v>0.89832000000000001</v>
      </c>
      <c r="C1661" s="6">
        <v>10401.9</v>
      </c>
      <c r="D1661" s="6">
        <v>2.76701</v>
      </c>
      <c r="E1661" s="6">
        <v>136.40100000000001</v>
      </c>
      <c r="F1661" s="6">
        <v>1.0548599999999999</v>
      </c>
      <c r="G1661" s="6">
        <v>3803.83</v>
      </c>
      <c r="H1661" s="6">
        <v>0.43003799999999998</v>
      </c>
      <c r="I1661" s="6">
        <v>27747.9</v>
      </c>
      <c r="J1661" s="6">
        <v>0.28155599999999997</v>
      </c>
      <c r="K1661" s="6">
        <v>7.2129799999999999</v>
      </c>
      <c r="L1661" s="6">
        <v>27747.9</v>
      </c>
      <c r="M1661" s="6">
        <v>10632.6</v>
      </c>
      <c r="N1661" s="6">
        <v>1.7890200000000001</v>
      </c>
      <c r="O1661" s="6">
        <v>12597.3</v>
      </c>
      <c r="P1661" s="6">
        <v>21149</v>
      </c>
      <c r="Q1661" s="6">
        <v>2.6367699999999998</v>
      </c>
      <c r="R1661" s="114">
        <v>903.75300000000004</v>
      </c>
      <c r="S1661" s="114">
        <v>7096.71</v>
      </c>
      <c r="T1661" s="114">
        <v>38598.400000000001</v>
      </c>
      <c r="U1661">
        <v>2.45479</v>
      </c>
      <c r="V1661">
        <v>492.625</v>
      </c>
      <c r="W1661">
        <v>0</v>
      </c>
    </row>
    <row r="1662" spans="1:23" ht="15.75" customHeight="1" x14ac:dyDescent="0.2">
      <c r="A1662" s="6">
        <v>1649</v>
      </c>
      <c r="B1662" s="6">
        <v>0.73798399999999997</v>
      </c>
      <c r="C1662" s="6">
        <v>8505.33</v>
      </c>
      <c r="D1662" s="6">
        <v>1.6211800000000001</v>
      </c>
      <c r="E1662" s="6">
        <v>0</v>
      </c>
      <c r="F1662" s="6">
        <v>0.98115600000000003</v>
      </c>
      <c r="G1662" s="6">
        <v>3052.14</v>
      </c>
      <c r="H1662" s="6">
        <v>0.45927299999999999</v>
      </c>
      <c r="I1662" s="6">
        <v>28677.4</v>
      </c>
      <c r="J1662" s="6">
        <v>0.17705599999999999</v>
      </c>
      <c r="K1662" s="6">
        <v>490.38</v>
      </c>
      <c r="L1662" s="6">
        <v>28677.4</v>
      </c>
      <c r="M1662" s="6">
        <v>13625.6</v>
      </c>
      <c r="N1662" s="6">
        <v>0.14222399999999999</v>
      </c>
      <c r="O1662" s="6">
        <v>10286.5</v>
      </c>
      <c r="P1662" s="6">
        <v>17252</v>
      </c>
      <c r="Q1662" s="6">
        <v>1.56938</v>
      </c>
      <c r="R1662" s="114">
        <v>968.86099999999999</v>
      </c>
      <c r="S1662" s="114">
        <v>8556.69</v>
      </c>
      <c r="T1662" s="114">
        <v>39353</v>
      </c>
      <c r="U1662">
        <v>1.3431599999999999</v>
      </c>
      <c r="V1662">
        <v>2164.94</v>
      </c>
      <c r="W1662">
        <v>0</v>
      </c>
    </row>
    <row r="1663" spans="1:23" ht="15.75" customHeight="1" x14ac:dyDescent="0.2">
      <c r="A1663" s="6">
        <v>1650</v>
      </c>
      <c r="B1663" s="6">
        <v>0.11693099999999999</v>
      </c>
      <c r="C1663" s="6">
        <v>7663.95</v>
      </c>
      <c r="D1663" s="6">
        <v>0.40546599999999999</v>
      </c>
      <c r="E1663" s="6">
        <v>0</v>
      </c>
      <c r="F1663" s="6">
        <v>5.4843700000000002E-2</v>
      </c>
      <c r="G1663" s="6">
        <v>8633.7000000000007</v>
      </c>
      <c r="H1663" s="6">
        <v>8.6357600000000007E-2</v>
      </c>
      <c r="I1663" s="6">
        <v>20788.8</v>
      </c>
      <c r="J1663" s="6">
        <v>0.54312800000000006</v>
      </c>
      <c r="K1663" s="6">
        <v>1710.23</v>
      </c>
      <c r="L1663" s="6">
        <v>20788.8</v>
      </c>
      <c r="M1663" s="6">
        <v>9539.7199999999993</v>
      </c>
      <c r="N1663" s="6">
        <v>0.4829</v>
      </c>
      <c r="O1663" s="6">
        <v>5672.95</v>
      </c>
      <c r="P1663" s="6">
        <v>23911.1</v>
      </c>
      <c r="Q1663" s="6">
        <v>0.44856800000000002</v>
      </c>
      <c r="R1663" s="114">
        <v>1066.19</v>
      </c>
      <c r="S1663" s="114">
        <v>9763.19</v>
      </c>
      <c r="T1663" s="114">
        <v>39684.9</v>
      </c>
      <c r="U1663">
        <v>0.26221499999999998</v>
      </c>
      <c r="V1663">
        <v>5403.54</v>
      </c>
      <c r="W1663">
        <v>0</v>
      </c>
    </row>
    <row r="1664" spans="1:23" ht="15.75" customHeight="1" x14ac:dyDescent="0.2">
      <c r="A1664" s="6">
        <v>1651</v>
      </c>
      <c r="B1664" s="6">
        <v>0</v>
      </c>
      <c r="C1664" s="6">
        <v>6799.64</v>
      </c>
      <c r="D1664" s="6">
        <v>0</v>
      </c>
      <c r="E1664" s="6">
        <v>0</v>
      </c>
      <c r="F1664" s="6">
        <v>0</v>
      </c>
      <c r="G1664" s="6">
        <v>894.44299999999998</v>
      </c>
      <c r="H1664" s="6">
        <v>0</v>
      </c>
      <c r="I1664" s="6">
        <v>12051.9</v>
      </c>
      <c r="J1664" s="6">
        <v>0</v>
      </c>
      <c r="K1664" s="6">
        <v>6281.12</v>
      </c>
      <c r="L1664" s="6">
        <v>12051.9</v>
      </c>
      <c r="M1664" s="6">
        <v>10194.1</v>
      </c>
      <c r="N1664" s="6">
        <v>0</v>
      </c>
      <c r="O1664" s="6">
        <v>5096.09</v>
      </c>
      <c r="P1664" s="6">
        <v>27553.8</v>
      </c>
      <c r="Q1664" s="6">
        <v>0</v>
      </c>
      <c r="R1664" s="114">
        <v>0</v>
      </c>
      <c r="S1664" s="114">
        <v>16288.4</v>
      </c>
      <c r="T1664" s="114">
        <v>40053.4</v>
      </c>
      <c r="U1664">
        <v>0</v>
      </c>
      <c r="V1664">
        <v>1995.03</v>
      </c>
      <c r="W1664">
        <v>0</v>
      </c>
    </row>
    <row r="1665" spans="1:23" ht="15.75" customHeight="1" x14ac:dyDescent="0.2">
      <c r="A1665" s="6">
        <v>1652</v>
      </c>
      <c r="B1665" s="6">
        <v>0</v>
      </c>
      <c r="C1665" s="6">
        <v>2708</v>
      </c>
      <c r="D1665" s="6">
        <v>0</v>
      </c>
      <c r="E1665" s="6">
        <v>3482.34</v>
      </c>
      <c r="F1665" s="6">
        <v>0</v>
      </c>
      <c r="G1665" s="6">
        <v>1089.6300000000001</v>
      </c>
      <c r="H1665" s="6">
        <v>0</v>
      </c>
      <c r="I1665" s="6">
        <v>10508.2</v>
      </c>
      <c r="J1665" s="6">
        <v>0</v>
      </c>
      <c r="K1665" s="6">
        <v>7285.34</v>
      </c>
      <c r="L1665" s="6">
        <v>10508.2</v>
      </c>
      <c r="M1665" s="6">
        <v>4319.95</v>
      </c>
      <c r="N1665" s="6">
        <v>0</v>
      </c>
      <c r="O1665" s="6">
        <v>3096.02</v>
      </c>
      <c r="P1665" s="6">
        <v>29223</v>
      </c>
      <c r="Q1665" s="6">
        <v>0</v>
      </c>
      <c r="R1665" s="114">
        <v>0</v>
      </c>
      <c r="S1665" s="114">
        <v>15597.8</v>
      </c>
      <c r="T1665" s="114">
        <v>40053.4</v>
      </c>
      <c r="U1665">
        <v>0</v>
      </c>
      <c r="V1665">
        <v>15332.8</v>
      </c>
      <c r="W1665">
        <v>0</v>
      </c>
    </row>
    <row r="1666" spans="1:23" ht="15.75" customHeight="1" x14ac:dyDescent="0.2">
      <c r="A1666" s="6">
        <v>1653</v>
      </c>
      <c r="B1666" s="6">
        <v>0</v>
      </c>
      <c r="C1666" s="6">
        <v>0</v>
      </c>
      <c r="D1666" s="6">
        <v>0</v>
      </c>
      <c r="E1666" s="6">
        <v>9744.91</v>
      </c>
      <c r="F1666" s="6">
        <v>0</v>
      </c>
      <c r="G1666" s="6">
        <v>0</v>
      </c>
      <c r="H1666" s="6">
        <v>0</v>
      </c>
      <c r="I1666" s="6">
        <v>16108.5</v>
      </c>
      <c r="J1666" s="6">
        <v>0</v>
      </c>
      <c r="K1666" s="6">
        <v>8533.7900000000009</v>
      </c>
      <c r="L1666" s="6">
        <v>16108.5</v>
      </c>
      <c r="M1666" s="6">
        <v>7734.75</v>
      </c>
      <c r="N1666" s="6">
        <v>0</v>
      </c>
      <c r="O1666" s="6">
        <v>1471.78</v>
      </c>
      <c r="P1666" s="6">
        <v>30768.6</v>
      </c>
      <c r="Q1666" s="6">
        <v>0</v>
      </c>
      <c r="R1666" s="114">
        <v>0</v>
      </c>
      <c r="S1666" s="114">
        <v>10520.8</v>
      </c>
      <c r="T1666" s="114">
        <v>40053.4</v>
      </c>
      <c r="U1666">
        <v>0</v>
      </c>
      <c r="V1666">
        <v>8283.82</v>
      </c>
      <c r="W1666">
        <v>0</v>
      </c>
    </row>
    <row r="1667" spans="1:23" ht="15.75" customHeight="1" x14ac:dyDescent="0.2">
      <c r="A1667" s="6">
        <v>1654</v>
      </c>
      <c r="B1667" s="6">
        <v>0</v>
      </c>
      <c r="C1667" s="6">
        <v>0</v>
      </c>
      <c r="D1667" s="6">
        <v>0</v>
      </c>
      <c r="E1667" s="6">
        <v>5283.17</v>
      </c>
      <c r="F1667" s="6">
        <v>0</v>
      </c>
      <c r="G1667" s="6">
        <v>0</v>
      </c>
      <c r="H1667" s="6">
        <v>0</v>
      </c>
      <c r="I1667" s="6">
        <v>26392.9</v>
      </c>
      <c r="J1667" s="6">
        <v>0</v>
      </c>
      <c r="K1667" s="6">
        <v>15553.4</v>
      </c>
      <c r="L1667" s="6">
        <v>26392.9</v>
      </c>
      <c r="M1667" s="6">
        <v>23879</v>
      </c>
      <c r="N1667" s="6">
        <v>0</v>
      </c>
      <c r="O1667" s="6">
        <v>7253.46</v>
      </c>
      <c r="P1667" s="6">
        <v>30102.3</v>
      </c>
      <c r="Q1667" s="6">
        <v>0</v>
      </c>
      <c r="R1667" s="114">
        <v>0</v>
      </c>
      <c r="S1667" s="114">
        <v>5905.4</v>
      </c>
      <c r="T1667" s="114">
        <v>40053.4</v>
      </c>
      <c r="U1667">
        <v>0</v>
      </c>
      <c r="V1667">
        <v>8940.74</v>
      </c>
      <c r="W1667">
        <v>0</v>
      </c>
    </row>
    <row r="1668" spans="1:23" ht="15.75" customHeight="1" x14ac:dyDescent="0.2">
      <c r="A1668" s="6">
        <v>1655</v>
      </c>
      <c r="B1668" s="6">
        <v>0</v>
      </c>
      <c r="C1668" s="6">
        <v>0</v>
      </c>
      <c r="D1668" s="6">
        <v>0</v>
      </c>
      <c r="E1668" s="6">
        <v>37455.4</v>
      </c>
      <c r="F1668" s="6">
        <v>0</v>
      </c>
      <c r="G1668" s="6">
        <v>0</v>
      </c>
      <c r="H1668" s="6">
        <v>0</v>
      </c>
      <c r="I1668" s="6">
        <v>29614.7</v>
      </c>
      <c r="J1668" s="6">
        <v>0</v>
      </c>
      <c r="K1668" s="6">
        <v>33841.699999999997</v>
      </c>
      <c r="L1668" s="6">
        <v>29614.7</v>
      </c>
      <c r="M1668" s="6">
        <v>18290.8</v>
      </c>
      <c r="N1668" s="6">
        <v>0</v>
      </c>
      <c r="O1668" s="6">
        <v>4597.6099999999997</v>
      </c>
      <c r="P1668" s="6">
        <v>24880.2</v>
      </c>
      <c r="Q1668" s="6">
        <v>0</v>
      </c>
      <c r="R1668" s="114">
        <v>1126.95</v>
      </c>
      <c r="S1668" s="114">
        <v>2952.14</v>
      </c>
      <c r="T1668" s="114">
        <v>39471.199999999997</v>
      </c>
      <c r="U1668">
        <v>0</v>
      </c>
      <c r="V1668">
        <v>23161.7</v>
      </c>
      <c r="W1668">
        <v>0</v>
      </c>
    </row>
    <row r="1669" spans="1:23" ht="15.75" customHeight="1" x14ac:dyDescent="0.2">
      <c r="A1669" s="6">
        <v>1656</v>
      </c>
      <c r="B1669" s="6">
        <v>0</v>
      </c>
      <c r="C1669" s="6">
        <v>386.72899999999998</v>
      </c>
      <c r="D1669" s="6">
        <v>0</v>
      </c>
      <c r="E1669" s="6">
        <v>39398.5</v>
      </c>
      <c r="F1669" s="6">
        <v>0</v>
      </c>
      <c r="G1669" s="6">
        <v>0</v>
      </c>
      <c r="H1669" s="6">
        <v>0</v>
      </c>
      <c r="I1669" s="6">
        <v>34581.9</v>
      </c>
      <c r="J1669" s="6">
        <v>0</v>
      </c>
      <c r="K1669" s="6">
        <v>35798.5</v>
      </c>
      <c r="L1669" s="6">
        <v>34581.9</v>
      </c>
      <c r="M1669" s="6">
        <v>7764.24</v>
      </c>
      <c r="N1669" s="6">
        <v>0</v>
      </c>
      <c r="O1669" s="6">
        <v>5656.01</v>
      </c>
      <c r="P1669" s="6">
        <v>23606.3</v>
      </c>
      <c r="Q1669" s="6">
        <v>0</v>
      </c>
      <c r="R1669" s="114">
        <v>3406.94</v>
      </c>
      <c r="S1669" s="114">
        <v>213.524</v>
      </c>
      <c r="T1669" s="114">
        <v>39013.4</v>
      </c>
      <c r="U1669">
        <v>0</v>
      </c>
      <c r="V1669">
        <v>39366.800000000003</v>
      </c>
      <c r="W1669">
        <v>0</v>
      </c>
    </row>
    <row r="1670" spans="1:23" ht="15.75" customHeight="1" x14ac:dyDescent="0.2">
      <c r="A1670" s="6">
        <v>1657</v>
      </c>
      <c r="B1670" s="6">
        <v>0</v>
      </c>
      <c r="C1670" s="6">
        <v>1435.08</v>
      </c>
      <c r="D1670" s="6">
        <v>0</v>
      </c>
      <c r="E1670" s="6">
        <v>39783.5</v>
      </c>
      <c r="F1670" s="6">
        <v>0</v>
      </c>
      <c r="G1670" s="6">
        <v>0</v>
      </c>
      <c r="H1670" s="6">
        <v>0</v>
      </c>
      <c r="I1670" s="6">
        <v>32510.9</v>
      </c>
      <c r="J1670" s="6">
        <v>0</v>
      </c>
      <c r="K1670" s="6">
        <v>31744.2</v>
      </c>
      <c r="L1670" s="6">
        <v>32510.9</v>
      </c>
      <c r="M1670" s="6">
        <v>2745.15</v>
      </c>
      <c r="N1670" s="6">
        <v>0</v>
      </c>
      <c r="O1670" s="6">
        <v>6694.52</v>
      </c>
      <c r="P1670" s="6">
        <v>19454.3</v>
      </c>
      <c r="Q1670" s="6">
        <v>0</v>
      </c>
      <c r="R1670" s="114">
        <v>6074.86</v>
      </c>
      <c r="S1670" s="114">
        <v>0</v>
      </c>
      <c r="T1670" s="114">
        <v>38284.400000000001</v>
      </c>
      <c r="U1670">
        <v>0</v>
      </c>
      <c r="V1670">
        <v>39112.400000000001</v>
      </c>
      <c r="W1670">
        <v>0</v>
      </c>
    </row>
    <row r="1671" spans="1:23" ht="15.75" customHeight="1" x14ac:dyDescent="0.2">
      <c r="A1671" s="6">
        <v>1658</v>
      </c>
      <c r="B1671" s="6">
        <v>0</v>
      </c>
      <c r="C1671" s="6">
        <v>619.09400000000005</v>
      </c>
      <c r="D1671" s="6">
        <v>0</v>
      </c>
      <c r="E1671" s="6">
        <v>40053.4</v>
      </c>
      <c r="F1671" s="6">
        <v>0</v>
      </c>
      <c r="G1671" s="6">
        <v>0</v>
      </c>
      <c r="H1671" s="6">
        <v>0</v>
      </c>
      <c r="I1671" s="6">
        <v>25596.5</v>
      </c>
      <c r="J1671" s="6">
        <v>0</v>
      </c>
      <c r="K1671" s="6">
        <v>26274.6</v>
      </c>
      <c r="L1671" s="6">
        <v>25596.5</v>
      </c>
      <c r="M1671" s="6">
        <v>3148.98</v>
      </c>
      <c r="N1671" s="6">
        <v>0</v>
      </c>
      <c r="O1671" s="6">
        <v>9007.94</v>
      </c>
      <c r="P1671" s="6">
        <v>14825.6</v>
      </c>
      <c r="Q1671" s="6">
        <v>0</v>
      </c>
      <c r="R1671" s="114">
        <v>6760.87</v>
      </c>
      <c r="S1671" s="114">
        <v>0</v>
      </c>
      <c r="T1671" s="114">
        <v>37757.9</v>
      </c>
      <c r="U1671">
        <v>0</v>
      </c>
      <c r="V1671">
        <v>37052.300000000003</v>
      </c>
      <c r="W1671">
        <v>550.154</v>
      </c>
    </row>
    <row r="1672" spans="1:23" ht="15.75" customHeight="1" x14ac:dyDescent="0.2">
      <c r="A1672" s="6">
        <v>1659</v>
      </c>
      <c r="B1672" s="6">
        <v>0</v>
      </c>
      <c r="C1672" s="6">
        <v>0</v>
      </c>
      <c r="D1672" s="6">
        <v>0</v>
      </c>
      <c r="E1672" s="6">
        <v>40053.4</v>
      </c>
      <c r="F1672" s="6">
        <v>0</v>
      </c>
      <c r="G1672" s="6">
        <v>0</v>
      </c>
      <c r="H1672" s="6">
        <v>0</v>
      </c>
      <c r="I1672" s="6">
        <v>23432.2</v>
      </c>
      <c r="J1672" s="6">
        <v>0</v>
      </c>
      <c r="K1672" s="6">
        <v>24411.8</v>
      </c>
      <c r="L1672" s="6">
        <v>23432.2</v>
      </c>
      <c r="M1672" s="6">
        <v>6650.11</v>
      </c>
      <c r="N1672" s="6">
        <v>0</v>
      </c>
      <c r="O1672" s="6">
        <v>14142.5</v>
      </c>
      <c r="P1672" s="6">
        <v>11750.6</v>
      </c>
      <c r="Q1672" s="6">
        <v>0</v>
      </c>
      <c r="R1672" s="114">
        <v>6489.41</v>
      </c>
      <c r="S1672" s="114">
        <v>606.59900000000005</v>
      </c>
      <c r="T1672" s="114">
        <v>36213.9</v>
      </c>
      <c r="U1672">
        <v>0</v>
      </c>
      <c r="V1672">
        <v>36916.9</v>
      </c>
      <c r="W1672">
        <v>425.79</v>
      </c>
    </row>
    <row r="1673" spans="1:23" ht="15.75" customHeight="1" x14ac:dyDescent="0.2">
      <c r="A1673" s="6">
        <v>1660</v>
      </c>
      <c r="B1673" s="6">
        <v>0</v>
      </c>
      <c r="C1673" s="6">
        <v>606.34900000000005</v>
      </c>
      <c r="D1673" s="6">
        <v>0</v>
      </c>
      <c r="E1673" s="6">
        <v>40053.4</v>
      </c>
      <c r="F1673" s="6">
        <v>0</v>
      </c>
      <c r="G1673" s="6">
        <v>0</v>
      </c>
      <c r="H1673" s="6">
        <v>0</v>
      </c>
      <c r="I1673" s="6">
        <v>37378.5</v>
      </c>
      <c r="J1673" s="6">
        <v>0</v>
      </c>
      <c r="K1673" s="6">
        <v>21377.200000000001</v>
      </c>
      <c r="L1673" s="6">
        <v>37378.5</v>
      </c>
      <c r="M1673" s="6">
        <v>575.25599999999997</v>
      </c>
      <c r="N1673" s="6">
        <v>0</v>
      </c>
      <c r="O1673" s="6">
        <v>24493.3</v>
      </c>
      <c r="P1673" s="6">
        <v>8902.14</v>
      </c>
      <c r="Q1673" s="6">
        <v>0</v>
      </c>
      <c r="R1673" s="114">
        <v>8798.58</v>
      </c>
      <c r="S1673" s="114">
        <v>1888.33</v>
      </c>
      <c r="T1673" s="114">
        <v>36498.400000000001</v>
      </c>
      <c r="U1673">
        <v>0</v>
      </c>
      <c r="V1673">
        <v>35678.1</v>
      </c>
      <c r="W1673">
        <v>1766.45</v>
      </c>
    </row>
    <row r="1674" spans="1:23" ht="15.75" customHeight="1" x14ac:dyDescent="0.2">
      <c r="A1674" s="6">
        <v>1661</v>
      </c>
      <c r="B1674" s="6">
        <v>0</v>
      </c>
      <c r="C1674" s="6">
        <v>796.43499999999995</v>
      </c>
      <c r="D1674" s="6">
        <v>0</v>
      </c>
      <c r="E1674" s="6">
        <v>40053.4</v>
      </c>
      <c r="F1674" s="6">
        <v>0</v>
      </c>
      <c r="G1674" s="6">
        <v>0</v>
      </c>
      <c r="H1674" s="6">
        <v>0</v>
      </c>
      <c r="I1674" s="6">
        <v>27260.799999999999</v>
      </c>
      <c r="J1674" s="6">
        <v>0</v>
      </c>
      <c r="K1674" s="6">
        <v>18989</v>
      </c>
      <c r="L1674" s="6">
        <v>27260.799999999999</v>
      </c>
      <c r="M1674" s="6">
        <v>1944.23</v>
      </c>
      <c r="N1674" s="6">
        <v>0</v>
      </c>
      <c r="O1674" s="6">
        <v>13448.3</v>
      </c>
      <c r="P1674" s="6">
        <v>8981</v>
      </c>
      <c r="Q1674" s="6">
        <v>0</v>
      </c>
      <c r="R1674" s="114">
        <v>2829.35</v>
      </c>
      <c r="S1674" s="114">
        <v>8474.24</v>
      </c>
      <c r="T1674" s="114">
        <v>37672.199999999997</v>
      </c>
      <c r="U1674">
        <v>0</v>
      </c>
      <c r="V1674">
        <v>28705.5</v>
      </c>
      <c r="W1674">
        <v>4394.1499999999996</v>
      </c>
    </row>
    <row r="1675" spans="1:23" ht="15.75" customHeight="1" x14ac:dyDescent="0.2">
      <c r="A1675" s="6">
        <v>1662</v>
      </c>
      <c r="B1675" s="6">
        <v>0</v>
      </c>
      <c r="C1675" s="6">
        <v>1123.72</v>
      </c>
      <c r="D1675" s="6">
        <v>0</v>
      </c>
      <c r="E1675" s="6">
        <v>40053.4</v>
      </c>
      <c r="F1675" s="6">
        <v>0</v>
      </c>
      <c r="G1675" s="6">
        <v>0</v>
      </c>
      <c r="H1675" s="6">
        <v>0</v>
      </c>
      <c r="I1675" s="6">
        <v>6654.38</v>
      </c>
      <c r="J1675" s="6">
        <v>0</v>
      </c>
      <c r="K1675" s="6">
        <v>8988.4500000000007</v>
      </c>
      <c r="L1675" s="6">
        <v>6654.38</v>
      </c>
      <c r="M1675" s="6">
        <v>0</v>
      </c>
      <c r="N1675" s="6">
        <v>0</v>
      </c>
      <c r="O1675" s="6">
        <v>7927.53</v>
      </c>
      <c r="P1675" s="6">
        <v>7247.71</v>
      </c>
      <c r="Q1675" s="6">
        <v>0</v>
      </c>
      <c r="R1675" s="114">
        <v>0</v>
      </c>
      <c r="S1675" s="114">
        <v>21070.7</v>
      </c>
      <c r="T1675" s="114">
        <v>38522.9</v>
      </c>
      <c r="U1675">
        <v>0</v>
      </c>
      <c r="V1675">
        <v>19831.099999999999</v>
      </c>
      <c r="W1675">
        <v>8247.0300000000007</v>
      </c>
    </row>
    <row r="1676" spans="1:23" ht="15.75" customHeight="1" x14ac:dyDescent="0.2">
      <c r="A1676" s="6">
        <v>1663</v>
      </c>
      <c r="B1676" s="6">
        <v>3.3128600000000001E-2</v>
      </c>
      <c r="C1676" s="6">
        <v>1530.51</v>
      </c>
      <c r="D1676" s="6">
        <v>4.8152800000000003E-2</v>
      </c>
      <c r="E1676" s="6">
        <v>40053.4</v>
      </c>
      <c r="F1676" s="6">
        <v>0.31292300000000001</v>
      </c>
      <c r="G1676" s="6">
        <v>0</v>
      </c>
      <c r="H1676" s="6">
        <v>0</v>
      </c>
      <c r="I1676" s="6">
        <v>30781.8</v>
      </c>
      <c r="J1676" s="6">
        <v>0</v>
      </c>
      <c r="K1676" s="6">
        <v>4031.51</v>
      </c>
      <c r="L1676" s="6">
        <v>30781.8</v>
      </c>
      <c r="M1676" s="6">
        <v>0</v>
      </c>
      <c r="N1676" s="6">
        <v>0</v>
      </c>
      <c r="O1676" s="6">
        <v>6477.71</v>
      </c>
      <c r="P1676" s="6">
        <v>7256.89</v>
      </c>
      <c r="Q1676" s="6">
        <v>0</v>
      </c>
      <c r="R1676" s="114">
        <v>920.16499999999996</v>
      </c>
      <c r="S1676" s="114">
        <v>26501.1</v>
      </c>
      <c r="T1676" s="114">
        <v>38885.699999999997</v>
      </c>
      <c r="U1676">
        <v>0</v>
      </c>
      <c r="V1676">
        <v>28299.200000000001</v>
      </c>
      <c r="W1676">
        <v>11877.7</v>
      </c>
    </row>
    <row r="1677" spans="1:23" ht="15.75" customHeight="1" x14ac:dyDescent="0.2">
      <c r="A1677" s="6">
        <v>1664</v>
      </c>
      <c r="B1677" s="6">
        <v>0.56098899999999996</v>
      </c>
      <c r="C1677" s="6">
        <v>4487.3900000000003</v>
      </c>
      <c r="D1677" s="6">
        <v>1.0312399999999999</v>
      </c>
      <c r="E1677" s="6">
        <v>39685.5</v>
      </c>
      <c r="F1677" s="6">
        <v>1.52857</v>
      </c>
      <c r="G1677" s="6">
        <v>0</v>
      </c>
      <c r="H1677" s="6">
        <v>0.661663</v>
      </c>
      <c r="I1677" s="6">
        <v>35176.800000000003</v>
      </c>
      <c r="J1677" s="6">
        <v>0.70738999999999996</v>
      </c>
      <c r="K1677" s="6">
        <v>2982.66</v>
      </c>
      <c r="L1677" s="6">
        <v>35176.800000000003</v>
      </c>
      <c r="M1677" s="6">
        <v>202.48699999999999</v>
      </c>
      <c r="N1677" s="6">
        <v>0.72415799999999997</v>
      </c>
      <c r="O1677" s="6">
        <v>3786.58</v>
      </c>
      <c r="P1677" s="6">
        <v>5653.88</v>
      </c>
      <c r="Q1677" s="6">
        <v>0.50220100000000001</v>
      </c>
      <c r="R1677" s="114">
        <v>2311.0700000000002</v>
      </c>
      <c r="S1677" s="114">
        <v>25653.1</v>
      </c>
      <c r="T1677" s="114">
        <v>35795.1</v>
      </c>
      <c r="U1677">
        <v>0.70022799999999996</v>
      </c>
      <c r="V1677">
        <v>34680.1</v>
      </c>
      <c r="W1677">
        <v>10877.6</v>
      </c>
    </row>
    <row r="1678" spans="1:23" ht="15.75" customHeight="1" x14ac:dyDescent="0.2">
      <c r="A1678" s="6">
        <v>1665</v>
      </c>
      <c r="B1678" s="6">
        <v>1.41527</v>
      </c>
      <c r="C1678" s="6">
        <v>1956.34</v>
      </c>
      <c r="D1678" s="6">
        <v>2.30078</v>
      </c>
      <c r="E1678" s="6">
        <v>33880.400000000001</v>
      </c>
      <c r="F1678" s="6">
        <v>1.4731099999999999</v>
      </c>
      <c r="G1678" s="6">
        <v>0</v>
      </c>
      <c r="H1678" s="6">
        <v>1.74309</v>
      </c>
      <c r="I1678" s="6">
        <v>13798.5</v>
      </c>
      <c r="J1678" s="6">
        <v>1.90764</v>
      </c>
      <c r="K1678" s="6">
        <v>1576.78</v>
      </c>
      <c r="L1678" s="6">
        <v>13798.5</v>
      </c>
      <c r="M1678" s="6">
        <v>652.57899999999995</v>
      </c>
      <c r="N1678" s="6">
        <v>1.8950100000000001</v>
      </c>
      <c r="O1678" s="6">
        <v>1683.49</v>
      </c>
      <c r="P1678" s="6">
        <v>815.88400000000001</v>
      </c>
      <c r="Q1678" s="6">
        <v>1.4962</v>
      </c>
      <c r="R1678" s="114">
        <v>0</v>
      </c>
      <c r="S1678" s="114">
        <v>17633.5</v>
      </c>
      <c r="T1678" s="114">
        <v>15561</v>
      </c>
      <c r="U1678">
        <v>1.6640299999999999</v>
      </c>
      <c r="V1678">
        <v>29940.799999999999</v>
      </c>
      <c r="W1678">
        <v>9233.32</v>
      </c>
    </row>
    <row r="1679" spans="1:23" ht="15.75" customHeight="1" x14ac:dyDescent="0.2">
      <c r="A1679" s="6">
        <v>1666</v>
      </c>
      <c r="B1679" s="6">
        <v>3.4922800000000001</v>
      </c>
      <c r="C1679" s="6">
        <v>2466.2600000000002</v>
      </c>
      <c r="D1679" s="6">
        <v>3.2948</v>
      </c>
      <c r="E1679" s="6">
        <v>19142.8</v>
      </c>
      <c r="F1679" s="6">
        <v>1.52494</v>
      </c>
      <c r="G1679" s="6">
        <v>0</v>
      </c>
      <c r="H1679" s="6">
        <v>2.6555499999999999</v>
      </c>
      <c r="I1679" s="6">
        <v>12845.5</v>
      </c>
      <c r="J1679" s="6">
        <v>2.92374</v>
      </c>
      <c r="K1679" s="6">
        <v>4050.5</v>
      </c>
      <c r="L1679" s="6">
        <v>12845.5</v>
      </c>
      <c r="M1679" s="6">
        <v>1509.05</v>
      </c>
      <c r="N1679" s="6">
        <v>2.8686799999999999</v>
      </c>
      <c r="O1679" s="6">
        <v>319.67899999999997</v>
      </c>
      <c r="P1679" s="6">
        <v>0</v>
      </c>
      <c r="Q1679" s="6">
        <v>3.0069599999999999</v>
      </c>
      <c r="R1679" s="114">
        <v>1037.54</v>
      </c>
      <c r="S1679" s="114">
        <v>8090.26</v>
      </c>
      <c r="T1679" s="114">
        <v>1266.58</v>
      </c>
      <c r="U1679">
        <v>3.0003899999999999</v>
      </c>
      <c r="V1679">
        <v>20148.5</v>
      </c>
      <c r="W1679">
        <v>6641.7</v>
      </c>
    </row>
    <row r="1680" spans="1:23" ht="15.75" customHeight="1" x14ac:dyDescent="0.2">
      <c r="A1680" s="6">
        <v>1667</v>
      </c>
      <c r="B1680" s="6">
        <v>3.9563199999999998</v>
      </c>
      <c r="C1680" s="6">
        <v>5927.82</v>
      </c>
      <c r="D1680" s="6">
        <v>3.9856099999999999</v>
      </c>
      <c r="E1680" s="6">
        <v>11443.5</v>
      </c>
      <c r="F1680" s="6">
        <v>2.2437</v>
      </c>
      <c r="G1680" s="6">
        <v>0</v>
      </c>
      <c r="H1680" s="6">
        <v>3.2682600000000002</v>
      </c>
      <c r="I1680" s="6">
        <v>20437.7</v>
      </c>
      <c r="J1680" s="6">
        <v>3.5978699999999999</v>
      </c>
      <c r="K1680" s="6">
        <v>614.32100000000003</v>
      </c>
      <c r="L1680" s="6">
        <v>20437.7</v>
      </c>
      <c r="M1680" s="6">
        <v>5274.06</v>
      </c>
      <c r="N1680" s="6">
        <v>3.5100099999999999</v>
      </c>
      <c r="O1680" s="6">
        <v>6012.7</v>
      </c>
      <c r="P1680" s="6">
        <v>0</v>
      </c>
      <c r="Q1680" s="6">
        <v>3.4970599999999998</v>
      </c>
      <c r="R1680" s="114">
        <v>0</v>
      </c>
      <c r="S1680" s="114">
        <v>5861.09</v>
      </c>
      <c r="T1680" s="114">
        <v>440.62700000000001</v>
      </c>
      <c r="U1680">
        <v>3.6648700000000001</v>
      </c>
      <c r="V1680">
        <v>11640.7</v>
      </c>
      <c r="W1680">
        <v>5594.35</v>
      </c>
    </row>
    <row r="1681" spans="1:23" ht="15.75" customHeight="1" x14ac:dyDescent="0.2">
      <c r="A1681" s="6">
        <v>1668</v>
      </c>
      <c r="B1681" s="6">
        <v>3.5831</v>
      </c>
      <c r="C1681" s="6">
        <v>5296.29</v>
      </c>
      <c r="D1681" s="6">
        <v>4.3560100000000004</v>
      </c>
      <c r="E1681" s="6">
        <v>12014.4</v>
      </c>
      <c r="F1681" s="6">
        <v>3.09937</v>
      </c>
      <c r="G1681" s="6">
        <v>0</v>
      </c>
      <c r="H1681" s="6">
        <v>3.13341</v>
      </c>
      <c r="I1681" s="6">
        <v>20958.5</v>
      </c>
      <c r="J1681" s="6">
        <v>3.9835799999999999</v>
      </c>
      <c r="K1681" s="6">
        <v>2363.4699999999998</v>
      </c>
      <c r="L1681" s="6">
        <v>20958.5</v>
      </c>
      <c r="M1681" s="6">
        <v>5953.37</v>
      </c>
      <c r="N1681" s="6">
        <v>3.8412199999999999</v>
      </c>
      <c r="O1681" s="6">
        <v>5730.2</v>
      </c>
      <c r="P1681" s="6">
        <v>0</v>
      </c>
      <c r="Q1681" s="6">
        <v>4.28315</v>
      </c>
      <c r="R1681" s="114">
        <v>0</v>
      </c>
      <c r="S1681" s="114">
        <v>8218.36</v>
      </c>
      <c r="T1681" s="114">
        <v>0</v>
      </c>
      <c r="U1681">
        <v>4.0039300000000004</v>
      </c>
      <c r="V1681">
        <v>20137.900000000001</v>
      </c>
      <c r="W1681">
        <v>7933.38</v>
      </c>
    </row>
    <row r="1682" spans="1:23" ht="15.75" customHeight="1" x14ac:dyDescent="0.2">
      <c r="A1682" s="6">
        <v>1669</v>
      </c>
      <c r="B1682" s="6">
        <v>1.7033100000000001</v>
      </c>
      <c r="C1682" s="6">
        <v>4016.23</v>
      </c>
      <c r="D1682" s="6">
        <v>4.4436499999999999</v>
      </c>
      <c r="E1682" s="6">
        <v>11446.5</v>
      </c>
      <c r="F1682" s="6">
        <v>3.0350700000000002</v>
      </c>
      <c r="G1682" s="6">
        <v>0</v>
      </c>
      <c r="H1682" s="6">
        <v>3.0693800000000002</v>
      </c>
      <c r="I1682" s="6">
        <v>29501.3</v>
      </c>
      <c r="J1682" s="6">
        <v>4.0782499999999997</v>
      </c>
      <c r="K1682" s="6">
        <v>7064.35</v>
      </c>
      <c r="L1682" s="6">
        <v>29501.3</v>
      </c>
      <c r="M1682" s="6">
        <v>6575.14</v>
      </c>
      <c r="N1682" s="6">
        <v>3.89934</v>
      </c>
      <c r="O1682" s="6">
        <v>4059.64</v>
      </c>
      <c r="P1682" s="6">
        <v>324.983</v>
      </c>
      <c r="Q1682" s="6">
        <v>4.4144899999999998</v>
      </c>
      <c r="R1682" s="114">
        <v>0</v>
      </c>
      <c r="S1682" s="114">
        <v>11564.3</v>
      </c>
      <c r="T1682" s="114">
        <v>0</v>
      </c>
      <c r="U1682">
        <v>3.2126700000000001</v>
      </c>
      <c r="V1682">
        <v>31721.8</v>
      </c>
      <c r="W1682">
        <v>13936.9</v>
      </c>
    </row>
    <row r="1683" spans="1:23" ht="15.75" customHeight="1" x14ac:dyDescent="0.2">
      <c r="A1683" s="6">
        <v>1670</v>
      </c>
      <c r="B1683" s="6">
        <v>3.9742099999999998</v>
      </c>
      <c r="C1683" s="6">
        <v>3141.14</v>
      </c>
      <c r="D1683" s="6">
        <v>4.2237999999999998</v>
      </c>
      <c r="E1683" s="6">
        <v>10395.9</v>
      </c>
      <c r="F1683" s="6">
        <v>0.52390400000000004</v>
      </c>
      <c r="G1683" s="6">
        <v>0</v>
      </c>
      <c r="H1683" s="6">
        <v>2.4331200000000002</v>
      </c>
      <c r="I1683" s="6">
        <v>35226.400000000001</v>
      </c>
      <c r="J1683" s="6">
        <v>3.8744999999999998</v>
      </c>
      <c r="K1683" s="6">
        <v>11037.3</v>
      </c>
      <c r="L1683" s="6">
        <v>35226.400000000001</v>
      </c>
      <c r="M1683" s="6">
        <v>10856.4</v>
      </c>
      <c r="N1683" s="6">
        <v>3.7035</v>
      </c>
      <c r="O1683" s="6">
        <v>11220.6</v>
      </c>
      <c r="P1683" s="6">
        <v>1149.24</v>
      </c>
      <c r="Q1683" s="6">
        <v>4.2214999999999998</v>
      </c>
      <c r="R1683" s="114">
        <v>0</v>
      </c>
      <c r="S1683" s="114">
        <v>12409.2</v>
      </c>
      <c r="T1683" s="114">
        <v>0</v>
      </c>
      <c r="U1683">
        <v>3.7495699999999998</v>
      </c>
      <c r="V1683">
        <v>35361.4</v>
      </c>
      <c r="W1683">
        <v>21616.400000000001</v>
      </c>
    </row>
    <row r="1684" spans="1:23" ht="15.75" customHeight="1" x14ac:dyDescent="0.2">
      <c r="A1684" s="6">
        <v>1671</v>
      </c>
      <c r="B1684" s="6">
        <v>2.1610800000000001</v>
      </c>
      <c r="C1684" s="6">
        <v>5342.39</v>
      </c>
      <c r="D1684" s="6">
        <v>3.65089</v>
      </c>
      <c r="E1684" s="6">
        <v>7167.05</v>
      </c>
      <c r="F1684" s="6">
        <v>1.88748</v>
      </c>
      <c r="G1684" s="6">
        <v>1539.86</v>
      </c>
      <c r="H1684" s="6">
        <v>1.14933</v>
      </c>
      <c r="I1684" s="6">
        <v>36211.5</v>
      </c>
      <c r="J1684" s="6">
        <v>3.4195099999999998</v>
      </c>
      <c r="K1684" s="6">
        <v>12633.4</v>
      </c>
      <c r="L1684" s="6">
        <v>36211.5</v>
      </c>
      <c r="M1684" s="6">
        <v>14191.9</v>
      </c>
      <c r="N1684" s="6">
        <v>3.2484700000000002</v>
      </c>
      <c r="O1684" s="6">
        <v>17972.5</v>
      </c>
      <c r="P1684" s="6">
        <v>1732.31</v>
      </c>
      <c r="Q1684" s="6">
        <v>3.6854100000000001</v>
      </c>
      <c r="R1684" s="114">
        <v>0</v>
      </c>
      <c r="S1684" s="114">
        <v>17040.8</v>
      </c>
      <c r="T1684" s="114">
        <v>0</v>
      </c>
      <c r="U1684">
        <v>2.2448600000000001</v>
      </c>
      <c r="V1684">
        <v>32484.6</v>
      </c>
      <c r="W1684">
        <v>32560.799999999999</v>
      </c>
    </row>
    <row r="1685" spans="1:23" ht="15.75" customHeight="1" x14ac:dyDescent="0.2">
      <c r="A1685" s="6">
        <v>1672</v>
      </c>
      <c r="B1685" s="6">
        <v>0.77292899999999998</v>
      </c>
      <c r="C1685" s="6">
        <v>2064.15</v>
      </c>
      <c r="D1685" s="6">
        <v>2.7747899999999999</v>
      </c>
      <c r="E1685" s="6">
        <v>9640.16</v>
      </c>
      <c r="F1685" s="6">
        <v>1.4596100000000001</v>
      </c>
      <c r="G1685" s="6">
        <v>4428.42</v>
      </c>
      <c r="H1685" s="6">
        <v>0.88411399999999996</v>
      </c>
      <c r="I1685" s="6">
        <v>37655.1</v>
      </c>
      <c r="J1685" s="6">
        <v>2.6647099999999999</v>
      </c>
      <c r="K1685" s="6">
        <v>16112.7</v>
      </c>
      <c r="L1685" s="6">
        <v>37655.1</v>
      </c>
      <c r="M1685" s="6">
        <v>19732.900000000001</v>
      </c>
      <c r="N1685" s="6">
        <v>1.67632</v>
      </c>
      <c r="O1685" s="6">
        <v>17004.2</v>
      </c>
      <c r="P1685" s="6">
        <v>2236.7399999999998</v>
      </c>
      <c r="Q1685" s="6">
        <v>2.82768</v>
      </c>
      <c r="R1685" s="114">
        <v>0</v>
      </c>
      <c r="S1685" s="114">
        <v>22640.400000000001</v>
      </c>
      <c r="T1685" s="114">
        <v>0</v>
      </c>
      <c r="U1685">
        <v>2.3378199999999998</v>
      </c>
      <c r="V1685">
        <v>31645.1</v>
      </c>
      <c r="W1685">
        <v>37412</v>
      </c>
    </row>
    <row r="1686" spans="1:23" ht="15.75" customHeight="1" x14ac:dyDescent="0.2">
      <c r="A1686" s="6">
        <v>1673</v>
      </c>
      <c r="B1686" s="6">
        <v>0.60024500000000003</v>
      </c>
      <c r="C1686" s="6">
        <v>506.34500000000003</v>
      </c>
      <c r="D1686" s="6">
        <v>1.27135</v>
      </c>
      <c r="E1686" s="6">
        <v>11792.8</v>
      </c>
      <c r="F1686" s="6">
        <v>0.68069500000000005</v>
      </c>
      <c r="G1686" s="6">
        <v>7845.55</v>
      </c>
      <c r="H1686" s="6">
        <v>0.35091099999999997</v>
      </c>
      <c r="I1686" s="6">
        <v>35267.300000000003</v>
      </c>
      <c r="J1686" s="6">
        <v>1.6354500000000001</v>
      </c>
      <c r="K1686" s="6">
        <v>14143.9</v>
      </c>
      <c r="L1686" s="6">
        <v>35267.300000000003</v>
      </c>
      <c r="M1686" s="6">
        <v>20777</v>
      </c>
      <c r="N1686" s="6">
        <v>1.4910699999999999</v>
      </c>
      <c r="O1686" s="6">
        <v>18267.099999999999</v>
      </c>
      <c r="P1686" s="6">
        <v>4002.41</v>
      </c>
      <c r="Q1686" s="6">
        <v>1.6879999999999999</v>
      </c>
      <c r="R1686" s="114">
        <v>0</v>
      </c>
      <c r="S1686" s="114">
        <v>30627</v>
      </c>
      <c r="T1686" s="114">
        <v>0</v>
      </c>
      <c r="U1686">
        <v>1.0341100000000001</v>
      </c>
      <c r="V1686">
        <v>26929.599999999999</v>
      </c>
      <c r="W1686">
        <v>39292.699999999997</v>
      </c>
    </row>
    <row r="1687" spans="1:23" ht="15.75" customHeight="1" x14ac:dyDescent="0.2">
      <c r="A1687" s="6">
        <v>1674</v>
      </c>
      <c r="B1687" s="6">
        <v>0.22917199999999999</v>
      </c>
      <c r="C1687" s="6">
        <v>0</v>
      </c>
      <c r="D1687" s="6">
        <v>0.30056300000000002</v>
      </c>
      <c r="E1687" s="6">
        <v>7233.62</v>
      </c>
      <c r="F1687" s="6">
        <v>6.0865299999999997E-2</v>
      </c>
      <c r="G1687" s="6">
        <v>12483.8</v>
      </c>
      <c r="H1687" s="6">
        <v>0.149425</v>
      </c>
      <c r="I1687" s="6">
        <v>16018.1</v>
      </c>
      <c r="J1687" s="6">
        <v>0.51902899999999996</v>
      </c>
      <c r="K1687" s="6">
        <v>21459.9</v>
      </c>
      <c r="L1687" s="6">
        <v>16018.1</v>
      </c>
      <c r="M1687" s="6">
        <v>19669</v>
      </c>
      <c r="N1687" s="6">
        <v>0.41333399999999998</v>
      </c>
      <c r="O1687" s="6">
        <v>24991.7</v>
      </c>
      <c r="P1687" s="6">
        <v>4018.49</v>
      </c>
      <c r="Q1687" s="6">
        <v>0.49253400000000003</v>
      </c>
      <c r="R1687" s="114">
        <v>0</v>
      </c>
      <c r="S1687" s="114">
        <v>36218.9</v>
      </c>
      <c r="T1687" s="114">
        <v>0</v>
      </c>
      <c r="U1687">
        <v>0.20184199999999999</v>
      </c>
      <c r="V1687">
        <v>21639.3</v>
      </c>
      <c r="W1687">
        <v>39926.199999999997</v>
      </c>
    </row>
    <row r="1688" spans="1:23" ht="15.75" customHeight="1" x14ac:dyDescent="0.2">
      <c r="A1688" s="6">
        <v>1675</v>
      </c>
      <c r="B1688" s="6">
        <v>0</v>
      </c>
      <c r="C1688" s="6">
        <v>0</v>
      </c>
      <c r="D1688" s="6">
        <v>0</v>
      </c>
      <c r="E1688" s="6">
        <v>3833.56</v>
      </c>
      <c r="F1688" s="6">
        <v>0</v>
      </c>
      <c r="G1688" s="6">
        <v>13972.8</v>
      </c>
      <c r="H1688" s="6">
        <v>0</v>
      </c>
      <c r="I1688" s="6">
        <v>6155.88</v>
      </c>
      <c r="J1688" s="6">
        <v>0</v>
      </c>
      <c r="K1688" s="6">
        <v>30597.200000000001</v>
      </c>
      <c r="L1688" s="6">
        <v>6155.88</v>
      </c>
      <c r="M1688" s="6">
        <v>34730.6</v>
      </c>
      <c r="N1688" s="6">
        <v>0</v>
      </c>
      <c r="O1688" s="6">
        <v>32100.1</v>
      </c>
      <c r="P1688" s="6">
        <v>2098.5100000000002</v>
      </c>
      <c r="Q1688" s="6">
        <v>0</v>
      </c>
      <c r="R1688" s="114">
        <v>0</v>
      </c>
      <c r="S1688" s="114">
        <v>32145</v>
      </c>
      <c r="T1688" s="114">
        <v>1213.83</v>
      </c>
      <c r="U1688">
        <v>0</v>
      </c>
      <c r="V1688">
        <v>24627.9</v>
      </c>
      <c r="W1688">
        <v>39400.5</v>
      </c>
    </row>
    <row r="1689" spans="1:23" ht="15.75" customHeight="1" x14ac:dyDescent="0.2">
      <c r="A1689" s="6">
        <v>1676</v>
      </c>
      <c r="B1689" s="6">
        <v>0</v>
      </c>
      <c r="C1689" s="6">
        <v>0</v>
      </c>
      <c r="D1689" s="6">
        <v>0</v>
      </c>
      <c r="E1689" s="6">
        <v>2202.1999999999998</v>
      </c>
      <c r="F1689" s="6">
        <v>0</v>
      </c>
      <c r="G1689" s="6">
        <v>8629.61</v>
      </c>
      <c r="H1689" s="6">
        <v>0</v>
      </c>
      <c r="I1689" s="6">
        <v>2769.38</v>
      </c>
      <c r="J1689" s="6">
        <v>0</v>
      </c>
      <c r="K1689" s="6">
        <v>34490.5</v>
      </c>
      <c r="L1689" s="6">
        <v>2769.38</v>
      </c>
      <c r="M1689" s="6">
        <v>38585.599999999999</v>
      </c>
      <c r="N1689" s="6">
        <v>0</v>
      </c>
      <c r="O1689" s="6">
        <v>37535</v>
      </c>
      <c r="P1689" s="6">
        <v>1605.83</v>
      </c>
      <c r="Q1689" s="6">
        <v>0</v>
      </c>
      <c r="R1689" s="114">
        <v>3351.53</v>
      </c>
      <c r="S1689" s="114">
        <v>38236.199999999997</v>
      </c>
      <c r="T1689" s="114">
        <v>17367.3</v>
      </c>
      <c r="U1689">
        <v>0</v>
      </c>
      <c r="V1689">
        <v>22987.200000000001</v>
      </c>
      <c r="W1689">
        <v>39268.800000000003</v>
      </c>
    </row>
    <row r="1690" spans="1:23" ht="15.75" customHeight="1" x14ac:dyDescent="0.2">
      <c r="A1690" s="6">
        <v>1677</v>
      </c>
      <c r="B1690" s="6">
        <v>0</v>
      </c>
      <c r="C1690" s="6">
        <v>5628.48</v>
      </c>
      <c r="D1690" s="6">
        <v>0</v>
      </c>
      <c r="E1690" s="6">
        <v>1535.26</v>
      </c>
      <c r="F1690" s="6">
        <v>0</v>
      </c>
      <c r="G1690" s="6">
        <v>792.12900000000002</v>
      </c>
      <c r="H1690" s="6">
        <v>0</v>
      </c>
      <c r="I1690" s="6">
        <v>9894.85</v>
      </c>
      <c r="J1690" s="6">
        <v>0</v>
      </c>
      <c r="K1690" s="6">
        <v>22781</v>
      </c>
      <c r="L1690" s="6">
        <v>9894.85</v>
      </c>
      <c r="M1690" s="6">
        <v>32371.7</v>
      </c>
      <c r="N1690" s="6">
        <v>0</v>
      </c>
      <c r="O1690" s="6">
        <v>39495</v>
      </c>
      <c r="P1690" s="6">
        <v>1677.84</v>
      </c>
      <c r="Q1690" s="6">
        <v>0</v>
      </c>
      <c r="R1690" s="114">
        <v>2043.54</v>
      </c>
      <c r="S1690" s="114">
        <v>38203.699999999997</v>
      </c>
      <c r="T1690" s="114">
        <v>14714.2</v>
      </c>
      <c r="U1690">
        <v>0</v>
      </c>
      <c r="V1690">
        <v>9166.92</v>
      </c>
      <c r="W1690">
        <v>38084.199999999997</v>
      </c>
    </row>
    <row r="1691" spans="1:23" ht="15.75" customHeight="1" x14ac:dyDescent="0.2">
      <c r="A1691" s="6">
        <v>1678</v>
      </c>
      <c r="B1691" s="6">
        <v>0</v>
      </c>
      <c r="C1691" s="6">
        <v>6580.2</v>
      </c>
      <c r="D1691" s="6">
        <v>0</v>
      </c>
      <c r="E1691" s="6">
        <v>0</v>
      </c>
      <c r="F1691" s="6">
        <v>0</v>
      </c>
      <c r="G1691" s="6">
        <v>3642.37</v>
      </c>
      <c r="H1691" s="6">
        <v>0</v>
      </c>
      <c r="I1691" s="6">
        <v>25656.1</v>
      </c>
      <c r="J1691" s="6">
        <v>0</v>
      </c>
      <c r="K1691" s="6">
        <v>24341.200000000001</v>
      </c>
      <c r="L1691" s="6">
        <v>25656.1</v>
      </c>
      <c r="M1691" s="6">
        <v>37402.800000000003</v>
      </c>
      <c r="N1691" s="6">
        <v>0</v>
      </c>
      <c r="O1691" s="6">
        <v>39905.5</v>
      </c>
      <c r="P1691" s="6">
        <v>1900.31</v>
      </c>
      <c r="Q1691" s="6">
        <v>0</v>
      </c>
      <c r="R1691" s="114">
        <v>5931.22</v>
      </c>
      <c r="S1691" s="114">
        <v>39437.1</v>
      </c>
      <c r="T1691" s="114">
        <v>28844.799999999999</v>
      </c>
      <c r="U1691">
        <v>0</v>
      </c>
      <c r="V1691">
        <v>11556.4</v>
      </c>
      <c r="W1691">
        <v>33727.4</v>
      </c>
    </row>
    <row r="1692" spans="1:23" ht="15.75" customHeight="1" x14ac:dyDescent="0.2">
      <c r="A1692" s="6">
        <v>1679</v>
      </c>
      <c r="B1692" s="6">
        <v>0</v>
      </c>
      <c r="C1692" s="6">
        <v>6532.01</v>
      </c>
      <c r="D1692" s="6">
        <v>0</v>
      </c>
      <c r="E1692" s="6">
        <v>627.16399999999999</v>
      </c>
      <c r="F1692" s="6">
        <v>0</v>
      </c>
      <c r="G1692" s="6">
        <v>0</v>
      </c>
      <c r="H1692" s="6">
        <v>0</v>
      </c>
      <c r="I1692" s="6">
        <v>39333</v>
      </c>
      <c r="J1692" s="6">
        <v>0</v>
      </c>
      <c r="K1692" s="6">
        <v>25599.7</v>
      </c>
      <c r="L1692" s="6">
        <v>39333</v>
      </c>
      <c r="M1692" s="6">
        <v>38166.699999999997</v>
      </c>
      <c r="N1692" s="6">
        <v>0</v>
      </c>
      <c r="O1692" s="6">
        <v>40045.1</v>
      </c>
      <c r="P1692" s="6">
        <v>7432.04</v>
      </c>
      <c r="Q1692" s="6">
        <v>0</v>
      </c>
      <c r="R1692" s="114">
        <v>14398.9</v>
      </c>
      <c r="S1692" s="114">
        <v>38368</v>
      </c>
      <c r="T1692" s="114">
        <v>24104.400000000001</v>
      </c>
      <c r="U1692">
        <v>0</v>
      </c>
      <c r="V1692">
        <v>8653.0400000000009</v>
      </c>
      <c r="W1692">
        <v>22719.599999999999</v>
      </c>
    </row>
    <row r="1693" spans="1:23" ht="15.75" customHeight="1" x14ac:dyDescent="0.2">
      <c r="A1693" s="6">
        <v>1680</v>
      </c>
      <c r="B1693" s="6">
        <v>0</v>
      </c>
      <c r="C1693" s="6">
        <v>32121.3</v>
      </c>
      <c r="D1693" s="6">
        <v>0</v>
      </c>
      <c r="E1693" s="6">
        <v>0</v>
      </c>
      <c r="F1693" s="6">
        <v>0</v>
      </c>
      <c r="G1693" s="6">
        <v>0</v>
      </c>
      <c r="H1693" s="6">
        <v>0</v>
      </c>
      <c r="I1693" s="6">
        <v>39624.300000000003</v>
      </c>
      <c r="J1693" s="6">
        <v>0</v>
      </c>
      <c r="K1693" s="6">
        <v>32854.1</v>
      </c>
      <c r="L1693" s="6">
        <v>39624.300000000003</v>
      </c>
      <c r="M1693" s="6">
        <v>3609.31</v>
      </c>
      <c r="N1693" s="6">
        <v>0</v>
      </c>
      <c r="O1693" s="6">
        <v>39290.199999999997</v>
      </c>
      <c r="P1693" s="6">
        <v>8143.72</v>
      </c>
      <c r="Q1693" s="6">
        <v>0</v>
      </c>
      <c r="R1693" s="114">
        <v>15528.1</v>
      </c>
      <c r="S1693" s="114">
        <v>38421.300000000003</v>
      </c>
      <c r="T1693" s="114">
        <v>23377.7</v>
      </c>
      <c r="U1693">
        <v>0</v>
      </c>
      <c r="V1693">
        <v>5398.12</v>
      </c>
      <c r="W1693">
        <v>14608.1</v>
      </c>
    </row>
    <row r="1694" spans="1:23" ht="15.75" customHeight="1" x14ac:dyDescent="0.2">
      <c r="A1694" s="6">
        <v>1681</v>
      </c>
      <c r="B1694" s="6">
        <v>0</v>
      </c>
      <c r="C1694" s="6">
        <v>29528</v>
      </c>
      <c r="D1694" s="6">
        <v>0</v>
      </c>
      <c r="E1694" s="6">
        <v>0</v>
      </c>
      <c r="F1694" s="6">
        <v>0</v>
      </c>
      <c r="G1694" s="6">
        <v>0</v>
      </c>
      <c r="H1694" s="6">
        <v>0</v>
      </c>
      <c r="I1694" s="6">
        <v>39542.9</v>
      </c>
      <c r="J1694" s="6">
        <v>0</v>
      </c>
      <c r="K1694" s="6">
        <v>30850.799999999999</v>
      </c>
      <c r="L1694" s="6">
        <v>39542.9</v>
      </c>
      <c r="M1694" s="6">
        <v>0</v>
      </c>
      <c r="N1694" s="6">
        <v>0</v>
      </c>
      <c r="O1694" s="6">
        <v>34808.800000000003</v>
      </c>
      <c r="P1694" s="6">
        <v>9974.36</v>
      </c>
      <c r="Q1694" s="6">
        <v>0</v>
      </c>
      <c r="R1694" s="114">
        <v>12676.6</v>
      </c>
      <c r="S1694" s="114">
        <v>38767.599999999999</v>
      </c>
      <c r="T1694" s="114">
        <v>28189.4</v>
      </c>
      <c r="U1694">
        <v>0</v>
      </c>
      <c r="V1694">
        <v>2849.47</v>
      </c>
      <c r="W1694">
        <v>11427.2</v>
      </c>
    </row>
    <row r="1695" spans="1:23" ht="15.75" customHeight="1" x14ac:dyDescent="0.2">
      <c r="A1695" s="6">
        <v>1682</v>
      </c>
      <c r="B1695" s="6">
        <v>0</v>
      </c>
      <c r="C1695" s="6">
        <v>24129.8</v>
      </c>
      <c r="D1695" s="6">
        <v>0</v>
      </c>
      <c r="E1695" s="6">
        <v>0</v>
      </c>
      <c r="F1695" s="6">
        <v>0</v>
      </c>
      <c r="G1695" s="6">
        <v>0</v>
      </c>
      <c r="H1695" s="6">
        <v>0</v>
      </c>
      <c r="I1695" s="6">
        <v>40053.4</v>
      </c>
      <c r="J1695" s="6">
        <v>0</v>
      </c>
      <c r="K1695" s="6">
        <v>33762.199999999997</v>
      </c>
      <c r="L1695" s="6">
        <v>40053.4</v>
      </c>
      <c r="M1695" s="6">
        <v>0</v>
      </c>
      <c r="N1695" s="6">
        <v>0</v>
      </c>
      <c r="O1695" s="6">
        <v>38007</v>
      </c>
      <c r="P1695" s="6">
        <v>7404.28</v>
      </c>
      <c r="Q1695" s="6">
        <v>0</v>
      </c>
      <c r="R1695" s="114">
        <v>10393.9</v>
      </c>
      <c r="S1695" s="114">
        <v>37424.400000000001</v>
      </c>
      <c r="T1695" s="114">
        <v>19741.8</v>
      </c>
      <c r="U1695">
        <v>0</v>
      </c>
      <c r="V1695">
        <v>0</v>
      </c>
      <c r="W1695">
        <v>11852.7</v>
      </c>
    </row>
    <row r="1696" spans="1:23" ht="15.75" customHeight="1" x14ac:dyDescent="0.2">
      <c r="A1696" s="6">
        <v>1683</v>
      </c>
      <c r="B1696" s="6">
        <v>0</v>
      </c>
      <c r="C1696" s="6">
        <v>31037.1</v>
      </c>
      <c r="D1696" s="6">
        <v>0</v>
      </c>
      <c r="E1696" s="6">
        <v>80.997500000000002</v>
      </c>
      <c r="F1696" s="6">
        <v>0</v>
      </c>
      <c r="G1696" s="6">
        <v>0</v>
      </c>
      <c r="H1696" s="6">
        <v>0</v>
      </c>
      <c r="I1696" s="6">
        <v>22886.7</v>
      </c>
      <c r="J1696" s="6">
        <v>0</v>
      </c>
      <c r="K1696" s="6">
        <v>32742.7</v>
      </c>
      <c r="L1696" s="6">
        <v>22886.7</v>
      </c>
      <c r="M1696" s="6">
        <v>0</v>
      </c>
      <c r="N1696" s="6">
        <v>0</v>
      </c>
      <c r="O1696" s="6">
        <v>32571.1</v>
      </c>
      <c r="P1696" s="6">
        <v>6853.12</v>
      </c>
      <c r="Q1696" s="6">
        <v>0</v>
      </c>
      <c r="R1696" s="114">
        <v>9595.65</v>
      </c>
      <c r="S1696" s="114">
        <v>36326.300000000003</v>
      </c>
      <c r="T1696" s="114">
        <v>16371</v>
      </c>
      <c r="U1696">
        <v>0</v>
      </c>
      <c r="V1696">
        <v>0</v>
      </c>
      <c r="W1696">
        <v>9437.39</v>
      </c>
    </row>
    <row r="1697" spans="1:23" ht="15.75" customHeight="1" x14ac:dyDescent="0.2">
      <c r="A1697" s="6">
        <v>1684</v>
      </c>
      <c r="B1697" s="6">
        <v>0</v>
      </c>
      <c r="C1697" s="6">
        <v>28865.4</v>
      </c>
      <c r="D1697" s="6">
        <v>0</v>
      </c>
      <c r="E1697" s="6">
        <v>0</v>
      </c>
      <c r="F1697" s="6">
        <v>0</v>
      </c>
      <c r="G1697" s="6">
        <v>0</v>
      </c>
      <c r="H1697" s="6">
        <v>0</v>
      </c>
      <c r="I1697" s="6">
        <v>22019.4</v>
      </c>
      <c r="J1697" s="6">
        <v>0</v>
      </c>
      <c r="K1697" s="6">
        <v>34077.9</v>
      </c>
      <c r="L1697" s="6">
        <v>22019.4</v>
      </c>
      <c r="M1697" s="6">
        <v>0</v>
      </c>
      <c r="N1697" s="6">
        <v>0</v>
      </c>
      <c r="O1697" s="6">
        <v>34495.599999999999</v>
      </c>
      <c r="P1697" s="6">
        <v>3630.16</v>
      </c>
      <c r="Q1697" s="6">
        <v>0</v>
      </c>
      <c r="R1697" s="114">
        <v>13670.2</v>
      </c>
      <c r="S1697" s="114">
        <v>37064.699999999997</v>
      </c>
      <c r="T1697" s="114">
        <v>9285.86</v>
      </c>
      <c r="U1697">
        <v>0</v>
      </c>
      <c r="V1697">
        <v>0</v>
      </c>
      <c r="W1697">
        <v>9201.94</v>
      </c>
    </row>
    <row r="1698" spans="1:23" ht="15.75" customHeight="1" x14ac:dyDescent="0.2">
      <c r="A1698" s="6">
        <v>1685</v>
      </c>
      <c r="B1698" s="6">
        <v>0</v>
      </c>
      <c r="C1698" s="6">
        <v>23178.9</v>
      </c>
      <c r="D1698" s="6">
        <v>0</v>
      </c>
      <c r="E1698" s="6">
        <v>0</v>
      </c>
      <c r="F1698" s="6">
        <v>0</v>
      </c>
      <c r="G1698" s="6">
        <v>0</v>
      </c>
      <c r="H1698" s="6">
        <v>0</v>
      </c>
      <c r="I1698" s="6">
        <v>16893.3</v>
      </c>
      <c r="J1698" s="6">
        <v>0</v>
      </c>
      <c r="K1698" s="6">
        <v>6058.98</v>
      </c>
      <c r="L1698" s="6">
        <v>16893.3</v>
      </c>
      <c r="M1698" s="6">
        <v>0</v>
      </c>
      <c r="N1698" s="6">
        <v>0</v>
      </c>
      <c r="O1698" s="6">
        <v>35999.599999999999</v>
      </c>
      <c r="P1698" s="6">
        <v>3764.22</v>
      </c>
      <c r="Q1698" s="6">
        <v>0</v>
      </c>
      <c r="R1698" s="114">
        <v>9665.48</v>
      </c>
      <c r="S1698" s="114">
        <v>31484.7</v>
      </c>
      <c r="T1698" s="114">
        <v>10512.8</v>
      </c>
      <c r="U1698">
        <v>0</v>
      </c>
      <c r="V1698">
        <v>0</v>
      </c>
      <c r="W1698">
        <v>16238.7</v>
      </c>
    </row>
    <row r="1699" spans="1:23" ht="15.75" customHeight="1" x14ac:dyDescent="0.2">
      <c r="A1699" s="6">
        <v>1686</v>
      </c>
      <c r="B1699" s="6">
        <v>0</v>
      </c>
      <c r="C1699" s="6">
        <v>19035.900000000001</v>
      </c>
      <c r="D1699" s="6">
        <v>0</v>
      </c>
      <c r="E1699" s="6">
        <v>0</v>
      </c>
      <c r="F1699" s="6">
        <v>0</v>
      </c>
      <c r="G1699" s="6">
        <v>0</v>
      </c>
      <c r="H1699" s="6">
        <v>0</v>
      </c>
      <c r="I1699" s="6">
        <v>19420.400000000001</v>
      </c>
      <c r="J1699" s="6">
        <v>0</v>
      </c>
      <c r="K1699" s="6">
        <v>38086</v>
      </c>
      <c r="L1699" s="6">
        <v>19420.400000000001</v>
      </c>
      <c r="M1699" s="6">
        <v>3163.91</v>
      </c>
      <c r="N1699" s="6">
        <v>0</v>
      </c>
      <c r="O1699" s="6">
        <v>33658.9</v>
      </c>
      <c r="P1699" s="6">
        <v>7926.62</v>
      </c>
      <c r="Q1699" s="6">
        <v>0</v>
      </c>
      <c r="R1699" s="114">
        <v>6148.58</v>
      </c>
      <c r="S1699" s="114">
        <v>22875.200000000001</v>
      </c>
      <c r="T1699" s="114">
        <v>11908.9</v>
      </c>
      <c r="U1699">
        <v>0</v>
      </c>
      <c r="V1699">
        <v>0</v>
      </c>
      <c r="W1699">
        <v>25246.6</v>
      </c>
    </row>
    <row r="1700" spans="1:23" ht="15.75" customHeight="1" x14ac:dyDescent="0.2">
      <c r="A1700" s="6">
        <v>1687</v>
      </c>
      <c r="B1700" s="6">
        <v>4.7939799999999998E-2</v>
      </c>
      <c r="C1700" s="6">
        <v>15878</v>
      </c>
      <c r="D1700" s="6">
        <v>4.36333E-2</v>
      </c>
      <c r="E1700" s="6">
        <v>737.68899999999996</v>
      </c>
      <c r="F1700" s="6">
        <v>0.33213900000000002</v>
      </c>
      <c r="G1700" s="6">
        <v>0</v>
      </c>
      <c r="H1700" s="6">
        <v>0</v>
      </c>
      <c r="I1700" s="6">
        <v>241.3</v>
      </c>
      <c r="J1700" s="6">
        <v>0</v>
      </c>
      <c r="K1700" s="6">
        <v>38444.9</v>
      </c>
      <c r="L1700" s="6">
        <v>241.3</v>
      </c>
      <c r="M1700" s="6">
        <v>2659.17</v>
      </c>
      <c r="N1700" s="6">
        <v>0</v>
      </c>
      <c r="O1700" s="6">
        <v>34714.699999999997</v>
      </c>
      <c r="P1700" s="6">
        <v>9156.98</v>
      </c>
      <c r="Q1700" s="6">
        <v>0</v>
      </c>
      <c r="R1700" s="114">
        <v>10037.299999999999</v>
      </c>
      <c r="S1700" s="114">
        <v>31083.3</v>
      </c>
      <c r="T1700" s="114">
        <v>16702.099999999999</v>
      </c>
      <c r="U1700">
        <v>3.4766199999999997E-2</v>
      </c>
      <c r="V1700">
        <v>0</v>
      </c>
      <c r="W1700">
        <v>23802.2</v>
      </c>
    </row>
    <row r="1701" spans="1:23" ht="15.75" customHeight="1" x14ac:dyDescent="0.2">
      <c r="A1701" s="6">
        <v>1688</v>
      </c>
      <c r="B1701" s="6">
        <v>0.78068300000000002</v>
      </c>
      <c r="C1701" s="6">
        <v>15223.7</v>
      </c>
      <c r="D1701" s="6">
        <v>0.96298099999999998</v>
      </c>
      <c r="E1701" s="6">
        <v>4935.1400000000003</v>
      </c>
      <c r="F1701" s="6">
        <v>1.5555000000000001</v>
      </c>
      <c r="G1701" s="6">
        <v>0</v>
      </c>
      <c r="H1701" s="6">
        <v>0.112431</v>
      </c>
      <c r="I1701" s="6">
        <v>0</v>
      </c>
      <c r="J1701" s="6">
        <v>0.71079599999999998</v>
      </c>
      <c r="K1701" s="6">
        <v>5812.32</v>
      </c>
      <c r="L1701" s="6">
        <v>0</v>
      </c>
      <c r="M1701" s="6">
        <v>618.375</v>
      </c>
      <c r="N1701" s="6">
        <v>0.74285900000000005</v>
      </c>
      <c r="O1701" s="6">
        <v>29060.1</v>
      </c>
      <c r="P1701" s="6">
        <v>12758.2</v>
      </c>
      <c r="Q1701" s="6">
        <v>0.39152900000000002</v>
      </c>
      <c r="R1701" s="114">
        <v>15090.7</v>
      </c>
      <c r="S1701" s="114">
        <v>23112</v>
      </c>
      <c r="T1701" s="114">
        <v>8180.47</v>
      </c>
      <c r="U1701">
        <v>0.84992800000000002</v>
      </c>
      <c r="V1701">
        <v>0</v>
      </c>
      <c r="W1701">
        <v>26193.3</v>
      </c>
    </row>
    <row r="1702" spans="1:23" ht="15.75" customHeight="1" x14ac:dyDescent="0.2">
      <c r="A1702" s="6">
        <v>1689</v>
      </c>
      <c r="B1702" s="6">
        <v>0.99362499999999998</v>
      </c>
      <c r="C1702" s="6">
        <v>19263.900000000001</v>
      </c>
      <c r="D1702" s="6">
        <v>2.2420900000000001</v>
      </c>
      <c r="E1702" s="6">
        <v>7910.57</v>
      </c>
      <c r="F1702" s="6">
        <v>2.7597100000000001</v>
      </c>
      <c r="G1702" s="6">
        <v>0</v>
      </c>
      <c r="H1702" s="6">
        <v>0.21587700000000001</v>
      </c>
      <c r="I1702" s="6">
        <v>1009.66</v>
      </c>
      <c r="J1702" s="6">
        <v>1.91472</v>
      </c>
      <c r="K1702" s="6">
        <v>18637.599999999999</v>
      </c>
      <c r="L1702" s="6">
        <v>1009.66</v>
      </c>
      <c r="M1702" s="6">
        <v>0</v>
      </c>
      <c r="N1702" s="6">
        <v>1.93275</v>
      </c>
      <c r="O1702" s="6">
        <v>22239.5</v>
      </c>
      <c r="P1702" s="6">
        <v>14295.1</v>
      </c>
      <c r="Q1702" s="6">
        <v>1.14286</v>
      </c>
      <c r="R1702" s="114">
        <v>4648.7299999999996</v>
      </c>
      <c r="S1702" s="114">
        <v>14077</v>
      </c>
      <c r="T1702" s="114">
        <v>7109.63</v>
      </c>
      <c r="U1702">
        <v>2.00542</v>
      </c>
      <c r="V1702">
        <v>0</v>
      </c>
      <c r="W1702">
        <v>17414.099999999999</v>
      </c>
    </row>
    <row r="1703" spans="1:23" ht="15.75" customHeight="1" x14ac:dyDescent="0.2">
      <c r="A1703" s="6">
        <v>1690</v>
      </c>
      <c r="B1703" s="6">
        <v>3.0984600000000002</v>
      </c>
      <c r="C1703" s="6">
        <v>8042.33</v>
      </c>
      <c r="D1703" s="6">
        <v>3.2935300000000001</v>
      </c>
      <c r="E1703" s="6">
        <v>5367.6</v>
      </c>
      <c r="F1703" s="6">
        <v>3.6576300000000002</v>
      </c>
      <c r="G1703" s="6">
        <v>0</v>
      </c>
      <c r="H1703" s="6">
        <v>1.0097700000000001</v>
      </c>
      <c r="I1703" s="6">
        <v>0</v>
      </c>
      <c r="J1703" s="6">
        <v>2.9227099999999999</v>
      </c>
      <c r="K1703" s="6">
        <v>30039.599999999999</v>
      </c>
      <c r="L1703" s="6">
        <v>0</v>
      </c>
      <c r="M1703" s="6">
        <v>6893.09</v>
      </c>
      <c r="N1703" s="6">
        <v>2.9085700000000001</v>
      </c>
      <c r="O1703" s="6">
        <v>20934.099999999999</v>
      </c>
      <c r="P1703" s="6">
        <v>15770.6</v>
      </c>
      <c r="Q1703" s="6">
        <v>1.82576</v>
      </c>
      <c r="R1703" s="114">
        <v>2632.27</v>
      </c>
      <c r="S1703" s="114">
        <v>13902.5</v>
      </c>
      <c r="T1703" s="114">
        <v>3676.44</v>
      </c>
      <c r="U1703">
        <v>2.96102</v>
      </c>
      <c r="V1703">
        <v>0</v>
      </c>
      <c r="W1703">
        <v>14701.2</v>
      </c>
    </row>
    <row r="1704" spans="1:23" ht="15.75" customHeight="1" x14ac:dyDescent="0.2">
      <c r="A1704" s="6">
        <v>1691</v>
      </c>
      <c r="B1704" s="6">
        <v>1.9858100000000001</v>
      </c>
      <c r="C1704" s="6">
        <v>1807.84</v>
      </c>
      <c r="D1704" s="6">
        <v>3.9960300000000002</v>
      </c>
      <c r="E1704" s="6">
        <v>1994.2</v>
      </c>
      <c r="F1704" s="6">
        <v>4.1901400000000004</v>
      </c>
      <c r="G1704" s="6">
        <v>0</v>
      </c>
      <c r="H1704" s="6">
        <v>1.1868099999999999</v>
      </c>
      <c r="I1704" s="6">
        <v>4314.25</v>
      </c>
      <c r="J1704" s="6">
        <v>3.6373099999999998</v>
      </c>
      <c r="K1704" s="6">
        <v>13662.8</v>
      </c>
      <c r="L1704" s="6">
        <v>4314.25</v>
      </c>
      <c r="M1704" s="6">
        <v>12422.6</v>
      </c>
      <c r="N1704" s="6">
        <v>3.5843699999999998</v>
      </c>
      <c r="O1704" s="6">
        <v>15895.8</v>
      </c>
      <c r="P1704" s="6">
        <v>16698.7</v>
      </c>
      <c r="Q1704" s="6">
        <v>2.1067800000000001</v>
      </c>
      <c r="R1704" s="114">
        <v>919.84</v>
      </c>
      <c r="S1704" s="114">
        <v>19011</v>
      </c>
      <c r="T1704" s="114">
        <v>0</v>
      </c>
      <c r="U1704">
        <v>3.6123400000000001</v>
      </c>
      <c r="V1704">
        <v>0</v>
      </c>
      <c r="W1704">
        <v>15327.9</v>
      </c>
    </row>
    <row r="1705" spans="1:23" ht="15.75" customHeight="1" x14ac:dyDescent="0.2">
      <c r="A1705" s="6">
        <v>1692</v>
      </c>
      <c r="B1705" s="6">
        <v>2.3671199999999999</v>
      </c>
      <c r="C1705" s="6">
        <v>0</v>
      </c>
      <c r="D1705" s="6">
        <v>4.3973300000000002</v>
      </c>
      <c r="E1705" s="6">
        <v>1965.24</v>
      </c>
      <c r="F1705" s="6">
        <v>4.4547400000000001</v>
      </c>
      <c r="G1705" s="6">
        <v>0</v>
      </c>
      <c r="H1705" s="6">
        <v>0.56977900000000004</v>
      </c>
      <c r="I1705" s="6">
        <v>9092.91</v>
      </c>
      <c r="J1705" s="6">
        <v>4.0390699999999997</v>
      </c>
      <c r="K1705" s="6">
        <v>7689.97</v>
      </c>
      <c r="L1705" s="6">
        <v>9092.91</v>
      </c>
      <c r="M1705" s="6">
        <v>13059.6</v>
      </c>
      <c r="N1705" s="6">
        <v>3.9646499999999998</v>
      </c>
      <c r="O1705" s="6">
        <v>11826.8</v>
      </c>
      <c r="P1705" s="6">
        <v>25465.3</v>
      </c>
      <c r="Q1705" s="6">
        <v>1.46025</v>
      </c>
      <c r="R1705" s="114">
        <v>22.864599999999999</v>
      </c>
      <c r="S1705" s="114">
        <v>22867.599999999999</v>
      </c>
      <c r="T1705" s="114">
        <v>0</v>
      </c>
      <c r="U1705">
        <v>3.98075</v>
      </c>
      <c r="V1705">
        <v>756.53899999999999</v>
      </c>
      <c r="W1705">
        <v>5092.63</v>
      </c>
    </row>
    <row r="1706" spans="1:23" ht="15.75" customHeight="1" x14ac:dyDescent="0.2">
      <c r="A1706" s="6">
        <v>1693</v>
      </c>
      <c r="B1706" s="6">
        <v>3.7332399999999999</v>
      </c>
      <c r="C1706" s="6">
        <v>0</v>
      </c>
      <c r="D1706" s="6">
        <v>2.8748499999999999</v>
      </c>
      <c r="E1706" s="6">
        <v>982.04700000000003</v>
      </c>
      <c r="F1706" s="6">
        <v>4.3871099999999998</v>
      </c>
      <c r="G1706" s="6">
        <v>0</v>
      </c>
      <c r="H1706" s="6">
        <v>1.02437</v>
      </c>
      <c r="I1706" s="6">
        <v>11246.3</v>
      </c>
      <c r="J1706" s="6">
        <v>4.1508000000000003</v>
      </c>
      <c r="K1706" s="6">
        <v>3514.19</v>
      </c>
      <c r="L1706" s="6">
        <v>11246.3</v>
      </c>
      <c r="M1706" s="6">
        <v>5978.22</v>
      </c>
      <c r="N1706" s="6">
        <v>4.0582099999999999</v>
      </c>
      <c r="O1706" s="6">
        <v>6276.13</v>
      </c>
      <c r="P1706" s="6">
        <v>31067.1</v>
      </c>
      <c r="Q1706" s="6">
        <v>1.9603299999999999</v>
      </c>
      <c r="R1706" s="114">
        <v>0</v>
      </c>
      <c r="S1706" s="114">
        <v>18818.5</v>
      </c>
      <c r="T1706" s="114">
        <v>0</v>
      </c>
      <c r="U1706">
        <v>3.3904000000000001</v>
      </c>
      <c r="V1706">
        <v>1615.73</v>
      </c>
      <c r="W1706">
        <v>3480.76</v>
      </c>
    </row>
    <row r="1707" spans="1:23" ht="15.75" customHeight="1" x14ac:dyDescent="0.2">
      <c r="A1707" s="6">
        <v>1694</v>
      </c>
      <c r="B1707" s="6">
        <v>0.384245</v>
      </c>
      <c r="C1707" s="6">
        <v>2147.1799999999998</v>
      </c>
      <c r="D1707" s="6">
        <v>3.3708399999999998</v>
      </c>
      <c r="E1707" s="6">
        <v>734.58199999999999</v>
      </c>
      <c r="F1707" s="6">
        <v>3.9852799999999999</v>
      </c>
      <c r="G1707" s="6">
        <v>0</v>
      </c>
      <c r="H1707" s="6">
        <v>0.72719</v>
      </c>
      <c r="I1707" s="6">
        <v>8825.3700000000008</v>
      </c>
      <c r="J1707" s="6">
        <v>3.9480900000000001</v>
      </c>
      <c r="K1707" s="6">
        <v>5211.75</v>
      </c>
      <c r="L1707" s="6">
        <v>8825.3700000000008</v>
      </c>
      <c r="M1707" s="6">
        <v>25021.5</v>
      </c>
      <c r="N1707" s="6">
        <v>3.8546900000000002</v>
      </c>
      <c r="O1707" s="6">
        <v>5182.1000000000004</v>
      </c>
      <c r="P1707" s="6">
        <v>33516.6</v>
      </c>
      <c r="Q1707" s="6">
        <v>2.0122800000000001</v>
      </c>
      <c r="R1707" s="114">
        <v>0</v>
      </c>
      <c r="S1707" s="114">
        <v>20323.8</v>
      </c>
      <c r="T1707" s="114">
        <v>1474.15</v>
      </c>
      <c r="U1707">
        <v>2.9395699999999998</v>
      </c>
      <c r="V1707">
        <v>897.26199999999994</v>
      </c>
      <c r="W1707">
        <v>9416.67</v>
      </c>
    </row>
    <row r="1708" spans="1:23" ht="15.75" customHeight="1" x14ac:dyDescent="0.2">
      <c r="A1708" s="6">
        <v>1695</v>
      </c>
      <c r="B1708" s="6">
        <v>0.50622199999999995</v>
      </c>
      <c r="C1708" s="6">
        <v>4694.7</v>
      </c>
      <c r="D1708" s="6">
        <v>0.13070799999999999</v>
      </c>
      <c r="E1708" s="6">
        <v>3939.41</v>
      </c>
      <c r="F1708" s="6">
        <v>3.2851499999999998</v>
      </c>
      <c r="G1708" s="6">
        <v>0</v>
      </c>
      <c r="H1708" s="6">
        <v>0.93489599999999995</v>
      </c>
      <c r="I1708" s="6">
        <v>17372.2</v>
      </c>
      <c r="J1708" s="6">
        <v>3.4936400000000001</v>
      </c>
      <c r="K1708" s="6">
        <v>4159.4399999999996</v>
      </c>
      <c r="L1708" s="6">
        <v>17372.2</v>
      </c>
      <c r="M1708" s="6">
        <v>24528.9</v>
      </c>
      <c r="N1708" s="6">
        <v>3.4086699999999999</v>
      </c>
      <c r="O1708" s="6">
        <v>758.06600000000003</v>
      </c>
      <c r="P1708" s="6">
        <v>36004</v>
      </c>
      <c r="Q1708" s="6">
        <v>1.7143999999999999</v>
      </c>
      <c r="R1708" s="114">
        <v>0</v>
      </c>
      <c r="S1708" s="114">
        <v>23874.9</v>
      </c>
      <c r="T1708" s="114">
        <v>2598.5100000000002</v>
      </c>
      <c r="U1708">
        <v>2.5594899999999998</v>
      </c>
      <c r="V1708">
        <v>594.20399999999995</v>
      </c>
      <c r="W1708">
        <v>21055.3</v>
      </c>
    </row>
    <row r="1709" spans="1:23" ht="15.75" customHeight="1" x14ac:dyDescent="0.2">
      <c r="A1709" s="6">
        <v>1696</v>
      </c>
      <c r="B1709" s="6">
        <v>1.0595300000000001</v>
      </c>
      <c r="C1709" s="6">
        <v>7246.28</v>
      </c>
      <c r="D1709" s="6">
        <v>1.8717600000000001</v>
      </c>
      <c r="E1709" s="6">
        <v>6465.14</v>
      </c>
      <c r="F1709" s="6">
        <v>2.28817</v>
      </c>
      <c r="G1709" s="6">
        <v>307.54599999999999</v>
      </c>
      <c r="H1709" s="6">
        <v>1.36378</v>
      </c>
      <c r="I1709" s="6">
        <v>10656.8</v>
      </c>
      <c r="J1709" s="6">
        <v>2.7688600000000001</v>
      </c>
      <c r="K1709" s="6">
        <v>7068.08</v>
      </c>
      <c r="L1709" s="6">
        <v>10656.8</v>
      </c>
      <c r="M1709" s="6">
        <v>25953.200000000001</v>
      </c>
      <c r="N1709" s="6">
        <v>2.6857500000000001</v>
      </c>
      <c r="O1709" s="6">
        <v>0</v>
      </c>
      <c r="P1709" s="6">
        <v>34593.199999999997</v>
      </c>
      <c r="Q1709" s="6">
        <v>1.0483800000000001</v>
      </c>
      <c r="R1709" s="114">
        <v>0</v>
      </c>
      <c r="S1709" s="114">
        <v>28910.1</v>
      </c>
      <c r="T1709" s="114">
        <v>2149.13</v>
      </c>
      <c r="U1709">
        <v>2.3585699999999998</v>
      </c>
      <c r="V1709">
        <v>664.09699999999998</v>
      </c>
      <c r="W1709">
        <v>27530.9</v>
      </c>
    </row>
    <row r="1710" spans="1:23" ht="15.75" customHeight="1" x14ac:dyDescent="0.2">
      <c r="A1710" s="6">
        <v>1697</v>
      </c>
      <c r="B1710" s="6">
        <v>0.38927600000000001</v>
      </c>
      <c r="C1710" s="6">
        <v>7290.21</v>
      </c>
      <c r="D1710" s="6">
        <v>1.26441</v>
      </c>
      <c r="E1710" s="6">
        <v>7110.72</v>
      </c>
      <c r="F1710" s="6">
        <v>1.0499499999999999</v>
      </c>
      <c r="G1710" s="6">
        <v>462.88600000000002</v>
      </c>
      <c r="H1710" s="6">
        <v>1.23658</v>
      </c>
      <c r="I1710" s="6">
        <v>18022.5</v>
      </c>
      <c r="J1710" s="6">
        <v>1.74397</v>
      </c>
      <c r="K1710" s="6">
        <v>6159.99</v>
      </c>
      <c r="L1710" s="6">
        <v>18022.5</v>
      </c>
      <c r="M1710" s="6">
        <v>29269.8</v>
      </c>
      <c r="N1710" s="6">
        <v>1.68876</v>
      </c>
      <c r="O1710" s="6">
        <v>0</v>
      </c>
      <c r="P1710" s="6">
        <v>32400.2</v>
      </c>
      <c r="Q1710" s="6">
        <v>0.61961900000000003</v>
      </c>
      <c r="R1710" s="114">
        <v>307.33</v>
      </c>
      <c r="S1710" s="114">
        <v>33255.599999999999</v>
      </c>
      <c r="T1710" s="114">
        <v>2907.09</v>
      </c>
      <c r="U1710">
        <v>0.77587899999999999</v>
      </c>
      <c r="V1710">
        <v>3309.68</v>
      </c>
      <c r="W1710">
        <v>28513.4</v>
      </c>
    </row>
    <row r="1711" spans="1:23" ht="15.75" customHeight="1" x14ac:dyDescent="0.2">
      <c r="A1711" s="6">
        <v>1698</v>
      </c>
      <c r="B1711" s="6">
        <v>0.10924</v>
      </c>
      <c r="C1711" s="6">
        <v>6837.08</v>
      </c>
      <c r="D1711" s="6">
        <v>0.36984299999999998</v>
      </c>
      <c r="E1711" s="6">
        <v>8103.47</v>
      </c>
      <c r="F1711" s="6">
        <v>6.5531000000000006E-2</v>
      </c>
      <c r="G1711" s="6">
        <v>0</v>
      </c>
      <c r="H1711" s="6">
        <v>0.20325599999999999</v>
      </c>
      <c r="I1711" s="6">
        <v>17916</v>
      </c>
      <c r="J1711" s="6">
        <v>0.57430199999999998</v>
      </c>
      <c r="K1711" s="6">
        <v>10044.5</v>
      </c>
      <c r="L1711" s="6">
        <v>17916</v>
      </c>
      <c r="M1711" s="6">
        <v>22089.599999999999</v>
      </c>
      <c r="N1711" s="6">
        <v>0.52901900000000002</v>
      </c>
      <c r="O1711" s="6">
        <v>0</v>
      </c>
      <c r="P1711" s="6">
        <v>27501.1</v>
      </c>
      <c r="Q1711" s="6">
        <v>0.18706400000000001</v>
      </c>
      <c r="R1711" s="114">
        <v>2114.9499999999998</v>
      </c>
      <c r="S1711" s="114">
        <v>36412.5</v>
      </c>
      <c r="T1711" s="114">
        <v>3636.96</v>
      </c>
      <c r="U1711">
        <v>0.19073399999999999</v>
      </c>
      <c r="V1711">
        <v>8201.89</v>
      </c>
      <c r="W1711">
        <v>29644.9</v>
      </c>
    </row>
    <row r="1712" spans="1:23" ht="15.75" customHeight="1" x14ac:dyDescent="0.2">
      <c r="A1712" s="6">
        <v>1699</v>
      </c>
      <c r="B1712" s="6">
        <v>0</v>
      </c>
      <c r="C1712" s="6">
        <v>6516.87</v>
      </c>
      <c r="D1712" s="6">
        <v>0</v>
      </c>
      <c r="E1712" s="6">
        <v>9091.6299999999992</v>
      </c>
      <c r="F1712" s="6">
        <v>0</v>
      </c>
      <c r="G1712" s="6">
        <v>0</v>
      </c>
      <c r="H1712" s="6">
        <v>0</v>
      </c>
      <c r="I1712" s="6">
        <v>1582.18</v>
      </c>
      <c r="J1712" s="6">
        <v>0</v>
      </c>
      <c r="K1712" s="6">
        <v>14189.8</v>
      </c>
      <c r="L1712" s="6">
        <v>1582.18</v>
      </c>
      <c r="M1712" s="6">
        <v>23662.9</v>
      </c>
      <c r="N1712" s="6">
        <v>0</v>
      </c>
      <c r="O1712" s="6">
        <v>0</v>
      </c>
      <c r="P1712" s="6">
        <v>33118.300000000003</v>
      </c>
      <c r="Q1712" s="6">
        <v>0</v>
      </c>
      <c r="R1712" s="114">
        <v>1541.01</v>
      </c>
      <c r="S1712" s="114">
        <v>35614.199999999997</v>
      </c>
      <c r="T1712" s="114">
        <v>17268.099999999999</v>
      </c>
      <c r="U1712">
        <v>0</v>
      </c>
      <c r="V1712">
        <v>23818.400000000001</v>
      </c>
      <c r="W1712">
        <v>29476</v>
      </c>
    </row>
    <row r="1713" spans="1:23" ht="15.75" customHeight="1" x14ac:dyDescent="0.2">
      <c r="A1713" s="6">
        <v>1700</v>
      </c>
      <c r="B1713" s="6">
        <v>0</v>
      </c>
      <c r="C1713" s="6">
        <v>10787</v>
      </c>
      <c r="D1713" s="6">
        <v>0</v>
      </c>
      <c r="E1713" s="6">
        <v>15221.7</v>
      </c>
      <c r="F1713" s="6">
        <v>0</v>
      </c>
      <c r="G1713" s="6">
        <v>0</v>
      </c>
      <c r="H1713" s="6">
        <v>0</v>
      </c>
      <c r="I1713" s="6">
        <v>13390</v>
      </c>
      <c r="J1713" s="6">
        <v>0</v>
      </c>
      <c r="K1713" s="6">
        <v>33659</v>
      </c>
      <c r="L1713" s="6">
        <v>13390</v>
      </c>
      <c r="M1713" s="6">
        <v>24843.200000000001</v>
      </c>
      <c r="N1713" s="6">
        <v>0</v>
      </c>
      <c r="O1713" s="6">
        <v>0</v>
      </c>
      <c r="P1713" s="6">
        <v>26316.400000000001</v>
      </c>
      <c r="Q1713" s="6">
        <v>0</v>
      </c>
      <c r="R1713" s="114">
        <v>0</v>
      </c>
      <c r="S1713" s="114">
        <v>38315</v>
      </c>
      <c r="T1713" s="114">
        <v>27945</v>
      </c>
      <c r="U1713">
        <v>0</v>
      </c>
      <c r="V1713">
        <v>20401.3</v>
      </c>
      <c r="W1713">
        <v>15773.5</v>
      </c>
    </row>
    <row r="1714" spans="1:23" ht="15.75" customHeight="1" x14ac:dyDescent="0.2">
      <c r="A1714" s="6">
        <v>1701</v>
      </c>
      <c r="B1714" s="6">
        <v>0</v>
      </c>
      <c r="C1714" s="6">
        <v>17190.400000000001</v>
      </c>
      <c r="D1714" s="6">
        <v>0</v>
      </c>
      <c r="E1714" s="6">
        <v>27284.5</v>
      </c>
      <c r="F1714" s="6">
        <v>0</v>
      </c>
      <c r="G1714" s="6">
        <v>0</v>
      </c>
      <c r="H1714" s="6">
        <v>0</v>
      </c>
      <c r="I1714" s="6">
        <v>0</v>
      </c>
      <c r="J1714" s="6">
        <v>0</v>
      </c>
      <c r="K1714" s="6">
        <v>34279.300000000003</v>
      </c>
      <c r="L1714" s="6">
        <v>0</v>
      </c>
      <c r="M1714" s="6">
        <v>18548</v>
      </c>
      <c r="N1714" s="6">
        <v>0</v>
      </c>
      <c r="O1714" s="6">
        <v>0</v>
      </c>
      <c r="P1714" s="6">
        <v>23808.799999999999</v>
      </c>
      <c r="Q1714" s="6">
        <v>0</v>
      </c>
      <c r="R1714" s="114">
        <v>0</v>
      </c>
      <c r="S1714" s="114">
        <v>38023.699999999997</v>
      </c>
      <c r="T1714" s="114">
        <v>28235.200000000001</v>
      </c>
      <c r="U1714">
        <v>0</v>
      </c>
      <c r="V1714">
        <v>19553.8</v>
      </c>
      <c r="W1714">
        <v>11085.3</v>
      </c>
    </row>
    <row r="1715" spans="1:23" ht="15.75" customHeight="1" x14ac:dyDescent="0.2">
      <c r="A1715" s="6">
        <v>1702</v>
      </c>
      <c r="B1715" s="6">
        <v>0</v>
      </c>
      <c r="C1715" s="6">
        <v>16672.599999999999</v>
      </c>
      <c r="D1715" s="6">
        <v>0</v>
      </c>
      <c r="E1715" s="6">
        <v>16742.400000000001</v>
      </c>
      <c r="F1715" s="6">
        <v>0</v>
      </c>
      <c r="G1715" s="6">
        <v>0</v>
      </c>
      <c r="H1715" s="6">
        <v>0</v>
      </c>
      <c r="I1715" s="6">
        <v>662.85699999999997</v>
      </c>
      <c r="J1715" s="6">
        <v>0</v>
      </c>
      <c r="K1715" s="6">
        <v>37306.800000000003</v>
      </c>
      <c r="L1715" s="6">
        <v>662.85699999999997</v>
      </c>
      <c r="M1715" s="6">
        <v>925.721</v>
      </c>
      <c r="N1715" s="6">
        <v>0</v>
      </c>
      <c r="O1715" s="6">
        <v>0</v>
      </c>
      <c r="P1715" s="6">
        <v>24567.4</v>
      </c>
      <c r="Q1715" s="6">
        <v>0</v>
      </c>
      <c r="R1715" s="114">
        <v>0</v>
      </c>
      <c r="S1715" s="114">
        <v>39313</v>
      </c>
      <c r="T1715" s="114">
        <v>36883.9</v>
      </c>
      <c r="U1715">
        <v>0</v>
      </c>
      <c r="V1715">
        <v>13834.3</v>
      </c>
      <c r="W1715">
        <v>6279.84</v>
      </c>
    </row>
    <row r="1716" spans="1:23" ht="15.75" customHeight="1" x14ac:dyDescent="0.2">
      <c r="A1716" s="6">
        <v>1703</v>
      </c>
      <c r="B1716" s="6">
        <v>0</v>
      </c>
      <c r="C1716" s="6">
        <v>29170.1</v>
      </c>
      <c r="D1716" s="6">
        <v>0</v>
      </c>
      <c r="E1716" s="6">
        <v>13362</v>
      </c>
      <c r="F1716" s="6">
        <v>0</v>
      </c>
      <c r="G1716" s="6">
        <v>0</v>
      </c>
      <c r="H1716" s="6">
        <v>0</v>
      </c>
      <c r="I1716" s="6">
        <v>3549.92</v>
      </c>
      <c r="J1716" s="6">
        <v>0</v>
      </c>
      <c r="K1716" s="6">
        <v>32502</v>
      </c>
      <c r="L1716" s="6">
        <v>3549.92</v>
      </c>
      <c r="M1716" s="6">
        <v>0</v>
      </c>
      <c r="N1716" s="6">
        <v>0</v>
      </c>
      <c r="O1716" s="6">
        <v>0</v>
      </c>
      <c r="P1716" s="6">
        <v>27479.5</v>
      </c>
      <c r="Q1716" s="6">
        <v>0</v>
      </c>
      <c r="R1716" s="114">
        <v>0</v>
      </c>
      <c r="S1716" s="114">
        <v>39009.1</v>
      </c>
      <c r="T1716" s="114">
        <v>38726.400000000001</v>
      </c>
      <c r="U1716">
        <v>0</v>
      </c>
      <c r="V1716">
        <v>9110.89</v>
      </c>
      <c r="W1716">
        <v>1601.91</v>
      </c>
    </row>
    <row r="1717" spans="1:23" ht="15.75" customHeight="1" x14ac:dyDescent="0.2">
      <c r="A1717" s="6">
        <v>1704</v>
      </c>
      <c r="B1717" s="6">
        <v>0</v>
      </c>
      <c r="C1717" s="6">
        <v>32847.300000000003</v>
      </c>
      <c r="D1717" s="6">
        <v>0</v>
      </c>
      <c r="E1717" s="6">
        <v>7222.32</v>
      </c>
      <c r="F1717" s="6">
        <v>0</v>
      </c>
      <c r="G1717" s="6">
        <v>0</v>
      </c>
      <c r="H1717" s="6">
        <v>0</v>
      </c>
      <c r="I1717" s="6">
        <v>3940.07</v>
      </c>
      <c r="J1717" s="6">
        <v>0</v>
      </c>
      <c r="K1717" s="6">
        <v>30375.4</v>
      </c>
      <c r="L1717" s="6">
        <v>3940.07</v>
      </c>
      <c r="M1717" s="6">
        <v>6895.44</v>
      </c>
      <c r="N1717" s="6">
        <v>0</v>
      </c>
      <c r="O1717" s="6">
        <v>1253.05</v>
      </c>
      <c r="P1717" s="6">
        <v>23990.2</v>
      </c>
      <c r="Q1717" s="6">
        <v>0</v>
      </c>
      <c r="R1717" s="114">
        <v>0</v>
      </c>
      <c r="S1717" s="114">
        <v>39317.9</v>
      </c>
      <c r="T1717" s="114">
        <v>38474</v>
      </c>
      <c r="U1717">
        <v>0</v>
      </c>
      <c r="V1717">
        <v>3665.05</v>
      </c>
      <c r="W1717">
        <v>28.432700000000001</v>
      </c>
    </row>
    <row r="1718" spans="1:23" ht="15.75" customHeight="1" x14ac:dyDescent="0.2">
      <c r="A1718" s="6">
        <v>1705</v>
      </c>
      <c r="B1718" s="6">
        <v>0</v>
      </c>
      <c r="C1718" s="6">
        <v>31151.4</v>
      </c>
      <c r="D1718" s="6">
        <v>0</v>
      </c>
      <c r="E1718" s="6">
        <v>4171.8</v>
      </c>
      <c r="F1718" s="6">
        <v>0</v>
      </c>
      <c r="G1718" s="6">
        <v>0</v>
      </c>
      <c r="H1718" s="6">
        <v>0</v>
      </c>
      <c r="I1718" s="6">
        <v>6534.31</v>
      </c>
      <c r="J1718" s="6">
        <v>0</v>
      </c>
      <c r="K1718" s="6">
        <v>11767.2</v>
      </c>
      <c r="L1718" s="6">
        <v>6534.31</v>
      </c>
      <c r="M1718" s="6">
        <v>10498.3</v>
      </c>
      <c r="N1718" s="6">
        <v>0</v>
      </c>
      <c r="O1718" s="6">
        <v>2438.7399999999998</v>
      </c>
      <c r="P1718" s="6">
        <v>32589.9</v>
      </c>
      <c r="Q1718" s="6">
        <v>0</v>
      </c>
      <c r="R1718" s="114">
        <v>0</v>
      </c>
      <c r="S1718" s="114">
        <v>39595.5</v>
      </c>
      <c r="T1718" s="114">
        <v>38626.300000000003</v>
      </c>
      <c r="U1718">
        <v>0</v>
      </c>
      <c r="V1718">
        <v>1109.23</v>
      </c>
      <c r="W1718">
        <v>1184.27</v>
      </c>
    </row>
    <row r="1719" spans="1:23" ht="15.75" customHeight="1" x14ac:dyDescent="0.2">
      <c r="A1719" s="6">
        <v>1706</v>
      </c>
      <c r="B1719" s="6">
        <v>0</v>
      </c>
      <c r="C1719" s="6">
        <v>27432.799999999999</v>
      </c>
      <c r="D1719" s="6">
        <v>0</v>
      </c>
      <c r="E1719" s="6">
        <v>5161.01</v>
      </c>
      <c r="F1719" s="6">
        <v>0</v>
      </c>
      <c r="G1719" s="6">
        <v>0</v>
      </c>
      <c r="H1719" s="6">
        <v>0</v>
      </c>
      <c r="I1719" s="6">
        <v>8904.2800000000007</v>
      </c>
      <c r="J1719" s="6">
        <v>0</v>
      </c>
      <c r="K1719" s="6">
        <v>9478.26</v>
      </c>
      <c r="L1719" s="6">
        <v>8904.2800000000007</v>
      </c>
      <c r="M1719" s="6">
        <v>7819.07</v>
      </c>
      <c r="N1719" s="6">
        <v>0</v>
      </c>
      <c r="O1719" s="6">
        <v>5029.26</v>
      </c>
      <c r="P1719" s="6">
        <v>26311.5</v>
      </c>
      <c r="Q1719" s="6">
        <v>0</v>
      </c>
      <c r="R1719" s="114">
        <v>1017.84</v>
      </c>
      <c r="S1719" s="114">
        <v>39835.699999999997</v>
      </c>
      <c r="T1719" s="114">
        <v>36014.1</v>
      </c>
      <c r="U1719">
        <v>0</v>
      </c>
      <c r="V1719">
        <v>0</v>
      </c>
      <c r="W1719">
        <v>734.048</v>
      </c>
    </row>
    <row r="1720" spans="1:23" ht="15.75" customHeight="1" x14ac:dyDescent="0.2">
      <c r="A1720" s="6">
        <v>1707</v>
      </c>
      <c r="B1720" s="6">
        <v>0</v>
      </c>
      <c r="C1720" s="6">
        <v>15699.9</v>
      </c>
      <c r="D1720" s="6">
        <v>0</v>
      </c>
      <c r="E1720" s="6">
        <v>3394.5</v>
      </c>
      <c r="F1720" s="6">
        <v>0</v>
      </c>
      <c r="G1720" s="6">
        <v>0</v>
      </c>
      <c r="H1720" s="6">
        <v>0</v>
      </c>
      <c r="I1720" s="6">
        <v>6173.37</v>
      </c>
      <c r="J1720" s="6">
        <v>0</v>
      </c>
      <c r="K1720" s="6">
        <v>12474.9</v>
      </c>
      <c r="L1720" s="6">
        <v>6173.37</v>
      </c>
      <c r="M1720" s="6">
        <v>16367.6</v>
      </c>
      <c r="N1720" s="6">
        <v>0</v>
      </c>
      <c r="O1720" s="6">
        <v>3234.8</v>
      </c>
      <c r="P1720" s="6">
        <v>18098.900000000001</v>
      </c>
      <c r="Q1720" s="6">
        <v>0</v>
      </c>
      <c r="R1720" s="114">
        <v>733.76300000000003</v>
      </c>
      <c r="S1720" s="114">
        <v>40053.4</v>
      </c>
      <c r="T1720" s="114">
        <v>28738.5</v>
      </c>
      <c r="U1720">
        <v>0</v>
      </c>
      <c r="V1720">
        <v>183.33799999999999</v>
      </c>
      <c r="W1720">
        <v>0</v>
      </c>
    </row>
    <row r="1721" spans="1:23" ht="15.75" customHeight="1" x14ac:dyDescent="0.2">
      <c r="A1721" s="6">
        <v>1708</v>
      </c>
      <c r="B1721" s="6">
        <v>0</v>
      </c>
      <c r="C1721" s="6">
        <v>11738.9</v>
      </c>
      <c r="D1721" s="6">
        <v>0</v>
      </c>
      <c r="E1721" s="6">
        <v>1170.8</v>
      </c>
      <c r="F1721" s="6">
        <v>0</v>
      </c>
      <c r="G1721" s="6">
        <v>0</v>
      </c>
      <c r="H1721" s="6">
        <v>0</v>
      </c>
      <c r="I1721" s="6">
        <v>4582.68</v>
      </c>
      <c r="J1721" s="6">
        <v>0</v>
      </c>
      <c r="K1721" s="6">
        <v>8067.95</v>
      </c>
      <c r="L1721" s="6">
        <v>4582.68</v>
      </c>
      <c r="M1721" s="6">
        <v>13357.8</v>
      </c>
      <c r="N1721" s="6">
        <v>0</v>
      </c>
      <c r="O1721" s="6">
        <v>767.51099999999997</v>
      </c>
      <c r="P1721" s="6">
        <v>14504.1</v>
      </c>
      <c r="Q1721" s="6">
        <v>0</v>
      </c>
      <c r="R1721" s="114">
        <v>0</v>
      </c>
      <c r="S1721" s="114">
        <v>40053.4</v>
      </c>
      <c r="T1721" s="114">
        <v>15273.3</v>
      </c>
      <c r="U1721">
        <v>0</v>
      </c>
      <c r="V1721">
        <v>0</v>
      </c>
      <c r="W1721">
        <v>0</v>
      </c>
    </row>
    <row r="1722" spans="1:23" ht="15.75" customHeight="1" x14ac:dyDescent="0.2">
      <c r="A1722" s="6">
        <v>1709</v>
      </c>
      <c r="B1722" s="6">
        <v>0</v>
      </c>
      <c r="C1722" s="6">
        <v>15528.3</v>
      </c>
      <c r="D1722" s="6">
        <v>0</v>
      </c>
      <c r="E1722" s="6">
        <v>739.04100000000005</v>
      </c>
      <c r="F1722" s="6">
        <v>0</v>
      </c>
      <c r="G1722" s="6">
        <v>0</v>
      </c>
      <c r="H1722" s="6">
        <v>0</v>
      </c>
      <c r="I1722" s="6">
        <v>2761.93</v>
      </c>
      <c r="J1722" s="6">
        <v>0</v>
      </c>
      <c r="K1722" s="6">
        <v>10544.1</v>
      </c>
      <c r="L1722" s="6">
        <v>2761.93</v>
      </c>
      <c r="M1722" s="6">
        <v>13718.6</v>
      </c>
      <c r="N1722" s="6">
        <v>0</v>
      </c>
      <c r="O1722" s="6">
        <v>1586.89</v>
      </c>
      <c r="P1722" s="6">
        <v>12104.1</v>
      </c>
      <c r="Q1722" s="6">
        <v>0</v>
      </c>
      <c r="R1722" s="114">
        <v>121.861</v>
      </c>
      <c r="S1722" s="114">
        <v>39172.9</v>
      </c>
      <c r="T1722" s="114">
        <v>8102.21</v>
      </c>
      <c r="U1722">
        <v>0</v>
      </c>
      <c r="V1722">
        <v>0</v>
      </c>
      <c r="W1722">
        <v>0</v>
      </c>
    </row>
    <row r="1723" spans="1:23" ht="15.75" customHeight="1" x14ac:dyDescent="0.2">
      <c r="A1723" s="6">
        <v>1710</v>
      </c>
      <c r="B1723" s="6">
        <v>0</v>
      </c>
      <c r="C1723" s="6">
        <v>11343.9</v>
      </c>
      <c r="D1723" s="6">
        <v>0</v>
      </c>
      <c r="E1723" s="6">
        <v>1947.25</v>
      </c>
      <c r="F1723" s="6">
        <v>0</v>
      </c>
      <c r="G1723" s="6">
        <v>0</v>
      </c>
      <c r="H1723" s="6">
        <v>0</v>
      </c>
      <c r="I1723" s="6">
        <v>4077.29</v>
      </c>
      <c r="J1723" s="6">
        <v>0</v>
      </c>
      <c r="K1723" s="6">
        <v>8898.06</v>
      </c>
      <c r="L1723" s="6">
        <v>4077.29</v>
      </c>
      <c r="M1723" s="6">
        <v>16052.6</v>
      </c>
      <c r="N1723" s="6">
        <v>0</v>
      </c>
      <c r="O1723" s="6">
        <v>22447.8</v>
      </c>
      <c r="P1723" s="6">
        <v>7196.92</v>
      </c>
      <c r="Q1723" s="6">
        <v>0</v>
      </c>
      <c r="R1723" s="114">
        <v>945.58600000000001</v>
      </c>
      <c r="S1723" s="114">
        <v>34543.300000000003</v>
      </c>
      <c r="T1723" s="114">
        <v>3210.37</v>
      </c>
      <c r="U1723">
        <v>0</v>
      </c>
      <c r="V1723">
        <v>560.08000000000004</v>
      </c>
      <c r="W1723">
        <v>0</v>
      </c>
    </row>
    <row r="1724" spans="1:23" ht="15.75" customHeight="1" x14ac:dyDescent="0.2">
      <c r="A1724" s="6">
        <v>1711</v>
      </c>
      <c r="B1724" s="6">
        <v>8.8713500000000001E-2</v>
      </c>
      <c r="C1724" s="6">
        <v>8812.74</v>
      </c>
      <c r="D1724" s="6">
        <v>2.02886E-2</v>
      </c>
      <c r="E1724" s="6">
        <v>3539.22</v>
      </c>
      <c r="F1724" s="6">
        <v>0.33193099999999998</v>
      </c>
      <c r="G1724" s="6">
        <v>0</v>
      </c>
      <c r="H1724" s="6">
        <v>0</v>
      </c>
      <c r="I1724" s="6">
        <v>1520.17</v>
      </c>
      <c r="J1724" s="6">
        <v>0</v>
      </c>
      <c r="K1724" s="6">
        <v>12156.5</v>
      </c>
      <c r="L1724" s="6">
        <v>1520.17</v>
      </c>
      <c r="M1724" s="6">
        <v>9521.2000000000007</v>
      </c>
      <c r="N1724" s="6">
        <v>0</v>
      </c>
      <c r="O1724" s="6">
        <v>27473.200000000001</v>
      </c>
      <c r="P1724" s="6">
        <v>6114.3</v>
      </c>
      <c r="Q1724" s="6">
        <v>0</v>
      </c>
      <c r="R1724" s="114">
        <v>368.62</v>
      </c>
      <c r="S1724" s="114">
        <v>38264.300000000003</v>
      </c>
      <c r="T1724" s="114">
        <v>0</v>
      </c>
      <c r="U1724">
        <v>2.48928E-2</v>
      </c>
      <c r="V1724">
        <v>3147.91</v>
      </c>
      <c r="W1724">
        <v>0</v>
      </c>
    </row>
    <row r="1725" spans="1:23" ht="15.75" customHeight="1" x14ac:dyDescent="0.2">
      <c r="A1725" s="6">
        <v>1712</v>
      </c>
      <c r="B1725" s="6">
        <v>1.2104299999999999</v>
      </c>
      <c r="C1725" s="6">
        <v>9072.4</v>
      </c>
      <c r="D1725" s="6">
        <v>0.30720500000000001</v>
      </c>
      <c r="E1725" s="6">
        <v>8309.52</v>
      </c>
      <c r="F1725" s="6">
        <v>1.4938</v>
      </c>
      <c r="G1725" s="6">
        <v>0</v>
      </c>
      <c r="H1725" s="6">
        <v>0.30634600000000001</v>
      </c>
      <c r="I1725" s="6">
        <v>2302.9</v>
      </c>
      <c r="J1725" s="6">
        <v>0.64514700000000003</v>
      </c>
      <c r="K1725" s="6">
        <v>15424.3</v>
      </c>
      <c r="L1725" s="6">
        <v>2302.9</v>
      </c>
      <c r="M1725" s="6">
        <v>8978.4599999999991</v>
      </c>
      <c r="N1725" s="6">
        <v>0.76803200000000005</v>
      </c>
      <c r="O1725" s="6">
        <v>22123.1</v>
      </c>
      <c r="P1725" s="6">
        <v>5226.2</v>
      </c>
      <c r="Q1725" s="6">
        <v>0.67540199999999995</v>
      </c>
      <c r="R1725" s="114">
        <v>3497.48</v>
      </c>
      <c r="S1725" s="114">
        <v>38210.699999999997</v>
      </c>
      <c r="T1725" s="114">
        <v>2013.99</v>
      </c>
      <c r="U1725">
        <v>0.45535700000000001</v>
      </c>
      <c r="V1725">
        <v>1643.87</v>
      </c>
      <c r="W1725">
        <v>0</v>
      </c>
    </row>
    <row r="1726" spans="1:23" ht="15.75" customHeight="1" x14ac:dyDescent="0.2">
      <c r="A1726" s="6">
        <v>1713</v>
      </c>
      <c r="B1726" s="6">
        <v>2.56717</v>
      </c>
      <c r="C1726" s="6">
        <v>10989.3</v>
      </c>
      <c r="D1726" s="6">
        <v>2.34477</v>
      </c>
      <c r="E1726" s="6">
        <v>15122.1</v>
      </c>
      <c r="F1726" s="6">
        <v>2.5882399999999999</v>
      </c>
      <c r="G1726" s="6">
        <v>0</v>
      </c>
      <c r="H1726" s="6">
        <v>1.0668</v>
      </c>
      <c r="I1726" s="6">
        <v>2227.7399999999998</v>
      </c>
      <c r="J1726" s="6">
        <v>1.6484700000000001</v>
      </c>
      <c r="K1726" s="6">
        <v>1292.01</v>
      </c>
      <c r="L1726" s="6">
        <v>2227.7399999999998</v>
      </c>
      <c r="M1726" s="6">
        <v>12620.5</v>
      </c>
      <c r="N1726" s="6">
        <v>1.96502</v>
      </c>
      <c r="O1726" s="6">
        <v>17435.900000000001</v>
      </c>
      <c r="P1726" s="6">
        <v>439.452</v>
      </c>
      <c r="Q1726" s="6">
        <v>1.9271</v>
      </c>
      <c r="R1726" s="114">
        <v>5504.78</v>
      </c>
      <c r="S1726" s="114">
        <v>38009.5</v>
      </c>
      <c r="T1726" s="114">
        <v>1874.77</v>
      </c>
      <c r="U1726">
        <v>0.52733600000000003</v>
      </c>
      <c r="V1726">
        <v>6712.26</v>
      </c>
      <c r="W1726">
        <v>582.68100000000004</v>
      </c>
    </row>
    <row r="1727" spans="1:23" ht="15.75" customHeight="1" x14ac:dyDescent="0.2">
      <c r="A1727" s="6">
        <v>1714</v>
      </c>
      <c r="B1727" s="6">
        <v>2.6187200000000002</v>
      </c>
      <c r="C1727" s="6">
        <v>5022.99</v>
      </c>
      <c r="D1727" s="6">
        <v>3.3641100000000002</v>
      </c>
      <c r="E1727" s="6">
        <v>18408.3</v>
      </c>
      <c r="F1727" s="6">
        <v>3.3957099999999998</v>
      </c>
      <c r="G1727" s="6">
        <v>0</v>
      </c>
      <c r="H1727" s="6">
        <v>2.06447</v>
      </c>
      <c r="I1727" s="6">
        <v>3836.32</v>
      </c>
      <c r="J1727" s="6">
        <v>2.77705</v>
      </c>
      <c r="K1727" s="6">
        <v>779.16099999999994</v>
      </c>
      <c r="L1727" s="6">
        <v>3836.32</v>
      </c>
      <c r="M1727" s="6">
        <v>7799.7</v>
      </c>
      <c r="N1727" s="6">
        <v>2.9603199999999998</v>
      </c>
      <c r="O1727" s="6">
        <v>10483.299999999999</v>
      </c>
      <c r="P1727" s="6">
        <v>0</v>
      </c>
      <c r="Q1727" s="6">
        <v>3.0399500000000002</v>
      </c>
      <c r="R1727" s="114">
        <v>6896.68</v>
      </c>
      <c r="S1727" s="114">
        <v>36415.300000000003</v>
      </c>
      <c r="T1727" s="114">
        <v>0</v>
      </c>
      <c r="U1727">
        <v>2.9453900000000002</v>
      </c>
      <c r="V1727">
        <v>17556.2</v>
      </c>
      <c r="W1727">
        <v>1692.26</v>
      </c>
    </row>
    <row r="1728" spans="1:23" ht="15.75" customHeight="1" x14ac:dyDescent="0.2">
      <c r="A1728" s="6">
        <v>1715</v>
      </c>
      <c r="B1728" s="6">
        <v>4.4226599999999996</v>
      </c>
      <c r="C1728" s="6">
        <v>10229.6</v>
      </c>
      <c r="D1728" s="6">
        <v>4.0659700000000001</v>
      </c>
      <c r="E1728" s="6">
        <v>12198.5</v>
      </c>
      <c r="F1728" s="6">
        <v>3.95634</v>
      </c>
      <c r="G1728" s="6">
        <v>0</v>
      </c>
      <c r="H1728" s="6">
        <v>2.6434899999999999</v>
      </c>
      <c r="I1728" s="6">
        <v>13494.3</v>
      </c>
      <c r="J1728" s="6">
        <v>3.6760700000000002</v>
      </c>
      <c r="K1728" s="6">
        <v>2120.66</v>
      </c>
      <c r="L1728" s="6">
        <v>13494.3</v>
      </c>
      <c r="M1728" s="6">
        <v>25536.400000000001</v>
      </c>
      <c r="N1728" s="6">
        <v>3.6190600000000002</v>
      </c>
      <c r="O1728" s="6">
        <v>10423.4</v>
      </c>
      <c r="P1728" s="6">
        <v>0</v>
      </c>
      <c r="Q1728" s="6">
        <v>3.8314300000000001</v>
      </c>
      <c r="R1728" s="114">
        <v>7280.46</v>
      </c>
      <c r="S1728" s="114">
        <v>33423.5</v>
      </c>
      <c r="T1728" s="114">
        <v>0</v>
      </c>
      <c r="U1728">
        <v>3.62385</v>
      </c>
      <c r="V1728">
        <v>14759.8</v>
      </c>
      <c r="W1728">
        <v>2634.52</v>
      </c>
    </row>
    <row r="1729" spans="1:23" ht="15.75" customHeight="1" x14ac:dyDescent="0.2">
      <c r="A1729" s="6">
        <v>1716</v>
      </c>
      <c r="B1729" s="6">
        <v>4.5810700000000004</v>
      </c>
      <c r="C1729" s="6">
        <v>12379.5</v>
      </c>
      <c r="D1729" s="6">
        <v>4.4195799999999998</v>
      </c>
      <c r="E1729" s="6">
        <v>16151.9</v>
      </c>
      <c r="F1729" s="6">
        <v>4.2408999999999999</v>
      </c>
      <c r="G1729" s="6">
        <v>3037.05</v>
      </c>
      <c r="H1729" s="6">
        <v>2.5836700000000001</v>
      </c>
      <c r="I1729" s="6">
        <v>22611.3</v>
      </c>
      <c r="J1729" s="6">
        <v>4.0602200000000002</v>
      </c>
      <c r="K1729" s="6">
        <v>4655.5</v>
      </c>
      <c r="L1729" s="6">
        <v>22611.3</v>
      </c>
      <c r="M1729" s="6">
        <v>28081.8</v>
      </c>
      <c r="N1729" s="6">
        <v>3.9657800000000001</v>
      </c>
      <c r="O1729" s="6">
        <v>6878.84</v>
      </c>
      <c r="P1729" s="6">
        <v>0</v>
      </c>
      <c r="Q1729" s="6">
        <v>4.3035199999999998</v>
      </c>
      <c r="R1729" s="114">
        <v>6232.19</v>
      </c>
      <c r="S1729" s="114">
        <v>32447.1</v>
      </c>
      <c r="T1729" s="114">
        <v>0</v>
      </c>
      <c r="U1729">
        <v>4.0005199999999999</v>
      </c>
      <c r="V1729">
        <v>13111.1</v>
      </c>
      <c r="W1729">
        <v>4924.59</v>
      </c>
    </row>
    <row r="1730" spans="1:23" ht="15.75" customHeight="1" x14ac:dyDescent="0.2">
      <c r="A1730" s="6">
        <v>1717</v>
      </c>
      <c r="B1730" s="6">
        <v>0.380519</v>
      </c>
      <c r="C1730" s="6">
        <v>7566.35</v>
      </c>
      <c r="D1730" s="6">
        <v>4.4676799999999997</v>
      </c>
      <c r="E1730" s="6">
        <v>14963.8</v>
      </c>
      <c r="F1730" s="6">
        <v>4.2252200000000002</v>
      </c>
      <c r="G1730" s="6">
        <v>1949.94</v>
      </c>
      <c r="H1730" s="6">
        <v>2.4546999999999999</v>
      </c>
      <c r="I1730" s="6">
        <v>24809.599999999999</v>
      </c>
      <c r="J1730" s="6">
        <v>4.1394200000000003</v>
      </c>
      <c r="K1730" s="6">
        <v>4765.54</v>
      </c>
      <c r="L1730" s="6">
        <v>24809.599999999999</v>
      </c>
      <c r="M1730" s="6">
        <v>30569.1</v>
      </c>
      <c r="N1730" s="6">
        <v>4.0564</v>
      </c>
      <c r="O1730" s="6">
        <v>2805.94</v>
      </c>
      <c r="P1730" s="6">
        <v>0</v>
      </c>
      <c r="Q1730" s="6">
        <v>4.4242600000000003</v>
      </c>
      <c r="R1730" s="114">
        <v>16187.3</v>
      </c>
      <c r="S1730" s="114">
        <v>28114.2</v>
      </c>
      <c r="T1730" s="114">
        <v>0</v>
      </c>
      <c r="U1730">
        <v>4.0570199999999996</v>
      </c>
      <c r="V1730">
        <v>17529</v>
      </c>
      <c r="W1730">
        <v>7280.49</v>
      </c>
    </row>
    <row r="1731" spans="1:23" ht="15.75" customHeight="1" x14ac:dyDescent="0.2">
      <c r="A1731" s="6">
        <v>1718</v>
      </c>
      <c r="B1731" s="6">
        <v>0.19443199999999999</v>
      </c>
      <c r="C1731" s="6">
        <v>6058.64</v>
      </c>
      <c r="D1731" s="6">
        <v>4.1908500000000002</v>
      </c>
      <c r="E1731" s="6">
        <v>11452.2</v>
      </c>
      <c r="F1731" s="6">
        <v>3.8622399999999999</v>
      </c>
      <c r="G1731" s="6">
        <v>10856.2</v>
      </c>
      <c r="H1731" s="6">
        <v>1.7544</v>
      </c>
      <c r="I1731" s="6">
        <v>23995.7</v>
      </c>
      <c r="J1731" s="6">
        <v>3.9174600000000002</v>
      </c>
      <c r="K1731" s="6">
        <v>15142.7</v>
      </c>
      <c r="L1731" s="6">
        <v>23995.7</v>
      </c>
      <c r="M1731" s="6">
        <v>34882.9</v>
      </c>
      <c r="N1731" s="6">
        <v>3.8800500000000002</v>
      </c>
      <c r="O1731" s="6">
        <v>2385.7399999999998</v>
      </c>
      <c r="P1731" s="6">
        <v>0</v>
      </c>
      <c r="Q1731" s="6">
        <v>4.2240799999999998</v>
      </c>
      <c r="R1731" s="114">
        <v>22679.200000000001</v>
      </c>
      <c r="S1731" s="114">
        <v>25565.5</v>
      </c>
      <c r="T1731" s="114">
        <v>0</v>
      </c>
      <c r="U1731">
        <v>3.8435100000000002</v>
      </c>
      <c r="V1731">
        <v>17112.3</v>
      </c>
      <c r="W1731">
        <v>7802.19</v>
      </c>
    </row>
    <row r="1732" spans="1:23" ht="15.75" customHeight="1" x14ac:dyDescent="0.2">
      <c r="A1732" s="6">
        <v>1719</v>
      </c>
      <c r="B1732" s="6">
        <v>0.18345700000000001</v>
      </c>
      <c r="C1732" s="6">
        <v>4008.21</v>
      </c>
      <c r="D1732" s="6">
        <v>3.61972</v>
      </c>
      <c r="E1732" s="6">
        <v>7150.45</v>
      </c>
      <c r="F1732" s="6">
        <v>3.2078700000000002</v>
      </c>
      <c r="G1732" s="6">
        <v>7879.49</v>
      </c>
      <c r="H1732" s="6">
        <v>1.1031200000000001</v>
      </c>
      <c r="I1732" s="6">
        <v>32474</v>
      </c>
      <c r="J1732" s="6">
        <v>3.46353</v>
      </c>
      <c r="K1732" s="6">
        <v>23462.5</v>
      </c>
      <c r="L1732" s="6">
        <v>32474</v>
      </c>
      <c r="M1732" s="6">
        <v>37661.599999999999</v>
      </c>
      <c r="N1732" s="6">
        <v>3.4276300000000002</v>
      </c>
      <c r="O1732" s="6">
        <v>4417.6899999999996</v>
      </c>
      <c r="P1732" s="6">
        <v>84.895600000000002</v>
      </c>
      <c r="Q1732" s="6">
        <v>3.6982900000000001</v>
      </c>
      <c r="R1732" s="114">
        <v>27844.7</v>
      </c>
      <c r="S1732" s="114">
        <v>22637.3</v>
      </c>
      <c r="T1732" s="114">
        <v>0</v>
      </c>
      <c r="U1732">
        <v>3.3174899999999998</v>
      </c>
      <c r="V1732">
        <v>12267.5</v>
      </c>
      <c r="W1732">
        <v>13781.4</v>
      </c>
    </row>
    <row r="1733" spans="1:23" ht="15.75" customHeight="1" x14ac:dyDescent="0.2">
      <c r="A1733" s="6">
        <v>1720</v>
      </c>
      <c r="B1733" s="6">
        <v>1.5645800000000001</v>
      </c>
      <c r="C1733" s="6">
        <v>650.75900000000001</v>
      </c>
      <c r="D1733" s="6">
        <v>2.76484</v>
      </c>
      <c r="E1733" s="6">
        <v>5378.69</v>
      </c>
      <c r="F1733" s="6">
        <v>2.1524999999999999</v>
      </c>
      <c r="G1733" s="6">
        <v>11582.7</v>
      </c>
      <c r="H1733" s="6">
        <v>0.49617899999999998</v>
      </c>
      <c r="I1733" s="6">
        <v>31962.9</v>
      </c>
      <c r="J1733" s="6">
        <v>2.7261099999999998</v>
      </c>
      <c r="K1733" s="6">
        <v>35150.9</v>
      </c>
      <c r="L1733" s="6">
        <v>31962.9</v>
      </c>
      <c r="M1733" s="6">
        <v>37122.300000000003</v>
      </c>
      <c r="N1733" s="6">
        <v>2.7121499999999998</v>
      </c>
      <c r="O1733" s="6">
        <v>4057.1</v>
      </c>
      <c r="P1733" s="6">
        <v>0</v>
      </c>
      <c r="Q1733" s="6">
        <v>2.8597000000000001</v>
      </c>
      <c r="R1733" s="114">
        <v>29938.1</v>
      </c>
      <c r="S1733" s="114">
        <v>15566.3</v>
      </c>
      <c r="T1733" s="114">
        <v>0</v>
      </c>
      <c r="U1733">
        <v>2.4963899999999999</v>
      </c>
      <c r="V1733">
        <v>7645.74</v>
      </c>
      <c r="W1733">
        <v>29664.9</v>
      </c>
    </row>
    <row r="1734" spans="1:23" ht="15.75" customHeight="1" x14ac:dyDescent="0.2">
      <c r="A1734" s="6">
        <v>1721</v>
      </c>
      <c r="B1734" s="6">
        <v>0.42947600000000002</v>
      </c>
      <c r="C1734" s="6">
        <v>0</v>
      </c>
      <c r="D1734" s="6">
        <v>1.62009</v>
      </c>
      <c r="E1734" s="6">
        <v>3912.85</v>
      </c>
      <c r="F1734" s="6">
        <v>0.68545199999999995</v>
      </c>
      <c r="G1734" s="6">
        <v>14693.5</v>
      </c>
      <c r="H1734" s="6">
        <v>0.77472200000000002</v>
      </c>
      <c r="I1734" s="6">
        <v>32341.9</v>
      </c>
      <c r="J1734" s="6">
        <v>1.7128099999999999</v>
      </c>
      <c r="K1734" s="6">
        <v>35884.199999999997</v>
      </c>
      <c r="L1734" s="6">
        <v>32341.9</v>
      </c>
      <c r="M1734" s="6">
        <v>38590.400000000001</v>
      </c>
      <c r="N1734" s="6">
        <v>1.6906099999999999</v>
      </c>
      <c r="O1734" s="6">
        <v>6640.86</v>
      </c>
      <c r="P1734" s="6">
        <v>0</v>
      </c>
      <c r="Q1734" s="6">
        <v>1.7311799999999999</v>
      </c>
      <c r="R1734" s="114">
        <v>31527.1</v>
      </c>
      <c r="S1734" s="114">
        <v>15505.9</v>
      </c>
      <c r="T1734" s="114">
        <v>0</v>
      </c>
      <c r="U1734">
        <v>1.4328399999999999</v>
      </c>
      <c r="V1734">
        <v>3309.61</v>
      </c>
      <c r="W1734">
        <v>28134.9</v>
      </c>
    </row>
    <row r="1735" spans="1:23" ht="15.75" customHeight="1" x14ac:dyDescent="0.2">
      <c r="A1735" s="6">
        <v>1722</v>
      </c>
      <c r="B1735" s="6">
        <v>0.40762399999999999</v>
      </c>
      <c r="C1735" s="6">
        <v>1760.73</v>
      </c>
      <c r="D1735" s="6">
        <v>0.41281400000000001</v>
      </c>
      <c r="E1735" s="6">
        <v>7965.96</v>
      </c>
      <c r="F1735" s="6">
        <v>7.03265E-2</v>
      </c>
      <c r="G1735" s="6">
        <v>28438.6</v>
      </c>
      <c r="H1735" s="6">
        <v>0</v>
      </c>
      <c r="I1735" s="6">
        <v>34461.1</v>
      </c>
      <c r="J1735" s="6">
        <v>0.56362699999999999</v>
      </c>
      <c r="K1735" s="6">
        <v>30132.3</v>
      </c>
      <c r="L1735" s="6">
        <v>34461.1</v>
      </c>
      <c r="M1735" s="6">
        <v>38632</v>
      </c>
      <c r="N1735" s="6">
        <v>0.53070399999999995</v>
      </c>
      <c r="O1735" s="6">
        <v>7163.08</v>
      </c>
      <c r="P1735" s="6">
        <v>0</v>
      </c>
      <c r="Q1735" s="6">
        <v>0.52723399999999998</v>
      </c>
      <c r="R1735" s="114">
        <v>32831.199999999997</v>
      </c>
      <c r="S1735" s="114">
        <v>14710.9</v>
      </c>
      <c r="T1735" s="114">
        <v>0</v>
      </c>
      <c r="U1735">
        <v>0.306751</v>
      </c>
      <c r="V1735">
        <v>800.80499999999995</v>
      </c>
      <c r="W1735">
        <v>26432.6</v>
      </c>
    </row>
    <row r="1736" spans="1:23" ht="15.75" customHeight="1" x14ac:dyDescent="0.2">
      <c r="A1736" s="6">
        <v>1723</v>
      </c>
      <c r="B1736" s="6">
        <v>0</v>
      </c>
      <c r="C1736" s="6">
        <v>6355.17</v>
      </c>
      <c r="D1736" s="6">
        <v>0</v>
      </c>
      <c r="E1736" s="6">
        <v>14729</v>
      </c>
      <c r="F1736" s="6">
        <v>0</v>
      </c>
      <c r="G1736" s="6">
        <v>28066.1</v>
      </c>
      <c r="H1736" s="6">
        <v>0</v>
      </c>
      <c r="I1736" s="6">
        <v>804.53300000000002</v>
      </c>
      <c r="J1736" s="6">
        <v>0</v>
      </c>
      <c r="K1736" s="6">
        <v>10637.9</v>
      </c>
      <c r="L1736" s="6">
        <v>804.53300000000002</v>
      </c>
      <c r="M1736" s="6">
        <v>36981.599999999999</v>
      </c>
      <c r="N1736" s="6">
        <v>0</v>
      </c>
      <c r="O1736" s="6">
        <v>13858.7</v>
      </c>
      <c r="P1736" s="6">
        <v>4071.2</v>
      </c>
      <c r="Q1736" s="6">
        <v>0</v>
      </c>
      <c r="R1736" s="114">
        <v>22066.3</v>
      </c>
      <c r="S1736" s="114">
        <v>14689.6</v>
      </c>
      <c r="T1736" s="114">
        <v>2764.04</v>
      </c>
      <c r="U1736">
        <v>0</v>
      </c>
      <c r="V1736">
        <v>0</v>
      </c>
      <c r="W1736">
        <v>28898.5</v>
      </c>
    </row>
    <row r="1737" spans="1:23" ht="15.75" customHeight="1" x14ac:dyDescent="0.2">
      <c r="A1737" s="6">
        <v>1724</v>
      </c>
      <c r="B1737" s="6">
        <v>0</v>
      </c>
      <c r="C1737" s="6">
        <v>10975.3</v>
      </c>
      <c r="D1737" s="6">
        <v>0</v>
      </c>
      <c r="E1737" s="6">
        <v>20909.3</v>
      </c>
      <c r="F1737" s="6">
        <v>0</v>
      </c>
      <c r="G1737" s="6">
        <v>17266</v>
      </c>
      <c r="H1737" s="6">
        <v>0</v>
      </c>
      <c r="I1737" s="6">
        <v>4750.4799999999996</v>
      </c>
      <c r="J1737" s="6">
        <v>0</v>
      </c>
      <c r="K1737" s="6">
        <v>37226.1</v>
      </c>
      <c r="L1737" s="6">
        <v>4750.4799999999996</v>
      </c>
      <c r="M1737" s="6">
        <v>33474.1</v>
      </c>
      <c r="N1737" s="6">
        <v>0</v>
      </c>
      <c r="O1737" s="6">
        <v>24895.1</v>
      </c>
      <c r="P1737" s="6">
        <v>4804.58</v>
      </c>
      <c r="Q1737" s="6">
        <v>0</v>
      </c>
      <c r="R1737" s="114">
        <v>16084.2</v>
      </c>
      <c r="S1737" s="114">
        <v>17424.2</v>
      </c>
      <c r="T1737" s="114">
        <v>11757.3</v>
      </c>
      <c r="U1737">
        <v>0</v>
      </c>
      <c r="V1737">
        <v>0</v>
      </c>
      <c r="W1737">
        <v>35276.1</v>
      </c>
    </row>
    <row r="1738" spans="1:23" ht="15.75" customHeight="1" x14ac:dyDescent="0.2">
      <c r="A1738" s="6">
        <v>1725</v>
      </c>
      <c r="B1738" s="6">
        <v>0</v>
      </c>
      <c r="C1738" s="6">
        <v>18015.7</v>
      </c>
      <c r="D1738" s="6">
        <v>0</v>
      </c>
      <c r="E1738" s="6">
        <v>17255.2</v>
      </c>
      <c r="F1738" s="6">
        <v>0</v>
      </c>
      <c r="G1738" s="6">
        <v>8151.52</v>
      </c>
      <c r="H1738" s="6">
        <v>0</v>
      </c>
      <c r="I1738" s="6">
        <v>39563.800000000003</v>
      </c>
      <c r="J1738" s="6">
        <v>0</v>
      </c>
      <c r="K1738" s="6">
        <v>38054.400000000001</v>
      </c>
      <c r="L1738" s="6">
        <v>39563.800000000003</v>
      </c>
      <c r="M1738" s="6">
        <v>28692.400000000001</v>
      </c>
      <c r="N1738" s="6">
        <v>0</v>
      </c>
      <c r="O1738" s="6">
        <v>35356.400000000001</v>
      </c>
      <c r="P1738" s="6">
        <v>4583.95</v>
      </c>
      <c r="Q1738" s="6">
        <v>0</v>
      </c>
      <c r="R1738" s="114">
        <v>16243.8</v>
      </c>
      <c r="S1738" s="114">
        <v>27913.7</v>
      </c>
      <c r="T1738" s="114">
        <v>15820.5</v>
      </c>
      <c r="U1738">
        <v>0</v>
      </c>
      <c r="V1738">
        <v>0</v>
      </c>
      <c r="W1738">
        <v>38631.800000000003</v>
      </c>
    </row>
    <row r="1739" spans="1:23" ht="15.75" customHeight="1" x14ac:dyDescent="0.2">
      <c r="A1739" s="6">
        <v>1726</v>
      </c>
      <c r="B1739" s="6">
        <v>0</v>
      </c>
      <c r="C1739" s="6">
        <v>18208.400000000001</v>
      </c>
      <c r="D1739" s="6">
        <v>0</v>
      </c>
      <c r="E1739" s="6">
        <v>3849.03</v>
      </c>
      <c r="F1739" s="6">
        <v>0</v>
      </c>
      <c r="G1739" s="6">
        <v>4877.74</v>
      </c>
      <c r="H1739" s="6">
        <v>0</v>
      </c>
      <c r="I1739" s="6">
        <v>38239.4</v>
      </c>
      <c r="J1739" s="6">
        <v>0</v>
      </c>
      <c r="K1739" s="6">
        <v>28875.5</v>
      </c>
      <c r="L1739" s="6">
        <v>38239.4</v>
      </c>
      <c r="M1739" s="6">
        <v>33559</v>
      </c>
      <c r="N1739" s="6">
        <v>0</v>
      </c>
      <c r="O1739" s="6">
        <v>29932.5</v>
      </c>
      <c r="P1739" s="6">
        <v>4593.78</v>
      </c>
      <c r="Q1739" s="6">
        <v>0</v>
      </c>
      <c r="R1739" s="114">
        <v>19925.8</v>
      </c>
      <c r="S1739" s="114">
        <v>30344.1</v>
      </c>
      <c r="T1739" s="114">
        <v>12203.1</v>
      </c>
      <c r="U1739">
        <v>0</v>
      </c>
      <c r="V1739">
        <v>0</v>
      </c>
      <c r="W1739">
        <v>39832.699999999997</v>
      </c>
    </row>
    <row r="1740" spans="1:23" ht="15.75" customHeight="1" x14ac:dyDescent="0.2">
      <c r="A1740" s="6">
        <v>1727</v>
      </c>
      <c r="B1740" s="6">
        <v>0</v>
      </c>
      <c r="C1740" s="6">
        <v>21691.7</v>
      </c>
      <c r="D1740" s="6">
        <v>0</v>
      </c>
      <c r="E1740" s="6">
        <v>0</v>
      </c>
      <c r="F1740" s="6">
        <v>0</v>
      </c>
      <c r="G1740" s="6">
        <v>2105.17</v>
      </c>
      <c r="H1740" s="6">
        <v>0</v>
      </c>
      <c r="I1740" s="6">
        <v>35740.9</v>
      </c>
      <c r="J1740" s="6">
        <v>0</v>
      </c>
      <c r="K1740" s="6">
        <v>36278.1</v>
      </c>
      <c r="L1740" s="6">
        <v>35740.9</v>
      </c>
      <c r="M1740" s="6">
        <v>26708.5</v>
      </c>
      <c r="N1740" s="6">
        <v>0</v>
      </c>
      <c r="O1740" s="6">
        <v>28217.3</v>
      </c>
      <c r="P1740" s="6">
        <v>4359.3</v>
      </c>
      <c r="Q1740" s="6">
        <v>0</v>
      </c>
      <c r="R1740" s="114">
        <v>11963.2</v>
      </c>
      <c r="S1740" s="114">
        <v>32869.199999999997</v>
      </c>
      <c r="T1740" s="114">
        <v>11674.1</v>
      </c>
      <c r="U1740">
        <v>0</v>
      </c>
      <c r="V1740">
        <v>0</v>
      </c>
      <c r="W1740">
        <v>40053.4</v>
      </c>
    </row>
    <row r="1741" spans="1:23" ht="15.75" customHeight="1" x14ac:dyDescent="0.2">
      <c r="A1741" s="6">
        <v>1728</v>
      </c>
      <c r="B1741" s="6">
        <v>0</v>
      </c>
      <c r="C1741" s="6">
        <v>25080</v>
      </c>
      <c r="D1741" s="6">
        <v>0</v>
      </c>
      <c r="E1741" s="6">
        <v>1996.21</v>
      </c>
      <c r="F1741" s="6">
        <v>0</v>
      </c>
      <c r="G1741" s="6">
        <v>868.36099999999999</v>
      </c>
      <c r="H1741" s="6">
        <v>0</v>
      </c>
      <c r="I1741" s="6">
        <v>29502.1</v>
      </c>
      <c r="J1741" s="6">
        <v>0</v>
      </c>
      <c r="K1741" s="6">
        <v>29846.9</v>
      </c>
      <c r="L1741" s="6">
        <v>29502.1</v>
      </c>
      <c r="M1741" s="6">
        <v>33556.400000000001</v>
      </c>
      <c r="N1741" s="6">
        <v>0</v>
      </c>
      <c r="O1741" s="6">
        <v>28885.5</v>
      </c>
      <c r="P1741" s="6">
        <v>3350.08</v>
      </c>
      <c r="Q1741" s="6">
        <v>0</v>
      </c>
      <c r="R1741" s="114">
        <v>3427</v>
      </c>
      <c r="S1741" s="114">
        <v>37679.599999999999</v>
      </c>
      <c r="T1741" s="114">
        <v>20207.900000000001</v>
      </c>
      <c r="U1741">
        <v>0</v>
      </c>
      <c r="V1741">
        <v>0</v>
      </c>
      <c r="W1741">
        <v>40053.4</v>
      </c>
    </row>
    <row r="1742" spans="1:23" ht="15.75" customHeight="1" x14ac:dyDescent="0.2">
      <c r="A1742" s="6">
        <v>1729</v>
      </c>
      <c r="B1742" s="6">
        <v>0</v>
      </c>
      <c r="C1742" s="6">
        <v>35691.300000000003</v>
      </c>
      <c r="D1742" s="6">
        <v>0</v>
      </c>
      <c r="E1742" s="6">
        <v>27945.599999999999</v>
      </c>
      <c r="F1742" s="6">
        <v>0</v>
      </c>
      <c r="G1742" s="6">
        <v>0</v>
      </c>
      <c r="H1742" s="6">
        <v>0</v>
      </c>
      <c r="I1742" s="6">
        <v>36801.9</v>
      </c>
      <c r="J1742" s="6">
        <v>0</v>
      </c>
      <c r="K1742" s="6">
        <v>10092.6</v>
      </c>
      <c r="L1742" s="6">
        <v>36801.9</v>
      </c>
      <c r="M1742" s="6">
        <v>39981.699999999997</v>
      </c>
      <c r="N1742" s="6">
        <v>0</v>
      </c>
      <c r="O1742" s="6">
        <v>34227.300000000003</v>
      </c>
      <c r="P1742" s="6">
        <v>3621.05</v>
      </c>
      <c r="Q1742" s="6">
        <v>0</v>
      </c>
      <c r="R1742" s="114">
        <v>1414.33</v>
      </c>
      <c r="S1742" s="114">
        <v>39347.4</v>
      </c>
      <c r="T1742" s="114">
        <v>21196.400000000001</v>
      </c>
      <c r="U1742">
        <v>0</v>
      </c>
      <c r="V1742">
        <v>1326.87</v>
      </c>
      <c r="W1742">
        <v>40053.4</v>
      </c>
    </row>
    <row r="1743" spans="1:23" ht="15.75" customHeight="1" x14ac:dyDescent="0.2">
      <c r="A1743" s="6">
        <v>1730</v>
      </c>
      <c r="B1743" s="6">
        <v>0</v>
      </c>
      <c r="C1743" s="6">
        <v>36325.300000000003</v>
      </c>
      <c r="D1743" s="6">
        <v>0</v>
      </c>
      <c r="E1743" s="6">
        <v>39134</v>
      </c>
      <c r="F1743" s="6">
        <v>0</v>
      </c>
      <c r="G1743" s="6">
        <v>0</v>
      </c>
      <c r="H1743" s="6">
        <v>0</v>
      </c>
      <c r="I1743" s="6">
        <v>40025.800000000003</v>
      </c>
      <c r="J1743" s="6">
        <v>0</v>
      </c>
      <c r="K1743" s="6">
        <v>23870.1</v>
      </c>
      <c r="L1743" s="6">
        <v>40025.800000000003</v>
      </c>
      <c r="M1743" s="6">
        <v>39087.4</v>
      </c>
      <c r="N1743" s="6">
        <v>0</v>
      </c>
      <c r="O1743" s="6">
        <v>37106.699999999997</v>
      </c>
      <c r="P1743" s="6">
        <v>2649.76</v>
      </c>
      <c r="Q1743" s="6">
        <v>0</v>
      </c>
      <c r="R1743" s="114">
        <v>1939.74</v>
      </c>
      <c r="S1743" s="114">
        <v>38795.699999999997</v>
      </c>
      <c r="T1743" s="114">
        <v>20292.2</v>
      </c>
      <c r="U1743">
        <v>0</v>
      </c>
      <c r="V1743">
        <v>3038.18</v>
      </c>
      <c r="W1743">
        <v>39689.5</v>
      </c>
    </row>
    <row r="1744" spans="1:23" ht="15.75" customHeight="1" x14ac:dyDescent="0.2">
      <c r="A1744" s="6">
        <v>1731</v>
      </c>
      <c r="B1744" s="6">
        <v>0</v>
      </c>
      <c r="C1744" s="6">
        <v>31755.8</v>
      </c>
      <c r="D1744" s="6">
        <v>0</v>
      </c>
      <c r="E1744" s="6">
        <v>39269.9</v>
      </c>
      <c r="F1744" s="6">
        <v>0</v>
      </c>
      <c r="G1744" s="6">
        <v>0</v>
      </c>
      <c r="H1744" s="6">
        <v>0</v>
      </c>
      <c r="I1744" s="6">
        <v>39991.4</v>
      </c>
      <c r="J1744" s="6">
        <v>0</v>
      </c>
      <c r="K1744" s="6">
        <v>19725.2</v>
      </c>
      <c r="L1744" s="6">
        <v>39991.4</v>
      </c>
      <c r="M1744" s="6">
        <v>39436.1</v>
      </c>
      <c r="N1744" s="6">
        <v>0</v>
      </c>
      <c r="O1744" s="6">
        <v>37495.9</v>
      </c>
      <c r="P1744" s="6">
        <v>2759.39</v>
      </c>
      <c r="Q1744" s="6">
        <v>0</v>
      </c>
      <c r="R1744" s="114">
        <v>4735.16</v>
      </c>
      <c r="S1744" s="114">
        <v>36372.1</v>
      </c>
      <c r="T1744" s="114">
        <v>27610.799999999999</v>
      </c>
      <c r="U1744">
        <v>0</v>
      </c>
      <c r="V1744">
        <v>7943.36</v>
      </c>
      <c r="W1744">
        <v>39015.699999999997</v>
      </c>
    </row>
    <row r="1745" spans="1:23" ht="15.75" customHeight="1" x14ac:dyDescent="0.2">
      <c r="A1745" s="6">
        <v>1732</v>
      </c>
      <c r="B1745" s="6">
        <v>0</v>
      </c>
      <c r="C1745" s="6">
        <v>36493.699999999997</v>
      </c>
      <c r="D1745" s="6">
        <v>0</v>
      </c>
      <c r="E1745" s="6">
        <v>39469</v>
      </c>
      <c r="F1745" s="6">
        <v>0</v>
      </c>
      <c r="G1745" s="6">
        <v>0</v>
      </c>
      <c r="H1745" s="6">
        <v>0</v>
      </c>
      <c r="I1745" s="6">
        <v>32319.8</v>
      </c>
      <c r="J1745" s="6">
        <v>0</v>
      </c>
      <c r="K1745" s="6">
        <v>16976.3</v>
      </c>
      <c r="L1745" s="6">
        <v>32319.8</v>
      </c>
      <c r="M1745" s="6">
        <v>39892.699999999997</v>
      </c>
      <c r="N1745" s="6">
        <v>0</v>
      </c>
      <c r="O1745" s="6">
        <v>36937</v>
      </c>
      <c r="P1745" s="6">
        <v>3321.59</v>
      </c>
      <c r="Q1745" s="6">
        <v>0</v>
      </c>
      <c r="R1745" s="114">
        <v>8338.67</v>
      </c>
      <c r="S1745" s="114">
        <v>24575.8</v>
      </c>
      <c r="T1745" s="114">
        <v>25520.2</v>
      </c>
      <c r="U1745">
        <v>0</v>
      </c>
      <c r="V1745">
        <v>13279</v>
      </c>
      <c r="W1745">
        <v>37402.800000000003</v>
      </c>
    </row>
    <row r="1746" spans="1:23" ht="15.75" customHeight="1" x14ac:dyDescent="0.2">
      <c r="A1746" s="6">
        <v>1733</v>
      </c>
      <c r="B1746" s="6">
        <v>0</v>
      </c>
      <c r="C1746" s="6">
        <v>24702.5</v>
      </c>
      <c r="D1746" s="6">
        <v>0</v>
      </c>
      <c r="E1746" s="6">
        <v>39427.9</v>
      </c>
      <c r="F1746" s="6">
        <v>0</v>
      </c>
      <c r="G1746" s="6">
        <v>0</v>
      </c>
      <c r="H1746" s="6">
        <v>0</v>
      </c>
      <c r="I1746" s="6">
        <v>36500.800000000003</v>
      </c>
      <c r="J1746" s="6">
        <v>0</v>
      </c>
      <c r="K1746" s="6">
        <v>6652.31</v>
      </c>
      <c r="L1746" s="6">
        <v>36500.800000000003</v>
      </c>
      <c r="M1746" s="6">
        <v>39562.9</v>
      </c>
      <c r="N1746" s="6">
        <v>0</v>
      </c>
      <c r="O1746" s="6">
        <v>38151.300000000003</v>
      </c>
      <c r="P1746" s="6">
        <v>3707.67</v>
      </c>
      <c r="Q1746" s="6">
        <v>0</v>
      </c>
      <c r="R1746" s="114">
        <v>13370.9</v>
      </c>
      <c r="S1746" s="114">
        <v>16487.099999999999</v>
      </c>
      <c r="T1746" s="114">
        <v>15011</v>
      </c>
      <c r="U1746">
        <v>0</v>
      </c>
      <c r="V1746">
        <v>8931.5</v>
      </c>
      <c r="W1746">
        <v>26167.9</v>
      </c>
    </row>
    <row r="1747" spans="1:23" ht="15.75" customHeight="1" x14ac:dyDescent="0.2">
      <c r="A1747" s="6">
        <v>1734</v>
      </c>
      <c r="B1747" s="6">
        <v>0</v>
      </c>
      <c r="C1747" s="6">
        <v>12882.5</v>
      </c>
      <c r="D1747" s="6">
        <v>0</v>
      </c>
      <c r="E1747" s="6">
        <v>39230.1</v>
      </c>
      <c r="F1747" s="6">
        <v>0</v>
      </c>
      <c r="G1747" s="6">
        <v>0</v>
      </c>
      <c r="H1747" s="6">
        <v>0</v>
      </c>
      <c r="I1747" s="6">
        <v>30533</v>
      </c>
      <c r="J1747" s="6">
        <v>0</v>
      </c>
      <c r="K1747" s="6">
        <v>37116.9</v>
      </c>
      <c r="L1747" s="6">
        <v>30533</v>
      </c>
      <c r="M1747" s="6">
        <v>40053.4</v>
      </c>
      <c r="N1747" s="6">
        <v>0</v>
      </c>
      <c r="O1747" s="6">
        <v>40053.4</v>
      </c>
      <c r="P1747" s="6">
        <v>4289.04</v>
      </c>
      <c r="Q1747" s="6">
        <v>0</v>
      </c>
      <c r="R1747" s="114">
        <v>20246.3</v>
      </c>
      <c r="S1747" s="114">
        <v>10245.700000000001</v>
      </c>
      <c r="T1747" s="114">
        <v>7419.38</v>
      </c>
      <c r="U1747">
        <v>0</v>
      </c>
      <c r="V1747">
        <v>5505.29</v>
      </c>
      <c r="W1747">
        <v>10911.2</v>
      </c>
    </row>
    <row r="1748" spans="1:23" ht="15.75" customHeight="1" x14ac:dyDescent="0.2">
      <c r="A1748" s="6">
        <v>1735</v>
      </c>
      <c r="B1748" s="6">
        <v>0.10100000000000001</v>
      </c>
      <c r="C1748" s="6">
        <v>5202.97</v>
      </c>
      <c r="D1748" s="6">
        <v>6.7542000000000005E-2</v>
      </c>
      <c r="E1748" s="6">
        <v>38804.800000000003</v>
      </c>
      <c r="F1748" s="6">
        <v>0.35098400000000002</v>
      </c>
      <c r="G1748" s="6">
        <v>0</v>
      </c>
      <c r="H1748" s="6">
        <v>0</v>
      </c>
      <c r="I1748" s="6">
        <v>29895.3</v>
      </c>
      <c r="J1748" s="6">
        <v>0</v>
      </c>
      <c r="K1748" s="6">
        <v>32990.5</v>
      </c>
      <c r="L1748" s="6">
        <v>29895.3</v>
      </c>
      <c r="M1748" s="6">
        <v>36471</v>
      </c>
      <c r="N1748" s="6">
        <v>0</v>
      </c>
      <c r="O1748" s="6">
        <v>40053.4</v>
      </c>
      <c r="P1748" s="6">
        <v>3943.1</v>
      </c>
      <c r="Q1748" s="6">
        <v>0</v>
      </c>
      <c r="R1748" s="114">
        <v>7943.64</v>
      </c>
      <c r="S1748" s="114">
        <v>14248.4</v>
      </c>
      <c r="T1748" s="114">
        <v>3668.3</v>
      </c>
      <c r="U1748">
        <v>4.8387899999999998E-2</v>
      </c>
      <c r="V1748">
        <v>4788.24</v>
      </c>
      <c r="W1748">
        <v>20592.900000000001</v>
      </c>
    </row>
    <row r="1749" spans="1:23" ht="15.75" customHeight="1" x14ac:dyDescent="0.2">
      <c r="A1749" s="6">
        <v>1736</v>
      </c>
      <c r="B1749" s="6">
        <v>1.20557</v>
      </c>
      <c r="C1749" s="6">
        <v>2114.12</v>
      </c>
      <c r="D1749" s="6">
        <v>1.07992</v>
      </c>
      <c r="E1749" s="6">
        <v>39702</v>
      </c>
      <c r="F1749" s="6">
        <v>1.53084</v>
      </c>
      <c r="G1749" s="6">
        <v>0</v>
      </c>
      <c r="H1749" s="6">
        <v>7.1232599999999993E-2</v>
      </c>
      <c r="I1749" s="6">
        <v>25444.400000000001</v>
      </c>
      <c r="J1749" s="6">
        <v>0.67327400000000004</v>
      </c>
      <c r="K1749" s="6">
        <v>8786.93</v>
      </c>
      <c r="L1749" s="6">
        <v>25444.400000000001</v>
      </c>
      <c r="M1749" s="6">
        <v>23758.7</v>
      </c>
      <c r="N1749" s="6">
        <v>0.13463</v>
      </c>
      <c r="O1749" s="6">
        <v>40053.4</v>
      </c>
      <c r="P1749" s="6">
        <v>7249.79</v>
      </c>
      <c r="Q1749" s="6">
        <v>0.71035300000000001</v>
      </c>
      <c r="R1749" s="114">
        <v>6033.6</v>
      </c>
      <c r="S1749" s="114">
        <v>7502.09</v>
      </c>
      <c r="T1749" s="114">
        <v>2459.6799999999998</v>
      </c>
      <c r="U1749">
        <v>0.75578900000000004</v>
      </c>
      <c r="V1749">
        <v>2347.71</v>
      </c>
      <c r="W1749">
        <v>39659.699999999997</v>
      </c>
    </row>
    <row r="1750" spans="1:23" ht="15.75" customHeight="1" x14ac:dyDescent="0.2">
      <c r="A1750" s="6">
        <v>1737</v>
      </c>
      <c r="B1750" s="6">
        <v>2.5396700000000001</v>
      </c>
      <c r="C1750" s="6">
        <v>2594.7399999999998</v>
      </c>
      <c r="D1750" s="6">
        <v>2.3052100000000002</v>
      </c>
      <c r="E1750" s="6">
        <v>38289.699999999997</v>
      </c>
      <c r="F1750" s="6">
        <v>2.6429999999999998</v>
      </c>
      <c r="G1750" s="6">
        <v>0</v>
      </c>
      <c r="H1750" s="6">
        <v>0.42592799999999997</v>
      </c>
      <c r="I1750" s="6">
        <v>10683.9</v>
      </c>
      <c r="J1750" s="6">
        <v>1.181</v>
      </c>
      <c r="K1750" s="6">
        <v>9343.66</v>
      </c>
      <c r="L1750" s="6">
        <v>10683.9</v>
      </c>
      <c r="M1750" s="6">
        <v>20425.599999999999</v>
      </c>
      <c r="N1750" s="6">
        <v>0.59939500000000001</v>
      </c>
      <c r="O1750" s="6">
        <v>40053.4</v>
      </c>
      <c r="P1750" s="6">
        <v>7479.03</v>
      </c>
      <c r="Q1750" s="6">
        <v>1.9457899999999999</v>
      </c>
      <c r="R1750" s="114">
        <v>5237.29</v>
      </c>
      <c r="S1750" s="114">
        <v>2117.13</v>
      </c>
      <c r="T1750" s="114">
        <v>0</v>
      </c>
      <c r="U1750">
        <v>2.1831299999999998</v>
      </c>
      <c r="V1750">
        <v>4679.72</v>
      </c>
      <c r="W1750">
        <v>36622.199999999997</v>
      </c>
    </row>
    <row r="1751" spans="1:23" ht="15.75" customHeight="1" x14ac:dyDescent="0.2">
      <c r="A1751" s="6">
        <v>1738</v>
      </c>
      <c r="B1751" s="6">
        <v>3.5688599999999999</v>
      </c>
      <c r="C1751" s="6">
        <v>3849.72</v>
      </c>
      <c r="D1751" s="6">
        <v>3.2746499999999998</v>
      </c>
      <c r="E1751" s="6">
        <v>26997.9</v>
      </c>
      <c r="F1751" s="6">
        <v>3.4867499999999998</v>
      </c>
      <c r="G1751" s="6">
        <v>0</v>
      </c>
      <c r="H1751" s="6">
        <v>0.55610999999999999</v>
      </c>
      <c r="I1751" s="6">
        <v>2223.48</v>
      </c>
      <c r="J1751" s="6">
        <v>2.57809</v>
      </c>
      <c r="K1751" s="6">
        <v>7577.34</v>
      </c>
      <c r="L1751" s="6">
        <v>2223.48</v>
      </c>
      <c r="M1751" s="6">
        <v>10049.299999999999</v>
      </c>
      <c r="N1751" s="6">
        <v>2.7413599999999998</v>
      </c>
      <c r="O1751" s="6">
        <v>40053.4</v>
      </c>
      <c r="P1751" s="6">
        <v>1177.05</v>
      </c>
      <c r="Q1751" s="6">
        <v>2.9965099999999998</v>
      </c>
      <c r="R1751" s="114">
        <v>3001.11</v>
      </c>
      <c r="S1751" s="114">
        <v>0</v>
      </c>
      <c r="T1751" s="114">
        <v>0</v>
      </c>
      <c r="U1751">
        <v>2.7285599999999999</v>
      </c>
      <c r="V1751">
        <v>4313.18</v>
      </c>
      <c r="W1751">
        <v>35007.300000000003</v>
      </c>
    </row>
    <row r="1752" spans="1:23" ht="15.75" customHeight="1" x14ac:dyDescent="0.2">
      <c r="A1752" s="6">
        <v>1739</v>
      </c>
      <c r="B1752" s="6">
        <v>4.2851499999999998</v>
      </c>
      <c r="C1752" s="6">
        <v>8924.64</v>
      </c>
      <c r="D1752" s="6">
        <v>3.9514100000000001</v>
      </c>
      <c r="E1752" s="6">
        <v>11380.6</v>
      </c>
      <c r="F1752" s="6">
        <v>4.0212899999999996</v>
      </c>
      <c r="G1752" s="6">
        <v>622.404</v>
      </c>
      <c r="H1752" s="6">
        <v>0.31489499999999998</v>
      </c>
      <c r="I1752" s="6">
        <v>4872.8500000000004</v>
      </c>
      <c r="J1752" s="6">
        <v>3.0364100000000001</v>
      </c>
      <c r="K1752" s="6">
        <v>4573.84</v>
      </c>
      <c r="L1752" s="6">
        <v>4872.8500000000004</v>
      </c>
      <c r="M1752" s="6">
        <v>2017.13</v>
      </c>
      <c r="N1752" s="6">
        <v>3.40822</v>
      </c>
      <c r="O1752" s="6">
        <v>40053.4</v>
      </c>
      <c r="P1752" s="6">
        <v>666.30499999999995</v>
      </c>
      <c r="Q1752" s="6">
        <v>3.6823000000000001</v>
      </c>
      <c r="R1752" s="114">
        <v>3143.59</v>
      </c>
      <c r="S1752" s="114">
        <v>0</v>
      </c>
      <c r="T1752" s="114">
        <v>0</v>
      </c>
      <c r="U1752">
        <v>3.5124499999999999</v>
      </c>
      <c r="V1752">
        <v>1602.74</v>
      </c>
      <c r="W1752">
        <v>34163.1</v>
      </c>
    </row>
    <row r="1753" spans="1:23" ht="15.75" customHeight="1" x14ac:dyDescent="0.2">
      <c r="A1753" s="6">
        <v>1740</v>
      </c>
      <c r="B1753" s="6">
        <v>4.6575899999999999</v>
      </c>
      <c r="C1753" s="6">
        <v>9719.08</v>
      </c>
      <c r="D1753" s="6">
        <v>4.3012699999999997</v>
      </c>
      <c r="E1753" s="6">
        <v>4287.75</v>
      </c>
      <c r="F1753" s="6">
        <v>4.2729100000000004</v>
      </c>
      <c r="G1753" s="6">
        <v>11570.2</v>
      </c>
      <c r="H1753" s="6">
        <v>0.62572099999999997</v>
      </c>
      <c r="I1753" s="6">
        <v>25685.4</v>
      </c>
      <c r="J1753" s="6">
        <v>3.1395300000000002</v>
      </c>
      <c r="K1753" s="6">
        <v>5193.4799999999996</v>
      </c>
      <c r="L1753" s="6">
        <v>25685.4</v>
      </c>
      <c r="M1753" s="6">
        <v>0</v>
      </c>
      <c r="N1753" s="6">
        <v>3.77501</v>
      </c>
      <c r="O1753" s="6">
        <v>40053.4</v>
      </c>
      <c r="P1753" s="6">
        <v>730.93100000000004</v>
      </c>
      <c r="Q1753" s="6">
        <v>4.0556400000000004</v>
      </c>
      <c r="R1753" s="114">
        <v>0</v>
      </c>
      <c r="S1753" s="114">
        <v>0</v>
      </c>
      <c r="T1753" s="114">
        <v>0</v>
      </c>
      <c r="U1753">
        <v>3.7910499999999998</v>
      </c>
      <c r="V1753">
        <v>824.45299999999997</v>
      </c>
      <c r="W1753">
        <v>37284.199999999997</v>
      </c>
    </row>
    <row r="1754" spans="1:23" ht="15.75" customHeight="1" x14ac:dyDescent="0.2">
      <c r="A1754" s="6">
        <v>1741</v>
      </c>
      <c r="B1754" s="6">
        <v>4.70594</v>
      </c>
      <c r="C1754" s="6">
        <v>7566.06</v>
      </c>
      <c r="D1754" s="6">
        <v>4.3609799999999996</v>
      </c>
      <c r="E1754" s="6">
        <v>1838.55</v>
      </c>
      <c r="F1754" s="6">
        <v>4.2237499999999999</v>
      </c>
      <c r="G1754" s="6">
        <v>22307.5</v>
      </c>
      <c r="H1754" s="6">
        <v>0.329233</v>
      </c>
      <c r="I1754" s="6">
        <v>38236.6</v>
      </c>
      <c r="J1754" s="6">
        <v>2.1596799999999998</v>
      </c>
      <c r="K1754" s="6">
        <v>4279.7299999999996</v>
      </c>
      <c r="L1754" s="6">
        <v>38236.6</v>
      </c>
      <c r="M1754" s="6">
        <v>3036.36</v>
      </c>
      <c r="N1754" s="6">
        <v>3.8589000000000002</v>
      </c>
      <c r="O1754" s="6">
        <v>40053.4</v>
      </c>
      <c r="P1754" s="6">
        <v>758.25800000000004</v>
      </c>
      <c r="Q1754" s="6">
        <v>4.1450199999999997</v>
      </c>
      <c r="R1754" s="114">
        <v>0</v>
      </c>
      <c r="S1754" s="114">
        <v>2114.79</v>
      </c>
      <c r="T1754" s="114">
        <v>0</v>
      </c>
      <c r="U1754">
        <v>3.8774799999999998</v>
      </c>
      <c r="V1754">
        <v>3484.09</v>
      </c>
      <c r="W1754">
        <v>37822.800000000003</v>
      </c>
    </row>
    <row r="1755" spans="1:23" ht="15.75" customHeight="1" x14ac:dyDescent="0.2">
      <c r="A1755" s="6">
        <v>1742</v>
      </c>
      <c r="B1755" s="6">
        <v>4.4170600000000002</v>
      </c>
      <c r="C1755" s="6">
        <v>13880.9</v>
      </c>
      <c r="D1755" s="6">
        <v>4.1088199999999997</v>
      </c>
      <c r="E1755" s="6">
        <v>2871.44</v>
      </c>
      <c r="F1755" s="6">
        <v>3.8470800000000001</v>
      </c>
      <c r="G1755" s="6">
        <v>26952.5</v>
      </c>
      <c r="H1755" s="6">
        <v>0.464389</v>
      </c>
      <c r="I1755" s="6">
        <v>39716.400000000001</v>
      </c>
      <c r="J1755" s="6">
        <v>3.7010700000000001</v>
      </c>
      <c r="K1755" s="6">
        <v>3979.98</v>
      </c>
      <c r="L1755" s="6">
        <v>39716.400000000001</v>
      </c>
      <c r="M1755" s="6">
        <v>25968</v>
      </c>
      <c r="N1755" s="6">
        <v>3.6338300000000001</v>
      </c>
      <c r="O1755" s="6">
        <v>40053.4</v>
      </c>
      <c r="P1755" s="6">
        <v>1724.35</v>
      </c>
      <c r="Q1755" s="6">
        <v>4.0086300000000001</v>
      </c>
      <c r="R1755" s="114">
        <v>0</v>
      </c>
      <c r="S1755" s="114">
        <v>3285.26</v>
      </c>
      <c r="T1755" s="114">
        <v>0</v>
      </c>
      <c r="U1755">
        <v>3.9655499999999999</v>
      </c>
      <c r="V1755">
        <v>3227.54</v>
      </c>
      <c r="W1755">
        <v>33794.1</v>
      </c>
    </row>
    <row r="1756" spans="1:23" ht="15.75" customHeight="1" x14ac:dyDescent="0.2">
      <c r="A1756" s="6">
        <v>1743</v>
      </c>
      <c r="B1756" s="6">
        <v>3.8150900000000001</v>
      </c>
      <c r="C1756" s="6">
        <v>13832.7</v>
      </c>
      <c r="D1756" s="6">
        <v>3.53416</v>
      </c>
      <c r="E1756" s="6">
        <v>1707.5</v>
      </c>
      <c r="F1756" s="6">
        <v>3.1560700000000002</v>
      </c>
      <c r="G1756" s="6">
        <v>33321.300000000003</v>
      </c>
      <c r="H1756" s="6">
        <v>1.14662</v>
      </c>
      <c r="I1756" s="6">
        <v>40053.4</v>
      </c>
      <c r="J1756" s="6">
        <v>2.8590200000000001</v>
      </c>
      <c r="K1756" s="6">
        <v>5836.84</v>
      </c>
      <c r="L1756" s="6">
        <v>40053.4</v>
      </c>
      <c r="M1756" s="6">
        <v>23987.3</v>
      </c>
      <c r="N1756" s="6">
        <v>3.1927400000000001</v>
      </c>
      <c r="O1756" s="6">
        <v>40053.4</v>
      </c>
      <c r="P1756" s="6">
        <v>1182.1600000000001</v>
      </c>
      <c r="Q1756" s="6">
        <v>3.5871300000000002</v>
      </c>
      <c r="R1756" s="114">
        <v>0</v>
      </c>
      <c r="S1756" s="114">
        <v>5644</v>
      </c>
      <c r="T1756" s="114">
        <v>0</v>
      </c>
      <c r="U1756">
        <v>3.4191500000000001</v>
      </c>
      <c r="V1756">
        <v>4004.85</v>
      </c>
      <c r="W1756">
        <v>37752.800000000003</v>
      </c>
    </row>
    <row r="1757" spans="1:23" ht="15.75" customHeight="1" x14ac:dyDescent="0.2">
      <c r="A1757" s="6">
        <v>1744</v>
      </c>
      <c r="B1757" s="6">
        <v>2.87893</v>
      </c>
      <c r="C1757" s="6">
        <v>11575.6</v>
      </c>
      <c r="D1757" s="6">
        <v>2.6997300000000002</v>
      </c>
      <c r="E1757" s="6">
        <v>0</v>
      </c>
      <c r="F1757" s="6">
        <v>0.84071799999999997</v>
      </c>
      <c r="G1757" s="6">
        <v>38021</v>
      </c>
      <c r="H1757" s="6">
        <v>0.18277199999999999</v>
      </c>
      <c r="I1757" s="6">
        <v>39793.199999999997</v>
      </c>
      <c r="J1757" s="6">
        <v>2.52203</v>
      </c>
      <c r="K1757" s="6">
        <v>6854.52</v>
      </c>
      <c r="L1757" s="6">
        <v>39793.199999999997</v>
      </c>
      <c r="M1757" s="6">
        <v>11529.2</v>
      </c>
      <c r="N1757" s="6">
        <v>2.4796999999999998</v>
      </c>
      <c r="O1757" s="6">
        <v>40053.4</v>
      </c>
      <c r="P1757" s="6">
        <v>2075.85</v>
      </c>
      <c r="Q1757" s="6">
        <v>2.7997200000000002</v>
      </c>
      <c r="R1757" s="114">
        <v>0</v>
      </c>
      <c r="S1757" s="114">
        <v>13779</v>
      </c>
      <c r="T1757" s="114">
        <v>233.233</v>
      </c>
      <c r="U1757">
        <v>2.5695700000000001</v>
      </c>
      <c r="V1757">
        <v>5363.53</v>
      </c>
      <c r="W1757">
        <v>38994.699999999997</v>
      </c>
    </row>
    <row r="1758" spans="1:23" ht="15.75" customHeight="1" x14ac:dyDescent="0.2">
      <c r="A1758" s="6">
        <v>1745</v>
      </c>
      <c r="B1758" s="6">
        <v>1.66645</v>
      </c>
      <c r="C1758" s="6">
        <v>11027</v>
      </c>
      <c r="D1758" s="6">
        <v>1.5848500000000001</v>
      </c>
      <c r="E1758" s="6">
        <v>1091.6099999999999</v>
      </c>
      <c r="F1758" s="6">
        <v>0.442907</v>
      </c>
      <c r="G1758" s="6">
        <v>32792.699999999997</v>
      </c>
      <c r="H1758" s="6">
        <v>0.25882699999999997</v>
      </c>
      <c r="I1758" s="6">
        <v>38652.300000000003</v>
      </c>
      <c r="J1758" s="6">
        <v>1.4258999999999999</v>
      </c>
      <c r="K1758" s="6">
        <v>7517.44</v>
      </c>
      <c r="L1758" s="6">
        <v>38652.300000000003</v>
      </c>
      <c r="M1758" s="6">
        <v>2556.79</v>
      </c>
      <c r="N1758" s="6">
        <v>1.51024</v>
      </c>
      <c r="O1758" s="6">
        <v>40053.4</v>
      </c>
      <c r="P1758" s="6">
        <v>1448.32</v>
      </c>
      <c r="Q1758" s="6">
        <v>1.7132700000000001</v>
      </c>
      <c r="R1758" s="114">
        <v>0</v>
      </c>
      <c r="S1758" s="114">
        <v>28196.3</v>
      </c>
      <c r="T1758" s="114">
        <v>1796.2</v>
      </c>
      <c r="U1758">
        <v>1.3968</v>
      </c>
      <c r="V1758">
        <v>3324.4</v>
      </c>
      <c r="W1758">
        <v>38344.699999999997</v>
      </c>
    </row>
    <row r="1759" spans="1:23" ht="15.75" customHeight="1" x14ac:dyDescent="0.2">
      <c r="A1759" s="6">
        <v>1746</v>
      </c>
      <c r="B1759" s="6">
        <v>0.38856400000000002</v>
      </c>
      <c r="C1759" s="6">
        <v>7778.64</v>
      </c>
      <c r="D1759" s="6">
        <v>0.38722400000000001</v>
      </c>
      <c r="E1759" s="6">
        <v>2869.65</v>
      </c>
      <c r="F1759" s="6">
        <v>3.6559099999999997E-2</v>
      </c>
      <c r="G1759" s="6">
        <v>27604.6</v>
      </c>
      <c r="H1759" s="6">
        <v>1.76049E-2</v>
      </c>
      <c r="I1759" s="6">
        <v>26181.9</v>
      </c>
      <c r="J1759" s="6">
        <v>0.496091</v>
      </c>
      <c r="K1759" s="6">
        <v>7390.27</v>
      </c>
      <c r="L1759" s="6">
        <v>26181.9</v>
      </c>
      <c r="M1759" s="6">
        <v>26587.3</v>
      </c>
      <c r="N1759" s="6">
        <v>0.46445500000000001</v>
      </c>
      <c r="O1759" s="6">
        <v>39652.400000000001</v>
      </c>
      <c r="P1759" s="6">
        <v>2063.4</v>
      </c>
      <c r="Q1759" s="6">
        <v>0.53554299999999999</v>
      </c>
      <c r="R1759" s="114">
        <v>0</v>
      </c>
      <c r="S1759" s="114">
        <v>38022.699999999997</v>
      </c>
      <c r="T1759" s="114">
        <v>3954.95</v>
      </c>
      <c r="U1759">
        <v>0.31124099999999999</v>
      </c>
      <c r="V1759">
        <v>1659.55</v>
      </c>
      <c r="W1759">
        <v>37596.300000000003</v>
      </c>
    </row>
    <row r="1760" spans="1:23" ht="15.75" customHeight="1" x14ac:dyDescent="0.2">
      <c r="A1760" s="6">
        <v>1747</v>
      </c>
      <c r="B1760" s="6">
        <v>0</v>
      </c>
      <c r="C1760" s="6">
        <v>5525.53</v>
      </c>
      <c r="D1760" s="6">
        <v>0</v>
      </c>
      <c r="E1760" s="6">
        <v>5495.65</v>
      </c>
      <c r="F1760" s="6">
        <v>0</v>
      </c>
      <c r="G1760" s="6">
        <v>22063.7</v>
      </c>
      <c r="H1760" s="6">
        <v>0</v>
      </c>
      <c r="I1760" s="6">
        <v>3868.84</v>
      </c>
      <c r="J1760" s="6">
        <v>0</v>
      </c>
      <c r="K1760" s="6">
        <v>9533.42</v>
      </c>
      <c r="L1760" s="6">
        <v>3868.84</v>
      </c>
      <c r="M1760" s="6">
        <v>19668.2</v>
      </c>
      <c r="N1760" s="6">
        <v>0</v>
      </c>
      <c r="O1760" s="6">
        <v>35419.199999999997</v>
      </c>
      <c r="P1760" s="6">
        <v>1966.6</v>
      </c>
      <c r="Q1760" s="6">
        <v>0</v>
      </c>
      <c r="R1760" s="114">
        <v>0</v>
      </c>
      <c r="S1760" s="114">
        <v>38676.400000000001</v>
      </c>
      <c r="T1760" s="114">
        <v>9406.77</v>
      </c>
      <c r="U1760">
        <v>0</v>
      </c>
      <c r="V1760">
        <v>1071.02</v>
      </c>
      <c r="W1760">
        <v>39483.300000000003</v>
      </c>
    </row>
    <row r="1761" spans="1:23" ht="15.75" customHeight="1" x14ac:dyDescent="0.2">
      <c r="A1761" s="6">
        <v>1748</v>
      </c>
      <c r="B1761" s="6">
        <v>0</v>
      </c>
      <c r="C1761" s="6">
        <v>3800.12</v>
      </c>
      <c r="D1761" s="6">
        <v>0</v>
      </c>
      <c r="E1761" s="6">
        <v>19211</v>
      </c>
      <c r="F1761" s="6">
        <v>0</v>
      </c>
      <c r="G1761" s="6">
        <v>22037.8</v>
      </c>
      <c r="H1761" s="6">
        <v>0</v>
      </c>
      <c r="I1761" s="6">
        <v>8284.58</v>
      </c>
      <c r="J1761" s="6">
        <v>0</v>
      </c>
      <c r="K1761" s="6">
        <v>3269.28</v>
      </c>
      <c r="L1761" s="6">
        <v>8284.58</v>
      </c>
      <c r="M1761" s="6">
        <v>38912.199999999997</v>
      </c>
      <c r="N1761" s="6">
        <v>0</v>
      </c>
      <c r="O1761" s="6">
        <v>23433</v>
      </c>
      <c r="P1761" s="6">
        <v>3281.99</v>
      </c>
      <c r="Q1761" s="6">
        <v>0</v>
      </c>
      <c r="R1761" s="114">
        <v>0</v>
      </c>
      <c r="S1761" s="114">
        <v>37688.1</v>
      </c>
      <c r="T1761" s="114">
        <v>23849.4</v>
      </c>
      <c r="U1761">
        <v>0</v>
      </c>
      <c r="V1761">
        <v>3413.64</v>
      </c>
      <c r="W1761">
        <v>40053.4</v>
      </c>
    </row>
    <row r="1762" spans="1:23" ht="15.75" customHeight="1" x14ac:dyDescent="0.2">
      <c r="A1762" s="6">
        <v>1749</v>
      </c>
      <c r="B1762" s="6">
        <v>0</v>
      </c>
      <c r="C1762" s="6">
        <v>1926.16</v>
      </c>
      <c r="D1762" s="6">
        <v>0</v>
      </c>
      <c r="E1762" s="6">
        <v>27836.3</v>
      </c>
      <c r="F1762" s="6">
        <v>0</v>
      </c>
      <c r="G1762" s="6">
        <v>20474.7</v>
      </c>
      <c r="H1762" s="6">
        <v>0</v>
      </c>
      <c r="I1762" s="6">
        <v>0</v>
      </c>
      <c r="J1762" s="6">
        <v>0</v>
      </c>
      <c r="K1762" s="6">
        <v>7287.22</v>
      </c>
      <c r="L1762" s="6">
        <v>0</v>
      </c>
      <c r="M1762" s="6">
        <v>2000.2</v>
      </c>
      <c r="N1762" s="6">
        <v>0</v>
      </c>
      <c r="O1762" s="6">
        <v>9691.82</v>
      </c>
      <c r="P1762" s="6">
        <v>6931.84</v>
      </c>
      <c r="Q1762" s="6">
        <v>0</v>
      </c>
      <c r="R1762" s="114">
        <v>0</v>
      </c>
      <c r="S1762" s="114">
        <v>39123.199999999997</v>
      </c>
      <c r="T1762" s="114">
        <v>13798</v>
      </c>
      <c r="U1762">
        <v>0</v>
      </c>
      <c r="V1762">
        <v>694.39300000000003</v>
      </c>
      <c r="W1762">
        <v>40053.4</v>
      </c>
    </row>
    <row r="1763" spans="1:23" ht="15.75" customHeight="1" x14ac:dyDescent="0.2">
      <c r="A1763" s="6">
        <v>1750</v>
      </c>
      <c r="B1763" s="6">
        <v>0</v>
      </c>
      <c r="C1763" s="6">
        <v>0</v>
      </c>
      <c r="D1763" s="6">
        <v>0</v>
      </c>
      <c r="E1763" s="6">
        <v>34590.400000000001</v>
      </c>
      <c r="F1763" s="6">
        <v>0</v>
      </c>
      <c r="G1763" s="6">
        <v>17676.900000000001</v>
      </c>
      <c r="H1763" s="6">
        <v>0</v>
      </c>
      <c r="I1763" s="6">
        <v>13490.2</v>
      </c>
      <c r="J1763" s="6">
        <v>0</v>
      </c>
      <c r="K1763" s="6">
        <v>32263</v>
      </c>
      <c r="L1763" s="6">
        <v>13490.2</v>
      </c>
      <c r="M1763" s="6">
        <v>2172.13</v>
      </c>
      <c r="N1763" s="6">
        <v>0</v>
      </c>
      <c r="O1763" s="6">
        <v>23486.799999999999</v>
      </c>
      <c r="P1763" s="6">
        <v>9602</v>
      </c>
      <c r="Q1763" s="6">
        <v>0</v>
      </c>
      <c r="R1763" s="114">
        <v>0</v>
      </c>
      <c r="S1763" s="114">
        <v>39484.800000000003</v>
      </c>
      <c r="T1763" s="114">
        <v>30520.799999999999</v>
      </c>
      <c r="U1763">
        <v>0</v>
      </c>
      <c r="V1763">
        <v>985.524</v>
      </c>
      <c r="W1763">
        <v>40013.800000000003</v>
      </c>
    </row>
    <row r="1764" spans="1:23" ht="15.75" customHeight="1" x14ac:dyDescent="0.2">
      <c r="A1764" s="6">
        <v>1751</v>
      </c>
      <c r="B1764" s="6">
        <v>0</v>
      </c>
      <c r="C1764" s="6">
        <v>1211.4000000000001</v>
      </c>
      <c r="D1764" s="6">
        <v>0</v>
      </c>
      <c r="E1764" s="6">
        <v>35028</v>
      </c>
      <c r="F1764" s="6">
        <v>0</v>
      </c>
      <c r="G1764" s="6">
        <v>19005.8</v>
      </c>
      <c r="H1764" s="6">
        <v>0</v>
      </c>
      <c r="I1764" s="6">
        <v>23019.4</v>
      </c>
      <c r="J1764" s="6">
        <v>0</v>
      </c>
      <c r="K1764" s="6">
        <v>33304.199999999997</v>
      </c>
      <c r="L1764" s="6">
        <v>23019.4</v>
      </c>
      <c r="M1764" s="6">
        <v>8598.26</v>
      </c>
      <c r="N1764" s="6">
        <v>0</v>
      </c>
      <c r="O1764" s="6">
        <v>22981</v>
      </c>
      <c r="P1764" s="6">
        <v>11030.9</v>
      </c>
      <c r="Q1764" s="6">
        <v>0</v>
      </c>
      <c r="R1764" s="114">
        <v>0</v>
      </c>
      <c r="S1764" s="114">
        <v>39090.1</v>
      </c>
      <c r="T1764" s="114">
        <v>35598.6</v>
      </c>
      <c r="U1764">
        <v>0</v>
      </c>
      <c r="V1764">
        <v>2463.6</v>
      </c>
      <c r="W1764">
        <v>39965.9</v>
      </c>
    </row>
    <row r="1765" spans="1:23" ht="15.75" customHeight="1" x14ac:dyDescent="0.2">
      <c r="A1765" s="6">
        <v>1752</v>
      </c>
      <c r="B1765" s="6">
        <v>0</v>
      </c>
      <c r="C1765" s="6">
        <v>33899.599999999999</v>
      </c>
      <c r="D1765" s="6">
        <v>0</v>
      </c>
      <c r="E1765" s="6">
        <v>37851.199999999997</v>
      </c>
      <c r="F1765" s="6">
        <v>0</v>
      </c>
      <c r="G1765" s="6">
        <v>10651.5</v>
      </c>
      <c r="H1765" s="6">
        <v>0</v>
      </c>
      <c r="I1765" s="6">
        <v>35494.400000000001</v>
      </c>
      <c r="J1765" s="6">
        <v>0</v>
      </c>
      <c r="K1765" s="6">
        <v>10095.200000000001</v>
      </c>
      <c r="L1765" s="6">
        <v>35494.400000000001</v>
      </c>
      <c r="M1765" s="6">
        <v>22087.4</v>
      </c>
      <c r="N1765" s="6">
        <v>0</v>
      </c>
      <c r="O1765" s="6">
        <v>23224.400000000001</v>
      </c>
      <c r="P1765" s="6">
        <v>8222.01</v>
      </c>
      <c r="Q1765" s="6">
        <v>0</v>
      </c>
      <c r="R1765" s="114">
        <v>1600.32</v>
      </c>
      <c r="S1765" s="114">
        <v>39474.400000000001</v>
      </c>
      <c r="T1765" s="114">
        <v>39069</v>
      </c>
      <c r="U1765">
        <v>0</v>
      </c>
      <c r="V1765">
        <v>6599.11</v>
      </c>
      <c r="W1765">
        <v>39966.9</v>
      </c>
    </row>
    <row r="1766" spans="1:23" ht="15.75" customHeight="1" x14ac:dyDescent="0.2">
      <c r="A1766" s="6">
        <v>1753</v>
      </c>
      <c r="B1766" s="6">
        <v>0</v>
      </c>
      <c r="C1766" s="6">
        <v>40031.800000000003</v>
      </c>
      <c r="D1766" s="6">
        <v>0</v>
      </c>
      <c r="E1766" s="6">
        <v>38951.699999999997</v>
      </c>
      <c r="F1766" s="6">
        <v>0</v>
      </c>
      <c r="G1766" s="6">
        <v>0</v>
      </c>
      <c r="H1766" s="6">
        <v>0</v>
      </c>
      <c r="I1766" s="6">
        <v>31623</v>
      </c>
      <c r="J1766" s="6">
        <v>0</v>
      </c>
      <c r="K1766" s="6">
        <v>31896.400000000001</v>
      </c>
      <c r="L1766" s="6">
        <v>31623</v>
      </c>
      <c r="M1766" s="6">
        <v>14500.4</v>
      </c>
      <c r="N1766" s="6">
        <v>0</v>
      </c>
      <c r="O1766" s="6">
        <v>28884.799999999999</v>
      </c>
      <c r="P1766" s="6">
        <v>9486.41</v>
      </c>
      <c r="Q1766" s="6">
        <v>0</v>
      </c>
      <c r="R1766" s="114">
        <v>4500.3599999999997</v>
      </c>
      <c r="S1766" s="114">
        <v>39368.6</v>
      </c>
      <c r="T1766" s="114">
        <v>38156.400000000001</v>
      </c>
      <c r="U1766">
        <v>0</v>
      </c>
      <c r="V1766">
        <v>7788.56</v>
      </c>
      <c r="W1766">
        <v>40053.4</v>
      </c>
    </row>
    <row r="1767" spans="1:23" ht="15.75" customHeight="1" x14ac:dyDescent="0.2">
      <c r="A1767" s="6">
        <v>1754</v>
      </c>
      <c r="B1767" s="6">
        <v>0</v>
      </c>
      <c r="C1767" s="6">
        <v>39412.6</v>
      </c>
      <c r="D1767" s="6">
        <v>0</v>
      </c>
      <c r="E1767" s="6">
        <v>39136.9</v>
      </c>
      <c r="F1767" s="6">
        <v>0</v>
      </c>
      <c r="G1767" s="6">
        <v>6642.63</v>
      </c>
      <c r="H1767" s="6">
        <v>0</v>
      </c>
      <c r="I1767" s="6">
        <v>19461.900000000001</v>
      </c>
      <c r="J1767" s="6">
        <v>0</v>
      </c>
      <c r="K1767" s="6">
        <v>4647.09</v>
      </c>
      <c r="L1767" s="6">
        <v>19461.900000000001</v>
      </c>
      <c r="M1767" s="6">
        <v>18264.099999999999</v>
      </c>
      <c r="N1767" s="6">
        <v>0</v>
      </c>
      <c r="O1767" s="6">
        <v>31964.2</v>
      </c>
      <c r="P1767" s="6">
        <v>11555.5</v>
      </c>
      <c r="Q1767" s="6">
        <v>0</v>
      </c>
      <c r="R1767" s="114">
        <v>9661.8700000000008</v>
      </c>
      <c r="S1767" s="114">
        <v>39138.5</v>
      </c>
      <c r="T1767" s="114">
        <v>34617.199999999997</v>
      </c>
      <c r="U1767">
        <v>0</v>
      </c>
      <c r="V1767">
        <v>6936.97</v>
      </c>
      <c r="W1767">
        <v>40017.599999999999</v>
      </c>
    </row>
    <row r="1768" spans="1:23" ht="15.75" customHeight="1" x14ac:dyDescent="0.2">
      <c r="A1768" s="6">
        <v>1755</v>
      </c>
      <c r="B1768" s="6">
        <v>0</v>
      </c>
      <c r="C1768" s="6">
        <v>38101.300000000003</v>
      </c>
      <c r="D1768" s="6">
        <v>0</v>
      </c>
      <c r="E1768" s="6">
        <v>39587.599999999999</v>
      </c>
      <c r="F1768" s="6">
        <v>0</v>
      </c>
      <c r="G1768" s="6">
        <v>8629.8700000000008</v>
      </c>
      <c r="H1768" s="6">
        <v>0</v>
      </c>
      <c r="I1768" s="6">
        <v>13418.4</v>
      </c>
      <c r="J1768" s="6">
        <v>0</v>
      </c>
      <c r="K1768" s="6">
        <v>4591.72</v>
      </c>
      <c r="L1768" s="6">
        <v>13418.4</v>
      </c>
      <c r="M1768" s="6">
        <v>32133.7</v>
      </c>
      <c r="N1768" s="6">
        <v>0</v>
      </c>
      <c r="O1768" s="6">
        <v>38460.800000000003</v>
      </c>
      <c r="P1768" s="6">
        <v>9730.94</v>
      </c>
      <c r="Q1768" s="6">
        <v>0</v>
      </c>
      <c r="R1768" s="114">
        <v>15090.1</v>
      </c>
      <c r="S1768" s="114">
        <v>39584.699999999997</v>
      </c>
      <c r="T1768" s="114">
        <v>27790</v>
      </c>
      <c r="U1768">
        <v>0</v>
      </c>
      <c r="V1768">
        <v>15987.8</v>
      </c>
      <c r="W1768">
        <v>40053.4</v>
      </c>
    </row>
    <row r="1769" spans="1:23" ht="15.75" customHeight="1" x14ac:dyDescent="0.2">
      <c r="A1769" s="6">
        <v>1756</v>
      </c>
      <c r="B1769" s="6">
        <v>0</v>
      </c>
      <c r="C1769" s="6">
        <v>34363.199999999997</v>
      </c>
      <c r="D1769" s="6">
        <v>0</v>
      </c>
      <c r="E1769" s="6">
        <v>39730.9</v>
      </c>
      <c r="F1769" s="6">
        <v>0</v>
      </c>
      <c r="G1769" s="6">
        <v>0</v>
      </c>
      <c r="H1769" s="6">
        <v>0</v>
      </c>
      <c r="I1769" s="6">
        <v>17460.900000000001</v>
      </c>
      <c r="J1769" s="6">
        <v>0</v>
      </c>
      <c r="K1769" s="6">
        <v>4925.41</v>
      </c>
      <c r="L1769" s="6">
        <v>17460.900000000001</v>
      </c>
      <c r="M1769" s="6">
        <v>29375.200000000001</v>
      </c>
      <c r="N1769" s="6">
        <v>0</v>
      </c>
      <c r="O1769" s="6">
        <v>40053.4</v>
      </c>
      <c r="P1769" s="6">
        <v>9431.58</v>
      </c>
      <c r="Q1769" s="6">
        <v>0</v>
      </c>
      <c r="R1769" s="114">
        <v>24201.7</v>
      </c>
      <c r="S1769" s="114">
        <v>39565.1</v>
      </c>
      <c r="T1769" s="114">
        <v>8466.2199999999993</v>
      </c>
      <c r="U1769">
        <v>0</v>
      </c>
      <c r="V1769">
        <v>26560.400000000001</v>
      </c>
      <c r="W1769">
        <v>40053.4</v>
      </c>
    </row>
    <row r="1770" spans="1:23" ht="15.75" customHeight="1" x14ac:dyDescent="0.2">
      <c r="A1770" s="6">
        <v>1757</v>
      </c>
      <c r="B1770" s="6">
        <v>0</v>
      </c>
      <c r="C1770" s="6">
        <v>24271.4</v>
      </c>
      <c r="D1770" s="6">
        <v>0</v>
      </c>
      <c r="E1770" s="6">
        <v>39417.699999999997</v>
      </c>
      <c r="F1770" s="6">
        <v>0</v>
      </c>
      <c r="G1770" s="6">
        <v>0</v>
      </c>
      <c r="H1770" s="6">
        <v>0</v>
      </c>
      <c r="I1770" s="6">
        <v>6693.38</v>
      </c>
      <c r="J1770" s="6">
        <v>0</v>
      </c>
      <c r="K1770" s="6">
        <v>0</v>
      </c>
      <c r="L1770" s="6">
        <v>6693.38</v>
      </c>
      <c r="M1770" s="6">
        <v>4963.34</v>
      </c>
      <c r="N1770" s="6">
        <v>0</v>
      </c>
      <c r="O1770" s="6">
        <v>37870.800000000003</v>
      </c>
      <c r="P1770" s="6">
        <v>7074.51</v>
      </c>
      <c r="Q1770" s="6">
        <v>0</v>
      </c>
      <c r="R1770" s="114">
        <v>19834.099999999999</v>
      </c>
      <c r="S1770" s="114">
        <v>39619.4</v>
      </c>
      <c r="T1770" s="114">
        <v>19103.7</v>
      </c>
      <c r="U1770">
        <v>0</v>
      </c>
      <c r="V1770">
        <v>25961.7</v>
      </c>
      <c r="W1770">
        <v>40053.4</v>
      </c>
    </row>
    <row r="1771" spans="1:23" ht="15.75" customHeight="1" x14ac:dyDescent="0.2">
      <c r="A1771" s="6">
        <v>1758</v>
      </c>
      <c r="B1771" s="6">
        <v>0</v>
      </c>
      <c r="C1771" s="6">
        <v>24364.7</v>
      </c>
      <c r="D1771" s="6">
        <v>0</v>
      </c>
      <c r="E1771" s="6">
        <v>37224.800000000003</v>
      </c>
      <c r="F1771" s="6">
        <v>0</v>
      </c>
      <c r="G1771" s="6">
        <v>0</v>
      </c>
      <c r="H1771" s="6">
        <v>0</v>
      </c>
      <c r="I1771" s="6">
        <v>3571.88</v>
      </c>
      <c r="J1771" s="6">
        <v>0</v>
      </c>
      <c r="K1771" s="6">
        <v>0</v>
      </c>
      <c r="L1771" s="6">
        <v>3571.88</v>
      </c>
      <c r="M1771" s="6">
        <v>1338.21</v>
      </c>
      <c r="N1771" s="6">
        <v>0</v>
      </c>
      <c r="O1771" s="6">
        <v>37779.1</v>
      </c>
      <c r="P1771" s="6">
        <v>9686.77</v>
      </c>
      <c r="Q1771" s="6">
        <v>0</v>
      </c>
      <c r="R1771" s="114">
        <v>15993.5</v>
      </c>
      <c r="S1771" s="114">
        <v>39670.5</v>
      </c>
      <c r="T1771" s="114">
        <v>32384.799999999999</v>
      </c>
      <c r="U1771">
        <v>0</v>
      </c>
      <c r="V1771">
        <v>24670.6</v>
      </c>
      <c r="W1771">
        <v>40053.4</v>
      </c>
    </row>
    <row r="1772" spans="1:23" ht="15.75" customHeight="1" x14ac:dyDescent="0.2">
      <c r="A1772" s="6">
        <v>1759</v>
      </c>
      <c r="B1772" s="6">
        <v>0.104324</v>
      </c>
      <c r="C1772" s="6">
        <v>25756</v>
      </c>
      <c r="D1772" s="6">
        <v>6.1744800000000002E-2</v>
      </c>
      <c r="E1772" s="6">
        <v>31035.8</v>
      </c>
      <c r="F1772" s="6">
        <v>0.36341699999999999</v>
      </c>
      <c r="G1772" s="6">
        <v>0</v>
      </c>
      <c r="H1772" s="6">
        <v>0</v>
      </c>
      <c r="I1772" s="6">
        <v>15399.9</v>
      </c>
      <c r="J1772" s="6">
        <v>0</v>
      </c>
      <c r="K1772" s="6">
        <v>969.41</v>
      </c>
      <c r="L1772" s="6">
        <v>15399.9</v>
      </c>
      <c r="M1772" s="6">
        <v>1785.17</v>
      </c>
      <c r="N1772" s="6">
        <v>0</v>
      </c>
      <c r="O1772" s="6">
        <v>39554.300000000003</v>
      </c>
      <c r="P1772" s="6">
        <v>4826.75</v>
      </c>
      <c r="Q1772" s="6">
        <v>0</v>
      </c>
      <c r="R1772" s="114">
        <v>25127.4</v>
      </c>
      <c r="S1772" s="114">
        <v>39602</v>
      </c>
      <c r="T1772" s="114">
        <v>27165.1</v>
      </c>
      <c r="U1772">
        <v>1.8530499999999998E-2</v>
      </c>
      <c r="V1772">
        <v>34918.6</v>
      </c>
      <c r="W1772">
        <v>40053.4</v>
      </c>
    </row>
    <row r="1773" spans="1:23" ht="15.75" customHeight="1" x14ac:dyDescent="0.2">
      <c r="A1773" s="6">
        <v>1760</v>
      </c>
      <c r="B1773" s="6">
        <v>1.14798</v>
      </c>
      <c r="C1773" s="6">
        <v>10804.8</v>
      </c>
      <c r="D1773" s="6">
        <v>0.79379</v>
      </c>
      <c r="E1773" s="6">
        <v>27777.8</v>
      </c>
      <c r="F1773" s="6">
        <v>1.54711</v>
      </c>
      <c r="G1773" s="6">
        <v>0</v>
      </c>
      <c r="H1773" s="6">
        <v>0.19319</v>
      </c>
      <c r="I1773" s="6">
        <v>36467.800000000003</v>
      </c>
      <c r="J1773" s="6">
        <v>6.1277900000000003E-2</v>
      </c>
      <c r="K1773" s="6">
        <v>726.10199999999998</v>
      </c>
      <c r="L1773" s="6">
        <v>36467.800000000003</v>
      </c>
      <c r="M1773" s="6">
        <v>0</v>
      </c>
      <c r="N1773" s="6">
        <v>0.35783199999999998</v>
      </c>
      <c r="O1773" s="6">
        <v>40053.4</v>
      </c>
      <c r="P1773" s="6">
        <v>9379.4699999999993</v>
      </c>
      <c r="Q1773" s="6">
        <v>0.73247899999999999</v>
      </c>
      <c r="R1773" s="114">
        <v>33726.1</v>
      </c>
      <c r="S1773" s="114">
        <v>38033.199999999997</v>
      </c>
      <c r="T1773" s="114">
        <v>22999.7</v>
      </c>
      <c r="U1773">
        <v>0.21445</v>
      </c>
      <c r="V1773">
        <v>36225.9</v>
      </c>
      <c r="W1773">
        <v>40053.4</v>
      </c>
    </row>
    <row r="1774" spans="1:23" ht="15.75" customHeight="1" x14ac:dyDescent="0.2">
      <c r="A1774" s="6">
        <v>1761</v>
      </c>
      <c r="B1774" s="6">
        <v>2.4154900000000001</v>
      </c>
      <c r="C1774" s="6">
        <v>7330.53</v>
      </c>
      <c r="D1774" s="6">
        <v>1.5929500000000001</v>
      </c>
      <c r="E1774" s="6">
        <v>20279.8</v>
      </c>
      <c r="F1774" s="6">
        <v>2.71617</v>
      </c>
      <c r="G1774" s="6">
        <v>0</v>
      </c>
      <c r="H1774" s="6">
        <v>0.80291900000000005</v>
      </c>
      <c r="I1774" s="6">
        <v>30108.1</v>
      </c>
      <c r="J1774" s="6">
        <v>0.33479799999999998</v>
      </c>
      <c r="K1774" s="6">
        <v>0</v>
      </c>
      <c r="L1774" s="6">
        <v>30108.1</v>
      </c>
      <c r="M1774" s="6">
        <v>0</v>
      </c>
      <c r="N1774" s="6">
        <v>1.4688099999999999</v>
      </c>
      <c r="O1774" s="6">
        <v>40053.4</v>
      </c>
      <c r="P1774" s="6">
        <v>9698.3799999999992</v>
      </c>
      <c r="Q1774" s="6">
        <v>1.9766699999999999</v>
      </c>
      <c r="R1774" s="114">
        <v>28686.6</v>
      </c>
      <c r="S1774" s="114">
        <v>20239.400000000001</v>
      </c>
      <c r="T1774" s="114">
        <v>9267.2999999999993</v>
      </c>
      <c r="U1774">
        <v>0.236319</v>
      </c>
      <c r="V1774">
        <v>33406</v>
      </c>
      <c r="W1774">
        <v>40053.4</v>
      </c>
    </row>
    <row r="1775" spans="1:23" ht="15.75" customHeight="1" x14ac:dyDescent="0.2">
      <c r="A1775" s="6">
        <v>1762</v>
      </c>
      <c r="B1775" s="6">
        <v>3.4490699999999999</v>
      </c>
      <c r="C1775" s="6">
        <v>5754.8</v>
      </c>
      <c r="D1775" s="6">
        <v>2.5883699999999998</v>
      </c>
      <c r="E1775" s="6">
        <v>18949</v>
      </c>
      <c r="F1775" s="6">
        <v>3.5805600000000002</v>
      </c>
      <c r="G1775" s="6">
        <v>0</v>
      </c>
      <c r="H1775" s="6">
        <v>0.90599399999999997</v>
      </c>
      <c r="I1775" s="6">
        <v>25112.400000000001</v>
      </c>
      <c r="J1775" s="6">
        <v>1.37906</v>
      </c>
      <c r="K1775" s="6">
        <v>0</v>
      </c>
      <c r="L1775" s="6">
        <v>25112.400000000001</v>
      </c>
      <c r="M1775" s="6">
        <v>1109.05</v>
      </c>
      <c r="N1775" s="6">
        <v>2.4949699999999999</v>
      </c>
      <c r="O1775" s="6">
        <v>40053.4</v>
      </c>
      <c r="P1775" s="6">
        <v>6142.76</v>
      </c>
      <c r="Q1775" s="6">
        <v>3.06969</v>
      </c>
      <c r="R1775" s="114">
        <v>31912.7</v>
      </c>
      <c r="S1775" s="114">
        <v>15062.7</v>
      </c>
      <c r="T1775" s="114">
        <v>3979.59</v>
      </c>
      <c r="U1775">
        <v>0.18895300000000001</v>
      </c>
      <c r="V1775">
        <v>32002.400000000001</v>
      </c>
      <c r="W1775">
        <v>40053.4</v>
      </c>
    </row>
    <row r="1776" spans="1:23" ht="15.75" customHeight="1" x14ac:dyDescent="0.2">
      <c r="A1776" s="6">
        <v>1763</v>
      </c>
      <c r="B1776" s="6">
        <v>3.1169099999999998</v>
      </c>
      <c r="C1776" s="6">
        <v>1369.37</v>
      </c>
      <c r="D1776" s="6">
        <v>3.97397</v>
      </c>
      <c r="E1776" s="6">
        <v>16424</v>
      </c>
      <c r="F1776" s="6">
        <v>4.1401399999999997</v>
      </c>
      <c r="G1776" s="6">
        <v>710.56799999999998</v>
      </c>
      <c r="H1776" s="6">
        <v>1.3961399999999999</v>
      </c>
      <c r="I1776" s="6">
        <v>21215.4</v>
      </c>
      <c r="J1776" s="6">
        <v>1.96591</v>
      </c>
      <c r="K1776" s="6">
        <v>0</v>
      </c>
      <c r="L1776" s="6">
        <v>21215.4</v>
      </c>
      <c r="M1776" s="6">
        <v>4938.2700000000004</v>
      </c>
      <c r="N1776" s="6">
        <v>3.3363100000000001</v>
      </c>
      <c r="O1776" s="6">
        <v>39688.6</v>
      </c>
      <c r="P1776" s="6">
        <v>11910.4</v>
      </c>
      <c r="Q1776" s="6">
        <v>3.8361200000000002</v>
      </c>
      <c r="R1776" s="114">
        <v>32313</v>
      </c>
      <c r="S1776" s="114">
        <v>9633.2900000000009</v>
      </c>
      <c r="T1776" s="114">
        <v>5780.34</v>
      </c>
      <c r="U1776">
        <v>0.476107</v>
      </c>
      <c r="V1776">
        <v>27820.1</v>
      </c>
      <c r="W1776">
        <v>40053.4</v>
      </c>
    </row>
    <row r="1777" spans="1:23" ht="15.75" customHeight="1" x14ac:dyDescent="0.2">
      <c r="A1777" s="6">
        <v>1764</v>
      </c>
      <c r="B1777" s="6">
        <v>4.5946499999999997</v>
      </c>
      <c r="C1777" s="6">
        <v>3464.36</v>
      </c>
      <c r="D1777" s="6">
        <v>3.4247800000000002</v>
      </c>
      <c r="E1777" s="6">
        <v>13211.7</v>
      </c>
      <c r="F1777" s="6">
        <v>4.3932900000000004</v>
      </c>
      <c r="G1777" s="6">
        <v>234.255</v>
      </c>
      <c r="H1777" s="6">
        <v>2.7637900000000002</v>
      </c>
      <c r="I1777" s="6">
        <v>17320.8</v>
      </c>
      <c r="J1777" s="6">
        <v>1.65215</v>
      </c>
      <c r="K1777" s="6">
        <v>2448.09</v>
      </c>
      <c r="L1777" s="6">
        <v>17320.8</v>
      </c>
      <c r="M1777" s="6">
        <v>9124.91</v>
      </c>
      <c r="N1777" s="6">
        <v>3.2745500000000001</v>
      </c>
      <c r="O1777" s="6">
        <v>37455</v>
      </c>
      <c r="P1777" s="6">
        <v>11257.6</v>
      </c>
      <c r="Q1777" s="6">
        <v>4.2563599999999999</v>
      </c>
      <c r="R1777" s="114">
        <v>37477.699999999997</v>
      </c>
      <c r="S1777" s="114">
        <v>9092.9</v>
      </c>
      <c r="T1777" s="114">
        <v>6256.92</v>
      </c>
      <c r="U1777">
        <v>0.78758300000000003</v>
      </c>
      <c r="V1777">
        <v>32078.5</v>
      </c>
      <c r="W1777">
        <v>40053.4</v>
      </c>
    </row>
    <row r="1778" spans="1:23" ht="15.75" customHeight="1" x14ac:dyDescent="0.2">
      <c r="A1778" s="6">
        <v>1765</v>
      </c>
      <c r="B1778" s="6">
        <v>4.6776200000000001</v>
      </c>
      <c r="C1778" s="6">
        <v>1948.61</v>
      </c>
      <c r="D1778" s="6">
        <v>3.7454900000000002</v>
      </c>
      <c r="E1778" s="6">
        <v>6999.66</v>
      </c>
      <c r="F1778" s="6">
        <v>4.3084600000000002</v>
      </c>
      <c r="G1778" s="6">
        <v>946.8</v>
      </c>
      <c r="H1778" s="6">
        <v>2.1804299999999999</v>
      </c>
      <c r="I1778" s="6">
        <v>26793.7</v>
      </c>
      <c r="J1778" s="6">
        <v>1.43726</v>
      </c>
      <c r="K1778" s="6">
        <v>6679.45</v>
      </c>
      <c r="L1778" s="6">
        <v>26793.7</v>
      </c>
      <c r="M1778" s="6">
        <v>16761.7</v>
      </c>
      <c r="N1778" s="6">
        <v>3.3858999999999999</v>
      </c>
      <c r="O1778" s="6">
        <v>33188.5</v>
      </c>
      <c r="P1778" s="6">
        <v>8433.25</v>
      </c>
      <c r="Q1778" s="6">
        <v>4.3617699999999999</v>
      </c>
      <c r="R1778" s="114">
        <v>37946.6</v>
      </c>
      <c r="S1778" s="114">
        <v>12735</v>
      </c>
      <c r="T1778" s="114">
        <v>10060.5</v>
      </c>
      <c r="U1778">
        <v>1.4517100000000001</v>
      </c>
      <c r="V1778">
        <v>31949.9</v>
      </c>
      <c r="W1778">
        <v>40053.4</v>
      </c>
    </row>
    <row r="1779" spans="1:23" ht="15.75" customHeight="1" x14ac:dyDescent="0.2">
      <c r="A1779" s="6">
        <v>1766</v>
      </c>
      <c r="B1779" s="6">
        <v>4.4201899999999998</v>
      </c>
      <c r="C1779" s="6">
        <v>2316.4699999999998</v>
      </c>
      <c r="D1779" s="6">
        <v>3.59917</v>
      </c>
      <c r="E1779" s="6">
        <v>5367.34</v>
      </c>
      <c r="F1779" s="6">
        <v>3.8808500000000001</v>
      </c>
      <c r="G1779" s="6">
        <v>2840.68</v>
      </c>
      <c r="H1779" s="6">
        <v>1.0574600000000001</v>
      </c>
      <c r="I1779" s="6">
        <v>21458.6</v>
      </c>
      <c r="J1779" s="6">
        <v>1.96905</v>
      </c>
      <c r="K1779" s="6">
        <v>10575.6</v>
      </c>
      <c r="L1779" s="6">
        <v>21458.6</v>
      </c>
      <c r="M1779" s="6">
        <v>13870.1</v>
      </c>
      <c r="N1779" s="6">
        <v>3.2868400000000002</v>
      </c>
      <c r="O1779" s="6">
        <v>29883.7</v>
      </c>
      <c r="P1779" s="6">
        <v>10086.1</v>
      </c>
      <c r="Q1779" s="6">
        <v>4.1711099999999997</v>
      </c>
      <c r="R1779" s="114">
        <v>38111</v>
      </c>
      <c r="S1779" s="114">
        <v>18338</v>
      </c>
      <c r="T1779" s="114">
        <v>15861</v>
      </c>
      <c r="U1779">
        <v>1.01793</v>
      </c>
      <c r="V1779">
        <v>36537.699999999997</v>
      </c>
      <c r="W1779">
        <v>40053.4</v>
      </c>
    </row>
    <row r="1780" spans="1:23" ht="15.75" customHeight="1" x14ac:dyDescent="0.2">
      <c r="A1780" s="6">
        <v>1767</v>
      </c>
      <c r="B1780" s="6">
        <v>2.6817700000000002</v>
      </c>
      <c r="C1780" s="6">
        <v>2754.48</v>
      </c>
      <c r="D1780" s="6">
        <v>2.9020299999999999</v>
      </c>
      <c r="E1780" s="6">
        <v>6286.26</v>
      </c>
      <c r="F1780" s="6">
        <v>3.2010800000000001</v>
      </c>
      <c r="G1780" s="6">
        <v>1838.03</v>
      </c>
      <c r="H1780" s="6">
        <v>2.6698599999999999</v>
      </c>
      <c r="I1780" s="6">
        <v>18933.8</v>
      </c>
      <c r="J1780" s="6">
        <v>1.74976</v>
      </c>
      <c r="K1780" s="6">
        <v>12193.3</v>
      </c>
      <c r="L1780" s="6">
        <v>18933.8</v>
      </c>
      <c r="M1780" s="6">
        <v>21092</v>
      </c>
      <c r="N1780" s="6">
        <v>2.72478</v>
      </c>
      <c r="O1780" s="6">
        <v>19897</v>
      </c>
      <c r="P1780" s="6">
        <v>10714.8</v>
      </c>
      <c r="Q1780" s="6">
        <v>3.6420400000000002</v>
      </c>
      <c r="R1780" s="114">
        <v>32092.400000000001</v>
      </c>
      <c r="S1780" s="114">
        <v>14949.4</v>
      </c>
      <c r="T1780" s="114">
        <v>26839.8</v>
      </c>
      <c r="U1780">
        <v>0.94889299999999999</v>
      </c>
      <c r="V1780">
        <v>37867.199999999997</v>
      </c>
      <c r="W1780">
        <v>40053.4</v>
      </c>
    </row>
    <row r="1781" spans="1:23" ht="15.75" customHeight="1" x14ac:dyDescent="0.2">
      <c r="A1781" s="6">
        <v>1768</v>
      </c>
      <c r="B1781" s="6">
        <v>2.8688799999999999</v>
      </c>
      <c r="C1781" s="6">
        <v>664.94600000000003</v>
      </c>
      <c r="D1781" s="6">
        <v>1.7419199999999999</v>
      </c>
      <c r="E1781" s="6">
        <v>4833.3100000000004</v>
      </c>
      <c r="F1781" s="6">
        <v>2.2334900000000002</v>
      </c>
      <c r="G1781" s="6">
        <v>2135.3200000000002</v>
      </c>
      <c r="H1781" s="6">
        <v>2.72906</v>
      </c>
      <c r="I1781" s="6">
        <v>9848.0400000000009</v>
      </c>
      <c r="J1781" s="6">
        <v>0.49576799999999999</v>
      </c>
      <c r="K1781" s="6">
        <v>17083.5</v>
      </c>
      <c r="L1781" s="6">
        <v>9848.0400000000009</v>
      </c>
      <c r="M1781" s="6">
        <v>23241.200000000001</v>
      </c>
      <c r="N1781" s="6">
        <v>2.0856599999999998</v>
      </c>
      <c r="O1781" s="6">
        <v>12422.4</v>
      </c>
      <c r="P1781" s="6">
        <v>6933.5</v>
      </c>
      <c r="Q1781" s="6">
        <v>2.8109600000000001</v>
      </c>
      <c r="R1781" s="114">
        <v>38230.199999999997</v>
      </c>
      <c r="S1781" s="114">
        <v>15600.2</v>
      </c>
      <c r="T1781" s="114">
        <v>23178.2</v>
      </c>
      <c r="U1781">
        <v>0.20577599999999999</v>
      </c>
      <c r="V1781">
        <v>38930.1</v>
      </c>
      <c r="W1781">
        <v>40053.4</v>
      </c>
    </row>
    <row r="1782" spans="1:23" ht="15.75" customHeight="1" x14ac:dyDescent="0.2">
      <c r="A1782" s="6">
        <v>1769</v>
      </c>
      <c r="B1782" s="6">
        <v>1.6528400000000001</v>
      </c>
      <c r="C1782" s="6">
        <v>0</v>
      </c>
      <c r="D1782" s="6">
        <v>1.0794699999999999</v>
      </c>
      <c r="E1782" s="6">
        <v>5105</v>
      </c>
      <c r="F1782" s="6">
        <v>1.03979</v>
      </c>
      <c r="G1782" s="6">
        <v>8707.9</v>
      </c>
      <c r="H1782" s="6">
        <v>1.6393599999999999</v>
      </c>
      <c r="I1782" s="6">
        <v>8732.51</v>
      </c>
      <c r="J1782" s="6">
        <v>0.49940499999999999</v>
      </c>
      <c r="K1782" s="6">
        <v>20018</v>
      </c>
      <c r="L1782" s="6">
        <v>8732.51</v>
      </c>
      <c r="M1782" s="6">
        <v>15093.9</v>
      </c>
      <c r="N1782" s="6">
        <v>0.90432400000000002</v>
      </c>
      <c r="O1782" s="6">
        <v>4592.88</v>
      </c>
      <c r="P1782" s="6">
        <v>5841.95</v>
      </c>
      <c r="Q1782" s="6">
        <v>1.70401</v>
      </c>
      <c r="R1782" s="114">
        <v>39315.800000000003</v>
      </c>
      <c r="S1782" s="114">
        <v>25079.1</v>
      </c>
      <c r="T1782" s="114">
        <v>37591.1</v>
      </c>
      <c r="U1782">
        <v>3.3073199999999997E-2</v>
      </c>
      <c r="V1782">
        <v>39141.699999999997</v>
      </c>
      <c r="W1782">
        <v>40053.4</v>
      </c>
    </row>
    <row r="1783" spans="1:23" ht="15.75" customHeight="1" x14ac:dyDescent="0.2">
      <c r="A1783" s="6">
        <v>1770</v>
      </c>
      <c r="B1783" s="6">
        <v>0.40304899999999999</v>
      </c>
      <c r="C1783" s="6">
        <v>19.835000000000001</v>
      </c>
      <c r="D1783" s="6">
        <v>0.33473599999999998</v>
      </c>
      <c r="E1783" s="6">
        <v>12622.7</v>
      </c>
      <c r="F1783" s="6">
        <v>8.6691299999999999E-2</v>
      </c>
      <c r="G1783" s="6">
        <v>14942.9</v>
      </c>
      <c r="H1783" s="6">
        <v>0.46923900000000002</v>
      </c>
      <c r="I1783" s="6">
        <v>4048.48</v>
      </c>
      <c r="J1783" s="6">
        <v>0.29920000000000002</v>
      </c>
      <c r="K1783" s="6">
        <v>17645</v>
      </c>
      <c r="L1783" s="6">
        <v>4048.48</v>
      </c>
      <c r="M1783" s="6">
        <v>7645.69</v>
      </c>
      <c r="N1783" s="6">
        <v>0.13939699999999999</v>
      </c>
      <c r="O1783" s="6">
        <v>3487.28</v>
      </c>
      <c r="P1783" s="6">
        <v>8618.94</v>
      </c>
      <c r="Q1783" s="6">
        <v>0.53236300000000003</v>
      </c>
      <c r="R1783" s="114">
        <v>39717.5</v>
      </c>
      <c r="S1783" s="114">
        <v>33051.1</v>
      </c>
      <c r="T1783" s="114">
        <v>40053.4</v>
      </c>
      <c r="U1783">
        <v>6.6630300000000003E-3</v>
      </c>
      <c r="V1783">
        <v>39295.300000000003</v>
      </c>
      <c r="W1783">
        <v>40053.4</v>
      </c>
    </row>
    <row r="1784" spans="1:23" ht="15.75" customHeight="1" x14ac:dyDescent="0.2">
      <c r="A1784" s="6">
        <v>1771</v>
      </c>
      <c r="B1784" s="6">
        <v>0</v>
      </c>
      <c r="C1784" s="6">
        <v>23.269100000000002</v>
      </c>
      <c r="D1784" s="6">
        <v>0</v>
      </c>
      <c r="E1784" s="6">
        <v>23577.7</v>
      </c>
      <c r="F1784" s="6">
        <v>0</v>
      </c>
      <c r="G1784" s="6">
        <v>15518.4</v>
      </c>
      <c r="H1784" s="6">
        <v>0</v>
      </c>
      <c r="I1784" s="6">
        <v>0</v>
      </c>
      <c r="J1784" s="6">
        <v>0</v>
      </c>
      <c r="K1784" s="6">
        <v>29574.6</v>
      </c>
      <c r="L1784" s="6">
        <v>0</v>
      </c>
      <c r="M1784" s="6">
        <v>4041.51</v>
      </c>
      <c r="N1784" s="6">
        <v>0</v>
      </c>
      <c r="O1784" s="6">
        <v>4634.6400000000003</v>
      </c>
      <c r="P1784" s="6">
        <v>5062.37</v>
      </c>
      <c r="Q1784" s="6">
        <v>0</v>
      </c>
      <c r="R1784" s="114">
        <v>39605</v>
      </c>
      <c r="S1784" s="114">
        <v>30495.5</v>
      </c>
      <c r="T1784" s="114">
        <v>39686.400000000001</v>
      </c>
      <c r="U1784">
        <v>0</v>
      </c>
      <c r="V1784">
        <v>39148.5</v>
      </c>
      <c r="W1784">
        <v>39760.800000000003</v>
      </c>
    </row>
    <row r="1785" spans="1:23" ht="15.75" customHeight="1" x14ac:dyDescent="0.2">
      <c r="A1785" s="6">
        <v>1772</v>
      </c>
      <c r="B1785" s="6">
        <v>0</v>
      </c>
      <c r="C1785" s="6">
        <v>2538.64</v>
      </c>
      <c r="D1785" s="6">
        <v>0</v>
      </c>
      <c r="E1785" s="6">
        <v>29857</v>
      </c>
      <c r="F1785" s="6">
        <v>0</v>
      </c>
      <c r="G1785" s="6">
        <v>37674.199999999997</v>
      </c>
      <c r="H1785" s="6">
        <v>0</v>
      </c>
      <c r="I1785" s="6">
        <v>10475.5</v>
      </c>
      <c r="J1785" s="6">
        <v>0</v>
      </c>
      <c r="K1785" s="6">
        <v>35733.1</v>
      </c>
      <c r="L1785" s="6">
        <v>10475.5</v>
      </c>
      <c r="M1785" s="6">
        <v>8025.45</v>
      </c>
      <c r="N1785" s="6">
        <v>0</v>
      </c>
      <c r="O1785" s="6">
        <v>3827.36</v>
      </c>
      <c r="P1785" s="6">
        <v>1994.58</v>
      </c>
      <c r="Q1785" s="6">
        <v>0</v>
      </c>
      <c r="R1785" s="114">
        <v>39585</v>
      </c>
      <c r="S1785" s="114">
        <v>31941.9</v>
      </c>
      <c r="T1785" s="114">
        <v>40053.4</v>
      </c>
      <c r="U1785">
        <v>0</v>
      </c>
      <c r="V1785">
        <v>39420.6</v>
      </c>
      <c r="W1785">
        <v>40053.4</v>
      </c>
    </row>
    <row r="1786" spans="1:23" ht="15.75" customHeight="1" x14ac:dyDescent="0.2">
      <c r="A1786" s="6">
        <v>1773</v>
      </c>
      <c r="B1786" s="6">
        <v>0</v>
      </c>
      <c r="C1786" s="6">
        <v>6677.95</v>
      </c>
      <c r="D1786" s="6">
        <v>0</v>
      </c>
      <c r="E1786" s="6">
        <v>33691.4</v>
      </c>
      <c r="F1786" s="6">
        <v>0</v>
      </c>
      <c r="G1786" s="6">
        <v>30078.7</v>
      </c>
      <c r="H1786" s="6">
        <v>0</v>
      </c>
      <c r="I1786" s="6">
        <v>18050.2</v>
      </c>
      <c r="J1786" s="6">
        <v>0</v>
      </c>
      <c r="K1786" s="6">
        <v>39491</v>
      </c>
      <c r="L1786" s="6">
        <v>18050.2</v>
      </c>
      <c r="M1786" s="6">
        <v>4082.46</v>
      </c>
      <c r="N1786" s="6">
        <v>0</v>
      </c>
      <c r="O1786" s="6">
        <v>2968.85</v>
      </c>
      <c r="P1786" s="6">
        <v>7536.16</v>
      </c>
      <c r="Q1786" s="6">
        <v>0</v>
      </c>
      <c r="R1786" s="114">
        <v>39585.800000000003</v>
      </c>
      <c r="S1786" s="114">
        <v>32323.200000000001</v>
      </c>
      <c r="T1786" s="114">
        <v>40053.4</v>
      </c>
      <c r="U1786">
        <v>0</v>
      </c>
      <c r="V1786">
        <v>38335.800000000003</v>
      </c>
      <c r="W1786">
        <v>40053.4</v>
      </c>
    </row>
    <row r="1787" spans="1:23" ht="15.75" customHeight="1" x14ac:dyDescent="0.2">
      <c r="A1787" s="6">
        <v>1774</v>
      </c>
      <c r="B1787" s="6">
        <v>0</v>
      </c>
      <c r="C1787" s="6">
        <v>17967.2</v>
      </c>
      <c r="D1787" s="6">
        <v>0</v>
      </c>
      <c r="E1787" s="6">
        <v>35227</v>
      </c>
      <c r="F1787" s="6">
        <v>0</v>
      </c>
      <c r="G1787" s="6">
        <v>24176.2</v>
      </c>
      <c r="H1787" s="6">
        <v>0</v>
      </c>
      <c r="I1787" s="6">
        <v>6611.65</v>
      </c>
      <c r="J1787" s="6">
        <v>0</v>
      </c>
      <c r="K1787" s="6">
        <v>39898.300000000003</v>
      </c>
      <c r="L1787" s="6">
        <v>6611.65</v>
      </c>
      <c r="M1787" s="6">
        <v>12751.6</v>
      </c>
      <c r="N1787" s="6">
        <v>0</v>
      </c>
      <c r="O1787" s="6">
        <v>4341.93</v>
      </c>
      <c r="P1787" s="6">
        <v>3220.91</v>
      </c>
      <c r="Q1787" s="6">
        <v>0</v>
      </c>
      <c r="R1787" s="114">
        <v>40053.4</v>
      </c>
      <c r="S1787" s="114">
        <v>30044.7</v>
      </c>
      <c r="T1787" s="114">
        <v>40053.4</v>
      </c>
      <c r="U1787">
        <v>0</v>
      </c>
      <c r="V1787">
        <v>38280</v>
      </c>
      <c r="W1787">
        <v>40053.4</v>
      </c>
    </row>
    <row r="1788" spans="1:23" ht="15.75" customHeight="1" x14ac:dyDescent="0.2">
      <c r="A1788" s="6">
        <v>1775</v>
      </c>
      <c r="B1788" s="6">
        <v>0</v>
      </c>
      <c r="C1788" s="6">
        <v>20162</v>
      </c>
      <c r="D1788" s="6">
        <v>0</v>
      </c>
      <c r="E1788" s="6">
        <v>37638.1</v>
      </c>
      <c r="F1788" s="6">
        <v>0</v>
      </c>
      <c r="G1788" s="6">
        <v>24088.6</v>
      </c>
      <c r="H1788" s="6">
        <v>0</v>
      </c>
      <c r="I1788" s="6">
        <v>1338.62</v>
      </c>
      <c r="J1788" s="6">
        <v>0</v>
      </c>
      <c r="K1788" s="6">
        <v>39433.699999999997</v>
      </c>
      <c r="L1788" s="6">
        <v>1338.62</v>
      </c>
      <c r="M1788" s="6">
        <v>10711.5</v>
      </c>
      <c r="N1788" s="6">
        <v>0</v>
      </c>
      <c r="O1788" s="6">
        <v>4007.88</v>
      </c>
      <c r="P1788" s="6">
        <v>4069.19</v>
      </c>
      <c r="Q1788" s="6">
        <v>0</v>
      </c>
      <c r="R1788" s="114">
        <v>40053.4</v>
      </c>
      <c r="S1788" s="114">
        <v>18809.900000000001</v>
      </c>
      <c r="T1788" s="114">
        <v>40053.4</v>
      </c>
      <c r="U1788">
        <v>0</v>
      </c>
      <c r="V1788">
        <v>39332.400000000001</v>
      </c>
      <c r="W1788">
        <v>40053.4</v>
      </c>
    </row>
    <row r="1789" spans="1:23" ht="15.75" customHeight="1" x14ac:dyDescent="0.2">
      <c r="A1789" s="6">
        <v>1776</v>
      </c>
      <c r="B1789" s="6">
        <v>0</v>
      </c>
      <c r="C1789" s="6">
        <v>22242.400000000001</v>
      </c>
      <c r="D1789" s="6">
        <v>0</v>
      </c>
      <c r="E1789" s="6">
        <v>32229.9</v>
      </c>
      <c r="F1789" s="6">
        <v>0</v>
      </c>
      <c r="G1789" s="6">
        <v>12783.2</v>
      </c>
      <c r="H1789" s="6">
        <v>0</v>
      </c>
      <c r="I1789" s="6">
        <v>856.029</v>
      </c>
      <c r="J1789" s="6">
        <v>0</v>
      </c>
      <c r="K1789" s="6">
        <v>37323.1</v>
      </c>
      <c r="L1789" s="6">
        <v>856.029</v>
      </c>
      <c r="M1789" s="6">
        <v>7042.19</v>
      </c>
      <c r="N1789" s="6">
        <v>0</v>
      </c>
      <c r="O1789" s="6">
        <v>10276.299999999999</v>
      </c>
      <c r="P1789" s="6">
        <v>2347.56</v>
      </c>
      <c r="Q1789" s="6">
        <v>0</v>
      </c>
      <c r="R1789" s="114">
        <v>40053.4</v>
      </c>
      <c r="S1789" s="114">
        <v>8314.41</v>
      </c>
      <c r="T1789" s="114">
        <v>40053.4</v>
      </c>
      <c r="U1789">
        <v>0</v>
      </c>
      <c r="V1789">
        <v>39159.199999999997</v>
      </c>
      <c r="W1789">
        <v>40053.4</v>
      </c>
    </row>
    <row r="1790" spans="1:23" ht="15.75" customHeight="1" x14ac:dyDescent="0.2">
      <c r="A1790" s="6">
        <v>1777</v>
      </c>
      <c r="B1790" s="6">
        <v>0</v>
      </c>
      <c r="C1790" s="6">
        <v>27969.9</v>
      </c>
      <c r="D1790" s="6">
        <v>0</v>
      </c>
      <c r="E1790" s="6">
        <v>24192.799999999999</v>
      </c>
      <c r="F1790" s="6">
        <v>0</v>
      </c>
      <c r="G1790" s="6">
        <v>16641.3</v>
      </c>
      <c r="H1790" s="6">
        <v>0</v>
      </c>
      <c r="I1790" s="6">
        <v>2657.82</v>
      </c>
      <c r="J1790" s="6">
        <v>0</v>
      </c>
      <c r="K1790" s="6">
        <v>38050.400000000001</v>
      </c>
      <c r="L1790" s="6">
        <v>2657.82</v>
      </c>
      <c r="M1790" s="6">
        <v>4608.87</v>
      </c>
      <c r="N1790" s="6">
        <v>0</v>
      </c>
      <c r="O1790" s="6">
        <v>9316.35</v>
      </c>
      <c r="P1790" s="6">
        <v>3075.51</v>
      </c>
      <c r="Q1790" s="6">
        <v>0</v>
      </c>
      <c r="R1790" s="114">
        <v>40053.4</v>
      </c>
      <c r="S1790" s="114">
        <v>3122.77</v>
      </c>
      <c r="T1790" s="114">
        <v>40053.4</v>
      </c>
      <c r="U1790">
        <v>0</v>
      </c>
      <c r="V1790">
        <v>38692.199999999997</v>
      </c>
      <c r="W1790">
        <v>40053.4</v>
      </c>
    </row>
    <row r="1791" spans="1:23" ht="15.75" customHeight="1" x14ac:dyDescent="0.2">
      <c r="A1791" s="6">
        <v>1778</v>
      </c>
      <c r="B1791" s="6">
        <v>0</v>
      </c>
      <c r="C1791" s="6">
        <v>21633.8</v>
      </c>
      <c r="D1791" s="6">
        <v>0</v>
      </c>
      <c r="E1791" s="6">
        <v>11310.9</v>
      </c>
      <c r="F1791" s="6">
        <v>0</v>
      </c>
      <c r="G1791" s="6">
        <v>11993.2</v>
      </c>
      <c r="H1791" s="6">
        <v>0</v>
      </c>
      <c r="I1791" s="6">
        <v>3580.92</v>
      </c>
      <c r="J1791" s="6">
        <v>0</v>
      </c>
      <c r="K1791" s="6">
        <v>37633.800000000003</v>
      </c>
      <c r="L1791" s="6">
        <v>3580.92</v>
      </c>
      <c r="M1791" s="6">
        <v>7681.28</v>
      </c>
      <c r="N1791" s="6">
        <v>0</v>
      </c>
      <c r="O1791" s="6">
        <v>12545.1</v>
      </c>
      <c r="P1791" s="6">
        <v>2291.4499999999998</v>
      </c>
      <c r="Q1791" s="6">
        <v>0</v>
      </c>
      <c r="R1791" s="114">
        <v>40053.4</v>
      </c>
      <c r="S1791" s="114">
        <v>2940.84</v>
      </c>
      <c r="T1791" s="114">
        <v>40053.4</v>
      </c>
      <c r="U1791">
        <v>0</v>
      </c>
      <c r="V1791">
        <v>36340.199999999997</v>
      </c>
      <c r="W1791">
        <v>40053.4</v>
      </c>
    </row>
    <row r="1792" spans="1:23" ht="15.75" customHeight="1" x14ac:dyDescent="0.2">
      <c r="A1792" s="6">
        <v>1779</v>
      </c>
      <c r="B1792" s="6">
        <v>0</v>
      </c>
      <c r="C1792" s="6">
        <v>16832.8</v>
      </c>
      <c r="D1792" s="6">
        <v>0</v>
      </c>
      <c r="E1792" s="6">
        <v>7881.03</v>
      </c>
      <c r="F1792" s="6">
        <v>0</v>
      </c>
      <c r="G1792" s="6">
        <v>8587.4500000000007</v>
      </c>
      <c r="H1792" s="6">
        <v>0</v>
      </c>
      <c r="I1792" s="6">
        <v>9907.0300000000007</v>
      </c>
      <c r="J1792" s="6">
        <v>0</v>
      </c>
      <c r="K1792" s="6">
        <v>35823.9</v>
      </c>
      <c r="L1792" s="6">
        <v>9907.0300000000007</v>
      </c>
      <c r="M1792" s="6">
        <v>6074.92</v>
      </c>
      <c r="N1792" s="6">
        <v>0</v>
      </c>
      <c r="O1792" s="6">
        <v>16491.099999999999</v>
      </c>
      <c r="P1792" s="6">
        <v>2806.13</v>
      </c>
      <c r="Q1792" s="6">
        <v>0</v>
      </c>
      <c r="R1792" s="114">
        <v>40053.4</v>
      </c>
      <c r="S1792" s="114">
        <v>3693.03</v>
      </c>
      <c r="T1792" s="114">
        <v>39733.300000000003</v>
      </c>
      <c r="U1792">
        <v>0</v>
      </c>
      <c r="V1792">
        <v>35460.9</v>
      </c>
      <c r="W1792">
        <v>40053.4</v>
      </c>
    </row>
    <row r="1793" spans="1:23" ht="15.75" customHeight="1" x14ac:dyDescent="0.2">
      <c r="A1793" s="6">
        <v>1780</v>
      </c>
      <c r="B1793" s="6">
        <v>0</v>
      </c>
      <c r="C1793" s="6">
        <v>13777.8</v>
      </c>
      <c r="D1793" s="6">
        <v>0</v>
      </c>
      <c r="E1793" s="6">
        <v>9680.18</v>
      </c>
      <c r="F1793" s="6">
        <v>0</v>
      </c>
      <c r="G1793" s="6">
        <v>4977.66</v>
      </c>
      <c r="H1793" s="6">
        <v>0</v>
      </c>
      <c r="I1793" s="6">
        <v>2451.64</v>
      </c>
      <c r="J1793" s="6">
        <v>0</v>
      </c>
      <c r="K1793" s="6">
        <v>34634.1</v>
      </c>
      <c r="L1793" s="6">
        <v>2451.64</v>
      </c>
      <c r="M1793" s="6">
        <v>4912.5200000000004</v>
      </c>
      <c r="N1793" s="6">
        <v>0</v>
      </c>
      <c r="O1793" s="6">
        <v>23061.599999999999</v>
      </c>
      <c r="P1793" s="6">
        <v>1954.75</v>
      </c>
      <c r="Q1793" s="6">
        <v>0</v>
      </c>
      <c r="R1793" s="114">
        <v>40053.4</v>
      </c>
      <c r="S1793" s="114">
        <v>3471.51</v>
      </c>
      <c r="T1793" s="114">
        <v>38463.1</v>
      </c>
      <c r="U1793">
        <v>0</v>
      </c>
      <c r="V1793">
        <v>29462.1</v>
      </c>
      <c r="W1793">
        <v>40053.4</v>
      </c>
    </row>
    <row r="1794" spans="1:23" ht="15.75" customHeight="1" x14ac:dyDescent="0.2">
      <c r="A1794" s="6">
        <v>1781</v>
      </c>
      <c r="B1794" s="6">
        <v>0</v>
      </c>
      <c r="C1794" s="6">
        <v>9059.34</v>
      </c>
      <c r="D1794" s="6">
        <v>0</v>
      </c>
      <c r="E1794" s="6">
        <v>13533.5</v>
      </c>
      <c r="F1794" s="6">
        <v>0</v>
      </c>
      <c r="G1794" s="6">
        <v>4505.42</v>
      </c>
      <c r="H1794" s="6">
        <v>0</v>
      </c>
      <c r="I1794" s="6">
        <v>3396.64</v>
      </c>
      <c r="J1794" s="6">
        <v>0</v>
      </c>
      <c r="K1794" s="6">
        <v>32258.5</v>
      </c>
      <c r="L1794" s="6">
        <v>3396.64</v>
      </c>
      <c r="M1794" s="6">
        <v>852.62</v>
      </c>
      <c r="N1794" s="6">
        <v>0</v>
      </c>
      <c r="O1794" s="6">
        <v>27430.6</v>
      </c>
      <c r="P1794" s="6">
        <v>4553.49</v>
      </c>
      <c r="Q1794" s="6">
        <v>0</v>
      </c>
      <c r="R1794" s="114">
        <v>40045.9</v>
      </c>
      <c r="S1794" s="114">
        <v>5882.61</v>
      </c>
      <c r="T1794" s="114">
        <v>38447.1</v>
      </c>
      <c r="U1794">
        <v>0</v>
      </c>
      <c r="V1794">
        <v>33809.9</v>
      </c>
      <c r="W1794">
        <v>39777.800000000003</v>
      </c>
    </row>
    <row r="1795" spans="1:23" ht="15.75" customHeight="1" x14ac:dyDescent="0.2">
      <c r="A1795" s="6">
        <v>1782</v>
      </c>
      <c r="B1795" s="6">
        <v>0</v>
      </c>
      <c r="C1795" s="6">
        <v>8178.92</v>
      </c>
      <c r="D1795" s="6">
        <v>0</v>
      </c>
      <c r="E1795" s="6">
        <v>16899.7</v>
      </c>
      <c r="F1795" s="6">
        <v>0</v>
      </c>
      <c r="G1795" s="6">
        <v>2356.11</v>
      </c>
      <c r="H1795" s="6">
        <v>0</v>
      </c>
      <c r="I1795" s="6">
        <v>1644.23</v>
      </c>
      <c r="J1795" s="6">
        <v>0</v>
      </c>
      <c r="K1795" s="6">
        <v>38006.699999999997</v>
      </c>
      <c r="L1795" s="6">
        <v>1644.23</v>
      </c>
      <c r="M1795" s="6">
        <v>0</v>
      </c>
      <c r="N1795" s="6">
        <v>0</v>
      </c>
      <c r="O1795" s="6">
        <v>26239</v>
      </c>
      <c r="P1795" s="6">
        <v>4405.51</v>
      </c>
      <c r="Q1795" s="6">
        <v>0</v>
      </c>
      <c r="R1795" s="114">
        <v>39583.699999999997</v>
      </c>
      <c r="S1795" s="114">
        <v>8735.2000000000007</v>
      </c>
      <c r="T1795" s="114">
        <v>38352.400000000001</v>
      </c>
      <c r="U1795">
        <v>0</v>
      </c>
      <c r="V1795">
        <v>36651.800000000003</v>
      </c>
      <c r="W1795">
        <v>39319.1</v>
      </c>
    </row>
    <row r="1796" spans="1:23" ht="15.75" customHeight="1" x14ac:dyDescent="0.2">
      <c r="A1796" s="6">
        <v>1783</v>
      </c>
      <c r="B1796" s="6">
        <v>9.2390600000000003E-2</v>
      </c>
      <c r="C1796" s="6">
        <v>6617.64</v>
      </c>
      <c r="D1796" s="6">
        <v>7.5979199999999997E-2</v>
      </c>
      <c r="E1796" s="6">
        <v>21802.2</v>
      </c>
      <c r="F1796" s="6">
        <v>0.37754300000000002</v>
      </c>
      <c r="G1796" s="6">
        <v>1173.27</v>
      </c>
      <c r="H1796" s="6">
        <v>0</v>
      </c>
      <c r="I1796" s="6">
        <v>1558.52</v>
      </c>
      <c r="J1796" s="6">
        <v>0</v>
      </c>
      <c r="K1796" s="6">
        <v>37057.4</v>
      </c>
      <c r="L1796" s="6">
        <v>1558.52</v>
      </c>
      <c r="M1796" s="6">
        <v>0</v>
      </c>
      <c r="N1796" s="6">
        <v>0</v>
      </c>
      <c r="O1796" s="6">
        <v>32786.1</v>
      </c>
      <c r="P1796" s="6">
        <v>6304.83</v>
      </c>
      <c r="Q1796" s="6">
        <v>0</v>
      </c>
      <c r="R1796" s="114">
        <v>39321.199999999997</v>
      </c>
      <c r="S1796" s="114">
        <v>8958.16</v>
      </c>
      <c r="T1796" s="114">
        <v>38857.4</v>
      </c>
      <c r="U1796">
        <v>7.6378199999999993E-2</v>
      </c>
      <c r="V1796">
        <v>38243.9</v>
      </c>
      <c r="W1796">
        <v>39244.5</v>
      </c>
    </row>
    <row r="1797" spans="1:23" ht="15.75" customHeight="1" x14ac:dyDescent="0.2">
      <c r="A1797" s="6">
        <v>1784</v>
      </c>
      <c r="B1797" s="6">
        <v>1.2212400000000001</v>
      </c>
      <c r="C1797" s="6">
        <v>12905.7</v>
      </c>
      <c r="D1797" s="6">
        <v>1.03271</v>
      </c>
      <c r="E1797" s="6">
        <v>33698</v>
      </c>
      <c r="F1797" s="6">
        <v>1.5400700000000001</v>
      </c>
      <c r="G1797" s="6">
        <v>2342.96</v>
      </c>
      <c r="H1797" s="6">
        <v>0.82346699999999995</v>
      </c>
      <c r="I1797" s="6">
        <v>3796.52</v>
      </c>
      <c r="J1797" s="6">
        <v>4.2321999999999999E-2</v>
      </c>
      <c r="K1797" s="6">
        <v>35284.6</v>
      </c>
      <c r="L1797" s="6">
        <v>3796.52</v>
      </c>
      <c r="M1797" s="6">
        <v>2441.7399999999998</v>
      </c>
      <c r="N1797" s="6">
        <v>1.3923700000000001E-2</v>
      </c>
      <c r="O1797" s="6">
        <v>32439.9</v>
      </c>
      <c r="P1797" s="6">
        <v>2330.96</v>
      </c>
      <c r="Q1797" s="6">
        <v>0.64538300000000004</v>
      </c>
      <c r="R1797" s="114">
        <v>39265.300000000003</v>
      </c>
      <c r="S1797" s="114">
        <v>6625.09</v>
      </c>
      <c r="T1797" s="114">
        <v>36054.199999999997</v>
      </c>
      <c r="U1797">
        <v>1.0001100000000001</v>
      </c>
      <c r="V1797">
        <v>37236.5</v>
      </c>
      <c r="W1797">
        <v>39728.9</v>
      </c>
    </row>
    <row r="1798" spans="1:23" ht="15.75" customHeight="1" x14ac:dyDescent="0.2">
      <c r="A1798" s="6">
        <v>1785</v>
      </c>
      <c r="B1798" s="6">
        <v>2.5162399999999998</v>
      </c>
      <c r="C1798" s="6">
        <v>19705</v>
      </c>
      <c r="D1798" s="6">
        <v>2.3681899999999998</v>
      </c>
      <c r="E1798" s="6">
        <v>36951.300000000003</v>
      </c>
      <c r="F1798" s="6">
        <v>2.6263800000000002</v>
      </c>
      <c r="G1798" s="6">
        <v>2494.7399999999998</v>
      </c>
      <c r="H1798" s="6">
        <v>1.9577100000000001</v>
      </c>
      <c r="I1798" s="6">
        <v>2291.4</v>
      </c>
      <c r="J1798" s="6">
        <v>6.0891199999999999E-2</v>
      </c>
      <c r="K1798" s="6">
        <v>35963.1</v>
      </c>
      <c r="L1798" s="6">
        <v>2291.4</v>
      </c>
      <c r="M1798" s="6">
        <v>0</v>
      </c>
      <c r="N1798" s="6">
        <v>0.20896899999999999</v>
      </c>
      <c r="O1798" s="6">
        <v>31844.7</v>
      </c>
      <c r="P1798" s="6">
        <v>1307.23</v>
      </c>
      <c r="Q1798" s="6">
        <v>1.7597799999999999</v>
      </c>
      <c r="R1798" s="114">
        <v>39296.5</v>
      </c>
      <c r="S1798" s="114">
        <v>3323.77</v>
      </c>
      <c r="T1798" s="114">
        <v>28367.3</v>
      </c>
      <c r="U1798">
        <v>1.1972799999999999</v>
      </c>
      <c r="V1798">
        <v>34335.300000000003</v>
      </c>
      <c r="W1798">
        <v>39118.300000000003</v>
      </c>
    </row>
    <row r="1799" spans="1:23" ht="15.75" customHeight="1" x14ac:dyDescent="0.2">
      <c r="A1799" s="6">
        <v>1786</v>
      </c>
      <c r="B1799" s="6">
        <v>3.52671</v>
      </c>
      <c r="C1799" s="6">
        <v>2849.52</v>
      </c>
      <c r="D1799" s="6">
        <v>3.3767299999999998</v>
      </c>
      <c r="E1799" s="6">
        <v>34805.199999999997</v>
      </c>
      <c r="F1799" s="6">
        <v>3.4665400000000002</v>
      </c>
      <c r="G1799" s="6">
        <v>3038.61</v>
      </c>
      <c r="H1799" s="6">
        <v>2.8931499999999999</v>
      </c>
      <c r="I1799" s="6">
        <v>1843.62</v>
      </c>
      <c r="J1799" s="6">
        <v>0.27625899999999998</v>
      </c>
      <c r="K1799" s="6">
        <v>18511.099999999999</v>
      </c>
      <c r="L1799" s="6">
        <v>1843.62</v>
      </c>
      <c r="M1799" s="6">
        <v>0</v>
      </c>
      <c r="N1799" s="6">
        <v>8.5121799999999997E-2</v>
      </c>
      <c r="O1799" s="6">
        <v>31966.799999999999</v>
      </c>
      <c r="P1799" s="6">
        <v>2027.38</v>
      </c>
      <c r="Q1799" s="6">
        <v>2.7425799999999998</v>
      </c>
      <c r="R1799" s="114">
        <v>39468.199999999997</v>
      </c>
      <c r="S1799" s="114">
        <v>3202.86</v>
      </c>
      <c r="T1799" s="114">
        <v>12133</v>
      </c>
      <c r="U1799">
        <v>2.29</v>
      </c>
      <c r="V1799">
        <v>27674.2</v>
      </c>
      <c r="W1799">
        <v>39137.4</v>
      </c>
    </row>
    <row r="1800" spans="1:23" ht="15.75" customHeight="1" x14ac:dyDescent="0.2">
      <c r="A1800" s="6">
        <v>1787</v>
      </c>
      <c r="B1800" s="6">
        <v>4.1878900000000003</v>
      </c>
      <c r="C1800" s="6">
        <v>696.12699999999995</v>
      </c>
      <c r="D1800" s="6">
        <v>4.0703100000000001</v>
      </c>
      <c r="E1800" s="6">
        <v>21471.3</v>
      </c>
      <c r="F1800" s="6">
        <v>3.6452300000000002</v>
      </c>
      <c r="G1800" s="6">
        <v>3676.2</v>
      </c>
      <c r="H1800" s="6">
        <v>3.57443</v>
      </c>
      <c r="I1800" s="6">
        <v>1387.41</v>
      </c>
      <c r="J1800" s="6">
        <v>0.658775</v>
      </c>
      <c r="K1800" s="6">
        <v>12309.1</v>
      </c>
      <c r="L1800" s="6">
        <v>1387.41</v>
      </c>
      <c r="M1800" s="6">
        <v>0</v>
      </c>
      <c r="N1800" s="6">
        <v>0.32988899999999999</v>
      </c>
      <c r="O1800" s="6">
        <v>21449.7</v>
      </c>
      <c r="P1800" s="6">
        <v>2988.75</v>
      </c>
      <c r="Q1800" s="6">
        <v>2.8908900000000002</v>
      </c>
      <c r="R1800" s="114">
        <v>39339.4</v>
      </c>
      <c r="S1800" s="114">
        <v>1491.99</v>
      </c>
      <c r="T1800" s="114">
        <v>7336.61</v>
      </c>
      <c r="U1800">
        <v>6.2534099999999995E-2</v>
      </c>
      <c r="V1800">
        <v>20551.900000000001</v>
      </c>
      <c r="W1800">
        <v>39405.300000000003</v>
      </c>
    </row>
    <row r="1801" spans="1:23" ht="15.75" customHeight="1" x14ac:dyDescent="0.2">
      <c r="A1801" s="6">
        <v>1788</v>
      </c>
      <c r="B1801" s="6">
        <v>4.5210299999999997</v>
      </c>
      <c r="C1801" s="6">
        <v>0</v>
      </c>
      <c r="D1801" s="6">
        <v>4.44489</v>
      </c>
      <c r="E1801" s="6">
        <v>28389.5</v>
      </c>
      <c r="F1801" s="6">
        <v>4.1756900000000003</v>
      </c>
      <c r="G1801" s="6">
        <v>3117.47</v>
      </c>
      <c r="H1801" s="6">
        <v>3.9786000000000001</v>
      </c>
      <c r="I1801" s="6">
        <v>0</v>
      </c>
      <c r="J1801" s="6">
        <v>0.61047300000000004</v>
      </c>
      <c r="K1801" s="6">
        <v>13872.7</v>
      </c>
      <c r="L1801" s="6">
        <v>0</v>
      </c>
      <c r="M1801" s="6">
        <v>3482.1</v>
      </c>
      <c r="N1801" s="6">
        <v>0.86343700000000001</v>
      </c>
      <c r="O1801" s="6">
        <v>21949.599999999999</v>
      </c>
      <c r="P1801" s="6">
        <v>4019.89</v>
      </c>
      <c r="Q1801" s="6">
        <v>3.0205099999999998</v>
      </c>
      <c r="R1801" s="114">
        <v>39040.199999999997</v>
      </c>
      <c r="S1801" s="114">
        <v>2840.54</v>
      </c>
      <c r="T1801" s="114">
        <v>2634.44</v>
      </c>
      <c r="U1801">
        <v>2.5100799999999999</v>
      </c>
      <c r="V1801">
        <v>13013.8</v>
      </c>
      <c r="W1801">
        <v>39441</v>
      </c>
    </row>
    <row r="1802" spans="1:23" ht="15.75" customHeight="1" x14ac:dyDescent="0.2">
      <c r="A1802" s="6">
        <v>1789</v>
      </c>
      <c r="B1802" s="6">
        <v>4.2758799999999999</v>
      </c>
      <c r="C1802" s="6">
        <v>0</v>
      </c>
      <c r="D1802" s="6">
        <v>4.4950900000000003</v>
      </c>
      <c r="E1802" s="6">
        <v>26179.9</v>
      </c>
      <c r="F1802" s="6">
        <v>4.1132900000000001</v>
      </c>
      <c r="G1802" s="6">
        <v>1882.36</v>
      </c>
      <c r="H1802" s="6">
        <v>3.8166199999999999</v>
      </c>
      <c r="I1802" s="6">
        <v>426.298</v>
      </c>
      <c r="J1802" s="6">
        <v>1.4544900000000001</v>
      </c>
      <c r="K1802" s="6">
        <v>15470.5</v>
      </c>
      <c r="L1802" s="6">
        <v>426.298</v>
      </c>
      <c r="M1802" s="6">
        <v>21404.7</v>
      </c>
      <c r="N1802" s="6">
        <v>0.75296099999999999</v>
      </c>
      <c r="O1802" s="6">
        <v>13211.7</v>
      </c>
      <c r="P1802" s="6">
        <v>4764.58</v>
      </c>
      <c r="Q1802" s="6">
        <v>2.4156300000000002</v>
      </c>
      <c r="R1802" s="114">
        <v>36967.199999999997</v>
      </c>
      <c r="S1802" s="114">
        <v>14629.9</v>
      </c>
      <c r="T1802" s="114">
        <v>4718.96</v>
      </c>
      <c r="U1802">
        <v>2.6161099999999999</v>
      </c>
      <c r="V1802">
        <v>12517.1</v>
      </c>
      <c r="W1802">
        <v>39451.4</v>
      </c>
    </row>
    <row r="1803" spans="1:23" ht="15.75" customHeight="1" x14ac:dyDescent="0.2">
      <c r="A1803" s="6">
        <v>1790</v>
      </c>
      <c r="B1803" s="6">
        <v>3.9306299999999998</v>
      </c>
      <c r="C1803" s="6">
        <v>0</v>
      </c>
      <c r="D1803" s="6">
        <v>4.2376100000000001</v>
      </c>
      <c r="E1803" s="6">
        <v>27366.6</v>
      </c>
      <c r="F1803" s="6">
        <v>3.8049599999999999</v>
      </c>
      <c r="G1803" s="6">
        <v>1538.98</v>
      </c>
      <c r="H1803" s="6">
        <v>3.8280599999999998</v>
      </c>
      <c r="I1803" s="6">
        <v>0</v>
      </c>
      <c r="J1803" s="6">
        <v>0.92733399999999999</v>
      </c>
      <c r="K1803" s="6">
        <v>24194.1</v>
      </c>
      <c r="L1803" s="6">
        <v>0</v>
      </c>
      <c r="M1803" s="6">
        <v>33535.300000000003</v>
      </c>
      <c r="N1803" s="6">
        <v>0.37484200000000001</v>
      </c>
      <c r="O1803" s="6">
        <v>7624.01</v>
      </c>
      <c r="P1803" s="6">
        <v>10501.8</v>
      </c>
      <c r="Q1803" s="6">
        <v>1.87975</v>
      </c>
      <c r="R1803" s="114">
        <v>30727.599999999999</v>
      </c>
      <c r="S1803" s="114">
        <v>20667.900000000001</v>
      </c>
      <c r="T1803" s="114">
        <v>4545.7700000000004</v>
      </c>
      <c r="U1803">
        <v>1.1003700000000001</v>
      </c>
      <c r="V1803">
        <v>17408.599999999999</v>
      </c>
      <c r="W1803">
        <v>39391.199999999997</v>
      </c>
    </row>
    <row r="1804" spans="1:23" ht="15.75" customHeight="1" x14ac:dyDescent="0.2">
      <c r="A1804" s="6">
        <v>1791</v>
      </c>
      <c r="B1804" s="6">
        <v>3.2037399999999998</v>
      </c>
      <c r="C1804" s="6">
        <v>0</v>
      </c>
      <c r="D1804" s="6">
        <v>3.68364</v>
      </c>
      <c r="E1804" s="6">
        <v>16562.599999999999</v>
      </c>
      <c r="F1804" s="6">
        <v>3.1496200000000001</v>
      </c>
      <c r="G1804" s="6">
        <v>6085.16</v>
      </c>
      <c r="H1804" s="6">
        <v>3.2397200000000002</v>
      </c>
      <c r="I1804" s="6">
        <v>0</v>
      </c>
      <c r="J1804" s="6">
        <v>2.38422</v>
      </c>
      <c r="K1804" s="6">
        <v>27425.3</v>
      </c>
      <c r="L1804" s="6">
        <v>0</v>
      </c>
      <c r="M1804" s="6">
        <v>25193.1</v>
      </c>
      <c r="N1804" s="6">
        <v>0.91436799999999996</v>
      </c>
      <c r="O1804" s="6">
        <v>2476.02</v>
      </c>
      <c r="P1804" s="6">
        <v>14138.9</v>
      </c>
      <c r="Q1804" s="6">
        <v>1.1824300000000001</v>
      </c>
      <c r="R1804" s="114">
        <v>30914.1</v>
      </c>
      <c r="S1804" s="114">
        <v>23955.4</v>
      </c>
      <c r="T1804" s="114">
        <v>2436.0700000000002</v>
      </c>
      <c r="U1804">
        <v>0.87931000000000004</v>
      </c>
      <c r="V1804">
        <v>23043.8</v>
      </c>
      <c r="W1804">
        <v>39293</v>
      </c>
    </row>
    <row r="1805" spans="1:23" ht="15.75" customHeight="1" x14ac:dyDescent="0.2">
      <c r="A1805" s="6">
        <v>1792</v>
      </c>
      <c r="B1805" s="6">
        <v>2.2177600000000002</v>
      </c>
      <c r="C1805" s="6">
        <v>755.28800000000001</v>
      </c>
      <c r="D1805" s="6">
        <v>2.8090099999999998</v>
      </c>
      <c r="E1805" s="6">
        <v>8007.81</v>
      </c>
      <c r="F1805" s="6">
        <v>2.0521600000000002</v>
      </c>
      <c r="G1805" s="6">
        <v>1770.14</v>
      </c>
      <c r="H1805" s="6">
        <v>1.20465</v>
      </c>
      <c r="I1805" s="6">
        <v>0</v>
      </c>
      <c r="J1805" s="6">
        <v>2.05301</v>
      </c>
      <c r="K1805" s="6">
        <v>31827.3</v>
      </c>
      <c r="L1805" s="6">
        <v>0</v>
      </c>
      <c r="M1805" s="6">
        <v>38856.400000000001</v>
      </c>
      <c r="N1805" s="6">
        <v>0.34539199999999998</v>
      </c>
      <c r="O1805" s="6">
        <v>1457.62</v>
      </c>
      <c r="P1805" s="6">
        <v>14585.3</v>
      </c>
      <c r="Q1805" s="6">
        <v>0.45260099999999998</v>
      </c>
      <c r="R1805" s="114">
        <v>33587</v>
      </c>
      <c r="S1805" s="114">
        <v>25068.7</v>
      </c>
      <c r="T1805" s="114">
        <v>1877.37</v>
      </c>
      <c r="U1805">
        <v>0.330625</v>
      </c>
      <c r="V1805">
        <v>27683.200000000001</v>
      </c>
      <c r="W1805">
        <v>36702.800000000003</v>
      </c>
    </row>
    <row r="1806" spans="1:23" ht="15.75" customHeight="1" x14ac:dyDescent="0.2">
      <c r="A1806" s="6">
        <v>1793</v>
      </c>
      <c r="B1806" s="6">
        <v>1.3330500000000001</v>
      </c>
      <c r="C1806" s="6">
        <v>1892.18</v>
      </c>
      <c r="D1806" s="6">
        <v>1.6632800000000001</v>
      </c>
      <c r="E1806" s="6">
        <v>2543</v>
      </c>
      <c r="F1806" s="6">
        <v>0.80313400000000001</v>
      </c>
      <c r="G1806" s="6">
        <v>12085.9</v>
      </c>
      <c r="H1806" s="6">
        <v>1.09076</v>
      </c>
      <c r="I1806" s="6">
        <v>0</v>
      </c>
      <c r="J1806" s="6">
        <v>1.2018</v>
      </c>
      <c r="K1806" s="6">
        <v>34973</v>
      </c>
      <c r="L1806" s="6">
        <v>0</v>
      </c>
      <c r="M1806" s="6">
        <v>38333.1</v>
      </c>
      <c r="N1806" s="6">
        <v>5.5503700000000003E-2</v>
      </c>
      <c r="O1806" s="6">
        <v>1494.21</v>
      </c>
      <c r="P1806" s="6">
        <v>16460.7</v>
      </c>
      <c r="Q1806" s="6">
        <v>0.27368100000000001</v>
      </c>
      <c r="R1806" s="114">
        <v>22808.799999999999</v>
      </c>
      <c r="S1806" s="114">
        <v>35527.300000000003</v>
      </c>
      <c r="T1806" s="114">
        <v>0</v>
      </c>
      <c r="U1806">
        <v>0.35659000000000002</v>
      </c>
      <c r="V1806">
        <v>30482.1</v>
      </c>
      <c r="W1806">
        <v>30504.9</v>
      </c>
    </row>
    <row r="1807" spans="1:23" ht="15.75" customHeight="1" x14ac:dyDescent="0.2">
      <c r="A1807" s="6">
        <v>1794</v>
      </c>
      <c r="B1807" s="6">
        <v>0.30489699999999997</v>
      </c>
      <c r="C1807" s="6">
        <v>343.79899999999998</v>
      </c>
      <c r="D1807" s="6">
        <v>0.43849300000000002</v>
      </c>
      <c r="E1807" s="6">
        <v>60.692</v>
      </c>
      <c r="F1807" s="6">
        <v>8.8563600000000006E-2</v>
      </c>
      <c r="G1807" s="6">
        <v>5630.08</v>
      </c>
      <c r="H1807" s="6">
        <v>0.232124</v>
      </c>
      <c r="I1807" s="6">
        <v>0</v>
      </c>
      <c r="J1807" s="6">
        <v>0.49320000000000003</v>
      </c>
      <c r="K1807" s="6">
        <v>30366.5</v>
      </c>
      <c r="L1807" s="6">
        <v>0</v>
      </c>
      <c r="M1807" s="6">
        <v>39654.9</v>
      </c>
      <c r="N1807" s="6">
        <v>0.12070599999999999</v>
      </c>
      <c r="O1807" s="6">
        <v>0</v>
      </c>
      <c r="P1807" s="6">
        <v>18168.900000000001</v>
      </c>
      <c r="Q1807" s="6">
        <v>9.0467699999999998E-2</v>
      </c>
      <c r="R1807" s="114">
        <v>12585.9</v>
      </c>
      <c r="S1807" s="114">
        <v>39282.199999999997</v>
      </c>
      <c r="T1807" s="114">
        <v>0</v>
      </c>
      <c r="U1807">
        <v>9.26704E-2</v>
      </c>
      <c r="V1807">
        <v>32052.400000000001</v>
      </c>
      <c r="W1807">
        <v>21720.2</v>
      </c>
    </row>
    <row r="1808" spans="1:23" ht="15.75" customHeight="1" x14ac:dyDescent="0.2">
      <c r="A1808" s="6">
        <v>1795</v>
      </c>
      <c r="B1808" s="6">
        <v>0</v>
      </c>
      <c r="C1808" s="6">
        <v>0</v>
      </c>
      <c r="D1808" s="6">
        <v>0</v>
      </c>
      <c r="E1808" s="6">
        <v>0</v>
      </c>
      <c r="F1808" s="6">
        <v>0</v>
      </c>
      <c r="G1808" s="6">
        <v>6780.7</v>
      </c>
      <c r="H1808" s="6">
        <v>0</v>
      </c>
      <c r="I1808" s="6">
        <v>0</v>
      </c>
      <c r="J1808" s="6">
        <v>0</v>
      </c>
      <c r="K1808" s="6">
        <v>33177.1</v>
      </c>
      <c r="L1808" s="6">
        <v>0</v>
      </c>
      <c r="M1808" s="6">
        <v>2681.39</v>
      </c>
      <c r="N1808" s="6">
        <v>0</v>
      </c>
      <c r="O1808" s="6">
        <v>0</v>
      </c>
      <c r="P1808" s="6">
        <v>11016.5</v>
      </c>
      <c r="Q1808" s="6">
        <v>0</v>
      </c>
      <c r="R1808" s="114">
        <v>8447.5300000000007</v>
      </c>
      <c r="S1808" s="114">
        <v>39556.1</v>
      </c>
      <c r="T1808" s="114">
        <v>0</v>
      </c>
      <c r="U1808">
        <v>0</v>
      </c>
      <c r="V1808">
        <v>37366.699999999997</v>
      </c>
      <c r="W1808">
        <v>28222.1</v>
      </c>
    </row>
    <row r="1809" spans="1:23" ht="15.75" customHeight="1" x14ac:dyDescent="0.2">
      <c r="A1809" s="6">
        <v>1796</v>
      </c>
      <c r="B1809" s="6">
        <v>0</v>
      </c>
      <c r="C1809" s="6">
        <v>196.33199999999999</v>
      </c>
      <c r="D1809" s="6">
        <v>0</v>
      </c>
      <c r="E1809" s="6">
        <v>3962.89</v>
      </c>
      <c r="F1809" s="6">
        <v>0</v>
      </c>
      <c r="G1809" s="6">
        <v>6391.81</v>
      </c>
      <c r="H1809" s="6">
        <v>0</v>
      </c>
      <c r="I1809" s="6">
        <v>0</v>
      </c>
      <c r="J1809" s="6">
        <v>0</v>
      </c>
      <c r="K1809" s="6">
        <v>39650.300000000003</v>
      </c>
      <c r="L1809" s="6">
        <v>0</v>
      </c>
      <c r="M1809" s="6">
        <v>3410.57</v>
      </c>
      <c r="N1809" s="6">
        <v>0</v>
      </c>
      <c r="O1809" s="6">
        <v>0</v>
      </c>
      <c r="P1809" s="6">
        <v>13378.3</v>
      </c>
      <c r="Q1809" s="6">
        <v>0</v>
      </c>
      <c r="R1809" s="114">
        <v>16814.3</v>
      </c>
      <c r="S1809" s="114">
        <v>39617</v>
      </c>
      <c r="T1809" s="114">
        <v>0</v>
      </c>
      <c r="U1809">
        <v>0</v>
      </c>
      <c r="V1809">
        <v>36976.199999999997</v>
      </c>
      <c r="W1809">
        <v>31078.5</v>
      </c>
    </row>
    <row r="1810" spans="1:23" ht="15.75" customHeight="1" x14ac:dyDescent="0.2">
      <c r="A1810" s="6">
        <v>1797</v>
      </c>
      <c r="B1810" s="6">
        <v>0</v>
      </c>
      <c r="C1810" s="6">
        <v>1538.88</v>
      </c>
      <c r="D1810" s="6">
        <v>0</v>
      </c>
      <c r="E1810" s="6">
        <v>10166.200000000001</v>
      </c>
      <c r="F1810" s="6">
        <v>0</v>
      </c>
      <c r="G1810" s="6">
        <v>0</v>
      </c>
      <c r="H1810" s="6">
        <v>0</v>
      </c>
      <c r="I1810" s="6">
        <v>0</v>
      </c>
      <c r="J1810" s="6">
        <v>0</v>
      </c>
      <c r="K1810" s="6">
        <v>37403.4</v>
      </c>
      <c r="L1810" s="6">
        <v>0</v>
      </c>
      <c r="M1810" s="6">
        <v>1260.3</v>
      </c>
      <c r="N1810" s="6">
        <v>0</v>
      </c>
      <c r="O1810" s="6">
        <v>0</v>
      </c>
      <c r="P1810" s="6">
        <v>19868</v>
      </c>
      <c r="Q1810" s="6">
        <v>0</v>
      </c>
      <c r="R1810" s="114">
        <v>23840.6</v>
      </c>
      <c r="S1810" s="114">
        <v>39735.699999999997</v>
      </c>
      <c r="T1810" s="114">
        <v>0</v>
      </c>
      <c r="U1810">
        <v>0</v>
      </c>
      <c r="V1810">
        <v>32441.8</v>
      </c>
      <c r="W1810">
        <v>36707.1</v>
      </c>
    </row>
    <row r="1811" spans="1:23" ht="15.75" customHeight="1" x14ac:dyDescent="0.2">
      <c r="A1811" s="6">
        <v>1798</v>
      </c>
      <c r="B1811" s="6">
        <v>0</v>
      </c>
      <c r="C1811" s="6">
        <v>2815.25</v>
      </c>
      <c r="D1811" s="6">
        <v>0</v>
      </c>
      <c r="E1811" s="6">
        <v>25949.7</v>
      </c>
      <c r="F1811" s="6">
        <v>0</v>
      </c>
      <c r="G1811" s="6">
        <v>4349.8599999999997</v>
      </c>
      <c r="H1811" s="6">
        <v>0</v>
      </c>
      <c r="I1811" s="6">
        <v>0</v>
      </c>
      <c r="J1811" s="6">
        <v>0</v>
      </c>
      <c r="K1811" s="6">
        <v>38577.4</v>
      </c>
      <c r="L1811" s="6">
        <v>0</v>
      </c>
      <c r="M1811" s="6">
        <v>1055.02</v>
      </c>
      <c r="N1811" s="6">
        <v>0</v>
      </c>
      <c r="O1811" s="6">
        <v>0</v>
      </c>
      <c r="P1811" s="6">
        <v>10350.9</v>
      </c>
      <c r="Q1811" s="6">
        <v>0</v>
      </c>
      <c r="R1811" s="114">
        <v>23249.1</v>
      </c>
      <c r="S1811" s="114">
        <v>39670.1</v>
      </c>
      <c r="T1811" s="114">
        <v>8211.02</v>
      </c>
      <c r="U1811">
        <v>0</v>
      </c>
      <c r="V1811">
        <v>31279.3</v>
      </c>
      <c r="W1811">
        <v>39365.199999999997</v>
      </c>
    </row>
    <row r="1812" spans="1:23" ht="15.75" customHeight="1" x14ac:dyDescent="0.2">
      <c r="A1812" s="6">
        <v>1799</v>
      </c>
      <c r="B1812" s="6">
        <v>0</v>
      </c>
      <c r="C1812" s="6">
        <v>3725.54</v>
      </c>
      <c r="D1812" s="6">
        <v>0</v>
      </c>
      <c r="E1812" s="6">
        <v>27335.1</v>
      </c>
      <c r="F1812" s="6">
        <v>0</v>
      </c>
      <c r="G1812" s="6">
        <v>36482.800000000003</v>
      </c>
      <c r="H1812" s="6">
        <v>0</v>
      </c>
      <c r="I1812" s="6">
        <v>3896.6</v>
      </c>
      <c r="J1812" s="6">
        <v>0</v>
      </c>
      <c r="K1812" s="6">
        <v>35082.6</v>
      </c>
      <c r="L1812" s="6">
        <v>3896.6</v>
      </c>
      <c r="M1812" s="6">
        <v>11562.6</v>
      </c>
      <c r="N1812" s="6">
        <v>0</v>
      </c>
      <c r="O1812" s="6">
        <v>0</v>
      </c>
      <c r="P1812" s="6">
        <v>6669.8</v>
      </c>
      <c r="Q1812" s="6">
        <v>0</v>
      </c>
      <c r="R1812" s="114">
        <v>27051.8</v>
      </c>
      <c r="S1812" s="114">
        <v>39644.1</v>
      </c>
      <c r="T1812" s="114">
        <v>16613.5</v>
      </c>
      <c r="U1812">
        <v>0</v>
      </c>
      <c r="V1812">
        <v>26948.7</v>
      </c>
      <c r="W1812">
        <v>39792.6</v>
      </c>
    </row>
    <row r="1813" spans="1:23" ht="15.75" customHeight="1" x14ac:dyDescent="0.2">
      <c r="A1813" s="6">
        <v>1800</v>
      </c>
      <c r="B1813" s="6">
        <v>0</v>
      </c>
      <c r="C1813" s="6">
        <v>7856.99</v>
      </c>
      <c r="D1813" s="6">
        <v>0</v>
      </c>
      <c r="E1813" s="6">
        <v>20629.2</v>
      </c>
      <c r="F1813" s="6">
        <v>0</v>
      </c>
      <c r="G1813" s="6">
        <v>33616.300000000003</v>
      </c>
      <c r="H1813" s="6">
        <v>0</v>
      </c>
      <c r="I1813" s="6">
        <v>8843.59</v>
      </c>
      <c r="J1813" s="6">
        <v>0</v>
      </c>
      <c r="K1813" s="6">
        <v>35153.699999999997</v>
      </c>
      <c r="L1813" s="6">
        <v>8843.59</v>
      </c>
      <c r="M1813" s="6">
        <v>1974.78</v>
      </c>
      <c r="N1813" s="6">
        <v>0</v>
      </c>
      <c r="O1813" s="6">
        <v>0</v>
      </c>
      <c r="P1813" s="6">
        <v>4594.38</v>
      </c>
      <c r="Q1813" s="6">
        <v>0</v>
      </c>
      <c r="R1813" s="114">
        <v>30853.7</v>
      </c>
      <c r="S1813" s="114">
        <v>39708.6</v>
      </c>
      <c r="T1813" s="114">
        <v>24954.5</v>
      </c>
      <c r="U1813">
        <v>0</v>
      </c>
      <c r="V1813">
        <v>23850.6</v>
      </c>
      <c r="W1813">
        <v>40053.4</v>
      </c>
    </row>
    <row r="1814" spans="1:23" ht="15.75" customHeight="1" x14ac:dyDescent="0.2">
      <c r="A1814" s="6">
        <v>1801</v>
      </c>
      <c r="B1814" s="6">
        <v>0</v>
      </c>
      <c r="C1814" s="6">
        <v>12010.2</v>
      </c>
      <c r="D1814" s="6">
        <v>0</v>
      </c>
      <c r="E1814" s="6">
        <v>11248.7</v>
      </c>
      <c r="F1814" s="6">
        <v>0</v>
      </c>
      <c r="G1814" s="6">
        <v>13521.9</v>
      </c>
      <c r="H1814" s="6">
        <v>0</v>
      </c>
      <c r="I1814" s="6">
        <v>5885.2</v>
      </c>
      <c r="J1814" s="6">
        <v>0</v>
      </c>
      <c r="K1814" s="6">
        <v>27210.6</v>
      </c>
      <c r="L1814" s="6">
        <v>5885.2</v>
      </c>
      <c r="M1814" s="6">
        <v>2689.44</v>
      </c>
      <c r="N1814" s="6">
        <v>0</v>
      </c>
      <c r="O1814" s="6">
        <v>0</v>
      </c>
      <c r="P1814" s="6">
        <v>5964.48</v>
      </c>
      <c r="Q1814" s="6">
        <v>0</v>
      </c>
      <c r="R1814" s="114">
        <v>33327.4</v>
      </c>
      <c r="S1814" s="114">
        <v>40043.599999999999</v>
      </c>
      <c r="T1814" s="114">
        <v>19923.5</v>
      </c>
      <c r="U1814">
        <v>0</v>
      </c>
      <c r="V1814">
        <v>16033.6</v>
      </c>
      <c r="W1814">
        <v>39793.599999999999</v>
      </c>
    </row>
    <row r="1815" spans="1:23" ht="15.75" customHeight="1" x14ac:dyDescent="0.2">
      <c r="A1815" s="6">
        <v>1802</v>
      </c>
      <c r="B1815" s="6">
        <v>0</v>
      </c>
      <c r="C1815" s="6">
        <v>15459.1</v>
      </c>
      <c r="D1815" s="6">
        <v>0</v>
      </c>
      <c r="E1815" s="6">
        <v>12703.4</v>
      </c>
      <c r="F1815" s="6">
        <v>0</v>
      </c>
      <c r="G1815" s="6">
        <v>2580.89</v>
      </c>
      <c r="H1815" s="6">
        <v>0</v>
      </c>
      <c r="I1815" s="6">
        <v>5582.9</v>
      </c>
      <c r="J1815" s="6">
        <v>0</v>
      </c>
      <c r="K1815" s="6">
        <v>33944.9</v>
      </c>
      <c r="L1815" s="6">
        <v>5582.9</v>
      </c>
      <c r="M1815" s="6">
        <v>0</v>
      </c>
      <c r="N1815" s="6">
        <v>0</v>
      </c>
      <c r="O1815" s="6">
        <v>0</v>
      </c>
      <c r="P1815" s="6">
        <v>2682.7</v>
      </c>
      <c r="Q1815" s="6">
        <v>0</v>
      </c>
      <c r="R1815" s="114">
        <v>34931.1</v>
      </c>
      <c r="S1815" s="114">
        <v>40050.199999999997</v>
      </c>
      <c r="T1815" s="114">
        <v>15519</v>
      </c>
      <c r="U1815">
        <v>0</v>
      </c>
      <c r="V1815">
        <v>10058.9</v>
      </c>
      <c r="W1815">
        <v>38728.400000000001</v>
      </c>
    </row>
    <row r="1816" spans="1:23" ht="15.75" customHeight="1" x14ac:dyDescent="0.2">
      <c r="A1816" s="6">
        <v>1803</v>
      </c>
      <c r="B1816" s="6">
        <v>0</v>
      </c>
      <c r="C1816" s="6">
        <v>24026.799999999999</v>
      </c>
      <c r="D1816" s="6">
        <v>0</v>
      </c>
      <c r="E1816" s="6">
        <v>24714.2</v>
      </c>
      <c r="F1816" s="6">
        <v>0</v>
      </c>
      <c r="G1816" s="6">
        <v>19250.599999999999</v>
      </c>
      <c r="H1816" s="6">
        <v>0</v>
      </c>
      <c r="I1816" s="6">
        <v>0</v>
      </c>
      <c r="J1816" s="6">
        <v>0</v>
      </c>
      <c r="K1816" s="6">
        <v>21056.6</v>
      </c>
      <c r="L1816" s="6">
        <v>0</v>
      </c>
      <c r="M1816" s="6">
        <v>1794.13</v>
      </c>
      <c r="N1816" s="6">
        <v>0</v>
      </c>
      <c r="O1816" s="6">
        <v>0</v>
      </c>
      <c r="P1816" s="6">
        <v>9176.0400000000009</v>
      </c>
      <c r="Q1816" s="6">
        <v>0</v>
      </c>
      <c r="R1816" s="114">
        <v>35531.199999999997</v>
      </c>
      <c r="S1816" s="114">
        <v>40046.5</v>
      </c>
      <c r="T1816" s="114">
        <v>15162.2</v>
      </c>
      <c r="U1816">
        <v>0</v>
      </c>
      <c r="V1816">
        <v>6773.54</v>
      </c>
      <c r="W1816">
        <v>39387.300000000003</v>
      </c>
    </row>
    <row r="1817" spans="1:23" ht="15.75" customHeight="1" x14ac:dyDescent="0.2">
      <c r="A1817" s="6">
        <v>1804</v>
      </c>
      <c r="B1817" s="6">
        <v>0</v>
      </c>
      <c r="C1817" s="6">
        <v>34349</v>
      </c>
      <c r="D1817" s="6">
        <v>0</v>
      </c>
      <c r="E1817" s="6">
        <v>21864.2</v>
      </c>
      <c r="F1817" s="6">
        <v>0</v>
      </c>
      <c r="G1817" s="6">
        <v>1513.36</v>
      </c>
      <c r="H1817" s="6">
        <v>0</v>
      </c>
      <c r="I1817" s="6">
        <v>0</v>
      </c>
      <c r="J1817" s="6">
        <v>0</v>
      </c>
      <c r="K1817" s="6">
        <v>7445.25</v>
      </c>
      <c r="L1817" s="6">
        <v>0</v>
      </c>
      <c r="M1817" s="6">
        <v>3150.82</v>
      </c>
      <c r="N1817" s="6">
        <v>0</v>
      </c>
      <c r="O1817" s="6">
        <v>0</v>
      </c>
      <c r="P1817" s="6">
        <v>9469.58</v>
      </c>
      <c r="Q1817" s="6">
        <v>0</v>
      </c>
      <c r="R1817" s="114">
        <v>36925.699999999997</v>
      </c>
      <c r="S1817" s="114">
        <v>39797</v>
      </c>
      <c r="T1817" s="114">
        <v>19435.5</v>
      </c>
      <c r="U1817">
        <v>0</v>
      </c>
      <c r="V1817">
        <v>5122.62</v>
      </c>
      <c r="W1817">
        <v>39901</v>
      </c>
    </row>
    <row r="1818" spans="1:23" ht="15.75" customHeight="1" x14ac:dyDescent="0.2">
      <c r="A1818" s="6">
        <v>1805</v>
      </c>
      <c r="B1818" s="6">
        <v>0</v>
      </c>
      <c r="C1818" s="6">
        <v>38567.199999999997</v>
      </c>
      <c r="D1818" s="6">
        <v>0</v>
      </c>
      <c r="E1818" s="6">
        <v>31424.1</v>
      </c>
      <c r="F1818" s="6">
        <v>0</v>
      </c>
      <c r="G1818" s="6">
        <v>1971.81</v>
      </c>
      <c r="H1818" s="6">
        <v>0</v>
      </c>
      <c r="I1818" s="6">
        <v>2719.43</v>
      </c>
      <c r="J1818" s="6">
        <v>0</v>
      </c>
      <c r="K1818" s="6">
        <v>8165.91</v>
      </c>
      <c r="L1818" s="6">
        <v>2719.43</v>
      </c>
      <c r="M1818" s="6">
        <v>0</v>
      </c>
      <c r="N1818" s="6">
        <v>0</v>
      </c>
      <c r="O1818" s="6">
        <v>0</v>
      </c>
      <c r="P1818" s="6">
        <v>8072.6</v>
      </c>
      <c r="Q1818" s="6">
        <v>0</v>
      </c>
      <c r="R1818" s="114">
        <v>37217.599999999999</v>
      </c>
      <c r="S1818" s="114">
        <v>39694.5</v>
      </c>
      <c r="T1818" s="114">
        <v>20436.8</v>
      </c>
      <c r="U1818">
        <v>0</v>
      </c>
      <c r="V1818">
        <v>8087.12</v>
      </c>
      <c r="W1818">
        <v>35737.599999999999</v>
      </c>
    </row>
    <row r="1819" spans="1:23" ht="15.75" customHeight="1" x14ac:dyDescent="0.2">
      <c r="A1819" s="6">
        <v>1806</v>
      </c>
      <c r="B1819" s="6">
        <v>0</v>
      </c>
      <c r="C1819" s="6">
        <v>38181.800000000003</v>
      </c>
      <c r="D1819" s="6">
        <v>0</v>
      </c>
      <c r="E1819" s="6">
        <v>36953.199999999997</v>
      </c>
      <c r="F1819" s="6">
        <v>0</v>
      </c>
      <c r="G1819" s="6">
        <v>0</v>
      </c>
      <c r="H1819" s="6">
        <v>0</v>
      </c>
      <c r="I1819" s="6">
        <v>9799.0400000000009</v>
      </c>
      <c r="J1819" s="6">
        <v>0</v>
      </c>
      <c r="K1819" s="6">
        <v>21410.799999999999</v>
      </c>
      <c r="L1819" s="6">
        <v>9799.0400000000009</v>
      </c>
      <c r="M1819" s="6">
        <v>0</v>
      </c>
      <c r="N1819" s="6">
        <v>0</v>
      </c>
      <c r="O1819" s="6">
        <v>0</v>
      </c>
      <c r="P1819" s="6">
        <v>8011.54</v>
      </c>
      <c r="Q1819" s="6">
        <v>0</v>
      </c>
      <c r="R1819" s="114">
        <v>37677.4</v>
      </c>
      <c r="S1819" s="114">
        <v>39598.400000000001</v>
      </c>
      <c r="T1819" s="114">
        <v>21575</v>
      </c>
      <c r="U1819">
        <v>0</v>
      </c>
      <c r="V1819">
        <v>11614.2</v>
      </c>
      <c r="W1819">
        <v>16881.099999999999</v>
      </c>
    </row>
    <row r="1820" spans="1:23" ht="15.75" customHeight="1" x14ac:dyDescent="0.2">
      <c r="A1820" s="6">
        <v>1807</v>
      </c>
      <c r="B1820" s="6">
        <v>0.11311400000000001</v>
      </c>
      <c r="C1820" s="6">
        <v>37455.4</v>
      </c>
      <c r="D1820" s="6">
        <v>6.7185999999999996E-2</v>
      </c>
      <c r="E1820" s="6">
        <v>39044.300000000003</v>
      </c>
      <c r="F1820" s="6">
        <v>0.40258500000000003</v>
      </c>
      <c r="G1820" s="6">
        <v>0</v>
      </c>
      <c r="H1820" s="6">
        <v>1.5711300000000001E-2</v>
      </c>
      <c r="I1820" s="6">
        <v>4008.55</v>
      </c>
      <c r="J1820" s="6">
        <v>0</v>
      </c>
      <c r="K1820" s="6">
        <v>11068.9</v>
      </c>
      <c r="L1820" s="6">
        <v>4008.55</v>
      </c>
      <c r="M1820" s="6">
        <v>728.98299999999995</v>
      </c>
      <c r="N1820" s="6">
        <v>0</v>
      </c>
      <c r="O1820" s="6">
        <v>0</v>
      </c>
      <c r="P1820" s="6">
        <v>10175.1</v>
      </c>
      <c r="Q1820" s="6">
        <v>0</v>
      </c>
      <c r="R1820" s="114">
        <v>36167.699999999997</v>
      </c>
      <c r="S1820" s="114">
        <v>39280.5</v>
      </c>
      <c r="T1820" s="114">
        <v>28798.2</v>
      </c>
      <c r="U1820">
        <v>1.1756300000000001E-2</v>
      </c>
      <c r="V1820">
        <v>11817.5</v>
      </c>
      <c r="W1820">
        <v>33632.1</v>
      </c>
    </row>
    <row r="1821" spans="1:23" ht="15.75" customHeight="1" x14ac:dyDescent="0.2">
      <c r="A1821" s="6">
        <v>1808</v>
      </c>
      <c r="B1821" s="6">
        <v>0.95220400000000005</v>
      </c>
      <c r="C1821" s="6">
        <v>34275</v>
      </c>
      <c r="D1821" s="6">
        <v>0.97333400000000003</v>
      </c>
      <c r="E1821" s="6">
        <v>39070.6</v>
      </c>
      <c r="F1821" s="6">
        <v>1.61687</v>
      </c>
      <c r="G1821" s="6">
        <v>373.68599999999998</v>
      </c>
      <c r="H1821" s="6">
        <v>0.63203500000000001</v>
      </c>
      <c r="I1821" s="6">
        <v>1915.53</v>
      </c>
      <c r="J1821" s="6">
        <v>0.192186</v>
      </c>
      <c r="K1821" s="6">
        <v>7805.92</v>
      </c>
      <c r="L1821" s="6">
        <v>1915.53</v>
      </c>
      <c r="M1821" s="6">
        <v>0</v>
      </c>
      <c r="N1821" s="6">
        <v>0.78123799999999999</v>
      </c>
      <c r="O1821" s="6">
        <v>0</v>
      </c>
      <c r="P1821" s="6">
        <v>11133.4</v>
      </c>
      <c r="Q1821" s="6">
        <v>5.2264999999999999E-2</v>
      </c>
      <c r="R1821" s="114">
        <v>39049.800000000003</v>
      </c>
      <c r="S1821" s="114">
        <v>38882.5</v>
      </c>
      <c r="T1821" s="114">
        <v>14868.1</v>
      </c>
      <c r="U1821">
        <v>0.13592599999999999</v>
      </c>
      <c r="V1821">
        <v>11514.4</v>
      </c>
      <c r="W1821">
        <v>29782.1</v>
      </c>
    </row>
    <row r="1822" spans="1:23" ht="15.75" customHeight="1" x14ac:dyDescent="0.2">
      <c r="A1822" s="6">
        <v>1809</v>
      </c>
      <c r="B1822" s="6">
        <v>2.2402899999999999</v>
      </c>
      <c r="C1822" s="6">
        <v>20615.5</v>
      </c>
      <c r="D1822" s="6">
        <v>2.03783</v>
      </c>
      <c r="E1822" s="6">
        <v>38066.5</v>
      </c>
      <c r="F1822" s="6">
        <v>2.7737799999999999</v>
      </c>
      <c r="G1822" s="6">
        <v>10836</v>
      </c>
      <c r="H1822" s="6">
        <v>1.4910699999999999</v>
      </c>
      <c r="I1822" s="6">
        <v>2216.98</v>
      </c>
      <c r="J1822" s="6">
        <v>0.72925399999999996</v>
      </c>
      <c r="K1822" s="6">
        <v>3059.56</v>
      </c>
      <c r="L1822" s="6">
        <v>2216.98</v>
      </c>
      <c r="M1822" s="6">
        <v>0</v>
      </c>
      <c r="N1822" s="6">
        <v>0.40910000000000002</v>
      </c>
      <c r="O1822" s="6">
        <v>0</v>
      </c>
      <c r="P1822" s="6">
        <v>4012.77</v>
      </c>
      <c r="Q1822" s="6">
        <v>0.133018</v>
      </c>
      <c r="R1822" s="114">
        <v>39672.699999999997</v>
      </c>
      <c r="S1822" s="114">
        <v>35555.4</v>
      </c>
      <c r="T1822" s="114">
        <v>2020.17</v>
      </c>
      <c r="U1822">
        <v>0.207039</v>
      </c>
      <c r="V1822">
        <v>16907.099999999999</v>
      </c>
      <c r="W1822">
        <v>38494.400000000001</v>
      </c>
    </row>
    <row r="1823" spans="1:23" ht="15.75" customHeight="1" x14ac:dyDescent="0.2">
      <c r="A1823" s="6">
        <v>1810</v>
      </c>
      <c r="B1823" s="6">
        <v>3.1493600000000002</v>
      </c>
      <c r="C1823" s="6">
        <v>3428.6</v>
      </c>
      <c r="D1823" s="6">
        <v>1.59839</v>
      </c>
      <c r="E1823" s="6">
        <v>36167.300000000003</v>
      </c>
      <c r="F1823" s="6">
        <v>3.6963300000000001</v>
      </c>
      <c r="G1823" s="6">
        <v>39902</v>
      </c>
      <c r="H1823" s="6">
        <v>3.0608399999999998</v>
      </c>
      <c r="I1823" s="6">
        <v>1657.4</v>
      </c>
      <c r="J1823" s="6">
        <v>0.89809799999999995</v>
      </c>
      <c r="K1823" s="6">
        <v>2589.71</v>
      </c>
      <c r="L1823" s="6">
        <v>1657.4</v>
      </c>
      <c r="M1823" s="6">
        <v>0</v>
      </c>
      <c r="N1823" s="6">
        <v>0.69899199999999995</v>
      </c>
      <c r="O1823" s="6">
        <v>0</v>
      </c>
      <c r="P1823" s="6">
        <v>5698.53</v>
      </c>
      <c r="Q1823" s="6">
        <v>0.23999400000000001</v>
      </c>
      <c r="R1823" s="114">
        <v>39878.9</v>
      </c>
      <c r="S1823" s="114">
        <v>25670.400000000001</v>
      </c>
      <c r="T1823" s="114">
        <v>1354.64</v>
      </c>
      <c r="U1823">
        <v>0.236013</v>
      </c>
      <c r="V1823">
        <v>37129</v>
      </c>
      <c r="W1823">
        <v>38102.9</v>
      </c>
    </row>
    <row r="1824" spans="1:23" ht="15.75" customHeight="1" x14ac:dyDescent="0.2">
      <c r="A1824" s="6">
        <v>1811</v>
      </c>
      <c r="B1824" s="6">
        <v>3.7702800000000001</v>
      </c>
      <c r="C1824" s="6">
        <v>0</v>
      </c>
      <c r="D1824" s="6">
        <v>0.76811200000000002</v>
      </c>
      <c r="E1824" s="6">
        <v>36957.9</v>
      </c>
      <c r="F1824" s="6">
        <v>4.3139599999999998</v>
      </c>
      <c r="G1824" s="6">
        <v>40053.4</v>
      </c>
      <c r="H1824" s="6">
        <v>3.738</v>
      </c>
      <c r="I1824" s="6">
        <v>2472.4</v>
      </c>
      <c r="J1824" s="6">
        <v>2.0062799999999998</v>
      </c>
      <c r="K1824" s="6">
        <v>2571.9899999999998</v>
      </c>
      <c r="L1824" s="6">
        <v>2472.4</v>
      </c>
      <c r="M1824" s="6">
        <v>0</v>
      </c>
      <c r="N1824" s="6">
        <v>1.27708</v>
      </c>
      <c r="O1824" s="6">
        <v>0</v>
      </c>
      <c r="P1824" s="6">
        <v>6409.91</v>
      </c>
      <c r="Q1824" s="6">
        <v>0.42195700000000003</v>
      </c>
      <c r="R1824" s="114">
        <v>40053.4</v>
      </c>
      <c r="S1824" s="114">
        <v>20816.7</v>
      </c>
      <c r="T1824" s="114">
        <v>0</v>
      </c>
      <c r="U1824">
        <v>2.1804199999999998</v>
      </c>
      <c r="V1824">
        <v>35820</v>
      </c>
      <c r="W1824">
        <v>36710.400000000001</v>
      </c>
    </row>
    <row r="1825" spans="1:23" ht="15.75" customHeight="1" x14ac:dyDescent="0.2">
      <c r="A1825" s="6">
        <v>1812</v>
      </c>
      <c r="B1825" s="6">
        <v>4.1261400000000004</v>
      </c>
      <c r="C1825" s="6">
        <v>0</v>
      </c>
      <c r="D1825" s="6">
        <v>0.79098400000000002</v>
      </c>
      <c r="E1825" s="6">
        <v>38912.6</v>
      </c>
      <c r="F1825" s="6">
        <v>3.5651799999999998</v>
      </c>
      <c r="G1825" s="6">
        <v>39481.699999999997</v>
      </c>
      <c r="H1825" s="6">
        <v>4.1251899999999999</v>
      </c>
      <c r="I1825" s="6">
        <v>2855.25</v>
      </c>
      <c r="J1825" s="6">
        <v>1.84294</v>
      </c>
      <c r="K1825" s="6">
        <v>4567.3999999999996</v>
      </c>
      <c r="L1825" s="6">
        <v>2855.25</v>
      </c>
      <c r="M1825" s="6">
        <v>0</v>
      </c>
      <c r="N1825" s="6">
        <v>1.60975</v>
      </c>
      <c r="O1825" s="6">
        <v>0</v>
      </c>
      <c r="P1825" s="6">
        <v>6590.87</v>
      </c>
      <c r="Q1825" s="6">
        <v>0.33315499999999998</v>
      </c>
      <c r="R1825" s="114">
        <v>40053.4</v>
      </c>
      <c r="S1825" s="114">
        <v>17025.7</v>
      </c>
      <c r="T1825" s="114">
        <v>0</v>
      </c>
      <c r="U1825">
        <v>2.0880100000000001</v>
      </c>
      <c r="V1825">
        <v>34562.800000000003</v>
      </c>
      <c r="W1825">
        <v>34265.300000000003</v>
      </c>
    </row>
    <row r="1826" spans="1:23" ht="15.75" customHeight="1" x14ac:dyDescent="0.2">
      <c r="A1826" s="6">
        <v>1813</v>
      </c>
      <c r="B1826" s="6">
        <v>4.2457200000000004</v>
      </c>
      <c r="C1826" s="6">
        <v>0</v>
      </c>
      <c r="D1826" s="6">
        <v>0.122951</v>
      </c>
      <c r="E1826" s="6">
        <v>36033.5</v>
      </c>
      <c r="F1826" s="6">
        <v>3.7881999999999998</v>
      </c>
      <c r="G1826" s="6">
        <v>39372.5</v>
      </c>
      <c r="H1826" s="6">
        <v>4.1971400000000001</v>
      </c>
      <c r="I1826" s="6">
        <v>1569.45</v>
      </c>
      <c r="J1826" s="6">
        <v>2.8891300000000002</v>
      </c>
      <c r="K1826" s="6">
        <v>4912.93</v>
      </c>
      <c r="L1826" s="6">
        <v>1569.45</v>
      </c>
      <c r="M1826" s="6">
        <v>831.52800000000002</v>
      </c>
      <c r="N1826" s="6">
        <v>0.72420399999999996</v>
      </c>
      <c r="O1826" s="6">
        <v>0</v>
      </c>
      <c r="P1826" s="6">
        <v>10013.5</v>
      </c>
      <c r="Q1826" s="6">
        <v>0.33277099999999998</v>
      </c>
      <c r="R1826" s="114">
        <v>40053.4</v>
      </c>
      <c r="S1826" s="114">
        <v>10047</v>
      </c>
      <c r="T1826" s="114">
        <v>0</v>
      </c>
      <c r="U1826">
        <v>2.14256</v>
      </c>
      <c r="V1826">
        <v>24924.1</v>
      </c>
      <c r="W1826">
        <v>30898.799999999999</v>
      </c>
    </row>
    <row r="1827" spans="1:23" ht="15.75" customHeight="1" x14ac:dyDescent="0.2">
      <c r="A1827" s="6">
        <v>1814</v>
      </c>
      <c r="B1827" s="6">
        <v>3.4103400000000001</v>
      </c>
      <c r="C1827" s="6">
        <v>0</v>
      </c>
      <c r="D1827" s="6">
        <v>0.10483199999999999</v>
      </c>
      <c r="E1827" s="6">
        <v>33897.300000000003</v>
      </c>
      <c r="F1827" s="6">
        <v>4.1505000000000001</v>
      </c>
      <c r="G1827" s="6">
        <v>40053.4</v>
      </c>
      <c r="H1827" s="6">
        <v>4.0023999999999997</v>
      </c>
      <c r="I1827" s="6">
        <v>2775.28</v>
      </c>
      <c r="J1827" s="6">
        <v>1.3913899999999999</v>
      </c>
      <c r="K1827" s="6">
        <v>6273.25</v>
      </c>
      <c r="L1827" s="6">
        <v>2775.28</v>
      </c>
      <c r="M1827" s="6">
        <v>640.99800000000005</v>
      </c>
      <c r="N1827" s="6">
        <v>1.24177</v>
      </c>
      <c r="O1827" s="6">
        <v>0</v>
      </c>
      <c r="P1827" s="6">
        <v>11632</v>
      </c>
      <c r="Q1827" s="6">
        <v>0.33338400000000001</v>
      </c>
      <c r="R1827" s="114">
        <v>40053.4</v>
      </c>
      <c r="S1827" s="114">
        <v>2071.7800000000002</v>
      </c>
      <c r="T1827" s="114">
        <v>0</v>
      </c>
      <c r="U1827">
        <v>1.10612</v>
      </c>
      <c r="V1827">
        <v>11562</v>
      </c>
      <c r="W1827">
        <v>21070.5</v>
      </c>
    </row>
    <row r="1828" spans="1:23" ht="15.75" customHeight="1" x14ac:dyDescent="0.2">
      <c r="A1828" s="6">
        <v>1815</v>
      </c>
      <c r="B1828" s="6">
        <v>3.2216800000000001</v>
      </c>
      <c r="C1828" s="6">
        <v>420.06700000000001</v>
      </c>
      <c r="D1828" s="6">
        <v>8.3472699999999997E-2</v>
      </c>
      <c r="E1828" s="6">
        <v>36461.199999999997</v>
      </c>
      <c r="F1828" s="6">
        <v>3.4346800000000002</v>
      </c>
      <c r="G1828" s="6">
        <v>39068.300000000003</v>
      </c>
      <c r="H1828" s="6">
        <v>3.34246</v>
      </c>
      <c r="I1828" s="6">
        <v>2035.55</v>
      </c>
      <c r="J1828" s="6">
        <v>2.0512600000000001</v>
      </c>
      <c r="K1828" s="6">
        <v>11692.8</v>
      </c>
      <c r="L1828" s="6">
        <v>2035.55</v>
      </c>
      <c r="M1828" s="6">
        <v>0</v>
      </c>
      <c r="N1828" s="6">
        <v>0.62645499999999998</v>
      </c>
      <c r="O1828" s="6">
        <v>239.44800000000001</v>
      </c>
      <c r="P1828" s="6">
        <v>16719.900000000001</v>
      </c>
      <c r="Q1828" s="6">
        <v>9.4246899999999995E-2</v>
      </c>
      <c r="R1828" s="114">
        <v>40053.4</v>
      </c>
      <c r="S1828" s="114">
        <v>0</v>
      </c>
      <c r="T1828" s="114">
        <v>0</v>
      </c>
      <c r="U1828">
        <v>1.0132399999999999</v>
      </c>
      <c r="V1828">
        <v>10965.2</v>
      </c>
      <c r="W1828">
        <v>20812.099999999999</v>
      </c>
    </row>
    <row r="1829" spans="1:23" ht="15.75" customHeight="1" x14ac:dyDescent="0.2">
      <c r="A1829" s="6">
        <v>1816</v>
      </c>
      <c r="B1829" s="6">
        <v>2.3936600000000001</v>
      </c>
      <c r="C1829" s="6">
        <v>2090.62</v>
      </c>
      <c r="D1829" s="6">
        <v>0.32250000000000001</v>
      </c>
      <c r="E1829" s="6">
        <v>34850.1</v>
      </c>
      <c r="F1829" s="6">
        <v>2.3965800000000002</v>
      </c>
      <c r="G1829" s="6">
        <v>40053.4</v>
      </c>
      <c r="H1829" s="6">
        <v>2.37452</v>
      </c>
      <c r="I1829" s="6">
        <v>1948.15</v>
      </c>
      <c r="J1829" s="6">
        <v>2.0975799999999998</v>
      </c>
      <c r="K1829" s="6">
        <v>12630.9</v>
      </c>
      <c r="L1829" s="6">
        <v>1948.15</v>
      </c>
      <c r="M1829" s="6">
        <v>757.024</v>
      </c>
      <c r="N1829" s="6">
        <v>0.468082</v>
      </c>
      <c r="O1829" s="6">
        <v>7610.03</v>
      </c>
      <c r="P1829" s="6">
        <v>18932.2</v>
      </c>
      <c r="Q1829" s="6">
        <v>9.5346700000000006E-2</v>
      </c>
      <c r="R1829" s="114">
        <v>40053.4</v>
      </c>
      <c r="S1829" s="114">
        <v>0</v>
      </c>
      <c r="T1829" s="114">
        <v>0</v>
      </c>
      <c r="U1829">
        <v>0.84175800000000001</v>
      </c>
      <c r="V1829">
        <v>7799.93</v>
      </c>
      <c r="W1829">
        <v>17441.5</v>
      </c>
    </row>
    <row r="1830" spans="1:23" ht="15.75" customHeight="1" x14ac:dyDescent="0.2">
      <c r="A1830" s="6">
        <v>1817</v>
      </c>
      <c r="B1830" s="6">
        <v>0.42700399999999999</v>
      </c>
      <c r="C1830" s="6">
        <v>4646.07</v>
      </c>
      <c r="D1830" s="6">
        <v>0.21553700000000001</v>
      </c>
      <c r="E1830" s="6">
        <v>27698.799999999999</v>
      </c>
      <c r="F1830" s="6">
        <v>0.81886700000000001</v>
      </c>
      <c r="G1830" s="6">
        <v>39354.1</v>
      </c>
      <c r="H1830" s="6">
        <v>1.4715499999999999</v>
      </c>
      <c r="I1830" s="6">
        <v>374.88099999999997</v>
      </c>
      <c r="J1830" s="6">
        <v>1.31524</v>
      </c>
      <c r="K1830" s="6">
        <v>15647.3</v>
      </c>
      <c r="L1830" s="6">
        <v>374.88099999999997</v>
      </c>
      <c r="M1830" s="6">
        <v>0</v>
      </c>
      <c r="N1830" s="6">
        <v>0.30659500000000001</v>
      </c>
      <c r="O1830" s="6">
        <v>17675</v>
      </c>
      <c r="P1830" s="6">
        <v>23940.6</v>
      </c>
      <c r="Q1830" s="6">
        <v>5.6725100000000001E-2</v>
      </c>
      <c r="R1830" s="114">
        <v>40053.4</v>
      </c>
      <c r="S1830" s="114">
        <v>0</v>
      </c>
      <c r="T1830" s="114">
        <v>0</v>
      </c>
      <c r="U1830">
        <v>3.2798399999999998E-2</v>
      </c>
      <c r="V1830">
        <v>6041.01</v>
      </c>
      <c r="W1830">
        <v>14090</v>
      </c>
    </row>
    <row r="1831" spans="1:23" ht="15.75" customHeight="1" x14ac:dyDescent="0.2">
      <c r="A1831" s="6">
        <v>1818</v>
      </c>
      <c r="B1831" s="6">
        <v>0.39642699999999997</v>
      </c>
      <c r="C1831" s="6">
        <v>8748.4</v>
      </c>
      <c r="D1831" s="6">
        <v>0.134884</v>
      </c>
      <c r="E1831" s="6">
        <v>21198.9</v>
      </c>
      <c r="F1831" s="6">
        <v>9.3588599999999994E-2</v>
      </c>
      <c r="G1831" s="6">
        <v>40053.4</v>
      </c>
      <c r="H1831" s="6">
        <v>0.45729500000000001</v>
      </c>
      <c r="I1831" s="6">
        <v>1653.89</v>
      </c>
      <c r="J1831" s="6">
        <v>0.541161</v>
      </c>
      <c r="K1831" s="6">
        <v>22846.7</v>
      </c>
      <c r="L1831" s="6">
        <v>1653.89</v>
      </c>
      <c r="M1831" s="6">
        <v>0</v>
      </c>
      <c r="N1831" s="6">
        <v>0.32195200000000002</v>
      </c>
      <c r="O1831" s="6">
        <v>20842.7</v>
      </c>
      <c r="P1831" s="6">
        <v>24906.1</v>
      </c>
      <c r="Q1831" s="6">
        <v>2.1439300000000001E-2</v>
      </c>
      <c r="R1831" s="114">
        <v>40053.4</v>
      </c>
      <c r="S1831" s="114">
        <v>2254.9899999999998</v>
      </c>
      <c r="T1831" s="114">
        <v>143.77000000000001</v>
      </c>
      <c r="U1831">
        <v>6.6494199999999996E-3</v>
      </c>
      <c r="V1831">
        <v>4851.87</v>
      </c>
      <c r="W1831">
        <v>10964.9</v>
      </c>
    </row>
    <row r="1832" spans="1:23" ht="15.75" customHeight="1" x14ac:dyDescent="0.2">
      <c r="A1832" s="6">
        <v>1819</v>
      </c>
      <c r="B1832" s="6">
        <v>0</v>
      </c>
      <c r="C1832" s="6">
        <v>14380.7</v>
      </c>
      <c r="D1832" s="6">
        <v>0</v>
      </c>
      <c r="E1832" s="6">
        <v>15226.3</v>
      </c>
      <c r="F1832" s="6">
        <v>0</v>
      </c>
      <c r="G1832" s="6">
        <v>39633</v>
      </c>
      <c r="H1832" s="6">
        <v>0</v>
      </c>
      <c r="I1832" s="6">
        <v>663.42700000000002</v>
      </c>
      <c r="J1832" s="6">
        <v>0</v>
      </c>
      <c r="K1832" s="6">
        <v>21066.799999999999</v>
      </c>
      <c r="L1832" s="6">
        <v>663.42700000000002</v>
      </c>
      <c r="M1832" s="6">
        <v>2441.1999999999998</v>
      </c>
      <c r="N1832" s="6">
        <v>0</v>
      </c>
      <c r="O1832" s="6">
        <v>26985.1</v>
      </c>
      <c r="P1832" s="6">
        <v>25542.400000000001</v>
      </c>
      <c r="Q1832" s="6">
        <v>0</v>
      </c>
      <c r="R1832" s="114">
        <v>40053.4</v>
      </c>
      <c r="S1832" s="114">
        <v>6810.64</v>
      </c>
      <c r="T1832" s="114">
        <v>0</v>
      </c>
      <c r="U1832">
        <v>0</v>
      </c>
      <c r="V1832">
        <v>13181.4</v>
      </c>
      <c r="W1832">
        <v>7326.72</v>
      </c>
    </row>
    <row r="1833" spans="1:23" ht="15.75" customHeight="1" x14ac:dyDescent="0.2">
      <c r="A1833" s="6">
        <v>1820</v>
      </c>
      <c r="B1833" s="6">
        <v>0</v>
      </c>
      <c r="C1833" s="6">
        <v>7383.11</v>
      </c>
      <c r="D1833" s="6">
        <v>0</v>
      </c>
      <c r="E1833" s="6">
        <v>22048.9</v>
      </c>
      <c r="F1833" s="6">
        <v>0</v>
      </c>
      <c r="G1833" s="6">
        <v>603.49</v>
      </c>
      <c r="H1833" s="6">
        <v>0</v>
      </c>
      <c r="I1833" s="6">
        <v>6213.13</v>
      </c>
      <c r="J1833" s="6">
        <v>0</v>
      </c>
      <c r="K1833" s="6">
        <v>21952.2</v>
      </c>
      <c r="L1833" s="6">
        <v>6213.13</v>
      </c>
      <c r="M1833" s="6">
        <v>11822.3</v>
      </c>
      <c r="N1833" s="6">
        <v>0</v>
      </c>
      <c r="O1833" s="6">
        <v>28825.1</v>
      </c>
      <c r="P1833" s="6">
        <v>29177.7</v>
      </c>
      <c r="Q1833" s="6">
        <v>0</v>
      </c>
      <c r="R1833" s="114">
        <v>40053.4</v>
      </c>
      <c r="S1833" s="114">
        <v>7584.73</v>
      </c>
      <c r="T1833" s="114">
        <v>0</v>
      </c>
      <c r="U1833">
        <v>0</v>
      </c>
      <c r="V1833">
        <v>29019.1</v>
      </c>
      <c r="W1833">
        <v>6894.36</v>
      </c>
    </row>
    <row r="1834" spans="1:23" ht="15.75" customHeight="1" x14ac:dyDescent="0.2">
      <c r="A1834" s="6">
        <v>1821</v>
      </c>
      <c r="B1834" s="6">
        <v>0</v>
      </c>
      <c r="C1834" s="6">
        <v>2353.63</v>
      </c>
      <c r="D1834" s="6">
        <v>0</v>
      </c>
      <c r="E1834" s="6">
        <v>29092.5</v>
      </c>
      <c r="F1834" s="6">
        <v>0</v>
      </c>
      <c r="G1834" s="6">
        <v>0</v>
      </c>
      <c r="H1834" s="6">
        <v>0</v>
      </c>
      <c r="I1834" s="6">
        <v>7038.59</v>
      </c>
      <c r="J1834" s="6">
        <v>0</v>
      </c>
      <c r="K1834" s="6">
        <v>19976.099999999999</v>
      </c>
      <c r="L1834" s="6">
        <v>7038.59</v>
      </c>
      <c r="M1834" s="6">
        <v>10487.7</v>
      </c>
      <c r="N1834" s="6">
        <v>0</v>
      </c>
      <c r="O1834" s="6">
        <v>31021.9</v>
      </c>
      <c r="P1834" s="6">
        <v>36014.6</v>
      </c>
      <c r="Q1834" s="6">
        <v>0</v>
      </c>
      <c r="R1834" s="114">
        <v>40053.4</v>
      </c>
      <c r="S1834" s="114">
        <v>6656.36</v>
      </c>
      <c r="T1834" s="114">
        <v>3451.33</v>
      </c>
      <c r="U1834">
        <v>0</v>
      </c>
      <c r="V1834">
        <v>29206.1</v>
      </c>
      <c r="W1834">
        <v>8627.35</v>
      </c>
    </row>
    <row r="1835" spans="1:23" ht="15.75" customHeight="1" x14ac:dyDescent="0.2">
      <c r="A1835" s="6">
        <v>1822</v>
      </c>
      <c r="B1835" s="6">
        <v>0</v>
      </c>
      <c r="C1835" s="6">
        <v>734.74</v>
      </c>
      <c r="D1835" s="6">
        <v>0</v>
      </c>
      <c r="E1835" s="6">
        <v>29832.6</v>
      </c>
      <c r="F1835" s="6">
        <v>0</v>
      </c>
      <c r="G1835" s="6">
        <v>1578.55</v>
      </c>
      <c r="H1835" s="6">
        <v>0</v>
      </c>
      <c r="I1835" s="6">
        <v>16292</v>
      </c>
      <c r="J1835" s="6">
        <v>0</v>
      </c>
      <c r="K1835" s="6">
        <v>17577.8</v>
      </c>
      <c r="L1835" s="6">
        <v>16292</v>
      </c>
      <c r="M1835" s="6">
        <v>8760.65</v>
      </c>
      <c r="N1835" s="6">
        <v>0</v>
      </c>
      <c r="O1835" s="6">
        <v>20900.400000000001</v>
      </c>
      <c r="P1835" s="6">
        <v>39116.9</v>
      </c>
      <c r="Q1835" s="6">
        <v>0</v>
      </c>
      <c r="R1835" s="114">
        <v>40053.4</v>
      </c>
      <c r="S1835" s="114">
        <v>17897.900000000001</v>
      </c>
      <c r="T1835" s="114">
        <v>9041.39</v>
      </c>
      <c r="U1835">
        <v>0</v>
      </c>
      <c r="V1835">
        <v>29251.9</v>
      </c>
      <c r="W1835">
        <v>15911.6</v>
      </c>
    </row>
    <row r="1836" spans="1:23" ht="15.75" customHeight="1" x14ac:dyDescent="0.2">
      <c r="A1836" s="6">
        <v>1823</v>
      </c>
      <c r="B1836" s="6">
        <v>0</v>
      </c>
      <c r="C1836" s="6">
        <v>0</v>
      </c>
      <c r="D1836" s="6">
        <v>0</v>
      </c>
      <c r="E1836" s="6">
        <v>13819.5</v>
      </c>
      <c r="F1836" s="6">
        <v>0</v>
      </c>
      <c r="G1836" s="6">
        <v>867.15499999999997</v>
      </c>
      <c r="H1836" s="6">
        <v>0</v>
      </c>
      <c r="I1836" s="6">
        <v>5589.03</v>
      </c>
      <c r="J1836" s="6">
        <v>0</v>
      </c>
      <c r="K1836" s="6">
        <v>15804.6</v>
      </c>
      <c r="L1836" s="6">
        <v>5589.03</v>
      </c>
      <c r="M1836" s="6">
        <v>12958.1</v>
      </c>
      <c r="N1836" s="6">
        <v>0</v>
      </c>
      <c r="O1836" s="6">
        <v>21939</v>
      </c>
      <c r="P1836" s="6">
        <v>39651.599999999999</v>
      </c>
      <c r="Q1836" s="6">
        <v>0</v>
      </c>
      <c r="R1836" s="114">
        <v>40053.4</v>
      </c>
      <c r="S1836" s="114">
        <v>25416.3</v>
      </c>
      <c r="T1836" s="114">
        <v>11132.2</v>
      </c>
      <c r="U1836">
        <v>0</v>
      </c>
      <c r="V1836">
        <v>14996.7</v>
      </c>
      <c r="W1836">
        <v>14494.5</v>
      </c>
    </row>
    <row r="1837" spans="1:23" ht="15.75" customHeight="1" x14ac:dyDescent="0.2">
      <c r="A1837" s="6">
        <v>1824</v>
      </c>
      <c r="B1837" s="6">
        <v>0</v>
      </c>
      <c r="C1837" s="6">
        <v>867.41600000000005</v>
      </c>
      <c r="D1837" s="6">
        <v>0</v>
      </c>
      <c r="E1837" s="6">
        <v>17099</v>
      </c>
      <c r="F1837" s="6">
        <v>0</v>
      </c>
      <c r="G1837" s="6">
        <v>1583.98</v>
      </c>
      <c r="H1837" s="6">
        <v>0</v>
      </c>
      <c r="I1837" s="6">
        <v>5929.39</v>
      </c>
      <c r="J1837" s="6">
        <v>0</v>
      </c>
      <c r="K1837" s="6">
        <v>15015.5</v>
      </c>
      <c r="L1837" s="6">
        <v>5929.39</v>
      </c>
      <c r="M1837" s="6">
        <v>12085.3</v>
      </c>
      <c r="N1837" s="6">
        <v>0</v>
      </c>
      <c r="O1837" s="6">
        <v>20750.099999999999</v>
      </c>
      <c r="P1837" s="6">
        <v>40053.4</v>
      </c>
      <c r="Q1837" s="6">
        <v>0</v>
      </c>
      <c r="R1837" s="114">
        <v>40053.4</v>
      </c>
      <c r="S1837" s="114">
        <v>31175.3</v>
      </c>
      <c r="T1837" s="114">
        <v>17114.2</v>
      </c>
      <c r="U1837">
        <v>0</v>
      </c>
      <c r="V1837">
        <v>6570.6</v>
      </c>
      <c r="W1837">
        <v>12899.9</v>
      </c>
    </row>
    <row r="1838" spans="1:23" ht="15.75" customHeight="1" x14ac:dyDescent="0.2">
      <c r="A1838" s="6">
        <v>1825</v>
      </c>
      <c r="B1838" s="6">
        <v>0</v>
      </c>
      <c r="C1838" s="6">
        <v>3558.11</v>
      </c>
      <c r="D1838" s="6">
        <v>0</v>
      </c>
      <c r="E1838" s="6">
        <v>8725.7999999999993</v>
      </c>
      <c r="F1838" s="6">
        <v>0</v>
      </c>
      <c r="G1838" s="6">
        <v>0</v>
      </c>
      <c r="H1838" s="6">
        <v>0</v>
      </c>
      <c r="I1838" s="6">
        <v>4562.0200000000004</v>
      </c>
      <c r="J1838" s="6">
        <v>0</v>
      </c>
      <c r="K1838" s="6">
        <v>9365.6</v>
      </c>
      <c r="L1838" s="6">
        <v>4562.0200000000004</v>
      </c>
      <c r="M1838" s="6">
        <v>24193.8</v>
      </c>
      <c r="N1838" s="6">
        <v>0</v>
      </c>
      <c r="O1838" s="6">
        <v>24330</v>
      </c>
      <c r="P1838" s="6">
        <v>39959.800000000003</v>
      </c>
      <c r="Q1838" s="6">
        <v>0</v>
      </c>
      <c r="R1838" s="114">
        <v>40053.4</v>
      </c>
      <c r="S1838" s="114">
        <v>34452.300000000003</v>
      </c>
      <c r="T1838" s="114">
        <v>27943.7</v>
      </c>
      <c r="U1838">
        <v>0</v>
      </c>
      <c r="V1838">
        <v>4942.92</v>
      </c>
      <c r="W1838">
        <v>17126</v>
      </c>
    </row>
    <row r="1839" spans="1:23" ht="15.75" customHeight="1" x14ac:dyDescent="0.2">
      <c r="A1839" s="6">
        <v>1826</v>
      </c>
      <c r="B1839" s="6">
        <v>0</v>
      </c>
      <c r="C1839" s="6">
        <v>24834.9</v>
      </c>
      <c r="D1839" s="6">
        <v>0</v>
      </c>
      <c r="E1839" s="6">
        <v>5376.95</v>
      </c>
      <c r="F1839" s="6">
        <v>0</v>
      </c>
      <c r="G1839" s="6">
        <v>0</v>
      </c>
      <c r="H1839" s="6">
        <v>0</v>
      </c>
      <c r="I1839" s="6">
        <v>5890.91</v>
      </c>
      <c r="J1839" s="6">
        <v>0</v>
      </c>
      <c r="K1839" s="6">
        <v>9936.66</v>
      </c>
      <c r="L1839" s="6">
        <v>5890.91</v>
      </c>
      <c r="M1839" s="6">
        <v>19601.8</v>
      </c>
      <c r="N1839" s="6">
        <v>0</v>
      </c>
      <c r="O1839" s="6">
        <v>20889.7</v>
      </c>
      <c r="P1839" s="6">
        <v>39614.800000000003</v>
      </c>
      <c r="Q1839" s="6">
        <v>0</v>
      </c>
      <c r="R1839" s="114">
        <v>40053.4</v>
      </c>
      <c r="S1839" s="114">
        <v>36918.199999999997</v>
      </c>
      <c r="T1839" s="114">
        <v>30832.7</v>
      </c>
      <c r="U1839">
        <v>0</v>
      </c>
      <c r="V1839">
        <v>890.23500000000001</v>
      </c>
      <c r="W1839">
        <v>18166.2</v>
      </c>
    </row>
    <row r="1840" spans="1:23" ht="15.75" customHeight="1" x14ac:dyDescent="0.2">
      <c r="A1840" s="6">
        <v>1827</v>
      </c>
      <c r="B1840" s="6">
        <v>0</v>
      </c>
      <c r="C1840" s="6">
        <v>37845.9</v>
      </c>
      <c r="D1840" s="6">
        <v>0</v>
      </c>
      <c r="E1840" s="6">
        <v>8085.84</v>
      </c>
      <c r="F1840" s="6">
        <v>0</v>
      </c>
      <c r="G1840" s="6">
        <v>528.625</v>
      </c>
      <c r="H1840" s="6">
        <v>0</v>
      </c>
      <c r="I1840" s="6">
        <v>3578.53</v>
      </c>
      <c r="J1840" s="6">
        <v>0</v>
      </c>
      <c r="K1840" s="6">
        <v>9623.76</v>
      </c>
      <c r="L1840" s="6">
        <v>3578.53</v>
      </c>
      <c r="M1840" s="6">
        <v>15685.1</v>
      </c>
      <c r="N1840" s="6">
        <v>0</v>
      </c>
      <c r="O1840" s="6">
        <v>19199</v>
      </c>
      <c r="P1840" s="6">
        <v>39698.9</v>
      </c>
      <c r="Q1840" s="6">
        <v>0</v>
      </c>
      <c r="R1840" s="114">
        <v>40053.4</v>
      </c>
      <c r="S1840" s="114">
        <v>39646.400000000001</v>
      </c>
      <c r="T1840" s="114">
        <v>32275.200000000001</v>
      </c>
      <c r="U1840">
        <v>0</v>
      </c>
      <c r="V1840">
        <v>0</v>
      </c>
      <c r="W1840">
        <v>16859.099999999999</v>
      </c>
    </row>
    <row r="1841" spans="1:23" ht="15.75" customHeight="1" x14ac:dyDescent="0.2">
      <c r="A1841" s="6">
        <v>1828</v>
      </c>
      <c r="B1841" s="6">
        <v>0</v>
      </c>
      <c r="C1841" s="6">
        <v>39053.800000000003</v>
      </c>
      <c r="D1841" s="6">
        <v>0</v>
      </c>
      <c r="E1841" s="6">
        <v>2970.46</v>
      </c>
      <c r="F1841" s="6">
        <v>0</v>
      </c>
      <c r="G1841" s="6">
        <v>0</v>
      </c>
      <c r="H1841" s="6">
        <v>0</v>
      </c>
      <c r="I1841" s="6">
        <v>1304.8499999999999</v>
      </c>
      <c r="J1841" s="6">
        <v>0</v>
      </c>
      <c r="K1841" s="6">
        <v>9931.7999999999993</v>
      </c>
      <c r="L1841" s="6">
        <v>1304.8499999999999</v>
      </c>
      <c r="M1841" s="6">
        <v>15112.3</v>
      </c>
      <c r="N1841" s="6">
        <v>0</v>
      </c>
      <c r="O1841" s="6">
        <v>18286.400000000001</v>
      </c>
      <c r="P1841" s="6">
        <v>39216.1</v>
      </c>
      <c r="Q1841" s="6">
        <v>0</v>
      </c>
      <c r="R1841" s="114">
        <v>40053.4</v>
      </c>
      <c r="S1841" s="114">
        <v>40053.4</v>
      </c>
      <c r="T1841" s="114">
        <v>34089.1</v>
      </c>
      <c r="U1841">
        <v>0</v>
      </c>
      <c r="V1841">
        <v>0</v>
      </c>
      <c r="W1841">
        <v>17370.8</v>
      </c>
    </row>
    <row r="1842" spans="1:23" ht="15.75" customHeight="1" x14ac:dyDescent="0.2">
      <c r="A1842" s="6">
        <v>1829</v>
      </c>
      <c r="B1842" s="6">
        <v>0</v>
      </c>
      <c r="C1842" s="6">
        <v>39471</v>
      </c>
      <c r="D1842" s="6">
        <v>0</v>
      </c>
      <c r="E1842" s="6">
        <v>8468.8700000000008</v>
      </c>
      <c r="F1842" s="6">
        <v>0</v>
      </c>
      <c r="G1842" s="6">
        <v>0</v>
      </c>
      <c r="H1842" s="6">
        <v>0</v>
      </c>
      <c r="I1842" s="6">
        <v>3063.13</v>
      </c>
      <c r="J1842" s="6">
        <v>0</v>
      </c>
      <c r="K1842" s="6">
        <v>6747.68</v>
      </c>
      <c r="L1842" s="6">
        <v>3063.13</v>
      </c>
      <c r="M1842" s="6">
        <v>17444</v>
      </c>
      <c r="N1842" s="6">
        <v>0</v>
      </c>
      <c r="O1842" s="6">
        <v>11425.3</v>
      </c>
      <c r="P1842" s="6">
        <v>39295.1</v>
      </c>
      <c r="Q1842" s="6">
        <v>0</v>
      </c>
      <c r="R1842" s="114">
        <v>40053.4</v>
      </c>
      <c r="S1842" s="114">
        <v>39864.9</v>
      </c>
      <c r="T1842" s="114">
        <v>16187.9</v>
      </c>
      <c r="U1842">
        <v>0</v>
      </c>
      <c r="V1842">
        <v>0</v>
      </c>
      <c r="W1842">
        <v>12223.9</v>
      </c>
    </row>
    <row r="1843" spans="1:23" ht="15.75" customHeight="1" x14ac:dyDescent="0.2">
      <c r="A1843" s="6">
        <v>1830</v>
      </c>
      <c r="B1843" s="6">
        <v>0</v>
      </c>
      <c r="C1843" s="6">
        <v>38569.199999999997</v>
      </c>
      <c r="D1843" s="6">
        <v>0</v>
      </c>
      <c r="E1843" s="6">
        <v>12846.6</v>
      </c>
      <c r="F1843" s="6">
        <v>0</v>
      </c>
      <c r="G1843" s="6">
        <v>0</v>
      </c>
      <c r="H1843" s="6">
        <v>0</v>
      </c>
      <c r="I1843" s="6">
        <v>2541.61</v>
      </c>
      <c r="J1843" s="6">
        <v>0</v>
      </c>
      <c r="K1843" s="6">
        <v>4079.09</v>
      </c>
      <c r="L1843" s="6">
        <v>2541.61</v>
      </c>
      <c r="M1843" s="6">
        <v>13693.6</v>
      </c>
      <c r="N1843" s="6">
        <v>0</v>
      </c>
      <c r="O1843" s="6">
        <v>6423.99</v>
      </c>
      <c r="P1843" s="6">
        <v>38696.400000000001</v>
      </c>
      <c r="Q1843" s="6">
        <v>0</v>
      </c>
      <c r="R1843" s="114">
        <v>40053.4</v>
      </c>
      <c r="S1843" s="114">
        <v>39461.5</v>
      </c>
      <c r="T1843" s="114">
        <v>3805.74</v>
      </c>
      <c r="U1843">
        <v>0</v>
      </c>
      <c r="V1843">
        <v>0</v>
      </c>
      <c r="W1843">
        <v>8397.73</v>
      </c>
    </row>
    <row r="1844" spans="1:23" ht="15.75" customHeight="1" x14ac:dyDescent="0.2">
      <c r="A1844" s="6">
        <v>1831</v>
      </c>
      <c r="B1844" s="6">
        <v>8.6207699999999998E-2</v>
      </c>
      <c r="C1844" s="6">
        <v>37322.5</v>
      </c>
      <c r="D1844" s="6">
        <v>1.6114699999999999E-2</v>
      </c>
      <c r="E1844" s="6">
        <v>18380.7</v>
      </c>
      <c r="F1844" s="6">
        <v>0.43909500000000001</v>
      </c>
      <c r="G1844" s="6">
        <v>0</v>
      </c>
      <c r="H1844" s="6">
        <v>3.80401E-2</v>
      </c>
      <c r="I1844" s="6">
        <v>6077.05</v>
      </c>
      <c r="J1844" s="6">
        <v>0</v>
      </c>
      <c r="K1844" s="6">
        <v>6279.27</v>
      </c>
      <c r="L1844" s="6">
        <v>6077.05</v>
      </c>
      <c r="M1844" s="6">
        <v>10399.299999999999</v>
      </c>
      <c r="N1844" s="6">
        <v>7.1457100000000004E-3</v>
      </c>
      <c r="O1844" s="6">
        <v>3215</v>
      </c>
      <c r="P1844" s="6">
        <v>38097.699999999997</v>
      </c>
      <c r="Q1844" s="6">
        <v>0</v>
      </c>
      <c r="R1844" s="114">
        <v>40053.4</v>
      </c>
      <c r="S1844" s="114">
        <v>39508.800000000003</v>
      </c>
      <c r="T1844" s="114">
        <v>6000.24</v>
      </c>
      <c r="U1844">
        <v>3.9839300000000001E-2</v>
      </c>
      <c r="V1844">
        <v>0</v>
      </c>
      <c r="W1844">
        <v>11206.8</v>
      </c>
    </row>
    <row r="1845" spans="1:23" ht="15.75" customHeight="1" x14ac:dyDescent="0.2">
      <c r="A1845" s="6">
        <v>1832</v>
      </c>
      <c r="B1845" s="6">
        <v>0.83216699999999999</v>
      </c>
      <c r="C1845" s="6">
        <v>34797.300000000003</v>
      </c>
      <c r="D1845" s="6">
        <v>1.8158299999999999E-2</v>
      </c>
      <c r="E1845" s="6">
        <v>6768.26</v>
      </c>
      <c r="F1845" s="6">
        <v>1.7020599999999999</v>
      </c>
      <c r="G1845" s="6">
        <v>0</v>
      </c>
      <c r="H1845" s="6">
        <v>0.88684399999999997</v>
      </c>
      <c r="I1845" s="6">
        <v>13174.5</v>
      </c>
      <c r="J1845" s="6">
        <v>0.74272300000000002</v>
      </c>
      <c r="K1845" s="6">
        <v>7028.94</v>
      </c>
      <c r="L1845" s="6">
        <v>13174.5</v>
      </c>
      <c r="M1845" s="6">
        <v>12870</v>
      </c>
      <c r="N1845" s="6">
        <v>0.29159200000000002</v>
      </c>
      <c r="O1845" s="6">
        <v>2359.61</v>
      </c>
      <c r="P1845" s="6">
        <v>38722.6</v>
      </c>
      <c r="Q1845" s="6">
        <v>6.9245500000000001E-2</v>
      </c>
      <c r="R1845" s="114">
        <v>40053.4</v>
      </c>
      <c r="S1845" s="114">
        <v>38245.699999999997</v>
      </c>
      <c r="T1845" s="114">
        <v>7874.4</v>
      </c>
      <c r="U1845">
        <v>0.346271</v>
      </c>
      <c r="V1845">
        <v>0</v>
      </c>
      <c r="W1845">
        <v>15932.1</v>
      </c>
    </row>
    <row r="1846" spans="1:23" ht="15.75" customHeight="1" x14ac:dyDescent="0.2">
      <c r="A1846" s="6">
        <v>1833</v>
      </c>
      <c r="B1846" s="6">
        <v>2.0203199999999999</v>
      </c>
      <c r="C1846" s="6">
        <v>27990.3</v>
      </c>
      <c r="D1846" s="6">
        <v>3.68244E-2</v>
      </c>
      <c r="E1846" s="6">
        <v>7412.31</v>
      </c>
      <c r="F1846" s="6">
        <v>2.8809399999999998</v>
      </c>
      <c r="G1846" s="6">
        <v>0</v>
      </c>
      <c r="H1846" s="6">
        <v>1.14449</v>
      </c>
      <c r="I1846" s="6">
        <v>15762.7</v>
      </c>
      <c r="J1846" s="6">
        <v>0.52223600000000003</v>
      </c>
      <c r="K1846" s="6">
        <v>8841.4599999999991</v>
      </c>
      <c r="L1846" s="6">
        <v>15762.7</v>
      </c>
      <c r="M1846" s="6">
        <v>8297.02</v>
      </c>
      <c r="N1846" s="6">
        <v>0.80427899999999997</v>
      </c>
      <c r="O1846" s="6">
        <v>1951.04</v>
      </c>
      <c r="P1846" s="6">
        <v>37749</v>
      </c>
      <c r="Q1846" s="6">
        <v>0.15900900000000001</v>
      </c>
      <c r="R1846" s="114">
        <v>40053.4</v>
      </c>
      <c r="S1846" s="114">
        <v>32746.5</v>
      </c>
      <c r="T1846" s="114">
        <v>5673.28</v>
      </c>
      <c r="U1846">
        <v>1.31243</v>
      </c>
      <c r="V1846">
        <v>0</v>
      </c>
      <c r="W1846">
        <v>17666.400000000001</v>
      </c>
    </row>
    <row r="1847" spans="1:23" ht="15.75" customHeight="1" x14ac:dyDescent="0.2">
      <c r="A1847" s="6">
        <v>1834</v>
      </c>
      <c r="B1847" s="6">
        <v>3.0220500000000001</v>
      </c>
      <c r="C1847" s="6">
        <v>19312</v>
      </c>
      <c r="D1847" s="6">
        <v>0.13347800000000001</v>
      </c>
      <c r="E1847" s="6">
        <v>4849.0600000000004</v>
      </c>
      <c r="F1847" s="6">
        <v>3.76532</v>
      </c>
      <c r="G1847" s="6">
        <v>1671.17</v>
      </c>
      <c r="H1847" s="6">
        <v>2.5542199999999999</v>
      </c>
      <c r="I1847" s="6">
        <v>18328.400000000001</v>
      </c>
      <c r="J1847" s="6">
        <v>1.54732</v>
      </c>
      <c r="K1847" s="6">
        <v>4946.07</v>
      </c>
      <c r="L1847" s="6">
        <v>18328.400000000001</v>
      </c>
      <c r="M1847" s="6">
        <v>3518.47</v>
      </c>
      <c r="N1847" s="6">
        <v>2.0355699999999999</v>
      </c>
      <c r="O1847" s="6">
        <v>0</v>
      </c>
      <c r="P1847" s="6">
        <v>32909.300000000003</v>
      </c>
      <c r="Q1847" s="6">
        <v>0.54511100000000001</v>
      </c>
      <c r="R1847" s="114">
        <v>40053.4</v>
      </c>
      <c r="S1847" s="114">
        <v>13109.8</v>
      </c>
      <c r="T1847" s="114">
        <v>2255.75</v>
      </c>
      <c r="U1847">
        <v>2.2498200000000002</v>
      </c>
      <c r="V1847">
        <v>0</v>
      </c>
      <c r="W1847">
        <v>20650.7</v>
      </c>
    </row>
    <row r="1848" spans="1:23" ht="15.75" customHeight="1" x14ac:dyDescent="0.2">
      <c r="A1848" s="6">
        <v>1835</v>
      </c>
      <c r="B1848" s="6">
        <v>3.6594000000000002</v>
      </c>
      <c r="C1848" s="6">
        <v>9552.5</v>
      </c>
      <c r="D1848" s="6">
        <v>0.16340099999999999</v>
      </c>
      <c r="E1848" s="6">
        <v>2705.01</v>
      </c>
      <c r="F1848" s="6">
        <v>4.3031499999999996</v>
      </c>
      <c r="G1848" s="6">
        <v>2688.41</v>
      </c>
      <c r="H1848" s="6">
        <v>2.2241</v>
      </c>
      <c r="I1848" s="6">
        <v>20412.400000000001</v>
      </c>
      <c r="J1848" s="6">
        <v>0.17759800000000001</v>
      </c>
      <c r="K1848" s="6">
        <v>2310.98</v>
      </c>
      <c r="L1848" s="6">
        <v>20412.400000000001</v>
      </c>
      <c r="M1848" s="6">
        <v>0</v>
      </c>
      <c r="N1848" s="6">
        <v>3.35636</v>
      </c>
      <c r="O1848" s="6">
        <v>1763.19</v>
      </c>
      <c r="P1848" s="6">
        <v>20509.900000000001</v>
      </c>
      <c r="Q1848" s="6">
        <v>0.82000799999999996</v>
      </c>
      <c r="R1848" s="114">
        <v>40053.4</v>
      </c>
      <c r="S1848" s="114">
        <v>12508.6</v>
      </c>
      <c r="T1848" s="114">
        <v>5557.43</v>
      </c>
      <c r="U1848">
        <v>2.51248</v>
      </c>
      <c r="V1848">
        <v>0</v>
      </c>
      <c r="W1848">
        <v>18629.599999999999</v>
      </c>
    </row>
    <row r="1849" spans="1:23" ht="15.75" customHeight="1" x14ac:dyDescent="0.2">
      <c r="A1849" s="6">
        <v>1836</v>
      </c>
      <c r="B1849" s="6">
        <v>4.0173300000000003</v>
      </c>
      <c r="C1849" s="6">
        <v>5934.08</v>
      </c>
      <c r="D1849" s="6">
        <v>0.21721499999999999</v>
      </c>
      <c r="E1849" s="6">
        <v>3620.52</v>
      </c>
      <c r="F1849" s="6">
        <v>4.5455699999999997</v>
      </c>
      <c r="G1849" s="6">
        <v>8487.5300000000007</v>
      </c>
      <c r="H1849" s="6">
        <v>1.9932799999999999</v>
      </c>
      <c r="I1849" s="6">
        <v>21958.6</v>
      </c>
      <c r="J1849" s="6">
        <v>0.70958600000000005</v>
      </c>
      <c r="K1849" s="6">
        <v>1894.11</v>
      </c>
      <c r="L1849" s="6">
        <v>21958.6</v>
      </c>
      <c r="M1849" s="6">
        <v>0</v>
      </c>
      <c r="N1849" s="6">
        <v>3.6911800000000001</v>
      </c>
      <c r="O1849" s="6">
        <v>771.149</v>
      </c>
      <c r="P1849" s="6">
        <v>34787</v>
      </c>
      <c r="Q1849" s="6">
        <v>2.0793499999999998</v>
      </c>
      <c r="R1849" s="114">
        <v>40053.4</v>
      </c>
      <c r="S1849" s="114">
        <v>13996.2</v>
      </c>
      <c r="T1849" s="114">
        <v>9743.33</v>
      </c>
      <c r="U1849">
        <v>1.80037</v>
      </c>
      <c r="V1849">
        <v>8.7822499999999994</v>
      </c>
      <c r="W1849">
        <v>17861</v>
      </c>
    </row>
    <row r="1850" spans="1:23" ht="15.75" customHeight="1" x14ac:dyDescent="0.2">
      <c r="A1850" s="6">
        <v>1837</v>
      </c>
      <c r="B1850" s="6">
        <v>4.2097899999999999</v>
      </c>
      <c r="C1850" s="6">
        <v>8323.02</v>
      </c>
      <c r="D1850" s="6">
        <v>0.51731700000000003</v>
      </c>
      <c r="E1850" s="6">
        <v>1859.14</v>
      </c>
      <c r="F1850" s="6">
        <v>4.4681600000000001</v>
      </c>
      <c r="G1850" s="6">
        <v>1425.91</v>
      </c>
      <c r="H1850" s="6">
        <v>1.74675</v>
      </c>
      <c r="I1850" s="6">
        <v>26628.9</v>
      </c>
      <c r="J1850" s="6">
        <v>1.1771199999999999</v>
      </c>
      <c r="K1850" s="6">
        <v>890.66899999999998</v>
      </c>
      <c r="L1850" s="6">
        <v>26628.9</v>
      </c>
      <c r="M1850" s="6">
        <v>0</v>
      </c>
      <c r="N1850" s="6">
        <v>3.2161900000000001</v>
      </c>
      <c r="O1850" s="6">
        <v>1573.47</v>
      </c>
      <c r="P1850" s="6">
        <v>36881.9</v>
      </c>
      <c r="Q1850" s="6">
        <v>3.5939800000000002</v>
      </c>
      <c r="R1850" s="114">
        <v>40053.4</v>
      </c>
      <c r="S1850" s="114">
        <v>9160.58</v>
      </c>
      <c r="T1850" s="114">
        <v>14989.3</v>
      </c>
      <c r="U1850">
        <v>1.7760400000000001</v>
      </c>
      <c r="V1850">
        <v>0</v>
      </c>
      <c r="W1850">
        <v>16063.8</v>
      </c>
    </row>
    <row r="1851" spans="1:23" ht="15.75" customHeight="1" x14ac:dyDescent="0.2">
      <c r="A1851" s="6">
        <v>1838</v>
      </c>
      <c r="B1851" s="6">
        <v>3.92293</v>
      </c>
      <c r="C1851" s="6">
        <v>11255</v>
      </c>
      <c r="D1851" s="6">
        <v>0.30282700000000001</v>
      </c>
      <c r="E1851" s="6">
        <v>1127.25</v>
      </c>
      <c r="F1851" s="6">
        <v>4.0645199999999999</v>
      </c>
      <c r="G1851" s="6">
        <v>4488.16</v>
      </c>
      <c r="H1851" s="6">
        <v>2.7688000000000001</v>
      </c>
      <c r="I1851" s="6">
        <v>31784.5</v>
      </c>
      <c r="J1851" s="6">
        <v>1.51799</v>
      </c>
      <c r="K1851" s="6">
        <v>363.10300000000001</v>
      </c>
      <c r="L1851" s="6">
        <v>31784.5</v>
      </c>
      <c r="M1851" s="6">
        <v>10051.700000000001</v>
      </c>
      <c r="N1851" s="6">
        <v>2.6791200000000002</v>
      </c>
      <c r="O1851" s="6">
        <v>0</v>
      </c>
      <c r="P1851" s="6">
        <v>36536.6</v>
      </c>
      <c r="Q1851" s="6">
        <v>3.8633000000000002</v>
      </c>
      <c r="R1851" s="114">
        <v>40053.4</v>
      </c>
      <c r="S1851" s="114">
        <v>4929.5</v>
      </c>
      <c r="T1851" s="114">
        <v>12410.3</v>
      </c>
      <c r="U1851">
        <v>0.62656100000000003</v>
      </c>
      <c r="V1851">
        <v>25.068100000000001</v>
      </c>
      <c r="W1851">
        <v>12239.4</v>
      </c>
    </row>
    <row r="1852" spans="1:23" ht="15.75" customHeight="1" x14ac:dyDescent="0.2">
      <c r="A1852" s="6">
        <v>1839</v>
      </c>
      <c r="B1852" s="6">
        <v>0.111468</v>
      </c>
      <c r="C1852" s="6">
        <v>18103.2</v>
      </c>
      <c r="D1852" s="6">
        <v>7.8267600000000007E-2</v>
      </c>
      <c r="E1852" s="6">
        <v>2034.61</v>
      </c>
      <c r="F1852" s="6">
        <v>3.3778600000000001</v>
      </c>
      <c r="G1852" s="6">
        <v>1271.77</v>
      </c>
      <c r="H1852" s="6">
        <v>2.53729</v>
      </c>
      <c r="I1852" s="6">
        <v>27041.9</v>
      </c>
      <c r="J1852" s="6">
        <v>0.64124300000000001</v>
      </c>
      <c r="K1852" s="6">
        <v>0</v>
      </c>
      <c r="L1852" s="6">
        <v>27041.9</v>
      </c>
      <c r="M1852" s="6">
        <v>11598.8</v>
      </c>
      <c r="N1852" s="6">
        <v>0.43379699999999999</v>
      </c>
      <c r="O1852" s="6">
        <v>768.60699999999997</v>
      </c>
      <c r="P1852" s="6">
        <v>39627.1</v>
      </c>
      <c r="Q1852" s="6">
        <v>3.3529</v>
      </c>
      <c r="R1852" s="114">
        <v>40053.4</v>
      </c>
      <c r="S1852" s="114">
        <v>4694.0200000000004</v>
      </c>
      <c r="T1852" s="114">
        <v>16835.2</v>
      </c>
      <c r="U1852">
        <v>0.49596000000000001</v>
      </c>
      <c r="V1852">
        <v>4845.6099999999997</v>
      </c>
      <c r="W1852">
        <v>11318.2</v>
      </c>
    </row>
    <row r="1853" spans="1:23" ht="15.75" customHeight="1" x14ac:dyDescent="0.2">
      <c r="A1853" s="6">
        <v>1840</v>
      </c>
      <c r="B1853" s="6">
        <v>0.365512</v>
      </c>
      <c r="C1853" s="6">
        <v>7595.6</v>
      </c>
      <c r="D1853" s="6">
        <v>8.68839E-2</v>
      </c>
      <c r="E1853" s="6">
        <v>1852.49</v>
      </c>
      <c r="F1853" s="6">
        <v>2.3811200000000001</v>
      </c>
      <c r="G1853" s="6">
        <v>2844.07</v>
      </c>
      <c r="H1853" s="6">
        <v>2.72343</v>
      </c>
      <c r="I1853" s="6">
        <v>19830.5</v>
      </c>
      <c r="J1853" s="6">
        <v>8.2283899999999993E-2</v>
      </c>
      <c r="K1853" s="6">
        <v>0</v>
      </c>
      <c r="L1853" s="6">
        <v>19830.5</v>
      </c>
      <c r="M1853" s="6">
        <v>9076.0300000000007</v>
      </c>
      <c r="N1853" s="6">
        <v>2.3321200000000002</v>
      </c>
      <c r="O1853" s="6">
        <v>3483.39</v>
      </c>
      <c r="P1853" s="6">
        <v>39149.199999999997</v>
      </c>
      <c r="Q1853" s="6">
        <v>2.61849</v>
      </c>
      <c r="R1853" s="114">
        <v>40053.4</v>
      </c>
      <c r="S1853" s="114">
        <v>4791.97</v>
      </c>
      <c r="T1853" s="114">
        <v>19918.7</v>
      </c>
      <c r="U1853">
        <v>0.451208</v>
      </c>
      <c r="V1853">
        <v>28170</v>
      </c>
      <c r="W1853">
        <v>12915.8</v>
      </c>
    </row>
    <row r="1854" spans="1:23" ht="15.75" customHeight="1" x14ac:dyDescent="0.2">
      <c r="A1854" s="6">
        <v>1841</v>
      </c>
      <c r="B1854" s="6">
        <v>0.63402800000000004</v>
      </c>
      <c r="C1854" s="6">
        <v>1733.83</v>
      </c>
      <c r="D1854" s="6">
        <v>0.19795099999999999</v>
      </c>
      <c r="E1854" s="6">
        <v>1066.5</v>
      </c>
      <c r="F1854" s="6">
        <v>1.13836</v>
      </c>
      <c r="G1854" s="6">
        <v>3978.87</v>
      </c>
      <c r="H1854" s="6">
        <v>1.6395900000000001</v>
      </c>
      <c r="I1854" s="6">
        <v>11546.5</v>
      </c>
      <c r="J1854" s="6">
        <v>0.44056899999999999</v>
      </c>
      <c r="K1854" s="6">
        <v>0</v>
      </c>
      <c r="L1854" s="6">
        <v>11546.5</v>
      </c>
      <c r="M1854" s="6">
        <v>10388.5</v>
      </c>
      <c r="N1854" s="6">
        <v>1.0045299999999999</v>
      </c>
      <c r="O1854" s="6">
        <v>4973.7</v>
      </c>
      <c r="P1854" s="6">
        <v>38971.1</v>
      </c>
      <c r="Q1854" s="6">
        <v>1.62351</v>
      </c>
      <c r="R1854" s="114">
        <v>40053.4</v>
      </c>
      <c r="S1854" s="114">
        <v>785.09699999999998</v>
      </c>
      <c r="T1854" s="114">
        <v>30369.3</v>
      </c>
      <c r="U1854">
        <v>0.18668199999999999</v>
      </c>
      <c r="V1854">
        <v>35172.5</v>
      </c>
      <c r="W1854">
        <v>13099.9</v>
      </c>
    </row>
    <row r="1855" spans="1:23" ht="15.75" customHeight="1" x14ac:dyDescent="0.2">
      <c r="A1855" s="6">
        <v>1842</v>
      </c>
      <c r="B1855" s="6">
        <v>0.187053</v>
      </c>
      <c r="C1855" s="6">
        <v>3393.54</v>
      </c>
      <c r="D1855" s="6">
        <v>0.20377200000000001</v>
      </c>
      <c r="E1855" s="6">
        <v>192.34399999999999</v>
      </c>
      <c r="F1855" s="6">
        <v>0.100456</v>
      </c>
      <c r="G1855" s="6">
        <v>8935.36</v>
      </c>
      <c r="H1855" s="6">
        <v>0.49086999999999997</v>
      </c>
      <c r="I1855" s="6">
        <v>11053.9</v>
      </c>
      <c r="J1855" s="6">
        <v>1.3470899999999999E-2</v>
      </c>
      <c r="K1855" s="6">
        <v>0</v>
      </c>
      <c r="L1855" s="6">
        <v>11053.9</v>
      </c>
      <c r="M1855" s="6">
        <v>7113.21</v>
      </c>
      <c r="N1855" s="6">
        <v>0.15479599999999999</v>
      </c>
      <c r="O1855" s="6">
        <v>8337.51</v>
      </c>
      <c r="P1855" s="6">
        <v>38650.699999999997</v>
      </c>
      <c r="Q1855" s="6">
        <v>0.53395000000000004</v>
      </c>
      <c r="R1855" s="114">
        <v>40053.4</v>
      </c>
      <c r="S1855" s="114">
        <v>0</v>
      </c>
      <c r="T1855" s="114">
        <v>37383.4</v>
      </c>
      <c r="U1855">
        <v>0.1019</v>
      </c>
      <c r="V1855">
        <v>38534.6</v>
      </c>
      <c r="W1855">
        <v>13855.7</v>
      </c>
    </row>
    <row r="1856" spans="1:23" ht="15.75" customHeight="1" x14ac:dyDescent="0.2">
      <c r="A1856" s="6">
        <v>1843</v>
      </c>
      <c r="B1856" s="6">
        <v>0</v>
      </c>
      <c r="C1856" s="6">
        <v>5762.93</v>
      </c>
      <c r="D1856" s="6">
        <v>0</v>
      </c>
      <c r="E1856" s="6">
        <v>0</v>
      </c>
      <c r="F1856" s="6">
        <v>0</v>
      </c>
      <c r="G1856" s="6">
        <v>0</v>
      </c>
      <c r="H1856" s="6">
        <v>0</v>
      </c>
      <c r="I1856" s="6">
        <v>15781.7</v>
      </c>
      <c r="J1856" s="6">
        <v>0</v>
      </c>
      <c r="K1856" s="6">
        <v>0</v>
      </c>
      <c r="L1856" s="6">
        <v>15781.7</v>
      </c>
      <c r="M1856" s="6">
        <v>3074.98</v>
      </c>
      <c r="N1856" s="6">
        <v>0</v>
      </c>
      <c r="O1856" s="6">
        <v>11607.5</v>
      </c>
      <c r="P1856" s="6">
        <v>39140.5</v>
      </c>
      <c r="Q1856" s="6">
        <v>0</v>
      </c>
      <c r="R1856" s="114">
        <v>40053.4</v>
      </c>
      <c r="S1856" s="114">
        <v>0</v>
      </c>
      <c r="T1856" s="114">
        <v>39484.6</v>
      </c>
      <c r="U1856">
        <v>0</v>
      </c>
      <c r="V1856">
        <v>37288.300000000003</v>
      </c>
      <c r="W1856">
        <v>15159.6</v>
      </c>
    </row>
    <row r="1857" spans="1:23" ht="15.75" customHeight="1" x14ac:dyDescent="0.2">
      <c r="A1857" s="6">
        <v>1844</v>
      </c>
      <c r="B1857" s="6">
        <v>0</v>
      </c>
      <c r="C1857" s="6">
        <v>31947.3</v>
      </c>
      <c r="D1857" s="6">
        <v>0</v>
      </c>
      <c r="E1857" s="6">
        <v>0</v>
      </c>
      <c r="F1857" s="6">
        <v>0</v>
      </c>
      <c r="G1857" s="6">
        <v>0</v>
      </c>
      <c r="H1857" s="6">
        <v>0</v>
      </c>
      <c r="I1857" s="6">
        <v>15249.8</v>
      </c>
      <c r="J1857" s="6">
        <v>0</v>
      </c>
      <c r="K1857" s="6">
        <v>0</v>
      </c>
      <c r="L1857" s="6">
        <v>15249.8</v>
      </c>
      <c r="M1857" s="6">
        <v>1187.77</v>
      </c>
      <c r="N1857" s="6">
        <v>0</v>
      </c>
      <c r="O1857" s="6">
        <v>16518</v>
      </c>
      <c r="P1857" s="6">
        <v>39795.4</v>
      </c>
      <c r="Q1857" s="6">
        <v>0</v>
      </c>
      <c r="R1857" s="114">
        <v>40053.4</v>
      </c>
      <c r="S1857" s="114">
        <v>0</v>
      </c>
      <c r="T1857" s="114">
        <v>38255.300000000003</v>
      </c>
      <c r="U1857">
        <v>0</v>
      </c>
      <c r="V1857">
        <v>30042.9</v>
      </c>
      <c r="W1857">
        <v>10418.799999999999</v>
      </c>
    </row>
    <row r="1858" spans="1:23" ht="15.75" customHeight="1" x14ac:dyDescent="0.2">
      <c r="A1858" s="6">
        <v>1845</v>
      </c>
      <c r="B1858" s="6">
        <v>0</v>
      </c>
      <c r="C1858" s="6">
        <v>33117.300000000003</v>
      </c>
      <c r="D1858" s="6">
        <v>0</v>
      </c>
      <c r="E1858" s="6">
        <v>0</v>
      </c>
      <c r="F1858" s="6">
        <v>0</v>
      </c>
      <c r="G1858" s="6">
        <v>0</v>
      </c>
      <c r="H1858" s="6">
        <v>0</v>
      </c>
      <c r="I1858" s="6">
        <v>8831</v>
      </c>
      <c r="J1858" s="6">
        <v>0</v>
      </c>
      <c r="K1858" s="6">
        <v>700.93700000000001</v>
      </c>
      <c r="L1858" s="6">
        <v>8831</v>
      </c>
      <c r="M1858" s="6">
        <v>0</v>
      </c>
      <c r="N1858" s="6">
        <v>0</v>
      </c>
      <c r="O1858" s="6">
        <v>22197</v>
      </c>
      <c r="P1858" s="6">
        <v>38525.4</v>
      </c>
      <c r="Q1858" s="6">
        <v>0</v>
      </c>
      <c r="R1858" s="114">
        <v>40053.4</v>
      </c>
      <c r="S1858" s="114">
        <v>1134.95</v>
      </c>
      <c r="T1858" s="114">
        <v>37513.199999999997</v>
      </c>
      <c r="U1858">
        <v>0</v>
      </c>
      <c r="V1858">
        <v>16018.3</v>
      </c>
      <c r="W1858">
        <v>7961.1</v>
      </c>
    </row>
    <row r="1859" spans="1:23" ht="15.75" customHeight="1" x14ac:dyDescent="0.2">
      <c r="A1859" s="6">
        <v>1846</v>
      </c>
      <c r="B1859" s="6">
        <v>0</v>
      </c>
      <c r="C1859" s="6">
        <v>36001.5</v>
      </c>
      <c r="D1859" s="6">
        <v>0</v>
      </c>
      <c r="E1859" s="6">
        <v>0</v>
      </c>
      <c r="F1859" s="6">
        <v>0</v>
      </c>
      <c r="G1859" s="6">
        <v>0</v>
      </c>
      <c r="H1859" s="6">
        <v>0</v>
      </c>
      <c r="I1859" s="6">
        <v>11248.2</v>
      </c>
      <c r="J1859" s="6">
        <v>0</v>
      </c>
      <c r="K1859" s="6">
        <v>5010.17</v>
      </c>
      <c r="L1859" s="6">
        <v>11248.2</v>
      </c>
      <c r="M1859" s="6">
        <v>0</v>
      </c>
      <c r="N1859" s="6">
        <v>0</v>
      </c>
      <c r="O1859" s="6">
        <v>30656.2</v>
      </c>
      <c r="P1859" s="6">
        <v>39343.4</v>
      </c>
      <c r="Q1859" s="6">
        <v>0</v>
      </c>
      <c r="R1859" s="114">
        <v>39679.9</v>
      </c>
      <c r="S1859" s="114">
        <v>1007.9</v>
      </c>
      <c r="T1859" s="114">
        <v>39043</v>
      </c>
      <c r="U1859">
        <v>0</v>
      </c>
      <c r="V1859">
        <v>18944.7</v>
      </c>
      <c r="W1859">
        <v>13939.8</v>
      </c>
    </row>
    <row r="1860" spans="1:23" ht="15.75" customHeight="1" x14ac:dyDescent="0.2">
      <c r="A1860" s="6">
        <v>1847</v>
      </c>
      <c r="B1860" s="6">
        <v>0</v>
      </c>
      <c r="C1860" s="6">
        <v>29477.9</v>
      </c>
      <c r="D1860" s="6">
        <v>0</v>
      </c>
      <c r="E1860" s="6">
        <v>737.10900000000004</v>
      </c>
      <c r="F1860" s="6">
        <v>0</v>
      </c>
      <c r="G1860" s="6">
        <v>0</v>
      </c>
      <c r="H1860" s="6">
        <v>0</v>
      </c>
      <c r="I1860" s="6">
        <v>7954.79</v>
      </c>
      <c r="J1860" s="6">
        <v>0</v>
      </c>
      <c r="K1860" s="6">
        <v>0</v>
      </c>
      <c r="L1860" s="6">
        <v>7954.79</v>
      </c>
      <c r="M1860" s="6">
        <v>0</v>
      </c>
      <c r="N1860" s="6">
        <v>0</v>
      </c>
      <c r="O1860" s="6">
        <v>39157.5</v>
      </c>
      <c r="P1860" s="6">
        <v>38557.4</v>
      </c>
      <c r="Q1860" s="6">
        <v>0</v>
      </c>
      <c r="R1860" s="114">
        <v>39290</v>
      </c>
      <c r="S1860" s="114">
        <v>0</v>
      </c>
      <c r="T1860" s="114">
        <v>37150.6</v>
      </c>
      <c r="U1860">
        <v>0</v>
      </c>
      <c r="V1860">
        <v>10758</v>
      </c>
      <c r="W1860">
        <v>24254.9</v>
      </c>
    </row>
    <row r="1861" spans="1:23" ht="15.75" customHeight="1" x14ac:dyDescent="0.2">
      <c r="A1861" s="6">
        <v>1848</v>
      </c>
      <c r="B1861" s="6">
        <v>0</v>
      </c>
      <c r="C1861" s="6">
        <v>32209.3</v>
      </c>
      <c r="D1861" s="6">
        <v>0</v>
      </c>
      <c r="E1861" s="6">
        <v>3179.08</v>
      </c>
      <c r="F1861" s="6">
        <v>0</v>
      </c>
      <c r="G1861" s="6">
        <v>0</v>
      </c>
      <c r="H1861" s="6">
        <v>0</v>
      </c>
      <c r="I1861" s="6">
        <v>6816.4</v>
      </c>
      <c r="J1861" s="6">
        <v>0</v>
      </c>
      <c r="K1861" s="6">
        <v>0</v>
      </c>
      <c r="L1861" s="6">
        <v>6816.4</v>
      </c>
      <c r="M1861" s="6">
        <v>0</v>
      </c>
      <c r="N1861" s="6">
        <v>0</v>
      </c>
      <c r="O1861" s="6">
        <v>39375.699999999997</v>
      </c>
      <c r="P1861" s="6">
        <v>38745.9</v>
      </c>
      <c r="Q1861" s="6">
        <v>0</v>
      </c>
      <c r="R1861" s="114">
        <v>39004.300000000003</v>
      </c>
      <c r="S1861" s="114">
        <v>758.21400000000006</v>
      </c>
      <c r="T1861" s="114">
        <v>31357.200000000001</v>
      </c>
      <c r="U1861">
        <v>0</v>
      </c>
      <c r="V1861">
        <v>14670.8</v>
      </c>
      <c r="W1861">
        <v>28125.9</v>
      </c>
    </row>
    <row r="1862" spans="1:23" ht="15.75" customHeight="1" x14ac:dyDescent="0.2">
      <c r="A1862" s="6">
        <v>1849</v>
      </c>
      <c r="B1862" s="6">
        <v>0</v>
      </c>
      <c r="C1862" s="6">
        <v>27790</v>
      </c>
      <c r="D1862" s="6">
        <v>0</v>
      </c>
      <c r="E1862" s="6">
        <v>4970.68</v>
      </c>
      <c r="F1862" s="6">
        <v>0</v>
      </c>
      <c r="G1862" s="6">
        <v>0</v>
      </c>
      <c r="H1862" s="6">
        <v>0</v>
      </c>
      <c r="I1862" s="6">
        <v>6513.5</v>
      </c>
      <c r="J1862" s="6">
        <v>0</v>
      </c>
      <c r="K1862" s="6">
        <v>0</v>
      </c>
      <c r="L1862" s="6">
        <v>6513.5</v>
      </c>
      <c r="M1862" s="6">
        <v>0</v>
      </c>
      <c r="N1862" s="6">
        <v>0</v>
      </c>
      <c r="O1862" s="6">
        <v>38671.800000000003</v>
      </c>
      <c r="P1862" s="6">
        <v>37529.4</v>
      </c>
      <c r="Q1862" s="6">
        <v>0</v>
      </c>
      <c r="R1862" s="114">
        <v>38706.300000000003</v>
      </c>
      <c r="S1862" s="114">
        <v>2564.9699999999998</v>
      </c>
      <c r="T1862" s="114">
        <v>26750.9</v>
      </c>
      <c r="U1862">
        <v>0</v>
      </c>
      <c r="V1862">
        <v>24463.1</v>
      </c>
      <c r="W1862">
        <v>34741</v>
      </c>
    </row>
    <row r="1863" spans="1:23" ht="15.75" customHeight="1" x14ac:dyDescent="0.2">
      <c r="A1863" s="6">
        <v>1850</v>
      </c>
      <c r="B1863" s="6">
        <v>0</v>
      </c>
      <c r="C1863" s="6">
        <v>16386.599999999999</v>
      </c>
      <c r="D1863" s="6">
        <v>0</v>
      </c>
      <c r="E1863" s="6">
        <v>11128.1</v>
      </c>
      <c r="F1863" s="6">
        <v>0</v>
      </c>
      <c r="G1863" s="6">
        <v>0</v>
      </c>
      <c r="H1863" s="6">
        <v>0</v>
      </c>
      <c r="I1863" s="6">
        <v>5754.91</v>
      </c>
      <c r="J1863" s="6">
        <v>0</v>
      </c>
      <c r="K1863" s="6">
        <v>0</v>
      </c>
      <c r="L1863" s="6">
        <v>5754.91</v>
      </c>
      <c r="M1863" s="6">
        <v>0</v>
      </c>
      <c r="N1863" s="6">
        <v>0</v>
      </c>
      <c r="O1863" s="6">
        <v>39344</v>
      </c>
      <c r="P1863" s="6">
        <v>38496.800000000003</v>
      </c>
      <c r="Q1863" s="6">
        <v>0</v>
      </c>
      <c r="R1863" s="114">
        <v>38413.300000000003</v>
      </c>
      <c r="S1863" s="114">
        <v>7278.79</v>
      </c>
      <c r="T1863" s="114">
        <v>13603.4</v>
      </c>
      <c r="U1863">
        <v>0</v>
      </c>
      <c r="V1863">
        <v>19377.5</v>
      </c>
      <c r="W1863">
        <v>36137.1</v>
      </c>
    </row>
    <row r="1864" spans="1:23" ht="15.75" customHeight="1" x14ac:dyDescent="0.2">
      <c r="A1864" s="6">
        <v>1851</v>
      </c>
      <c r="B1864" s="6">
        <v>0</v>
      </c>
      <c r="C1864" s="6">
        <v>12025.1</v>
      </c>
      <c r="D1864" s="6">
        <v>0</v>
      </c>
      <c r="E1864" s="6">
        <v>6456.68</v>
      </c>
      <c r="F1864" s="6">
        <v>0</v>
      </c>
      <c r="G1864" s="6">
        <v>0</v>
      </c>
      <c r="H1864" s="6">
        <v>0</v>
      </c>
      <c r="I1864" s="6">
        <v>1812.01</v>
      </c>
      <c r="J1864" s="6">
        <v>0</v>
      </c>
      <c r="K1864" s="6">
        <v>0</v>
      </c>
      <c r="L1864" s="6">
        <v>1812.01</v>
      </c>
      <c r="M1864" s="6">
        <v>0</v>
      </c>
      <c r="N1864" s="6">
        <v>0</v>
      </c>
      <c r="O1864" s="6">
        <v>39468.800000000003</v>
      </c>
      <c r="P1864" s="6">
        <v>39616.199999999997</v>
      </c>
      <c r="Q1864" s="6">
        <v>0</v>
      </c>
      <c r="R1864" s="114">
        <v>39110.699999999997</v>
      </c>
      <c r="S1864" s="114">
        <v>18905.7</v>
      </c>
      <c r="T1864" s="114">
        <v>11310.3</v>
      </c>
      <c r="U1864">
        <v>0</v>
      </c>
      <c r="V1864">
        <v>14829.5</v>
      </c>
      <c r="W1864">
        <v>36995.9</v>
      </c>
    </row>
    <row r="1865" spans="1:23" ht="15.75" customHeight="1" x14ac:dyDescent="0.2">
      <c r="A1865" s="6">
        <v>1852</v>
      </c>
      <c r="B1865" s="6">
        <v>0</v>
      </c>
      <c r="C1865" s="6">
        <v>3714.47</v>
      </c>
      <c r="D1865" s="6">
        <v>0</v>
      </c>
      <c r="E1865" s="6">
        <v>1428.9</v>
      </c>
      <c r="F1865" s="6">
        <v>0</v>
      </c>
      <c r="G1865" s="6">
        <v>0</v>
      </c>
      <c r="H1865" s="6">
        <v>0</v>
      </c>
      <c r="I1865" s="6">
        <v>0</v>
      </c>
      <c r="J1865" s="6">
        <v>0</v>
      </c>
      <c r="K1865" s="6">
        <v>0</v>
      </c>
      <c r="L1865" s="6">
        <v>0</v>
      </c>
      <c r="M1865" s="6">
        <v>0</v>
      </c>
      <c r="N1865" s="6">
        <v>0</v>
      </c>
      <c r="O1865" s="6">
        <v>39378.1</v>
      </c>
      <c r="P1865" s="6">
        <v>38967.9</v>
      </c>
      <c r="Q1865" s="6">
        <v>0</v>
      </c>
      <c r="R1865" s="114">
        <v>39579.800000000003</v>
      </c>
      <c r="S1865" s="114">
        <v>33135.9</v>
      </c>
      <c r="T1865" s="114">
        <v>26420.799999999999</v>
      </c>
      <c r="U1865">
        <v>0</v>
      </c>
      <c r="V1865">
        <v>5979.94</v>
      </c>
      <c r="W1865">
        <v>37013.9</v>
      </c>
    </row>
    <row r="1866" spans="1:23" ht="15.75" customHeight="1" x14ac:dyDescent="0.2">
      <c r="A1866" s="6">
        <v>1853</v>
      </c>
      <c r="B1866" s="6">
        <v>0</v>
      </c>
      <c r="C1866" s="6">
        <v>938.08500000000004</v>
      </c>
      <c r="D1866" s="6">
        <v>0</v>
      </c>
      <c r="E1866" s="6">
        <v>0</v>
      </c>
      <c r="F1866" s="6">
        <v>0</v>
      </c>
      <c r="G1866" s="6">
        <v>0</v>
      </c>
      <c r="H1866" s="6">
        <v>0</v>
      </c>
      <c r="I1866" s="6">
        <v>0</v>
      </c>
      <c r="J1866" s="6">
        <v>0</v>
      </c>
      <c r="K1866" s="6">
        <v>1201.77</v>
      </c>
      <c r="L1866" s="6">
        <v>0</v>
      </c>
      <c r="M1866" s="6">
        <v>0</v>
      </c>
      <c r="N1866" s="6">
        <v>0</v>
      </c>
      <c r="O1866" s="6">
        <v>37252.199999999997</v>
      </c>
      <c r="P1866" s="6">
        <v>37796.199999999997</v>
      </c>
      <c r="Q1866" s="6">
        <v>0</v>
      </c>
      <c r="R1866" s="114">
        <v>40040.199999999997</v>
      </c>
      <c r="S1866" s="114">
        <v>33644.6</v>
      </c>
      <c r="T1866" s="114">
        <v>10119.4</v>
      </c>
      <c r="U1866">
        <v>0</v>
      </c>
      <c r="V1866">
        <v>0</v>
      </c>
      <c r="W1866">
        <v>38262.9</v>
      </c>
    </row>
    <row r="1867" spans="1:23" ht="15.75" customHeight="1" x14ac:dyDescent="0.2">
      <c r="A1867" s="6">
        <v>1854</v>
      </c>
      <c r="B1867" s="6">
        <v>0</v>
      </c>
      <c r="C1867" s="6">
        <v>872.245</v>
      </c>
      <c r="D1867" s="6">
        <v>0</v>
      </c>
      <c r="E1867" s="6">
        <v>934.43499999999995</v>
      </c>
      <c r="F1867" s="6">
        <v>0</v>
      </c>
      <c r="G1867" s="6">
        <v>0</v>
      </c>
      <c r="H1867" s="6">
        <v>0</v>
      </c>
      <c r="I1867" s="6">
        <v>3604.95</v>
      </c>
      <c r="J1867" s="6">
        <v>0</v>
      </c>
      <c r="K1867" s="6">
        <v>9779.2099999999991</v>
      </c>
      <c r="L1867" s="6">
        <v>3604.95</v>
      </c>
      <c r="M1867" s="6">
        <v>0</v>
      </c>
      <c r="N1867" s="6">
        <v>0</v>
      </c>
      <c r="O1867" s="6">
        <v>36853.800000000003</v>
      </c>
      <c r="P1867" s="6">
        <v>37535.199999999997</v>
      </c>
      <c r="Q1867" s="6">
        <v>0</v>
      </c>
      <c r="R1867" s="114">
        <v>40053.4</v>
      </c>
      <c r="S1867" s="114">
        <v>34242.1</v>
      </c>
      <c r="T1867" s="114">
        <v>1907.2</v>
      </c>
      <c r="U1867">
        <v>0</v>
      </c>
      <c r="V1867">
        <v>0</v>
      </c>
      <c r="W1867">
        <v>39212</v>
      </c>
    </row>
    <row r="1868" spans="1:23" ht="15.75" customHeight="1" x14ac:dyDescent="0.2">
      <c r="A1868" s="6">
        <v>1855</v>
      </c>
      <c r="B1868" s="6">
        <v>1.00012E-2</v>
      </c>
      <c r="C1868" s="6">
        <v>771.90099999999995</v>
      </c>
      <c r="D1868" s="6">
        <v>6.2838800000000004E-3</v>
      </c>
      <c r="E1868" s="6">
        <v>3145.9</v>
      </c>
      <c r="F1868" s="6">
        <v>0.46141500000000002</v>
      </c>
      <c r="G1868" s="6">
        <v>0</v>
      </c>
      <c r="H1868" s="6">
        <v>2.6927099999999999E-2</v>
      </c>
      <c r="I1868" s="6">
        <v>4593.1400000000003</v>
      </c>
      <c r="J1868" s="6">
        <v>0</v>
      </c>
      <c r="K1868" s="6">
        <v>16717.3</v>
      </c>
      <c r="L1868" s="6">
        <v>4593.1400000000003</v>
      </c>
      <c r="M1868" s="6">
        <v>3996.31</v>
      </c>
      <c r="N1868" s="6">
        <v>3.10221E-2</v>
      </c>
      <c r="O1868" s="6">
        <v>38334.1</v>
      </c>
      <c r="P1868" s="6">
        <v>37263.300000000003</v>
      </c>
      <c r="Q1868" s="6">
        <v>0</v>
      </c>
      <c r="R1868" s="114">
        <v>39722.199999999997</v>
      </c>
      <c r="S1868" s="114">
        <v>28023.7</v>
      </c>
      <c r="T1868" s="114">
        <v>2017.71</v>
      </c>
      <c r="U1868">
        <v>9.9750000000000005E-2</v>
      </c>
      <c r="V1868">
        <v>0</v>
      </c>
      <c r="W1868">
        <v>39393.9</v>
      </c>
    </row>
    <row r="1869" spans="1:23" ht="15.75" customHeight="1" x14ac:dyDescent="0.2">
      <c r="A1869" s="6">
        <v>1856</v>
      </c>
      <c r="B1869" s="6">
        <v>1.2122900000000001</v>
      </c>
      <c r="C1869" s="6">
        <v>1817.67</v>
      </c>
      <c r="D1869" s="6">
        <v>9.6949400000000005E-2</v>
      </c>
      <c r="E1869" s="6">
        <v>998.95699999999999</v>
      </c>
      <c r="F1869" s="6">
        <v>1.72932</v>
      </c>
      <c r="G1869" s="6">
        <v>2005.2</v>
      </c>
      <c r="H1869" s="6">
        <v>0.47686000000000001</v>
      </c>
      <c r="I1869" s="6">
        <v>477.78199999999998</v>
      </c>
      <c r="J1869" s="6">
        <v>0.81596400000000002</v>
      </c>
      <c r="K1869" s="6">
        <v>9701.31</v>
      </c>
      <c r="L1869" s="6">
        <v>477.78199999999998</v>
      </c>
      <c r="M1869" s="6">
        <v>8092.45</v>
      </c>
      <c r="N1869" s="6">
        <v>0.84063500000000002</v>
      </c>
      <c r="O1869" s="6">
        <v>38564.199999999997</v>
      </c>
      <c r="P1869" s="6">
        <v>37191</v>
      </c>
      <c r="Q1869" s="6">
        <v>0.67592799999999997</v>
      </c>
      <c r="R1869" s="114">
        <v>40053.4</v>
      </c>
      <c r="S1869" s="114">
        <v>32012</v>
      </c>
      <c r="T1869" s="114">
        <v>824.11</v>
      </c>
      <c r="U1869">
        <v>0.24853</v>
      </c>
      <c r="V1869">
        <v>0</v>
      </c>
      <c r="W1869">
        <v>39887.699999999997</v>
      </c>
    </row>
    <row r="1870" spans="1:23" ht="15.75" customHeight="1" x14ac:dyDescent="0.2">
      <c r="A1870" s="6">
        <v>1857</v>
      </c>
      <c r="B1870" s="6">
        <v>1.50525</v>
      </c>
      <c r="C1870" s="6">
        <v>1724.42</v>
      </c>
      <c r="D1870" s="6">
        <v>0.15029300000000001</v>
      </c>
      <c r="E1870" s="6">
        <v>1262.0899999999999</v>
      </c>
      <c r="F1870" s="6">
        <v>2.9157999999999999</v>
      </c>
      <c r="G1870" s="6">
        <v>0</v>
      </c>
      <c r="H1870" s="6">
        <v>0.47089399999999998</v>
      </c>
      <c r="I1870" s="6">
        <v>1943.85</v>
      </c>
      <c r="J1870" s="6">
        <v>1.99369</v>
      </c>
      <c r="K1870" s="6">
        <v>788.15099999999995</v>
      </c>
      <c r="L1870" s="6">
        <v>1943.85</v>
      </c>
      <c r="M1870" s="6">
        <v>8499.36</v>
      </c>
      <c r="N1870" s="6">
        <v>1.9710700000000001</v>
      </c>
      <c r="O1870" s="6">
        <v>38929</v>
      </c>
      <c r="P1870" s="6">
        <v>27827.599999999999</v>
      </c>
      <c r="Q1870" s="6">
        <v>0.76211099999999998</v>
      </c>
      <c r="R1870" s="114">
        <v>39863.5</v>
      </c>
      <c r="S1870" s="114">
        <v>28036.799999999999</v>
      </c>
      <c r="T1870" s="114">
        <v>0</v>
      </c>
      <c r="U1870">
        <v>1.8788499999999999</v>
      </c>
      <c r="V1870">
        <v>678.77300000000002</v>
      </c>
      <c r="W1870">
        <v>39903.300000000003</v>
      </c>
    </row>
    <row r="1871" spans="1:23" ht="15.75" customHeight="1" x14ac:dyDescent="0.2">
      <c r="A1871" s="6">
        <v>1858</v>
      </c>
      <c r="B1871" s="6">
        <v>0.86601600000000001</v>
      </c>
      <c r="C1871" s="6">
        <v>5484.96</v>
      </c>
      <c r="D1871" s="6">
        <v>0.39811600000000003</v>
      </c>
      <c r="E1871" s="6">
        <v>0</v>
      </c>
      <c r="F1871" s="6">
        <v>3.7816200000000002</v>
      </c>
      <c r="G1871" s="6">
        <v>0</v>
      </c>
      <c r="H1871" s="6">
        <v>0.97328599999999998</v>
      </c>
      <c r="I1871" s="6">
        <v>2195.66</v>
      </c>
      <c r="J1871" s="6">
        <v>2.9690300000000001</v>
      </c>
      <c r="K1871" s="6">
        <v>2302.2800000000002</v>
      </c>
      <c r="L1871" s="6">
        <v>2195.66</v>
      </c>
      <c r="M1871" s="6">
        <v>15889.7</v>
      </c>
      <c r="N1871" s="6">
        <v>2.8940999999999999</v>
      </c>
      <c r="O1871" s="6">
        <v>40053.4</v>
      </c>
      <c r="P1871" s="6">
        <v>23751.3</v>
      </c>
      <c r="Q1871" s="6">
        <v>0.94919200000000004</v>
      </c>
      <c r="R1871" s="114">
        <v>40053.4</v>
      </c>
      <c r="S1871" s="114">
        <v>10286.4</v>
      </c>
      <c r="T1871" s="114">
        <v>0</v>
      </c>
      <c r="U1871">
        <v>2.15184</v>
      </c>
      <c r="V1871">
        <v>1561.93</v>
      </c>
      <c r="W1871">
        <v>39918.300000000003</v>
      </c>
    </row>
    <row r="1872" spans="1:23" ht="15.75" customHeight="1" x14ac:dyDescent="0.2">
      <c r="A1872" s="6">
        <v>1859</v>
      </c>
      <c r="B1872" s="6">
        <v>4.2227600000000001</v>
      </c>
      <c r="C1872" s="6">
        <v>8875.61</v>
      </c>
      <c r="D1872" s="6">
        <v>4.0880000000000001</v>
      </c>
      <c r="E1872" s="6">
        <v>0</v>
      </c>
      <c r="F1872" s="6">
        <v>4.29305</v>
      </c>
      <c r="G1872" s="6">
        <v>0</v>
      </c>
      <c r="H1872" s="6">
        <v>2.1780200000000001</v>
      </c>
      <c r="I1872" s="6">
        <v>4069.18</v>
      </c>
      <c r="J1872" s="6">
        <v>3.62209</v>
      </c>
      <c r="K1872" s="6">
        <v>12541.8</v>
      </c>
      <c r="L1872" s="6">
        <v>4069.18</v>
      </c>
      <c r="M1872" s="6">
        <v>2401.5</v>
      </c>
      <c r="N1872" s="6">
        <v>3.5502799999999999</v>
      </c>
      <c r="O1872" s="6">
        <v>40053.4</v>
      </c>
      <c r="P1872" s="6">
        <v>25482.3</v>
      </c>
      <c r="Q1872" s="6">
        <v>2.5648599999999999</v>
      </c>
      <c r="R1872" s="114">
        <v>40053.4</v>
      </c>
      <c r="S1872" s="114">
        <v>4711.49</v>
      </c>
      <c r="T1872" s="114">
        <v>0</v>
      </c>
      <c r="U1872">
        <v>3.1152299999999999</v>
      </c>
      <c r="V1872">
        <v>395.47</v>
      </c>
      <c r="W1872">
        <v>39719.599999999999</v>
      </c>
    </row>
    <row r="1873" spans="1:23" ht="15.75" customHeight="1" x14ac:dyDescent="0.2">
      <c r="A1873" s="6">
        <v>1860</v>
      </c>
      <c r="B1873" s="6">
        <v>2.9847999999999999</v>
      </c>
      <c r="C1873" s="6">
        <v>16043.3</v>
      </c>
      <c r="D1873" s="6">
        <v>4.45824</v>
      </c>
      <c r="E1873" s="6">
        <v>240.749</v>
      </c>
      <c r="F1873" s="6">
        <v>4.5314199999999998</v>
      </c>
      <c r="G1873" s="6">
        <v>0</v>
      </c>
      <c r="H1873" s="6">
        <v>2.5461999999999998</v>
      </c>
      <c r="I1873" s="6">
        <v>10975</v>
      </c>
      <c r="J1873" s="6">
        <v>4.0093100000000002</v>
      </c>
      <c r="K1873" s="6">
        <v>9236.6200000000008</v>
      </c>
      <c r="L1873" s="6">
        <v>10975</v>
      </c>
      <c r="M1873" s="6">
        <v>8262.31</v>
      </c>
      <c r="N1873" s="6">
        <v>3.8757999999999999</v>
      </c>
      <c r="O1873" s="6">
        <v>40053.4</v>
      </c>
      <c r="P1873" s="6">
        <v>29064.6</v>
      </c>
      <c r="Q1873" s="6">
        <v>3.2991899999999998</v>
      </c>
      <c r="R1873" s="114">
        <v>40053.4</v>
      </c>
      <c r="S1873" s="114">
        <v>5684.28</v>
      </c>
      <c r="T1873" s="114">
        <v>0</v>
      </c>
      <c r="U1873">
        <v>2.9703300000000001</v>
      </c>
      <c r="V1873">
        <v>1903.75</v>
      </c>
      <c r="W1873">
        <v>39362.400000000001</v>
      </c>
    </row>
    <row r="1874" spans="1:23" ht="15.75" customHeight="1" x14ac:dyDescent="0.2">
      <c r="A1874" s="6">
        <v>1861</v>
      </c>
      <c r="B1874" s="6">
        <v>4.3671499999999996</v>
      </c>
      <c r="C1874" s="6">
        <v>16444.599999999999</v>
      </c>
      <c r="D1874" s="6">
        <v>4.5060000000000002</v>
      </c>
      <c r="E1874" s="6">
        <v>33.618600000000001</v>
      </c>
      <c r="F1874" s="6">
        <v>4.4382599999999996</v>
      </c>
      <c r="G1874" s="6">
        <v>0</v>
      </c>
      <c r="H1874" s="6">
        <v>1.7404599999999999</v>
      </c>
      <c r="I1874" s="6">
        <v>9857.75</v>
      </c>
      <c r="J1874" s="6">
        <v>4.0999100000000004</v>
      </c>
      <c r="K1874" s="6">
        <v>7499.84</v>
      </c>
      <c r="L1874" s="6">
        <v>9857.75</v>
      </c>
      <c r="M1874" s="6">
        <v>7566.52</v>
      </c>
      <c r="N1874" s="6">
        <v>3.9506800000000002</v>
      </c>
      <c r="O1874" s="6">
        <v>40053.4</v>
      </c>
      <c r="P1874" s="6">
        <v>31378.2</v>
      </c>
      <c r="Q1874" s="6">
        <v>3.8573</v>
      </c>
      <c r="R1874" s="114">
        <v>40053.4</v>
      </c>
      <c r="S1874" s="114">
        <v>9122.0499999999993</v>
      </c>
      <c r="T1874" s="114">
        <v>648.245</v>
      </c>
      <c r="U1874">
        <v>3.1188500000000001</v>
      </c>
      <c r="V1874">
        <v>4078.55</v>
      </c>
      <c r="W1874">
        <v>39252.1</v>
      </c>
    </row>
    <row r="1875" spans="1:23" ht="15.75" customHeight="1" x14ac:dyDescent="0.2">
      <c r="A1875" s="6">
        <v>1862</v>
      </c>
      <c r="B1875" s="6">
        <v>3.96292</v>
      </c>
      <c r="C1875" s="6">
        <v>25248.5</v>
      </c>
      <c r="D1875" s="6">
        <v>4.2563599999999999</v>
      </c>
      <c r="E1875" s="6">
        <v>1290.73</v>
      </c>
      <c r="F1875" s="6">
        <v>4.03043</v>
      </c>
      <c r="G1875" s="6">
        <v>0</v>
      </c>
      <c r="H1875" s="6">
        <v>2.94123</v>
      </c>
      <c r="I1875" s="6">
        <v>37640.6</v>
      </c>
      <c r="J1875" s="6">
        <v>3.9224000000000001</v>
      </c>
      <c r="K1875" s="6">
        <v>9071.99</v>
      </c>
      <c r="L1875" s="6">
        <v>37640.6</v>
      </c>
      <c r="M1875" s="6">
        <v>10867</v>
      </c>
      <c r="N1875" s="6">
        <v>3.76966</v>
      </c>
      <c r="O1875" s="6">
        <v>39773.199999999997</v>
      </c>
      <c r="P1875" s="6">
        <v>31068.9</v>
      </c>
      <c r="Q1875" s="6">
        <v>3.12724</v>
      </c>
      <c r="R1875" s="114">
        <v>40053.4</v>
      </c>
      <c r="S1875" s="114">
        <v>6101.7</v>
      </c>
      <c r="T1875" s="114">
        <v>688.27099999999996</v>
      </c>
      <c r="U1875">
        <v>2.6116700000000002</v>
      </c>
      <c r="V1875">
        <v>7396.79</v>
      </c>
      <c r="W1875">
        <v>37743.800000000003</v>
      </c>
    </row>
    <row r="1876" spans="1:23" ht="15.75" customHeight="1" x14ac:dyDescent="0.2">
      <c r="A1876" s="6">
        <v>1863</v>
      </c>
      <c r="B1876" s="6">
        <v>0.15219199999999999</v>
      </c>
      <c r="C1876" s="6">
        <v>31048.3</v>
      </c>
      <c r="D1876" s="6">
        <v>3.6996799999999999</v>
      </c>
      <c r="E1876" s="6">
        <v>273.28300000000002</v>
      </c>
      <c r="F1876" s="6">
        <v>3.3059099999999999</v>
      </c>
      <c r="G1876" s="6">
        <v>0</v>
      </c>
      <c r="H1876" s="6">
        <v>1.6269</v>
      </c>
      <c r="I1876" s="6">
        <v>38567.599999999999</v>
      </c>
      <c r="J1876" s="6">
        <v>3.46719</v>
      </c>
      <c r="K1876" s="6">
        <v>11275.4</v>
      </c>
      <c r="L1876" s="6">
        <v>38567.599999999999</v>
      </c>
      <c r="M1876" s="6">
        <v>39370.699999999997</v>
      </c>
      <c r="N1876" s="6">
        <v>3.3365</v>
      </c>
      <c r="O1876" s="6">
        <v>39022.9</v>
      </c>
      <c r="P1876" s="6">
        <v>34334.9</v>
      </c>
      <c r="Q1876" s="6">
        <v>1.64957</v>
      </c>
      <c r="R1876" s="114">
        <v>40053.4</v>
      </c>
      <c r="S1876" s="114">
        <v>2774.86</v>
      </c>
      <c r="T1876" s="114">
        <v>2255.84</v>
      </c>
      <c r="U1876">
        <v>1.96088</v>
      </c>
      <c r="V1876">
        <v>9281.09</v>
      </c>
      <c r="W1876">
        <v>33147.800000000003</v>
      </c>
    </row>
    <row r="1877" spans="1:23" ht="15.75" customHeight="1" x14ac:dyDescent="0.2">
      <c r="A1877" s="6">
        <v>1864</v>
      </c>
      <c r="B1877" s="6">
        <v>2.3947400000000001</v>
      </c>
      <c r="C1877" s="6">
        <v>25444.799999999999</v>
      </c>
      <c r="D1877" s="6">
        <v>2.8286099999999998</v>
      </c>
      <c r="E1877" s="6">
        <v>0</v>
      </c>
      <c r="F1877" s="6">
        <v>2.3011599999999999</v>
      </c>
      <c r="G1877" s="6">
        <v>1349.67</v>
      </c>
      <c r="H1877" s="6">
        <v>0.96975500000000003</v>
      </c>
      <c r="I1877" s="6">
        <v>30267.4</v>
      </c>
      <c r="J1877" s="6">
        <v>2.7487200000000001</v>
      </c>
      <c r="K1877" s="6">
        <v>21827.599999999999</v>
      </c>
      <c r="L1877" s="6">
        <v>30267.4</v>
      </c>
      <c r="M1877" s="6">
        <v>40053.4</v>
      </c>
      <c r="N1877" s="6">
        <v>2.6221000000000001</v>
      </c>
      <c r="O1877" s="6">
        <v>36607.1</v>
      </c>
      <c r="P1877" s="6">
        <v>36300.9</v>
      </c>
      <c r="Q1877" s="6">
        <v>1.722</v>
      </c>
      <c r="R1877" s="114">
        <v>40053.4</v>
      </c>
      <c r="S1877" s="114">
        <v>4093.7</v>
      </c>
      <c r="T1877" s="114">
        <v>316.142</v>
      </c>
      <c r="U1877">
        <v>1.6840200000000001</v>
      </c>
      <c r="V1877">
        <v>7580.08</v>
      </c>
      <c r="W1877">
        <v>31073.8</v>
      </c>
    </row>
    <row r="1878" spans="1:23" ht="15.75" customHeight="1" x14ac:dyDescent="0.2">
      <c r="A1878" s="6">
        <v>1865</v>
      </c>
      <c r="B1878" s="6">
        <v>0.16897699999999999</v>
      </c>
      <c r="C1878" s="6">
        <v>24902.5</v>
      </c>
      <c r="D1878" s="6">
        <v>1.6843900000000001</v>
      </c>
      <c r="E1878" s="6">
        <v>0</v>
      </c>
      <c r="F1878" s="6">
        <v>1.0981000000000001</v>
      </c>
      <c r="G1878" s="6">
        <v>975.01400000000001</v>
      </c>
      <c r="H1878" s="6">
        <v>0.10857899999999999</v>
      </c>
      <c r="I1878" s="6">
        <v>14735.4</v>
      </c>
      <c r="J1878" s="6">
        <v>1.74556</v>
      </c>
      <c r="K1878" s="6">
        <v>28755.3</v>
      </c>
      <c r="L1878" s="6">
        <v>14735.4</v>
      </c>
      <c r="M1878" s="6">
        <v>40053.4</v>
      </c>
      <c r="N1878" s="6">
        <v>1.63914</v>
      </c>
      <c r="O1878" s="6">
        <v>31369.4</v>
      </c>
      <c r="P1878" s="6">
        <v>37366</v>
      </c>
      <c r="Q1878" s="6">
        <v>1.47949</v>
      </c>
      <c r="R1878" s="114">
        <v>39678.800000000003</v>
      </c>
      <c r="S1878" s="114">
        <v>4181.63</v>
      </c>
      <c r="T1878" s="114">
        <v>0</v>
      </c>
      <c r="U1878">
        <v>0.81275600000000003</v>
      </c>
      <c r="V1878">
        <v>9925.2999999999993</v>
      </c>
      <c r="W1878">
        <v>24860.7</v>
      </c>
    </row>
    <row r="1879" spans="1:23" ht="15.75" customHeight="1" x14ac:dyDescent="0.2">
      <c r="A1879" s="6">
        <v>1866</v>
      </c>
      <c r="B1879" s="6">
        <v>4.87509E-2</v>
      </c>
      <c r="C1879" s="6">
        <v>27216.1</v>
      </c>
      <c r="D1879" s="6">
        <v>0.45684000000000002</v>
      </c>
      <c r="E1879" s="6">
        <v>2384.1999999999998</v>
      </c>
      <c r="F1879" s="6">
        <v>0.10595599999999999</v>
      </c>
      <c r="G1879" s="6">
        <v>3275.1</v>
      </c>
      <c r="H1879" s="6">
        <v>0.200405</v>
      </c>
      <c r="I1879" s="6">
        <v>9300.7900000000009</v>
      </c>
      <c r="J1879" s="6">
        <v>0.60260800000000003</v>
      </c>
      <c r="K1879" s="6">
        <v>14422.7</v>
      </c>
      <c r="L1879" s="6">
        <v>9300.7900000000009</v>
      </c>
      <c r="M1879" s="6">
        <v>38203.4</v>
      </c>
      <c r="N1879" s="6">
        <v>0.54409099999999999</v>
      </c>
      <c r="O1879" s="6">
        <v>21917.200000000001</v>
      </c>
      <c r="P1879" s="6">
        <v>36109.5</v>
      </c>
      <c r="Q1879" s="6">
        <v>0.48760100000000001</v>
      </c>
      <c r="R1879" s="114">
        <v>33289.699999999997</v>
      </c>
      <c r="S1879" s="114">
        <v>4317.62</v>
      </c>
      <c r="T1879" s="114">
        <v>0</v>
      </c>
      <c r="U1879">
        <v>0.147726</v>
      </c>
      <c r="V1879">
        <v>11940.4</v>
      </c>
      <c r="W1879">
        <v>18296.3</v>
      </c>
    </row>
    <row r="1880" spans="1:23" ht="15.75" customHeight="1" x14ac:dyDescent="0.2">
      <c r="A1880" s="6">
        <v>1867</v>
      </c>
      <c r="B1880" s="6">
        <v>0</v>
      </c>
      <c r="C1880" s="6">
        <v>31112.799999999999</v>
      </c>
      <c r="D1880" s="6">
        <v>0</v>
      </c>
      <c r="E1880" s="6">
        <v>10688.2</v>
      </c>
      <c r="F1880" s="6">
        <v>0</v>
      </c>
      <c r="G1880" s="6">
        <v>5874.86</v>
      </c>
      <c r="H1880" s="6">
        <v>0</v>
      </c>
      <c r="I1880" s="6">
        <v>25685.1</v>
      </c>
      <c r="J1880" s="6">
        <v>0</v>
      </c>
      <c r="K1880" s="6">
        <v>27522.799999999999</v>
      </c>
      <c r="L1880" s="6">
        <v>25685.1</v>
      </c>
      <c r="M1880" s="6">
        <v>37635.599999999999</v>
      </c>
      <c r="N1880" s="6">
        <v>0</v>
      </c>
      <c r="O1880" s="6">
        <v>11883.8</v>
      </c>
      <c r="P1880" s="6">
        <v>33755.4</v>
      </c>
      <c r="Q1880" s="6">
        <v>0</v>
      </c>
      <c r="R1880" s="114">
        <v>6705.96</v>
      </c>
      <c r="S1880" s="114">
        <v>2107.88</v>
      </c>
      <c r="T1880" s="114">
        <v>0</v>
      </c>
      <c r="U1880">
        <v>0</v>
      </c>
      <c r="V1880">
        <v>21879.9</v>
      </c>
      <c r="W1880">
        <v>11746.2</v>
      </c>
    </row>
    <row r="1881" spans="1:23" ht="15.75" customHeight="1" x14ac:dyDescent="0.2">
      <c r="A1881" s="6">
        <v>1868</v>
      </c>
      <c r="B1881" s="6">
        <v>0</v>
      </c>
      <c r="C1881" s="6">
        <v>36781.599999999999</v>
      </c>
      <c r="D1881" s="6">
        <v>0</v>
      </c>
      <c r="E1881" s="6">
        <v>16589.900000000001</v>
      </c>
      <c r="F1881" s="6">
        <v>0</v>
      </c>
      <c r="G1881" s="6">
        <v>19808.099999999999</v>
      </c>
      <c r="H1881" s="6">
        <v>0</v>
      </c>
      <c r="I1881" s="6">
        <v>5244.45</v>
      </c>
      <c r="J1881" s="6">
        <v>0</v>
      </c>
      <c r="K1881" s="6">
        <v>5213.45</v>
      </c>
      <c r="L1881" s="6">
        <v>5244.45</v>
      </c>
      <c r="M1881" s="6">
        <v>39357.4</v>
      </c>
      <c r="N1881" s="6">
        <v>0</v>
      </c>
      <c r="O1881" s="6">
        <v>14963.3</v>
      </c>
      <c r="P1881" s="6">
        <v>37470.5</v>
      </c>
      <c r="Q1881" s="6">
        <v>0</v>
      </c>
      <c r="R1881" s="114">
        <v>4817.76</v>
      </c>
      <c r="S1881" s="114">
        <v>1466.91</v>
      </c>
      <c r="T1881" s="114">
        <v>0</v>
      </c>
      <c r="U1881">
        <v>0</v>
      </c>
      <c r="V1881">
        <v>28372</v>
      </c>
      <c r="W1881">
        <v>4083.65</v>
      </c>
    </row>
    <row r="1882" spans="1:23" ht="15.75" customHeight="1" x14ac:dyDescent="0.2">
      <c r="A1882" s="6">
        <v>1869</v>
      </c>
      <c r="B1882" s="6">
        <v>0</v>
      </c>
      <c r="C1882" s="6">
        <v>37691.4</v>
      </c>
      <c r="D1882" s="6">
        <v>0</v>
      </c>
      <c r="E1882" s="6">
        <v>18614.599999999999</v>
      </c>
      <c r="F1882" s="6">
        <v>0</v>
      </c>
      <c r="G1882" s="6">
        <v>11760</v>
      </c>
      <c r="H1882" s="6">
        <v>0</v>
      </c>
      <c r="I1882" s="6">
        <v>21258.2</v>
      </c>
      <c r="J1882" s="6">
        <v>0</v>
      </c>
      <c r="K1882" s="6">
        <v>24749.599999999999</v>
      </c>
      <c r="L1882" s="6">
        <v>21258.2</v>
      </c>
      <c r="M1882" s="6">
        <v>37098</v>
      </c>
      <c r="N1882" s="6">
        <v>0</v>
      </c>
      <c r="O1882" s="6">
        <v>18112.3</v>
      </c>
      <c r="P1882" s="6">
        <v>36785</v>
      </c>
      <c r="Q1882" s="6">
        <v>0</v>
      </c>
      <c r="R1882" s="114">
        <v>18888.900000000001</v>
      </c>
      <c r="S1882" s="114">
        <v>495.33199999999999</v>
      </c>
      <c r="T1882" s="114">
        <v>0</v>
      </c>
      <c r="U1882">
        <v>0</v>
      </c>
      <c r="V1882">
        <v>27589.599999999999</v>
      </c>
      <c r="W1882">
        <v>5645.7</v>
      </c>
    </row>
    <row r="1883" spans="1:23" ht="15.75" customHeight="1" x14ac:dyDescent="0.2">
      <c r="A1883" s="6">
        <v>1870</v>
      </c>
      <c r="B1883" s="6">
        <v>0</v>
      </c>
      <c r="C1883" s="6">
        <v>37273.4</v>
      </c>
      <c r="D1883" s="6">
        <v>0</v>
      </c>
      <c r="E1883" s="6">
        <v>17419.5</v>
      </c>
      <c r="F1883" s="6">
        <v>0</v>
      </c>
      <c r="G1883" s="6">
        <v>12323.6</v>
      </c>
      <c r="H1883" s="6">
        <v>0</v>
      </c>
      <c r="I1883" s="6">
        <v>2085.39</v>
      </c>
      <c r="J1883" s="6">
        <v>0</v>
      </c>
      <c r="K1883" s="6">
        <v>39155</v>
      </c>
      <c r="L1883" s="6">
        <v>2085.39</v>
      </c>
      <c r="M1883" s="6">
        <v>39549.599999999999</v>
      </c>
      <c r="N1883" s="6">
        <v>0</v>
      </c>
      <c r="O1883" s="6">
        <v>23454.3</v>
      </c>
      <c r="P1883" s="6">
        <v>39128.6</v>
      </c>
      <c r="Q1883" s="6">
        <v>0</v>
      </c>
      <c r="R1883" s="114">
        <v>24411.9</v>
      </c>
      <c r="S1883" s="114">
        <v>0</v>
      </c>
      <c r="T1883" s="114">
        <v>0</v>
      </c>
      <c r="U1883">
        <v>0</v>
      </c>
      <c r="V1883">
        <v>29589.5</v>
      </c>
      <c r="W1883">
        <v>2631.1</v>
      </c>
    </row>
    <row r="1884" spans="1:23" ht="15.75" customHeight="1" x14ac:dyDescent="0.2">
      <c r="A1884" s="6">
        <v>1871</v>
      </c>
      <c r="B1884" s="6">
        <v>0</v>
      </c>
      <c r="C1884" s="6">
        <v>37653.199999999997</v>
      </c>
      <c r="D1884" s="6">
        <v>0</v>
      </c>
      <c r="E1884" s="6">
        <v>27828.1</v>
      </c>
      <c r="F1884" s="6">
        <v>0</v>
      </c>
      <c r="G1884" s="6">
        <v>26969.7</v>
      </c>
      <c r="H1884" s="6">
        <v>0</v>
      </c>
      <c r="I1884" s="6">
        <v>1580.61</v>
      </c>
      <c r="J1884" s="6">
        <v>0</v>
      </c>
      <c r="K1884" s="6">
        <v>39570.699999999997</v>
      </c>
      <c r="L1884" s="6">
        <v>1580.61</v>
      </c>
      <c r="M1884" s="6">
        <v>19760.400000000001</v>
      </c>
      <c r="N1884" s="6">
        <v>0</v>
      </c>
      <c r="O1884" s="6">
        <v>20453.2</v>
      </c>
      <c r="P1884" s="6">
        <v>38442.6</v>
      </c>
      <c r="Q1884" s="6">
        <v>0</v>
      </c>
      <c r="R1884" s="114">
        <v>24651.5</v>
      </c>
      <c r="S1884" s="114">
        <v>3718.51</v>
      </c>
      <c r="T1884" s="114">
        <v>0</v>
      </c>
      <c r="U1884">
        <v>0</v>
      </c>
      <c r="V1884">
        <v>27556.3</v>
      </c>
      <c r="W1884">
        <v>2121.6999999999998</v>
      </c>
    </row>
    <row r="1885" spans="1:23" ht="15.75" customHeight="1" x14ac:dyDescent="0.2">
      <c r="A1885" s="6">
        <v>1872</v>
      </c>
      <c r="B1885" s="6">
        <v>0</v>
      </c>
      <c r="C1885" s="6">
        <v>38938.1</v>
      </c>
      <c r="D1885" s="6">
        <v>0</v>
      </c>
      <c r="E1885" s="6">
        <v>26958</v>
      </c>
      <c r="F1885" s="6">
        <v>0</v>
      </c>
      <c r="G1885" s="6">
        <v>14139.3</v>
      </c>
      <c r="H1885" s="6">
        <v>0</v>
      </c>
      <c r="I1885" s="6">
        <v>7161.58</v>
      </c>
      <c r="J1885" s="6">
        <v>0</v>
      </c>
      <c r="K1885" s="6">
        <v>35420.9</v>
      </c>
      <c r="L1885" s="6">
        <v>7161.58</v>
      </c>
      <c r="M1885" s="6">
        <v>2924.15</v>
      </c>
      <c r="N1885" s="6">
        <v>0</v>
      </c>
      <c r="O1885" s="6">
        <v>18590.7</v>
      </c>
      <c r="P1885" s="6">
        <v>38401.300000000003</v>
      </c>
      <c r="Q1885" s="6">
        <v>0</v>
      </c>
      <c r="R1885" s="114">
        <v>16349</v>
      </c>
      <c r="S1885" s="114">
        <v>8182.65</v>
      </c>
      <c r="T1885" s="114">
        <v>654.423</v>
      </c>
      <c r="U1885">
        <v>0</v>
      </c>
      <c r="V1885">
        <v>34165.699999999997</v>
      </c>
      <c r="W1885">
        <v>7791.7</v>
      </c>
    </row>
    <row r="1886" spans="1:23" ht="15.75" customHeight="1" x14ac:dyDescent="0.2">
      <c r="A1886" s="6">
        <v>1873</v>
      </c>
      <c r="B1886" s="6">
        <v>0</v>
      </c>
      <c r="C1886" s="6">
        <v>39392.6</v>
      </c>
      <c r="D1886" s="6">
        <v>0</v>
      </c>
      <c r="E1886" s="6">
        <v>25551.200000000001</v>
      </c>
      <c r="F1886" s="6">
        <v>0</v>
      </c>
      <c r="G1886" s="6">
        <v>14873</v>
      </c>
      <c r="H1886" s="6">
        <v>0</v>
      </c>
      <c r="I1886" s="6">
        <v>10564.6</v>
      </c>
      <c r="J1886" s="6">
        <v>0</v>
      </c>
      <c r="K1886" s="6">
        <v>15529.1</v>
      </c>
      <c r="L1886" s="6">
        <v>10564.6</v>
      </c>
      <c r="M1886" s="6">
        <v>18972</v>
      </c>
      <c r="N1886" s="6">
        <v>0</v>
      </c>
      <c r="O1886" s="6">
        <v>13658.3</v>
      </c>
      <c r="P1886" s="6">
        <v>38901.800000000003</v>
      </c>
      <c r="Q1886" s="6">
        <v>0</v>
      </c>
      <c r="R1886" s="114">
        <v>4677.87</v>
      </c>
      <c r="S1886" s="114">
        <v>9825.0300000000007</v>
      </c>
      <c r="T1886" s="114">
        <v>1411.81</v>
      </c>
      <c r="U1886">
        <v>0</v>
      </c>
      <c r="V1886">
        <v>38350.199999999997</v>
      </c>
      <c r="W1886">
        <v>11885.5</v>
      </c>
    </row>
    <row r="1887" spans="1:23" ht="15.75" customHeight="1" x14ac:dyDescent="0.2">
      <c r="A1887" s="6">
        <v>1874</v>
      </c>
      <c r="B1887" s="6">
        <v>0</v>
      </c>
      <c r="C1887" s="6">
        <v>39635.599999999999</v>
      </c>
      <c r="D1887" s="6">
        <v>0</v>
      </c>
      <c r="E1887" s="6">
        <v>11591.8</v>
      </c>
      <c r="F1887" s="6">
        <v>0</v>
      </c>
      <c r="G1887" s="6">
        <v>1769.77</v>
      </c>
      <c r="H1887" s="6">
        <v>0</v>
      </c>
      <c r="I1887" s="6">
        <v>2463.7600000000002</v>
      </c>
      <c r="J1887" s="6">
        <v>0</v>
      </c>
      <c r="K1887" s="6">
        <v>14101</v>
      </c>
      <c r="L1887" s="6">
        <v>2463.7600000000002</v>
      </c>
      <c r="M1887" s="6">
        <v>299.09500000000003</v>
      </c>
      <c r="N1887" s="6">
        <v>0</v>
      </c>
      <c r="O1887" s="6">
        <v>5270.7</v>
      </c>
      <c r="P1887" s="6">
        <v>38380</v>
      </c>
      <c r="Q1887" s="6">
        <v>0</v>
      </c>
      <c r="R1887" s="114">
        <v>2618.6799999999998</v>
      </c>
      <c r="S1887" s="114">
        <v>8119.78</v>
      </c>
      <c r="T1887" s="114">
        <v>0</v>
      </c>
      <c r="U1887">
        <v>0</v>
      </c>
      <c r="V1887">
        <v>33365.4</v>
      </c>
      <c r="W1887">
        <v>10070.299999999999</v>
      </c>
    </row>
    <row r="1888" spans="1:23" ht="15.75" customHeight="1" x14ac:dyDescent="0.2">
      <c r="A1888" s="6">
        <v>1875</v>
      </c>
      <c r="B1888" s="6">
        <v>0</v>
      </c>
      <c r="C1888" s="6">
        <v>39353.4</v>
      </c>
      <c r="D1888" s="6">
        <v>0</v>
      </c>
      <c r="E1888" s="6">
        <v>5430.98</v>
      </c>
      <c r="F1888" s="6">
        <v>0</v>
      </c>
      <c r="G1888" s="6">
        <v>2694.22</v>
      </c>
      <c r="H1888" s="6">
        <v>0</v>
      </c>
      <c r="I1888" s="6">
        <v>9527.83</v>
      </c>
      <c r="J1888" s="6">
        <v>0</v>
      </c>
      <c r="K1888" s="6">
        <v>29441.5</v>
      </c>
      <c r="L1888" s="6">
        <v>9527.83</v>
      </c>
      <c r="M1888" s="6">
        <v>3740.98</v>
      </c>
      <c r="N1888" s="6">
        <v>0</v>
      </c>
      <c r="O1888" s="6">
        <v>1811.49</v>
      </c>
      <c r="P1888" s="6">
        <v>38101.800000000003</v>
      </c>
      <c r="Q1888" s="6">
        <v>0</v>
      </c>
      <c r="R1888" s="114">
        <v>11225.2</v>
      </c>
      <c r="S1888" s="114">
        <v>5097.8900000000003</v>
      </c>
      <c r="T1888" s="114">
        <v>0</v>
      </c>
      <c r="U1888">
        <v>0</v>
      </c>
      <c r="V1888">
        <v>27853.3</v>
      </c>
      <c r="W1888">
        <v>9897.24</v>
      </c>
    </row>
    <row r="1889" spans="1:23" ht="15.75" customHeight="1" x14ac:dyDescent="0.2">
      <c r="A1889" s="6">
        <v>1876</v>
      </c>
      <c r="B1889" s="6">
        <v>0</v>
      </c>
      <c r="C1889" s="6">
        <v>39016.800000000003</v>
      </c>
      <c r="D1889" s="6">
        <v>0</v>
      </c>
      <c r="E1889" s="6">
        <v>3215.38</v>
      </c>
      <c r="F1889" s="6">
        <v>0</v>
      </c>
      <c r="G1889" s="6">
        <v>2095.35</v>
      </c>
      <c r="H1889" s="6">
        <v>0</v>
      </c>
      <c r="I1889" s="6">
        <v>5600.29</v>
      </c>
      <c r="J1889" s="6">
        <v>0</v>
      </c>
      <c r="K1889" s="6">
        <v>8144.79</v>
      </c>
      <c r="L1889" s="6">
        <v>5600.29</v>
      </c>
      <c r="M1889" s="6">
        <v>7215.95</v>
      </c>
      <c r="N1889" s="6">
        <v>0</v>
      </c>
      <c r="O1889" s="6">
        <v>1599.88</v>
      </c>
      <c r="P1889" s="6">
        <v>36964.9</v>
      </c>
      <c r="Q1889" s="6">
        <v>0</v>
      </c>
      <c r="R1889" s="114">
        <v>32920.199999999997</v>
      </c>
      <c r="S1889" s="114">
        <v>3908.74</v>
      </c>
      <c r="T1889" s="114">
        <v>624.82500000000005</v>
      </c>
      <c r="U1889">
        <v>0</v>
      </c>
      <c r="V1889">
        <v>15888</v>
      </c>
      <c r="W1889">
        <v>14682.8</v>
      </c>
    </row>
    <row r="1890" spans="1:23" ht="15.75" customHeight="1" x14ac:dyDescent="0.2">
      <c r="A1890" s="6">
        <v>1877</v>
      </c>
      <c r="B1890" s="6">
        <v>0</v>
      </c>
      <c r="C1890" s="6">
        <v>37032.1</v>
      </c>
      <c r="D1890" s="6">
        <v>0</v>
      </c>
      <c r="E1890" s="6">
        <v>6814.48</v>
      </c>
      <c r="F1890" s="6">
        <v>0</v>
      </c>
      <c r="G1890" s="6">
        <v>2347.27</v>
      </c>
      <c r="H1890" s="6">
        <v>0</v>
      </c>
      <c r="I1890" s="6">
        <v>6843.2</v>
      </c>
      <c r="J1890" s="6">
        <v>0</v>
      </c>
      <c r="K1890" s="6">
        <v>12335.2</v>
      </c>
      <c r="L1890" s="6">
        <v>6843.2</v>
      </c>
      <c r="M1890" s="6">
        <v>0</v>
      </c>
      <c r="N1890" s="6">
        <v>0</v>
      </c>
      <c r="O1890" s="6">
        <v>136.49100000000001</v>
      </c>
      <c r="P1890" s="6">
        <v>34964.300000000003</v>
      </c>
      <c r="Q1890" s="6">
        <v>0</v>
      </c>
      <c r="R1890" s="114">
        <v>35783.1</v>
      </c>
      <c r="S1890" s="114">
        <v>4614.74</v>
      </c>
      <c r="T1890" s="114">
        <v>2305.66</v>
      </c>
      <c r="U1890">
        <v>0</v>
      </c>
      <c r="V1890">
        <v>3288.9</v>
      </c>
      <c r="W1890">
        <v>23005.4</v>
      </c>
    </row>
    <row r="1891" spans="1:23" ht="15.75" customHeight="1" x14ac:dyDescent="0.2">
      <c r="A1891" s="6">
        <v>1878</v>
      </c>
      <c r="B1891" s="6">
        <v>0</v>
      </c>
      <c r="C1891" s="6">
        <v>33248.1</v>
      </c>
      <c r="D1891" s="6">
        <v>0</v>
      </c>
      <c r="E1891" s="6">
        <v>10283.200000000001</v>
      </c>
      <c r="F1891" s="6">
        <v>0</v>
      </c>
      <c r="G1891" s="6">
        <v>4113.54</v>
      </c>
      <c r="H1891" s="6">
        <v>0</v>
      </c>
      <c r="I1891" s="6">
        <v>1800.08</v>
      </c>
      <c r="J1891" s="6">
        <v>0</v>
      </c>
      <c r="K1891" s="6">
        <v>23636.6</v>
      </c>
      <c r="L1891" s="6">
        <v>1800.08</v>
      </c>
      <c r="M1891" s="6">
        <v>0</v>
      </c>
      <c r="N1891" s="6">
        <v>0</v>
      </c>
      <c r="O1891" s="6">
        <v>0</v>
      </c>
      <c r="P1891" s="6">
        <v>36113.199999999997</v>
      </c>
      <c r="Q1891" s="6">
        <v>0</v>
      </c>
      <c r="R1891" s="114">
        <v>37418.6</v>
      </c>
      <c r="S1891" s="114">
        <v>5740.25</v>
      </c>
      <c r="T1891" s="114">
        <v>5692.47</v>
      </c>
      <c r="U1891">
        <v>0</v>
      </c>
      <c r="V1891">
        <v>0</v>
      </c>
      <c r="W1891">
        <v>30932.9</v>
      </c>
    </row>
    <row r="1892" spans="1:23" ht="15.75" customHeight="1" x14ac:dyDescent="0.2">
      <c r="A1892" s="6">
        <v>1879</v>
      </c>
      <c r="B1892" s="6">
        <v>1.7395399999999998E-2</v>
      </c>
      <c r="C1892" s="6">
        <v>27515.599999999999</v>
      </c>
      <c r="D1892" s="6">
        <v>0.120919</v>
      </c>
      <c r="E1892" s="6">
        <v>14598.5</v>
      </c>
      <c r="F1892" s="6">
        <v>0.35590699999999997</v>
      </c>
      <c r="G1892" s="6">
        <v>9464.52</v>
      </c>
      <c r="H1892" s="6">
        <v>4.9238999999999998E-2</v>
      </c>
      <c r="I1892" s="6">
        <v>0</v>
      </c>
      <c r="J1892" s="6">
        <v>2.7208099999999999E-2</v>
      </c>
      <c r="K1892" s="6">
        <v>10901</v>
      </c>
      <c r="L1892" s="6">
        <v>0</v>
      </c>
      <c r="M1892" s="6">
        <v>1838.42</v>
      </c>
      <c r="N1892" s="6">
        <v>3.3866599999999997E-2</v>
      </c>
      <c r="O1892" s="6">
        <v>0</v>
      </c>
      <c r="P1892" s="6">
        <v>34374.400000000001</v>
      </c>
      <c r="Q1892" s="6">
        <v>1.5674799999999999E-2</v>
      </c>
      <c r="R1892" s="114">
        <v>30528.799999999999</v>
      </c>
      <c r="S1892" s="114">
        <v>1772.84</v>
      </c>
      <c r="T1892" s="114">
        <v>10441.9</v>
      </c>
      <c r="U1892">
        <v>9.57152E-2</v>
      </c>
      <c r="V1892">
        <v>0</v>
      </c>
      <c r="W1892">
        <v>33743</v>
      </c>
    </row>
    <row r="1893" spans="1:23" ht="15.75" customHeight="1" x14ac:dyDescent="0.2">
      <c r="A1893" s="6">
        <v>1880</v>
      </c>
      <c r="B1893" s="6">
        <v>0.232652</v>
      </c>
      <c r="C1893" s="6">
        <v>21189.4</v>
      </c>
      <c r="D1893" s="6">
        <v>0.61083900000000002</v>
      </c>
      <c r="E1893" s="6">
        <v>4434.17</v>
      </c>
      <c r="F1893" s="6">
        <v>1.2733699999999999</v>
      </c>
      <c r="G1893" s="6">
        <v>3279.45</v>
      </c>
      <c r="H1893" s="6">
        <v>0.922099</v>
      </c>
      <c r="I1893" s="6">
        <v>13550.4</v>
      </c>
      <c r="J1893" s="6">
        <v>0.804396</v>
      </c>
      <c r="K1893" s="6">
        <v>1051.6500000000001</v>
      </c>
      <c r="L1893" s="6">
        <v>13550.4</v>
      </c>
      <c r="M1893" s="6">
        <v>1814.55</v>
      </c>
      <c r="N1893" s="6">
        <v>0.81564099999999995</v>
      </c>
      <c r="O1893" s="6">
        <v>0</v>
      </c>
      <c r="P1893" s="6">
        <v>34893.599999999999</v>
      </c>
      <c r="Q1893" s="6">
        <v>0.33328799999999997</v>
      </c>
      <c r="R1893" s="114">
        <v>23903</v>
      </c>
      <c r="S1893" s="114">
        <v>3164.8</v>
      </c>
      <c r="T1893" s="114">
        <v>7255.14</v>
      </c>
      <c r="U1893">
        <v>0.642482</v>
      </c>
      <c r="V1893">
        <v>0</v>
      </c>
      <c r="W1893">
        <v>37327.599999999999</v>
      </c>
    </row>
    <row r="1894" spans="1:23" ht="15.75" customHeight="1" x14ac:dyDescent="0.2">
      <c r="A1894" s="6">
        <v>1881</v>
      </c>
      <c r="B1894" s="6">
        <v>0.42643599999999998</v>
      </c>
      <c r="C1894" s="6">
        <v>13502.8</v>
      </c>
      <c r="D1894" s="6">
        <v>2.3287499999999999</v>
      </c>
      <c r="E1894" s="6">
        <v>3852.4</v>
      </c>
      <c r="F1894" s="6">
        <v>2.1920700000000002</v>
      </c>
      <c r="G1894" s="6">
        <v>2901.39</v>
      </c>
      <c r="H1894" s="6">
        <v>2.08229</v>
      </c>
      <c r="I1894" s="6">
        <v>12066.5</v>
      </c>
      <c r="J1894" s="6">
        <v>1.93119</v>
      </c>
      <c r="K1894" s="6">
        <v>0</v>
      </c>
      <c r="L1894" s="6">
        <v>12066.5</v>
      </c>
      <c r="M1894" s="6">
        <v>0</v>
      </c>
      <c r="N1894" s="6">
        <v>1.92703</v>
      </c>
      <c r="O1894" s="6">
        <v>0</v>
      </c>
      <c r="P1894" s="6">
        <v>23433.599999999999</v>
      </c>
      <c r="Q1894" s="6">
        <v>0.76849400000000001</v>
      </c>
      <c r="R1894" s="114">
        <v>27988.799999999999</v>
      </c>
      <c r="S1894" s="114">
        <v>3544.32</v>
      </c>
      <c r="T1894" s="114">
        <v>2220.84</v>
      </c>
      <c r="U1894">
        <v>1.8861399999999999</v>
      </c>
      <c r="V1894">
        <v>0</v>
      </c>
      <c r="W1894">
        <v>39339.199999999997</v>
      </c>
    </row>
    <row r="1895" spans="1:23" ht="15.75" customHeight="1" x14ac:dyDescent="0.2">
      <c r="A1895" s="6">
        <v>1882</v>
      </c>
      <c r="B1895" s="6">
        <v>0.49463200000000002</v>
      </c>
      <c r="C1895" s="6">
        <v>8961.39</v>
      </c>
      <c r="D1895" s="6">
        <v>3.2709999999999999</v>
      </c>
      <c r="E1895" s="6">
        <v>8538.36</v>
      </c>
      <c r="F1895" s="6">
        <v>3.02399</v>
      </c>
      <c r="G1895" s="6">
        <v>23784.3</v>
      </c>
      <c r="H1895" s="6">
        <v>1.6827000000000001</v>
      </c>
      <c r="I1895" s="6">
        <v>8105.85</v>
      </c>
      <c r="J1895" s="6">
        <v>2.8593000000000002</v>
      </c>
      <c r="K1895" s="6">
        <v>0</v>
      </c>
      <c r="L1895" s="6">
        <v>8105.85</v>
      </c>
      <c r="M1895" s="6">
        <v>579.26900000000001</v>
      </c>
      <c r="N1895" s="6">
        <v>2.8436499999999998</v>
      </c>
      <c r="O1895" s="6">
        <v>0</v>
      </c>
      <c r="P1895" s="6">
        <v>28329.7</v>
      </c>
      <c r="Q1895" s="6">
        <v>1.61791</v>
      </c>
      <c r="R1895" s="114">
        <v>28899.1</v>
      </c>
      <c r="S1895" s="114">
        <v>0</v>
      </c>
      <c r="T1895" s="114">
        <v>1101.28</v>
      </c>
      <c r="U1895">
        <v>2.55742</v>
      </c>
      <c r="V1895">
        <v>0</v>
      </c>
      <c r="W1895">
        <v>39061.699999999997</v>
      </c>
    </row>
    <row r="1896" spans="1:23" ht="15.75" customHeight="1" x14ac:dyDescent="0.2">
      <c r="A1896" s="6">
        <v>1883</v>
      </c>
      <c r="B1896" s="6">
        <v>0.62858599999999998</v>
      </c>
      <c r="C1896" s="6">
        <v>6580.87</v>
      </c>
      <c r="D1896" s="6">
        <v>1.7873699999999999</v>
      </c>
      <c r="E1896" s="6">
        <v>11338</v>
      </c>
      <c r="F1896" s="6">
        <v>3.64995</v>
      </c>
      <c r="G1896" s="6">
        <v>14905.9</v>
      </c>
      <c r="H1896" s="6">
        <v>2.7660300000000002</v>
      </c>
      <c r="I1896" s="6">
        <v>9136.39</v>
      </c>
      <c r="J1896" s="6">
        <v>3.5009399999999999</v>
      </c>
      <c r="K1896" s="6">
        <v>0</v>
      </c>
      <c r="L1896" s="6">
        <v>9136.39</v>
      </c>
      <c r="M1896" s="6">
        <v>634.25300000000004</v>
      </c>
      <c r="N1896" s="6">
        <v>3.46299</v>
      </c>
      <c r="O1896" s="6">
        <v>0</v>
      </c>
      <c r="P1896" s="6">
        <v>27184.9</v>
      </c>
      <c r="Q1896" s="6">
        <v>1.89276</v>
      </c>
      <c r="R1896" s="114">
        <v>37509.4</v>
      </c>
      <c r="S1896" s="114">
        <v>0</v>
      </c>
      <c r="T1896" s="114">
        <v>1220.23</v>
      </c>
      <c r="U1896">
        <v>2.9793799999999999</v>
      </c>
      <c r="V1896">
        <v>1720.58</v>
      </c>
      <c r="W1896">
        <v>24738</v>
      </c>
    </row>
    <row r="1897" spans="1:23" ht="15.75" customHeight="1" x14ac:dyDescent="0.2">
      <c r="A1897" s="6">
        <v>1884</v>
      </c>
      <c r="B1897" s="6">
        <v>1.36548</v>
      </c>
      <c r="C1897" s="6">
        <v>3224.88</v>
      </c>
      <c r="D1897" s="6">
        <v>4.2324000000000002</v>
      </c>
      <c r="E1897" s="6">
        <v>18313.900000000001</v>
      </c>
      <c r="F1897" s="6">
        <v>3.5697299999999998</v>
      </c>
      <c r="G1897" s="6">
        <v>10782.6</v>
      </c>
      <c r="H1897" s="6">
        <v>2.4844400000000002</v>
      </c>
      <c r="I1897" s="6">
        <v>15081.2</v>
      </c>
      <c r="J1897" s="6">
        <v>3.85825</v>
      </c>
      <c r="K1897" s="6">
        <v>0</v>
      </c>
      <c r="L1897" s="6">
        <v>15081.2</v>
      </c>
      <c r="M1897" s="6">
        <v>8252.99</v>
      </c>
      <c r="N1897" s="6">
        <v>3.7855699999999999</v>
      </c>
      <c r="O1897" s="6">
        <v>0</v>
      </c>
      <c r="P1897" s="6">
        <v>28477.8</v>
      </c>
      <c r="Q1897" s="6">
        <v>3.93066</v>
      </c>
      <c r="R1897" s="114">
        <v>38577.199999999997</v>
      </c>
      <c r="S1897" s="114">
        <v>0</v>
      </c>
      <c r="T1897" s="114">
        <v>1015.81</v>
      </c>
      <c r="U1897">
        <v>2.9429400000000001</v>
      </c>
      <c r="V1897">
        <v>8008.92</v>
      </c>
      <c r="W1897">
        <v>7568.85</v>
      </c>
    </row>
    <row r="1898" spans="1:23" ht="15.75" customHeight="1" x14ac:dyDescent="0.2">
      <c r="A1898" s="6">
        <v>1885</v>
      </c>
      <c r="B1898" s="6">
        <v>2.26709</v>
      </c>
      <c r="C1898" s="6">
        <v>2442.2600000000002</v>
      </c>
      <c r="D1898" s="6">
        <v>2.8651599999999999</v>
      </c>
      <c r="E1898" s="6">
        <v>23571.599999999999</v>
      </c>
      <c r="F1898" s="6">
        <v>3.5248699999999999</v>
      </c>
      <c r="G1898" s="6">
        <v>9043.17</v>
      </c>
      <c r="H1898" s="6">
        <v>2.4485999999999999</v>
      </c>
      <c r="I1898" s="6">
        <v>11253.7</v>
      </c>
      <c r="J1898" s="6">
        <v>3.9321999999999999</v>
      </c>
      <c r="K1898" s="6">
        <v>0</v>
      </c>
      <c r="L1898" s="6">
        <v>11253.7</v>
      </c>
      <c r="M1898" s="6">
        <v>9890.23</v>
      </c>
      <c r="N1898" s="6">
        <v>3.8295599999999999</v>
      </c>
      <c r="O1898" s="6">
        <v>0</v>
      </c>
      <c r="P1898" s="6">
        <v>25933.599999999999</v>
      </c>
      <c r="Q1898" s="6">
        <v>4.0745300000000002</v>
      </c>
      <c r="R1898" s="114">
        <v>39293.699999999997</v>
      </c>
      <c r="S1898" s="114">
        <v>0</v>
      </c>
      <c r="T1898" s="114">
        <v>804.73299999999995</v>
      </c>
      <c r="U1898">
        <v>2.9258299999999999</v>
      </c>
      <c r="V1898">
        <v>10651.5</v>
      </c>
      <c r="W1898">
        <v>6042.96</v>
      </c>
    </row>
    <row r="1899" spans="1:23" ht="15.75" customHeight="1" x14ac:dyDescent="0.2">
      <c r="A1899" s="6">
        <v>1886</v>
      </c>
      <c r="B1899" s="6">
        <v>4.4876300000000002</v>
      </c>
      <c r="C1899" s="6">
        <v>3493.42</v>
      </c>
      <c r="D1899" s="6">
        <v>2.2723599999999999</v>
      </c>
      <c r="E1899" s="6">
        <v>30722.9</v>
      </c>
      <c r="F1899" s="6">
        <v>2.4966200000000001</v>
      </c>
      <c r="G1899" s="6">
        <v>19820.099999999999</v>
      </c>
      <c r="H1899" s="6">
        <v>3.2656999999999998</v>
      </c>
      <c r="I1899" s="6">
        <v>7766.14</v>
      </c>
      <c r="J1899" s="6">
        <v>1.6180600000000001</v>
      </c>
      <c r="K1899" s="6">
        <v>0</v>
      </c>
      <c r="L1899" s="6">
        <v>7766.14</v>
      </c>
      <c r="M1899" s="6">
        <v>16468.5</v>
      </c>
      <c r="N1899" s="6">
        <v>3.63503</v>
      </c>
      <c r="O1899" s="6">
        <v>0</v>
      </c>
      <c r="P1899" s="6">
        <v>22437.7</v>
      </c>
      <c r="Q1899" s="6">
        <v>3.9119299999999999</v>
      </c>
      <c r="R1899" s="114">
        <v>39539.199999999997</v>
      </c>
      <c r="S1899" s="114">
        <v>0</v>
      </c>
      <c r="T1899" s="114">
        <v>1833.44</v>
      </c>
      <c r="U1899">
        <v>2.92611</v>
      </c>
      <c r="V1899">
        <v>4705.92</v>
      </c>
      <c r="W1899">
        <v>3548.36</v>
      </c>
    </row>
    <row r="1900" spans="1:23" ht="15.75" customHeight="1" x14ac:dyDescent="0.2">
      <c r="A1900" s="6">
        <v>1887</v>
      </c>
      <c r="B1900" s="6">
        <v>3.8556900000000001</v>
      </c>
      <c r="C1900" s="6">
        <v>5146.96</v>
      </c>
      <c r="D1900" s="6">
        <v>1.87453</v>
      </c>
      <c r="E1900" s="6">
        <v>35751.599999999999</v>
      </c>
      <c r="F1900" s="6">
        <v>2.5900099999999999</v>
      </c>
      <c r="G1900" s="6">
        <v>15862.8</v>
      </c>
      <c r="H1900" s="6">
        <v>3.2366299999999999</v>
      </c>
      <c r="I1900" s="6">
        <v>9772.1200000000008</v>
      </c>
      <c r="J1900" s="6">
        <v>3.2637299999999998</v>
      </c>
      <c r="K1900" s="6">
        <v>218.261</v>
      </c>
      <c r="L1900" s="6">
        <v>9772.1200000000008</v>
      </c>
      <c r="M1900" s="6">
        <v>22457.200000000001</v>
      </c>
      <c r="N1900" s="6">
        <v>3.1602899999999998</v>
      </c>
      <c r="O1900" s="6">
        <v>816.83900000000006</v>
      </c>
      <c r="P1900" s="6">
        <v>21092.2</v>
      </c>
      <c r="Q1900" s="6">
        <v>3.4252600000000002</v>
      </c>
      <c r="R1900" s="114">
        <v>39601.300000000003</v>
      </c>
      <c r="S1900" s="114">
        <v>0</v>
      </c>
      <c r="T1900" s="114">
        <v>1326.38</v>
      </c>
      <c r="U1900">
        <v>2.27799</v>
      </c>
      <c r="V1900">
        <v>1908.17</v>
      </c>
      <c r="W1900">
        <v>5819.67</v>
      </c>
    </row>
    <row r="1901" spans="1:23" ht="15.75" customHeight="1" x14ac:dyDescent="0.2">
      <c r="A1901" s="6">
        <v>1888</v>
      </c>
      <c r="B1901" s="6">
        <v>2.9023099999999999</v>
      </c>
      <c r="C1901" s="6">
        <v>4563.42</v>
      </c>
      <c r="D1901" s="6">
        <v>1.94676</v>
      </c>
      <c r="E1901" s="6">
        <v>37512</v>
      </c>
      <c r="F1901" s="6">
        <v>1.0457799999999999</v>
      </c>
      <c r="G1901" s="6">
        <v>33362</v>
      </c>
      <c r="H1901" s="6">
        <v>2.37446</v>
      </c>
      <c r="I1901" s="6">
        <v>11072</v>
      </c>
      <c r="J1901" s="6">
        <v>0.328623</v>
      </c>
      <c r="K1901" s="6">
        <v>593.98500000000001</v>
      </c>
      <c r="L1901" s="6">
        <v>11072</v>
      </c>
      <c r="M1901" s="6">
        <v>28769</v>
      </c>
      <c r="N1901" s="6">
        <v>2.4550000000000001</v>
      </c>
      <c r="O1901" s="6">
        <v>0</v>
      </c>
      <c r="P1901" s="6">
        <v>17978.7</v>
      </c>
      <c r="Q1901" s="6">
        <v>2.6739999999999999</v>
      </c>
      <c r="R1901" s="114">
        <v>39866.800000000003</v>
      </c>
      <c r="S1901" s="114">
        <v>0</v>
      </c>
      <c r="T1901" s="114">
        <v>0</v>
      </c>
      <c r="U1901">
        <v>1.7302999999999999</v>
      </c>
      <c r="V1901">
        <v>1593.99</v>
      </c>
      <c r="W1901">
        <v>7967.72</v>
      </c>
    </row>
    <row r="1902" spans="1:23" ht="15.75" customHeight="1" x14ac:dyDescent="0.2">
      <c r="A1902" s="6">
        <v>1889</v>
      </c>
      <c r="B1902" s="6">
        <v>1.68445</v>
      </c>
      <c r="C1902" s="6">
        <v>3212.88</v>
      </c>
      <c r="D1902" s="6">
        <v>1.21502</v>
      </c>
      <c r="E1902" s="6">
        <v>37513.5</v>
      </c>
      <c r="F1902" s="6">
        <v>0.48866500000000002</v>
      </c>
      <c r="G1902" s="6">
        <v>14167.3</v>
      </c>
      <c r="H1902" s="6">
        <v>1.66011</v>
      </c>
      <c r="I1902" s="6">
        <v>10741.5</v>
      </c>
      <c r="J1902" s="6">
        <v>0.34692000000000001</v>
      </c>
      <c r="K1902" s="6">
        <v>2090.71</v>
      </c>
      <c r="L1902" s="6">
        <v>10741.5</v>
      </c>
      <c r="M1902" s="6">
        <v>33607.699999999997</v>
      </c>
      <c r="N1902" s="6">
        <v>1.5075700000000001</v>
      </c>
      <c r="O1902" s="6">
        <v>0</v>
      </c>
      <c r="P1902" s="6">
        <v>12351.6</v>
      </c>
      <c r="Q1902" s="6">
        <v>1.65744</v>
      </c>
      <c r="R1902" s="114">
        <v>40053.4</v>
      </c>
      <c r="S1902" s="114">
        <v>5879.87</v>
      </c>
      <c r="T1902" s="114">
        <v>0</v>
      </c>
      <c r="U1902">
        <v>1.0504899999999999</v>
      </c>
      <c r="V1902">
        <v>0</v>
      </c>
      <c r="W1902">
        <v>4174.1400000000003</v>
      </c>
    </row>
    <row r="1903" spans="1:23" ht="15.75" customHeight="1" x14ac:dyDescent="0.2">
      <c r="A1903" s="6">
        <v>1890</v>
      </c>
      <c r="B1903" s="6">
        <v>0.43149999999999999</v>
      </c>
      <c r="C1903" s="6">
        <v>3151.88</v>
      </c>
      <c r="D1903" s="6">
        <v>0.356817</v>
      </c>
      <c r="E1903" s="6">
        <v>38948.5</v>
      </c>
      <c r="F1903" s="6">
        <v>6.83642E-2</v>
      </c>
      <c r="G1903" s="6">
        <v>8506.23</v>
      </c>
      <c r="H1903" s="6">
        <v>0.31074200000000002</v>
      </c>
      <c r="I1903" s="6">
        <v>9101.11</v>
      </c>
      <c r="J1903" s="6">
        <v>0.50166999999999995</v>
      </c>
      <c r="K1903" s="6">
        <v>1136.6500000000001</v>
      </c>
      <c r="L1903" s="6">
        <v>9101.11</v>
      </c>
      <c r="M1903" s="6">
        <v>26634.9</v>
      </c>
      <c r="N1903" s="6">
        <v>0.490207</v>
      </c>
      <c r="O1903" s="6">
        <v>173.73500000000001</v>
      </c>
      <c r="P1903" s="6">
        <v>13793.8</v>
      </c>
      <c r="Q1903" s="6">
        <v>0.56575200000000003</v>
      </c>
      <c r="R1903" s="114">
        <v>40053.4</v>
      </c>
      <c r="S1903" s="114">
        <v>24645.8</v>
      </c>
      <c r="T1903" s="114">
        <v>0</v>
      </c>
      <c r="U1903">
        <v>0.110372</v>
      </c>
      <c r="V1903">
        <v>0</v>
      </c>
      <c r="W1903">
        <v>1875.17</v>
      </c>
    </row>
    <row r="1904" spans="1:23" ht="15.75" customHeight="1" x14ac:dyDescent="0.2">
      <c r="A1904" s="6">
        <v>1891</v>
      </c>
      <c r="B1904" s="6">
        <v>0</v>
      </c>
      <c r="C1904" s="6">
        <v>3118.03</v>
      </c>
      <c r="D1904" s="6">
        <v>0</v>
      </c>
      <c r="E1904" s="6">
        <v>39544.9</v>
      </c>
      <c r="F1904" s="6">
        <v>0</v>
      </c>
      <c r="G1904" s="6">
        <v>16441.5</v>
      </c>
      <c r="H1904" s="6">
        <v>0</v>
      </c>
      <c r="I1904" s="6">
        <v>3626.87</v>
      </c>
      <c r="J1904" s="6">
        <v>0</v>
      </c>
      <c r="K1904" s="6">
        <v>1509.62</v>
      </c>
      <c r="L1904" s="6">
        <v>3626.87</v>
      </c>
      <c r="M1904" s="6">
        <v>27487.5</v>
      </c>
      <c r="N1904" s="6">
        <v>0</v>
      </c>
      <c r="O1904" s="6">
        <v>458.34100000000001</v>
      </c>
      <c r="P1904" s="6">
        <v>9548.2900000000009</v>
      </c>
      <c r="Q1904" s="6">
        <v>0</v>
      </c>
      <c r="R1904" s="114">
        <v>40053.4</v>
      </c>
      <c r="S1904" s="114">
        <v>37101</v>
      </c>
      <c r="T1904" s="114">
        <v>0</v>
      </c>
      <c r="U1904">
        <v>0</v>
      </c>
      <c r="V1904">
        <v>0</v>
      </c>
      <c r="W1904">
        <v>0</v>
      </c>
    </row>
    <row r="1905" spans="1:23" ht="15.75" customHeight="1" x14ac:dyDescent="0.2">
      <c r="A1905" s="6">
        <v>1892</v>
      </c>
      <c r="B1905" s="6">
        <v>0</v>
      </c>
      <c r="C1905" s="6">
        <v>10572.8</v>
      </c>
      <c r="D1905" s="6">
        <v>0</v>
      </c>
      <c r="E1905" s="6">
        <v>39778.9</v>
      </c>
      <c r="F1905" s="6">
        <v>0</v>
      </c>
      <c r="G1905" s="6">
        <v>10725.5</v>
      </c>
      <c r="H1905" s="6">
        <v>0</v>
      </c>
      <c r="I1905" s="6">
        <v>9695.82</v>
      </c>
      <c r="J1905" s="6">
        <v>0</v>
      </c>
      <c r="K1905" s="6">
        <v>9275.0499999999993</v>
      </c>
      <c r="L1905" s="6">
        <v>9695.82</v>
      </c>
      <c r="M1905" s="6">
        <v>33178.699999999997</v>
      </c>
      <c r="N1905" s="6">
        <v>0</v>
      </c>
      <c r="O1905" s="6">
        <v>911.15899999999999</v>
      </c>
      <c r="P1905" s="6">
        <v>19059.7</v>
      </c>
      <c r="Q1905" s="6">
        <v>0</v>
      </c>
      <c r="R1905" s="114">
        <v>40053.4</v>
      </c>
      <c r="S1905" s="114">
        <v>35908.400000000001</v>
      </c>
      <c r="T1905" s="114">
        <v>0</v>
      </c>
      <c r="U1905">
        <v>0</v>
      </c>
      <c r="V1905">
        <v>9618.3799999999992</v>
      </c>
      <c r="W1905">
        <v>0</v>
      </c>
    </row>
    <row r="1906" spans="1:23" ht="15.75" customHeight="1" x14ac:dyDescent="0.2">
      <c r="A1906" s="6">
        <v>1893</v>
      </c>
      <c r="B1906" s="6">
        <v>0</v>
      </c>
      <c r="C1906" s="6">
        <v>17539.099999999999</v>
      </c>
      <c r="D1906" s="6">
        <v>0</v>
      </c>
      <c r="E1906" s="6">
        <v>39604.699999999997</v>
      </c>
      <c r="F1906" s="6">
        <v>0</v>
      </c>
      <c r="G1906" s="6">
        <v>4954.95</v>
      </c>
      <c r="H1906" s="6">
        <v>0</v>
      </c>
      <c r="I1906" s="6">
        <v>5777.97</v>
      </c>
      <c r="J1906" s="6">
        <v>0</v>
      </c>
      <c r="K1906" s="6">
        <v>9825.57</v>
      </c>
      <c r="L1906" s="6">
        <v>5777.97</v>
      </c>
      <c r="M1906" s="6">
        <v>30366.400000000001</v>
      </c>
      <c r="N1906" s="6">
        <v>0</v>
      </c>
      <c r="O1906" s="6">
        <v>1495.17</v>
      </c>
      <c r="P1906" s="6">
        <v>18666.400000000001</v>
      </c>
      <c r="Q1906" s="6">
        <v>0</v>
      </c>
      <c r="R1906" s="114">
        <v>40053.4</v>
      </c>
      <c r="S1906" s="114">
        <v>38272.199999999997</v>
      </c>
      <c r="T1906" s="114">
        <v>0</v>
      </c>
      <c r="U1906">
        <v>0</v>
      </c>
      <c r="V1906">
        <v>15549.1</v>
      </c>
      <c r="W1906">
        <v>271.685</v>
      </c>
    </row>
    <row r="1907" spans="1:23" ht="15.75" customHeight="1" x14ac:dyDescent="0.2">
      <c r="A1907" s="6">
        <v>1894</v>
      </c>
      <c r="B1907" s="6">
        <v>0</v>
      </c>
      <c r="C1907" s="6">
        <v>26622</v>
      </c>
      <c r="D1907" s="6">
        <v>0</v>
      </c>
      <c r="E1907" s="6">
        <v>39637.800000000003</v>
      </c>
      <c r="F1907" s="6">
        <v>0</v>
      </c>
      <c r="G1907" s="6">
        <v>2256.8000000000002</v>
      </c>
      <c r="H1907" s="6">
        <v>0</v>
      </c>
      <c r="I1907" s="6">
        <v>25950.9</v>
      </c>
      <c r="J1907" s="6">
        <v>0</v>
      </c>
      <c r="K1907" s="6">
        <v>16741.3</v>
      </c>
      <c r="L1907" s="6">
        <v>25950.9</v>
      </c>
      <c r="M1907" s="6">
        <v>12999.7</v>
      </c>
      <c r="N1907" s="6">
        <v>0</v>
      </c>
      <c r="O1907" s="6">
        <v>4305.26</v>
      </c>
      <c r="P1907" s="6">
        <v>19501.099999999999</v>
      </c>
      <c r="Q1907" s="6">
        <v>0</v>
      </c>
      <c r="R1907" s="114">
        <v>40053.4</v>
      </c>
      <c r="S1907" s="114">
        <v>39321.599999999999</v>
      </c>
      <c r="T1907" s="114">
        <v>27422.799999999999</v>
      </c>
      <c r="U1907">
        <v>0</v>
      </c>
      <c r="V1907">
        <v>35116</v>
      </c>
      <c r="W1907">
        <v>0</v>
      </c>
    </row>
    <row r="1908" spans="1:23" ht="15.75" customHeight="1" x14ac:dyDescent="0.2">
      <c r="A1908" s="6">
        <v>1895</v>
      </c>
      <c r="B1908" s="6">
        <v>0</v>
      </c>
      <c r="C1908" s="6">
        <v>11749.6</v>
      </c>
      <c r="D1908" s="6">
        <v>0</v>
      </c>
      <c r="E1908" s="6">
        <v>38395.9</v>
      </c>
      <c r="F1908" s="6">
        <v>0</v>
      </c>
      <c r="G1908" s="6">
        <v>0</v>
      </c>
      <c r="H1908" s="6">
        <v>0</v>
      </c>
      <c r="I1908" s="6">
        <v>10890.3</v>
      </c>
      <c r="J1908" s="6">
        <v>0</v>
      </c>
      <c r="K1908" s="6">
        <v>17039.400000000001</v>
      </c>
      <c r="L1908" s="6">
        <v>10890.3</v>
      </c>
      <c r="M1908" s="6">
        <v>9450.4599999999991</v>
      </c>
      <c r="N1908" s="6">
        <v>0</v>
      </c>
      <c r="O1908" s="6">
        <v>4686.3</v>
      </c>
      <c r="P1908" s="6">
        <v>21311.7</v>
      </c>
      <c r="Q1908" s="6">
        <v>0</v>
      </c>
      <c r="R1908" s="114">
        <v>40053.4</v>
      </c>
      <c r="S1908" s="114">
        <v>39287.800000000003</v>
      </c>
      <c r="T1908" s="114">
        <v>35924.9</v>
      </c>
      <c r="U1908">
        <v>0</v>
      </c>
      <c r="V1908">
        <v>25520.1</v>
      </c>
      <c r="W1908">
        <v>0</v>
      </c>
    </row>
    <row r="1909" spans="1:23" ht="15.75" customHeight="1" x14ac:dyDescent="0.2">
      <c r="A1909" s="6">
        <v>1896</v>
      </c>
      <c r="B1909" s="6">
        <v>0</v>
      </c>
      <c r="C1909" s="6">
        <v>5992.78</v>
      </c>
      <c r="D1909" s="6">
        <v>0</v>
      </c>
      <c r="E1909" s="6">
        <v>38061.9</v>
      </c>
      <c r="F1909" s="6">
        <v>0</v>
      </c>
      <c r="G1909" s="6">
        <v>0</v>
      </c>
      <c r="H1909" s="6">
        <v>0</v>
      </c>
      <c r="I1909" s="6">
        <v>15733.3</v>
      </c>
      <c r="J1909" s="6">
        <v>0</v>
      </c>
      <c r="K1909" s="6">
        <v>6499.26</v>
      </c>
      <c r="L1909" s="6">
        <v>15733.3</v>
      </c>
      <c r="M1909" s="6">
        <v>9795.92</v>
      </c>
      <c r="N1909" s="6">
        <v>0</v>
      </c>
      <c r="O1909" s="6">
        <v>5930.65</v>
      </c>
      <c r="P1909" s="6">
        <v>15846.5</v>
      </c>
      <c r="Q1909" s="6">
        <v>0</v>
      </c>
      <c r="R1909" s="114">
        <v>39553.300000000003</v>
      </c>
      <c r="S1909" s="114">
        <v>39342.5</v>
      </c>
      <c r="T1909" s="114">
        <v>38556.199999999997</v>
      </c>
      <c r="U1909">
        <v>0</v>
      </c>
      <c r="V1909">
        <v>36407.599999999999</v>
      </c>
      <c r="W1909">
        <v>1570.53</v>
      </c>
    </row>
    <row r="1910" spans="1:23" ht="15.75" customHeight="1" x14ac:dyDescent="0.2">
      <c r="A1910" s="6">
        <v>1897</v>
      </c>
      <c r="B1910" s="6">
        <v>0</v>
      </c>
      <c r="C1910" s="6">
        <v>11243.6</v>
      </c>
      <c r="D1910" s="6">
        <v>0</v>
      </c>
      <c r="E1910" s="6">
        <v>35715.199999999997</v>
      </c>
      <c r="F1910" s="6">
        <v>0</v>
      </c>
      <c r="G1910" s="6">
        <v>0</v>
      </c>
      <c r="H1910" s="6">
        <v>0</v>
      </c>
      <c r="I1910" s="6">
        <v>3136.94</v>
      </c>
      <c r="J1910" s="6">
        <v>0</v>
      </c>
      <c r="K1910" s="6">
        <v>18604.400000000001</v>
      </c>
      <c r="L1910" s="6">
        <v>3136.94</v>
      </c>
      <c r="M1910" s="6">
        <v>12689.3</v>
      </c>
      <c r="N1910" s="6">
        <v>0</v>
      </c>
      <c r="O1910" s="6">
        <v>7455.43</v>
      </c>
      <c r="P1910" s="6">
        <v>11764.5</v>
      </c>
      <c r="Q1910" s="6">
        <v>0</v>
      </c>
      <c r="R1910" s="114">
        <v>39533.9</v>
      </c>
      <c r="S1910" s="114">
        <v>39505.5</v>
      </c>
      <c r="T1910" s="114">
        <v>38282.800000000003</v>
      </c>
      <c r="U1910">
        <v>0</v>
      </c>
      <c r="V1910">
        <v>38293.1</v>
      </c>
      <c r="W1910">
        <v>3751.93</v>
      </c>
    </row>
    <row r="1911" spans="1:23" ht="15.75" customHeight="1" x14ac:dyDescent="0.2">
      <c r="A1911" s="6">
        <v>1898</v>
      </c>
      <c r="B1911" s="6">
        <v>0</v>
      </c>
      <c r="C1911" s="6">
        <v>14025.2</v>
      </c>
      <c r="D1911" s="6">
        <v>0</v>
      </c>
      <c r="E1911" s="6">
        <v>25470.2</v>
      </c>
      <c r="F1911" s="6">
        <v>0</v>
      </c>
      <c r="G1911" s="6">
        <v>34243.699999999997</v>
      </c>
      <c r="H1911" s="6">
        <v>0</v>
      </c>
      <c r="I1911" s="6">
        <v>1221.18</v>
      </c>
      <c r="J1911" s="6">
        <v>0</v>
      </c>
      <c r="K1911" s="6">
        <v>36365.800000000003</v>
      </c>
      <c r="L1911" s="6">
        <v>1221.18</v>
      </c>
      <c r="M1911" s="6">
        <v>35167.300000000003</v>
      </c>
      <c r="N1911" s="6">
        <v>0</v>
      </c>
      <c r="O1911" s="6">
        <v>6348.06</v>
      </c>
      <c r="P1911" s="6">
        <v>9207.18</v>
      </c>
      <c r="Q1911" s="6">
        <v>0</v>
      </c>
      <c r="R1911" s="114">
        <v>39849</v>
      </c>
      <c r="S1911" s="114">
        <v>39927.300000000003</v>
      </c>
      <c r="T1911" s="114">
        <v>37241.800000000003</v>
      </c>
      <c r="U1911">
        <v>0</v>
      </c>
      <c r="V1911">
        <v>36936.1</v>
      </c>
      <c r="W1911">
        <v>5276.6</v>
      </c>
    </row>
    <row r="1912" spans="1:23" ht="15.75" customHeight="1" x14ac:dyDescent="0.2">
      <c r="A1912" s="6">
        <v>1899</v>
      </c>
      <c r="B1912" s="6">
        <v>0</v>
      </c>
      <c r="C1912" s="6">
        <v>11507</v>
      </c>
      <c r="D1912" s="6">
        <v>0</v>
      </c>
      <c r="E1912" s="6">
        <v>31480.799999999999</v>
      </c>
      <c r="F1912" s="6">
        <v>0</v>
      </c>
      <c r="G1912" s="6">
        <v>30948.3</v>
      </c>
      <c r="H1912" s="6">
        <v>0</v>
      </c>
      <c r="I1912" s="6">
        <v>8998.66</v>
      </c>
      <c r="J1912" s="6">
        <v>0</v>
      </c>
      <c r="K1912" s="6">
        <v>12006.5</v>
      </c>
      <c r="L1912" s="6">
        <v>8998.66</v>
      </c>
      <c r="M1912" s="6">
        <v>34713</v>
      </c>
      <c r="N1912" s="6">
        <v>0</v>
      </c>
      <c r="O1912" s="6">
        <v>11895.9</v>
      </c>
      <c r="P1912" s="6">
        <v>10785.3</v>
      </c>
      <c r="Q1912" s="6">
        <v>0</v>
      </c>
      <c r="R1912" s="114">
        <v>40053.4</v>
      </c>
      <c r="S1912" s="114">
        <v>40044.400000000001</v>
      </c>
      <c r="T1912" s="114">
        <v>32623.599999999999</v>
      </c>
      <c r="U1912">
        <v>0</v>
      </c>
      <c r="V1912">
        <v>34873.5</v>
      </c>
      <c r="W1912">
        <v>8427.09</v>
      </c>
    </row>
    <row r="1913" spans="1:23" ht="15.75" customHeight="1" x14ac:dyDescent="0.2">
      <c r="A1913" s="6">
        <v>1900</v>
      </c>
      <c r="B1913" s="6">
        <v>0</v>
      </c>
      <c r="C1913" s="6">
        <v>5504.56</v>
      </c>
      <c r="D1913" s="6">
        <v>0</v>
      </c>
      <c r="E1913" s="6">
        <v>33596.6</v>
      </c>
      <c r="F1913" s="6">
        <v>0</v>
      </c>
      <c r="G1913" s="6">
        <v>4784.8599999999997</v>
      </c>
      <c r="H1913" s="6">
        <v>0</v>
      </c>
      <c r="I1913" s="6">
        <v>8863.19</v>
      </c>
      <c r="J1913" s="6">
        <v>0</v>
      </c>
      <c r="K1913" s="6">
        <v>20996.5</v>
      </c>
      <c r="L1913" s="6">
        <v>8863.19</v>
      </c>
      <c r="M1913" s="6">
        <v>29606.9</v>
      </c>
      <c r="N1913" s="6">
        <v>0</v>
      </c>
      <c r="O1913" s="6">
        <v>9929.6299999999992</v>
      </c>
      <c r="P1913" s="6">
        <v>6167.27</v>
      </c>
      <c r="Q1913" s="6">
        <v>0</v>
      </c>
      <c r="R1913" s="114">
        <v>40053.4</v>
      </c>
      <c r="S1913" s="114">
        <v>39712</v>
      </c>
      <c r="T1913" s="114">
        <v>17753.099999999999</v>
      </c>
      <c r="U1913">
        <v>0</v>
      </c>
      <c r="V1913">
        <v>28788.5</v>
      </c>
      <c r="W1913">
        <v>11481.7</v>
      </c>
    </row>
    <row r="1914" spans="1:23" ht="15.75" customHeight="1" x14ac:dyDescent="0.2">
      <c r="A1914" s="6">
        <v>1901</v>
      </c>
      <c r="B1914" s="6">
        <v>0</v>
      </c>
      <c r="C1914" s="6">
        <v>10999.6</v>
      </c>
      <c r="D1914" s="6">
        <v>0</v>
      </c>
      <c r="E1914" s="6">
        <v>36613</v>
      </c>
      <c r="F1914" s="6">
        <v>0</v>
      </c>
      <c r="G1914" s="6">
        <v>32347.200000000001</v>
      </c>
      <c r="H1914" s="6">
        <v>0</v>
      </c>
      <c r="I1914" s="6">
        <v>15754.9</v>
      </c>
      <c r="J1914" s="6">
        <v>0</v>
      </c>
      <c r="K1914" s="6">
        <v>13085.5</v>
      </c>
      <c r="L1914" s="6">
        <v>15754.9</v>
      </c>
      <c r="M1914" s="6">
        <v>35222.400000000001</v>
      </c>
      <c r="N1914" s="6">
        <v>0</v>
      </c>
      <c r="O1914" s="6">
        <v>6987.47</v>
      </c>
      <c r="P1914" s="6">
        <v>5714.6</v>
      </c>
      <c r="Q1914" s="6">
        <v>0</v>
      </c>
      <c r="R1914" s="114">
        <v>40053.4</v>
      </c>
      <c r="S1914" s="114">
        <v>39308.400000000001</v>
      </c>
      <c r="T1914" s="114">
        <v>17046.900000000001</v>
      </c>
      <c r="U1914">
        <v>0</v>
      </c>
      <c r="V1914">
        <v>31152.2</v>
      </c>
      <c r="W1914">
        <v>10191.1</v>
      </c>
    </row>
    <row r="1915" spans="1:23" ht="15.75" customHeight="1" x14ac:dyDescent="0.2">
      <c r="A1915" s="6">
        <v>1902</v>
      </c>
      <c r="B1915" s="6">
        <v>0</v>
      </c>
      <c r="C1915" s="6">
        <v>5750.77</v>
      </c>
      <c r="D1915" s="6">
        <v>0</v>
      </c>
      <c r="E1915" s="6">
        <v>23415.4</v>
      </c>
      <c r="F1915" s="6">
        <v>0</v>
      </c>
      <c r="G1915" s="6">
        <v>26447.9</v>
      </c>
      <c r="H1915" s="6">
        <v>0</v>
      </c>
      <c r="I1915" s="6">
        <v>18757.8</v>
      </c>
      <c r="J1915" s="6">
        <v>0</v>
      </c>
      <c r="K1915" s="6">
        <v>21246.3</v>
      </c>
      <c r="L1915" s="6">
        <v>18757.8</v>
      </c>
      <c r="M1915" s="6">
        <v>33208.5</v>
      </c>
      <c r="N1915" s="6">
        <v>0</v>
      </c>
      <c r="O1915" s="6">
        <v>5773.59</v>
      </c>
      <c r="P1915" s="6">
        <v>3539.32</v>
      </c>
      <c r="Q1915" s="6">
        <v>0</v>
      </c>
      <c r="R1915" s="114">
        <v>40053.4</v>
      </c>
      <c r="S1915" s="114">
        <v>38300.699999999997</v>
      </c>
      <c r="T1915" s="114">
        <v>17004.3</v>
      </c>
      <c r="U1915">
        <v>0</v>
      </c>
      <c r="V1915">
        <v>32916.1</v>
      </c>
      <c r="W1915">
        <v>9219.9</v>
      </c>
    </row>
    <row r="1916" spans="1:23" ht="15.75" customHeight="1" x14ac:dyDescent="0.2">
      <c r="A1916" s="6">
        <v>1903</v>
      </c>
      <c r="B1916" s="6">
        <v>0.149812</v>
      </c>
      <c r="C1916" s="6">
        <v>2119.89</v>
      </c>
      <c r="D1916" s="6">
        <v>0.13391400000000001</v>
      </c>
      <c r="E1916" s="6">
        <v>9248.57</v>
      </c>
      <c r="F1916" s="6">
        <v>0.45884000000000003</v>
      </c>
      <c r="G1916" s="6">
        <v>24266.2</v>
      </c>
      <c r="H1916" s="6">
        <v>5.8740199999999999E-2</v>
      </c>
      <c r="I1916" s="6">
        <v>0</v>
      </c>
      <c r="J1916" s="6">
        <v>0</v>
      </c>
      <c r="K1916" s="6">
        <v>22148.9</v>
      </c>
      <c r="L1916" s="6">
        <v>0</v>
      </c>
      <c r="M1916" s="6">
        <v>28990.799999999999</v>
      </c>
      <c r="N1916" s="6">
        <v>3.1927999999999998E-2</v>
      </c>
      <c r="O1916" s="6">
        <v>3905.89</v>
      </c>
      <c r="P1916" s="6">
        <v>226.34800000000001</v>
      </c>
      <c r="Q1916" s="6">
        <v>3.6179700000000002E-2</v>
      </c>
      <c r="R1916" s="114">
        <v>40053.4</v>
      </c>
      <c r="S1916" s="114">
        <v>38143.199999999997</v>
      </c>
      <c r="T1916" s="114">
        <v>31957.5</v>
      </c>
      <c r="U1916">
        <v>0.12153</v>
      </c>
      <c r="V1916">
        <v>26962.1</v>
      </c>
      <c r="W1916">
        <v>6481.06</v>
      </c>
    </row>
    <row r="1917" spans="1:23" ht="15.75" customHeight="1" x14ac:dyDescent="0.2">
      <c r="A1917" s="6">
        <v>1904</v>
      </c>
      <c r="B1917" s="6">
        <v>1.2775399999999999</v>
      </c>
      <c r="C1917" s="6">
        <v>9592.2800000000007</v>
      </c>
      <c r="D1917" s="6">
        <v>0.87353499999999995</v>
      </c>
      <c r="E1917" s="6">
        <v>11354.3</v>
      </c>
      <c r="F1917" s="6">
        <v>1.6376299999999999</v>
      </c>
      <c r="G1917" s="6">
        <v>13315.8</v>
      </c>
      <c r="H1917" s="6">
        <v>0.78595800000000005</v>
      </c>
      <c r="I1917" s="6">
        <v>407.66199999999998</v>
      </c>
      <c r="J1917" s="6">
        <v>0.480966</v>
      </c>
      <c r="K1917" s="6">
        <v>25911.4</v>
      </c>
      <c r="L1917" s="6">
        <v>407.66199999999998</v>
      </c>
      <c r="M1917" s="6">
        <v>9693.11</v>
      </c>
      <c r="N1917" s="6">
        <v>0.89119700000000002</v>
      </c>
      <c r="O1917" s="6">
        <v>5611.43</v>
      </c>
      <c r="P1917" s="6">
        <v>865.89800000000002</v>
      </c>
      <c r="Q1917" s="6">
        <v>0.84737799999999996</v>
      </c>
      <c r="R1917" s="114">
        <v>40047.4</v>
      </c>
      <c r="S1917" s="114">
        <v>38168.6</v>
      </c>
      <c r="T1917" s="114">
        <v>17368</v>
      </c>
      <c r="U1917">
        <v>1.0188900000000001</v>
      </c>
      <c r="V1917">
        <v>20385.3</v>
      </c>
      <c r="W1917">
        <v>4612.8500000000004</v>
      </c>
    </row>
    <row r="1918" spans="1:23" ht="15.75" customHeight="1" x14ac:dyDescent="0.2">
      <c r="A1918" s="6">
        <v>1905</v>
      </c>
      <c r="B1918" s="6">
        <v>2.5240800000000001</v>
      </c>
      <c r="C1918" s="6">
        <v>5622.61</v>
      </c>
      <c r="D1918" s="6">
        <v>2.5036900000000002</v>
      </c>
      <c r="E1918" s="6">
        <v>15790.5</v>
      </c>
      <c r="F1918" s="6">
        <v>2.7136200000000001</v>
      </c>
      <c r="G1918" s="6">
        <v>27760.1</v>
      </c>
      <c r="H1918" s="6">
        <v>1.2088399999999999</v>
      </c>
      <c r="I1918" s="6">
        <v>3001.94</v>
      </c>
      <c r="J1918" s="6">
        <v>0.24685000000000001</v>
      </c>
      <c r="K1918" s="6">
        <v>15462.6</v>
      </c>
      <c r="L1918" s="6">
        <v>3001.94</v>
      </c>
      <c r="M1918" s="6">
        <v>14121.5</v>
      </c>
      <c r="N1918" s="6">
        <v>2.0532599999999999</v>
      </c>
      <c r="O1918" s="6">
        <v>7959.58</v>
      </c>
      <c r="P1918" s="6">
        <v>0</v>
      </c>
      <c r="Q1918" s="6">
        <v>2.0522200000000002</v>
      </c>
      <c r="R1918" s="114">
        <v>39907.599999999999</v>
      </c>
      <c r="S1918" s="114">
        <v>31757.8</v>
      </c>
      <c r="T1918" s="114">
        <v>11362.6</v>
      </c>
      <c r="U1918">
        <v>2.1131899999999999</v>
      </c>
      <c r="V1918">
        <v>15351</v>
      </c>
      <c r="W1918">
        <v>7202.26</v>
      </c>
    </row>
    <row r="1919" spans="1:23" ht="15.75" customHeight="1" x14ac:dyDescent="0.2">
      <c r="A1919" s="6">
        <v>1906</v>
      </c>
      <c r="B1919" s="6">
        <v>3.52908</v>
      </c>
      <c r="C1919" s="6">
        <v>3030.22</v>
      </c>
      <c r="D1919" s="6">
        <v>3.5007999999999999</v>
      </c>
      <c r="E1919" s="6">
        <v>8288.75</v>
      </c>
      <c r="F1919" s="6">
        <v>3.4496899999999999</v>
      </c>
      <c r="G1919" s="6">
        <v>5033.93</v>
      </c>
      <c r="H1919" s="6">
        <v>3.0704500000000001</v>
      </c>
      <c r="I1919" s="6">
        <v>8286.92</v>
      </c>
      <c r="J1919" s="6">
        <v>2.4259599999999999</v>
      </c>
      <c r="K1919" s="6">
        <v>13214.8</v>
      </c>
      <c r="L1919" s="6">
        <v>8286.92</v>
      </c>
      <c r="M1919" s="6">
        <v>22602.799999999999</v>
      </c>
      <c r="N1919" s="6">
        <v>2.99383</v>
      </c>
      <c r="O1919" s="6">
        <v>2120.11</v>
      </c>
      <c r="P1919" s="6">
        <v>0</v>
      </c>
      <c r="Q1919" s="6">
        <v>3.08101</v>
      </c>
      <c r="R1919" s="114">
        <v>39401.199999999997</v>
      </c>
      <c r="S1919" s="114">
        <v>33029.699999999997</v>
      </c>
      <c r="T1919" s="114">
        <v>4175.6899999999996</v>
      </c>
      <c r="U1919">
        <v>2.9965000000000002</v>
      </c>
      <c r="V1919">
        <v>9424.75</v>
      </c>
      <c r="W1919">
        <v>15527.9</v>
      </c>
    </row>
    <row r="1920" spans="1:23" ht="15.75" customHeight="1" x14ac:dyDescent="0.2">
      <c r="A1920" s="6">
        <v>1907</v>
      </c>
      <c r="B1920" s="6">
        <v>4.2218299999999997</v>
      </c>
      <c r="C1920" s="6">
        <v>372.56400000000002</v>
      </c>
      <c r="D1920" s="6">
        <v>4.1842100000000002</v>
      </c>
      <c r="E1920" s="6">
        <v>8463.11</v>
      </c>
      <c r="F1920" s="6">
        <v>3.9663300000000001</v>
      </c>
      <c r="G1920" s="6">
        <v>1524.17</v>
      </c>
      <c r="H1920" s="6">
        <v>3.1061000000000001</v>
      </c>
      <c r="I1920" s="6">
        <v>10613.5</v>
      </c>
      <c r="J1920" s="6">
        <v>3.62764</v>
      </c>
      <c r="K1920" s="6">
        <v>11498.9</v>
      </c>
      <c r="L1920" s="6">
        <v>10613.5</v>
      </c>
      <c r="M1920" s="6">
        <v>20848.099999999999</v>
      </c>
      <c r="N1920" s="6">
        <v>3.6275300000000001</v>
      </c>
      <c r="O1920" s="6">
        <v>0</v>
      </c>
      <c r="P1920" s="6">
        <v>0</v>
      </c>
      <c r="Q1920" s="6">
        <v>3.8125</v>
      </c>
      <c r="R1920" s="114">
        <v>39846.6</v>
      </c>
      <c r="S1920" s="114">
        <v>32251.5</v>
      </c>
      <c r="T1920" s="114">
        <v>1189.04</v>
      </c>
      <c r="U1920">
        <v>3.6107399999999998</v>
      </c>
      <c r="V1920">
        <v>8210.2999999999993</v>
      </c>
      <c r="W1920">
        <v>14622.9</v>
      </c>
    </row>
    <row r="1921" spans="1:23" ht="15.75" customHeight="1" x14ac:dyDescent="0.2">
      <c r="A1921" s="6">
        <v>1908</v>
      </c>
      <c r="B1921" s="6">
        <v>4.6277499999999998</v>
      </c>
      <c r="C1921" s="6">
        <v>1028.01</v>
      </c>
      <c r="D1921" s="6">
        <v>4.5542800000000003</v>
      </c>
      <c r="E1921" s="6">
        <v>3403.41</v>
      </c>
      <c r="F1921" s="6">
        <v>4.2021100000000002</v>
      </c>
      <c r="G1921" s="6">
        <v>1071.22</v>
      </c>
      <c r="H1921" s="6">
        <v>2.26512</v>
      </c>
      <c r="I1921" s="6">
        <v>15378.6</v>
      </c>
      <c r="J1921" s="6">
        <v>3.5126300000000001</v>
      </c>
      <c r="K1921" s="6">
        <v>12389.7</v>
      </c>
      <c r="L1921" s="6">
        <v>15378.6</v>
      </c>
      <c r="M1921" s="6">
        <v>23532.5</v>
      </c>
      <c r="N1921" s="6">
        <v>3.9998100000000001</v>
      </c>
      <c r="O1921" s="6">
        <v>644.69899999999996</v>
      </c>
      <c r="P1921" s="6">
        <v>0</v>
      </c>
      <c r="Q1921" s="6">
        <v>4.2566199999999998</v>
      </c>
      <c r="R1921" s="114">
        <v>40053.4</v>
      </c>
      <c r="S1921" s="114">
        <v>24813.5</v>
      </c>
      <c r="T1921" s="114">
        <v>1628.77</v>
      </c>
      <c r="U1921">
        <v>3.94476</v>
      </c>
      <c r="V1921">
        <v>9218.59</v>
      </c>
      <c r="W1921">
        <v>16557.400000000001</v>
      </c>
    </row>
    <row r="1922" spans="1:23" ht="15.75" customHeight="1" x14ac:dyDescent="0.2">
      <c r="A1922" s="6">
        <v>1909</v>
      </c>
      <c r="B1922" s="6">
        <v>4.6857800000000003</v>
      </c>
      <c r="C1922" s="6">
        <v>2982.9</v>
      </c>
      <c r="D1922" s="6">
        <v>4.5922599999999996</v>
      </c>
      <c r="E1922" s="6">
        <v>4896.66</v>
      </c>
      <c r="F1922" s="6">
        <v>2.3427199999999999</v>
      </c>
      <c r="G1922" s="6">
        <v>4125.0200000000004</v>
      </c>
      <c r="H1922" s="6">
        <v>0.91718</v>
      </c>
      <c r="I1922" s="6">
        <v>15226</v>
      </c>
      <c r="J1922" s="6">
        <v>3.6814200000000001</v>
      </c>
      <c r="K1922" s="6">
        <v>13405.5</v>
      </c>
      <c r="L1922" s="6">
        <v>15226</v>
      </c>
      <c r="M1922" s="6">
        <v>22550</v>
      </c>
      <c r="N1922" s="6">
        <v>4.1051099999999998</v>
      </c>
      <c r="O1922" s="6">
        <v>2757.54</v>
      </c>
      <c r="P1922" s="6">
        <v>0</v>
      </c>
      <c r="Q1922" s="6">
        <v>4.4032600000000004</v>
      </c>
      <c r="R1922" s="114">
        <v>40053.4</v>
      </c>
      <c r="S1922" s="114">
        <v>20715</v>
      </c>
      <c r="T1922" s="114">
        <v>1656.39</v>
      </c>
      <c r="U1922">
        <v>3.9865499999999998</v>
      </c>
      <c r="V1922">
        <v>4863.3999999999996</v>
      </c>
      <c r="W1922">
        <v>24351.5</v>
      </c>
    </row>
    <row r="1923" spans="1:23" ht="15.75" customHeight="1" x14ac:dyDescent="0.2">
      <c r="A1923" s="6">
        <v>1910</v>
      </c>
      <c r="B1923" s="6">
        <v>4.3913200000000003</v>
      </c>
      <c r="C1923" s="6">
        <v>4338.72</v>
      </c>
      <c r="D1923" s="6">
        <v>4.3074899999999996</v>
      </c>
      <c r="E1923" s="6">
        <v>5253.78</v>
      </c>
      <c r="F1923" s="6">
        <v>2.33622</v>
      </c>
      <c r="G1923" s="6">
        <v>10668.4</v>
      </c>
      <c r="H1923" s="6">
        <v>1.86069</v>
      </c>
      <c r="I1923" s="6">
        <v>18137.400000000001</v>
      </c>
      <c r="J1923" s="6">
        <v>3.4723199999999999</v>
      </c>
      <c r="K1923" s="6">
        <v>15364</v>
      </c>
      <c r="L1923" s="6">
        <v>18137.400000000001</v>
      </c>
      <c r="M1923" s="6">
        <v>30154.1</v>
      </c>
      <c r="N1923" s="6">
        <v>3.9333900000000002</v>
      </c>
      <c r="O1923" s="6">
        <v>4012.57</v>
      </c>
      <c r="P1923" s="6">
        <v>0</v>
      </c>
      <c r="Q1923" s="6">
        <v>4.2293399999999997</v>
      </c>
      <c r="R1923" s="114">
        <v>40053.4</v>
      </c>
      <c r="S1923" s="114">
        <v>17026</v>
      </c>
      <c r="T1923" s="114">
        <v>1664.74</v>
      </c>
      <c r="U1923">
        <v>3.77894</v>
      </c>
      <c r="V1923">
        <v>1898.23</v>
      </c>
      <c r="W1923">
        <v>28771.7</v>
      </c>
    </row>
    <row r="1924" spans="1:23" ht="15.75" customHeight="1" x14ac:dyDescent="0.2">
      <c r="A1924" s="6">
        <v>1911</v>
      </c>
      <c r="B1924" s="6">
        <v>1.6308199999999999</v>
      </c>
      <c r="C1924" s="6">
        <v>3647.37</v>
      </c>
      <c r="D1924" s="6">
        <v>3.7446000000000002</v>
      </c>
      <c r="E1924" s="6">
        <v>7073.98</v>
      </c>
      <c r="F1924" s="6">
        <v>0.93799600000000005</v>
      </c>
      <c r="G1924" s="6">
        <v>3260.49</v>
      </c>
      <c r="H1924" s="6">
        <v>0.90594399999999997</v>
      </c>
      <c r="I1924" s="6">
        <v>14537.2</v>
      </c>
      <c r="J1924" s="6">
        <v>3.5511200000000001</v>
      </c>
      <c r="K1924" s="6">
        <v>25073.200000000001</v>
      </c>
      <c r="L1924" s="6">
        <v>14537.2</v>
      </c>
      <c r="M1924" s="6">
        <v>32076.799999999999</v>
      </c>
      <c r="N1924" s="6">
        <v>3.5041000000000002</v>
      </c>
      <c r="O1924" s="6">
        <v>10483.6</v>
      </c>
      <c r="P1924" s="6">
        <v>0</v>
      </c>
      <c r="Q1924" s="6">
        <v>3.7245900000000001</v>
      </c>
      <c r="R1924" s="114">
        <v>40053.4</v>
      </c>
      <c r="S1924" s="114">
        <v>18174.400000000001</v>
      </c>
      <c r="T1924" s="114">
        <v>2382.7600000000002</v>
      </c>
      <c r="U1924">
        <v>3.2644899999999999</v>
      </c>
      <c r="V1924">
        <v>0</v>
      </c>
      <c r="W1924">
        <v>33318.199999999997</v>
      </c>
    </row>
    <row r="1925" spans="1:23" ht="15.75" customHeight="1" x14ac:dyDescent="0.2">
      <c r="A1925" s="6">
        <v>1912</v>
      </c>
      <c r="B1925" s="6">
        <v>0.226712</v>
      </c>
      <c r="C1925" s="6">
        <v>6121.39</v>
      </c>
      <c r="D1925" s="6">
        <v>2.8664200000000002</v>
      </c>
      <c r="E1925" s="6">
        <v>10279.799999999999</v>
      </c>
      <c r="F1925" s="6">
        <v>0.99613200000000002</v>
      </c>
      <c r="G1925" s="6">
        <v>5272.29</v>
      </c>
      <c r="H1925" s="6">
        <v>0.78518500000000002</v>
      </c>
      <c r="I1925" s="6">
        <v>22336.1</v>
      </c>
      <c r="J1925" s="6">
        <v>2.7910200000000001</v>
      </c>
      <c r="K1925" s="6">
        <v>14212.9</v>
      </c>
      <c r="L1925" s="6">
        <v>22336.1</v>
      </c>
      <c r="M1925" s="6">
        <v>35404.9</v>
      </c>
      <c r="N1925" s="6">
        <v>2.7940999999999998</v>
      </c>
      <c r="O1925" s="6">
        <v>18475</v>
      </c>
      <c r="P1925" s="6">
        <v>0</v>
      </c>
      <c r="Q1925" s="6">
        <v>2.9135300000000002</v>
      </c>
      <c r="R1925" s="114">
        <v>40053.4</v>
      </c>
      <c r="S1925" s="114">
        <v>21971.3</v>
      </c>
      <c r="T1925" s="114">
        <v>4120.38</v>
      </c>
      <c r="U1925">
        <v>2.4821</v>
      </c>
      <c r="V1925">
        <v>0</v>
      </c>
      <c r="W1925">
        <v>34431.199999999997</v>
      </c>
    </row>
    <row r="1926" spans="1:23" ht="15.75" customHeight="1" x14ac:dyDescent="0.2">
      <c r="A1926" s="6">
        <v>1913</v>
      </c>
      <c r="B1926" s="6">
        <v>1.6288800000000001</v>
      </c>
      <c r="C1926" s="6">
        <v>6451.55</v>
      </c>
      <c r="D1926" s="6">
        <v>1.70825</v>
      </c>
      <c r="E1926" s="6">
        <v>12720.7</v>
      </c>
      <c r="F1926" s="6">
        <v>0.15399399999999999</v>
      </c>
      <c r="G1926" s="6">
        <v>6547.93</v>
      </c>
      <c r="H1926" s="6">
        <v>0.23763400000000001</v>
      </c>
      <c r="I1926" s="6">
        <v>29309.7</v>
      </c>
      <c r="J1926" s="6">
        <v>1.34117</v>
      </c>
      <c r="K1926" s="6">
        <v>9958.8799999999992</v>
      </c>
      <c r="L1926" s="6">
        <v>29309.7</v>
      </c>
      <c r="M1926" s="6">
        <v>32947.300000000003</v>
      </c>
      <c r="N1926" s="6">
        <v>1.77705</v>
      </c>
      <c r="O1926" s="6">
        <v>28430.6</v>
      </c>
      <c r="P1926" s="6">
        <v>0</v>
      </c>
      <c r="Q1926" s="6">
        <v>1.83673</v>
      </c>
      <c r="R1926" s="114">
        <v>40053.4</v>
      </c>
      <c r="S1926" s="114">
        <v>33738.6</v>
      </c>
      <c r="T1926" s="114">
        <v>13751.7</v>
      </c>
      <c r="U1926">
        <v>1.4344600000000001</v>
      </c>
      <c r="V1926">
        <v>0</v>
      </c>
      <c r="W1926">
        <v>33081.199999999997</v>
      </c>
    </row>
    <row r="1927" spans="1:23" ht="15.75" customHeight="1" x14ac:dyDescent="0.2">
      <c r="A1927" s="6">
        <v>1914</v>
      </c>
      <c r="B1927" s="6">
        <v>0.421902</v>
      </c>
      <c r="C1927" s="6">
        <v>3634.35</v>
      </c>
      <c r="D1927" s="6">
        <v>0.45327200000000001</v>
      </c>
      <c r="E1927" s="6">
        <v>10076.9</v>
      </c>
      <c r="F1927" s="6">
        <v>5.2979199999999997E-2</v>
      </c>
      <c r="G1927" s="6">
        <v>5057.4399999999996</v>
      </c>
      <c r="H1927" s="6">
        <v>9.87479E-2</v>
      </c>
      <c r="I1927" s="6">
        <v>16720.900000000001</v>
      </c>
      <c r="J1927" s="6">
        <v>0.40771600000000002</v>
      </c>
      <c r="K1927" s="6">
        <v>13344.7</v>
      </c>
      <c r="L1927" s="6">
        <v>16720.900000000001</v>
      </c>
      <c r="M1927" s="6">
        <v>37649.699999999997</v>
      </c>
      <c r="N1927" s="6">
        <v>0.60446999999999995</v>
      </c>
      <c r="O1927" s="6">
        <v>35858.800000000003</v>
      </c>
      <c r="P1927" s="6">
        <v>0</v>
      </c>
      <c r="Q1927" s="6">
        <v>0.63358700000000001</v>
      </c>
      <c r="R1927" s="114">
        <v>40053.4</v>
      </c>
      <c r="S1927" s="114">
        <v>38982.400000000001</v>
      </c>
      <c r="T1927" s="114">
        <v>28687.8</v>
      </c>
      <c r="U1927">
        <v>0.36915900000000001</v>
      </c>
      <c r="V1927">
        <v>0</v>
      </c>
      <c r="W1927">
        <v>31355.4</v>
      </c>
    </row>
    <row r="1928" spans="1:23" ht="15.75" customHeight="1" x14ac:dyDescent="0.2">
      <c r="A1928" s="6">
        <v>1915</v>
      </c>
      <c r="B1928" s="6">
        <v>0</v>
      </c>
      <c r="C1928" s="6">
        <v>1641.46</v>
      </c>
      <c r="D1928" s="6">
        <v>0</v>
      </c>
      <c r="E1928" s="6">
        <v>7825.92</v>
      </c>
      <c r="F1928" s="6">
        <v>0</v>
      </c>
      <c r="G1928" s="6">
        <v>4160.93</v>
      </c>
      <c r="H1928" s="6">
        <v>0</v>
      </c>
      <c r="I1928" s="6">
        <v>22056.6</v>
      </c>
      <c r="J1928" s="6">
        <v>0</v>
      </c>
      <c r="K1928" s="6">
        <v>22000.400000000001</v>
      </c>
      <c r="L1928" s="6">
        <v>22056.6</v>
      </c>
      <c r="M1928" s="6">
        <v>30749.5</v>
      </c>
      <c r="N1928" s="6">
        <v>0</v>
      </c>
      <c r="O1928" s="6">
        <v>38237.599999999999</v>
      </c>
      <c r="P1928" s="6">
        <v>1654.77</v>
      </c>
      <c r="Q1928" s="6">
        <v>0</v>
      </c>
      <c r="R1928" s="114">
        <v>40053.4</v>
      </c>
      <c r="S1928" s="114">
        <v>39338.699999999997</v>
      </c>
      <c r="T1928" s="114">
        <v>35876.5</v>
      </c>
      <c r="U1928">
        <v>0</v>
      </c>
      <c r="V1928">
        <v>496.09199999999998</v>
      </c>
      <c r="W1928">
        <v>34128.1</v>
      </c>
    </row>
    <row r="1929" spans="1:23" ht="15.75" customHeight="1" x14ac:dyDescent="0.2">
      <c r="A1929" s="6">
        <v>1916</v>
      </c>
      <c r="B1929" s="6">
        <v>0</v>
      </c>
      <c r="C1929" s="6">
        <v>2506.66</v>
      </c>
      <c r="D1929" s="6">
        <v>0</v>
      </c>
      <c r="E1929" s="6">
        <v>12302.4</v>
      </c>
      <c r="F1929" s="6">
        <v>0</v>
      </c>
      <c r="G1929" s="6">
        <v>7480.62</v>
      </c>
      <c r="H1929" s="6">
        <v>0</v>
      </c>
      <c r="I1929" s="6">
        <v>3987.2</v>
      </c>
      <c r="J1929" s="6">
        <v>0</v>
      </c>
      <c r="K1929" s="6">
        <v>35154.699999999997</v>
      </c>
      <c r="L1929" s="6">
        <v>3987.2</v>
      </c>
      <c r="M1929" s="6">
        <v>4891.93</v>
      </c>
      <c r="N1929" s="6">
        <v>0</v>
      </c>
      <c r="O1929" s="6">
        <v>36092.699999999997</v>
      </c>
      <c r="P1929" s="6">
        <v>4720.28</v>
      </c>
      <c r="Q1929" s="6">
        <v>0</v>
      </c>
      <c r="R1929" s="114">
        <v>40053.4</v>
      </c>
      <c r="S1929" s="114">
        <v>39414.9</v>
      </c>
      <c r="T1929" s="114">
        <v>35972.800000000003</v>
      </c>
      <c r="U1929">
        <v>0</v>
      </c>
      <c r="V1929">
        <v>859.38300000000004</v>
      </c>
      <c r="W1929">
        <v>38518.400000000001</v>
      </c>
    </row>
    <row r="1930" spans="1:23" ht="15.75" customHeight="1" x14ac:dyDescent="0.2">
      <c r="A1930" s="6">
        <v>1917</v>
      </c>
      <c r="B1930" s="6">
        <v>0</v>
      </c>
      <c r="C1930" s="6">
        <v>9783.14</v>
      </c>
      <c r="D1930" s="6">
        <v>0</v>
      </c>
      <c r="E1930" s="6">
        <v>21973.200000000001</v>
      </c>
      <c r="F1930" s="6">
        <v>0</v>
      </c>
      <c r="G1930" s="6">
        <v>11544.9</v>
      </c>
      <c r="H1930" s="6">
        <v>0</v>
      </c>
      <c r="I1930" s="6">
        <v>6666.17</v>
      </c>
      <c r="J1930" s="6">
        <v>0</v>
      </c>
      <c r="K1930" s="6">
        <v>21304.3</v>
      </c>
      <c r="L1930" s="6">
        <v>6666.17</v>
      </c>
      <c r="M1930" s="6">
        <v>2227.9899999999998</v>
      </c>
      <c r="N1930" s="6">
        <v>0</v>
      </c>
      <c r="O1930" s="6">
        <v>30740.7</v>
      </c>
      <c r="P1930" s="6">
        <v>6046.22</v>
      </c>
      <c r="Q1930" s="6">
        <v>0</v>
      </c>
      <c r="R1930" s="114">
        <v>40053.4</v>
      </c>
      <c r="S1930" s="114">
        <v>39452.800000000003</v>
      </c>
      <c r="T1930" s="114">
        <v>38050.699999999997</v>
      </c>
      <c r="U1930">
        <v>0</v>
      </c>
      <c r="V1930">
        <v>743.33399999999995</v>
      </c>
      <c r="W1930">
        <v>34432.1</v>
      </c>
    </row>
    <row r="1931" spans="1:23" ht="15.75" customHeight="1" x14ac:dyDescent="0.2">
      <c r="A1931" s="6">
        <v>1918</v>
      </c>
      <c r="B1931" s="6">
        <v>0</v>
      </c>
      <c r="C1931" s="6">
        <v>26695.9</v>
      </c>
      <c r="D1931" s="6">
        <v>0</v>
      </c>
      <c r="E1931" s="6">
        <v>21313.200000000001</v>
      </c>
      <c r="F1931" s="6">
        <v>0</v>
      </c>
      <c r="G1931" s="6">
        <v>9110.6200000000008</v>
      </c>
      <c r="H1931" s="6">
        <v>0</v>
      </c>
      <c r="I1931" s="6">
        <v>31699</v>
      </c>
      <c r="J1931" s="6">
        <v>0</v>
      </c>
      <c r="K1931" s="6">
        <v>19067.3</v>
      </c>
      <c r="L1931" s="6">
        <v>31699</v>
      </c>
      <c r="M1931" s="6">
        <v>2653.95</v>
      </c>
      <c r="N1931" s="6">
        <v>0</v>
      </c>
      <c r="O1931" s="6">
        <v>31955.599999999999</v>
      </c>
      <c r="P1931" s="6">
        <v>4134.3900000000003</v>
      </c>
      <c r="Q1931" s="6">
        <v>0</v>
      </c>
      <c r="R1931" s="114">
        <v>40053.4</v>
      </c>
      <c r="S1931" s="114">
        <v>39273.199999999997</v>
      </c>
      <c r="T1931" s="114">
        <v>39291.300000000003</v>
      </c>
      <c r="U1931">
        <v>0</v>
      </c>
      <c r="V1931">
        <v>1232.3699999999999</v>
      </c>
      <c r="W1931">
        <v>16192</v>
      </c>
    </row>
    <row r="1932" spans="1:23" ht="15.75" customHeight="1" x14ac:dyDescent="0.2">
      <c r="A1932" s="6">
        <v>1919</v>
      </c>
      <c r="B1932" s="6">
        <v>0</v>
      </c>
      <c r="C1932" s="6">
        <v>33623.4</v>
      </c>
      <c r="D1932" s="6">
        <v>0</v>
      </c>
      <c r="E1932" s="6">
        <v>32816.699999999997</v>
      </c>
      <c r="F1932" s="6">
        <v>0</v>
      </c>
      <c r="G1932" s="6">
        <v>5742.45</v>
      </c>
      <c r="H1932" s="6">
        <v>0</v>
      </c>
      <c r="I1932" s="6">
        <v>26443.4</v>
      </c>
      <c r="J1932" s="6">
        <v>0</v>
      </c>
      <c r="K1932" s="6">
        <v>24378.6</v>
      </c>
      <c r="L1932" s="6">
        <v>26443.4</v>
      </c>
      <c r="M1932" s="6">
        <v>4442.7299999999996</v>
      </c>
      <c r="N1932" s="6">
        <v>0</v>
      </c>
      <c r="O1932" s="6">
        <v>38537</v>
      </c>
      <c r="P1932" s="6">
        <v>4235</v>
      </c>
      <c r="Q1932" s="6">
        <v>0</v>
      </c>
      <c r="R1932" s="114">
        <v>40053.4</v>
      </c>
      <c r="S1932" s="114">
        <v>39344.400000000001</v>
      </c>
      <c r="T1932" s="114">
        <v>38326.400000000001</v>
      </c>
      <c r="U1932">
        <v>0</v>
      </c>
      <c r="V1932">
        <v>4822.8599999999997</v>
      </c>
      <c r="W1932">
        <v>2506.94</v>
      </c>
    </row>
    <row r="1933" spans="1:23" ht="15.75" customHeight="1" x14ac:dyDescent="0.2">
      <c r="A1933" s="6">
        <v>1920</v>
      </c>
      <c r="B1933" s="6">
        <v>0</v>
      </c>
      <c r="C1933" s="6">
        <v>15021.9</v>
      </c>
      <c r="D1933" s="6">
        <v>0</v>
      </c>
      <c r="E1933" s="6">
        <v>25558.1</v>
      </c>
      <c r="F1933" s="6">
        <v>0</v>
      </c>
      <c r="G1933" s="6">
        <v>2492.48</v>
      </c>
      <c r="H1933" s="6">
        <v>0</v>
      </c>
      <c r="I1933" s="6">
        <v>7484.96</v>
      </c>
      <c r="J1933" s="6">
        <v>0</v>
      </c>
      <c r="K1933" s="6">
        <v>16210.8</v>
      </c>
      <c r="L1933" s="6">
        <v>7484.96</v>
      </c>
      <c r="M1933" s="6">
        <v>2670.52</v>
      </c>
      <c r="N1933" s="6">
        <v>0</v>
      </c>
      <c r="O1933" s="6">
        <v>38931.199999999997</v>
      </c>
      <c r="P1933" s="6">
        <v>7789.46</v>
      </c>
      <c r="Q1933" s="6">
        <v>0</v>
      </c>
      <c r="R1933" s="114">
        <v>40053.4</v>
      </c>
      <c r="S1933" s="114">
        <v>40053.4</v>
      </c>
      <c r="T1933" s="114">
        <v>37787.300000000003</v>
      </c>
      <c r="U1933">
        <v>0</v>
      </c>
      <c r="V1933">
        <v>7677.08</v>
      </c>
      <c r="W1933">
        <v>4882.72</v>
      </c>
    </row>
    <row r="1934" spans="1:23" ht="15.75" customHeight="1" x14ac:dyDescent="0.2">
      <c r="A1934" s="6">
        <v>1921</v>
      </c>
      <c r="B1934" s="6">
        <v>0</v>
      </c>
      <c r="C1934" s="6">
        <v>3282.84</v>
      </c>
      <c r="D1934" s="6">
        <v>0</v>
      </c>
      <c r="E1934" s="6">
        <v>18107.400000000001</v>
      </c>
      <c r="F1934" s="6">
        <v>0</v>
      </c>
      <c r="G1934" s="6">
        <v>3638.78</v>
      </c>
      <c r="H1934" s="6">
        <v>0</v>
      </c>
      <c r="I1934" s="6">
        <v>24332.9</v>
      </c>
      <c r="J1934" s="6">
        <v>0</v>
      </c>
      <c r="K1934" s="6">
        <v>15885.1</v>
      </c>
      <c r="L1934" s="6">
        <v>24332.9</v>
      </c>
      <c r="M1934" s="6">
        <v>0</v>
      </c>
      <c r="N1934" s="6">
        <v>0</v>
      </c>
      <c r="O1934" s="6">
        <v>40053.4</v>
      </c>
      <c r="P1934" s="6">
        <v>4611.16</v>
      </c>
      <c r="Q1934" s="6">
        <v>0</v>
      </c>
      <c r="R1934" s="114">
        <v>40053.4</v>
      </c>
      <c r="S1934" s="114">
        <v>40053.4</v>
      </c>
      <c r="T1934" s="114">
        <v>35617.5</v>
      </c>
      <c r="U1934">
        <v>0</v>
      </c>
      <c r="V1934">
        <v>7047.08</v>
      </c>
      <c r="W1934">
        <v>15663.2</v>
      </c>
    </row>
    <row r="1935" spans="1:23" ht="15.75" customHeight="1" x14ac:dyDescent="0.2">
      <c r="A1935" s="6">
        <v>1922</v>
      </c>
      <c r="B1935" s="6">
        <v>0</v>
      </c>
      <c r="C1935" s="6">
        <v>786.67399999999998</v>
      </c>
      <c r="D1935" s="6">
        <v>0</v>
      </c>
      <c r="E1935" s="6">
        <v>17742.099999999999</v>
      </c>
      <c r="F1935" s="6">
        <v>0</v>
      </c>
      <c r="G1935" s="6">
        <v>2522.6799999999998</v>
      </c>
      <c r="H1935" s="6">
        <v>0</v>
      </c>
      <c r="I1935" s="6">
        <v>33743.300000000003</v>
      </c>
      <c r="J1935" s="6">
        <v>0</v>
      </c>
      <c r="K1935" s="6">
        <v>4027.59</v>
      </c>
      <c r="L1935" s="6">
        <v>33743.300000000003</v>
      </c>
      <c r="M1935" s="6">
        <v>1233.4100000000001</v>
      </c>
      <c r="N1935" s="6">
        <v>0</v>
      </c>
      <c r="O1935" s="6">
        <v>40053.4</v>
      </c>
      <c r="P1935" s="6">
        <v>1896.1</v>
      </c>
      <c r="Q1935" s="6">
        <v>0</v>
      </c>
      <c r="R1935" s="114">
        <v>40053.4</v>
      </c>
      <c r="S1935" s="114">
        <v>40053.4</v>
      </c>
      <c r="T1935" s="114">
        <v>29887.1</v>
      </c>
      <c r="U1935">
        <v>0</v>
      </c>
      <c r="V1935">
        <v>16628.099999999999</v>
      </c>
      <c r="W1935">
        <v>26960.7</v>
      </c>
    </row>
    <row r="1936" spans="1:23" ht="15.75" customHeight="1" x14ac:dyDescent="0.2">
      <c r="A1936" s="6">
        <v>1923</v>
      </c>
      <c r="B1936" s="6">
        <v>0</v>
      </c>
      <c r="C1936" s="6">
        <v>637.17999999999995</v>
      </c>
      <c r="D1936" s="6">
        <v>0</v>
      </c>
      <c r="E1936" s="6">
        <v>17400.7</v>
      </c>
      <c r="F1936" s="6">
        <v>0</v>
      </c>
      <c r="G1936" s="6">
        <v>1053.8699999999999</v>
      </c>
      <c r="H1936" s="6">
        <v>0</v>
      </c>
      <c r="I1936" s="6">
        <v>37781.5</v>
      </c>
      <c r="J1936" s="6">
        <v>0</v>
      </c>
      <c r="K1936" s="6">
        <v>18313.3</v>
      </c>
      <c r="L1936" s="6">
        <v>37781.5</v>
      </c>
      <c r="M1936" s="6">
        <v>0</v>
      </c>
      <c r="N1936" s="6">
        <v>0</v>
      </c>
      <c r="O1936" s="6">
        <v>39717.599999999999</v>
      </c>
      <c r="P1936" s="6">
        <v>0</v>
      </c>
      <c r="Q1936" s="6">
        <v>0</v>
      </c>
      <c r="R1936" s="114">
        <v>40053.4</v>
      </c>
      <c r="S1936" s="114">
        <v>40053.4</v>
      </c>
      <c r="T1936" s="114">
        <v>27192.799999999999</v>
      </c>
      <c r="U1936">
        <v>0</v>
      </c>
      <c r="V1936">
        <v>26474.400000000001</v>
      </c>
      <c r="W1936">
        <v>30654</v>
      </c>
    </row>
    <row r="1937" spans="1:23" ht="15.75" customHeight="1" x14ac:dyDescent="0.2">
      <c r="A1937" s="6">
        <v>1924</v>
      </c>
      <c r="B1937" s="6">
        <v>0</v>
      </c>
      <c r="C1937" s="6">
        <v>2066.09</v>
      </c>
      <c r="D1937" s="6">
        <v>0</v>
      </c>
      <c r="E1937" s="6">
        <v>18714</v>
      </c>
      <c r="F1937" s="6">
        <v>0</v>
      </c>
      <c r="G1937" s="6">
        <v>4799.6099999999997</v>
      </c>
      <c r="H1937" s="6">
        <v>0</v>
      </c>
      <c r="I1937" s="6">
        <v>35506.9</v>
      </c>
      <c r="J1937" s="6">
        <v>0</v>
      </c>
      <c r="K1937" s="6">
        <v>5392.76</v>
      </c>
      <c r="L1937" s="6">
        <v>35506.9</v>
      </c>
      <c r="M1937" s="6">
        <v>0</v>
      </c>
      <c r="N1937" s="6">
        <v>0</v>
      </c>
      <c r="O1937" s="6">
        <v>39285.699999999997</v>
      </c>
      <c r="P1937" s="6">
        <v>0</v>
      </c>
      <c r="Q1937" s="6">
        <v>0</v>
      </c>
      <c r="R1937" s="114">
        <v>40053.4</v>
      </c>
      <c r="S1937" s="114">
        <v>40053.4</v>
      </c>
      <c r="T1937" s="114">
        <v>17738.599999999999</v>
      </c>
      <c r="U1937">
        <v>0</v>
      </c>
      <c r="V1937">
        <v>26095.599999999999</v>
      </c>
      <c r="W1937">
        <v>33045.9</v>
      </c>
    </row>
    <row r="1938" spans="1:23" ht="15.75" customHeight="1" x14ac:dyDescent="0.2">
      <c r="A1938" s="6">
        <v>1925</v>
      </c>
      <c r="B1938" s="6">
        <v>0</v>
      </c>
      <c r="C1938" s="6">
        <v>983.447</v>
      </c>
      <c r="D1938" s="6">
        <v>0</v>
      </c>
      <c r="E1938" s="6">
        <v>14076.7</v>
      </c>
      <c r="F1938" s="6">
        <v>0</v>
      </c>
      <c r="G1938" s="6">
        <v>6841.82</v>
      </c>
      <c r="H1938" s="6">
        <v>0</v>
      </c>
      <c r="I1938" s="6">
        <v>23021.9</v>
      </c>
      <c r="J1938" s="6">
        <v>0</v>
      </c>
      <c r="K1938" s="6">
        <v>415.97500000000002</v>
      </c>
      <c r="L1938" s="6">
        <v>23021.9</v>
      </c>
      <c r="M1938" s="6">
        <v>21.9102</v>
      </c>
      <c r="N1938" s="6">
        <v>0</v>
      </c>
      <c r="O1938" s="6">
        <v>39044.9</v>
      </c>
      <c r="P1938" s="6">
        <v>0</v>
      </c>
      <c r="Q1938" s="6">
        <v>0</v>
      </c>
      <c r="R1938" s="114">
        <v>40053.4</v>
      </c>
      <c r="S1938" s="114">
        <v>40053.4</v>
      </c>
      <c r="T1938" s="114">
        <v>28092.799999999999</v>
      </c>
      <c r="U1938">
        <v>0</v>
      </c>
      <c r="V1938">
        <v>26412.799999999999</v>
      </c>
      <c r="W1938">
        <v>27350.9</v>
      </c>
    </row>
    <row r="1939" spans="1:23" ht="15.75" customHeight="1" x14ac:dyDescent="0.2">
      <c r="A1939" s="6">
        <v>1926</v>
      </c>
      <c r="B1939" s="6">
        <v>0</v>
      </c>
      <c r="C1939" s="6">
        <v>3058.04</v>
      </c>
      <c r="D1939" s="6">
        <v>0</v>
      </c>
      <c r="E1939" s="6">
        <v>11546.6</v>
      </c>
      <c r="F1939" s="6">
        <v>0</v>
      </c>
      <c r="G1939" s="6">
        <v>1400.1</v>
      </c>
      <c r="H1939" s="6">
        <v>0</v>
      </c>
      <c r="I1939" s="6">
        <v>18160.900000000001</v>
      </c>
      <c r="J1939" s="6">
        <v>0</v>
      </c>
      <c r="K1939" s="6">
        <v>842.34900000000005</v>
      </c>
      <c r="L1939" s="6">
        <v>18160.900000000001</v>
      </c>
      <c r="M1939" s="6">
        <v>0</v>
      </c>
      <c r="N1939" s="6">
        <v>0</v>
      </c>
      <c r="O1939" s="6">
        <v>39494.6</v>
      </c>
      <c r="P1939" s="6">
        <v>2088.0500000000002</v>
      </c>
      <c r="Q1939" s="6">
        <v>0</v>
      </c>
      <c r="R1939" s="114">
        <v>40053.4</v>
      </c>
      <c r="S1939" s="114">
        <v>40051.599999999999</v>
      </c>
      <c r="T1939" s="114">
        <v>36229.4</v>
      </c>
      <c r="U1939">
        <v>0</v>
      </c>
      <c r="V1939">
        <v>26273.599999999999</v>
      </c>
      <c r="W1939">
        <v>20462</v>
      </c>
    </row>
    <row r="1940" spans="1:23" ht="15.75" customHeight="1" x14ac:dyDescent="0.2">
      <c r="A1940" s="6">
        <v>1927</v>
      </c>
      <c r="B1940" s="6">
        <v>0.16639699999999999</v>
      </c>
      <c r="C1940" s="6">
        <v>5965.37</v>
      </c>
      <c r="D1940" s="6">
        <v>0.143677</v>
      </c>
      <c r="E1940" s="6">
        <v>9081.01</v>
      </c>
      <c r="F1940" s="6">
        <v>0.48009000000000002</v>
      </c>
      <c r="G1940" s="6">
        <v>15615.4</v>
      </c>
      <c r="H1940" s="6">
        <v>2.6104200000000001E-2</v>
      </c>
      <c r="I1940" s="6">
        <v>15020.7</v>
      </c>
      <c r="J1940" s="6">
        <v>4.4776299999999998E-2</v>
      </c>
      <c r="K1940" s="6">
        <v>2431.9299999999998</v>
      </c>
      <c r="L1940" s="6">
        <v>15020.7</v>
      </c>
      <c r="M1940" s="6">
        <v>2714.52</v>
      </c>
      <c r="N1940" s="6">
        <v>4.5668200000000001E-3</v>
      </c>
      <c r="O1940" s="6">
        <v>39725.300000000003</v>
      </c>
      <c r="P1940" s="6">
        <v>942.39700000000005</v>
      </c>
      <c r="Q1940" s="6">
        <v>4.2273699999999997E-2</v>
      </c>
      <c r="R1940" s="114">
        <v>39402.300000000003</v>
      </c>
      <c r="S1940" s="114">
        <v>39911.800000000003</v>
      </c>
      <c r="T1940" s="114">
        <v>34912.800000000003</v>
      </c>
      <c r="U1940">
        <v>0.138629</v>
      </c>
      <c r="V1940">
        <v>14565.2</v>
      </c>
      <c r="W1940">
        <v>17019.3</v>
      </c>
    </row>
    <row r="1941" spans="1:23" ht="15.75" customHeight="1" x14ac:dyDescent="0.2">
      <c r="A1941" s="6">
        <v>1928</v>
      </c>
      <c r="B1941" s="6">
        <v>0.99313200000000001</v>
      </c>
      <c r="C1941" s="6">
        <v>14443.7</v>
      </c>
      <c r="D1941" s="6">
        <v>1.24013</v>
      </c>
      <c r="E1941" s="6">
        <v>18807.7</v>
      </c>
      <c r="F1941" s="6">
        <v>1.69252</v>
      </c>
      <c r="G1941" s="6">
        <v>1062.28</v>
      </c>
      <c r="H1941" s="6">
        <v>0.31858599999999998</v>
      </c>
      <c r="I1941" s="6">
        <v>8533.17</v>
      </c>
      <c r="J1941" s="6">
        <v>0.83161099999999999</v>
      </c>
      <c r="K1941" s="6">
        <v>1038.46</v>
      </c>
      <c r="L1941" s="6">
        <v>8533.17</v>
      </c>
      <c r="M1941" s="6">
        <v>6455.38</v>
      </c>
      <c r="N1941" s="6">
        <v>0.213755</v>
      </c>
      <c r="O1941" s="6">
        <v>39444.1</v>
      </c>
      <c r="P1941" s="6">
        <v>2335.83</v>
      </c>
      <c r="Q1941" s="6">
        <v>0.86477800000000005</v>
      </c>
      <c r="R1941" s="114">
        <v>37992.699999999997</v>
      </c>
      <c r="S1941" s="114">
        <v>37677.4</v>
      </c>
      <c r="T1941" s="114">
        <v>20388.900000000001</v>
      </c>
      <c r="U1941">
        <v>1.08308</v>
      </c>
      <c r="V1941">
        <v>15526.6</v>
      </c>
      <c r="W1941">
        <v>29637.3</v>
      </c>
    </row>
    <row r="1942" spans="1:23" ht="15.75" customHeight="1" x14ac:dyDescent="0.2">
      <c r="A1942" s="6">
        <v>1929</v>
      </c>
      <c r="B1942" s="6">
        <v>2.29895</v>
      </c>
      <c r="C1942" s="6">
        <v>20167.900000000001</v>
      </c>
      <c r="D1942" s="6">
        <v>2.4881099999999998</v>
      </c>
      <c r="E1942" s="6">
        <v>26100.6</v>
      </c>
      <c r="F1942" s="6">
        <v>2.83067</v>
      </c>
      <c r="G1942" s="6">
        <v>0</v>
      </c>
      <c r="H1942" s="6">
        <v>0.69251799999999997</v>
      </c>
      <c r="I1942" s="6">
        <v>34425.300000000003</v>
      </c>
      <c r="J1942" s="6">
        <v>2.0850499999999998</v>
      </c>
      <c r="K1942" s="6">
        <v>0</v>
      </c>
      <c r="L1942" s="6">
        <v>34425.300000000003</v>
      </c>
      <c r="M1942" s="6">
        <v>11816.7</v>
      </c>
      <c r="N1942" s="6">
        <v>0.64607499999999995</v>
      </c>
      <c r="O1942" s="6">
        <v>39046.400000000001</v>
      </c>
      <c r="P1942" s="6">
        <v>65.695300000000003</v>
      </c>
      <c r="Q1942" s="6">
        <v>2.04901</v>
      </c>
      <c r="R1942" s="114">
        <v>37955.599999999999</v>
      </c>
      <c r="S1942" s="114">
        <v>21250</v>
      </c>
      <c r="T1942" s="114">
        <v>7130.05</v>
      </c>
      <c r="U1942">
        <v>2.17238</v>
      </c>
      <c r="V1942">
        <v>18951.8</v>
      </c>
      <c r="W1942">
        <v>32764.9</v>
      </c>
    </row>
    <row r="1943" spans="1:23" ht="15.75" customHeight="1" x14ac:dyDescent="0.2">
      <c r="A1943" s="6">
        <v>1930</v>
      </c>
      <c r="B1943" s="6">
        <v>3.1051299999999999</v>
      </c>
      <c r="C1943" s="6">
        <v>22403.7</v>
      </c>
      <c r="D1943" s="6">
        <v>3.4637699999999998</v>
      </c>
      <c r="E1943" s="6">
        <v>17544.099999999999</v>
      </c>
      <c r="F1943" s="6">
        <v>3.7023199999999998</v>
      </c>
      <c r="G1943" s="6">
        <v>505.185</v>
      </c>
      <c r="H1943" s="6">
        <v>1.27606</v>
      </c>
      <c r="I1943" s="6">
        <v>37848.6</v>
      </c>
      <c r="J1943" s="6">
        <v>2.4110299999999998</v>
      </c>
      <c r="K1943" s="6">
        <v>0</v>
      </c>
      <c r="L1943" s="6">
        <v>37848.6</v>
      </c>
      <c r="M1943" s="6">
        <v>9979.15</v>
      </c>
      <c r="N1943" s="6">
        <v>1.4406099999999999</v>
      </c>
      <c r="O1943" s="6">
        <v>36441.199999999997</v>
      </c>
      <c r="P1943" s="6">
        <v>0</v>
      </c>
      <c r="Q1943" s="6">
        <v>3.0360999999999998</v>
      </c>
      <c r="R1943" s="114">
        <v>37796.300000000003</v>
      </c>
      <c r="S1943" s="114">
        <v>32424.6</v>
      </c>
      <c r="T1943" s="114">
        <v>7312.77</v>
      </c>
      <c r="U1943">
        <v>3.0146299999999999</v>
      </c>
      <c r="V1943">
        <v>17637.5</v>
      </c>
      <c r="W1943">
        <v>29814.400000000001</v>
      </c>
    </row>
    <row r="1944" spans="1:23" ht="15.75" customHeight="1" x14ac:dyDescent="0.2">
      <c r="A1944" s="6">
        <v>1931</v>
      </c>
      <c r="B1944" s="6">
        <v>3.24804</v>
      </c>
      <c r="C1944" s="6">
        <v>14791</v>
      </c>
      <c r="D1944" s="6">
        <v>4.1289699999999998</v>
      </c>
      <c r="E1944" s="6">
        <v>24262.400000000001</v>
      </c>
      <c r="F1944" s="6">
        <v>4.2560000000000002</v>
      </c>
      <c r="G1944" s="6">
        <v>11656.3</v>
      </c>
      <c r="H1944" s="6">
        <v>1.51027</v>
      </c>
      <c r="I1944" s="6">
        <v>37827.699999999997</v>
      </c>
      <c r="J1944" s="6">
        <v>3.7487599999999999</v>
      </c>
      <c r="K1944" s="6">
        <v>0</v>
      </c>
      <c r="L1944" s="6">
        <v>37827.699999999997</v>
      </c>
      <c r="M1944" s="6">
        <v>9187.6200000000008</v>
      </c>
      <c r="N1944" s="6">
        <v>2.8633899999999999</v>
      </c>
      <c r="O1944" s="6">
        <v>30631.3</v>
      </c>
      <c r="P1944" s="6">
        <v>0</v>
      </c>
      <c r="Q1944" s="6">
        <v>2.5392800000000002</v>
      </c>
      <c r="R1944" s="114">
        <v>38637.800000000003</v>
      </c>
      <c r="S1944" s="114">
        <v>22904.400000000001</v>
      </c>
      <c r="T1944" s="114">
        <v>6900.12</v>
      </c>
      <c r="U1944">
        <v>3.5865800000000001</v>
      </c>
      <c r="V1944">
        <v>18925.2</v>
      </c>
      <c r="W1944">
        <v>28755.599999999999</v>
      </c>
    </row>
    <row r="1945" spans="1:23" ht="15.75" customHeight="1" x14ac:dyDescent="0.2">
      <c r="A1945" s="6">
        <v>1932</v>
      </c>
      <c r="B1945" s="6">
        <v>4.3176100000000002</v>
      </c>
      <c r="C1945" s="6">
        <v>11089.6</v>
      </c>
      <c r="D1945" s="6">
        <v>4.4716199999999997</v>
      </c>
      <c r="E1945" s="6">
        <v>25330.2</v>
      </c>
      <c r="F1945" s="6">
        <v>4.4916499999999999</v>
      </c>
      <c r="G1945" s="6">
        <v>8066.37</v>
      </c>
      <c r="H1945" s="6">
        <v>1.45502</v>
      </c>
      <c r="I1945" s="6">
        <v>39306</v>
      </c>
      <c r="J1945" s="6">
        <v>4.1350300000000004</v>
      </c>
      <c r="K1945" s="6">
        <v>0</v>
      </c>
      <c r="L1945" s="6">
        <v>39306</v>
      </c>
      <c r="M1945" s="6">
        <v>8023.83</v>
      </c>
      <c r="N1945" s="6">
        <v>1.9389099999999999</v>
      </c>
      <c r="O1945" s="6">
        <v>34261.4</v>
      </c>
      <c r="P1945" s="6">
        <v>0</v>
      </c>
      <c r="Q1945" s="6">
        <v>3.3055699999999999</v>
      </c>
      <c r="R1945" s="114">
        <v>37732.699999999997</v>
      </c>
      <c r="S1945" s="114">
        <v>22542.3</v>
      </c>
      <c r="T1945" s="114">
        <v>7434.46</v>
      </c>
      <c r="U1945">
        <v>2.2770600000000001</v>
      </c>
      <c r="V1945">
        <v>13608.4</v>
      </c>
      <c r="W1945">
        <v>25445</v>
      </c>
    </row>
    <row r="1946" spans="1:23" ht="15.75" customHeight="1" x14ac:dyDescent="0.2">
      <c r="A1946" s="6">
        <v>1933</v>
      </c>
      <c r="B1946" s="6">
        <v>4.29298</v>
      </c>
      <c r="C1946" s="6">
        <v>6846.06</v>
      </c>
      <c r="D1946" s="6">
        <v>4.5138600000000002</v>
      </c>
      <c r="E1946" s="6">
        <v>23756.5</v>
      </c>
      <c r="F1946" s="6">
        <v>4.4011500000000003</v>
      </c>
      <c r="G1946" s="6">
        <v>10371.1</v>
      </c>
      <c r="H1946" s="6">
        <v>1.2394000000000001</v>
      </c>
      <c r="I1946" s="6">
        <v>39308.800000000003</v>
      </c>
      <c r="J1946" s="6">
        <v>4.23848</v>
      </c>
      <c r="K1946" s="6">
        <v>16.264900000000001</v>
      </c>
      <c r="L1946" s="6">
        <v>39308.800000000003</v>
      </c>
      <c r="M1946" s="6">
        <v>7458.47</v>
      </c>
      <c r="N1946" s="6">
        <v>3.5356800000000002</v>
      </c>
      <c r="O1946" s="6">
        <v>25648.5</v>
      </c>
      <c r="P1946" s="6">
        <v>0</v>
      </c>
      <c r="Q1946" s="6">
        <v>3.41771</v>
      </c>
      <c r="R1946" s="114">
        <v>37168</v>
      </c>
      <c r="S1946" s="114">
        <v>21729.9</v>
      </c>
      <c r="T1946" s="114">
        <v>7850.21</v>
      </c>
      <c r="U1946">
        <v>2.2831399999999999</v>
      </c>
      <c r="V1946">
        <v>12004.9</v>
      </c>
      <c r="W1946">
        <v>26012.400000000001</v>
      </c>
    </row>
    <row r="1947" spans="1:23" ht="15.75" customHeight="1" x14ac:dyDescent="0.2">
      <c r="A1947" s="6">
        <v>1934</v>
      </c>
      <c r="B1947" s="6">
        <v>0.90187600000000001</v>
      </c>
      <c r="C1947" s="6">
        <v>2774.58</v>
      </c>
      <c r="D1947" s="6">
        <v>4.2417199999999999</v>
      </c>
      <c r="E1947" s="6">
        <v>25937.5</v>
      </c>
      <c r="F1947" s="6">
        <v>3.9893299999999998</v>
      </c>
      <c r="G1947" s="6">
        <v>19883.5</v>
      </c>
      <c r="H1947" s="6">
        <v>1.85632</v>
      </c>
      <c r="I1947" s="6">
        <v>39239.300000000003</v>
      </c>
      <c r="J1947" s="6">
        <v>4.0712999999999999</v>
      </c>
      <c r="K1947" s="6">
        <v>942.75199999999995</v>
      </c>
      <c r="L1947" s="6">
        <v>39239.300000000003</v>
      </c>
      <c r="M1947" s="6">
        <v>10191.4</v>
      </c>
      <c r="N1947" s="6">
        <v>2.4465699999999999</v>
      </c>
      <c r="O1947" s="6">
        <v>27449.4</v>
      </c>
      <c r="P1947" s="6">
        <v>0</v>
      </c>
      <c r="Q1947" s="6">
        <v>3.28525</v>
      </c>
      <c r="R1947" s="114">
        <v>37722.800000000003</v>
      </c>
      <c r="S1947" s="114">
        <v>19789</v>
      </c>
      <c r="T1947" s="114">
        <v>14403.7</v>
      </c>
      <c r="U1947">
        <v>3.2183199999999998</v>
      </c>
      <c r="V1947">
        <v>26244.7</v>
      </c>
      <c r="W1947">
        <v>20965.5</v>
      </c>
    </row>
    <row r="1948" spans="1:23" ht="15.75" customHeight="1" x14ac:dyDescent="0.2">
      <c r="A1948" s="6">
        <v>1935</v>
      </c>
      <c r="B1948" s="6">
        <v>3.2883399999999998</v>
      </c>
      <c r="C1948" s="6">
        <v>112.483</v>
      </c>
      <c r="D1948" s="6">
        <v>3.6768999999999998</v>
      </c>
      <c r="E1948" s="6">
        <v>20002.7</v>
      </c>
      <c r="F1948" s="6">
        <v>3.3040799999999999</v>
      </c>
      <c r="G1948" s="6">
        <v>31024.6</v>
      </c>
      <c r="H1948" s="6">
        <v>1.74736</v>
      </c>
      <c r="I1948" s="6">
        <v>38438.800000000003</v>
      </c>
      <c r="J1948" s="6">
        <v>3.6404299999999998</v>
      </c>
      <c r="K1948" s="6">
        <v>1734.39</v>
      </c>
      <c r="L1948" s="6">
        <v>38438.800000000003</v>
      </c>
      <c r="M1948" s="6">
        <v>12740.1</v>
      </c>
      <c r="N1948" s="6">
        <v>2.43947</v>
      </c>
      <c r="O1948" s="6">
        <v>29475</v>
      </c>
      <c r="P1948" s="6">
        <v>0</v>
      </c>
      <c r="Q1948" s="6">
        <v>2.2792500000000002</v>
      </c>
      <c r="R1948" s="114">
        <v>37468.1</v>
      </c>
      <c r="S1948" s="114">
        <v>19339</v>
      </c>
      <c r="T1948" s="114">
        <v>18901.8</v>
      </c>
      <c r="U1948">
        <v>2.7692399999999999</v>
      </c>
      <c r="V1948">
        <v>36072.800000000003</v>
      </c>
      <c r="W1948">
        <v>13154.7</v>
      </c>
    </row>
    <row r="1949" spans="1:23" ht="15.75" customHeight="1" x14ac:dyDescent="0.2">
      <c r="A1949" s="6">
        <v>1936</v>
      </c>
      <c r="B1949" s="6">
        <v>0.19834299999999999</v>
      </c>
      <c r="C1949" s="6">
        <v>0</v>
      </c>
      <c r="D1949" s="6">
        <v>2.8138399999999999</v>
      </c>
      <c r="E1949" s="6">
        <v>21136.2</v>
      </c>
      <c r="F1949" s="6">
        <v>2.34009</v>
      </c>
      <c r="G1949" s="6">
        <v>38594.199999999997</v>
      </c>
      <c r="H1949" s="6">
        <v>0.67997200000000002</v>
      </c>
      <c r="I1949" s="6">
        <v>36457.5</v>
      </c>
      <c r="J1949" s="6">
        <v>2.89459</v>
      </c>
      <c r="K1949" s="6">
        <v>1872.37</v>
      </c>
      <c r="L1949" s="6">
        <v>36457.5</v>
      </c>
      <c r="M1949" s="6">
        <v>11268.7</v>
      </c>
      <c r="N1949" s="6">
        <v>2.7987899999999999</v>
      </c>
      <c r="O1949" s="6">
        <v>35028.6</v>
      </c>
      <c r="P1949" s="6">
        <v>0</v>
      </c>
      <c r="Q1949" s="6">
        <v>1.79741</v>
      </c>
      <c r="R1949" s="114">
        <v>38639.4</v>
      </c>
      <c r="S1949" s="114">
        <v>15816.3</v>
      </c>
      <c r="T1949" s="114">
        <v>21013.5</v>
      </c>
      <c r="U1949">
        <v>1.9803200000000001</v>
      </c>
      <c r="V1949">
        <v>37120.400000000001</v>
      </c>
      <c r="W1949">
        <v>8278.99</v>
      </c>
    </row>
    <row r="1950" spans="1:23" ht="15.75" customHeight="1" x14ac:dyDescent="0.2">
      <c r="A1950" s="6">
        <v>1937</v>
      </c>
      <c r="B1950" s="6">
        <v>1.1318600000000001</v>
      </c>
      <c r="C1950" s="6">
        <v>0</v>
      </c>
      <c r="D1950" s="6">
        <v>1.6827700000000001</v>
      </c>
      <c r="E1950" s="6">
        <v>19388.5</v>
      </c>
      <c r="F1950" s="6">
        <v>1.13503</v>
      </c>
      <c r="G1950" s="6">
        <v>39277.800000000003</v>
      </c>
      <c r="H1950" s="6">
        <v>0.55506699999999998</v>
      </c>
      <c r="I1950" s="6">
        <v>24484.5</v>
      </c>
      <c r="J1950" s="6">
        <v>1.84141</v>
      </c>
      <c r="K1950" s="6">
        <v>3473.51</v>
      </c>
      <c r="L1950" s="6">
        <v>24484.5</v>
      </c>
      <c r="M1950" s="6">
        <v>9309.32</v>
      </c>
      <c r="N1950" s="6">
        <v>1.77302</v>
      </c>
      <c r="O1950" s="6">
        <v>35741.9</v>
      </c>
      <c r="P1950" s="6">
        <v>0</v>
      </c>
      <c r="Q1950" s="6">
        <v>1.5235099999999999</v>
      </c>
      <c r="R1950" s="114">
        <v>38685.5</v>
      </c>
      <c r="S1950" s="114">
        <v>24241.200000000001</v>
      </c>
      <c r="T1950" s="114">
        <v>30828.5</v>
      </c>
      <c r="U1950">
        <v>0.59695799999999999</v>
      </c>
      <c r="V1950">
        <v>37416.1</v>
      </c>
      <c r="W1950">
        <v>8324.1299999999992</v>
      </c>
    </row>
    <row r="1951" spans="1:23" ht="15.75" customHeight="1" x14ac:dyDescent="0.2">
      <c r="A1951" s="6">
        <v>1938</v>
      </c>
      <c r="B1951" s="6">
        <v>0.31689499999999998</v>
      </c>
      <c r="C1951" s="6">
        <v>635.11099999999999</v>
      </c>
      <c r="D1951" s="6">
        <v>0.46596199999999999</v>
      </c>
      <c r="E1951" s="6">
        <v>19698.900000000001</v>
      </c>
      <c r="F1951" s="6">
        <v>0.121226</v>
      </c>
      <c r="G1951" s="6">
        <v>38480.1</v>
      </c>
      <c r="H1951" s="6">
        <v>0.16290299999999999</v>
      </c>
      <c r="I1951" s="6">
        <v>19153.3</v>
      </c>
      <c r="J1951" s="6">
        <v>0.64623200000000003</v>
      </c>
      <c r="K1951" s="6">
        <v>3561.34</v>
      </c>
      <c r="L1951" s="6">
        <v>19153.3</v>
      </c>
      <c r="M1951" s="6">
        <v>9956.9</v>
      </c>
      <c r="N1951" s="6">
        <v>0.61080699999999999</v>
      </c>
      <c r="O1951" s="6">
        <v>39308.199999999997</v>
      </c>
      <c r="P1951" s="6">
        <v>0</v>
      </c>
      <c r="Q1951" s="6">
        <v>0.51432999999999995</v>
      </c>
      <c r="R1951" s="114">
        <v>38729.699999999997</v>
      </c>
      <c r="S1951" s="114">
        <v>32006.7</v>
      </c>
      <c r="T1951" s="114">
        <v>37477.4</v>
      </c>
      <c r="U1951">
        <v>0.29921900000000001</v>
      </c>
      <c r="V1951">
        <v>37756.9</v>
      </c>
      <c r="W1951">
        <v>8486.9699999999993</v>
      </c>
    </row>
    <row r="1952" spans="1:23" ht="15.75" customHeight="1" x14ac:dyDescent="0.2">
      <c r="A1952" s="6">
        <v>1939</v>
      </c>
      <c r="B1952" s="6">
        <v>0</v>
      </c>
      <c r="C1952" s="6">
        <v>1982.81</v>
      </c>
      <c r="D1952" s="6">
        <v>0</v>
      </c>
      <c r="E1952" s="6">
        <v>19942.2</v>
      </c>
      <c r="F1952" s="6">
        <v>0</v>
      </c>
      <c r="G1952" s="6">
        <v>35830.6</v>
      </c>
      <c r="H1952" s="6">
        <v>0</v>
      </c>
      <c r="I1952" s="6">
        <v>28359</v>
      </c>
      <c r="J1952" s="6">
        <v>0</v>
      </c>
      <c r="K1952" s="6">
        <v>6239.18</v>
      </c>
      <c r="L1952" s="6">
        <v>28359</v>
      </c>
      <c r="M1952" s="6">
        <v>10174.1</v>
      </c>
      <c r="N1952" s="6">
        <v>0</v>
      </c>
      <c r="O1952" s="6">
        <v>40053.4</v>
      </c>
      <c r="P1952" s="6">
        <v>0</v>
      </c>
      <c r="Q1952" s="6">
        <v>0</v>
      </c>
      <c r="R1952" s="114">
        <v>34578</v>
      </c>
      <c r="S1952" s="114">
        <v>34246.9</v>
      </c>
      <c r="T1952" s="114">
        <v>37915.4</v>
      </c>
      <c r="U1952">
        <v>0</v>
      </c>
      <c r="V1952">
        <v>32436.7</v>
      </c>
      <c r="W1952">
        <v>12006.7</v>
      </c>
    </row>
    <row r="1953" spans="1:23" ht="15.75" customHeight="1" x14ac:dyDescent="0.2">
      <c r="A1953" s="6">
        <v>1940</v>
      </c>
      <c r="B1953" s="6">
        <v>0</v>
      </c>
      <c r="C1953" s="6">
        <v>1755.7</v>
      </c>
      <c r="D1953" s="6">
        <v>0</v>
      </c>
      <c r="E1953" s="6">
        <v>29282.6</v>
      </c>
      <c r="F1953" s="6">
        <v>0</v>
      </c>
      <c r="G1953" s="6">
        <v>34519.800000000003</v>
      </c>
      <c r="H1953" s="6">
        <v>0</v>
      </c>
      <c r="I1953" s="6">
        <v>33401.699999999997</v>
      </c>
      <c r="J1953" s="6">
        <v>0</v>
      </c>
      <c r="K1953" s="6">
        <v>7104.21</v>
      </c>
      <c r="L1953" s="6">
        <v>33401.699999999997</v>
      </c>
      <c r="M1953" s="6">
        <v>6605.18</v>
      </c>
      <c r="N1953" s="6">
        <v>0</v>
      </c>
      <c r="O1953" s="6">
        <v>40053.4</v>
      </c>
      <c r="P1953" s="6">
        <v>0</v>
      </c>
      <c r="Q1953" s="6">
        <v>0</v>
      </c>
      <c r="R1953" s="114">
        <v>36288.199999999997</v>
      </c>
      <c r="S1953" s="114">
        <v>36496.400000000001</v>
      </c>
      <c r="T1953" s="114">
        <v>38334.699999999997</v>
      </c>
      <c r="U1953">
        <v>0</v>
      </c>
      <c r="V1953">
        <v>27866.1</v>
      </c>
      <c r="W1953">
        <v>5830.18</v>
      </c>
    </row>
    <row r="1954" spans="1:23" ht="15.75" customHeight="1" x14ac:dyDescent="0.2">
      <c r="A1954" s="6">
        <v>1941</v>
      </c>
      <c r="B1954" s="6">
        <v>0</v>
      </c>
      <c r="C1954" s="6">
        <v>0</v>
      </c>
      <c r="D1954" s="6">
        <v>0</v>
      </c>
      <c r="E1954" s="6">
        <v>33446.800000000003</v>
      </c>
      <c r="F1954" s="6">
        <v>0</v>
      </c>
      <c r="G1954" s="6">
        <v>38732.800000000003</v>
      </c>
      <c r="H1954" s="6">
        <v>0</v>
      </c>
      <c r="I1954" s="6">
        <v>33795.1</v>
      </c>
      <c r="J1954" s="6">
        <v>0</v>
      </c>
      <c r="K1954" s="6">
        <v>11569.9</v>
      </c>
      <c r="L1954" s="6">
        <v>33795.1</v>
      </c>
      <c r="M1954" s="6">
        <v>7606</v>
      </c>
      <c r="N1954" s="6">
        <v>0</v>
      </c>
      <c r="O1954" s="6">
        <v>40053.4</v>
      </c>
      <c r="P1954" s="6">
        <v>0</v>
      </c>
      <c r="Q1954" s="6">
        <v>0</v>
      </c>
      <c r="R1954" s="114">
        <v>36442.699999999997</v>
      </c>
      <c r="S1954" s="114">
        <v>37513.9</v>
      </c>
      <c r="T1954" s="114">
        <v>38387.5</v>
      </c>
      <c r="U1954">
        <v>0</v>
      </c>
      <c r="V1954">
        <v>32202.9</v>
      </c>
      <c r="W1954">
        <v>2805.5</v>
      </c>
    </row>
    <row r="1955" spans="1:23" ht="15.75" customHeight="1" x14ac:dyDescent="0.2">
      <c r="A1955" s="6">
        <v>1942</v>
      </c>
      <c r="B1955" s="6">
        <v>0</v>
      </c>
      <c r="C1955" s="6">
        <v>0</v>
      </c>
      <c r="D1955" s="6">
        <v>0</v>
      </c>
      <c r="E1955" s="6">
        <v>32196.3</v>
      </c>
      <c r="F1955" s="6">
        <v>0</v>
      </c>
      <c r="G1955" s="6">
        <v>35748.300000000003</v>
      </c>
      <c r="H1955" s="6">
        <v>0</v>
      </c>
      <c r="I1955" s="6">
        <v>34742.199999999997</v>
      </c>
      <c r="J1955" s="6">
        <v>0</v>
      </c>
      <c r="K1955" s="6">
        <v>4768.8</v>
      </c>
      <c r="L1955" s="6">
        <v>34742.199999999997</v>
      </c>
      <c r="M1955" s="6">
        <v>891.42499999999995</v>
      </c>
      <c r="N1955" s="6">
        <v>0</v>
      </c>
      <c r="O1955" s="6">
        <v>40053.4</v>
      </c>
      <c r="P1955" s="6">
        <v>0</v>
      </c>
      <c r="Q1955" s="6">
        <v>0</v>
      </c>
      <c r="R1955" s="114">
        <v>37074.400000000001</v>
      </c>
      <c r="S1955" s="114">
        <v>38793.599999999999</v>
      </c>
      <c r="T1955" s="114">
        <v>40053.4</v>
      </c>
      <c r="U1955">
        <v>0</v>
      </c>
      <c r="V1955">
        <v>22068.6</v>
      </c>
      <c r="W1955">
        <v>2734.84</v>
      </c>
    </row>
    <row r="1956" spans="1:23" ht="15.75" customHeight="1" x14ac:dyDescent="0.2">
      <c r="A1956" s="6">
        <v>1943</v>
      </c>
      <c r="B1956" s="6">
        <v>0</v>
      </c>
      <c r="C1956" s="6">
        <v>1581.56</v>
      </c>
      <c r="D1956" s="6">
        <v>0</v>
      </c>
      <c r="E1956" s="6">
        <v>33722</v>
      </c>
      <c r="F1956" s="6">
        <v>0</v>
      </c>
      <c r="G1956" s="6">
        <v>22059.7</v>
      </c>
      <c r="H1956" s="6">
        <v>0</v>
      </c>
      <c r="I1956" s="6">
        <v>34841</v>
      </c>
      <c r="J1956" s="6">
        <v>0</v>
      </c>
      <c r="K1956" s="6">
        <v>5653.51</v>
      </c>
      <c r="L1956" s="6">
        <v>34841</v>
      </c>
      <c r="M1956" s="6">
        <v>0</v>
      </c>
      <c r="N1956" s="6">
        <v>0</v>
      </c>
      <c r="O1956" s="6">
        <v>40015.9</v>
      </c>
      <c r="P1956" s="6">
        <v>0</v>
      </c>
      <c r="Q1956" s="6">
        <v>0</v>
      </c>
      <c r="R1956" s="114">
        <v>34267.199999999997</v>
      </c>
      <c r="S1956" s="114">
        <v>39269.5</v>
      </c>
      <c r="T1956" s="114">
        <v>39764</v>
      </c>
      <c r="U1956">
        <v>0</v>
      </c>
      <c r="V1956">
        <v>2158.23</v>
      </c>
      <c r="W1956">
        <v>4902.21</v>
      </c>
    </row>
    <row r="1957" spans="1:23" ht="15.75" customHeight="1" x14ac:dyDescent="0.2">
      <c r="A1957" s="6">
        <v>1944</v>
      </c>
      <c r="B1957" s="6">
        <v>0</v>
      </c>
      <c r="C1957" s="6">
        <v>0</v>
      </c>
      <c r="D1957" s="6">
        <v>0</v>
      </c>
      <c r="E1957" s="6">
        <v>36158.400000000001</v>
      </c>
      <c r="F1957" s="6">
        <v>0</v>
      </c>
      <c r="G1957" s="6">
        <v>1844.28</v>
      </c>
      <c r="H1957" s="6">
        <v>0</v>
      </c>
      <c r="I1957" s="6">
        <v>37012.6</v>
      </c>
      <c r="J1957" s="6">
        <v>0</v>
      </c>
      <c r="K1957" s="6">
        <v>4247.6899999999996</v>
      </c>
      <c r="L1957" s="6">
        <v>37012.6</v>
      </c>
      <c r="M1957" s="6">
        <v>0</v>
      </c>
      <c r="N1957" s="6">
        <v>0</v>
      </c>
      <c r="O1957" s="6">
        <v>39058.199999999997</v>
      </c>
      <c r="P1957" s="6">
        <v>0</v>
      </c>
      <c r="Q1957" s="6">
        <v>0</v>
      </c>
      <c r="R1957" s="114">
        <v>37634.1</v>
      </c>
      <c r="S1957" s="114">
        <v>39615</v>
      </c>
      <c r="T1957" s="114">
        <v>39368.199999999997</v>
      </c>
      <c r="U1957">
        <v>0</v>
      </c>
      <c r="V1957">
        <v>3112.32</v>
      </c>
      <c r="W1957">
        <v>11125.7</v>
      </c>
    </row>
    <row r="1958" spans="1:23" ht="15.75" customHeight="1" x14ac:dyDescent="0.2">
      <c r="A1958" s="6">
        <v>1945</v>
      </c>
      <c r="B1958" s="6">
        <v>0</v>
      </c>
      <c r="C1958" s="6">
        <v>0</v>
      </c>
      <c r="D1958" s="6">
        <v>0</v>
      </c>
      <c r="E1958" s="6">
        <v>32566.7</v>
      </c>
      <c r="F1958" s="6">
        <v>0</v>
      </c>
      <c r="G1958" s="6">
        <v>19185</v>
      </c>
      <c r="H1958" s="6">
        <v>0</v>
      </c>
      <c r="I1958" s="6">
        <v>36991</v>
      </c>
      <c r="J1958" s="6">
        <v>0</v>
      </c>
      <c r="K1958" s="6">
        <v>2648.71</v>
      </c>
      <c r="L1958" s="6">
        <v>36991</v>
      </c>
      <c r="M1958" s="6">
        <v>0</v>
      </c>
      <c r="N1958" s="6">
        <v>0</v>
      </c>
      <c r="O1958" s="6">
        <v>37003.300000000003</v>
      </c>
      <c r="P1958" s="6">
        <v>0</v>
      </c>
      <c r="Q1958" s="6">
        <v>0</v>
      </c>
      <c r="R1958" s="114">
        <v>37964.300000000003</v>
      </c>
      <c r="S1958" s="114">
        <v>39985.9</v>
      </c>
      <c r="T1958" s="114">
        <v>38132.300000000003</v>
      </c>
      <c r="U1958">
        <v>0</v>
      </c>
      <c r="V1958">
        <v>21474.9</v>
      </c>
      <c r="W1958">
        <v>22566.7</v>
      </c>
    </row>
    <row r="1959" spans="1:23" ht="15.75" customHeight="1" x14ac:dyDescent="0.2">
      <c r="A1959" s="6">
        <v>1946</v>
      </c>
      <c r="B1959" s="6">
        <v>0</v>
      </c>
      <c r="C1959" s="6">
        <v>0</v>
      </c>
      <c r="D1959" s="6">
        <v>0</v>
      </c>
      <c r="E1959" s="6">
        <v>34456.6</v>
      </c>
      <c r="F1959" s="6">
        <v>0</v>
      </c>
      <c r="G1959" s="6">
        <v>5914.68</v>
      </c>
      <c r="H1959" s="6">
        <v>0</v>
      </c>
      <c r="I1959" s="6">
        <v>36717</v>
      </c>
      <c r="J1959" s="6">
        <v>0</v>
      </c>
      <c r="K1959" s="6">
        <v>1555.29</v>
      </c>
      <c r="L1959" s="6">
        <v>36717</v>
      </c>
      <c r="M1959" s="6">
        <v>0</v>
      </c>
      <c r="N1959" s="6">
        <v>0</v>
      </c>
      <c r="O1959" s="6">
        <v>33216.1</v>
      </c>
      <c r="P1959" s="6">
        <v>0</v>
      </c>
      <c r="Q1959" s="6">
        <v>0</v>
      </c>
      <c r="R1959" s="114">
        <v>39122.300000000003</v>
      </c>
      <c r="S1959" s="114">
        <v>40053.4</v>
      </c>
      <c r="T1959" s="114">
        <v>38194.1</v>
      </c>
      <c r="U1959">
        <v>0</v>
      </c>
      <c r="V1959">
        <v>9432.36</v>
      </c>
      <c r="W1959">
        <v>31489.3</v>
      </c>
    </row>
    <row r="1960" spans="1:23" ht="15.75" customHeight="1" x14ac:dyDescent="0.2">
      <c r="A1960" s="6">
        <v>1947</v>
      </c>
      <c r="B1960" s="6">
        <v>0</v>
      </c>
      <c r="C1960" s="6">
        <v>0</v>
      </c>
      <c r="D1960" s="6">
        <v>0</v>
      </c>
      <c r="E1960" s="6">
        <v>35613</v>
      </c>
      <c r="F1960" s="6">
        <v>0</v>
      </c>
      <c r="G1960" s="6">
        <v>2314.69</v>
      </c>
      <c r="H1960" s="6">
        <v>0</v>
      </c>
      <c r="I1960" s="6">
        <v>30513.4</v>
      </c>
      <c r="J1960" s="6">
        <v>0</v>
      </c>
      <c r="K1960" s="6">
        <v>1362.91</v>
      </c>
      <c r="L1960" s="6">
        <v>30513.4</v>
      </c>
      <c r="M1960" s="6">
        <v>0</v>
      </c>
      <c r="N1960" s="6">
        <v>0</v>
      </c>
      <c r="O1960" s="6">
        <v>27501.4</v>
      </c>
      <c r="P1960" s="6">
        <v>0</v>
      </c>
      <c r="Q1960" s="6">
        <v>0</v>
      </c>
      <c r="R1960" s="114">
        <v>39489.5</v>
      </c>
      <c r="S1960" s="114">
        <v>39960.300000000003</v>
      </c>
      <c r="T1960" s="114">
        <v>37484.9</v>
      </c>
      <c r="U1960">
        <v>0</v>
      </c>
      <c r="V1960">
        <v>2218.11</v>
      </c>
      <c r="W1960">
        <v>36583.300000000003</v>
      </c>
    </row>
    <row r="1961" spans="1:23" ht="15.75" customHeight="1" x14ac:dyDescent="0.2">
      <c r="A1961" s="6">
        <v>1948</v>
      </c>
      <c r="B1961" s="6">
        <v>0</v>
      </c>
      <c r="C1961" s="6">
        <v>0</v>
      </c>
      <c r="D1961" s="6">
        <v>0</v>
      </c>
      <c r="E1961" s="6">
        <v>35521.199999999997</v>
      </c>
      <c r="F1961" s="6">
        <v>0</v>
      </c>
      <c r="G1961" s="6">
        <v>2835.49</v>
      </c>
      <c r="H1961" s="6">
        <v>0</v>
      </c>
      <c r="I1961" s="6">
        <v>29911.5</v>
      </c>
      <c r="J1961" s="6">
        <v>0</v>
      </c>
      <c r="K1961" s="6">
        <v>0</v>
      </c>
      <c r="L1961" s="6">
        <v>29911.5</v>
      </c>
      <c r="M1961" s="6">
        <v>0</v>
      </c>
      <c r="N1961" s="6">
        <v>0</v>
      </c>
      <c r="O1961" s="6">
        <v>23271.599999999999</v>
      </c>
      <c r="P1961" s="6">
        <v>0</v>
      </c>
      <c r="Q1961" s="6">
        <v>0</v>
      </c>
      <c r="R1961" s="114">
        <v>39288.699999999997</v>
      </c>
      <c r="S1961" s="114">
        <v>40041.199999999997</v>
      </c>
      <c r="T1961" s="114">
        <v>33319.1</v>
      </c>
      <c r="U1961">
        <v>0</v>
      </c>
      <c r="V1961">
        <v>1870.18</v>
      </c>
      <c r="W1961">
        <v>38658.199999999997</v>
      </c>
    </row>
    <row r="1962" spans="1:23" ht="15.75" customHeight="1" x14ac:dyDescent="0.2">
      <c r="A1962" s="6">
        <v>1949</v>
      </c>
      <c r="B1962" s="6">
        <v>0</v>
      </c>
      <c r="C1962" s="6">
        <v>0</v>
      </c>
      <c r="D1962" s="6">
        <v>0</v>
      </c>
      <c r="E1962" s="6">
        <v>29167.599999999999</v>
      </c>
      <c r="F1962" s="6">
        <v>0</v>
      </c>
      <c r="G1962" s="6">
        <v>1604.12</v>
      </c>
      <c r="H1962" s="6">
        <v>0</v>
      </c>
      <c r="I1962" s="6">
        <v>25906.400000000001</v>
      </c>
      <c r="J1962" s="6">
        <v>0</v>
      </c>
      <c r="K1962" s="6">
        <v>0</v>
      </c>
      <c r="L1962" s="6">
        <v>25906.400000000001</v>
      </c>
      <c r="M1962" s="6">
        <v>0</v>
      </c>
      <c r="N1962" s="6">
        <v>0</v>
      </c>
      <c r="O1962" s="6">
        <v>15329.8</v>
      </c>
      <c r="P1962" s="6">
        <v>0</v>
      </c>
      <c r="Q1962" s="6">
        <v>0</v>
      </c>
      <c r="R1962" s="114">
        <v>39520.1</v>
      </c>
      <c r="S1962" s="114">
        <v>40053.4</v>
      </c>
      <c r="T1962" s="114">
        <v>23589.9</v>
      </c>
      <c r="U1962">
        <v>0</v>
      </c>
      <c r="V1962">
        <v>0</v>
      </c>
      <c r="W1962">
        <v>39246.1</v>
      </c>
    </row>
    <row r="1963" spans="1:23" ht="15.75" customHeight="1" x14ac:dyDescent="0.2">
      <c r="A1963" s="6">
        <v>1950</v>
      </c>
      <c r="B1963" s="6">
        <v>0</v>
      </c>
      <c r="C1963" s="6">
        <v>929.55799999999999</v>
      </c>
      <c r="D1963" s="6">
        <v>0</v>
      </c>
      <c r="E1963" s="6">
        <v>22661.5</v>
      </c>
      <c r="F1963" s="6">
        <v>0</v>
      </c>
      <c r="G1963" s="6">
        <v>7528.8</v>
      </c>
      <c r="H1963" s="6">
        <v>0</v>
      </c>
      <c r="I1963" s="6">
        <v>18733.8</v>
      </c>
      <c r="J1963" s="6">
        <v>0</v>
      </c>
      <c r="K1963" s="6">
        <v>0</v>
      </c>
      <c r="L1963" s="6">
        <v>18733.8</v>
      </c>
      <c r="M1963" s="6">
        <v>0</v>
      </c>
      <c r="N1963" s="6">
        <v>0</v>
      </c>
      <c r="O1963" s="6">
        <v>11703.1</v>
      </c>
      <c r="P1963" s="6">
        <v>0</v>
      </c>
      <c r="Q1963" s="6">
        <v>0</v>
      </c>
      <c r="R1963" s="114">
        <v>39802.1</v>
      </c>
      <c r="S1963" s="114">
        <v>40053.4</v>
      </c>
      <c r="T1963" s="114">
        <v>12745.7</v>
      </c>
      <c r="U1963">
        <v>0</v>
      </c>
      <c r="V1963">
        <v>0</v>
      </c>
      <c r="W1963">
        <v>39479</v>
      </c>
    </row>
    <row r="1964" spans="1:23" ht="15.75" customHeight="1" x14ac:dyDescent="0.2">
      <c r="A1964" s="6">
        <v>1951</v>
      </c>
      <c r="B1964" s="6">
        <v>0.204897</v>
      </c>
      <c r="C1964" s="6">
        <v>3140.26</v>
      </c>
      <c r="D1964" s="6">
        <v>0.154225</v>
      </c>
      <c r="E1964" s="6">
        <v>15880.4</v>
      </c>
      <c r="F1964" s="6">
        <v>0.50454900000000003</v>
      </c>
      <c r="G1964" s="6">
        <v>2913.16</v>
      </c>
      <c r="H1964" s="6">
        <v>0</v>
      </c>
      <c r="I1964" s="6">
        <v>14034.4</v>
      </c>
      <c r="J1964" s="6">
        <v>4.5590800000000001E-2</v>
      </c>
      <c r="K1964" s="6">
        <v>0</v>
      </c>
      <c r="L1964" s="6">
        <v>14034.4</v>
      </c>
      <c r="M1964" s="6">
        <v>0</v>
      </c>
      <c r="N1964" s="6">
        <v>5.1547299999999997E-2</v>
      </c>
      <c r="O1964" s="6">
        <v>5182.1499999999996</v>
      </c>
      <c r="P1964" s="6">
        <v>0</v>
      </c>
      <c r="Q1964" s="6">
        <v>1.5676900000000001E-2</v>
      </c>
      <c r="R1964" s="114">
        <v>39313.599999999999</v>
      </c>
      <c r="S1964" s="114">
        <v>40053.4</v>
      </c>
      <c r="T1964" s="114">
        <v>14845.6</v>
      </c>
      <c r="U1964">
        <v>0.13923199999999999</v>
      </c>
      <c r="V1964">
        <v>0</v>
      </c>
      <c r="W1964">
        <v>40053.4</v>
      </c>
    </row>
    <row r="1965" spans="1:23" ht="15.75" customHeight="1" x14ac:dyDescent="0.2">
      <c r="A1965" s="6">
        <v>1952</v>
      </c>
      <c r="B1965" s="6">
        <v>1.37957</v>
      </c>
      <c r="C1965" s="6">
        <v>317.06700000000001</v>
      </c>
      <c r="D1965" s="6">
        <v>1.2238</v>
      </c>
      <c r="E1965" s="6">
        <v>14310.4</v>
      </c>
      <c r="F1965" s="6">
        <v>1.6967399999999999</v>
      </c>
      <c r="G1965" s="6">
        <v>2111.89</v>
      </c>
      <c r="H1965" s="6">
        <v>4.89116E-2</v>
      </c>
      <c r="I1965" s="6">
        <v>12246.6</v>
      </c>
      <c r="J1965" s="6">
        <v>0.93771499999999997</v>
      </c>
      <c r="K1965" s="6">
        <v>1017.74</v>
      </c>
      <c r="L1965" s="6">
        <v>12246.6</v>
      </c>
      <c r="M1965" s="6">
        <v>0</v>
      </c>
      <c r="N1965" s="6">
        <v>0.97342600000000001</v>
      </c>
      <c r="O1965" s="6">
        <v>3627.6</v>
      </c>
      <c r="P1965" s="6">
        <v>0</v>
      </c>
      <c r="Q1965" s="6">
        <v>0.22767999999999999</v>
      </c>
      <c r="R1965" s="114">
        <v>39793.300000000003</v>
      </c>
      <c r="S1965" s="114">
        <v>40053.4</v>
      </c>
      <c r="T1965" s="114">
        <v>8430.58</v>
      </c>
      <c r="U1965">
        <v>0.97322500000000001</v>
      </c>
      <c r="V1965">
        <v>0</v>
      </c>
      <c r="W1965">
        <v>40053.4</v>
      </c>
    </row>
    <row r="1966" spans="1:23" ht="15.75" customHeight="1" x14ac:dyDescent="0.2">
      <c r="A1966" s="6">
        <v>1953</v>
      </c>
      <c r="B1966" s="6">
        <v>2.6567099999999999</v>
      </c>
      <c r="C1966" s="6">
        <v>0</v>
      </c>
      <c r="D1966" s="6">
        <v>2.4311699999999998</v>
      </c>
      <c r="E1966" s="6">
        <v>19317.3</v>
      </c>
      <c r="F1966" s="6">
        <v>2.8289800000000001</v>
      </c>
      <c r="G1966" s="6">
        <v>11231.9</v>
      </c>
      <c r="H1966" s="6">
        <v>0.31851400000000002</v>
      </c>
      <c r="I1966" s="6">
        <v>10680.7</v>
      </c>
      <c r="J1966" s="6">
        <v>2.13293</v>
      </c>
      <c r="K1966" s="6">
        <v>0</v>
      </c>
      <c r="L1966" s="6">
        <v>10680.7</v>
      </c>
      <c r="M1966" s="6">
        <v>0</v>
      </c>
      <c r="N1966" s="6">
        <v>2.1566900000000002</v>
      </c>
      <c r="O1966" s="6">
        <v>2562.0700000000002</v>
      </c>
      <c r="P1966" s="6">
        <v>0</v>
      </c>
      <c r="Q1966" s="6">
        <v>0.47907300000000003</v>
      </c>
      <c r="R1966" s="114">
        <v>39732.9</v>
      </c>
      <c r="S1966" s="114">
        <v>40053.4</v>
      </c>
      <c r="T1966" s="114">
        <v>6928.04</v>
      </c>
      <c r="U1966">
        <v>1.1670199999999999</v>
      </c>
      <c r="V1966">
        <v>0</v>
      </c>
      <c r="W1966">
        <v>40053.4</v>
      </c>
    </row>
    <row r="1967" spans="1:23" ht="15.75" customHeight="1" x14ac:dyDescent="0.2">
      <c r="A1967" s="6">
        <v>1954</v>
      </c>
      <c r="B1967" s="6">
        <v>3.6515</v>
      </c>
      <c r="C1967" s="6">
        <v>0</v>
      </c>
      <c r="D1967" s="6">
        <v>3.33473</v>
      </c>
      <c r="E1967" s="6">
        <v>16279.3</v>
      </c>
      <c r="F1967" s="6">
        <v>3.66771</v>
      </c>
      <c r="G1967" s="6">
        <v>1919.78</v>
      </c>
      <c r="H1967" s="6">
        <v>0.71342899999999998</v>
      </c>
      <c r="I1967" s="6">
        <v>11417.9</v>
      </c>
      <c r="J1967" s="6">
        <v>3.1029399999999998</v>
      </c>
      <c r="K1967" s="6">
        <v>0</v>
      </c>
      <c r="L1967" s="6">
        <v>11417.9</v>
      </c>
      <c r="M1967" s="6">
        <v>0</v>
      </c>
      <c r="N1967" s="6">
        <v>3.0985</v>
      </c>
      <c r="O1967" s="6">
        <v>957.10599999999999</v>
      </c>
      <c r="P1967" s="6">
        <v>0</v>
      </c>
      <c r="Q1967" s="6">
        <v>0.592391</v>
      </c>
      <c r="R1967" s="114">
        <v>39478.300000000003</v>
      </c>
      <c r="S1967" s="114">
        <v>40047.199999999997</v>
      </c>
      <c r="T1967" s="114">
        <v>8598.91</v>
      </c>
      <c r="U1967">
        <v>1.39063</v>
      </c>
      <c r="V1967">
        <v>2366.11</v>
      </c>
      <c r="W1967">
        <v>40053.4</v>
      </c>
    </row>
    <row r="1968" spans="1:23" ht="15.75" customHeight="1" x14ac:dyDescent="0.2">
      <c r="A1968" s="6">
        <v>1955</v>
      </c>
      <c r="B1968" s="6">
        <v>4.32111</v>
      </c>
      <c r="C1968" s="6">
        <v>0</v>
      </c>
      <c r="D1968" s="6">
        <v>3.9502700000000002</v>
      </c>
      <c r="E1968" s="6">
        <v>10868.2</v>
      </c>
      <c r="F1968" s="6">
        <v>4.1928400000000003</v>
      </c>
      <c r="G1968" s="6">
        <v>944.70799999999997</v>
      </c>
      <c r="H1968" s="6">
        <v>1.6514599999999999</v>
      </c>
      <c r="I1968" s="6">
        <v>10214.700000000001</v>
      </c>
      <c r="J1968" s="6">
        <v>3.7190699999999999</v>
      </c>
      <c r="K1968" s="6">
        <v>0</v>
      </c>
      <c r="L1968" s="6">
        <v>10214.700000000001</v>
      </c>
      <c r="M1968" s="6">
        <v>0</v>
      </c>
      <c r="N1968" s="6">
        <v>3.7429199999999998</v>
      </c>
      <c r="O1968" s="6">
        <v>1243</v>
      </c>
      <c r="P1968" s="6">
        <v>0</v>
      </c>
      <c r="Q1968" s="6">
        <v>0.44564999999999999</v>
      </c>
      <c r="R1968" s="114">
        <v>38777</v>
      </c>
      <c r="S1968" s="114">
        <v>39867.1</v>
      </c>
      <c r="T1968" s="114">
        <v>1653.6</v>
      </c>
      <c r="U1968">
        <v>3.0796299999999999</v>
      </c>
      <c r="V1968">
        <v>9727.85</v>
      </c>
      <c r="W1968">
        <v>40053.4</v>
      </c>
    </row>
    <row r="1969" spans="1:23" ht="15.75" customHeight="1" x14ac:dyDescent="0.2">
      <c r="A1969" s="6">
        <v>1956</v>
      </c>
      <c r="B1969" s="6">
        <v>4.6320100000000002</v>
      </c>
      <c r="C1969" s="6">
        <v>0</v>
      </c>
      <c r="D1969" s="6">
        <v>4.3022099999999996</v>
      </c>
      <c r="E1969" s="6">
        <v>6624.46</v>
      </c>
      <c r="F1969" s="6">
        <v>4.4219299999999997</v>
      </c>
      <c r="G1969" s="6">
        <v>1215.28</v>
      </c>
      <c r="H1969" s="6">
        <v>0.75819099999999995</v>
      </c>
      <c r="I1969" s="6">
        <v>6810.99</v>
      </c>
      <c r="J1969" s="6">
        <v>4.0575099999999997</v>
      </c>
      <c r="K1969" s="6">
        <v>0</v>
      </c>
      <c r="L1969" s="6">
        <v>6810.99</v>
      </c>
      <c r="M1969" s="6">
        <v>0</v>
      </c>
      <c r="N1969" s="6">
        <v>4.0880900000000002</v>
      </c>
      <c r="O1969" s="6">
        <v>2967.87</v>
      </c>
      <c r="P1969" s="6">
        <v>0</v>
      </c>
      <c r="Q1969" s="6">
        <v>0.61043199999999997</v>
      </c>
      <c r="R1969" s="114">
        <v>37571.4</v>
      </c>
      <c r="S1969" s="114">
        <v>39579</v>
      </c>
      <c r="T1969" s="114">
        <v>838.42399999999998</v>
      </c>
      <c r="U1969">
        <v>3.83507</v>
      </c>
      <c r="V1969">
        <v>29958.7</v>
      </c>
      <c r="W1969">
        <v>40053.4</v>
      </c>
    </row>
    <row r="1970" spans="1:23" ht="15.75" customHeight="1" x14ac:dyDescent="0.2">
      <c r="A1970" s="6">
        <v>1957</v>
      </c>
      <c r="B1970" s="6">
        <v>4.6380699999999999</v>
      </c>
      <c r="C1970" s="6">
        <v>0</v>
      </c>
      <c r="D1970" s="6">
        <v>3.7974000000000001</v>
      </c>
      <c r="E1970" s="6">
        <v>4973.42</v>
      </c>
      <c r="F1970" s="6">
        <v>4.3485199999999997</v>
      </c>
      <c r="G1970" s="6">
        <v>945.84799999999996</v>
      </c>
      <c r="H1970" s="6">
        <v>1.2558800000000001</v>
      </c>
      <c r="I1970" s="6">
        <v>9772.2800000000007</v>
      </c>
      <c r="J1970" s="6">
        <v>4.1531399999999996</v>
      </c>
      <c r="K1970" s="6">
        <v>0</v>
      </c>
      <c r="L1970" s="6">
        <v>9772.2800000000007</v>
      </c>
      <c r="M1970" s="6">
        <v>0</v>
      </c>
      <c r="N1970" s="6">
        <v>4.1527399999999997</v>
      </c>
      <c r="O1970" s="6">
        <v>0</v>
      </c>
      <c r="P1970" s="6">
        <v>0</v>
      </c>
      <c r="Q1970" s="6">
        <v>0.427506</v>
      </c>
      <c r="R1970" s="114">
        <v>30703.4</v>
      </c>
      <c r="S1970" s="114">
        <v>38934.699999999997</v>
      </c>
      <c r="T1970" s="114">
        <v>0</v>
      </c>
      <c r="U1970">
        <v>2.5856400000000002</v>
      </c>
      <c r="V1970">
        <v>35682.1</v>
      </c>
      <c r="W1970">
        <v>40053.4</v>
      </c>
    </row>
    <row r="1971" spans="1:23" ht="15.75" customHeight="1" x14ac:dyDescent="0.2">
      <c r="A1971" s="6">
        <v>1958</v>
      </c>
      <c r="B1971" s="6">
        <v>4.3311400000000004</v>
      </c>
      <c r="C1971" s="6">
        <v>0</v>
      </c>
      <c r="D1971" s="6">
        <v>4.1111399999999998</v>
      </c>
      <c r="E1971" s="6">
        <v>8897.4500000000007</v>
      </c>
      <c r="F1971" s="6">
        <v>3.9673099999999999</v>
      </c>
      <c r="G1971" s="6">
        <v>0</v>
      </c>
      <c r="H1971" s="6">
        <v>2.0355500000000002</v>
      </c>
      <c r="I1971" s="6">
        <v>13825.4</v>
      </c>
      <c r="J1971" s="6">
        <v>3.9729800000000002</v>
      </c>
      <c r="K1971" s="6">
        <v>0</v>
      </c>
      <c r="L1971" s="6">
        <v>13825.4</v>
      </c>
      <c r="M1971" s="6">
        <v>0</v>
      </c>
      <c r="N1971" s="6">
        <v>3.9438399999999998</v>
      </c>
      <c r="O1971" s="6">
        <v>0</v>
      </c>
      <c r="P1971" s="6">
        <v>0</v>
      </c>
      <c r="Q1971" s="6">
        <v>0.59615499999999999</v>
      </c>
      <c r="R1971" s="114">
        <v>32172.799999999999</v>
      </c>
      <c r="S1971" s="114">
        <v>36646.800000000003</v>
      </c>
      <c r="T1971" s="114">
        <v>0</v>
      </c>
      <c r="U1971">
        <v>2.7411799999999999</v>
      </c>
      <c r="V1971">
        <v>30717.5</v>
      </c>
      <c r="W1971">
        <v>39513.199999999997</v>
      </c>
    </row>
    <row r="1972" spans="1:23" ht="15.75" customHeight="1" x14ac:dyDescent="0.2">
      <c r="A1972" s="6">
        <v>1959</v>
      </c>
      <c r="B1972" s="6">
        <v>3.7593899999999998</v>
      </c>
      <c r="C1972" s="6">
        <v>0</v>
      </c>
      <c r="D1972" s="6">
        <v>3.5771799999999998</v>
      </c>
      <c r="E1972" s="6">
        <v>7980.95</v>
      </c>
      <c r="F1972" s="6">
        <v>3.29434</v>
      </c>
      <c r="G1972" s="6">
        <v>230.499</v>
      </c>
      <c r="H1972" s="6">
        <v>0.94090099999999999</v>
      </c>
      <c r="I1972" s="6">
        <v>11918.4</v>
      </c>
      <c r="J1972" s="6">
        <v>3.52643</v>
      </c>
      <c r="K1972" s="6">
        <v>0</v>
      </c>
      <c r="L1972" s="6">
        <v>11918.4</v>
      </c>
      <c r="M1972" s="6">
        <v>0</v>
      </c>
      <c r="N1972" s="6">
        <v>3.4838200000000001</v>
      </c>
      <c r="O1972" s="6">
        <v>0</v>
      </c>
      <c r="P1972" s="6">
        <v>0</v>
      </c>
      <c r="Q1972" s="6">
        <v>0.109293</v>
      </c>
      <c r="R1972" s="114">
        <v>32396.6</v>
      </c>
      <c r="S1972" s="114">
        <v>37387.300000000003</v>
      </c>
      <c r="T1972" s="114">
        <v>0</v>
      </c>
      <c r="U1972">
        <v>9.5211000000000004E-2</v>
      </c>
      <c r="V1972">
        <v>34728.400000000001</v>
      </c>
      <c r="W1972">
        <v>38714.1</v>
      </c>
    </row>
    <row r="1973" spans="1:23" ht="15.75" customHeight="1" x14ac:dyDescent="0.2">
      <c r="A1973" s="6">
        <v>1960</v>
      </c>
      <c r="B1973" s="6">
        <v>2.8545199999999999</v>
      </c>
      <c r="C1973" s="6">
        <v>2149.4699999999998</v>
      </c>
      <c r="D1973" s="6">
        <v>2.7557399999999999</v>
      </c>
      <c r="E1973" s="6">
        <v>8062.47</v>
      </c>
      <c r="F1973" s="6">
        <v>2.3247499999999999</v>
      </c>
      <c r="G1973" s="6">
        <v>3225.64</v>
      </c>
      <c r="H1973" s="6">
        <v>1.19126</v>
      </c>
      <c r="I1973" s="6">
        <v>12157.6</v>
      </c>
      <c r="J1973" s="6">
        <v>2.8112200000000001</v>
      </c>
      <c r="K1973" s="6">
        <v>0</v>
      </c>
      <c r="L1973" s="6">
        <v>12157.6</v>
      </c>
      <c r="M1973" s="6">
        <v>1169.25</v>
      </c>
      <c r="N1973" s="6">
        <v>2.76274</v>
      </c>
      <c r="O1973" s="6">
        <v>0</v>
      </c>
      <c r="P1973" s="6">
        <v>0</v>
      </c>
      <c r="Q1973" s="6">
        <v>2.9114899999999999E-2</v>
      </c>
      <c r="R1973" s="114">
        <v>32943.5</v>
      </c>
      <c r="S1973" s="114">
        <v>38514</v>
      </c>
      <c r="T1973" s="114">
        <v>537.61599999999999</v>
      </c>
      <c r="U1973">
        <v>1.5251600000000001</v>
      </c>
      <c r="V1973">
        <v>38629.800000000003</v>
      </c>
      <c r="W1973">
        <v>38106.5</v>
      </c>
    </row>
    <row r="1974" spans="1:23" ht="15.75" customHeight="1" x14ac:dyDescent="0.2">
      <c r="A1974" s="6">
        <v>1961</v>
      </c>
      <c r="B1974" s="6">
        <v>1.67241</v>
      </c>
      <c r="C1974" s="6">
        <v>2064.8000000000002</v>
      </c>
      <c r="D1974" s="6">
        <v>1.6334200000000001</v>
      </c>
      <c r="E1974" s="6">
        <v>9372.1299999999992</v>
      </c>
      <c r="F1974" s="6">
        <v>1.1330499999999999</v>
      </c>
      <c r="G1974" s="6">
        <v>3843.59</v>
      </c>
      <c r="H1974" s="6">
        <v>0.55450600000000005</v>
      </c>
      <c r="I1974" s="6">
        <v>19454.900000000001</v>
      </c>
      <c r="J1974" s="6">
        <v>1.8036300000000001</v>
      </c>
      <c r="K1974" s="6">
        <v>0</v>
      </c>
      <c r="L1974" s="6">
        <v>19454.900000000001</v>
      </c>
      <c r="M1974" s="6">
        <v>3425.62</v>
      </c>
      <c r="N1974" s="6">
        <v>1.7628999999999999</v>
      </c>
      <c r="O1974" s="6">
        <v>1945.82</v>
      </c>
      <c r="P1974" s="6">
        <v>0</v>
      </c>
      <c r="Q1974" s="6">
        <v>0.141017</v>
      </c>
      <c r="R1974" s="114">
        <v>23789.5</v>
      </c>
      <c r="S1974" s="114">
        <v>39860.699999999997</v>
      </c>
      <c r="T1974" s="114">
        <v>19660.599999999999</v>
      </c>
      <c r="U1974">
        <v>1.37263</v>
      </c>
      <c r="V1974">
        <v>39297.800000000003</v>
      </c>
      <c r="W1974">
        <v>34207</v>
      </c>
    </row>
    <row r="1975" spans="1:23" ht="15.75" customHeight="1" x14ac:dyDescent="0.2">
      <c r="A1975" s="6">
        <v>1962</v>
      </c>
      <c r="B1975" s="6">
        <v>0.44818200000000002</v>
      </c>
      <c r="C1975" s="6">
        <v>1275.28</v>
      </c>
      <c r="D1975" s="6">
        <v>0.45125999999999999</v>
      </c>
      <c r="E1975" s="6">
        <v>16531.599999999999</v>
      </c>
      <c r="F1975" s="6">
        <v>0.126724</v>
      </c>
      <c r="G1975" s="6">
        <v>4151.1499999999996</v>
      </c>
      <c r="H1975" s="6">
        <v>7.9306699999999994E-2</v>
      </c>
      <c r="I1975" s="6">
        <v>6433.87</v>
      </c>
      <c r="J1975" s="6">
        <v>0.64616399999999996</v>
      </c>
      <c r="K1975" s="6">
        <v>0</v>
      </c>
      <c r="L1975" s="6">
        <v>6433.87</v>
      </c>
      <c r="M1975" s="6">
        <v>635.42100000000005</v>
      </c>
      <c r="N1975" s="6">
        <v>0.61263999999999996</v>
      </c>
      <c r="O1975" s="6">
        <v>6790.35</v>
      </c>
      <c r="P1975" s="6">
        <v>0</v>
      </c>
      <c r="Q1975" s="6">
        <v>0.47609299999999999</v>
      </c>
      <c r="R1975" s="114">
        <v>13872.8</v>
      </c>
      <c r="S1975" s="114">
        <v>40053.4</v>
      </c>
      <c r="T1975" s="114">
        <v>39609.300000000003</v>
      </c>
      <c r="U1975">
        <v>0.26823999999999998</v>
      </c>
      <c r="V1975">
        <v>39620.699999999997</v>
      </c>
      <c r="W1975">
        <v>27653.200000000001</v>
      </c>
    </row>
    <row r="1976" spans="1:23" ht="15.75" customHeight="1" x14ac:dyDescent="0.2">
      <c r="A1976" s="6">
        <v>1963</v>
      </c>
      <c r="B1976" s="6">
        <v>0</v>
      </c>
      <c r="C1976" s="6">
        <v>818.36</v>
      </c>
      <c r="D1976" s="6">
        <v>0</v>
      </c>
      <c r="E1976" s="6">
        <v>24995.8</v>
      </c>
      <c r="F1976" s="6">
        <v>0</v>
      </c>
      <c r="G1976" s="6">
        <v>2935.36</v>
      </c>
      <c r="H1976" s="6">
        <v>0</v>
      </c>
      <c r="I1976" s="6">
        <v>12431</v>
      </c>
      <c r="J1976" s="6">
        <v>0</v>
      </c>
      <c r="K1976" s="6">
        <v>3110.11</v>
      </c>
      <c r="L1976" s="6">
        <v>12431</v>
      </c>
      <c r="M1976" s="6">
        <v>4834.75</v>
      </c>
      <c r="N1976" s="6">
        <v>0</v>
      </c>
      <c r="O1976" s="6">
        <v>8324.01</v>
      </c>
      <c r="P1976" s="6">
        <v>0</v>
      </c>
      <c r="Q1976" s="6">
        <v>0</v>
      </c>
      <c r="R1976" s="114">
        <v>8502.4</v>
      </c>
      <c r="S1976" s="114">
        <v>40053.4</v>
      </c>
      <c r="T1976" s="114">
        <v>39751</v>
      </c>
      <c r="U1976">
        <v>0</v>
      </c>
      <c r="V1976">
        <v>39556</v>
      </c>
      <c r="W1976">
        <v>28062.5</v>
      </c>
    </row>
    <row r="1977" spans="1:23" ht="15.75" customHeight="1" x14ac:dyDescent="0.2">
      <c r="A1977" s="6">
        <v>1964</v>
      </c>
      <c r="B1977" s="6">
        <v>0</v>
      </c>
      <c r="C1977" s="6">
        <v>9044.6200000000008</v>
      </c>
      <c r="D1977" s="6">
        <v>0</v>
      </c>
      <c r="E1977" s="6">
        <v>32392.6</v>
      </c>
      <c r="F1977" s="6">
        <v>0</v>
      </c>
      <c r="G1977" s="6">
        <v>3559.2</v>
      </c>
      <c r="H1977" s="6">
        <v>0</v>
      </c>
      <c r="I1977" s="6">
        <v>30138.2</v>
      </c>
      <c r="J1977" s="6">
        <v>0</v>
      </c>
      <c r="K1977" s="6">
        <v>1843.95</v>
      </c>
      <c r="L1977" s="6">
        <v>30138.2</v>
      </c>
      <c r="M1977" s="6">
        <v>6428.17</v>
      </c>
      <c r="N1977" s="6">
        <v>0</v>
      </c>
      <c r="O1977" s="6">
        <v>2832.97</v>
      </c>
      <c r="P1977" s="6">
        <v>0</v>
      </c>
      <c r="Q1977" s="6">
        <v>0</v>
      </c>
      <c r="R1977" s="114">
        <v>10210.9</v>
      </c>
      <c r="S1977" s="114">
        <v>40053.4</v>
      </c>
      <c r="T1977" s="114">
        <v>38878.800000000003</v>
      </c>
      <c r="U1977">
        <v>0</v>
      </c>
      <c r="V1977">
        <v>39303.599999999999</v>
      </c>
      <c r="W1977">
        <v>11280.5</v>
      </c>
    </row>
    <row r="1978" spans="1:23" ht="15.75" customHeight="1" x14ac:dyDescent="0.2">
      <c r="A1978" s="6">
        <v>1965</v>
      </c>
      <c r="B1978" s="6">
        <v>0</v>
      </c>
      <c r="C1978" s="6">
        <v>15020.8</v>
      </c>
      <c r="D1978" s="6">
        <v>0</v>
      </c>
      <c r="E1978" s="6">
        <v>37121.9</v>
      </c>
      <c r="F1978" s="6">
        <v>0</v>
      </c>
      <c r="G1978" s="6">
        <v>2851.07</v>
      </c>
      <c r="H1978" s="6">
        <v>0</v>
      </c>
      <c r="I1978" s="6">
        <v>27026.9</v>
      </c>
      <c r="J1978" s="6">
        <v>0</v>
      </c>
      <c r="K1978" s="6">
        <v>0</v>
      </c>
      <c r="L1978" s="6">
        <v>27026.9</v>
      </c>
      <c r="M1978" s="6">
        <v>10375</v>
      </c>
      <c r="N1978" s="6">
        <v>0</v>
      </c>
      <c r="O1978" s="6">
        <v>0</v>
      </c>
      <c r="P1978" s="6">
        <v>570.05799999999999</v>
      </c>
      <c r="Q1978" s="6">
        <v>0</v>
      </c>
      <c r="R1978" s="114">
        <v>12115.9</v>
      </c>
      <c r="S1978" s="114">
        <v>40053.4</v>
      </c>
      <c r="T1978" s="114">
        <v>40053.4</v>
      </c>
      <c r="U1978">
        <v>0</v>
      </c>
      <c r="V1978">
        <v>38347.300000000003</v>
      </c>
      <c r="W1978">
        <v>6475.02</v>
      </c>
    </row>
    <row r="1979" spans="1:23" ht="15.75" customHeight="1" x14ac:dyDescent="0.2">
      <c r="A1979" s="6">
        <v>1966</v>
      </c>
      <c r="B1979" s="6">
        <v>0</v>
      </c>
      <c r="C1979" s="6">
        <v>25268</v>
      </c>
      <c r="D1979" s="6">
        <v>0</v>
      </c>
      <c r="E1979" s="6">
        <v>37479.699999999997</v>
      </c>
      <c r="F1979" s="6">
        <v>0</v>
      </c>
      <c r="G1979" s="6">
        <v>2930.07</v>
      </c>
      <c r="H1979" s="6">
        <v>0</v>
      </c>
      <c r="I1979" s="6">
        <v>25756.2</v>
      </c>
      <c r="J1979" s="6">
        <v>0</v>
      </c>
      <c r="K1979" s="6">
        <v>0</v>
      </c>
      <c r="L1979" s="6">
        <v>25756.2</v>
      </c>
      <c r="M1979" s="6">
        <v>0</v>
      </c>
      <c r="N1979" s="6">
        <v>0</v>
      </c>
      <c r="O1979" s="6">
        <v>263.46899999999999</v>
      </c>
      <c r="P1979" s="6">
        <v>1115.1600000000001</v>
      </c>
      <c r="Q1979" s="6">
        <v>0</v>
      </c>
      <c r="R1979" s="114">
        <v>4155.63</v>
      </c>
      <c r="S1979" s="114">
        <v>40053.4</v>
      </c>
      <c r="T1979" s="114">
        <v>40053.4</v>
      </c>
      <c r="U1979">
        <v>0</v>
      </c>
      <c r="V1979">
        <v>38760.699999999997</v>
      </c>
      <c r="W1979">
        <v>3237.38</v>
      </c>
    </row>
    <row r="1980" spans="1:23" ht="15.75" customHeight="1" x14ac:dyDescent="0.2">
      <c r="A1980" s="6">
        <v>1967</v>
      </c>
      <c r="B1980" s="6">
        <v>0</v>
      </c>
      <c r="C1980" s="6">
        <v>14741.7</v>
      </c>
      <c r="D1980" s="6">
        <v>0</v>
      </c>
      <c r="E1980" s="6">
        <v>38798.199999999997</v>
      </c>
      <c r="F1980" s="6">
        <v>0</v>
      </c>
      <c r="G1980" s="6">
        <v>0</v>
      </c>
      <c r="H1980" s="6">
        <v>0</v>
      </c>
      <c r="I1980" s="6">
        <v>22521</v>
      </c>
      <c r="J1980" s="6">
        <v>0</v>
      </c>
      <c r="K1980" s="6">
        <v>3458.97</v>
      </c>
      <c r="L1980" s="6">
        <v>22521</v>
      </c>
      <c r="M1980" s="6">
        <v>0</v>
      </c>
      <c r="N1980" s="6">
        <v>0</v>
      </c>
      <c r="O1980" s="6">
        <v>641.14400000000001</v>
      </c>
      <c r="P1980" s="6">
        <v>0</v>
      </c>
      <c r="Q1980" s="6">
        <v>0</v>
      </c>
      <c r="R1980" s="114">
        <v>11573.6</v>
      </c>
      <c r="S1980" s="114">
        <v>40053.4</v>
      </c>
      <c r="T1980" s="114">
        <v>39958.199999999997</v>
      </c>
      <c r="U1980">
        <v>0</v>
      </c>
      <c r="V1980">
        <v>38128.199999999997</v>
      </c>
      <c r="W1980">
        <v>3114.72</v>
      </c>
    </row>
    <row r="1981" spans="1:23" ht="15.75" customHeight="1" x14ac:dyDescent="0.2">
      <c r="A1981" s="6">
        <v>1968</v>
      </c>
      <c r="B1981" s="6">
        <v>0</v>
      </c>
      <c r="C1981" s="6">
        <v>16394.599999999999</v>
      </c>
      <c r="D1981" s="6">
        <v>0</v>
      </c>
      <c r="E1981" s="6">
        <v>34779.9</v>
      </c>
      <c r="F1981" s="6">
        <v>0</v>
      </c>
      <c r="G1981" s="6">
        <v>0</v>
      </c>
      <c r="H1981" s="6">
        <v>0</v>
      </c>
      <c r="I1981" s="6">
        <v>26261.5</v>
      </c>
      <c r="J1981" s="6">
        <v>0</v>
      </c>
      <c r="K1981" s="6">
        <v>2465.79</v>
      </c>
      <c r="L1981" s="6">
        <v>26261.5</v>
      </c>
      <c r="M1981" s="6">
        <v>0</v>
      </c>
      <c r="N1981" s="6">
        <v>0</v>
      </c>
      <c r="O1981" s="6">
        <v>0</v>
      </c>
      <c r="P1981" s="6">
        <v>703.80899999999997</v>
      </c>
      <c r="Q1981" s="6">
        <v>0</v>
      </c>
      <c r="R1981" s="114">
        <v>5735.28</v>
      </c>
      <c r="S1981" s="114">
        <v>39830.800000000003</v>
      </c>
      <c r="T1981" s="114">
        <v>40053.4</v>
      </c>
      <c r="U1981">
        <v>0</v>
      </c>
      <c r="V1981">
        <v>36280.9</v>
      </c>
      <c r="W1981">
        <v>3776.98</v>
      </c>
    </row>
    <row r="1982" spans="1:23" ht="15.75" customHeight="1" x14ac:dyDescent="0.2">
      <c r="A1982" s="6">
        <v>1969</v>
      </c>
      <c r="B1982" s="6">
        <v>0</v>
      </c>
      <c r="C1982" s="6">
        <v>34148.5</v>
      </c>
      <c r="D1982" s="6">
        <v>0</v>
      </c>
      <c r="E1982" s="6">
        <v>29363.5</v>
      </c>
      <c r="F1982" s="6">
        <v>0</v>
      </c>
      <c r="G1982" s="6">
        <v>0</v>
      </c>
      <c r="H1982" s="6">
        <v>0</v>
      </c>
      <c r="I1982" s="6">
        <v>22610.6</v>
      </c>
      <c r="J1982" s="6">
        <v>0</v>
      </c>
      <c r="K1982" s="6">
        <v>1851.77</v>
      </c>
      <c r="L1982" s="6">
        <v>22610.6</v>
      </c>
      <c r="M1982" s="6">
        <v>0</v>
      </c>
      <c r="N1982" s="6">
        <v>0</v>
      </c>
      <c r="O1982" s="6">
        <v>816.53099999999995</v>
      </c>
      <c r="P1982" s="6">
        <v>1259.58</v>
      </c>
      <c r="Q1982" s="6">
        <v>0</v>
      </c>
      <c r="R1982" s="114">
        <v>1882.7</v>
      </c>
      <c r="S1982" s="114">
        <v>38766.199999999997</v>
      </c>
      <c r="T1982" s="114">
        <v>40053.4</v>
      </c>
      <c r="U1982">
        <v>0</v>
      </c>
      <c r="V1982">
        <v>33036.199999999997</v>
      </c>
      <c r="W1982">
        <v>9497.68</v>
      </c>
    </row>
    <row r="1983" spans="1:23" ht="15.75" customHeight="1" x14ac:dyDescent="0.2">
      <c r="A1983" s="6">
        <v>1970</v>
      </c>
      <c r="B1983" s="6">
        <v>0</v>
      </c>
      <c r="C1983" s="6">
        <v>39680.9</v>
      </c>
      <c r="D1983" s="6">
        <v>0</v>
      </c>
      <c r="E1983" s="6">
        <v>26658.5</v>
      </c>
      <c r="F1983" s="6">
        <v>0</v>
      </c>
      <c r="G1983" s="6">
        <v>0</v>
      </c>
      <c r="H1983" s="6">
        <v>0</v>
      </c>
      <c r="I1983" s="6">
        <v>18869.599999999999</v>
      </c>
      <c r="J1983" s="6">
        <v>0</v>
      </c>
      <c r="K1983" s="6">
        <v>10170.9</v>
      </c>
      <c r="L1983" s="6">
        <v>18869.599999999999</v>
      </c>
      <c r="M1983" s="6">
        <v>0</v>
      </c>
      <c r="N1983" s="6">
        <v>0</v>
      </c>
      <c r="O1983" s="6">
        <v>585.34</v>
      </c>
      <c r="P1983" s="6">
        <v>1430.25</v>
      </c>
      <c r="Q1983" s="6">
        <v>0</v>
      </c>
      <c r="R1983" s="114">
        <v>4657.47</v>
      </c>
      <c r="S1983" s="114">
        <v>35025.300000000003</v>
      </c>
      <c r="T1983" s="114">
        <v>39548.6</v>
      </c>
      <c r="U1983">
        <v>0</v>
      </c>
      <c r="V1983">
        <v>28378.799999999999</v>
      </c>
      <c r="W1983">
        <v>7758.02</v>
      </c>
    </row>
    <row r="1984" spans="1:23" ht="15.75" customHeight="1" x14ac:dyDescent="0.2">
      <c r="A1984" s="6">
        <v>1971</v>
      </c>
      <c r="B1984" s="6">
        <v>0</v>
      </c>
      <c r="C1984" s="6">
        <v>38164</v>
      </c>
      <c r="D1984" s="6">
        <v>0</v>
      </c>
      <c r="E1984" s="6">
        <v>21474.6</v>
      </c>
      <c r="F1984" s="6">
        <v>0</v>
      </c>
      <c r="G1984" s="6">
        <v>0</v>
      </c>
      <c r="H1984" s="6">
        <v>0</v>
      </c>
      <c r="I1984" s="6">
        <v>0</v>
      </c>
      <c r="J1984" s="6">
        <v>0</v>
      </c>
      <c r="K1984" s="6">
        <v>13191.3</v>
      </c>
      <c r="L1984" s="6">
        <v>0</v>
      </c>
      <c r="M1984" s="6">
        <v>49.944699999999997</v>
      </c>
      <c r="N1984" s="6">
        <v>0</v>
      </c>
      <c r="O1984" s="6">
        <v>1375.7</v>
      </c>
      <c r="P1984" s="6">
        <v>1014.18</v>
      </c>
      <c r="Q1984" s="6">
        <v>0</v>
      </c>
      <c r="R1984" s="114">
        <v>5581.11</v>
      </c>
      <c r="S1984" s="114">
        <v>27953.599999999999</v>
      </c>
      <c r="T1984" s="114">
        <v>39583.300000000003</v>
      </c>
      <c r="U1984">
        <v>0</v>
      </c>
      <c r="V1984">
        <v>19495.099999999999</v>
      </c>
      <c r="W1984">
        <v>4126.72</v>
      </c>
    </row>
    <row r="1985" spans="1:23" ht="15.75" customHeight="1" x14ac:dyDescent="0.2">
      <c r="A1985" s="6">
        <v>1972</v>
      </c>
      <c r="B1985" s="6">
        <v>0</v>
      </c>
      <c r="C1985" s="6">
        <v>38170.199999999997</v>
      </c>
      <c r="D1985" s="6">
        <v>0</v>
      </c>
      <c r="E1985" s="6">
        <v>16620.400000000001</v>
      </c>
      <c r="F1985" s="6">
        <v>0</v>
      </c>
      <c r="G1985" s="6">
        <v>0</v>
      </c>
      <c r="H1985" s="6">
        <v>0</v>
      </c>
      <c r="I1985" s="6">
        <v>0</v>
      </c>
      <c r="J1985" s="6">
        <v>0</v>
      </c>
      <c r="K1985" s="6">
        <v>4307.13</v>
      </c>
      <c r="L1985" s="6">
        <v>0</v>
      </c>
      <c r="M1985" s="6">
        <v>8190.06</v>
      </c>
      <c r="N1985" s="6">
        <v>0</v>
      </c>
      <c r="O1985" s="6">
        <v>0</v>
      </c>
      <c r="P1985" s="6">
        <v>2597.65</v>
      </c>
      <c r="Q1985" s="6">
        <v>0</v>
      </c>
      <c r="R1985" s="114">
        <v>6964.98</v>
      </c>
      <c r="S1985" s="114">
        <v>26679.200000000001</v>
      </c>
      <c r="T1985" s="114">
        <v>39615.199999999997</v>
      </c>
      <c r="U1985">
        <v>0</v>
      </c>
      <c r="V1985">
        <v>14231.1</v>
      </c>
      <c r="W1985">
        <v>3214.65</v>
      </c>
    </row>
    <row r="1986" spans="1:23" ht="15.75" customHeight="1" x14ac:dyDescent="0.2">
      <c r="A1986" s="6">
        <v>1973</v>
      </c>
      <c r="B1986" s="6">
        <v>0</v>
      </c>
      <c r="C1986" s="6">
        <v>39330.6</v>
      </c>
      <c r="D1986" s="6">
        <v>0</v>
      </c>
      <c r="E1986" s="6">
        <v>8983.44</v>
      </c>
      <c r="F1986" s="6">
        <v>0</v>
      </c>
      <c r="G1986" s="6">
        <v>0</v>
      </c>
      <c r="H1986" s="6">
        <v>0</v>
      </c>
      <c r="I1986" s="6">
        <v>5048.3599999999997</v>
      </c>
      <c r="J1986" s="6">
        <v>0</v>
      </c>
      <c r="K1986" s="6">
        <v>5561.22</v>
      </c>
      <c r="L1986" s="6">
        <v>5048.3599999999997</v>
      </c>
      <c r="M1986" s="6">
        <v>4751.7299999999996</v>
      </c>
      <c r="N1986" s="6">
        <v>0</v>
      </c>
      <c r="O1986" s="6">
        <v>0</v>
      </c>
      <c r="P1986" s="6">
        <v>3710.4</v>
      </c>
      <c r="Q1986" s="6">
        <v>0</v>
      </c>
      <c r="R1986" s="114">
        <v>7419.6</v>
      </c>
      <c r="S1986" s="114">
        <v>29478.6</v>
      </c>
      <c r="T1986" s="114">
        <v>38245.599999999999</v>
      </c>
      <c r="U1986">
        <v>0</v>
      </c>
      <c r="V1986">
        <v>8823.25</v>
      </c>
      <c r="W1986">
        <v>6982.99</v>
      </c>
    </row>
    <row r="1987" spans="1:23" ht="15.75" customHeight="1" x14ac:dyDescent="0.2">
      <c r="A1987" s="6">
        <v>1974</v>
      </c>
      <c r="B1987" s="6">
        <v>0</v>
      </c>
      <c r="C1987" s="6">
        <v>38246.5</v>
      </c>
      <c r="D1987" s="6">
        <v>0</v>
      </c>
      <c r="E1987" s="6">
        <v>9763.5</v>
      </c>
      <c r="F1987" s="6">
        <v>0</v>
      </c>
      <c r="G1987" s="6">
        <v>0</v>
      </c>
      <c r="H1987" s="6">
        <v>0</v>
      </c>
      <c r="I1987" s="6">
        <v>0</v>
      </c>
      <c r="J1987" s="6">
        <v>0</v>
      </c>
      <c r="K1987" s="6">
        <v>1762.62</v>
      </c>
      <c r="L1987" s="6">
        <v>0</v>
      </c>
      <c r="M1987" s="6">
        <v>30307.7</v>
      </c>
      <c r="N1987" s="6">
        <v>0</v>
      </c>
      <c r="O1987" s="6">
        <v>0</v>
      </c>
      <c r="P1987" s="6">
        <v>2199.84</v>
      </c>
      <c r="Q1987" s="6">
        <v>0</v>
      </c>
      <c r="R1987" s="114">
        <v>7877.19</v>
      </c>
      <c r="S1987" s="114">
        <v>32211.9</v>
      </c>
      <c r="T1987" s="114">
        <v>33991</v>
      </c>
      <c r="U1987">
        <v>0</v>
      </c>
      <c r="V1987">
        <v>5140.25</v>
      </c>
      <c r="W1987">
        <v>12429.8</v>
      </c>
    </row>
    <row r="1988" spans="1:23" ht="15.75" customHeight="1" x14ac:dyDescent="0.2">
      <c r="A1988" s="6">
        <v>1975</v>
      </c>
      <c r="B1988" s="6">
        <v>0.21316199999999999</v>
      </c>
      <c r="C1988" s="6">
        <v>36852.199999999997</v>
      </c>
      <c r="D1988" s="6">
        <v>0.161298</v>
      </c>
      <c r="E1988" s="6">
        <v>10406.6</v>
      </c>
      <c r="F1988" s="6">
        <v>0.51847699999999997</v>
      </c>
      <c r="G1988" s="6">
        <v>0</v>
      </c>
      <c r="H1988" s="6">
        <v>4.8168300000000002E-3</v>
      </c>
      <c r="I1988" s="6">
        <v>122.119</v>
      </c>
      <c r="J1988" s="6">
        <v>1.38408E-2</v>
      </c>
      <c r="K1988" s="6">
        <v>589.23500000000001</v>
      </c>
      <c r="L1988" s="6">
        <v>122.119</v>
      </c>
      <c r="M1988" s="6">
        <v>18264.599999999999</v>
      </c>
      <c r="N1988" s="6">
        <v>6.4088999999999993E-2</v>
      </c>
      <c r="O1988" s="6">
        <v>28262.9</v>
      </c>
      <c r="P1988" s="6">
        <v>3107.57</v>
      </c>
      <c r="Q1988" s="6">
        <v>9.9847400000000006E-3</v>
      </c>
      <c r="R1988" s="114">
        <v>18290.2</v>
      </c>
      <c r="S1988" s="114">
        <v>25632.3</v>
      </c>
      <c r="T1988" s="114">
        <v>15092.5</v>
      </c>
      <c r="U1988">
        <v>2.65921E-2</v>
      </c>
      <c r="V1988">
        <v>1791.33</v>
      </c>
      <c r="W1988">
        <v>14750.8</v>
      </c>
    </row>
    <row r="1989" spans="1:23" ht="15.75" customHeight="1" x14ac:dyDescent="0.2">
      <c r="A1989" s="6">
        <v>1976</v>
      </c>
      <c r="B1989" s="6">
        <v>1.3424499999999999</v>
      </c>
      <c r="C1989" s="6">
        <v>32690.3</v>
      </c>
      <c r="D1989" s="6">
        <v>1.2322299999999999</v>
      </c>
      <c r="E1989" s="6">
        <v>7943.5</v>
      </c>
      <c r="F1989" s="6">
        <v>1.6869499999999999</v>
      </c>
      <c r="G1989" s="6">
        <v>0</v>
      </c>
      <c r="H1989" s="6">
        <v>0.281331</v>
      </c>
      <c r="I1989" s="6">
        <v>188.684</v>
      </c>
      <c r="J1989" s="6">
        <v>0.17858499999999999</v>
      </c>
      <c r="K1989" s="6">
        <v>9948.33</v>
      </c>
      <c r="L1989" s="6">
        <v>188.684</v>
      </c>
      <c r="M1989" s="6">
        <v>7847.21</v>
      </c>
      <c r="N1989" s="6">
        <v>0.91964599999999996</v>
      </c>
      <c r="O1989" s="6">
        <v>29092.9</v>
      </c>
      <c r="P1989" s="6">
        <v>0</v>
      </c>
      <c r="Q1989" s="6">
        <v>0.14058000000000001</v>
      </c>
      <c r="R1989" s="114">
        <v>23031.9</v>
      </c>
      <c r="S1989" s="114">
        <v>16236.2</v>
      </c>
      <c r="T1989" s="114">
        <v>877.42499999999995</v>
      </c>
      <c r="U1989">
        <v>0.18834000000000001</v>
      </c>
      <c r="V1989">
        <v>616.09100000000001</v>
      </c>
      <c r="W1989">
        <v>20704.900000000001</v>
      </c>
    </row>
    <row r="1990" spans="1:23" ht="15.75" customHeight="1" x14ac:dyDescent="0.2">
      <c r="A1990" s="6">
        <v>1977</v>
      </c>
      <c r="B1990" s="6">
        <v>2.57911</v>
      </c>
      <c r="C1990" s="6">
        <v>38012.300000000003</v>
      </c>
      <c r="D1990" s="6">
        <v>2.4578199999999999</v>
      </c>
      <c r="E1990" s="6">
        <v>7240.69</v>
      </c>
      <c r="F1990" s="6">
        <v>2.7301500000000001</v>
      </c>
      <c r="G1990" s="6">
        <v>0</v>
      </c>
      <c r="H1990" s="6">
        <v>1.21024</v>
      </c>
      <c r="I1990" s="6">
        <v>0</v>
      </c>
      <c r="J1990" s="6">
        <v>1.00705</v>
      </c>
      <c r="K1990" s="6">
        <v>4767.93</v>
      </c>
      <c r="L1990" s="6">
        <v>0</v>
      </c>
      <c r="M1990" s="6">
        <v>24580.9</v>
      </c>
      <c r="N1990" s="6">
        <v>2.0151400000000002</v>
      </c>
      <c r="O1990" s="6">
        <v>29736.5</v>
      </c>
      <c r="P1990" s="6">
        <v>0</v>
      </c>
      <c r="Q1990" s="6">
        <v>0.184999</v>
      </c>
      <c r="R1990" s="114">
        <v>25039.3</v>
      </c>
      <c r="S1990" s="114">
        <v>9882.57</v>
      </c>
      <c r="T1990" s="114">
        <v>1017.72</v>
      </c>
      <c r="U1990">
        <v>0.20868900000000001</v>
      </c>
      <c r="V1990">
        <v>0</v>
      </c>
      <c r="W1990">
        <v>25565.200000000001</v>
      </c>
    </row>
    <row r="1991" spans="1:23" ht="15.75" customHeight="1" x14ac:dyDescent="0.2">
      <c r="A1991" s="6">
        <v>1978</v>
      </c>
      <c r="B1991" s="6">
        <v>3.31541</v>
      </c>
      <c r="C1991" s="6">
        <v>36148.300000000003</v>
      </c>
      <c r="D1991" s="6">
        <v>3.4403800000000002</v>
      </c>
      <c r="E1991" s="6">
        <v>10152.6</v>
      </c>
      <c r="F1991" s="6">
        <v>3.46428</v>
      </c>
      <c r="G1991" s="6">
        <v>968.62800000000004</v>
      </c>
      <c r="H1991" s="6">
        <v>1.75386</v>
      </c>
      <c r="I1991" s="6">
        <v>0</v>
      </c>
      <c r="J1991" s="6">
        <v>2.8954300000000002</v>
      </c>
      <c r="K1991" s="6">
        <v>22749.9</v>
      </c>
      <c r="L1991" s="6">
        <v>0</v>
      </c>
      <c r="M1991" s="6">
        <v>14979.8</v>
      </c>
      <c r="N1991" s="6">
        <v>2.89838</v>
      </c>
      <c r="O1991" s="6">
        <v>26883.200000000001</v>
      </c>
      <c r="P1991" s="6">
        <v>0</v>
      </c>
      <c r="Q1991" s="6">
        <v>0.22294</v>
      </c>
      <c r="R1991" s="114">
        <v>27833.4</v>
      </c>
      <c r="S1991" s="114">
        <v>13030.1</v>
      </c>
      <c r="T1991" s="114">
        <v>1807.69</v>
      </c>
      <c r="U1991">
        <v>1.0618700000000001</v>
      </c>
      <c r="V1991">
        <v>0</v>
      </c>
      <c r="W1991">
        <v>32198.400000000001</v>
      </c>
    </row>
    <row r="1992" spans="1:23" ht="15.75" customHeight="1" x14ac:dyDescent="0.2">
      <c r="A1992" s="6">
        <v>1979</v>
      </c>
      <c r="B1992" s="6">
        <v>3.9313099999999999</v>
      </c>
      <c r="C1992" s="6">
        <v>30479.200000000001</v>
      </c>
      <c r="D1992" s="6">
        <v>4.1069300000000002</v>
      </c>
      <c r="E1992" s="6">
        <v>5685.9</v>
      </c>
      <c r="F1992" s="6">
        <v>3.9598399999999998</v>
      </c>
      <c r="G1992" s="6">
        <v>2046.66</v>
      </c>
      <c r="H1992" s="6">
        <v>2.25942</v>
      </c>
      <c r="I1992" s="6">
        <v>662.77</v>
      </c>
      <c r="J1992" s="6">
        <v>3.5037500000000001</v>
      </c>
      <c r="K1992" s="6">
        <v>9959.5</v>
      </c>
      <c r="L1992" s="6">
        <v>662.77</v>
      </c>
      <c r="M1992" s="6">
        <v>12376.6</v>
      </c>
      <c r="N1992" s="6">
        <v>3.44089</v>
      </c>
      <c r="O1992" s="6">
        <v>28504.400000000001</v>
      </c>
      <c r="P1992" s="6">
        <v>0</v>
      </c>
      <c r="Q1992" s="6">
        <v>0.398947</v>
      </c>
      <c r="R1992" s="114">
        <v>31595.200000000001</v>
      </c>
      <c r="S1992" s="114">
        <v>12043.9</v>
      </c>
      <c r="T1992" s="114">
        <v>2061.42</v>
      </c>
      <c r="U1992">
        <v>2.5157099999999999</v>
      </c>
      <c r="V1992">
        <v>0</v>
      </c>
      <c r="W1992">
        <v>33658.1</v>
      </c>
    </row>
    <row r="1993" spans="1:23" ht="15.75" customHeight="1" x14ac:dyDescent="0.2">
      <c r="A1993" s="6">
        <v>1980</v>
      </c>
      <c r="B1993" s="6">
        <v>4.2706999999999997</v>
      </c>
      <c r="C1993" s="6">
        <v>37877.9</v>
      </c>
      <c r="D1993" s="6">
        <v>4.4361300000000004</v>
      </c>
      <c r="E1993" s="6">
        <v>7556.61</v>
      </c>
      <c r="F1993" s="6">
        <v>4.2017100000000003</v>
      </c>
      <c r="G1993" s="6">
        <v>2118.08</v>
      </c>
      <c r="H1993" s="6">
        <v>1.65865</v>
      </c>
      <c r="I1993" s="6">
        <v>67.919399999999996</v>
      </c>
      <c r="J1993" s="6">
        <v>3.8418899999999998</v>
      </c>
      <c r="K1993" s="6">
        <v>10770.4</v>
      </c>
      <c r="L1993" s="6">
        <v>67.919399999999996</v>
      </c>
      <c r="M1993" s="6">
        <v>7594.7</v>
      </c>
      <c r="N1993" s="6">
        <v>3.7318899999999999</v>
      </c>
      <c r="O1993" s="6">
        <v>27988.1</v>
      </c>
      <c r="P1993" s="6">
        <v>0</v>
      </c>
      <c r="Q1993" s="6">
        <v>1.32084</v>
      </c>
      <c r="R1993" s="114">
        <v>35398.9</v>
      </c>
      <c r="S1993" s="114">
        <v>6889.67</v>
      </c>
      <c r="T1993" s="114">
        <v>2458.94</v>
      </c>
      <c r="U1993">
        <v>3.3406699999999998</v>
      </c>
      <c r="V1993">
        <v>0</v>
      </c>
      <c r="W1993">
        <v>33935</v>
      </c>
    </row>
    <row r="1994" spans="1:23" ht="15.75" customHeight="1" x14ac:dyDescent="0.2">
      <c r="A1994" s="6">
        <v>1981</v>
      </c>
      <c r="B1994" s="6">
        <v>4.1445499999999997</v>
      </c>
      <c r="C1994" s="6">
        <v>39281</v>
      </c>
      <c r="D1994" s="6">
        <v>4.4427300000000001</v>
      </c>
      <c r="E1994" s="6">
        <v>8767.68</v>
      </c>
      <c r="F1994" s="6">
        <v>4.1450699999999996</v>
      </c>
      <c r="G1994" s="6">
        <v>2033.57</v>
      </c>
      <c r="H1994" s="6">
        <v>2.7253699999999998</v>
      </c>
      <c r="I1994" s="6">
        <v>292.238</v>
      </c>
      <c r="J1994" s="6">
        <v>3.90123</v>
      </c>
      <c r="K1994" s="6">
        <v>14382.5</v>
      </c>
      <c r="L1994" s="6">
        <v>292.238</v>
      </c>
      <c r="M1994" s="6">
        <v>10347.4</v>
      </c>
      <c r="N1994" s="6">
        <v>2.0952000000000002</v>
      </c>
      <c r="O1994" s="6">
        <v>23492.799999999999</v>
      </c>
      <c r="P1994" s="6">
        <v>0</v>
      </c>
      <c r="Q1994" s="6">
        <v>1.6602399999999999</v>
      </c>
      <c r="R1994" s="114">
        <v>36385.599999999999</v>
      </c>
      <c r="S1994" s="114">
        <v>1352.86</v>
      </c>
      <c r="T1994" s="114">
        <v>881.51499999999999</v>
      </c>
      <c r="U1994">
        <v>3.2469100000000002</v>
      </c>
      <c r="V1994">
        <v>0</v>
      </c>
      <c r="W1994">
        <v>30961.200000000001</v>
      </c>
    </row>
    <row r="1995" spans="1:23" ht="15.75" customHeight="1" x14ac:dyDescent="0.2">
      <c r="A1995" s="6">
        <v>1982</v>
      </c>
      <c r="B1995" s="6">
        <v>3.5517099999999999</v>
      </c>
      <c r="C1995" s="6">
        <v>39755.4</v>
      </c>
      <c r="D1995" s="6">
        <v>4.15184</v>
      </c>
      <c r="E1995" s="6">
        <v>13669.5</v>
      </c>
      <c r="F1995" s="6">
        <v>3.8004500000000001</v>
      </c>
      <c r="G1995" s="6">
        <v>8334.39</v>
      </c>
      <c r="H1995" s="6">
        <v>2.2433000000000001</v>
      </c>
      <c r="I1995" s="6">
        <v>0</v>
      </c>
      <c r="J1995" s="6">
        <v>2.6212499999999999</v>
      </c>
      <c r="K1995" s="6">
        <v>14121.4</v>
      </c>
      <c r="L1995" s="6">
        <v>0</v>
      </c>
      <c r="M1995" s="6">
        <v>7051.03</v>
      </c>
      <c r="N1995" s="6">
        <v>1.5037199999999999</v>
      </c>
      <c r="O1995" s="6">
        <v>10760.6</v>
      </c>
      <c r="P1995" s="6">
        <v>2200.4699999999998</v>
      </c>
      <c r="Q1995" s="6">
        <v>1.18669</v>
      </c>
      <c r="R1995" s="114">
        <v>34825.9</v>
      </c>
      <c r="S1995" s="114">
        <v>3533.13</v>
      </c>
      <c r="T1995" s="114">
        <v>2911.27</v>
      </c>
      <c r="U1995">
        <v>3.7963800000000001</v>
      </c>
      <c r="V1995">
        <v>0</v>
      </c>
      <c r="W1995">
        <v>32713.8</v>
      </c>
    </row>
    <row r="1996" spans="1:23" ht="15.75" customHeight="1" x14ac:dyDescent="0.2">
      <c r="A1996" s="6">
        <v>1983</v>
      </c>
      <c r="B1996" s="6">
        <v>3.3468800000000001</v>
      </c>
      <c r="C1996" s="6">
        <v>40053.4</v>
      </c>
      <c r="D1996" s="6">
        <v>3.56081</v>
      </c>
      <c r="E1996" s="6">
        <v>13238.9</v>
      </c>
      <c r="F1996" s="6">
        <v>3.15211</v>
      </c>
      <c r="G1996" s="6">
        <v>6732.3</v>
      </c>
      <c r="H1996" s="6">
        <v>2.0746899999999999</v>
      </c>
      <c r="I1996" s="6">
        <v>495.59800000000001</v>
      </c>
      <c r="J1996" s="6">
        <v>2.47498</v>
      </c>
      <c r="K1996" s="6">
        <v>11479.1</v>
      </c>
      <c r="L1996" s="6">
        <v>495.59800000000001</v>
      </c>
      <c r="M1996" s="6">
        <v>7250.52</v>
      </c>
      <c r="N1996" s="6">
        <v>2.24187</v>
      </c>
      <c r="O1996" s="6">
        <v>5248.54</v>
      </c>
      <c r="P1996" s="6">
        <v>6047.04</v>
      </c>
      <c r="Q1996" s="6">
        <v>1.38656</v>
      </c>
      <c r="R1996" s="114">
        <v>36019.800000000003</v>
      </c>
      <c r="S1996" s="114">
        <v>6018.76</v>
      </c>
      <c r="T1996" s="114">
        <v>7420.97</v>
      </c>
      <c r="U1996">
        <v>3.25238</v>
      </c>
      <c r="V1996">
        <v>0</v>
      </c>
      <c r="W1996">
        <v>29392.6</v>
      </c>
    </row>
    <row r="1997" spans="1:23" ht="15.75" customHeight="1" x14ac:dyDescent="0.2">
      <c r="A1997" s="6">
        <v>1984</v>
      </c>
      <c r="B1997" s="6">
        <v>2.2967300000000002</v>
      </c>
      <c r="C1997" s="6">
        <v>40053.4</v>
      </c>
      <c r="D1997" s="6">
        <v>2.72282</v>
      </c>
      <c r="E1997" s="6">
        <v>16553.2</v>
      </c>
      <c r="F1997" s="6">
        <v>2.2368199999999998</v>
      </c>
      <c r="G1997" s="6">
        <v>4629.3100000000004</v>
      </c>
      <c r="H1997" s="6">
        <v>1.40415</v>
      </c>
      <c r="I1997" s="6">
        <v>576.91499999999996</v>
      </c>
      <c r="J1997" s="6">
        <v>2.6033400000000002</v>
      </c>
      <c r="K1997" s="6">
        <v>11404.1</v>
      </c>
      <c r="L1997" s="6">
        <v>576.91499999999996</v>
      </c>
      <c r="M1997" s="6">
        <v>3524.63</v>
      </c>
      <c r="N1997" s="6">
        <v>1.2699800000000001</v>
      </c>
      <c r="O1997" s="6">
        <v>3412.02</v>
      </c>
      <c r="P1997" s="6">
        <v>4902.25</v>
      </c>
      <c r="Q1997" s="6">
        <v>1.78484</v>
      </c>
      <c r="R1997" s="114">
        <v>38212.400000000001</v>
      </c>
      <c r="S1997" s="114">
        <v>5111.28</v>
      </c>
      <c r="T1997" s="114">
        <v>19937</v>
      </c>
      <c r="U1997">
        <v>1.8487899999999999</v>
      </c>
      <c r="V1997">
        <v>65.844300000000004</v>
      </c>
      <c r="W1997">
        <v>18589.8</v>
      </c>
    </row>
    <row r="1998" spans="1:23" ht="15.75" customHeight="1" x14ac:dyDescent="0.2">
      <c r="A1998" s="6">
        <v>1985</v>
      </c>
      <c r="B1998" s="6">
        <v>1.27597</v>
      </c>
      <c r="C1998" s="6">
        <v>39697.9</v>
      </c>
      <c r="D1998" s="6">
        <v>1.63476</v>
      </c>
      <c r="E1998" s="6">
        <v>15412.3</v>
      </c>
      <c r="F1998" s="6">
        <v>1.0909899999999999</v>
      </c>
      <c r="G1998" s="6">
        <v>1027.07</v>
      </c>
      <c r="H1998" s="6">
        <v>1.0255700000000001</v>
      </c>
      <c r="I1998" s="6">
        <v>1211.97</v>
      </c>
      <c r="J1998" s="6">
        <v>1.6533599999999999</v>
      </c>
      <c r="K1998" s="6">
        <v>6262.91</v>
      </c>
      <c r="L1998" s="6">
        <v>1211.97</v>
      </c>
      <c r="M1998" s="6">
        <v>3213.01</v>
      </c>
      <c r="N1998" s="6">
        <v>0.591534</v>
      </c>
      <c r="O1998" s="6">
        <v>1099.8399999999999</v>
      </c>
      <c r="P1998" s="6">
        <v>7599.19</v>
      </c>
      <c r="Q1998" s="6">
        <v>0.73434699999999997</v>
      </c>
      <c r="R1998" s="114">
        <v>38987.1</v>
      </c>
      <c r="S1998" s="114">
        <v>2285.8200000000002</v>
      </c>
      <c r="T1998" s="114">
        <v>16021.3</v>
      </c>
      <c r="U1998">
        <v>0.676126</v>
      </c>
      <c r="V1998">
        <v>0</v>
      </c>
      <c r="W1998">
        <v>12734.1</v>
      </c>
    </row>
    <row r="1999" spans="1:23" ht="15.75" customHeight="1" x14ac:dyDescent="0.2">
      <c r="A1999" s="6">
        <v>1986</v>
      </c>
      <c r="B1999" s="6">
        <v>0.27280199999999999</v>
      </c>
      <c r="C1999" s="6">
        <v>36910.699999999997</v>
      </c>
      <c r="D1999" s="6">
        <v>0.46396900000000002</v>
      </c>
      <c r="E1999" s="6">
        <v>7251.23</v>
      </c>
      <c r="F1999" s="6">
        <v>0.12858800000000001</v>
      </c>
      <c r="G1999" s="6">
        <v>853.36099999999999</v>
      </c>
      <c r="H1999" s="6">
        <v>0.30098399999999997</v>
      </c>
      <c r="I1999" s="6">
        <v>2631.03</v>
      </c>
      <c r="J1999" s="6">
        <v>0.59030199999999999</v>
      </c>
      <c r="K1999" s="6">
        <v>23328</v>
      </c>
      <c r="L1999" s="6">
        <v>2631.03</v>
      </c>
      <c r="M1999" s="6">
        <v>2614</v>
      </c>
      <c r="N1999" s="6">
        <v>0.52882700000000005</v>
      </c>
      <c r="O1999" s="6">
        <v>1678.45</v>
      </c>
      <c r="P1999" s="6">
        <v>8879.58</v>
      </c>
      <c r="Q1999" s="6">
        <v>0.29500799999999999</v>
      </c>
      <c r="R1999" s="114">
        <v>39388.199999999997</v>
      </c>
      <c r="S1999" s="114">
        <v>597.245</v>
      </c>
      <c r="T1999" s="114">
        <v>12837.2</v>
      </c>
      <c r="U1999">
        <v>0.17293600000000001</v>
      </c>
      <c r="V1999">
        <v>0</v>
      </c>
      <c r="W1999">
        <v>8185.74</v>
      </c>
    </row>
    <row r="2000" spans="1:23" ht="15.75" customHeight="1" x14ac:dyDescent="0.2">
      <c r="A2000" s="6">
        <v>1987</v>
      </c>
      <c r="B2000" s="6">
        <v>0</v>
      </c>
      <c r="C2000" s="6">
        <v>26322</v>
      </c>
      <c r="D2000" s="6">
        <v>0</v>
      </c>
      <c r="E2000" s="6">
        <v>2330.9499999999998</v>
      </c>
      <c r="F2000" s="6">
        <v>0</v>
      </c>
      <c r="G2000" s="6">
        <v>1328.46</v>
      </c>
      <c r="H2000" s="6">
        <v>0</v>
      </c>
      <c r="I2000" s="6">
        <v>6376.26</v>
      </c>
      <c r="J2000" s="6">
        <v>0</v>
      </c>
      <c r="K2000" s="6">
        <v>8401.5300000000007</v>
      </c>
      <c r="L2000" s="6">
        <v>6376.26</v>
      </c>
      <c r="M2000" s="6">
        <v>3202.52</v>
      </c>
      <c r="N2000" s="6">
        <v>0</v>
      </c>
      <c r="O2000" s="6">
        <v>3049.78</v>
      </c>
      <c r="P2000" s="6">
        <v>4790.3599999999997</v>
      </c>
      <c r="Q2000" s="6">
        <v>0</v>
      </c>
      <c r="R2000" s="114">
        <v>39424.1</v>
      </c>
      <c r="S2000" s="114">
        <v>1662.67</v>
      </c>
      <c r="T2000" s="114">
        <v>4573.1499999999996</v>
      </c>
      <c r="U2000">
        <v>0</v>
      </c>
      <c r="V2000">
        <v>1290.45</v>
      </c>
      <c r="W2000">
        <v>4167.26</v>
      </c>
    </row>
    <row r="2001" spans="1:23" ht="15.75" customHeight="1" x14ac:dyDescent="0.2">
      <c r="A2001" s="6">
        <v>1988</v>
      </c>
      <c r="B2001" s="6">
        <v>0</v>
      </c>
      <c r="C2001" s="6">
        <v>34034.9</v>
      </c>
      <c r="D2001" s="6">
        <v>0</v>
      </c>
      <c r="E2001" s="6">
        <v>6955.54</v>
      </c>
      <c r="F2001" s="6">
        <v>0</v>
      </c>
      <c r="G2001" s="6">
        <v>0</v>
      </c>
      <c r="H2001" s="6">
        <v>0</v>
      </c>
      <c r="I2001" s="6">
        <v>8144.62</v>
      </c>
      <c r="J2001" s="6">
        <v>0</v>
      </c>
      <c r="K2001" s="6">
        <v>4194.3599999999997</v>
      </c>
      <c r="L2001" s="6">
        <v>8144.62</v>
      </c>
      <c r="M2001" s="6">
        <v>5821.83</v>
      </c>
      <c r="N2001" s="6">
        <v>0</v>
      </c>
      <c r="O2001" s="6">
        <v>3981.92</v>
      </c>
      <c r="P2001" s="6">
        <v>22414.2</v>
      </c>
      <c r="Q2001" s="6">
        <v>0</v>
      </c>
      <c r="R2001" s="114">
        <v>38263.699999999997</v>
      </c>
      <c r="S2001" s="114">
        <v>5855.37</v>
      </c>
      <c r="T2001" s="114">
        <v>21015.599999999999</v>
      </c>
      <c r="U2001">
        <v>0</v>
      </c>
      <c r="V2001">
        <v>3187.64</v>
      </c>
      <c r="W2001">
        <v>4976.34</v>
      </c>
    </row>
    <row r="2002" spans="1:23" ht="15.75" customHeight="1" x14ac:dyDescent="0.2">
      <c r="A2002" s="6">
        <v>1989</v>
      </c>
      <c r="B2002" s="6">
        <v>0</v>
      </c>
      <c r="C2002" s="6">
        <v>32737.7</v>
      </c>
      <c r="D2002" s="6">
        <v>0</v>
      </c>
      <c r="E2002" s="6">
        <v>14196.7</v>
      </c>
      <c r="F2002" s="6">
        <v>0</v>
      </c>
      <c r="G2002" s="6">
        <v>0</v>
      </c>
      <c r="H2002" s="6">
        <v>0</v>
      </c>
      <c r="I2002" s="6">
        <v>6278.05</v>
      </c>
      <c r="J2002" s="6">
        <v>0</v>
      </c>
      <c r="K2002" s="6">
        <v>3830.63</v>
      </c>
      <c r="L2002" s="6">
        <v>6278.05</v>
      </c>
      <c r="M2002" s="6">
        <v>7389.94</v>
      </c>
      <c r="N2002" s="6">
        <v>0</v>
      </c>
      <c r="O2002" s="6">
        <v>4712.25</v>
      </c>
      <c r="P2002" s="6">
        <v>19153.599999999999</v>
      </c>
      <c r="Q2002" s="6">
        <v>0</v>
      </c>
      <c r="R2002" s="114">
        <v>36827</v>
      </c>
      <c r="S2002" s="114">
        <v>7880.71</v>
      </c>
      <c r="T2002" s="114">
        <v>33925.1</v>
      </c>
      <c r="U2002">
        <v>0</v>
      </c>
      <c r="V2002">
        <v>578.57600000000002</v>
      </c>
      <c r="W2002">
        <v>4870.8999999999996</v>
      </c>
    </row>
    <row r="2003" spans="1:23" ht="15.75" customHeight="1" x14ac:dyDescent="0.2">
      <c r="A2003" s="6">
        <v>1990</v>
      </c>
      <c r="B2003" s="6">
        <v>0</v>
      </c>
      <c r="C2003" s="6">
        <v>28681.3</v>
      </c>
      <c r="D2003" s="6">
        <v>0</v>
      </c>
      <c r="E2003" s="6">
        <v>24000.7</v>
      </c>
      <c r="F2003" s="6">
        <v>0</v>
      </c>
      <c r="G2003" s="6">
        <v>0</v>
      </c>
      <c r="H2003" s="6">
        <v>0</v>
      </c>
      <c r="I2003" s="6">
        <v>10938.3</v>
      </c>
      <c r="J2003" s="6">
        <v>0</v>
      </c>
      <c r="K2003" s="6">
        <v>1334.62</v>
      </c>
      <c r="L2003" s="6">
        <v>10938.3</v>
      </c>
      <c r="M2003" s="6">
        <v>6967.6</v>
      </c>
      <c r="N2003" s="6">
        <v>0</v>
      </c>
      <c r="O2003" s="6">
        <v>6375.37</v>
      </c>
      <c r="P2003" s="6">
        <v>17843.599999999999</v>
      </c>
      <c r="Q2003" s="6">
        <v>0</v>
      </c>
      <c r="R2003" s="114">
        <v>34259.800000000003</v>
      </c>
      <c r="S2003" s="114">
        <v>16371.9</v>
      </c>
      <c r="T2003" s="114">
        <v>35502</v>
      </c>
      <c r="U2003">
        <v>0</v>
      </c>
      <c r="V2003">
        <v>0</v>
      </c>
      <c r="W2003">
        <v>8247.2199999999993</v>
      </c>
    </row>
    <row r="2004" spans="1:23" ht="15.75" customHeight="1" x14ac:dyDescent="0.2">
      <c r="A2004" s="6">
        <v>1991</v>
      </c>
      <c r="B2004" s="6">
        <v>0</v>
      </c>
      <c r="C2004" s="6">
        <v>23312.3</v>
      </c>
      <c r="D2004" s="6">
        <v>0</v>
      </c>
      <c r="E2004" s="6">
        <v>35269.300000000003</v>
      </c>
      <c r="F2004" s="6">
        <v>0</v>
      </c>
      <c r="G2004" s="6">
        <v>0</v>
      </c>
      <c r="H2004" s="6">
        <v>0</v>
      </c>
      <c r="I2004" s="6">
        <v>6376.15</v>
      </c>
      <c r="J2004" s="6">
        <v>0</v>
      </c>
      <c r="K2004" s="6">
        <v>941.38199999999995</v>
      </c>
      <c r="L2004" s="6">
        <v>6376.15</v>
      </c>
      <c r="M2004" s="6">
        <v>13615.5</v>
      </c>
      <c r="N2004" s="6">
        <v>0</v>
      </c>
      <c r="O2004" s="6">
        <v>5239.78</v>
      </c>
      <c r="P2004" s="6">
        <v>13904</v>
      </c>
      <c r="Q2004" s="6">
        <v>0</v>
      </c>
      <c r="R2004" s="114">
        <v>25616.1</v>
      </c>
      <c r="S2004" s="114">
        <v>33986</v>
      </c>
      <c r="T2004" s="114">
        <v>30083.200000000001</v>
      </c>
      <c r="U2004">
        <v>0</v>
      </c>
      <c r="V2004">
        <v>0</v>
      </c>
      <c r="W2004">
        <v>3667.21</v>
      </c>
    </row>
    <row r="2005" spans="1:23" ht="15.75" customHeight="1" x14ac:dyDescent="0.2">
      <c r="A2005" s="6">
        <v>1992</v>
      </c>
      <c r="B2005" s="6">
        <v>0</v>
      </c>
      <c r="C2005" s="6">
        <v>25929.7</v>
      </c>
      <c r="D2005" s="6">
        <v>0</v>
      </c>
      <c r="E2005" s="6">
        <v>35702.400000000001</v>
      </c>
      <c r="F2005" s="6">
        <v>0</v>
      </c>
      <c r="G2005" s="6">
        <v>0</v>
      </c>
      <c r="H2005" s="6">
        <v>0</v>
      </c>
      <c r="I2005" s="6">
        <v>3531.76</v>
      </c>
      <c r="J2005" s="6">
        <v>0</v>
      </c>
      <c r="K2005" s="6">
        <v>1111.19</v>
      </c>
      <c r="L2005" s="6">
        <v>3531.76</v>
      </c>
      <c r="M2005" s="6">
        <v>5290.47</v>
      </c>
      <c r="N2005" s="6">
        <v>0</v>
      </c>
      <c r="O2005" s="6">
        <v>9908.58</v>
      </c>
      <c r="P2005" s="6">
        <v>12908</v>
      </c>
      <c r="Q2005" s="6">
        <v>0</v>
      </c>
      <c r="R2005" s="114">
        <v>12623</v>
      </c>
      <c r="S2005" s="114">
        <v>39308.5</v>
      </c>
      <c r="T2005" s="114">
        <v>34980</v>
      </c>
      <c r="U2005">
        <v>0</v>
      </c>
      <c r="V2005">
        <v>0</v>
      </c>
      <c r="W2005">
        <v>766.31600000000003</v>
      </c>
    </row>
    <row r="2006" spans="1:23" ht="15.75" customHeight="1" x14ac:dyDescent="0.2">
      <c r="A2006" s="6">
        <v>1993</v>
      </c>
      <c r="B2006" s="6">
        <v>0</v>
      </c>
      <c r="C2006" s="6">
        <v>26777.200000000001</v>
      </c>
      <c r="D2006" s="6">
        <v>0</v>
      </c>
      <c r="E2006" s="6">
        <v>34522.1</v>
      </c>
      <c r="F2006" s="6">
        <v>0</v>
      </c>
      <c r="G2006" s="6">
        <v>0</v>
      </c>
      <c r="H2006" s="6">
        <v>0</v>
      </c>
      <c r="I2006" s="6">
        <v>4027.56</v>
      </c>
      <c r="J2006" s="6">
        <v>0</v>
      </c>
      <c r="K2006" s="6">
        <v>85.040700000000001</v>
      </c>
      <c r="L2006" s="6">
        <v>4027.56</v>
      </c>
      <c r="M2006" s="6">
        <v>1082.54</v>
      </c>
      <c r="N2006" s="6">
        <v>0</v>
      </c>
      <c r="O2006" s="6">
        <v>15394.2</v>
      </c>
      <c r="P2006" s="6">
        <v>10592</v>
      </c>
      <c r="Q2006" s="6">
        <v>0</v>
      </c>
      <c r="R2006" s="114">
        <v>11354</v>
      </c>
      <c r="S2006" s="114">
        <v>40053.4</v>
      </c>
      <c r="T2006" s="114">
        <v>35612.1</v>
      </c>
      <c r="U2006">
        <v>0</v>
      </c>
      <c r="V2006">
        <v>935.28099999999995</v>
      </c>
      <c r="W2006">
        <v>318.84100000000001</v>
      </c>
    </row>
    <row r="2007" spans="1:23" ht="15.75" customHeight="1" x14ac:dyDescent="0.2">
      <c r="A2007" s="6">
        <v>1994</v>
      </c>
      <c r="B2007" s="6">
        <v>0</v>
      </c>
      <c r="C2007" s="6">
        <v>19525.3</v>
      </c>
      <c r="D2007" s="6">
        <v>0</v>
      </c>
      <c r="E2007" s="6">
        <v>29347.4</v>
      </c>
      <c r="F2007" s="6">
        <v>0</v>
      </c>
      <c r="G2007" s="6">
        <v>0</v>
      </c>
      <c r="H2007" s="6">
        <v>0</v>
      </c>
      <c r="I2007" s="6">
        <v>4506.09</v>
      </c>
      <c r="J2007" s="6">
        <v>0</v>
      </c>
      <c r="K2007" s="6">
        <v>0</v>
      </c>
      <c r="L2007" s="6">
        <v>4506.09</v>
      </c>
      <c r="M2007" s="6">
        <v>0</v>
      </c>
      <c r="N2007" s="6">
        <v>0</v>
      </c>
      <c r="O2007" s="6">
        <v>13511.2</v>
      </c>
      <c r="P2007" s="6">
        <v>11730.9</v>
      </c>
      <c r="Q2007" s="6">
        <v>0</v>
      </c>
      <c r="R2007" s="114">
        <v>11389.5</v>
      </c>
      <c r="S2007" s="114">
        <v>40053.4</v>
      </c>
      <c r="T2007" s="114">
        <v>32883.9</v>
      </c>
      <c r="U2007">
        <v>0</v>
      </c>
      <c r="V2007">
        <v>1871.92</v>
      </c>
      <c r="W2007">
        <v>4033.42</v>
      </c>
    </row>
    <row r="2008" spans="1:23" ht="15.75" customHeight="1" x14ac:dyDescent="0.2">
      <c r="A2008" s="6">
        <v>1995</v>
      </c>
      <c r="B2008" s="6">
        <v>0</v>
      </c>
      <c r="C2008" s="6">
        <v>21998</v>
      </c>
      <c r="D2008" s="6">
        <v>0</v>
      </c>
      <c r="E2008" s="6">
        <v>17705.099999999999</v>
      </c>
      <c r="F2008" s="6">
        <v>0</v>
      </c>
      <c r="G2008" s="6">
        <v>0</v>
      </c>
      <c r="H2008" s="6">
        <v>0</v>
      </c>
      <c r="I2008" s="6">
        <v>5766.58</v>
      </c>
      <c r="J2008" s="6">
        <v>0</v>
      </c>
      <c r="K2008" s="6">
        <v>0</v>
      </c>
      <c r="L2008" s="6">
        <v>5766.58</v>
      </c>
      <c r="M2008" s="6">
        <v>0</v>
      </c>
      <c r="N2008" s="6">
        <v>0</v>
      </c>
      <c r="O2008" s="6">
        <v>9987.99</v>
      </c>
      <c r="P2008" s="6">
        <v>11449.8</v>
      </c>
      <c r="Q2008" s="6">
        <v>0</v>
      </c>
      <c r="R2008" s="114">
        <v>10852.7</v>
      </c>
      <c r="S2008" s="114">
        <v>40053.4</v>
      </c>
      <c r="T2008" s="114">
        <v>27264.3</v>
      </c>
      <c r="U2008">
        <v>0</v>
      </c>
      <c r="V2008">
        <v>3208.28</v>
      </c>
      <c r="W2008">
        <v>9830.94</v>
      </c>
    </row>
    <row r="2009" spans="1:23" ht="15.75" customHeight="1" x14ac:dyDescent="0.2">
      <c r="A2009" s="6">
        <v>1996</v>
      </c>
      <c r="B2009" s="6">
        <v>0</v>
      </c>
      <c r="C2009" s="6">
        <v>22630.7</v>
      </c>
      <c r="D2009" s="6">
        <v>0</v>
      </c>
      <c r="E2009" s="6">
        <v>12248</v>
      </c>
      <c r="F2009" s="6">
        <v>0</v>
      </c>
      <c r="G2009" s="6">
        <v>0</v>
      </c>
      <c r="H2009" s="6">
        <v>0</v>
      </c>
      <c r="I2009" s="6">
        <v>3274.69</v>
      </c>
      <c r="J2009" s="6">
        <v>0</v>
      </c>
      <c r="K2009" s="6">
        <v>0</v>
      </c>
      <c r="L2009" s="6">
        <v>3274.69</v>
      </c>
      <c r="M2009" s="6">
        <v>0</v>
      </c>
      <c r="N2009" s="6">
        <v>0</v>
      </c>
      <c r="O2009" s="6">
        <v>4449.28</v>
      </c>
      <c r="P2009" s="6">
        <v>12332.7</v>
      </c>
      <c r="Q2009" s="6">
        <v>0</v>
      </c>
      <c r="R2009" s="114">
        <v>7895.94</v>
      </c>
      <c r="S2009" s="114">
        <v>40053.4</v>
      </c>
      <c r="T2009" s="114">
        <v>14461.4</v>
      </c>
      <c r="U2009">
        <v>0</v>
      </c>
      <c r="V2009">
        <v>3558.77</v>
      </c>
      <c r="W2009">
        <v>19413.099999999999</v>
      </c>
    </row>
    <row r="2010" spans="1:23" ht="15.75" customHeight="1" x14ac:dyDescent="0.2">
      <c r="A2010" s="6">
        <v>1997</v>
      </c>
      <c r="B2010" s="6">
        <v>0</v>
      </c>
      <c r="C2010" s="6">
        <v>24905.7</v>
      </c>
      <c r="D2010" s="6">
        <v>0</v>
      </c>
      <c r="E2010" s="6">
        <v>13923.7</v>
      </c>
      <c r="F2010" s="6">
        <v>0</v>
      </c>
      <c r="G2010" s="6">
        <v>0</v>
      </c>
      <c r="H2010" s="6">
        <v>0</v>
      </c>
      <c r="I2010" s="6">
        <v>4197.22</v>
      </c>
      <c r="J2010" s="6">
        <v>0</v>
      </c>
      <c r="K2010" s="6">
        <v>0</v>
      </c>
      <c r="L2010" s="6">
        <v>4197.22</v>
      </c>
      <c r="M2010" s="6">
        <v>0</v>
      </c>
      <c r="N2010" s="6">
        <v>0</v>
      </c>
      <c r="O2010" s="6">
        <v>7340.1</v>
      </c>
      <c r="P2010" s="6">
        <v>14313.6</v>
      </c>
      <c r="Q2010" s="6">
        <v>0</v>
      </c>
      <c r="R2010" s="114">
        <v>21923.9</v>
      </c>
      <c r="S2010" s="114">
        <v>39466.400000000001</v>
      </c>
      <c r="T2010" s="114">
        <v>2176.88</v>
      </c>
      <c r="U2010">
        <v>0</v>
      </c>
      <c r="V2010">
        <v>1248.44</v>
      </c>
      <c r="W2010">
        <v>26326.3</v>
      </c>
    </row>
    <row r="2011" spans="1:23" ht="15.75" customHeight="1" x14ac:dyDescent="0.2">
      <c r="A2011" s="6">
        <v>1998</v>
      </c>
      <c r="B2011" s="6">
        <v>0</v>
      </c>
      <c r="C2011" s="6">
        <v>17934.099999999999</v>
      </c>
      <c r="D2011" s="6">
        <v>0</v>
      </c>
      <c r="E2011" s="6">
        <v>13764.8</v>
      </c>
      <c r="F2011" s="6">
        <v>0</v>
      </c>
      <c r="G2011" s="6">
        <v>0</v>
      </c>
      <c r="H2011" s="6">
        <v>0</v>
      </c>
      <c r="I2011" s="6">
        <v>1620.95</v>
      </c>
      <c r="J2011" s="6">
        <v>0</v>
      </c>
      <c r="K2011" s="6">
        <v>0</v>
      </c>
      <c r="L2011" s="6">
        <v>1620.95</v>
      </c>
      <c r="M2011" s="6">
        <v>0</v>
      </c>
      <c r="N2011" s="6">
        <v>0</v>
      </c>
      <c r="O2011" s="6">
        <v>9637.2099999999991</v>
      </c>
      <c r="P2011" s="6">
        <v>14965.6</v>
      </c>
      <c r="Q2011" s="6">
        <v>0</v>
      </c>
      <c r="R2011" s="114">
        <v>36085.4</v>
      </c>
      <c r="S2011" s="114">
        <v>37584.5</v>
      </c>
      <c r="T2011" s="114">
        <v>0</v>
      </c>
      <c r="U2011">
        <v>0</v>
      </c>
      <c r="V2011">
        <v>0</v>
      </c>
      <c r="W2011">
        <v>32676.1</v>
      </c>
    </row>
    <row r="2012" spans="1:23" ht="15.75" customHeight="1" x14ac:dyDescent="0.2">
      <c r="A2012" s="6">
        <v>1999</v>
      </c>
      <c r="B2012" s="6">
        <v>0.15987699999999999</v>
      </c>
      <c r="C2012" s="6">
        <v>12175.8</v>
      </c>
      <c r="D2012" s="6">
        <v>0.18099799999999999</v>
      </c>
      <c r="E2012" s="6">
        <v>13687</v>
      </c>
      <c r="F2012" s="6">
        <v>0.53646899999999997</v>
      </c>
      <c r="G2012" s="6">
        <v>662.41499999999996</v>
      </c>
      <c r="H2012" s="6">
        <v>5.5650100000000001E-2</v>
      </c>
      <c r="I2012" s="6">
        <v>2808.07</v>
      </c>
      <c r="J2012" s="6">
        <v>4.6028199999999998E-2</v>
      </c>
      <c r="K2012" s="6">
        <v>1292.27</v>
      </c>
      <c r="L2012" s="6">
        <v>2808.07</v>
      </c>
      <c r="M2012" s="6">
        <v>0</v>
      </c>
      <c r="N2012" s="6">
        <v>2.8836400000000002E-2</v>
      </c>
      <c r="O2012" s="6">
        <v>8476.76</v>
      </c>
      <c r="P2012" s="6">
        <v>13069</v>
      </c>
      <c r="Q2012" s="6">
        <v>7.3178900000000005E-2</v>
      </c>
      <c r="R2012" s="114">
        <v>32212.1</v>
      </c>
      <c r="S2012" s="114">
        <v>38508.699999999997</v>
      </c>
      <c r="T2012" s="114">
        <v>0</v>
      </c>
      <c r="U2012">
        <v>0.19017800000000001</v>
      </c>
      <c r="V2012">
        <v>0</v>
      </c>
      <c r="W2012">
        <v>24111.200000000001</v>
      </c>
    </row>
    <row r="2013" spans="1:23" ht="15.75" customHeight="1" x14ac:dyDescent="0.2">
      <c r="A2013" s="6">
        <v>2000</v>
      </c>
      <c r="B2013" s="6">
        <v>0.83376399999999995</v>
      </c>
      <c r="C2013" s="6">
        <v>26655.9</v>
      </c>
      <c r="D2013" s="6">
        <v>1.2189099999999999</v>
      </c>
      <c r="E2013" s="6">
        <v>9563.32</v>
      </c>
      <c r="F2013" s="6">
        <v>1.7239100000000001</v>
      </c>
      <c r="G2013" s="6">
        <v>1588.54</v>
      </c>
      <c r="H2013" s="6">
        <v>0.42875999999999997</v>
      </c>
      <c r="I2013" s="6">
        <v>3701.03</v>
      </c>
      <c r="J2013" s="6">
        <v>0.30079400000000001</v>
      </c>
      <c r="K2013" s="6">
        <v>655.08900000000006</v>
      </c>
      <c r="L2013" s="6">
        <v>3701.03</v>
      </c>
      <c r="M2013" s="6">
        <v>0</v>
      </c>
      <c r="N2013" s="6">
        <v>0.382859</v>
      </c>
      <c r="O2013" s="6">
        <v>7777.66</v>
      </c>
      <c r="P2013" s="6">
        <v>10551.5</v>
      </c>
      <c r="Q2013" s="6">
        <v>0.888822</v>
      </c>
      <c r="R2013" s="114">
        <v>28482.9</v>
      </c>
      <c r="S2013" s="114">
        <v>38482.800000000003</v>
      </c>
      <c r="T2013" s="114">
        <v>5759.6</v>
      </c>
      <c r="U2013">
        <v>1.2107000000000001</v>
      </c>
      <c r="V2013">
        <v>1369.67</v>
      </c>
      <c r="W2013">
        <v>14350.5</v>
      </c>
    </row>
    <row r="2014" spans="1:23" ht="15.75" customHeight="1" x14ac:dyDescent="0.2">
      <c r="A2014" s="6">
        <v>2001</v>
      </c>
      <c r="B2014" s="6">
        <v>1.8742000000000001</v>
      </c>
      <c r="C2014" s="6">
        <v>32728.400000000001</v>
      </c>
      <c r="D2014" s="6">
        <v>0.77104200000000001</v>
      </c>
      <c r="E2014" s="6">
        <v>12117.7</v>
      </c>
      <c r="F2014" s="6">
        <v>2.8350900000000001</v>
      </c>
      <c r="G2014" s="6">
        <v>606.85799999999995</v>
      </c>
      <c r="H2014" s="6">
        <v>1.4137999999999999</v>
      </c>
      <c r="I2014" s="6">
        <v>997.44100000000003</v>
      </c>
      <c r="J2014" s="6">
        <v>1.9198599999999999</v>
      </c>
      <c r="K2014" s="6">
        <v>2835.03</v>
      </c>
      <c r="L2014" s="6">
        <v>997.44100000000003</v>
      </c>
      <c r="M2014" s="6">
        <v>0</v>
      </c>
      <c r="N2014" s="6">
        <v>1.9128799999999999</v>
      </c>
      <c r="O2014" s="6">
        <v>7184.06</v>
      </c>
      <c r="P2014" s="6">
        <v>3099.76</v>
      </c>
      <c r="Q2014" s="6">
        <v>0.70653100000000002</v>
      </c>
      <c r="R2014" s="114">
        <v>29058.2</v>
      </c>
      <c r="S2014" s="114">
        <v>36120.800000000003</v>
      </c>
      <c r="T2014" s="114">
        <v>3657.23</v>
      </c>
      <c r="U2014">
        <v>2.3544399999999999</v>
      </c>
      <c r="V2014">
        <v>0</v>
      </c>
      <c r="W2014">
        <v>8956.26</v>
      </c>
    </row>
    <row r="2015" spans="1:23" ht="15.75" customHeight="1" x14ac:dyDescent="0.2">
      <c r="A2015" s="6">
        <v>2002</v>
      </c>
      <c r="B2015" s="6">
        <v>2.86287</v>
      </c>
      <c r="C2015" s="6">
        <v>35423.9</v>
      </c>
      <c r="D2015" s="6">
        <v>3.3548</v>
      </c>
      <c r="E2015" s="6">
        <v>6726.99</v>
      </c>
      <c r="F2015" s="6">
        <v>3.6465000000000001</v>
      </c>
      <c r="G2015" s="6">
        <v>0</v>
      </c>
      <c r="H2015" s="6">
        <v>1.8433900000000001</v>
      </c>
      <c r="I2015" s="6">
        <v>1806.12</v>
      </c>
      <c r="J2015" s="6">
        <v>2.80267</v>
      </c>
      <c r="K2015" s="6">
        <v>11102.6</v>
      </c>
      <c r="L2015" s="6">
        <v>1806.12</v>
      </c>
      <c r="M2015" s="6">
        <v>0</v>
      </c>
      <c r="N2015" s="6">
        <v>2.7757399999999999</v>
      </c>
      <c r="O2015" s="6">
        <v>8059.48</v>
      </c>
      <c r="P2015" s="6">
        <v>1367.53</v>
      </c>
      <c r="Q2015" s="6">
        <v>1.16422</v>
      </c>
      <c r="R2015" s="114">
        <v>23063.3</v>
      </c>
      <c r="S2015" s="114">
        <v>31552.1</v>
      </c>
      <c r="T2015" s="114">
        <v>5985.44</v>
      </c>
      <c r="U2015">
        <v>3.2563200000000001</v>
      </c>
      <c r="V2015">
        <v>0</v>
      </c>
      <c r="W2015">
        <v>1584.64</v>
      </c>
    </row>
    <row r="2016" spans="1:23" ht="15.75" customHeight="1" x14ac:dyDescent="0.2">
      <c r="A2016" s="6">
        <v>2003</v>
      </c>
      <c r="B2016" s="6">
        <v>3.4811100000000001</v>
      </c>
      <c r="C2016" s="6">
        <v>30779.7</v>
      </c>
      <c r="D2016" s="6">
        <v>3.9739300000000002</v>
      </c>
      <c r="E2016" s="6">
        <v>5170.8100000000004</v>
      </c>
      <c r="F2016" s="6">
        <v>4.1789399999999999</v>
      </c>
      <c r="G2016" s="6">
        <v>1196.6099999999999</v>
      </c>
      <c r="H2016" s="6">
        <v>1.81992</v>
      </c>
      <c r="I2016" s="6">
        <v>855.51499999999999</v>
      </c>
      <c r="J2016" s="6">
        <v>3.4155199999999999</v>
      </c>
      <c r="K2016" s="6">
        <v>18546</v>
      </c>
      <c r="L2016" s="6">
        <v>855.51499999999999</v>
      </c>
      <c r="M2016" s="6">
        <v>2086.3000000000002</v>
      </c>
      <c r="N2016" s="6">
        <v>3.3549699999999998</v>
      </c>
      <c r="O2016" s="6">
        <v>10875.5</v>
      </c>
      <c r="P2016" s="6">
        <v>3142.88</v>
      </c>
      <c r="Q2016" s="6">
        <v>1.83325</v>
      </c>
      <c r="R2016" s="114">
        <v>19360.599999999999</v>
      </c>
      <c r="S2016" s="114">
        <v>28769.599999999999</v>
      </c>
      <c r="T2016" s="114">
        <v>6927.91</v>
      </c>
      <c r="U2016">
        <v>3.2002799999999998</v>
      </c>
      <c r="V2016">
        <v>0</v>
      </c>
      <c r="W2016">
        <v>0</v>
      </c>
    </row>
    <row r="2017" spans="1:23" ht="15.75" customHeight="1" x14ac:dyDescent="0.2">
      <c r="A2017" s="6">
        <v>2004</v>
      </c>
      <c r="B2017" s="6">
        <v>4.3336499999999996</v>
      </c>
      <c r="C2017" s="6">
        <v>35318.199999999997</v>
      </c>
      <c r="D2017" s="6">
        <v>4.3227000000000002</v>
      </c>
      <c r="E2017" s="6">
        <v>5451.84</v>
      </c>
      <c r="F2017" s="6">
        <v>4.3877899999999999</v>
      </c>
      <c r="G2017" s="6">
        <v>3207.23</v>
      </c>
      <c r="H2017" s="6">
        <v>2.7040899999999999</v>
      </c>
      <c r="I2017" s="6">
        <v>5442.43</v>
      </c>
      <c r="J2017" s="6">
        <v>3.76627</v>
      </c>
      <c r="K2017" s="6">
        <v>37383.599999999999</v>
      </c>
      <c r="L2017" s="6">
        <v>5442.43</v>
      </c>
      <c r="M2017" s="6">
        <v>14488.4</v>
      </c>
      <c r="N2017" s="6">
        <v>3.6760600000000001</v>
      </c>
      <c r="O2017" s="6">
        <v>12589.2</v>
      </c>
      <c r="P2017" s="6">
        <v>5540.5</v>
      </c>
      <c r="Q2017" s="6">
        <v>1.3916500000000001</v>
      </c>
      <c r="R2017" s="114">
        <v>18026.099999999999</v>
      </c>
      <c r="S2017" s="114">
        <v>23607.8</v>
      </c>
      <c r="T2017" s="114">
        <v>13843.2</v>
      </c>
      <c r="U2017">
        <v>3.4387400000000001</v>
      </c>
      <c r="V2017">
        <v>0</v>
      </c>
      <c r="W2017">
        <v>134.268</v>
      </c>
    </row>
    <row r="2018" spans="1:23" ht="15.75" customHeight="1" x14ac:dyDescent="0.2">
      <c r="A2018" s="6">
        <v>2005</v>
      </c>
      <c r="B2018" s="6">
        <v>4.3842800000000004</v>
      </c>
      <c r="C2018" s="6">
        <v>20180</v>
      </c>
      <c r="D2018" s="6">
        <v>3.3509799999999998</v>
      </c>
      <c r="E2018" s="6">
        <v>5206.26</v>
      </c>
      <c r="F2018" s="6">
        <v>4.3032500000000002</v>
      </c>
      <c r="G2018" s="6">
        <v>5449.16</v>
      </c>
      <c r="H2018" s="6">
        <v>2.2995299999999999</v>
      </c>
      <c r="I2018" s="6">
        <v>10017.799999999999</v>
      </c>
      <c r="J2018" s="6">
        <v>3.8619500000000002</v>
      </c>
      <c r="K2018" s="6">
        <v>31049.4</v>
      </c>
      <c r="L2018" s="6">
        <v>10017.799999999999</v>
      </c>
      <c r="M2018" s="6">
        <v>19569.099999999999</v>
      </c>
      <c r="N2018" s="6">
        <v>3.75169</v>
      </c>
      <c r="O2018" s="6">
        <v>27464</v>
      </c>
      <c r="P2018" s="6">
        <v>6879.54</v>
      </c>
      <c r="Q2018" s="6">
        <v>2.7073200000000002</v>
      </c>
      <c r="R2018" s="114">
        <v>17506.599999999999</v>
      </c>
      <c r="S2018" s="114">
        <v>13679.9</v>
      </c>
      <c r="T2018" s="114">
        <v>36398.400000000001</v>
      </c>
      <c r="U2018">
        <v>2.831</v>
      </c>
      <c r="V2018">
        <v>0</v>
      </c>
      <c r="W2018">
        <v>5540.96</v>
      </c>
    </row>
    <row r="2019" spans="1:23" ht="15.75" customHeight="1" x14ac:dyDescent="0.2">
      <c r="A2019" s="6">
        <v>2006</v>
      </c>
      <c r="B2019" s="6">
        <v>3.3879999999999999</v>
      </c>
      <c r="C2019" s="6">
        <v>12189.8</v>
      </c>
      <c r="D2019" s="6">
        <v>3.4666600000000001</v>
      </c>
      <c r="E2019" s="6">
        <v>7998.08</v>
      </c>
      <c r="F2019" s="6">
        <v>3.9322300000000001</v>
      </c>
      <c r="G2019" s="6">
        <v>8552.41</v>
      </c>
      <c r="H2019" s="6">
        <v>1.86893</v>
      </c>
      <c r="I2019" s="6">
        <v>1426.03</v>
      </c>
      <c r="J2019" s="6">
        <v>3.6917900000000001</v>
      </c>
      <c r="K2019" s="6">
        <v>36241.5</v>
      </c>
      <c r="L2019" s="6">
        <v>1426.03</v>
      </c>
      <c r="M2019" s="6">
        <v>18249.099999999999</v>
      </c>
      <c r="N2019" s="6">
        <v>3.55803</v>
      </c>
      <c r="O2019" s="6">
        <v>37566.800000000003</v>
      </c>
      <c r="P2019" s="6">
        <v>9412.64</v>
      </c>
      <c r="Q2019" s="6">
        <v>4.0490899999999996</v>
      </c>
      <c r="R2019" s="114">
        <v>24265.4</v>
      </c>
      <c r="S2019" s="114">
        <v>24595.5</v>
      </c>
      <c r="T2019" s="114">
        <v>39427.699999999997</v>
      </c>
      <c r="U2019">
        <v>2.7893400000000002</v>
      </c>
      <c r="V2019">
        <v>0</v>
      </c>
      <c r="W2019">
        <v>6862.9</v>
      </c>
    </row>
    <row r="2020" spans="1:23" ht="15.75" customHeight="1" x14ac:dyDescent="0.2">
      <c r="A2020" s="6">
        <v>2007</v>
      </c>
      <c r="B2020" s="6">
        <v>3.59239</v>
      </c>
      <c r="C2020" s="6">
        <v>8404.18</v>
      </c>
      <c r="D2020" s="6">
        <v>2.9517000000000002</v>
      </c>
      <c r="E2020" s="6">
        <v>11709.2</v>
      </c>
      <c r="F2020" s="6">
        <v>3.2515100000000001</v>
      </c>
      <c r="G2020" s="6">
        <v>9375.4599999999991</v>
      </c>
      <c r="H2020" s="6">
        <v>2.2197399999999998</v>
      </c>
      <c r="I2020" s="6">
        <v>7.4107399999999997</v>
      </c>
      <c r="J2020" s="6">
        <v>3.2572000000000001</v>
      </c>
      <c r="K2020" s="6">
        <v>38943.599999999999</v>
      </c>
      <c r="L2020" s="6">
        <v>7.4107399999999997</v>
      </c>
      <c r="M2020" s="6">
        <v>23776</v>
      </c>
      <c r="N2020" s="6">
        <v>3.13293</v>
      </c>
      <c r="O2020" s="6">
        <v>40044.6</v>
      </c>
      <c r="P2020" s="6">
        <v>11277.8</v>
      </c>
      <c r="Q2020" s="6">
        <v>3.5518999999999998</v>
      </c>
      <c r="R2020" s="114">
        <v>23320.1</v>
      </c>
      <c r="S2020" s="114">
        <v>30609.3</v>
      </c>
      <c r="T2020" s="114">
        <v>39483.4</v>
      </c>
      <c r="U2020">
        <v>2.3952900000000001</v>
      </c>
      <c r="V2020">
        <v>3136.74</v>
      </c>
      <c r="W2020">
        <v>11628.7</v>
      </c>
    </row>
    <row r="2021" spans="1:23" ht="15.75" customHeight="1" x14ac:dyDescent="0.2">
      <c r="A2021" s="6">
        <v>2008</v>
      </c>
      <c r="B2021" s="6">
        <v>2.0196200000000002</v>
      </c>
      <c r="C2021" s="6">
        <v>5144.3999999999996</v>
      </c>
      <c r="D2021" s="6">
        <v>2.3778700000000002</v>
      </c>
      <c r="E2021" s="6">
        <v>14251.6</v>
      </c>
      <c r="F2021" s="6">
        <v>2.2732100000000002</v>
      </c>
      <c r="G2021" s="6">
        <v>4772.08</v>
      </c>
      <c r="H2021" s="6">
        <v>0.93501599999999996</v>
      </c>
      <c r="I2021" s="6">
        <v>844.51700000000005</v>
      </c>
      <c r="J2021" s="6">
        <v>2.5680800000000001</v>
      </c>
      <c r="K2021" s="6">
        <v>40053.4</v>
      </c>
      <c r="L2021" s="6">
        <v>844.51700000000005</v>
      </c>
      <c r="M2021" s="6">
        <v>38999.9</v>
      </c>
      <c r="N2021" s="6">
        <v>2.4571100000000001</v>
      </c>
      <c r="O2021" s="6">
        <v>39885.800000000003</v>
      </c>
      <c r="P2021" s="6">
        <v>12497</v>
      </c>
      <c r="Q2021" s="6">
        <v>2.78132</v>
      </c>
      <c r="R2021" s="114">
        <v>20635.5</v>
      </c>
      <c r="S2021" s="114">
        <v>33663.800000000003</v>
      </c>
      <c r="T2021" s="114">
        <v>38679.1</v>
      </c>
      <c r="U2021">
        <v>1.3945799999999999</v>
      </c>
      <c r="V2021">
        <v>3201.01</v>
      </c>
      <c r="W2021">
        <v>15522.6</v>
      </c>
    </row>
    <row r="2022" spans="1:23" ht="15.75" customHeight="1" x14ac:dyDescent="0.2">
      <c r="A2022" s="6">
        <v>2009</v>
      </c>
      <c r="B2022" s="6">
        <v>1.1052999999999999</v>
      </c>
      <c r="C2022" s="6">
        <v>1376.67</v>
      </c>
      <c r="D2022" s="6">
        <v>1.3688899999999999</v>
      </c>
      <c r="E2022" s="6">
        <v>16708.599999999999</v>
      </c>
      <c r="F2022" s="6">
        <v>0.91741899999999998</v>
      </c>
      <c r="G2022" s="6">
        <v>2635.35</v>
      </c>
      <c r="H2022" s="6">
        <v>1.1664300000000001</v>
      </c>
      <c r="I2022" s="6">
        <v>0</v>
      </c>
      <c r="J2022" s="6">
        <v>1.62999</v>
      </c>
      <c r="K2022" s="6">
        <v>38814.400000000001</v>
      </c>
      <c r="L2022" s="6">
        <v>0</v>
      </c>
      <c r="M2022" s="6">
        <v>31394.6</v>
      </c>
      <c r="N2022" s="6">
        <v>1.53986</v>
      </c>
      <c r="O2022" s="6">
        <v>40050.5</v>
      </c>
      <c r="P2022" s="6">
        <v>10836</v>
      </c>
      <c r="Q2022" s="6">
        <v>1.73681</v>
      </c>
      <c r="R2022" s="114">
        <v>16921.8</v>
      </c>
      <c r="S2022" s="114">
        <v>16584.7</v>
      </c>
      <c r="T2022" s="114">
        <v>36358.400000000001</v>
      </c>
      <c r="U2022">
        <v>0.70050599999999996</v>
      </c>
      <c r="V2022">
        <v>1102.5999999999999</v>
      </c>
      <c r="W2022">
        <v>15323.3</v>
      </c>
    </row>
    <row r="2023" spans="1:23" ht="15.75" customHeight="1" x14ac:dyDescent="0.2">
      <c r="A2023" s="6">
        <v>2010</v>
      </c>
      <c r="B2023" s="6">
        <v>0.31111100000000003</v>
      </c>
      <c r="C2023" s="6">
        <v>0</v>
      </c>
      <c r="D2023" s="6">
        <v>0.22631100000000001</v>
      </c>
      <c r="E2023" s="6">
        <v>27669.7</v>
      </c>
      <c r="F2023" s="6">
        <v>0.10585799999999999</v>
      </c>
      <c r="G2023" s="6">
        <v>7046.83</v>
      </c>
      <c r="H2023" s="6">
        <v>0.53628100000000001</v>
      </c>
      <c r="I2023" s="6">
        <v>674.29</v>
      </c>
      <c r="J2023" s="6">
        <v>0.58662000000000003</v>
      </c>
      <c r="K2023" s="6">
        <v>39063.199999999997</v>
      </c>
      <c r="L2023" s="6">
        <v>674.29</v>
      </c>
      <c r="M2023" s="6">
        <v>10175.1</v>
      </c>
      <c r="N2023" s="6">
        <v>0.53651700000000002</v>
      </c>
      <c r="O2023" s="6">
        <v>40053.4</v>
      </c>
      <c r="P2023" s="6">
        <v>9847.86</v>
      </c>
      <c r="Q2023" s="6">
        <v>0.61769600000000002</v>
      </c>
      <c r="R2023" s="114">
        <v>14491</v>
      </c>
      <c r="S2023" s="114">
        <v>4395.0600000000004</v>
      </c>
      <c r="T2023" s="114">
        <v>32454.6</v>
      </c>
      <c r="U2023">
        <v>0.210288</v>
      </c>
      <c r="V2023">
        <v>0</v>
      </c>
      <c r="W2023">
        <v>14398.5</v>
      </c>
    </row>
    <row r="2024" spans="1:23" ht="15.75" customHeight="1" x14ac:dyDescent="0.2">
      <c r="A2024" s="6">
        <v>2011</v>
      </c>
      <c r="B2024" s="6">
        <v>0</v>
      </c>
      <c r="C2024" s="6">
        <v>0</v>
      </c>
      <c r="D2024" s="6">
        <v>0</v>
      </c>
      <c r="E2024" s="6">
        <v>35608.1</v>
      </c>
      <c r="F2024" s="6">
        <v>0</v>
      </c>
      <c r="G2024" s="6">
        <v>19227.400000000001</v>
      </c>
      <c r="H2024" s="6">
        <v>0</v>
      </c>
      <c r="I2024" s="6">
        <v>0</v>
      </c>
      <c r="J2024" s="6">
        <v>0</v>
      </c>
      <c r="K2024" s="6">
        <v>38051.599999999999</v>
      </c>
      <c r="L2024" s="6">
        <v>0</v>
      </c>
      <c r="M2024" s="6">
        <v>13422.2</v>
      </c>
      <c r="N2024" s="6">
        <v>0</v>
      </c>
      <c r="O2024" s="6">
        <v>40053.4</v>
      </c>
      <c r="P2024" s="6">
        <v>12813.1</v>
      </c>
      <c r="Q2024" s="6">
        <v>0</v>
      </c>
      <c r="R2024" s="114">
        <v>21080.799999999999</v>
      </c>
      <c r="S2024" s="114">
        <v>2913.6</v>
      </c>
      <c r="T2024" s="114">
        <v>31029.7</v>
      </c>
      <c r="U2024">
        <v>0</v>
      </c>
      <c r="V2024">
        <v>258.29300000000001</v>
      </c>
      <c r="W2024">
        <v>19459.400000000001</v>
      </c>
    </row>
    <row r="2025" spans="1:23" ht="15.75" customHeight="1" x14ac:dyDescent="0.2">
      <c r="A2025" s="6">
        <v>2012</v>
      </c>
      <c r="B2025" s="6">
        <v>0</v>
      </c>
      <c r="C2025" s="6">
        <v>4163.21</v>
      </c>
      <c r="D2025" s="6">
        <v>0</v>
      </c>
      <c r="E2025" s="6">
        <v>35134.400000000001</v>
      </c>
      <c r="F2025" s="6">
        <v>0</v>
      </c>
      <c r="G2025" s="6">
        <v>19629.5</v>
      </c>
      <c r="H2025" s="6">
        <v>0</v>
      </c>
      <c r="I2025" s="6">
        <v>681.53200000000004</v>
      </c>
      <c r="J2025" s="6">
        <v>0</v>
      </c>
      <c r="K2025" s="6">
        <v>35718.9</v>
      </c>
      <c r="L2025" s="6">
        <v>681.53200000000004</v>
      </c>
      <c r="M2025" s="6">
        <v>27809.1</v>
      </c>
      <c r="N2025" s="6">
        <v>0</v>
      </c>
      <c r="O2025" s="6">
        <v>40053.4</v>
      </c>
      <c r="P2025" s="6">
        <v>14073.9</v>
      </c>
      <c r="Q2025" s="6">
        <v>0</v>
      </c>
      <c r="R2025" s="114">
        <v>11967.8</v>
      </c>
      <c r="S2025" s="114">
        <v>2925.49</v>
      </c>
      <c r="T2025" s="114">
        <v>27903.200000000001</v>
      </c>
      <c r="U2025">
        <v>0</v>
      </c>
      <c r="V2025">
        <v>965.505</v>
      </c>
      <c r="W2025">
        <v>20479.099999999999</v>
      </c>
    </row>
    <row r="2026" spans="1:23" ht="15.75" customHeight="1" x14ac:dyDescent="0.2">
      <c r="A2026" s="6">
        <v>2013</v>
      </c>
      <c r="B2026" s="6">
        <v>0</v>
      </c>
      <c r="C2026" s="6">
        <v>10547.8</v>
      </c>
      <c r="D2026" s="6">
        <v>0</v>
      </c>
      <c r="E2026" s="6">
        <v>36916.1</v>
      </c>
      <c r="F2026" s="6">
        <v>0</v>
      </c>
      <c r="G2026" s="6">
        <v>33994.400000000001</v>
      </c>
      <c r="H2026" s="6">
        <v>0</v>
      </c>
      <c r="I2026" s="6">
        <v>0</v>
      </c>
      <c r="J2026" s="6">
        <v>0</v>
      </c>
      <c r="K2026" s="6">
        <v>32164.400000000001</v>
      </c>
      <c r="L2026" s="6">
        <v>0</v>
      </c>
      <c r="M2026" s="6">
        <v>23789.200000000001</v>
      </c>
      <c r="N2026" s="6">
        <v>0</v>
      </c>
      <c r="O2026" s="6">
        <v>40053.4</v>
      </c>
      <c r="P2026" s="6">
        <v>15821.6</v>
      </c>
      <c r="Q2026" s="6">
        <v>0</v>
      </c>
      <c r="R2026" s="114">
        <v>6770.2</v>
      </c>
      <c r="S2026" s="114">
        <v>4275.62</v>
      </c>
      <c r="T2026" s="114">
        <v>36495.599999999999</v>
      </c>
      <c r="U2026">
        <v>0</v>
      </c>
      <c r="V2026">
        <v>5761.96</v>
      </c>
      <c r="W2026">
        <v>16550.2</v>
      </c>
    </row>
    <row r="2027" spans="1:23" ht="15.75" customHeight="1" x14ac:dyDescent="0.2">
      <c r="A2027" s="6">
        <v>2014</v>
      </c>
      <c r="B2027" s="6">
        <v>0</v>
      </c>
      <c r="C2027" s="6">
        <v>12235.6</v>
      </c>
      <c r="D2027" s="6">
        <v>0</v>
      </c>
      <c r="E2027" s="6">
        <v>35119.9</v>
      </c>
      <c r="F2027" s="6">
        <v>0</v>
      </c>
      <c r="G2027" s="6">
        <v>39141.4</v>
      </c>
      <c r="H2027" s="6">
        <v>0</v>
      </c>
      <c r="I2027" s="6">
        <v>2126.6999999999998</v>
      </c>
      <c r="J2027" s="6">
        <v>0</v>
      </c>
      <c r="K2027" s="6">
        <v>39037</v>
      </c>
      <c r="L2027" s="6">
        <v>2126.6999999999998</v>
      </c>
      <c r="M2027" s="6">
        <v>15342.3</v>
      </c>
      <c r="N2027" s="6">
        <v>0</v>
      </c>
      <c r="O2027" s="6">
        <v>40053.4</v>
      </c>
      <c r="P2027" s="6">
        <v>13637</v>
      </c>
      <c r="Q2027" s="6">
        <v>0</v>
      </c>
      <c r="R2027" s="114">
        <v>5314.5</v>
      </c>
      <c r="S2027" s="114">
        <v>4895.3999999999996</v>
      </c>
      <c r="T2027" s="114">
        <v>39408</v>
      </c>
      <c r="U2027">
        <v>0</v>
      </c>
      <c r="V2027">
        <v>9700.89</v>
      </c>
      <c r="W2027">
        <v>11811.3</v>
      </c>
    </row>
    <row r="2028" spans="1:23" ht="15.75" customHeight="1" x14ac:dyDescent="0.2">
      <c r="A2028" s="6">
        <v>2015</v>
      </c>
      <c r="B2028" s="6">
        <v>0</v>
      </c>
      <c r="C2028" s="6">
        <v>19252.8</v>
      </c>
      <c r="D2028" s="6">
        <v>0</v>
      </c>
      <c r="E2028" s="6">
        <v>39500.199999999997</v>
      </c>
      <c r="F2028" s="6">
        <v>0</v>
      </c>
      <c r="G2028" s="6">
        <v>38256.400000000001</v>
      </c>
      <c r="H2028" s="6">
        <v>0</v>
      </c>
      <c r="I2028" s="6">
        <v>5709.81</v>
      </c>
      <c r="J2028" s="6">
        <v>0</v>
      </c>
      <c r="K2028" s="6">
        <v>34392.5</v>
      </c>
      <c r="L2028" s="6">
        <v>5709.81</v>
      </c>
      <c r="M2028" s="6">
        <v>5426.38</v>
      </c>
      <c r="N2028" s="6">
        <v>0</v>
      </c>
      <c r="O2028" s="6">
        <v>40053.4</v>
      </c>
      <c r="P2028" s="6">
        <v>8168.09</v>
      </c>
      <c r="Q2028" s="6">
        <v>0</v>
      </c>
      <c r="R2028" s="114">
        <v>8923.7999999999993</v>
      </c>
      <c r="S2028" s="114">
        <v>4422.88</v>
      </c>
      <c r="T2028" s="114">
        <v>38882.9</v>
      </c>
      <c r="U2028">
        <v>0</v>
      </c>
      <c r="V2028">
        <v>5397.05</v>
      </c>
      <c r="W2028">
        <v>6775.82</v>
      </c>
    </row>
    <row r="2029" spans="1:23" ht="15.75" customHeight="1" x14ac:dyDescent="0.2">
      <c r="A2029" s="6">
        <v>2016</v>
      </c>
      <c r="B2029" s="6">
        <v>0</v>
      </c>
      <c r="C2029" s="6">
        <v>31930.6</v>
      </c>
      <c r="D2029" s="6">
        <v>0</v>
      </c>
      <c r="E2029" s="6">
        <v>39449.300000000003</v>
      </c>
      <c r="F2029" s="6">
        <v>0</v>
      </c>
      <c r="G2029" s="6">
        <v>13324.1</v>
      </c>
      <c r="H2029" s="6">
        <v>0</v>
      </c>
      <c r="I2029" s="6">
        <v>5528.75</v>
      </c>
      <c r="J2029" s="6">
        <v>0</v>
      </c>
      <c r="K2029" s="6">
        <v>37848.1</v>
      </c>
      <c r="L2029" s="6">
        <v>5528.75</v>
      </c>
      <c r="M2029" s="6">
        <v>7886.22</v>
      </c>
      <c r="N2029" s="6">
        <v>0</v>
      </c>
      <c r="O2029" s="6">
        <v>40053.4</v>
      </c>
      <c r="P2029" s="6">
        <v>7946.83</v>
      </c>
      <c r="Q2029" s="6">
        <v>0</v>
      </c>
      <c r="R2029" s="114">
        <v>9091.33</v>
      </c>
      <c r="S2029" s="114">
        <v>7289.54</v>
      </c>
      <c r="T2029" s="114">
        <v>38326.800000000003</v>
      </c>
      <c r="U2029">
        <v>0</v>
      </c>
      <c r="V2029">
        <v>581.00800000000004</v>
      </c>
      <c r="W2029">
        <v>3850.16</v>
      </c>
    </row>
    <row r="2030" spans="1:23" ht="15.75" customHeight="1" x14ac:dyDescent="0.2">
      <c r="A2030" s="6">
        <v>2017</v>
      </c>
      <c r="B2030" s="6">
        <v>0</v>
      </c>
      <c r="C2030" s="6">
        <v>30569.599999999999</v>
      </c>
      <c r="D2030" s="6">
        <v>0</v>
      </c>
      <c r="E2030" s="6">
        <v>39378.199999999997</v>
      </c>
      <c r="F2030" s="6">
        <v>0</v>
      </c>
      <c r="G2030" s="6">
        <v>5365.45</v>
      </c>
      <c r="H2030" s="6">
        <v>0</v>
      </c>
      <c r="I2030" s="6">
        <v>5992.71</v>
      </c>
      <c r="J2030" s="6">
        <v>0</v>
      </c>
      <c r="K2030" s="6">
        <v>34735.4</v>
      </c>
      <c r="L2030" s="6">
        <v>5992.71</v>
      </c>
      <c r="M2030" s="6">
        <v>5660.86</v>
      </c>
      <c r="N2030" s="6">
        <v>0</v>
      </c>
      <c r="O2030" s="6">
        <v>40053.4</v>
      </c>
      <c r="P2030" s="6">
        <v>6985.35</v>
      </c>
      <c r="Q2030" s="6">
        <v>0</v>
      </c>
      <c r="R2030" s="114">
        <v>8238.39</v>
      </c>
      <c r="S2030" s="114">
        <v>20728.3</v>
      </c>
      <c r="T2030" s="114">
        <v>35705.5</v>
      </c>
      <c r="U2030">
        <v>0</v>
      </c>
      <c r="V2030">
        <v>0</v>
      </c>
      <c r="W2030">
        <v>2107.77</v>
      </c>
    </row>
    <row r="2031" spans="1:23" ht="15.75" customHeight="1" x14ac:dyDescent="0.2">
      <c r="A2031" s="6">
        <v>2018</v>
      </c>
      <c r="B2031" s="6">
        <v>0</v>
      </c>
      <c r="C2031" s="6">
        <v>27621</v>
      </c>
      <c r="D2031" s="6">
        <v>0</v>
      </c>
      <c r="E2031" s="6">
        <v>39067.9</v>
      </c>
      <c r="F2031" s="6">
        <v>0</v>
      </c>
      <c r="G2031" s="6">
        <v>14773.5</v>
      </c>
      <c r="H2031" s="6">
        <v>0</v>
      </c>
      <c r="I2031" s="6">
        <v>8179</v>
      </c>
      <c r="J2031" s="6">
        <v>0</v>
      </c>
      <c r="K2031" s="6">
        <v>37332.6</v>
      </c>
      <c r="L2031" s="6">
        <v>8179</v>
      </c>
      <c r="M2031" s="6">
        <v>2007.9</v>
      </c>
      <c r="N2031" s="6">
        <v>0</v>
      </c>
      <c r="O2031" s="6">
        <v>40053.4</v>
      </c>
      <c r="P2031" s="6">
        <v>9364.48</v>
      </c>
      <c r="Q2031" s="6">
        <v>0</v>
      </c>
      <c r="R2031" s="114">
        <v>7646.49</v>
      </c>
      <c r="S2031" s="114">
        <v>37424.699999999997</v>
      </c>
      <c r="T2031" s="114">
        <v>27658.5</v>
      </c>
      <c r="U2031">
        <v>0</v>
      </c>
      <c r="V2031">
        <v>0</v>
      </c>
      <c r="W2031">
        <v>1769</v>
      </c>
    </row>
    <row r="2032" spans="1:23" ht="15.75" customHeight="1" x14ac:dyDescent="0.2">
      <c r="A2032" s="6">
        <v>2019</v>
      </c>
      <c r="B2032" s="6">
        <v>0</v>
      </c>
      <c r="C2032" s="6">
        <v>36395</v>
      </c>
      <c r="D2032" s="6">
        <v>0</v>
      </c>
      <c r="E2032" s="6">
        <v>34365.300000000003</v>
      </c>
      <c r="F2032" s="6">
        <v>0</v>
      </c>
      <c r="G2032" s="6">
        <v>29511.4</v>
      </c>
      <c r="H2032" s="6">
        <v>0</v>
      </c>
      <c r="I2032" s="6">
        <v>18536.099999999999</v>
      </c>
      <c r="J2032" s="6">
        <v>0</v>
      </c>
      <c r="K2032" s="6">
        <v>32016.1</v>
      </c>
      <c r="L2032" s="6">
        <v>18536.099999999999</v>
      </c>
      <c r="M2032" s="6">
        <v>3836.76</v>
      </c>
      <c r="N2032" s="6">
        <v>0</v>
      </c>
      <c r="O2032" s="6">
        <v>40053.4</v>
      </c>
      <c r="P2032" s="6">
        <v>9569.7000000000007</v>
      </c>
      <c r="Q2032" s="6">
        <v>0</v>
      </c>
      <c r="R2032" s="114">
        <v>7938.57</v>
      </c>
      <c r="S2032" s="114">
        <v>38485.4</v>
      </c>
      <c r="T2032" s="114">
        <v>29542.5</v>
      </c>
      <c r="U2032">
        <v>0</v>
      </c>
      <c r="V2032">
        <v>5920.45</v>
      </c>
      <c r="W2032">
        <v>1326.77</v>
      </c>
    </row>
    <row r="2033" spans="1:23" ht="15.75" customHeight="1" x14ac:dyDescent="0.2">
      <c r="A2033" s="6">
        <v>2020</v>
      </c>
      <c r="B2033" s="6">
        <v>0</v>
      </c>
      <c r="C2033" s="6">
        <v>37590.6</v>
      </c>
      <c r="D2033" s="6">
        <v>0</v>
      </c>
      <c r="E2033" s="6">
        <v>24873.200000000001</v>
      </c>
      <c r="F2033" s="6">
        <v>0</v>
      </c>
      <c r="G2033" s="6">
        <v>38688.699999999997</v>
      </c>
      <c r="H2033" s="6">
        <v>0</v>
      </c>
      <c r="I2033" s="6">
        <v>12934.5</v>
      </c>
      <c r="J2033" s="6">
        <v>0</v>
      </c>
      <c r="K2033" s="6">
        <v>32835.9</v>
      </c>
      <c r="L2033" s="6">
        <v>12934.5</v>
      </c>
      <c r="M2033" s="6">
        <v>3093.86</v>
      </c>
      <c r="N2033" s="6">
        <v>0</v>
      </c>
      <c r="O2033" s="6">
        <v>40053.4</v>
      </c>
      <c r="P2033" s="6">
        <v>10461.200000000001</v>
      </c>
      <c r="Q2033" s="6">
        <v>0</v>
      </c>
      <c r="R2033" s="114">
        <v>9338.86</v>
      </c>
      <c r="S2033" s="114">
        <v>37408.400000000001</v>
      </c>
      <c r="T2033" s="114">
        <v>28277.7</v>
      </c>
      <c r="U2033">
        <v>0</v>
      </c>
      <c r="V2033">
        <v>14432.6</v>
      </c>
      <c r="W2033">
        <v>2542.66</v>
      </c>
    </row>
    <row r="2034" spans="1:23" ht="15.75" customHeight="1" x14ac:dyDescent="0.2">
      <c r="A2034" s="6">
        <v>2021</v>
      </c>
      <c r="B2034" s="6">
        <v>0</v>
      </c>
      <c r="C2034" s="6">
        <v>38963.599999999999</v>
      </c>
      <c r="D2034" s="6">
        <v>0</v>
      </c>
      <c r="E2034" s="6">
        <v>21240.6</v>
      </c>
      <c r="F2034" s="6">
        <v>0</v>
      </c>
      <c r="G2034" s="6">
        <v>39545</v>
      </c>
      <c r="H2034" s="6">
        <v>0</v>
      </c>
      <c r="I2034" s="6">
        <v>6260.71</v>
      </c>
      <c r="J2034" s="6">
        <v>0</v>
      </c>
      <c r="K2034" s="6">
        <v>30427.4</v>
      </c>
      <c r="L2034" s="6">
        <v>6260.71</v>
      </c>
      <c r="M2034" s="6">
        <v>1032.82</v>
      </c>
      <c r="N2034" s="6">
        <v>0</v>
      </c>
      <c r="O2034" s="6">
        <v>40053.4</v>
      </c>
      <c r="P2034" s="6">
        <v>10389.799999999999</v>
      </c>
      <c r="Q2034" s="6">
        <v>0</v>
      </c>
      <c r="R2034" s="114">
        <v>5525.48</v>
      </c>
      <c r="S2034" s="114">
        <v>33471.4</v>
      </c>
      <c r="T2034" s="114">
        <v>21211.1</v>
      </c>
      <c r="U2034">
        <v>0</v>
      </c>
      <c r="V2034">
        <v>7389.25</v>
      </c>
      <c r="W2034">
        <v>1142.73</v>
      </c>
    </row>
    <row r="2035" spans="1:23" ht="15.75" customHeight="1" x14ac:dyDescent="0.2">
      <c r="A2035" s="6">
        <v>2022</v>
      </c>
      <c r="B2035" s="6">
        <v>0</v>
      </c>
      <c r="C2035" s="6">
        <v>36818.6</v>
      </c>
      <c r="D2035" s="6">
        <v>0</v>
      </c>
      <c r="E2035" s="6">
        <v>20887.3</v>
      </c>
      <c r="F2035" s="6">
        <v>0</v>
      </c>
      <c r="G2035" s="6">
        <v>36169</v>
      </c>
      <c r="H2035" s="6">
        <v>0</v>
      </c>
      <c r="I2035" s="6">
        <v>3206.05</v>
      </c>
      <c r="J2035" s="6">
        <v>0</v>
      </c>
      <c r="K2035" s="6">
        <v>27252.7</v>
      </c>
      <c r="L2035" s="6">
        <v>3206.05</v>
      </c>
      <c r="M2035" s="6">
        <v>1330.23</v>
      </c>
      <c r="N2035" s="6">
        <v>0</v>
      </c>
      <c r="O2035" s="6">
        <v>40053.4</v>
      </c>
      <c r="P2035" s="6">
        <v>8271.1</v>
      </c>
      <c r="Q2035" s="6">
        <v>0</v>
      </c>
      <c r="R2035" s="114">
        <v>3166.97</v>
      </c>
      <c r="S2035" s="114">
        <v>25907.7</v>
      </c>
      <c r="T2035" s="114">
        <v>13025.7</v>
      </c>
      <c r="U2035">
        <v>0</v>
      </c>
      <c r="V2035">
        <v>2873.59</v>
      </c>
      <c r="W2035">
        <v>0</v>
      </c>
    </row>
    <row r="2036" spans="1:23" ht="15.75" customHeight="1" x14ac:dyDescent="0.2">
      <c r="A2036" s="6">
        <v>2023</v>
      </c>
      <c r="B2036" s="6">
        <v>0.22467699999999999</v>
      </c>
      <c r="C2036" s="6">
        <v>30946.5</v>
      </c>
      <c r="D2036" s="6">
        <v>0.12789900000000001</v>
      </c>
      <c r="E2036" s="6">
        <v>20580.099999999999</v>
      </c>
      <c r="F2036" s="6">
        <v>0.28373599999999999</v>
      </c>
      <c r="G2036" s="6">
        <v>26649.7</v>
      </c>
      <c r="H2036" s="6">
        <v>9.16656E-2</v>
      </c>
      <c r="I2036" s="6">
        <v>1202.4100000000001</v>
      </c>
      <c r="J2036" s="6">
        <v>5.1473600000000001E-2</v>
      </c>
      <c r="K2036" s="6">
        <v>25474.6</v>
      </c>
      <c r="L2036" s="6">
        <v>1202.4100000000001</v>
      </c>
      <c r="M2036" s="6">
        <v>210.83699999999999</v>
      </c>
      <c r="N2036" s="6">
        <v>6.1557300000000002E-2</v>
      </c>
      <c r="O2036" s="6">
        <v>40053.4</v>
      </c>
      <c r="P2036" s="6">
        <v>6966.32</v>
      </c>
      <c r="Q2036" s="6">
        <v>7.3956100000000004E-3</v>
      </c>
      <c r="R2036" s="114">
        <v>1243.1199999999999</v>
      </c>
      <c r="S2036" s="114">
        <v>8902.44</v>
      </c>
      <c r="T2036" s="114">
        <v>2971.63</v>
      </c>
      <c r="U2036">
        <v>0.118848</v>
      </c>
      <c r="V2036">
        <v>4840.1000000000004</v>
      </c>
      <c r="W2036">
        <v>818.21</v>
      </c>
    </row>
    <row r="2037" spans="1:23" ht="15.75" customHeight="1" x14ac:dyDescent="0.2">
      <c r="A2037" s="6">
        <v>2024</v>
      </c>
      <c r="B2037" s="6">
        <v>1.3457600000000001</v>
      </c>
      <c r="C2037" s="6">
        <v>28261.3</v>
      </c>
      <c r="D2037" s="6">
        <v>0.47437699999999999</v>
      </c>
      <c r="E2037" s="6">
        <v>28580.6</v>
      </c>
      <c r="F2037" s="6">
        <v>0.69127499999999997</v>
      </c>
      <c r="G2037" s="6">
        <v>14118.1</v>
      </c>
      <c r="H2037" s="6">
        <v>0.846773</v>
      </c>
      <c r="I2037" s="6">
        <v>0</v>
      </c>
      <c r="J2037" s="6">
        <v>0.86643599999999998</v>
      </c>
      <c r="K2037" s="6">
        <v>16261.5</v>
      </c>
      <c r="L2037" s="6">
        <v>0</v>
      </c>
      <c r="M2037" s="6">
        <v>0</v>
      </c>
      <c r="N2037" s="6">
        <v>0.88617299999999999</v>
      </c>
      <c r="O2037" s="6">
        <v>40053.4</v>
      </c>
      <c r="P2037" s="6">
        <v>4110.01</v>
      </c>
      <c r="Q2037" s="6">
        <v>9.2353400000000002E-2</v>
      </c>
      <c r="R2037" s="114">
        <v>923.87699999999995</v>
      </c>
      <c r="S2037" s="114">
        <v>4076.62</v>
      </c>
      <c r="T2037" s="114">
        <v>1186.77</v>
      </c>
      <c r="U2037">
        <v>0.78949899999999995</v>
      </c>
      <c r="V2037">
        <v>7242.59</v>
      </c>
      <c r="W2037">
        <v>0</v>
      </c>
    </row>
    <row r="2038" spans="1:23" ht="15.75" customHeight="1" x14ac:dyDescent="0.2">
      <c r="A2038" s="6">
        <v>2025</v>
      </c>
      <c r="B2038" s="6">
        <v>2.11036</v>
      </c>
      <c r="C2038" s="6">
        <v>33965.9</v>
      </c>
      <c r="D2038" s="6">
        <v>0.91111699999999995</v>
      </c>
      <c r="E2038" s="6">
        <v>26014.5</v>
      </c>
      <c r="F2038" s="6">
        <v>1.75013</v>
      </c>
      <c r="G2038" s="6">
        <v>6221.16</v>
      </c>
      <c r="H2038" s="6">
        <v>0.60781300000000005</v>
      </c>
      <c r="I2038" s="6">
        <v>0</v>
      </c>
      <c r="J2038" s="6">
        <v>1.92675</v>
      </c>
      <c r="K2038" s="6">
        <v>5593.11</v>
      </c>
      <c r="L2038" s="6">
        <v>0</v>
      </c>
      <c r="M2038" s="6">
        <v>594.85299999999995</v>
      </c>
      <c r="N2038" s="6">
        <v>1.9217500000000001</v>
      </c>
      <c r="O2038" s="6">
        <v>40053.4</v>
      </c>
      <c r="P2038" s="6">
        <v>0</v>
      </c>
      <c r="Q2038" s="6">
        <v>0.184646</v>
      </c>
      <c r="R2038" s="114">
        <v>813.1</v>
      </c>
      <c r="S2038" s="114">
        <v>3706.73</v>
      </c>
      <c r="T2038" s="114">
        <v>0</v>
      </c>
      <c r="U2038">
        <v>0.86127100000000001</v>
      </c>
      <c r="V2038">
        <v>11464.1</v>
      </c>
      <c r="W2038">
        <v>0</v>
      </c>
    </row>
    <row r="2039" spans="1:23" ht="15.75" customHeight="1" x14ac:dyDescent="0.2">
      <c r="A2039" s="6">
        <v>2026</v>
      </c>
      <c r="B2039" s="6">
        <v>2.2015099999999999</v>
      </c>
      <c r="C2039" s="6">
        <v>15618.5</v>
      </c>
      <c r="D2039" s="6">
        <v>1.29142</v>
      </c>
      <c r="E2039" s="6">
        <v>30764.400000000001</v>
      </c>
      <c r="F2039" s="6">
        <v>1.57779</v>
      </c>
      <c r="G2039" s="6">
        <v>5126.54</v>
      </c>
      <c r="H2039" s="6">
        <v>1.7637499999999999</v>
      </c>
      <c r="I2039" s="6">
        <v>0</v>
      </c>
      <c r="J2039" s="6">
        <v>2.8073399999999999</v>
      </c>
      <c r="K2039" s="6">
        <v>4849.76</v>
      </c>
      <c r="L2039" s="6">
        <v>0</v>
      </c>
      <c r="M2039" s="6">
        <v>17119.5</v>
      </c>
      <c r="N2039" s="6">
        <v>2.35276</v>
      </c>
      <c r="O2039" s="6">
        <v>40053.4</v>
      </c>
      <c r="P2039" s="6">
        <v>0</v>
      </c>
      <c r="Q2039" s="6">
        <v>0.49601299999999998</v>
      </c>
      <c r="R2039" s="114">
        <v>0</v>
      </c>
      <c r="S2039" s="114">
        <v>865.23900000000003</v>
      </c>
      <c r="T2039" s="114">
        <v>0</v>
      </c>
      <c r="U2039">
        <v>2.3391799999999998</v>
      </c>
      <c r="V2039">
        <v>6464.68</v>
      </c>
      <c r="W2039">
        <v>0</v>
      </c>
    </row>
    <row r="2040" spans="1:23" ht="15.75" customHeight="1" x14ac:dyDescent="0.2">
      <c r="A2040" s="6">
        <v>2027</v>
      </c>
      <c r="B2040" s="6">
        <v>2.84009</v>
      </c>
      <c r="C2040" s="6">
        <v>5568</v>
      </c>
      <c r="D2040" s="6">
        <v>1.9372499999999999</v>
      </c>
      <c r="E2040" s="6">
        <v>27971.3</v>
      </c>
      <c r="F2040" s="6">
        <v>2.3426900000000002</v>
      </c>
      <c r="G2040" s="6">
        <v>1680.31</v>
      </c>
      <c r="H2040" s="6">
        <v>2.4255399999999998</v>
      </c>
      <c r="I2040" s="6">
        <v>0</v>
      </c>
      <c r="J2040" s="6">
        <v>3.3879600000000001</v>
      </c>
      <c r="K2040" s="6">
        <v>5546.22</v>
      </c>
      <c r="L2040" s="6">
        <v>0</v>
      </c>
      <c r="M2040" s="6">
        <v>29627.3</v>
      </c>
      <c r="N2040" s="6">
        <v>3.1059899999999998</v>
      </c>
      <c r="O2040" s="6">
        <v>40053.4</v>
      </c>
      <c r="P2040" s="6">
        <v>0</v>
      </c>
      <c r="Q2040" s="6">
        <v>0.78057900000000002</v>
      </c>
      <c r="R2040" s="114">
        <v>2121.36</v>
      </c>
      <c r="S2040" s="114">
        <v>2662.32</v>
      </c>
      <c r="T2040" s="114">
        <v>0</v>
      </c>
      <c r="U2040">
        <v>3.07185</v>
      </c>
      <c r="V2040">
        <v>3399.81</v>
      </c>
      <c r="W2040">
        <v>0</v>
      </c>
    </row>
    <row r="2041" spans="1:23" ht="15.75" customHeight="1" x14ac:dyDescent="0.2">
      <c r="A2041" s="6">
        <v>2028</v>
      </c>
      <c r="B2041" s="6">
        <v>3.62215</v>
      </c>
      <c r="C2041" s="6">
        <v>3612.48</v>
      </c>
      <c r="D2041" s="6">
        <v>3.3670200000000001</v>
      </c>
      <c r="E2041" s="6">
        <v>25103.9</v>
      </c>
      <c r="F2041" s="6">
        <v>2.0752100000000002</v>
      </c>
      <c r="G2041" s="6">
        <v>2020.77</v>
      </c>
      <c r="H2041" s="6">
        <v>3.1328499999999999</v>
      </c>
      <c r="I2041" s="6">
        <v>10084.9</v>
      </c>
      <c r="J2041" s="6">
        <v>3.72262</v>
      </c>
      <c r="K2041" s="6">
        <v>5310.38</v>
      </c>
      <c r="L2041" s="6">
        <v>10084.9</v>
      </c>
      <c r="M2041" s="6">
        <v>26471.200000000001</v>
      </c>
      <c r="N2041" s="6">
        <v>3.1988699999999999</v>
      </c>
      <c r="O2041" s="6">
        <v>17000.7</v>
      </c>
      <c r="P2041" s="6">
        <v>0</v>
      </c>
      <c r="Q2041" s="6">
        <v>0.87307100000000004</v>
      </c>
      <c r="R2041" s="114">
        <v>4993.16</v>
      </c>
      <c r="S2041" s="114">
        <v>0</v>
      </c>
      <c r="T2041" s="114">
        <v>0</v>
      </c>
      <c r="U2041">
        <v>3.1163500000000002</v>
      </c>
      <c r="V2041">
        <v>1206.3599999999999</v>
      </c>
      <c r="W2041">
        <v>0</v>
      </c>
    </row>
    <row r="2042" spans="1:23" ht="15.75" customHeight="1" x14ac:dyDescent="0.2">
      <c r="A2042" s="6">
        <v>2029</v>
      </c>
      <c r="B2042" s="6">
        <v>4.8225600000000002</v>
      </c>
      <c r="C2042" s="6">
        <v>2485.86</v>
      </c>
      <c r="D2042" s="6">
        <v>3.1486499999999999</v>
      </c>
      <c r="E2042" s="6">
        <v>26738.400000000001</v>
      </c>
      <c r="F2042" s="6">
        <v>2.9866299999999999</v>
      </c>
      <c r="G2042" s="6">
        <v>2546.41</v>
      </c>
      <c r="H2042" s="6">
        <v>2.5690599999999999</v>
      </c>
      <c r="I2042" s="6">
        <v>15190.4</v>
      </c>
      <c r="J2042" s="6">
        <v>3.7943500000000001</v>
      </c>
      <c r="K2042" s="6">
        <v>5758.49</v>
      </c>
      <c r="L2042" s="6">
        <v>15190.4</v>
      </c>
      <c r="M2042" s="6">
        <v>29164.9</v>
      </c>
      <c r="N2042" s="6">
        <v>3.1143299999999998</v>
      </c>
      <c r="O2042" s="6">
        <v>1030.95</v>
      </c>
      <c r="P2042" s="6">
        <v>0</v>
      </c>
      <c r="Q2042" s="6">
        <v>2.35771</v>
      </c>
      <c r="R2042" s="114">
        <v>9327.19</v>
      </c>
      <c r="S2042" s="114">
        <v>0</v>
      </c>
      <c r="T2042" s="114">
        <v>0</v>
      </c>
      <c r="U2042">
        <v>3.1436000000000002</v>
      </c>
      <c r="V2042">
        <v>0</v>
      </c>
      <c r="W2042">
        <v>0</v>
      </c>
    </row>
    <row r="2043" spans="1:23" ht="15.75" customHeight="1" x14ac:dyDescent="0.2">
      <c r="A2043" s="6">
        <v>2030</v>
      </c>
      <c r="B2043" s="6">
        <v>4.4993699999999999</v>
      </c>
      <c r="C2043" s="6">
        <v>763.70699999999999</v>
      </c>
      <c r="D2043" s="6">
        <v>2.6923599999999999</v>
      </c>
      <c r="E2043" s="6">
        <v>34507.699999999997</v>
      </c>
      <c r="F2043" s="6">
        <v>1.48319</v>
      </c>
      <c r="G2043" s="6">
        <v>831.13199999999995</v>
      </c>
      <c r="H2043" s="6">
        <v>2.9898099999999999</v>
      </c>
      <c r="I2043" s="6">
        <v>7360.37</v>
      </c>
      <c r="J2043" s="6">
        <v>3.1045500000000001</v>
      </c>
      <c r="K2043" s="6">
        <v>6528.2</v>
      </c>
      <c r="L2043" s="6">
        <v>7360.37</v>
      </c>
      <c r="M2043" s="6">
        <v>21814.3</v>
      </c>
      <c r="N2043" s="6">
        <v>2.0576099999999999</v>
      </c>
      <c r="O2043" s="6">
        <v>0</v>
      </c>
      <c r="P2043" s="6">
        <v>0</v>
      </c>
      <c r="Q2043" s="6">
        <v>2.0977600000000001</v>
      </c>
      <c r="R2043" s="114">
        <v>7468.12</v>
      </c>
      <c r="S2043" s="114">
        <v>0</v>
      </c>
      <c r="T2043" s="114">
        <v>0</v>
      </c>
      <c r="U2043">
        <v>1.0881099999999999</v>
      </c>
      <c r="V2043">
        <v>1308.79</v>
      </c>
      <c r="W2043">
        <v>0</v>
      </c>
    </row>
    <row r="2044" spans="1:23" ht="15.75" customHeight="1" x14ac:dyDescent="0.2">
      <c r="A2044" s="6">
        <v>2031</v>
      </c>
      <c r="B2044" s="6">
        <v>2.7178800000000001</v>
      </c>
      <c r="C2044" s="6">
        <v>136.08099999999999</v>
      </c>
      <c r="D2044" s="6">
        <v>2.7890600000000001</v>
      </c>
      <c r="E2044" s="6">
        <v>35643.300000000003</v>
      </c>
      <c r="F2044" s="6">
        <v>1.9386000000000001</v>
      </c>
      <c r="G2044" s="6">
        <v>5084.5600000000004</v>
      </c>
      <c r="H2044" s="6">
        <v>0.87252399999999997</v>
      </c>
      <c r="I2044" s="6">
        <v>9559.4</v>
      </c>
      <c r="J2044" s="6">
        <v>3.2066699999999999</v>
      </c>
      <c r="K2044" s="6">
        <v>10977.2</v>
      </c>
      <c r="L2044" s="6">
        <v>9559.4</v>
      </c>
      <c r="M2044" s="6">
        <v>18044.900000000001</v>
      </c>
      <c r="N2044" s="6">
        <v>2.6069399999999998</v>
      </c>
      <c r="O2044" s="6">
        <v>0</v>
      </c>
      <c r="P2044" s="6">
        <v>0</v>
      </c>
      <c r="Q2044" s="6">
        <v>2.09504</v>
      </c>
      <c r="R2044" s="114">
        <v>9412.7099999999991</v>
      </c>
      <c r="S2044" s="114">
        <v>0</v>
      </c>
      <c r="T2044" s="114">
        <v>0</v>
      </c>
      <c r="U2044">
        <v>2.6111499999999999</v>
      </c>
      <c r="V2044">
        <v>8309.5499999999993</v>
      </c>
      <c r="W2044">
        <v>1778.97</v>
      </c>
    </row>
    <row r="2045" spans="1:23" ht="15.75" customHeight="1" x14ac:dyDescent="0.2">
      <c r="A2045" s="6">
        <v>2032</v>
      </c>
      <c r="B2045" s="6">
        <v>2.9182800000000002</v>
      </c>
      <c r="C2045" s="6">
        <v>1907.73</v>
      </c>
      <c r="D2045" s="6">
        <v>2.16493</v>
      </c>
      <c r="E2045" s="6">
        <v>32387.599999999999</v>
      </c>
      <c r="F2045" s="6">
        <v>1.3745099999999999</v>
      </c>
      <c r="G2045" s="6">
        <v>5477.82</v>
      </c>
      <c r="H2045" s="6">
        <v>1.60826</v>
      </c>
      <c r="I2045" s="6">
        <v>5304.67</v>
      </c>
      <c r="J2045" s="6">
        <v>2.5177200000000002</v>
      </c>
      <c r="K2045" s="6">
        <v>18973.599999999999</v>
      </c>
      <c r="L2045" s="6">
        <v>5304.67</v>
      </c>
      <c r="M2045" s="6">
        <v>27879.5</v>
      </c>
      <c r="N2045" s="6">
        <v>2.4259200000000001</v>
      </c>
      <c r="O2045" s="6">
        <v>99.378200000000007</v>
      </c>
      <c r="P2045" s="6">
        <v>0</v>
      </c>
      <c r="Q2045" s="6">
        <v>1.1627400000000001</v>
      </c>
      <c r="R2045" s="114">
        <v>14426.6</v>
      </c>
      <c r="S2045" s="114">
        <v>0</v>
      </c>
      <c r="T2045" s="114">
        <v>0</v>
      </c>
      <c r="U2045">
        <v>1.7943100000000001</v>
      </c>
      <c r="V2045">
        <v>12760.1</v>
      </c>
      <c r="W2045">
        <v>0</v>
      </c>
    </row>
    <row r="2046" spans="1:23" ht="15.75" customHeight="1" x14ac:dyDescent="0.2">
      <c r="A2046" s="6">
        <v>2033</v>
      </c>
      <c r="B2046" s="6">
        <v>1.7118</v>
      </c>
      <c r="C2046" s="6">
        <v>2568.13</v>
      </c>
      <c r="D2046" s="6">
        <v>0.78774</v>
      </c>
      <c r="E2046" s="6">
        <v>37144.1</v>
      </c>
      <c r="F2046" s="6">
        <v>0.60587800000000003</v>
      </c>
      <c r="G2046" s="6">
        <v>3923.7</v>
      </c>
      <c r="H2046" s="6">
        <v>0.396754</v>
      </c>
      <c r="I2046" s="6">
        <v>4558.4799999999996</v>
      </c>
      <c r="J2046" s="6">
        <v>1.59853</v>
      </c>
      <c r="K2046" s="6">
        <v>2047.18</v>
      </c>
      <c r="L2046" s="6">
        <v>4558.4799999999996</v>
      </c>
      <c r="M2046" s="6">
        <v>8102.49</v>
      </c>
      <c r="N2046" s="6">
        <v>1.5323800000000001</v>
      </c>
      <c r="O2046" s="6">
        <v>0</v>
      </c>
      <c r="P2046" s="6">
        <v>0</v>
      </c>
      <c r="Q2046" s="6">
        <v>1.1597900000000001</v>
      </c>
      <c r="R2046" s="114">
        <v>16479.900000000001</v>
      </c>
      <c r="S2046" s="114">
        <v>0</v>
      </c>
      <c r="T2046" s="114">
        <v>5367.42</v>
      </c>
      <c r="U2046">
        <v>0.53975499999999998</v>
      </c>
      <c r="V2046">
        <v>8682.2999999999993</v>
      </c>
      <c r="W2046">
        <v>38.859099999999998</v>
      </c>
    </row>
    <row r="2047" spans="1:23" ht="15.75" customHeight="1" x14ac:dyDescent="0.2">
      <c r="A2047" s="6">
        <v>2034</v>
      </c>
      <c r="B2047" s="6">
        <v>0.46757700000000002</v>
      </c>
      <c r="C2047" s="6">
        <v>9908.0300000000007</v>
      </c>
      <c r="D2047" s="6">
        <v>7.71096E-2</v>
      </c>
      <c r="E2047" s="6">
        <v>37931.800000000003</v>
      </c>
      <c r="F2047" s="6">
        <v>8.9992699999999995E-2</v>
      </c>
      <c r="G2047" s="6">
        <v>0</v>
      </c>
      <c r="H2047" s="6">
        <v>2.8969200000000001E-2</v>
      </c>
      <c r="I2047" s="6">
        <v>2908.13</v>
      </c>
      <c r="J2047" s="6">
        <v>0.58012300000000006</v>
      </c>
      <c r="K2047" s="6">
        <v>6797.96</v>
      </c>
      <c r="L2047" s="6">
        <v>2908.13</v>
      </c>
      <c r="M2047" s="6">
        <v>8024.58</v>
      </c>
      <c r="N2047" s="6">
        <v>0.53890300000000002</v>
      </c>
      <c r="O2047" s="6">
        <v>0</v>
      </c>
      <c r="P2047" s="6">
        <v>0</v>
      </c>
      <c r="Q2047" s="6">
        <v>0.44866800000000001</v>
      </c>
      <c r="R2047" s="114">
        <v>19240.599999999999</v>
      </c>
      <c r="S2047" s="114">
        <v>1170.8800000000001</v>
      </c>
      <c r="T2047" s="114">
        <v>19395.400000000001</v>
      </c>
      <c r="U2047">
        <v>0.37971300000000002</v>
      </c>
      <c r="V2047">
        <v>5828.68</v>
      </c>
      <c r="W2047">
        <v>642.86500000000001</v>
      </c>
    </row>
    <row r="2048" spans="1:23" ht="15.75" customHeight="1" x14ac:dyDescent="0.2">
      <c r="A2048" s="6">
        <v>2035</v>
      </c>
      <c r="B2048" s="6">
        <v>0</v>
      </c>
      <c r="C2048" s="6">
        <v>24271.3</v>
      </c>
      <c r="D2048" s="6">
        <v>0</v>
      </c>
      <c r="E2048" s="6">
        <v>38552.300000000003</v>
      </c>
      <c r="F2048" s="6">
        <v>0</v>
      </c>
      <c r="G2048" s="6">
        <v>5891.03</v>
      </c>
      <c r="H2048" s="6">
        <v>0</v>
      </c>
      <c r="I2048" s="6">
        <v>6663.27</v>
      </c>
      <c r="J2048" s="6">
        <v>0</v>
      </c>
      <c r="K2048" s="6">
        <v>4713.38</v>
      </c>
      <c r="L2048" s="6">
        <v>6663.27</v>
      </c>
      <c r="M2048" s="6">
        <v>9675.94</v>
      </c>
      <c r="N2048" s="6">
        <v>0</v>
      </c>
      <c r="O2048" s="6">
        <v>0</v>
      </c>
      <c r="P2048" s="6">
        <v>0</v>
      </c>
      <c r="Q2048" s="6">
        <v>0</v>
      </c>
      <c r="R2048" s="114">
        <v>16077.6</v>
      </c>
      <c r="S2048" s="114">
        <v>8145.07</v>
      </c>
      <c r="T2048" s="114">
        <v>20571.2</v>
      </c>
      <c r="U2048">
        <v>0</v>
      </c>
      <c r="V2048">
        <v>37524.5</v>
      </c>
      <c r="W2048">
        <v>1274.6300000000001</v>
      </c>
    </row>
    <row r="2049" spans="1:23" ht="15.75" customHeight="1" x14ac:dyDescent="0.2">
      <c r="A2049" s="6">
        <v>2036</v>
      </c>
      <c r="B2049" s="6">
        <v>0</v>
      </c>
      <c r="C2049" s="6">
        <v>22373.599999999999</v>
      </c>
      <c r="D2049" s="6">
        <v>0</v>
      </c>
      <c r="E2049" s="6">
        <v>34136</v>
      </c>
      <c r="F2049" s="6">
        <v>0</v>
      </c>
      <c r="G2049" s="6">
        <v>2906.48</v>
      </c>
      <c r="H2049" s="6">
        <v>0</v>
      </c>
      <c r="I2049" s="6">
        <v>19558.8</v>
      </c>
      <c r="J2049" s="6">
        <v>0</v>
      </c>
      <c r="K2049" s="6">
        <v>26462.3</v>
      </c>
      <c r="L2049" s="6">
        <v>19558.8</v>
      </c>
      <c r="M2049" s="6">
        <v>2598.6</v>
      </c>
      <c r="N2049" s="6">
        <v>0</v>
      </c>
      <c r="O2049" s="6">
        <v>0</v>
      </c>
      <c r="P2049" s="6">
        <v>0</v>
      </c>
      <c r="Q2049" s="6">
        <v>0</v>
      </c>
      <c r="R2049" s="114">
        <v>13042.9</v>
      </c>
      <c r="S2049" s="114">
        <v>30272.6</v>
      </c>
      <c r="T2049" s="114">
        <v>9049.44</v>
      </c>
      <c r="U2049">
        <v>0</v>
      </c>
      <c r="V2049">
        <v>40053.4</v>
      </c>
      <c r="W2049">
        <v>0</v>
      </c>
    </row>
    <row r="2050" spans="1:23" ht="15.75" customHeight="1" x14ac:dyDescent="0.2">
      <c r="A2050" s="6">
        <v>2037</v>
      </c>
      <c r="B2050" s="6">
        <v>0</v>
      </c>
      <c r="C2050" s="6">
        <v>28100</v>
      </c>
      <c r="D2050" s="6">
        <v>0</v>
      </c>
      <c r="E2050" s="6">
        <v>30277.5</v>
      </c>
      <c r="F2050" s="6">
        <v>0</v>
      </c>
      <c r="G2050" s="6">
        <v>2518.59</v>
      </c>
      <c r="H2050" s="6">
        <v>0</v>
      </c>
      <c r="I2050" s="6">
        <v>13866.9</v>
      </c>
      <c r="J2050" s="6">
        <v>0</v>
      </c>
      <c r="K2050" s="6">
        <v>28285.3</v>
      </c>
      <c r="L2050" s="6">
        <v>13866.9</v>
      </c>
      <c r="M2050" s="6">
        <v>4711.8</v>
      </c>
      <c r="N2050" s="6">
        <v>0</v>
      </c>
      <c r="O2050" s="6">
        <v>0</v>
      </c>
      <c r="P2050" s="6">
        <v>0</v>
      </c>
      <c r="Q2050" s="6">
        <v>0</v>
      </c>
      <c r="R2050" s="114">
        <v>14253.6</v>
      </c>
      <c r="S2050" s="114">
        <v>35841.1</v>
      </c>
      <c r="T2050" s="114">
        <v>12879.6</v>
      </c>
      <c r="U2050">
        <v>0</v>
      </c>
      <c r="V2050">
        <v>40053.4</v>
      </c>
      <c r="W2050">
        <v>0</v>
      </c>
    </row>
    <row r="2051" spans="1:23" ht="15.75" customHeight="1" x14ac:dyDescent="0.2">
      <c r="A2051" s="6">
        <v>2038</v>
      </c>
      <c r="B2051" s="6">
        <v>0</v>
      </c>
      <c r="C2051" s="6">
        <v>32118.2</v>
      </c>
      <c r="D2051" s="6">
        <v>0</v>
      </c>
      <c r="E2051" s="6">
        <v>35967.699999999997</v>
      </c>
      <c r="F2051" s="6">
        <v>0</v>
      </c>
      <c r="G2051" s="6">
        <v>1974.26</v>
      </c>
      <c r="H2051" s="6">
        <v>0</v>
      </c>
      <c r="I2051" s="6">
        <v>5324.02</v>
      </c>
      <c r="J2051" s="6">
        <v>0</v>
      </c>
      <c r="K2051" s="6">
        <v>37726</v>
      </c>
      <c r="L2051" s="6">
        <v>5324.02</v>
      </c>
      <c r="M2051" s="6">
        <v>6287.07</v>
      </c>
      <c r="N2051" s="6">
        <v>0</v>
      </c>
      <c r="O2051" s="6">
        <v>767.11900000000003</v>
      </c>
      <c r="P2051" s="6">
        <v>0</v>
      </c>
      <c r="Q2051" s="6">
        <v>0</v>
      </c>
      <c r="R2051" s="114">
        <v>10062.9</v>
      </c>
      <c r="S2051" s="114">
        <v>39978.1</v>
      </c>
      <c r="T2051" s="114">
        <v>24070.6</v>
      </c>
      <c r="U2051">
        <v>0</v>
      </c>
      <c r="V2051">
        <v>40053.4</v>
      </c>
      <c r="W2051">
        <v>0</v>
      </c>
    </row>
    <row r="2052" spans="1:23" ht="15.75" customHeight="1" x14ac:dyDescent="0.2">
      <c r="A2052" s="6">
        <v>2039</v>
      </c>
      <c r="B2052" s="6">
        <v>0</v>
      </c>
      <c r="C2052" s="6">
        <v>34770.800000000003</v>
      </c>
      <c r="D2052" s="6">
        <v>0</v>
      </c>
      <c r="E2052" s="6">
        <v>39493.5</v>
      </c>
      <c r="F2052" s="6">
        <v>0</v>
      </c>
      <c r="G2052" s="6">
        <v>0</v>
      </c>
      <c r="H2052" s="6">
        <v>0</v>
      </c>
      <c r="I2052" s="6">
        <v>2947.29</v>
      </c>
      <c r="J2052" s="6">
        <v>0</v>
      </c>
      <c r="K2052" s="6">
        <v>33550.800000000003</v>
      </c>
      <c r="L2052" s="6">
        <v>2947.29</v>
      </c>
      <c r="M2052" s="6">
        <v>0</v>
      </c>
      <c r="N2052" s="6">
        <v>0</v>
      </c>
      <c r="O2052" s="6">
        <v>3826.3</v>
      </c>
      <c r="P2052" s="6">
        <v>0</v>
      </c>
      <c r="Q2052" s="6">
        <v>0</v>
      </c>
      <c r="R2052" s="114">
        <v>14026.9</v>
      </c>
      <c r="S2052" s="114">
        <v>39727.800000000003</v>
      </c>
      <c r="T2052" s="114">
        <v>24106.400000000001</v>
      </c>
      <c r="U2052">
        <v>0</v>
      </c>
      <c r="V2052">
        <v>40053.4</v>
      </c>
      <c r="W2052">
        <v>0</v>
      </c>
    </row>
    <row r="2053" spans="1:23" ht="15.75" customHeight="1" x14ac:dyDescent="0.2">
      <c r="A2053" s="6">
        <v>2040</v>
      </c>
      <c r="B2053" s="6">
        <v>0</v>
      </c>
      <c r="C2053" s="6">
        <v>33539.300000000003</v>
      </c>
      <c r="D2053" s="6">
        <v>0</v>
      </c>
      <c r="E2053" s="6">
        <v>39719.300000000003</v>
      </c>
      <c r="F2053" s="6">
        <v>0</v>
      </c>
      <c r="G2053" s="6">
        <v>0</v>
      </c>
      <c r="H2053" s="6">
        <v>0</v>
      </c>
      <c r="I2053" s="6">
        <v>11064.6</v>
      </c>
      <c r="J2053" s="6">
        <v>0</v>
      </c>
      <c r="K2053" s="6">
        <v>36353.699999999997</v>
      </c>
      <c r="L2053" s="6">
        <v>11064.6</v>
      </c>
      <c r="M2053" s="6">
        <v>10940.9</v>
      </c>
      <c r="N2053" s="6">
        <v>0</v>
      </c>
      <c r="O2053" s="6">
        <v>3166.99</v>
      </c>
      <c r="P2053" s="6">
        <v>0</v>
      </c>
      <c r="Q2053" s="6">
        <v>0</v>
      </c>
      <c r="R2053" s="114">
        <v>9462.6299999999992</v>
      </c>
      <c r="S2053" s="114">
        <v>39924.199999999997</v>
      </c>
      <c r="T2053" s="114">
        <v>34532.199999999997</v>
      </c>
      <c r="U2053">
        <v>0</v>
      </c>
      <c r="V2053">
        <v>40053.4</v>
      </c>
      <c r="W2053">
        <v>0</v>
      </c>
    </row>
    <row r="2054" spans="1:23" ht="15.75" customHeight="1" x14ac:dyDescent="0.2">
      <c r="A2054" s="6">
        <v>2041</v>
      </c>
      <c r="B2054" s="6">
        <v>0</v>
      </c>
      <c r="C2054" s="6">
        <v>28518.5</v>
      </c>
      <c r="D2054" s="6">
        <v>0</v>
      </c>
      <c r="E2054" s="6">
        <v>39283.800000000003</v>
      </c>
      <c r="F2054" s="6">
        <v>0</v>
      </c>
      <c r="G2054" s="6">
        <v>357.91800000000001</v>
      </c>
      <c r="H2054" s="6">
        <v>0</v>
      </c>
      <c r="I2054" s="6">
        <v>21764.2</v>
      </c>
      <c r="J2054" s="6">
        <v>0</v>
      </c>
      <c r="K2054" s="6">
        <v>35796.800000000003</v>
      </c>
      <c r="L2054" s="6">
        <v>21764.2</v>
      </c>
      <c r="M2054" s="6">
        <v>7252.25</v>
      </c>
      <c r="N2054" s="6">
        <v>0</v>
      </c>
      <c r="O2054" s="6">
        <v>0</v>
      </c>
      <c r="P2054" s="6">
        <v>0</v>
      </c>
      <c r="Q2054" s="6">
        <v>0</v>
      </c>
      <c r="R2054" s="114">
        <v>8074.79</v>
      </c>
      <c r="S2054" s="114">
        <v>40053.4</v>
      </c>
      <c r="T2054" s="114">
        <v>27968.799999999999</v>
      </c>
      <c r="U2054">
        <v>0</v>
      </c>
      <c r="V2054">
        <v>40053.4</v>
      </c>
      <c r="W2054">
        <v>0</v>
      </c>
    </row>
    <row r="2055" spans="1:23" ht="15.75" customHeight="1" x14ac:dyDescent="0.2">
      <c r="A2055" s="6">
        <v>2042</v>
      </c>
      <c r="B2055" s="6">
        <v>0</v>
      </c>
      <c r="C2055" s="6">
        <v>32972.300000000003</v>
      </c>
      <c r="D2055" s="6">
        <v>0</v>
      </c>
      <c r="E2055" s="6">
        <v>37373.1</v>
      </c>
      <c r="F2055" s="6">
        <v>0</v>
      </c>
      <c r="G2055" s="6">
        <v>104.229</v>
      </c>
      <c r="H2055" s="6">
        <v>0</v>
      </c>
      <c r="I2055" s="6">
        <v>12102.2</v>
      </c>
      <c r="J2055" s="6">
        <v>0</v>
      </c>
      <c r="K2055" s="6">
        <v>29090.3</v>
      </c>
      <c r="L2055" s="6">
        <v>12102.2</v>
      </c>
      <c r="M2055" s="6">
        <v>0</v>
      </c>
      <c r="N2055" s="6">
        <v>0</v>
      </c>
      <c r="O2055" s="6">
        <v>0</v>
      </c>
      <c r="P2055" s="6">
        <v>0</v>
      </c>
      <c r="Q2055" s="6">
        <v>0</v>
      </c>
      <c r="R2055" s="114">
        <v>10084.700000000001</v>
      </c>
      <c r="S2055" s="114">
        <v>40053.4</v>
      </c>
      <c r="T2055" s="114">
        <v>15344.6</v>
      </c>
      <c r="U2055">
        <v>0</v>
      </c>
      <c r="V2055">
        <v>40053.4</v>
      </c>
      <c r="W2055">
        <v>183.58099999999999</v>
      </c>
    </row>
    <row r="2056" spans="1:23" ht="15.75" customHeight="1" x14ac:dyDescent="0.2">
      <c r="A2056" s="6">
        <v>2043</v>
      </c>
      <c r="B2056" s="6">
        <v>0</v>
      </c>
      <c r="C2056" s="6">
        <v>26285.3</v>
      </c>
      <c r="D2056" s="6">
        <v>0</v>
      </c>
      <c r="E2056" s="6">
        <v>34430.1</v>
      </c>
      <c r="F2056" s="6">
        <v>0</v>
      </c>
      <c r="G2056" s="6">
        <v>460.61</v>
      </c>
      <c r="H2056" s="6">
        <v>0</v>
      </c>
      <c r="I2056" s="6">
        <v>4026.2</v>
      </c>
      <c r="J2056" s="6">
        <v>0</v>
      </c>
      <c r="K2056" s="6">
        <v>35089</v>
      </c>
      <c r="L2056" s="6">
        <v>4026.2</v>
      </c>
      <c r="M2056" s="6">
        <v>12062.7</v>
      </c>
      <c r="N2056" s="6">
        <v>0</v>
      </c>
      <c r="O2056" s="6">
        <v>0</v>
      </c>
      <c r="P2056" s="6">
        <v>0</v>
      </c>
      <c r="Q2056" s="6">
        <v>0</v>
      </c>
      <c r="R2056" s="114">
        <v>7635.76</v>
      </c>
      <c r="S2056" s="114">
        <v>40053.4</v>
      </c>
      <c r="T2056" s="114">
        <v>7415.35</v>
      </c>
      <c r="U2056">
        <v>0</v>
      </c>
      <c r="V2056">
        <v>39819.199999999997</v>
      </c>
      <c r="W2056">
        <v>1928.51</v>
      </c>
    </row>
    <row r="2057" spans="1:23" ht="15.75" customHeight="1" x14ac:dyDescent="0.2">
      <c r="A2057" s="6">
        <v>2044</v>
      </c>
      <c r="B2057" s="6">
        <v>0</v>
      </c>
      <c r="C2057" s="6">
        <v>26518.6</v>
      </c>
      <c r="D2057" s="6">
        <v>0</v>
      </c>
      <c r="E2057" s="6">
        <v>26661</v>
      </c>
      <c r="F2057" s="6">
        <v>0</v>
      </c>
      <c r="G2057" s="6">
        <v>0</v>
      </c>
      <c r="H2057" s="6">
        <v>0</v>
      </c>
      <c r="I2057" s="6">
        <v>5607.58</v>
      </c>
      <c r="J2057" s="6">
        <v>0</v>
      </c>
      <c r="K2057" s="6">
        <v>35407.599999999999</v>
      </c>
      <c r="L2057" s="6">
        <v>5607.58</v>
      </c>
      <c r="M2057" s="6">
        <v>32757.4</v>
      </c>
      <c r="N2057" s="6">
        <v>0</v>
      </c>
      <c r="O2057" s="6">
        <v>0</v>
      </c>
      <c r="P2057" s="6">
        <v>0</v>
      </c>
      <c r="Q2057" s="6">
        <v>0</v>
      </c>
      <c r="R2057" s="114">
        <v>5023.92</v>
      </c>
      <c r="S2057" s="114">
        <v>40053.4</v>
      </c>
      <c r="T2057" s="114">
        <v>2372.3000000000002</v>
      </c>
      <c r="U2057">
        <v>0</v>
      </c>
      <c r="V2057">
        <v>39688.1</v>
      </c>
      <c r="W2057">
        <v>1102.6199999999999</v>
      </c>
    </row>
    <row r="2058" spans="1:23" ht="15.75" customHeight="1" x14ac:dyDescent="0.2">
      <c r="A2058" s="6">
        <v>2045</v>
      </c>
      <c r="B2058" s="6">
        <v>0</v>
      </c>
      <c r="C2058" s="6">
        <v>25044.2</v>
      </c>
      <c r="D2058" s="6">
        <v>0</v>
      </c>
      <c r="E2058" s="6">
        <v>24015</v>
      </c>
      <c r="F2058" s="6">
        <v>0</v>
      </c>
      <c r="G2058" s="6">
        <v>0</v>
      </c>
      <c r="H2058" s="6">
        <v>0</v>
      </c>
      <c r="I2058" s="6">
        <v>21040.799999999999</v>
      </c>
      <c r="J2058" s="6">
        <v>0</v>
      </c>
      <c r="K2058" s="6">
        <v>31156.5</v>
      </c>
      <c r="L2058" s="6">
        <v>21040.799999999999</v>
      </c>
      <c r="M2058" s="6">
        <v>29823</v>
      </c>
      <c r="N2058" s="6">
        <v>0</v>
      </c>
      <c r="O2058" s="6">
        <v>0</v>
      </c>
      <c r="P2058" s="6">
        <v>0</v>
      </c>
      <c r="Q2058" s="6">
        <v>0</v>
      </c>
      <c r="R2058" s="114">
        <v>3645.11</v>
      </c>
      <c r="S2058" s="114">
        <v>40053.4</v>
      </c>
      <c r="T2058" s="114">
        <v>0</v>
      </c>
      <c r="U2058">
        <v>0</v>
      </c>
      <c r="V2058">
        <v>39332.699999999997</v>
      </c>
      <c r="W2058">
        <v>544.34900000000005</v>
      </c>
    </row>
    <row r="2059" spans="1:23" ht="15.75" customHeight="1" x14ac:dyDescent="0.2">
      <c r="A2059" s="6">
        <v>2046</v>
      </c>
      <c r="B2059" s="6">
        <v>0</v>
      </c>
      <c r="C2059" s="6">
        <v>26680</v>
      </c>
      <c r="D2059" s="6">
        <v>0</v>
      </c>
      <c r="E2059" s="6">
        <v>15194.1</v>
      </c>
      <c r="F2059" s="6">
        <v>0</v>
      </c>
      <c r="G2059" s="6">
        <v>0</v>
      </c>
      <c r="H2059" s="6">
        <v>0</v>
      </c>
      <c r="I2059" s="6">
        <v>36422.699999999997</v>
      </c>
      <c r="J2059" s="6">
        <v>0</v>
      </c>
      <c r="K2059" s="6">
        <v>30653.200000000001</v>
      </c>
      <c r="L2059" s="6">
        <v>36422.699999999997</v>
      </c>
      <c r="M2059" s="6">
        <v>21073.5</v>
      </c>
      <c r="N2059" s="6">
        <v>0</v>
      </c>
      <c r="O2059" s="6">
        <v>990.90800000000002</v>
      </c>
      <c r="P2059" s="6">
        <v>0</v>
      </c>
      <c r="Q2059" s="6">
        <v>0</v>
      </c>
      <c r="R2059" s="114">
        <v>2447.91</v>
      </c>
      <c r="S2059" s="114">
        <v>40053.4</v>
      </c>
      <c r="T2059" s="114">
        <v>0</v>
      </c>
      <c r="U2059">
        <v>0</v>
      </c>
      <c r="V2059">
        <v>38375.4</v>
      </c>
      <c r="W2059">
        <v>0</v>
      </c>
    </row>
    <row r="2060" spans="1:23" ht="15.75" customHeight="1" x14ac:dyDescent="0.2">
      <c r="A2060" s="6">
        <v>2047</v>
      </c>
      <c r="B2060" s="6">
        <v>0.25163799999999997</v>
      </c>
      <c r="C2060" s="6">
        <v>28010.400000000001</v>
      </c>
      <c r="D2060" s="6">
        <v>0.19806499999999999</v>
      </c>
      <c r="E2060" s="6">
        <v>8649.33</v>
      </c>
      <c r="F2060" s="6">
        <v>0.38602399999999998</v>
      </c>
      <c r="G2060" s="6">
        <v>0</v>
      </c>
      <c r="H2060" s="6">
        <v>0.11494500000000001</v>
      </c>
      <c r="I2060" s="6">
        <v>36457.9</v>
      </c>
      <c r="J2060" s="6">
        <v>5.4648700000000001E-2</v>
      </c>
      <c r="K2060" s="6">
        <v>30583.7</v>
      </c>
      <c r="L2060" s="6">
        <v>36457.9</v>
      </c>
      <c r="M2060" s="6">
        <v>11177</v>
      </c>
      <c r="N2060" s="6">
        <v>3.5646799999999999E-2</v>
      </c>
      <c r="O2060" s="6">
        <v>4121.42</v>
      </c>
      <c r="P2060" s="6">
        <v>0</v>
      </c>
      <c r="Q2060" s="6">
        <v>2.5832899999999999E-2</v>
      </c>
      <c r="R2060" s="114">
        <v>1400.28</v>
      </c>
      <c r="S2060" s="114">
        <v>40053.4</v>
      </c>
      <c r="T2060" s="114">
        <v>978.02300000000002</v>
      </c>
      <c r="U2060">
        <v>5.4289799999999999E-2</v>
      </c>
      <c r="V2060">
        <v>37007.9</v>
      </c>
      <c r="W2060">
        <v>0</v>
      </c>
    </row>
    <row r="2061" spans="1:23" ht="15.75" customHeight="1" x14ac:dyDescent="0.2">
      <c r="A2061" s="6">
        <v>2048</v>
      </c>
      <c r="B2061" s="6">
        <v>1.4085099999999999</v>
      </c>
      <c r="C2061" s="6">
        <v>33129.800000000003</v>
      </c>
      <c r="D2061" s="6">
        <v>1.2314799999999999</v>
      </c>
      <c r="E2061" s="6">
        <v>11719</v>
      </c>
      <c r="F2061" s="6">
        <v>0.97216199999999997</v>
      </c>
      <c r="G2061" s="6">
        <v>0</v>
      </c>
      <c r="H2061" s="6">
        <v>1.0972900000000001</v>
      </c>
      <c r="I2061" s="6">
        <v>14994.6</v>
      </c>
      <c r="J2061" s="6">
        <v>0.86250199999999999</v>
      </c>
      <c r="K2061" s="6">
        <v>21842.5</v>
      </c>
      <c r="L2061" s="6">
        <v>14994.6</v>
      </c>
      <c r="M2061" s="6">
        <v>9854.98</v>
      </c>
      <c r="N2061" s="6">
        <v>0.53895899999999997</v>
      </c>
      <c r="O2061" s="6">
        <v>1030.67</v>
      </c>
      <c r="P2061" s="6">
        <v>0</v>
      </c>
      <c r="Q2061" s="6">
        <v>0.22812399999999999</v>
      </c>
      <c r="R2061" s="114">
        <v>0</v>
      </c>
      <c r="S2061" s="114">
        <v>40053.4</v>
      </c>
      <c r="T2061" s="114">
        <v>0</v>
      </c>
      <c r="U2061">
        <v>0.18950700000000001</v>
      </c>
      <c r="V2061">
        <v>31788</v>
      </c>
      <c r="W2061">
        <v>401.63799999999998</v>
      </c>
    </row>
    <row r="2062" spans="1:23" ht="15.75" customHeight="1" x14ac:dyDescent="0.2">
      <c r="A2062" s="6">
        <v>2049</v>
      </c>
      <c r="B2062" s="6">
        <v>2.6007400000000001</v>
      </c>
      <c r="C2062" s="6">
        <v>27622</v>
      </c>
      <c r="D2062" s="6">
        <v>2.4080599999999999</v>
      </c>
      <c r="E2062" s="6">
        <v>14128.8</v>
      </c>
      <c r="F2062" s="6">
        <v>2.0853299999999999</v>
      </c>
      <c r="G2062" s="6">
        <v>0</v>
      </c>
      <c r="H2062" s="6">
        <v>2.2513899999999998</v>
      </c>
      <c r="I2062" s="6">
        <v>1873.28</v>
      </c>
      <c r="J2062" s="6">
        <v>1.46936</v>
      </c>
      <c r="K2062" s="6">
        <v>17512.7</v>
      </c>
      <c r="L2062" s="6">
        <v>1873.28</v>
      </c>
      <c r="M2062" s="6">
        <v>38195.4</v>
      </c>
      <c r="N2062" s="6">
        <v>0.53471400000000002</v>
      </c>
      <c r="O2062" s="6">
        <v>0</v>
      </c>
      <c r="P2062" s="6">
        <v>0</v>
      </c>
      <c r="Q2062" s="6">
        <v>1.15313</v>
      </c>
      <c r="R2062" s="114">
        <v>0</v>
      </c>
      <c r="S2062" s="114">
        <v>40053.4</v>
      </c>
      <c r="T2062" s="114">
        <v>1000.31</v>
      </c>
      <c r="U2062">
        <v>0.64003699999999997</v>
      </c>
      <c r="V2062">
        <v>24286.7</v>
      </c>
      <c r="W2062">
        <v>3938.43</v>
      </c>
    </row>
    <row r="2063" spans="1:23" ht="15.75" customHeight="1" x14ac:dyDescent="0.2">
      <c r="A2063" s="6">
        <v>2050</v>
      </c>
      <c r="B2063" s="6">
        <v>3.4908600000000001</v>
      </c>
      <c r="C2063" s="6">
        <v>30125.5</v>
      </c>
      <c r="D2063" s="6">
        <v>3.34687</v>
      </c>
      <c r="E2063" s="6">
        <v>17716.2</v>
      </c>
      <c r="F2063" s="6">
        <v>2.6419000000000001</v>
      </c>
      <c r="G2063" s="6">
        <v>99.3078</v>
      </c>
      <c r="H2063" s="6">
        <v>3.15604</v>
      </c>
      <c r="I2063" s="6">
        <v>721.322</v>
      </c>
      <c r="J2063" s="6">
        <v>2.4786000000000001</v>
      </c>
      <c r="K2063" s="6">
        <v>19174.2</v>
      </c>
      <c r="L2063" s="6">
        <v>721.322</v>
      </c>
      <c r="M2063" s="6">
        <v>39397</v>
      </c>
      <c r="N2063" s="6">
        <v>0.48053800000000002</v>
      </c>
      <c r="O2063" s="6">
        <v>0</v>
      </c>
      <c r="P2063" s="6">
        <v>0</v>
      </c>
      <c r="Q2063" s="6">
        <v>2.8239700000000001</v>
      </c>
      <c r="R2063" s="114">
        <v>0</v>
      </c>
      <c r="S2063" s="114">
        <v>40053.4</v>
      </c>
      <c r="T2063" s="114">
        <v>6892.56</v>
      </c>
      <c r="U2063">
        <v>1.83063</v>
      </c>
      <c r="V2063">
        <v>16592.7</v>
      </c>
      <c r="W2063">
        <v>5645.21</v>
      </c>
    </row>
    <row r="2064" spans="1:23" ht="15.75" customHeight="1" x14ac:dyDescent="0.2">
      <c r="A2064" s="6">
        <v>2051</v>
      </c>
      <c r="B2064" s="6">
        <v>4.1004199999999997</v>
      </c>
      <c r="C2064" s="6">
        <v>36766.199999999997</v>
      </c>
      <c r="D2064" s="6">
        <v>4.0067899999999996</v>
      </c>
      <c r="E2064" s="6">
        <v>20996.1</v>
      </c>
      <c r="F2064" s="6">
        <v>0.89953700000000003</v>
      </c>
      <c r="G2064" s="6">
        <v>9853.9599999999991</v>
      </c>
      <c r="H2064" s="6">
        <v>3.7710900000000001</v>
      </c>
      <c r="I2064" s="6">
        <v>13647.7</v>
      </c>
      <c r="J2064" s="6">
        <v>2.7737799999999999</v>
      </c>
      <c r="K2064" s="6">
        <v>10507</v>
      </c>
      <c r="L2064" s="6">
        <v>13647.7</v>
      </c>
      <c r="M2064" s="6">
        <v>39571.699999999997</v>
      </c>
      <c r="N2064" s="6">
        <v>0.725827</v>
      </c>
      <c r="O2064" s="6">
        <v>1124.3</v>
      </c>
      <c r="P2064" s="6">
        <v>0</v>
      </c>
      <c r="Q2064" s="6">
        <v>2.8065799999999999</v>
      </c>
      <c r="R2064" s="114">
        <v>0</v>
      </c>
      <c r="S2064" s="114">
        <v>39642.6</v>
      </c>
      <c r="T2064" s="114">
        <v>3929.7</v>
      </c>
      <c r="U2064">
        <v>0.95509699999999997</v>
      </c>
      <c r="V2064">
        <v>9310.1</v>
      </c>
      <c r="W2064">
        <v>3495.08</v>
      </c>
    </row>
    <row r="2065" spans="1:23" ht="15.75" customHeight="1" x14ac:dyDescent="0.2">
      <c r="A2065" s="6">
        <v>2052</v>
      </c>
      <c r="B2065" s="6">
        <v>3.5529199999999999</v>
      </c>
      <c r="C2065" s="6">
        <v>37676.300000000003</v>
      </c>
      <c r="D2065" s="6">
        <v>4.3432399999999998</v>
      </c>
      <c r="E2065" s="6">
        <v>37761</v>
      </c>
      <c r="F2065" s="6">
        <v>1.9258999999999999</v>
      </c>
      <c r="G2065" s="6">
        <v>3328.2</v>
      </c>
      <c r="H2065" s="6">
        <v>4.0938600000000003</v>
      </c>
      <c r="I2065" s="6">
        <v>36809.199999999997</v>
      </c>
      <c r="J2065" s="6">
        <v>3.1618300000000001</v>
      </c>
      <c r="K2065" s="6">
        <v>9055.4500000000007</v>
      </c>
      <c r="L2065" s="6">
        <v>36809.199999999997</v>
      </c>
      <c r="M2065" s="6">
        <v>38684.400000000001</v>
      </c>
      <c r="N2065" s="6">
        <v>0.75367099999999998</v>
      </c>
      <c r="O2065" s="6">
        <v>6723.34</v>
      </c>
      <c r="P2065" s="6">
        <v>0</v>
      </c>
      <c r="Q2065" s="6">
        <v>2.1240100000000002</v>
      </c>
      <c r="R2065" s="114">
        <v>0</v>
      </c>
      <c r="S2065" s="114">
        <v>38396.9</v>
      </c>
      <c r="T2065" s="114">
        <v>1258.3</v>
      </c>
      <c r="U2065">
        <v>0.50651599999999997</v>
      </c>
      <c r="V2065">
        <v>4946.71</v>
      </c>
      <c r="W2065">
        <v>2158.02</v>
      </c>
    </row>
    <row r="2066" spans="1:23" ht="15.75" customHeight="1" x14ac:dyDescent="0.2">
      <c r="A2066" s="6">
        <v>2053</v>
      </c>
      <c r="B2066" s="6">
        <v>3.2031999999999998</v>
      </c>
      <c r="C2066" s="6">
        <v>39700.9</v>
      </c>
      <c r="D2066" s="6">
        <v>4.3905099999999999</v>
      </c>
      <c r="E2066" s="6">
        <v>40053.4</v>
      </c>
      <c r="F2066" s="6">
        <v>3.3559000000000001</v>
      </c>
      <c r="G2066" s="6">
        <v>2075.61</v>
      </c>
      <c r="H2066" s="6">
        <v>4.1485799999999999</v>
      </c>
      <c r="I2066" s="6">
        <v>37357.699999999997</v>
      </c>
      <c r="J2066" s="6">
        <v>2.76098</v>
      </c>
      <c r="K2066" s="6">
        <v>8522.75</v>
      </c>
      <c r="L2066" s="6">
        <v>37357.699999999997</v>
      </c>
      <c r="M2066" s="6">
        <v>37565.599999999999</v>
      </c>
      <c r="N2066" s="6">
        <v>0.81878600000000001</v>
      </c>
      <c r="O2066" s="6">
        <v>12317.8</v>
      </c>
      <c r="P2066" s="6">
        <v>0</v>
      </c>
      <c r="Q2066" s="6">
        <v>3.2980399999999999</v>
      </c>
      <c r="R2066" s="114">
        <v>0</v>
      </c>
      <c r="S2066" s="114">
        <v>37690.199999999997</v>
      </c>
      <c r="T2066" s="114">
        <v>6527.23</v>
      </c>
      <c r="U2066">
        <v>1.0509900000000001</v>
      </c>
      <c r="V2066">
        <v>8200.39</v>
      </c>
      <c r="W2066">
        <v>1408.27</v>
      </c>
    </row>
    <row r="2067" spans="1:23" ht="15.75" customHeight="1" x14ac:dyDescent="0.2">
      <c r="A2067" s="6">
        <v>2054</v>
      </c>
      <c r="B2067" s="6">
        <v>3.0874799999999998</v>
      </c>
      <c r="C2067" s="6">
        <v>40053.4</v>
      </c>
      <c r="D2067" s="6">
        <v>4.1470500000000001</v>
      </c>
      <c r="E2067" s="6">
        <v>40053.4</v>
      </c>
      <c r="F2067" s="6">
        <v>1.0433600000000001</v>
      </c>
      <c r="G2067" s="6">
        <v>11282.1</v>
      </c>
      <c r="H2067" s="6">
        <v>3.92699</v>
      </c>
      <c r="I2067" s="6">
        <v>31588.2</v>
      </c>
      <c r="J2067" s="6">
        <v>2.4251200000000002</v>
      </c>
      <c r="K2067" s="6">
        <v>10611.4</v>
      </c>
      <c r="L2067" s="6">
        <v>31588.2</v>
      </c>
      <c r="M2067" s="6">
        <v>34685.300000000003</v>
      </c>
      <c r="N2067" s="6">
        <v>1.23725</v>
      </c>
      <c r="O2067" s="6">
        <v>26200.5</v>
      </c>
      <c r="P2067" s="6">
        <v>0</v>
      </c>
      <c r="Q2067" s="6">
        <v>3.14629</v>
      </c>
      <c r="R2067" s="114">
        <v>0</v>
      </c>
      <c r="S2067" s="114">
        <v>36801.199999999997</v>
      </c>
      <c r="T2067" s="114">
        <v>8223</v>
      </c>
      <c r="U2067">
        <v>0.77789699999999995</v>
      </c>
      <c r="V2067">
        <v>7743.52</v>
      </c>
      <c r="W2067">
        <v>723.27099999999996</v>
      </c>
    </row>
    <row r="2068" spans="1:23" ht="15.75" customHeight="1" x14ac:dyDescent="0.2">
      <c r="A2068" s="6">
        <v>2055</v>
      </c>
      <c r="B2068" s="6">
        <v>2.52718</v>
      </c>
      <c r="C2068" s="6">
        <v>40053.4</v>
      </c>
      <c r="D2068" s="6">
        <v>3.5878000000000001</v>
      </c>
      <c r="E2068" s="6">
        <v>40053.4</v>
      </c>
      <c r="F2068" s="6">
        <v>1.9947299999999999</v>
      </c>
      <c r="G2068" s="6">
        <v>9298.56</v>
      </c>
      <c r="H2068" s="6">
        <v>3.44556</v>
      </c>
      <c r="I2068" s="6">
        <v>30505.200000000001</v>
      </c>
      <c r="J2068" s="6">
        <v>2.37358</v>
      </c>
      <c r="K2068" s="6">
        <v>13725.8</v>
      </c>
      <c r="L2068" s="6">
        <v>30505.200000000001</v>
      </c>
      <c r="M2068" s="6">
        <v>33816.1</v>
      </c>
      <c r="N2068" s="6">
        <v>2.1308099999999999</v>
      </c>
      <c r="O2068" s="6">
        <v>33253.699999999997</v>
      </c>
      <c r="P2068" s="6">
        <v>0</v>
      </c>
      <c r="Q2068" s="6">
        <v>1.28407</v>
      </c>
      <c r="R2068" s="114">
        <v>77.9084</v>
      </c>
      <c r="S2068" s="114">
        <v>36666.699999999997</v>
      </c>
      <c r="T2068" s="114">
        <v>13757.4</v>
      </c>
      <c r="U2068">
        <v>0.72919199999999995</v>
      </c>
      <c r="V2068">
        <v>7719.63</v>
      </c>
      <c r="W2068">
        <v>817.61599999999999</v>
      </c>
    </row>
    <row r="2069" spans="1:23" ht="15.75" customHeight="1" x14ac:dyDescent="0.2">
      <c r="A2069" s="6">
        <v>2056</v>
      </c>
      <c r="B2069" s="6">
        <v>1.6384099999999999</v>
      </c>
      <c r="C2069" s="6">
        <v>40053.4</v>
      </c>
      <c r="D2069" s="6">
        <v>2.76267</v>
      </c>
      <c r="E2069" s="6">
        <v>40053.4</v>
      </c>
      <c r="F2069" s="6">
        <v>1.7096</v>
      </c>
      <c r="G2069" s="6">
        <v>7291.25</v>
      </c>
      <c r="H2069" s="6">
        <v>2.7230099999999999</v>
      </c>
      <c r="I2069" s="6">
        <v>28302.400000000001</v>
      </c>
      <c r="J2069" s="6">
        <v>2.1038399999999999</v>
      </c>
      <c r="K2069" s="6">
        <v>17557.599999999999</v>
      </c>
      <c r="L2069" s="6">
        <v>28302.400000000001</v>
      </c>
      <c r="M2069" s="6">
        <v>38116.1</v>
      </c>
      <c r="N2069" s="6">
        <v>1.7565200000000001</v>
      </c>
      <c r="O2069" s="6">
        <v>37003.9</v>
      </c>
      <c r="P2069" s="6">
        <v>0</v>
      </c>
      <c r="Q2069" s="6">
        <v>2.2680899999999999</v>
      </c>
      <c r="R2069" s="114">
        <v>0</v>
      </c>
      <c r="S2069" s="114">
        <v>37465.699999999997</v>
      </c>
      <c r="T2069" s="114">
        <v>22012.3</v>
      </c>
      <c r="U2069">
        <v>0.20350399999999999</v>
      </c>
      <c r="V2069">
        <v>7350.24</v>
      </c>
      <c r="W2069">
        <v>958.89300000000003</v>
      </c>
    </row>
    <row r="2070" spans="1:23" ht="15.75" customHeight="1" x14ac:dyDescent="0.2">
      <c r="A2070" s="6">
        <v>2057</v>
      </c>
      <c r="B2070" s="6">
        <v>1.1035200000000001</v>
      </c>
      <c r="C2070" s="6">
        <v>40053.4</v>
      </c>
      <c r="D2070" s="6">
        <v>1.65741</v>
      </c>
      <c r="E2070" s="6">
        <v>39999.1</v>
      </c>
      <c r="F2070" s="6">
        <v>1.14307</v>
      </c>
      <c r="G2070" s="6">
        <v>6486.62</v>
      </c>
      <c r="H2070" s="6">
        <v>1.7061599999999999</v>
      </c>
      <c r="I2070" s="6">
        <v>7399.51</v>
      </c>
      <c r="J2070" s="6">
        <v>0.239591</v>
      </c>
      <c r="K2070" s="6">
        <v>20054.599999999999</v>
      </c>
      <c r="L2070" s="6">
        <v>7399.51</v>
      </c>
      <c r="M2070" s="6">
        <v>31832.3</v>
      </c>
      <c r="N2070" s="6">
        <v>0.98067400000000005</v>
      </c>
      <c r="O2070" s="6">
        <v>37382.699999999997</v>
      </c>
      <c r="P2070" s="6">
        <v>0</v>
      </c>
      <c r="Q2070" s="6">
        <v>1.6695599999999999</v>
      </c>
      <c r="R2070" s="114">
        <v>0</v>
      </c>
      <c r="S2070" s="114">
        <v>39227.9</v>
      </c>
      <c r="T2070" s="114">
        <v>21426.1</v>
      </c>
      <c r="U2070">
        <v>0.12646499999999999</v>
      </c>
      <c r="V2070">
        <v>5383.91</v>
      </c>
      <c r="W2070">
        <v>4878.49</v>
      </c>
    </row>
    <row r="2071" spans="1:23" ht="15.75" customHeight="1" x14ac:dyDescent="0.2">
      <c r="A2071" s="6">
        <v>2058</v>
      </c>
      <c r="B2071" s="6">
        <v>0.21568899999999999</v>
      </c>
      <c r="C2071" s="6">
        <v>40053.4</v>
      </c>
      <c r="D2071" s="6">
        <v>0.47528700000000002</v>
      </c>
      <c r="E2071" s="6">
        <v>36167.599999999999</v>
      </c>
      <c r="F2071" s="6">
        <v>0.15101000000000001</v>
      </c>
      <c r="G2071" s="6">
        <v>4542.13</v>
      </c>
      <c r="H2071" s="6">
        <v>0.57485699999999995</v>
      </c>
      <c r="I2071" s="6">
        <v>16989.400000000001</v>
      </c>
      <c r="J2071" s="6">
        <v>0.26161600000000002</v>
      </c>
      <c r="K2071" s="6">
        <v>23796.9</v>
      </c>
      <c r="L2071" s="6">
        <v>16989.400000000001</v>
      </c>
      <c r="M2071" s="6">
        <v>32301.8</v>
      </c>
      <c r="N2071" s="6">
        <v>0.42217300000000002</v>
      </c>
      <c r="O2071" s="6">
        <v>35450.199999999997</v>
      </c>
      <c r="P2071" s="6">
        <v>0</v>
      </c>
      <c r="Q2071" s="6">
        <v>0.61531599999999997</v>
      </c>
      <c r="R2071" s="114">
        <v>129.72900000000001</v>
      </c>
      <c r="S2071" s="114">
        <v>39865.300000000003</v>
      </c>
      <c r="T2071" s="114">
        <v>21114</v>
      </c>
      <c r="U2071">
        <v>3.9947400000000001E-2</v>
      </c>
      <c r="V2071">
        <v>4240.91</v>
      </c>
      <c r="W2071">
        <v>12333.9</v>
      </c>
    </row>
    <row r="2072" spans="1:23" ht="15.75" customHeight="1" x14ac:dyDescent="0.2">
      <c r="A2072" s="6">
        <v>2059</v>
      </c>
      <c r="B2072" s="6">
        <v>0</v>
      </c>
      <c r="C2072" s="6">
        <v>40053.4</v>
      </c>
      <c r="D2072" s="6">
        <v>0</v>
      </c>
      <c r="E2072" s="6">
        <v>18943</v>
      </c>
      <c r="F2072" s="6">
        <v>0</v>
      </c>
      <c r="G2072" s="6">
        <v>7582.52</v>
      </c>
      <c r="H2072" s="6">
        <v>0</v>
      </c>
      <c r="I2072" s="6">
        <v>742.59</v>
      </c>
      <c r="J2072" s="6">
        <v>0</v>
      </c>
      <c r="K2072" s="6">
        <v>32649.5</v>
      </c>
      <c r="L2072" s="6">
        <v>742.59</v>
      </c>
      <c r="M2072" s="6">
        <v>35347.599999999999</v>
      </c>
      <c r="N2072" s="6">
        <v>0</v>
      </c>
      <c r="O2072" s="6">
        <v>22977.8</v>
      </c>
      <c r="P2072" s="6">
        <v>0</v>
      </c>
      <c r="Q2072" s="6">
        <v>0</v>
      </c>
      <c r="R2072" s="114">
        <v>719.822</v>
      </c>
      <c r="S2072" s="114">
        <v>40053.4</v>
      </c>
      <c r="T2072" s="114">
        <v>23653.4</v>
      </c>
      <c r="U2072">
        <v>0</v>
      </c>
      <c r="V2072">
        <v>3712.01</v>
      </c>
      <c r="W2072">
        <v>13816.8</v>
      </c>
    </row>
    <row r="2073" spans="1:23" ht="15.75" customHeight="1" x14ac:dyDescent="0.2">
      <c r="A2073" s="6">
        <v>2060</v>
      </c>
      <c r="B2073" s="6">
        <v>0</v>
      </c>
      <c r="C2073" s="6">
        <v>40053.4</v>
      </c>
      <c r="D2073" s="6">
        <v>0</v>
      </c>
      <c r="E2073" s="6">
        <v>16079.7</v>
      </c>
      <c r="F2073" s="6">
        <v>0</v>
      </c>
      <c r="G2073" s="6">
        <v>11150.8</v>
      </c>
      <c r="H2073" s="6">
        <v>0</v>
      </c>
      <c r="I2073" s="6">
        <v>5982.97</v>
      </c>
      <c r="J2073" s="6">
        <v>0</v>
      </c>
      <c r="K2073" s="6">
        <v>27686.799999999999</v>
      </c>
      <c r="L2073" s="6">
        <v>5982.97</v>
      </c>
      <c r="M2073" s="6">
        <v>34277.199999999997</v>
      </c>
      <c r="N2073" s="6">
        <v>0</v>
      </c>
      <c r="O2073" s="6">
        <v>18462</v>
      </c>
      <c r="P2073" s="6">
        <v>163.61699999999999</v>
      </c>
      <c r="Q2073" s="6">
        <v>0</v>
      </c>
      <c r="R2073" s="114">
        <v>1350.2</v>
      </c>
      <c r="S2073" s="114">
        <v>40053.4</v>
      </c>
      <c r="T2073" s="114">
        <v>11998.6</v>
      </c>
      <c r="U2073">
        <v>0</v>
      </c>
      <c r="V2073">
        <v>2270.9699999999998</v>
      </c>
      <c r="W2073">
        <v>9023.92</v>
      </c>
    </row>
    <row r="2074" spans="1:23" ht="15.75" customHeight="1" x14ac:dyDescent="0.2">
      <c r="A2074" s="6">
        <v>2061</v>
      </c>
      <c r="B2074" s="6">
        <v>0</v>
      </c>
      <c r="C2074" s="6">
        <v>40053.4</v>
      </c>
      <c r="D2074" s="6">
        <v>0</v>
      </c>
      <c r="E2074" s="6">
        <v>34292.300000000003</v>
      </c>
      <c r="F2074" s="6">
        <v>0</v>
      </c>
      <c r="G2074" s="6">
        <v>31984.3</v>
      </c>
      <c r="H2074" s="6">
        <v>0</v>
      </c>
      <c r="I2074" s="6">
        <v>38277</v>
      </c>
      <c r="J2074" s="6">
        <v>0</v>
      </c>
      <c r="K2074" s="6">
        <v>28216.3</v>
      </c>
      <c r="L2074" s="6">
        <v>38277</v>
      </c>
      <c r="M2074" s="6">
        <v>38154.699999999997</v>
      </c>
      <c r="N2074" s="6">
        <v>0</v>
      </c>
      <c r="O2074" s="6">
        <v>15086.7</v>
      </c>
      <c r="P2074" s="6">
        <v>682.57899999999995</v>
      </c>
      <c r="Q2074" s="6">
        <v>0</v>
      </c>
      <c r="R2074" s="114">
        <v>28873.599999999999</v>
      </c>
      <c r="S2074" s="114">
        <v>40053.4</v>
      </c>
      <c r="T2074" s="114">
        <v>3377.27</v>
      </c>
      <c r="U2074">
        <v>0</v>
      </c>
      <c r="V2074">
        <v>2839.78</v>
      </c>
      <c r="W2074">
        <v>3667.26</v>
      </c>
    </row>
    <row r="2075" spans="1:23" ht="15.75" customHeight="1" x14ac:dyDescent="0.2">
      <c r="A2075" s="6">
        <v>2062</v>
      </c>
      <c r="B2075" s="6">
        <v>0</v>
      </c>
      <c r="C2075" s="6">
        <v>40053.4</v>
      </c>
      <c r="D2075" s="6">
        <v>0</v>
      </c>
      <c r="E2075" s="6">
        <v>38236.5</v>
      </c>
      <c r="F2075" s="6">
        <v>0</v>
      </c>
      <c r="G2075" s="6">
        <v>10082.9</v>
      </c>
      <c r="H2075" s="6">
        <v>0</v>
      </c>
      <c r="I2075" s="6">
        <v>37595</v>
      </c>
      <c r="J2075" s="6">
        <v>0</v>
      </c>
      <c r="K2075" s="6">
        <v>35232.6</v>
      </c>
      <c r="L2075" s="6">
        <v>37595</v>
      </c>
      <c r="M2075" s="6">
        <v>39347.199999999997</v>
      </c>
      <c r="N2075" s="6">
        <v>0</v>
      </c>
      <c r="O2075" s="6">
        <v>15311.6</v>
      </c>
      <c r="P2075" s="6">
        <v>821.221</v>
      </c>
      <c r="Q2075" s="6">
        <v>0</v>
      </c>
      <c r="R2075" s="114">
        <v>40028.400000000001</v>
      </c>
      <c r="S2075" s="114">
        <v>40053.4</v>
      </c>
      <c r="T2075" s="114">
        <v>8482.01</v>
      </c>
      <c r="U2075">
        <v>0</v>
      </c>
      <c r="V2075">
        <v>4428.6099999999997</v>
      </c>
      <c r="W2075">
        <v>432.858</v>
      </c>
    </row>
    <row r="2076" spans="1:23" ht="15.75" customHeight="1" x14ac:dyDescent="0.2">
      <c r="A2076" s="6">
        <v>2063</v>
      </c>
      <c r="B2076" s="6">
        <v>0</v>
      </c>
      <c r="C2076" s="6">
        <v>40053.4</v>
      </c>
      <c r="D2076" s="6">
        <v>0</v>
      </c>
      <c r="E2076" s="6">
        <v>35084.300000000003</v>
      </c>
      <c r="F2076" s="6">
        <v>0</v>
      </c>
      <c r="G2076" s="6">
        <v>18262.5</v>
      </c>
      <c r="H2076" s="6">
        <v>0</v>
      </c>
      <c r="I2076" s="6">
        <v>25871.3</v>
      </c>
      <c r="J2076" s="6">
        <v>0</v>
      </c>
      <c r="K2076" s="6">
        <v>37542.199999999997</v>
      </c>
      <c r="L2076" s="6">
        <v>25871.3</v>
      </c>
      <c r="M2076" s="6">
        <v>37145.599999999999</v>
      </c>
      <c r="N2076" s="6">
        <v>0</v>
      </c>
      <c r="O2076" s="6">
        <v>20819.3</v>
      </c>
      <c r="P2076" s="6">
        <v>0</v>
      </c>
      <c r="Q2076" s="6">
        <v>0</v>
      </c>
      <c r="R2076" s="114">
        <v>39889.5</v>
      </c>
      <c r="S2076" s="114">
        <v>40053.4</v>
      </c>
      <c r="T2076" s="114">
        <v>16685.2</v>
      </c>
      <c r="U2076">
        <v>0</v>
      </c>
      <c r="V2076">
        <v>5006.46</v>
      </c>
      <c r="W2076">
        <v>0</v>
      </c>
    </row>
    <row r="2077" spans="1:23" ht="15.75" customHeight="1" x14ac:dyDescent="0.2">
      <c r="A2077" s="6">
        <v>2064</v>
      </c>
      <c r="B2077" s="6">
        <v>0</v>
      </c>
      <c r="C2077" s="6">
        <v>40053.4</v>
      </c>
      <c r="D2077" s="6">
        <v>0</v>
      </c>
      <c r="E2077" s="6">
        <v>36266.300000000003</v>
      </c>
      <c r="F2077" s="6">
        <v>0</v>
      </c>
      <c r="G2077" s="6">
        <v>7448.82</v>
      </c>
      <c r="H2077" s="6">
        <v>0</v>
      </c>
      <c r="I2077" s="6">
        <v>0</v>
      </c>
      <c r="J2077" s="6">
        <v>0</v>
      </c>
      <c r="K2077" s="6">
        <v>27294.2</v>
      </c>
      <c r="L2077" s="6">
        <v>0</v>
      </c>
      <c r="M2077" s="6">
        <v>8866.8799999999992</v>
      </c>
      <c r="N2077" s="6">
        <v>0</v>
      </c>
      <c r="O2077" s="6">
        <v>20932.5</v>
      </c>
      <c r="P2077" s="6">
        <v>0</v>
      </c>
      <c r="Q2077" s="6">
        <v>0</v>
      </c>
      <c r="R2077" s="114">
        <v>40053.4</v>
      </c>
      <c r="S2077" s="114">
        <v>40053.4</v>
      </c>
      <c r="T2077" s="114">
        <v>16735.8</v>
      </c>
      <c r="U2077">
        <v>0</v>
      </c>
      <c r="V2077">
        <v>1159.44</v>
      </c>
      <c r="W2077">
        <v>0</v>
      </c>
    </row>
    <row r="2078" spans="1:23" ht="15.75" customHeight="1" x14ac:dyDescent="0.2">
      <c r="A2078" s="6">
        <v>2065</v>
      </c>
      <c r="B2078" s="6">
        <v>0</v>
      </c>
      <c r="C2078" s="6">
        <v>40053.4</v>
      </c>
      <c r="D2078" s="6">
        <v>0</v>
      </c>
      <c r="E2078" s="6">
        <v>25969.1</v>
      </c>
      <c r="F2078" s="6">
        <v>0</v>
      </c>
      <c r="G2078" s="6">
        <v>7288.19</v>
      </c>
      <c r="H2078" s="6">
        <v>0</v>
      </c>
      <c r="I2078" s="6">
        <v>0</v>
      </c>
      <c r="J2078" s="6">
        <v>0</v>
      </c>
      <c r="K2078" s="6">
        <v>33982.9</v>
      </c>
      <c r="L2078" s="6">
        <v>0</v>
      </c>
      <c r="M2078" s="6">
        <v>0</v>
      </c>
      <c r="N2078" s="6">
        <v>0</v>
      </c>
      <c r="O2078" s="6">
        <v>17183.400000000001</v>
      </c>
      <c r="P2078" s="6">
        <v>0</v>
      </c>
      <c r="Q2078" s="6">
        <v>0</v>
      </c>
      <c r="R2078" s="114">
        <v>39467.300000000003</v>
      </c>
      <c r="S2078" s="114">
        <v>40053.4</v>
      </c>
      <c r="T2078" s="114">
        <v>21335.3</v>
      </c>
      <c r="U2078">
        <v>0</v>
      </c>
      <c r="V2078">
        <v>473.37700000000001</v>
      </c>
      <c r="W2078">
        <v>0</v>
      </c>
    </row>
    <row r="2079" spans="1:23" ht="15.75" customHeight="1" x14ac:dyDescent="0.2">
      <c r="A2079" s="6">
        <v>2066</v>
      </c>
      <c r="B2079" s="6">
        <v>0</v>
      </c>
      <c r="C2079" s="6">
        <v>40053.4</v>
      </c>
      <c r="D2079" s="6">
        <v>0</v>
      </c>
      <c r="E2079" s="6">
        <v>18478</v>
      </c>
      <c r="F2079" s="6">
        <v>0</v>
      </c>
      <c r="G2079" s="6">
        <v>5963.85</v>
      </c>
      <c r="H2079" s="6">
        <v>0</v>
      </c>
      <c r="I2079" s="6">
        <v>0</v>
      </c>
      <c r="J2079" s="6">
        <v>0</v>
      </c>
      <c r="K2079" s="6">
        <v>27891.9</v>
      </c>
      <c r="L2079" s="6">
        <v>0</v>
      </c>
      <c r="M2079" s="6">
        <v>0</v>
      </c>
      <c r="N2079" s="6">
        <v>0</v>
      </c>
      <c r="O2079" s="6">
        <v>23178.6</v>
      </c>
      <c r="P2079" s="6">
        <v>0</v>
      </c>
      <c r="Q2079" s="6">
        <v>0</v>
      </c>
      <c r="R2079" s="114">
        <v>39277</v>
      </c>
      <c r="S2079" s="114">
        <v>40053.4</v>
      </c>
      <c r="T2079" s="114">
        <v>9310.33</v>
      </c>
      <c r="U2079">
        <v>0</v>
      </c>
      <c r="V2079">
        <v>10037.9</v>
      </c>
      <c r="W2079">
        <v>0</v>
      </c>
    </row>
    <row r="2080" spans="1:23" ht="15.75" customHeight="1" x14ac:dyDescent="0.2">
      <c r="A2080" s="6">
        <v>2067</v>
      </c>
      <c r="B2080" s="6">
        <v>0</v>
      </c>
      <c r="C2080" s="6">
        <v>40053.4</v>
      </c>
      <c r="D2080" s="6">
        <v>0</v>
      </c>
      <c r="E2080" s="6">
        <v>16715.8</v>
      </c>
      <c r="F2080" s="6">
        <v>0</v>
      </c>
      <c r="G2080" s="6">
        <v>4348.8999999999996</v>
      </c>
      <c r="H2080" s="6">
        <v>0</v>
      </c>
      <c r="I2080" s="6">
        <v>0</v>
      </c>
      <c r="J2080" s="6">
        <v>0</v>
      </c>
      <c r="K2080" s="6">
        <v>34552.699999999997</v>
      </c>
      <c r="L2080" s="6">
        <v>0</v>
      </c>
      <c r="M2080" s="6">
        <v>0</v>
      </c>
      <c r="N2080" s="6">
        <v>0</v>
      </c>
      <c r="O2080" s="6">
        <v>17993.8</v>
      </c>
      <c r="P2080" s="6">
        <v>0</v>
      </c>
      <c r="Q2080" s="6">
        <v>0</v>
      </c>
      <c r="R2080" s="114">
        <v>38764.199999999997</v>
      </c>
      <c r="S2080" s="114">
        <v>40053.4</v>
      </c>
      <c r="T2080" s="114">
        <v>11448.6</v>
      </c>
      <c r="U2080">
        <v>0</v>
      </c>
      <c r="V2080">
        <v>24652.6</v>
      </c>
      <c r="W2080">
        <v>0</v>
      </c>
    </row>
    <row r="2081" spans="1:23" ht="15.75" customHeight="1" x14ac:dyDescent="0.2">
      <c r="A2081" s="6">
        <v>2068</v>
      </c>
      <c r="B2081" s="6">
        <v>0</v>
      </c>
      <c r="C2081" s="6">
        <v>40053.4</v>
      </c>
      <c r="D2081" s="6">
        <v>0</v>
      </c>
      <c r="E2081" s="6">
        <v>20252.400000000001</v>
      </c>
      <c r="F2081" s="6">
        <v>0</v>
      </c>
      <c r="G2081" s="6">
        <v>3169.77</v>
      </c>
      <c r="H2081" s="6">
        <v>0</v>
      </c>
      <c r="I2081" s="6">
        <v>0</v>
      </c>
      <c r="J2081" s="6">
        <v>0</v>
      </c>
      <c r="K2081" s="6">
        <v>32658.5</v>
      </c>
      <c r="L2081" s="6">
        <v>0</v>
      </c>
      <c r="M2081" s="6">
        <v>0</v>
      </c>
      <c r="N2081" s="6">
        <v>0</v>
      </c>
      <c r="O2081" s="6">
        <v>14243.8</v>
      </c>
      <c r="P2081" s="6">
        <v>0</v>
      </c>
      <c r="Q2081" s="6">
        <v>0</v>
      </c>
      <c r="R2081" s="114">
        <v>39129.800000000003</v>
      </c>
      <c r="S2081" s="114">
        <v>40053.4</v>
      </c>
      <c r="T2081" s="114">
        <v>11679.5</v>
      </c>
      <c r="U2081">
        <v>0</v>
      </c>
      <c r="V2081">
        <v>26239.599999999999</v>
      </c>
      <c r="W2081">
        <v>869.452</v>
      </c>
    </row>
    <row r="2082" spans="1:23" ht="15.75" customHeight="1" x14ac:dyDescent="0.2">
      <c r="A2082" s="6">
        <v>2069</v>
      </c>
      <c r="B2082" s="6">
        <v>0</v>
      </c>
      <c r="C2082" s="6">
        <v>40053.4</v>
      </c>
      <c r="D2082" s="6">
        <v>0</v>
      </c>
      <c r="E2082" s="6">
        <v>26698.1</v>
      </c>
      <c r="F2082" s="6">
        <v>0</v>
      </c>
      <c r="G2082" s="6">
        <v>800.32299999999998</v>
      </c>
      <c r="H2082" s="6">
        <v>0</v>
      </c>
      <c r="I2082" s="6">
        <v>3405.51</v>
      </c>
      <c r="J2082" s="6">
        <v>0</v>
      </c>
      <c r="K2082" s="6">
        <v>26688.7</v>
      </c>
      <c r="L2082" s="6">
        <v>3405.51</v>
      </c>
      <c r="M2082" s="6">
        <v>677.64400000000001</v>
      </c>
      <c r="N2082" s="6">
        <v>0</v>
      </c>
      <c r="O2082" s="6">
        <v>11438.7</v>
      </c>
      <c r="P2082" s="6">
        <v>0</v>
      </c>
      <c r="Q2082" s="6">
        <v>0</v>
      </c>
      <c r="R2082" s="114">
        <v>39031.199999999997</v>
      </c>
      <c r="S2082" s="114">
        <v>40053.4</v>
      </c>
      <c r="T2082" s="114">
        <v>12562.6</v>
      </c>
      <c r="U2082">
        <v>0</v>
      </c>
      <c r="V2082">
        <v>13350</v>
      </c>
      <c r="W2082">
        <v>0</v>
      </c>
    </row>
    <row r="2083" spans="1:23" ht="15.75" customHeight="1" x14ac:dyDescent="0.2">
      <c r="A2083" s="6">
        <v>2070</v>
      </c>
      <c r="B2083" s="6">
        <v>0</v>
      </c>
      <c r="C2083" s="6">
        <v>40018.6</v>
      </c>
      <c r="D2083" s="6">
        <v>0</v>
      </c>
      <c r="E2083" s="6">
        <v>18055.2</v>
      </c>
      <c r="F2083" s="6">
        <v>0</v>
      </c>
      <c r="G2083" s="6">
        <v>5353.13</v>
      </c>
      <c r="H2083" s="6">
        <v>0</v>
      </c>
      <c r="I2083" s="6">
        <v>1560.82</v>
      </c>
      <c r="J2083" s="6">
        <v>0</v>
      </c>
      <c r="K2083" s="6">
        <v>26390</v>
      </c>
      <c r="L2083" s="6">
        <v>1560.82</v>
      </c>
      <c r="M2083" s="6">
        <v>11219.6</v>
      </c>
      <c r="N2083" s="6">
        <v>0</v>
      </c>
      <c r="O2083" s="6">
        <v>6657.45</v>
      </c>
      <c r="P2083" s="6">
        <v>0</v>
      </c>
      <c r="Q2083" s="6">
        <v>0</v>
      </c>
      <c r="R2083" s="114">
        <v>38842.1</v>
      </c>
      <c r="S2083" s="114">
        <v>40053.4</v>
      </c>
      <c r="T2083" s="114">
        <v>14509.7</v>
      </c>
      <c r="U2083">
        <v>0</v>
      </c>
      <c r="V2083">
        <v>4771.41</v>
      </c>
      <c r="W2083">
        <v>0</v>
      </c>
    </row>
    <row r="2084" spans="1:23" ht="15.75" customHeight="1" x14ac:dyDescent="0.2">
      <c r="A2084" s="6">
        <v>2071</v>
      </c>
      <c r="B2084" s="6">
        <v>0.234344</v>
      </c>
      <c r="C2084" s="6">
        <v>39532.300000000003</v>
      </c>
      <c r="D2084" s="6">
        <v>0.211759</v>
      </c>
      <c r="E2084" s="6">
        <v>10751.1</v>
      </c>
      <c r="F2084" s="6">
        <v>0.47427399999999997</v>
      </c>
      <c r="G2084" s="6">
        <v>1399.96</v>
      </c>
      <c r="H2084" s="6">
        <v>3.4625400000000001E-2</v>
      </c>
      <c r="I2084" s="6">
        <v>15372.5</v>
      </c>
      <c r="J2084" s="6">
        <v>5.7585999999999998E-2</v>
      </c>
      <c r="K2084" s="6">
        <v>23494.799999999999</v>
      </c>
      <c r="L2084" s="6">
        <v>15372.5</v>
      </c>
      <c r="M2084" s="6">
        <v>15203.2</v>
      </c>
      <c r="N2084" s="6">
        <v>5.0361900000000001E-2</v>
      </c>
      <c r="O2084" s="6">
        <v>4848.8100000000004</v>
      </c>
      <c r="P2084" s="6">
        <v>0</v>
      </c>
      <c r="Q2084" s="6">
        <v>7.5615500000000002E-2</v>
      </c>
      <c r="R2084" s="114">
        <v>39403.599999999999</v>
      </c>
      <c r="S2084" s="114">
        <v>40053.4</v>
      </c>
      <c r="T2084" s="114">
        <v>21534</v>
      </c>
      <c r="U2084">
        <v>0.13506299999999999</v>
      </c>
      <c r="V2084">
        <v>0</v>
      </c>
      <c r="W2084">
        <v>0</v>
      </c>
    </row>
    <row r="2085" spans="1:23" ht="15.75" customHeight="1" x14ac:dyDescent="0.2">
      <c r="A2085" s="6">
        <v>2072</v>
      </c>
      <c r="B2085" s="6">
        <v>1.00162</v>
      </c>
      <c r="C2085" s="6">
        <v>39644.699999999997</v>
      </c>
      <c r="D2085" s="6">
        <v>1.2984899999999999</v>
      </c>
      <c r="E2085" s="6">
        <v>6764.48</v>
      </c>
      <c r="F2085" s="6">
        <v>1.6875500000000001</v>
      </c>
      <c r="G2085" s="6">
        <v>2472.81</v>
      </c>
      <c r="H2085" s="6">
        <v>0.66067699999999996</v>
      </c>
      <c r="I2085" s="6">
        <v>25971.8</v>
      </c>
      <c r="J2085" s="6">
        <v>0.54064500000000004</v>
      </c>
      <c r="K2085" s="6">
        <v>14471.8</v>
      </c>
      <c r="L2085" s="6">
        <v>25971.8</v>
      </c>
      <c r="M2085" s="6">
        <v>11300.1</v>
      </c>
      <c r="N2085" s="6">
        <v>0.54178400000000004</v>
      </c>
      <c r="O2085" s="6">
        <v>4265.13</v>
      </c>
      <c r="P2085" s="6">
        <v>0</v>
      </c>
      <c r="Q2085" s="6">
        <v>0.90734099999999995</v>
      </c>
      <c r="R2085" s="114">
        <v>39522.300000000003</v>
      </c>
      <c r="S2085" s="114">
        <v>40053.4</v>
      </c>
      <c r="T2085" s="114">
        <v>14389.2</v>
      </c>
      <c r="U2085">
        <v>0.85237799999999997</v>
      </c>
      <c r="V2085">
        <v>0</v>
      </c>
      <c r="W2085">
        <v>0</v>
      </c>
    </row>
    <row r="2086" spans="1:23" ht="15.75" customHeight="1" x14ac:dyDescent="0.2">
      <c r="A2086" s="6">
        <v>2073</v>
      </c>
      <c r="B2086" s="6">
        <v>2.48272</v>
      </c>
      <c r="C2086" s="6">
        <v>39989.1</v>
      </c>
      <c r="D2086" s="6">
        <v>2.4784999999999999</v>
      </c>
      <c r="E2086" s="6">
        <v>4981.7700000000004</v>
      </c>
      <c r="F2086" s="6">
        <v>2.7315</v>
      </c>
      <c r="G2086" s="6">
        <v>0</v>
      </c>
      <c r="H2086" s="6">
        <v>1.2618199999999999</v>
      </c>
      <c r="I2086" s="6">
        <v>7272.27</v>
      </c>
      <c r="J2086" s="6">
        <v>1.85972</v>
      </c>
      <c r="K2086" s="6">
        <v>5260.24</v>
      </c>
      <c r="L2086" s="6">
        <v>7272.27</v>
      </c>
      <c r="M2086" s="6">
        <v>5194.29</v>
      </c>
      <c r="N2086" s="6">
        <v>1.1491899999999999</v>
      </c>
      <c r="O2086" s="6">
        <v>3908.93</v>
      </c>
      <c r="P2086" s="6">
        <v>0</v>
      </c>
      <c r="Q2086" s="6">
        <v>1.97201</v>
      </c>
      <c r="R2086" s="114">
        <v>39654.1</v>
      </c>
      <c r="S2086" s="114">
        <v>40053.4</v>
      </c>
      <c r="T2086" s="114">
        <v>3210.54</v>
      </c>
      <c r="U2086">
        <v>2.3486099999999999</v>
      </c>
      <c r="V2086">
        <v>10407.6</v>
      </c>
      <c r="W2086">
        <v>0</v>
      </c>
    </row>
    <row r="2087" spans="1:23" ht="15.75" customHeight="1" x14ac:dyDescent="0.2">
      <c r="A2087" s="6">
        <v>2074</v>
      </c>
      <c r="B2087" s="6">
        <v>3.3807499999999999</v>
      </c>
      <c r="C2087" s="6">
        <v>40053.4</v>
      </c>
      <c r="D2087" s="6">
        <v>3.3241999999999998</v>
      </c>
      <c r="E2087" s="6">
        <v>8961.82</v>
      </c>
      <c r="F2087" s="6">
        <v>3.5026099999999998</v>
      </c>
      <c r="G2087" s="6">
        <v>10293.799999999999</v>
      </c>
      <c r="H2087" s="6">
        <v>2.2084999999999999</v>
      </c>
      <c r="I2087" s="6">
        <v>7586.18</v>
      </c>
      <c r="J2087" s="6">
        <v>1.1130899999999999</v>
      </c>
      <c r="K2087" s="6">
        <v>7931.84</v>
      </c>
      <c r="L2087" s="6">
        <v>7586.18</v>
      </c>
      <c r="M2087" s="6">
        <v>10600.7</v>
      </c>
      <c r="N2087" s="6">
        <v>0.60025799999999996</v>
      </c>
      <c r="O2087" s="6">
        <v>6570.72</v>
      </c>
      <c r="P2087" s="6">
        <v>0</v>
      </c>
      <c r="Q2087" s="6">
        <v>2.85073</v>
      </c>
      <c r="R2087" s="114">
        <v>39431.800000000003</v>
      </c>
      <c r="S2087" s="114">
        <v>39267.800000000003</v>
      </c>
      <c r="T2087" s="114">
        <v>1503.14</v>
      </c>
      <c r="U2087">
        <v>1.1275599999999999</v>
      </c>
      <c r="V2087">
        <v>2349.79</v>
      </c>
      <c r="W2087">
        <v>0</v>
      </c>
    </row>
    <row r="2088" spans="1:23" ht="15.75" customHeight="1" x14ac:dyDescent="0.2">
      <c r="A2088" s="6">
        <v>2075</v>
      </c>
      <c r="B2088" s="6">
        <v>3.9889800000000002</v>
      </c>
      <c r="C2088" s="6">
        <v>40053.4</v>
      </c>
      <c r="D2088" s="6">
        <v>3.9177</v>
      </c>
      <c r="E2088" s="6">
        <v>6659.03</v>
      </c>
      <c r="F2088" s="6">
        <v>4.0508600000000001</v>
      </c>
      <c r="G2088" s="6">
        <v>15397.5</v>
      </c>
      <c r="H2088" s="6">
        <v>2.7730899999999998</v>
      </c>
      <c r="I2088" s="6">
        <v>9722.35</v>
      </c>
      <c r="J2088" s="6">
        <v>1.5914200000000001</v>
      </c>
      <c r="K2088" s="6">
        <v>7468.87</v>
      </c>
      <c r="L2088" s="6">
        <v>9722.35</v>
      </c>
      <c r="M2088" s="6">
        <v>17161.7</v>
      </c>
      <c r="N2088" s="6">
        <v>0.93429200000000001</v>
      </c>
      <c r="O2088" s="6">
        <v>14756.5</v>
      </c>
      <c r="P2088" s="6">
        <v>0</v>
      </c>
      <c r="Q2088" s="6">
        <v>3.4588999999999999</v>
      </c>
      <c r="R2088" s="114">
        <v>39369.300000000003</v>
      </c>
      <c r="S2088" s="114">
        <v>33045.1</v>
      </c>
      <c r="T2088" s="114">
        <v>792.73500000000001</v>
      </c>
      <c r="U2088">
        <v>3.2089699999999999</v>
      </c>
      <c r="V2088">
        <v>2001.9</v>
      </c>
      <c r="W2088">
        <v>0</v>
      </c>
    </row>
    <row r="2089" spans="1:23" ht="15.75" customHeight="1" x14ac:dyDescent="0.2">
      <c r="A2089" s="6">
        <v>2076</v>
      </c>
      <c r="B2089" s="6">
        <v>4.3366100000000003</v>
      </c>
      <c r="C2089" s="6">
        <v>40053.4</v>
      </c>
      <c r="D2089" s="6">
        <v>4.3165199999999997</v>
      </c>
      <c r="E2089" s="6">
        <v>12039.3</v>
      </c>
      <c r="F2089" s="6">
        <v>4.2838399999999996</v>
      </c>
      <c r="G2089" s="6">
        <v>14597</v>
      </c>
      <c r="H2089" s="6">
        <v>3.1594699999999998</v>
      </c>
      <c r="I2089" s="6">
        <v>12041.9</v>
      </c>
      <c r="J2089" s="6">
        <v>1.49491</v>
      </c>
      <c r="K2089" s="6">
        <v>6171.68</v>
      </c>
      <c r="L2089" s="6">
        <v>12041.9</v>
      </c>
      <c r="M2089" s="6">
        <v>17477.099999999999</v>
      </c>
      <c r="N2089" s="6">
        <v>1.22268</v>
      </c>
      <c r="O2089" s="6">
        <v>24652.7</v>
      </c>
      <c r="P2089" s="6">
        <v>525.39</v>
      </c>
      <c r="Q2089" s="6">
        <v>3.7909899999999999</v>
      </c>
      <c r="R2089" s="114">
        <v>39155.699999999997</v>
      </c>
      <c r="S2089" s="114">
        <v>30511.3</v>
      </c>
      <c r="T2089" s="114">
        <v>0</v>
      </c>
      <c r="U2089">
        <v>2.73332</v>
      </c>
      <c r="V2089">
        <v>3098.36</v>
      </c>
      <c r="W2089">
        <v>0</v>
      </c>
    </row>
    <row r="2090" spans="1:23" ht="15.75" customHeight="1" x14ac:dyDescent="0.2">
      <c r="A2090" s="6">
        <v>2077</v>
      </c>
      <c r="B2090" s="6">
        <v>4.3778300000000003</v>
      </c>
      <c r="C2090" s="6">
        <v>40053.4</v>
      </c>
      <c r="D2090" s="6">
        <v>4.4062999999999999</v>
      </c>
      <c r="E2090" s="6">
        <v>7979.93</v>
      </c>
      <c r="F2090" s="6">
        <v>3.5564100000000001</v>
      </c>
      <c r="G2090" s="6">
        <v>10186.4</v>
      </c>
      <c r="H2090" s="6">
        <v>3.2409599999999998</v>
      </c>
      <c r="I2090" s="6">
        <v>12382.3</v>
      </c>
      <c r="J2090" s="6">
        <v>2.5409899999999999</v>
      </c>
      <c r="K2090" s="6">
        <v>6806.37</v>
      </c>
      <c r="L2090" s="6">
        <v>12382.3</v>
      </c>
      <c r="M2090" s="6">
        <v>23731</v>
      </c>
      <c r="N2090" s="6">
        <v>1.57995</v>
      </c>
      <c r="O2090" s="6">
        <v>34449.800000000003</v>
      </c>
      <c r="P2090" s="6">
        <v>1171.31</v>
      </c>
      <c r="Q2090" s="6">
        <v>3.8843299999999998</v>
      </c>
      <c r="R2090" s="114">
        <v>39299.800000000003</v>
      </c>
      <c r="S2090" s="114">
        <v>28452.9</v>
      </c>
      <c r="T2090" s="114">
        <v>685.37099999999998</v>
      </c>
      <c r="U2090">
        <v>2.75543</v>
      </c>
      <c r="V2090">
        <v>3032.55</v>
      </c>
      <c r="W2090">
        <v>0</v>
      </c>
    </row>
    <row r="2091" spans="1:23" ht="15.75" customHeight="1" x14ac:dyDescent="0.2">
      <c r="A2091" s="6">
        <v>2078</v>
      </c>
      <c r="B2091" s="6">
        <v>2.5994600000000001</v>
      </c>
      <c r="C2091" s="6">
        <v>40053.4</v>
      </c>
      <c r="D2091" s="6">
        <v>4.1901900000000003</v>
      </c>
      <c r="E2091" s="6">
        <v>5772.77</v>
      </c>
      <c r="F2091" s="6">
        <v>2.8684699999999999</v>
      </c>
      <c r="G2091" s="6">
        <v>13077.4</v>
      </c>
      <c r="H2091" s="6">
        <v>3.1118899999999998</v>
      </c>
      <c r="I2091" s="6">
        <v>10428.799999999999</v>
      </c>
      <c r="J2091" s="6">
        <v>0.77436899999999997</v>
      </c>
      <c r="K2091" s="6">
        <v>6844.87</v>
      </c>
      <c r="L2091" s="6">
        <v>10428.799999999999</v>
      </c>
      <c r="M2091" s="6">
        <v>22428.6</v>
      </c>
      <c r="N2091" s="6">
        <v>3.6645500000000002</v>
      </c>
      <c r="O2091" s="6">
        <v>39140.199999999997</v>
      </c>
      <c r="P2091" s="6">
        <v>1559.71</v>
      </c>
      <c r="Q2091" s="6">
        <v>3.7098300000000002</v>
      </c>
      <c r="R2091" s="114">
        <v>39520.6</v>
      </c>
      <c r="S2091" s="114">
        <v>19383.7</v>
      </c>
      <c r="T2091" s="114">
        <v>2754.13</v>
      </c>
      <c r="U2091">
        <v>2.07592</v>
      </c>
      <c r="V2091">
        <v>9567.4</v>
      </c>
      <c r="W2091">
        <v>0</v>
      </c>
    </row>
    <row r="2092" spans="1:23" ht="15.75" customHeight="1" x14ac:dyDescent="0.2">
      <c r="A2092" s="6">
        <v>2079</v>
      </c>
      <c r="B2092" s="6">
        <v>2.1976800000000001</v>
      </c>
      <c r="C2092" s="6">
        <v>40053.4</v>
      </c>
      <c r="D2092" s="6">
        <v>3.6421399999999999</v>
      </c>
      <c r="E2092" s="6">
        <v>2942.41</v>
      </c>
      <c r="F2092" s="6">
        <v>2.4134799999999998</v>
      </c>
      <c r="G2092" s="6">
        <v>14673.2</v>
      </c>
      <c r="H2092" s="6">
        <v>1.9995799999999999</v>
      </c>
      <c r="I2092" s="6">
        <v>8502.51</v>
      </c>
      <c r="J2092" s="6">
        <v>2.0579800000000001</v>
      </c>
      <c r="K2092" s="6">
        <v>7572.46</v>
      </c>
      <c r="L2092" s="6">
        <v>8502.51</v>
      </c>
      <c r="M2092" s="6">
        <v>29689</v>
      </c>
      <c r="N2092" s="6">
        <v>3.2572000000000001</v>
      </c>
      <c r="O2092" s="6">
        <v>39664.199999999997</v>
      </c>
      <c r="P2092" s="6">
        <v>1256.8699999999999</v>
      </c>
      <c r="Q2092" s="6">
        <v>2.44876</v>
      </c>
      <c r="R2092" s="114">
        <v>39501.599999999999</v>
      </c>
      <c r="S2092" s="114">
        <v>19977.8</v>
      </c>
      <c r="T2092" s="114">
        <v>2996.76</v>
      </c>
      <c r="U2092">
        <v>0.106604</v>
      </c>
      <c r="V2092">
        <v>23112.6</v>
      </c>
      <c r="W2092">
        <v>0</v>
      </c>
    </row>
    <row r="2093" spans="1:23" ht="15.75" customHeight="1" x14ac:dyDescent="0.2">
      <c r="A2093" s="6">
        <v>2080</v>
      </c>
      <c r="B2093" s="6">
        <v>2.0611299999999999</v>
      </c>
      <c r="C2093" s="6">
        <v>40053.4</v>
      </c>
      <c r="D2093" s="6">
        <v>2.8011400000000002</v>
      </c>
      <c r="E2093" s="6">
        <v>1025.06</v>
      </c>
      <c r="F2093" s="6">
        <v>1.5395399999999999</v>
      </c>
      <c r="G2093" s="6">
        <v>19736.099999999999</v>
      </c>
      <c r="H2093" s="6">
        <v>0.72214999999999996</v>
      </c>
      <c r="I2093" s="6">
        <v>9902.0400000000009</v>
      </c>
      <c r="J2093" s="6">
        <v>2.5856499999999998</v>
      </c>
      <c r="K2093" s="6">
        <v>9754.33</v>
      </c>
      <c r="L2093" s="6">
        <v>9902.0400000000009</v>
      </c>
      <c r="M2093" s="6">
        <v>33158.800000000003</v>
      </c>
      <c r="N2093" s="6">
        <v>2.58893</v>
      </c>
      <c r="O2093" s="6">
        <v>39670.800000000003</v>
      </c>
      <c r="P2093" s="6">
        <v>977.03</v>
      </c>
      <c r="Q2093" s="6">
        <v>2.5750500000000001</v>
      </c>
      <c r="R2093" s="114">
        <v>39452.9</v>
      </c>
      <c r="S2093" s="114">
        <v>22177</v>
      </c>
      <c r="T2093" s="114">
        <v>1934.53</v>
      </c>
      <c r="U2093">
        <v>0.22176399999999999</v>
      </c>
      <c r="V2093">
        <v>39221.9</v>
      </c>
      <c r="W2093">
        <v>7550.94</v>
      </c>
    </row>
    <row r="2094" spans="1:23" ht="15.75" customHeight="1" x14ac:dyDescent="0.2">
      <c r="A2094" s="6">
        <v>2081</v>
      </c>
      <c r="B2094" s="6">
        <v>1.33175</v>
      </c>
      <c r="C2094" s="6">
        <v>39101.300000000003</v>
      </c>
      <c r="D2094" s="6">
        <v>1.68537</v>
      </c>
      <c r="E2094" s="6">
        <v>662.80499999999995</v>
      </c>
      <c r="F2094" s="6">
        <v>0.96224900000000002</v>
      </c>
      <c r="G2094" s="6">
        <v>12190.4</v>
      </c>
      <c r="H2094" s="6">
        <v>0.19970099999999999</v>
      </c>
      <c r="I2094" s="6">
        <v>11473.7</v>
      </c>
      <c r="J2094" s="6">
        <v>1.6488100000000001</v>
      </c>
      <c r="K2094" s="6">
        <v>15407.8</v>
      </c>
      <c r="L2094" s="6">
        <v>11473.7</v>
      </c>
      <c r="M2094" s="6">
        <v>25815.4</v>
      </c>
      <c r="N2094" s="6">
        <v>1.6431500000000001</v>
      </c>
      <c r="O2094" s="6">
        <v>39360.199999999997</v>
      </c>
      <c r="P2094" s="6">
        <v>941.28899999999999</v>
      </c>
      <c r="Q2094" s="6">
        <v>1.6276900000000001</v>
      </c>
      <c r="R2094" s="114">
        <v>39548.5</v>
      </c>
      <c r="S2094" s="114">
        <v>34331.4</v>
      </c>
      <c r="T2094" s="114">
        <v>826.61900000000003</v>
      </c>
      <c r="U2094">
        <v>0.374583</v>
      </c>
      <c r="V2094">
        <v>39125.4</v>
      </c>
      <c r="W2094">
        <v>25643.9</v>
      </c>
    </row>
    <row r="2095" spans="1:23" ht="15.75" customHeight="1" x14ac:dyDescent="0.2">
      <c r="A2095" s="6">
        <v>2082</v>
      </c>
      <c r="B2095" s="6">
        <v>0.38072299999999998</v>
      </c>
      <c r="C2095" s="6">
        <v>21537</v>
      </c>
      <c r="D2095" s="6">
        <v>0.48775000000000002</v>
      </c>
      <c r="E2095" s="6">
        <v>501.28300000000002</v>
      </c>
      <c r="F2095" s="6">
        <v>0.154229</v>
      </c>
      <c r="G2095" s="6">
        <v>1649</v>
      </c>
      <c r="H2095" s="6">
        <v>0.132939</v>
      </c>
      <c r="I2095" s="6">
        <v>4019.05</v>
      </c>
      <c r="J2095" s="6">
        <v>0.60821499999999995</v>
      </c>
      <c r="K2095" s="6">
        <v>12937</v>
      </c>
      <c r="L2095" s="6">
        <v>4019.05</v>
      </c>
      <c r="M2095" s="6">
        <v>16955.900000000001</v>
      </c>
      <c r="N2095" s="6">
        <v>0.58950899999999995</v>
      </c>
      <c r="O2095" s="6">
        <v>39716.6</v>
      </c>
      <c r="P2095" s="6">
        <v>509.99599999999998</v>
      </c>
      <c r="Q2095" s="6">
        <v>0.60573399999999999</v>
      </c>
      <c r="R2095" s="114">
        <v>39653</v>
      </c>
      <c r="S2095" s="114">
        <v>39181.199999999997</v>
      </c>
      <c r="T2095" s="114">
        <v>0</v>
      </c>
      <c r="U2095">
        <v>1.38196E-2</v>
      </c>
      <c r="V2095">
        <v>38637.599999999999</v>
      </c>
      <c r="W2095">
        <v>38305.300000000003</v>
      </c>
    </row>
    <row r="2096" spans="1:23" ht="15.75" customHeight="1" x14ac:dyDescent="0.2">
      <c r="A2096" s="6">
        <v>2083</v>
      </c>
      <c r="B2096" s="6">
        <v>0</v>
      </c>
      <c r="C2096" s="6">
        <v>2815.43</v>
      </c>
      <c r="D2096" s="6">
        <v>0</v>
      </c>
      <c r="E2096" s="6">
        <v>214.62799999999999</v>
      </c>
      <c r="F2096" s="6">
        <v>0</v>
      </c>
      <c r="G2096" s="6">
        <v>9903.56</v>
      </c>
      <c r="H2096" s="6">
        <v>0</v>
      </c>
      <c r="I2096" s="6">
        <v>4745.6899999999996</v>
      </c>
      <c r="J2096" s="6">
        <v>0</v>
      </c>
      <c r="K2096" s="6">
        <v>32475.8</v>
      </c>
      <c r="L2096" s="6">
        <v>4745.6899999999996</v>
      </c>
      <c r="M2096" s="6">
        <v>2603.16</v>
      </c>
      <c r="N2096" s="6">
        <v>0</v>
      </c>
      <c r="O2096" s="6">
        <v>39939.300000000003</v>
      </c>
      <c r="P2096" s="6">
        <v>2276.3200000000002</v>
      </c>
      <c r="Q2096" s="6">
        <v>0</v>
      </c>
      <c r="R2096" s="114">
        <v>40053.4</v>
      </c>
      <c r="S2096" s="114">
        <v>39421.199999999997</v>
      </c>
      <c r="T2096" s="114">
        <v>0</v>
      </c>
      <c r="U2096">
        <v>0</v>
      </c>
      <c r="V2096">
        <v>40047.599999999999</v>
      </c>
      <c r="W2096">
        <v>40053.4</v>
      </c>
    </row>
    <row r="2097" spans="1:23" ht="15.75" customHeight="1" x14ac:dyDescent="0.2">
      <c r="A2097" s="6">
        <v>2084</v>
      </c>
      <c r="B2097" s="6">
        <v>0</v>
      </c>
      <c r="C2097" s="6">
        <v>17091.8</v>
      </c>
      <c r="D2097" s="6">
        <v>0</v>
      </c>
      <c r="E2097" s="6">
        <v>5907.55</v>
      </c>
      <c r="F2097" s="6">
        <v>0</v>
      </c>
      <c r="G2097" s="6">
        <v>9564.8799999999992</v>
      </c>
      <c r="H2097" s="6">
        <v>0</v>
      </c>
      <c r="I2097" s="6">
        <v>15727.5</v>
      </c>
      <c r="J2097" s="6">
        <v>0</v>
      </c>
      <c r="K2097" s="6">
        <v>14551.2</v>
      </c>
      <c r="L2097" s="6">
        <v>15727.5</v>
      </c>
      <c r="M2097" s="6">
        <v>0</v>
      </c>
      <c r="N2097" s="6">
        <v>0</v>
      </c>
      <c r="O2097" s="6">
        <v>39930.800000000003</v>
      </c>
      <c r="P2097" s="6">
        <v>4177.8</v>
      </c>
      <c r="Q2097" s="6">
        <v>0</v>
      </c>
      <c r="R2097" s="114">
        <v>40053.4</v>
      </c>
      <c r="S2097" s="114">
        <v>38823.1</v>
      </c>
      <c r="T2097" s="114">
        <v>0</v>
      </c>
      <c r="U2097">
        <v>0</v>
      </c>
      <c r="V2097">
        <v>40053.4</v>
      </c>
      <c r="W2097">
        <v>40053.4</v>
      </c>
    </row>
    <row r="2098" spans="1:23" ht="15.75" customHeight="1" x14ac:dyDescent="0.2">
      <c r="A2098" s="6">
        <v>2085</v>
      </c>
      <c r="B2098" s="6">
        <v>0</v>
      </c>
      <c r="C2098" s="6">
        <v>6280.11</v>
      </c>
      <c r="D2098" s="6">
        <v>0</v>
      </c>
      <c r="E2098" s="6">
        <v>10749.3</v>
      </c>
      <c r="F2098" s="6">
        <v>0</v>
      </c>
      <c r="G2098" s="6">
        <v>1341.13</v>
      </c>
      <c r="H2098" s="6">
        <v>0</v>
      </c>
      <c r="I2098" s="6">
        <v>12636.9</v>
      </c>
      <c r="J2098" s="6">
        <v>0</v>
      </c>
      <c r="K2098" s="6">
        <v>24873.4</v>
      </c>
      <c r="L2098" s="6">
        <v>12636.9</v>
      </c>
      <c r="M2098" s="6">
        <v>4907.7</v>
      </c>
      <c r="N2098" s="6">
        <v>0</v>
      </c>
      <c r="O2098" s="6">
        <v>39929.599999999999</v>
      </c>
      <c r="P2098" s="6">
        <v>3207.78</v>
      </c>
      <c r="Q2098" s="6">
        <v>0</v>
      </c>
      <c r="R2098" s="114">
        <v>39702.300000000003</v>
      </c>
      <c r="S2098" s="114">
        <v>37687.699999999997</v>
      </c>
      <c r="T2098" s="114">
        <v>6302.44</v>
      </c>
      <c r="U2098">
        <v>0</v>
      </c>
      <c r="V2098">
        <v>40053.4</v>
      </c>
      <c r="W2098">
        <v>40053.4</v>
      </c>
    </row>
    <row r="2099" spans="1:23" ht="15.75" customHeight="1" x14ac:dyDescent="0.2">
      <c r="A2099" s="6">
        <v>2086</v>
      </c>
      <c r="B2099" s="6">
        <v>0</v>
      </c>
      <c r="C2099" s="6">
        <v>0</v>
      </c>
      <c r="D2099" s="6">
        <v>0</v>
      </c>
      <c r="E2099" s="6">
        <v>26223.599999999999</v>
      </c>
      <c r="F2099" s="6">
        <v>0</v>
      </c>
      <c r="G2099" s="6">
        <v>1898.25</v>
      </c>
      <c r="H2099" s="6">
        <v>0</v>
      </c>
      <c r="I2099" s="6">
        <v>5885.95</v>
      </c>
      <c r="J2099" s="6">
        <v>0</v>
      </c>
      <c r="K2099" s="6">
        <v>23594</v>
      </c>
      <c r="L2099" s="6">
        <v>5885.95</v>
      </c>
      <c r="M2099" s="6">
        <v>10566.7</v>
      </c>
      <c r="N2099" s="6">
        <v>0</v>
      </c>
      <c r="O2099" s="6">
        <v>39353.5</v>
      </c>
      <c r="P2099" s="6">
        <v>3957.6</v>
      </c>
      <c r="Q2099" s="6">
        <v>0</v>
      </c>
      <c r="R2099" s="114">
        <v>39393</v>
      </c>
      <c r="S2099" s="114">
        <v>35228.699999999997</v>
      </c>
      <c r="T2099" s="114">
        <v>15358.2</v>
      </c>
      <c r="U2099">
        <v>0</v>
      </c>
      <c r="V2099">
        <v>39841.800000000003</v>
      </c>
      <c r="W2099">
        <v>40053.4</v>
      </c>
    </row>
    <row r="2100" spans="1:23" ht="15.75" customHeight="1" x14ac:dyDescent="0.2">
      <c r="A2100" s="6">
        <v>2087</v>
      </c>
      <c r="B2100" s="6">
        <v>0</v>
      </c>
      <c r="C2100" s="6">
        <v>40053.4</v>
      </c>
      <c r="D2100" s="6">
        <v>0</v>
      </c>
      <c r="E2100" s="6">
        <v>31534.799999999999</v>
      </c>
      <c r="F2100" s="6">
        <v>0</v>
      </c>
      <c r="G2100" s="6">
        <v>0</v>
      </c>
      <c r="H2100" s="6">
        <v>0</v>
      </c>
      <c r="I2100" s="6">
        <v>3185.52</v>
      </c>
      <c r="J2100" s="6">
        <v>0</v>
      </c>
      <c r="K2100" s="6">
        <v>14181.1</v>
      </c>
      <c r="L2100" s="6">
        <v>3185.52</v>
      </c>
      <c r="M2100" s="6">
        <v>11754.5</v>
      </c>
      <c r="N2100" s="6">
        <v>0</v>
      </c>
      <c r="O2100" s="6">
        <v>39891</v>
      </c>
      <c r="P2100" s="6">
        <v>5958.75</v>
      </c>
      <c r="Q2100" s="6">
        <v>0</v>
      </c>
      <c r="R2100" s="114">
        <v>38935.9</v>
      </c>
      <c r="S2100" s="114">
        <v>22961.599999999999</v>
      </c>
      <c r="T2100" s="114">
        <v>34816.6</v>
      </c>
      <c r="U2100">
        <v>0</v>
      </c>
      <c r="V2100">
        <v>39510.6</v>
      </c>
      <c r="W2100">
        <v>40053.4</v>
      </c>
    </row>
    <row r="2101" spans="1:23" ht="15.75" customHeight="1" x14ac:dyDescent="0.2">
      <c r="A2101" s="6">
        <v>2088</v>
      </c>
      <c r="B2101" s="6">
        <v>0</v>
      </c>
      <c r="C2101" s="6">
        <v>40053.4</v>
      </c>
      <c r="D2101" s="6">
        <v>0</v>
      </c>
      <c r="E2101" s="6">
        <v>28293.599999999999</v>
      </c>
      <c r="F2101" s="6">
        <v>0</v>
      </c>
      <c r="G2101" s="6">
        <v>0</v>
      </c>
      <c r="H2101" s="6">
        <v>0</v>
      </c>
      <c r="I2101" s="6">
        <v>4037.13</v>
      </c>
      <c r="J2101" s="6">
        <v>0</v>
      </c>
      <c r="K2101" s="6">
        <v>34941.5</v>
      </c>
      <c r="L2101" s="6">
        <v>4037.13</v>
      </c>
      <c r="M2101" s="6">
        <v>32463.9</v>
      </c>
      <c r="N2101" s="6">
        <v>0</v>
      </c>
      <c r="O2101" s="6">
        <v>39473.699999999997</v>
      </c>
      <c r="P2101" s="6">
        <v>6608.2</v>
      </c>
      <c r="Q2101" s="6">
        <v>0</v>
      </c>
      <c r="R2101" s="114">
        <v>37258.5</v>
      </c>
      <c r="S2101" s="114">
        <v>22736.2</v>
      </c>
      <c r="T2101" s="114">
        <v>32588.7</v>
      </c>
      <c r="U2101">
        <v>0</v>
      </c>
      <c r="V2101">
        <v>40053.4</v>
      </c>
      <c r="W2101">
        <v>40053.4</v>
      </c>
    </row>
    <row r="2102" spans="1:23" ht="15.75" customHeight="1" x14ac:dyDescent="0.2">
      <c r="A2102" s="6">
        <v>2089</v>
      </c>
      <c r="B2102" s="6">
        <v>0</v>
      </c>
      <c r="C2102" s="6">
        <v>40053.4</v>
      </c>
      <c r="D2102" s="6">
        <v>0</v>
      </c>
      <c r="E2102" s="6">
        <v>27962.9</v>
      </c>
      <c r="F2102" s="6">
        <v>0</v>
      </c>
      <c r="G2102" s="6">
        <v>0</v>
      </c>
      <c r="H2102" s="6">
        <v>0</v>
      </c>
      <c r="I2102" s="6">
        <v>8576.3700000000008</v>
      </c>
      <c r="J2102" s="6">
        <v>0</v>
      </c>
      <c r="K2102" s="6">
        <v>35567.199999999997</v>
      </c>
      <c r="L2102" s="6">
        <v>8576.3700000000008</v>
      </c>
      <c r="M2102" s="6">
        <v>9320.2999999999993</v>
      </c>
      <c r="N2102" s="6">
        <v>0</v>
      </c>
      <c r="O2102" s="6">
        <v>39243.4</v>
      </c>
      <c r="P2102" s="6">
        <v>6414.4</v>
      </c>
      <c r="Q2102" s="6">
        <v>0</v>
      </c>
      <c r="R2102" s="114">
        <v>35752</v>
      </c>
      <c r="S2102" s="114">
        <v>35325.9</v>
      </c>
      <c r="T2102" s="114">
        <v>26815.9</v>
      </c>
      <c r="U2102">
        <v>0</v>
      </c>
      <c r="V2102">
        <v>40053.4</v>
      </c>
      <c r="W2102">
        <v>40053.4</v>
      </c>
    </row>
    <row r="2103" spans="1:23" ht="15.75" customHeight="1" x14ac:dyDescent="0.2">
      <c r="A2103" s="6">
        <v>2090</v>
      </c>
      <c r="B2103" s="6">
        <v>0</v>
      </c>
      <c r="C2103" s="6">
        <v>40048.9</v>
      </c>
      <c r="D2103" s="6">
        <v>0</v>
      </c>
      <c r="E2103" s="6">
        <v>20703.7</v>
      </c>
      <c r="F2103" s="6">
        <v>0</v>
      </c>
      <c r="G2103" s="6">
        <v>684.96100000000001</v>
      </c>
      <c r="H2103" s="6">
        <v>0</v>
      </c>
      <c r="I2103" s="6">
        <v>16579.3</v>
      </c>
      <c r="J2103" s="6">
        <v>0</v>
      </c>
      <c r="K2103" s="6">
        <v>23412.400000000001</v>
      </c>
      <c r="L2103" s="6">
        <v>16579.3</v>
      </c>
      <c r="M2103" s="6">
        <v>10858.7</v>
      </c>
      <c r="N2103" s="6">
        <v>0</v>
      </c>
      <c r="O2103" s="6">
        <v>39664.300000000003</v>
      </c>
      <c r="P2103" s="6">
        <v>6577.33</v>
      </c>
      <c r="Q2103" s="6">
        <v>0</v>
      </c>
      <c r="R2103" s="114">
        <v>30959.3</v>
      </c>
      <c r="S2103" s="114">
        <v>40053.4</v>
      </c>
      <c r="T2103" s="114">
        <v>28305.3</v>
      </c>
      <c r="U2103">
        <v>0</v>
      </c>
      <c r="V2103">
        <v>40035.599999999999</v>
      </c>
      <c r="W2103">
        <v>40053.4</v>
      </c>
    </row>
    <row r="2104" spans="1:23" ht="15.75" customHeight="1" x14ac:dyDescent="0.2">
      <c r="A2104" s="6">
        <v>2091</v>
      </c>
      <c r="B2104" s="6">
        <v>0</v>
      </c>
      <c r="C2104" s="6">
        <v>38614.300000000003</v>
      </c>
      <c r="D2104" s="6">
        <v>0</v>
      </c>
      <c r="E2104" s="6">
        <v>17703.2</v>
      </c>
      <c r="F2104" s="6">
        <v>0</v>
      </c>
      <c r="G2104" s="6">
        <v>0</v>
      </c>
      <c r="H2104" s="6">
        <v>0</v>
      </c>
      <c r="I2104" s="6">
        <v>12830.9</v>
      </c>
      <c r="J2104" s="6">
        <v>0</v>
      </c>
      <c r="K2104" s="6">
        <v>15757.3</v>
      </c>
      <c r="L2104" s="6">
        <v>12830.9</v>
      </c>
      <c r="M2104" s="6">
        <v>19231.7</v>
      </c>
      <c r="N2104" s="6">
        <v>0</v>
      </c>
      <c r="O2104" s="6">
        <v>38787.4</v>
      </c>
      <c r="P2104" s="6">
        <v>6321.19</v>
      </c>
      <c r="Q2104" s="6">
        <v>0</v>
      </c>
      <c r="R2104" s="114">
        <v>24381.3</v>
      </c>
      <c r="S2104" s="114">
        <v>40053.4</v>
      </c>
      <c r="T2104" s="114">
        <v>27893.7</v>
      </c>
      <c r="U2104">
        <v>0</v>
      </c>
      <c r="V2104">
        <v>40053.4</v>
      </c>
      <c r="W2104">
        <v>40053.4</v>
      </c>
    </row>
    <row r="2105" spans="1:23" ht="15.75" customHeight="1" x14ac:dyDescent="0.2">
      <c r="A2105" s="6">
        <v>2092</v>
      </c>
      <c r="B2105" s="6">
        <v>0</v>
      </c>
      <c r="C2105" s="6">
        <v>39226.9</v>
      </c>
      <c r="D2105" s="6">
        <v>0</v>
      </c>
      <c r="E2105" s="6">
        <v>26021.8</v>
      </c>
      <c r="F2105" s="6">
        <v>0</v>
      </c>
      <c r="G2105" s="6">
        <v>0</v>
      </c>
      <c r="H2105" s="6">
        <v>0</v>
      </c>
      <c r="I2105" s="6">
        <v>16956.2</v>
      </c>
      <c r="J2105" s="6">
        <v>0</v>
      </c>
      <c r="K2105" s="6">
        <v>4119.6499999999996</v>
      </c>
      <c r="L2105" s="6">
        <v>16956.2</v>
      </c>
      <c r="M2105" s="6">
        <v>1409.12</v>
      </c>
      <c r="N2105" s="6">
        <v>0</v>
      </c>
      <c r="O2105" s="6">
        <v>38240.9</v>
      </c>
      <c r="P2105" s="6">
        <v>5936.82</v>
      </c>
      <c r="Q2105" s="6">
        <v>0</v>
      </c>
      <c r="R2105" s="114">
        <v>18024.8</v>
      </c>
      <c r="S2105" s="114">
        <v>40053.4</v>
      </c>
      <c r="T2105" s="114">
        <v>21072.3</v>
      </c>
      <c r="U2105">
        <v>0</v>
      </c>
      <c r="V2105">
        <v>40053.4</v>
      </c>
      <c r="W2105">
        <v>40053.4</v>
      </c>
    </row>
    <row r="2106" spans="1:23" ht="15.75" customHeight="1" x14ac:dyDescent="0.2">
      <c r="A2106" s="6">
        <v>2093</v>
      </c>
      <c r="B2106" s="6">
        <v>0</v>
      </c>
      <c r="C2106" s="6">
        <v>39669.1</v>
      </c>
      <c r="D2106" s="6">
        <v>0</v>
      </c>
      <c r="E2106" s="6">
        <v>15747.2</v>
      </c>
      <c r="F2106" s="6">
        <v>0</v>
      </c>
      <c r="G2106" s="6">
        <v>0</v>
      </c>
      <c r="H2106" s="6">
        <v>0</v>
      </c>
      <c r="I2106" s="6">
        <v>5985.84</v>
      </c>
      <c r="J2106" s="6">
        <v>0</v>
      </c>
      <c r="K2106" s="6">
        <v>19952.599999999999</v>
      </c>
      <c r="L2106" s="6">
        <v>5985.84</v>
      </c>
      <c r="M2106" s="6">
        <v>0</v>
      </c>
      <c r="N2106" s="6">
        <v>0</v>
      </c>
      <c r="O2106" s="6">
        <v>39030.400000000001</v>
      </c>
      <c r="P2106" s="6">
        <v>4518.97</v>
      </c>
      <c r="Q2106" s="6">
        <v>0</v>
      </c>
      <c r="R2106" s="114">
        <v>14159.7</v>
      </c>
      <c r="S2106" s="114">
        <v>40053.4</v>
      </c>
      <c r="T2106" s="114">
        <v>7156.6</v>
      </c>
      <c r="U2106">
        <v>0</v>
      </c>
      <c r="V2106">
        <v>40053.4</v>
      </c>
      <c r="W2106">
        <v>40053.4</v>
      </c>
    </row>
    <row r="2107" spans="1:23" ht="15.75" customHeight="1" x14ac:dyDescent="0.2">
      <c r="A2107" s="6">
        <v>2094</v>
      </c>
      <c r="B2107" s="6">
        <v>0</v>
      </c>
      <c r="C2107" s="6">
        <v>40053.4</v>
      </c>
      <c r="D2107" s="6">
        <v>0</v>
      </c>
      <c r="E2107" s="6">
        <v>11410.4</v>
      </c>
      <c r="F2107" s="6">
        <v>0</v>
      </c>
      <c r="G2107" s="6">
        <v>0</v>
      </c>
      <c r="H2107" s="6">
        <v>0</v>
      </c>
      <c r="I2107" s="6">
        <v>3331.46</v>
      </c>
      <c r="J2107" s="6">
        <v>0</v>
      </c>
      <c r="K2107" s="6">
        <v>28337</v>
      </c>
      <c r="L2107" s="6">
        <v>3331.46</v>
      </c>
      <c r="M2107" s="6">
        <v>0</v>
      </c>
      <c r="N2107" s="6">
        <v>0</v>
      </c>
      <c r="O2107" s="6">
        <v>38222.6</v>
      </c>
      <c r="P2107" s="6">
        <v>4184.1000000000004</v>
      </c>
      <c r="Q2107" s="6">
        <v>0</v>
      </c>
      <c r="R2107" s="114">
        <v>10841.6</v>
      </c>
      <c r="S2107" s="114">
        <v>40053.4</v>
      </c>
      <c r="T2107" s="114">
        <v>1077.4000000000001</v>
      </c>
      <c r="U2107">
        <v>0</v>
      </c>
      <c r="V2107">
        <v>40053.4</v>
      </c>
      <c r="W2107">
        <v>40053.4</v>
      </c>
    </row>
    <row r="2108" spans="1:23" ht="15.75" customHeight="1" x14ac:dyDescent="0.2">
      <c r="A2108" s="6">
        <v>2095</v>
      </c>
      <c r="B2108" s="6">
        <v>0.25950699999999999</v>
      </c>
      <c r="C2108" s="6">
        <v>40053.4</v>
      </c>
      <c r="D2108" s="6">
        <v>0.2293</v>
      </c>
      <c r="E2108" s="6">
        <v>8933.23</v>
      </c>
      <c r="F2108" s="6">
        <v>0.29699700000000001</v>
      </c>
      <c r="G2108" s="6">
        <v>0</v>
      </c>
      <c r="H2108" s="6">
        <v>7.7234200000000003E-2</v>
      </c>
      <c r="I2108" s="6">
        <v>10851.8</v>
      </c>
      <c r="J2108" s="6">
        <v>7.5595099999999998E-2</v>
      </c>
      <c r="K2108" s="6">
        <v>0</v>
      </c>
      <c r="L2108" s="6">
        <v>10851.8</v>
      </c>
      <c r="M2108" s="6">
        <v>0</v>
      </c>
      <c r="N2108" s="6">
        <v>0.10311099999999999</v>
      </c>
      <c r="O2108" s="6">
        <v>39871.199999999997</v>
      </c>
      <c r="P2108" s="6">
        <v>4162.0200000000004</v>
      </c>
      <c r="Q2108" s="6">
        <v>7.0803500000000005E-2</v>
      </c>
      <c r="R2108" s="114">
        <v>9966.61</v>
      </c>
      <c r="S2108" s="114">
        <v>40053.4</v>
      </c>
      <c r="T2108" s="114">
        <v>0</v>
      </c>
      <c r="U2108">
        <v>0.257969</v>
      </c>
      <c r="V2108">
        <v>40053.4</v>
      </c>
      <c r="W2108">
        <v>40053.4</v>
      </c>
    </row>
    <row r="2109" spans="1:23" ht="15.75" customHeight="1" x14ac:dyDescent="0.2">
      <c r="A2109" s="6">
        <v>2096</v>
      </c>
      <c r="B2109" s="6">
        <v>1.3721399999999999</v>
      </c>
      <c r="C2109" s="6">
        <v>40053.4</v>
      </c>
      <c r="D2109" s="6">
        <v>1.3168500000000001</v>
      </c>
      <c r="E2109" s="6">
        <v>4788.22</v>
      </c>
      <c r="F2109" s="6">
        <v>1.6148499999999999</v>
      </c>
      <c r="G2109" s="6">
        <v>0</v>
      </c>
      <c r="H2109" s="6">
        <v>0.466279</v>
      </c>
      <c r="I2109" s="6">
        <v>6134.66</v>
      </c>
      <c r="J2109" s="6">
        <v>0.93406299999999998</v>
      </c>
      <c r="K2109" s="6">
        <v>0</v>
      </c>
      <c r="L2109" s="6">
        <v>6134.66</v>
      </c>
      <c r="M2109" s="6">
        <v>0</v>
      </c>
      <c r="N2109" s="6">
        <v>0.50970400000000005</v>
      </c>
      <c r="O2109" s="6">
        <v>39859.9</v>
      </c>
      <c r="P2109" s="6">
        <v>3296.38</v>
      </c>
      <c r="Q2109" s="6">
        <v>0.51897700000000002</v>
      </c>
      <c r="R2109" s="114">
        <v>5981.85</v>
      </c>
      <c r="S2109" s="114">
        <v>40053.4</v>
      </c>
      <c r="T2109" s="114">
        <v>1298.4100000000001</v>
      </c>
      <c r="U2109">
        <v>1.2761400000000001</v>
      </c>
      <c r="V2109">
        <v>40053.4</v>
      </c>
      <c r="W2109">
        <v>40053.4</v>
      </c>
    </row>
    <row r="2110" spans="1:23" ht="15.75" customHeight="1" x14ac:dyDescent="0.2">
      <c r="A2110" s="6">
        <v>2097</v>
      </c>
      <c r="B2110" s="6">
        <v>2.5684999999999998</v>
      </c>
      <c r="C2110" s="6">
        <v>40053.4</v>
      </c>
      <c r="D2110" s="6">
        <v>2.4517600000000002</v>
      </c>
      <c r="E2110" s="6">
        <v>1142.49</v>
      </c>
      <c r="F2110" s="6">
        <v>0.88581900000000002</v>
      </c>
      <c r="G2110" s="6">
        <v>0</v>
      </c>
      <c r="H2110" s="6">
        <v>1.5209699999999999</v>
      </c>
      <c r="I2110" s="6">
        <v>2161.4699999999998</v>
      </c>
      <c r="J2110" s="6">
        <v>2.02277</v>
      </c>
      <c r="K2110" s="6">
        <v>0</v>
      </c>
      <c r="L2110" s="6">
        <v>2161.4699999999998</v>
      </c>
      <c r="M2110" s="6">
        <v>0</v>
      </c>
      <c r="N2110" s="6">
        <v>2.0864099999999999</v>
      </c>
      <c r="O2110" s="6">
        <v>39773.699999999997</v>
      </c>
      <c r="P2110" s="6">
        <v>2036.51</v>
      </c>
      <c r="Q2110" s="6">
        <v>1.09459</v>
      </c>
      <c r="R2110" s="114">
        <v>4639.1400000000003</v>
      </c>
      <c r="S2110" s="114">
        <v>40053.4</v>
      </c>
      <c r="T2110" s="114">
        <v>0</v>
      </c>
      <c r="U2110">
        <v>2.4006099999999999</v>
      </c>
      <c r="V2110">
        <v>40053.4</v>
      </c>
      <c r="W2110">
        <v>40046.800000000003</v>
      </c>
    </row>
    <row r="2111" spans="1:23" ht="15.75" customHeight="1" x14ac:dyDescent="0.2">
      <c r="A2111" s="6">
        <v>2098</v>
      </c>
      <c r="B2111" s="6">
        <v>3.5030800000000002</v>
      </c>
      <c r="C2111" s="6">
        <v>40053.4</v>
      </c>
      <c r="D2111" s="6">
        <v>3.30023</v>
      </c>
      <c r="E2111" s="6">
        <v>697.39800000000002</v>
      </c>
      <c r="F2111" s="6">
        <v>2.2049099999999999</v>
      </c>
      <c r="G2111" s="6">
        <v>0</v>
      </c>
      <c r="H2111" s="6">
        <v>1.6356599999999999</v>
      </c>
      <c r="I2111" s="6">
        <v>0</v>
      </c>
      <c r="J2111" s="6">
        <v>2.93377</v>
      </c>
      <c r="K2111" s="6">
        <v>0</v>
      </c>
      <c r="L2111" s="6">
        <v>0</v>
      </c>
      <c r="M2111" s="6">
        <v>0</v>
      </c>
      <c r="N2111" s="6">
        <v>1.96878</v>
      </c>
      <c r="O2111" s="6">
        <v>39966.199999999997</v>
      </c>
      <c r="P2111" s="6">
        <v>777.58100000000002</v>
      </c>
      <c r="Q2111" s="6">
        <v>1.5596099999999999</v>
      </c>
      <c r="R2111" s="114">
        <v>2706.18</v>
      </c>
      <c r="S2111" s="114">
        <v>40053.4</v>
      </c>
      <c r="T2111" s="114">
        <v>0</v>
      </c>
      <c r="U2111">
        <v>3.2551100000000002</v>
      </c>
      <c r="V2111">
        <v>39777.9</v>
      </c>
      <c r="W2111">
        <v>39722.6</v>
      </c>
    </row>
    <row r="2112" spans="1:23" ht="15.75" customHeight="1" x14ac:dyDescent="0.2">
      <c r="A2112" s="6">
        <v>2099</v>
      </c>
      <c r="B2112" s="6">
        <v>4.1479100000000004</v>
      </c>
      <c r="C2112" s="6">
        <v>40053.4</v>
      </c>
      <c r="D2112" s="6">
        <v>3.9161600000000001</v>
      </c>
      <c r="E2112" s="6">
        <v>3985.97</v>
      </c>
      <c r="F2112" s="6">
        <v>3.39127</v>
      </c>
      <c r="G2112" s="6">
        <v>0</v>
      </c>
      <c r="H2112" s="6">
        <v>3.42523</v>
      </c>
      <c r="I2112" s="6">
        <v>0</v>
      </c>
      <c r="J2112" s="6">
        <v>3.5488</v>
      </c>
      <c r="K2112" s="6">
        <v>0</v>
      </c>
      <c r="L2112" s="6">
        <v>0</v>
      </c>
      <c r="M2112" s="6">
        <v>834.72299999999996</v>
      </c>
      <c r="N2112" s="6">
        <v>3.5712700000000002</v>
      </c>
      <c r="O2112" s="6">
        <v>39156.699999999997</v>
      </c>
      <c r="P2112" s="6">
        <v>738.50099999999998</v>
      </c>
      <c r="Q2112" s="6">
        <v>2.2135600000000002</v>
      </c>
      <c r="R2112" s="114">
        <v>4517.24</v>
      </c>
      <c r="S2112" s="114">
        <v>39514.9</v>
      </c>
      <c r="T2112" s="114">
        <v>0</v>
      </c>
      <c r="U2112">
        <v>3.7932800000000002</v>
      </c>
      <c r="V2112">
        <v>37538.1</v>
      </c>
      <c r="W2112">
        <v>38479.9</v>
      </c>
    </row>
    <row r="2113" spans="1:23" ht="15.75" customHeight="1" x14ac:dyDescent="0.2">
      <c r="A2113" s="6">
        <v>2100</v>
      </c>
      <c r="B2113" s="6">
        <v>4.5144099999999998</v>
      </c>
      <c r="C2113" s="6">
        <v>40053.4</v>
      </c>
      <c r="D2113" s="6">
        <v>4.26</v>
      </c>
      <c r="E2113" s="6">
        <v>781.053</v>
      </c>
      <c r="F2113" s="6">
        <v>3.46028</v>
      </c>
      <c r="G2113" s="6">
        <v>0</v>
      </c>
      <c r="H2113" s="6">
        <v>0.68060600000000004</v>
      </c>
      <c r="I2113" s="6">
        <v>0</v>
      </c>
      <c r="J2113" s="6">
        <v>3.9123800000000002</v>
      </c>
      <c r="K2113" s="6">
        <v>0</v>
      </c>
      <c r="L2113" s="6">
        <v>0</v>
      </c>
      <c r="M2113" s="6">
        <v>6666.5</v>
      </c>
      <c r="N2113" s="6">
        <v>3.8729800000000001</v>
      </c>
      <c r="O2113" s="6">
        <v>39574.400000000001</v>
      </c>
      <c r="P2113" s="6">
        <v>654.47699999999998</v>
      </c>
      <c r="Q2113" s="6">
        <v>1.8786</v>
      </c>
      <c r="R2113" s="114">
        <v>4210.13</v>
      </c>
      <c r="S2113" s="114">
        <v>38890.199999999997</v>
      </c>
      <c r="T2113" s="114">
        <v>0</v>
      </c>
      <c r="U2113">
        <v>3.6555599999999999</v>
      </c>
      <c r="V2113">
        <v>35906.199999999997</v>
      </c>
      <c r="W2113">
        <v>37300.1</v>
      </c>
    </row>
    <row r="2114" spans="1:23" ht="15.75" customHeight="1" x14ac:dyDescent="0.2">
      <c r="A2114" s="6">
        <v>2101</v>
      </c>
      <c r="B2114" s="6">
        <v>4.5620799999999999</v>
      </c>
      <c r="C2114" s="6">
        <v>39713.1</v>
      </c>
      <c r="D2114" s="6">
        <v>4.3228299999999997</v>
      </c>
      <c r="E2114" s="6">
        <v>0</v>
      </c>
      <c r="F2114" s="6">
        <v>2.1187</v>
      </c>
      <c r="G2114" s="6">
        <v>0</v>
      </c>
      <c r="H2114" s="6">
        <v>2.0267300000000001</v>
      </c>
      <c r="I2114" s="6">
        <v>1322.94</v>
      </c>
      <c r="J2114" s="6">
        <v>4.0154100000000001</v>
      </c>
      <c r="K2114" s="6">
        <v>7.9923700000000002</v>
      </c>
      <c r="L2114" s="6">
        <v>1322.94</v>
      </c>
      <c r="M2114" s="6">
        <v>1361.67</v>
      </c>
      <c r="N2114" s="6">
        <v>3.9470700000000001</v>
      </c>
      <c r="O2114" s="6">
        <v>39303.199999999997</v>
      </c>
      <c r="P2114" s="6">
        <v>2096.4899999999998</v>
      </c>
      <c r="Q2114" s="6">
        <v>2.0713300000000001</v>
      </c>
      <c r="R2114" s="114">
        <v>1863.17</v>
      </c>
      <c r="S2114" s="114">
        <v>37674.800000000003</v>
      </c>
      <c r="T2114" s="114">
        <v>0</v>
      </c>
      <c r="U2114">
        <v>4.1300100000000004</v>
      </c>
      <c r="V2114">
        <v>36876.5</v>
      </c>
      <c r="W2114">
        <v>31580.6</v>
      </c>
    </row>
    <row r="2115" spans="1:23" ht="15.75" customHeight="1" x14ac:dyDescent="0.2">
      <c r="A2115" s="6">
        <v>2102</v>
      </c>
      <c r="B2115" s="6">
        <v>4.2785599999999997</v>
      </c>
      <c r="C2115" s="6">
        <v>39351.699999999997</v>
      </c>
      <c r="D2115" s="6">
        <v>4.1047399999999996</v>
      </c>
      <c r="E2115" s="6">
        <v>0</v>
      </c>
      <c r="F2115" s="6">
        <v>1.77423</v>
      </c>
      <c r="G2115" s="6">
        <v>1861.42</v>
      </c>
      <c r="H2115" s="6">
        <v>1.78057</v>
      </c>
      <c r="I2115" s="6">
        <v>3214.45</v>
      </c>
      <c r="J2115" s="6">
        <v>3.823</v>
      </c>
      <c r="K2115" s="6">
        <v>0</v>
      </c>
      <c r="L2115" s="6">
        <v>3214.45</v>
      </c>
      <c r="M2115" s="6">
        <v>6466.15</v>
      </c>
      <c r="N2115" s="6">
        <v>3.7646299999999999</v>
      </c>
      <c r="O2115" s="6">
        <v>36207.599999999999</v>
      </c>
      <c r="P2115" s="6">
        <v>3142.36</v>
      </c>
      <c r="Q2115" s="6">
        <v>2.3515000000000001</v>
      </c>
      <c r="R2115" s="114">
        <v>905.87400000000002</v>
      </c>
      <c r="S2115" s="114">
        <v>30365.599999999999</v>
      </c>
      <c r="T2115" s="114">
        <v>0</v>
      </c>
      <c r="U2115">
        <v>3.29312</v>
      </c>
      <c r="V2115">
        <v>36735.4</v>
      </c>
      <c r="W2115">
        <v>22890.2</v>
      </c>
    </row>
    <row r="2116" spans="1:23" ht="15.75" customHeight="1" x14ac:dyDescent="0.2">
      <c r="A2116" s="6">
        <v>2103</v>
      </c>
      <c r="B2116" s="6">
        <v>2.7702800000000001</v>
      </c>
      <c r="C2116" s="6">
        <v>38396.6</v>
      </c>
      <c r="D2116" s="6">
        <v>3.5741299999999998</v>
      </c>
      <c r="E2116" s="6">
        <v>0</v>
      </c>
      <c r="F2116" s="6">
        <v>1.92761</v>
      </c>
      <c r="G2116" s="6">
        <v>1211.0999999999999</v>
      </c>
      <c r="H2116" s="6">
        <v>1.55074</v>
      </c>
      <c r="I2116" s="6">
        <v>3290.75</v>
      </c>
      <c r="J2116" s="6">
        <v>3.4011499999999999</v>
      </c>
      <c r="K2116" s="6">
        <v>378.88200000000001</v>
      </c>
      <c r="L2116" s="6">
        <v>3290.75</v>
      </c>
      <c r="M2116" s="6">
        <v>9579.92</v>
      </c>
      <c r="N2116" s="6">
        <v>3.3449200000000001</v>
      </c>
      <c r="O2116" s="6">
        <v>35068.6</v>
      </c>
      <c r="P2116" s="6">
        <v>4366.42</v>
      </c>
      <c r="Q2116" s="6">
        <v>2.01858</v>
      </c>
      <c r="R2116" s="114">
        <v>1045.77</v>
      </c>
      <c r="S2116" s="114">
        <v>19637.400000000001</v>
      </c>
      <c r="T2116" s="114">
        <v>0</v>
      </c>
      <c r="U2116">
        <v>3.4049800000000001</v>
      </c>
      <c r="V2116">
        <v>36052.1</v>
      </c>
      <c r="W2116">
        <v>14455.8</v>
      </c>
    </row>
    <row r="2117" spans="1:23" ht="15.75" customHeight="1" x14ac:dyDescent="0.2">
      <c r="A2117" s="6">
        <v>2104</v>
      </c>
      <c r="B2117" s="6">
        <v>0.78367399999999998</v>
      </c>
      <c r="C2117" s="6">
        <v>39335.9</v>
      </c>
      <c r="D2117" s="6">
        <v>2.7500800000000001</v>
      </c>
      <c r="E2117" s="6">
        <v>0</v>
      </c>
      <c r="F2117" s="6">
        <v>1.6193500000000001</v>
      </c>
      <c r="G2117" s="6">
        <v>0</v>
      </c>
      <c r="H2117" s="6">
        <v>1.7771600000000001</v>
      </c>
      <c r="I2117" s="6">
        <v>3353.15</v>
      </c>
      <c r="J2117" s="6">
        <v>2.69041</v>
      </c>
      <c r="K2117" s="6">
        <v>1413.91</v>
      </c>
      <c r="L2117" s="6">
        <v>3353.15</v>
      </c>
      <c r="M2117" s="6">
        <v>13616.9</v>
      </c>
      <c r="N2117" s="6">
        <v>2.64263</v>
      </c>
      <c r="O2117" s="6">
        <v>27558.5</v>
      </c>
      <c r="P2117" s="6">
        <v>5385.14</v>
      </c>
      <c r="Q2117" s="6">
        <v>1.3619699999999999</v>
      </c>
      <c r="R2117" s="114">
        <v>1646.83</v>
      </c>
      <c r="S2117" s="114">
        <v>15222.9</v>
      </c>
      <c r="T2117" s="114">
        <v>0</v>
      </c>
      <c r="U2117">
        <v>2.5969000000000002</v>
      </c>
      <c r="V2117">
        <v>35915.4</v>
      </c>
      <c r="W2117">
        <v>11785.2</v>
      </c>
    </row>
    <row r="2118" spans="1:23" ht="15.75" customHeight="1" x14ac:dyDescent="0.2">
      <c r="A2118" s="6">
        <v>2105</v>
      </c>
      <c r="B2118" s="6">
        <v>9.8356499999999999E-2</v>
      </c>
      <c r="C2118" s="6">
        <v>38703.599999999999</v>
      </c>
      <c r="D2118" s="6">
        <v>1.63748</v>
      </c>
      <c r="E2118" s="6">
        <v>0</v>
      </c>
      <c r="F2118" s="6">
        <v>0.84234299999999995</v>
      </c>
      <c r="G2118" s="6">
        <v>625.66200000000003</v>
      </c>
      <c r="H2118" s="6">
        <v>1.5868599999999999</v>
      </c>
      <c r="I2118" s="6">
        <v>715.51800000000003</v>
      </c>
      <c r="J2118" s="6">
        <v>1.71841</v>
      </c>
      <c r="K2118" s="6">
        <v>1387.55</v>
      </c>
      <c r="L2118" s="6">
        <v>715.51800000000003</v>
      </c>
      <c r="M2118" s="6">
        <v>19932.099999999999</v>
      </c>
      <c r="N2118" s="6">
        <v>1.6734800000000001</v>
      </c>
      <c r="O2118" s="6">
        <v>29388.400000000001</v>
      </c>
      <c r="P2118" s="6">
        <v>4494.93</v>
      </c>
      <c r="Q2118" s="6">
        <v>0.86802900000000005</v>
      </c>
      <c r="R2118" s="114">
        <v>727.29600000000005</v>
      </c>
      <c r="S2118" s="114">
        <v>8978.1200000000008</v>
      </c>
      <c r="T2118" s="114">
        <v>9900.3700000000008</v>
      </c>
      <c r="U2118">
        <v>1.54068</v>
      </c>
      <c r="V2118">
        <v>33342.300000000003</v>
      </c>
      <c r="W2118">
        <v>8812.07</v>
      </c>
    </row>
    <row r="2119" spans="1:23" ht="15.75" customHeight="1" x14ac:dyDescent="0.2">
      <c r="A2119" s="6">
        <v>2106</v>
      </c>
      <c r="B2119" s="6">
        <v>0.31182100000000001</v>
      </c>
      <c r="C2119" s="6">
        <v>39489.300000000003</v>
      </c>
      <c r="D2119" s="6">
        <v>0.48018100000000002</v>
      </c>
      <c r="E2119" s="6">
        <v>0</v>
      </c>
      <c r="F2119" s="6">
        <v>0.123345</v>
      </c>
      <c r="G2119" s="6">
        <v>529.32399999999996</v>
      </c>
      <c r="H2119" s="6">
        <v>0.54560699999999995</v>
      </c>
      <c r="I2119" s="6">
        <v>427.65100000000001</v>
      </c>
      <c r="J2119" s="6">
        <v>0.63295599999999996</v>
      </c>
      <c r="K2119" s="6">
        <v>622.505</v>
      </c>
      <c r="L2119" s="6">
        <v>427.65100000000001</v>
      </c>
      <c r="M2119" s="6">
        <v>17038.599999999999</v>
      </c>
      <c r="N2119" s="6">
        <v>0.60676699999999995</v>
      </c>
      <c r="O2119" s="6">
        <v>36267.5</v>
      </c>
      <c r="P2119" s="6">
        <v>5156.57</v>
      </c>
      <c r="Q2119" s="6">
        <v>0.36359200000000003</v>
      </c>
      <c r="R2119" s="114">
        <v>0</v>
      </c>
      <c r="S2119" s="114">
        <v>5069.76</v>
      </c>
      <c r="T2119" s="114">
        <v>34743.199999999997</v>
      </c>
      <c r="U2119">
        <v>0.44653799999999999</v>
      </c>
      <c r="V2119">
        <v>29953.599999999999</v>
      </c>
      <c r="W2119">
        <v>6095.68</v>
      </c>
    </row>
    <row r="2120" spans="1:23" ht="15.75" customHeight="1" x14ac:dyDescent="0.2">
      <c r="A2120" s="6">
        <v>2107</v>
      </c>
      <c r="B2120" s="6">
        <v>0</v>
      </c>
      <c r="C2120" s="6">
        <v>40004.1</v>
      </c>
      <c r="D2120" s="6">
        <v>0</v>
      </c>
      <c r="E2120" s="6">
        <v>0</v>
      </c>
      <c r="F2120" s="6">
        <v>0</v>
      </c>
      <c r="G2120" s="6">
        <v>0</v>
      </c>
      <c r="H2120" s="6">
        <v>0</v>
      </c>
      <c r="I2120" s="6">
        <v>29826</v>
      </c>
      <c r="J2120" s="6">
        <v>0</v>
      </c>
      <c r="K2120" s="6">
        <v>2369.0500000000002</v>
      </c>
      <c r="L2120" s="6">
        <v>29826</v>
      </c>
      <c r="M2120" s="6">
        <v>7772.87</v>
      </c>
      <c r="N2120" s="6">
        <v>0</v>
      </c>
      <c r="O2120" s="6">
        <v>39629</v>
      </c>
      <c r="P2120" s="6">
        <v>12163.7</v>
      </c>
      <c r="Q2120" s="6">
        <v>1.8169999999999999E-2</v>
      </c>
      <c r="R2120" s="114">
        <v>0</v>
      </c>
      <c r="S2120" s="114">
        <v>4416.4399999999996</v>
      </c>
      <c r="T2120" s="114">
        <v>32269.7</v>
      </c>
      <c r="U2120">
        <v>0</v>
      </c>
      <c r="V2120">
        <v>31163.4</v>
      </c>
      <c r="W2120">
        <v>10498.1</v>
      </c>
    </row>
    <row r="2121" spans="1:23" ht="15.75" customHeight="1" x14ac:dyDescent="0.2">
      <c r="A2121" s="6">
        <v>2108</v>
      </c>
      <c r="B2121" s="6">
        <v>0</v>
      </c>
      <c r="C2121" s="6">
        <v>39504.800000000003</v>
      </c>
      <c r="D2121" s="6">
        <v>0</v>
      </c>
      <c r="E2121" s="6">
        <v>0</v>
      </c>
      <c r="F2121" s="6">
        <v>0</v>
      </c>
      <c r="G2121" s="6">
        <v>709.01700000000005</v>
      </c>
      <c r="H2121" s="6">
        <v>0</v>
      </c>
      <c r="I2121" s="6">
        <v>4156.96</v>
      </c>
      <c r="J2121" s="6">
        <v>0</v>
      </c>
      <c r="K2121" s="6">
        <v>1045.8800000000001</v>
      </c>
      <c r="L2121" s="6">
        <v>4156.96</v>
      </c>
      <c r="M2121" s="6">
        <v>9069.33</v>
      </c>
      <c r="N2121" s="6">
        <v>0</v>
      </c>
      <c r="O2121" s="6">
        <v>39560.6</v>
      </c>
      <c r="P2121" s="6">
        <v>23658.799999999999</v>
      </c>
      <c r="Q2121" s="6">
        <v>0</v>
      </c>
      <c r="R2121" s="114">
        <v>0</v>
      </c>
      <c r="S2121" s="114">
        <v>2247.6799999999998</v>
      </c>
      <c r="T2121" s="114">
        <v>36780.5</v>
      </c>
      <c r="U2121">
        <v>0</v>
      </c>
      <c r="V2121">
        <v>28056.799999999999</v>
      </c>
      <c r="W2121">
        <v>17764.7</v>
      </c>
    </row>
    <row r="2122" spans="1:23" ht="15.75" customHeight="1" x14ac:dyDescent="0.2">
      <c r="A2122" s="6">
        <v>2109</v>
      </c>
      <c r="B2122" s="6">
        <v>0</v>
      </c>
      <c r="C2122" s="6">
        <v>39361.1</v>
      </c>
      <c r="D2122" s="6">
        <v>0</v>
      </c>
      <c r="E2122" s="6">
        <v>0</v>
      </c>
      <c r="F2122" s="6">
        <v>0</v>
      </c>
      <c r="G2122" s="6">
        <v>0</v>
      </c>
      <c r="H2122" s="6">
        <v>0</v>
      </c>
      <c r="I2122" s="6">
        <v>3857.86</v>
      </c>
      <c r="J2122" s="6">
        <v>0</v>
      </c>
      <c r="K2122" s="6">
        <v>2686.42</v>
      </c>
      <c r="L2122" s="6">
        <v>3857.86</v>
      </c>
      <c r="M2122" s="6">
        <v>2059.61</v>
      </c>
      <c r="N2122" s="6">
        <v>0</v>
      </c>
      <c r="O2122" s="6">
        <v>39503.4</v>
      </c>
      <c r="P2122" s="6">
        <v>32330.2</v>
      </c>
      <c r="Q2122" s="6">
        <v>0</v>
      </c>
      <c r="R2122" s="114">
        <v>0</v>
      </c>
      <c r="S2122" s="114">
        <v>2976.13</v>
      </c>
      <c r="T2122" s="114">
        <v>37104</v>
      </c>
      <c r="U2122">
        <v>0</v>
      </c>
      <c r="V2122">
        <v>29231.4</v>
      </c>
      <c r="W2122">
        <v>14200.8</v>
      </c>
    </row>
    <row r="2123" spans="1:23" ht="15.75" customHeight="1" x14ac:dyDescent="0.2">
      <c r="A2123" s="6">
        <v>2110</v>
      </c>
      <c r="B2123" s="6">
        <v>0</v>
      </c>
      <c r="C2123" s="6">
        <v>38394</v>
      </c>
      <c r="D2123" s="6">
        <v>0</v>
      </c>
      <c r="E2123" s="6">
        <v>0</v>
      </c>
      <c r="F2123" s="6">
        <v>0</v>
      </c>
      <c r="G2123" s="6">
        <v>0</v>
      </c>
      <c r="H2123" s="6">
        <v>0</v>
      </c>
      <c r="I2123" s="6">
        <v>1189.48</v>
      </c>
      <c r="J2123" s="6">
        <v>0</v>
      </c>
      <c r="K2123" s="6">
        <v>6477.14</v>
      </c>
      <c r="L2123" s="6">
        <v>1189.48</v>
      </c>
      <c r="M2123" s="6">
        <v>1882.77</v>
      </c>
      <c r="N2123" s="6">
        <v>0</v>
      </c>
      <c r="O2123" s="6">
        <v>39844</v>
      </c>
      <c r="P2123" s="6">
        <v>25276.400000000001</v>
      </c>
      <c r="Q2123" s="6">
        <v>0</v>
      </c>
      <c r="R2123" s="114">
        <v>1047.48</v>
      </c>
      <c r="S2123" s="114">
        <v>2711.7</v>
      </c>
      <c r="T2123" s="114">
        <v>31771.4</v>
      </c>
      <c r="U2123">
        <v>0</v>
      </c>
      <c r="V2123">
        <v>24127.200000000001</v>
      </c>
      <c r="W2123">
        <v>2550.85</v>
      </c>
    </row>
    <row r="2124" spans="1:23" ht="15.75" customHeight="1" x14ac:dyDescent="0.2">
      <c r="A2124" s="6">
        <v>2111</v>
      </c>
      <c r="B2124" s="6">
        <v>0</v>
      </c>
      <c r="C2124" s="6">
        <v>36751.599999999999</v>
      </c>
      <c r="D2124" s="6">
        <v>0</v>
      </c>
      <c r="E2124" s="6">
        <v>0</v>
      </c>
      <c r="F2124" s="6">
        <v>0</v>
      </c>
      <c r="G2124" s="6">
        <v>0</v>
      </c>
      <c r="H2124" s="6">
        <v>0</v>
      </c>
      <c r="I2124" s="6">
        <v>886.31700000000001</v>
      </c>
      <c r="J2124" s="6">
        <v>0</v>
      </c>
      <c r="K2124" s="6">
        <v>9744.5</v>
      </c>
      <c r="L2124" s="6">
        <v>886.31700000000001</v>
      </c>
      <c r="M2124" s="6">
        <v>0</v>
      </c>
      <c r="N2124" s="6">
        <v>0</v>
      </c>
      <c r="O2124" s="6">
        <v>39051.4</v>
      </c>
      <c r="P2124" s="6">
        <v>30954.3</v>
      </c>
      <c r="Q2124" s="6">
        <v>0</v>
      </c>
      <c r="R2124" s="114">
        <v>4148.3599999999997</v>
      </c>
      <c r="S2124" s="114">
        <v>2682.29</v>
      </c>
      <c r="T2124" s="114">
        <v>33825.5</v>
      </c>
      <c r="U2124">
        <v>0</v>
      </c>
      <c r="V2124">
        <v>11048.7</v>
      </c>
      <c r="W2124">
        <v>2326.59</v>
      </c>
    </row>
    <row r="2125" spans="1:23" ht="15.75" customHeight="1" x14ac:dyDescent="0.2">
      <c r="A2125" s="6">
        <v>2112</v>
      </c>
      <c r="B2125" s="6">
        <v>0</v>
      </c>
      <c r="C2125" s="6">
        <v>36265.199999999997</v>
      </c>
      <c r="D2125" s="6">
        <v>0</v>
      </c>
      <c r="E2125" s="6">
        <v>3026.39</v>
      </c>
      <c r="F2125" s="6">
        <v>0</v>
      </c>
      <c r="G2125" s="6">
        <v>0</v>
      </c>
      <c r="H2125" s="6">
        <v>0</v>
      </c>
      <c r="I2125" s="6">
        <v>96.063500000000005</v>
      </c>
      <c r="J2125" s="6">
        <v>0</v>
      </c>
      <c r="K2125" s="6">
        <v>1865.97</v>
      </c>
      <c r="L2125" s="6">
        <v>96.063500000000005</v>
      </c>
      <c r="M2125" s="6">
        <v>0</v>
      </c>
      <c r="N2125" s="6">
        <v>0</v>
      </c>
      <c r="O2125" s="6">
        <v>36895.1</v>
      </c>
      <c r="P2125" s="6">
        <v>31596.1</v>
      </c>
      <c r="Q2125" s="6">
        <v>0</v>
      </c>
      <c r="R2125" s="114">
        <v>14341.5</v>
      </c>
      <c r="S2125" s="114">
        <v>1555.4</v>
      </c>
      <c r="T2125" s="114">
        <v>39288</v>
      </c>
      <c r="U2125">
        <v>0</v>
      </c>
      <c r="V2125">
        <v>9126.42</v>
      </c>
      <c r="W2125">
        <v>0</v>
      </c>
    </row>
    <row r="2126" spans="1:23" ht="15.75" customHeight="1" x14ac:dyDescent="0.2">
      <c r="A2126" s="6">
        <v>2113</v>
      </c>
      <c r="B2126" s="6">
        <v>0</v>
      </c>
      <c r="C2126" s="6">
        <v>34750.800000000003</v>
      </c>
      <c r="D2126" s="6">
        <v>0</v>
      </c>
      <c r="E2126" s="6">
        <v>36060.6</v>
      </c>
      <c r="F2126" s="6">
        <v>0</v>
      </c>
      <c r="G2126" s="6">
        <v>0</v>
      </c>
      <c r="H2126" s="6">
        <v>0</v>
      </c>
      <c r="I2126" s="6">
        <v>1119.4100000000001</v>
      </c>
      <c r="J2126" s="6">
        <v>0</v>
      </c>
      <c r="K2126" s="6">
        <v>0</v>
      </c>
      <c r="L2126" s="6">
        <v>1119.4100000000001</v>
      </c>
      <c r="M2126" s="6">
        <v>0</v>
      </c>
      <c r="N2126" s="6">
        <v>0</v>
      </c>
      <c r="O2126" s="6">
        <v>36850.300000000003</v>
      </c>
      <c r="P2126" s="6">
        <v>27279.3</v>
      </c>
      <c r="Q2126" s="6">
        <v>0</v>
      </c>
      <c r="R2126" s="114">
        <v>26109.9</v>
      </c>
      <c r="S2126" s="114">
        <v>1187.17</v>
      </c>
      <c r="T2126" s="114">
        <v>38574.699999999997</v>
      </c>
      <c r="U2126">
        <v>0</v>
      </c>
      <c r="V2126">
        <v>13183.9</v>
      </c>
      <c r="W2126">
        <v>0</v>
      </c>
    </row>
    <row r="2127" spans="1:23" ht="15.75" customHeight="1" x14ac:dyDescent="0.2">
      <c r="A2127" s="6">
        <v>2114</v>
      </c>
      <c r="B2127" s="6">
        <v>0</v>
      </c>
      <c r="C2127" s="6">
        <v>31754.400000000001</v>
      </c>
      <c r="D2127" s="6">
        <v>0</v>
      </c>
      <c r="E2127" s="6">
        <v>39450.6</v>
      </c>
      <c r="F2127" s="6">
        <v>0</v>
      </c>
      <c r="G2127" s="6">
        <v>577.58299999999997</v>
      </c>
      <c r="H2127" s="6">
        <v>0</v>
      </c>
      <c r="I2127" s="6">
        <v>3889.92</v>
      </c>
      <c r="J2127" s="6">
        <v>0</v>
      </c>
      <c r="K2127" s="6">
        <v>5692.72</v>
      </c>
      <c r="L2127" s="6">
        <v>3889.92</v>
      </c>
      <c r="M2127" s="6">
        <v>0</v>
      </c>
      <c r="N2127" s="6">
        <v>0</v>
      </c>
      <c r="O2127" s="6">
        <v>35066</v>
      </c>
      <c r="P2127" s="6">
        <v>20529.400000000001</v>
      </c>
      <c r="Q2127" s="6">
        <v>0</v>
      </c>
      <c r="R2127" s="114">
        <v>31295.599999999999</v>
      </c>
      <c r="S2127" s="114">
        <v>959.96600000000001</v>
      </c>
      <c r="T2127" s="114">
        <v>32451.8</v>
      </c>
      <c r="U2127">
        <v>0</v>
      </c>
      <c r="V2127">
        <v>19326.400000000001</v>
      </c>
      <c r="W2127">
        <v>0</v>
      </c>
    </row>
    <row r="2128" spans="1:23" ht="15.75" customHeight="1" x14ac:dyDescent="0.2">
      <c r="A2128" s="6">
        <v>2115</v>
      </c>
      <c r="B2128" s="6">
        <v>0</v>
      </c>
      <c r="C2128" s="6">
        <v>28997.7</v>
      </c>
      <c r="D2128" s="6">
        <v>0</v>
      </c>
      <c r="E2128" s="6">
        <v>38883</v>
      </c>
      <c r="F2128" s="6">
        <v>0</v>
      </c>
      <c r="G2128" s="6">
        <v>909.73599999999999</v>
      </c>
      <c r="H2128" s="6">
        <v>0</v>
      </c>
      <c r="I2128" s="6">
        <v>2269.2199999999998</v>
      </c>
      <c r="J2128" s="6">
        <v>0</v>
      </c>
      <c r="K2128" s="6">
        <v>8971.8799999999992</v>
      </c>
      <c r="L2128" s="6">
        <v>2269.2199999999998</v>
      </c>
      <c r="M2128" s="6">
        <v>0</v>
      </c>
      <c r="N2128" s="6">
        <v>0</v>
      </c>
      <c r="O2128" s="6">
        <v>33092.800000000003</v>
      </c>
      <c r="P2128" s="6">
        <v>16685.5</v>
      </c>
      <c r="Q2128" s="6">
        <v>0</v>
      </c>
      <c r="R2128" s="114">
        <v>34918.1</v>
      </c>
      <c r="S2128" s="114">
        <v>0</v>
      </c>
      <c r="T2128" s="114">
        <v>19366.8</v>
      </c>
      <c r="U2128">
        <v>0</v>
      </c>
      <c r="V2128">
        <v>23258.799999999999</v>
      </c>
      <c r="W2128">
        <v>0</v>
      </c>
    </row>
    <row r="2129" spans="1:23" ht="15.75" customHeight="1" x14ac:dyDescent="0.2">
      <c r="A2129" s="6">
        <v>2116</v>
      </c>
      <c r="B2129" s="6">
        <v>0</v>
      </c>
      <c r="C2129" s="6">
        <v>32775.9</v>
      </c>
      <c r="D2129" s="6">
        <v>0</v>
      </c>
      <c r="E2129" s="6">
        <v>34956.199999999997</v>
      </c>
      <c r="F2129" s="6">
        <v>0</v>
      </c>
      <c r="G2129" s="6">
        <v>0</v>
      </c>
      <c r="H2129" s="6">
        <v>0</v>
      </c>
      <c r="I2129" s="6">
        <v>0</v>
      </c>
      <c r="J2129" s="6">
        <v>0</v>
      </c>
      <c r="K2129" s="6">
        <v>5340.66</v>
      </c>
      <c r="L2129" s="6">
        <v>0</v>
      </c>
      <c r="M2129" s="6">
        <v>0</v>
      </c>
      <c r="N2129" s="6">
        <v>0</v>
      </c>
      <c r="O2129" s="6">
        <v>28395.1</v>
      </c>
      <c r="P2129" s="6">
        <v>2094.19</v>
      </c>
      <c r="Q2129" s="6">
        <v>0</v>
      </c>
      <c r="R2129" s="114">
        <v>35592.400000000001</v>
      </c>
      <c r="S2129" s="114">
        <v>0</v>
      </c>
      <c r="T2129" s="114">
        <v>16183.8</v>
      </c>
      <c r="U2129">
        <v>0</v>
      </c>
      <c r="V2129">
        <v>24583.200000000001</v>
      </c>
      <c r="W2129">
        <v>0</v>
      </c>
    </row>
    <row r="2130" spans="1:23" ht="15.75" customHeight="1" x14ac:dyDescent="0.2">
      <c r="A2130" s="6">
        <v>2117</v>
      </c>
      <c r="B2130" s="6">
        <v>0</v>
      </c>
      <c r="C2130" s="6">
        <v>33833.599999999999</v>
      </c>
      <c r="D2130" s="6">
        <v>0</v>
      </c>
      <c r="E2130" s="6">
        <v>27106.5</v>
      </c>
      <c r="F2130" s="6">
        <v>0</v>
      </c>
      <c r="G2130" s="6">
        <v>0</v>
      </c>
      <c r="H2130" s="6">
        <v>0</v>
      </c>
      <c r="I2130" s="6">
        <v>0</v>
      </c>
      <c r="J2130" s="6">
        <v>0</v>
      </c>
      <c r="K2130" s="6">
        <v>1104.3399999999999</v>
      </c>
      <c r="L2130" s="6">
        <v>0</v>
      </c>
      <c r="M2130" s="6">
        <v>0</v>
      </c>
      <c r="N2130" s="6">
        <v>0</v>
      </c>
      <c r="O2130" s="6">
        <v>26858.400000000001</v>
      </c>
      <c r="P2130" s="6">
        <v>0</v>
      </c>
      <c r="Q2130" s="6">
        <v>0</v>
      </c>
      <c r="R2130" s="114">
        <v>39075.1</v>
      </c>
      <c r="S2130" s="114">
        <v>4130.3</v>
      </c>
      <c r="T2130" s="114">
        <v>25389</v>
      </c>
      <c r="U2130">
        <v>0</v>
      </c>
      <c r="V2130">
        <v>16568.7</v>
      </c>
      <c r="W2130">
        <v>1402.18</v>
      </c>
    </row>
    <row r="2131" spans="1:23" ht="15.75" customHeight="1" x14ac:dyDescent="0.2">
      <c r="A2131" s="6">
        <v>2118</v>
      </c>
      <c r="B2131" s="6">
        <v>0</v>
      </c>
      <c r="C2131" s="6">
        <v>31370.7</v>
      </c>
      <c r="D2131" s="6">
        <v>0</v>
      </c>
      <c r="E2131" s="6">
        <v>7230.93</v>
      </c>
      <c r="F2131" s="6">
        <v>0</v>
      </c>
      <c r="G2131" s="6">
        <v>0</v>
      </c>
      <c r="H2131" s="6">
        <v>0</v>
      </c>
      <c r="I2131" s="6">
        <v>0</v>
      </c>
      <c r="J2131" s="6">
        <v>0</v>
      </c>
      <c r="K2131" s="6">
        <v>0</v>
      </c>
      <c r="L2131" s="6">
        <v>0</v>
      </c>
      <c r="M2131" s="6">
        <v>0</v>
      </c>
      <c r="N2131" s="6">
        <v>0</v>
      </c>
      <c r="O2131" s="6">
        <v>24682.6</v>
      </c>
      <c r="P2131" s="6">
        <v>249.929</v>
      </c>
      <c r="Q2131" s="6">
        <v>0</v>
      </c>
      <c r="R2131" s="114">
        <v>39965.5</v>
      </c>
      <c r="S2131" s="114">
        <v>14362</v>
      </c>
      <c r="T2131" s="114">
        <v>33594.300000000003</v>
      </c>
      <c r="U2131">
        <v>0</v>
      </c>
      <c r="V2131">
        <v>10010.6</v>
      </c>
      <c r="W2131">
        <v>3333.18</v>
      </c>
    </row>
    <row r="2132" spans="1:23" ht="15.75" customHeight="1" x14ac:dyDescent="0.2">
      <c r="A2132" s="6">
        <v>2119</v>
      </c>
      <c r="B2132" s="6">
        <v>0.26392199999999999</v>
      </c>
      <c r="C2132" s="6">
        <v>28463</v>
      </c>
      <c r="D2132" s="6">
        <v>0.19272500000000001</v>
      </c>
      <c r="E2132" s="6">
        <v>0</v>
      </c>
      <c r="F2132" s="6">
        <v>1.05939E-2</v>
      </c>
      <c r="G2132" s="6">
        <v>0</v>
      </c>
      <c r="H2132" s="6">
        <v>0.15676899999999999</v>
      </c>
      <c r="I2132" s="6">
        <v>0</v>
      </c>
      <c r="J2132" s="6">
        <v>9.0677800000000003E-2</v>
      </c>
      <c r="K2132" s="6">
        <v>0</v>
      </c>
      <c r="L2132" s="6">
        <v>0</v>
      </c>
      <c r="M2132" s="6">
        <v>0</v>
      </c>
      <c r="N2132" s="6">
        <v>0</v>
      </c>
      <c r="O2132" s="6">
        <v>27387.5</v>
      </c>
      <c r="P2132" s="6">
        <v>1144.5999999999999</v>
      </c>
      <c r="Q2132" s="6">
        <v>8.6732000000000004E-2</v>
      </c>
      <c r="R2132" s="114">
        <v>40053.4</v>
      </c>
      <c r="S2132" s="114">
        <v>18927.3</v>
      </c>
      <c r="T2132" s="114">
        <v>25227.1</v>
      </c>
      <c r="U2132">
        <v>0.26170700000000002</v>
      </c>
      <c r="V2132">
        <v>15045.2</v>
      </c>
      <c r="W2132">
        <v>6840.08</v>
      </c>
    </row>
    <row r="2133" spans="1:23" ht="15.75" customHeight="1" x14ac:dyDescent="0.2">
      <c r="A2133" s="6">
        <v>2120</v>
      </c>
      <c r="B2133" s="6">
        <v>1.2714000000000001</v>
      </c>
      <c r="C2133" s="6">
        <v>28711.1</v>
      </c>
      <c r="D2133" s="6">
        <v>0.91955600000000004</v>
      </c>
      <c r="E2133" s="6">
        <v>3253.56</v>
      </c>
      <c r="F2133" s="6">
        <v>0.39987800000000001</v>
      </c>
      <c r="G2133" s="6">
        <v>0</v>
      </c>
      <c r="H2133" s="6">
        <v>0.99149600000000004</v>
      </c>
      <c r="I2133" s="6">
        <v>0</v>
      </c>
      <c r="J2133" s="6">
        <v>0.19442100000000001</v>
      </c>
      <c r="K2133" s="6">
        <v>0</v>
      </c>
      <c r="L2133" s="6">
        <v>0</v>
      </c>
      <c r="M2133" s="6">
        <v>0</v>
      </c>
      <c r="N2133" s="6">
        <v>0.28476400000000002</v>
      </c>
      <c r="O2133" s="6">
        <v>19906</v>
      </c>
      <c r="P2133" s="6">
        <v>0</v>
      </c>
      <c r="Q2133" s="6">
        <v>0.58886899999999998</v>
      </c>
      <c r="R2133" s="114">
        <v>40053.4</v>
      </c>
      <c r="S2133" s="114">
        <v>13610.7</v>
      </c>
      <c r="T2133" s="114">
        <v>28834.6</v>
      </c>
      <c r="U2133">
        <v>1.28088</v>
      </c>
      <c r="V2133">
        <v>12296.2</v>
      </c>
      <c r="W2133">
        <v>5791.5</v>
      </c>
    </row>
    <row r="2134" spans="1:23" ht="15.75" customHeight="1" x14ac:dyDescent="0.2">
      <c r="A2134" s="6">
        <v>2121</v>
      </c>
      <c r="B2134" s="6">
        <v>2.35866</v>
      </c>
      <c r="C2134" s="6">
        <v>25175.8</v>
      </c>
      <c r="D2134" s="6">
        <v>2.42842</v>
      </c>
      <c r="E2134" s="6">
        <v>152.56700000000001</v>
      </c>
      <c r="F2134" s="6">
        <v>0.11386400000000001</v>
      </c>
      <c r="G2134" s="6">
        <v>0</v>
      </c>
      <c r="H2134" s="6">
        <v>2.0064600000000001</v>
      </c>
      <c r="I2134" s="6">
        <v>0</v>
      </c>
      <c r="J2134" s="6">
        <v>0.108987</v>
      </c>
      <c r="K2134" s="6">
        <v>0</v>
      </c>
      <c r="L2134" s="6">
        <v>0</v>
      </c>
      <c r="M2134" s="6">
        <v>0</v>
      </c>
      <c r="N2134" s="6">
        <v>0.33190700000000001</v>
      </c>
      <c r="O2134" s="6">
        <v>13075.4</v>
      </c>
      <c r="P2134" s="6">
        <v>5612.07</v>
      </c>
      <c r="Q2134" s="6">
        <v>1.3500799999999999</v>
      </c>
      <c r="R2134" s="114">
        <v>40053.4</v>
      </c>
      <c r="S2134" s="114">
        <v>3011.76</v>
      </c>
      <c r="T2134" s="114">
        <v>15295.3</v>
      </c>
      <c r="U2134">
        <v>1.2861100000000001</v>
      </c>
      <c r="V2134">
        <v>17867.900000000001</v>
      </c>
      <c r="W2134">
        <v>9051.65</v>
      </c>
    </row>
    <row r="2135" spans="1:23" ht="15.75" customHeight="1" x14ac:dyDescent="0.2">
      <c r="A2135" s="6">
        <v>2122</v>
      </c>
      <c r="B2135" s="6">
        <v>3.6878299999999999</v>
      </c>
      <c r="C2135" s="6">
        <v>7617.64</v>
      </c>
      <c r="D2135" s="6">
        <v>3.3916499999999998</v>
      </c>
      <c r="E2135" s="6">
        <v>1506.26</v>
      </c>
      <c r="F2135" s="6">
        <v>0.72565900000000005</v>
      </c>
      <c r="G2135" s="6">
        <v>0</v>
      </c>
      <c r="H2135" s="6">
        <v>2.84321</v>
      </c>
      <c r="I2135" s="6">
        <v>0</v>
      </c>
      <c r="J2135" s="6">
        <v>0.57402399999999998</v>
      </c>
      <c r="K2135" s="6">
        <v>0</v>
      </c>
      <c r="L2135" s="6">
        <v>0</v>
      </c>
      <c r="M2135" s="6">
        <v>0</v>
      </c>
      <c r="N2135" s="6">
        <v>0.479406</v>
      </c>
      <c r="O2135" s="6">
        <v>6084.73</v>
      </c>
      <c r="P2135" s="6">
        <v>3643.53</v>
      </c>
      <c r="Q2135" s="6">
        <v>3.0071500000000002</v>
      </c>
      <c r="R2135" s="114">
        <v>39996.5</v>
      </c>
      <c r="S2135" s="114">
        <v>1208.46</v>
      </c>
      <c r="T2135" s="114">
        <v>19134.5</v>
      </c>
      <c r="U2135">
        <v>2.35243</v>
      </c>
      <c r="V2135">
        <v>23093.3</v>
      </c>
      <c r="W2135">
        <v>15487.7</v>
      </c>
    </row>
    <row r="2136" spans="1:23" ht="15.75" customHeight="1" x14ac:dyDescent="0.2">
      <c r="A2136" s="6">
        <v>2123</v>
      </c>
      <c r="B2136" s="6">
        <v>4.3676300000000001</v>
      </c>
      <c r="C2136" s="6">
        <v>1931.99</v>
      </c>
      <c r="D2136" s="6">
        <v>4.0368899999999996</v>
      </c>
      <c r="E2136" s="6">
        <v>2777.73</v>
      </c>
      <c r="F2136" s="6">
        <v>1.4359900000000001</v>
      </c>
      <c r="G2136" s="6">
        <v>0</v>
      </c>
      <c r="H2136" s="6">
        <v>3.5048300000000001</v>
      </c>
      <c r="I2136" s="6">
        <v>0</v>
      </c>
      <c r="J2136" s="6">
        <v>2.0317400000000001</v>
      </c>
      <c r="K2136" s="6">
        <v>0</v>
      </c>
      <c r="L2136" s="6">
        <v>0</v>
      </c>
      <c r="M2136" s="6">
        <v>0</v>
      </c>
      <c r="N2136" s="6">
        <v>0.59227700000000005</v>
      </c>
      <c r="O2136" s="6">
        <v>6109.28</v>
      </c>
      <c r="P2136" s="6">
        <v>0</v>
      </c>
      <c r="Q2136" s="6">
        <v>3.6594500000000001</v>
      </c>
      <c r="R2136" s="114">
        <v>32584.9</v>
      </c>
      <c r="S2136" s="114">
        <v>0</v>
      </c>
      <c r="T2136" s="114">
        <v>12372.4</v>
      </c>
      <c r="U2136">
        <v>2.75922</v>
      </c>
      <c r="V2136">
        <v>23498</v>
      </c>
      <c r="W2136">
        <v>14311.5</v>
      </c>
    </row>
    <row r="2137" spans="1:23" ht="15.75" customHeight="1" x14ac:dyDescent="0.2">
      <c r="A2137" s="6">
        <v>2124</v>
      </c>
      <c r="B2137" s="6">
        <v>4.7101300000000004</v>
      </c>
      <c r="C2137" s="6">
        <v>3853.01</v>
      </c>
      <c r="D2137" s="6">
        <v>4.3975900000000001</v>
      </c>
      <c r="E2137" s="6">
        <v>1407.33</v>
      </c>
      <c r="F2137" s="6">
        <v>2.0725899999999999</v>
      </c>
      <c r="G2137" s="6">
        <v>0</v>
      </c>
      <c r="H2137" s="6">
        <v>3.8357800000000002</v>
      </c>
      <c r="I2137" s="6">
        <v>0</v>
      </c>
      <c r="J2137" s="6">
        <v>2.53152</v>
      </c>
      <c r="K2137" s="6">
        <v>0</v>
      </c>
      <c r="L2137" s="6">
        <v>0</v>
      </c>
      <c r="M2137" s="6">
        <v>0</v>
      </c>
      <c r="N2137" s="6">
        <v>1.60127</v>
      </c>
      <c r="O2137" s="6">
        <v>650.47400000000005</v>
      </c>
      <c r="P2137" s="6">
        <v>993.87400000000002</v>
      </c>
      <c r="Q2137" s="6">
        <v>4.0502500000000001</v>
      </c>
      <c r="R2137" s="114">
        <v>26343</v>
      </c>
      <c r="S2137" s="114">
        <v>0</v>
      </c>
      <c r="T2137" s="114">
        <v>12612.1</v>
      </c>
      <c r="U2137">
        <v>1.8025500000000001</v>
      </c>
      <c r="V2137">
        <v>27915.4</v>
      </c>
      <c r="W2137">
        <v>14306.5</v>
      </c>
    </row>
    <row r="2138" spans="1:23" ht="15.75" customHeight="1" x14ac:dyDescent="0.2">
      <c r="A2138" s="6">
        <v>2125</v>
      </c>
      <c r="B2138" s="6">
        <v>4.7316700000000003</v>
      </c>
      <c r="C2138" s="6">
        <v>1133.9000000000001</v>
      </c>
      <c r="D2138" s="6">
        <v>4.4469799999999999</v>
      </c>
      <c r="E2138" s="6">
        <v>1291.82</v>
      </c>
      <c r="F2138" s="6">
        <v>1.85148</v>
      </c>
      <c r="G2138" s="6">
        <v>371.63200000000001</v>
      </c>
      <c r="H2138" s="6">
        <v>3.9005100000000001</v>
      </c>
      <c r="I2138" s="6">
        <v>0</v>
      </c>
      <c r="J2138" s="6">
        <v>2.0655000000000001</v>
      </c>
      <c r="K2138" s="6">
        <v>0</v>
      </c>
      <c r="L2138" s="6">
        <v>0</v>
      </c>
      <c r="M2138" s="6">
        <v>0</v>
      </c>
      <c r="N2138" s="6">
        <v>2.44876</v>
      </c>
      <c r="O2138" s="6">
        <v>0</v>
      </c>
      <c r="P2138" s="6">
        <v>4075.52</v>
      </c>
      <c r="Q2138" s="6">
        <v>4.1334900000000001</v>
      </c>
      <c r="R2138" s="114">
        <v>22447.3</v>
      </c>
      <c r="S2138" s="114">
        <v>0</v>
      </c>
      <c r="T2138" s="114">
        <v>4061.87</v>
      </c>
      <c r="U2138">
        <v>1.4704299999999999</v>
      </c>
      <c r="V2138">
        <v>29562.400000000001</v>
      </c>
      <c r="W2138">
        <v>15157.7</v>
      </c>
    </row>
    <row r="2139" spans="1:23" ht="15.75" customHeight="1" x14ac:dyDescent="0.2">
      <c r="A2139" s="6">
        <v>2126</v>
      </c>
      <c r="B2139" s="6">
        <v>4.43825</v>
      </c>
      <c r="C2139" s="6">
        <v>0</v>
      </c>
      <c r="D2139" s="6">
        <v>3.54623</v>
      </c>
      <c r="E2139" s="6">
        <v>1898.19</v>
      </c>
      <c r="F2139" s="6">
        <v>4.0699399999999999</v>
      </c>
      <c r="G2139" s="6">
        <v>4895.4399999999996</v>
      </c>
      <c r="H2139" s="6">
        <v>3.6326200000000002</v>
      </c>
      <c r="I2139" s="6">
        <v>160.01</v>
      </c>
      <c r="J2139" s="6">
        <v>0.93798499999999996</v>
      </c>
      <c r="K2139" s="6">
        <v>0</v>
      </c>
      <c r="L2139" s="6">
        <v>160.01</v>
      </c>
      <c r="M2139" s="6">
        <v>0</v>
      </c>
      <c r="N2139" s="6">
        <v>1.6260399999999999</v>
      </c>
      <c r="O2139" s="6">
        <v>0</v>
      </c>
      <c r="P2139" s="6">
        <v>1469.98</v>
      </c>
      <c r="Q2139" s="6">
        <v>3.9241799999999998</v>
      </c>
      <c r="R2139" s="114">
        <v>14174.1</v>
      </c>
      <c r="S2139" s="114">
        <v>1511.2</v>
      </c>
      <c r="T2139" s="114">
        <v>3236.19</v>
      </c>
      <c r="U2139">
        <v>1.3167500000000001</v>
      </c>
      <c r="V2139">
        <v>25250.3</v>
      </c>
      <c r="W2139">
        <v>13799.5</v>
      </c>
    </row>
    <row r="2140" spans="1:23" ht="15.75" customHeight="1" x14ac:dyDescent="0.2">
      <c r="A2140" s="6">
        <v>2127</v>
      </c>
      <c r="B2140" s="6">
        <v>3.8472200000000001</v>
      </c>
      <c r="C2140" s="6">
        <v>0</v>
      </c>
      <c r="D2140" s="6">
        <v>3.5992500000000001</v>
      </c>
      <c r="E2140" s="6">
        <v>2502.94</v>
      </c>
      <c r="F2140" s="6">
        <v>0.81115099999999996</v>
      </c>
      <c r="G2140" s="6">
        <v>2996.33</v>
      </c>
      <c r="H2140" s="6">
        <v>2.42564</v>
      </c>
      <c r="I2140" s="6">
        <v>863.82100000000003</v>
      </c>
      <c r="J2140" s="6">
        <v>0.93908100000000005</v>
      </c>
      <c r="K2140" s="6">
        <v>0</v>
      </c>
      <c r="L2140" s="6">
        <v>863.82100000000003</v>
      </c>
      <c r="M2140" s="6">
        <v>0</v>
      </c>
      <c r="N2140" s="6">
        <v>1.0580000000000001</v>
      </c>
      <c r="O2140" s="6">
        <v>872.93</v>
      </c>
      <c r="P2140" s="6">
        <v>2208.19</v>
      </c>
      <c r="Q2140" s="6">
        <v>3.4494699999999998</v>
      </c>
      <c r="R2140" s="114">
        <v>10633.3</v>
      </c>
      <c r="S2140" s="114">
        <v>6216.68</v>
      </c>
      <c r="T2140" s="114">
        <v>168.821</v>
      </c>
      <c r="U2140">
        <v>0.94339399999999995</v>
      </c>
      <c r="V2140">
        <v>21107.7</v>
      </c>
      <c r="W2140">
        <v>11946.1</v>
      </c>
    </row>
    <row r="2141" spans="1:23" ht="15.75" customHeight="1" x14ac:dyDescent="0.2">
      <c r="A2141" s="6">
        <v>2128</v>
      </c>
      <c r="B2141" s="6">
        <v>2.9443100000000002</v>
      </c>
      <c r="C2141" s="6">
        <v>0</v>
      </c>
      <c r="D2141" s="6">
        <v>2.4225599999999998</v>
      </c>
      <c r="E2141" s="6">
        <v>1877.43</v>
      </c>
      <c r="F2141" s="6">
        <v>1.0705800000000001</v>
      </c>
      <c r="G2141" s="6">
        <v>0</v>
      </c>
      <c r="H2141" s="6">
        <v>2.488</v>
      </c>
      <c r="I2141" s="6">
        <v>1088.21</v>
      </c>
      <c r="J2141" s="6">
        <v>0.93183899999999997</v>
      </c>
      <c r="K2141" s="6">
        <v>0</v>
      </c>
      <c r="L2141" s="6">
        <v>1088.21</v>
      </c>
      <c r="M2141" s="6">
        <v>0</v>
      </c>
      <c r="N2141" s="6">
        <v>0.26292700000000002</v>
      </c>
      <c r="O2141" s="6">
        <v>9000.35</v>
      </c>
      <c r="P2141" s="6">
        <v>3444.85</v>
      </c>
      <c r="Q2141" s="6">
        <v>2.7064300000000001</v>
      </c>
      <c r="R2141" s="114">
        <v>9258.93</v>
      </c>
      <c r="S2141" s="114">
        <v>13815.5</v>
      </c>
      <c r="T2141" s="114">
        <v>1864.34</v>
      </c>
      <c r="U2141">
        <v>0.26236300000000001</v>
      </c>
      <c r="V2141">
        <v>19478.400000000001</v>
      </c>
      <c r="W2141">
        <v>10101.1</v>
      </c>
    </row>
    <row r="2142" spans="1:23" ht="15.75" customHeight="1" x14ac:dyDescent="0.2">
      <c r="A2142" s="6">
        <v>2129</v>
      </c>
      <c r="B2142" s="6">
        <v>1.7557</v>
      </c>
      <c r="C2142" s="6">
        <v>0</v>
      </c>
      <c r="D2142" s="6">
        <v>1.6294299999999999</v>
      </c>
      <c r="E2142" s="6">
        <v>2183.85</v>
      </c>
      <c r="F2142" s="6">
        <v>1.2119200000000001</v>
      </c>
      <c r="G2142" s="6">
        <v>515.95299999999997</v>
      </c>
      <c r="H2142" s="6">
        <v>1.55715</v>
      </c>
      <c r="I2142" s="6">
        <v>62.852800000000002</v>
      </c>
      <c r="J2142" s="6">
        <v>0.86735099999999998</v>
      </c>
      <c r="K2142" s="6">
        <v>0</v>
      </c>
      <c r="L2142" s="6">
        <v>62.852800000000002</v>
      </c>
      <c r="M2142" s="6">
        <v>0</v>
      </c>
      <c r="N2142" s="6">
        <v>0.36413400000000001</v>
      </c>
      <c r="O2142" s="6">
        <v>14922.4</v>
      </c>
      <c r="P2142" s="6">
        <v>2512.38</v>
      </c>
      <c r="Q2142" s="6">
        <v>1.7058800000000001</v>
      </c>
      <c r="R2142" s="114">
        <v>9256.4</v>
      </c>
      <c r="S2142" s="114">
        <v>23050</v>
      </c>
      <c r="T2142" s="114">
        <v>23304.9</v>
      </c>
      <c r="U2142">
        <v>0.127889</v>
      </c>
      <c r="V2142">
        <v>28010.3</v>
      </c>
      <c r="W2142">
        <v>12064</v>
      </c>
    </row>
    <row r="2143" spans="1:23" ht="15.75" customHeight="1" x14ac:dyDescent="0.2">
      <c r="A2143" s="6">
        <v>2130</v>
      </c>
      <c r="B2143" s="6">
        <v>0.50407000000000002</v>
      </c>
      <c r="C2143" s="6">
        <v>894.03800000000001</v>
      </c>
      <c r="D2143" s="6">
        <v>0.47781899999999999</v>
      </c>
      <c r="E2143" s="6">
        <v>4098.46</v>
      </c>
      <c r="F2143" s="6">
        <v>0.1691</v>
      </c>
      <c r="G2143" s="6">
        <v>4293.99</v>
      </c>
      <c r="H2143" s="6">
        <v>0.53694699999999995</v>
      </c>
      <c r="I2143" s="6">
        <v>592.40200000000004</v>
      </c>
      <c r="J2143" s="6">
        <v>0.29109299999999999</v>
      </c>
      <c r="K2143" s="6">
        <v>0</v>
      </c>
      <c r="L2143" s="6">
        <v>592.40200000000004</v>
      </c>
      <c r="M2143" s="6">
        <v>882.07600000000002</v>
      </c>
      <c r="N2143" s="6">
        <v>0.41351399999999999</v>
      </c>
      <c r="O2143" s="6">
        <v>28961.1</v>
      </c>
      <c r="P2143" s="6">
        <v>2115.56</v>
      </c>
      <c r="Q2143" s="6">
        <v>0.64144999999999996</v>
      </c>
      <c r="R2143" s="114">
        <v>9300.5300000000007</v>
      </c>
      <c r="S2143" s="114">
        <v>32118.5</v>
      </c>
      <c r="T2143" s="114">
        <v>39632.9</v>
      </c>
      <c r="U2143">
        <v>0.21615400000000001</v>
      </c>
      <c r="V2143">
        <v>35653.199999999997</v>
      </c>
      <c r="W2143">
        <v>13706.7</v>
      </c>
    </row>
    <row r="2144" spans="1:23" ht="15.75" customHeight="1" x14ac:dyDescent="0.2">
      <c r="A2144" s="6">
        <v>2131</v>
      </c>
      <c r="B2144" s="6">
        <v>0</v>
      </c>
      <c r="C2144" s="6">
        <v>4902.46</v>
      </c>
      <c r="D2144" s="6">
        <v>0</v>
      </c>
      <c r="E2144" s="6">
        <v>6184.61</v>
      </c>
      <c r="F2144" s="6">
        <v>0</v>
      </c>
      <c r="G2144" s="6">
        <v>5705.91</v>
      </c>
      <c r="H2144" s="6">
        <v>0</v>
      </c>
      <c r="I2144" s="6">
        <v>0</v>
      </c>
      <c r="J2144" s="6">
        <v>0</v>
      </c>
      <c r="K2144" s="6">
        <v>0</v>
      </c>
      <c r="L2144" s="6">
        <v>0</v>
      </c>
      <c r="M2144" s="6">
        <v>0</v>
      </c>
      <c r="N2144" s="6">
        <v>0</v>
      </c>
      <c r="O2144" s="6">
        <v>34458.400000000001</v>
      </c>
      <c r="P2144" s="6">
        <v>6187.19</v>
      </c>
      <c r="Q2144" s="6">
        <v>3.17729E-2</v>
      </c>
      <c r="R2144" s="114">
        <v>8069.1</v>
      </c>
      <c r="S2144" s="114">
        <v>36886.6</v>
      </c>
      <c r="T2144" s="114">
        <v>39426.800000000003</v>
      </c>
      <c r="U2144">
        <v>0</v>
      </c>
      <c r="V2144">
        <v>39825.5</v>
      </c>
      <c r="W2144">
        <v>11195.4</v>
      </c>
    </row>
    <row r="2145" spans="1:23" ht="15.75" customHeight="1" x14ac:dyDescent="0.2">
      <c r="A2145" s="6">
        <v>2132</v>
      </c>
      <c r="B2145" s="6">
        <v>0</v>
      </c>
      <c r="C2145" s="6">
        <v>9189.84</v>
      </c>
      <c r="D2145" s="6">
        <v>0</v>
      </c>
      <c r="E2145" s="6">
        <v>21950.9</v>
      </c>
      <c r="F2145" s="6">
        <v>0</v>
      </c>
      <c r="G2145" s="6">
        <v>6901.55</v>
      </c>
      <c r="H2145" s="6">
        <v>0</v>
      </c>
      <c r="I2145" s="6">
        <v>0</v>
      </c>
      <c r="J2145" s="6">
        <v>0</v>
      </c>
      <c r="K2145" s="6">
        <v>0</v>
      </c>
      <c r="L2145" s="6">
        <v>0</v>
      </c>
      <c r="M2145" s="6">
        <v>0</v>
      </c>
      <c r="N2145" s="6">
        <v>0</v>
      </c>
      <c r="O2145" s="6">
        <v>31865.200000000001</v>
      </c>
      <c r="P2145" s="6">
        <v>17513.599999999999</v>
      </c>
      <c r="Q2145" s="6">
        <v>0</v>
      </c>
      <c r="R2145" s="114">
        <v>1955.69</v>
      </c>
      <c r="S2145" s="114">
        <v>38705.4</v>
      </c>
      <c r="T2145" s="114">
        <v>39497.9</v>
      </c>
      <c r="U2145">
        <v>0</v>
      </c>
      <c r="V2145">
        <v>39272.9</v>
      </c>
      <c r="W2145">
        <v>7414.95</v>
      </c>
    </row>
    <row r="2146" spans="1:23" ht="15.75" customHeight="1" x14ac:dyDescent="0.2">
      <c r="A2146" s="6">
        <v>2133</v>
      </c>
      <c r="B2146" s="6">
        <v>0</v>
      </c>
      <c r="C2146" s="6">
        <v>9601.7000000000007</v>
      </c>
      <c r="D2146" s="6">
        <v>0</v>
      </c>
      <c r="E2146" s="6">
        <v>32154.2</v>
      </c>
      <c r="F2146" s="6">
        <v>0</v>
      </c>
      <c r="G2146" s="6">
        <v>7985.37</v>
      </c>
      <c r="H2146" s="6">
        <v>0</v>
      </c>
      <c r="I2146" s="6">
        <v>0</v>
      </c>
      <c r="J2146" s="6">
        <v>0</v>
      </c>
      <c r="K2146" s="6">
        <v>908.21400000000006</v>
      </c>
      <c r="L2146" s="6">
        <v>0</v>
      </c>
      <c r="M2146" s="6">
        <v>0</v>
      </c>
      <c r="N2146" s="6">
        <v>0</v>
      </c>
      <c r="O2146" s="6">
        <v>29992.799999999999</v>
      </c>
      <c r="P2146" s="6">
        <v>14799.8</v>
      </c>
      <c r="Q2146" s="6">
        <v>0</v>
      </c>
      <c r="R2146" s="114">
        <v>0</v>
      </c>
      <c r="S2146" s="114">
        <v>39530.9</v>
      </c>
      <c r="T2146" s="114">
        <v>37240</v>
      </c>
      <c r="U2146">
        <v>0</v>
      </c>
      <c r="V2146">
        <v>39224.9</v>
      </c>
      <c r="W2146">
        <v>3107.36</v>
      </c>
    </row>
    <row r="2147" spans="1:23" ht="15.75" customHeight="1" x14ac:dyDescent="0.2">
      <c r="A2147" s="6">
        <v>2134</v>
      </c>
      <c r="B2147" s="6">
        <v>0</v>
      </c>
      <c r="C2147" s="6">
        <v>7852.94</v>
      </c>
      <c r="D2147" s="6">
        <v>0</v>
      </c>
      <c r="E2147" s="6">
        <v>37396.800000000003</v>
      </c>
      <c r="F2147" s="6">
        <v>0</v>
      </c>
      <c r="G2147" s="6">
        <v>5745.1</v>
      </c>
      <c r="H2147" s="6">
        <v>0</v>
      </c>
      <c r="I2147" s="6">
        <v>0</v>
      </c>
      <c r="J2147" s="6">
        <v>0</v>
      </c>
      <c r="K2147" s="6">
        <v>2784.68</v>
      </c>
      <c r="L2147" s="6">
        <v>0</v>
      </c>
      <c r="M2147" s="6">
        <v>0</v>
      </c>
      <c r="N2147" s="6">
        <v>0</v>
      </c>
      <c r="O2147" s="6">
        <v>28052.1</v>
      </c>
      <c r="P2147" s="6">
        <v>15656.5</v>
      </c>
      <c r="Q2147" s="6">
        <v>0</v>
      </c>
      <c r="R2147" s="114">
        <v>0</v>
      </c>
      <c r="S2147" s="114">
        <v>39645</v>
      </c>
      <c r="T2147" s="114">
        <v>36782.199999999997</v>
      </c>
      <c r="U2147">
        <v>0</v>
      </c>
      <c r="V2147">
        <v>37044.9</v>
      </c>
      <c r="W2147">
        <v>1041.6500000000001</v>
      </c>
    </row>
    <row r="2148" spans="1:23" ht="15.75" customHeight="1" x14ac:dyDescent="0.2">
      <c r="A2148" s="6">
        <v>2135</v>
      </c>
      <c r="B2148" s="6">
        <v>0</v>
      </c>
      <c r="C2148" s="6">
        <v>2823.79</v>
      </c>
      <c r="D2148" s="6">
        <v>0</v>
      </c>
      <c r="E2148" s="6">
        <v>37667.599999999999</v>
      </c>
      <c r="F2148" s="6">
        <v>0</v>
      </c>
      <c r="G2148" s="6">
        <v>4803.1400000000003</v>
      </c>
      <c r="H2148" s="6">
        <v>0</v>
      </c>
      <c r="I2148" s="6">
        <v>0</v>
      </c>
      <c r="J2148" s="6">
        <v>0</v>
      </c>
      <c r="K2148" s="6">
        <v>18462.5</v>
      </c>
      <c r="L2148" s="6">
        <v>0</v>
      </c>
      <c r="M2148" s="6">
        <v>0</v>
      </c>
      <c r="N2148" s="6">
        <v>0</v>
      </c>
      <c r="O2148" s="6">
        <v>29584.400000000001</v>
      </c>
      <c r="P2148" s="6">
        <v>7074.21</v>
      </c>
      <c r="Q2148" s="6">
        <v>0</v>
      </c>
      <c r="R2148" s="114">
        <v>0</v>
      </c>
      <c r="S2148" s="114">
        <v>39987.9</v>
      </c>
      <c r="T2148" s="114">
        <v>30331.4</v>
      </c>
      <c r="U2148">
        <v>0</v>
      </c>
      <c r="V2148">
        <v>35816.199999999997</v>
      </c>
      <c r="W2148">
        <v>4935.5</v>
      </c>
    </row>
    <row r="2149" spans="1:23" ht="15.75" customHeight="1" x14ac:dyDescent="0.2">
      <c r="A2149" s="6">
        <v>2136</v>
      </c>
      <c r="B2149" s="6">
        <v>0</v>
      </c>
      <c r="C2149" s="6">
        <v>0</v>
      </c>
      <c r="D2149" s="6">
        <v>0</v>
      </c>
      <c r="E2149" s="6">
        <v>37145.300000000003</v>
      </c>
      <c r="F2149" s="6">
        <v>0</v>
      </c>
      <c r="G2149" s="6">
        <v>9534.6200000000008</v>
      </c>
      <c r="H2149" s="6">
        <v>0</v>
      </c>
      <c r="I2149" s="6">
        <v>0</v>
      </c>
      <c r="J2149" s="6">
        <v>0</v>
      </c>
      <c r="K2149" s="6">
        <v>23506.2</v>
      </c>
      <c r="L2149" s="6">
        <v>0</v>
      </c>
      <c r="M2149" s="6">
        <v>0</v>
      </c>
      <c r="N2149" s="6">
        <v>0</v>
      </c>
      <c r="O2149" s="6">
        <v>32129.4</v>
      </c>
      <c r="P2149" s="6">
        <v>4498.24</v>
      </c>
      <c r="Q2149" s="6">
        <v>0</v>
      </c>
      <c r="R2149" s="114">
        <v>0</v>
      </c>
      <c r="S2149" s="114">
        <v>40053.4</v>
      </c>
      <c r="T2149" s="114">
        <v>21558.6</v>
      </c>
      <c r="U2149">
        <v>0</v>
      </c>
      <c r="V2149">
        <v>34565.199999999997</v>
      </c>
      <c r="W2149">
        <v>6877.79</v>
      </c>
    </row>
    <row r="2150" spans="1:23" ht="15.75" customHeight="1" x14ac:dyDescent="0.2">
      <c r="A2150" s="6">
        <v>2137</v>
      </c>
      <c r="B2150" s="6">
        <v>0</v>
      </c>
      <c r="C2150" s="6">
        <v>12621</v>
      </c>
      <c r="D2150" s="6">
        <v>0</v>
      </c>
      <c r="E2150" s="6">
        <v>35050.1</v>
      </c>
      <c r="F2150" s="6">
        <v>0</v>
      </c>
      <c r="G2150" s="6">
        <v>14848.9</v>
      </c>
      <c r="H2150" s="6">
        <v>0</v>
      </c>
      <c r="I2150" s="6">
        <v>0</v>
      </c>
      <c r="J2150" s="6">
        <v>0</v>
      </c>
      <c r="K2150" s="6">
        <v>19730</v>
      </c>
      <c r="L2150" s="6">
        <v>0</v>
      </c>
      <c r="M2150" s="6">
        <v>0</v>
      </c>
      <c r="N2150" s="6">
        <v>0</v>
      </c>
      <c r="O2150" s="6">
        <v>37331.800000000003</v>
      </c>
      <c r="P2150" s="6">
        <v>6335.31</v>
      </c>
      <c r="Q2150" s="6">
        <v>0</v>
      </c>
      <c r="R2150" s="114">
        <v>0</v>
      </c>
      <c r="S2150" s="114">
        <v>39781.4</v>
      </c>
      <c r="T2150" s="114">
        <v>13347.8</v>
      </c>
      <c r="U2150">
        <v>0</v>
      </c>
      <c r="V2150">
        <v>35283.5</v>
      </c>
      <c r="W2150">
        <v>13490.6</v>
      </c>
    </row>
    <row r="2151" spans="1:23" ht="15.75" customHeight="1" x14ac:dyDescent="0.2">
      <c r="A2151" s="6">
        <v>2138</v>
      </c>
      <c r="B2151" s="6">
        <v>0</v>
      </c>
      <c r="C2151" s="6">
        <v>18567.099999999999</v>
      </c>
      <c r="D2151" s="6">
        <v>0</v>
      </c>
      <c r="E2151" s="6">
        <v>37109.599999999999</v>
      </c>
      <c r="F2151" s="6">
        <v>0</v>
      </c>
      <c r="G2151" s="6">
        <v>11950.7</v>
      </c>
      <c r="H2151" s="6">
        <v>0</v>
      </c>
      <c r="I2151" s="6">
        <v>0</v>
      </c>
      <c r="J2151" s="6">
        <v>0</v>
      </c>
      <c r="K2151" s="6">
        <v>20212.599999999999</v>
      </c>
      <c r="L2151" s="6">
        <v>0</v>
      </c>
      <c r="M2151" s="6">
        <v>0</v>
      </c>
      <c r="N2151" s="6">
        <v>0</v>
      </c>
      <c r="O2151" s="6">
        <v>37838</v>
      </c>
      <c r="P2151" s="6">
        <v>9078.67</v>
      </c>
      <c r="Q2151" s="6">
        <v>0</v>
      </c>
      <c r="R2151" s="114">
        <v>0</v>
      </c>
      <c r="S2151" s="114">
        <v>39543.4</v>
      </c>
      <c r="T2151" s="114">
        <v>4352.12</v>
      </c>
      <c r="U2151">
        <v>0</v>
      </c>
      <c r="V2151">
        <v>30956.400000000001</v>
      </c>
      <c r="W2151">
        <v>22524.7</v>
      </c>
    </row>
    <row r="2152" spans="1:23" ht="15.75" customHeight="1" x14ac:dyDescent="0.2">
      <c r="A2152" s="6">
        <v>2139</v>
      </c>
      <c r="B2152" s="6">
        <v>0</v>
      </c>
      <c r="C2152" s="6">
        <v>21035.200000000001</v>
      </c>
      <c r="D2152" s="6">
        <v>0</v>
      </c>
      <c r="E2152" s="6">
        <v>35062</v>
      </c>
      <c r="F2152" s="6">
        <v>0</v>
      </c>
      <c r="G2152" s="6">
        <v>10875.9</v>
      </c>
      <c r="H2152" s="6">
        <v>0</v>
      </c>
      <c r="I2152" s="6">
        <v>0</v>
      </c>
      <c r="J2152" s="6">
        <v>0</v>
      </c>
      <c r="K2152" s="6">
        <v>20762</v>
      </c>
      <c r="L2152" s="6">
        <v>0</v>
      </c>
      <c r="M2152" s="6">
        <v>0</v>
      </c>
      <c r="N2152" s="6">
        <v>0</v>
      </c>
      <c r="O2152" s="6">
        <v>36763.4</v>
      </c>
      <c r="P2152" s="6">
        <v>5960.97</v>
      </c>
      <c r="Q2152" s="6">
        <v>0</v>
      </c>
      <c r="R2152" s="114">
        <v>0</v>
      </c>
      <c r="S2152" s="114">
        <v>38882</v>
      </c>
      <c r="T2152" s="114">
        <v>1800.61</v>
      </c>
      <c r="U2152">
        <v>0</v>
      </c>
      <c r="V2152">
        <v>33786.6</v>
      </c>
      <c r="W2152">
        <v>27937.1</v>
      </c>
    </row>
    <row r="2153" spans="1:23" ht="15.75" customHeight="1" x14ac:dyDescent="0.2">
      <c r="A2153" s="6">
        <v>2140</v>
      </c>
      <c r="B2153" s="6">
        <v>0</v>
      </c>
      <c r="C2153" s="6">
        <v>27424.799999999999</v>
      </c>
      <c r="D2153" s="6">
        <v>0</v>
      </c>
      <c r="E2153" s="6">
        <v>31437.3</v>
      </c>
      <c r="F2153" s="6">
        <v>0</v>
      </c>
      <c r="G2153" s="6">
        <v>12825.9</v>
      </c>
      <c r="H2153" s="6">
        <v>0</v>
      </c>
      <c r="I2153" s="6">
        <v>0</v>
      </c>
      <c r="J2153" s="6">
        <v>0</v>
      </c>
      <c r="K2153" s="6">
        <v>21978</v>
      </c>
      <c r="L2153" s="6">
        <v>0</v>
      </c>
      <c r="M2153" s="6">
        <v>0</v>
      </c>
      <c r="N2153" s="6">
        <v>0</v>
      </c>
      <c r="O2153" s="6">
        <v>30172.9</v>
      </c>
      <c r="P2153" s="6">
        <v>8012.18</v>
      </c>
      <c r="Q2153" s="6">
        <v>0</v>
      </c>
      <c r="R2153" s="114">
        <v>0</v>
      </c>
      <c r="S2153" s="114">
        <v>38174.400000000001</v>
      </c>
      <c r="T2153" s="114">
        <v>1838.78</v>
      </c>
      <c r="U2153">
        <v>0</v>
      </c>
      <c r="V2153">
        <v>33521.300000000003</v>
      </c>
      <c r="W2153">
        <v>21509.200000000001</v>
      </c>
    </row>
    <row r="2154" spans="1:23" ht="15.75" customHeight="1" x14ac:dyDescent="0.2">
      <c r="A2154" s="6">
        <v>2141</v>
      </c>
      <c r="B2154" s="6">
        <v>0</v>
      </c>
      <c r="C2154" s="6">
        <v>27867</v>
      </c>
      <c r="D2154" s="6">
        <v>0</v>
      </c>
      <c r="E2154" s="6">
        <v>29620.2</v>
      </c>
      <c r="F2154" s="6">
        <v>0</v>
      </c>
      <c r="G2154" s="6">
        <v>20550.5</v>
      </c>
      <c r="H2154" s="6">
        <v>0</v>
      </c>
      <c r="I2154" s="6">
        <v>0</v>
      </c>
      <c r="J2154" s="6">
        <v>0</v>
      </c>
      <c r="K2154" s="6">
        <v>10023.299999999999</v>
      </c>
      <c r="L2154" s="6">
        <v>0</v>
      </c>
      <c r="M2154" s="6">
        <v>0</v>
      </c>
      <c r="N2154" s="6">
        <v>0</v>
      </c>
      <c r="O2154" s="6">
        <v>32103.5</v>
      </c>
      <c r="P2154" s="6">
        <v>18718.3</v>
      </c>
      <c r="Q2154" s="6">
        <v>0</v>
      </c>
      <c r="R2154" s="114">
        <v>0</v>
      </c>
      <c r="S2154" s="114">
        <v>36951.599999999999</v>
      </c>
      <c r="T2154" s="114">
        <v>4476.62</v>
      </c>
      <c r="U2154">
        <v>0</v>
      </c>
      <c r="V2154">
        <v>32198.7</v>
      </c>
      <c r="W2154">
        <v>25756.5</v>
      </c>
    </row>
    <row r="2155" spans="1:23" ht="15.75" customHeight="1" x14ac:dyDescent="0.2">
      <c r="A2155" s="6">
        <v>2142</v>
      </c>
      <c r="B2155" s="6">
        <v>0</v>
      </c>
      <c r="C2155" s="6">
        <v>14243.5</v>
      </c>
      <c r="D2155" s="6">
        <v>0</v>
      </c>
      <c r="E2155" s="6">
        <v>10412.4</v>
      </c>
      <c r="F2155" s="6">
        <v>0</v>
      </c>
      <c r="G2155" s="6">
        <v>14668</v>
      </c>
      <c r="H2155" s="6">
        <v>0</v>
      </c>
      <c r="I2155" s="6">
        <v>0</v>
      </c>
      <c r="J2155" s="6">
        <v>0</v>
      </c>
      <c r="K2155" s="6">
        <v>8881.74</v>
      </c>
      <c r="L2155" s="6">
        <v>0</v>
      </c>
      <c r="M2155" s="6">
        <v>0</v>
      </c>
      <c r="N2155" s="6">
        <v>0</v>
      </c>
      <c r="O2155" s="6">
        <v>40053.4</v>
      </c>
      <c r="P2155" s="6">
        <v>18418.099999999999</v>
      </c>
      <c r="Q2155" s="6">
        <v>0</v>
      </c>
      <c r="R2155" s="114">
        <v>1534.67</v>
      </c>
      <c r="S2155" s="114">
        <v>35427.4</v>
      </c>
      <c r="T2155" s="114">
        <v>8250.59</v>
      </c>
      <c r="U2155">
        <v>0</v>
      </c>
      <c r="V2155">
        <v>32152.400000000001</v>
      </c>
      <c r="W2155">
        <v>29067.9</v>
      </c>
    </row>
    <row r="2156" spans="1:23" ht="15.75" customHeight="1" x14ac:dyDescent="0.2">
      <c r="A2156" s="6">
        <v>2143</v>
      </c>
      <c r="B2156" s="6">
        <v>0.30088199999999998</v>
      </c>
      <c r="C2156" s="6">
        <v>5345.76</v>
      </c>
      <c r="D2156" s="6">
        <v>0.20966899999999999</v>
      </c>
      <c r="E2156" s="6">
        <v>1162.33</v>
      </c>
      <c r="F2156" s="6">
        <v>0.24846299999999999</v>
      </c>
      <c r="G2156" s="6">
        <v>11493</v>
      </c>
      <c r="H2156" s="6">
        <v>0.16086600000000001</v>
      </c>
      <c r="I2156" s="6">
        <v>0</v>
      </c>
      <c r="J2156" s="6">
        <v>0</v>
      </c>
      <c r="K2156" s="6">
        <v>17118.7</v>
      </c>
      <c r="L2156" s="6">
        <v>0</v>
      </c>
      <c r="M2156" s="6">
        <v>1417.01</v>
      </c>
      <c r="N2156" s="6">
        <v>5.9206500000000004E-3</v>
      </c>
      <c r="O2156" s="6">
        <v>40053.4</v>
      </c>
      <c r="P2156" s="6">
        <v>19932</v>
      </c>
      <c r="Q2156" s="6">
        <v>0.12817400000000001</v>
      </c>
      <c r="R2156" s="114">
        <v>5709.26</v>
      </c>
      <c r="S2156" s="114">
        <v>36301.1</v>
      </c>
      <c r="T2156" s="114">
        <v>4637.28</v>
      </c>
      <c r="U2156">
        <v>2.4625399999999999E-2</v>
      </c>
      <c r="V2156">
        <v>33588.1</v>
      </c>
      <c r="W2156">
        <v>32894.9</v>
      </c>
    </row>
    <row r="2157" spans="1:23" ht="15.75" customHeight="1" x14ac:dyDescent="0.2">
      <c r="A2157" s="6">
        <v>2144</v>
      </c>
      <c r="B2157" s="6">
        <v>1.3193299999999999</v>
      </c>
      <c r="C2157" s="6">
        <v>6689.04</v>
      </c>
      <c r="D2157" s="6">
        <v>0.96165299999999998</v>
      </c>
      <c r="E2157" s="6">
        <v>210.09100000000001</v>
      </c>
      <c r="F2157" s="6">
        <v>1.20194</v>
      </c>
      <c r="G2157" s="6">
        <v>13779.3</v>
      </c>
      <c r="H2157" s="6">
        <v>0.98989499999999997</v>
      </c>
      <c r="I2157" s="6">
        <v>0</v>
      </c>
      <c r="J2157" s="6">
        <v>4.7305100000000003E-2</v>
      </c>
      <c r="K2157" s="6">
        <v>29552.1</v>
      </c>
      <c r="L2157" s="6">
        <v>0</v>
      </c>
      <c r="M2157" s="6">
        <v>7146.73</v>
      </c>
      <c r="N2157" s="6">
        <v>2.8881799999999999E-2</v>
      </c>
      <c r="O2157" s="6">
        <v>40053.4</v>
      </c>
      <c r="P2157" s="6">
        <v>29082.7</v>
      </c>
      <c r="Q2157" s="6">
        <v>0.98170800000000003</v>
      </c>
      <c r="R2157" s="114">
        <v>3620.5</v>
      </c>
      <c r="S2157" s="114">
        <v>37391.199999999997</v>
      </c>
      <c r="T2157" s="114">
        <v>1713.89</v>
      </c>
      <c r="U2157">
        <v>8.2754900000000006E-2</v>
      </c>
      <c r="V2157">
        <v>33121.199999999997</v>
      </c>
      <c r="W2157">
        <v>32275.1</v>
      </c>
    </row>
    <row r="2158" spans="1:23" ht="15.75" customHeight="1" x14ac:dyDescent="0.2">
      <c r="A2158" s="6">
        <v>2145</v>
      </c>
      <c r="B2158" s="6">
        <v>2.08786</v>
      </c>
      <c r="C2158" s="6">
        <v>22297.599999999999</v>
      </c>
      <c r="D2158" s="6">
        <v>2.5649000000000002</v>
      </c>
      <c r="E2158" s="6">
        <v>610.98599999999999</v>
      </c>
      <c r="F2158" s="6">
        <v>2.3115800000000002</v>
      </c>
      <c r="G2158" s="6">
        <v>9041.67</v>
      </c>
      <c r="H2158" s="6">
        <v>1.99156</v>
      </c>
      <c r="I2158" s="6">
        <v>0</v>
      </c>
      <c r="J2158" s="6">
        <v>0.35205700000000001</v>
      </c>
      <c r="K2158" s="6">
        <v>34707.4</v>
      </c>
      <c r="L2158" s="6">
        <v>0</v>
      </c>
      <c r="M2158" s="6">
        <v>2103.59</v>
      </c>
      <c r="N2158" s="6">
        <v>6.6379999999999995E-2</v>
      </c>
      <c r="O2158" s="6">
        <v>39708.400000000001</v>
      </c>
      <c r="P2158" s="6">
        <v>39076.800000000003</v>
      </c>
      <c r="Q2158" s="6">
        <v>1.8367899999999999</v>
      </c>
      <c r="R2158" s="114">
        <v>668.26499999999999</v>
      </c>
      <c r="S2158" s="114">
        <v>38484.199999999997</v>
      </c>
      <c r="T2158" s="114">
        <v>702.32</v>
      </c>
      <c r="U2158">
        <v>0.34763699999999997</v>
      </c>
      <c r="V2158">
        <v>30811.4</v>
      </c>
      <c r="W2158">
        <v>35965.800000000003</v>
      </c>
    </row>
    <row r="2159" spans="1:23" ht="15.75" customHeight="1" x14ac:dyDescent="0.2">
      <c r="A2159" s="6">
        <v>2146</v>
      </c>
      <c r="B2159" s="6">
        <v>2.6686999999999999</v>
      </c>
      <c r="C2159" s="6">
        <v>39461.5</v>
      </c>
      <c r="D2159" s="6">
        <v>3.5205099999999998</v>
      </c>
      <c r="E2159" s="6">
        <v>1169.8599999999999</v>
      </c>
      <c r="F2159" s="6">
        <v>2.5891000000000002</v>
      </c>
      <c r="G2159" s="6">
        <v>22207.3</v>
      </c>
      <c r="H2159" s="6">
        <v>2.57497</v>
      </c>
      <c r="I2159" s="6">
        <v>321.14499999999998</v>
      </c>
      <c r="J2159" s="6">
        <v>0.27897699999999997</v>
      </c>
      <c r="K2159" s="6">
        <v>25403.5</v>
      </c>
      <c r="L2159" s="6">
        <v>321.14499999999998</v>
      </c>
      <c r="M2159" s="6">
        <v>1012.49</v>
      </c>
      <c r="N2159" s="6">
        <v>0.28648699999999999</v>
      </c>
      <c r="O2159" s="6">
        <v>37932.800000000003</v>
      </c>
      <c r="P2159" s="6">
        <v>35994.9</v>
      </c>
      <c r="Q2159" s="6">
        <v>2.6278000000000001</v>
      </c>
      <c r="R2159" s="114">
        <v>0</v>
      </c>
      <c r="S2159" s="114">
        <v>38387.599999999999</v>
      </c>
      <c r="T2159" s="114">
        <v>0</v>
      </c>
      <c r="U2159">
        <v>0.61374799999999996</v>
      </c>
      <c r="V2159">
        <v>32326.7</v>
      </c>
      <c r="W2159">
        <v>37094.400000000001</v>
      </c>
    </row>
    <row r="2160" spans="1:23" ht="15.75" customHeight="1" x14ac:dyDescent="0.2">
      <c r="A2160" s="6">
        <v>2147</v>
      </c>
      <c r="B2160" s="6">
        <v>3.2604700000000002</v>
      </c>
      <c r="C2160" s="6">
        <v>39897.9</v>
      </c>
      <c r="D2160" s="6">
        <v>4.1707999999999998</v>
      </c>
      <c r="E2160" s="6">
        <v>1222.99</v>
      </c>
      <c r="F2160" s="6">
        <v>2.3725000000000001</v>
      </c>
      <c r="G2160" s="6">
        <v>7537.35</v>
      </c>
      <c r="H2160" s="6">
        <v>3.0771700000000002</v>
      </c>
      <c r="I2160" s="6">
        <v>7723.98</v>
      </c>
      <c r="J2160" s="6">
        <v>0.52227900000000005</v>
      </c>
      <c r="K2160" s="6">
        <v>17530.3</v>
      </c>
      <c r="L2160" s="6">
        <v>7723.98</v>
      </c>
      <c r="M2160" s="6">
        <v>0</v>
      </c>
      <c r="N2160" s="6">
        <v>0.34190500000000001</v>
      </c>
      <c r="O2160" s="6">
        <v>34563.1</v>
      </c>
      <c r="P2160" s="6">
        <v>37257.800000000003</v>
      </c>
      <c r="Q2160" s="6">
        <v>3.6507999999999998</v>
      </c>
      <c r="R2160" s="114">
        <v>0</v>
      </c>
      <c r="S2160" s="114">
        <v>36808.1</v>
      </c>
      <c r="T2160" s="114">
        <v>0</v>
      </c>
      <c r="U2160">
        <v>1.04932</v>
      </c>
      <c r="V2160">
        <v>23985.7</v>
      </c>
      <c r="W2160">
        <v>24897.5</v>
      </c>
    </row>
    <row r="2161" spans="1:23" ht="15.75" customHeight="1" x14ac:dyDescent="0.2">
      <c r="A2161" s="6">
        <v>2148</v>
      </c>
      <c r="B2161" s="6">
        <v>3.6069599999999999</v>
      </c>
      <c r="C2161" s="6">
        <v>40053.4</v>
      </c>
      <c r="D2161" s="6">
        <v>4.49702</v>
      </c>
      <c r="E2161" s="6">
        <v>459.81099999999998</v>
      </c>
      <c r="F2161" s="6">
        <v>2.8669699999999998</v>
      </c>
      <c r="G2161" s="6">
        <v>27381.3</v>
      </c>
      <c r="H2161" s="6">
        <v>3.62283</v>
      </c>
      <c r="I2161" s="6">
        <v>11374.2</v>
      </c>
      <c r="J2161" s="6">
        <v>2.6486000000000001</v>
      </c>
      <c r="K2161" s="6">
        <v>27340.2</v>
      </c>
      <c r="L2161" s="6">
        <v>11374.2</v>
      </c>
      <c r="M2161" s="6">
        <v>0</v>
      </c>
      <c r="N2161" s="6">
        <v>0.15143400000000001</v>
      </c>
      <c r="O2161" s="6">
        <v>33792</v>
      </c>
      <c r="P2161" s="6">
        <v>36280.1</v>
      </c>
      <c r="Q2161" s="6">
        <v>4.0309100000000004</v>
      </c>
      <c r="R2161" s="114">
        <v>0</v>
      </c>
      <c r="S2161" s="114">
        <v>36307.1</v>
      </c>
      <c r="T2161" s="114">
        <v>0</v>
      </c>
      <c r="U2161">
        <v>1.2703800000000001</v>
      </c>
      <c r="V2161">
        <v>23694.3</v>
      </c>
      <c r="W2161">
        <v>23790.9</v>
      </c>
    </row>
    <row r="2162" spans="1:23" ht="15.75" customHeight="1" x14ac:dyDescent="0.2">
      <c r="A2162" s="6">
        <v>2149</v>
      </c>
      <c r="B2162" s="6">
        <v>2.5014099999999999</v>
      </c>
      <c r="C2162" s="6">
        <v>40053.4</v>
      </c>
      <c r="D2162" s="6">
        <v>4.5361099999999999</v>
      </c>
      <c r="E2162" s="6">
        <v>1281.07</v>
      </c>
      <c r="F2162" s="6">
        <v>3.1052900000000001</v>
      </c>
      <c r="G2162" s="6">
        <v>37089.199999999997</v>
      </c>
      <c r="H2162" s="6">
        <v>3.38001</v>
      </c>
      <c r="I2162" s="6">
        <v>6869.52</v>
      </c>
      <c r="J2162" s="6">
        <v>3.10846</v>
      </c>
      <c r="K2162" s="6">
        <v>21078.400000000001</v>
      </c>
      <c r="L2162" s="6">
        <v>6869.52</v>
      </c>
      <c r="M2162" s="6">
        <v>0</v>
      </c>
      <c r="N2162" s="6">
        <v>0.41116900000000001</v>
      </c>
      <c r="O2162" s="6">
        <v>31241.3</v>
      </c>
      <c r="P2162" s="6">
        <v>33804</v>
      </c>
      <c r="Q2162" s="6">
        <v>4.1100099999999999</v>
      </c>
      <c r="R2162" s="114">
        <v>0</v>
      </c>
      <c r="S2162" s="114">
        <v>30837.4</v>
      </c>
      <c r="T2162" s="114">
        <v>0</v>
      </c>
      <c r="U2162">
        <v>2.2036600000000002</v>
      </c>
      <c r="V2162">
        <v>27571.1</v>
      </c>
      <c r="W2162">
        <v>34532.6</v>
      </c>
    </row>
    <row r="2163" spans="1:23" ht="15.75" customHeight="1" x14ac:dyDescent="0.2">
      <c r="A2163" s="6">
        <v>2150</v>
      </c>
      <c r="B2163" s="6">
        <v>2.4620899999999999</v>
      </c>
      <c r="C2163" s="6">
        <v>40053.4</v>
      </c>
      <c r="D2163" s="6">
        <v>4.2679600000000004</v>
      </c>
      <c r="E2163" s="6">
        <v>2975.53</v>
      </c>
      <c r="F2163" s="6">
        <v>2.7505199999999999</v>
      </c>
      <c r="G2163" s="6">
        <v>36969.599999999999</v>
      </c>
      <c r="H2163" s="6">
        <v>3.11347</v>
      </c>
      <c r="I2163" s="6">
        <v>7275.97</v>
      </c>
      <c r="J2163" s="6">
        <v>1.9891099999999999</v>
      </c>
      <c r="K2163" s="6">
        <v>26641.3</v>
      </c>
      <c r="L2163" s="6">
        <v>7275.97</v>
      </c>
      <c r="M2163" s="6">
        <v>1959.75</v>
      </c>
      <c r="N2163" s="6">
        <v>0.67821799999999999</v>
      </c>
      <c r="O2163" s="6">
        <v>39173.9</v>
      </c>
      <c r="P2163" s="6">
        <v>34269.800000000003</v>
      </c>
      <c r="Q2163" s="6">
        <v>3.9134099999999998</v>
      </c>
      <c r="R2163" s="114">
        <v>0</v>
      </c>
      <c r="S2163" s="114">
        <v>33075.9</v>
      </c>
      <c r="T2163" s="114">
        <v>0</v>
      </c>
      <c r="U2163">
        <v>1.7635700000000001</v>
      </c>
      <c r="V2163">
        <v>24554</v>
      </c>
      <c r="W2163">
        <v>37114.199999999997</v>
      </c>
    </row>
    <row r="2164" spans="1:23" ht="15.75" customHeight="1" x14ac:dyDescent="0.2">
      <c r="A2164" s="6">
        <v>2151</v>
      </c>
      <c r="B2164" s="6">
        <v>2.11368</v>
      </c>
      <c r="C2164" s="6">
        <v>40053.4</v>
      </c>
      <c r="D2164" s="6">
        <v>3.6609400000000001</v>
      </c>
      <c r="E2164" s="6">
        <v>6278.71</v>
      </c>
      <c r="F2164" s="6">
        <v>1.4730300000000001</v>
      </c>
      <c r="G2164" s="6">
        <v>20997.5</v>
      </c>
      <c r="H2164" s="6">
        <v>2.4097200000000001</v>
      </c>
      <c r="I2164" s="6">
        <v>1874.06</v>
      </c>
      <c r="J2164" s="6">
        <v>2.18208</v>
      </c>
      <c r="K2164" s="6">
        <v>31664.799999999999</v>
      </c>
      <c r="L2164" s="6">
        <v>1874.06</v>
      </c>
      <c r="M2164" s="6">
        <v>0</v>
      </c>
      <c r="N2164" s="6">
        <v>0.72838199999999997</v>
      </c>
      <c r="O2164" s="6">
        <v>40053.4</v>
      </c>
      <c r="P2164" s="6">
        <v>27953.599999999999</v>
      </c>
      <c r="Q2164" s="6">
        <v>3.4494799999999999</v>
      </c>
      <c r="R2164" s="114">
        <v>0</v>
      </c>
      <c r="S2164" s="114">
        <v>35878.400000000001</v>
      </c>
      <c r="T2164" s="114">
        <v>0</v>
      </c>
      <c r="U2164">
        <v>0.91023900000000002</v>
      </c>
      <c r="V2164">
        <v>25235.599999999999</v>
      </c>
      <c r="W2164">
        <v>36787.599999999999</v>
      </c>
    </row>
    <row r="2165" spans="1:23" ht="15.75" customHeight="1" x14ac:dyDescent="0.2">
      <c r="A2165" s="6">
        <v>2152</v>
      </c>
      <c r="B2165" s="6">
        <v>0.914991</v>
      </c>
      <c r="C2165" s="6">
        <v>40053.4</v>
      </c>
      <c r="D2165" s="6">
        <v>2.79297</v>
      </c>
      <c r="E2165" s="6">
        <v>5941.21</v>
      </c>
      <c r="F2165" s="6">
        <v>1.11412</v>
      </c>
      <c r="G2165" s="6">
        <v>5083.57</v>
      </c>
      <c r="H2165" s="6">
        <v>1.81795</v>
      </c>
      <c r="I2165" s="6">
        <v>14701.6</v>
      </c>
      <c r="J2165" s="6">
        <v>0.33103100000000002</v>
      </c>
      <c r="K2165" s="6">
        <v>15884.1</v>
      </c>
      <c r="L2165" s="6">
        <v>14701.6</v>
      </c>
      <c r="M2165" s="6">
        <v>700.40499999999997</v>
      </c>
      <c r="N2165" s="6">
        <v>0.68575299999999995</v>
      </c>
      <c r="O2165" s="6">
        <v>40053.4</v>
      </c>
      <c r="P2165" s="6">
        <v>32059.200000000001</v>
      </c>
      <c r="Q2165" s="6">
        <v>2.7047699999999999</v>
      </c>
      <c r="R2165" s="114">
        <v>1793.58</v>
      </c>
      <c r="S2165" s="114">
        <v>40053.4</v>
      </c>
      <c r="T2165" s="114">
        <v>385.56</v>
      </c>
      <c r="U2165">
        <v>0.65845600000000004</v>
      </c>
      <c r="V2165">
        <v>0</v>
      </c>
      <c r="W2165">
        <v>21566</v>
      </c>
    </row>
    <row r="2166" spans="1:23" ht="15.75" customHeight="1" x14ac:dyDescent="0.2">
      <c r="A2166" s="6">
        <v>2153</v>
      </c>
      <c r="B2166" s="6">
        <v>1.53908</v>
      </c>
      <c r="C2166" s="6">
        <v>15392.7</v>
      </c>
      <c r="D2166" s="6">
        <v>1.65733</v>
      </c>
      <c r="E2166" s="6">
        <v>39351.5</v>
      </c>
      <c r="F2166" s="6">
        <v>0.67028299999999996</v>
      </c>
      <c r="G2166" s="6">
        <v>9550.34</v>
      </c>
      <c r="H2166" s="6">
        <v>0.69938400000000001</v>
      </c>
      <c r="I2166" s="6">
        <v>7739.52</v>
      </c>
      <c r="J2166" s="6">
        <v>0.449405</v>
      </c>
      <c r="K2166" s="6">
        <v>22192.2</v>
      </c>
      <c r="L2166" s="6">
        <v>7739.52</v>
      </c>
      <c r="M2166" s="6">
        <v>18252.3</v>
      </c>
      <c r="N2166" s="6">
        <v>4.35561E-2</v>
      </c>
      <c r="O2166" s="6">
        <v>40053.4</v>
      </c>
      <c r="P2166" s="6">
        <v>25870.2</v>
      </c>
      <c r="Q2166" s="6">
        <v>1.72559</v>
      </c>
      <c r="R2166" s="114">
        <v>5588.8</v>
      </c>
      <c r="S2166" s="114">
        <v>40053.4</v>
      </c>
      <c r="T2166" s="114">
        <v>4238.87</v>
      </c>
      <c r="U2166">
        <v>2.1267399999999999E-2</v>
      </c>
      <c r="V2166">
        <v>0</v>
      </c>
      <c r="W2166">
        <v>30533.1</v>
      </c>
    </row>
    <row r="2167" spans="1:23" ht="15.75" customHeight="1" x14ac:dyDescent="0.2">
      <c r="A2167" s="6">
        <v>2154</v>
      </c>
      <c r="B2167" s="6">
        <v>0.49710100000000002</v>
      </c>
      <c r="C2167" s="6">
        <v>26602.7</v>
      </c>
      <c r="D2167" s="6">
        <v>0.50286900000000001</v>
      </c>
      <c r="E2167" s="6">
        <v>34410.6</v>
      </c>
      <c r="F2167" s="6">
        <v>0.127581</v>
      </c>
      <c r="G2167" s="6">
        <v>36094.6</v>
      </c>
      <c r="H2167" s="6">
        <v>0.22844500000000001</v>
      </c>
      <c r="I2167" s="6">
        <v>4372.8</v>
      </c>
      <c r="J2167" s="6">
        <v>2.8009800000000001E-2</v>
      </c>
      <c r="K2167" s="6">
        <v>39311.599999999999</v>
      </c>
      <c r="L2167" s="6">
        <v>4372.8</v>
      </c>
      <c r="M2167" s="6">
        <v>10965.6</v>
      </c>
      <c r="N2167" s="6">
        <v>0.15160599999999999</v>
      </c>
      <c r="O2167" s="6">
        <v>40053.4</v>
      </c>
      <c r="P2167" s="6">
        <v>31063.599999999999</v>
      </c>
      <c r="Q2167" s="6">
        <v>0.65708299999999997</v>
      </c>
      <c r="R2167" s="114">
        <v>12054.4</v>
      </c>
      <c r="S2167" s="114">
        <v>40053.4</v>
      </c>
      <c r="T2167" s="114">
        <v>11875.4</v>
      </c>
      <c r="U2167">
        <v>0.15754099999999999</v>
      </c>
      <c r="V2167">
        <v>0</v>
      </c>
      <c r="W2167">
        <v>36457.1</v>
      </c>
    </row>
    <row r="2168" spans="1:23" ht="15.75" customHeight="1" x14ac:dyDescent="0.2">
      <c r="A2168" s="6">
        <v>2155</v>
      </c>
      <c r="B2168" s="6">
        <v>0</v>
      </c>
      <c r="C2168" s="6">
        <v>36496.400000000001</v>
      </c>
      <c r="D2168" s="6">
        <v>0</v>
      </c>
      <c r="E2168" s="6">
        <v>20431</v>
      </c>
      <c r="F2168" s="6">
        <v>0</v>
      </c>
      <c r="G2168" s="6">
        <v>5517.79</v>
      </c>
      <c r="H2168" s="6">
        <v>0</v>
      </c>
      <c r="I2168" s="6">
        <v>23787</v>
      </c>
      <c r="J2168" s="6">
        <v>0</v>
      </c>
      <c r="K2168" s="6">
        <v>4335.05</v>
      </c>
      <c r="L2168" s="6">
        <v>23787</v>
      </c>
      <c r="M2168" s="6">
        <v>18.548100000000002</v>
      </c>
      <c r="N2168" s="6">
        <v>0</v>
      </c>
      <c r="O2168" s="6">
        <v>37114</v>
      </c>
      <c r="P2168" s="6">
        <v>34226.400000000001</v>
      </c>
      <c r="Q2168" s="6">
        <v>3.5634300000000001E-2</v>
      </c>
      <c r="R2168" s="114">
        <v>30124</v>
      </c>
      <c r="S2168" s="114">
        <v>40053.4</v>
      </c>
      <c r="T2168" s="114">
        <v>23738.7</v>
      </c>
      <c r="U2168">
        <v>0</v>
      </c>
      <c r="V2168">
        <v>1319.15</v>
      </c>
      <c r="W2168">
        <v>30101.200000000001</v>
      </c>
    </row>
    <row r="2169" spans="1:23" ht="15.75" customHeight="1" x14ac:dyDescent="0.2">
      <c r="A2169" s="6">
        <v>2156</v>
      </c>
      <c r="B2169" s="6">
        <v>0</v>
      </c>
      <c r="C2169" s="6">
        <v>37758.300000000003</v>
      </c>
      <c r="D2169" s="6">
        <v>0</v>
      </c>
      <c r="E2169" s="6">
        <v>22122.400000000001</v>
      </c>
      <c r="F2169" s="6">
        <v>0</v>
      </c>
      <c r="G2169" s="6">
        <v>0</v>
      </c>
      <c r="H2169" s="6">
        <v>0</v>
      </c>
      <c r="I2169" s="6">
        <v>181.85</v>
      </c>
      <c r="J2169" s="6">
        <v>0</v>
      </c>
      <c r="K2169" s="6">
        <v>16888.599999999999</v>
      </c>
      <c r="L2169" s="6">
        <v>181.85</v>
      </c>
      <c r="M2169" s="6">
        <v>964.27599999999995</v>
      </c>
      <c r="N2169" s="6">
        <v>0</v>
      </c>
      <c r="O2169" s="6">
        <v>36783.300000000003</v>
      </c>
      <c r="P2169" s="6">
        <v>30559.200000000001</v>
      </c>
      <c r="Q2169" s="6">
        <v>0</v>
      </c>
      <c r="R2169" s="114">
        <v>37079.800000000003</v>
      </c>
      <c r="S2169" s="114">
        <v>40053.4</v>
      </c>
      <c r="T2169" s="114">
        <v>18148.8</v>
      </c>
      <c r="U2169">
        <v>0</v>
      </c>
      <c r="V2169">
        <v>1215.8499999999999</v>
      </c>
      <c r="W2169">
        <v>30136</v>
      </c>
    </row>
    <row r="2170" spans="1:23" ht="15.75" customHeight="1" x14ac:dyDescent="0.2">
      <c r="A2170" s="6">
        <v>2157</v>
      </c>
      <c r="B2170" s="6">
        <v>0</v>
      </c>
      <c r="C2170" s="6">
        <v>37300.6</v>
      </c>
      <c r="D2170" s="6">
        <v>0</v>
      </c>
      <c r="E2170" s="6">
        <v>22577.599999999999</v>
      </c>
      <c r="F2170" s="6">
        <v>0</v>
      </c>
      <c r="G2170" s="6">
        <v>19316.599999999999</v>
      </c>
      <c r="H2170" s="6">
        <v>0</v>
      </c>
      <c r="I2170" s="6">
        <v>4458.4399999999996</v>
      </c>
      <c r="J2170" s="6">
        <v>0</v>
      </c>
      <c r="K2170" s="6">
        <v>9300.0400000000009</v>
      </c>
      <c r="L2170" s="6">
        <v>4458.4399999999996</v>
      </c>
      <c r="M2170" s="6">
        <v>0</v>
      </c>
      <c r="N2170" s="6">
        <v>0</v>
      </c>
      <c r="O2170" s="6">
        <v>37004.699999999997</v>
      </c>
      <c r="P2170" s="6">
        <v>34358.800000000003</v>
      </c>
      <c r="Q2170" s="6">
        <v>0</v>
      </c>
      <c r="R2170" s="114">
        <v>39630.6</v>
      </c>
      <c r="S2170" s="114">
        <v>40053.4</v>
      </c>
      <c r="T2170" s="114">
        <v>3907.18</v>
      </c>
      <c r="U2170">
        <v>0</v>
      </c>
      <c r="V2170">
        <v>7787.41</v>
      </c>
      <c r="W2170">
        <v>28240.400000000001</v>
      </c>
    </row>
    <row r="2171" spans="1:23" ht="15.75" customHeight="1" x14ac:dyDescent="0.2">
      <c r="A2171" s="6">
        <v>2158</v>
      </c>
      <c r="B2171" s="6">
        <v>0</v>
      </c>
      <c r="C2171" s="6">
        <v>36755.1</v>
      </c>
      <c r="D2171" s="6">
        <v>0</v>
      </c>
      <c r="E2171" s="6">
        <v>34573.199999999997</v>
      </c>
      <c r="F2171" s="6">
        <v>0</v>
      </c>
      <c r="G2171" s="6">
        <v>19284.900000000001</v>
      </c>
      <c r="H2171" s="6">
        <v>0</v>
      </c>
      <c r="I2171" s="6">
        <v>4849.6899999999996</v>
      </c>
      <c r="J2171" s="6">
        <v>0</v>
      </c>
      <c r="K2171" s="6">
        <v>16499.8</v>
      </c>
      <c r="L2171" s="6">
        <v>4849.6899999999996</v>
      </c>
      <c r="M2171" s="6">
        <v>18280.8</v>
      </c>
      <c r="N2171" s="6">
        <v>0</v>
      </c>
      <c r="O2171" s="6">
        <v>39908.1</v>
      </c>
      <c r="P2171" s="6">
        <v>32179.599999999999</v>
      </c>
      <c r="Q2171" s="6">
        <v>0</v>
      </c>
      <c r="R2171" s="114">
        <v>39720.1</v>
      </c>
      <c r="S2171" s="114">
        <v>40053.4</v>
      </c>
      <c r="T2171" s="114">
        <v>9691.52</v>
      </c>
      <c r="U2171">
        <v>0</v>
      </c>
      <c r="V2171">
        <v>9209.73</v>
      </c>
      <c r="W2171">
        <v>25175.599999999999</v>
      </c>
    </row>
    <row r="2172" spans="1:23" ht="15.75" customHeight="1" x14ac:dyDescent="0.2">
      <c r="A2172" s="6">
        <v>2159</v>
      </c>
      <c r="B2172" s="6">
        <v>0</v>
      </c>
      <c r="C2172" s="6">
        <v>37023.5</v>
      </c>
      <c r="D2172" s="6">
        <v>0</v>
      </c>
      <c r="E2172" s="6">
        <v>16530.7</v>
      </c>
      <c r="F2172" s="6">
        <v>0</v>
      </c>
      <c r="G2172" s="6">
        <v>5781.26</v>
      </c>
      <c r="H2172" s="6">
        <v>0</v>
      </c>
      <c r="I2172" s="6">
        <v>19754.400000000001</v>
      </c>
      <c r="J2172" s="6">
        <v>0</v>
      </c>
      <c r="K2172" s="6">
        <v>8367.2199999999993</v>
      </c>
      <c r="L2172" s="6">
        <v>19754.400000000001</v>
      </c>
      <c r="M2172" s="6">
        <v>0</v>
      </c>
      <c r="N2172" s="6">
        <v>0</v>
      </c>
      <c r="O2172" s="6">
        <v>39657.4</v>
      </c>
      <c r="P2172" s="6">
        <v>26121.5</v>
      </c>
      <c r="Q2172" s="6">
        <v>0</v>
      </c>
      <c r="R2172" s="114">
        <v>39530.800000000003</v>
      </c>
      <c r="S2172" s="114">
        <v>40053.4</v>
      </c>
      <c r="T2172" s="114">
        <v>8674.4</v>
      </c>
      <c r="U2172">
        <v>0</v>
      </c>
      <c r="V2172">
        <v>5371.29</v>
      </c>
      <c r="W2172">
        <v>20179.8</v>
      </c>
    </row>
    <row r="2173" spans="1:23" ht="15.75" customHeight="1" x14ac:dyDescent="0.2">
      <c r="A2173" s="6">
        <v>2160</v>
      </c>
      <c r="B2173" s="6">
        <v>0</v>
      </c>
      <c r="C2173" s="6">
        <v>32315.599999999999</v>
      </c>
      <c r="D2173" s="6">
        <v>0</v>
      </c>
      <c r="E2173" s="6">
        <v>5936.09</v>
      </c>
      <c r="F2173" s="6">
        <v>0</v>
      </c>
      <c r="G2173" s="6">
        <v>0</v>
      </c>
      <c r="H2173" s="6">
        <v>0</v>
      </c>
      <c r="I2173" s="6">
        <v>29804.5</v>
      </c>
      <c r="J2173" s="6">
        <v>0</v>
      </c>
      <c r="K2173" s="6">
        <v>9868.18</v>
      </c>
      <c r="L2173" s="6">
        <v>29804.5</v>
      </c>
      <c r="M2173" s="6">
        <v>1292.19</v>
      </c>
      <c r="N2173" s="6">
        <v>0</v>
      </c>
      <c r="O2173" s="6">
        <v>39513.300000000003</v>
      </c>
      <c r="P2173" s="6">
        <v>23654.9</v>
      </c>
      <c r="Q2173" s="6">
        <v>0</v>
      </c>
      <c r="R2173" s="114">
        <v>38391.199999999997</v>
      </c>
      <c r="S2173" s="114">
        <v>40053.4</v>
      </c>
      <c r="T2173" s="114">
        <v>17951.5</v>
      </c>
      <c r="U2173">
        <v>0</v>
      </c>
      <c r="V2173">
        <v>9434.7199999999993</v>
      </c>
      <c r="W2173">
        <v>15318.1</v>
      </c>
    </row>
    <row r="2174" spans="1:23" ht="15.75" customHeight="1" x14ac:dyDescent="0.2">
      <c r="A2174" s="6">
        <v>2161</v>
      </c>
      <c r="B2174" s="6">
        <v>0</v>
      </c>
      <c r="C2174" s="6">
        <v>34115.1</v>
      </c>
      <c r="D2174" s="6">
        <v>0</v>
      </c>
      <c r="E2174" s="6">
        <v>892.90899999999999</v>
      </c>
      <c r="F2174" s="6">
        <v>0</v>
      </c>
      <c r="G2174" s="6">
        <v>0</v>
      </c>
      <c r="H2174" s="6">
        <v>0</v>
      </c>
      <c r="I2174" s="6">
        <v>23361.8</v>
      </c>
      <c r="J2174" s="6">
        <v>0</v>
      </c>
      <c r="K2174" s="6">
        <v>19196.3</v>
      </c>
      <c r="L2174" s="6">
        <v>23361.8</v>
      </c>
      <c r="M2174" s="6">
        <v>5742.71</v>
      </c>
      <c r="N2174" s="6">
        <v>0</v>
      </c>
      <c r="O2174" s="6">
        <v>39818.800000000003</v>
      </c>
      <c r="P2174" s="6">
        <v>23894.9</v>
      </c>
      <c r="Q2174" s="6">
        <v>0</v>
      </c>
      <c r="R2174" s="114">
        <v>37406.6</v>
      </c>
      <c r="S2174" s="114">
        <v>40053.4</v>
      </c>
      <c r="T2174" s="114">
        <v>34825.9</v>
      </c>
      <c r="U2174">
        <v>0</v>
      </c>
      <c r="V2174">
        <v>9153.7900000000009</v>
      </c>
      <c r="W2174">
        <v>13407.4</v>
      </c>
    </row>
    <row r="2175" spans="1:23" ht="15.75" customHeight="1" x14ac:dyDescent="0.2">
      <c r="A2175" s="6">
        <v>2162</v>
      </c>
      <c r="B2175" s="6">
        <v>0</v>
      </c>
      <c r="C2175" s="6">
        <v>22902.3</v>
      </c>
      <c r="D2175" s="6">
        <v>0</v>
      </c>
      <c r="E2175" s="6">
        <v>2214.16</v>
      </c>
      <c r="F2175" s="6">
        <v>0</v>
      </c>
      <c r="G2175" s="6">
        <v>1341.75</v>
      </c>
      <c r="H2175" s="6">
        <v>0</v>
      </c>
      <c r="I2175" s="6">
        <v>18907.400000000001</v>
      </c>
      <c r="J2175" s="6">
        <v>0</v>
      </c>
      <c r="K2175" s="6">
        <v>13949.7</v>
      </c>
      <c r="L2175" s="6">
        <v>18907.400000000001</v>
      </c>
      <c r="M2175" s="6">
        <v>3492.01</v>
      </c>
      <c r="N2175" s="6">
        <v>0</v>
      </c>
      <c r="O2175" s="6">
        <v>39868.699999999997</v>
      </c>
      <c r="P2175" s="6">
        <v>7018.28</v>
      </c>
      <c r="Q2175" s="6">
        <v>0</v>
      </c>
      <c r="R2175" s="114">
        <v>36748.300000000003</v>
      </c>
      <c r="S2175" s="114">
        <v>40053.4</v>
      </c>
      <c r="T2175" s="114">
        <v>32469.1</v>
      </c>
      <c r="U2175">
        <v>0</v>
      </c>
      <c r="V2175">
        <v>7946.52</v>
      </c>
      <c r="W2175">
        <v>9906.15</v>
      </c>
    </row>
    <row r="2176" spans="1:23" ht="15.75" customHeight="1" x14ac:dyDescent="0.2">
      <c r="A2176" s="6">
        <v>2163</v>
      </c>
      <c r="B2176" s="6">
        <v>0</v>
      </c>
      <c r="C2176" s="6">
        <v>35354.300000000003</v>
      </c>
      <c r="D2176" s="6">
        <v>0</v>
      </c>
      <c r="E2176" s="6">
        <v>7554.67</v>
      </c>
      <c r="F2176" s="6">
        <v>0</v>
      </c>
      <c r="G2176" s="6">
        <v>99.125</v>
      </c>
      <c r="H2176" s="6">
        <v>0</v>
      </c>
      <c r="I2176" s="6">
        <v>12800.8</v>
      </c>
      <c r="J2176" s="6">
        <v>0</v>
      </c>
      <c r="K2176" s="6">
        <v>17334.5</v>
      </c>
      <c r="L2176" s="6">
        <v>12800.8</v>
      </c>
      <c r="M2176" s="6">
        <v>10776.9</v>
      </c>
      <c r="N2176" s="6">
        <v>0</v>
      </c>
      <c r="O2176" s="6">
        <v>40053.4</v>
      </c>
      <c r="P2176" s="6">
        <v>5876.31</v>
      </c>
      <c r="Q2176" s="6">
        <v>0</v>
      </c>
      <c r="R2176" s="114">
        <v>32326.2</v>
      </c>
      <c r="S2176" s="114">
        <v>40053.4</v>
      </c>
      <c r="T2176" s="114">
        <v>30873.200000000001</v>
      </c>
      <c r="U2176">
        <v>0</v>
      </c>
      <c r="V2176">
        <v>9509.82</v>
      </c>
      <c r="W2176">
        <v>6642.29</v>
      </c>
    </row>
    <row r="2177" spans="1:23" ht="15.75" customHeight="1" x14ac:dyDescent="0.2">
      <c r="A2177" s="6">
        <v>2164</v>
      </c>
      <c r="B2177" s="6">
        <v>0</v>
      </c>
      <c r="C2177" s="6">
        <v>38173</v>
      </c>
      <c r="D2177" s="6">
        <v>0</v>
      </c>
      <c r="E2177" s="6">
        <v>6410.66</v>
      </c>
      <c r="F2177" s="6">
        <v>0</v>
      </c>
      <c r="G2177" s="6">
        <v>0</v>
      </c>
      <c r="H2177" s="6">
        <v>0</v>
      </c>
      <c r="I2177" s="6">
        <v>12958.9</v>
      </c>
      <c r="J2177" s="6">
        <v>0</v>
      </c>
      <c r="K2177" s="6">
        <v>11646.4</v>
      </c>
      <c r="L2177" s="6">
        <v>12958.9</v>
      </c>
      <c r="M2177" s="6">
        <v>24012.6</v>
      </c>
      <c r="N2177" s="6">
        <v>0</v>
      </c>
      <c r="O2177" s="6">
        <v>39576.199999999997</v>
      </c>
      <c r="P2177" s="6">
        <v>6305.32</v>
      </c>
      <c r="Q2177" s="6">
        <v>0</v>
      </c>
      <c r="R2177" s="114">
        <v>25310.400000000001</v>
      </c>
      <c r="S2177" s="114">
        <v>40053.4</v>
      </c>
      <c r="T2177" s="114">
        <v>32334.7</v>
      </c>
      <c r="U2177">
        <v>0</v>
      </c>
      <c r="V2177">
        <v>7090.1</v>
      </c>
      <c r="W2177">
        <v>4482.3900000000003</v>
      </c>
    </row>
    <row r="2178" spans="1:23" ht="15.75" customHeight="1" x14ac:dyDescent="0.2">
      <c r="A2178" s="6">
        <v>2165</v>
      </c>
      <c r="B2178" s="6">
        <v>0</v>
      </c>
      <c r="C2178" s="6">
        <v>38826.300000000003</v>
      </c>
      <c r="D2178" s="6">
        <v>0</v>
      </c>
      <c r="E2178" s="6">
        <v>2912.12</v>
      </c>
      <c r="F2178" s="6">
        <v>0</v>
      </c>
      <c r="G2178" s="6">
        <v>1173.19</v>
      </c>
      <c r="H2178" s="6">
        <v>0</v>
      </c>
      <c r="I2178" s="6">
        <v>23206.1</v>
      </c>
      <c r="J2178" s="6">
        <v>0</v>
      </c>
      <c r="K2178" s="6">
        <v>8379.06</v>
      </c>
      <c r="L2178" s="6">
        <v>23206.1</v>
      </c>
      <c r="M2178" s="6">
        <v>31615.5</v>
      </c>
      <c r="N2178" s="6">
        <v>0</v>
      </c>
      <c r="O2178" s="6">
        <v>37613.300000000003</v>
      </c>
      <c r="P2178" s="6">
        <v>11578.8</v>
      </c>
      <c r="Q2178" s="6">
        <v>0</v>
      </c>
      <c r="R2178" s="114">
        <v>11510.9</v>
      </c>
      <c r="S2178" s="114">
        <v>40053.4</v>
      </c>
      <c r="T2178" s="114">
        <v>35670.1</v>
      </c>
      <c r="U2178">
        <v>0</v>
      </c>
      <c r="V2178">
        <v>9463.84</v>
      </c>
      <c r="W2178">
        <v>2736.77</v>
      </c>
    </row>
    <row r="2179" spans="1:23" ht="15.75" customHeight="1" x14ac:dyDescent="0.2">
      <c r="A2179" s="6">
        <v>2166</v>
      </c>
      <c r="B2179" s="6">
        <v>0</v>
      </c>
      <c r="C2179" s="6">
        <v>39687.5</v>
      </c>
      <c r="D2179" s="6">
        <v>0</v>
      </c>
      <c r="E2179" s="6">
        <v>1906.88</v>
      </c>
      <c r="F2179" s="6">
        <v>0</v>
      </c>
      <c r="G2179" s="6">
        <v>33240.400000000001</v>
      </c>
      <c r="H2179" s="6">
        <v>0</v>
      </c>
      <c r="I2179" s="6">
        <v>21219</v>
      </c>
      <c r="J2179" s="6">
        <v>0</v>
      </c>
      <c r="K2179" s="6">
        <v>2251.85</v>
      </c>
      <c r="L2179" s="6">
        <v>21219</v>
      </c>
      <c r="M2179" s="6">
        <v>32790.199999999997</v>
      </c>
      <c r="N2179" s="6">
        <v>0</v>
      </c>
      <c r="O2179" s="6">
        <v>38469.4</v>
      </c>
      <c r="P2179" s="6">
        <v>7760.26</v>
      </c>
      <c r="Q2179" s="6">
        <v>0</v>
      </c>
      <c r="R2179" s="114">
        <v>3803.16</v>
      </c>
      <c r="S2179" s="114">
        <v>40053.4</v>
      </c>
      <c r="T2179" s="114">
        <v>37715.9</v>
      </c>
      <c r="U2179">
        <v>0</v>
      </c>
      <c r="V2179">
        <v>13012.8</v>
      </c>
      <c r="W2179">
        <v>1481.8</v>
      </c>
    </row>
    <row r="2180" spans="1:23" ht="15.75" customHeight="1" x14ac:dyDescent="0.2">
      <c r="A2180" s="6">
        <v>2167</v>
      </c>
      <c r="B2180" s="6">
        <v>0.25901800000000003</v>
      </c>
      <c r="C2180" s="6">
        <v>40053.4</v>
      </c>
      <c r="D2180" s="6">
        <v>0.26271899999999998</v>
      </c>
      <c r="E2180" s="6">
        <v>1032.67</v>
      </c>
      <c r="F2180" s="6">
        <v>0.339335</v>
      </c>
      <c r="G2180" s="6">
        <v>2584.65</v>
      </c>
      <c r="H2180" s="6">
        <v>1.6920999999999999E-2</v>
      </c>
      <c r="I2180" s="6">
        <v>17586.7</v>
      </c>
      <c r="J2180" s="6">
        <v>0.120849</v>
      </c>
      <c r="K2180" s="6">
        <v>1856.13</v>
      </c>
      <c r="L2180" s="6">
        <v>17586.7</v>
      </c>
      <c r="M2180" s="6">
        <v>35223.300000000003</v>
      </c>
      <c r="N2180" s="6">
        <v>2.2252299999999999E-2</v>
      </c>
      <c r="O2180" s="6">
        <v>39581.599999999999</v>
      </c>
      <c r="P2180" s="6">
        <v>12761.9</v>
      </c>
      <c r="Q2180" s="6">
        <v>0.124263</v>
      </c>
      <c r="R2180" s="114">
        <v>902.61900000000003</v>
      </c>
      <c r="S2180" s="114">
        <v>40053.4</v>
      </c>
      <c r="T2180" s="114">
        <v>39352</v>
      </c>
      <c r="U2180">
        <v>0.298647</v>
      </c>
      <c r="V2180">
        <v>18857.900000000001</v>
      </c>
      <c r="W2180">
        <v>594.93399999999997</v>
      </c>
    </row>
    <row r="2181" spans="1:23" ht="15.75" customHeight="1" x14ac:dyDescent="0.2">
      <c r="A2181" s="6">
        <v>2168</v>
      </c>
      <c r="B2181" s="6">
        <v>1.47787</v>
      </c>
      <c r="C2181" s="6">
        <v>40053.4</v>
      </c>
      <c r="D2181" s="6">
        <v>1.38323</v>
      </c>
      <c r="E2181" s="6">
        <v>2661.13</v>
      </c>
      <c r="F2181" s="6">
        <v>1.0687</v>
      </c>
      <c r="G2181" s="6">
        <v>4383.37</v>
      </c>
      <c r="H2181" s="6">
        <v>9.6215800000000004E-2</v>
      </c>
      <c r="I2181" s="6">
        <v>14002.6</v>
      </c>
      <c r="J2181" s="6">
        <v>0.63748800000000005</v>
      </c>
      <c r="K2181" s="6">
        <v>0</v>
      </c>
      <c r="L2181" s="6">
        <v>14002.6</v>
      </c>
      <c r="M2181" s="6">
        <v>25602</v>
      </c>
      <c r="N2181" s="6">
        <v>0.59609000000000001</v>
      </c>
      <c r="O2181" s="6">
        <v>40037.699999999997</v>
      </c>
      <c r="P2181" s="6">
        <v>13718.9</v>
      </c>
      <c r="Q2181" s="6">
        <v>0.48276200000000002</v>
      </c>
      <c r="R2181" s="114">
        <v>0</v>
      </c>
      <c r="S2181" s="114">
        <v>40053.4</v>
      </c>
      <c r="T2181" s="114">
        <v>40053.4</v>
      </c>
      <c r="U2181">
        <v>0.26867799999999997</v>
      </c>
      <c r="V2181">
        <v>12150.2</v>
      </c>
      <c r="W2181">
        <v>2063.09</v>
      </c>
    </row>
    <row r="2182" spans="1:23" ht="15.75" customHeight="1" x14ac:dyDescent="0.2">
      <c r="A2182" s="6">
        <v>2169</v>
      </c>
      <c r="B2182" s="6">
        <v>2.68411</v>
      </c>
      <c r="C2182" s="6">
        <v>40053.4</v>
      </c>
      <c r="D2182" s="6">
        <v>2.5628199999999999</v>
      </c>
      <c r="E2182" s="6">
        <v>0</v>
      </c>
      <c r="F2182" s="6">
        <v>2.2053799999999999</v>
      </c>
      <c r="G2182" s="6">
        <v>6975.54</v>
      </c>
      <c r="H2182" s="6">
        <v>0.286607</v>
      </c>
      <c r="I2182" s="6">
        <v>2219.52</v>
      </c>
      <c r="J2182" s="6">
        <v>1.46448</v>
      </c>
      <c r="K2182" s="6">
        <v>0</v>
      </c>
      <c r="L2182" s="6">
        <v>2219.52</v>
      </c>
      <c r="M2182" s="6">
        <v>2993.78</v>
      </c>
      <c r="N2182" s="6">
        <v>0.90281900000000004</v>
      </c>
      <c r="O2182" s="6">
        <v>40053.4</v>
      </c>
      <c r="P2182" s="6">
        <v>6625.88</v>
      </c>
      <c r="Q2182" s="6">
        <v>1.093</v>
      </c>
      <c r="R2182" s="114">
        <v>0</v>
      </c>
      <c r="S2182" s="114">
        <v>40053.4</v>
      </c>
      <c r="T2182" s="114">
        <v>40053.4</v>
      </c>
      <c r="U2182">
        <v>2.55992</v>
      </c>
      <c r="V2182">
        <v>3252.7</v>
      </c>
      <c r="W2182">
        <v>3077.88</v>
      </c>
    </row>
    <row r="2183" spans="1:23" ht="15.75" customHeight="1" x14ac:dyDescent="0.2">
      <c r="A2183" s="6">
        <v>2170</v>
      </c>
      <c r="B2183" s="6">
        <v>3.1301000000000001</v>
      </c>
      <c r="C2183" s="6">
        <v>39003.800000000003</v>
      </c>
      <c r="D2183" s="6">
        <v>3.4969600000000001</v>
      </c>
      <c r="E2183" s="6">
        <v>1519.94</v>
      </c>
      <c r="F2183" s="6">
        <v>2.6836000000000002</v>
      </c>
      <c r="G2183" s="6">
        <v>22042.400000000001</v>
      </c>
      <c r="H2183" s="6">
        <v>0.67301500000000003</v>
      </c>
      <c r="I2183" s="6">
        <v>14671.1</v>
      </c>
      <c r="J2183" s="6">
        <v>2.1279400000000002</v>
      </c>
      <c r="K2183" s="6">
        <v>0</v>
      </c>
      <c r="L2183" s="6">
        <v>14671.1</v>
      </c>
      <c r="M2183" s="6">
        <v>19057.2</v>
      </c>
      <c r="N2183" s="6">
        <v>1.8730599999999999</v>
      </c>
      <c r="O2183" s="6">
        <v>40053.4</v>
      </c>
      <c r="P2183" s="6">
        <v>4485.59</v>
      </c>
      <c r="Q2183" s="6">
        <v>1.24261</v>
      </c>
      <c r="R2183" s="114">
        <v>0</v>
      </c>
      <c r="S2183" s="114">
        <v>40053.4</v>
      </c>
      <c r="T2183" s="114">
        <v>40053.4</v>
      </c>
      <c r="U2183">
        <v>1.8585199999999999</v>
      </c>
      <c r="V2183">
        <v>2066.66</v>
      </c>
      <c r="W2183">
        <v>4313.8900000000003</v>
      </c>
    </row>
    <row r="2184" spans="1:23" ht="15.75" customHeight="1" x14ac:dyDescent="0.2">
      <c r="A2184" s="6">
        <v>2171</v>
      </c>
      <c r="B2184" s="6">
        <v>4.25549</v>
      </c>
      <c r="C2184" s="6">
        <v>31705</v>
      </c>
      <c r="D2184" s="6">
        <v>4.1277299999999997</v>
      </c>
      <c r="E2184" s="6">
        <v>3334.71</v>
      </c>
      <c r="F2184" s="6">
        <v>3.0958199999999998</v>
      </c>
      <c r="G2184" s="6">
        <v>27721.5</v>
      </c>
      <c r="H2184" s="6">
        <v>1.48034</v>
      </c>
      <c r="I2184" s="6">
        <v>22189.9</v>
      </c>
      <c r="J2184" s="6">
        <v>2.8062100000000001</v>
      </c>
      <c r="K2184" s="6">
        <v>0</v>
      </c>
      <c r="L2184" s="6">
        <v>22189.9</v>
      </c>
      <c r="M2184" s="6">
        <v>29637.200000000001</v>
      </c>
      <c r="N2184" s="6">
        <v>2.1421199999999998</v>
      </c>
      <c r="O2184" s="6">
        <v>40053.4</v>
      </c>
      <c r="P2184" s="6">
        <v>4539.45</v>
      </c>
      <c r="Q2184" s="6">
        <v>1.80104</v>
      </c>
      <c r="R2184" s="114">
        <v>0</v>
      </c>
      <c r="S2184" s="114">
        <v>40053.4</v>
      </c>
      <c r="T2184" s="114">
        <v>40053.4</v>
      </c>
      <c r="U2184">
        <v>3.0122300000000002</v>
      </c>
      <c r="V2184">
        <v>2323.7800000000002</v>
      </c>
      <c r="W2184">
        <v>8154.56</v>
      </c>
    </row>
    <row r="2185" spans="1:23" ht="15.75" customHeight="1" x14ac:dyDescent="0.2">
      <c r="A2185" s="6">
        <v>2172</v>
      </c>
      <c r="B2185" s="6">
        <v>4.2210700000000001</v>
      </c>
      <c r="C2185" s="6">
        <v>27139</v>
      </c>
      <c r="D2185" s="6">
        <v>4.4476500000000003</v>
      </c>
      <c r="E2185" s="6">
        <v>25857.8</v>
      </c>
      <c r="F2185" s="6">
        <v>3.4111400000000001</v>
      </c>
      <c r="G2185" s="6">
        <v>33237.9</v>
      </c>
      <c r="H2185" s="6">
        <v>1.39022</v>
      </c>
      <c r="I2185" s="6">
        <v>36763.699999999997</v>
      </c>
      <c r="J2185" s="6">
        <v>3.2367900000000001</v>
      </c>
      <c r="K2185" s="6">
        <v>1020.87</v>
      </c>
      <c r="L2185" s="6">
        <v>36763.699999999997</v>
      </c>
      <c r="M2185" s="6">
        <v>31342.7</v>
      </c>
      <c r="N2185" s="6">
        <v>3.78566</v>
      </c>
      <c r="O2185" s="6">
        <v>40053.4</v>
      </c>
      <c r="P2185" s="6">
        <v>3995.05</v>
      </c>
      <c r="Q2185" s="6">
        <v>1.2336</v>
      </c>
      <c r="R2185" s="114">
        <v>0</v>
      </c>
      <c r="S2185" s="114">
        <v>40053.4</v>
      </c>
      <c r="T2185" s="114">
        <v>39656.800000000003</v>
      </c>
      <c r="U2185">
        <v>3.4840599999999999</v>
      </c>
      <c r="V2185">
        <v>2196.96</v>
      </c>
      <c r="W2185">
        <v>15204.6</v>
      </c>
    </row>
    <row r="2186" spans="1:23" ht="15.75" customHeight="1" x14ac:dyDescent="0.2">
      <c r="A2186" s="6">
        <v>2173</v>
      </c>
      <c r="B2186" s="6">
        <v>4.6042699999999996</v>
      </c>
      <c r="C2186" s="6">
        <v>23712.3</v>
      </c>
      <c r="D2186" s="6">
        <v>4.4599599999999997</v>
      </c>
      <c r="E2186" s="6">
        <v>36955.800000000003</v>
      </c>
      <c r="F2186" s="6">
        <v>3.2513299999999998</v>
      </c>
      <c r="G2186" s="6">
        <v>29236.6</v>
      </c>
      <c r="H2186" s="6">
        <v>2.0912899999999999</v>
      </c>
      <c r="I2186" s="6">
        <v>35551.699999999997</v>
      </c>
      <c r="J2186" s="6">
        <v>3.6235400000000002</v>
      </c>
      <c r="K2186" s="6">
        <v>2527.61</v>
      </c>
      <c r="L2186" s="6">
        <v>35551.699999999997</v>
      </c>
      <c r="M2186" s="6">
        <v>15207.1</v>
      </c>
      <c r="N2186" s="6">
        <v>3.85236</v>
      </c>
      <c r="O2186" s="6">
        <v>40053.4</v>
      </c>
      <c r="P2186" s="6">
        <v>5869.35</v>
      </c>
      <c r="Q2186" s="6">
        <v>2.5019200000000001</v>
      </c>
      <c r="R2186" s="114">
        <v>2287.5700000000002</v>
      </c>
      <c r="S2186" s="114">
        <v>40053.4</v>
      </c>
      <c r="T2186" s="114">
        <v>38482.800000000003</v>
      </c>
      <c r="U2186">
        <v>1.4053599999999999</v>
      </c>
      <c r="V2186">
        <v>1115.6199999999999</v>
      </c>
      <c r="W2186">
        <v>22013.4</v>
      </c>
    </row>
    <row r="2187" spans="1:23" ht="15.75" customHeight="1" x14ac:dyDescent="0.2">
      <c r="A2187" s="6">
        <v>2174</v>
      </c>
      <c r="B2187" s="6">
        <v>4.0210499999999998</v>
      </c>
      <c r="C2187" s="6">
        <v>17936.3</v>
      </c>
      <c r="D2187" s="6">
        <v>4.18628</v>
      </c>
      <c r="E2187" s="6">
        <v>39813</v>
      </c>
      <c r="F2187" s="6">
        <v>2.9109400000000001</v>
      </c>
      <c r="G2187" s="6">
        <v>22442.799999999999</v>
      </c>
      <c r="H2187" s="6">
        <v>1.84744</v>
      </c>
      <c r="I2187" s="6">
        <v>34627.300000000003</v>
      </c>
      <c r="J2187" s="6">
        <v>3.10806</v>
      </c>
      <c r="K2187" s="6">
        <v>3669.61</v>
      </c>
      <c r="L2187" s="6">
        <v>34627.300000000003</v>
      </c>
      <c r="M2187" s="6">
        <v>15199.4</v>
      </c>
      <c r="N2187" s="6">
        <v>3.6605099999999999</v>
      </c>
      <c r="O2187" s="6">
        <v>40053.4</v>
      </c>
      <c r="P2187" s="6">
        <v>9728.2099999999991</v>
      </c>
      <c r="Q2187" s="6">
        <v>1.8787499999999999</v>
      </c>
      <c r="R2187" s="114">
        <v>3119.7</v>
      </c>
      <c r="S2187" s="114">
        <v>40053.4</v>
      </c>
      <c r="T2187" s="114">
        <v>31604.1</v>
      </c>
      <c r="U2187">
        <v>0.43906600000000001</v>
      </c>
      <c r="V2187">
        <v>0</v>
      </c>
      <c r="W2187">
        <v>30115.5</v>
      </c>
    </row>
    <row r="2188" spans="1:23" ht="15.75" customHeight="1" x14ac:dyDescent="0.2">
      <c r="A2188" s="6">
        <v>2175</v>
      </c>
      <c r="B2188" s="6">
        <v>3.3890199999999999</v>
      </c>
      <c r="C2188" s="6">
        <v>19963.599999999999</v>
      </c>
      <c r="D2188" s="6">
        <v>3.1467000000000001</v>
      </c>
      <c r="E2188" s="6">
        <v>39766.699999999997</v>
      </c>
      <c r="F2188" s="6">
        <v>2.14059</v>
      </c>
      <c r="G2188" s="6">
        <v>22452.400000000001</v>
      </c>
      <c r="H2188" s="6">
        <v>2.3269500000000001</v>
      </c>
      <c r="I2188" s="6">
        <v>39179.199999999997</v>
      </c>
      <c r="J2188" s="6">
        <v>2.3353199999999998</v>
      </c>
      <c r="K2188" s="6">
        <v>5979.89</v>
      </c>
      <c r="L2188" s="6">
        <v>39179.199999999997</v>
      </c>
      <c r="M2188" s="6">
        <v>27649.3</v>
      </c>
      <c r="N2188" s="6">
        <v>2.7633700000000001</v>
      </c>
      <c r="O2188" s="6">
        <v>40053.4</v>
      </c>
      <c r="P2188" s="6">
        <v>13254.8</v>
      </c>
      <c r="Q2188" s="6">
        <v>1.3918299999999999</v>
      </c>
      <c r="R2188" s="114">
        <v>1821</v>
      </c>
      <c r="S2188" s="114">
        <v>39986.800000000003</v>
      </c>
      <c r="T2188" s="114">
        <v>13890</v>
      </c>
      <c r="U2188">
        <v>1.0970899999999999</v>
      </c>
      <c r="V2188">
        <v>0</v>
      </c>
      <c r="W2188">
        <v>31030.400000000001</v>
      </c>
    </row>
    <row r="2189" spans="1:23" ht="15.75" customHeight="1" x14ac:dyDescent="0.2">
      <c r="A2189" s="6">
        <v>2176</v>
      </c>
      <c r="B2189" s="6">
        <v>2.4652799999999999</v>
      </c>
      <c r="C2189" s="6">
        <v>22891.3</v>
      </c>
      <c r="D2189" s="6">
        <v>2.7751199999999998</v>
      </c>
      <c r="E2189" s="6">
        <v>38988.199999999997</v>
      </c>
      <c r="F2189" s="6">
        <v>1.4391700000000001</v>
      </c>
      <c r="G2189" s="6">
        <v>22163</v>
      </c>
      <c r="H2189" s="6">
        <v>1.7574700000000001</v>
      </c>
      <c r="I2189" s="6">
        <v>38309.599999999999</v>
      </c>
      <c r="J2189" s="6">
        <v>1.6363399999999999</v>
      </c>
      <c r="K2189" s="6">
        <v>8967.24</v>
      </c>
      <c r="L2189" s="6">
        <v>38309.599999999999</v>
      </c>
      <c r="M2189" s="6">
        <v>30882.2</v>
      </c>
      <c r="N2189" s="6">
        <v>2.3310399999999998</v>
      </c>
      <c r="O2189" s="6">
        <v>40053.4</v>
      </c>
      <c r="P2189" s="6">
        <v>14392.2</v>
      </c>
      <c r="Q2189" s="6">
        <v>0.83242000000000005</v>
      </c>
      <c r="R2189" s="114">
        <v>0</v>
      </c>
      <c r="S2189" s="114">
        <v>39667.4</v>
      </c>
      <c r="T2189" s="114">
        <v>6599.26</v>
      </c>
      <c r="U2189">
        <v>1.71217</v>
      </c>
      <c r="V2189">
        <v>1225.18</v>
      </c>
      <c r="W2189">
        <v>33989.300000000003</v>
      </c>
    </row>
    <row r="2190" spans="1:23" ht="15.75" customHeight="1" x14ac:dyDescent="0.2">
      <c r="A2190" s="6">
        <v>2177</v>
      </c>
      <c r="B2190" s="6">
        <v>1.5212300000000001</v>
      </c>
      <c r="C2190" s="6">
        <v>30562.6</v>
      </c>
      <c r="D2190" s="6">
        <v>1.6711</v>
      </c>
      <c r="E2190" s="6">
        <v>40053.4</v>
      </c>
      <c r="F2190" s="6">
        <v>0.68322700000000003</v>
      </c>
      <c r="G2190" s="6">
        <v>20565.7</v>
      </c>
      <c r="H2190" s="6">
        <v>0.96461399999999997</v>
      </c>
      <c r="I2190" s="6">
        <v>38795.199999999997</v>
      </c>
      <c r="J2190" s="6">
        <v>1.10738</v>
      </c>
      <c r="K2190" s="6">
        <v>10338.700000000001</v>
      </c>
      <c r="L2190" s="6">
        <v>38795.199999999997</v>
      </c>
      <c r="M2190" s="6">
        <v>31522.799999999999</v>
      </c>
      <c r="N2190" s="6">
        <v>1.48306</v>
      </c>
      <c r="O2190" s="6">
        <v>39325.199999999997</v>
      </c>
      <c r="P2190" s="6">
        <v>16911.900000000001</v>
      </c>
      <c r="Q2190" s="6">
        <v>0.28846100000000002</v>
      </c>
      <c r="R2190" s="114">
        <v>0</v>
      </c>
      <c r="S2190" s="114">
        <v>35423.699999999997</v>
      </c>
      <c r="T2190" s="114">
        <v>10712.6</v>
      </c>
      <c r="U2190">
        <v>1.5563899999999999</v>
      </c>
      <c r="V2190">
        <v>4940.82</v>
      </c>
      <c r="W2190">
        <v>32959.5</v>
      </c>
    </row>
    <row r="2191" spans="1:23" ht="15.75" customHeight="1" x14ac:dyDescent="0.2">
      <c r="A2191" s="6">
        <v>2178</v>
      </c>
      <c r="B2191" s="6">
        <v>0.44987300000000002</v>
      </c>
      <c r="C2191" s="6">
        <v>33763.599999999999</v>
      </c>
      <c r="D2191" s="6">
        <v>0.49459799999999998</v>
      </c>
      <c r="E2191" s="6">
        <v>39932.699999999997</v>
      </c>
      <c r="F2191" s="6">
        <v>0.103949</v>
      </c>
      <c r="G2191" s="6">
        <v>24941.5</v>
      </c>
      <c r="H2191" s="6">
        <v>0.51471199999999995</v>
      </c>
      <c r="I2191" s="6">
        <v>38514.400000000001</v>
      </c>
      <c r="J2191" s="6">
        <v>0.35030899999999998</v>
      </c>
      <c r="K2191" s="6">
        <v>18199.599999999999</v>
      </c>
      <c r="L2191" s="6">
        <v>38514.400000000001</v>
      </c>
      <c r="M2191" s="6">
        <v>27977.7</v>
      </c>
      <c r="N2191" s="6">
        <v>0.32533400000000001</v>
      </c>
      <c r="O2191" s="6">
        <v>40053.4</v>
      </c>
      <c r="P2191" s="6">
        <v>18872.900000000001</v>
      </c>
      <c r="Q2191" s="6">
        <v>0.120092</v>
      </c>
      <c r="R2191" s="114">
        <v>0</v>
      </c>
      <c r="S2191" s="114">
        <v>19156.400000000001</v>
      </c>
      <c r="T2191" s="114">
        <v>16401.8</v>
      </c>
      <c r="U2191">
        <v>0.46647100000000002</v>
      </c>
      <c r="V2191">
        <v>10753.2</v>
      </c>
      <c r="W2191">
        <v>32355.5</v>
      </c>
    </row>
    <row r="2192" spans="1:23" ht="15.75" customHeight="1" x14ac:dyDescent="0.2">
      <c r="A2192" s="6">
        <v>2179</v>
      </c>
      <c r="B2192" s="6">
        <v>0</v>
      </c>
      <c r="C2192" s="6">
        <v>36405.699999999997</v>
      </c>
      <c r="D2192" s="6">
        <v>0</v>
      </c>
      <c r="E2192" s="6">
        <v>39434.5</v>
      </c>
      <c r="F2192" s="6">
        <v>0</v>
      </c>
      <c r="G2192" s="6">
        <v>10036.4</v>
      </c>
      <c r="H2192" s="6">
        <v>0</v>
      </c>
      <c r="I2192" s="6">
        <v>35260.199999999997</v>
      </c>
      <c r="J2192" s="6">
        <v>0</v>
      </c>
      <c r="K2192" s="6">
        <v>5864.47</v>
      </c>
      <c r="L2192" s="6">
        <v>35260.199999999997</v>
      </c>
      <c r="M2192" s="6">
        <v>18752.099999999999</v>
      </c>
      <c r="N2192" s="6">
        <v>0</v>
      </c>
      <c r="O2192" s="6">
        <v>40053.4</v>
      </c>
      <c r="P2192" s="6">
        <v>12048.9</v>
      </c>
      <c r="Q2192" s="6">
        <v>7.6493799999999999E-3</v>
      </c>
      <c r="R2192" s="114">
        <v>0</v>
      </c>
      <c r="S2192" s="114">
        <v>9201.73</v>
      </c>
      <c r="T2192" s="114">
        <v>7545.76</v>
      </c>
      <c r="U2192">
        <v>0</v>
      </c>
      <c r="V2192">
        <v>30304.2</v>
      </c>
      <c r="W2192">
        <v>32327.7</v>
      </c>
    </row>
    <row r="2193" spans="1:23" ht="15.75" customHeight="1" x14ac:dyDescent="0.2">
      <c r="A2193" s="6">
        <v>2180</v>
      </c>
      <c r="B2193" s="6">
        <v>0</v>
      </c>
      <c r="C2193" s="6">
        <v>39285.699999999997</v>
      </c>
      <c r="D2193" s="6">
        <v>0</v>
      </c>
      <c r="E2193" s="6">
        <v>40053.4</v>
      </c>
      <c r="F2193" s="6">
        <v>0</v>
      </c>
      <c r="G2193" s="6">
        <v>3060.85</v>
      </c>
      <c r="H2193" s="6">
        <v>0</v>
      </c>
      <c r="I2193" s="6">
        <v>33066.800000000003</v>
      </c>
      <c r="J2193" s="6">
        <v>0</v>
      </c>
      <c r="K2193" s="6">
        <v>13372.1</v>
      </c>
      <c r="L2193" s="6">
        <v>33066.800000000003</v>
      </c>
      <c r="M2193" s="6">
        <v>8844.77</v>
      </c>
      <c r="N2193" s="6">
        <v>0</v>
      </c>
      <c r="O2193" s="6">
        <v>40053.4</v>
      </c>
      <c r="P2193" s="6">
        <v>15092.2</v>
      </c>
      <c r="Q2193" s="6">
        <v>0</v>
      </c>
      <c r="R2193" s="114">
        <v>0</v>
      </c>
      <c r="S2193" s="114">
        <v>4646.41</v>
      </c>
      <c r="T2193" s="114">
        <v>917.65</v>
      </c>
      <c r="U2193">
        <v>0</v>
      </c>
      <c r="V2193">
        <v>32735</v>
      </c>
      <c r="W2193">
        <v>24308.7</v>
      </c>
    </row>
    <row r="2194" spans="1:23" ht="15.75" customHeight="1" x14ac:dyDescent="0.2">
      <c r="A2194" s="6">
        <v>2181</v>
      </c>
      <c r="B2194" s="6">
        <v>0</v>
      </c>
      <c r="C2194" s="6">
        <v>40053.4</v>
      </c>
      <c r="D2194" s="6">
        <v>0</v>
      </c>
      <c r="E2194" s="6">
        <v>40053.4</v>
      </c>
      <c r="F2194" s="6">
        <v>0</v>
      </c>
      <c r="G2194" s="6">
        <v>11102.9</v>
      </c>
      <c r="H2194" s="6">
        <v>0</v>
      </c>
      <c r="I2194" s="6">
        <v>24409</v>
      </c>
      <c r="J2194" s="6">
        <v>0</v>
      </c>
      <c r="K2194" s="6">
        <v>36504.800000000003</v>
      </c>
      <c r="L2194" s="6">
        <v>24409</v>
      </c>
      <c r="M2194" s="6">
        <v>8009.94</v>
      </c>
      <c r="N2194" s="6">
        <v>0</v>
      </c>
      <c r="O2194" s="6">
        <v>40053.4</v>
      </c>
      <c r="P2194" s="6">
        <v>12785.5</v>
      </c>
      <c r="Q2194" s="6">
        <v>0</v>
      </c>
      <c r="R2194" s="114">
        <v>0</v>
      </c>
      <c r="S2194" s="114">
        <v>9629.9699999999993</v>
      </c>
      <c r="T2194" s="114">
        <v>0</v>
      </c>
      <c r="U2194">
        <v>0</v>
      </c>
      <c r="V2194">
        <v>37033.9</v>
      </c>
      <c r="W2194">
        <v>22325.599999999999</v>
      </c>
    </row>
    <row r="2195" spans="1:23" ht="15.75" customHeight="1" x14ac:dyDescent="0.2">
      <c r="A2195" s="6">
        <v>2182</v>
      </c>
      <c r="B2195" s="6">
        <v>0</v>
      </c>
      <c r="C2195" s="6">
        <v>40053.4</v>
      </c>
      <c r="D2195" s="6">
        <v>0</v>
      </c>
      <c r="E2195" s="6">
        <v>40053.4</v>
      </c>
      <c r="F2195" s="6">
        <v>0</v>
      </c>
      <c r="G2195" s="6">
        <v>12108.5</v>
      </c>
      <c r="H2195" s="6">
        <v>0</v>
      </c>
      <c r="I2195" s="6">
        <v>8526.7900000000009</v>
      </c>
      <c r="J2195" s="6">
        <v>0</v>
      </c>
      <c r="K2195" s="6">
        <v>37134.1</v>
      </c>
      <c r="L2195" s="6">
        <v>8526.7900000000009</v>
      </c>
      <c r="M2195" s="6">
        <v>21876.7</v>
      </c>
      <c r="N2195" s="6">
        <v>0</v>
      </c>
      <c r="O2195" s="6">
        <v>40053.4</v>
      </c>
      <c r="P2195" s="6">
        <v>9246.09</v>
      </c>
      <c r="Q2195" s="6">
        <v>0</v>
      </c>
      <c r="R2195" s="114">
        <v>0</v>
      </c>
      <c r="S2195" s="114">
        <v>20883.8</v>
      </c>
      <c r="T2195" s="114">
        <v>5100.08</v>
      </c>
      <c r="U2195">
        <v>0</v>
      </c>
      <c r="V2195">
        <v>33148</v>
      </c>
      <c r="W2195">
        <v>27622.9</v>
      </c>
    </row>
    <row r="2196" spans="1:23" ht="15.75" customHeight="1" x14ac:dyDescent="0.2">
      <c r="A2196" s="6">
        <v>2183</v>
      </c>
      <c r="B2196" s="6">
        <v>0</v>
      </c>
      <c r="C2196" s="6">
        <v>40053.4</v>
      </c>
      <c r="D2196" s="6">
        <v>0</v>
      </c>
      <c r="E2196" s="6">
        <v>40053.4</v>
      </c>
      <c r="F2196" s="6">
        <v>0</v>
      </c>
      <c r="G2196" s="6">
        <v>1259.21</v>
      </c>
      <c r="H2196" s="6">
        <v>0</v>
      </c>
      <c r="I2196" s="6">
        <v>5876.01</v>
      </c>
      <c r="J2196" s="6">
        <v>0</v>
      </c>
      <c r="K2196" s="6">
        <v>16146.4</v>
      </c>
      <c r="L2196" s="6">
        <v>5876.01</v>
      </c>
      <c r="M2196" s="6">
        <v>23110</v>
      </c>
      <c r="N2196" s="6">
        <v>0</v>
      </c>
      <c r="O2196" s="6">
        <v>40053.4</v>
      </c>
      <c r="P2196" s="6">
        <v>5960.56</v>
      </c>
      <c r="Q2196" s="6">
        <v>0</v>
      </c>
      <c r="R2196" s="114">
        <v>3362.37</v>
      </c>
      <c r="S2196" s="114">
        <v>30755.5</v>
      </c>
      <c r="T2196" s="114">
        <v>13023.4</v>
      </c>
      <c r="U2196">
        <v>0</v>
      </c>
      <c r="V2196">
        <v>28303.9</v>
      </c>
      <c r="W2196">
        <v>24577.4</v>
      </c>
    </row>
    <row r="2197" spans="1:23" ht="15.75" customHeight="1" x14ac:dyDescent="0.2">
      <c r="A2197" s="6">
        <v>2184</v>
      </c>
      <c r="B2197" s="6">
        <v>0</v>
      </c>
      <c r="C2197" s="6">
        <v>38438</v>
      </c>
      <c r="D2197" s="6">
        <v>0</v>
      </c>
      <c r="E2197" s="6">
        <v>40053.4</v>
      </c>
      <c r="F2197" s="6">
        <v>0</v>
      </c>
      <c r="G2197" s="6">
        <v>1010.15</v>
      </c>
      <c r="H2197" s="6">
        <v>0</v>
      </c>
      <c r="I2197" s="6">
        <v>17713.099999999999</v>
      </c>
      <c r="J2197" s="6">
        <v>0</v>
      </c>
      <c r="K2197" s="6">
        <v>40053.4</v>
      </c>
      <c r="L2197" s="6">
        <v>17713.099999999999</v>
      </c>
      <c r="M2197" s="6">
        <v>4923.6000000000004</v>
      </c>
      <c r="N2197" s="6">
        <v>0</v>
      </c>
      <c r="O2197" s="6">
        <v>40053.4</v>
      </c>
      <c r="P2197" s="6">
        <v>7777.82</v>
      </c>
      <c r="Q2197" s="6">
        <v>0</v>
      </c>
      <c r="R2197" s="114">
        <v>11565.9</v>
      </c>
      <c r="S2197" s="114">
        <v>25025.599999999999</v>
      </c>
      <c r="T2197" s="114">
        <v>35376.6</v>
      </c>
      <c r="U2197">
        <v>0</v>
      </c>
      <c r="V2197">
        <v>19501.5</v>
      </c>
      <c r="W2197">
        <v>12150.8</v>
      </c>
    </row>
    <row r="2198" spans="1:23" ht="15.75" customHeight="1" x14ac:dyDescent="0.2">
      <c r="A2198" s="6">
        <v>2185</v>
      </c>
      <c r="B2198" s="6">
        <v>0</v>
      </c>
      <c r="C2198" s="6">
        <v>39170.9</v>
      </c>
      <c r="D2198" s="6">
        <v>0</v>
      </c>
      <c r="E2198" s="6">
        <v>40053.4</v>
      </c>
      <c r="F2198" s="6">
        <v>0</v>
      </c>
      <c r="G2198" s="6">
        <v>6950.08</v>
      </c>
      <c r="H2198" s="6">
        <v>0</v>
      </c>
      <c r="I2198" s="6">
        <v>14279.5</v>
      </c>
      <c r="J2198" s="6">
        <v>0</v>
      </c>
      <c r="K2198" s="6">
        <v>31006</v>
      </c>
      <c r="L2198" s="6">
        <v>14279.5</v>
      </c>
      <c r="M2198" s="6">
        <v>5109.4799999999996</v>
      </c>
      <c r="N2198" s="6">
        <v>0</v>
      </c>
      <c r="O2198" s="6">
        <v>39884.1</v>
      </c>
      <c r="P2198" s="6">
        <v>8045.98</v>
      </c>
      <c r="Q2198" s="6">
        <v>0</v>
      </c>
      <c r="R2198" s="114">
        <v>15774</v>
      </c>
      <c r="S2198" s="114">
        <v>24092.799999999999</v>
      </c>
      <c r="T2198" s="114">
        <v>37806.400000000001</v>
      </c>
      <c r="U2198">
        <v>0</v>
      </c>
      <c r="V2198">
        <v>12326.1</v>
      </c>
      <c r="W2198">
        <v>14253.6</v>
      </c>
    </row>
    <row r="2199" spans="1:23" ht="15.75" customHeight="1" x14ac:dyDescent="0.2">
      <c r="A2199" s="6">
        <v>2186</v>
      </c>
      <c r="B2199" s="6">
        <v>0</v>
      </c>
      <c r="C2199" s="6">
        <v>40053.4</v>
      </c>
      <c r="D2199" s="6">
        <v>0</v>
      </c>
      <c r="E2199" s="6">
        <v>39858.1</v>
      </c>
      <c r="F2199" s="6">
        <v>0</v>
      </c>
      <c r="G2199" s="6">
        <v>1372.04</v>
      </c>
      <c r="H2199" s="6">
        <v>0</v>
      </c>
      <c r="I2199" s="6">
        <v>10956.6</v>
      </c>
      <c r="J2199" s="6">
        <v>0</v>
      </c>
      <c r="K2199" s="6">
        <v>31147.4</v>
      </c>
      <c r="L2199" s="6">
        <v>10956.6</v>
      </c>
      <c r="M2199" s="6">
        <v>1344.01</v>
      </c>
      <c r="N2199" s="6">
        <v>0</v>
      </c>
      <c r="O2199" s="6">
        <v>39371.599999999999</v>
      </c>
      <c r="P2199" s="6">
        <v>5274.2</v>
      </c>
      <c r="Q2199" s="6">
        <v>0</v>
      </c>
      <c r="R2199" s="114">
        <v>14196.5</v>
      </c>
      <c r="S2199" s="114">
        <v>25353.8</v>
      </c>
      <c r="T2199" s="114">
        <v>33996.300000000003</v>
      </c>
      <c r="U2199">
        <v>0</v>
      </c>
      <c r="V2199">
        <v>818.60199999999998</v>
      </c>
      <c r="W2199">
        <v>24016.1</v>
      </c>
    </row>
    <row r="2200" spans="1:23" ht="15.75" customHeight="1" x14ac:dyDescent="0.2">
      <c r="A2200" s="6">
        <v>2187</v>
      </c>
      <c r="B2200" s="6">
        <v>0</v>
      </c>
      <c r="C2200" s="6">
        <v>40053.4</v>
      </c>
      <c r="D2200" s="6">
        <v>0</v>
      </c>
      <c r="E2200" s="6">
        <v>39552.6</v>
      </c>
      <c r="F2200" s="6">
        <v>0</v>
      </c>
      <c r="G2200" s="6">
        <v>4660.6000000000004</v>
      </c>
      <c r="H2200" s="6">
        <v>0</v>
      </c>
      <c r="I2200" s="6">
        <v>4417.12</v>
      </c>
      <c r="J2200" s="6">
        <v>0</v>
      </c>
      <c r="K2200" s="6">
        <v>18311.900000000001</v>
      </c>
      <c r="L2200" s="6">
        <v>4417.12</v>
      </c>
      <c r="M2200" s="6">
        <v>2771</v>
      </c>
      <c r="N2200" s="6">
        <v>0</v>
      </c>
      <c r="O2200" s="6">
        <v>38937.199999999997</v>
      </c>
      <c r="P2200" s="6">
        <v>5303.43</v>
      </c>
      <c r="Q2200" s="6">
        <v>0</v>
      </c>
      <c r="R2200" s="114">
        <v>24551.200000000001</v>
      </c>
      <c r="S2200" s="114">
        <v>16646.5</v>
      </c>
      <c r="T2200" s="114">
        <v>29169</v>
      </c>
      <c r="U2200">
        <v>0</v>
      </c>
      <c r="V2200">
        <v>0</v>
      </c>
      <c r="W2200">
        <v>27158.1</v>
      </c>
    </row>
    <row r="2201" spans="1:23" ht="15.75" customHeight="1" x14ac:dyDescent="0.2">
      <c r="A2201" s="6">
        <v>2188</v>
      </c>
      <c r="B2201" s="6">
        <v>0</v>
      </c>
      <c r="C2201" s="6">
        <v>40053.4</v>
      </c>
      <c r="D2201" s="6">
        <v>0</v>
      </c>
      <c r="E2201" s="6">
        <v>37554.699999999997</v>
      </c>
      <c r="F2201" s="6">
        <v>0</v>
      </c>
      <c r="G2201" s="6">
        <v>1138.97</v>
      </c>
      <c r="H2201" s="6">
        <v>0</v>
      </c>
      <c r="I2201" s="6">
        <v>3115.13</v>
      </c>
      <c r="J2201" s="6">
        <v>0</v>
      </c>
      <c r="K2201" s="6">
        <v>22342.1</v>
      </c>
      <c r="L2201" s="6">
        <v>3115.13</v>
      </c>
      <c r="M2201" s="6">
        <v>2845.59</v>
      </c>
      <c r="N2201" s="6">
        <v>0</v>
      </c>
      <c r="O2201" s="6">
        <v>36319.5</v>
      </c>
      <c r="P2201" s="6">
        <v>5749.94</v>
      </c>
      <c r="Q2201" s="6">
        <v>0</v>
      </c>
      <c r="R2201" s="114">
        <v>37959.199999999997</v>
      </c>
      <c r="S2201" s="114">
        <v>12577.8</v>
      </c>
      <c r="T2201" s="114">
        <v>34033.199999999997</v>
      </c>
      <c r="U2201">
        <v>0</v>
      </c>
      <c r="V2201">
        <v>0</v>
      </c>
      <c r="W2201">
        <v>25024</v>
      </c>
    </row>
    <row r="2202" spans="1:23" ht="15.75" customHeight="1" x14ac:dyDescent="0.2">
      <c r="A2202" s="6">
        <v>2189</v>
      </c>
      <c r="B2202" s="6">
        <v>0</v>
      </c>
      <c r="C2202" s="6">
        <v>40053.4</v>
      </c>
      <c r="D2202" s="6">
        <v>0</v>
      </c>
      <c r="E2202" s="6">
        <v>34267.9</v>
      </c>
      <c r="F2202" s="6">
        <v>0</v>
      </c>
      <c r="G2202" s="6">
        <v>0</v>
      </c>
      <c r="H2202" s="6">
        <v>0</v>
      </c>
      <c r="I2202" s="6">
        <v>5015.7</v>
      </c>
      <c r="J2202" s="6">
        <v>0</v>
      </c>
      <c r="K2202" s="6">
        <v>5451.47</v>
      </c>
      <c r="L2202" s="6">
        <v>5015.7</v>
      </c>
      <c r="M2202" s="6">
        <v>931.83399999999995</v>
      </c>
      <c r="N2202" s="6">
        <v>0</v>
      </c>
      <c r="O2202" s="6">
        <v>23794.5</v>
      </c>
      <c r="P2202" s="6">
        <v>8174.64</v>
      </c>
      <c r="Q2202" s="6">
        <v>0</v>
      </c>
      <c r="R2202" s="114">
        <v>34093.5</v>
      </c>
      <c r="S2202" s="114">
        <v>11182.2</v>
      </c>
      <c r="T2202" s="114">
        <v>32663.9</v>
      </c>
      <c r="U2202">
        <v>0</v>
      </c>
      <c r="V2202">
        <v>0</v>
      </c>
      <c r="W2202">
        <v>10547.6</v>
      </c>
    </row>
    <row r="2203" spans="1:23" ht="15.75" customHeight="1" x14ac:dyDescent="0.2">
      <c r="A2203" s="6">
        <v>2190</v>
      </c>
      <c r="B2203" s="6">
        <v>0</v>
      </c>
      <c r="C2203" s="6">
        <v>39876</v>
      </c>
      <c r="D2203" s="6">
        <v>0</v>
      </c>
      <c r="E2203" s="6">
        <v>24031.9</v>
      </c>
      <c r="F2203" s="6">
        <v>0</v>
      </c>
      <c r="G2203" s="6">
        <v>14686.5</v>
      </c>
      <c r="H2203" s="6">
        <v>0</v>
      </c>
      <c r="I2203" s="6">
        <v>2018.44</v>
      </c>
      <c r="J2203" s="6">
        <v>0</v>
      </c>
      <c r="K2203" s="6">
        <v>4314.3100000000004</v>
      </c>
      <c r="L2203" s="6">
        <v>2018.44</v>
      </c>
      <c r="M2203" s="6">
        <v>0</v>
      </c>
      <c r="N2203" s="6">
        <v>0</v>
      </c>
      <c r="O2203" s="6">
        <v>26476.400000000001</v>
      </c>
      <c r="P2203" s="6">
        <v>6382.61</v>
      </c>
      <c r="Q2203" s="6">
        <v>0</v>
      </c>
      <c r="R2203" s="114">
        <v>26749.1</v>
      </c>
      <c r="S2203" s="114">
        <v>9367.7199999999993</v>
      </c>
      <c r="T2203" s="114">
        <v>32095.1</v>
      </c>
      <c r="U2203">
        <v>0</v>
      </c>
      <c r="V2203">
        <v>126.83499999999999</v>
      </c>
      <c r="W2203">
        <v>2677.38</v>
      </c>
    </row>
    <row r="2204" spans="1:23" ht="15.75" customHeight="1" x14ac:dyDescent="0.2">
      <c r="A2204" s="6">
        <v>2191</v>
      </c>
      <c r="B2204" s="6">
        <v>0.29884500000000003</v>
      </c>
      <c r="C2204" s="6">
        <v>38927.699999999997</v>
      </c>
      <c r="D2204" s="6">
        <v>0.26828600000000002</v>
      </c>
      <c r="E2204" s="6">
        <v>13283.7</v>
      </c>
      <c r="F2204" s="6">
        <v>0.22958400000000001</v>
      </c>
      <c r="G2204" s="6">
        <v>5177.63</v>
      </c>
      <c r="H2204" s="6">
        <v>3.8810499999999998E-2</v>
      </c>
      <c r="I2204" s="6">
        <v>12023.6</v>
      </c>
      <c r="J2204" s="6">
        <v>9.7452499999999997E-2</v>
      </c>
      <c r="K2204" s="6">
        <v>692.09</v>
      </c>
      <c r="L2204" s="6">
        <v>12023.6</v>
      </c>
      <c r="M2204" s="6">
        <v>0</v>
      </c>
      <c r="N2204" s="6">
        <v>0.155365</v>
      </c>
      <c r="O2204" s="6">
        <v>27492.799999999999</v>
      </c>
      <c r="P2204" s="6">
        <v>8184.15</v>
      </c>
      <c r="Q2204" s="6">
        <v>9.9004300000000003E-2</v>
      </c>
      <c r="R2204" s="114">
        <v>23209.8</v>
      </c>
      <c r="S2204" s="114">
        <v>5830.82</v>
      </c>
      <c r="T2204" s="114">
        <v>37577.199999999997</v>
      </c>
      <c r="U2204">
        <v>8.6411000000000002E-2</v>
      </c>
      <c r="V2204">
        <v>1307.1400000000001</v>
      </c>
      <c r="W2204">
        <v>11835.7</v>
      </c>
    </row>
    <row r="2205" spans="1:23" ht="15.75" customHeight="1" x14ac:dyDescent="0.2">
      <c r="A2205" s="6">
        <v>2192</v>
      </c>
      <c r="B2205" s="6">
        <v>1.5446500000000001</v>
      </c>
      <c r="C2205" s="6">
        <v>39127.300000000003</v>
      </c>
      <c r="D2205" s="6">
        <v>1.3164199999999999</v>
      </c>
      <c r="E2205" s="6">
        <v>8093.76</v>
      </c>
      <c r="F2205" s="6">
        <v>1.1974899999999999</v>
      </c>
      <c r="G2205" s="6">
        <v>1578.68</v>
      </c>
      <c r="H2205" s="6">
        <v>0.19308500000000001</v>
      </c>
      <c r="I2205" s="6">
        <v>12816.6</v>
      </c>
      <c r="J2205" s="6">
        <v>0.68943299999999996</v>
      </c>
      <c r="K2205" s="6">
        <v>322.16699999999997</v>
      </c>
      <c r="L2205" s="6">
        <v>12816.6</v>
      </c>
      <c r="M2205" s="6">
        <v>820.50300000000004</v>
      </c>
      <c r="N2205" s="6">
        <v>1.03684</v>
      </c>
      <c r="O2205" s="6">
        <v>24843.200000000001</v>
      </c>
      <c r="P2205" s="6">
        <v>3362.96</v>
      </c>
      <c r="Q2205" s="6">
        <v>0.66418699999999997</v>
      </c>
      <c r="R2205" s="114">
        <v>28227.8</v>
      </c>
      <c r="S2205" s="114">
        <v>7397.59</v>
      </c>
      <c r="T2205" s="114">
        <v>34067</v>
      </c>
      <c r="U2205">
        <v>0.61585000000000001</v>
      </c>
      <c r="V2205">
        <v>2693.19</v>
      </c>
      <c r="W2205">
        <v>11138.7</v>
      </c>
    </row>
    <row r="2206" spans="1:23" ht="15.75" customHeight="1" x14ac:dyDescent="0.2">
      <c r="A2206" s="6">
        <v>2193</v>
      </c>
      <c r="B2206" s="6">
        <v>2.76485</v>
      </c>
      <c r="C2206" s="6">
        <v>38986.400000000001</v>
      </c>
      <c r="D2206" s="6">
        <v>1.45861</v>
      </c>
      <c r="E2206" s="6">
        <v>6759.35</v>
      </c>
      <c r="F2206" s="6">
        <v>0.164024</v>
      </c>
      <c r="G2206" s="6">
        <v>13245.2</v>
      </c>
      <c r="H2206" s="6">
        <v>0.30275800000000003</v>
      </c>
      <c r="I2206" s="6">
        <v>18475.5</v>
      </c>
      <c r="J2206" s="6">
        <v>0.31507800000000002</v>
      </c>
      <c r="K2206" s="6">
        <v>0</v>
      </c>
      <c r="L2206" s="6">
        <v>18475.5</v>
      </c>
      <c r="M2206" s="6">
        <v>3201.92</v>
      </c>
      <c r="N2206" s="6">
        <v>2.1343800000000002</v>
      </c>
      <c r="O2206" s="6">
        <v>21375.5</v>
      </c>
      <c r="P2206" s="6">
        <v>2563.2800000000002</v>
      </c>
      <c r="Q2206" s="6">
        <v>1.4751399999999999</v>
      </c>
      <c r="R2206" s="114">
        <v>32645.3</v>
      </c>
      <c r="S2206" s="114">
        <v>423.52600000000001</v>
      </c>
      <c r="T2206" s="114">
        <v>10530.2</v>
      </c>
      <c r="U2206">
        <v>0.57942099999999996</v>
      </c>
      <c r="V2206">
        <v>435.13900000000001</v>
      </c>
      <c r="W2206">
        <v>10420.5</v>
      </c>
    </row>
    <row r="2207" spans="1:23" ht="15.75" customHeight="1" x14ac:dyDescent="0.2">
      <c r="A2207" s="6">
        <v>2194</v>
      </c>
      <c r="B2207" s="6">
        <v>3.7017600000000002</v>
      </c>
      <c r="C2207" s="6">
        <v>34073.4</v>
      </c>
      <c r="D2207" s="6">
        <v>2.6926899999999998</v>
      </c>
      <c r="E2207" s="6">
        <v>8302.1200000000008</v>
      </c>
      <c r="F2207" s="6">
        <v>0.88616700000000004</v>
      </c>
      <c r="G2207" s="6">
        <v>6014.69</v>
      </c>
      <c r="H2207" s="6">
        <v>0.46043000000000001</v>
      </c>
      <c r="I2207" s="6">
        <v>15196</v>
      </c>
      <c r="J2207" s="6">
        <v>1.92092</v>
      </c>
      <c r="K2207" s="6">
        <v>1602.04</v>
      </c>
      <c r="L2207" s="6">
        <v>15196</v>
      </c>
      <c r="M2207" s="6">
        <v>10831.6</v>
      </c>
      <c r="N2207" s="6">
        <v>3.0359799999999999</v>
      </c>
      <c r="O2207" s="6">
        <v>25722.5</v>
      </c>
      <c r="P2207" s="6">
        <v>3345.25</v>
      </c>
      <c r="Q2207" s="6">
        <v>1.2558800000000001</v>
      </c>
      <c r="R2207" s="114">
        <v>30792.2</v>
      </c>
      <c r="S2207" s="114">
        <v>0</v>
      </c>
      <c r="T2207" s="114">
        <v>12771.4</v>
      </c>
      <c r="U2207">
        <v>2.3707500000000001</v>
      </c>
      <c r="V2207">
        <v>1111.82</v>
      </c>
      <c r="W2207">
        <v>6202.33</v>
      </c>
    </row>
    <row r="2208" spans="1:23" ht="15.75" customHeight="1" x14ac:dyDescent="0.2">
      <c r="A2208" s="6">
        <v>2195</v>
      </c>
      <c r="B2208" s="6">
        <v>4.3360399999999997</v>
      </c>
      <c r="C2208" s="6">
        <v>29733.599999999999</v>
      </c>
      <c r="D2208" s="6">
        <v>3.1882600000000001</v>
      </c>
      <c r="E2208" s="6">
        <v>4169.07</v>
      </c>
      <c r="F2208" s="6">
        <v>0.43624000000000002</v>
      </c>
      <c r="G2208" s="6">
        <v>6035.41</v>
      </c>
      <c r="H2208" s="6">
        <v>1.09511</v>
      </c>
      <c r="I2208" s="6">
        <v>20327.400000000001</v>
      </c>
      <c r="J2208" s="6">
        <v>3.2888999999999999</v>
      </c>
      <c r="K2208" s="6">
        <v>1261.6300000000001</v>
      </c>
      <c r="L2208" s="6">
        <v>20327.400000000001</v>
      </c>
      <c r="M2208" s="6">
        <v>11159.3</v>
      </c>
      <c r="N2208" s="6">
        <v>3.6289099999999999</v>
      </c>
      <c r="O2208" s="6">
        <v>22686.799999999999</v>
      </c>
      <c r="P2208" s="6">
        <v>4834.8999999999996</v>
      </c>
      <c r="Q2208" s="6">
        <v>2.19435</v>
      </c>
      <c r="R2208" s="114">
        <v>33366.300000000003</v>
      </c>
      <c r="S2208" s="114">
        <v>0</v>
      </c>
      <c r="T2208" s="114">
        <v>14318.8</v>
      </c>
      <c r="U2208">
        <v>2.66926</v>
      </c>
      <c r="V2208">
        <v>1924.34</v>
      </c>
      <c r="W2208">
        <v>0</v>
      </c>
    </row>
    <row r="2209" spans="1:23" ht="15.75" customHeight="1" x14ac:dyDescent="0.2">
      <c r="A2209" s="6">
        <v>2196</v>
      </c>
      <c r="B2209" s="6">
        <v>4.1696600000000004</v>
      </c>
      <c r="C2209" s="6">
        <v>20714.5</v>
      </c>
      <c r="D2209" s="6">
        <v>3.7216</v>
      </c>
      <c r="E2209" s="6">
        <v>7758.92</v>
      </c>
      <c r="F2209" s="6">
        <v>2.1752400000000001</v>
      </c>
      <c r="G2209" s="6">
        <v>10036.299999999999</v>
      </c>
      <c r="H2209" s="6">
        <v>0.75253199999999998</v>
      </c>
      <c r="I2209" s="6">
        <v>20545.900000000001</v>
      </c>
      <c r="J2209" s="6">
        <v>3.6533600000000002</v>
      </c>
      <c r="K2209" s="6">
        <v>455.33300000000003</v>
      </c>
      <c r="L2209" s="6">
        <v>20545.900000000001</v>
      </c>
      <c r="M2209" s="6">
        <v>10027.4</v>
      </c>
      <c r="N2209" s="6">
        <v>3.95092</v>
      </c>
      <c r="O2209" s="6">
        <v>7804.72</v>
      </c>
      <c r="P2209" s="6">
        <v>3079.92</v>
      </c>
      <c r="Q2209" s="6">
        <v>1.3976299999999999</v>
      </c>
      <c r="R2209" s="114">
        <v>26037.599999999999</v>
      </c>
      <c r="S2209" s="114">
        <v>0</v>
      </c>
      <c r="T2209" s="114">
        <v>14337.8</v>
      </c>
      <c r="U2209">
        <v>3.1644600000000001</v>
      </c>
      <c r="V2209">
        <v>770.50199999999995</v>
      </c>
      <c r="W2209">
        <v>257.98</v>
      </c>
    </row>
    <row r="2210" spans="1:23" ht="15.75" customHeight="1" x14ac:dyDescent="0.2">
      <c r="A2210" s="6">
        <v>2197</v>
      </c>
      <c r="B2210" s="6">
        <v>3.7419600000000002</v>
      </c>
      <c r="C2210" s="6">
        <v>26448.1</v>
      </c>
      <c r="D2210" s="6">
        <v>3.8261400000000001</v>
      </c>
      <c r="E2210" s="6">
        <v>5885.3</v>
      </c>
      <c r="F2210" s="6">
        <v>1.87412</v>
      </c>
      <c r="G2210" s="6">
        <v>7567.25</v>
      </c>
      <c r="H2210" s="6">
        <v>0.52695099999999995</v>
      </c>
      <c r="I2210" s="6">
        <v>26988.400000000001</v>
      </c>
      <c r="J2210" s="6">
        <v>3.79088</v>
      </c>
      <c r="K2210" s="6">
        <v>375.21899999999999</v>
      </c>
      <c r="L2210" s="6">
        <v>26988.400000000001</v>
      </c>
      <c r="M2210" s="6">
        <v>24059.1</v>
      </c>
      <c r="N2210" s="6">
        <v>4.01553</v>
      </c>
      <c r="O2210" s="6">
        <v>6655.61</v>
      </c>
      <c r="P2210" s="6">
        <v>2867.51</v>
      </c>
      <c r="Q2210" s="6">
        <v>2.0737000000000001</v>
      </c>
      <c r="R2210" s="114">
        <v>17282.2</v>
      </c>
      <c r="S2210" s="114">
        <v>0</v>
      </c>
      <c r="T2210" s="114">
        <v>26406.5</v>
      </c>
      <c r="U2210">
        <v>2.27013</v>
      </c>
      <c r="V2210">
        <v>0</v>
      </c>
      <c r="W2210">
        <v>1231.72</v>
      </c>
    </row>
    <row r="2211" spans="1:23" ht="15.75" customHeight="1" x14ac:dyDescent="0.2">
      <c r="A2211" s="6">
        <v>2198</v>
      </c>
      <c r="B2211" s="6">
        <v>4.1557700000000004</v>
      </c>
      <c r="C2211" s="6">
        <v>19725.2</v>
      </c>
      <c r="D2211" s="6">
        <v>3.6059800000000002</v>
      </c>
      <c r="E2211" s="6">
        <v>5877.94</v>
      </c>
      <c r="F2211" s="6">
        <v>1.6567000000000001</v>
      </c>
      <c r="G2211" s="6">
        <v>8670.74</v>
      </c>
      <c r="H2211" s="6">
        <v>0.87238199999999999</v>
      </c>
      <c r="I2211" s="6">
        <v>26625</v>
      </c>
      <c r="J2211" s="6">
        <v>3.7198000000000002</v>
      </c>
      <c r="K2211" s="6">
        <v>986.19500000000005</v>
      </c>
      <c r="L2211" s="6">
        <v>26625</v>
      </c>
      <c r="M2211" s="6">
        <v>17823.8</v>
      </c>
      <c r="N2211" s="6">
        <v>3.8440400000000001</v>
      </c>
      <c r="O2211" s="6">
        <v>6462.43</v>
      </c>
      <c r="P2211" s="6">
        <v>3619.85</v>
      </c>
      <c r="Q2211" s="6">
        <v>2.5343300000000002</v>
      </c>
      <c r="R2211" s="114">
        <v>18973.900000000001</v>
      </c>
      <c r="S2211" s="114">
        <v>0</v>
      </c>
      <c r="T2211" s="114">
        <v>25511.7</v>
      </c>
      <c r="U2211">
        <v>1.43222</v>
      </c>
      <c r="V2211">
        <v>0</v>
      </c>
      <c r="W2211">
        <v>1055.17</v>
      </c>
    </row>
    <row r="2212" spans="1:23" ht="15.75" customHeight="1" x14ac:dyDescent="0.2">
      <c r="A2212" s="6">
        <v>2199</v>
      </c>
      <c r="B2212" s="6">
        <v>3.39771</v>
      </c>
      <c r="C2212" s="6">
        <v>9008.26</v>
      </c>
      <c r="D2212" s="6">
        <v>3.0529099999999998</v>
      </c>
      <c r="E2212" s="6">
        <v>7256.99</v>
      </c>
      <c r="F2212" s="6">
        <v>1.02881</v>
      </c>
      <c r="G2212" s="6">
        <v>5699.31</v>
      </c>
      <c r="H2212" s="6">
        <v>0.80479100000000003</v>
      </c>
      <c r="I2212" s="6">
        <v>23174</v>
      </c>
      <c r="J2212" s="6">
        <v>3.3346800000000001</v>
      </c>
      <c r="K2212" s="6">
        <v>2575.7199999999998</v>
      </c>
      <c r="L2212" s="6">
        <v>23174</v>
      </c>
      <c r="M2212" s="6">
        <v>15180.7</v>
      </c>
      <c r="N2212" s="6">
        <v>3.4186999999999999</v>
      </c>
      <c r="O2212" s="6">
        <v>10627.4</v>
      </c>
      <c r="P2212" s="6">
        <v>1885.79</v>
      </c>
      <c r="Q2212" s="6">
        <v>1.33222</v>
      </c>
      <c r="R2212" s="114">
        <v>19214.400000000001</v>
      </c>
      <c r="S2212" s="114">
        <v>0</v>
      </c>
      <c r="T2212" s="114">
        <v>24637.9</v>
      </c>
      <c r="U2212">
        <v>0.99389799999999995</v>
      </c>
      <c r="V2212">
        <v>0</v>
      </c>
      <c r="W2212">
        <v>2957.24</v>
      </c>
    </row>
    <row r="2213" spans="1:23" ht="15.75" customHeight="1" x14ac:dyDescent="0.2">
      <c r="A2213" s="6">
        <v>2200</v>
      </c>
      <c r="B2213" s="6">
        <v>2.66242</v>
      </c>
      <c r="C2213" s="6">
        <v>6112.75</v>
      </c>
      <c r="D2213" s="6">
        <v>2.7508599999999999</v>
      </c>
      <c r="E2213" s="6">
        <v>8074.58</v>
      </c>
      <c r="F2213" s="6">
        <v>0.121143</v>
      </c>
      <c r="G2213" s="6">
        <v>6161.11</v>
      </c>
      <c r="H2213" s="6">
        <v>1.0521100000000001</v>
      </c>
      <c r="I2213" s="6">
        <v>29571.5</v>
      </c>
      <c r="J2213" s="6">
        <v>2.6850200000000002</v>
      </c>
      <c r="K2213" s="6">
        <v>691.779</v>
      </c>
      <c r="L2213" s="6">
        <v>29571.5</v>
      </c>
      <c r="M2213" s="6">
        <v>21086</v>
      </c>
      <c r="N2213" s="6">
        <v>2.71306</v>
      </c>
      <c r="O2213" s="6">
        <v>24979.1</v>
      </c>
      <c r="P2213" s="6">
        <v>1729.76</v>
      </c>
      <c r="Q2213" s="6">
        <v>1.0960399999999999</v>
      </c>
      <c r="R2213" s="114">
        <v>20038.7</v>
      </c>
      <c r="S2213" s="114">
        <v>0</v>
      </c>
      <c r="T2213" s="114">
        <v>28782.799999999999</v>
      </c>
      <c r="U2213">
        <v>1.2095899999999999</v>
      </c>
      <c r="V2213">
        <v>0</v>
      </c>
      <c r="W2213">
        <v>6430.3</v>
      </c>
    </row>
    <row r="2214" spans="1:23" ht="15.75" customHeight="1" x14ac:dyDescent="0.2">
      <c r="A2214" s="6">
        <v>2201</v>
      </c>
      <c r="B2214" s="6">
        <v>1.3211299999999999</v>
      </c>
      <c r="C2214" s="6">
        <v>3512.63</v>
      </c>
      <c r="D2214" s="6">
        <v>1.65005</v>
      </c>
      <c r="E2214" s="6">
        <v>10413.9</v>
      </c>
      <c r="F2214" s="6">
        <v>0.25755899999999998</v>
      </c>
      <c r="G2214" s="6">
        <v>34523.199999999997</v>
      </c>
      <c r="H2214" s="6">
        <v>0.78207000000000004</v>
      </c>
      <c r="I2214" s="6">
        <v>32101.1</v>
      </c>
      <c r="J2214" s="6">
        <v>1.7603899999999999</v>
      </c>
      <c r="K2214" s="6">
        <v>2709.64</v>
      </c>
      <c r="L2214" s="6">
        <v>32101.1</v>
      </c>
      <c r="M2214" s="6">
        <v>21298.3</v>
      </c>
      <c r="N2214" s="6">
        <v>1.7629699999999999</v>
      </c>
      <c r="O2214" s="6">
        <v>28405.3</v>
      </c>
      <c r="P2214" s="6">
        <v>1832.65</v>
      </c>
      <c r="Q2214" s="6">
        <v>0.62769699999999995</v>
      </c>
      <c r="R2214" s="114">
        <v>26065.9</v>
      </c>
      <c r="S2214" s="114">
        <v>2807.39</v>
      </c>
      <c r="T2214" s="114">
        <v>36729.599999999999</v>
      </c>
      <c r="U2214">
        <v>0.51857699999999995</v>
      </c>
      <c r="V2214">
        <v>396.51900000000001</v>
      </c>
      <c r="W2214">
        <v>31021.1</v>
      </c>
    </row>
    <row r="2215" spans="1:23" ht="15.75" customHeight="1" x14ac:dyDescent="0.2">
      <c r="A2215" s="6">
        <v>2202</v>
      </c>
      <c r="B2215" s="6">
        <v>0.50249299999999997</v>
      </c>
      <c r="C2215" s="6">
        <v>1097.5999999999999</v>
      </c>
      <c r="D2215" s="6">
        <v>0.49643100000000001</v>
      </c>
      <c r="E2215" s="6">
        <v>5139.3999999999996</v>
      </c>
      <c r="F2215" s="6">
        <v>2.8252900000000001E-2</v>
      </c>
      <c r="G2215" s="6">
        <v>4814.8999999999996</v>
      </c>
      <c r="H2215" s="6">
        <v>0.58189999999999997</v>
      </c>
      <c r="I2215" s="6">
        <v>35765.199999999997</v>
      </c>
      <c r="J2215" s="6">
        <v>0.67215999999999998</v>
      </c>
      <c r="K2215" s="6">
        <v>1685.72</v>
      </c>
      <c r="L2215" s="6">
        <v>35765.199999999997</v>
      </c>
      <c r="M2215" s="6">
        <v>16807.599999999999</v>
      </c>
      <c r="N2215" s="6">
        <v>0.65834999999999999</v>
      </c>
      <c r="O2215" s="6">
        <v>34583.9</v>
      </c>
      <c r="P2215" s="6">
        <v>1122.82</v>
      </c>
      <c r="Q2215" s="6">
        <v>0.380162</v>
      </c>
      <c r="R2215" s="114">
        <v>31740.2</v>
      </c>
      <c r="S2215" s="114">
        <v>11675.6</v>
      </c>
      <c r="T2215" s="114">
        <v>39289.9</v>
      </c>
      <c r="U2215">
        <v>0.222</v>
      </c>
      <c r="V2215">
        <v>3630.08</v>
      </c>
      <c r="W2215">
        <v>40049.9</v>
      </c>
    </row>
    <row r="2216" spans="1:23" ht="15.75" customHeight="1" x14ac:dyDescent="0.2">
      <c r="A2216" s="6">
        <v>2203</v>
      </c>
      <c r="B2216" s="6">
        <v>0</v>
      </c>
      <c r="C2216" s="6">
        <v>0</v>
      </c>
      <c r="D2216" s="6">
        <v>0</v>
      </c>
      <c r="E2216" s="6">
        <v>1788.37</v>
      </c>
      <c r="F2216" s="6">
        <v>0</v>
      </c>
      <c r="G2216" s="6">
        <v>21927.5</v>
      </c>
      <c r="H2216" s="6">
        <v>0</v>
      </c>
      <c r="I2216" s="6">
        <v>29455.1</v>
      </c>
      <c r="J2216" s="6">
        <v>2.2929499999999998E-2</v>
      </c>
      <c r="K2216" s="6">
        <v>158.76599999999999</v>
      </c>
      <c r="L2216" s="6">
        <v>29455.1</v>
      </c>
      <c r="M2216" s="6">
        <v>19696.599999999999</v>
      </c>
      <c r="N2216" s="6">
        <v>0</v>
      </c>
      <c r="O2216" s="6">
        <v>30498</v>
      </c>
      <c r="P2216" s="6">
        <v>0</v>
      </c>
      <c r="Q2216" s="6">
        <v>2.97983E-2</v>
      </c>
      <c r="R2216" s="114">
        <v>33755.800000000003</v>
      </c>
      <c r="S2216" s="114">
        <v>30329.5</v>
      </c>
      <c r="T2216" s="114">
        <v>40053.4</v>
      </c>
      <c r="U2216">
        <v>0</v>
      </c>
      <c r="V2216">
        <v>2503.5700000000002</v>
      </c>
      <c r="W2216">
        <v>40053.4</v>
      </c>
    </row>
    <row r="2217" spans="1:23" ht="15.75" customHeight="1" x14ac:dyDescent="0.2">
      <c r="A2217" s="6">
        <v>2204</v>
      </c>
      <c r="B2217" s="6">
        <v>0</v>
      </c>
      <c r="C2217" s="6">
        <v>1583.97</v>
      </c>
      <c r="D2217" s="6">
        <v>0</v>
      </c>
      <c r="E2217" s="6">
        <v>4674.68</v>
      </c>
      <c r="F2217" s="6">
        <v>0</v>
      </c>
      <c r="G2217" s="6">
        <v>2999.92</v>
      </c>
      <c r="H2217" s="6">
        <v>0</v>
      </c>
      <c r="I2217" s="6">
        <v>26122.5</v>
      </c>
      <c r="J2217" s="6">
        <v>0</v>
      </c>
      <c r="K2217" s="6">
        <v>1343.62</v>
      </c>
      <c r="L2217" s="6">
        <v>26122.5</v>
      </c>
      <c r="M2217" s="6">
        <v>34372.800000000003</v>
      </c>
      <c r="N2217" s="6">
        <v>0</v>
      </c>
      <c r="O2217" s="6">
        <v>33736.199999999997</v>
      </c>
      <c r="P2217" s="6">
        <v>826.279</v>
      </c>
      <c r="Q2217" s="6">
        <v>0</v>
      </c>
      <c r="R2217" s="114">
        <v>36881.800000000003</v>
      </c>
      <c r="S2217" s="114">
        <v>37233.199999999997</v>
      </c>
      <c r="T2217" s="114">
        <v>40053.4</v>
      </c>
      <c r="U2217">
        <v>0</v>
      </c>
      <c r="V2217">
        <v>10159.9</v>
      </c>
      <c r="W2217">
        <v>39435</v>
      </c>
    </row>
    <row r="2218" spans="1:23" ht="15.75" customHeight="1" x14ac:dyDescent="0.2">
      <c r="A2218" s="6">
        <v>2205</v>
      </c>
      <c r="B2218" s="6">
        <v>0</v>
      </c>
      <c r="C2218" s="6">
        <v>0</v>
      </c>
      <c r="D2218" s="6">
        <v>0</v>
      </c>
      <c r="E2218" s="6">
        <v>14768.5</v>
      </c>
      <c r="F2218" s="6">
        <v>0</v>
      </c>
      <c r="G2218" s="6">
        <v>983.26499999999999</v>
      </c>
      <c r="H2218" s="6">
        <v>0</v>
      </c>
      <c r="I2218" s="6">
        <v>17038.599999999999</v>
      </c>
      <c r="J2218" s="6">
        <v>0</v>
      </c>
      <c r="K2218" s="6">
        <v>0</v>
      </c>
      <c r="L2218" s="6">
        <v>17038.599999999999</v>
      </c>
      <c r="M2218" s="6">
        <v>9290.82</v>
      </c>
      <c r="N2218" s="6">
        <v>0</v>
      </c>
      <c r="O2218" s="6">
        <v>36388.199999999997</v>
      </c>
      <c r="P2218" s="6">
        <v>0</v>
      </c>
      <c r="Q2218" s="6">
        <v>0</v>
      </c>
      <c r="R2218" s="114">
        <v>39817.9</v>
      </c>
      <c r="S2218" s="114">
        <v>39337.800000000003</v>
      </c>
      <c r="T2218" s="114">
        <v>40053.4</v>
      </c>
      <c r="U2218">
        <v>0</v>
      </c>
      <c r="V2218">
        <v>12540.6</v>
      </c>
      <c r="W2218">
        <v>40053.4</v>
      </c>
    </row>
    <row r="2219" spans="1:23" ht="15.75" customHeight="1" x14ac:dyDescent="0.2">
      <c r="A2219" s="6">
        <v>2206</v>
      </c>
      <c r="B2219" s="6">
        <v>0</v>
      </c>
      <c r="C2219" s="6">
        <v>0</v>
      </c>
      <c r="D2219" s="6">
        <v>0</v>
      </c>
      <c r="E2219" s="6">
        <v>14126.7</v>
      </c>
      <c r="F2219" s="6">
        <v>0</v>
      </c>
      <c r="G2219" s="6">
        <v>328.76499999999999</v>
      </c>
      <c r="H2219" s="6">
        <v>0</v>
      </c>
      <c r="I2219" s="6">
        <v>9162.8700000000008</v>
      </c>
      <c r="J2219" s="6">
        <v>0</v>
      </c>
      <c r="K2219" s="6">
        <v>340.56400000000002</v>
      </c>
      <c r="L2219" s="6">
        <v>9162.8700000000008</v>
      </c>
      <c r="M2219" s="6">
        <v>2409.1799999999998</v>
      </c>
      <c r="N2219" s="6">
        <v>0</v>
      </c>
      <c r="O2219" s="6">
        <v>34437</v>
      </c>
      <c r="P2219" s="6">
        <v>0</v>
      </c>
      <c r="Q2219" s="6">
        <v>0</v>
      </c>
      <c r="R2219" s="114">
        <v>39116.699999999997</v>
      </c>
      <c r="S2219" s="114">
        <v>40053.4</v>
      </c>
      <c r="T2219" s="114">
        <v>40053.4</v>
      </c>
      <c r="U2219">
        <v>0</v>
      </c>
      <c r="V2219">
        <v>12610.6</v>
      </c>
      <c r="W2219">
        <v>40053.4</v>
      </c>
    </row>
    <row r="2220" spans="1:23" ht="15.75" customHeight="1" x14ac:dyDescent="0.2">
      <c r="A2220" s="6">
        <v>2207</v>
      </c>
      <c r="B2220" s="6">
        <v>0</v>
      </c>
      <c r="C2220" s="6">
        <v>0</v>
      </c>
      <c r="D2220" s="6">
        <v>0</v>
      </c>
      <c r="E2220" s="6">
        <v>31773.7</v>
      </c>
      <c r="F2220" s="6">
        <v>0</v>
      </c>
      <c r="G2220" s="6">
        <v>0</v>
      </c>
      <c r="H2220" s="6">
        <v>0</v>
      </c>
      <c r="I2220" s="6">
        <v>11187.1</v>
      </c>
      <c r="J2220" s="6">
        <v>0</v>
      </c>
      <c r="K2220" s="6">
        <v>20743.8</v>
      </c>
      <c r="L2220" s="6">
        <v>11187.1</v>
      </c>
      <c r="M2220" s="6">
        <v>2807.58</v>
      </c>
      <c r="N2220" s="6">
        <v>0</v>
      </c>
      <c r="O2220" s="6">
        <v>37096.800000000003</v>
      </c>
      <c r="P2220" s="6">
        <v>0</v>
      </c>
      <c r="Q2220" s="6">
        <v>0</v>
      </c>
      <c r="R2220" s="114">
        <v>39122.699999999997</v>
      </c>
      <c r="S2220" s="114">
        <v>39922.199999999997</v>
      </c>
      <c r="T2220" s="114">
        <v>40053.4</v>
      </c>
      <c r="U2220">
        <v>0</v>
      </c>
      <c r="V2220">
        <v>14117.8</v>
      </c>
      <c r="W2220">
        <v>40053.4</v>
      </c>
    </row>
    <row r="2221" spans="1:23" ht="15.75" customHeight="1" x14ac:dyDescent="0.2">
      <c r="A2221" s="6">
        <v>2208</v>
      </c>
      <c r="B2221" s="6">
        <v>0</v>
      </c>
      <c r="C2221" s="6">
        <v>3895.45</v>
      </c>
      <c r="D2221" s="6">
        <v>0</v>
      </c>
      <c r="E2221" s="6">
        <v>38530.800000000003</v>
      </c>
      <c r="F2221" s="6">
        <v>0</v>
      </c>
      <c r="G2221" s="6">
        <v>0</v>
      </c>
      <c r="H2221" s="6">
        <v>0</v>
      </c>
      <c r="I2221" s="6">
        <v>12514.7</v>
      </c>
      <c r="J2221" s="6">
        <v>0</v>
      </c>
      <c r="K2221" s="6">
        <v>27317</v>
      </c>
      <c r="L2221" s="6">
        <v>12514.7</v>
      </c>
      <c r="M2221" s="6">
        <v>4544.1099999999997</v>
      </c>
      <c r="N2221" s="6">
        <v>0</v>
      </c>
      <c r="O2221" s="6">
        <v>35931</v>
      </c>
      <c r="P2221" s="6">
        <v>0</v>
      </c>
      <c r="Q2221" s="6">
        <v>0</v>
      </c>
      <c r="R2221" s="114">
        <v>40053.4</v>
      </c>
      <c r="S2221" s="114">
        <v>39759.199999999997</v>
      </c>
      <c r="T2221" s="114">
        <v>40053.4</v>
      </c>
      <c r="U2221">
        <v>0</v>
      </c>
      <c r="V2221">
        <v>9360.67</v>
      </c>
      <c r="W2221">
        <v>40053.4</v>
      </c>
    </row>
    <row r="2222" spans="1:23" ht="15.75" customHeight="1" x14ac:dyDescent="0.2">
      <c r="A2222" s="6">
        <v>2209</v>
      </c>
      <c r="B2222" s="6">
        <v>0</v>
      </c>
      <c r="C2222" s="6">
        <v>18770.3</v>
      </c>
      <c r="D2222" s="6">
        <v>0</v>
      </c>
      <c r="E2222" s="6">
        <v>39131.9</v>
      </c>
      <c r="F2222" s="6">
        <v>0</v>
      </c>
      <c r="G2222" s="6">
        <v>0</v>
      </c>
      <c r="H2222" s="6">
        <v>0</v>
      </c>
      <c r="I2222" s="6">
        <v>5275.38</v>
      </c>
      <c r="J2222" s="6">
        <v>0</v>
      </c>
      <c r="K2222" s="6">
        <v>19443.900000000001</v>
      </c>
      <c r="L2222" s="6">
        <v>5275.38</v>
      </c>
      <c r="M2222" s="6">
        <v>97.963800000000006</v>
      </c>
      <c r="N2222" s="6">
        <v>0</v>
      </c>
      <c r="O2222" s="6">
        <v>17113.5</v>
      </c>
      <c r="P2222" s="6">
        <v>0</v>
      </c>
      <c r="Q2222" s="6">
        <v>0</v>
      </c>
      <c r="R2222" s="114">
        <v>40053.4</v>
      </c>
      <c r="S2222" s="114">
        <v>39302.199999999997</v>
      </c>
      <c r="T2222" s="114">
        <v>39441.699999999997</v>
      </c>
      <c r="U2222">
        <v>0</v>
      </c>
      <c r="V2222">
        <v>4113.68</v>
      </c>
      <c r="W2222">
        <v>40053.4</v>
      </c>
    </row>
    <row r="2223" spans="1:23" ht="15.75" customHeight="1" x14ac:dyDescent="0.2">
      <c r="A2223" s="6">
        <v>2210</v>
      </c>
      <c r="B2223" s="6">
        <v>0</v>
      </c>
      <c r="C2223" s="6">
        <v>18924.5</v>
      </c>
      <c r="D2223" s="6">
        <v>0</v>
      </c>
      <c r="E2223" s="6">
        <v>39706</v>
      </c>
      <c r="F2223" s="6">
        <v>0</v>
      </c>
      <c r="G2223" s="6">
        <v>0</v>
      </c>
      <c r="H2223" s="6">
        <v>0</v>
      </c>
      <c r="I2223" s="6">
        <v>8627.0499999999993</v>
      </c>
      <c r="J2223" s="6">
        <v>0</v>
      </c>
      <c r="K2223" s="6">
        <v>26532.2</v>
      </c>
      <c r="L2223" s="6">
        <v>8627.0499999999993</v>
      </c>
      <c r="M2223" s="6">
        <v>0</v>
      </c>
      <c r="N2223" s="6">
        <v>0</v>
      </c>
      <c r="O2223" s="6">
        <v>12823.5</v>
      </c>
      <c r="P2223" s="6">
        <v>0</v>
      </c>
      <c r="Q2223" s="6">
        <v>0</v>
      </c>
      <c r="R2223" s="114">
        <v>40053.4</v>
      </c>
      <c r="S2223" s="114">
        <v>37460.9</v>
      </c>
      <c r="T2223" s="114">
        <v>39670.1</v>
      </c>
      <c r="U2223">
        <v>0</v>
      </c>
      <c r="V2223">
        <v>6178.5</v>
      </c>
      <c r="W2223">
        <v>40053.4</v>
      </c>
    </row>
    <row r="2224" spans="1:23" ht="15.75" customHeight="1" x14ac:dyDescent="0.2">
      <c r="A2224" s="6">
        <v>2211</v>
      </c>
      <c r="B2224" s="6">
        <v>0</v>
      </c>
      <c r="C2224" s="6">
        <v>25199</v>
      </c>
      <c r="D2224" s="6">
        <v>0</v>
      </c>
      <c r="E2224" s="6">
        <v>39760</v>
      </c>
      <c r="F2224" s="6">
        <v>0</v>
      </c>
      <c r="G2224" s="6">
        <v>0</v>
      </c>
      <c r="H2224" s="6">
        <v>0</v>
      </c>
      <c r="I2224" s="6">
        <v>11765</v>
      </c>
      <c r="J2224" s="6">
        <v>0</v>
      </c>
      <c r="K2224" s="6">
        <v>26993.599999999999</v>
      </c>
      <c r="L2224" s="6">
        <v>11765</v>
      </c>
      <c r="M2224" s="6">
        <v>0</v>
      </c>
      <c r="N2224" s="6">
        <v>0</v>
      </c>
      <c r="O2224" s="6">
        <v>11432.1</v>
      </c>
      <c r="P2224" s="6">
        <v>0</v>
      </c>
      <c r="Q2224" s="6">
        <v>0</v>
      </c>
      <c r="R2224" s="114">
        <v>40053.4</v>
      </c>
      <c r="S2224" s="114">
        <v>37231.1</v>
      </c>
      <c r="T2224" s="114">
        <v>40022.5</v>
      </c>
      <c r="U2224">
        <v>0</v>
      </c>
      <c r="V2224">
        <v>13825.4</v>
      </c>
      <c r="W2224">
        <v>40053.4</v>
      </c>
    </row>
    <row r="2225" spans="1:23" ht="15.75" customHeight="1" x14ac:dyDescent="0.2">
      <c r="A2225" s="6">
        <v>2212</v>
      </c>
      <c r="B2225" s="6">
        <v>0</v>
      </c>
      <c r="C2225" s="6">
        <v>16987.3</v>
      </c>
      <c r="D2225" s="6">
        <v>0</v>
      </c>
      <c r="E2225" s="6">
        <v>39659.9</v>
      </c>
      <c r="F2225" s="6">
        <v>0</v>
      </c>
      <c r="G2225" s="6">
        <v>0</v>
      </c>
      <c r="H2225" s="6">
        <v>0</v>
      </c>
      <c r="I2225" s="6">
        <v>11495.2</v>
      </c>
      <c r="J2225" s="6">
        <v>0</v>
      </c>
      <c r="K2225" s="6">
        <v>24138.799999999999</v>
      </c>
      <c r="L2225" s="6">
        <v>11495.2</v>
      </c>
      <c r="M2225" s="6">
        <v>0</v>
      </c>
      <c r="N2225" s="6">
        <v>0</v>
      </c>
      <c r="O2225" s="6">
        <v>10241.700000000001</v>
      </c>
      <c r="P2225" s="6">
        <v>0</v>
      </c>
      <c r="Q2225" s="6">
        <v>0</v>
      </c>
      <c r="R2225" s="114">
        <v>39456.400000000001</v>
      </c>
      <c r="S2225" s="114">
        <v>38135.800000000003</v>
      </c>
      <c r="T2225" s="114">
        <v>40053.4</v>
      </c>
      <c r="U2225">
        <v>0</v>
      </c>
      <c r="V2225">
        <v>28562.3</v>
      </c>
      <c r="W2225">
        <v>40053.4</v>
      </c>
    </row>
    <row r="2226" spans="1:23" ht="15.75" customHeight="1" x14ac:dyDescent="0.2">
      <c r="A2226" s="6">
        <v>2213</v>
      </c>
      <c r="B2226" s="6">
        <v>0</v>
      </c>
      <c r="C2226" s="6">
        <v>19707.599999999999</v>
      </c>
      <c r="D2226" s="6">
        <v>0</v>
      </c>
      <c r="E2226" s="6">
        <v>39235.4</v>
      </c>
      <c r="F2226" s="6">
        <v>0</v>
      </c>
      <c r="G2226" s="6">
        <v>0</v>
      </c>
      <c r="H2226" s="6">
        <v>0</v>
      </c>
      <c r="I2226" s="6">
        <v>12403.7</v>
      </c>
      <c r="J2226" s="6">
        <v>0</v>
      </c>
      <c r="K2226" s="6">
        <v>19489.599999999999</v>
      </c>
      <c r="L2226" s="6">
        <v>12403.7</v>
      </c>
      <c r="M2226" s="6">
        <v>0</v>
      </c>
      <c r="N2226" s="6">
        <v>0</v>
      </c>
      <c r="O2226" s="6">
        <v>15246.1</v>
      </c>
      <c r="P2226" s="6">
        <v>652.01099999999997</v>
      </c>
      <c r="Q2226" s="6">
        <v>0</v>
      </c>
      <c r="R2226" s="114">
        <v>37830.800000000003</v>
      </c>
      <c r="S2226" s="114">
        <v>36581.599999999999</v>
      </c>
      <c r="T2226" s="114">
        <v>39856.1</v>
      </c>
      <c r="U2226">
        <v>0</v>
      </c>
      <c r="V2226">
        <v>20532.5</v>
      </c>
      <c r="W2226">
        <v>40053.4</v>
      </c>
    </row>
    <row r="2227" spans="1:23" ht="15.75" customHeight="1" x14ac:dyDescent="0.2">
      <c r="A2227" s="6">
        <v>2214</v>
      </c>
      <c r="B2227" s="6">
        <v>0</v>
      </c>
      <c r="C2227" s="6">
        <v>22450.3</v>
      </c>
      <c r="D2227" s="6">
        <v>0</v>
      </c>
      <c r="E2227" s="6">
        <v>35054.400000000001</v>
      </c>
      <c r="F2227" s="6">
        <v>0</v>
      </c>
      <c r="G2227" s="6">
        <v>0</v>
      </c>
      <c r="H2227" s="6">
        <v>0</v>
      </c>
      <c r="I2227" s="6">
        <v>11673</v>
      </c>
      <c r="J2227" s="6">
        <v>0</v>
      </c>
      <c r="K2227" s="6">
        <v>13631.2</v>
      </c>
      <c r="L2227" s="6">
        <v>11673</v>
      </c>
      <c r="M2227" s="6">
        <v>0</v>
      </c>
      <c r="N2227" s="6">
        <v>0</v>
      </c>
      <c r="O2227" s="6">
        <v>19912</v>
      </c>
      <c r="P2227" s="6">
        <v>2119.1799999999998</v>
      </c>
      <c r="Q2227" s="6">
        <v>0</v>
      </c>
      <c r="R2227" s="114">
        <v>33177.5</v>
      </c>
      <c r="S2227" s="114">
        <v>33316.5</v>
      </c>
      <c r="T2227" s="114">
        <v>39315.4</v>
      </c>
      <c r="U2227">
        <v>0</v>
      </c>
      <c r="V2227">
        <v>12833.4</v>
      </c>
      <c r="W2227">
        <v>40053.4</v>
      </c>
    </row>
    <row r="2228" spans="1:23" ht="15.75" customHeight="1" x14ac:dyDescent="0.2">
      <c r="A2228" s="6">
        <v>2215</v>
      </c>
      <c r="B2228" s="6">
        <v>0.33765299999999998</v>
      </c>
      <c r="C2228" s="6">
        <v>23525.9</v>
      </c>
      <c r="D2228" s="6">
        <v>0.27026</v>
      </c>
      <c r="E2228" s="6">
        <v>23748.9</v>
      </c>
      <c r="F2228" s="6">
        <v>0.29270099999999999</v>
      </c>
      <c r="G2228" s="6">
        <v>0</v>
      </c>
      <c r="H2228" s="6">
        <v>0.15159600000000001</v>
      </c>
      <c r="I2228" s="6">
        <v>15010</v>
      </c>
      <c r="J2228" s="6">
        <v>0.136826</v>
      </c>
      <c r="K2228" s="6">
        <v>10180</v>
      </c>
      <c r="L2228" s="6">
        <v>15010</v>
      </c>
      <c r="M2228" s="6">
        <v>0</v>
      </c>
      <c r="N2228" s="6">
        <v>0.16499900000000001</v>
      </c>
      <c r="O2228" s="6">
        <v>18194.2</v>
      </c>
      <c r="P2228" s="6">
        <v>6842.7</v>
      </c>
      <c r="Q2228" s="6">
        <v>3.1384500000000003E-2</v>
      </c>
      <c r="R2228" s="114">
        <v>35964.199999999997</v>
      </c>
      <c r="S2228" s="114">
        <v>30334.2</v>
      </c>
      <c r="T2228" s="114">
        <v>39746.5</v>
      </c>
      <c r="U2228">
        <v>9.3792299999999995E-2</v>
      </c>
      <c r="V2228">
        <v>10146.9</v>
      </c>
      <c r="W2228">
        <v>40053.4</v>
      </c>
    </row>
    <row r="2229" spans="1:23" ht="15.75" customHeight="1" x14ac:dyDescent="0.2">
      <c r="A2229" s="6">
        <v>2216</v>
      </c>
      <c r="B2229" s="6">
        <v>1.4885900000000001</v>
      </c>
      <c r="C2229" s="6">
        <v>16091.8</v>
      </c>
      <c r="D2229" s="6">
        <v>1.3689899999999999</v>
      </c>
      <c r="E2229" s="6">
        <v>33607.1</v>
      </c>
      <c r="F2229" s="6">
        <v>2.05897</v>
      </c>
      <c r="G2229" s="6">
        <v>0</v>
      </c>
      <c r="H2229" s="6">
        <v>1.12751</v>
      </c>
      <c r="I2229" s="6">
        <v>7361.65</v>
      </c>
      <c r="J2229" s="6">
        <v>0.98921400000000004</v>
      </c>
      <c r="K2229" s="6">
        <v>5151.3900000000003</v>
      </c>
      <c r="L2229" s="6">
        <v>7361.65</v>
      </c>
      <c r="M2229" s="6">
        <v>0</v>
      </c>
      <c r="N2229" s="6">
        <v>1.09351</v>
      </c>
      <c r="O2229" s="6">
        <v>10813.8</v>
      </c>
      <c r="P2229" s="6">
        <v>7183.62</v>
      </c>
      <c r="Q2229" s="6">
        <v>0.31624099999999999</v>
      </c>
      <c r="R2229" s="114">
        <v>35572.699999999997</v>
      </c>
      <c r="S2229" s="114">
        <v>13462.2</v>
      </c>
      <c r="T2229" s="114">
        <v>40053.4</v>
      </c>
      <c r="U2229">
        <v>0.60211800000000004</v>
      </c>
      <c r="V2229">
        <v>7691.9</v>
      </c>
      <c r="W2229">
        <v>40053.4</v>
      </c>
    </row>
    <row r="2230" spans="1:23" ht="15.75" customHeight="1" x14ac:dyDescent="0.2">
      <c r="A2230" s="6">
        <v>2217</v>
      </c>
      <c r="B2230" s="6">
        <v>2.7048999999999999</v>
      </c>
      <c r="C2230" s="6">
        <v>27161.8</v>
      </c>
      <c r="D2230" s="6">
        <v>2.53071</v>
      </c>
      <c r="E2230" s="6">
        <v>33822.400000000001</v>
      </c>
      <c r="F2230" s="6">
        <v>3.2380800000000001</v>
      </c>
      <c r="G2230" s="6">
        <v>0</v>
      </c>
      <c r="H2230" s="6">
        <v>2.17197</v>
      </c>
      <c r="I2230" s="6">
        <v>16326.6</v>
      </c>
      <c r="J2230" s="6">
        <v>2.0134400000000001</v>
      </c>
      <c r="K2230" s="6">
        <v>1034.31</v>
      </c>
      <c r="L2230" s="6">
        <v>16326.6</v>
      </c>
      <c r="M2230" s="6">
        <v>0</v>
      </c>
      <c r="N2230" s="6">
        <v>2.1429499999999999</v>
      </c>
      <c r="O2230" s="6">
        <v>5843.94</v>
      </c>
      <c r="P2230" s="6">
        <v>6978.25</v>
      </c>
      <c r="Q2230" s="6">
        <v>0.94920700000000002</v>
      </c>
      <c r="R2230" s="114">
        <v>32055.9</v>
      </c>
      <c r="S2230" s="114">
        <v>3023.18</v>
      </c>
      <c r="T2230" s="114">
        <v>40053.4</v>
      </c>
      <c r="U2230">
        <v>1.78302</v>
      </c>
      <c r="V2230">
        <v>4443.2700000000004</v>
      </c>
      <c r="W2230">
        <v>40053.4</v>
      </c>
    </row>
    <row r="2231" spans="1:23" ht="15.75" customHeight="1" x14ac:dyDescent="0.2">
      <c r="A2231" s="6">
        <v>2218</v>
      </c>
      <c r="B2231" s="6">
        <v>3.65327</v>
      </c>
      <c r="C2231" s="6">
        <v>27370.5</v>
      </c>
      <c r="D2231" s="6">
        <v>3.4392200000000002</v>
      </c>
      <c r="E2231" s="6">
        <v>37422.300000000003</v>
      </c>
      <c r="F2231" s="6">
        <v>4.0938999999999997</v>
      </c>
      <c r="G2231" s="6">
        <v>0</v>
      </c>
      <c r="H2231" s="6">
        <v>2.14269</v>
      </c>
      <c r="I2231" s="6">
        <v>20691</v>
      </c>
      <c r="J2231" s="6">
        <v>2.8298800000000002</v>
      </c>
      <c r="K2231" s="6">
        <v>2422.13</v>
      </c>
      <c r="L2231" s="6">
        <v>20691</v>
      </c>
      <c r="M2231" s="6">
        <v>843.63099999999997</v>
      </c>
      <c r="N2231" s="6">
        <v>2.9497599999999999</v>
      </c>
      <c r="O2231" s="6">
        <v>1552.39</v>
      </c>
      <c r="P2231" s="6">
        <v>19425.099999999999</v>
      </c>
      <c r="Q2231" s="6">
        <v>1.83423</v>
      </c>
      <c r="R2231" s="114">
        <v>28872</v>
      </c>
      <c r="S2231" s="114">
        <v>3077.59</v>
      </c>
      <c r="T2231" s="114">
        <v>40053.4</v>
      </c>
      <c r="U2231">
        <v>2.1868400000000001</v>
      </c>
      <c r="V2231">
        <v>2684.36</v>
      </c>
      <c r="W2231">
        <v>40053.4</v>
      </c>
    </row>
    <row r="2232" spans="1:23" ht="15.75" customHeight="1" x14ac:dyDescent="0.2">
      <c r="A2232" s="6">
        <v>2219</v>
      </c>
      <c r="B2232" s="6">
        <v>4.3163499999999999</v>
      </c>
      <c r="C2232" s="6">
        <v>26015.7</v>
      </c>
      <c r="D2232" s="6">
        <v>4.0625099999999996</v>
      </c>
      <c r="E2232" s="6">
        <v>38613.4</v>
      </c>
      <c r="F2232" s="6">
        <v>4.0401699999999998</v>
      </c>
      <c r="G2232" s="6">
        <v>0</v>
      </c>
      <c r="H2232" s="6">
        <v>2.0800999999999998</v>
      </c>
      <c r="I2232" s="6">
        <v>25342.3</v>
      </c>
      <c r="J2232" s="6">
        <v>3.3971499999999999</v>
      </c>
      <c r="K2232" s="6">
        <v>2503.06</v>
      </c>
      <c r="L2232" s="6">
        <v>25342.3</v>
      </c>
      <c r="M2232" s="6">
        <v>4315.3</v>
      </c>
      <c r="N2232" s="6">
        <v>3.4824899999999999</v>
      </c>
      <c r="O2232" s="6">
        <v>1292.48</v>
      </c>
      <c r="P2232" s="6">
        <v>27005.8</v>
      </c>
      <c r="Q2232" s="6">
        <v>2.8304100000000001</v>
      </c>
      <c r="R2232" s="114">
        <v>33111</v>
      </c>
      <c r="S2232" s="114">
        <v>0</v>
      </c>
      <c r="T2232" s="114">
        <v>40053.4</v>
      </c>
      <c r="U2232">
        <v>1.8434999999999999</v>
      </c>
      <c r="V2232">
        <v>0</v>
      </c>
      <c r="W2232">
        <v>40053.4</v>
      </c>
    </row>
    <row r="2233" spans="1:23" ht="15.75" customHeight="1" x14ac:dyDescent="0.2">
      <c r="A2233" s="6">
        <v>2220</v>
      </c>
      <c r="B2233" s="6">
        <v>4.6440799999999998</v>
      </c>
      <c r="C2233" s="6">
        <v>19899.400000000001</v>
      </c>
      <c r="D2233" s="6">
        <v>4.4010499999999997</v>
      </c>
      <c r="E2233" s="6">
        <v>39178.9</v>
      </c>
      <c r="F2233" s="6">
        <v>4.8591899999999999</v>
      </c>
      <c r="G2233" s="6">
        <v>0</v>
      </c>
      <c r="H2233" s="6">
        <v>1.1592899999999999</v>
      </c>
      <c r="I2233" s="6">
        <v>25487.8</v>
      </c>
      <c r="J2233" s="6">
        <v>3.6806700000000001</v>
      </c>
      <c r="K2233" s="6">
        <v>1709.17</v>
      </c>
      <c r="L2233" s="6">
        <v>25487.8</v>
      </c>
      <c r="M2233" s="6">
        <v>7522.73</v>
      </c>
      <c r="N2233" s="6">
        <v>3.36212</v>
      </c>
      <c r="O2233" s="6">
        <v>696.52499999999998</v>
      </c>
      <c r="P2233" s="6">
        <v>26245.9</v>
      </c>
      <c r="Q2233" s="6">
        <v>1.8555200000000001</v>
      </c>
      <c r="R2233" s="114">
        <v>30843.5</v>
      </c>
      <c r="S2233" s="114">
        <v>0</v>
      </c>
      <c r="T2233" s="114">
        <v>40053.4</v>
      </c>
      <c r="U2233">
        <v>1.07605</v>
      </c>
      <c r="V2233">
        <v>0</v>
      </c>
      <c r="W2233">
        <v>40053.4</v>
      </c>
    </row>
    <row r="2234" spans="1:23" ht="15.75" customHeight="1" x14ac:dyDescent="0.2">
      <c r="A2234" s="6">
        <v>2221</v>
      </c>
      <c r="B2234" s="6">
        <v>4.6181999999999999</v>
      </c>
      <c r="C2234" s="6">
        <v>7324.8</v>
      </c>
      <c r="D2234" s="6">
        <v>4.4485999999999999</v>
      </c>
      <c r="E2234" s="6">
        <v>38758.699999999997</v>
      </c>
      <c r="F2234" s="6">
        <v>4.3420500000000004</v>
      </c>
      <c r="G2234" s="6">
        <v>0</v>
      </c>
      <c r="H2234" s="6">
        <v>1.1430499999999999</v>
      </c>
      <c r="I2234" s="6">
        <v>28517.4</v>
      </c>
      <c r="J2234" s="6">
        <v>3.7349899999999998</v>
      </c>
      <c r="K2234" s="6">
        <v>232.185</v>
      </c>
      <c r="L2234" s="6">
        <v>28517.4</v>
      </c>
      <c r="M2234" s="6">
        <v>5599.4</v>
      </c>
      <c r="N2234" s="6">
        <v>3.7869100000000002</v>
      </c>
      <c r="O2234" s="6">
        <v>1761.08</v>
      </c>
      <c r="P2234" s="6">
        <v>30697.599999999999</v>
      </c>
      <c r="Q2234" s="6">
        <v>2.0617399999999999</v>
      </c>
      <c r="R2234" s="114">
        <v>27918.5</v>
      </c>
      <c r="S2234" s="114">
        <v>0</v>
      </c>
      <c r="T2234" s="114">
        <v>40053.4</v>
      </c>
      <c r="U2234">
        <v>1.6369100000000001</v>
      </c>
      <c r="V2234">
        <v>0</v>
      </c>
      <c r="W2234">
        <v>40053.4</v>
      </c>
    </row>
    <row r="2235" spans="1:23" ht="15.75" customHeight="1" x14ac:dyDescent="0.2">
      <c r="A2235" s="6">
        <v>2222</v>
      </c>
      <c r="B2235" s="6">
        <v>4.33378</v>
      </c>
      <c r="C2235" s="6">
        <v>2831.25</v>
      </c>
      <c r="D2235" s="6">
        <v>4.1820199999999996</v>
      </c>
      <c r="E2235" s="6">
        <v>39572</v>
      </c>
      <c r="F2235" s="6">
        <v>3.9262600000000001</v>
      </c>
      <c r="G2235" s="6">
        <v>0</v>
      </c>
      <c r="H2235" s="6">
        <v>1.7367699999999999</v>
      </c>
      <c r="I2235" s="6">
        <v>30931.9</v>
      </c>
      <c r="J2235" s="6">
        <v>3.5494500000000002</v>
      </c>
      <c r="K2235" s="6">
        <v>0</v>
      </c>
      <c r="L2235" s="6">
        <v>30931.9</v>
      </c>
      <c r="M2235" s="6">
        <v>6810.61</v>
      </c>
      <c r="N2235" s="6">
        <v>3.57212</v>
      </c>
      <c r="O2235" s="6">
        <v>1823.21</v>
      </c>
      <c r="P2235" s="6">
        <v>33170.800000000003</v>
      </c>
      <c r="Q2235" s="6">
        <v>2.32416</v>
      </c>
      <c r="R2235" s="114">
        <v>32711</v>
      </c>
      <c r="S2235" s="114">
        <v>0</v>
      </c>
      <c r="T2235" s="114">
        <v>40053.4</v>
      </c>
      <c r="U2235">
        <v>1.8927799999999999</v>
      </c>
      <c r="V2235">
        <v>0</v>
      </c>
      <c r="W2235">
        <v>40053.4</v>
      </c>
    </row>
    <row r="2236" spans="1:23" ht="15.75" customHeight="1" x14ac:dyDescent="0.2">
      <c r="A2236" s="6">
        <v>2223</v>
      </c>
      <c r="B2236" s="6">
        <v>3.7507700000000002</v>
      </c>
      <c r="C2236" s="6">
        <v>5253.13</v>
      </c>
      <c r="D2236" s="6">
        <v>3.6381700000000001</v>
      </c>
      <c r="E2236" s="6">
        <v>39398.199999999997</v>
      </c>
      <c r="F2236" s="6">
        <v>3.5869800000000001</v>
      </c>
      <c r="G2236" s="6">
        <v>0</v>
      </c>
      <c r="H2236" s="6">
        <v>0.96472800000000003</v>
      </c>
      <c r="I2236" s="6">
        <v>32865.4</v>
      </c>
      <c r="J2236" s="6">
        <v>3.0950899999999999</v>
      </c>
      <c r="K2236" s="6">
        <v>0</v>
      </c>
      <c r="L2236" s="6">
        <v>32865.4</v>
      </c>
      <c r="M2236" s="6">
        <v>9582.91</v>
      </c>
      <c r="N2236" s="6">
        <v>3.1608999999999998</v>
      </c>
      <c r="O2236" s="6">
        <v>2305.85</v>
      </c>
      <c r="P2236" s="6">
        <v>37021.199999999997</v>
      </c>
      <c r="Q2236" s="6">
        <v>1.6797299999999999</v>
      </c>
      <c r="R2236" s="114">
        <v>34785.300000000003</v>
      </c>
      <c r="S2236" s="114">
        <v>0</v>
      </c>
      <c r="T2236" s="114">
        <v>38637.9</v>
      </c>
      <c r="U2236">
        <v>2.15218</v>
      </c>
      <c r="V2236">
        <v>0</v>
      </c>
      <c r="W2236">
        <v>40053.4</v>
      </c>
    </row>
    <row r="2237" spans="1:23" ht="15.75" customHeight="1" x14ac:dyDescent="0.2">
      <c r="A2237" s="6">
        <v>2224</v>
      </c>
      <c r="B2237" s="6">
        <v>2.8620700000000001</v>
      </c>
      <c r="C2237" s="6">
        <v>16211.7</v>
      </c>
      <c r="D2237" s="6">
        <v>2.7801499999999999</v>
      </c>
      <c r="E2237" s="6">
        <v>39714.1</v>
      </c>
      <c r="F2237" s="6">
        <v>2.54915</v>
      </c>
      <c r="G2237" s="6">
        <v>1051.1300000000001</v>
      </c>
      <c r="H2237" s="6">
        <v>0.79266400000000004</v>
      </c>
      <c r="I2237" s="6">
        <v>33018.1</v>
      </c>
      <c r="J2237" s="6">
        <v>2.3994200000000001</v>
      </c>
      <c r="K2237" s="6">
        <v>0</v>
      </c>
      <c r="L2237" s="6">
        <v>33018.1</v>
      </c>
      <c r="M2237" s="6">
        <v>14539.4</v>
      </c>
      <c r="N2237" s="6">
        <v>2.4843500000000001</v>
      </c>
      <c r="O2237" s="6">
        <v>1376.55</v>
      </c>
      <c r="P2237" s="6">
        <v>37769.599999999999</v>
      </c>
      <c r="Q2237" s="6">
        <v>1.1341399999999999</v>
      </c>
      <c r="R2237" s="114">
        <v>36166.9</v>
      </c>
      <c r="S2237" s="114">
        <v>0</v>
      </c>
      <c r="T2237" s="114">
        <v>34241</v>
      </c>
      <c r="U2237">
        <v>1.58199</v>
      </c>
      <c r="V2237">
        <v>0</v>
      </c>
      <c r="W2237">
        <v>40053.4</v>
      </c>
    </row>
    <row r="2238" spans="1:23" ht="15.75" customHeight="1" x14ac:dyDescent="0.2">
      <c r="A2238" s="6">
        <v>2225</v>
      </c>
      <c r="B2238" s="6">
        <v>1.3592599999999999</v>
      </c>
      <c r="C2238" s="6">
        <v>15596.5</v>
      </c>
      <c r="D2238" s="6">
        <v>1.6671100000000001</v>
      </c>
      <c r="E2238" s="6">
        <v>39768.9</v>
      </c>
      <c r="F2238" s="6">
        <v>1.2811699999999999</v>
      </c>
      <c r="G2238" s="6">
        <v>1826.38</v>
      </c>
      <c r="H2238" s="6">
        <v>0.20566799999999999</v>
      </c>
      <c r="I2238" s="6">
        <v>30808.9</v>
      </c>
      <c r="J2238" s="6">
        <v>1.48767</v>
      </c>
      <c r="K2238" s="6">
        <v>0</v>
      </c>
      <c r="L2238" s="6">
        <v>30808.9</v>
      </c>
      <c r="M2238" s="6">
        <v>11653.9</v>
      </c>
      <c r="N2238" s="6">
        <v>1.5071699999999999</v>
      </c>
      <c r="O2238" s="6">
        <v>3177.83</v>
      </c>
      <c r="P2238" s="6">
        <v>38557.199999999997</v>
      </c>
      <c r="Q2238" s="6">
        <v>0.74476699999999996</v>
      </c>
      <c r="R2238" s="114">
        <v>27919</v>
      </c>
      <c r="S2238" s="114">
        <v>0</v>
      </c>
      <c r="T2238" s="114">
        <v>18789.900000000001</v>
      </c>
      <c r="U2238">
        <v>0.268044</v>
      </c>
      <c r="V2238">
        <v>0</v>
      </c>
      <c r="W2238">
        <v>39678.699999999997</v>
      </c>
    </row>
    <row r="2239" spans="1:23" ht="15.75" customHeight="1" x14ac:dyDescent="0.2">
      <c r="A2239" s="6">
        <v>2226</v>
      </c>
      <c r="B2239" s="6">
        <v>0.507351</v>
      </c>
      <c r="C2239" s="6">
        <v>25916</v>
      </c>
      <c r="D2239" s="6">
        <v>0.499581</v>
      </c>
      <c r="E2239" s="6">
        <v>40053.4</v>
      </c>
      <c r="F2239" s="6">
        <v>0.20494799999999999</v>
      </c>
      <c r="G2239" s="6">
        <v>282.74400000000003</v>
      </c>
      <c r="H2239" s="6">
        <v>1.7801299999999999E-2</v>
      </c>
      <c r="I2239" s="6">
        <v>32130.9</v>
      </c>
      <c r="J2239" s="6">
        <v>0.56524200000000002</v>
      </c>
      <c r="K2239" s="6">
        <v>1479.28</v>
      </c>
      <c r="L2239" s="6">
        <v>32130.9</v>
      </c>
      <c r="M2239" s="6">
        <v>9252.15</v>
      </c>
      <c r="N2239" s="6">
        <v>0.339252</v>
      </c>
      <c r="O2239" s="6">
        <v>16511.3</v>
      </c>
      <c r="P2239" s="6">
        <v>37392.800000000003</v>
      </c>
      <c r="Q2239" s="6">
        <v>0.55670799999999998</v>
      </c>
      <c r="R2239" s="114">
        <v>17361</v>
      </c>
      <c r="S2239" s="114">
        <v>3003.92</v>
      </c>
      <c r="T2239" s="114">
        <v>6344.21</v>
      </c>
      <c r="U2239">
        <v>5.1275599999999998E-2</v>
      </c>
      <c r="V2239">
        <v>0</v>
      </c>
      <c r="W2239">
        <v>38106.800000000003</v>
      </c>
    </row>
    <row r="2240" spans="1:23" ht="15.75" customHeight="1" x14ac:dyDescent="0.2">
      <c r="A2240" s="6">
        <v>2227</v>
      </c>
      <c r="B2240" s="6">
        <v>0</v>
      </c>
      <c r="C2240" s="6">
        <v>34529.599999999999</v>
      </c>
      <c r="D2240" s="6">
        <v>0</v>
      </c>
      <c r="E2240" s="6">
        <v>40053.4</v>
      </c>
      <c r="F2240" s="6">
        <v>0</v>
      </c>
      <c r="G2240" s="6">
        <v>3076.43</v>
      </c>
      <c r="H2240" s="6">
        <v>0</v>
      </c>
      <c r="I2240" s="6">
        <v>16693.099999999999</v>
      </c>
      <c r="J2240" s="6">
        <v>1.3141699999999999E-2</v>
      </c>
      <c r="K2240" s="6">
        <v>1127.3599999999999</v>
      </c>
      <c r="L2240" s="6">
        <v>16693.099999999999</v>
      </c>
      <c r="M2240" s="6">
        <v>10758.3</v>
      </c>
      <c r="N2240" s="6">
        <v>8.9659300000000004E-3</v>
      </c>
      <c r="O2240" s="6">
        <v>18911</v>
      </c>
      <c r="P2240" s="6">
        <v>37298.9</v>
      </c>
      <c r="Q2240" s="6">
        <v>4.4758199999999998E-2</v>
      </c>
      <c r="R2240" s="114">
        <v>34266.699999999997</v>
      </c>
      <c r="S2240" s="114">
        <v>12109.8</v>
      </c>
      <c r="T2240" s="114">
        <v>9934.67</v>
      </c>
      <c r="U2240">
        <v>0</v>
      </c>
      <c r="V2240">
        <v>0</v>
      </c>
      <c r="W2240">
        <v>39738.9</v>
      </c>
    </row>
    <row r="2241" spans="1:23" ht="15.75" customHeight="1" x14ac:dyDescent="0.2">
      <c r="A2241" s="6">
        <v>2228</v>
      </c>
      <c r="B2241" s="6">
        <v>0</v>
      </c>
      <c r="C2241" s="6">
        <v>36673.699999999997</v>
      </c>
      <c r="D2241" s="6">
        <v>0</v>
      </c>
      <c r="E2241" s="6">
        <v>40053.4</v>
      </c>
      <c r="F2241" s="6">
        <v>0</v>
      </c>
      <c r="G2241" s="6">
        <v>7833.3</v>
      </c>
      <c r="H2241" s="6">
        <v>0</v>
      </c>
      <c r="I2241" s="6">
        <v>25664.400000000001</v>
      </c>
      <c r="J2241" s="6">
        <v>0</v>
      </c>
      <c r="K2241" s="6">
        <v>3994.47</v>
      </c>
      <c r="L2241" s="6">
        <v>25664.400000000001</v>
      </c>
      <c r="M2241" s="6">
        <v>13191</v>
      </c>
      <c r="N2241" s="6">
        <v>0</v>
      </c>
      <c r="O2241" s="6">
        <v>16450.900000000001</v>
      </c>
      <c r="P2241" s="6">
        <v>39568.300000000003</v>
      </c>
      <c r="Q2241" s="6">
        <v>0</v>
      </c>
      <c r="R2241" s="114">
        <v>31867.200000000001</v>
      </c>
      <c r="S2241" s="114">
        <v>19887.900000000001</v>
      </c>
      <c r="T2241" s="114">
        <v>0</v>
      </c>
      <c r="U2241">
        <v>0</v>
      </c>
      <c r="V2241">
        <v>2128.4699999999998</v>
      </c>
      <c r="W2241">
        <v>38773.699999999997</v>
      </c>
    </row>
    <row r="2242" spans="1:23" ht="15.75" customHeight="1" x14ac:dyDescent="0.2">
      <c r="A2242" s="6">
        <v>2229</v>
      </c>
      <c r="B2242" s="6">
        <v>0</v>
      </c>
      <c r="C2242" s="6">
        <v>39256.199999999997</v>
      </c>
      <c r="D2242" s="6">
        <v>0</v>
      </c>
      <c r="E2242" s="6">
        <v>40053.4</v>
      </c>
      <c r="F2242" s="6">
        <v>0</v>
      </c>
      <c r="G2242" s="6">
        <v>9112.06</v>
      </c>
      <c r="H2242" s="6">
        <v>0</v>
      </c>
      <c r="I2242" s="6">
        <v>8883.7800000000007</v>
      </c>
      <c r="J2242" s="6">
        <v>0</v>
      </c>
      <c r="K2242" s="6">
        <v>9845</v>
      </c>
      <c r="L2242" s="6">
        <v>8883.7800000000007</v>
      </c>
      <c r="M2242" s="6">
        <v>21889.4</v>
      </c>
      <c r="N2242" s="6">
        <v>0</v>
      </c>
      <c r="O2242" s="6">
        <v>14134.4</v>
      </c>
      <c r="P2242" s="6">
        <v>40016.699999999997</v>
      </c>
      <c r="Q2242" s="6">
        <v>0</v>
      </c>
      <c r="R2242" s="114">
        <v>31794.799999999999</v>
      </c>
      <c r="S2242" s="114">
        <v>27154.5</v>
      </c>
      <c r="T2242" s="114">
        <v>0</v>
      </c>
      <c r="U2242">
        <v>0</v>
      </c>
      <c r="V2242">
        <v>15478.3</v>
      </c>
      <c r="W2242">
        <v>36936.699999999997</v>
      </c>
    </row>
    <row r="2243" spans="1:23" ht="15.75" customHeight="1" x14ac:dyDescent="0.2">
      <c r="A2243" s="6">
        <v>2230</v>
      </c>
      <c r="B2243" s="6">
        <v>0</v>
      </c>
      <c r="C2243" s="6">
        <v>40053.4</v>
      </c>
      <c r="D2243" s="6">
        <v>0</v>
      </c>
      <c r="E2243" s="6">
        <v>40053.4</v>
      </c>
      <c r="F2243" s="6">
        <v>0</v>
      </c>
      <c r="G2243" s="6">
        <v>6345.78</v>
      </c>
      <c r="H2243" s="6">
        <v>0</v>
      </c>
      <c r="I2243" s="6">
        <v>2617.41</v>
      </c>
      <c r="J2243" s="6">
        <v>0</v>
      </c>
      <c r="K2243" s="6">
        <v>3938.88</v>
      </c>
      <c r="L2243" s="6">
        <v>2617.41</v>
      </c>
      <c r="M2243" s="6">
        <v>12210.6</v>
      </c>
      <c r="N2243" s="6">
        <v>0</v>
      </c>
      <c r="O2243" s="6">
        <v>32759.9</v>
      </c>
      <c r="P2243" s="6">
        <v>39547.4</v>
      </c>
      <c r="Q2243" s="6">
        <v>0</v>
      </c>
      <c r="R2243" s="114">
        <v>31802.6</v>
      </c>
      <c r="S2243" s="114">
        <v>24158.1</v>
      </c>
      <c r="T2243" s="114">
        <v>7463.11</v>
      </c>
      <c r="U2243">
        <v>0</v>
      </c>
      <c r="V2243">
        <v>23274.3</v>
      </c>
      <c r="W2243">
        <v>32499.1</v>
      </c>
    </row>
    <row r="2244" spans="1:23" ht="15.75" customHeight="1" x14ac:dyDescent="0.2">
      <c r="A2244" s="6">
        <v>2231</v>
      </c>
      <c r="B2244" s="6">
        <v>0</v>
      </c>
      <c r="C2244" s="6">
        <v>39030.800000000003</v>
      </c>
      <c r="D2244" s="6">
        <v>0</v>
      </c>
      <c r="E2244" s="6">
        <v>40053.4</v>
      </c>
      <c r="F2244" s="6">
        <v>0</v>
      </c>
      <c r="G2244" s="6">
        <v>6362.34</v>
      </c>
      <c r="H2244" s="6">
        <v>0</v>
      </c>
      <c r="I2244" s="6">
        <v>1482.53</v>
      </c>
      <c r="J2244" s="6">
        <v>0</v>
      </c>
      <c r="K2244" s="6">
        <v>7210.31</v>
      </c>
      <c r="L2244" s="6">
        <v>1482.53</v>
      </c>
      <c r="M2244" s="6">
        <v>3659.05</v>
      </c>
      <c r="N2244" s="6">
        <v>0</v>
      </c>
      <c r="O2244" s="6">
        <v>32540.3</v>
      </c>
      <c r="P2244" s="6">
        <v>39330.6</v>
      </c>
      <c r="Q2244" s="6">
        <v>0</v>
      </c>
      <c r="R2244" s="114">
        <v>26877.5</v>
      </c>
      <c r="S2244" s="114">
        <v>19666.8</v>
      </c>
      <c r="T2244" s="114">
        <v>14749.3</v>
      </c>
      <c r="U2244">
        <v>0</v>
      </c>
      <c r="V2244">
        <v>27368.6</v>
      </c>
      <c r="W2244">
        <v>33252</v>
      </c>
    </row>
    <row r="2245" spans="1:23" ht="15.75" customHeight="1" x14ac:dyDescent="0.2">
      <c r="A2245" s="6">
        <v>2232</v>
      </c>
      <c r="B2245" s="6">
        <v>0</v>
      </c>
      <c r="C2245" s="6">
        <v>38958.300000000003</v>
      </c>
      <c r="D2245" s="6">
        <v>0</v>
      </c>
      <c r="E2245" s="6">
        <v>40053.4</v>
      </c>
      <c r="F2245" s="6">
        <v>0</v>
      </c>
      <c r="G2245" s="6">
        <v>10672.5</v>
      </c>
      <c r="H2245" s="6">
        <v>0</v>
      </c>
      <c r="I2245" s="6">
        <v>3473.89</v>
      </c>
      <c r="J2245" s="6">
        <v>0</v>
      </c>
      <c r="K2245" s="6">
        <v>11699.5</v>
      </c>
      <c r="L2245" s="6">
        <v>3473.89</v>
      </c>
      <c r="M2245" s="6">
        <v>0</v>
      </c>
      <c r="N2245" s="6">
        <v>0</v>
      </c>
      <c r="O2245" s="6">
        <v>36717.4</v>
      </c>
      <c r="P2245" s="6">
        <v>38056.6</v>
      </c>
      <c r="Q2245" s="6">
        <v>0</v>
      </c>
      <c r="R2245" s="114">
        <v>18349</v>
      </c>
      <c r="S2245" s="114">
        <v>14270.7</v>
      </c>
      <c r="T2245" s="114">
        <v>38296.300000000003</v>
      </c>
      <c r="U2245">
        <v>0</v>
      </c>
      <c r="V2245">
        <v>33415.300000000003</v>
      </c>
      <c r="W2245">
        <v>35388.800000000003</v>
      </c>
    </row>
    <row r="2246" spans="1:23" ht="15.75" customHeight="1" x14ac:dyDescent="0.2">
      <c r="A2246" s="6">
        <v>2233</v>
      </c>
      <c r="B2246" s="6">
        <v>0</v>
      </c>
      <c r="C2246" s="6">
        <v>38427.1</v>
      </c>
      <c r="D2246" s="6">
        <v>0</v>
      </c>
      <c r="E2246" s="6">
        <v>40053.4</v>
      </c>
      <c r="F2246" s="6">
        <v>0</v>
      </c>
      <c r="G2246" s="6">
        <v>9165.34</v>
      </c>
      <c r="H2246" s="6">
        <v>0</v>
      </c>
      <c r="I2246" s="6">
        <v>0</v>
      </c>
      <c r="J2246" s="6">
        <v>0</v>
      </c>
      <c r="K2246" s="6">
        <v>24189.200000000001</v>
      </c>
      <c r="L2246" s="6">
        <v>0</v>
      </c>
      <c r="M2246" s="6">
        <v>0</v>
      </c>
      <c r="N2246" s="6">
        <v>0</v>
      </c>
      <c r="O2246" s="6">
        <v>27329.5</v>
      </c>
      <c r="P2246" s="6">
        <v>31419.1</v>
      </c>
      <c r="Q2246" s="6">
        <v>0</v>
      </c>
      <c r="R2246" s="114">
        <v>6169.61</v>
      </c>
      <c r="S2246" s="114">
        <v>14287.8</v>
      </c>
      <c r="T2246" s="114">
        <v>40053.4</v>
      </c>
      <c r="U2246">
        <v>0</v>
      </c>
      <c r="V2246">
        <v>34958.400000000001</v>
      </c>
      <c r="W2246">
        <v>35166.9</v>
      </c>
    </row>
    <row r="2247" spans="1:23" ht="15.75" customHeight="1" x14ac:dyDescent="0.2">
      <c r="A2247" s="6">
        <v>2234</v>
      </c>
      <c r="B2247" s="6">
        <v>0</v>
      </c>
      <c r="C2247" s="6">
        <v>36719.800000000003</v>
      </c>
      <c r="D2247" s="6">
        <v>0</v>
      </c>
      <c r="E2247" s="6">
        <v>40053.4</v>
      </c>
      <c r="F2247" s="6">
        <v>0</v>
      </c>
      <c r="G2247" s="6">
        <v>3700.17</v>
      </c>
      <c r="H2247" s="6">
        <v>0</v>
      </c>
      <c r="I2247" s="6">
        <v>0</v>
      </c>
      <c r="J2247" s="6">
        <v>0</v>
      </c>
      <c r="K2247" s="6">
        <v>17192.5</v>
      </c>
      <c r="L2247" s="6">
        <v>0</v>
      </c>
      <c r="M2247" s="6">
        <v>0</v>
      </c>
      <c r="N2247" s="6">
        <v>0</v>
      </c>
      <c r="O2247" s="6">
        <v>27856.1</v>
      </c>
      <c r="P2247" s="6">
        <v>14725.6</v>
      </c>
      <c r="Q2247" s="6">
        <v>0</v>
      </c>
      <c r="R2247" s="114">
        <v>4270.3999999999996</v>
      </c>
      <c r="S2247" s="114">
        <v>17974</v>
      </c>
      <c r="T2247" s="114">
        <v>40053.4</v>
      </c>
      <c r="U2247">
        <v>0</v>
      </c>
      <c r="V2247">
        <v>36505.300000000003</v>
      </c>
      <c r="W2247">
        <v>30037.1</v>
      </c>
    </row>
    <row r="2248" spans="1:23" ht="15.75" customHeight="1" x14ac:dyDescent="0.2">
      <c r="A2248" s="6">
        <v>2235</v>
      </c>
      <c r="B2248" s="6">
        <v>0</v>
      </c>
      <c r="C2248" s="6">
        <v>33128.400000000001</v>
      </c>
      <c r="D2248" s="6">
        <v>0</v>
      </c>
      <c r="E2248" s="6">
        <v>40053.4</v>
      </c>
      <c r="F2248" s="6">
        <v>0</v>
      </c>
      <c r="G2248" s="6">
        <v>9979.7900000000009</v>
      </c>
      <c r="H2248" s="6">
        <v>0</v>
      </c>
      <c r="I2248" s="6">
        <v>0</v>
      </c>
      <c r="J2248" s="6">
        <v>0</v>
      </c>
      <c r="K2248" s="6">
        <v>14180.4</v>
      </c>
      <c r="L2248" s="6">
        <v>0</v>
      </c>
      <c r="M2248" s="6">
        <v>0</v>
      </c>
      <c r="N2248" s="6">
        <v>0</v>
      </c>
      <c r="O2248" s="6">
        <v>35682.699999999997</v>
      </c>
      <c r="P2248" s="6">
        <v>19160.5</v>
      </c>
      <c r="Q2248" s="6">
        <v>0</v>
      </c>
      <c r="R2248" s="114">
        <v>5506.96</v>
      </c>
      <c r="S2248" s="114">
        <v>23829.4</v>
      </c>
      <c r="T2248" s="114">
        <v>40053.4</v>
      </c>
      <c r="U2248">
        <v>0</v>
      </c>
      <c r="V2248">
        <v>36760.9</v>
      </c>
      <c r="W2248">
        <v>27775.8</v>
      </c>
    </row>
    <row r="2249" spans="1:23" ht="15.75" customHeight="1" x14ac:dyDescent="0.2">
      <c r="A2249" s="6">
        <v>2236</v>
      </c>
      <c r="B2249" s="6">
        <v>0</v>
      </c>
      <c r="C2249" s="6">
        <v>28228.6</v>
      </c>
      <c r="D2249" s="6">
        <v>0</v>
      </c>
      <c r="E2249" s="6">
        <v>40053.4</v>
      </c>
      <c r="F2249" s="6">
        <v>0</v>
      </c>
      <c r="G2249" s="6">
        <v>3321.18</v>
      </c>
      <c r="H2249" s="6">
        <v>0</v>
      </c>
      <c r="I2249" s="6">
        <v>56.586500000000001</v>
      </c>
      <c r="J2249" s="6">
        <v>0</v>
      </c>
      <c r="K2249" s="6">
        <v>17123</v>
      </c>
      <c r="L2249" s="6">
        <v>56.586500000000001</v>
      </c>
      <c r="M2249" s="6">
        <v>0</v>
      </c>
      <c r="N2249" s="6">
        <v>0</v>
      </c>
      <c r="O2249" s="6">
        <v>40053.4</v>
      </c>
      <c r="P2249" s="6">
        <v>12365.4</v>
      </c>
      <c r="Q2249" s="6">
        <v>0</v>
      </c>
      <c r="R2249" s="114">
        <v>2739.68</v>
      </c>
      <c r="S2249" s="114">
        <v>21381.599999999999</v>
      </c>
      <c r="T2249" s="114">
        <v>39802.800000000003</v>
      </c>
      <c r="U2249">
        <v>0</v>
      </c>
      <c r="V2249">
        <v>34702.6</v>
      </c>
      <c r="W2249">
        <v>17281.900000000001</v>
      </c>
    </row>
    <row r="2250" spans="1:23" ht="15.75" customHeight="1" x14ac:dyDescent="0.2">
      <c r="A2250" s="6">
        <v>2237</v>
      </c>
      <c r="B2250" s="6">
        <v>0</v>
      </c>
      <c r="C2250" s="6">
        <v>24842.3</v>
      </c>
      <c r="D2250" s="6">
        <v>0</v>
      </c>
      <c r="E2250" s="6">
        <v>40053.4</v>
      </c>
      <c r="F2250" s="6">
        <v>0</v>
      </c>
      <c r="G2250" s="6">
        <v>712.81600000000003</v>
      </c>
      <c r="H2250" s="6">
        <v>0</v>
      </c>
      <c r="I2250" s="6">
        <v>0</v>
      </c>
      <c r="J2250" s="6">
        <v>0</v>
      </c>
      <c r="K2250" s="6">
        <v>13606.7</v>
      </c>
      <c r="L2250" s="6">
        <v>0</v>
      </c>
      <c r="M2250" s="6">
        <v>0</v>
      </c>
      <c r="N2250" s="6">
        <v>0</v>
      </c>
      <c r="O2250" s="6">
        <v>40053.4</v>
      </c>
      <c r="P2250" s="6">
        <v>18640</v>
      </c>
      <c r="Q2250" s="6">
        <v>0</v>
      </c>
      <c r="R2250" s="114">
        <v>757.24900000000002</v>
      </c>
      <c r="S2250" s="114">
        <v>12703</v>
      </c>
      <c r="T2250" s="114">
        <v>38311.4</v>
      </c>
      <c r="U2250">
        <v>0</v>
      </c>
      <c r="V2250">
        <v>32418</v>
      </c>
      <c r="W2250">
        <v>10311.5</v>
      </c>
    </row>
    <row r="2251" spans="1:23" ht="15.75" customHeight="1" x14ac:dyDescent="0.2">
      <c r="A2251" s="6">
        <v>2238</v>
      </c>
      <c r="B2251" s="6">
        <v>0</v>
      </c>
      <c r="C2251" s="6">
        <v>20986.3</v>
      </c>
      <c r="D2251" s="6">
        <v>0</v>
      </c>
      <c r="E2251" s="6">
        <v>40053.4</v>
      </c>
      <c r="F2251" s="6">
        <v>3.7579300000000003E-2</v>
      </c>
      <c r="G2251" s="6">
        <v>2980.54</v>
      </c>
      <c r="H2251" s="6">
        <v>0</v>
      </c>
      <c r="I2251" s="6">
        <v>0</v>
      </c>
      <c r="J2251" s="6">
        <v>0</v>
      </c>
      <c r="K2251" s="6">
        <v>12001.8</v>
      </c>
      <c r="L2251" s="6">
        <v>0</v>
      </c>
      <c r="M2251" s="6">
        <v>0</v>
      </c>
      <c r="N2251" s="6">
        <v>0</v>
      </c>
      <c r="O2251" s="6">
        <v>40053.4</v>
      </c>
      <c r="P2251" s="6">
        <v>13251.2</v>
      </c>
      <c r="Q2251" s="6">
        <v>0</v>
      </c>
      <c r="R2251" s="114">
        <v>0</v>
      </c>
      <c r="S2251" s="114">
        <v>6652.61</v>
      </c>
      <c r="T2251" s="114">
        <v>32950.800000000003</v>
      </c>
      <c r="U2251">
        <v>0</v>
      </c>
      <c r="V2251">
        <v>30469.1</v>
      </c>
      <c r="W2251">
        <v>5428.27</v>
      </c>
    </row>
    <row r="2252" spans="1:23" ht="15.75" customHeight="1" x14ac:dyDescent="0.2">
      <c r="A2252" s="6">
        <v>2239</v>
      </c>
      <c r="B2252" s="6">
        <v>0.36390299999999998</v>
      </c>
      <c r="C2252" s="6">
        <v>17572.599999999999</v>
      </c>
      <c r="D2252" s="6">
        <v>0.28633900000000001</v>
      </c>
      <c r="E2252" s="6">
        <v>40053.4</v>
      </c>
      <c r="F2252" s="6">
        <v>0.63641199999999998</v>
      </c>
      <c r="G2252" s="6">
        <v>1536.24</v>
      </c>
      <c r="H2252" s="6">
        <v>0.133883</v>
      </c>
      <c r="I2252" s="6">
        <v>0</v>
      </c>
      <c r="J2252" s="6">
        <v>0.14299400000000001</v>
      </c>
      <c r="K2252" s="6">
        <v>12838</v>
      </c>
      <c r="L2252" s="6">
        <v>0</v>
      </c>
      <c r="M2252" s="6">
        <v>0</v>
      </c>
      <c r="N2252" s="6">
        <v>0.15577299999999999</v>
      </c>
      <c r="O2252" s="6">
        <v>40053.4</v>
      </c>
      <c r="P2252" s="6">
        <v>13121.6</v>
      </c>
      <c r="Q2252" s="6">
        <v>0.10737099999999999</v>
      </c>
      <c r="R2252" s="114">
        <v>0</v>
      </c>
      <c r="S2252" s="114">
        <v>3798.27</v>
      </c>
      <c r="T2252" s="114">
        <v>13564.7</v>
      </c>
      <c r="U2252">
        <v>2.1361600000000001E-2</v>
      </c>
      <c r="V2252">
        <v>33141.199999999997</v>
      </c>
      <c r="W2252">
        <v>15422.5</v>
      </c>
    </row>
    <row r="2253" spans="1:23" ht="15.75" customHeight="1" x14ac:dyDescent="0.2">
      <c r="A2253" s="6">
        <v>2240</v>
      </c>
      <c r="B2253" s="6">
        <v>1.5786199999999999</v>
      </c>
      <c r="C2253" s="6">
        <v>15879.9</v>
      </c>
      <c r="D2253" s="6">
        <v>1.2374799999999999</v>
      </c>
      <c r="E2253" s="6">
        <v>40053.4</v>
      </c>
      <c r="F2253" s="6">
        <v>1.9352100000000001</v>
      </c>
      <c r="G2253" s="6">
        <v>3212.16</v>
      </c>
      <c r="H2253" s="6">
        <v>0.68403999999999998</v>
      </c>
      <c r="I2253" s="6">
        <v>828.14</v>
      </c>
      <c r="J2253" s="6">
        <v>0.94503499999999996</v>
      </c>
      <c r="K2253" s="6">
        <v>11522.8</v>
      </c>
      <c r="L2253" s="6">
        <v>828.14</v>
      </c>
      <c r="M2253" s="6">
        <v>0</v>
      </c>
      <c r="N2253" s="6">
        <v>0.727769</v>
      </c>
      <c r="O2253" s="6">
        <v>40053.4</v>
      </c>
      <c r="P2253" s="6">
        <v>15363.2</v>
      </c>
      <c r="Q2253" s="6">
        <v>0.55025400000000002</v>
      </c>
      <c r="R2253" s="114">
        <v>0</v>
      </c>
      <c r="S2253" s="114">
        <v>1656.4</v>
      </c>
      <c r="T2253" s="114">
        <v>1031.3399999999999</v>
      </c>
      <c r="U2253">
        <v>1.11548</v>
      </c>
      <c r="V2253">
        <v>37872.1</v>
      </c>
      <c r="W2253">
        <v>10930.6</v>
      </c>
    </row>
    <row r="2254" spans="1:23" ht="15.75" customHeight="1" x14ac:dyDescent="0.2">
      <c r="A2254" s="6">
        <v>2241</v>
      </c>
      <c r="B2254" s="6">
        <v>2.8212999999999999</v>
      </c>
      <c r="C2254" s="6">
        <v>3290.16</v>
      </c>
      <c r="D2254" s="6">
        <v>1.8419099999999999</v>
      </c>
      <c r="E2254" s="6">
        <v>40053.4</v>
      </c>
      <c r="F2254" s="6">
        <v>2.9146899999999998</v>
      </c>
      <c r="G2254" s="6">
        <v>5195.75</v>
      </c>
      <c r="H2254" s="6">
        <v>1.4422699999999999</v>
      </c>
      <c r="I2254" s="6">
        <v>0</v>
      </c>
      <c r="J2254" s="6">
        <v>0.82625700000000002</v>
      </c>
      <c r="K2254" s="6">
        <v>12906.9</v>
      </c>
      <c r="L2254" s="6">
        <v>0</v>
      </c>
      <c r="M2254" s="6">
        <v>0</v>
      </c>
      <c r="N2254" s="6">
        <v>1.95187</v>
      </c>
      <c r="O2254" s="6">
        <v>39689.300000000003</v>
      </c>
      <c r="P2254" s="6">
        <v>8112.13</v>
      </c>
      <c r="Q2254" s="6">
        <v>1.4756199999999999</v>
      </c>
      <c r="R2254" s="114">
        <v>0</v>
      </c>
      <c r="S2254" s="114">
        <v>276.85899999999998</v>
      </c>
      <c r="T2254" s="114">
        <v>2553.5300000000002</v>
      </c>
      <c r="U2254">
        <v>1.93927</v>
      </c>
      <c r="V2254">
        <v>37273.199999999997</v>
      </c>
      <c r="W2254">
        <v>20562.3</v>
      </c>
    </row>
    <row r="2255" spans="1:23" ht="15.75" customHeight="1" x14ac:dyDescent="0.2">
      <c r="A2255" s="6">
        <v>2242</v>
      </c>
      <c r="B2255" s="6">
        <v>3.7819199999999999</v>
      </c>
      <c r="C2255" s="6">
        <v>6306.06</v>
      </c>
      <c r="D2255" s="6">
        <v>2.7740399999999998</v>
      </c>
      <c r="E2255" s="6">
        <v>40053.4</v>
      </c>
      <c r="F2255" s="6">
        <v>3.7247499999999998</v>
      </c>
      <c r="G2255" s="6">
        <v>16724.900000000001</v>
      </c>
      <c r="H2255" s="6">
        <v>3.12385</v>
      </c>
      <c r="I2255" s="6">
        <v>0</v>
      </c>
      <c r="J2255" s="6">
        <v>2.1502500000000002</v>
      </c>
      <c r="K2255" s="6">
        <v>13579.3</v>
      </c>
      <c r="L2255" s="6">
        <v>0</v>
      </c>
      <c r="M2255" s="6">
        <v>0</v>
      </c>
      <c r="N2255" s="6">
        <v>2.7450600000000001</v>
      </c>
      <c r="O2255" s="6">
        <v>39503.599999999999</v>
      </c>
      <c r="P2255" s="6">
        <v>8487.73</v>
      </c>
      <c r="Q2255" s="6">
        <v>2.7149200000000002</v>
      </c>
      <c r="R2255" s="114">
        <v>0</v>
      </c>
      <c r="S2255" s="114">
        <v>0</v>
      </c>
      <c r="T2255" s="114">
        <v>103.931</v>
      </c>
      <c r="U2255">
        <v>1.69662</v>
      </c>
      <c r="V2255">
        <v>37758.699999999997</v>
      </c>
      <c r="W2255">
        <v>13094.2</v>
      </c>
    </row>
    <row r="2256" spans="1:23" ht="15.75" customHeight="1" x14ac:dyDescent="0.2">
      <c r="A2256" s="6">
        <v>2243</v>
      </c>
      <c r="B2256" s="6">
        <v>3.71271</v>
      </c>
      <c r="C2256" s="6">
        <v>0</v>
      </c>
      <c r="D2256" s="6">
        <v>2.8595000000000002</v>
      </c>
      <c r="E2256" s="6">
        <v>40053.4</v>
      </c>
      <c r="F2256" s="6">
        <v>4.2972299999999999</v>
      </c>
      <c r="G2256" s="6">
        <v>18832.8</v>
      </c>
      <c r="H2256" s="6">
        <v>3.7177600000000002</v>
      </c>
      <c r="I2256" s="6">
        <v>126.46599999999999</v>
      </c>
      <c r="J2256" s="6">
        <v>3.3105199999999999</v>
      </c>
      <c r="K2256" s="6">
        <v>11171.2</v>
      </c>
      <c r="L2256" s="6">
        <v>126.46599999999999</v>
      </c>
      <c r="M2256" s="6">
        <v>0</v>
      </c>
      <c r="N2256" s="6">
        <v>1.93428</v>
      </c>
      <c r="O2256" s="6">
        <v>40053.4</v>
      </c>
      <c r="P2256" s="6">
        <v>11350</v>
      </c>
      <c r="Q2256" s="6">
        <v>2.9911500000000002</v>
      </c>
      <c r="R2256" s="114">
        <v>0</v>
      </c>
      <c r="S2256" s="114">
        <v>0</v>
      </c>
      <c r="T2256" s="114">
        <v>0</v>
      </c>
      <c r="U2256">
        <v>2.43858</v>
      </c>
      <c r="V2256">
        <v>37025.4</v>
      </c>
      <c r="W2256">
        <v>1952.47</v>
      </c>
    </row>
    <row r="2257" spans="1:23" ht="15.75" customHeight="1" x14ac:dyDescent="0.2">
      <c r="A2257" s="6">
        <v>2244</v>
      </c>
      <c r="B2257" s="6">
        <v>3.9418600000000001</v>
      </c>
      <c r="C2257" s="6">
        <v>0</v>
      </c>
      <c r="D2257" s="6">
        <v>3.2598799999999999</v>
      </c>
      <c r="E2257" s="6">
        <v>40053.4</v>
      </c>
      <c r="F2257" s="6">
        <v>1.68679</v>
      </c>
      <c r="G2257" s="6">
        <v>32707.7</v>
      </c>
      <c r="H2257" s="6">
        <v>4.0174000000000003</v>
      </c>
      <c r="I2257" s="6">
        <v>2259.52</v>
      </c>
      <c r="J2257" s="6">
        <v>3.6157599999999999</v>
      </c>
      <c r="K2257" s="6">
        <v>9778.24</v>
      </c>
      <c r="L2257" s="6">
        <v>2259.52</v>
      </c>
      <c r="M2257" s="6">
        <v>0</v>
      </c>
      <c r="N2257" s="6">
        <v>2.9769100000000002</v>
      </c>
      <c r="O2257" s="6">
        <v>40053.4</v>
      </c>
      <c r="P2257" s="6">
        <v>21811.1</v>
      </c>
      <c r="Q2257" s="6">
        <v>3.3470200000000001</v>
      </c>
      <c r="R2257" s="114">
        <v>565.70100000000002</v>
      </c>
      <c r="S2257" s="114">
        <v>0</v>
      </c>
      <c r="T2257" s="114">
        <v>697.678</v>
      </c>
      <c r="U2257">
        <v>1.2922</v>
      </c>
      <c r="V2257">
        <v>37279.300000000003</v>
      </c>
      <c r="W2257">
        <v>10226.4</v>
      </c>
    </row>
    <row r="2258" spans="1:23" ht="15.75" customHeight="1" x14ac:dyDescent="0.2">
      <c r="A2258" s="6">
        <v>2245</v>
      </c>
      <c r="B2258" s="6">
        <v>3.7069399999999999</v>
      </c>
      <c r="C2258" s="6">
        <v>0</v>
      </c>
      <c r="D2258" s="6">
        <v>2.2048299999999998</v>
      </c>
      <c r="E2258" s="6">
        <v>40053.4</v>
      </c>
      <c r="F2258" s="6">
        <v>4.3061299999999996</v>
      </c>
      <c r="G2258" s="6">
        <v>38605.800000000003</v>
      </c>
      <c r="H2258" s="6">
        <v>4.0571200000000003</v>
      </c>
      <c r="I2258" s="6">
        <v>2540.11</v>
      </c>
      <c r="J2258" s="6">
        <v>3.6704599999999998</v>
      </c>
      <c r="K2258" s="6">
        <v>13308.6</v>
      </c>
      <c r="L2258" s="6">
        <v>2540.11</v>
      </c>
      <c r="M2258" s="6">
        <v>0</v>
      </c>
      <c r="N2258" s="6">
        <v>3.0430899999999999</v>
      </c>
      <c r="O2258" s="6">
        <v>40053.4</v>
      </c>
      <c r="P2258" s="6">
        <v>23246.1</v>
      </c>
      <c r="Q2258" s="6">
        <v>3.0361799999999999</v>
      </c>
      <c r="R2258" s="114">
        <v>1187.78</v>
      </c>
      <c r="S2258" s="114">
        <v>443.23399999999998</v>
      </c>
      <c r="T2258" s="114">
        <v>0</v>
      </c>
      <c r="U2258">
        <v>1.93323</v>
      </c>
      <c r="V2258">
        <v>39751.699999999997</v>
      </c>
      <c r="W2258">
        <v>17947</v>
      </c>
    </row>
    <row r="2259" spans="1:23" ht="15.75" customHeight="1" x14ac:dyDescent="0.2">
      <c r="A2259" s="6">
        <v>2246</v>
      </c>
      <c r="B2259" s="6">
        <v>2.72594</v>
      </c>
      <c r="C2259" s="6">
        <v>0</v>
      </c>
      <c r="D2259" s="6">
        <v>3.1818</v>
      </c>
      <c r="E2259" s="6">
        <v>40053.4</v>
      </c>
      <c r="F2259" s="6">
        <v>1.8748400000000001</v>
      </c>
      <c r="G2259" s="6">
        <v>33130.9</v>
      </c>
      <c r="H2259" s="6">
        <v>3.8475000000000001</v>
      </c>
      <c r="I2259" s="6">
        <v>5991.86</v>
      </c>
      <c r="J2259" s="6">
        <v>3.5263300000000002</v>
      </c>
      <c r="K2259" s="6">
        <v>19718</v>
      </c>
      <c r="L2259" s="6">
        <v>5991.86</v>
      </c>
      <c r="M2259" s="6">
        <v>8045.8</v>
      </c>
      <c r="N2259" s="6">
        <v>3.4416500000000001</v>
      </c>
      <c r="O2259" s="6">
        <v>40053.4</v>
      </c>
      <c r="P2259" s="6">
        <v>21254.400000000001</v>
      </c>
      <c r="Q2259" s="6">
        <v>3.8113000000000001</v>
      </c>
      <c r="R2259" s="114">
        <v>1817.16</v>
      </c>
      <c r="S2259" s="114">
        <v>0</v>
      </c>
      <c r="T2259" s="114">
        <v>21.453399999999998</v>
      </c>
      <c r="U2259">
        <v>0.36747999999999997</v>
      </c>
      <c r="V2259">
        <v>40053.4</v>
      </c>
      <c r="W2259">
        <v>27336</v>
      </c>
    </row>
    <row r="2260" spans="1:23" ht="15.75" customHeight="1" x14ac:dyDescent="0.2">
      <c r="A2260" s="6">
        <v>2247</v>
      </c>
      <c r="B2260" s="6">
        <v>1.6780999999999999</v>
      </c>
      <c r="C2260" s="6">
        <v>0</v>
      </c>
      <c r="D2260" s="6">
        <v>1.96072</v>
      </c>
      <c r="E2260" s="6">
        <v>40053.4</v>
      </c>
      <c r="F2260" s="6">
        <v>1.3860600000000001</v>
      </c>
      <c r="G2260" s="6">
        <v>27133.9</v>
      </c>
      <c r="H2260" s="6">
        <v>3.3929499999999999</v>
      </c>
      <c r="I2260" s="6">
        <v>8561.42</v>
      </c>
      <c r="J2260" s="6">
        <v>3.0998600000000001</v>
      </c>
      <c r="K2260" s="6">
        <v>15476.5</v>
      </c>
      <c r="L2260" s="6">
        <v>8561.42</v>
      </c>
      <c r="M2260" s="6">
        <v>4441.5200000000004</v>
      </c>
      <c r="N2260" s="6">
        <v>3.0522900000000002</v>
      </c>
      <c r="O2260" s="6">
        <v>40053.4</v>
      </c>
      <c r="P2260" s="6">
        <v>21804.1</v>
      </c>
      <c r="Q2260" s="6">
        <v>3.2248700000000001</v>
      </c>
      <c r="R2260" s="114">
        <v>1076.43</v>
      </c>
      <c r="S2260" s="114">
        <v>0</v>
      </c>
      <c r="T2260" s="114">
        <v>0</v>
      </c>
      <c r="U2260">
        <v>0.99057200000000001</v>
      </c>
      <c r="V2260">
        <v>39823.800000000003</v>
      </c>
      <c r="W2260">
        <v>39115.800000000003</v>
      </c>
    </row>
    <row r="2261" spans="1:23" ht="15.75" customHeight="1" x14ac:dyDescent="0.2">
      <c r="A2261" s="6">
        <v>2248</v>
      </c>
      <c r="B2261" s="6">
        <v>2.1968000000000001</v>
      </c>
      <c r="C2261" s="6">
        <v>0</v>
      </c>
      <c r="D2261" s="6">
        <v>2.28287</v>
      </c>
      <c r="E2261" s="6">
        <v>40053.4</v>
      </c>
      <c r="F2261" s="6">
        <v>1.1380300000000001</v>
      </c>
      <c r="G2261" s="6">
        <v>37237.1</v>
      </c>
      <c r="H2261" s="6">
        <v>2.69984</v>
      </c>
      <c r="I2261" s="6">
        <v>14176</v>
      </c>
      <c r="J2261" s="6">
        <v>2.4507099999999999</v>
      </c>
      <c r="K2261" s="6">
        <v>13805.3</v>
      </c>
      <c r="L2261" s="6">
        <v>14176</v>
      </c>
      <c r="M2261" s="6">
        <v>7152.62</v>
      </c>
      <c r="N2261" s="6">
        <v>2.4054700000000002</v>
      </c>
      <c r="O2261" s="6">
        <v>40053.4</v>
      </c>
      <c r="P2261" s="6">
        <v>17141.7</v>
      </c>
      <c r="Q2261" s="6">
        <v>2.9914000000000001</v>
      </c>
      <c r="R2261" s="114">
        <v>0</v>
      </c>
      <c r="S2261" s="114">
        <v>0</v>
      </c>
      <c r="T2261" s="114">
        <v>0</v>
      </c>
      <c r="U2261">
        <v>0.75299199999999999</v>
      </c>
      <c r="V2261">
        <v>39185.800000000003</v>
      </c>
      <c r="W2261">
        <v>40053.4</v>
      </c>
    </row>
    <row r="2262" spans="1:23" ht="15.75" customHeight="1" x14ac:dyDescent="0.2">
      <c r="A2262" s="6">
        <v>2249</v>
      </c>
      <c r="B2262" s="6">
        <v>1.3741099999999999</v>
      </c>
      <c r="C2262" s="6">
        <v>4864.9799999999996</v>
      </c>
      <c r="D2262" s="6">
        <v>0.735707</v>
      </c>
      <c r="E2262" s="6">
        <v>39631</v>
      </c>
      <c r="F2262" s="6">
        <v>0.42399999999999999</v>
      </c>
      <c r="G2262" s="6">
        <v>40053.4</v>
      </c>
      <c r="H2262" s="6">
        <v>1.72692</v>
      </c>
      <c r="I2262" s="6">
        <v>18381.3</v>
      </c>
      <c r="J2262" s="6">
        <v>0.10959199999999999</v>
      </c>
      <c r="K2262" s="6">
        <v>10717.1</v>
      </c>
      <c r="L2262" s="6">
        <v>18381.3</v>
      </c>
      <c r="M2262" s="6">
        <v>25086.7</v>
      </c>
      <c r="N2262" s="6">
        <v>1.5366599999999999</v>
      </c>
      <c r="O2262" s="6">
        <v>40053.4</v>
      </c>
      <c r="P2262" s="6">
        <v>17969.900000000001</v>
      </c>
      <c r="Q2262" s="6">
        <v>1.91551</v>
      </c>
      <c r="R2262" s="114">
        <v>0</v>
      </c>
      <c r="S2262" s="114">
        <v>1283.31</v>
      </c>
      <c r="T2262" s="114">
        <v>0</v>
      </c>
      <c r="U2262">
        <v>0.27241599999999999</v>
      </c>
      <c r="V2262">
        <v>40053.4</v>
      </c>
      <c r="W2262">
        <v>40053.4</v>
      </c>
    </row>
    <row r="2263" spans="1:23" ht="15.75" customHeight="1" x14ac:dyDescent="0.2">
      <c r="A2263" s="6">
        <v>2250</v>
      </c>
      <c r="B2263" s="6">
        <v>0.36203800000000003</v>
      </c>
      <c r="C2263" s="6">
        <v>15601</v>
      </c>
      <c r="D2263" s="6">
        <v>0.47880499999999998</v>
      </c>
      <c r="E2263" s="6">
        <v>39755.800000000003</v>
      </c>
      <c r="F2263" s="6">
        <v>2.1132100000000001E-2</v>
      </c>
      <c r="G2263" s="6">
        <v>21950.2</v>
      </c>
      <c r="H2263" s="6">
        <v>0.62832600000000005</v>
      </c>
      <c r="I2263" s="6">
        <v>15319.9</v>
      </c>
      <c r="J2263" s="6">
        <v>1.9870700000000002E-2</v>
      </c>
      <c r="K2263" s="6">
        <v>33235</v>
      </c>
      <c r="L2263" s="6">
        <v>15319.9</v>
      </c>
      <c r="M2263" s="6">
        <v>0</v>
      </c>
      <c r="N2263" s="6">
        <v>0.48644900000000002</v>
      </c>
      <c r="O2263" s="6">
        <v>40053.4</v>
      </c>
      <c r="P2263" s="6">
        <v>14112.7</v>
      </c>
      <c r="Q2263" s="6">
        <v>0.75830299999999995</v>
      </c>
      <c r="R2263" s="114">
        <v>0</v>
      </c>
      <c r="S2263" s="114">
        <v>4961.7</v>
      </c>
      <c r="T2263" s="114">
        <v>0</v>
      </c>
      <c r="U2263">
        <v>0.24135599999999999</v>
      </c>
      <c r="V2263">
        <v>40053.4</v>
      </c>
      <c r="W2263">
        <v>40053.4</v>
      </c>
    </row>
    <row r="2264" spans="1:23" ht="15.75" customHeight="1" x14ac:dyDescent="0.2">
      <c r="A2264" s="6">
        <v>2251</v>
      </c>
      <c r="B2264" s="6">
        <v>0</v>
      </c>
      <c r="C2264" s="6">
        <v>32658.7</v>
      </c>
      <c r="D2264" s="6">
        <v>0</v>
      </c>
      <c r="E2264" s="6">
        <v>39865.699999999997</v>
      </c>
      <c r="F2264" s="6">
        <v>0</v>
      </c>
      <c r="G2264" s="6">
        <v>17029.3</v>
      </c>
      <c r="H2264" s="6">
        <v>0</v>
      </c>
      <c r="I2264" s="6">
        <v>27499.7</v>
      </c>
      <c r="J2264" s="6">
        <v>2.23287E-2</v>
      </c>
      <c r="K2264" s="6">
        <v>27533.7</v>
      </c>
      <c r="L2264" s="6">
        <v>27499.7</v>
      </c>
      <c r="M2264" s="6">
        <v>0</v>
      </c>
      <c r="N2264" s="6">
        <v>1.8349000000000001E-2</v>
      </c>
      <c r="O2264" s="6">
        <v>37842.9</v>
      </c>
      <c r="P2264" s="6">
        <v>12659.2</v>
      </c>
      <c r="Q2264" s="6">
        <v>5.0878300000000001E-2</v>
      </c>
      <c r="R2264" s="114">
        <v>0</v>
      </c>
      <c r="S2264" s="114">
        <v>13721.9</v>
      </c>
      <c r="T2264" s="114">
        <v>21.565899999999999</v>
      </c>
      <c r="U2264">
        <v>0</v>
      </c>
      <c r="V2264">
        <v>40012.9</v>
      </c>
      <c r="W2264">
        <v>40053.4</v>
      </c>
    </row>
    <row r="2265" spans="1:23" ht="15.75" customHeight="1" x14ac:dyDescent="0.2">
      <c r="A2265" s="6">
        <v>2252</v>
      </c>
      <c r="B2265" s="6">
        <v>0</v>
      </c>
      <c r="C2265" s="6">
        <v>39894.1</v>
      </c>
      <c r="D2265" s="6">
        <v>0</v>
      </c>
      <c r="E2265" s="6">
        <v>39782.300000000003</v>
      </c>
      <c r="F2265" s="6">
        <v>0</v>
      </c>
      <c r="G2265" s="6">
        <v>22079.7</v>
      </c>
      <c r="H2265" s="6">
        <v>0</v>
      </c>
      <c r="I2265" s="6">
        <v>16137</v>
      </c>
      <c r="J2265" s="6">
        <v>0</v>
      </c>
      <c r="K2265" s="6">
        <v>30392.400000000001</v>
      </c>
      <c r="L2265" s="6">
        <v>16137</v>
      </c>
      <c r="M2265" s="6">
        <v>0</v>
      </c>
      <c r="N2265" s="6">
        <v>0</v>
      </c>
      <c r="O2265" s="6">
        <v>38909.4</v>
      </c>
      <c r="P2265" s="6">
        <v>16687.3</v>
      </c>
      <c r="Q2265" s="6">
        <v>0</v>
      </c>
      <c r="R2265" s="114">
        <v>714.23500000000001</v>
      </c>
      <c r="S2265" s="114">
        <v>26766.2</v>
      </c>
      <c r="T2265" s="114">
        <v>7659.86</v>
      </c>
      <c r="U2265">
        <v>0</v>
      </c>
      <c r="V2265">
        <v>38438.1</v>
      </c>
      <c r="W2265">
        <v>40053.4</v>
      </c>
    </row>
    <row r="2266" spans="1:23" ht="15.75" customHeight="1" x14ac:dyDescent="0.2">
      <c r="A2266" s="6">
        <v>2253</v>
      </c>
      <c r="B2266" s="6">
        <v>0</v>
      </c>
      <c r="C2266" s="6">
        <v>40053.4</v>
      </c>
      <c r="D2266" s="6">
        <v>0</v>
      </c>
      <c r="E2266" s="6">
        <v>39499</v>
      </c>
      <c r="F2266" s="6">
        <v>0</v>
      </c>
      <c r="G2266" s="6">
        <v>20756.099999999999</v>
      </c>
      <c r="H2266" s="6">
        <v>0</v>
      </c>
      <c r="I2266" s="6">
        <v>26293.1</v>
      </c>
      <c r="J2266" s="6">
        <v>0</v>
      </c>
      <c r="K2266" s="6">
        <v>24582.400000000001</v>
      </c>
      <c r="L2266" s="6">
        <v>26293.1</v>
      </c>
      <c r="M2266" s="6">
        <v>0</v>
      </c>
      <c r="N2266" s="6">
        <v>0</v>
      </c>
      <c r="O2266" s="6">
        <v>39441.1</v>
      </c>
      <c r="P2266" s="6">
        <v>22730.6</v>
      </c>
      <c r="Q2266" s="6">
        <v>0</v>
      </c>
      <c r="R2266" s="114">
        <v>0</v>
      </c>
      <c r="S2266" s="114">
        <v>29286.5</v>
      </c>
      <c r="T2266" s="114">
        <v>22413</v>
      </c>
      <c r="U2266">
        <v>0</v>
      </c>
      <c r="V2266">
        <v>37346.6</v>
      </c>
      <c r="W2266">
        <v>40053.4</v>
      </c>
    </row>
    <row r="2267" spans="1:23" ht="15.75" customHeight="1" x14ac:dyDescent="0.2">
      <c r="A2267" s="6">
        <v>2254</v>
      </c>
      <c r="B2267" s="6">
        <v>0</v>
      </c>
      <c r="C2267" s="6">
        <v>39314.5</v>
      </c>
      <c r="D2267" s="6">
        <v>0</v>
      </c>
      <c r="E2267" s="6">
        <v>38619.800000000003</v>
      </c>
      <c r="F2267" s="6">
        <v>0</v>
      </c>
      <c r="G2267" s="6">
        <v>28852.3</v>
      </c>
      <c r="H2267" s="6">
        <v>0</v>
      </c>
      <c r="I2267" s="6">
        <v>26542.6</v>
      </c>
      <c r="J2267" s="6">
        <v>0</v>
      </c>
      <c r="K2267" s="6">
        <v>17865.8</v>
      </c>
      <c r="L2267" s="6">
        <v>26542.6</v>
      </c>
      <c r="M2267" s="6">
        <v>0</v>
      </c>
      <c r="N2267" s="6">
        <v>0</v>
      </c>
      <c r="O2267" s="6">
        <v>22604.7</v>
      </c>
      <c r="P2267" s="6">
        <v>13473.9</v>
      </c>
      <c r="Q2267" s="6">
        <v>0</v>
      </c>
      <c r="R2267" s="114">
        <v>0</v>
      </c>
      <c r="S2267" s="114">
        <v>36517.800000000003</v>
      </c>
      <c r="T2267" s="114">
        <v>24755</v>
      </c>
      <c r="U2267">
        <v>0</v>
      </c>
      <c r="V2267">
        <v>29953.599999999999</v>
      </c>
      <c r="W2267">
        <v>36172</v>
      </c>
    </row>
    <row r="2268" spans="1:23" ht="15.75" customHeight="1" x14ac:dyDescent="0.2">
      <c r="A2268" s="6">
        <v>2255</v>
      </c>
      <c r="B2268" s="6">
        <v>0</v>
      </c>
      <c r="C2268" s="6">
        <v>39323.300000000003</v>
      </c>
      <c r="D2268" s="6">
        <v>0</v>
      </c>
      <c r="E2268" s="6">
        <v>37156.1</v>
      </c>
      <c r="F2268" s="6">
        <v>0</v>
      </c>
      <c r="G2268" s="6">
        <v>29764.7</v>
      </c>
      <c r="H2268" s="6">
        <v>0</v>
      </c>
      <c r="I2268" s="6">
        <v>24858</v>
      </c>
      <c r="J2268" s="6">
        <v>0</v>
      </c>
      <c r="K2268" s="6">
        <v>28762.7</v>
      </c>
      <c r="L2268" s="6">
        <v>24858</v>
      </c>
      <c r="M2268" s="6">
        <v>0</v>
      </c>
      <c r="N2268" s="6">
        <v>0</v>
      </c>
      <c r="O2268" s="6">
        <v>11156</v>
      </c>
      <c r="P2268" s="6">
        <v>6120.18</v>
      </c>
      <c r="Q2268" s="6">
        <v>0</v>
      </c>
      <c r="R2268" s="114">
        <v>0</v>
      </c>
      <c r="S2268" s="114">
        <v>36356.300000000003</v>
      </c>
      <c r="T2268" s="114">
        <v>27105.9</v>
      </c>
      <c r="U2268">
        <v>0</v>
      </c>
      <c r="V2268">
        <v>31954.9</v>
      </c>
      <c r="W2268">
        <v>29302.1</v>
      </c>
    </row>
    <row r="2269" spans="1:23" ht="15.75" customHeight="1" x14ac:dyDescent="0.2">
      <c r="A2269" s="6">
        <v>2256</v>
      </c>
      <c r="B2269" s="6">
        <v>0</v>
      </c>
      <c r="C2269" s="6">
        <v>39941.699999999997</v>
      </c>
      <c r="D2269" s="6">
        <v>0</v>
      </c>
      <c r="E2269" s="6">
        <v>34984.800000000003</v>
      </c>
      <c r="F2269" s="6">
        <v>0</v>
      </c>
      <c r="G2269" s="6">
        <v>0</v>
      </c>
      <c r="H2269" s="6">
        <v>0</v>
      </c>
      <c r="I2269" s="6">
        <v>20160.3</v>
      </c>
      <c r="J2269" s="6">
        <v>0</v>
      </c>
      <c r="K2269" s="6">
        <v>17792.400000000001</v>
      </c>
      <c r="L2269" s="6">
        <v>20160.3</v>
      </c>
      <c r="M2269" s="6">
        <v>0</v>
      </c>
      <c r="N2269" s="6">
        <v>0</v>
      </c>
      <c r="O2269" s="6">
        <v>40019.699999999997</v>
      </c>
      <c r="P2269" s="6">
        <v>8657.5300000000007</v>
      </c>
      <c r="Q2269" s="6">
        <v>0</v>
      </c>
      <c r="R2269" s="114">
        <v>0</v>
      </c>
      <c r="S2269" s="114">
        <v>36754.300000000003</v>
      </c>
      <c r="T2269" s="114">
        <v>31551</v>
      </c>
      <c r="U2269">
        <v>0</v>
      </c>
      <c r="V2269">
        <v>36209.199999999997</v>
      </c>
      <c r="W2269">
        <v>27958.5</v>
      </c>
    </row>
    <row r="2270" spans="1:23" ht="15.75" customHeight="1" x14ac:dyDescent="0.2">
      <c r="A2270" s="6">
        <v>2257</v>
      </c>
      <c r="B2270" s="6">
        <v>0</v>
      </c>
      <c r="C2270" s="6">
        <v>39808.400000000001</v>
      </c>
      <c r="D2270" s="6">
        <v>0</v>
      </c>
      <c r="E2270" s="6">
        <v>24199</v>
      </c>
      <c r="F2270" s="6">
        <v>0</v>
      </c>
      <c r="G2270" s="6">
        <v>8087.5</v>
      </c>
      <c r="H2270" s="6">
        <v>0</v>
      </c>
      <c r="I2270" s="6">
        <v>22646.5</v>
      </c>
      <c r="J2270" s="6">
        <v>0</v>
      </c>
      <c r="K2270" s="6">
        <v>17145.7</v>
      </c>
      <c r="L2270" s="6">
        <v>22646.5</v>
      </c>
      <c r="M2270" s="6">
        <v>0</v>
      </c>
      <c r="N2270" s="6">
        <v>0</v>
      </c>
      <c r="O2270" s="6">
        <v>40053.4</v>
      </c>
      <c r="P2270" s="6">
        <v>2371.83</v>
      </c>
      <c r="Q2270" s="6">
        <v>0</v>
      </c>
      <c r="R2270" s="114">
        <v>1764.09</v>
      </c>
      <c r="S2270" s="114">
        <v>36775.199999999997</v>
      </c>
      <c r="T2270" s="114">
        <v>27075.7</v>
      </c>
      <c r="U2270">
        <v>0</v>
      </c>
      <c r="V2270">
        <v>37466.6</v>
      </c>
      <c r="W2270">
        <v>13961.9</v>
      </c>
    </row>
    <row r="2271" spans="1:23" ht="15.75" customHeight="1" x14ac:dyDescent="0.2">
      <c r="A2271" s="6">
        <v>2258</v>
      </c>
      <c r="B2271" s="6">
        <v>0</v>
      </c>
      <c r="C2271" s="6">
        <v>40053.4</v>
      </c>
      <c r="D2271" s="6">
        <v>0</v>
      </c>
      <c r="E2271" s="6">
        <v>21543.1</v>
      </c>
      <c r="F2271" s="6">
        <v>0</v>
      </c>
      <c r="G2271" s="6">
        <v>5292.5</v>
      </c>
      <c r="H2271" s="6">
        <v>0</v>
      </c>
      <c r="I2271" s="6">
        <v>19057.900000000001</v>
      </c>
      <c r="J2271" s="6">
        <v>0</v>
      </c>
      <c r="K2271" s="6">
        <v>13425.5</v>
      </c>
      <c r="L2271" s="6">
        <v>19057.900000000001</v>
      </c>
      <c r="M2271" s="6">
        <v>0</v>
      </c>
      <c r="N2271" s="6">
        <v>0</v>
      </c>
      <c r="O2271" s="6">
        <v>40053.4</v>
      </c>
      <c r="P2271" s="6">
        <v>2541.02</v>
      </c>
      <c r="Q2271" s="6">
        <v>0</v>
      </c>
      <c r="R2271" s="114">
        <v>4331.2</v>
      </c>
      <c r="S2271" s="114">
        <v>37747.800000000003</v>
      </c>
      <c r="T2271" s="114">
        <v>12950.5</v>
      </c>
      <c r="U2271">
        <v>0</v>
      </c>
      <c r="V2271">
        <v>34023.800000000003</v>
      </c>
      <c r="W2271">
        <v>15535</v>
      </c>
    </row>
    <row r="2272" spans="1:23" ht="15.75" customHeight="1" x14ac:dyDescent="0.2">
      <c r="A2272" s="6">
        <v>2259</v>
      </c>
      <c r="B2272" s="6">
        <v>0</v>
      </c>
      <c r="C2272" s="6">
        <v>40053.4</v>
      </c>
      <c r="D2272" s="6">
        <v>0</v>
      </c>
      <c r="E2272" s="6">
        <v>24739.4</v>
      </c>
      <c r="F2272" s="6">
        <v>0</v>
      </c>
      <c r="G2272" s="6">
        <v>19283.099999999999</v>
      </c>
      <c r="H2272" s="6">
        <v>0</v>
      </c>
      <c r="I2272" s="6">
        <v>17889.400000000001</v>
      </c>
      <c r="J2272" s="6">
        <v>0</v>
      </c>
      <c r="K2272" s="6">
        <v>10504</v>
      </c>
      <c r="L2272" s="6">
        <v>17889.400000000001</v>
      </c>
      <c r="M2272" s="6">
        <v>0</v>
      </c>
      <c r="N2272" s="6">
        <v>0</v>
      </c>
      <c r="O2272" s="6">
        <v>39576.199999999997</v>
      </c>
      <c r="P2272" s="6">
        <v>2360.9299999999998</v>
      </c>
      <c r="Q2272" s="6">
        <v>0</v>
      </c>
      <c r="R2272" s="114">
        <v>7632.89</v>
      </c>
      <c r="S2272" s="114">
        <v>37584.400000000001</v>
      </c>
      <c r="T2272" s="114">
        <v>6948.9</v>
      </c>
      <c r="U2272">
        <v>0</v>
      </c>
      <c r="V2272">
        <v>30891.8</v>
      </c>
      <c r="W2272">
        <v>20945.900000000001</v>
      </c>
    </row>
    <row r="2273" spans="1:23" ht="15.75" customHeight="1" x14ac:dyDescent="0.2">
      <c r="A2273" s="6">
        <v>2260</v>
      </c>
      <c r="B2273" s="6">
        <v>0</v>
      </c>
      <c r="C2273" s="6">
        <v>40053.4</v>
      </c>
      <c r="D2273" s="6">
        <v>0</v>
      </c>
      <c r="E2273" s="6">
        <v>24212.2</v>
      </c>
      <c r="F2273" s="6">
        <v>0</v>
      </c>
      <c r="G2273" s="6">
        <v>3550.99</v>
      </c>
      <c r="H2273" s="6">
        <v>0</v>
      </c>
      <c r="I2273" s="6">
        <v>10930.6</v>
      </c>
      <c r="J2273" s="6">
        <v>0</v>
      </c>
      <c r="K2273" s="6">
        <v>6930.77</v>
      </c>
      <c r="L2273" s="6">
        <v>10930.6</v>
      </c>
      <c r="M2273" s="6">
        <v>0</v>
      </c>
      <c r="N2273" s="6">
        <v>0</v>
      </c>
      <c r="O2273" s="6">
        <v>38726.9</v>
      </c>
      <c r="P2273" s="6">
        <v>1203.3900000000001</v>
      </c>
      <c r="Q2273" s="6">
        <v>0</v>
      </c>
      <c r="R2273" s="114">
        <v>15508.4</v>
      </c>
      <c r="S2273" s="114">
        <v>36708.1</v>
      </c>
      <c r="T2273" s="114">
        <v>20044.7</v>
      </c>
      <c r="U2273">
        <v>0</v>
      </c>
      <c r="V2273">
        <v>23093.200000000001</v>
      </c>
      <c r="W2273">
        <v>20161.599999999999</v>
      </c>
    </row>
    <row r="2274" spans="1:23" ht="15.75" customHeight="1" x14ac:dyDescent="0.2">
      <c r="A2274" s="6">
        <v>2261</v>
      </c>
      <c r="B2274" s="6">
        <v>0</v>
      </c>
      <c r="C2274" s="6">
        <v>40053.4</v>
      </c>
      <c r="D2274" s="6">
        <v>0</v>
      </c>
      <c r="E2274" s="6">
        <v>23572.7</v>
      </c>
      <c r="F2274" s="6">
        <v>0</v>
      </c>
      <c r="G2274" s="6">
        <v>0</v>
      </c>
      <c r="H2274" s="6">
        <v>0</v>
      </c>
      <c r="I2274" s="6">
        <v>5654.72</v>
      </c>
      <c r="J2274" s="6">
        <v>0</v>
      </c>
      <c r="K2274" s="6">
        <v>6902.01</v>
      </c>
      <c r="L2274" s="6">
        <v>5654.72</v>
      </c>
      <c r="M2274" s="6">
        <v>0</v>
      </c>
      <c r="N2274" s="6">
        <v>0</v>
      </c>
      <c r="O2274" s="6">
        <v>39339.800000000003</v>
      </c>
      <c r="P2274" s="6">
        <v>882.34699999999998</v>
      </c>
      <c r="Q2274" s="6">
        <v>0</v>
      </c>
      <c r="R2274" s="114">
        <v>13010.8</v>
      </c>
      <c r="S2274" s="114">
        <v>37173.5</v>
      </c>
      <c r="T2274" s="114">
        <v>14057.5</v>
      </c>
      <c r="U2274">
        <v>0</v>
      </c>
      <c r="V2274">
        <v>22940.799999999999</v>
      </c>
      <c r="W2274">
        <v>17173.099999999999</v>
      </c>
    </row>
    <row r="2275" spans="1:23" ht="15.75" customHeight="1" x14ac:dyDescent="0.2">
      <c r="A2275" s="6">
        <v>2262</v>
      </c>
      <c r="B2275" s="6">
        <v>0</v>
      </c>
      <c r="C2275" s="6">
        <v>40053.4</v>
      </c>
      <c r="D2275" s="6">
        <v>0</v>
      </c>
      <c r="E2275" s="6">
        <v>27657.9</v>
      </c>
      <c r="F2275" s="6">
        <v>4.1632599999999999E-2</v>
      </c>
      <c r="G2275" s="6">
        <v>975.60400000000004</v>
      </c>
      <c r="H2275" s="6">
        <v>0</v>
      </c>
      <c r="I2275" s="6">
        <v>8885.34</v>
      </c>
      <c r="J2275" s="6">
        <v>0</v>
      </c>
      <c r="K2275" s="6">
        <v>5646.94</v>
      </c>
      <c r="L2275" s="6">
        <v>8885.34</v>
      </c>
      <c r="M2275" s="6">
        <v>358.16</v>
      </c>
      <c r="N2275" s="6">
        <v>0</v>
      </c>
      <c r="O2275" s="6">
        <v>39431.199999999997</v>
      </c>
      <c r="P2275" s="6">
        <v>872.47799999999995</v>
      </c>
      <c r="Q2275" s="6">
        <v>0</v>
      </c>
      <c r="R2275" s="114">
        <v>11199.3</v>
      </c>
      <c r="S2275" s="114">
        <v>37677.199999999997</v>
      </c>
      <c r="T2275" s="114">
        <v>9823.56</v>
      </c>
      <c r="U2275">
        <v>0</v>
      </c>
      <c r="V2275">
        <v>22636.2</v>
      </c>
      <c r="W2275">
        <v>13969.9</v>
      </c>
    </row>
    <row r="2276" spans="1:23" ht="15.75" customHeight="1" x14ac:dyDescent="0.2">
      <c r="A2276" s="6">
        <v>2263</v>
      </c>
      <c r="B2276" s="6">
        <v>0.121864</v>
      </c>
      <c r="C2276" s="6">
        <v>40053.4</v>
      </c>
      <c r="D2276" s="6">
        <v>0.27513199999999999</v>
      </c>
      <c r="E2276" s="6">
        <v>31578.5</v>
      </c>
      <c r="F2276" s="6">
        <v>0.60931400000000002</v>
      </c>
      <c r="G2276" s="6">
        <v>1827.15</v>
      </c>
      <c r="H2276" s="6">
        <v>0.234928</v>
      </c>
      <c r="I2276" s="6">
        <v>6964.82</v>
      </c>
      <c r="J2276" s="6">
        <v>4.2877199999999997E-2</v>
      </c>
      <c r="K2276" s="6">
        <v>6331.2</v>
      </c>
      <c r="L2276" s="6">
        <v>6964.82</v>
      </c>
      <c r="M2276" s="6">
        <v>0</v>
      </c>
      <c r="N2276" s="6">
        <v>3.3930099999999998E-2</v>
      </c>
      <c r="O2276" s="6">
        <v>39772.400000000001</v>
      </c>
      <c r="P2276" s="6">
        <v>1832.45</v>
      </c>
      <c r="Q2276" s="6">
        <v>0.120382</v>
      </c>
      <c r="R2276" s="114">
        <v>15848</v>
      </c>
      <c r="S2276" s="114">
        <v>38605.300000000003</v>
      </c>
      <c r="T2276" s="114">
        <v>10493.8</v>
      </c>
      <c r="U2276">
        <v>9.0548000000000003E-2</v>
      </c>
      <c r="V2276">
        <v>26883.7</v>
      </c>
      <c r="W2276">
        <v>6450.21</v>
      </c>
    </row>
    <row r="2277" spans="1:23" ht="15.75" customHeight="1" x14ac:dyDescent="0.2">
      <c r="A2277" s="6">
        <v>2264</v>
      </c>
      <c r="B2277" s="6">
        <v>1.5071600000000001</v>
      </c>
      <c r="C2277" s="6">
        <v>40053.4</v>
      </c>
      <c r="D2277" s="6">
        <v>1.20364</v>
      </c>
      <c r="E2277" s="6">
        <v>37792.5</v>
      </c>
      <c r="F2277" s="6">
        <v>1.8247199999999999</v>
      </c>
      <c r="G2277" s="6">
        <v>0</v>
      </c>
      <c r="H2277" s="6">
        <v>1.19841</v>
      </c>
      <c r="I2277" s="6">
        <v>3005.6</v>
      </c>
      <c r="J2277" s="6">
        <v>0.43434600000000001</v>
      </c>
      <c r="K2277" s="6">
        <v>2179.11</v>
      </c>
      <c r="L2277" s="6">
        <v>3005.6</v>
      </c>
      <c r="M2277" s="6">
        <v>11.078799999999999</v>
      </c>
      <c r="N2277" s="6">
        <v>4.7308900000000001E-2</v>
      </c>
      <c r="O2277" s="6">
        <v>39845.800000000003</v>
      </c>
      <c r="P2277" s="6">
        <v>487.73899999999998</v>
      </c>
      <c r="Q2277" s="6">
        <v>0.60692999999999997</v>
      </c>
      <c r="R2277" s="114">
        <v>23492.5</v>
      </c>
      <c r="S2277" s="114">
        <v>36659.300000000003</v>
      </c>
      <c r="T2277" s="114">
        <v>1816.05</v>
      </c>
      <c r="U2277">
        <v>0.20808599999999999</v>
      </c>
      <c r="V2277">
        <v>18714.099999999999</v>
      </c>
      <c r="W2277">
        <v>5386.28</v>
      </c>
    </row>
    <row r="2278" spans="1:23" ht="15.75" customHeight="1" x14ac:dyDescent="0.2">
      <c r="A2278" s="6">
        <v>2265</v>
      </c>
      <c r="B2278" s="6">
        <v>1.94187</v>
      </c>
      <c r="C2278" s="6">
        <v>40053.4</v>
      </c>
      <c r="D2278" s="6">
        <v>2.2147800000000002</v>
      </c>
      <c r="E2278" s="6">
        <v>35258.300000000003</v>
      </c>
      <c r="F2278" s="6">
        <v>2.8553600000000001</v>
      </c>
      <c r="G2278" s="6">
        <v>0</v>
      </c>
      <c r="H2278" s="6">
        <v>2.2460300000000002</v>
      </c>
      <c r="I2278" s="6">
        <v>1144.21</v>
      </c>
      <c r="J2278" s="6">
        <v>0.162136</v>
      </c>
      <c r="K2278" s="6">
        <v>3200.45</v>
      </c>
      <c r="L2278" s="6">
        <v>1144.21</v>
      </c>
      <c r="M2278" s="6">
        <v>315.29000000000002</v>
      </c>
      <c r="N2278" s="6">
        <v>0.15055299999999999</v>
      </c>
      <c r="O2278" s="6">
        <v>39957.599999999999</v>
      </c>
      <c r="P2278" s="6">
        <v>1584.16</v>
      </c>
      <c r="Q2278" s="6">
        <v>2.30687</v>
      </c>
      <c r="R2278" s="114">
        <v>15726.2</v>
      </c>
      <c r="S2278" s="114">
        <v>31474.1</v>
      </c>
      <c r="T2278" s="114">
        <v>0</v>
      </c>
      <c r="U2278">
        <v>0.13370599999999999</v>
      </c>
      <c r="V2278">
        <v>10155.200000000001</v>
      </c>
      <c r="W2278">
        <v>5115.17</v>
      </c>
    </row>
    <row r="2279" spans="1:23" ht="15.75" customHeight="1" x14ac:dyDescent="0.2">
      <c r="A2279" s="6">
        <v>2266</v>
      </c>
      <c r="B2279" s="6">
        <v>2.8191799999999998</v>
      </c>
      <c r="C2279" s="6">
        <v>40053.4</v>
      </c>
      <c r="D2279" s="6">
        <v>2.9972699999999999</v>
      </c>
      <c r="E2279" s="6">
        <v>33053.800000000003</v>
      </c>
      <c r="F2279" s="6">
        <v>1.5379400000000001</v>
      </c>
      <c r="G2279" s="6">
        <v>0</v>
      </c>
      <c r="H2279" s="6">
        <v>3.0528300000000002</v>
      </c>
      <c r="I2279" s="6">
        <v>768.60500000000002</v>
      </c>
      <c r="J2279" s="6">
        <v>1.35948</v>
      </c>
      <c r="K2279" s="6">
        <v>2888.16</v>
      </c>
      <c r="L2279" s="6">
        <v>768.60500000000002</v>
      </c>
      <c r="M2279" s="6">
        <v>0</v>
      </c>
      <c r="N2279" s="6">
        <v>0.179892</v>
      </c>
      <c r="O2279" s="6">
        <v>38571.5</v>
      </c>
      <c r="P2279" s="6">
        <v>3131.86</v>
      </c>
      <c r="Q2279" s="6">
        <v>3.2984300000000002</v>
      </c>
      <c r="R2279" s="114">
        <v>13226.2</v>
      </c>
      <c r="S2279" s="114">
        <v>37818</v>
      </c>
      <c r="T2279" s="114">
        <v>2035.22</v>
      </c>
      <c r="U2279">
        <v>0.77189300000000005</v>
      </c>
      <c r="V2279">
        <v>11558.6</v>
      </c>
      <c r="W2279">
        <v>10047.200000000001</v>
      </c>
    </row>
    <row r="2280" spans="1:23" ht="15.75" customHeight="1" x14ac:dyDescent="0.2">
      <c r="A2280" s="6">
        <v>2267</v>
      </c>
      <c r="B2280" s="6">
        <v>1.1480399999999999</v>
      </c>
      <c r="C2280" s="6">
        <v>40053.4</v>
      </c>
      <c r="D2280" s="6">
        <v>3.2282799999999998</v>
      </c>
      <c r="E2280" s="6">
        <v>23000.400000000001</v>
      </c>
      <c r="F2280" s="6">
        <v>3.0732300000000001</v>
      </c>
      <c r="G2280" s="6">
        <v>3493.58</v>
      </c>
      <c r="H2280" s="6">
        <v>3.6002399999999999</v>
      </c>
      <c r="I2280" s="6">
        <v>9013.7099999999991</v>
      </c>
      <c r="J2280" s="6">
        <v>1.8534900000000001</v>
      </c>
      <c r="K2280" s="6">
        <v>0</v>
      </c>
      <c r="L2280" s="6">
        <v>9013.7099999999991</v>
      </c>
      <c r="M2280" s="6">
        <v>2500.42</v>
      </c>
      <c r="N2280" s="6">
        <v>0.68008199999999996</v>
      </c>
      <c r="O2280" s="6">
        <v>39659.5</v>
      </c>
      <c r="P2280" s="6">
        <v>3796.06</v>
      </c>
      <c r="Q2280" s="6">
        <v>4.0344899999999999</v>
      </c>
      <c r="R2280" s="114">
        <v>8786.07</v>
      </c>
      <c r="S2280" s="114">
        <v>37352.199999999997</v>
      </c>
      <c r="T2280" s="114">
        <v>5211.6099999999997</v>
      </c>
      <c r="U2280">
        <v>1.2708200000000001</v>
      </c>
      <c r="V2280">
        <v>11418</v>
      </c>
      <c r="W2280">
        <v>29710.3</v>
      </c>
    </row>
    <row r="2281" spans="1:23" ht="15.75" customHeight="1" x14ac:dyDescent="0.2">
      <c r="A2281" s="6">
        <v>2268</v>
      </c>
      <c r="B2281" s="6">
        <v>2.7357499999999999</v>
      </c>
      <c r="C2281" s="6">
        <v>40053.4</v>
      </c>
      <c r="D2281" s="6">
        <v>3.5883500000000002</v>
      </c>
      <c r="E2281" s="6">
        <v>12283</v>
      </c>
      <c r="F2281" s="6">
        <v>4.2381099999999998</v>
      </c>
      <c r="G2281" s="6">
        <v>5370.16</v>
      </c>
      <c r="H2281" s="6">
        <v>3.88842</v>
      </c>
      <c r="I2281" s="6">
        <v>5357.81</v>
      </c>
      <c r="J2281" s="6">
        <v>1.49457</v>
      </c>
      <c r="K2281" s="6">
        <v>0</v>
      </c>
      <c r="L2281" s="6">
        <v>5357.81</v>
      </c>
      <c r="M2281" s="6">
        <v>4766.28</v>
      </c>
      <c r="N2281" s="6">
        <v>0.50011000000000005</v>
      </c>
      <c r="O2281" s="6">
        <v>39319.1</v>
      </c>
      <c r="P2281" s="6">
        <v>3003.14</v>
      </c>
      <c r="Q2281" s="6">
        <v>4.4467299999999996</v>
      </c>
      <c r="R2281" s="114">
        <v>15429.9</v>
      </c>
      <c r="S2281" s="114">
        <v>36743.1</v>
      </c>
      <c r="T2281" s="114">
        <v>8397.4599999999991</v>
      </c>
      <c r="U2281">
        <v>0.55192099999999999</v>
      </c>
      <c r="V2281">
        <v>13052.1</v>
      </c>
      <c r="W2281">
        <v>39351.199999999997</v>
      </c>
    </row>
    <row r="2282" spans="1:23" ht="15.75" customHeight="1" x14ac:dyDescent="0.2">
      <c r="A2282" s="6">
        <v>2269</v>
      </c>
      <c r="B2282" s="6">
        <v>3.5122</v>
      </c>
      <c r="C2282" s="6">
        <v>40053.4</v>
      </c>
      <c r="D2282" s="6">
        <v>3.7554400000000001</v>
      </c>
      <c r="E2282" s="6">
        <v>6428.76</v>
      </c>
      <c r="F2282" s="6">
        <v>2.1379800000000002</v>
      </c>
      <c r="G2282" s="6">
        <v>2078.6</v>
      </c>
      <c r="H2282" s="6">
        <v>3.9216899999999999</v>
      </c>
      <c r="I2282" s="6">
        <v>16350.5</v>
      </c>
      <c r="J2282" s="6">
        <v>1.59457</v>
      </c>
      <c r="K2282" s="6">
        <v>0</v>
      </c>
      <c r="L2282" s="6">
        <v>16350.5</v>
      </c>
      <c r="M2282" s="6">
        <v>8281.8799999999992</v>
      </c>
      <c r="N2282" s="6">
        <v>0.73201099999999997</v>
      </c>
      <c r="O2282" s="6">
        <v>39041.4</v>
      </c>
      <c r="P2282" s="6">
        <v>5454.79</v>
      </c>
      <c r="Q2282" s="6">
        <v>4.5594099999999997</v>
      </c>
      <c r="R2282" s="114">
        <v>18973.8</v>
      </c>
      <c r="S2282" s="114">
        <v>38603.5</v>
      </c>
      <c r="T2282" s="114">
        <v>13802.2</v>
      </c>
      <c r="U2282">
        <v>1.26355</v>
      </c>
      <c r="V2282">
        <v>24198.799999999999</v>
      </c>
      <c r="W2282">
        <v>40038.699999999997</v>
      </c>
    </row>
    <row r="2283" spans="1:23" ht="15.75" customHeight="1" x14ac:dyDescent="0.2">
      <c r="A2283" s="6">
        <v>2270</v>
      </c>
      <c r="B2283" s="6">
        <v>1.55569</v>
      </c>
      <c r="C2283" s="6">
        <v>40053.4</v>
      </c>
      <c r="D2283" s="6">
        <v>2.91181</v>
      </c>
      <c r="E2283" s="6">
        <v>3507.53</v>
      </c>
      <c r="F2283" s="6">
        <v>4.0733899999999998</v>
      </c>
      <c r="G2283" s="6">
        <v>628.48900000000003</v>
      </c>
      <c r="H2283" s="6">
        <v>3.73183</v>
      </c>
      <c r="I2283" s="6">
        <v>28306.799999999999</v>
      </c>
      <c r="J2283" s="6">
        <v>2.5221399999999998</v>
      </c>
      <c r="K2283" s="6">
        <v>0</v>
      </c>
      <c r="L2283" s="6">
        <v>28306.799999999999</v>
      </c>
      <c r="M2283" s="6">
        <v>9597.73</v>
      </c>
      <c r="N2283" s="6">
        <v>0.88387499999999997</v>
      </c>
      <c r="O2283" s="6">
        <v>35366.199999999997</v>
      </c>
      <c r="P2283" s="6">
        <v>5002.66</v>
      </c>
      <c r="Q2283" s="6">
        <v>4.3724999999999996</v>
      </c>
      <c r="R2283" s="114">
        <v>9075.2900000000009</v>
      </c>
      <c r="S2283" s="114">
        <v>38670.5</v>
      </c>
      <c r="T2283" s="114">
        <v>21950.6</v>
      </c>
      <c r="U2283">
        <v>0.41197</v>
      </c>
      <c r="V2283">
        <v>31989.1</v>
      </c>
      <c r="W2283">
        <v>40053.4</v>
      </c>
    </row>
    <row r="2284" spans="1:23" ht="15.75" customHeight="1" x14ac:dyDescent="0.2">
      <c r="A2284" s="6">
        <v>2271</v>
      </c>
      <c r="B2284" s="6">
        <v>1.1780600000000001</v>
      </c>
      <c r="C2284" s="6">
        <v>40053.4</v>
      </c>
      <c r="D2284" s="6">
        <v>0.81731399999999998</v>
      </c>
      <c r="E2284" s="6">
        <v>2385.33</v>
      </c>
      <c r="F2284" s="6">
        <v>3.2495099999999999</v>
      </c>
      <c r="G2284" s="6">
        <v>4726.01</v>
      </c>
      <c r="H2284" s="6">
        <v>3.2996099999999999</v>
      </c>
      <c r="I2284" s="6">
        <v>36123.5</v>
      </c>
      <c r="J2284" s="6">
        <v>2.63584</v>
      </c>
      <c r="K2284" s="6">
        <v>0</v>
      </c>
      <c r="L2284" s="6">
        <v>36123.5</v>
      </c>
      <c r="M2284" s="6">
        <v>11868.8</v>
      </c>
      <c r="N2284" s="6">
        <v>0.60369300000000004</v>
      </c>
      <c r="O2284" s="6">
        <v>23548.400000000001</v>
      </c>
      <c r="P2284" s="6">
        <v>7439.91</v>
      </c>
      <c r="Q2284" s="6">
        <v>3.8635100000000002</v>
      </c>
      <c r="R2284" s="114">
        <v>0</v>
      </c>
      <c r="S2284" s="114">
        <v>38743.699999999997</v>
      </c>
      <c r="T2284" s="114">
        <v>23175.5</v>
      </c>
      <c r="U2284">
        <v>0.111898</v>
      </c>
      <c r="V2284">
        <v>38208.1</v>
      </c>
      <c r="W2284">
        <v>39779.5</v>
      </c>
    </row>
    <row r="2285" spans="1:23" ht="15.75" customHeight="1" x14ac:dyDescent="0.2">
      <c r="A2285" s="6">
        <v>2272</v>
      </c>
      <c r="B2285" s="6">
        <v>1.5140800000000001</v>
      </c>
      <c r="C2285" s="6">
        <v>40053.4</v>
      </c>
      <c r="D2285" s="6">
        <v>0.27443099999999998</v>
      </c>
      <c r="E2285" s="6">
        <v>1358.07</v>
      </c>
      <c r="F2285" s="6">
        <v>2.5594100000000002</v>
      </c>
      <c r="G2285" s="6">
        <v>3005.82</v>
      </c>
      <c r="H2285" s="6">
        <v>2.5940099999999999</v>
      </c>
      <c r="I2285" s="6">
        <v>34696</v>
      </c>
      <c r="J2285" s="6">
        <v>2.2056200000000001</v>
      </c>
      <c r="K2285" s="6">
        <v>0</v>
      </c>
      <c r="L2285" s="6">
        <v>34696</v>
      </c>
      <c r="M2285" s="6">
        <v>13926.2</v>
      </c>
      <c r="N2285" s="6">
        <v>1.35873</v>
      </c>
      <c r="O2285" s="6">
        <v>8424.56</v>
      </c>
      <c r="P2285" s="6">
        <v>22483.4</v>
      </c>
      <c r="Q2285" s="6">
        <v>3.0493600000000001</v>
      </c>
      <c r="R2285" s="114">
        <v>2265.21</v>
      </c>
      <c r="S2285" s="114">
        <v>38019.800000000003</v>
      </c>
      <c r="T2285" s="114">
        <v>19676.3</v>
      </c>
      <c r="U2285">
        <v>0.33236700000000002</v>
      </c>
      <c r="V2285">
        <v>39157.699999999997</v>
      </c>
      <c r="W2285">
        <v>39587.699999999997</v>
      </c>
    </row>
    <row r="2286" spans="1:23" ht="15.75" customHeight="1" x14ac:dyDescent="0.2">
      <c r="A2286" s="6">
        <v>2273</v>
      </c>
      <c r="B2286" s="6">
        <v>1.3713200000000001</v>
      </c>
      <c r="C2286" s="6">
        <v>40053.4</v>
      </c>
      <c r="D2286" s="6">
        <v>0.15914600000000001</v>
      </c>
      <c r="E2286" s="6">
        <v>348.56099999999998</v>
      </c>
      <c r="F2286" s="6">
        <v>1.2866500000000001</v>
      </c>
      <c r="G2286" s="6">
        <v>3505.97</v>
      </c>
      <c r="H2286" s="6">
        <v>1.64177</v>
      </c>
      <c r="I2286" s="6">
        <v>33405.599999999999</v>
      </c>
      <c r="J2286" s="6">
        <v>1.3164899999999999</v>
      </c>
      <c r="K2286" s="6">
        <v>0</v>
      </c>
      <c r="L2286" s="6">
        <v>33405.599999999999</v>
      </c>
      <c r="M2286" s="6">
        <v>17120.2</v>
      </c>
      <c r="N2286" s="6">
        <v>0.86311099999999996</v>
      </c>
      <c r="O2286" s="6">
        <v>2744.7</v>
      </c>
      <c r="P2286" s="6">
        <v>8758.76</v>
      </c>
      <c r="Q2286" s="6">
        <v>1.9695499999999999</v>
      </c>
      <c r="R2286" s="114">
        <v>3518.43</v>
      </c>
      <c r="S2286" s="114">
        <v>38565.599999999999</v>
      </c>
      <c r="T2286" s="114">
        <v>10046</v>
      </c>
      <c r="U2286">
        <v>0.32212000000000002</v>
      </c>
      <c r="V2286">
        <v>39368.400000000001</v>
      </c>
      <c r="W2286">
        <v>39886.300000000003</v>
      </c>
    </row>
    <row r="2287" spans="1:23" ht="15.75" customHeight="1" x14ac:dyDescent="0.2">
      <c r="A2287" s="6">
        <v>2274</v>
      </c>
      <c r="B2287" s="6">
        <v>6.0745199999999999E-2</v>
      </c>
      <c r="C2287" s="6">
        <v>40053.4</v>
      </c>
      <c r="D2287" s="6">
        <v>9.5679700000000006E-2</v>
      </c>
      <c r="E2287" s="6">
        <v>929.40700000000004</v>
      </c>
      <c r="F2287" s="6">
        <v>0.21515100000000001</v>
      </c>
      <c r="G2287" s="6">
        <v>1284.6199999999999</v>
      </c>
      <c r="H2287" s="6">
        <v>0.599186</v>
      </c>
      <c r="I2287" s="6">
        <v>34023.599999999999</v>
      </c>
      <c r="J2287" s="6">
        <v>0.34927000000000002</v>
      </c>
      <c r="K2287" s="6">
        <v>0</v>
      </c>
      <c r="L2287" s="6">
        <v>34023.599999999999</v>
      </c>
      <c r="M2287" s="6">
        <v>16747.2</v>
      </c>
      <c r="N2287" s="6">
        <v>0.408194</v>
      </c>
      <c r="O2287" s="6">
        <v>0</v>
      </c>
      <c r="P2287" s="6">
        <v>9432.5499999999993</v>
      </c>
      <c r="Q2287" s="6">
        <v>0.78926600000000002</v>
      </c>
      <c r="R2287" s="114">
        <v>4919.75</v>
      </c>
      <c r="S2287" s="114">
        <v>39135.5</v>
      </c>
      <c r="T2287" s="114">
        <v>4077.28</v>
      </c>
      <c r="U2287">
        <v>0.37373400000000001</v>
      </c>
      <c r="V2287">
        <v>39525.699999999997</v>
      </c>
      <c r="W2287">
        <v>40053.4</v>
      </c>
    </row>
    <row r="2288" spans="1:23" ht="15.75" customHeight="1" x14ac:dyDescent="0.2">
      <c r="A2288" s="6">
        <v>2275</v>
      </c>
      <c r="B2288" s="6">
        <v>0</v>
      </c>
      <c r="C2288" s="6">
        <v>40053.4</v>
      </c>
      <c r="D2288" s="6">
        <v>0</v>
      </c>
      <c r="E2288" s="6">
        <v>1518.47</v>
      </c>
      <c r="F2288" s="6">
        <v>0</v>
      </c>
      <c r="G2288" s="6">
        <v>0</v>
      </c>
      <c r="H2288" s="6">
        <v>2.5851300000000001E-2</v>
      </c>
      <c r="I2288" s="6">
        <v>27073.599999999999</v>
      </c>
      <c r="J2288" s="6">
        <v>1.12674E-2</v>
      </c>
      <c r="K2288" s="6">
        <v>0</v>
      </c>
      <c r="L2288" s="6">
        <v>27073.599999999999</v>
      </c>
      <c r="M2288" s="6">
        <v>11959.4</v>
      </c>
      <c r="N2288" s="6">
        <v>1.6685599999999998E-2</v>
      </c>
      <c r="O2288" s="6">
        <v>0</v>
      </c>
      <c r="P2288" s="6">
        <v>4606.25</v>
      </c>
      <c r="Q2288" s="6">
        <v>4.93947E-2</v>
      </c>
      <c r="R2288" s="114">
        <v>6062.71</v>
      </c>
      <c r="S2288" s="114">
        <v>39861.5</v>
      </c>
      <c r="T2288" s="114">
        <v>5922.99</v>
      </c>
      <c r="U2288">
        <v>0</v>
      </c>
      <c r="V2288">
        <v>38436.9</v>
      </c>
      <c r="W2288">
        <v>39741.300000000003</v>
      </c>
    </row>
    <row r="2289" spans="1:23" ht="15.75" customHeight="1" x14ac:dyDescent="0.2">
      <c r="A2289" s="6">
        <v>2276</v>
      </c>
      <c r="B2289" s="6">
        <v>0</v>
      </c>
      <c r="C2289" s="6">
        <v>40053.4</v>
      </c>
      <c r="D2289" s="6">
        <v>0</v>
      </c>
      <c r="E2289" s="6">
        <v>9695.43</v>
      </c>
      <c r="F2289" s="6">
        <v>0</v>
      </c>
      <c r="G2289" s="6">
        <v>0</v>
      </c>
      <c r="H2289" s="6">
        <v>0</v>
      </c>
      <c r="I2289" s="6">
        <v>37901.9</v>
      </c>
      <c r="J2289" s="6">
        <v>0</v>
      </c>
      <c r="K2289" s="6">
        <v>0</v>
      </c>
      <c r="L2289" s="6">
        <v>37901.9</v>
      </c>
      <c r="M2289" s="6">
        <v>15587.3</v>
      </c>
      <c r="N2289" s="6">
        <v>0</v>
      </c>
      <c r="O2289" s="6">
        <v>0</v>
      </c>
      <c r="P2289" s="6">
        <v>11340.7</v>
      </c>
      <c r="Q2289" s="6">
        <v>0</v>
      </c>
      <c r="R2289" s="114">
        <v>10525.9</v>
      </c>
      <c r="S2289" s="114">
        <v>39684.1</v>
      </c>
      <c r="T2289" s="114">
        <v>211.322</v>
      </c>
      <c r="U2289">
        <v>0</v>
      </c>
      <c r="V2289">
        <v>38179.9</v>
      </c>
      <c r="W2289">
        <v>37134</v>
      </c>
    </row>
    <row r="2290" spans="1:23" ht="15.75" customHeight="1" x14ac:dyDescent="0.2">
      <c r="A2290" s="6">
        <v>2277</v>
      </c>
      <c r="B2290" s="6">
        <v>0</v>
      </c>
      <c r="C2290" s="6">
        <v>40053.4</v>
      </c>
      <c r="D2290" s="6">
        <v>0</v>
      </c>
      <c r="E2290" s="6">
        <v>24314.799999999999</v>
      </c>
      <c r="F2290" s="6">
        <v>0</v>
      </c>
      <c r="G2290" s="6">
        <v>0</v>
      </c>
      <c r="H2290" s="6">
        <v>0</v>
      </c>
      <c r="I2290" s="6">
        <v>32315</v>
      </c>
      <c r="J2290" s="6">
        <v>0</v>
      </c>
      <c r="K2290" s="6">
        <v>0</v>
      </c>
      <c r="L2290" s="6">
        <v>32315</v>
      </c>
      <c r="M2290" s="6">
        <v>3690.56</v>
      </c>
      <c r="N2290" s="6">
        <v>0</v>
      </c>
      <c r="O2290" s="6">
        <v>0</v>
      </c>
      <c r="P2290" s="6">
        <v>23312.400000000001</v>
      </c>
      <c r="Q2290" s="6">
        <v>0</v>
      </c>
      <c r="R2290" s="114">
        <v>17381.900000000001</v>
      </c>
      <c r="S2290" s="114">
        <v>40039.300000000003</v>
      </c>
      <c r="T2290" s="114">
        <v>0</v>
      </c>
      <c r="U2290">
        <v>0</v>
      </c>
      <c r="V2290">
        <v>36109.800000000003</v>
      </c>
      <c r="W2290">
        <v>32652.400000000001</v>
      </c>
    </row>
    <row r="2291" spans="1:23" ht="15.75" customHeight="1" x14ac:dyDescent="0.2">
      <c r="A2291" s="6">
        <v>2278</v>
      </c>
      <c r="B2291" s="6">
        <v>0</v>
      </c>
      <c r="C2291" s="6">
        <v>40053.4</v>
      </c>
      <c r="D2291" s="6">
        <v>0</v>
      </c>
      <c r="E2291" s="6">
        <v>35345.4</v>
      </c>
      <c r="F2291" s="6">
        <v>0</v>
      </c>
      <c r="G2291" s="6">
        <v>0</v>
      </c>
      <c r="H2291" s="6">
        <v>0</v>
      </c>
      <c r="I2291" s="6">
        <v>21742.799999999999</v>
      </c>
      <c r="J2291" s="6">
        <v>0</v>
      </c>
      <c r="K2291" s="6">
        <v>999.90599999999995</v>
      </c>
      <c r="L2291" s="6">
        <v>21742.799999999999</v>
      </c>
      <c r="M2291" s="6">
        <v>0</v>
      </c>
      <c r="N2291" s="6">
        <v>0</v>
      </c>
      <c r="O2291" s="6">
        <v>5823.42</v>
      </c>
      <c r="P2291" s="6">
        <v>23343.4</v>
      </c>
      <c r="Q2291" s="6">
        <v>0</v>
      </c>
      <c r="R2291" s="114">
        <v>26317.599999999999</v>
      </c>
      <c r="S2291" s="114">
        <v>40053.4</v>
      </c>
      <c r="T2291" s="114">
        <v>0</v>
      </c>
      <c r="U2291">
        <v>0</v>
      </c>
      <c r="V2291">
        <v>30204.9</v>
      </c>
      <c r="W2291">
        <v>20691.099999999999</v>
      </c>
    </row>
    <row r="2292" spans="1:23" ht="15.75" customHeight="1" x14ac:dyDescent="0.2">
      <c r="A2292" s="6">
        <v>2279</v>
      </c>
      <c r="B2292" s="6">
        <v>0</v>
      </c>
      <c r="C2292" s="6">
        <v>40053.4</v>
      </c>
      <c r="D2292" s="6">
        <v>0</v>
      </c>
      <c r="E2292" s="6">
        <v>28382.3</v>
      </c>
      <c r="F2292" s="6">
        <v>0</v>
      </c>
      <c r="G2292" s="6">
        <v>0</v>
      </c>
      <c r="H2292" s="6">
        <v>0</v>
      </c>
      <c r="I2292" s="6">
        <v>26803.8</v>
      </c>
      <c r="J2292" s="6">
        <v>0</v>
      </c>
      <c r="K2292" s="6">
        <v>1286.4000000000001</v>
      </c>
      <c r="L2292" s="6">
        <v>26803.8</v>
      </c>
      <c r="M2292" s="6">
        <v>3960.34</v>
      </c>
      <c r="N2292" s="6">
        <v>0</v>
      </c>
      <c r="O2292" s="6">
        <v>9694.65</v>
      </c>
      <c r="P2292" s="6">
        <v>23118.9</v>
      </c>
      <c r="Q2292" s="6">
        <v>0</v>
      </c>
      <c r="R2292" s="114">
        <v>11925.9</v>
      </c>
      <c r="S2292" s="114">
        <v>40053.4</v>
      </c>
      <c r="T2292" s="114">
        <v>0</v>
      </c>
      <c r="U2292">
        <v>0</v>
      </c>
      <c r="V2292">
        <v>25193.1</v>
      </c>
      <c r="W2292">
        <v>17341</v>
      </c>
    </row>
    <row r="2293" spans="1:23" ht="15.75" customHeight="1" x14ac:dyDescent="0.2">
      <c r="A2293" s="6">
        <v>2280</v>
      </c>
      <c r="B2293" s="6">
        <v>0</v>
      </c>
      <c r="C2293" s="6">
        <v>40053.4</v>
      </c>
      <c r="D2293" s="6">
        <v>0</v>
      </c>
      <c r="E2293" s="6">
        <v>31160.400000000001</v>
      </c>
      <c r="F2293" s="6">
        <v>0</v>
      </c>
      <c r="G2293" s="6">
        <v>0</v>
      </c>
      <c r="H2293" s="6">
        <v>0</v>
      </c>
      <c r="I2293" s="6">
        <v>21408.6</v>
      </c>
      <c r="J2293" s="6">
        <v>0</v>
      </c>
      <c r="K2293" s="6">
        <v>1198.18</v>
      </c>
      <c r="L2293" s="6">
        <v>21408.6</v>
      </c>
      <c r="M2293" s="6">
        <v>23628</v>
      </c>
      <c r="N2293" s="6">
        <v>0</v>
      </c>
      <c r="O2293" s="6">
        <v>14634.5</v>
      </c>
      <c r="P2293" s="6">
        <v>22928.7</v>
      </c>
      <c r="Q2293" s="6">
        <v>0</v>
      </c>
      <c r="R2293" s="114">
        <v>1996.74</v>
      </c>
      <c r="S2293" s="114">
        <v>40053.4</v>
      </c>
      <c r="T2293" s="114">
        <v>904.77</v>
      </c>
      <c r="U2293">
        <v>0</v>
      </c>
      <c r="V2293">
        <v>25785.5</v>
      </c>
      <c r="W2293">
        <v>6819.02</v>
      </c>
    </row>
    <row r="2294" spans="1:23" ht="15.75" customHeight="1" x14ac:dyDescent="0.2">
      <c r="A2294" s="6">
        <v>2281</v>
      </c>
      <c r="B2294" s="6">
        <v>0</v>
      </c>
      <c r="C2294" s="6">
        <v>40053.4</v>
      </c>
      <c r="D2294" s="6">
        <v>0</v>
      </c>
      <c r="E2294" s="6">
        <v>31366.3</v>
      </c>
      <c r="F2294" s="6">
        <v>0</v>
      </c>
      <c r="G2294" s="6">
        <v>0</v>
      </c>
      <c r="H2294" s="6">
        <v>0</v>
      </c>
      <c r="I2294" s="6">
        <v>24100.6</v>
      </c>
      <c r="J2294" s="6">
        <v>0</v>
      </c>
      <c r="K2294" s="6">
        <v>25032.2</v>
      </c>
      <c r="L2294" s="6">
        <v>24100.6</v>
      </c>
      <c r="M2294" s="6">
        <v>13837.8</v>
      </c>
      <c r="N2294" s="6">
        <v>0</v>
      </c>
      <c r="O2294" s="6">
        <v>28146.1</v>
      </c>
      <c r="P2294" s="6">
        <v>27180</v>
      </c>
      <c r="Q2294" s="6">
        <v>0</v>
      </c>
      <c r="R2294" s="114">
        <v>1542.04</v>
      </c>
      <c r="S2294" s="114">
        <v>40053.4</v>
      </c>
      <c r="T2294" s="114">
        <v>6362.95</v>
      </c>
      <c r="U2294">
        <v>0</v>
      </c>
      <c r="V2294">
        <v>28654.3</v>
      </c>
      <c r="W2294">
        <v>3783.03</v>
      </c>
    </row>
    <row r="2295" spans="1:23" ht="15.75" customHeight="1" x14ac:dyDescent="0.2">
      <c r="A2295" s="6">
        <v>2282</v>
      </c>
      <c r="B2295" s="6">
        <v>0</v>
      </c>
      <c r="C2295" s="6">
        <v>40053.4</v>
      </c>
      <c r="D2295" s="6">
        <v>0</v>
      </c>
      <c r="E2295" s="6">
        <v>25670</v>
      </c>
      <c r="F2295" s="6">
        <v>0</v>
      </c>
      <c r="G2295" s="6">
        <v>0</v>
      </c>
      <c r="H2295" s="6">
        <v>0</v>
      </c>
      <c r="I2295" s="6">
        <v>9880.2199999999993</v>
      </c>
      <c r="J2295" s="6">
        <v>0</v>
      </c>
      <c r="K2295" s="6">
        <v>34707</v>
      </c>
      <c r="L2295" s="6">
        <v>9880.2199999999993</v>
      </c>
      <c r="M2295" s="6">
        <v>10859.5</v>
      </c>
      <c r="N2295" s="6">
        <v>0</v>
      </c>
      <c r="O2295" s="6">
        <v>23299.200000000001</v>
      </c>
      <c r="P2295" s="6">
        <v>28059.9</v>
      </c>
      <c r="Q2295" s="6">
        <v>0</v>
      </c>
      <c r="R2295" s="114">
        <v>4844.18</v>
      </c>
      <c r="S2295" s="114">
        <v>40053.4</v>
      </c>
      <c r="T2295" s="114">
        <v>11614.1</v>
      </c>
      <c r="U2295">
        <v>0</v>
      </c>
      <c r="V2295">
        <v>26289.5</v>
      </c>
      <c r="W2295">
        <v>7356</v>
      </c>
    </row>
    <row r="2296" spans="1:23" ht="15.75" customHeight="1" x14ac:dyDescent="0.2">
      <c r="A2296" s="6">
        <v>2283</v>
      </c>
      <c r="B2296" s="6">
        <v>0</v>
      </c>
      <c r="C2296" s="6">
        <v>40053.4</v>
      </c>
      <c r="D2296" s="6">
        <v>0</v>
      </c>
      <c r="E2296" s="6">
        <v>26834.5</v>
      </c>
      <c r="F2296" s="6">
        <v>0</v>
      </c>
      <c r="G2296" s="6">
        <v>0</v>
      </c>
      <c r="H2296" s="6">
        <v>0</v>
      </c>
      <c r="I2296" s="6">
        <v>11336.6</v>
      </c>
      <c r="J2296" s="6">
        <v>0</v>
      </c>
      <c r="K2296" s="6">
        <v>35223.9</v>
      </c>
      <c r="L2296" s="6">
        <v>11336.6</v>
      </c>
      <c r="M2296" s="6">
        <v>4415.29</v>
      </c>
      <c r="N2296" s="6">
        <v>0</v>
      </c>
      <c r="O2296" s="6">
        <v>24894.3</v>
      </c>
      <c r="P2296" s="6">
        <v>26648.6</v>
      </c>
      <c r="Q2296" s="6">
        <v>0</v>
      </c>
      <c r="R2296" s="114">
        <v>6523.19</v>
      </c>
      <c r="S2296" s="114">
        <v>40053.4</v>
      </c>
      <c r="T2296" s="114">
        <v>18652.900000000001</v>
      </c>
      <c r="U2296">
        <v>0</v>
      </c>
      <c r="V2296">
        <v>20332</v>
      </c>
      <c r="W2296">
        <v>9540.76</v>
      </c>
    </row>
    <row r="2297" spans="1:23" ht="15.75" customHeight="1" x14ac:dyDescent="0.2">
      <c r="A2297" s="6">
        <v>2284</v>
      </c>
      <c r="B2297" s="6">
        <v>0</v>
      </c>
      <c r="C2297" s="6">
        <v>40053.4</v>
      </c>
      <c r="D2297" s="6">
        <v>0</v>
      </c>
      <c r="E2297" s="6">
        <v>19931.400000000001</v>
      </c>
      <c r="F2297" s="6">
        <v>0</v>
      </c>
      <c r="G2297" s="6">
        <v>4853.12</v>
      </c>
      <c r="H2297" s="6">
        <v>0</v>
      </c>
      <c r="I2297" s="6">
        <v>11102.6</v>
      </c>
      <c r="J2297" s="6">
        <v>0</v>
      </c>
      <c r="K2297" s="6">
        <v>38029.5</v>
      </c>
      <c r="L2297" s="6">
        <v>11102.6</v>
      </c>
      <c r="M2297" s="6">
        <v>2232.71</v>
      </c>
      <c r="N2297" s="6">
        <v>0</v>
      </c>
      <c r="O2297" s="6">
        <v>22002.799999999999</v>
      </c>
      <c r="P2297" s="6">
        <v>26160.6</v>
      </c>
      <c r="Q2297" s="6">
        <v>0</v>
      </c>
      <c r="R2297" s="114">
        <v>3916.94</v>
      </c>
      <c r="S2297" s="114">
        <v>40053.4</v>
      </c>
      <c r="T2297" s="114">
        <v>27119.200000000001</v>
      </c>
      <c r="U2297">
        <v>0</v>
      </c>
      <c r="V2297">
        <v>19546.900000000001</v>
      </c>
      <c r="W2297">
        <v>9588.7000000000007</v>
      </c>
    </row>
    <row r="2298" spans="1:23" ht="15.75" customHeight="1" x14ac:dyDescent="0.2">
      <c r="A2298" s="6">
        <v>2285</v>
      </c>
      <c r="B2298" s="6">
        <v>0</v>
      </c>
      <c r="C2298" s="6">
        <v>40053.4</v>
      </c>
      <c r="D2298" s="6">
        <v>0</v>
      </c>
      <c r="E2298" s="6">
        <v>20556.599999999999</v>
      </c>
      <c r="F2298" s="6">
        <v>0</v>
      </c>
      <c r="G2298" s="6">
        <v>4761.17</v>
      </c>
      <c r="H2298" s="6">
        <v>0</v>
      </c>
      <c r="I2298" s="6">
        <v>11927.6</v>
      </c>
      <c r="J2298" s="6">
        <v>0</v>
      </c>
      <c r="K2298" s="6">
        <v>31990.7</v>
      </c>
      <c r="L2298" s="6">
        <v>11927.6</v>
      </c>
      <c r="M2298" s="6">
        <v>187.60599999999999</v>
      </c>
      <c r="N2298" s="6">
        <v>0</v>
      </c>
      <c r="O2298" s="6">
        <v>26251.200000000001</v>
      </c>
      <c r="P2298" s="6">
        <v>18150.7</v>
      </c>
      <c r="Q2298" s="6">
        <v>0</v>
      </c>
      <c r="R2298" s="114">
        <v>2074.64</v>
      </c>
      <c r="S2298" s="114">
        <v>40053.4</v>
      </c>
      <c r="T2298" s="114">
        <v>19541.2</v>
      </c>
      <c r="U2298">
        <v>0</v>
      </c>
      <c r="V2298">
        <v>20378.8</v>
      </c>
      <c r="W2298">
        <v>12426.5</v>
      </c>
    </row>
    <row r="2299" spans="1:23" ht="15.75" customHeight="1" x14ac:dyDescent="0.2">
      <c r="A2299" s="6">
        <v>2286</v>
      </c>
      <c r="B2299" s="6">
        <v>0</v>
      </c>
      <c r="C2299" s="6">
        <v>40053.4</v>
      </c>
      <c r="D2299" s="6">
        <v>0</v>
      </c>
      <c r="E2299" s="6">
        <v>8234.9599999999991</v>
      </c>
      <c r="F2299" s="6">
        <v>1.3243899999999999E-2</v>
      </c>
      <c r="G2299" s="6">
        <v>9827.17</v>
      </c>
      <c r="H2299" s="6">
        <v>0</v>
      </c>
      <c r="I2299" s="6">
        <v>6791.5</v>
      </c>
      <c r="J2299" s="6">
        <v>0</v>
      </c>
      <c r="K2299" s="6">
        <v>27954.5</v>
      </c>
      <c r="L2299" s="6">
        <v>6791.5</v>
      </c>
      <c r="M2299" s="6">
        <v>0</v>
      </c>
      <c r="N2299" s="6">
        <v>0</v>
      </c>
      <c r="O2299" s="6">
        <v>16639.599999999999</v>
      </c>
      <c r="P2299" s="6">
        <v>20568.5</v>
      </c>
      <c r="Q2299" s="6">
        <v>0</v>
      </c>
      <c r="R2299" s="114">
        <v>924.73400000000004</v>
      </c>
      <c r="S2299" s="114">
        <v>40053.4</v>
      </c>
      <c r="T2299" s="114">
        <v>12243.3</v>
      </c>
      <c r="U2299">
        <v>0</v>
      </c>
      <c r="V2299">
        <v>20848.099999999999</v>
      </c>
      <c r="W2299">
        <v>15629.7</v>
      </c>
    </row>
    <row r="2300" spans="1:23" ht="15.75" customHeight="1" x14ac:dyDescent="0.2">
      <c r="A2300" s="6">
        <v>2287</v>
      </c>
      <c r="B2300" s="6">
        <v>0.33405899999999999</v>
      </c>
      <c r="C2300" s="6">
        <v>40053.4</v>
      </c>
      <c r="D2300" s="6">
        <v>6.7155799999999996E-3</v>
      </c>
      <c r="E2300" s="6">
        <v>1683.25</v>
      </c>
      <c r="F2300" s="6">
        <v>0.19153000000000001</v>
      </c>
      <c r="G2300" s="6">
        <v>0</v>
      </c>
      <c r="H2300" s="6">
        <v>8.73004E-2</v>
      </c>
      <c r="I2300" s="6">
        <v>0</v>
      </c>
      <c r="J2300" s="6">
        <v>7.3763300000000004E-2</v>
      </c>
      <c r="K2300" s="6">
        <v>25613.5</v>
      </c>
      <c r="L2300" s="6">
        <v>0</v>
      </c>
      <c r="M2300" s="6">
        <v>72.046800000000005</v>
      </c>
      <c r="N2300" s="6">
        <v>0.19494600000000001</v>
      </c>
      <c r="O2300" s="6">
        <v>9575.02</v>
      </c>
      <c r="P2300" s="6">
        <v>21453.5</v>
      </c>
      <c r="Q2300" s="6">
        <v>0.22876299999999999</v>
      </c>
      <c r="R2300" s="114">
        <v>0</v>
      </c>
      <c r="S2300" s="114">
        <v>40053.4</v>
      </c>
      <c r="T2300" s="114">
        <v>13924.7</v>
      </c>
      <c r="U2300">
        <v>0.375363</v>
      </c>
      <c r="V2300">
        <v>25032.2</v>
      </c>
      <c r="W2300">
        <v>11095.4</v>
      </c>
    </row>
    <row r="2301" spans="1:23" ht="15.75" customHeight="1" x14ac:dyDescent="0.2">
      <c r="A2301" s="6">
        <v>2288</v>
      </c>
      <c r="B2301" s="6">
        <v>1.40049</v>
      </c>
      <c r="C2301" s="6">
        <v>40053.4</v>
      </c>
      <c r="D2301" s="6">
        <v>0.79801800000000001</v>
      </c>
      <c r="E2301" s="6">
        <v>0</v>
      </c>
      <c r="F2301" s="6">
        <v>2.0063900000000001</v>
      </c>
      <c r="G2301" s="6">
        <v>0</v>
      </c>
      <c r="H2301" s="6">
        <v>0.20814299999999999</v>
      </c>
      <c r="I2301" s="6">
        <v>722.83900000000006</v>
      </c>
      <c r="J2301" s="6">
        <v>0.30747799999999997</v>
      </c>
      <c r="K2301" s="6">
        <v>19154.599999999999</v>
      </c>
      <c r="L2301" s="6">
        <v>722.83900000000006</v>
      </c>
      <c r="M2301" s="6">
        <v>0</v>
      </c>
      <c r="N2301" s="6">
        <v>1.18709</v>
      </c>
      <c r="O2301" s="6">
        <v>4636.3500000000004</v>
      </c>
      <c r="P2301" s="6">
        <v>15437</v>
      </c>
      <c r="Q2301" s="6">
        <v>0.74216499999999996</v>
      </c>
      <c r="R2301" s="114">
        <v>0</v>
      </c>
      <c r="S2301" s="114">
        <v>39653.1</v>
      </c>
      <c r="T2301" s="114">
        <v>1466.48</v>
      </c>
      <c r="U2301">
        <v>1.4385399999999999</v>
      </c>
      <c r="V2301">
        <v>16514.400000000001</v>
      </c>
      <c r="W2301">
        <v>8036.52</v>
      </c>
    </row>
    <row r="2302" spans="1:23" ht="15.75" customHeight="1" x14ac:dyDescent="0.2">
      <c r="A2302" s="6">
        <v>2289</v>
      </c>
      <c r="B2302" s="6">
        <v>2.7383099999999998</v>
      </c>
      <c r="C2302" s="6">
        <v>40053.4</v>
      </c>
      <c r="D2302" s="6">
        <v>1.9491099999999999</v>
      </c>
      <c r="E2302" s="6">
        <v>0</v>
      </c>
      <c r="F2302" s="6">
        <v>2.1798199999999999</v>
      </c>
      <c r="G2302" s="6">
        <v>0</v>
      </c>
      <c r="H2302" s="6">
        <v>8.0955799999999994E-2</v>
      </c>
      <c r="I2302" s="6">
        <v>0</v>
      </c>
      <c r="J2302" s="6">
        <v>0.383571</v>
      </c>
      <c r="K2302" s="6">
        <v>7059.95</v>
      </c>
      <c r="L2302" s="6">
        <v>0</v>
      </c>
      <c r="M2302" s="6">
        <v>0</v>
      </c>
      <c r="N2302" s="6">
        <v>2.3070200000000001</v>
      </c>
      <c r="O2302" s="6">
        <v>1375.42</v>
      </c>
      <c r="P2302" s="6">
        <v>12717.6</v>
      </c>
      <c r="Q2302" s="6">
        <v>1.46905</v>
      </c>
      <c r="R2302" s="114">
        <v>0</v>
      </c>
      <c r="S2302" s="114">
        <v>38287.1</v>
      </c>
      <c r="T2302" s="114">
        <v>0</v>
      </c>
      <c r="U2302">
        <v>2.5134500000000002</v>
      </c>
      <c r="V2302">
        <v>26399.4</v>
      </c>
      <c r="W2302">
        <v>4516.1000000000004</v>
      </c>
    </row>
    <row r="2303" spans="1:23" ht="15.75" customHeight="1" x14ac:dyDescent="0.2">
      <c r="A2303" s="6">
        <v>2290</v>
      </c>
      <c r="B2303" s="6">
        <v>3.2662900000000001</v>
      </c>
      <c r="C2303" s="6">
        <v>40053.4</v>
      </c>
      <c r="D2303" s="6">
        <v>2.5504799999999999</v>
      </c>
      <c r="E2303" s="6">
        <v>0</v>
      </c>
      <c r="F2303" s="6">
        <v>3.58039</v>
      </c>
      <c r="G2303" s="6">
        <v>0</v>
      </c>
      <c r="H2303" s="6">
        <v>0.72250899999999996</v>
      </c>
      <c r="I2303" s="6">
        <v>0</v>
      </c>
      <c r="J2303" s="6">
        <v>0.94094500000000003</v>
      </c>
      <c r="K2303" s="6">
        <v>4754.05</v>
      </c>
      <c r="L2303" s="6">
        <v>0</v>
      </c>
      <c r="M2303" s="6">
        <v>0</v>
      </c>
      <c r="N2303" s="6">
        <v>3.1570999999999998</v>
      </c>
      <c r="O2303" s="6">
        <v>6034.81</v>
      </c>
      <c r="P2303" s="6">
        <v>0</v>
      </c>
      <c r="Q2303" s="6">
        <v>1.6268899999999999</v>
      </c>
      <c r="R2303" s="114">
        <v>0</v>
      </c>
      <c r="S2303" s="114">
        <v>37081.1</v>
      </c>
      <c r="T2303" s="114">
        <v>946.00099999999998</v>
      </c>
      <c r="U2303">
        <v>3.33623</v>
      </c>
      <c r="V2303">
        <v>15856.4</v>
      </c>
      <c r="W2303">
        <v>0</v>
      </c>
    </row>
    <row r="2304" spans="1:23" ht="15.75" customHeight="1" x14ac:dyDescent="0.2">
      <c r="A2304" s="6">
        <v>2291</v>
      </c>
      <c r="B2304" s="6">
        <v>4.3552</v>
      </c>
      <c r="C2304" s="6">
        <v>39979.699999999997</v>
      </c>
      <c r="D2304" s="6">
        <v>0.77251300000000001</v>
      </c>
      <c r="E2304" s="6">
        <v>0</v>
      </c>
      <c r="F2304" s="6">
        <v>4.2081600000000003</v>
      </c>
      <c r="G2304" s="6">
        <v>4674.8900000000003</v>
      </c>
      <c r="H2304" s="6">
        <v>0.99885699999999999</v>
      </c>
      <c r="I2304" s="6">
        <v>0</v>
      </c>
      <c r="J2304" s="6">
        <v>3.4447999999999999</v>
      </c>
      <c r="K2304" s="6">
        <v>3427.64</v>
      </c>
      <c r="L2304" s="6">
        <v>0</v>
      </c>
      <c r="M2304" s="6">
        <v>0</v>
      </c>
      <c r="N2304" s="6">
        <v>3.7569400000000002</v>
      </c>
      <c r="O2304" s="6">
        <v>9407.5400000000009</v>
      </c>
      <c r="P2304" s="6">
        <v>463.04199999999997</v>
      </c>
      <c r="Q2304" s="6">
        <v>3.6455600000000001</v>
      </c>
      <c r="R2304" s="114">
        <v>0</v>
      </c>
      <c r="S2304" s="114">
        <v>32417.9</v>
      </c>
      <c r="T2304" s="114">
        <v>728.21799999999996</v>
      </c>
      <c r="U2304">
        <v>3.8923899999999998</v>
      </c>
      <c r="V2304">
        <v>10630.6</v>
      </c>
      <c r="W2304">
        <v>1260.4100000000001</v>
      </c>
    </row>
    <row r="2305" spans="1:23" ht="15.75" customHeight="1" x14ac:dyDescent="0.2">
      <c r="A2305" s="6">
        <v>2292</v>
      </c>
      <c r="B2305" s="6">
        <v>4.7126599999999996</v>
      </c>
      <c r="C2305" s="6">
        <v>39688.400000000001</v>
      </c>
      <c r="D2305" s="6">
        <v>0.42123300000000002</v>
      </c>
      <c r="E2305" s="6">
        <v>0</v>
      </c>
      <c r="F2305" s="6">
        <v>4.4417200000000001</v>
      </c>
      <c r="G2305" s="6">
        <v>4566.87</v>
      </c>
      <c r="H2305" s="6">
        <v>1.54335</v>
      </c>
      <c r="I2305" s="6">
        <v>0</v>
      </c>
      <c r="J2305" s="6">
        <v>4.1122300000000003</v>
      </c>
      <c r="K2305" s="6">
        <v>2827.1</v>
      </c>
      <c r="L2305" s="6">
        <v>0</v>
      </c>
      <c r="M2305" s="6">
        <v>0</v>
      </c>
      <c r="N2305" s="6">
        <v>4.0772000000000004</v>
      </c>
      <c r="O2305" s="6">
        <v>5606.07</v>
      </c>
      <c r="P2305" s="6">
        <v>2026.83</v>
      </c>
      <c r="Q2305" s="6">
        <v>4.0490700000000004</v>
      </c>
      <c r="R2305" s="114">
        <v>2053.33</v>
      </c>
      <c r="S2305" s="114">
        <v>29634.400000000001</v>
      </c>
      <c r="T2305" s="114">
        <v>0</v>
      </c>
      <c r="U2305">
        <v>4.1832000000000003</v>
      </c>
      <c r="V2305">
        <v>9592.85</v>
      </c>
      <c r="W2305">
        <v>3094.12</v>
      </c>
    </row>
    <row r="2306" spans="1:23" ht="15.75" customHeight="1" x14ac:dyDescent="0.2">
      <c r="A2306" s="6">
        <v>2293</v>
      </c>
      <c r="B2306" s="6">
        <v>3.3980700000000001</v>
      </c>
      <c r="C2306" s="6">
        <v>38946</v>
      </c>
      <c r="D2306" s="6">
        <v>1.15916</v>
      </c>
      <c r="E2306" s="6">
        <v>0</v>
      </c>
      <c r="F2306" s="6">
        <v>4.2587299999999999</v>
      </c>
      <c r="G2306" s="6">
        <v>0</v>
      </c>
      <c r="H2306" s="6">
        <v>0.84161699999999995</v>
      </c>
      <c r="I2306" s="6">
        <v>0</v>
      </c>
      <c r="J2306" s="6">
        <v>4.1976699999999996</v>
      </c>
      <c r="K2306" s="6">
        <v>2463.37</v>
      </c>
      <c r="L2306" s="6">
        <v>0</v>
      </c>
      <c r="M2306" s="6">
        <v>284.613</v>
      </c>
      <c r="N2306" s="6">
        <v>4.1412199999999997</v>
      </c>
      <c r="O2306" s="6">
        <v>4031.1</v>
      </c>
      <c r="P2306" s="6">
        <v>0</v>
      </c>
      <c r="Q2306" s="6">
        <v>3.3391799999999998</v>
      </c>
      <c r="R2306" s="114">
        <v>4487.21</v>
      </c>
      <c r="S2306" s="114">
        <v>20448.2</v>
      </c>
      <c r="T2306" s="114">
        <v>143.09899999999999</v>
      </c>
      <c r="U2306">
        <v>4.1882999999999999</v>
      </c>
      <c r="V2306">
        <v>9627.64</v>
      </c>
      <c r="W2306">
        <v>6353.21</v>
      </c>
    </row>
    <row r="2307" spans="1:23" ht="15.75" customHeight="1" x14ac:dyDescent="0.2">
      <c r="A2307" s="6">
        <v>2294</v>
      </c>
      <c r="B2307" s="6">
        <v>4.43743</v>
      </c>
      <c r="C2307" s="6">
        <v>37647.300000000003</v>
      </c>
      <c r="D2307" s="6">
        <v>3.1544400000000001</v>
      </c>
      <c r="E2307" s="6">
        <v>0</v>
      </c>
      <c r="F2307" s="6">
        <v>2.82585</v>
      </c>
      <c r="G2307" s="6">
        <v>2753.7</v>
      </c>
      <c r="H2307" s="6">
        <v>0.67318900000000004</v>
      </c>
      <c r="I2307" s="6">
        <v>0</v>
      </c>
      <c r="J2307" s="6">
        <v>3.9869300000000001</v>
      </c>
      <c r="K2307" s="6">
        <v>1367.4</v>
      </c>
      <c r="L2307" s="6">
        <v>0</v>
      </c>
      <c r="M2307" s="6">
        <v>1402.97</v>
      </c>
      <c r="N2307" s="6">
        <v>3.9518200000000001</v>
      </c>
      <c r="O2307" s="6">
        <v>0</v>
      </c>
      <c r="P2307" s="6">
        <v>0</v>
      </c>
      <c r="Q2307" s="6">
        <v>2.8285399999999998</v>
      </c>
      <c r="R2307" s="114">
        <v>3732.09</v>
      </c>
      <c r="S2307" s="114">
        <v>19942.5</v>
      </c>
      <c r="T2307" s="114">
        <v>685.33100000000002</v>
      </c>
      <c r="U2307">
        <v>3.9209100000000001</v>
      </c>
      <c r="V2307">
        <v>15670.1</v>
      </c>
      <c r="W2307">
        <v>10865.6</v>
      </c>
    </row>
    <row r="2308" spans="1:23" ht="15.75" customHeight="1" x14ac:dyDescent="0.2">
      <c r="A2308" s="6">
        <v>2295</v>
      </c>
      <c r="B2308" s="6">
        <v>1.9068000000000001</v>
      </c>
      <c r="C2308" s="6">
        <v>36810.6</v>
      </c>
      <c r="D2308" s="6">
        <v>3.0894599999999999</v>
      </c>
      <c r="E2308" s="6">
        <v>0</v>
      </c>
      <c r="F2308" s="6">
        <v>0.83997100000000002</v>
      </c>
      <c r="G2308" s="6">
        <v>9440.34</v>
      </c>
      <c r="H2308" s="6">
        <v>0.486149</v>
      </c>
      <c r="I2308" s="6">
        <v>0</v>
      </c>
      <c r="J2308" s="6">
        <v>3.5542400000000001</v>
      </c>
      <c r="K2308" s="6">
        <v>720.04499999999996</v>
      </c>
      <c r="L2308" s="6">
        <v>0</v>
      </c>
      <c r="M2308" s="6">
        <v>1325.28</v>
      </c>
      <c r="N2308" s="6">
        <v>3.4892500000000002</v>
      </c>
      <c r="O2308" s="6">
        <v>624.25099999999998</v>
      </c>
      <c r="P2308" s="6">
        <v>0</v>
      </c>
      <c r="Q2308" s="6">
        <v>3.16309</v>
      </c>
      <c r="R2308" s="114">
        <v>3273.91</v>
      </c>
      <c r="S2308" s="114">
        <v>26883.5</v>
      </c>
      <c r="T2308" s="114">
        <v>184.303</v>
      </c>
      <c r="U2308">
        <v>3.3755299999999999</v>
      </c>
      <c r="V2308">
        <v>19946.599999999999</v>
      </c>
      <c r="W2308">
        <v>12063.4</v>
      </c>
    </row>
    <row r="2309" spans="1:23" ht="15.75" customHeight="1" x14ac:dyDescent="0.2">
      <c r="A2309" s="6">
        <v>2296</v>
      </c>
      <c r="B2309" s="6">
        <v>2.12717</v>
      </c>
      <c r="C2309" s="6">
        <v>32737.9</v>
      </c>
      <c r="D2309" s="6">
        <v>2.9227699999999999</v>
      </c>
      <c r="E2309" s="6">
        <v>0</v>
      </c>
      <c r="F2309" s="6">
        <v>0.54791999999999996</v>
      </c>
      <c r="G2309" s="6">
        <v>22161</v>
      </c>
      <c r="H2309" s="6">
        <v>0.43382999999999999</v>
      </c>
      <c r="I2309" s="6">
        <v>2364.15</v>
      </c>
      <c r="J2309" s="6">
        <v>2.8397000000000001</v>
      </c>
      <c r="K2309" s="6">
        <v>439.34</v>
      </c>
      <c r="L2309" s="6">
        <v>2364.15</v>
      </c>
      <c r="M2309" s="6">
        <v>1899.7</v>
      </c>
      <c r="N2309" s="6">
        <v>2.77257</v>
      </c>
      <c r="O2309" s="6">
        <v>0</v>
      </c>
      <c r="P2309" s="6">
        <v>0</v>
      </c>
      <c r="Q2309" s="6">
        <v>0.81093400000000004</v>
      </c>
      <c r="R2309" s="114">
        <v>1857.26</v>
      </c>
      <c r="S2309" s="114">
        <v>32942.400000000001</v>
      </c>
      <c r="T2309" s="114">
        <v>465.68799999999999</v>
      </c>
      <c r="U2309">
        <v>2.55755</v>
      </c>
      <c r="V2309">
        <v>23405.4</v>
      </c>
      <c r="W2309">
        <v>14156.5</v>
      </c>
    </row>
    <row r="2310" spans="1:23" ht="15.75" customHeight="1" x14ac:dyDescent="0.2">
      <c r="A2310" s="6">
        <v>2297</v>
      </c>
      <c r="B2310" s="6">
        <v>1.7634300000000001</v>
      </c>
      <c r="C2310" s="6">
        <v>17606.900000000001</v>
      </c>
      <c r="D2310" s="6">
        <v>1.76431</v>
      </c>
      <c r="E2310" s="6">
        <v>0</v>
      </c>
      <c r="F2310" s="6">
        <v>0.864286</v>
      </c>
      <c r="G2310" s="6">
        <v>15216</v>
      </c>
      <c r="H2310" s="6">
        <v>0.41237600000000002</v>
      </c>
      <c r="I2310" s="6">
        <v>6338.68</v>
      </c>
      <c r="J2310" s="6">
        <v>1.8443700000000001</v>
      </c>
      <c r="K2310" s="6">
        <v>0</v>
      </c>
      <c r="L2310" s="6">
        <v>6338.68</v>
      </c>
      <c r="M2310" s="6">
        <v>3624.38</v>
      </c>
      <c r="N2310" s="6">
        <v>1.8249599999999999</v>
      </c>
      <c r="O2310" s="6">
        <v>0</v>
      </c>
      <c r="P2310" s="6">
        <v>0</v>
      </c>
      <c r="Q2310" s="6">
        <v>1.48489</v>
      </c>
      <c r="R2310" s="114">
        <v>493.46</v>
      </c>
      <c r="S2310" s="114">
        <v>35429</v>
      </c>
      <c r="T2310" s="114">
        <v>0</v>
      </c>
      <c r="U2310">
        <v>1.53024</v>
      </c>
      <c r="V2310">
        <v>28288.1</v>
      </c>
      <c r="W2310">
        <v>19917.8</v>
      </c>
    </row>
    <row r="2311" spans="1:23" ht="15.75" customHeight="1" x14ac:dyDescent="0.2">
      <c r="A2311" s="6">
        <v>2298</v>
      </c>
      <c r="B2311" s="6">
        <v>0.53653399999999996</v>
      </c>
      <c r="C2311" s="6">
        <v>7927.02</v>
      </c>
      <c r="D2311" s="6">
        <v>0.53781500000000004</v>
      </c>
      <c r="E2311" s="6">
        <v>0</v>
      </c>
      <c r="F2311" s="6">
        <v>0.15188199999999999</v>
      </c>
      <c r="G2311" s="6">
        <v>15516.3</v>
      </c>
      <c r="H2311" s="6">
        <v>0.17042399999999999</v>
      </c>
      <c r="I2311" s="6">
        <v>11679.9</v>
      </c>
      <c r="J2311" s="6">
        <v>0.70567000000000002</v>
      </c>
      <c r="K2311" s="6">
        <v>0</v>
      </c>
      <c r="L2311" s="6">
        <v>11679.9</v>
      </c>
      <c r="M2311" s="6">
        <v>6654.89</v>
      </c>
      <c r="N2311" s="6">
        <v>0.694191</v>
      </c>
      <c r="O2311" s="6">
        <v>0</v>
      </c>
      <c r="P2311" s="6">
        <v>2437.1999999999998</v>
      </c>
      <c r="Q2311" s="6">
        <v>0.60781499999999999</v>
      </c>
      <c r="R2311" s="114">
        <v>0</v>
      </c>
      <c r="S2311" s="114">
        <v>37131.1</v>
      </c>
      <c r="T2311" s="114">
        <v>0</v>
      </c>
      <c r="U2311">
        <v>0.49454799999999999</v>
      </c>
      <c r="V2311">
        <v>33343.4</v>
      </c>
      <c r="W2311">
        <v>26234.2</v>
      </c>
    </row>
    <row r="2312" spans="1:23" ht="15.75" customHeight="1" x14ac:dyDescent="0.2">
      <c r="A2312" s="6">
        <v>2299</v>
      </c>
      <c r="B2312" s="6">
        <v>0</v>
      </c>
      <c r="C2312" s="6">
        <v>2033.13</v>
      </c>
      <c r="D2312" s="6">
        <v>0</v>
      </c>
      <c r="E2312" s="6">
        <v>0</v>
      </c>
      <c r="F2312" s="6">
        <v>0</v>
      </c>
      <c r="G2312" s="6">
        <v>20850.599999999999</v>
      </c>
      <c r="H2312" s="6">
        <v>7.0982800000000002E-3</v>
      </c>
      <c r="I2312" s="6">
        <v>16421.2</v>
      </c>
      <c r="J2312" s="6">
        <v>3.07897E-2</v>
      </c>
      <c r="K2312" s="6">
        <v>3648.62</v>
      </c>
      <c r="L2312" s="6">
        <v>16421.2</v>
      </c>
      <c r="M2312" s="6">
        <v>5939.03</v>
      </c>
      <c r="N2312" s="6">
        <v>3.1926299999999998E-2</v>
      </c>
      <c r="O2312" s="6">
        <v>0</v>
      </c>
      <c r="P2312" s="6">
        <v>4682.58</v>
      </c>
      <c r="Q2312" s="6">
        <v>3.6283900000000001E-2</v>
      </c>
      <c r="R2312" s="114">
        <v>0</v>
      </c>
      <c r="S2312" s="114">
        <v>38908.1</v>
      </c>
      <c r="T2312" s="114">
        <v>4908.38</v>
      </c>
      <c r="U2312">
        <v>0</v>
      </c>
      <c r="V2312">
        <v>25813.7</v>
      </c>
      <c r="W2312">
        <v>11168.8</v>
      </c>
    </row>
    <row r="2313" spans="1:23" ht="15.75" customHeight="1" x14ac:dyDescent="0.2">
      <c r="A2313" s="6">
        <v>2300</v>
      </c>
      <c r="B2313" s="6">
        <v>0</v>
      </c>
      <c r="C2313" s="6">
        <v>2199.04</v>
      </c>
      <c r="D2313" s="6">
        <v>0</v>
      </c>
      <c r="E2313" s="6">
        <v>1638.92</v>
      </c>
      <c r="F2313" s="6">
        <v>0</v>
      </c>
      <c r="G2313" s="6">
        <v>0</v>
      </c>
      <c r="H2313" s="6">
        <v>0</v>
      </c>
      <c r="I2313" s="6">
        <v>21612.2</v>
      </c>
      <c r="J2313" s="6">
        <v>0</v>
      </c>
      <c r="K2313" s="6">
        <v>9227.89</v>
      </c>
      <c r="L2313" s="6">
        <v>21612.2</v>
      </c>
      <c r="M2313" s="6">
        <v>6315.4</v>
      </c>
      <c r="N2313" s="6">
        <v>0</v>
      </c>
      <c r="O2313" s="6">
        <v>0</v>
      </c>
      <c r="P2313" s="6">
        <v>18594.5</v>
      </c>
      <c r="Q2313" s="6">
        <v>0</v>
      </c>
      <c r="R2313" s="114">
        <v>0</v>
      </c>
      <c r="S2313" s="114">
        <v>39119.800000000003</v>
      </c>
      <c r="T2313" s="114">
        <v>38472.199999999997</v>
      </c>
      <c r="U2313">
        <v>0</v>
      </c>
      <c r="V2313">
        <v>18835.099999999999</v>
      </c>
      <c r="W2313">
        <v>4298.83</v>
      </c>
    </row>
    <row r="2314" spans="1:23" ht="15.75" customHeight="1" x14ac:dyDescent="0.2">
      <c r="A2314" s="6">
        <v>2301</v>
      </c>
      <c r="B2314" s="6">
        <v>0</v>
      </c>
      <c r="C2314" s="6">
        <v>1367.2</v>
      </c>
      <c r="D2314" s="6">
        <v>0</v>
      </c>
      <c r="E2314" s="6">
        <v>11554.7</v>
      </c>
      <c r="F2314" s="6">
        <v>0</v>
      </c>
      <c r="G2314" s="6">
        <v>1870.76</v>
      </c>
      <c r="H2314" s="6">
        <v>0</v>
      </c>
      <c r="I2314" s="6">
        <v>17561</v>
      </c>
      <c r="J2314" s="6">
        <v>0</v>
      </c>
      <c r="K2314" s="6">
        <v>15525.5</v>
      </c>
      <c r="L2314" s="6">
        <v>17561</v>
      </c>
      <c r="M2314" s="6">
        <v>4530.3999999999996</v>
      </c>
      <c r="N2314" s="6">
        <v>0</v>
      </c>
      <c r="O2314" s="6">
        <v>468.67099999999999</v>
      </c>
      <c r="P2314" s="6">
        <v>16588.099999999999</v>
      </c>
      <c r="Q2314" s="6">
        <v>0</v>
      </c>
      <c r="R2314" s="114">
        <v>0</v>
      </c>
      <c r="S2314" s="114">
        <v>39774</v>
      </c>
      <c r="T2314" s="114">
        <v>39288.800000000003</v>
      </c>
      <c r="U2314">
        <v>0</v>
      </c>
      <c r="V2314">
        <v>25505.8</v>
      </c>
      <c r="W2314">
        <v>888.15</v>
      </c>
    </row>
    <row r="2315" spans="1:23" ht="15.75" customHeight="1" x14ac:dyDescent="0.2">
      <c r="A2315" s="6">
        <v>2302</v>
      </c>
      <c r="B2315" s="6">
        <v>0</v>
      </c>
      <c r="C2315" s="6">
        <v>2909.48</v>
      </c>
      <c r="D2315" s="6">
        <v>0</v>
      </c>
      <c r="E2315" s="6">
        <v>30342.400000000001</v>
      </c>
      <c r="F2315" s="6">
        <v>0</v>
      </c>
      <c r="G2315" s="6">
        <v>330.93599999999998</v>
      </c>
      <c r="H2315" s="6">
        <v>0</v>
      </c>
      <c r="I2315" s="6">
        <v>11155.1</v>
      </c>
      <c r="J2315" s="6">
        <v>0</v>
      </c>
      <c r="K2315" s="6">
        <v>21427.4</v>
      </c>
      <c r="L2315" s="6">
        <v>11155.1</v>
      </c>
      <c r="M2315" s="6">
        <v>6530.56</v>
      </c>
      <c r="N2315" s="6">
        <v>0</v>
      </c>
      <c r="O2315" s="6">
        <v>39.8581</v>
      </c>
      <c r="P2315" s="6">
        <v>25731.8</v>
      </c>
      <c r="Q2315" s="6">
        <v>0</v>
      </c>
      <c r="R2315" s="114">
        <v>0</v>
      </c>
      <c r="S2315" s="114">
        <v>39916.1</v>
      </c>
      <c r="T2315" s="114">
        <v>39724.5</v>
      </c>
      <c r="U2315">
        <v>0</v>
      </c>
      <c r="V2315">
        <v>23416.7</v>
      </c>
      <c r="W2315">
        <v>0</v>
      </c>
    </row>
    <row r="2316" spans="1:23" ht="15.75" customHeight="1" x14ac:dyDescent="0.2">
      <c r="A2316" s="6">
        <v>2303</v>
      </c>
      <c r="B2316" s="6">
        <v>0</v>
      </c>
      <c r="C2316" s="6">
        <v>7790.69</v>
      </c>
      <c r="D2316" s="6">
        <v>0</v>
      </c>
      <c r="E2316" s="6">
        <v>30291.3</v>
      </c>
      <c r="F2316" s="6">
        <v>0</v>
      </c>
      <c r="G2316" s="6">
        <v>0</v>
      </c>
      <c r="H2316" s="6">
        <v>0</v>
      </c>
      <c r="I2316" s="6">
        <v>12368.8</v>
      </c>
      <c r="J2316" s="6">
        <v>0</v>
      </c>
      <c r="K2316" s="6">
        <v>34732.400000000001</v>
      </c>
      <c r="L2316" s="6">
        <v>12368.8</v>
      </c>
      <c r="M2316" s="6">
        <v>10377.299999999999</v>
      </c>
      <c r="N2316" s="6">
        <v>0</v>
      </c>
      <c r="O2316" s="6">
        <v>0</v>
      </c>
      <c r="P2316" s="6">
        <v>20307.2</v>
      </c>
      <c r="Q2316" s="6">
        <v>0</v>
      </c>
      <c r="R2316" s="114">
        <v>0</v>
      </c>
      <c r="S2316" s="114">
        <v>40053.4</v>
      </c>
      <c r="T2316" s="114">
        <v>39352</v>
      </c>
      <c r="U2316">
        <v>0</v>
      </c>
      <c r="V2316">
        <v>17860</v>
      </c>
      <c r="W2316">
        <v>187.61600000000001</v>
      </c>
    </row>
    <row r="2317" spans="1:23" ht="15.75" customHeight="1" x14ac:dyDescent="0.2">
      <c r="A2317" s="6">
        <v>2304</v>
      </c>
      <c r="B2317" s="6">
        <v>0</v>
      </c>
      <c r="C2317" s="6">
        <v>15158.5</v>
      </c>
      <c r="D2317" s="6">
        <v>0</v>
      </c>
      <c r="E2317" s="6">
        <v>28290.1</v>
      </c>
      <c r="F2317" s="6">
        <v>0</v>
      </c>
      <c r="G2317" s="6">
        <v>0</v>
      </c>
      <c r="H2317" s="6">
        <v>0</v>
      </c>
      <c r="I2317" s="6">
        <v>28909.1</v>
      </c>
      <c r="J2317" s="6">
        <v>0</v>
      </c>
      <c r="K2317" s="6">
        <v>21456.1</v>
      </c>
      <c r="L2317" s="6">
        <v>28909.1</v>
      </c>
      <c r="M2317" s="6">
        <v>5077.84</v>
      </c>
      <c r="N2317" s="6">
        <v>0</v>
      </c>
      <c r="O2317" s="6">
        <v>0</v>
      </c>
      <c r="P2317" s="6">
        <v>13890.6</v>
      </c>
      <c r="Q2317" s="6">
        <v>0</v>
      </c>
      <c r="R2317" s="114">
        <v>0</v>
      </c>
      <c r="S2317" s="114">
        <v>40053.4</v>
      </c>
      <c r="T2317" s="114">
        <v>39643.199999999997</v>
      </c>
      <c r="U2317">
        <v>0</v>
      </c>
      <c r="V2317">
        <v>10427.200000000001</v>
      </c>
      <c r="W2317">
        <v>0</v>
      </c>
    </row>
    <row r="2318" spans="1:23" ht="15.75" customHeight="1" x14ac:dyDescent="0.2">
      <c r="A2318" s="6">
        <v>2305</v>
      </c>
      <c r="B2318" s="6">
        <v>0</v>
      </c>
      <c r="C2318" s="6">
        <v>15595.4</v>
      </c>
      <c r="D2318" s="6">
        <v>0</v>
      </c>
      <c r="E2318" s="6">
        <v>27198.2</v>
      </c>
      <c r="F2318" s="6">
        <v>0</v>
      </c>
      <c r="G2318" s="6">
        <v>6884.44</v>
      </c>
      <c r="H2318" s="6">
        <v>0</v>
      </c>
      <c r="I2318" s="6">
        <v>26216.799999999999</v>
      </c>
      <c r="J2318" s="6">
        <v>0</v>
      </c>
      <c r="K2318" s="6">
        <v>9771.61</v>
      </c>
      <c r="L2318" s="6">
        <v>26216.799999999999</v>
      </c>
      <c r="M2318" s="6">
        <v>13497.2</v>
      </c>
      <c r="N2318" s="6">
        <v>0</v>
      </c>
      <c r="O2318" s="6">
        <v>300.935</v>
      </c>
      <c r="P2318" s="6">
        <v>13286.1</v>
      </c>
      <c r="Q2318" s="6">
        <v>0</v>
      </c>
      <c r="R2318" s="114">
        <v>0</v>
      </c>
      <c r="S2318" s="114">
        <v>40053.4</v>
      </c>
      <c r="T2318" s="114">
        <v>35996.800000000003</v>
      </c>
      <c r="U2318">
        <v>0</v>
      </c>
      <c r="V2318">
        <v>7268.31</v>
      </c>
      <c r="W2318">
        <v>0</v>
      </c>
    </row>
    <row r="2319" spans="1:23" ht="15.75" customHeight="1" x14ac:dyDescent="0.2">
      <c r="A2319" s="6">
        <v>2306</v>
      </c>
      <c r="B2319" s="6">
        <v>0</v>
      </c>
      <c r="C2319" s="6">
        <v>34401</v>
      </c>
      <c r="D2319" s="6">
        <v>0</v>
      </c>
      <c r="E2319" s="6">
        <v>31740.9</v>
      </c>
      <c r="F2319" s="6">
        <v>0</v>
      </c>
      <c r="G2319" s="6">
        <v>15958.1</v>
      </c>
      <c r="H2319" s="6">
        <v>0</v>
      </c>
      <c r="I2319" s="6">
        <v>34875.699999999997</v>
      </c>
      <c r="J2319" s="6">
        <v>0</v>
      </c>
      <c r="K2319" s="6">
        <v>5186.67</v>
      </c>
      <c r="L2319" s="6">
        <v>34875.699999999997</v>
      </c>
      <c r="M2319" s="6">
        <v>7455.06</v>
      </c>
      <c r="N2319" s="6">
        <v>0</v>
      </c>
      <c r="O2319" s="6">
        <v>2626.4</v>
      </c>
      <c r="P2319" s="6">
        <v>11555.7</v>
      </c>
      <c r="Q2319" s="6">
        <v>0</v>
      </c>
      <c r="R2319" s="114">
        <v>0</v>
      </c>
      <c r="S2319" s="114">
        <v>40053.4</v>
      </c>
      <c r="T2319" s="114">
        <v>21606.2</v>
      </c>
      <c r="U2319">
        <v>0</v>
      </c>
      <c r="V2319">
        <v>3824.32</v>
      </c>
      <c r="W2319">
        <v>0</v>
      </c>
    </row>
    <row r="2320" spans="1:23" ht="15.75" customHeight="1" x14ac:dyDescent="0.2">
      <c r="A2320" s="6">
        <v>2307</v>
      </c>
      <c r="B2320" s="6">
        <v>0</v>
      </c>
      <c r="C2320" s="6">
        <v>33972.9</v>
      </c>
      <c r="D2320" s="6">
        <v>0</v>
      </c>
      <c r="E2320" s="6">
        <v>26276.799999999999</v>
      </c>
      <c r="F2320" s="6">
        <v>0</v>
      </c>
      <c r="G2320" s="6">
        <v>9785.17</v>
      </c>
      <c r="H2320" s="6">
        <v>0</v>
      </c>
      <c r="I2320" s="6">
        <v>32302</v>
      </c>
      <c r="J2320" s="6">
        <v>0</v>
      </c>
      <c r="K2320" s="6">
        <v>9850.84</v>
      </c>
      <c r="L2320" s="6">
        <v>32302</v>
      </c>
      <c r="M2320" s="6">
        <v>412.05200000000002</v>
      </c>
      <c r="N2320" s="6">
        <v>0</v>
      </c>
      <c r="O2320" s="6">
        <v>2841.15</v>
      </c>
      <c r="P2320" s="6">
        <v>8628.57</v>
      </c>
      <c r="Q2320" s="6">
        <v>0</v>
      </c>
      <c r="R2320" s="114">
        <v>0</v>
      </c>
      <c r="S2320" s="114">
        <v>40053.4</v>
      </c>
      <c r="T2320" s="114">
        <v>6129.12</v>
      </c>
      <c r="U2320">
        <v>0</v>
      </c>
      <c r="V2320">
        <v>815.33799999999997</v>
      </c>
      <c r="W2320">
        <v>0</v>
      </c>
    </row>
    <row r="2321" spans="1:23" ht="15.75" customHeight="1" x14ac:dyDescent="0.2">
      <c r="A2321" s="6">
        <v>2308</v>
      </c>
      <c r="B2321" s="6">
        <v>0</v>
      </c>
      <c r="C2321" s="6">
        <v>30894.799999999999</v>
      </c>
      <c r="D2321" s="6">
        <v>0</v>
      </c>
      <c r="E2321" s="6">
        <v>24055.4</v>
      </c>
      <c r="F2321" s="6">
        <v>0</v>
      </c>
      <c r="G2321" s="6">
        <v>6792.52</v>
      </c>
      <c r="H2321" s="6">
        <v>0</v>
      </c>
      <c r="I2321" s="6">
        <v>34346.199999999997</v>
      </c>
      <c r="J2321" s="6">
        <v>0</v>
      </c>
      <c r="K2321" s="6">
        <v>7171.61</v>
      </c>
      <c r="L2321" s="6">
        <v>34346.199999999997</v>
      </c>
      <c r="M2321" s="6">
        <v>3267.07</v>
      </c>
      <c r="N2321" s="6">
        <v>0</v>
      </c>
      <c r="O2321" s="6">
        <v>1899.1</v>
      </c>
      <c r="P2321" s="6">
        <v>8588.85</v>
      </c>
      <c r="Q2321" s="6">
        <v>0</v>
      </c>
      <c r="R2321" s="114">
        <v>2106.25</v>
      </c>
      <c r="S2321" s="114">
        <v>40053.4</v>
      </c>
      <c r="T2321" s="114">
        <v>5101.07</v>
      </c>
      <c r="U2321">
        <v>0</v>
      </c>
      <c r="V2321">
        <v>12746.5</v>
      </c>
      <c r="W2321">
        <v>43.401499999999999</v>
      </c>
    </row>
    <row r="2322" spans="1:23" ht="15.75" customHeight="1" x14ac:dyDescent="0.2">
      <c r="A2322" s="6">
        <v>2309</v>
      </c>
      <c r="B2322" s="6">
        <v>0</v>
      </c>
      <c r="C2322" s="6">
        <v>32767.7</v>
      </c>
      <c r="D2322" s="6">
        <v>0</v>
      </c>
      <c r="E2322" s="6">
        <v>26170.7</v>
      </c>
      <c r="F2322" s="6">
        <v>0</v>
      </c>
      <c r="G2322" s="6">
        <v>9144.14</v>
      </c>
      <c r="H2322" s="6">
        <v>0</v>
      </c>
      <c r="I2322" s="6">
        <v>34849.599999999999</v>
      </c>
      <c r="J2322" s="6">
        <v>0</v>
      </c>
      <c r="K2322" s="6">
        <v>7359.39</v>
      </c>
      <c r="L2322" s="6">
        <v>34849.599999999999</v>
      </c>
      <c r="M2322" s="6">
        <v>7759.36</v>
      </c>
      <c r="N2322" s="6">
        <v>0</v>
      </c>
      <c r="O2322" s="6">
        <v>0</v>
      </c>
      <c r="P2322" s="6">
        <v>4964.0600000000004</v>
      </c>
      <c r="Q2322" s="6">
        <v>0</v>
      </c>
      <c r="R2322" s="114">
        <v>5683.11</v>
      </c>
      <c r="S2322" s="114">
        <v>39825.9</v>
      </c>
      <c r="T2322" s="114">
        <v>5361.76</v>
      </c>
      <c r="U2322">
        <v>0</v>
      </c>
      <c r="V2322">
        <v>7545.99</v>
      </c>
      <c r="W2322">
        <v>3335.49</v>
      </c>
    </row>
    <row r="2323" spans="1:23" ht="15.75" customHeight="1" x14ac:dyDescent="0.2">
      <c r="A2323" s="6">
        <v>2310</v>
      </c>
      <c r="B2323" s="6">
        <v>0</v>
      </c>
      <c r="C2323" s="6">
        <v>20675.2</v>
      </c>
      <c r="D2323" s="6">
        <v>0</v>
      </c>
      <c r="E2323" s="6">
        <v>14945.2</v>
      </c>
      <c r="F2323" s="6">
        <v>5.6077700000000001E-2</v>
      </c>
      <c r="G2323" s="6">
        <v>3026.59</v>
      </c>
      <c r="H2323" s="6">
        <v>0</v>
      </c>
      <c r="I2323" s="6">
        <v>35580.199999999997</v>
      </c>
      <c r="J2323" s="6">
        <v>0</v>
      </c>
      <c r="K2323" s="6">
        <v>9728.82</v>
      </c>
      <c r="L2323" s="6">
        <v>35580.199999999997</v>
      </c>
      <c r="M2323" s="6">
        <v>7077.38</v>
      </c>
      <c r="N2323" s="6">
        <v>0</v>
      </c>
      <c r="O2323" s="6">
        <v>0</v>
      </c>
      <c r="P2323" s="6">
        <v>4811.12</v>
      </c>
      <c r="Q2323" s="6">
        <v>0</v>
      </c>
      <c r="R2323" s="114">
        <v>10998.8</v>
      </c>
      <c r="S2323" s="114">
        <v>39363.9</v>
      </c>
      <c r="T2323" s="114">
        <v>5700.78</v>
      </c>
      <c r="U2323">
        <v>0</v>
      </c>
      <c r="V2323">
        <v>3726.66</v>
      </c>
      <c r="W2323">
        <v>9622.93</v>
      </c>
    </row>
    <row r="2324" spans="1:23" ht="15.75" customHeight="1" x14ac:dyDescent="0.2">
      <c r="A2324" s="6">
        <v>2311</v>
      </c>
      <c r="B2324" s="6">
        <v>0.35795700000000003</v>
      </c>
      <c r="C2324" s="6">
        <v>9795.51</v>
      </c>
      <c r="D2324" s="6">
        <v>0.33474999999999999</v>
      </c>
      <c r="E2324" s="6">
        <v>7058.99</v>
      </c>
      <c r="F2324" s="6">
        <v>0.77851099999999995</v>
      </c>
      <c r="G2324" s="6">
        <v>0</v>
      </c>
      <c r="H2324" s="6">
        <v>0.15915799999999999</v>
      </c>
      <c r="I2324" s="6">
        <v>33058.5</v>
      </c>
      <c r="J2324" s="6">
        <v>0.18038599999999999</v>
      </c>
      <c r="K2324" s="6">
        <v>10752.1</v>
      </c>
      <c r="L2324" s="6">
        <v>33058.5</v>
      </c>
      <c r="M2324" s="6">
        <v>6908.02</v>
      </c>
      <c r="N2324" s="6">
        <v>0.21297199999999999</v>
      </c>
      <c r="O2324" s="6">
        <v>0</v>
      </c>
      <c r="P2324" s="6">
        <v>1366.74</v>
      </c>
      <c r="Q2324" s="6">
        <v>0.180094</v>
      </c>
      <c r="R2324" s="114">
        <v>15054</v>
      </c>
      <c r="S2324" s="114">
        <v>37026.9</v>
      </c>
      <c r="T2324" s="114">
        <v>18365.599999999999</v>
      </c>
      <c r="U2324">
        <v>0.211336</v>
      </c>
      <c r="V2324">
        <v>4597.62</v>
      </c>
      <c r="W2324">
        <v>12837.7</v>
      </c>
    </row>
    <row r="2325" spans="1:23" ht="15.75" customHeight="1" x14ac:dyDescent="0.2">
      <c r="A2325" s="6">
        <v>2312</v>
      </c>
      <c r="B2325" s="6">
        <v>1.5849599999999999</v>
      </c>
      <c r="C2325" s="6">
        <v>4581.24</v>
      </c>
      <c r="D2325" s="6">
        <v>1.49743</v>
      </c>
      <c r="E2325" s="6">
        <v>7283.33</v>
      </c>
      <c r="F2325" s="6">
        <v>2.00773</v>
      </c>
      <c r="G2325" s="6">
        <v>1879.03</v>
      </c>
      <c r="H2325" s="6">
        <v>0.507988</v>
      </c>
      <c r="I2325" s="6">
        <v>31384.2</v>
      </c>
      <c r="J2325" s="6">
        <v>1.1907799999999999</v>
      </c>
      <c r="K2325" s="6">
        <v>2600.84</v>
      </c>
      <c r="L2325" s="6">
        <v>31384.2</v>
      </c>
      <c r="M2325" s="6">
        <v>4546.2700000000004</v>
      </c>
      <c r="N2325" s="6">
        <v>1.2472000000000001</v>
      </c>
      <c r="O2325" s="6">
        <v>0</v>
      </c>
      <c r="P2325" s="6">
        <v>0</v>
      </c>
      <c r="Q2325" s="6">
        <v>0.88571900000000003</v>
      </c>
      <c r="R2325" s="114">
        <v>36267.199999999997</v>
      </c>
      <c r="S2325" s="114">
        <v>16888.599999999999</v>
      </c>
      <c r="T2325" s="114">
        <v>14989.4</v>
      </c>
      <c r="U2325">
        <v>0.43770799999999999</v>
      </c>
      <c r="V2325">
        <v>3709.48</v>
      </c>
      <c r="W2325">
        <v>22578.9</v>
      </c>
    </row>
    <row r="2326" spans="1:23" ht="15.75" customHeight="1" x14ac:dyDescent="0.2">
      <c r="A2326" s="6">
        <v>2313</v>
      </c>
      <c r="B2326" s="6">
        <v>2.7865199999999999</v>
      </c>
      <c r="C2326" s="6">
        <v>4091.57</v>
      </c>
      <c r="D2326" s="6">
        <v>2.67503</v>
      </c>
      <c r="E2326" s="6">
        <v>10894.9</v>
      </c>
      <c r="F2326" s="6">
        <v>3.0852499999999998</v>
      </c>
      <c r="G2326" s="6">
        <v>0</v>
      </c>
      <c r="H2326" s="6">
        <v>1.2631699999999999</v>
      </c>
      <c r="I2326" s="6">
        <v>27758.2</v>
      </c>
      <c r="J2326" s="6">
        <v>2.3287599999999999</v>
      </c>
      <c r="K2326" s="6">
        <v>0</v>
      </c>
      <c r="L2326" s="6">
        <v>27758.2</v>
      </c>
      <c r="M2326" s="6">
        <v>3677.2</v>
      </c>
      <c r="N2326" s="6">
        <v>2.3524099999999999</v>
      </c>
      <c r="O2326" s="6">
        <v>0</v>
      </c>
      <c r="P2326" s="6">
        <v>0</v>
      </c>
      <c r="Q2326" s="6">
        <v>1.69784</v>
      </c>
      <c r="R2326" s="114">
        <v>35908.699999999997</v>
      </c>
      <c r="S2326" s="114">
        <v>2008.33</v>
      </c>
      <c r="T2326" s="114">
        <v>253.80799999999999</v>
      </c>
      <c r="U2326">
        <v>1.5102500000000001</v>
      </c>
      <c r="V2326">
        <v>6321.86</v>
      </c>
      <c r="W2326">
        <v>28151.599999999999</v>
      </c>
    </row>
    <row r="2327" spans="1:23" ht="15.75" customHeight="1" x14ac:dyDescent="0.2">
      <c r="A2327" s="6">
        <v>2314</v>
      </c>
      <c r="B2327" s="6">
        <v>3.71746</v>
      </c>
      <c r="C2327" s="6">
        <v>4434.74</v>
      </c>
      <c r="D2327" s="6">
        <v>3.5951399999999998</v>
      </c>
      <c r="E2327" s="6">
        <v>24219.3</v>
      </c>
      <c r="F2327" s="6">
        <v>3.8826399999999999</v>
      </c>
      <c r="G2327" s="6">
        <v>5815.33</v>
      </c>
      <c r="H2327" s="6">
        <v>0.75150700000000004</v>
      </c>
      <c r="I2327" s="6">
        <v>28607.4</v>
      </c>
      <c r="J2327" s="6">
        <v>3.2137199999999999</v>
      </c>
      <c r="K2327" s="6">
        <v>0</v>
      </c>
      <c r="L2327" s="6">
        <v>28607.4</v>
      </c>
      <c r="M2327" s="6">
        <v>5173.57</v>
      </c>
      <c r="N2327" s="6">
        <v>3.1846399999999999</v>
      </c>
      <c r="O2327" s="6">
        <v>0</v>
      </c>
      <c r="P2327" s="6">
        <v>0</v>
      </c>
      <c r="Q2327" s="6">
        <v>2.5593900000000001</v>
      </c>
      <c r="R2327" s="114">
        <v>27488.3</v>
      </c>
      <c r="S2327" s="114">
        <v>494.98599999999999</v>
      </c>
      <c r="T2327" s="114">
        <v>868.25400000000002</v>
      </c>
      <c r="U2327">
        <v>1.50864</v>
      </c>
      <c r="V2327">
        <v>5664.1</v>
      </c>
      <c r="W2327">
        <v>37265.4</v>
      </c>
    </row>
    <row r="2328" spans="1:23" ht="15.75" customHeight="1" x14ac:dyDescent="0.2">
      <c r="A2328" s="6">
        <v>2315</v>
      </c>
      <c r="B2328" s="6">
        <v>3.17733</v>
      </c>
      <c r="C2328" s="6">
        <v>9770.4500000000007</v>
      </c>
      <c r="D2328" s="6">
        <v>4.2388599999999999</v>
      </c>
      <c r="E2328" s="6">
        <v>25062.400000000001</v>
      </c>
      <c r="F2328" s="6">
        <v>4.3423400000000001</v>
      </c>
      <c r="G2328" s="6">
        <v>10145.9</v>
      </c>
      <c r="H2328" s="6">
        <v>0.36651800000000001</v>
      </c>
      <c r="I2328" s="6">
        <v>30591.4</v>
      </c>
      <c r="J2328" s="6">
        <v>3.8105000000000002</v>
      </c>
      <c r="K2328" s="6">
        <v>0</v>
      </c>
      <c r="L2328" s="6">
        <v>30591.4</v>
      </c>
      <c r="M2328" s="6">
        <v>5478.54</v>
      </c>
      <c r="N2328" s="6">
        <v>3.7362500000000001</v>
      </c>
      <c r="O2328" s="6">
        <v>0</v>
      </c>
      <c r="P2328" s="6">
        <v>0</v>
      </c>
      <c r="Q2328" s="6">
        <v>3.0444900000000001</v>
      </c>
      <c r="R2328" s="114">
        <v>12317</v>
      </c>
      <c r="S2328" s="114">
        <v>767.39200000000005</v>
      </c>
      <c r="T2328" s="114">
        <v>5085.26</v>
      </c>
      <c r="U2328">
        <v>3.0545300000000002</v>
      </c>
      <c r="V2328">
        <v>7832.42</v>
      </c>
      <c r="W2328">
        <v>38834.5</v>
      </c>
    </row>
    <row r="2329" spans="1:23" ht="15.75" customHeight="1" x14ac:dyDescent="0.2">
      <c r="A2329" s="6">
        <v>2316</v>
      </c>
      <c r="B2329" s="6">
        <v>3.21448</v>
      </c>
      <c r="C2329" s="6">
        <v>13748.9</v>
      </c>
      <c r="D2329" s="6">
        <v>4.5709299999999997</v>
      </c>
      <c r="E2329" s="6">
        <v>25562.5</v>
      </c>
      <c r="F2329" s="6">
        <v>4.5141200000000001</v>
      </c>
      <c r="G2329" s="6">
        <v>11919.3</v>
      </c>
      <c r="H2329" s="6">
        <v>0.586364</v>
      </c>
      <c r="I2329" s="6">
        <v>31348.6</v>
      </c>
      <c r="J2329" s="6">
        <v>4.11911</v>
      </c>
      <c r="K2329" s="6">
        <v>880.15599999999995</v>
      </c>
      <c r="L2329" s="6">
        <v>31348.6</v>
      </c>
      <c r="M2329" s="6">
        <v>6928.73</v>
      </c>
      <c r="N2329" s="6">
        <v>4.0356100000000001</v>
      </c>
      <c r="O2329" s="6">
        <v>0</v>
      </c>
      <c r="P2329" s="6">
        <v>0</v>
      </c>
      <c r="Q2329" s="6">
        <v>4.0276699999999996</v>
      </c>
      <c r="R2329" s="114">
        <v>7031.61</v>
      </c>
      <c r="S2329" s="114">
        <v>0</v>
      </c>
      <c r="T2329" s="114">
        <v>10474.700000000001</v>
      </c>
      <c r="U2329">
        <v>3.4689000000000001</v>
      </c>
      <c r="V2329">
        <v>14774.9</v>
      </c>
      <c r="W2329">
        <v>38444.5</v>
      </c>
    </row>
    <row r="2330" spans="1:23" ht="15.75" customHeight="1" x14ac:dyDescent="0.2">
      <c r="A2330" s="6">
        <v>2317</v>
      </c>
      <c r="B2330" s="6">
        <v>0.881471</v>
      </c>
      <c r="C2330" s="6">
        <v>14554</v>
      </c>
      <c r="D2330" s="6">
        <v>4.60684</v>
      </c>
      <c r="E2330" s="6">
        <v>22104</v>
      </c>
      <c r="F2330" s="6">
        <v>4.3885699999999996</v>
      </c>
      <c r="G2330" s="6">
        <v>28043.1</v>
      </c>
      <c r="H2330" s="6">
        <v>0.62551900000000005</v>
      </c>
      <c r="I2330" s="6">
        <v>36423.199999999997</v>
      </c>
      <c r="J2330" s="6">
        <v>4.17448</v>
      </c>
      <c r="K2330" s="6">
        <v>1818.91</v>
      </c>
      <c r="L2330" s="6">
        <v>36423.199999999997</v>
      </c>
      <c r="M2330" s="6">
        <v>7375.6</v>
      </c>
      <c r="N2330" s="6">
        <v>4.0524100000000001</v>
      </c>
      <c r="O2330" s="6">
        <v>0</v>
      </c>
      <c r="P2330" s="6">
        <v>0</v>
      </c>
      <c r="Q2330" s="6">
        <v>4.0881699999999999</v>
      </c>
      <c r="R2330" s="114">
        <v>16557.900000000001</v>
      </c>
      <c r="S2330" s="114">
        <v>7.9545000000000003</v>
      </c>
      <c r="T2330" s="114">
        <v>10114.9</v>
      </c>
      <c r="U2330">
        <v>4.1539099999999998</v>
      </c>
      <c r="V2330">
        <v>15858.6</v>
      </c>
      <c r="W2330">
        <v>39480.699999999997</v>
      </c>
    </row>
    <row r="2331" spans="1:23" ht="15.75" customHeight="1" x14ac:dyDescent="0.2">
      <c r="A2331" s="6">
        <v>2318</v>
      </c>
      <c r="B2331" s="6">
        <v>0.95767100000000005</v>
      </c>
      <c r="C2331" s="6">
        <v>12521.6</v>
      </c>
      <c r="D2331" s="6">
        <v>4.3273900000000003</v>
      </c>
      <c r="E2331" s="6">
        <v>16797.8</v>
      </c>
      <c r="F2331" s="6">
        <v>3.9535499999999999</v>
      </c>
      <c r="G2331" s="6">
        <v>29203.200000000001</v>
      </c>
      <c r="H2331" s="6">
        <v>1.0020500000000001</v>
      </c>
      <c r="I2331" s="6">
        <v>38710.800000000003</v>
      </c>
      <c r="J2331" s="6">
        <v>3.9908800000000002</v>
      </c>
      <c r="K2331" s="6">
        <v>2914.62</v>
      </c>
      <c r="L2331" s="6">
        <v>38710.800000000003</v>
      </c>
      <c r="M2331" s="6">
        <v>13804.4</v>
      </c>
      <c r="N2331" s="6">
        <v>3.8535300000000001</v>
      </c>
      <c r="O2331" s="6">
        <v>3952.97</v>
      </c>
      <c r="P2331" s="6">
        <v>0</v>
      </c>
      <c r="Q2331" s="6">
        <v>3.91777</v>
      </c>
      <c r="R2331" s="114">
        <v>25500.6</v>
      </c>
      <c r="S2331" s="114">
        <v>1024.8800000000001</v>
      </c>
      <c r="T2331" s="114">
        <v>8147.85</v>
      </c>
      <c r="U2331">
        <v>3.13998</v>
      </c>
      <c r="V2331">
        <v>9883.09</v>
      </c>
      <c r="W2331">
        <v>39996.9</v>
      </c>
    </row>
    <row r="2332" spans="1:23" ht="15.75" customHeight="1" x14ac:dyDescent="0.2">
      <c r="A2332" s="6">
        <v>2319</v>
      </c>
      <c r="B2332" s="6">
        <v>0.109072</v>
      </c>
      <c r="C2332" s="6">
        <v>13121.2</v>
      </c>
      <c r="D2332" s="6">
        <v>3.7633399999999999</v>
      </c>
      <c r="E2332" s="6">
        <v>11555.1</v>
      </c>
      <c r="F2332" s="6">
        <v>3.2870599999999999</v>
      </c>
      <c r="G2332" s="6">
        <v>33064.1</v>
      </c>
      <c r="H2332" s="6">
        <v>1.2110300000000001</v>
      </c>
      <c r="I2332" s="6">
        <v>35902.699999999997</v>
      </c>
      <c r="J2332" s="6">
        <v>3.5386299999999999</v>
      </c>
      <c r="K2332" s="6">
        <v>3075.61</v>
      </c>
      <c r="L2332" s="6">
        <v>35902.699999999997</v>
      </c>
      <c r="M2332" s="6">
        <v>16726.3</v>
      </c>
      <c r="N2332" s="6">
        <v>3.4238900000000001</v>
      </c>
      <c r="O2332" s="6">
        <v>11692.7</v>
      </c>
      <c r="P2332" s="6">
        <v>0</v>
      </c>
      <c r="Q2332" s="6">
        <v>2.8296999999999999</v>
      </c>
      <c r="R2332" s="114">
        <v>17192.5</v>
      </c>
      <c r="S2332" s="114">
        <v>826.11400000000003</v>
      </c>
      <c r="T2332" s="114">
        <v>10240.1</v>
      </c>
      <c r="U2332">
        <v>2.9455100000000001</v>
      </c>
      <c r="V2332">
        <v>14084.3</v>
      </c>
      <c r="W2332">
        <v>40053.4</v>
      </c>
    </row>
    <row r="2333" spans="1:23" ht="15.75" customHeight="1" x14ac:dyDescent="0.2">
      <c r="A2333" s="6">
        <v>2320</v>
      </c>
      <c r="B2333" s="6">
        <v>0.145647</v>
      </c>
      <c r="C2333" s="6">
        <v>9581.9</v>
      </c>
      <c r="D2333" s="6">
        <v>2.8984399999999999</v>
      </c>
      <c r="E2333" s="6">
        <v>14817.7</v>
      </c>
      <c r="F2333" s="6">
        <v>2.3447900000000002</v>
      </c>
      <c r="G2333" s="6">
        <v>36686.5</v>
      </c>
      <c r="H2333" s="6">
        <v>0.84810200000000002</v>
      </c>
      <c r="I2333" s="6">
        <v>12323.6</v>
      </c>
      <c r="J2333" s="6">
        <v>2.8046700000000002</v>
      </c>
      <c r="K2333" s="6">
        <v>4527.03</v>
      </c>
      <c r="L2333" s="6">
        <v>12323.6</v>
      </c>
      <c r="M2333" s="6">
        <v>21567.3</v>
      </c>
      <c r="N2333" s="6">
        <v>2.7214299999999998</v>
      </c>
      <c r="O2333" s="6">
        <v>10800.1</v>
      </c>
      <c r="P2333" s="6">
        <v>471.86099999999999</v>
      </c>
      <c r="Q2333" s="6">
        <v>2.3119900000000002</v>
      </c>
      <c r="R2333" s="114">
        <v>5356.8</v>
      </c>
      <c r="S2333" s="114">
        <v>0</v>
      </c>
      <c r="T2333" s="114">
        <v>2748.99</v>
      </c>
      <c r="U2333">
        <v>1.0570200000000001</v>
      </c>
      <c r="V2333">
        <v>22287.3</v>
      </c>
      <c r="W2333">
        <v>37301.599999999999</v>
      </c>
    </row>
    <row r="2334" spans="1:23" ht="15.75" customHeight="1" x14ac:dyDescent="0.2">
      <c r="A2334" s="6">
        <v>2321</v>
      </c>
      <c r="B2334" s="6">
        <v>0.13229299999999999</v>
      </c>
      <c r="C2334" s="6">
        <v>5454.27</v>
      </c>
      <c r="D2334" s="6">
        <v>1.75092</v>
      </c>
      <c r="E2334" s="6">
        <v>18926.7</v>
      </c>
      <c r="F2334" s="6">
        <v>1.1995800000000001</v>
      </c>
      <c r="G2334" s="6">
        <v>34523.699999999997</v>
      </c>
      <c r="H2334" s="6">
        <v>0.37653799999999998</v>
      </c>
      <c r="I2334" s="6">
        <v>12840.4</v>
      </c>
      <c r="J2334" s="6">
        <v>1.8309500000000001</v>
      </c>
      <c r="K2334" s="6">
        <v>9410.57</v>
      </c>
      <c r="L2334" s="6">
        <v>12840.4</v>
      </c>
      <c r="M2334" s="6">
        <v>16337.7</v>
      </c>
      <c r="N2334" s="6">
        <v>1.7851600000000001</v>
      </c>
      <c r="O2334" s="6">
        <v>10607.9</v>
      </c>
      <c r="P2334" s="6">
        <v>783.947</v>
      </c>
      <c r="Q2334" s="6">
        <v>1.58212</v>
      </c>
      <c r="R2334" s="114">
        <v>594.02099999999996</v>
      </c>
      <c r="S2334" s="114">
        <v>237.31200000000001</v>
      </c>
      <c r="T2334" s="114">
        <v>4025.18</v>
      </c>
      <c r="U2334">
        <v>1.0909500000000001</v>
      </c>
      <c r="V2334">
        <v>22046.9</v>
      </c>
      <c r="W2334">
        <v>27433</v>
      </c>
    </row>
    <row r="2335" spans="1:23" ht="15.75" customHeight="1" x14ac:dyDescent="0.2">
      <c r="A2335" s="6">
        <v>2322</v>
      </c>
      <c r="B2335" s="6">
        <v>1.8357700000000001E-2</v>
      </c>
      <c r="C2335" s="6">
        <v>8626.2800000000007</v>
      </c>
      <c r="D2335" s="6">
        <v>0.53576299999999999</v>
      </c>
      <c r="E2335" s="6">
        <v>26142.6</v>
      </c>
      <c r="F2335" s="6">
        <v>0.21410199999999999</v>
      </c>
      <c r="G2335" s="6">
        <v>38755</v>
      </c>
      <c r="H2335" s="6">
        <v>0.38666899999999998</v>
      </c>
      <c r="I2335" s="6">
        <v>28117.4</v>
      </c>
      <c r="J2335" s="6">
        <v>0.70491700000000002</v>
      </c>
      <c r="K2335" s="6">
        <v>5528.68</v>
      </c>
      <c r="L2335" s="6">
        <v>28117.4</v>
      </c>
      <c r="M2335" s="6">
        <v>19155</v>
      </c>
      <c r="N2335" s="6">
        <v>0.684056</v>
      </c>
      <c r="O2335" s="6">
        <v>15336.4</v>
      </c>
      <c r="P2335" s="6">
        <v>2244.21</v>
      </c>
      <c r="Q2335" s="6">
        <v>0.39165299999999997</v>
      </c>
      <c r="R2335" s="114">
        <v>0</v>
      </c>
      <c r="S2335" s="114">
        <v>1170.2</v>
      </c>
      <c r="T2335" s="114">
        <v>5986.12</v>
      </c>
      <c r="U2335">
        <v>9.6103499999999994E-2</v>
      </c>
      <c r="V2335">
        <v>21853.200000000001</v>
      </c>
      <c r="W2335">
        <v>12418.7</v>
      </c>
    </row>
    <row r="2336" spans="1:23" ht="15.75" customHeight="1" x14ac:dyDescent="0.2">
      <c r="A2336" s="6">
        <v>2323</v>
      </c>
      <c r="B2336" s="6">
        <v>0</v>
      </c>
      <c r="C2336" s="6">
        <v>12277.9</v>
      </c>
      <c r="D2336" s="6">
        <v>0</v>
      </c>
      <c r="E2336" s="6">
        <v>32239.200000000001</v>
      </c>
      <c r="F2336" s="6">
        <v>0</v>
      </c>
      <c r="G2336" s="6">
        <v>37809</v>
      </c>
      <c r="H2336" s="6">
        <v>9.7269499999999998E-3</v>
      </c>
      <c r="I2336" s="6">
        <v>31822.6</v>
      </c>
      <c r="J2336" s="6">
        <v>3.2850499999999998E-2</v>
      </c>
      <c r="K2336" s="6">
        <v>11103.8</v>
      </c>
      <c r="L2336" s="6">
        <v>31822.6</v>
      </c>
      <c r="M2336" s="6">
        <v>29062.7</v>
      </c>
      <c r="N2336" s="6">
        <v>3.4204400000000003E-2</v>
      </c>
      <c r="O2336" s="6">
        <v>18042.099999999999</v>
      </c>
      <c r="P2336" s="6">
        <v>783.55</v>
      </c>
      <c r="Q2336" s="6">
        <v>3.9115200000000003E-2</v>
      </c>
      <c r="R2336" s="114">
        <v>539.09</v>
      </c>
      <c r="S2336" s="114">
        <v>17105.8</v>
      </c>
      <c r="T2336" s="114">
        <v>31250.3</v>
      </c>
      <c r="U2336">
        <v>0</v>
      </c>
      <c r="V2336">
        <v>19811.599999999999</v>
      </c>
      <c r="W2336">
        <v>799.17</v>
      </c>
    </row>
    <row r="2337" spans="1:23" ht="15.75" customHeight="1" x14ac:dyDescent="0.2">
      <c r="A2337" s="6">
        <v>2324</v>
      </c>
      <c r="B2337" s="6">
        <v>0</v>
      </c>
      <c r="C2337" s="6">
        <v>39006.199999999997</v>
      </c>
      <c r="D2337" s="6">
        <v>0</v>
      </c>
      <c r="E2337" s="6">
        <v>28412.799999999999</v>
      </c>
      <c r="F2337" s="6">
        <v>0</v>
      </c>
      <c r="G2337" s="6">
        <v>33139</v>
      </c>
      <c r="H2337" s="6">
        <v>0</v>
      </c>
      <c r="I2337" s="6">
        <v>31154.3</v>
      </c>
      <c r="J2337" s="6">
        <v>0</v>
      </c>
      <c r="K2337" s="6">
        <v>12875</v>
      </c>
      <c r="L2337" s="6">
        <v>31154.3</v>
      </c>
      <c r="M2337" s="6">
        <v>32039.200000000001</v>
      </c>
      <c r="N2337" s="6">
        <v>0</v>
      </c>
      <c r="O2337" s="6">
        <v>13756.5</v>
      </c>
      <c r="P2337" s="6">
        <v>3533.42</v>
      </c>
      <c r="Q2337" s="6">
        <v>0</v>
      </c>
      <c r="R2337" s="114">
        <v>7401.76</v>
      </c>
      <c r="S2337" s="114">
        <v>37051.4</v>
      </c>
      <c r="T2337" s="114">
        <v>26889.7</v>
      </c>
      <c r="U2337">
        <v>0</v>
      </c>
      <c r="V2337">
        <v>23981</v>
      </c>
      <c r="W2337">
        <v>824.22900000000004</v>
      </c>
    </row>
    <row r="2338" spans="1:23" ht="15.75" customHeight="1" x14ac:dyDescent="0.2">
      <c r="A2338" s="6">
        <v>2325</v>
      </c>
      <c r="B2338" s="6">
        <v>0</v>
      </c>
      <c r="C2338" s="6">
        <v>39526.199999999997</v>
      </c>
      <c r="D2338" s="6">
        <v>0</v>
      </c>
      <c r="E2338" s="6">
        <v>33030.199999999997</v>
      </c>
      <c r="F2338" s="6">
        <v>0</v>
      </c>
      <c r="G2338" s="6">
        <v>38256.800000000003</v>
      </c>
      <c r="H2338" s="6">
        <v>0</v>
      </c>
      <c r="I2338" s="6">
        <v>31754.6</v>
      </c>
      <c r="J2338" s="6">
        <v>0</v>
      </c>
      <c r="K2338" s="6">
        <v>17509</v>
      </c>
      <c r="L2338" s="6">
        <v>31754.6</v>
      </c>
      <c r="M2338" s="6">
        <v>35266.6</v>
      </c>
      <c r="N2338" s="6">
        <v>0</v>
      </c>
      <c r="O2338" s="6">
        <v>9824.76</v>
      </c>
      <c r="P2338" s="6">
        <v>1878.08</v>
      </c>
      <c r="Q2338" s="6">
        <v>0</v>
      </c>
      <c r="R2338" s="114">
        <v>14284</v>
      </c>
      <c r="S2338" s="114">
        <v>36058.1</v>
      </c>
      <c r="T2338" s="114">
        <v>9682.66</v>
      </c>
      <c r="U2338">
        <v>0</v>
      </c>
      <c r="V2338">
        <v>27342.9</v>
      </c>
      <c r="W2338">
        <v>23504.5</v>
      </c>
    </row>
    <row r="2339" spans="1:23" ht="15.75" customHeight="1" x14ac:dyDescent="0.2">
      <c r="A2339" s="6">
        <v>2326</v>
      </c>
      <c r="B2339" s="6">
        <v>0</v>
      </c>
      <c r="C2339" s="6">
        <v>36902.800000000003</v>
      </c>
      <c r="D2339" s="6">
        <v>0</v>
      </c>
      <c r="E2339" s="6">
        <v>35862.5</v>
      </c>
      <c r="F2339" s="6">
        <v>0</v>
      </c>
      <c r="G2339" s="6">
        <v>938.60699999999997</v>
      </c>
      <c r="H2339" s="6">
        <v>0</v>
      </c>
      <c r="I2339" s="6">
        <v>31582.2</v>
      </c>
      <c r="J2339" s="6">
        <v>0</v>
      </c>
      <c r="K2339" s="6">
        <v>21169.200000000001</v>
      </c>
      <c r="L2339" s="6">
        <v>31582.2</v>
      </c>
      <c r="M2339" s="6">
        <v>21092.1</v>
      </c>
      <c r="N2339" s="6">
        <v>0</v>
      </c>
      <c r="O2339" s="6">
        <v>6595.79</v>
      </c>
      <c r="P2339" s="6">
        <v>7758.65</v>
      </c>
      <c r="Q2339" s="6">
        <v>0</v>
      </c>
      <c r="R2339" s="114">
        <v>4796.66</v>
      </c>
      <c r="S2339" s="114">
        <v>28825.1</v>
      </c>
      <c r="T2339" s="114">
        <v>9407.68</v>
      </c>
      <c r="U2339">
        <v>0</v>
      </c>
      <c r="V2339">
        <v>25184.6</v>
      </c>
      <c r="W2339">
        <v>37250.9</v>
      </c>
    </row>
    <row r="2340" spans="1:23" ht="15.75" customHeight="1" x14ac:dyDescent="0.2">
      <c r="A2340" s="6">
        <v>2327</v>
      </c>
      <c r="B2340" s="6">
        <v>0</v>
      </c>
      <c r="C2340" s="6">
        <v>36227.199999999997</v>
      </c>
      <c r="D2340" s="6">
        <v>0</v>
      </c>
      <c r="E2340" s="6">
        <v>36969.699999999997</v>
      </c>
      <c r="F2340" s="6">
        <v>0</v>
      </c>
      <c r="G2340" s="6">
        <v>276.358</v>
      </c>
      <c r="H2340" s="6">
        <v>0</v>
      </c>
      <c r="I2340" s="6">
        <v>15010.1</v>
      </c>
      <c r="J2340" s="6">
        <v>0</v>
      </c>
      <c r="K2340" s="6">
        <v>31580.6</v>
      </c>
      <c r="L2340" s="6">
        <v>15010.1</v>
      </c>
      <c r="M2340" s="6">
        <v>26458.5</v>
      </c>
      <c r="N2340" s="6">
        <v>0</v>
      </c>
      <c r="O2340" s="6">
        <v>11830</v>
      </c>
      <c r="P2340" s="6">
        <v>8707.25</v>
      </c>
      <c r="Q2340" s="6">
        <v>0</v>
      </c>
      <c r="R2340" s="114">
        <v>884.471</v>
      </c>
      <c r="S2340" s="114">
        <v>11731.3</v>
      </c>
      <c r="T2340" s="114">
        <v>3466.69</v>
      </c>
      <c r="U2340">
        <v>0</v>
      </c>
      <c r="V2340">
        <v>25948.7</v>
      </c>
      <c r="W2340">
        <v>23456.1</v>
      </c>
    </row>
    <row r="2341" spans="1:23" ht="15.75" customHeight="1" x14ac:dyDescent="0.2">
      <c r="A2341" s="6">
        <v>2328</v>
      </c>
      <c r="B2341" s="6">
        <v>0</v>
      </c>
      <c r="C2341" s="6">
        <v>36706.400000000001</v>
      </c>
      <c r="D2341" s="6">
        <v>0</v>
      </c>
      <c r="E2341" s="6">
        <v>39149.1</v>
      </c>
      <c r="F2341" s="6">
        <v>0</v>
      </c>
      <c r="G2341" s="6">
        <v>862.02099999999996</v>
      </c>
      <c r="H2341" s="6">
        <v>0</v>
      </c>
      <c r="I2341" s="6">
        <v>7782</v>
      </c>
      <c r="J2341" s="6">
        <v>0</v>
      </c>
      <c r="K2341" s="6">
        <v>35208.6</v>
      </c>
      <c r="L2341" s="6">
        <v>7782</v>
      </c>
      <c r="M2341" s="6">
        <v>22007</v>
      </c>
      <c r="N2341" s="6">
        <v>0</v>
      </c>
      <c r="O2341" s="6">
        <v>23488</v>
      </c>
      <c r="P2341" s="6">
        <v>12675</v>
      </c>
      <c r="Q2341" s="6">
        <v>0</v>
      </c>
      <c r="R2341" s="114">
        <v>1060.92</v>
      </c>
      <c r="S2341" s="114">
        <v>15424.5</v>
      </c>
      <c r="T2341" s="114">
        <v>5589.59</v>
      </c>
      <c r="U2341">
        <v>0</v>
      </c>
      <c r="V2341">
        <v>32148.9</v>
      </c>
      <c r="W2341">
        <v>4913.6899999999996</v>
      </c>
    </row>
    <row r="2342" spans="1:23" ht="15.75" customHeight="1" x14ac:dyDescent="0.2">
      <c r="A2342" s="6">
        <v>2329</v>
      </c>
      <c r="B2342" s="6">
        <v>0</v>
      </c>
      <c r="C2342" s="6">
        <v>34256.9</v>
      </c>
      <c r="D2342" s="6">
        <v>0</v>
      </c>
      <c r="E2342" s="6">
        <v>38399.9</v>
      </c>
      <c r="F2342" s="6">
        <v>0</v>
      </c>
      <c r="G2342" s="6">
        <v>0</v>
      </c>
      <c r="H2342" s="6">
        <v>0</v>
      </c>
      <c r="I2342" s="6">
        <v>7574.17</v>
      </c>
      <c r="J2342" s="6">
        <v>0</v>
      </c>
      <c r="K2342" s="6">
        <v>36356</v>
      </c>
      <c r="L2342" s="6">
        <v>7574.17</v>
      </c>
      <c r="M2342" s="6">
        <v>24825.1</v>
      </c>
      <c r="N2342" s="6">
        <v>0</v>
      </c>
      <c r="O2342" s="6">
        <v>35416.6</v>
      </c>
      <c r="P2342" s="6">
        <v>9666.68</v>
      </c>
      <c r="Q2342" s="6">
        <v>0</v>
      </c>
      <c r="R2342" s="114">
        <v>3239.87</v>
      </c>
      <c r="S2342" s="114">
        <v>29936.799999999999</v>
      </c>
      <c r="T2342" s="114">
        <v>7731.12</v>
      </c>
      <c r="U2342">
        <v>0</v>
      </c>
      <c r="V2342">
        <v>26082.3</v>
      </c>
      <c r="W2342">
        <v>2044.94</v>
      </c>
    </row>
    <row r="2343" spans="1:23" ht="15.75" customHeight="1" x14ac:dyDescent="0.2">
      <c r="A2343" s="6">
        <v>2330</v>
      </c>
      <c r="B2343" s="6">
        <v>0</v>
      </c>
      <c r="C2343" s="6">
        <v>33215.599999999999</v>
      </c>
      <c r="D2343" s="6">
        <v>0</v>
      </c>
      <c r="E2343" s="6">
        <v>25522.9</v>
      </c>
      <c r="F2343" s="6">
        <v>0</v>
      </c>
      <c r="G2343" s="6">
        <v>8692.0300000000007</v>
      </c>
      <c r="H2343" s="6">
        <v>0</v>
      </c>
      <c r="I2343" s="6">
        <v>2484.27</v>
      </c>
      <c r="J2343" s="6">
        <v>0</v>
      </c>
      <c r="K2343" s="6">
        <v>29481.1</v>
      </c>
      <c r="L2343" s="6">
        <v>2484.27</v>
      </c>
      <c r="M2343" s="6">
        <v>3145.31</v>
      </c>
      <c r="N2343" s="6">
        <v>0</v>
      </c>
      <c r="O2343" s="6">
        <v>38424.800000000003</v>
      </c>
      <c r="P2343" s="6">
        <v>4967.8</v>
      </c>
      <c r="Q2343" s="6">
        <v>0</v>
      </c>
      <c r="R2343" s="114">
        <v>4313.08</v>
      </c>
      <c r="S2343" s="114">
        <v>35123.300000000003</v>
      </c>
      <c r="T2343" s="114">
        <v>0</v>
      </c>
      <c r="U2343">
        <v>0</v>
      </c>
      <c r="V2343">
        <v>37462.1</v>
      </c>
      <c r="W2343">
        <v>9044.77</v>
      </c>
    </row>
    <row r="2344" spans="1:23" ht="15.75" customHeight="1" x14ac:dyDescent="0.2">
      <c r="A2344" s="6">
        <v>2331</v>
      </c>
      <c r="B2344" s="6">
        <v>0</v>
      </c>
      <c r="C2344" s="6">
        <v>32042.7</v>
      </c>
      <c r="D2344" s="6">
        <v>0</v>
      </c>
      <c r="E2344" s="6">
        <v>10114</v>
      </c>
      <c r="F2344" s="6">
        <v>0</v>
      </c>
      <c r="G2344" s="6">
        <v>5735.62</v>
      </c>
      <c r="H2344" s="6">
        <v>0</v>
      </c>
      <c r="I2344" s="6">
        <v>1001.93</v>
      </c>
      <c r="J2344" s="6">
        <v>0</v>
      </c>
      <c r="K2344" s="6">
        <v>30697.9</v>
      </c>
      <c r="L2344" s="6">
        <v>1001.93</v>
      </c>
      <c r="M2344" s="6">
        <v>0</v>
      </c>
      <c r="N2344" s="6">
        <v>0</v>
      </c>
      <c r="O2344" s="6">
        <v>36905.199999999997</v>
      </c>
      <c r="P2344" s="6">
        <v>3680.17</v>
      </c>
      <c r="Q2344" s="6">
        <v>0</v>
      </c>
      <c r="R2344" s="114">
        <v>5548.45</v>
      </c>
      <c r="S2344" s="114">
        <v>36079.599999999999</v>
      </c>
      <c r="T2344" s="114">
        <v>1132.3699999999999</v>
      </c>
      <c r="U2344">
        <v>0</v>
      </c>
      <c r="V2344">
        <v>34023.300000000003</v>
      </c>
      <c r="W2344">
        <v>20953.8</v>
      </c>
    </row>
    <row r="2345" spans="1:23" ht="15.75" customHeight="1" x14ac:dyDescent="0.2">
      <c r="A2345" s="6">
        <v>2332</v>
      </c>
      <c r="B2345" s="6">
        <v>0</v>
      </c>
      <c r="C2345" s="6">
        <v>28973.9</v>
      </c>
      <c r="D2345" s="6">
        <v>0</v>
      </c>
      <c r="E2345" s="6">
        <v>1504.75</v>
      </c>
      <c r="F2345" s="6">
        <v>0</v>
      </c>
      <c r="G2345" s="6">
        <v>8360.27</v>
      </c>
      <c r="H2345" s="6">
        <v>0</v>
      </c>
      <c r="I2345" s="6">
        <v>290.84100000000001</v>
      </c>
      <c r="J2345" s="6">
        <v>0</v>
      </c>
      <c r="K2345" s="6">
        <v>24315</v>
      </c>
      <c r="L2345" s="6">
        <v>290.84100000000001</v>
      </c>
      <c r="M2345" s="6">
        <v>0</v>
      </c>
      <c r="N2345" s="6">
        <v>0</v>
      </c>
      <c r="O2345" s="6">
        <v>39068.5</v>
      </c>
      <c r="P2345" s="6">
        <v>4224.45</v>
      </c>
      <c r="Q2345" s="6">
        <v>0</v>
      </c>
      <c r="R2345" s="114">
        <v>2988.58</v>
      </c>
      <c r="S2345" s="114">
        <v>34817.699999999997</v>
      </c>
      <c r="T2345" s="114">
        <v>3850.97</v>
      </c>
      <c r="U2345">
        <v>0</v>
      </c>
      <c r="V2345">
        <v>34353.4</v>
      </c>
      <c r="W2345">
        <v>17278.5</v>
      </c>
    </row>
    <row r="2346" spans="1:23" ht="15.75" customHeight="1" x14ac:dyDescent="0.2">
      <c r="A2346" s="6">
        <v>2333</v>
      </c>
      <c r="B2346" s="6">
        <v>0</v>
      </c>
      <c r="C2346" s="6">
        <v>22172.3</v>
      </c>
      <c r="D2346" s="6">
        <v>0</v>
      </c>
      <c r="E2346" s="6">
        <v>4711.29</v>
      </c>
      <c r="F2346" s="6">
        <v>0</v>
      </c>
      <c r="G2346" s="6">
        <v>6560.69</v>
      </c>
      <c r="H2346" s="6">
        <v>0</v>
      </c>
      <c r="I2346" s="6">
        <v>544.19899999999996</v>
      </c>
      <c r="J2346" s="6">
        <v>0</v>
      </c>
      <c r="K2346" s="6">
        <v>22896</v>
      </c>
      <c r="L2346" s="6">
        <v>544.19899999999996</v>
      </c>
      <c r="M2346" s="6">
        <v>0</v>
      </c>
      <c r="N2346" s="6">
        <v>0</v>
      </c>
      <c r="O2346" s="6">
        <v>35891</v>
      </c>
      <c r="P2346" s="6">
        <v>2167.02</v>
      </c>
      <c r="Q2346" s="6">
        <v>0</v>
      </c>
      <c r="R2346" s="114">
        <v>4228.01</v>
      </c>
      <c r="S2346" s="114">
        <v>33090.5</v>
      </c>
      <c r="T2346" s="114">
        <v>8125.03</v>
      </c>
      <c r="U2346">
        <v>0</v>
      </c>
      <c r="V2346">
        <v>33707.800000000003</v>
      </c>
      <c r="W2346">
        <v>17219.599999999999</v>
      </c>
    </row>
    <row r="2347" spans="1:23" ht="15.75" customHeight="1" x14ac:dyDescent="0.2">
      <c r="A2347" s="6">
        <v>2334</v>
      </c>
      <c r="B2347" s="6">
        <v>0</v>
      </c>
      <c r="C2347" s="6">
        <v>22393.5</v>
      </c>
      <c r="D2347" s="6">
        <v>0</v>
      </c>
      <c r="E2347" s="6">
        <v>6842.08</v>
      </c>
      <c r="F2347" s="6">
        <v>5.0470500000000001E-2</v>
      </c>
      <c r="G2347" s="6">
        <v>0</v>
      </c>
      <c r="H2347" s="6">
        <v>0</v>
      </c>
      <c r="I2347" s="6">
        <v>0</v>
      </c>
      <c r="J2347" s="6">
        <v>0</v>
      </c>
      <c r="K2347" s="6">
        <v>16226.7</v>
      </c>
      <c r="L2347" s="6">
        <v>0</v>
      </c>
      <c r="M2347" s="6">
        <v>0</v>
      </c>
      <c r="N2347" s="6">
        <v>0</v>
      </c>
      <c r="O2347" s="6">
        <v>32625.7</v>
      </c>
      <c r="P2347" s="6">
        <v>2927.43</v>
      </c>
      <c r="Q2347" s="6">
        <v>0</v>
      </c>
      <c r="R2347" s="114">
        <v>5552.93</v>
      </c>
      <c r="S2347" s="114">
        <v>31118.2</v>
      </c>
      <c r="T2347" s="114">
        <v>13479</v>
      </c>
      <c r="U2347">
        <v>0</v>
      </c>
      <c r="V2347">
        <v>32991.9</v>
      </c>
      <c r="W2347">
        <v>17111.599999999999</v>
      </c>
    </row>
    <row r="2348" spans="1:23" ht="15.75" customHeight="1" x14ac:dyDescent="0.2">
      <c r="A2348" s="6">
        <v>2335</v>
      </c>
      <c r="B2348" s="6">
        <v>0.35128999999999999</v>
      </c>
      <c r="C2348" s="6">
        <v>22660</v>
      </c>
      <c r="D2348" s="6">
        <v>0.35199799999999998</v>
      </c>
      <c r="E2348" s="6">
        <v>9288.91</v>
      </c>
      <c r="F2348" s="6">
        <v>0.77634000000000003</v>
      </c>
      <c r="G2348" s="6">
        <v>1226.19</v>
      </c>
      <c r="H2348" s="6">
        <v>1.01178E-2</v>
      </c>
      <c r="I2348" s="6">
        <v>0</v>
      </c>
      <c r="J2348" s="6">
        <v>0.195771</v>
      </c>
      <c r="K2348" s="6">
        <v>10602.4</v>
      </c>
      <c r="L2348" s="6">
        <v>0</v>
      </c>
      <c r="M2348" s="6">
        <v>0</v>
      </c>
      <c r="N2348" s="6">
        <v>6.09279E-2</v>
      </c>
      <c r="O2348" s="6">
        <v>33650.5</v>
      </c>
      <c r="P2348" s="6">
        <v>4395.05</v>
      </c>
      <c r="Q2348" s="6">
        <v>0.15482000000000001</v>
      </c>
      <c r="R2348" s="114">
        <v>4814.57</v>
      </c>
      <c r="S2348" s="114">
        <v>31196.400000000001</v>
      </c>
      <c r="T2348" s="114">
        <v>11717</v>
      </c>
      <c r="U2348">
        <v>2.14331E-2</v>
      </c>
      <c r="V2348">
        <v>18367.7</v>
      </c>
      <c r="W2348">
        <v>14901</v>
      </c>
    </row>
    <row r="2349" spans="1:23" ht="15.75" customHeight="1" x14ac:dyDescent="0.2">
      <c r="A2349" s="6">
        <v>2336</v>
      </c>
      <c r="B2349" s="6">
        <v>0.90377200000000002</v>
      </c>
      <c r="C2349" s="6">
        <v>20981</v>
      </c>
      <c r="D2349" s="6">
        <v>1.5170399999999999</v>
      </c>
      <c r="E2349" s="6">
        <v>9622.69</v>
      </c>
      <c r="F2349" s="6">
        <v>1.9729699999999999</v>
      </c>
      <c r="G2349" s="6">
        <v>913.35500000000002</v>
      </c>
      <c r="H2349" s="6">
        <v>0.44842100000000001</v>
      </c>
      <c r="I2349" s="6">
        <v>0</v>
      </c>
      <c r="J2349" s="6">
        <v>1.1148199999999999</v>
      </c>
      <c r="K2349" s="6">
        <v>5423.57</v>
      </c>
      <c r="L2349" s="6">
        <v>0</v>
      </c>
      <c r="M2349" s="6">
        <v>0</v>
      </c>
      <c r="N2349" s="6">
        <v>4.7490200000000003E-2</v>
      </c>
      <c r="O2349" s="6">
        <v>30665</v>
      </c>
      <c r="P2349" s="6">
        <v>5362.42</v>
      </c>
      <c r="Q2349" s="6">
        <v>0.51376500000000003</v>
      </c>
      <c r="R2349" s="114">
        <v>7435.48</v>
      </c>
      <c r="S2349" s="114">
        <v>24751.3</v>
      </c>
      <c r="T2349" s="114">
        <v>9782.9599999999991</v>
      </c>
      <c r="U2349">
        <v>0.808203</v>
      </c>
      <c r="V2349">
        <v>12738.8</v>
      </c>
      <c r="W2349">
        <v>9713.8700000000008</v>
      </c>
    </row>
    <row r="2350" spans="1:23" ht="15.75" customHeight="1" x14ac:dyDescent="0.2">
      <c r="A2350" s="6">
        <v>2337</v>
      </c>
      <c r="B2350" s="6">
        <v>2.7744399999999998</v>
      </c>
      <c r="C2350" s="6">
        <v>9597.43</v>
      </c>
      <c r="D2350" s="6">
        <v>2.68892</v>
      </c>
      <c r="E2350" s="6">
        <v>6265.01</v>
      </c>
      <c r="F2350" s="6">
        <v>3.0223300000000002</v>
      </c>
      <c r="G2350" s="6">
        <v>5499.97</v>
      </c>
      <c r="H2350" s="6">
        <v>0.89799799999999996</v>
      </c>
      <c r="I2350" s="6">
        <v>0</v>
      </c>
      <c r="J2350" s="6">
        <v>1.36148</v>
      </c>
      <c r="K2350" s="6">
        <v>1734.65</v>
      </c>
      <c r="L2350" s="6">
        <v>0</v>
      </c>
      <c r="M2350" s="6">
        <v>0</v>
      </c>
      <c r="N2350" s="6">
        <v>0.25738800000000001</v>
      </c>
      <c r="O2350" s="6">
        <v>27291.200000000001</v>
      </c>
      <c r="P2350" s="6">
        <v>3302.98</v>
      </c>
      <c r="Q2350" s="6">
        <v>1.32185</v>
      </c>
      <c r="R2350" s="114">
        <v>9735.92</v>
      </c>
      <c r="S2350" s="114">
        <v>16174.8</v>
      </c>
      <c r="T2350" s="114">
        <v>7142.22</v>
      </c>
      <c r="U2350">
        <v>1.12452</v>
      </c>
      <c r="V2350">
        <v>3807.96</v>
      </c>
      <c r="W2350">
        <v>11865.7</v>
      </c>
    </row>
    <row r="2351" spans="1:23" ht="15.75" customHeight="1" x14ac:dyDescent="0.2">
      <c r="A2351" s="6">
        <v>2338</v>
      </c>
      <c r="B2351" s="6">
        <v>3.64872</v>
      </c>
      <c r="C2351" s="6">
        <v>7730.37</v>
      </c>
      <c r="D2351" s="6">
        <v>3.5970399999999998</v>
      </c>
      <c r="E2351" s="6">
        <v>8745.26</v>
      </c>
      <c r="F2351" s="6">
        <v>3.7834699999999999</v>
      </c>
      <c r="G2351" s="6">
        <v>9943.66</v>
      </c>
      <c r="H2351" s="6">
        <v>1.341</v>
      </c>
      <c r="I2351" s="6">
        <v>0</v>
      </c>
      <c r="J2351" s="6">
        <v>3.0677699999999999</v>
      </c>
      <c r="K2351" s="6">
        <v>901.10500000000002</v>
      </c>
      <c r="L2351" s="6">
        <v>0</v>
      </c>
      <c r="M2351" s="6">
        <v>0</v>
      </c>
      <c r="N2351" s="6">
        <v>2.9991500000000002</v>
      </c>
      <c r="O2351" s="6">
        <v>26796.3</v>
      </c>
      <c r="P2351" s="6">
        <v>4551.32</v>
      </c>
      <c r="Q2351" s="6">
        <v>2.7174</v>
      </c>
      <c r="R2351" s="114">
        <v>19184.8</v>
      </c>
      <c r="S2351" s="114">
        <v>8618.86</v>
      </c>
      <c r="T2351" s="114">
        <v>11402.6</v>
      </c>
      <c r="U2351">
        <v>2.1118899999999998</v>
      </c>
      <c r="V2351">
        <v>8374.7000000000007</v>
      </c>
      <c r="W2351">
        <v>4506.6000000000004</v>
      </c>
    </row>
    <row r="2352" spans="1:23" ht="15.75" customHeight="1" x14ac:dyDescent="0.2">
      <c r="A2352" s="6">
        <v>2339</v>
      </c>
      <c r="B2352" s="6">
        <v>4.2293000000000003</v>
      </c>
      <c r="C2352" s="6">
        <v>12347.2</v>
      </c>
      <c r="D2352" s="6">
        <v>4.2095099999999999</v>
      </c>
      <c r="E2352" s="6">
        <v>9497.9699999999993</v>
      </c>
      <c r="F2352" s="6">
        <v>4.2365599999999999</v>
      </c>
      <c r="G2352" s="6">
        <v>31793.8</v>
      </c>
      <c r="H2352" s="6">
        <v>2.6695000000000002</v>
      </c>
      <c r="I2352" s="6">
        <v>0</v>
      </c>
      <c r="J2352" s="6">
        <v>3.6269300000000002</v>
      </c>
      <c r="K2352" s="6">
        <v>1124.79</v>
      </c>
      <c r="L2352" s="6">
        <v>0</v>
      </c>
      <c r="M2352" s="6">
        <v>0</v>
      </c>
      <c r="N2352" s="6">
        <v>3.5754199999999998</v>
      </c>
      <c r="O2352" s="6">
        <v>24935.4</v>
      </c>
      <c r="P2352" s="6">
        <v>3847.22</v>
      </c>
      <c r="Q2352" s="6">
        <v>3.7572000000000001</v>
      </c>
      <c r="R2352" s="114">
        <v>29422.2</v>
      </c>
      <c r="S2352" s="114">
        <v>1201.8599999999999</v>
      </c>
      <c r="T2352" s="114">
        <v>7440.29</v>
      </c>
      <c r="U2352">
        <v>2.1143100000000001</v>
      </c>
      <c r="V2352">
        <v>11583.6</v>
      </c>
      <c r="W2352">
        <v>6655.81</v>
      </c>
    </row>
    <row r="2353" spans="1:23" ht="15.75" customHeight="1" x14ac:dyDescent="0.2">
      <c r="A2353" s="6">
        <v>2340</v>
      </c>
      <c r="B2353" s="6">
        <v>4.5372199999999996</v>
      </c>
      <c r="C2353" s="6">
        <v>9116.02</v>
      </c>
      <c r="D2353" s="6">
        <v>4.53071</v>
      </c>
      <c r="E2353" s="6">
        <v>28867.8</v>
      </c>
      <c r="F2353" s="6">
        <v>4.4369300000000003</v>
      </c>
      <c r="G2353" s="6">
        <v>39913.4</v>
      </c>
      <c r="H2353" s="6">
        <v>2.35493</v>
      </c>
      <c r="I2353" s="6">
        <v>0</v>
      </c>
      <c r="J2353" s="6">
        <v>3.9245899999999998</v>
      </c>
      <c r="K2353" s="6">
        <v>1295.8399999999999</v>
      </c>
      <c r="L2353" s="6">
        <v>0</v>
      </c>
      <c r="M2353" s="6">
        <v>1029.8900000000001</v>
      </c>
      <c r="N2353" s="6">
        <v>3.89208</v>
      </c>
      <c r="O2353" s="6">
        <v>12204.9</v>
      </c>
      <c r="P2353" s="6">
        <v>1953.09</v>
      </c>
      <c r="Q2353" s="6">
        <v>4.1442899999999998</v>
      </c>
      <c r="R2353" s="114">
        <v>27704</v>
      </c>
      <c r="S2353" s="114">
        <v>8619.25</v>
      </c>
      <c r="T2353" s="114">
        <v>8656.99</v>
      </c>
      <c r="U2353">
        <v>1.93743</v>
      </c>
      <c r="V2353">
        <v>17676</v>
      </c>
      <c r="W2353">
        <v>5476.72</v>
      </c>
    </row>
    <row r="2354" spans="1:23" ht="15.75" customHeight="1" x14ac:dyDescent="0.2">
      <c r="A2354" s="6">
        <v>2341</v>
      </c>
      <c r="B2354" s="6">
        <v>4.5305799999999996</v>
      </c>
      <c r="C2354" s="6">
        <v>11625.6</v>
      </c>
      <c r="D2354" s="6">
        <v>4.5523800000000003</v>
      </c>
      <c r="E2354" s="6">
        <v>37165.300000000003</v>
      </c>
      <c r="F2354" s="6">
        <v>4.3384099999999997</v>
      </c>
      <c r="G2354" s="6">
        <v>39817.699999999997</v>
      </c>
      <c r="H2354" s="6">
        <v>2.8098200000000002</v>
      </c>
      <c r="I2354" s="6">
        <v>0</v>
      </c>
      <c r="J2354" s="6">
        <v>3.9901499999999999</v>
      </c>
      <c r="K2354" s="6">
        <v>4676.4799999999996</v>
      </c>
      <c r="L2354" s="6">
        <v>0</v>
      </c>
      <c r="M2354" s="6">
        <v>4873.08</v>
      </c>
      <c r="N2354" s="6">
        <v>3.9264299999999999</v>
      </c>
      <c r="O2354" s="6">
        <v>6127.83</v>
      </c>
      <c r="P2354" s="6">
        <v>2904.24</v>
      </c>
      <c r="Q2354" s="6">
        <v>4.1814299999999998</v>
      </c>
      <c r="R2354" s="114">
        <v>33988.9</v>
      </c>
      <c r="S2354" s="114">
        <v>28831.1</v>
      </c>
      <c r="T2354" s="114">
        <v>15427.7</v>
      </c>
      <c r="U2354">
        <v>2.8805499999999999</v>
      </c>
      <c r="V2354">
        <v>11942.7</v>
      </c>
      <c r="W2354">
        <v>0</v>
      </c>
    </row>
    <row r="2355" spans="1:23" ht="15.75" customHeight="1" x14ac:dyDescent="0.2">
      <c r="A2355" s="6">
        <v>2342</v>
      </c>
      <c r="B2355" s="6">
        <v>4.2305599999999997</v>
      </c>
      <c r="C2355" s="6">
        <v>10111.200000000001</v>
      </c>
      <c r="D2355" s="6">
        <v>4.2654199999999998</v>
      </c>
      <c r="E2355" s="6">
        <v>38950.400000000001</v>
      </c>
      <c r="F2355" s="6">
        <v>3.9266700000000001</v>
      </c>
      <c r="G2355" s="6">
        <v>40053.4</v>
      </c>
      <c r="H2355" s="6">
        <v>2.2905700000000002</v>
      </c>
      <c r="I2355" s="6">
        <v>1609.07</v>
      </c>
      <c r="J2355" s="6">
        <v>3.8361700000000001</v>
      </c>
      <c r="K2355" s="6">
        <v>6179.83</v>
      </c>
      <c r="L2355" s="6">
        <v>1609.07</v>
      </c>
      <c r="M2355" s="6">
        <v>5623.56</v>
      </c>
      <c r="N2355" s="6">
        <v>3.7178599999999999</v>
      </c>
      <c r="O2355" s="6">
        <v>19020.5</v>
      </c>
      <c r="P2355" s="6">
        <v>3611.77</v>
      </c>
      <c r="Q2355" s="6">
        <v>3.2092399999999999</v>
      </c>
      <c r="R2355" s="114">
        <v>32435.599999999999</v>
      </c>
      <c r="S2355" s="114">
        <v>37322</v>
      </c>
      <c r="T2355" s="114">
        <v>15850.4</v>
      </c>
      <c r="U2355">
        <v>2.91439</v>
      </c>
      <c r="V2355">
        <v>6869.84</v>
      </c>
      <c r="W2355">
        <v>0</v>
      </c>
    </row>
    <row r="2356" spans="1:23" ht="15.75" customHeight="1" x14ac:dyDescent="0.2">
      <c r="A2356" s="6">
        <v>2343</v>
      </c>
      <c r="B2356" s="6">
        <v>3.6612100000000001</v>
      </c>
      <c r="C2356" s="6">
        <v>12091.7</v>
      </c>
      <c r="D2356" s="6">
        <v>3.6569699999999998</v>
      </c>
      <c r="E2356" s="6">
        <v>40002.5</v>
      </c>
      <c r="F2356" s="6">
        <v>3.2564500000000001</v>
      </c>
      <c r="G2356" s="6">
        <v>40053.4</v>
      </c>
      <c r="H2356" s="6">
        <v>2.8776099999999998</v>
      </c>
      <c r="I2356" s="6">
        <v>5834.86</v>
      </c>
      <c r="J2356" s="6">
        <v>3.3912599999999999</v>
      </c>
      <c r="K2356" s="6">
        <v>8331.35</v>
      </c>
      <c r="L2356" s="6">
        <v>5834.86</v>
      </c>
      <c r="M2356" s="6">
        <v>8606.6</v>
      </c>
      <c r="N2356" s="6">
        <v>3.2757100000000001</v>
      </c>
      <c r="O2356" s="6">
        <v>30498</v>
      </c>
      <c r="P2356" s="6">
        <v>1004.83</v>
      </c>
      <c r="Q2356" s="6">
        <v>3.5859100000000002</v>
      </c>
      <c r="R2356" s="114">
        <v>28405.8</v>
      </c>
      <c r="S2356" s="114">
        <v>39067.699999999997</v>
      </c>
      <c r="T2356" s="114">
        <v>10623.1</v>
      </c>
      <c r="U2356">
        <v>0.62447200000000003</v>
      </c>
      <c r="V2356">
        <v>8728.5400000000009</v>
      </c>
      <c r="W2356">
        <v>0</v>
      </c>
    </row>
    <row r="2357" spans="1:23" ht="15.75" customHeight="1" x14ac:dyDescent="0.2">
      <c r="A2357" s="6">
        <v>2344</v>
      </c>
      <c r="B2357" s="6">
        <v>2.1838600000000001</v>
      </c>
      <c r="C2357" s="6">
        <v>11566.6</v>
      </c>
      <c r="D2357" s="6">
        <v>2.78952</v>
      </c>
      <c r="E2357" s="6">
        <v>40053.4</v>
      </c>
      <c r="F2357" s="6">
        <v>2.3289300000000002</v>
      </c>
      <c r="G2357" s="6">
        <v>40053.4</v>
      </c>
      <c r="H2357" s="6">
        <v>2.1051799999999998</v>
      </c>
      <c r="I2357" s="6">
        <v>6473.73</v>
      </c>
      <c r="J2357" s="6">
        <v>2.6937600000000002</v>
      </c>
      <c r="K2357" s="6">
        <v>9188.94</v>
      </c>
      <c r="L2357" s="6">
        <v>6473.73</v>
      </c>
      <c r="M2357" s="6">
        <v>16695.400000000001</v>
      </c>
      <c r="N2357" s="6">
        <v>2.5686</v>
      </c>
      <c r="O2357" s="6">
        <v>32648.2</v>
      </c>
      <c r="P2357" s="6">
        <v>1720.47</v>
      </c>
      <c r="Q2357" s="6">
        <v>2.8428900000000001</v>
      </c>
      <c r="R2357" s="114">
        <v>26571.5</v>
      </c>
      <c r="S2357" s="114">
        <v>39324.1</v>
      </c>
      <c r="T2357" s="114">
        <v>5635.16</v>
      </c>
      <c r="U2357">
        <v>0.43629400000000002</v>
      </c>
      <c r="V2357">
        <v>9853.2999999999993</v>
      </c>
      <c r="W2357">
        <v>2444.36</v>
      </c>
    </row>
    <row r="2358" spans="1:23" ht="15.75" customHeight="1" x14ac:dyDescent="0.2">
      <c r="A2358" s="6">
        <v>2345</v>
      </c>
      <c r="B2358" s="6">
        <v>1.4196599999999999</v>
      </c>
      <c r="C2358" s="6">
        <v>15126.9</v>
      </c>
      <c r="D2358" s="6">
        <v>1.65652</v>
      </c>
      <c r="E2358" s="6">
        <v>40053.4</v>
      </c>
      <c r="F2358" s="6">
        <v>1.1930000000000001</v>
      </c>
      <c r="G2358" s="6">
        <v>40053.4</v>
      </c>
      <c r="H2358" s="6">
        <v>1.0185999999999999</v>
      </c>
      <c r="I2358" s="6">
        <v>0</v>
      </c>
      <c r="J2358" s="6">
        <v>1.7325600000000001</v>
      </c>
      <c r="K2358" s="6">
        <v>7592.42</v>
      </c>
      <c r="L2358" s="6">
        <v>0</v>
      </c>
      <c r="M2358" s="6">
        <v>20102.599999999999</v>
      </c>
      <c r="N2358" s="6">
        <v>1.6410100000000001</v>
      </c>
      <c r="O2358" s="6">
        <v>24648.5</v>
      </c>
      <c r="P2358" s="6">
        <v>4295.43</v>
      </c>
      <c r="Q2358" s="6">
        <v>1.85351</v>
      </c>
      <c r="R2358" s="114">
        <v>17339.8</v>
      </c>
      <c r="S2358" s="114">
        <v>39691.1</v>
      </c>
      <c r="T2358" s="114">
        <v>9838.86</v>
      </c>
      <c r="U2358">
        <v>0.90707400000000005</v>
      </c>
      <c r="V2358">
        <v>4465.63</v>
      </c>
      <c r="W2358">
        <v>2104.83</v>
      </c>
    </row>
    <row r="2359" spans="1:23" ht="15.75" customHeight="1" x14ac:dyDescent="0.2">
      <c r="A2359" s="6">
        <v>2346</v>
      </c>
      <c r="B2359" s="6">
        <v>0.54139700000000002</v>
      </c>
      <c r="C2359" s="6">
        <v>26951.8</v>
      </c>
      <c r="D2359" s="6">
        <v>0.52604799999999996</v>
      </c>
      <c r="E2359" s="6">
        <v>39742.300000000003</v>
      </c>
      <c r="F2359" s="6">
        <v>0.21801899999999999</v>
      </c>
      <c r="G2359" s="6">
        <v>40053.4</v>
      </c>
      <c r="H2359" s="6">
        <v>0.56669999999999998</v>
      </c>
      <c r="I2359" s="6">
        <v>0</v>
      </c>
      <c r="J2359" s="6">
        <v>0.66556700000000002</v>
      </c>
      <c r="K2359" s="6">
        <v>16807.3</v>
      </c>
      <c r="L2359" s="6">
        <v>0</v>
      </c>
      <c r="M2359" s="6">
        <v>21334.5</v>
      </c>
      <c r="N2359" s="6">
        <v>0.63312500000000005</v>
      </c>
      <c r="O2359" s="6">
        <v>16688.8</v>
      </c>
      <c r="P2359" s="6">
        <v>7426.82</v>
      </c>
      <c r="Q2359" s="6">
        <v>0.76121000000000005</v>
      </c>
      <c r="R2359" s="114">
        <v>9737.01</v>
      </c>
      <c r="S2359" s="114">
        <v>40042.300000000003</v>
      </c>
      <c r="T2359" s="114">
        <v>15345</v>
      </c>
      <c r="U2359">
        <v>0.21051900000000001</v>
      </c>
      <c r="V2359">
        <v>1146.8699999999999</v>
      </c>
      <c r="W2359">
        <v>1777.11</v>
      </c>
    </row>
    <row r="2360" spans="1:23" ht="15.75" customHeight="1" x14ac:dyDescent="0.2">
      <c r="A2360" s="6">
        <v>2347</v>
      </c>
      <c r="B2360" s="6">
        <v>0</v>
      </c>
      <c r="C2360" s="6">
        <v>35994.800000000003</v>
      </c>
      <c r="D2360" s="6">
        <v>0</v>
      </c>
      <c r="E2360" s="6">
        <v>37648.699999999997</v>
      </c>
      <c r="F2360" s="6">
        <v>0</v>
      </c>
      <c r="G2360" s="6">
        <v>40053.4</v>
      </c>
      <c r="H2360" s="6">
        <v>2.7600900000000001E-2</v>
      </c>
      <c r="I2360" s="6">
        <v>10729.5</v>
      </c>
      <c r="J2360" s="6">
        <v>3.4703400000000002E-2</v>
      </c>
      <c r="K2360" s="6">
        <v>18635.3</v>
      </c>
      <c r="L2360" s="6">
        <v>10729.5</v>
      </c>
      <c r="M2360" s="6">
        <v>24062.7</v>
      </c>
      <c r="N2360" s="6">
        <v>3.1004899999999998E-2</v>
      </c>
      <c r="O2360" s="6">
        <v>11788.9</v>
      </c>
      <c r="P2360" s="6">
        <v>16341.5</v>
      </c>
      <c r="Q2360" s="6">
        <v>5.7067E-2</v>
      </c>
      <c r="R2360" s="114">
        <v>4266.84</v>
      </c>
      <c r="S2360" s="114">
        <v>39816</v>
      </c>
      <c r="T2360" s="114">
        <v>24135.7</v>
      </c>
      <c r="U2360">
        <v>0</v>
      </c>
      <c r="V2360">
        <v>0</v>
      </c>
      <c r="W2360">
        <v>2647.13</v>
      </c>
    </row>
    <row r="2361" spans="1:23" ht="15.75" customHeight="1" x14ac:dyDescent="0.2">
      <c r="A2361" s="6">
        <v>2348</v>
      </c>
      <c r="B2361" s="6">
        <v>0</v>
      </c>
      <c r="C2361" s="6">
        <v>39318.5</v>
      </c>
      <c r="D2361" s="6">
        <v>0</v>
      </c>
      <c r="E2361" s="6">
        <v>38549.300000000003</v>
      </c>
      <c r="F2361" s="6">
        <v>0</v>
      </c>
      <c r="G2361" s="6">
        <v>40053.4</v>
      </c>
      <c r="H2361" s="6">
        <v>0</v>
      </c>
      <c r="I2361" s="6">
        <v>21892.799999999999</v>
      </c>
      <c r="J2361" s="6">
        <v>0</v>
      </c>
      <c r="K2361" s="6">
        <v>16102.8</v>
      </c>
      <c r="L2361" s="6">
        <v>21892.799999999999</v>
      </c>
      <c r="M2361" s="6">
        <v>36591.5</v>
      </c>
      <c r="N2361" s="6">
        <v>0</v>
      </c>
      <c r="O2361" s="6">
        <v>8240.5300000000007</v>
      </c>
      <c r="P2361" s="6">
        <v>25594.400000000001</v>
      </c>
      <c r="Q2361" s="6">
        <v>0</v>
      </c>
      <c r="R2361" s="114">
        <v>5547.99</v>
      </c>
      <c r="S2361" s="114">
        <v>39548.199999999997</v>
      </c>
      <c r="T2361" s="114">
        <v>21941.1</v>
      </c>
      <c r="U2361">
        <v>0</v>
      </c>
      <c r="V2361">
        <v>0</v>
      </c>
      <c r="W2361">
        <v>0</v>
      </c>
    </row>
    <row r="2362" spans="1:23" ht="15.75" customHeight="1" x14ac:dyDescent="0.2">
      <c r="A2362" s="6">
        <v>2349</v>
      </c>
      <c r="B2362" s="6">
        <v>0</v>
      </c>
      <c r="C2362" s="6">
        <v>39508.9</v>
      </c>
      <c r="D2362" s="6">
        <v>0</v>
      </c>
      <c r="E2362" s="6">
        <v>40048.199999999997</v>
      </c>
      <c r="F2362" s="6">
        <v>0</v>
      </c>
      <c r="G2362" s="6">
        <v>40053.4</v>
      </c>
      <c r="H2362" s="6">
        <v>0</v>
      </c>
      <c r="I2362" s="6">
        <v>12248.7</v>
      </c>
      <c r="J2362" s="6">
        <v>0</v>
      </c>
      <c r="K2362" s="6">
        <v>22649.5</v>
      </c>
      <c r="L2362" s="6">
        <v>12248.7</v>
      </c>
      <c r="M2362" s="6">
        <v>22427.8</v>
      </c>
      <c r="N2362" s="6">
        <v>0</v>
      </c>
      <c r="O2362" s="6">
        <v>5372.17</v>
      </c>
      <c r="P2362" s="6">
        <v>27952.6</v>
      </c>
      <c r="Q2362" s="6">
        <v>0</v>
      </c>
      <c r="R2362" s="114">
        <v>10210.799999999999</v>
      </c>
      <c r="S2362" s="114">
        <v>38950.800000000003</v>
      </c>
      <c r="T2362" s="114">
        <v>17786.3</v>
      </c>
      <c r="U2362">
        <v>0</v>
      </c>
      <c r="V2362">
        <v>783.69399999999996</v>
      </c>
      <c r="W2362">
        <v>533.33500000000004</v>
      </c>
    </row>
    <row r="2363" spans="1:23" ht="15.75" customHeight="1" x14ac:dyDescent="0.2">
      <c r="A2363" s="6">
        <v>2350</v>
      </c>
      <c r="B2363" s="6">
        <v>0</v>
      </c>
      <c r="C2363" s="6">
        <v>39482.400000000001</v>
      </c>
      <c r="D2363" s="6">
        <v>0</v>
      </c>
      <c r="E2363" s="6">
        <v>39061.800000000003</v>
      </c>
      <c r="F2363" s="6">
        <v>0</v>
      </c>
      <c r="G2363" s="6">
        <v>40053.4</v>
      </c>
      <c r="H2363" s="6">
        <v>0</v>
      </c>
      <c r="I2363" s="6">
        <v>39228.199999999997</v>
      </c>
      <c r="J2363" s="6">
        <v>0</v>
      </c>
      <c r="K2363" s="6">
        <v>32518.6</v>
      </c>
      <c r="L2363" s="6">
        <v>39228.199999999997</v>
      </c>
      <c r="M2363" s="6">
        <v>4563.55</v>
      </c>
      <c r="N2363" s="6">
        <v>0</v>
      </c>
      <c r="O2363" s="6">
        <v>20551.2</v>
      </c>
      <c r="P2363" s="6">
        <v>24169.200000000001</v>
      </c>
      <c r="Q2363" s="6">
        <v>0</v>
      </c>
      <c r="R2363" s="114">
        <v>16885.7</v>
      </c>
      <c r="S2363" s="114">
        <v>39269.599999999999</v>
      </c>
      <c r="T2363" s="114">
        <v>24021.1</v>
      </c>
      <c r="U2363">
        <v>0</v>
      </c>
      <c r="V2363">
        <v>11305.6</v>
      </c>
      <c r="W2363">
        <v>1195.1600000000001</v>
      </c>
    </row>
    <row r="2364" spans="1:23" ht="15.75" customHeight="1" x14ac:dyDescent="0.2">
      <c r="A2364" s="6">
        <v>2351</v>
      </c>
      <c r="B2364" s="6">
        <v>0</v>
      </c>
      <c r="C2364" s="6">
        <v>39525.4</v>
      </c>
      <c r="D2364" s="6">
        <v>0</v>
      </c>
      <c r="E2364" s="6">
        <v>37651.4</v>
      </c>
      <c r="F2364" s="6">
        <v>0</v>
      </c>
      <c r="G2364" s="6">
        <v>40053.4</v>
      </c>
      <c r="H2364" s="6">
        <v>0</v>
      </c>
      <c r="I2364" s="6">
        <v>30127.200000000001</v>
      </c>
      <c r="J2364" s="6">
        <v>0</v>
      </c>
      <c r="K2364" s="6">
        <v>37299.199999999997</v>
      </c>
      <c r="L2364" s="6">
        <v>30127.200000000001</v>
      </c>
      <c r="M2364" s="6">
        <v>6110.79</v>
      </c>
      <c r="N2364" s="6">
        <v>0</v>
      </c>
      <c r="O2364" s="6">
        <v>39946</v>
      </c>
      <c r="P2364" s="6">
        <v>15856.9</v>
      </c>
      <c r="Q2364" s="6">
        <v>0</v>
      </c>
      <c r="R2364" s="114">
        <v>24130.3</v>
      </c>
      <c r="S2364" s="114">
        <v>39344.199999999997</v>
      </c>
      <c r="T2364" s="114">
        <v>23728.1</v>
      </c>
      <c r="U2364">
        <v>0</v>
      </c>
      <c r="V2364">
        <v>29171.3</v>
      </c>
      <c r="W2364">
        <v>5097.07</v>
      </c>
    </row>
    <row r="2365" spans="1:23" ht="15.75" customHeight="1" x14ac:dyDescent="0.2">
      <c r="A2365" s="6">
        <v>2352</v>
      </c>
      <c r="B2365" s="6">
        <v>0</v>
      </c>
      <c r="C2365" s="6">
        <v>39575.699999999997</v>
      </c>
      <c r="D2365" s="6">
        <v>0</v>
      </c>
      <c r="E2365" s="6">
        <v>35210.400000000001</v>
      </c>
      <c r="F2365" s="6">
        <v>0</v>
      </c>
      <c r="G2365" s="6">
        <v>40009.699999999997</v>
      </c>
      <c r="H2365" s="6">
        <v>0</v>
      </c>
      <c r="I2365" s="6">
        <v>30560.2</v>
      </c>
      <c r="J2365" s="6">
        <v>0</v>
      </c>
      <c r="K2365" s="6">
        <v>22439.200000000001</v>
      </c>
      <c r="L2365" s="6">
        <v>30560.2</v>
      </c>
      <c r="M2365" s="6">
        <v>17806</v>
      </c>
      <c r="N2365" s="6">
        <v>0</v>
      </c>
      <c r="O2365" s="6">
        <v>39617.4</v>
      </c>
      <c r="P2365" s="6">
        <v>34314.1</v>
      </c>
      <c r="Q2365" s="6">
        <v>0</v>
      </c>
      <c r="R2365" s="114">
        <v>30410.400000000001</v>
      </c>
      <c r="S2365" s="114">
        <v>40053.4</v>
      </c>
      <c r="T2365" s="114">
        <v>10985.1</v>
      </c>
      <c r="U2365">
        <v>0</v>
      </c>
      <c r="V2365">
        <v>38208</v>
      </c>
      <c r="W2365">
        <v>6460.09</v>
      </c>
    </row>
    <row r="2366" spans="1:23" ht="15.75" customHeight="1" x14ac:dyDescent="0.2">
      <c r="A2366" s="6">
        <v>2353</v>
      </c>
      <c r="B2366" s="6">
        <v>0</v>
      </c>
      <c r="C2366" s="6">
        <v>39807.699999999997</v>
      </c>
      <c r="D2366" s="6">
        <v>0</v>
      </c>
      <c r="E2366" s="6">
        <v>38271.800000000003</v>
      </c>
      <c r="F2366" s="6">
        <v>0</v>
      </c>
      <c r="G2366" s="6">
        <v>39885.199999999997</v>
      </c>
      <c r="H2366" s="6">
        <v>0</v>
      </c>
      <c r="I2366" s="6">
        <v>29664.5</v>
      </c>
      <c r="J2366" s="6">
        <v>0</v>
      </c>
      <c r="K2366" s="6">
        <v>29285.4</v>
      </c>
      <c r="L2366" s="6">
        <v>29664.5</v>
      </c>
      <c r="M2366" s="6">
        <v>25337.9</v>
      </c>
      <c r="N2366" s="6">
        <v>0</v>
      </c>
      <c r="O2366" s="6">
        <v>39340.800000000003</v>
      </c>
      <c r="P2366" s="6">
        <v>14774.1</v>
      </c>
      <c r="Q2366" s="6">
        <v>0</v>
      </c>
      <c r="R2366" s="114">
        <v>37723</v>
      </c>
      <c r="S2366" s="114">
        <v>40053.4</v>
      </c>
      <c r="T2366" s="114">
        <v>15384.6</v>
      </c>
      <c r="U2366">
        <v>0</v>
      </c>
      <c r="V2366">
        <v>39490.699999999997</v>
      </c>
      <c r="W2366">
        <v>6962.64</v>
      </c>
    </row>
    <row r="2367" spans="1:23" ht="15.75" customHeight="1" x14ac:dyDescent="0.2">
      <c r="A2367" s="6">
        <v>2354</v>
      </c>
      <c r="B2367" s="6">
        <v>0</v>
      </c>
      <c r="C2367" s="6">
        <v>39976.800000000003</v>
      </c>
      <c r="D2367" s="6">
        <v>0</v>
      </c>
      <c r="E2367" s="6">
        <v>39967</v>
      </c>
      <c r="F2367" s="6">
        <v>0</v>
      </c>
      <c r="G2367" s="6">
        <v>40053.4</v>
      </c>
      <c r="H2367" s="6">
        <v>0</v>
      </c>
      <c r="I2367" s="6">
        <v>31159</v>
      </c>
      <c r="J2367" s="6">
        <v>0</v>
      </c>
      <c r="K2367" s="6">
        <v>23460.1</v>
      </c>
      <c r="L2367" s="6">
        <v>31159</v>
      </c>
      <c r="M2367" s="6">
        <v>4231.3500000000004</v>
      </c>
      <c r="N2367" s="6">
        <v>0</v>
      </c>
      <c r="O2367" s="6">
        <v>39667.699999999997</v>
      </c>
      <c r="P2367" s="6">
        <v>30937.4</v>
      </c>
      <c r="Q2367" s="6">
        <v>0</v>
      </c>
      <c r="R2367" s="114">
        <v>39299</v>
      </c>
      <c r="S2367" s="114">
        <v>40053.4</v>
      </c>
      <c r="T2367" s="114">
        <v>13011.4</v>
      </c>
      <c r="U2367">
        <v>0</v>
      </c>
      <c r="V2367">
        <v>39412.9</v>
      </c>
      <c r="W2367">
        <v>4640.2299999999996</v>
      </c>
    </row>
    <row r="2368" spans="1:23" ht="15.75" customHeight="1" x14ac:dyDescent="0.2">
      <c r="A2368" s="6">
        <v>2355</v>
      </c>
      <c r="B2368" s="6">
        <v>0</v>
      </c>
      <c r="C2368" s="6">
        <v>39687.9</v>
      </c>
      <c r="D2368" s="6">
        <v>0</v>
      </c>
      <c r="E2368" s="6">
        <v>39643.699999999997</v>
      </c>
      <c r="F2368" s="6">
        <v>0</v>
      </c>
      <c r="G2368" s="6">
        <v>40053.4</v>
      </c>
      <c r="H2368" s="6">
        <v>0</v>
      </c>
      <c r="I2368" s="6">
        <v>327.33300000000003</v>
      </c>
      <c r="J2368" s="6">
        <v>0</v>
      </c>
      <c r="K2368" s="6">
        <v>14227.7</v>
      </c>
      <c r="L2368" s="6">
        <v>327.33300000000003</v>
      </c>
      <c r="M2368" s="6">
        <v>1034.83</v>
      </c>
      <c r="N2368" s="6">
        <v>0</v>
      </c>
      <c r="O2368" s="6">
        <v>38940.699999999997</v>
      </c>
      <c r="P2368" s="6">
        <v>16115.7</v>
      </c>
      <c r="Q2368" s="6">
        <v>0</v>
      </c>
      <c r="R2368" s="114">
        <v>39270</v>
      </c>
      <c r="S2368" s="114">
        <v>40053.4</v>
      </c>
      <c r="T2368" s="114">
        <v>5109.76</v>
      </c>
      <c r="U2368">
        <v>0</v>
      </c>
      <c r="V2368">
        <v>39417.5</v>
      </c>
      <c r="W2368">
        <v>3628.44</v>
      </c>
    </row>
    <row r="2369" spans="1:23" ht="15.75" customHeight="1" x14ac:dyDescent="0.2">
      <c r="A2369" s="6">
        <v>2356</v>
      </c>
      <c r="B2369" s="6">
        <v>0</v>
      </c>
      <c r="C2369" s="6">
        <v>39458.1</v>
      </c>
      <c r="D2369" s="6">
        <v>0</v>
      </c>
      <c r="E2369" s="6">
        <v>39566.800000000003</v>
      </c>
      <c r="F2369" s="6">
        <v>0</v>
      </c>
      <c r="G2369" s="6">
        <v>40053.4</v>
      </c>
      <c r="H2369" s="6">
        <v>0</v>
      </c>
      <c r="I2369" s="6">
        <v>8547.42</v>
      </c>
      <c r="J2369" s="6">
        <v>0</v>
      </c>
      <c r="K2369" s="6">
        <v>10017.200000000001</v>
      </c>
      <c r="L2369" s="6">
        <v>8547.42</v>
      </c>
      <c r="M2369" s="6">
        <v>0</v>
      </c>
      <c r="N2369" s="6">
        <v>0</v>
      </c>
      <c r="O2369" s="6">
        <v>37992</v>
      </c>
      <c r="P2369" s="6">
        <v>8704.0400000000009</v>
      </c>
      <c r="Q2369" s="6">
        <v>0</v>
      </c>
      <c r="R2369" s="114">
        <v>38266.199999999997</v>
      </c>
      <c r="S2369" s="114">
        <v>39599.800000000003</v>
      </c>
      <c r="T2369" s="114">
        <v>1726.61</v>
      </c>
      <c r="U2369">
        <v>0</v>
      </c>
      <c r="V2369">
        <v>38960.800000000003</v>
      </c>
      <c r="W2369">
        <v>2524.19</v>
      </c>
    </row>
    <row r="2370" spans="1:23" ht="15.75" customHeight="1" x14ac:dyDescent="0.2">
      <c r="A2370" s="6">
        <v>2357</v>
      </c>
      <c r="B2370" s="6">
        <v>0</v>
      </c>
      <c r="C2370" s="6">
        <v>38879.199999999997</v>
      </c>
      <c r="D2370" s="6">
        <v>0</v>
      </c>
      <c r="E2370" s="6">
        <v>39779.1</v>
      </c>
      <c r="F2370" s="6">
        <v>0</v>
      </c>
      <c r="G2370" s="6">
        <v>40053.4</v>
      </c>
      <c r="H2370" s="6">
        <v>0</v>
      </c>
      <c r="I2370" s="6">
        <v>18289.7</v>
      </c>
      <c r="J2370" s="6">
        <v>0</v>
      </c>
      <c r="K2370" s="6">
        <v>7627.41</v>
      </c>
      <c r="L2370" s="6">
        <v>18289.7</v>
      </c>
      <c r="M2370" s="6">
        <v>0</v>
      </c>
      <c r="N2370" s="6">
        <v>0</v>
      </c>
      <c r="O2370" s="6">
        <v>29943.599999999999</v>
      </c>
      <c r="P2370" s="6">
        <v>32580.6</v>
      </c>
      <c r="Q2370" s="6">
        <v>0</v>
      </c>
      <c r="R2370" s="114">
        <v>33651.199999999997</v>
      </c>
      <c r="S2370" s="114">
        <v>39206.800000000003</v>
      </c>
      <c r="T2370" s="114">
        <v>0</v>
      </c>
      <c r="U2370">
        <v>0</v>
      </c>
      <c r="V2370">
        <v>39319.9</v>
      </c>
      <c r="W2370">
        <v>0</v>
      </c>
    </row>
    <row r="2371" spans="1:23" ht="15.75" customHeight="1" x14ac:dyDescent="0.2">
      <c r="A2371" s="6">
        <v>2358</v>
      </c>
      <c r="B2371" s="6">
        <v>0</v>
      </c>
      <c r="C2371" s="6">
        <v>39260</v>
      </c>
      <c r="D2371" s="6">
        <v>0</v>
      </c>
      <c r="E2371" s="6">
        <v>40053.4</v>
      </c>
      <c r="F2371" s="6">
        <v>5.4786000000000001E-2</v>
      </c>
      <c r="G2371" s="6">
        <v>40053.4</v>
      </c>
      <c r="H2371" s="6">
        <v>0</v>
      </c>
      <c r="I2371" s="6">
        <v>12952.7</v>
      </c>
      <c r="J2371" s="6">
        <v>0</v>
      </c>
      <c r="K2371" s="6">
        <v>26016.9</v>
      </c>
      <c r="L2371" s="6">
        <v>12952.7</v>
      </c>
      <c r="M2371" s="6">
        <v>50.185400000000001</v>
      </c>
      <c r="N2371" s="6">
        <v>0</v>
      </c>
      <c r="O2371" s="6">
        <v>36766.800000000003</v>
      </c>
      <c r="P2371" s="6">
        <v>30373</v>
      </c>
      <c r="Q2371" s="6">
        <v>0</v>
      </c>
      <c r="R2371" s="114">
        <v>23507</v>
      </c>
      <c r="S2371" s="114">
        <v>38214.5</v>
      </c>
      <c r="T2371" s="114">
        <v>0</v>
      </c>
      <c r="U2371">
        <v>0</v>
      </c>
      <c r="V2371">
        <v>39588.800000000003</v>
      </c>
      <c r="W2371">
        <v>0</v>
      </c>
    </row>
    <row r="2372" spans="1:23" ht="15.75" customHeight="1" x14ac:dyDescent="0.2">
      <c r="A2372" s="6">
        <v>2359</v>
      </c>
      <c r="B2372" s="6">
        <v>0.43032599999999999</v>
      </c>
      <c r="C2372" s="6">
        <v>39289.300000000003</v>
      </c>
      <c r="D2372" s="6">
        <v>0.20663500000000001</v>
      </c>
      <c r="E2372" s="6">
        <v>40053.4</v>
      </c>
      <c r="F2372" s="6">
        <v>0.81822099999999998</v>
      </c>
      <c r="G2372" s="6">
        <v>40053.4</v>
      </c>
      <c r="H2372" s="6">
        <v>0.23658599999999999</v>
      </c>
      <c r="I2372" s="6">
        <v>5703.41</v>
      </c>
      <c r="J2372" s="6">
        <v>0.199625</v>
      </c>
      <c r="K2372" s="6">
        <v>11901.7</v>
      </c>
      <c r="L2372" s="6">
        <v>5703.41</v>
      </c>
      <c r="M2372" s="6">
        <v>0</v>
      </c>
      <c r="N2372" s="6">
        <v>0.23136699999999999</v>
      </c>
      <c r="O2372" s="6">
        <v>27816.2</v>
      </c>
      <c r="P2372" s="6">
        <v>26012.2</v>
      </c>
      <c r="Q2372" s="6">
        <v>0.25159300000000001</v>
      </c>
      <c r="R2372" s="114">
        <v>24710.2</v>
      </c>
      <c r="S2372" s="114">
        <v>37317.4</v>
      </c>
      <c r="T2372" s="114">
        <v>681.16300000000001</v>
      </c>
      <c r="U2372">
        <v>0.34745500000000001</v>
      </c>
      <c r="V2372">
        <v>38958.800000000003</v>
      </c>
      <c r="W2372">
        <v>0</v>
      </c>
    </row>
    <row r="2373" spans="1:23" ht="15.75" customHeight="1" x14ac:dyDescent="0.2">
      <c r="A2373" s="6">
        <v>2360</v>
      </c>
      <c r="B2373" s="6">
        <v>1.63544</v>
      </c>
      <c r="C2373" s="6">
        <v>39735.199999999997</v>
      </c>
      <c r="D2373" s="6">
        <v>1.49688</v>
      </c>
      <c r="E2373" s="6">
        <v>40053.4</v>
      </c>
      <c r="F2373" s="6">
        <v>2.0332499999999998</v>
      </c>
      <c r="G2373" s="6">
        <v>40053.4</v>
      </c>
      <c r="H2373" s="6">
        <v>1.1726300000000001</v>
      </c>
      <c r="I2373" s="6">
        <v>3683.17</v>
      </c>
      <c r="J2373" s="6">
        <v>1.12609</v>
      </c>
      <c r="K2373" s="6">
        <v>3150.35</v>
      </c>
      <c r="L2373" s="6">
        <v>3683.17</v>
      </c>
      <c r="M2373" s="6">
        <v>0</v>
      </c>
      <c r="N2373" s="6">
        <v>1.19014</v>
      </c>
      <c r="O2373" s="6">
        <v>26952.3</v>
      </c>
      <c r="P2373" s="6">
        <v>28497</v>
      </c>
      <c r="Q2373" s="6">
        <v>1.18821</v>
      </c>
      <c r="R2373" s="114">
        <v>13679.1</v>
      </c>
      <c r="S2373" s="114">
        <v>38398.699999999997</v>
      </c>
      <c r="T2373" s="114">
        <v>534.96799999999996</v>
      </c>
      <c r="U2373">
        <v>0.85090600000000005</v>
      </c>
      <c r="V2373">
        <v>37449.300000000003</v>
      </c>
      <c r="W2373">
        <v>0</v>
      </c>
    </row>
    <row r="2374" spans="1:23" ht="15.75" customHeight="1" x14ac:dyDescent="0.2">
      <c r="A2374" s="6">
        <v>2361</v>
      </c>
      <c r="B2374" s="6">
        <v>2.8003</v>
      </c>
      <c r="C2374" s="6">
        <v>38305.300000000003</v>
      </c>
      <c r="D2374" s="6">
        <v>2.7070699999999999</v>
      </c>
      <c r="E2374" s="6">
        <v>40053.4</v>
      </c>
      <c r="F2374" s="6">
        <v>3.07538</v>
      </c>
      <c r="G2374" s="6">
        <v>40053.4</v>
      </c>
      <c r="H2374" s="6">
        <v>2.13131</v>
      </c>
      <c r="I2374" s="6">
        <v>12548.6</v>
      </c>
      <c r="J2374" s="6">
        <v>2.19285</v>
      </c>
      <c r="K2374" s="6">
        <v>833.66899999999998</v>
      </c>
      <c r="L2374" s="6">
        <v>12548.6</v>
      </c>
      <c r="M2374" s="6">
        <v>404.28</v>
      </c>
      <c r="N2374" s="6">
        <v>2.2344300000000001</v>
      </c>
      <c r="O2374" s="6">
        <v>25634.400000000001</v>
      </c>
      <c r="P2374" s="6">
        <v>30025.3</v>
      </c>
      <c r="Q2374" s="6">
        <v>2.2536999999999998</v>
      </c>
      <c r="R2374" s="114">
        <v>11769</v>
      </c>
      <c r="S2374" s="114">
        <v>39722.6</v>
      </c>
      <c r="T2374" s="114">
        <v>2917.85</v>
      </c>
      <c r="U2374">
        <v>1.76336</v>
      </c>
      <c r="V2374">
        <v>38401.9</v>
      </c>
      <c r="W2374">
        <v>0</v>
      </c>
    </row>
    <row r="2375" spans="1:23" ht="15.75" customHeight="1" x14ac:dyDescent="0.2">
      <c r="A2375" s="6">
        <v>2362</v>
      </c>
      <c r="B2375" s="6">
        <v>3.6681400000000002</v>
      </c>
      <c r="C2375" s="6">
        <v>38340.300000000003</v>
      </c>
      <c r="D2375" s="6">
        <v>3.62466</v>
      </c>
      <c r="E2375" s="6">
        <v>40053.4</v>
      </c>
      <c r="F2375" s="6">
        <v>3.8440400000000001</v>
      </c>
      <c r="G2375" s="6">
        <v>40053.4</v>
      </c>
      <c r="H2375" s="6">
        <v>2.8562699999999999</v>
      </c>
      <c r="I2375" s="6">
        <v>4568.87</v>
      </c>
      <c r="J2375" s="6">
        <v>3.0407799999999998</v>
      </c>
      <c r="K2375" s="6">
        <v>598.39099999999996</v>
      </c>
      <c r="L2375" s="6">
        <v>4568.87</v>
      </c>
      <c r="M2375" s="6">
        <v>0</v>
      </c>
      <c r="N2375" s="6">
        <v>3.0545</v>
      </c>
      <c r="O2375" s="6">
        <v>39280</v>
      </c>
      <c r="P2375" s="6">
        <v>27757.7</v>
      </c>
      <c r="Q2375" s="6">
        <v>3.1543800000000002</v>
      </c>
      <c r="R2375" s="114">
        <v>7224.15</v>
      </c>
      <c r="S2375" s="114">
        <v>39954.1</v>
      </c>
      <c r="T2375" s="114">
        <v>3231.96</v>
      </c>
      <c r="U2375">
        <v>2.4311600000000002</v>
      </c>
      <c r="V2375">
        <v>37652.800000000003</v>
      </c>
      <c r="W2375">
        <v>1989.68</v>
      </c>
    </row>
    <row r="2376" spans="1:23" ht="15.75" customHeight="1" x14ac:dyDescent="0.2">
      <c r="A2376" s="6">
        <v>2363</v>
      </c>
      <c r="B2376" s="6">
        <v>4.2273699999999996</v>
      </c>
      <c r="C2376" s="6">
        <v>38992.1</v>
      </c>
      <c r="D2376" s="6">
        <v>4.2503399999999996</v>
      </c>
      <c r="E2376" s="6">
        <v>40053.4</v>
      </c>
      <c r="F2376" s="6">
        <v>4.2683600000000004</v>
      </c>
      <c r="G2376" s="6">
        <v>40053.4</v>
      </c>
      <c r="H2376" s="6">
        <v>3.3134399999999999</v>
      </c>
      <c r="I2376" s="6">
        <v>3069.77</v>
      </c>
      <c r="J2376" s="6">
        <v>3.6128399999999998</v>
      </c>
      <c r="K2376" s="6">
        <v>1098.83</v>
      </c>
      <c r="L2376" s="6">
        <v>3069.77</v>
      </c>
      <c r="M2376" s="6">
        <v>590.35</v>
      </c>
      <c r="N2376" s="6">
        <v>3.5937899999999998</v>
      </c>
      <c r="O2376" s="6">
        <v>39405.699999999997</v>
      </c>
      <c r="P2376" s="6">
        <v>20282</v>
      </c>
      <c r="Q2376" s="6">
        <v>3.75481</v>
      </c>
      <c r="R2376" s="114">
        <v>3816.77</v>
      </c>
      <c r="S2376" s="114">
        <v>39310.300000000003</v>
      </c>
      <c r="T2376" s="114">
        <v>7809.64</v>
      </c>
      <c r="U2376">
        <v>2.76831</v>
      </c>
      <c r="V2376">
        <v>33838.9</v>
      </c>
      <c r="W2376">
        <v>15670.7</v>
      </c>
    </row>
    <row r="2377" spans="1:23" ht="15.75" customHeight="1" x14ac:dyDescent="0.2">
      <c r="A2377" s="6">
        <v>2364</v>
      </c>
      <c r="B2377" s="6">
        <v>4.4853100000000001</v>
      </c>
      <c r="C2377" s="6">
        <v>39236.5</v>
      </c>
      <c r="D2377" s="6">
        <v>4.5643900000000004</v>
      </c>
      <c r="E2377" s="6">
        <v>40053.4</v>
      </c>
      <c r="F2377" s="6">
        <v>4.4383100000000004</v>
      </c>
      <c r="G2377" s="6">
        <v>40053.4</v>
      </c>
      <c r="H2377" s="6">
        <v>2.48264</v>
      </c>
      <c r="I2377" s="6">
        <v>3807.54</v>
      </c>
      <c r="J2377" s="6">
        <v>3.9258000000000002</v>
      </c>
      <c r="K2377" s="6">
        <v>1220.18</v>
      </c>
      <c r="L2377" s="6">
        <v>3807.54</v>
      </c>
      <c r="M2377" s="6">
        <v>0</v>
      </c>
      <c r="N2377" s="6">
        <v>3.8603900000000002</v>
      </c>
      <c r="O2377" s="6">
        <v>40053.4</v>
      </c>
      <c r="P2377" s="6">
        <v>20350.900000000001</v>
      </c>
      <c r="Q2377" s="6">
        <v>4.1039099999999999</v>
      </c>
      <c r="R2377" s="114">
        <v>1710.16</v>
      </c>
      <c r="S2377" s="114">
        <v>35610.9</v>
      </c>
      <c r="T2377" s="114">
        <v>13456.7</v>
      </c>
      <c r="U2377">
        <v>2.45932</v>
      </c>
      <c r="V2377">
        <v>32854.1</v>
      </c>
      <c r="W2377">
        <v>27802.7</v>
      </c>
    </row>
    <row r="2378" spans="1:23" ht="15.75" customHeight="1" x14ac:dyDescent="0.2">
      <c r="A2378" s="6">
        <v>2365</v>
      </c>
      <c r="B2378" s="6">
        <v>4.4423399999999997</v>
      </c>
      <c r="C2378" s="6">
        <v>36925.199999999997</v>
      </c>
      <c r="D2378" s="6">
        <v>4.5752800000000002</v>
      </c>
      <c r="E2378" s="6">
        <v>40053.4</v>
      </c>
      <c r="F2378" s="6">
        <v>4.3226300000000002</v>
      </c>
      <c r="G2378" s="6">
        <v>40053.4</v>
      </c>
      <c r="H2378" s="6">
        <v>2.46767</v>
      </c>
      <c r="I2378" s="6">
        <v>3847.67</v>
      </c>
      <c r="J2378" s="6">
        <v>4.0009300000000003</v>
      </c>
      <c r="K2378" s="6">
        <v>2282</v>
      </c>
      <c r="L2378" s="6">
        <v>3847.67</v>
      </c>
      <c r="M2378" s="6">
        <v>2672.19</v>
      </c>
      <c r="N2378" s="6">
        <v>3.8786800000000001</v>
      </c>
      <c r="O2378" s="6">
        <v>40053.4</v>
      </c>
      <c r="P2378" s="6">
        <v>18715.2</v>
      </c>
      <c r="Q2378" s="6">
        <v>4.1482099999999997</v>
      </c>
      <c r="R2378" s="114">
        <v>62.059699999999999</v>
      </c>
      <c r="S2378" s="114">
        <v>35986.800000000003</v>
      </c>
      <c r="T2378" s="114">
        <v>12665.6</v>
      </c>
      <c r="U2378">
        <v>2.7023299999999999</v>
      </c>
      <c r="V2378">
        <v>29528.799999999999</v>
      </c>
      <c r="W2378">
        <v>37643.699999999997</v>
      </c>
    </row>
    <row r="2379" spans="1:23" ht="15.75" customHeight="1" x14ac:dyDescent="0.2">
      <c r="A2379" s="6">
        <v>2366</v>
      </c>
      <c r="B2379" s="6">
        <v>4.1332599999999999</v>
      </c>
      <c r="C2379" s="6">
        <v>39447.599999999999</v>
      </c>
      <c r="D2379" s="6">
        <v>4.28254</v>
      </c>
      <c r="E2379" s="6">
        <v>40053.4</v>
      </c>
      <c r="F2379" s="6">
        <v>3.9120699999999999</v>
      </c>
      <c r="G2379" s="6">
        <v>40053.4</v>
      </c>
      <c r="H2379" s="6">
        <v>2.4358599999999999</v>
      </c>
      <c r="I2379" s="6">
        <v>5476.95</v>
      </c>
      <c r="J2379" s="6">
        <v>3.8490099999999998</v>
      </c>
      <c r="K2379" s="6">
        <v>3309.24</v>
      </c>
      <c r="L2379" s="6">
        <v>5476.95</v>
      </c>
      <c r="M2379" s="6">
        <v>2183.6799999999998</v>
      </c>
      <c r="N2379" s="6">
        <v>1.9325399999999999</v>
      </c>
      <c r="O2379" s="6">
        <v>40053.4</v>
      </c>
      <c r="P2379" s="6">
        <v>20374.599999999999</v>
      </c>
      <c r="Q2379" s="6">
        <v>3.9457100000000001</v>
      </c>
      <c r="R2379" s="114">
        <v>0</v>
      </c>
      <c r="S2379" s="114">
        <v>38172</v>
      </c>
      <c r="T2379" s="114">
        <v>27567</v>
      </c>
      <c r="U2379">
        <v>1.13341</v>
      </c>
      <c r="V2379">
        <v>23222.5</v>
      </c>
      <c r="W2379">
        <v>39738.199999999997</v>
      </c>
    </row>
    <row r="2380" spans="1:23" ht="15.75" customHeight="1" x14ac:dyDescent="0.2">
      <c r="A2380" s="6">
        <v>2367</v>
      </c>
      <c r="B2380" s="6">
        <v>3.5915699999999999</v>
      </c>
      <c r="C2380" s="6">
        <v>39568.400000000001</v>
      </c>
      <c r="D2380" s="6">
        <v>3.7252299999999998</v>
      </c>
      <c r="E2380" s="6">
        <v>40053.4</v>
      </c>
      <c r="F2380" s="6">
        <v>3.2520699999999998</v>
      </c>
      <c r="G2380" s="6">
        <v>40053.4</v>
      </c>
      <c r="H2380" s="6">
        <v>1.40099</v>
      </c>
      <c r="I2380" s="6">
        <v>1685.72</v>
      </c>
      <c r="J2380" s="6">
        <v>3.4138199999999999</v>
      </c>
      <c r="K2380" s="6">
        <v>4111.51</v>
      </c>
      <c r="L2380" s="6">
        <v>1685.72</v>
      </c>
      <c r="M2380" s="6">
        <v>4406.3900000000003</v>
      </c>
      <c r="N2380" s="6">
        <v>1.07612</v>
      </c>
      <c r="O2380" s="6">
        <v>40053.4</v>
      </c>
      <c r="P2380" s="6">
        <v>22709.8</v>
      </c>
      <c r="Q2380" s="6">
        <v>3.4414099999999999</v>
      </c>
      <c r="R2380" s="114">
        <v>0</v>
      </c>
      <c r="S2380" s="114">
        <v>36770.6</v>
      </c>
      <c r="T2380" s="114">
        <v>35438.300000000003</v>
      </c>
      <c r="U2380">
        <v>1.20923</v>
      </c>
      <c r="V2380">
        <v>16627.8</v>
      </c>
      <c r="W2380">
        <v>40053.4</v>
      </c>
    </row>
    <row r="2381" spans="1:23" ht="15.75" customHeight="1" x14ac:dyDescent="0.2">
      <c r="A2381" s="6">
        <v>2368</v>
      </c>
      <c r="B2381" s="6">
        <v>2.7756799999999999</v>
      </c>
      <c r="C2381" s="6">
        <v>39481.1</v>
      </c>
      <c r="D2381" s="6">
        <v>2.8594400000000002</v>
      </c>
      <c r="E2381" s="6">
        <v>40053.4</v>
      </c>
      <c r="F2381" s="6">
        <v>2.3267600000000002</v>
      </c>
      <c r="G2381" s="6">
        <v>40053.4</v>
      </c>
      <c r="H2381" s="6">
        <v>0.91220299999999999</v>
      </c>
      <c r="I2381" s="6">
        <v>1904.86</v>
      </c>
      <c r="J2381" s="6">
        <v>2.7099899999999999</v>
      </c>
      <c r="K2381" s="6">
        <v>5318.78</v>
      </c>
      <c r="L2381" s="6">
        <v>1904.86</v>
      </c>
      <c r="M2381" s="6">
        <v>4196.3500000000004</v>
      </c>
      <c r="N2381" s="6">
        <v>1.8883799999999999</v>
      </c>
      <c r="O2381" s="6">
        <v>39876.9</v>
      </c>
      <c r="P2381" s="6">
        <v>19158.3</v>
      </c>
      <c r="Q2381" s="6">
        <v>2.6645799999999999</v>
      </c>
      <c r="R2381" s="114">
        <v>0</v>
      </c>
      <c r="S2381" s="114">
        <v>35374.5</v>
      </c>
      <c r="T2381" s="114">
        <v>37058.300000000003</v>
      </c>
      <c r="U2381">
        <v>0.58541399999999999</v>
      </c>
      <c r="V2381">
        <v>18193.7</v>
      </c>
      <c r="W2381">
        <v>40053.4</v>
      </c>
    </row>
    <row r="2382" spans="1:23" ht="15.75" customHeight="1" x14ac:dyDescent="0.2">
      <c r="A2382" s="6">
        <v>2369</v>
      </c>
      <c r="B2382" s="6">
        <v>1.6979299999999999</v>
      </c>
      <c r="C2382" s="6">
        <v>39555.1</v>
      </c>
      <c r="D2382" s="6">
        <v>1.7292700000000001</v>
      </c>
      <c r="E2382" s="6">
        <v>40053.4</v>
      </c>
      <c r="F2382" s="6">
        <v>1.1870499999999999</v>
      </c>
      <c r="G2382" s="6">
        <v>40053.4</v>
      </c>
      <c r="H2382" s="6">
        <v>0.37332500000000002</v>
      </c>
      <c r="I2382" s="6">
        <v>2626.22</v>
      </c>
      <c r="J2382" s="6">
        <v>1.7482899999999999</v>
      </c>
      <c r="K2382" s="6">
        <v>6518.59</v>
      </c>
      <c r="L2382" s="6">
        <v>2626.22</v>
      </c>
      <c r="M2382" s="6">
        <v>8623.9599999999991</v>
      </c>
      <c r="N2382" s="6">
        <v>1.0785</v>
      </c>
      <c r="O2382" s="6">
        <v>40053.4</v>
      </c>
      <c r="P2382" s="6">
        <v>22645.200000000001</v>
      </c>
      <c r="Q2382" s="6">
        <v>0.64223300000000005</v>
      </c>
      <c r="R2382" s="114">
        <v>2190.12</v>
      </c>
      <c r="S2382" s="114">
        <v>36603.9</v>
      </c>
      <c r="T2382" s="114">
        <v>22669.9</v>
      </c>
      <c r="U2382">
        <v>0.97305900000000001</v>
      </c>
      <c r="V2382">
        <v>24993.9</v>
      </c>
      <c r="W2382">
        <v>40053.4</v>
      </c>
    </row>
    <row r="2383" spans="1:23" ht="15.75" customHeight="1" x14ac:dyDescent="0.2">
      <c r="A2383" s="6">
        <v>2370</v>
      </c>
      <c r="B2383" s="6">
        <v>0.537887</v>
      </c>
      <c r="C2383" s="6">
        <v>40004.5</v>
      </c>
      <c r="D2383" s="6">
        <v>0.533887</v>
      </c>
      <c r="E2383" s="6">
        <v>38358.699999999997</v>
      </c>
      <c r="F2383" s="6">
        <v>0.21699399999999999</v>
      </c>
      <c r="G2383" s="6">
        <v>40053.4</v>
      </c>
      <c r="H2383" s="6">
        <v>9.3551599999999999E-2</v>
      </c>
      <c r="I2383" s="6">
        <v>10553.8</v>
      </c>
      <c r="J2383" s="6">
        <v>0.68253200000000003</v>
      </c>
      <c r="K2383" s="6">
        <v>7225.39</v>
      </c>
      <c r="L2383" s="6">
        <v>10553.8</v>
      </c>
      <c r="M2383" s="6">
        <v>5891.09</v>
      </c>
      <c r="N2383" s="6">
        <v>0.64848600000000001</v>
      </c>
      <c r="O2383" s="6">
        <v>40053.4</v>
      </c>
      <c r="P2383" s="6">
        <v>25079.5</v>
      </c>
      <c r="Q2383" s="6">
        <v>9.7858700000000007E-2</v>
      </c>
      <c r="R2383" s="114">
        <v>6490.78</v>
      </c>
      <c r="S2383" s="114">
        <v>37344.9</v>
      </c>
      <c r="T2383" s="114">
        <v>7283.3</v>
      </c>
      <c r="U2383">
        <v>0.32953199999999999</v>
      </c>
      <c r="V2383">
        <v>29983.9</v>
      </c>
      <c r="W2383">
        <v>40053.4</v>
      </c>
    </row>
    <row r="2384" spans="1:23" ht="15.75" customHeight="1" x14ac:dyDescent="0.2">
      <c r="A2384" s="6">
        <v>2371</v>
      </c>
      <c r="B2384" s="6">
        <v>0</v>
      </c>
      <c r="C2384" s="6">
        <v>40053.4</v>
      </c>
      <c r="D2384" s="6">
        <v>0</v>
      </c>
      <c r="E2384" s="6">
        <v>23899.1</v>
      </c>
      <c r="F2384" s="6">
        <v>0</v>
      </c>
      <c r="G2384" s="6">
        <v>39293.599999999999</v>
      </c>
      <c r="H2384" s="6">
        <v>0</v>
      </c>
      <c r="I2384" s="6">
        <v>6926.22</v>
      </c>
      <c r="J2384" s="6">
        <v>3.7433800000000003E-2</v>
      </c>
      <c r="K2384" s="6">
        <v>17873.5</v>
      </c>
      <c r="L2384" s="6">
        <v>6926.22</v>
      </c>
      <c r="M2384" s="6">
        <v>19186.8</v>
      </c>
      <c r="N2384" s="6">
        <v>3.6141300000000001E-2</v>
      </c>
      <c r="O2384" s="6">
        <v>39818.1</v>
      </c>
      <c r="P2384" s="6">
        <v>20008.8</v>
      </c>
      <c r="Q2384" s="6">
        <v>9.7645500000000003E-3</v>
      </c>
      <c r="R2384" s="114">
        <v>8184.67</v>
      </c>
      <c r="S2384" s="114">
        <v>38896.6</v>
      </c>
      <c r="T2384" s="114">
        <v>6552.2</v>
      </c>
      <c r="U2384">
        <v>0</v>
      </c>
      <c r="V2384">
        <v>31237.4</v>
      </c>
      <c r="W2384">
        <v>40053.4</v>
      </c>
    </row>
    <row r="2385" spans="1:23" ht="15.75" customHeight="1" x14ac:dyDescent="0.2">
      <c r="A2385" s="6">
        <v>2372</v>
      </c>
      <c r="B2385" s="6">
        <v>0</v>
      </c>
      <c r="C2385" s="6">
        <v>39786.699999999997</v>
      </c>
      <c r="D2385" s="6">
        <v>0</v>
      </c>
      <c r="E2385" s="6">
        <v>36520.5</v>
      </c>
      <c r="F2385" s="6">
        <v>0</v>
      </c>
      <c r="G2385" s="6">
        <v>35249.699999999997</v>
      </c>
      <c r="H2385" s="6">
        <v>0</v>
      </c>
      <c r="I2385" s="6">
        <v>902.83500000000004</v>
      </c>
      <c r="J2385" s="6">
        <v>0</v>
      </c>
      <c r="K2385" s="6">
        <v>25618.5</v>
      </c>
      <c r="L2385" s="6">
        <v>902.83500000000004</v>
      </c>
      <c r="M2385" s="6">
        <v>34879.599999999999</v>
      </c>
      <c r="N2385" s="6">
        <v>0</v>
      </c>
      <c r="O2385" s="6">
        <v>35640.5</v>
      </c>
      <c r="P2385" s="6">
        <v>22067.7</v>
      </c>
      <c r="Q2385" s="6">
        <v>0</v>
      </c>
      <c r="R2385" s="114">
        <v>3331.89</v>
      </c>
      <c r="S2385" s="114">
        <v>39338.5</v>
      </c>
      <c r="T2385" s="114">
        <v>11082.8</v>
      </c>
      <c r="U2385">
        <v>0</v>
      </c>
      <c r="V2385">
        <v>36458.9</v>
      </c>
      <c r="W2385">
        <v>40053.4</v>
      </c>
    </row>
    <row r="2386" spans="1:23" ht="15.75" customHeight="1" x14ac:dyDescent="0.2">
      <c r="A2386" s="6">
        <v>2373</v>
      </c>
      <c r="B2386" s="6">
        <v>0</v>
      </c>
      <c r="C2386" s="6">
        <v>39041.800000000003</v>
      </c>
      <c r="D2386" s="6">
        <v>0</v>
      </c>
      <c r="E2386" s="6">
        <v>31827.9</v>
      </c>
      <c r="F2386" s="6">
        <v>0</v>
      </c>
      <c r="G2386" s="6">
        <v>33615.599999999999</v>
      </c>
      <c r="H2386" s="6">
        <v>0</v>
      </c>
      <c r="I2386" s="6">
        <v>1619.26</v>
      </c>
      <c r="J2386" s="6">
        <v>0</v>
      </c>
      <c r="K2386" s="6">
        <v>31750.3</v>
      </c>
      <c r="L2386" s="6">
        <v>1619.26</v>
      </c>
      <c r="M2386" s="6">
        <v>29615.3</v>
      </c>
      <c r="N2386" s="6">
        <v>0</v>
      </c>
      <c r="O2386" s="6">
        <v>17099.599999999999</v>
      </c>
      <c r="P2386" s="6">
        <v>18248.099999999999</v>
      </c>
      <c r="Q2386" s="6">
        <v>0</v>
      </c>
      <c r="R2386" s="114">
        <v>1432.95</v>
      </c>
      <c r="S2386" s="114">
        <v>39816.1</v>
      </c>
      <c r="T2386" s="114">
        <v>9839.08</v>
      </c>
      <c r="U2386">
        <v>0</v>
      </c>
      <c r="V2386">
        <v>38081.699999999997</v>
      </c>
      <c r="W2386">
        <v>40053.4</v>
      </c>
    </row>
    <row r="2387" spans="1:23" ht="15.75" customHeight="1" x14ac:dyDescent="0.2">
      <c r="A2387" s="6">
        <v>2374</v>
      </c>
      <c r="B2387" s="6">
        <v>0</v>
      </c>
      <c r="C2387" s="6">
        <v>34326.300000000003</v>
      </c>
      <c r="D2387" s="6">
        <v>0</v>
      </c>
      <c r="E2387" s="6">
        <v>33294.9</v>
      </c>
      <c r="F2387" s="6">
        <v>0</v>
      </c>
      <c r="G2387" s="6">
        <v>35792</v>
      </c>
      <c r="H2387" s="6">
        <v>0</v>
      </c>
      <c r="I2387" s="6">
        <v>12049.8</v>
      </c>
      <c r="J2387" s="6">
        <v>0</v>
      </c>
      <c r="K2387" s="6">
        <v>36178.699999999997</v>
      </c>
      <c r="L2387" s="6">
        <v>12049.8</v>
      </c>
      <c r="M2387" s="6">
        <v>23869.7</v>
      </c>
      <c r="N2387" s="6">
        <v>0</v>
      </c>
      <c r="O2387" s="6">
        <v>9395.2199999999993</v>
      </c>
      <c r="P2387" s="6">
        <v>28702.5</v>
      </c>
      <c r="Q2387" s="6">
        <v>0</v>
      </c>
      <c r="R2387" s="114">
        <v>0</v>
      </c>
      <c r="S2387" s="114">
        <v>40023</v>
      </c>
      <c r="T2387" s="114">
        <v>0</v>
      </c>
      <c r="U2387">
        <v>0</v>
      </c>
      <c r="V2387">
        <v>37549.599999999999</v>
      </c>
      <c r="W2387">
        <v>40053.4</v>
      </c>
    </row>
    <row r="2388" spans="1:23" ht="15.75" customHeight="1" x14ac:dyDescent="0.2">
      <c r="A2388" s="6">
        <v>2375</v>
      </c>
      <c r="B2388" s="6">
        <v>0</v>
      </c>
      <c r="C2388" s="6">
        <v>31278.7</v>
      </c>
      <c r="D2388" s="6">
        <v>0</v>
      </c>
      <c r="E2388" s="6">
        <v>34428.5</v>
      </c>
      <c r="F2388" s="6">
        <v>0</v>
      </c>
      <c r="G2388" s="6">
        <v>33015.199999999997</v>
      </c>
      <c r="H2388" s="6">
        <v>0</v>
      </c>
      <c r="I2388" s="6">
        <v>34370.6</v>
      </c>
      <c r="J2388" s="6">
        <v>0</v>
      </c>
      <c r="K2388" s="6">
        <v>34319.300000000003</v>
      </c>
      <c r="L2388" s="6">
        <v>34370.6</v>
      </c>
      <c r="M2388" s="6">
        <v>10284.6</v>
      </c>
      <c r="N2388" s="6">
        <v>0</v>
      </c>
      <c r="O2388" s="6">
        <v>3072.36</v>
      </c>
      <c r="P2388" s="6">
        <v>18598.400000000001</v>
      </c>
      <c r="Q2388" s="6">
        <v>0</v>
      </c>
      <c r="R2388" s="114">
        <v>0</v>
      </c>
      <c r="S2388" s="114">
        <v>39819.9</v>
      </c>
      <c r="T2388" s="114">
        <v>0</v>
      </c>
      <c r="U2388">
        <v>0</v>
      </c>
      <c r="V2388">
        <v>30039.7</v>
      </c>
      <c r="W2388">
        <v>40053.4</v>
      </c>
    </row>
    <row r="2389" spans="1:23" ht="15.75" customHeight="1" x14ac:dyDescent="0.2">
      <c r="A2389" s="6">
        <v>2376</v>
      </c>
      <c r="B2389" s="6">
        <v>0</v>
      </c>
      <c r="C2389" s="6">
        <v>25515.3</v>
      </c>
      <c r="D2389" s="6">
        <v>0</v>
      </c>
      <c r="E2389" s="6">
        <v>36126.699999999997</v>
      </c>
      <c r="F2389" s="6">
        <v>0</v>
      </c>
      <c r="G2389" s="6">
        <v>27697.200000000001</v>
      </c>
      <c r="H2389" s="6">
        <v>0</v>
      </c>
      <c r="I2389" s="6">
        <v>34700.199999999997</v>
      </c>
      <c r="J2389" s="6">
        <v>0</v>
      </c>
      <c r="K2389" s="6">
        <v>24175.4</v>
      </c>
      <c r="L2389" s="6">
        <v>34700.199999999997</v>
      </c>
      <c r="M2389" s="6">
        <v>825.34299999999996</v>
      </c>
      <c r="N2389" s="6">
        <v>0</v>
      </c>
      <c r="O2389" s="6">
        <v>2405.0300000000002</v>
      </c>
      <c r="P2389" s="6">
        <v>18384.099999999999</v>
      </c>
      <c r="Q2389" s="6">
        <v>0</v>
      </c>
      <c r="R2389" s="114">
        <v>0</v>
      </c>
      <c r="S2389" s="114">
        <v>39919.300000000003</v>
      </c>
      <c r="T2389" s="114">
        <v>0</v>
      </c>
      <c r="U2389">
        <v>0</v>
      </c>
      <c r="V2389">
        <v>28953.599999999999</v>
      </c>
      <c r="W2389">
        <v>40053.4</v>
      </c>
    </row>
    <row r="2390" spans="1:23" ht="15.75" customHeight="1" x14ac:dyDescent="0.2">
      <c r="A2390" s="6">
        <v>2377</v>
      </c>
      <c r="B2390" s="6">
        <v>0</v>
      </c>
      <c r="C2390" s="6">
        <v>19645</v>
      </c>
      <c r="D2390" s="6">
        <v>0</v>
      </c>
      <c r="E2390" s="6">
        <v>21356.3</v>
      </c>
      <c r="F2390" s="6">
        <v>0</v>
      </c>
      <c r="G2390" s="6">
        <v>14423.4</v>
      </c>
      <c r="H2390" s="6">
        <v>0</v>
      </c>
      <c r="I2390" s="6">
        <v>21348.3</v>
      </c>
      <c r="J2390" s="6">
        <v>0</v>
      </c>
      <c r="K2390" s="6">
        <v>19001.099999999999</v>
      </c>
      <c r="L2390" s="6">
        <v>21348.3</v>
      </c>
      <c r="M2390" s="6">
        <v>0</v>
      </c>
      <c r="N2390" s="6">
        <v>0</v>
      </c>
      <c r="O2390" s="6">
        <v>2897.33</v>
      </c>
      <c r="P2390" s="6">
        <v>26976.5</v>
      </c>
      <c r="Q2390" s="6">
        <v>0</v>
      </c>
      <c r="R2390" s="114">
        <v>1673.95</v>
      </c>
      <c r="S2390" s="114">
        <v>40053.4</v>
      </c>
      <c r="T2390" s="114">
        <v>1258.8</v>
      </c>
      <c r="U2390">
        <v>0</v>
      </c>
      <c r="V2390">
        <v>21007.5</v>
      </c>
      <c r="W2390">
        <v>40053.4</v>
      </c>
    </row>
    <row r="2391" spans="1:23" ht="15.75" customHeight="1" x14ac:dyDescent="0.2">
      <c r="A2391" s="6">
        <v>2378</v>
      </c>
      <c r="B2391" s="6">
        <v>0</v>
      </c>
      <c r="C2391" s="6">
        <v>14936.8</v>
      </c>
      <c r="D2391" s="6">
        <v>0</v>
      </c>
      <c r="E2391" s="6">
        <v>19999.3</v>
      </c>
      <c r="F2391" s="6">
        <v>0</v>
      </c>
      <c r="G2391" s="6">
        <v>6564.35</v>
      </c>
      <c r="H2391" s="6">
        <v>0</v>
      </c>
      <c r="I2391" s="6">
        <v>3389.05</v>
      </c>
      <c r="J2391" s="6">
        <v>0</v>
      </c>
      <c r="K2391" s="6">
        <v>32022.400000000001</v>
      </c>
      <c r="L2391" s="6">
        <v>3389.05</v>
      </c>
      <c r="M2391" s="6">
        <v>0</v>
      </c>
      <c r="N2391" s="6">
        <v>0</v>
      </c>
      <c r="O2391" s="6">
        <v>8404.58</v>
      </c>
      <c r="P2391" s="6">
        <v>18250.5</v>
      </c>
      <c r="Q2391" s="6">
        <v>0</v>
      </c>
      <c r="R2391" s="114">
        <v>3455.07</v>
      </c>
      <c r="S2391" s="114">
        <v>40053.4</v>
      </c>
      <c r="T2391" s="114">
        <v>6720.9</v>
      </c>
      <c r="U2391">
        <v>0</v>
      </c>
      <c r="V2391">
        <v>17003.7</v>
      </c>
      <c r="W2391">
        <v>27712.3</v>
      </c>
    </row>
    <row r="2392" spans="1:23" ht="15.75" customHeight="1" x14ac:dyDescent="0.2">
      <c r="A2392" s="6">
        <v>2379</v>
      </c>
      <c r="B2392" s="6">
        <v>0</v>
      </c>
      <c r="C2392" s="6">
        <v>9456.8799999999992</v>
      </c>
      <c r="D2392" s="6">
        <v>0</v>
      </c>
      <c r="E2392" s="6">
        <v>18174.099999999999</v>
      </c>
      <c r="F2392" s="6">
        <v>0</v>
      </c>
      <c r="G2392" s="6">
        <v>10721.4</v>
      </c>
      <c r="H2392" s="6">
        <v>0</v>
      </c>
      <c r="I2392" s="6">
        <v>2630.54</v>
      </c>
      <c r="J2392" s="6">
        <v>0</v>
      </c>
      <c r="K2392" s="6">
        <v>36128.699999999997</v>
      </c>
      <c r="L2392" s="6">
        <v>2630.54</v>
      </c>
      <c r="M2392" s="6">
        <v>0</v>
      </c>
      <c r="N2392" s="6">
        <v>0</v>
      </c>
      <c r="O2392" s="6">
        <v>2910.23</v>
      </c>
      <c r="P2392" s="6">
        <v>19601.599999999999</v>
      </c>
      <c r="Q2392" s="6">
        <v>0</v>
      </c>
      <c r="R2392" s="114">
        <v>11726.5</v>
      </c>
      <c r="S2392" s="114">
        <v>40053.4</v>
      </c>
      <c r="T2392" s="114">
        <v>10663.2</v>
      </c>
      <c r="U2392">
        <v>0</v>
      </c>
      <c r="V2392">
        <v>15346.7</v>
      </c>
      <c r="W2392">
        <v>4215.76</v>
      </c>
    </row>
    <row r="2393" spans="1:23" ht="15.75" customHeight="1" x14ac:dyDescent="0.2">
      <c r="A2393" s="6">
        <v>2380</v>
      </c>
      <c r="B2393" s="6">
        <v>0</v>
      </c>
      <c r="C2393" s="6">
        <v>7892</v>
      </c>
      <c r="D2393" s="6">
        <v>0</v>
      </c>
      <c r="E2393" s="6">
        <v>13630.2</v>
      </c>
      <c r="F2393" s="6">
        <v>0</v>
      </c>
      <c r="G2393" s="6">
        <v>18270.2</v>
      </c>
      <c r="H2393" s="6">
        <v>0</v>
      </c>
      <c r="I2393" s="6">
        <v>754.68799999999999</v>
      </c>
      <c r="J2393" s="6">
        <v>0</v>
      </c>
      <c r="K2393" s="6">
        <v>37673</v>
      </c>
      <c r="L2393" s="6">
        <v>754.68799999999999</v>
      </c>
      <c r="M2393" s="6">
        <v>0</v>
      </c>
      <c r="N2393" s="6">
        <v>0</v>
      </c>
      <c r="O2393" s="6">
        <v>0</v>
      </c>
      <c r="P2393" s="6">
        <v>15847.5</v>
      </c>
      <c r="Q2393" s="6">
        <v>0</v>
      </c>
      <c r="R2393" s="114">
        <v>15792.7</v>
      </c>
      <c r="S2393" s="114">
        <v>39309.800000000003</v>
      </c>
      <c r="T2393" s="114">
        <v>11782.9</v>
      </c>
      <c r="U2393">
        <v>0</v>
      </c>
      <c r="V2393">
        <v>13717.7</v>
      </c>
      <c r="W2393">
        <v>7357.85</v>
      </c>
    </row>
    <row r="2394" spans="1:23" ht="15.75" customHeight="1" x14ac:dyDescent="0.2">
      <c r="A2394" s="6">
        <v>2381</v>
      </c>
      <c r="B2394" s="6">
        <v>0</v>
      </c>
      <c r="C2394" s="6">
        <v>7618.99</v>
      </c>
      <c r="D2394" s="6">
        <v>0</v>
      </c>
      <c r="E2394" s="6">
        <v>17025.400000000001</v>
      </c>
      <c r="F2394" s="6">
        <v>0</v>
      </c>
      <c r="G2394" s="6">
        <v>26247.4</v>
      </c>
      <c r="H2394" s="6">
        <v>0</v>
      </c>
      <c r="I2394" s="6">
        <v>0</v>
      </c>
      <c r="J2394" s="6">
        <v>0</v>
      </c>
      <c r="K2394" s="6">
        <v>36301.800000000003</v>
      </c>
      <c r="L2394" s="6">
        <v>0</v>
      </c>
      <c r="M2394" s="6">
        <v>0</v>
      </c>
      <c r="N2394" s="6">
        <v>0</v>
      </c>
      <c r="O2394" s="6">
        <v>0</v>
      </c>
      <c r="P2394" s="6">
        <v>17061.099999999999</v>
      </c>
      <c r="Q2394" s="6">
        <v>0</v>
      </c>
      <c r="R2394" s="114">
        <v>5029.43</v>
      </c>
      <c r="S2394" s="114">
        <v>38357</v>
      </c>
      <c r="T2394" s="114">
        <v>6453.53</v>
      </c>
      <c r="U2394">
        <v>0</v>
      </c>
      <c r="V2394">
        <v>11838.9</v>
      </c>
      <c r="W2394">
        <v>18866.099999999999</v>
      </c>
    </row>
    <row r="2395" spans="1:23" ht="15.75" customHeight="1" x14ac:dyDescent="0.2">
      <c r="A2395" s="6">
        <v>2382</v>
      </c>
      <c r="B2395" s="6">
        <v>0</v>
      </c>
      <c r="C2395" s="6">
        <v>8726.14</v>
      </c>
      <c r="D2395" s="6">
        <v>0</v>
      </c>
      <c r="E2395" s="6">
        <v>27029.3</v>
      </c>
      <c r="F2395" s="6">
        <v>6.2256100000000002E-2</v>
      </c>
      <c r="G2395" s="6">
        <v>19187.5</v>
      </c>
      <c r="H2395" s="6">
        <v>0</v>
      </c>
      <c r="I2395" s="6">
        <v>29382.6</v>
      </c>
      <c r="J2395" s="6">
        <v>0</v>
      </c>
      <c r="K2395" s="6">
        <v>35223.4</v>
      </c>
      <c r="L2395" s="6">
        <v>29382.6</v>
      </c>
      <c r="M2395" s="6">
        <v>0</v>
      </c>
      <c r="N2395" s="6">
        <v>0</v>
      </c>
      <c r="O2395" s="6">
        <v>7082.24</v>
      </c>
      <c r="P2395" s="6">
        <v>11657.5</v>
      </c>
      <c r="Q2395" s="6">
        <v>0</v>
      </c>
      <c r="R2395" s="114">
        <v>104.381</v>
      </c>
      <c r="S2395" s="114">
        <v>36911.1</v>
      </c>
      <c r="T2395" s="114">
        <v>3157.92</v>
      </c>
      <c r="U2395">
        <v>0</v>
      </c>
      <c r="V2395">
        <v>10418.1</v>
      </c>
      <c r="W2395">
        <v>32180.2</v>
      </c>
    </row>
    <row r="2396" spans="1:23" ht="15.75" customHeight="1" x14ac:dyDescent="0.2">
      <c r="A2396" s="6">
        <v>2383</v>
      </c>
      <c r="B2396" s="6">
        <v>0.38015700000000002</v>
      </c>
      <c r="C2396" s="6">
        <v>9855.42</v>
      </c>
      <c r="D2396" s="6">
        <v>0.36479600000000001</v>
      </c>
      <c r="E2396" s="6">
        <v>35429.300000000003</v>
      </c>
      <c r="F2396" s="6">
        <v>0.64797099999999996</v>
      </c>
      <c r="G2396" s="6">
        <v>10060.1</v>
      </c>
      <c r="H2396" s="6">
        <v>0.149781</v>
      </c>
      <c r="I2396" s="6">
        <v>8540.49</v>
      </c>
      <c r="J2396" s="6">
        <v>0.17255200000000001</v>
      </c>
      <c r="K2396" s="6">
        <v>34937.9</v>
      </c>
      <c r="L2396" s="6">
        <v>8540.49</v>
      </c>
      <c r="M2396" s="6">
        <v>0</v>
      </c>
      <c r="N2396" s="6">
        <v>0.24020900000000001</v>
      </c>
      <c r="O2396" s="6">
        <v>23716.400000000001</v>
      </c>
      <c r="P2396" s="6">
        <v>11996.8</v>
      </c>
      <c r="Q2396" s="6">
        <v>4.3399500000000001E-2</v>
      </c>
      <c r="R2396" s="114">
        <v>0</v>
      </c>
      <c r="S2396" s="114">
        <v>33277</v>
      </c>
      <c r="T2396" s="114">
        <v>279.33100000000002</v>
      </c>
      <c r="U2396">
        <v>0.16026000000000001</v>
      </c>
      <c r="V2396">
        <v>11830.9</v>
      </c>
      <c r="W2396">
        <v>35216.5</v>
      </c>
    </row>
    <row r="2397" spans="1:23" ht="15.75" customHeight="1" x14ac:dyDescent="0.2">
      <c r="A2397" s="6">
        <v>2384</v>
      </c>
      <c r="B2397" s="6">
        <v>1.28634</v>
      </c>
      <c r="C2397" s="6">
        <v>11209.3</v>
      </c>
      <c r="D2397" s="6">
        <v>1.5033300000000001</v>
      </c>
      <c r="E2397" s="6">
        <v>24458.5</v>
      </c>
      <c r="F2397" s="6">
        <v>1.89303</v>
      </c>
      <c r="G2397" s="6">
        <v>9834.61</v>
      </c>
      <c r="H2397" s="6">
        <v>0.554315</v>
      </c>
      <c r="I2397" s="6">
        <v>2815.18</v>
      </c>
      <c r="J2397" s="6">
        <v>0.81401500000000004</v>
      </c>
      <c r="K2397" s="6">
        <v>21143.9</v>
      </c>
      <c r="L2397" s="6">
        <v>2815.18</v>
      </c>
      <c r="M2397" s="6">
        <v>0</v>
      </c>
      <c r="N2397" s="6">
        <v>1.17665</v>
      </c>
      <c r="O2397" s="6">
        <v>15085.7</v>
      </c>
      <c r="P2397" s="6">
        <v>5312.64</v>
      </c>
      <c r="Q2397" s="6">
        <v>0.14375199999999999</v>
      </c>
      <c r="R2397" s="114">
        <v>0</v>
      </c>
      <c r="S2397" s="114">
        <v>28142.799999999999</v>
      </c>
      <c r="T2397" s="114">
        <v>659.15700000000004</v>
      </c>
      <c r="U2397">
        <v>1.3290200000000001</v>
      </c>
      <c r="V2397">
        <v>5368.23</v>
      </c>
      <c r="W2397">
        <v>32983.800000000003</v>
      </c>
    </row>
    <row r="2398" spans="1:23" ht="15.75" customHeight="1" x14ac:dyDescent="0.2">
      <c r="A2398" s="6">
        <v>2385</v>
      </c>
      <c r="B2398" s="6">
        <v>2.68303</v>
      </c>
      <c r="C2398" s="6">
        <v>6119.49</v>
      </c>
      <c r="D2398" s="6">
        <v>2.6742699999999999</v>
      </c>
      <c r="E2398" s="6">
        <v>19954.3</v>
      </c>
      <c r="F2398" s="6">
        <v>2.9019499999999998</v>
      </c>
      <c r="G2398" s="6">
        <v>15147.2</v>
      </c>
      <c r="H2398" s="6">
        <v>1.3485199999999999</v>
      </c>
      <c r="I2398" s="6">
        <v>12808.7</v>
      </c>
      <c r="J2398" s="6">
        <v>1.5764499999999999</v>
      </c>
      <c r="K2398" s="6">
        <v>8448.92</v>
      </c>
      <c r="L2398" s="6">
        <v>12808.7</v>
      </c>
      <c r="M2398" s="6">
        <v>0</v>
      </c>
      <c r="N2398" s="6">
        <v>2.2212000000000001</v>
      </c>
      <c r="O2398" s="6">
        <v>8771.0400000000009</v>
      </c>
      <c r="P2398" s="6">
        <v>4624.99</v>
      </c>
      <c r="Q2398" s="6">
        <v>0.52050099999999999</v>
      </c>
      <c r="R2398" s="114">
        <v>958.78599999999994</v>
      </c>
      <c r="S2398" s="114">
        <v>26514.7</v>
      </c>
      <c r="T2398" s="114">
        <v>445.58699999999999</v>
      </c>
      <c r="U2398">
        <v>1.92533</v>
      </c>
      <c r="V2398">
        <v>1329.27</v>
      </c>
      <c r="W2398">
        <v>36707.9</v>
      </c>
    </row>
    <row r="2399" spans="1:23" ht="15.75" customHeight="1" x14ac:dyDescent="0.2">
      <c r="A2399" s="6">
        <v>2386</v>
      </c>
      <c r="B2399" s="6">
        <v>3.49979</v>
      </c>
      <c r="C2399" s="6">
        <v>8901.59</v>
      </c>
      <c r="D2399" s="6">
        <v>3.6019100000000002</v>
      </c>
      <c r="E2399" s="6">
        <v>8750.41</v>
      </c>
      <c r="F2399" s="6">
        <v>3.66404</v>
      </c>
      <c r="G2399" s="6">
        <v>8627.57</v>
      </c>
      <c r="H2399" s="6">
        <v>1.7137500000000001</v>
      </c>
      <c r="I2399" s="6">
        <v>18546.2</v>
      </c>
      <c r="J2399" s="6">
        <v>2.8534700000000002</v>
      </c>
      <c r="K2399" s="6">
        <v>5832.23</v>
      </c>
      <c r="L2399" s="6">
        <v>18546.2</v>
      </c>
      <c r="M2399" s="6">
        <v>0</v>
      </c>
      <c r="N2399" s="6">
        <v>3.0478800000000001</v>
      </c>
      <c r="O2399" s="6">
        <v>13077.5</v>
      </c>
      <c r="P2399" s="6">
        <v>8648.57</v>
      </c>
      <c r="Q2399" s="6">
        <v>0.48885800000000001</v>
      </c>
      <c r="R2399" s="114">
        <v>1217.33</v>
      </c>
      <c r="S2399" s="114">
        <v>20623.400000000001</v>
      </c>
      <c r="T2399" s="114">
        <v>1493.54</v>
      </c>
      <c r="U2399">
        <v>3.4814400000000001</v>
      </c>
      <c r="V2399">
        <v>1072.29</v>
      </c>
      <c r="W2399">
        <v>38981.300000000003</v>
      </c>
    </row>
    <row r="2400" spans="1:23" ht="15.75" customHeight="1" x14ac:dyDescent="0.2">
      <c r="A2400" s="6">
        <v>2387</v>
      </c>
      <c r="B2400" s="6">
        <v>4.0653300000000003</v>
      </c>
      <c r="C2400" s="6">
        <v>7862.53</v>
      </c>
      <c r="D2400" s="6">
        <v>4.2488799999999998</v>
      </c>
      <c r="E2400" s="6">
        <v>12208.8</v>
      </c>
      <c r="F2400" s="6">
        <v>4.0949799999999996</v>
      </c>
      <c r="G2400" s="6">
        <v>11721.3</v>
      </c>
      <c r="H2400" s="6">
        <v>2.46672</v>
      </c>
      <c r="I2400" s="6">
        <v>6307.36</v>
      </c>
      <c r="J2400" s="6">
        <v>3.63733</v>
      </c>
      <c r="K2400" s="6">
        <v>9267.11</v>
      </c>
      <c r="L2400" s="6">
        <v>6307.36</v>
      </c>
      <c r="M2400" s="6">
        <v>0</v>
      </c>
      <c r="N2400" s="6">
        <v>3.63463</v>
      </c>
      <c r="O2400" s="6">
        <v>10607.9</v>
      </c>
      <c r="P2400" s="6">
        <v>13011.6</v>
      </c>
      <c r="Q2400" s="6">
        <v>0.90703999999999996</v>
      </c>
      <c r="R2400" s="114">
        <v>1469.7</v>
      </c>
      <c r="S2400" s="114">
        <v>12719.8</v>
      </c>
      <c r="T2400" s="114">
        <v>2595.4299999999998</v>
      </c>
      <c r="U2400">
        <v>2.9414199999999999</v>
      </c>
      <c r="V2400">
        <v>725.75099999999998</v>
      </c>
      <c r="W2400">
        <v>39232.199999999997</v>
      </c>
    </row>
    <row r="2401" spans="1:23" ht="15.75" customHeight="1" x14ac:dyDescent="0.2">
      <c r="A2401" s="6">
        <v>2388</v>
      </c>
      <c r="B2401" s="6">
        <v>4.3684000000000003</v>
      </c>
      <c r="C2401" s="6">
        <v>9122.7000000000007</v>
      </c>
      <c r="D2401" s="6">
        <v>4.5759699999999999</v>
      </c>
      <c r="E2401" s="6">
        <v>12149.4</v>
      </c>
      <c r="F2401" s="6">
        <v>4.2189899999999998</v>
      </c>
      <c r="G2401" s="6">
        <v>11294.1</v>
      </c>
      <c r="H2401" s="6">
        <v>2.5201199999999999</v>
      </c>
      <c r="I2401" s="6">
        <v>25558.6</v>
      </c>
      <c r="J2401" s="6">
        <v>3.6523599999999998</v>
      </c>
      <c r="K2401" s="6">
        <v>12775.5</v>
      </c>
      <c r="L2401" s="6">
        <v>25558.6</v>
      </c>
      <c r="M2401" s="6">
        <v>728.69399999999996</v>
      </c>
      <c r="N2401" s="6">
        <v>3.9017499999999998</v>
      </c>
      <c r="O2401" s="6">
        <v>9496.99</v>
      </c>
      <c r="P2401" s="6">
        <v>13647.4</v>
      </c>
      <c r="Q2401" s="6">
        <v>0.79321299999999995</v>
      </c>
      <c r="R2401" s="114">
        <v>231.309</v>
      </c>
      <c r="S2401" s="114">
        <v>9759.66</v>
      </c>
      <c r="T2401" s="114">
        <v>1236.33</v>
      </c>
      <c r="U2401">
        <v>3.2645400000000002</v>
      </c>
      <c r="V2401">
        <v>0</v>
      </c>
      <c r="W2401">
        <v>38920.800000000003</v>
      </c>
    </row>
    <row r="2402" spans="1:23" ht="15.75" customHeight="1" x14ac:dyDescent="0.2">
      <c r="A2402" s="6">
        <v>2389</v>
      </c>
      <c r="B2402" s="6">
        <v>4.3777799999999996</v>
      </c>
      <c r="C2402" s="6">
        <v>9801.7199999999993</v>
      </c>
      <c r="D2402" s="6">
        <v>4.6109600000000004</v>
      </c>
      <c r="E2402" s="6">
        <v>14133.3</v>
      </c>
      <c r="F2402" s="6">
        <v>3.73332</v>
      </c>
      <c r="G2402" s="6">
        <v>9478.16</v>
      </c>
      <c r="H2402" s="6">
        <v>2.7113900000000002</v>
      </c>
      <c r="I2402" s="6">
        <v>30267.200000000001</v>
      </c>
      <c r="J2402" s="6">
        <v>4.0019799999999996</v>
      </c>
      <c r="K2402" s="6">
        <v>14025.9</v>
      </c>
      <c r="L2402" s="6">
        <v>30267.200000000001</v>
      </c>
      <c r="M2402" s="6">
        <v>2058.0100000000002</v>
      </c>
      <c r="N2402" s="6">
        <v>3.9365700000000001</v>
      </c>
      <c r="O2402" s="6">
        <v>7125.48</v>
      </c>
      <c r="P2402" s="6">
        <v>13783.4</v>
      </c>
      <c r="Q2402" s="6">
        <v>1.0342499999999999</v>
      </c>
      <c r="R2402" s="114">
        <v>1904.03</v>
      </c>
      <c r="S2402" s="114">
        <v>8849.2099999999991</v>
      </c>
      <c r="T2402" s="114">
        <v>0</v>
      </c>
      <c r="U2402">
        <v>0.50200699999999998</v>
      </c>
      <c r="V2402">
        <v>0</v>
      </c>
      <c r="W2402">
        <v>37029.199999999997</v>
      </c>
    </row>
    <row r="2403" spans="1:23" ht="15.75" customHeight="1" x14ac:dyDescent="0.2">
      <c r="A2403" s="6">
        <v>2390</v>
      </c>
      <c r="B2403" s="6">
        <v>4.0990000000000002</v>
      </c>
      <c r="C2403" s="6">
        <v>9196.0400000000009</v>
      </c>
      <c r="D2403" s="6">
        <v>4.3265599999999997</v>
      </c>
      <c r="E2403" s="6">
        <v>16927.2</v>
      </c>
      <c r="F2403" s="6">
        <v>3.2096399999999998</v>
      </c>
      <c r="G2403" s="6">
        <v>9761.7800000000007</v>
      </c>
      <c r="H2403" s="6">
        <v>2.76173</v>
      </c>
      <c r="I2403" s="6">
        <v>25264</v>
      </c>
      <c r="J2403" s="6">
        <v>3.3883899999999998</v>
      </c>
      <c r="K2403" s="6">
        <v>10511.3</v>
      </c>
      <c r="L2403" s="6">
        <v>25264</v>
      </c>
      <c r="M2403" s="6">
        <v>7136.2</v>
      </c>
      <c r="N2403" s="6">
        <v>3.7765599999999999</v>
      </c>
      <c r="O2403" s="6">
        <v>3571.02</v>
      </c>
      <c r="P2403" s="6">
        <v>14411.9</v>
      </c>
      <c r="Q2403" s="6">
        <v>0.75971200000000005</v>
      </c>
      <c r="R2403" s="114">
        <v>5937.93</v>
      </c>
      <c r="S2403" s="114">
        <v>11039.4</v>
      </c>
      <c r="T2403" s="114">
        <v>527.02099999999996</v>
      </c>
      <c r="U2403">
        <v>3.15733</v>
      </c>
      <c r="V2403">
        <v>0</v>
      </c>
      <c r="W2403">
        <v>32390</v>
      </c>
    </row>
    <row r="2404" spans="1:23" ht="15.75" customHeight="1" x14ac:dyDescent="0.2">
      <c r="A2404" s="6">
        <v>2391</v>
      </c>
      <c r="B2404" s="6">
        <v>3.54853</v>
      </c>
      <c r="C2404" s="6">
        <v>11415.3</v>
      </c>
      <c r="D2404" s="6">
        <v>3.73617</v>
      </c>
      <c r="E2404" s="6">
        <v>16459.099999999999</v>
      </c>
      <c r="F2404" s="6">
        <v>2.7905600000000002</v>
      </c>
      <c r="G2404" s="6">
        <v>11346.8</v>
      </c>
      <c r="H2404" s="6">
        <v>2.0581299999999998</v>
      </c>
      <c r="I2404" s="6">
        <v>32909</v>
      </c>
      <c r="J2404" s="6">
        <v>1.69689</v>
      </c>
      <c r="K2404" s="6">
        <v>10648.7</v>
      </c>
      <c r="L2404" s="6">
        <v>32909</v>
      </c>
      <c r="M2404" s="6">
        <v>4701.99</v>
      </c>
      <c r="N2404" s="6">
        <v>3.3180800000000001</v>
      </c>
      <c r="O2404" s="6">
        <v>1659.94</v>
      </c>
      <c r="P2404" s="6">
        <v>20951.400000000001</v>
      </c>
      <c r="Q2404" s="6">
        <v>0.95833199999999996</v>
      </c>
      <c r="R2404" s="114">
        <v>6457.1</v>
      </c>
      <c r="S2404" s="114">
        <v>15283</v>
      </c>
      <c r="T2404" s="114">
        <v>1094.52</v>
      </c>
      <c r="U2404">
        <v>2.2657099999999999</v>
      </c>
      <c r="V2404">
        <v>0</v>
      </c>
      <c r="W2404">
        <v>21160.9</v>
      </c>
    </row>
    <row r="2405" spans="1:23" ht="15.75" customHeight="1" x14ac:dyDescent="0.2">
      <c r="A2405" s="6">
        <v>2392</v>
      </c>
      <c r="B2405" s="6">
        <v>2.7206999999999999</v>
      </c>
      <c r="C2405" s="6">
        <v>13405.9</v>
      </c>
      <c r="D2405" s="6">
        <v>1.1150599999999999</v>
      </c>
      <c r="E2405" s="6">
        <v>16246.8</v>
      </c>
      <c r="F2405" s="6">
        <v>2.29237</v>
      </c>
      <c r="G2405" s="6">
        <v>23965</v>
      </c>
      <c r="H2405" s="6">
        <v>1.67364</v>
      </c>
      <c r="I2405" s="6">
        <v>18054.900000000001</v>
      </c>
      <c r="J2405" s="6">
        <v>1.65831</v>
      </c>
      <c r="K2405" s="6">
        <v>8339.68</v>
      </c>
      <c r="L2405" s="6">
        <v>18054.900000000001</v>
      </c>
      <c r="M2405" s="6">
        <v>5065.75</v>
      </c>
      <c r="N2405" s="6">
        <v>2.5506099999999998</v>
      </c>
      <c r="O2405" s="6">
        <v>1433.51</v>
      </c>
      <c r="P2405" s="6">
        <v>24093.3</v>
      </c>
      <c r="Q2405" s="6">
        <v>0.62114199999999997</v>
      </c>
      <c r="R2405" s="114">
        <v>8490.57</v>
      </c>
      <c r="S2405" s="114">
        <v>13120.7</v>
      </c>
      <c r="T2405" s="114">
        <v>12969.5</v>
      </c>
      <c r="U2405">
        <v>0.49401699999999998</v>
      </c>
      <c r="V2405">
        <v>0</v>
      </c>
      <c r="W2405">
        <v>9353.52</v>
      </c>
    </row>
    <row r="2406" spans="1:23" ht="15.75" customHeight="1" x14ac:dyDescent="0.2">
      <c r="A2406" s="6">
        <v>2393</v>
      </c>
      <c r="B2406" s="6">
        <v>1.40679</v>
      </c>
      <c r="C2406" s="6">
        <v>22884.6</v>
      </c>
      <c r="D2406" s="6">
        <v>1.6178600000000001</v>
      </c>
      <c r="E2406" s="6">
        <v>18293.099999999999</v>
      </c>
      <c r="F2406" s="6">
        <v>1.1727700000000001</v>
      </c>
      <c r="G2406" s="6">
        <v>17919.2</v>
      </c>
      <c r="H2406" s="6">
        <v>1.1134200000000001</v>
      </c>
      <c r="I2406" s="6">
        <v>23690.2</v>
      </c>
      <c r="J2406" s="6">
        <v>1.6347700000000001</v>
      </c>
      <c r="K2406" s="6">
        <v>9692.64</v>
      </c>
      <c r="L2406" s="6">
        <v>23690.2</v>
      </c>
      <c r="M2406" s="6">
        <v>8972.73</v>
      </c>
      <c r="N2406" s="6">
        <v>1.5925499999999999</v>
      </c>
      <c r="O2406" s="6">
        <v>1866.3</v>
      </c>
      <c r="P2406" s="6">
        <v>27593.9</v>
      </c>
      <c r="Q2406" s="6">
        <v>0.50810699999999998</v>
      </c>
      <c r="R2406" s="114">
        <v>9592.57</v>
      </c>
      <c r="S2406" s="114">
        <v>4198.13</v>
      </c>
      <c r="T2406" s="114">
        <v>35285.1</v>
      </c>
      <c r="U2406">
        <v>1.35467</v>
      </c>
      <c r="V2406">
        <v>0</v>
      </c>
      <c r="W2406">
        <v>4239.3900000000003</v>
      </c>
    </row>
    <row r="2407" spans="1:23" ht="15.75" customHeight="1" x14ac:dyDescent="0.2">
      <c r="A2407" s="6">
        <v>2394</v>
      </c>
      <c r="B2407" s="6">
        <v>0.46468799999999999</v>
      </c>
      <c r="C2407" s="6">
        <v>26626.799999999999</v>
      </c>
      <c r="D2407" s="6">
        <v>0.43389699999999998</v>
      </c>
      <c r="E2407" s="6">
        <v>27380.3</v>
      </c>
      <c r="F2407" s="6">
        <v>0.22222600000000001</v>
      </c>
      <c r="G2407" s="6">
        <v>16886.900000000001</v>
      </c>
      <c r="H2407" s="6">
        <v>0.52173099999999994</v>
      </c>
      <c r="I2407" s="6">
        <v>30034.6</v>
      </c>
      <c r="J2407" s="6">
        <v>0.64445600000000003</v>
      </c>
      <c r="K2407" s="6">
        <v>12057</v>
      </c>
      <c r="L2407" s="6">
        <v>30034.6</v>
      </c>
      <c r="M2407" s="6">
        <v>15547.8</v>
      </c>
      <c r="N2407" s="6">
        <v>0.63184099999999999</v>
      </c>
      <c r="O2407" s="6">
        <v>1885.81</v>
      </c>
      <c r="P2407" s="6">
        <v>32294.400000000001</v>
      </c>
      <c r="Q2407" s="6">
        <v>0.148589</v>
      </c>
      <c r="R2407" s="114">
        <v>10184.4</v>
      </c>
      <c r="S2407" s="114">
        <v>0</v>
      </c>
      <c r="T2407" s="114">
        <v>40053.4</v>
      </c>
      <c r="U2407">
        <v>1.03453E-2</v>
      </c>
      <c r="V2407">
        <v>0</v>
      </c>
      <c r="W2407">
        <v>1205.4100000000001</v>
      </c>
    </row>
    <row r="2408" spans="1:23" ht="15.75" customHeight="1" x14ac:dyDescent="0.2">
      <c r="A2408" s="6">
        <v>2395</v>
      </c>
      <c r="B2408" s="6">
        <v>0</v>
      </c>
      <c r="C2408" s="6">
        <v>30226.1</v>
      </c>
      <c r="D2408" s="6">
        <v>0</v>
      </c>
      <c r="E2408" s="6">
        <v>34732.1</v>
      </c>
      <c r="F2408" s="6">
        <v>0</v>
      </c>
      <c r="G2408" s="6">
        <v>23229.3</v>
      </c>
      <c r="H2408" s="6">
        <v>2.2679499999999998E-2</v>
      </c>
      <c r="I2408" s="6">
        <v>40053.4</v>
      </c>
      <c r="J2408" s="6">
        <v>2.9845900000000002E-2</v>
      </c>
      <c r="K2408" s="6">
        <v>11059.2</v>
      </c>
      <c r="L2408" s="6">
        <v>40053.4</v>
      </c>
      <c r="M2408" s="6">
        <v>14706.4</v>
      </c>
      <c r="N2408" s="6">
        <v>2.4915900000000001E-2</v>
      </c>
      <c r="O2408" s="6">
        <v>962.40499999999997</v>
      </c>
      <c r="P2408" s="6">
        <v>29112.2</v>
      </c>
      <c r="Q2408" s="6">
        <v>1.01026E-2</v>
      </c>
      <c r="R2408" s="114">
        <v>2740.55</v>
      </c>
      <c r="S2408" s="114">
        <v>3645.21</v>
      </c>
      <c r="T2408" s="114">
        <v>40053.4</v>
      </c>
      <c r="U2408">
        <v>0</v>
      </c>
      <c r="V2408">
        <v>0</v>
      </c>
      <c r="W2408">
        <v>0</v>
      </c>
    </row>
    <row r="2409" spans="1:23" ht="15.75" customHeight="1" x14ac:dyDescent="0.2">
      <c r="A2409" s="6">
        <v>2396</v>
      </c>
      <c r="B2409" s="6">
        <v>0</v>
      </c>
      <c r="C2409" s="6">
        <v>32600.7</v>
      </c>
      <c r="D2409" s="6">
        <v>0</v>
      </c>
      <c r="E2409" s="6">
        <v>36834.1</v>
      </c>
      <c r="F2409" s="6">
        <v>0</v>
      </c>
      <c r="G2409" s="6">
        <v>16166.6</v>
      </c>
      <c r="H2409" s="6">
        <v>0</v>
      </c>
      <c r="I2409" s="6">
        <v>35976.5</v>
      </c>
      <c r="J2409" s="6">
        <v>0</v>
      </c>
      <c r="K2409" s="6">
        <v>36076</v>
      </c>
      <c r="L2409" s="6">
        <v>35976.5</v>
      </c>
      <c r="M2409" s="6">
        <v>9626.1299999999992</v>
      </c>
      <c r="N2409" s="6">
        <v>0</v>
      </c>
      <c r="O2409" s="6">
        <v>0</v>
      </c>
      <c r="P2409" s="6">
        <v>33339.199999999997</v>
      </c>
      <c r="Q2409" s="6">
        <v>0</v>
      </c>
      <c r="R2409" s="114">
        <v>1812.9</v>
      </c>
      <c r="S2409" s="114">
        <v>7842.19</v>
      </c>
      <c r="T2409" s="114">
        <v>40053.4</v>
      </c>
      <c r="U2409">
        <v>0</v>
      </c>
      <c r="V2409">
        <v>0</v>
      </c>
      <c r="W2409">
        <v>0</v>
      </c>
    </row>
    <row r="2410" spans="1:23" ht="15.75" customHeight="1" x14ac:dyDescent="0.2">
      <c r="A2410" s="6">
        <v>2397</v>
      </c>
      <c r="B2410" s="6">
        <v>0</v>
      </c>
      <c r="C2410" s="6">
        <v>33945.800000000003</v>
      </c>
      <c r="D2410" s="6">
        <v>0</v>
      </c>
      <c r="E2410" s="6">
        <v>39594.6</v>
      </c>
      <c r="F2410" s="6">
        <v>0</v>
      </c>
      <c r="G2410" s="6">
        <v>17049.099999999999</v>
      </c>
      <c r="H2410" s="6">
        <v>0</v>
      </c>
      <c r="I2410" s="6">
        <v>9178.4</v>
      </c>
      <c r="J2410" s="6">
        <v>0</v>
      </c>
      <c r="K2410" s="6">
        <v>35986.800000000003</v>
      </c>
      <c r="L2410" s="6">
        <v>9178.4</v>
      </c>
      <c r="M2410" s="6">
        <v>12206.9</v>
      </c>
      <c r="N2410" s="6">
        <v>0</v>
      </c>
      <c r="O2410" s="6">
        <v>0</v>
      </c>
      <c r="P2410" s="6">
        <v>29260.799999999999</v>
      </c>
      <c r="Q2410" s="6">
        <v>0</v>
      </c>
      <c r="R2410" s="114">
        <v>1423.51</v>
      </c>
      <c r="S2410" s="114">
        <v>12595.6</v>
      </c>
      <c r="T2410" s="114">
        <v>39805</v>
      </c>
      <c r="U2410">
        <v>0</v>
      </c>
      <c r="V2410">
        <v>0</v>
      </c>
      <c r="W2410">
        <v>0</v>
      </c>
    </row>
    <row r="2411" spans="1:23" ht="15.75" customHeight="1" x14ac:dyDescent="0.2">
      <c r="A2411" s="6">
        <v>2398</v>
      </c>
      <c r="B2411" s="6">
        <v>0</v>
      </c>
      <c r="C2411" s="6">
        <v>11078.9</v>
      </c>
      <c r="D2411" s="6">
        <v>0</v>
      </c>
      <c r="E2411" s="6">
        <v>39494.800000000003</v>
      </c>
      <c r="F2411" s="6">
        <v>0</v>
      </c>
      <c r="G2411" s="6">
        <v>12695.8</v>
      </c>
      <c r="H2411" s="6">
        <v>0</v>
      </c>
      <c r="I2411" s="6">
        <v>13869.4</v>
      </c>
      <c r="J2411" s="6">
        <v>0</v>
      </c>
      <c r="K2411" s="6">
        <v>36479.9</v>
      </c>
      <c r="L2411" s="6">
        <v>13869.4</v>
      </c>
      <c r="M2411" s="6">
        <v>21965.9</v>
      </c>
      <c r="N2411" s="6">
        <v>0</v>
      </c>
      <c r="O2411" s="6">
        <v>0</v>
      </c>
      <c r="P2411" s="6">
        <v>35395</v>
      </c>
      <c r="Q2411" s="6">
        <v>0</v>
      </c>
      <c r="R2411" s="114">
        <v>0</v>
      </c>
      <c r="S2411" s="114">
        <v>16635.3</v>
      </c>
      <c r="T2411" s="114">
        <v>38356.800000000003</v>
      </c>
      <c r="U2411">
        <v>0</v>
      </c>
      <c r="V2411">
        <v>0</v>
      </c>
      <c r="W2411">
        <v>0</v>
      </c>
    </row>
    <row r="2412" spans="1:23" ht="15.75" customHeight="1" x14ac:dyDescent="0.2">
      <c r="A2412" s="6">
        <v>2399</v>
      </c>
      <c r="B2412" s="6">
        <v>0</v>
      </c>
      <c r="C2412" s="6">
        <v>15247.4</v>
      </c>
      <c r="D2412" s="6">
        <v>0</v>
      </c>
      <c r="E2412" s="6">
        <v>40053.4</v>
      </c>
      <c r="F2412" s="6">
        <v>0</v>
      </c>
      <c r="G2412" s="6">
        <v>10649.2</v>
      </c>
      <c r="H2412" s="6">
        <v>0</v>
      </c>
      <c r="I2412" s="6">
        <v>4683.99</v>
      </c>
      <c r="J2412" s="6">
        <v>0</v>
      </c>
      <c r="K2412" s="6">
        <v>38419.9</v>
      </c>
      <c r="L2412" s="6">
        <v>4683.99</v>
      </c>
      <c r="M2412" s="6">
        <v>27148.2</v>
      </c>
      <c r="N2412" s="6">
        <v>0</v>
      </c>
      <c r="O2412" s="6">
        <v>0</v>
      </c>
      <c r="P2412" s="6">
        <v>28886.400000000001</v>
      </c>
      <c r="Q2412" s="6">
        <v>0</v>
      </c>
      <c r="R2412" s="114">
        <v>0</v>
      </c>
      <c r="S2412" s="114">
        <v>23050.3</v>
      </c>
      <c r="T2412" s="114">
        <v>38987.800000000003</v>
      </c>
      <c r="U2412">
        <v>0</v>
      </c>
      <c r="V2412">
        <v>0</v>
      </c>
      <c r="W2412">
        <v>0</v>
      </c>
    </row>
    <row r="2413" spans="1:23" ht="15.75" customHeight="1" x14ac:dyDescent="0.2">
      <c r="A2413" s="6">
        <v>2400</v>
      </c>
      <c r="B2413" s="6">
        <v>0</v>
      </c>
      <c r="C2413" s="6">
        <v>23803.7</v>
      </c>
      <c r="D2413" s="6">
        <v>0</v>
      </c>
      <c r="E2413" s="6">
        <v>39444.6</v>
      </c>
      <c r="F2413" s="6">
        <v>0</v>
      </c>
      <c r="G2413" s="6">
        <v>258.41699999999997</v>
      </c>
      <c r="H2413" s="6">
        <v>0</v>
      </c>
      <c r="I2413" s="6">
        <v>1801.6</v>
      </c>
      <c r="J2413" s="6">
        <v>0</v>
      </c>
      <c r="K2413" s="6">
        <v>37393.800000000003</v>
      </c>
      <c r="L2413" s="6">
        <v>1801.6</v>
      </c>
      <c r="M2413" s="6">
        <v>19474.099999999999</v>
      </c>
      <c r="N2413" s="6">
        <v>0</v>
      </c>
      <c r="O2413" s="6">
        <v>0</v>
      </c>
      <c r="P2413" s="6">
        <v>36927</v>
      </c>
      <c r="Q2413" s="6">
        <v>0</v>
      </c>
      <c r="R2413" s="114">
        <v>0</v>
      </c>
      <c r="S2413" s="114">
        <v>19095.2</v>
      </c>
      <c r="T2413" s="114">
        <v>39599.699999999997</v>
      </c>
      <c r="U2413">
        <v>0</v>
      </c>
      <c r="V2413">
        <v>0</v>
      </c>
      <c r="W2413">
        <v>788.07799999999997</v>
      </c>
    </row>
    <row r="2414" spans="1:23" ht="15.75" customHeight="1" x14ac:dyDescent="0.2">
      <c r="A2414" s="6">
        <v>2401</v>
      </c>
      <c r="B2414" s="6">
        <v>0</v>
      </c>
      <c r="C2414" s="6">
        <v>33916.9</v>
      </c>
      <c r="D2414" s="6">
        <v>0</v>
      </c>
      <c r="E2414" s="6">
        <v>35145.5</v>
      </c>
      <c r="F2414" s="6">
        <v>0</v>
      </c>
      <c r="G2414" s="6">
        <v>807.78</v>
      </c>
      <c r="H2414" s="6">
        <v>0</v>
      </c>
      <c r="I2414" s="6">
        <v>7028.65</v>
      </c>
      <c r="J2414" s="6">
        <v>0</v>
      </c>
      <c r="K2414" s="6">
        <v>38656.1</v>
      </c>
      <c r="L2414" s="6">
        <v>7028.65</v>
      </c>
      <c r="M2414" s="6">
        <v>4399.95</v>
      </c>
      <c r="N2414" s="6">
        <v>0</v>
      </c>
      <c r="O2414" s="6">
        <v>0</v>
      </c>
      <c r="P2414" s="6">
        <v>36168.400000000001</v>
      </c>
      <c r="Q2414" s="6">
        <v>0</v>
      </c>
      <c r="R2414" s="114">
        <v>0</v>
      </c>
      <c r="S2414" s="114">
        <v>19902.7</v>
      </c>
      <c r="T2414" s="114">
        <v>39308.199999999997</v>
      </c>
      <c r="U2414">
        <v>0</v>
      </c>
      <c r="V2414">
        <v>0</v>
      </c>
      <c r="W2414">
        <v>1683.06</v>
      </c>
    </row>
    <row r="2415" spans="1:23" ht="15.75" customHeight="1" x14ac:dyDescent="0.2">
      <c r="A2415" s="6">
        <v>2402</v>
      </c>
      <c r="B2415" s="6">
        <v>0</v>
      </c>
      <c r="C2415" s="6">
        <v>25722.2</v>
      </c>
      <c r="D2415" s="6">
        <v>0</v>
      </c>
      <c r="E2415" s="6">
        <v>34197.1</v>
      </c>
      <c r="F2415" s="6">
        <v>0</v>
      </c>
      <c r="G2415" s="6">
        <v>17797.7</v>
      </c>
      <c r="H2415" s="6">
        <v>0</v>
      </c>
      <c r="I2415" s="6">
        <v>4142.91</v>
      </c>
      <c r="J2415" s="6">
        <v>0</v>
      </c>
      <c r="K2415" s="6">
        <v>37777.199999999997</v>
      </c>
      <c r="L2415" s="6">
        <v>4142.91</v>
      </c>
      <c r="M2415" s="6">
        <v>648.048</v>
      </c>
      <c r="N2415" s="6">
        <v>0</v>
      </c>
      <c r="O2415" s="6">
        <v>1142.31</v>
      </c>
      <c r="P2415" s="6">
        <v>31792.400000000001</v>
      </c>
      <c r="Q2415" s="6">
        <v>0</v>
      </c>
      <c r="R2415" s="114">
        <v>0</v>
      </c>
      <c r="S2415" s="114">
        <v>26930.2</v>
      </c>
      <c r="T2415" s="114">
        <v>37045.5</v>
      </c>
      <c r="U2415">
        <v>0</v>
      </c>
      <c r="V2415">
        <v>0</v>
      </c>
      <c r="W2415">
        <v>1874.16</v>
      </c>
    </row>
    <row r="2416" spans="1:23" ht="15.75" customHeight="1" x14ac:dyDescent="0.2">
      <c r="A2416" s="6">
        <v>2403</v>
      </c>
      <c r="B2416" s="6">
        <v>0</v>
      </c>
      <c r="C2416" s="6">
        <v>21368.7</v>
      </c>
      <c r="D2416" s="6">
        <v>0</v>
      </c>
      <c r="E2416" s="6">
        <v>25323.9</v>
      </c>
      <c r="F2416" s="6">
        <v>0</v>
      </c>
      <c r="G2416" s="6">
        <v>25547.8</v>
      </c>
      <c r="H2416" s="6">
        <v>0</v>
      </c>
      <c r="I2416" s="6">
        <v>5710.63</v>
      </c>
      <c r="J2416" s="6">
        <v>0</v>
      </c>
      <c r="K2416" s="6">
        <v>37779.9</v>
      </c>
      <c r="L2416" s="6">
        <v>5710.63</v>
      </c>
      <c r="M2416" s="6">
        <v>0</v>
      </c>
      <c r="N2416" s="6">
        <v>0</v>
      </c>
      <c r="O2416" s="6">
        <v>3970.43</v>
      </c>
      <c r="P2416" s="6">
        <v>23913.8</v>
      </c>
      <c r="Q2416" s="6">
        <v>0</v>
      </c>
      <c r="R2416" s="114">
        <v>0</v>
      </c>
      <c r="S2416" s="114">
        <v>28973.9</v>
      </c>
      <c r="T2416" s="114">
        <v>35725.800000000003</v>
      </c>
      <c r="U2416">
        <v>0</v>
      </c>
      <c r="V2416">
        <v>805.83699999999999</v>
      </c>
      <c r="W2416">
        <v>1361.67</v>
      </c>
    </row>
    <row r="2417" spans="1:23" ht="15.75" customHeight="1" x14ac:dyDescent="0.2">
      <c r="A2417" s="6">
        <v>2404</v>
      </c>
      <c r="B2417" s="6">
        <v>0</v>
      </c>
      <c r="C2417" s="6">
        <v>21871.9</v>
      </c>
      <c r="D2417" s="6">
        <v>0</v>
      </c>
      <c r="E2417" s="6">
        <v>28021.7</v>
      </c>
      <c r="F2417" s="6">
        <v>0</v>
      </c>
      <c r="G2417" s="6">
        <v>13158.9</v>
      </c>
      <c r="H2417" s="6">
        <v>0</v>
      </c>
      <c r="I2417" s="6">
        <v>7920.17</v>
      </c>
      <c r="J2417" s="6">
        <v>0</v>
      </c>
      <c r="K2417" s="6">
        <v>36817.199999999997</v>
      </c>
      <c r="L2417" s="6">
        <v>7920.17</v>
      </c>
      <c r="M2417" s="6">
        <v>0</v>
      </c>
      <c r="N2417" s="6">
        <v>0</v>
      </c>
      <c r="O2417" s="6">
        <v>5896.39</v>
      </c>
      <c r="P2417" s="6">
        <v>23369.3</v>
      </c>
      <c r="Q2417" s="6">
        <v>0</v>
      </c>
      <c r="R2417" s="114">
        <v>0</v>
      </c>
      <c r="S2417" s="114">
        <v>33108.1</v>
      </c>
      <c r="T2417" s="114">
        <v>36563</v>
      </c>
      <c r="U2417">
        <v>0</v>
      </c>
      <c r="V2417">
        <v>3535.4</v>
      </c>
      <c r="W2417">
        <v>1143.6500000000001</v>
      </c>
    </row>
    <row r="2418" spans="1:23" ht="15.75" customHeight="1" x14ac:dyDescent="0.2">
      <c r="A2418" s="6">
        <v>2405</v>
      </c>
      <c r="B2418" s="6">
        <v>0</v>
      </c>
      <c r="C2418" s="6">
        <v>20031</v>
      </c>
      <c r="D2418" s="6">
        <v>0</v>
      </c>
      <c r="E2418" s="6">
        <v>38515.1</v>
      </c>
      <c r="F2418" s="6">
        <v>0</v>
      </c>
      <c r="G2418" s="6">
        <v>1866.98</v>
      </c>
      <c r="H2418" s="6">
        <v>0</v>
      </c>
      <c r="I2418" s="6">
        <v>4741.71</v>
      </c>
      <c r="J2418" s="6">
        <v>0</v>
      </c>
      <c r="K2418" s="6">
        <v>27612.9</v>
      </c>
      <c r="L2418" s="6">
        <v>4741.71</v>
      </c>
      <c r="M2418" s="6">
        <v>0</v>
      </c>
      <c r="N2418" s="6">
        <v>0</v>
      </c>
      <c r="O2418" s="6">
        <v>9584.0400000000009</v>
      </c>
      <c r="P2418" s="6">
        <v>26063.5</v>
      </c>
      <c r="Q2418" s="6">
        <v>0</v>
      </c>
      <c r="R2418" s="114">
        <v>0</v>
      </c>
      <c r="S2418" s="114">
        <v>25467.1</v>
      </c>
      <c r="T2418" s="114">
        <v>30332</v>
      </c>
      <c r="U2418">
        <v>0</v>
      </c>
      <c r="V2418">
        <v>3522.54</v>
      </c>
      <c r="W2418">
        <v>1058.06</v>
      </c>
    </row>
    <row r="2419" spans="1:23" ht="15.75" customHeight="1" x14ac:dyDescent="0.2">
      <c r="A2419" s="6">
        <v>2406</v>
      </c>
      <c r="B2419" s="6">
        <v>0</v>
      </c>
      <c r="C2419" s="6">
        <v>19312.8</v>
      </c>
      <c r="D2419" s="6">
        <v>0</v>
      </c>
      <c r="E2419" s="6">
        <v>39415</v>
      </c>
      <c r="F2419" s="6">
        <v>6.5448699999999999E-2</v>
      </c>
      <c r="G2419" s="6">
        <v>6239.51</v>
      </c>
      <c r="H2419" s="6">
        <v>0</v>
      </c>
      <c r="I2419" s="6">
        <v>3194.46</v>
      </c>
      <c r="J2419" s="6">
        <v>0</v>
      </c>
      <c r="K2419" s="6">
        <v>21226.2</v>
      </c>
      <c r="L2419" s="6">
        <v>3194.46</v>
      </c>
      <c r="M2419" s="6">
        <v>744.82899999999995</v>
      </c>
      <c r="N2419" s="6">
        <v>0</v>
      </c>
      <c r="O2419" s="6">
        <v>17120.900000000001</v>
      </c>
      <c r="P2419" s="6">
        <v>21617</v>
      </c>
      <c r="Q2419" s="6">
        <v>0</v>
      </c>
      <c r="R2419" s="114">
        <v>1.19702</v>
      </c>
      <c r="S2419" s="114">
        <v>17145.900000000001</v>
      </c>
      <c r="T2419" s="114">
        <v>23807.1</v>
      </c>
      <c r="U2419">
        <v>0</v>
      </c>
      <c r="V2419">
        <v>3503.72</v>
      </c>
      <c r="W2419">
        <v>951.42399999999998</v>
      </c>
    </row>
    <row r="2420" spans="1:23" ht="15.75" customHeight="1" x14ac:dyDescent="0.2">
      <c r="A2420" s="6">
        <v>2407</v>
      </c>
      <c r="B2420" s="6">
        <v>0.38276399999999999</v>
      </c>
      <c r="C2420" s="6">
        <v>18692.5</v>
      </c>
      <c r="D2420" s="6">
        <v>0.39950000000000002</v>
      </c>
      <c r="E2420" s="6">
        <v>39833.5</v>
      </c>
      <c r="F2420" s="6">
        <v>0.77865399999999996</v>
      </c>
      <c r="G2420" s="6">
        <v>9950.67</v>
      </c>
      <c r="H2420" s="6">
        <v>8.7851499999999999E-2</v>
      </c>
      <c r="I2420" s="6">
        <v>4431.2700000000004</v>
      </c>
      <c r="J2420" s="6">
        <v>0.22320899999999999</v>
      </c>
      <c r="K2420" s="6">
        <v>17753.8</v>
      </c>
      <c r="L2420" s="6">
        <v>4431.2700000000004</v>
      </c>
      <c r="M2420" s="6">
        <v>0</v>
      </c>
      <c r="N2420" s="6">
        <v>9.2242900000000003E-2</v>
      </c>
      <c r="O2420" s="6">
        <v>22739.9</v>
      </c>
      <c r="P2420" s="6">
        <v>25485.200000000001</v>
      </c>
      <c r="Q2420" s="6">
        <v>7.4601299999999995E-2</v>
      </c>
      <c r="R2420" s="114">
        <v>0</v>
      </c>
      <c r="S2420" s="114">
        <v>12963.3</v>
      </c>
      <c r="T2420" s="114">
        <v>12810.9</v>
      </c>
      <c r="U2420">
        <v>0.12714300000000001</v>
      </c>
      <c r="V2420">
        <v>1535.96</v>
      </c>
      <c r="W2420">
        <v>0</v>
      </c>
    </row>
    <row r="2421" spans="1:23" ht="15.75" customHeight="1" x14ac:dyDescent="0.2">
      <c r="A2421" s="6">
        <v>2408</v>
      </c>
      <c r="B2421" s="6">
        <v>1.4319900000000001</v>
      </c>
      <c r="C2421" s="6">
        <v>19747.099999999999</v>
      </c>
      <c r="D2421" s="6">
        <v>1.5775699999999999</v>
      </c>
      <c r="E2421" s="6">
        <v>38010.300000000003</v>
      </c>
      <c r="F2421" s="6">
        <v>1.90106</v>
      </c>
      <c r="G2421" s="6">
        <v>1103.98</v>
      </c>
      <c r="H2421" s="6">
        <v>0.32867000000000002</v>
      </c>
      <c r="I2421" s="6">
        <v>2393.34</v>
      </c>
      <c r="J2421" s="6">
        <v>1.19377</v>
      </c>
      <c r="K2421" s="6">
        <v>14613.3</v>
      </c>
      <c r="L2421" s="6">
        <v>2393.34</v>
      </c>
      <c r="M2421" s="6">
        <v>0</v>
      </c>
      <c r="N2421" s="6">
        <v>0.310446</v>
      </c>
      <c r="O2421" s="6">
        <v>24646.1</v>
      </c>
      <c r="P2421" s="6">
        <v>36830</v>
      </c>
      <c r="Q2421" s="6">
        <v>0.18537699999999999</v>
      </c>
      <c r="R2421" s="114">
        <v>1692.37</v>
      </c>
      <c r="S2421" s="114">
        <v>10501.5</v>
      </c>
      <c r="T2421" s="114">
        <v>3392.64</v>
      </c>
      <c r="U2421">
        <v>1.0666899999999999</v>
      </c>
      <c r="V2421">
        <v>1012.67</v>
      </c>
      <c r="W2421">
        <v>0</v>
      </c>
    </row>
    <row r="2422" spans="1:23" ht="15.75" customHeight="1" x14ac:dyDescent="0.2">
      <c r="A2422" s="6">
        <v>2409</v>
      </c>
      <c r="B2422" s="6">
        <v>2.59964</v>
      </c>
      <c r="C2422" s="6">
        <v>23776.799999999999</v>
      </c>
      <c r="D2422" s="6">
        <v>2.79461</v>
      </c>
      <c r="E2422" s="6">
        <v>37540.1</v>
      </c>
      <c r="F2422" s="6">
        <v>2.9207999999999998</v>
      </c>
      <c r="G2422" s="6">
        <v>1478.48</v>
      </c>
      <c r="H2422" s="6">
        <v>0.34426299999999999</v>
      </c>
      <c r="I2422" s="6">
        <v>4805.1099999999997</v>
      </c>
      <c r="J2422" s="6">
        <v>2.31921</v>
      </c>
      <c r="K2422" s="6">
        <v>6851.1</v>
      </c>
      <c r="L2422" s="6">
        <v>4805.1099999999997</v>
      </c>
      <c r="M2422" s="6">
        <v>0</v>
      </c>
      <c r="N2422" s="6">
        <v>2.2827199999999999</v>
      </c>
      <c r="O2422" s="6">
        <v>26885.5</v>
      </c>
      <c r="P2422" s="6">
        <v>39342.1</v>
      </c>
      <c r="Q2422" s="6">
        <v>0.39751900000000001</v>
      </c>
      <c r="R2422" s="114">
        <v>1129.1500000000001</v>
      </c>
      <c r="S2422" s="114">
        <v>6852.04</v>
      </c>
      <c r="T2422" s="114">
        <v>1171.96</v>
      </c>
      <c r="U2422">
        <v>2.06447</v>
      </c>
      <c r="V2422">
        <v>0</v>
      </c>
      <c r="W2422">
        <v>0</v>
      </c>
    </row>
    <row r="2423" spans="1:23" ht="15.75" customHeight="1" x14ac:dyDescent="0.2">
      <c r="A2423" s="6">
        <v>2410</v>
      </c>
      <c r="B2423" s="6">
        <v>3.42042</v>
      </c>
      <c r="C2423" s="6">
        <v>26034.6</v>
      </c>
      <c r="D2423" s="6">
        <v>3.7402799999999998</v>
      </c>
      <c r="E2423" s="6">
        <v>38248.400000000001</v>
      </c>
      <c r="F2423" s="6">
        <v>3.69068</v>
      </c>
      <c r="G2423" s="6">
        <v>0</v>
      </c>
      <c r="H2423" s="6">
        <v>0.658223</v>
      </c>
      <c r="I2423" s="6">
        <v>3757.28</v>
      </c>
      <c r="J2423" s="6">
        <v>3.2246299999999999</v>
      </c>
      <c r="K2423" s="6">
        <v>6788.06</v>
      </c>
      <c r="L2423" s="6">
        <v>3757.28</v>
      </c>
      <c r="M2423" s="6">
        <v>0</v>
      </c>
      <c r="N2423" s="6">
        <v>1.3126599999999999</v>
      </c>
      <c r="O2423" s="6">
        <v>16474.3</v>
      </c>
      <c r="P2423" s="6">
        <v>39272.9</v>
      </c>
      <c r="Q2423" s="6">
        <v>0.70821199999999995</v>
      </c>
      <c r="R2423" s="114">
        <v>3569.82</v>
      </c>
      <c r="S2423" s="114">
        <v>8158.18</v>
      </c>
      <c r="T2423" s="114">
        <v>710.976</v>
      </c>
      <c r="U2423">
        <v>2.4927899999999998</v>
      </c>
      <c r="V2423">
        <v>0</v>
      </c>
      <c r="W2423">
        <v>0</v>
      </c>
    </row>
    <row r="2424" spans="1:23" ht="15.75" customHeight="1" x14ac:dyDescent="0.2">
      <c r="A2424" s="6">
        <v>2411</v>
      </c>
      <c r="B2424" s="6">
        <v>4.0180100000000003</v>
      </c>
      <c r="C2424" s="6">
        <v>22967.5</v>
      </c>
      <c r="D2424" s="6">
        <v>4.3825200000000004</v>
      </c>
      <c r="E2424" s="6">
        <v>37842.300000000003</v>
      </c>
      <c r="F2424" s="6">
        <v>4.1412300000000002</v>
      </c>
      <c r="G2424" s="6">
        <v>4025.38</v>
      </c>
      <c r="H2424" s="6">
        <v>0.81176099999999995</v>
      </c>
      <c r="I2424" s="6">
        <v>4894.8100000000004</v>
      </c>
      <c r="J2424" s="6">
        <v>3.8126799999999998</v>
      </c>
      <c r="K2424" s="6">
        <v>1809.64</v>
      </c>
      <c r="L2424" s="6">
        <v>4894.8100000000004</v>
      </c>
      <c r="M2424" s="6">
        <v>444.76400000000001</v>
      </c>
      <c r="N2424" s="6">
        <v>2.9836800000000001</v>
      </c>
      <c r="O2424" s="6">
        <v>19939.5</v>
      </c>
      <c r="P2424" s="6">
        <v>39091.5</v>
      </c>
      <c r="Q2424" s="6">
        <v>1.07982</v>
      </c>
      <c r="R2424" s="114">
        <v>2674.21</v>
      </c>
      <c r="S2424" s="114">
        <v>7088.98</v>
      </c>
      <c r="T2424" s="114">
        <v>601.45899999999995</v>
      </c>
      <c r="U2424">
        <v>2.5188899999999999</v>
      </c>
      <c r="V2424">
        <v>0</v>
      </c>
      <c r="W2424">
        <v>0</v>
      </c>
    </row>
    <row r="2425" spans="1:23" ht="15.75" customHeight="1" x14ac:dyDescent="0.2">
      <c r="A2425" s="6">
        <v>2412</v>
      </c>
      <c r="B2425" s="6">
        <v>3.70079</v>
      </c>
      <c r="C2425" s="6">
        <v>16894.8</v>
      </c>
      <c r="D2425" s="6">
        <v>4.7134099999999997</v>
      </c>
      <c r="E2425" s="6">
        <v>38443.4</v>
      </c>
      <c r="F2425" s="6">
        <v>4.3063799999999999</v>
      </c>
      <c r="G2425" s="6">
        <v>1731.18</v>
      </c>
      <c r="H2425" s="6">
        <v>1.04</v>
      </c>
      <c r="I2425" s="6">
        <v>5770.02</v>
      </c>
      <c r="J2425" s="6">
        <v>3.3741599999999998</v>
      </c>
      <c r="K2425" s="6">
        <v>911.00099999999998</v>
      </c>
      <c r="L2425" s="6">
        <v>5770.02</v>
      </c>
      <c r="M2425" s="6">
        <v>3882.42</v>
      </c>
      <c r="N2425" s="6">
        <v>1.7902899999999999</v>
      </c>
      <c r="O2425" s="6">
        <v>18889.8</v>
      </c>
      <c r="P2425" s="6">
        <v>39604.6</v>
      </c>
      <c r="Q2425" s="6">
        <v>1.2369399999999999</v>
      </c>
      <c r="R2425" s="114">
        <v>5182.62</v>
      </c>
      <c r="S2425" s="114">
        <v>6881.51</v>
      </c>
      <c r="T2425" s="114">
        <v>3427.95</v>
      </c>
      <c r="U2425">
        <v>1.9902</v>
      </c>
      <c r="V2425">
        <v>0</v>
      </c>
      <c r="W2425">
        <v>0</v>
      </c>
    </row>
    <row r="2426" spans="1:23" ht="15.75" customHeight="1" x14ac:dyDescent="0.2">
      <c r="A2426" s="6">
        <v>2413</v>
      </c>
      <c r="B2426" s="6">
        <v>3.48821</v>
      </c>
      <c r="C2426" s="6">
        <v>18969.900000000001</v>
      </c>
      <c r="D2426" s="6">
        <v>4.7116199999999999</v>
      </c>
      <c r="E2426" s="6">
        <v>40053.4</v>
      </c>
      <c r="F2426" s="6">
        <v>4.2404299999999999</v>
      </c>
      <c r="G2426" s="6">
        <v>4459.6400000000003</v>
      </c>
      <c r="H2426" s="6">
        <v>1.349</v>
      </c>
      <c r="I2426" s="6">
        <v>6416.85</v>
      </c>
      <c r="J2426" s="6">
        <v>3.0459499999999999</v>
      </c>
      <c r="K2426" s="6">
        <v>4667.47</v>
      </c>
      <c r="L2426" s="6">
        <v>6416.85</v>
      </c>
      <c r="M2426" s="6">
        <v>6897.05</v>
      </c>
      <c r="N2426" s="6">
        <v>3.0558700000000001</v>
      </c>
      <c r="O2426" s="6">
        <v>20067.2</v>
      </c>
      <c r="P2426" s="6">
        <v>39512.9</v>
      </c>
      <c r="Q2426" s="6">
        <v>1.51997</v>
      </c>
      <c r="R2426" s="114">
        <v>4511.55</v>
      </c>
      <c r="S2426" s="114">
        <v>6974.72</v>
      </c>
      <c r="T2426" s="114">
        <v>688.91300000000001</v>
      </c>
      <c r="U2426">
        <v>3.0301800000000001</v>
      </c>
      <c r="V2426">
        <v>780.51199999999994</v>
      </c>
      <c r="W2426">
        <v>2238.73</v>
      </c>
    </row>
    <row r="2427" spans="1:23" ht="15.75" customHeight="1" x14ac:dyDescent="0.2">
      <c r="A2427" s="6">
        <v>2414</v>
      </c>
      <c r="B2427" s="6">
        <v>3.3956200000000001</v>
      </c>
      <c r="C2427" s="6">
        <v>15724.1</v>
      </c>
      <c r="D2427" s="6">
        <v>4.38917</v>
      </c>
      <c r="E2427" s="6">
        <v>40053.4</v>
      </c>
      <c r="F2427" s="6">
        <v>3.8857400000000002</v>
      </c>
      <c r="G2427" s="6">
        <v>1822.32</v>
      </c>
      <c r="H2427" s="6">
        <v>1.04416</v>
      </c>
      <c r="I2427" s="6">
        <v>7708.17</v>
      </c>
      <c r="J2427" s="6">
        <v>3.4734400000000001</v>
      </c>
      <c r="K2427" s="6">
        <v>8058.12</v>
      </c>
      <c r="L2427" s="6">
        <v>7708.17</v>
      </c>
      <c r="M2427" s="6">
        <v>7767.85</v>
      </c>
      <c r="N2427" s="6">
        <v>3.13009</v>
      </c>
      <c r="O2427" s="6">
        <v>15836.9</v>
      </c>
      <c r="P2427" s="6">
        <v>39466.199999999997</v>
      </c>
      <c r="Q2427" s="6">
        <v>2.5592000000000001</v>
      </c>
      <c r="R2427" s="114">
        <v>4444.29</v>
      </c>
      <c r="S2427" s="114">
        <v>5432.61</v>
      </c>
      <c r="T2427" s="114">
        <v>75.364500000000007</v>
      </c>
      <c r="U2427">
        <v>2.6788799999999999</v>
      </c>
      <c r="V2427">
        <v>2638.58</v>
      </c>
      <c r="W2427">
        <v>5380.7</v>
      </c>
    </row>
    <row r="2428" spans="1:23" ht="15.75" customHeight="1" x14ac:dyDescent="0.2">
      <c r="A2428" s="6">
        <v>2415</v>
      </c>
      <c r="B2428" s="6">
        <v>2.8450899999999999</v>
      </c>
      <c r="C2428" s="6">
        <v>15912.5</v>
      </c>
      <c r="D2428" s="6">
        <v>3.78152</v>
      </c>
      <c r="E2428" s="6">
        <v>39047.1</v>
      </c>
      <c r="F2428" s="6">
        <v>3.2284999999999999</v>
      </c>
      <c r="G2428" s="6">
        <v>2481.4499999999998</v>
      </c>
      <c r="H2428" s="6">
        <v>0.59066200000000002</v>
      </c>
      <c r="I2428" s="6">
        <v>15289.4</v>
      </c>
      <c r="J2428" s="6">
        <v>1.6535599999999999</v>
      </c>
      <c r="K2428" s="6">
        <v>9040.6200000000008</v>
      </c>
      <c r="L2428" s="6">
        <v>15289.4</v>
      </c>
      <c r="M2428" s="6">
        <v>24429.8</v>
      </c>
      <c r="N2428" s="6">
        <v>1.96051</v>
      </c>
      <c r="O2428" s="6">
        <v>13227.6</v>
      </c>
      <c r="P2428" s="6">
        <v>38915.9</v>
      </c>
      <c r="Q2428" s="6">
        <v>1.85154</v>
      </c>
      <c r="R2428" s="114">
        <v>4032.96</v>
      </c>
      <c r="S2428" s="114">
        <v>3441.1</v>
      </c>
      <c r="T2428" s="114">
        <v>982.35699999999997</v>
      </c>
      <c r="U2428">
        <v>2.6256900000000001</v>
      </c>
      <c r="V2428">
        <v>1174.95</v>
      </c>
      <c r="W2428">
        <v>3274.61</v>
      </c>
    </row>
    <row r="2429" spans="1:23" ht="15.75" customHeight="1" x14ac:dyDescent="0.2">
      <c r="A2429" s="6">
        <v>2416</v>
      </c>
      <c r="B2429" s="6">
        <v>0.49376300000000001</v>
      </c>
      <c r="C2429" s="6">
        <v>21650.400000000001</v>
      </c>
      <c r="D2429" s="6">
        <v>2.8850799999999999</v>
      </c>
      <c r="E2429" s="6">
        <v>38362.699999999997</v>
      </c>
      <c r="F2429" s="6">
        <v>2.2909799999999998</v>
      </c>
      <c r="G2429" s="6">
        <v>3458.66</v>
      </c>
      <c r="H2429" s="6">
        <v>0.34290599999999999</v>
      </c>
      <c r="I2429" s="6">
        <v>13818.4</v>
      </c>
      <c r="J2429" s="6">
        <v>2.8293599999999999</v>
      </c>
      <c r="K2429" s="6">
        <v>18412.900000000001</v>
      </c>
      <c r="L2429" s="6">
        <v>13818.4</v>
      </c>
      <c r="M2429" s="6">
        <v>35871.699999999997</v>
      </c>
      <c r="N2429" s="6">
        <v>1.7007399999999999</v>
      </c>
      <c r="O2429" s="6">
        <v>10016</v>
      </c>
      <c r="P2429" s="6">
        <v>37676.9</v>
      </c>
      <c r="Q2429" s="6">
        <v>1.4799800000000001</v>
      </c>
      <c r="R2429" s="114">
        <v>4437.72</v>
      </c>
      <c r="S2429" s="114">
        <v>2169.42</v>
      </c>
      <c r="T2429" s="114">
        <v>5947.57</v>
      </c>
      <c r="U2429">
        <v>1.9914700000000001</v>
      </c>
      <c r="V2429">
        <v>0</v>
      </c>
      <c r="W2429">
        <v>2966.41</v>
      </c>
    </row>
    <row r="2430" spans="1:23" ht="15.75" customHeight="1" x14ac:dyDescent="0.2">
      <c r="A2430" s="6">
        <v>2417</v>
      </c>
      <c r="B2430" s="6">
        <v>1.3413600000000001</v>
      </c>
      <c r="C2430" s="6">
        <v>24586</v>
      </c>
      <c r="D2430" s="6">
        <v>1.7386999999999999</v>
      </c>
      <c r="E2430" s="6">
        <v>37530.400000000001</v>
      </c>
      <c r="F2430" s="6">
        <v>1.17347</v>
      </c>
      <c r="G2430" s="6">
        <v>1244.4100000000001</v>
      </c>
      <c r="H2430" s="6">
        <v>8.8728500000000002E-2</v>
      </c>
      <c r="I2430" s="6">
        <v>16591.2</v>
      </c>
      <c r="J2430" s="6">
        <v>1.83857</v>
      </c>
      <c r="K2430" s="6">
        <v>22019.8</v>
      </c>
      <c r="L2430" s="6">
        <v>16591.2</v>
      </c>
      <c r="M2430" s="6">
        <v>36291.4</v>
      </c>
      <c r="N2430" s="6">
        <v>0.59594000000000003</v>
      </c>
      <c r="O2430" s="6">
        <v>7557.81</v>
      </c>
      <c r="P2430" s="6">
        <v>36413.1</v>
      </c>
      <c r="Q2430" s="6">
        <v>0.81195600000000001</v>
      </c>
      <c r="R2430" s="114">
        <v>3076.15</v>
      </c>
      <c r="S2430" s="114">
        <v>0</v>
      </c>
      <c r="T2430" s="114">
        <v>23483.200000000001</v>
      </c>
      <c r="U2430">
        <v>1.0656600000000001</v>
      </c>
      <c r="V2430">
        <v>0</v>
      </c>
      <c r="W2430">
        <v>7699.57</v>
      </c>
    </row>
    <row r="2431" spans="1:23" ht="15.75" customHeight="1" x14ac:dyDescent="0.2">
      <c r="A2431" s="6">
        <v>2418</v>
      </c>
      <c r="B2431" s="6">
        <v>0.39274700000000001</v>
      </c>
      <c r="C2431" s="6">
        <v>24527.8</v>
      </c>
      <c r="D2431" s="6">
        <v>0.54860299999999995</v>
      </c>
      <c r="E2431" s="6">
        <v>17520.8</v>
      </c>
      <c r="F2431" s="6">
        <v>0.22786500000000001</v>
      </c>
      <c r="G2431" s="6">
        <v>2902.61</v>
      </c>
      <c r="H2431" s="6">
        <v>9.6948500000000007E-2</v>
      </c>
      <c r="I2431" s="6">
        <v>23045.7</v>
      </c>
      <c r="J2431" s="6">
        <v>0.72779199999999999</v>
      </c>
      <c r="K2431" s="6">
        <v>19023</v>
      </c>
      <c r="L2431" s="6">
        <v>23045.7</v>
      </c>
      <c r="M2431" s="6">
        <v>36707.599999999999</v>
      </c>
      <c r="N2431" s="6">
        <v>0.68584699999999998</v>
      </c>
      <c r="O2431" s="6">
        <v>3292.39</v>
      </c>
      <c r="P2431" s="6">
        <v>30287.1</v>
      </c>
      <c r="Q2431" s="6">
        <v>0.31575799999999998</v>
      </c>
      <c r="R2431" s="114">
        <v>1904.94</v>
      </c>
      <c r="S2431" s="114">
        <v>0</v>
      </c>
      <c r="T2431" s="114">
        <v>38234.800000000003</v>
      </c>
      <c r="U2431">
        <v>0.29519299999999998</v>
      </c>
      <c r="V2431">
        <v>0</v>
      </c>
      <c r="W2431">
        <v>15209.4</v>
      </c>
    </row>
    <row r="2432" spans="1:23" ht="15.75" customHeight="1" x14ac:dyDescent="0.2">
      <c r="A2432" s="6">
        <v>2419</v>
      </c>
      <c r="B2432" s="6">
        <v>0</v>
      </c>
      <c r="C2432" s="6">
        <v>24456.1</v>
      </c>
      <c r="D2432" s="6">
        <v>0</v>
      </c>
      <c r="E2432" s="6">
        <v>2327.1799999999998</v>
      </c>
      <c r="F2432" s="6">
        <v>0</v>
      </c>
      <c r="G2432" s="6">
        <v>13041.7</v>
      </c>
      <c r="H2432" s="6">
        <v>0</v>
      </c>
      <c r="I2432" s="6">
        <v>27066.3</v>
      </c>
      <c r="J2432" s="6">
        <v>3.4910200000000002E-2</v>
      </c>
      <c r="K2432" s="6">
        <v>28540.7</v>
      </c>
      <c r="L2432" s="6">
        <v>27066.3</v>
      </c>
      <c r="M2432" s="6">
        <v>31350.5</v>
      </c>
      <c r="N2432" s="6">
        <v>3.4154700000000003E-2</v>
      </c>
      <c r="O2432" s="6">
        <v>1752.07</v>
      </c>
      <c r="P2432" s="6">
        <v>26844.799999999999</v>
      </c>
      <c r="Q2432" s="6">
        <v>4.27067E-2</v>
      </c>
      <c r="R2432" s="114">
        <v>2665.86</v>
      </c>
      <c r="S2432" s="114">
        <v>2465.19</v>
      </c>
      <c r="T2432" s="114">
        <v>40053.4</v>
      </c>
      <c r="U2432">
        <v>1.8225100000000001E-2</v>
      </c>
      <c r="V2432">
        <v>0</v>
      </c>
      <c r="W2432">
        <v>16123.4</v>
      </c>
    </row>
    <row r="2433" spans="1:23" ht="15.75" customHeight="1" x14ac:dyDescent="0.2">
      <c r="A2433" s="6">
        <v>2420</v>
      </c>
      <c r="B2433" s="6">
        <v>0</v>
      </c>
      <c r="C2433" s="6">
        <v>19082.099999999999</v>
      </c>
      <c r="D2433" s="6">
        <v>0</v>
      </c>
      <c r="E2433" s="6">
        <v>0</v>
      </c>
      <c r="F2433" s="6">
        <v>0</v>
      </c>
      <c r="G2433" s="6">
        <v>18296.400000000001</v>
      </c>
      <c r="H2433" s="6">
        <v>0</v>
      </c>
      <c r="I2433" s="6">
        <v>28560.2</v>
      </c>
      <c r="J2433" s="6">
        <v>0</v>
      </c>
      <c r="K2433" s="6">
        <v>18790.7</v>
      </c>
      <c r="L2433" s="6">
        <v>28560.2</v>
      </c>
      <c r="M2433" s="6">
        <v>32635.9</v>
      </c>
      <c r="N2433" s="6">
        <v>0</v>
      </c>
      <c r="O2433" s="6">
        <v>3276.9</v>
      </c>
      <c r="P2433" s="6">
        <v>32391.5</v>
      </c>
      <c r="Q2433" s="6">
        <v>0</v>
      </c>
      <c r="R2433" s="114">
        <v>2524.58</v>
      </c>
      <c r="S2433" s="114">
        <v>11043.6</v>
      </c>
      <c r="T2433" s="114">
        <v>38422.800000000003</v>
      </c>
      <c r="U2433">
        <v>0</v>
      </c>
      <c r="V2433">
        <v>0</v>
      </c>
      <c r="W2433">
        <v>12841.1</v>
      </c>
    </row>
    <row r="2434" spans="1:23" ht="15.75" customHeight="1" x14ac:dyDescent="0.2">
      <c r="A2434" s="6">
        <v>2421</v>
      </c>
      <c r="B2434" s="6">
        <v>0</v>
      </c>
      <c r="C2434" s="6">
        <v>30492.1</v>
      </c>
      <c r="D2434" s="6">
        <v>0</v>
      </c>
      <c r="E2434" s="6">
        <v>0</v>
      </c>
      <c r="F2434" s="6">
        <v>0</v>
      </c>
      <c r="G2434" s="6">
        <v>14011.4</v>
      </c>
      <c r="H2434" s="6">
        <v>0</v>
      </c>
      <c r="I2434" s="6">
        <v>9801.7199999999993</v>
      </c>
      <c r="J2434" s="6">
        <v>0</v>
      </c>
      <c r="K2434" s="6">
        <v>26854.7</v>
      </c>
      <c r="L2434" s="6">
        <v>9801.7199999999993</v>
      </c>
      <c r="M2434" s="6">
        <v>20576.2</v>
      </c>
      <c r="N2434" s="6">
        <v>0</v>
      </c>
      <c r="O2434" s="6">
        <v>5329.43</v>
      </c>
      <c r="P2434" s="6">
        <v>29209.9</v>
      </c>
      <c r="Q2434" s="6">
        <v>0</v>
      </c>
      <c r="R2434" s="114">
        <v>2372.86</v>
      </c>
      <c r="S2434" s="114">
        <v>11272.4</v>
      </c>
      <c r="T2434" s="114">
        <v>39030.9</v>
      </c>
      <c r="U2434">
        <v>0</v>
      </c>
      <c r="V2434">
        <v>0</v>
      </c>
      <c r="W2434">
        <v>9488.8799999999992</v>
      </c>
    </row>
    <row r="2435" spans="1:23" ht="15.75" customHeight="1" x14ac:dyDescent="0.2">
      <c r="A2435" s="6">
        <v>2422</v>
      </c>
      <c r="B2435" s="6">
        <v>0</v>
      </c>
      <c r="C2435" s="6">
        <v>28968.9</v>
      </c>
      <c r="D2435" s="6">
        <v>0</v>
      </c>
      <c r="E2435" s="6">
        <v>0</v>
      </c>
      <c r="F2435" s="6">
        <v>0</v>
      </c>
      <c r="G2435" s="6">
        <v>22356.1</v>
      </c>
      <c r="H2435" s="6">
        <v>0</v>
      </c>
      <c r="I2435" s="6">
        <v>19447</v>
      </c>
      <c r="J2435" s="6">
        <v>0</v>
      </c>
      <c r="K2435" s="6">
        <v>33845.4</v>
      </c>
      <c r="L2435" s="6">
        <v>19447</v>
      </c>
      <c r="M2435" s="6">
        <v>17106.8</v>
      </c>
      <c r="N2435" s="6">
        <v>0</v>
      </c>
      <c r="O2435" s="6">
        <v>2578.91</v>
      </c>
      <c r="P2435" s="6">
        <v>24194.799999999999</v>
      </c>
      <c r="Q2435" s="6">
        <v>0</v>
      </c>
      <c r="R2435" s="114">
        <v>4383.22</v>
      </c>
      <c r="S2435" s="114">
        <v>12295.7</v>
      </c>
      <c r="T2435" s="114">
        <v>38879.5</v>
      </c>
      <c r="U2435">
        <v>0</v>
      </c>
      <c r="V2435">
        <v>761.17499999999995</v>
      </c>
      <c r="W2435">
        <v>3438.19</v>
      </c>
    </row>
    <row r="2436" spans="1:23" ht="15.75" customHeight="1" x14ac:dyDescent="0.2">
      <c r="A2436" s="6">
        <v>2423</v>
      </c>
      <c r="B2436" s="6">
        <v>0</v>
      </c>
      <c r="C2436" s="6">
        <v>28001</v>
      </c>
      <c r="D2436" s="6">
        <v>0</v>
      </c>
      <c r="E2436" s="6">
        <v>0</v>
      </c>
      <c r="F2436" s="6">
        <v>0</v>
      </c>
      <c r="G2436" s="6">
        <v>6248.75</v>
      </c>
      <c r="H2436" s="6">
        <v>0</v>
      </c>
      <c r="I2436" s="6">
        <v>14102.5</v>
      </c>
      <c r="J2436" s="6">
        <v>0</v>
      </c>
      <c r="K2436" s="6">
        <v>36482.6</v>
      </c>
      <c r="L2436" s="6">
        <v>14102.5</v>
      </c>
      <c r="M2436" s="6">
        <v>18145.7</v>
      </c>
      <c r="N2436" s="6">
        <v>0</v>
      </c>
      <c r="O2436" s="6">
        <v>0</v>
      </c>
      <c r="P2436" s="6">
        <v>25122.400000000001</v>
      </c>
      <c r="Q2436" s="6">
        <v>0</v>
      </c>
      <c r="R2436" s="114">
        <v>4419.17</v>
      </c>
      <c r="S2436" s="114">
        <v>5102.97</v>
      </c>
      <c r="T2436" s="114">
        <v>39125.9</v>
      </c>
      <c r="U2436">
        <v>0</v>
      </c>
      <c r="V2436">
        <v>0</v>
      </c>
      <c r="W2436">
        <v>945.22299999999996</v>
      </c>
    </row>
    <row r="2437" spans="1:23" ht="15.75" customHeight="1" x14ac:dyDescent="0.2">
      <c r="A2437" s="6">
        <v>2424</v>
      </c>
      <c r="B2437" s="6">
        <v>0</v>
      </c>
      <c r="C2437" s="6">
        <v>27628.6</v>
      </c>
      <c r="D2437" s="6">
        <v>0</v>
      </c>
      <c r="E2437" s="6">
        <v>10461.299999999999</v>
      </c>
      <c r="F2437" s="6">
        <v>0</v>
      </c>
      <c r="G2437" s="6">
        <v>1821.67</v>
      </c>
      <c r="H2437" s="6">
        <v>0</v>
      </c>
      <c r="I2437" s="6">
        <v>7194.15</v>
      </c>
      <c r="J2437" s="6">
        <v>0</v>
      </c>
      <c r="K2437" s="6">
        <v>37006.6</v>
      </c>
      <c r="L2437" s="6">
        <v>7194.15</v>
      </c>
      <c r="M2437" s="6">
        <v>15781.2</v>
      </c>
      <c r="N2437" s="6">
        <v>0</v>
      </c>
      <c r="O2437" s="6">
        <v>0</v>
      </c>
      <c r="P2437" s="6">
        <v>27238.1</v>
      </c>
      <c r="Q2437" s="6">
        <v>0</v>
      </c>
      <c r="R2437" s="114">
        <v>6078.55</v>
      </c>
      <c r="S2437" s="114">
        <v>2772.12</v>
      </c>
      <c r="T2437" s="114">
        <v>39446.5</v>
      </c>
      <c r="U2437">
        <v>0</v>
      </c>
      <c r="V2437">
        <v>0</v>
      </c>
      <c r="W2437">
        <v>0</v>
      </c>
    </row>
    <row r="2438" spans="1:23" ht="15.75" customHeight="1" x14ac:dyDescent="0.2">
      <c r="A2438" s="6">
        <v>2425</v>
      </c>
      <c r="B2438" s="6">
        <v>0</v>
      </c>
      <c r="C2438" s="6">
        <v>26610.2</v>
      </c>
      <c r="D2438" s="6">
        <v>0</v>
      </c>
      <c r="E2438" s="6">
        <v>34767.199999999997</v>
      </c>
      <c r="F2438" s="6">
        <v>0</v>
      </c>
      <c r="G2438" s="6">
        <v>0</v>
      </c>
      <c r="H2438" s="6">
        <v>0</v>
      </c>
      <c r="I2438" s="6">
        <v>8844.9599999999991</v>
      </c>
      <c r="J2438" s="6">
        <v>0</v>
      </c>
      <c r="K2438" s="6">
        <v>37243.9</v>
      </c>
      <c r="L2438" s="6">
        <v>8844.9599999999991</v>
      </c>
      <c r="M2438" s="6">
        <v>17219.5</v>
      </c>
      <c r="N2438" s="6">
        <v>0</v>
      </c>
      <c r="O2438" s="6">
        <v>0</v>
      </c>
      <c r="P2438" s="6">
        <v>27037.4</v>
      </c>
      <c r="Q2438" s="6">
        <v>0</v>
      </c>
      <c r="R2438" s="114">
        <v>7999.64</v>
      </c>
      <c r="S2438" s="114">
        <v>3526.77</v>
      </c>
      <c r="T2438" s="114">
        <v>39413.5</v>
      </c>
      <c r="U2438">
        <v>0</v>
      </c>
      <c r="V2438">
        <v>428.72399999999999</v>
      </c>
      <c r="W2438">
        <v>0</v>
      </c>
    </row>
    <row r="2439" spans="1:23" ht="15.75" customHeight="1" x14ac:dyDescent="0.2">
      <c r="A2439" s="6">
        <v>2426</v>
      </c>
      <c r="B2439" s="6">
        <v>0</v>
      </c>
      <c r="C2439" s="6">
        <v>23517.1</v>
      </c>
      <c r="D2439" s="6">
        <v>0</v>
      </c>
      <c r="E2439" s="6">
        <v>36926.699999999997</v>
      </c>
      <c r="F2439" s="6">
        <v>0</v>
      </c>
      <c r="G2439" s="6">
        <v>1463.48</v>
      </c>
      <c r="H2439" s="6">
        <v>0</v>
      </c>
      <c r="I2439" s="6">
        <v>1389.5</v>
      </c>
      <c r="J2439" s="6">
        <v>0</v>
      </c>
      <c r="K2439" s="6">
        <v>35311.599999999999</v>
      </c>
      <c r="L2439" s="6">
        <v>1389.5</v>
      </c>
      <c r="M2439" s="6">
        <v>34582.5</v>
      </c>
      <c r="N2439" s="6">
        <v>0</v>
      </c>
      <c r="O2439" s="6">
        <v>0</v>
      </c>
      <c r="P2439" s="6">
        <v>19770.099999999999</v>
      </c>
      <c r="Q2439" s="6">
        <v>0</v>
      </c>
      <c r="R2439" s="114">
        <v>6678.82</v>
      </c>
      <c r="S2439" s="114">
        <v>6149.26</v>
      </c>
      <c r="T2439" s="114">
        <v>38136.199999999997</v>
      </c>
      <c r="U2439">
        <v>0</v>
      </c>
      <c r="V2439">
        <v>0</v>
      </c>
      <c r="W2439">
        <v>0</v>
      </c>
    </row>
    <row r="2440" spans="1:23" ht="15.75" customHeight="1" x14ac:dyDescent="0.2">
      <c r="A2440" s="6">
        <v>2427</v>
      </c>
      <c r="B2440" s="6">
        <v>0</v>
      </c>
      <c r="C2440" s="6">
        <v>21726.6</v>
      </c>
      <c r="D2440" s="6">
        <v>0</v>
      </c>
      <c r="E2440" s="6">
        <v>31990</v>
      </c>
      <c r="F2440" s="6">
        <v>0</v>
      </c>
      <c r="G2440" s="6">
        <v>8098.31</v>
      </c>
      <c r="H2440" s="6">
        <v>0</v>
      </c>
      <c r="I2440" s="6">
        <v>4947.67</v>
      </c>
      <c r="J2440" s="6">
        <v>0</v>
      </c>
      <c r="K2440" s="6">
        <v>33933.599999999999</v>
      </c>
      <c r="L2440" s="6">
        <v>4947.67</v>
      </c>
      <c r="M2440" s="6">
        <v>16146.6</v>
      </c>
      <c r="N2440" s="6">
        <v>0</v>
      </c>
      <c r="O2440" s="6">
        <v>0</v>
      </c>
      <c r="P2440" s="6">
        <v>19752.599999999999</v>
      </c>
      <c r="Q2440" s="6">
        <v>0</v>
      </c>
      <c r="R2440" s="114">
        <v>7017.15</v>
      </c>
      <c r="S2440" s="114">
        <v>10711</v>
      </c>
      <c r="T2440" s="114">
        <v>34225.300000000003</v>
      </c>
      <c r="U2440">
        <v>0</v>
      </c>
      <c r="V2440">
        <v>0</v>
      </c>
      <c r="W2440">
        <v>0</v>
      </c>
    </row>
    <row r="2441" spans="1:23" ht="15.75" customHeight="1" x14ac:dyDescent="0.2">
      <c r="A2441" s="6">
        <v>2428</v>
      </c>
      <c r="B2441" s="6">
        <v>0</v>
      </c>
      <c r="C2441" s="6">
        <v>27767.9</v>
      </c>
      <c r="D2441" s="6">
        <v>0</v>
      </c>
      <c r="E2441" s="6">
        <v>25576.6</v>
      </c>
      <c r="F2441" s="6">
        <v>0</v>
      </c>
      <c r="G2441" s="6">
        <v>5140.57</v>
      </c>
      <c r="H2441" s="6">
        <v>0</v>
      </c>
      <c r="I2441" s="6">
        <v>0</v>
      </c>
      <c r="J2441" s="6">
        <v>0</v>
      </c>
      <c r="K2441" s="6">
        <v>32229.4</v>
      </c>
      <c r="L2441" s="6">
        <v>0</v>
      </c>
      <c r="M2441" s="6">
        <v>23668.3</v>
      </c>
      <c r="N2441" s="6">
        <v>0</v>
      </c>
      <c r="O2441" s="6">
        <v>1228.99</v>
      </c>
      <c r="P2441" s="6">
        <v>11681.3</v>
      </c>
      <c r="Q2441" s="6">
        <v>0</v>
      </c>
      <c r="R2441" s="114">
        <v>11231</v>
      </c>
      <c r="S2441" s="114">
        <v>14527.9</v>
      </c>
      <c r="T2441" s="114">
        <v>31330.1</v>
      </c>
      <c r="U2441">
        <v>0</v>
      </c>
      <c r="V2441">
        <v>0</v>
      </c>
      <c r="W2441">
        <v>0</v>
      </c>
    </row>
    <row r="2442" spans="1:23" ht="15.75" customHeight="1" x14ac:dyDescent="0.2">
      <c r="A2442" s="6">
        <v>2429</v>
      </c>
      <c r="B2442" s="6">
        <v>0</v>
      </c>
      <c r="C2442" s="6">
        <v>31431.599999999999</v>
      </c>
      <c r="D2442" s="6">
        <v>0</v>
      </c>
      <c r="E2442" s="6">
        <v>34184.199999999997</v>
      </c>
      <c r="F2442" s="6">
        <v>0</v>
      </c>
      <c r="G2442" s="6">
        <v>5693.86</v>
      </c>
      <c r="H2442" s="6">
        <v>0</v>
      </c>
      <c r="I2442" s="6">
        <v>2781.71</v>
      </c>
      <c r="J2442" s="6">
        <v>0</v>
      </c>
      <c r="K2442" s="6">
        <v>37346.5</v>
      </c>
      <c r="L2442" s="6">
        <v>2781.71</v>
      </c>
      <c r="M2442" s="6">
        <v>2878.17</v>
      </c>
      <c r="N2442" s="6">
        <v>0</v>
      </c>
      <c r="O2442" s="6">
        <v>5078.46</v>
      </c>
      <c r="P2442" s="6">
        <v>9992.77</v>
      </c>
      <c r="Q2442" s="6">
        <v>0</v>
      </c>
      <c r="R2442" s="114">
        <v>15071.4</v>
      </c>
      <c r="S2442" s="114">
        <v>7049.46</v>
      </c>
      <c r="T2442" s="114">
        <v>15894.8</v>
      </c>
      <c r="U2442">
        <v>0</v>
      </c>
      <c r="V2442">
        <v>0</v>
      </c>
      <c r="W2442">
        <v>1504.78</v>
      </c>
    </row>
    <row r="2443" spans="1:23" ht="15.75" customHeight="1" x14ac:dyDescent="0.2">
      <c r="A2443" s="6">
        <v>2430</v>
      </c>
      <c r="B2443" s="6">
        <v>0</v>
      </c>
      <c r="C2443" s="6">
        <v>34650</v>
      </c>
      <c r="D2443" s="6">
        <v>0</v>
      </c>
      <c r="E2443" s="6">
        <v>28608.799999999999</v>
      </c>
      <c r="F2443" s="6">
        <v>7.23269E-2</v>
      </c>
      <c r="G2443" s="6">
        <v>2901.18</v>
      </c>
      <c r="H2443" s="6">
        <v>0</v>
      </c>
      <c r="I2443" s="6">
        <v>0</v>
      </c>
      <c r="J2443" s="6">
        <v>0</v>
      </c>
      <c r="K2443" s="6">
        <v>37747.300000000003</v>
      </c>
      <c r="L2443" s="6">
        <v>0</v>
      </c>
      <c r="M2443" s="6">
        <v>14807.7</v>
      </c>
      <c r="N2443" s="6">
        <v>0</v>
      </c>
      <c r="O2443" s="6">
        <v>4132.75</v>
      </c>
      <c r="P2443" s="6">
        <v>11657.1</v>
      </c>
      <c r="Q2443" s="6">
        <v>0</v>
      </c>
      <c r="R2443" s="114">
        <v>18944.400000000001</v>
      </c>
      <c r="S2443" s="114">
        <v>2771.89</v>
      </c>
      <c r="T2443" s="114">
        <v>5646.03</v>
      </c>
      <c r="U2443">
        <v>0</v>
      </c>
      <c r="V2443">
        <v>0</v>
      </c>
      <c r="W2443">
        <v>4311.6499999999996</v>
      </c>
    </row>
    <row r="2444" spans="1:23" ht="15.75" customHeight="1" x14ac:dyDescent="0.2">
      <c r="A2444" s="6">
        <v>2431</v>
      </c>
      <c r="B2444" s="6">
        <v>0.40176000000000001</v>
      </c>
      <c r="C2444" s="6">
        <v>36734.9</v>
      </c>
      <c r="D2444" s="6">
        <v>0.390239</v>
      </c>
      <c r="E2444" s="6">
        <v>23394.1</v>
      </c>
      <c r="F2444" s="6">
        <v>0.80600499999999997</v>
      </c>
      <c r="G2444" s="6">
        <v>2810.31</v>
      </c>
      <c r="H2444" s="6">
        <v>2.44037E-2</v>
      </c>
      <c r="I2444" s="6">
        <v>23579</v>
      </c>
      <c r="J2444" s="6">
        <v>0.234067</v>
      </c>
      <c r="K2444" s="6">
        <v>26098</v>
      </c>
      <c r="L2444" s="6">
        <v>23579</v>
      </c>
      <c r="M2444" s="6">
        <v>0</v>
      </c>
      <c r="N2444" s="6">
        <v>0.27244600000000002</v>
      </c>
      <c r="O2444" s="6">
        <v>3043.54</v>
      </c>
      <c r="P2444" s="6">
        <v>11729.5</v>
      </c>
      <c r="Q2444" s="6">
        <v>0.28678700000000001</v>
      </c>
      <c r="R2444" s="114">
        <v>19928.5</v>
      </c>
      <c r="S2444" s="114">
        <v>1739.1</v>
      </c>
      <c r="T2444" s="114">
        <v>15743.7</v>
      </c>
      <c r="U2444">
        <v>2.1627400000000001E-2</v>
      </c>
      <c r="V2444">
        <v>0</v>
      </c>
      <c r="W2444">
        <v>1463.86</v>
      </c>
    </row>
    <row r="2445" spans="1:23" ht="15.75" customHeight="1" x14ac:dyDescent="0.2">
      <c r="A2445" s="6">
        <v>2432</v>
      </c>
      <c r="B2445" s="6">
        <v>1.4060699999999999</v>
      </c>
      <c r="C2445" s="6">
        <v>36191.199999999997</v>
      </c>
      <c r="D2445" s="6">
        <v>1.5346200000000001</v>
      </c>
      <c r="E2445" s="6">
        <v>29324.5</v>
      </c>
      <c r="F2445" s="6">
        <v>1.96109</v>
      </c>
      <c r="G2445" s="6">
        <v>1945.77</v>
      </c>
      <c r="H2445" s="6">
        <v>0.78837500000000005</v>
      </c>
      <c r="I2445" s="6">
        <v>7197.46</v>
      </c>
      <c r="J2445" s="6">
        <v>1.2254499999999999</v>
      </c>
      <c r="K2445" s="6">
        <v>25057.200000000001</v>
      </c>
      <c r="L2445" s="6">
        <v>7197.46</v>
      </c>
      <c r="M2445" s="6">
        <v>4761.4399999999996</v>
      </c>
      <c r="N2445" s="6">
        <v>1.2553399999999999</v>
      </c>
      <c r="O2445" s="6">
        <v>5048.5200000000004</v>
      </c>
      <c r="P2445" s="6">
        <v>8763.8799999999992</v>
      </c>
      <c r="Q2445" s="6">
        <v>1.1899900000000001</v>
      </c>
      <c r="R2445" s="114">
        <v>25396.799999999999</v>
      </c>
      <c r="S2445" s="114">
        <v>601.48299999999995</v>
      </c>
      <c r="T2445" s="114">
        <v>672.91399999999999</v>
      </c>
      <c r="U2445">
        <v>0.707403</v>
      </c>
      <c r="V2445">
        <v>581.28700000000003</v>
      </c>
      <c r="W2445">
        <v>790.86900000000003</v>
      </c>
    </row>
    <row r="2446" spans="1:23" ht="15.75" customHeight="1" x14ac:dyDescent="0.2">
      <c r="A2446" s="6">
        <v>2433</v>
      </c>
      <c r="B2446" s="6">
        <v>2.2437299999999998</v>
      </c>
      <c r="C2446" s="6">
        <v>32828.6</v>
      </c>
      <c r="D2446" s="6">
        <v>2.6933699999999998</v>
      </c>
      <c r="E2446" s="6">
        <v>33115.9</v>
      </c>
      <c r="F2446" s="6">
        <v>3.0119799999999999</v>
      </c>
      <c r="G2446" s="6">
        <v>475.75200000000001</v>
      </c>
      <c r="H2446" s="6">
        <v>0.56350100000000003</v>
      </c>
      <c r="I2446" s="6">
        <v>1913.31</v>
      </c>
      <c r="J2446" s="6">
        <v>2.34131</v>
      </c>
      <c r="K2446" s="6">
        <v>21163.9</v>
      </c>
      <c r="L2446" s="6">
        <v>1913.31</v>
      </c>
      <c r="M2446" s="6">
        <v>16044.8</v>
      </c>
      <c r="N2446" s="6">
        <v>2.3307199999999999</v>
      </c>
      <c r="O2446" s="6">
        <v>7184.71</v>
      </c>
      <c r="P2446" s="6">
        <v>12672.8</v>
      </c>
      <c r="Q2446" s="6">
        <v>2.2167599999999998</v>
      </c>
      <c r="R2446" s="114">
        <v>26539.9</v>
      </c>
      <c r="S2446" s="114">
        <v>0</v>
      </c>
      <c r="T2446" s="114">
        <v>0</v>
      </c>
      <c r="U2446">
        <v>1.60778</v>
      </c>
      <c r="V2446">
        <v>0</v>
      </c>
      <c r="W2446">
        <v>4336.22</v>
      </c>
    </row>
    <row r="2447" spans="1:23" ht="15.75" customHeight="1" x14ac:dyDescent="0.2">
      <c r="A2447" s="6">
        <v>2434</v>
      </c>
      <c r="B2447" s="6">
        <v>2.9238599999999999</v>
      </c>
      <c r="C2447" s="6">
        <v>29812.2</v>
      </c>
      <c r="D2447" s="6">
        <v>3.6191599999999999</v>
      </c>
      <c r="E2447" s="6">
        <v>33654.6</v>
      </c>
      <c r="F2447" s="6">
        <v>3.7968299999999999</v>
      </c>
      <c r="G2447" s="6">
        <v>0</v>
      </c>
      <c r="H2447" s="6">
        <v>1.23726</v>
      </c>
      <c r="I2447" s="6">
        <v>2951.12</v>
      </c>
      <c r="J2447" s="6">
        <v>3.2036099999999998</v>
      </c>
      <c r="K2447" s="6">
        <v>24106.400000000001</v>
      </c>
      <c r="L2447" s="6">
        <v>2951.12</v>
      </c>
      <c r="M2447" s="6">
        <v>18636.099999999999</v>
      </c>
      <c r="N2447" s="6">
        <v>3.15388</v>
      </c>
      <c r="O2447" s="6">
        <v>8739.7999999999993</v>
      </c>
      <c r="P2447" s="6">
        <v>12404.6</v>
      </c>
      <c r="Q2447" s="6">
        <v>3.0552899999999998</v>
      </c>
      <c r="R2447" s="114">
        <v>28998.799999999999</v>
      </c>
      <c r="S2447" s="114">
        <v>0</v>
      </c>
      <c r="T2447" s="114">
        <v>0</v>
      </c>
      <c r="U2447">
        <v>2.45587</v>
      </c>
      <c r="V2447">
        <v>0</v>
      </c>
      <c r="W2447">
        <v>3809.76</v>
      </c>
    </row>
    <row r="2448" spans="1:23" ht="15.75" customHeight="1" x14ac:dyDescent="0.2">
      <c r="A2448" s="6">
        <v>2435</v>
      </c>
      <c r="B2448" s="6">
        <v>3.5075400000000001</v>
      </c>
      <c r="C2448" s="6">
        <v>23789.1</v>
      </c>
      <c r="D2448" s="6">
        <v>4.2412099999999997</v>
      </c>
      <c r="E2448" s="6">
        <v>38359.199999999997</v>
      </c>
      <c r="F2448" s="6">
        <v>4.2756499999999997</v>
      </c>
      <c r="G2448" s="6">
        <v>0</v>
      </c>
      <c r="H2448" s="6">
        <v>1.4983599999999999</v>
      </c>
      <c r="I2448" s="6">
        <v>0</v>
      </c>
      <c r="J2448" s="6">
        <v>3.8127200000000001</v>
      </c>
      <c r="K2448" s="6">
        <v>11635.7</v>
      </c>
      <c r="L2448" s="6">
        <v>0</v>
      </c>
      <c r="M2448" s="6">
        <v>7978.95</v>
      </c>
      <c r="N2448" s="6">
        <v>3.7119200000000001</v>
      </c>
      <c r="O2448" s="6">
        <v>7339.16</v>
      </c>
      <c r="P2448" s="6">
        <v>18628.400000000001</v>
      </c>
      <c r="Q2448" s="6">
        <v>2.9516300000000002</v>
      </c>
      <c r="R2448" s="114">
        <v>34528.699999999997</v>
      </c>
      <c r="S2448" s="114">
        <v>0</v>
      </c>
      <c r="T2448" s="114">
        <v>0</v>
      </c>
      <c r="U2448">
        <v>3.9290099999999999</v>
      </c>
      <c r="V2448">
        <v>0</v>
      </c>
      <c r="W2448">
        <v>4119.7299999999996</v>
      </c>
    </row>
    <row r="2449" spans="1:23" ht="15.75" customHeight="1" x14ac:dyDescent="0.2">
      <c r="A2449" s="6">
        <v>2436</v>
      </c>
      <c r="B2449" s="6">
        <v>3.7803200000000001</v>
      </c>
      <c r="C2449" s="6">
        <v>23217.5</v>
      </c>
      <c r="D2449" s="6">
        <v>4.0281700000000003</v>
      </c>
      <c r="E2449" s="6">
        <v>33472.6</v>
      </c>
      <c r="F2449" s="6">
        <v>3.50651</v>
      </c>
      <c r="G2449" s="6">
        <v>0</v>
      </c>
      <c r="H2449" s="6">
        <v>1.71783</v>
      </c>
      <c r="I2449" s="6">
        <v>990.15800000000002</v>
      </c>
      <c r="J2449" s="6">
        <v>4.1054000000000004</v>
      </c>
      <c r="K2449" s="6">
        <v>30573.4</v>
      </c>
      <c r="L2449" s="6">
        <v>990.15800000000002</v>
      </c>
      <c r="M2449" s="6">
        <v>10276.700000000001</v>
      </c>
      <c r="N2449" s="6">
        <v>4.00481</v>
      </c>
      <c r="O2449" s="6">
        <v>13636.5</v>
      </c>
      <c r="P2449" s="6">
        <v>9694.18</v>
      </c>
      <c r="Q2449" s="6">
        <v>3.7719299999999998</v>
      </c>
      <c r="R2449" s="114">
        <v>37430.400000000001</v>
      </c>
      <c r="S2449" s="114">
        <v>0</v>
      </c>
      <c r="T2449" s="114">
        <v>0</v>
      </c>
      <c r="U2449">
        <v>4.2072399999999996</v>
      </c>
      <c r="V2449">
        <v>0</v>
      </c>
      <c r="W2449">
        <v>2288.02</v>
      </c>
    </row>
    <row r="2450" spans="1:23" ht="15.75" customHeight="1" x14ac:dyDescent="0.2">
      <c r="A2450" s="6">
        <v>2437</v>
      </c>
      <c r="B2450" s="6">
        <v>2.6755200000000001</v>
      </c>
      <c r="C2450" s="6">
        <v>25390.1</v>
      </c>
      <c r="D2450" s="6">
        <v>4.5836399999999999</v>
      </c>
      <c r="E2450" s="6">
        <v>29088.3</v>
      </c>
      <c r="F2450" s="6">
        <v>2.68493</v>
      </c>
      <c r="G2450" s="6">
        <v>0</v>
      </c>
      <c r="H2450" s="6">
        <v>2.2288999999999999</v>
      </c>
      <c r="I2450" s="6">
        <v>1150.5899999999999</v>
      </c>
      <c r="J2450" s="6">
        <v>4.165</v>
      </c>
      <c r="K2450" s="6">
        <v>26406.1</v>
      </c>
      <c r="L2450" s="6">
        <v>1150.5899999999999</v>
      </c>
      <c r="M2450" s="6">
        <v>18196.3</v>
      </c>
      <c r="N2450" s="6">
        <v>4.0479799999999999</v>
      </c>
      <c r="O2450" s="6">
        <v>12440.3</v>
      </c>
      <c r="P2450" s="6">
        <v>7816.25</v>
      </c>
      <c r="Q2450" s="6">
        <v>4.0344899999999999</v>
      </c>
      <c r="R2450" s="114">
        <v>38266.300000000003</v>
      </c>
      <c r="S2450" s="114">
        <v>0</v>
      </c>
      <c r="T2450" s="114">
        <v>0</v>
      </c>
      <c r="U2450">
        <v>3.0250900000000001</v>
      </c>
      <c r="V2450">
        <v>3796.89</v>
      </c>
      <c r="W2450">
        <v>759.851</v>
      </c>
    </row>
    <row r="2451" spans="1:23" ht="15.75" customHeight="1" x14ac:dyDescent="0.2">
      <c r="A2451" s="6">
        <v>2438</v>
      </c>
      <c r="B2451" s="6">
        <v>2.9718900000000001</v>
      </c>
      <c r="C2451" s="6">
        <v>20568.099999999999</v>
      </c>
      <c r="D2451" s="6">
        <v>4.3088699999999998</v>
      </c>
      <c r="E2451" s="6">
        <v>32483.4</v>
      </c>
      <c r="F2451" s="6">
        <v>3.1386599999999998</v>
      </c>
      <c r="G2451" s="6">
        <v>0</v>
      </c>
      <c r="H2451" s="6">
        <v>3.5297999999999998</v>
      </c>
      <c r="I2451" s="6">
        <v>3199.07</v>
      </c>
      <c r="J2451" s="6">
        <v>3.9430299999999998</v>
      </c>
      <c r="K2451" s="6">
        <v>28525.3</v>
      </c>
      <c r="L2451" s="6">
        <v>3199.07</v>
      </c>
      <c r="M2451" s="6">
        <v>16432.2</v>
      </c>
      <c r="N2451" s="6">
        <v>3.8398300000000001</v>
      </c>
      <c r="O2451" s="6">
        <v>15639.3</v>
      </c>
      <c r="P2451" s="6">
        <v>1409.77</v>
      </c>
      <c r="Q2451" s="6">
        <v>3.8461500000000002</v>
      </c>
      <c r="R2451" s="114">
        <v>38270.400000000001</v>
      </c>
      <c r="S2451" s="114">
        <v>0</v>
      </c>
      <c r="T2451" s="114">
        <v>0</v>
      </c>
      <c r="U2451">
        <v>0.91634499999999997</v>
      </c>
      <c r="V2451">
        <v>30390.1</v>
      </c>
      <c r="W2451">
        <v>0</v>
      </c>
    </row>
    <row r="2452" spans="1:23" ht="15.75" customHeight="1" x14ac:dyDescent="0.2">
      <c r="A2452" s="6">
        <v>2439</v>
      </c>
      <c r="B2452" s="6">
        <v>2.4346899999999998</v>
      </c>
      <c r="C2452" s="6">
        <v>25380.9</v>
      </c>
      <c r="D2452" s="6">
        <v>3.7346900000000001</v>
      </c>
      <c r="E2452" s="6">
        <v>32595.200000000001</v>
      </c>
      <c r="F2452" s="6">
        <v>2.6787399999999999</v>
      </c>
      <c r="G2452" s="6">
        <v>0</v>
      </c>
      <c r="H2452" s="6">
        <v>3.1412399999999998</v>
      </c>
      <c r="I2452" s="6">
        <v>3023.09</v>
      </c>
      <c r="J2452" s="6">
        <v>3.5009100000000002</v>
      </c>
      <c r="K2452" s="6">
        <v>28485.5</v>
      </c>
      <c r="L2452" s="6">
        <v>3023.09</v>
      </c>
      <c r="M2452" s="6">
        <v>16571.900000000001</v>
      </c>
      <c r="N2452" s="6">
        <v>3.39398</v>
      </c>
      <c r="O2452" s="6">
        <v>10945.5</v>
      </c>
      <c r="P2452" s="6">
        <v>3211.67</v>
      </c>
      <c r="Q2452" s="6">
        <v>3.3952800000000001</v>
      </c>
      <c r="R2452" s="114">
        <v>39059.800000000003</v>
      </c>
      <c r="S2452" s="114">
        <v>0</v>
      </c>
      <c r="T2452" s="114">
        <v>0</v>
      </c>
      <c r="U2452">
        <v>0.81891599999999998</v>
      </c>
      <c r="V2452">
        <v>39585.1</v>
      </c>
      <c r="W2452">
        <v>878.84699999999998</v>
      </c>
    </row>
    <row r="2453" spans="1:23" ht="15.75" customHeight="1" x14ac:dyDescent="0.2">
      <c r="A2453" s="6">
        <v>2440</v>
      </c>
      <c r="B2453" s="6">
        <v>1.6431899999999999</v>
      </c>
      <c r="C2453" s="6">
        <v>25952.799999999999</v>
      </c>
      <c r="D2453" s="6">
        <v>2.8730699999999998</v>
      </c>
      <c r="E2453" s="6">
        <v>33145.5</v>
      </c>
      <c r="F2453" s="6">
        <v>1.9041399999999999</v>
      </c>
      <c r="G2453" s="6">
        <v>0</v>
      </c>
      <c r="H2453" s="6">
        <v>2.50325</v>
      </c>
      <c r="I2453" s="6">
        <v>444.15100000000001</v>
      </c>
      <c r="J2453" s="6">
        <v>2.80342</v>
      </c>
      <c r="K2453" s="6">
        <v>39879</v>
      </c>
      <c r="L2453" s="6">
        <v>444.15100000000001</v>
      </c>
      <c r="M2453" s="6">
        <v>24673.5</v>
      </c>
      <c r="N2453" s="6">
        <v>2.6964899999999998</v>
      </c>
      <c r="O2453" s="6">
        <v>12502.8</v>
      </c>
      <c r="P2453" s="6">
        <v>2046.75</v>
      </c>
      <c r="Q2453" s="6">
        <v>2.6989200000000002</v>
      </c>
      <c r="R2453" s="114">
        <v>37629.199999999997</v>
      </c>
      <c r="S2453" s="114">
        <v>0</v>
      </c>
      <c r="T2453" s="114">
        <v>676.07600000000002</v>
      </c>
      <c r="U2453">
        <v>0.60401700000000003</v>
      </c>
      <c r="V2453">
        <v>39276</v>
      </c>
      <c r="W2453">
        <v>13627.7</v>
      </c>
    </row>
    <row r="2454" spans="1:23" ht="15.75" customHeight="1" x14ac:dyDescent="0.2">
      <c r="A2454" s="6">
        <v>2441</v>
      </c>
      <c r="B2454" s="6">
        <v>0.747506</v>
      </c>
      <c r="C2454" s="6">
        <v>22292.3</v>
      </c>
      <c r="D2454" s="6">
        <v>1.74665</v>
      </c>
      <c r="E2454" s="6">
        <v>27426.1</v>
      </c>
      <c r="F2454" s="6">
        <v>0.84806800000000004</v>
      </c>
      <c r="G2454" s="6">
        <v>806.48</v>
      </c>
      <c r="H2454" s="6">
        <v>1.2513700000000001</v>
      </c>
      <c r="I2454" s="6">
        <v>4893.33</v>
      </c>
      <c r="J2454" s="6">
        <v>1.8268</v>
      </c>
      <c r="K2454" s="6">
        <v>26167.5</v>
      </c>
      <c r="L2454" s="6">
        <v>4893.33</v>
      </c>
      <c r="M2454" s="6">
        <v>26168.9</v>
      </c>
      <c r="N2454" s="6">
        <v>1.7399500000000001</v>
      </c>
      <c r="O2454" s="6">
        <v>16430.599999999999</v>
      </c>
      <c r="P2454" s="6">
        <v>6146.03</v>
      </c>
      <c r="Q2454" s="6">
        <v>1.76942</v>
      </c>
      <c r="R2454" s="114">
        <v>36035.9</v>
      </c>
      <c r="S2454" s="114">
        <v>430.721</v>
      </c>
      <c r="T2454" s="114">
        <v>13157.4</v>
      </c>
      <c r="U2454">
        <v>0.71915099999999998</v>
      </c>
      <c r="V2454">
        <v>36429.599999999999</v>
      </c>
      <c r="W2454">
        <v>31396.7</v>
      </c>
    </row>
    <row r="2455" spans="1:23" ht="15.75" customHeight="1" x14ac:dyDescent="0.2">
      <c r="A2455" s="6">
        <v>2442</v>
      </c>
      <c r="B2455" s="6">
        <v>0.231492</v>
      </c>
      <c r="C2455" s="6">
        <v>10236.9</v>
      </c>
      <c r="D2455" s="6">
        <v>0.54976899999999995</v>
      </c>
      <c r="E2455" s="6">
        <v>18361.900000000001</v>
      </c>
      <c r="F2455" s="6">
        <v>0.172822</v>
      </c>
      <c r="G2455" s="6">
        <v>1327.56</v>
      </c>
      <c r="H2455" s="6">
        <v>0.62361200000000006</v>
      </c>
      <c r="I2455" s="6">
        <v>4618.4799999999996</v>
      </c>
      <c r="J2455" s="6">
        <v>0.71817600000000004</v>
      </c>
      <c r="K2455" s="6">
        <v>23237.200000000001</v>
      </c>
      <c r="L2455" s="6">
        <v>4618.4799999999996</v>
      </c>
      <c r="M2455" s="6">
        <v>23104.400000000001</v>
      </c>
      <c r="N2455" s="6">
        <v>0.68278399999999995</v>
      </c>
      <c r="O2455" s="6">
        <v>15458</v>
      </c>
      <c r="P2455" s="6">
        <v>0</v>
      </c>
      <c r="Q2455" s="6">
        <v>0.75150099999999997</v>
      </c>
      <c r="R2455" s="114">
        <v>34254.300000000003</v>
      </c>
      <c r="S2455" s="114">
        <v>3944.8</v>
      </c>
      <c r="T2455" s="114">
        <v>36724.800000000003</v>
      </c>
      <c r="U2455">
        <v>0.42431000000000002</v>
      </c>
      <c r="V2455">
        <v>27115.4</v>
      </c>
      <c r="W2455">
        <v>39220.800000000003</v>
      </c>
    </row>
    <row r="2456" spans="1:23" ht="15.75" customHeight="1" x14ac:dyDescent="0.2">
      <c r="A2456" s="6">
        <v>2443</v>
      </c>
      <c r="B2456" s="6">
        <v>0</v>
      </c>
      <c r="C2456" s="6">
        <v>3317.32</v>
      </c>
      <c r="D2456" s="6">
        <v>0</v>
      </c>
      <c r="E2456" s="6">
        <v>10487.4</v>
      </c>
      <c r="F2456" s="6">
        <v>0</v>
      </c>
      <c r="G2456" s="6">
        <v>293.69499999999999</v>
      </c>
      <c r="H2456" s="6">
        <v>3.6484200000000001E-2</v>
      </c>
      <c r="I2456" s="6">
        <v>5426.12</v>
      </c>
      <c r="J2456" s="6">
        <v>3.4847400000000001E-2</v>
      </c>
      <c r="K2456" s="6">
        <v>21439.599999999999</v>
      </c>
      <c r="L2456" s="6">
        <v>5426.12</v>
      </c>
      <c r="M2456" s="6">
        <v>24217.200000000001</v>
      </c>
      <c r="N2456" s="6">
        <v>3.3212100000000001E-2</v>
      </c>
      <c r="O2456" s="6">
        <v>15214.6</v>
      </c>
      <c r="P2456" s="6">
        <v>540.71600000000001</v>
      </c>
      <c r="Q2456" s="6">
        <v>7.3457599999999998E-2</v>
      </c>
      <c r="R2456" s="114">
        <v>9006.0499999999993</v>
      </c>
      <c r="S2456" s="114">
        <v>13785.9</v>
      </c>
      <c r="T2456" s="114">
        <v>40053.4</v>
      </c>
      <c r="U2456">
        <v>3.6887200000000002E-2</v>
      </c>
      <c r="V2456">
        <v>33126.9</v>
      </c>
      <c r="W2456">
        <v>34757.599999999999</v>
      </c>
    </row>
    <row r="2457" spans="1:23" ht="15.75" customHeight="1" x14ac:dyDescent="0.2">
      <c r="A2457" s="6">
        <v>2444</v>
      </c>
      <c r="B2457" s="6">
        <v>0</v>
      </c>
      <c r="C2457" s="6">
        <v>1879.33</v>
      </c>
      <c r="D2457" s="6">
        <v>0</v>
      </c>
      <c r="E2457" s="6">
        <v>7889.35</v>
      </c>
      <c r="F2457" s="6">
        <v>0</v>
      </c>
      <c r="G2457" s="6">
        <v>299.73700000000002</v>
      </c>
      <c r="H2457" s="6">
        <v>0</v>
      </c>
      <c r="I2457" s="6">
        <v>34453</v>
      </c>
      <c r="J2457" s="6">
        <v>0</v>
      </c>
      <c r="K2457" s="6">
        <v>30799.9</v>
      </c>
      <c r="L2457" s="6">
        <v>34453</v>
      </c>
      <c r="M2457" s="6">
        <v>30283.8</v>
      </c>
      <c r="N2457" s="6">
        <v>0</v>
      </c>
      <c r="O2457" s="6">
        <v>17609.7</v>
      </c>
      <c r="P2457" s="6">
        <v>0</v>
      </c>
      <c r="Q2457" s="6">
        <v>0</v>
      </c>
      <c r="R2457" s="114">
        <v>16481.3</v>
      </c>
      <c r="S2457" s="114">
        <v>27730.5</v>
      </c>
      <c r="T2457" s="114">
        <v>40053.4</v>
      </c>
      <c r="U2457">
        <v>0</v>
      </c>
      <c r="V2457">
        <v>17579.400000000001</v>
      </c>
      <c r="W2457">
        <v>29673.599999999999</v>
      </c>
    </row>
    <row r="2458" spans="1:23" ht="15.75" customHeight="1" x14ac:dyDescent="0.2">
      <c r="A2458" s="6">
        <v>2445</v>
      </c>
      <c r="B2458" s="6">
        <v>0</v>
      </c>
      <c r="C2458" s="6">
        <v>492.41</v>
      </c>
      <c r="D2458" s="6">
        <v>0</v>
      </c>
      <c r="E2458" s="6">
        <v>8479.23</v>
      </c>
      <c r="F2458" s="6">
        <v>0</v>
      </c>
      <c r="G2458" s="6">
        <v>2796.16</v>
      </c>
      <c r="H2458" s="6">
        <v>0</v>
      </c>
      <c r="I2458" s="6">
        <v>36248.5</v>
      </c>
      <c r="J2458" s="6">
        <v>0</v>
      </c>
      <c r="K2458" s="6">
        <v>39001.9</v>
      </c>
      <c r="L2458" s="6">
        <v>36248.5</v>
      </c>
      <c r="M2458" s="6">
        <v>16595.7</v>
      </c>
      <c r="N2458" s="6">
        <v>0</v>
      </c>
      <c r="O2458" s="6">
        <v>20203.3</v>
      </c>
      <c r="P2458" s="6">
        <v>0</v>
      </c>
      <c r="Q2458" s="6">
        <v>0</v>
      </c>
      <c r="R2458" s="114">
        <v>13102.8</v>
      </c>
      <c r="S2458" s="114">
        <v>29657.3</v>
      </c>
      <c r="T2458" s="114">
        <v>40053.4</v>
      </c>
      <c r="U2458">
        <v>0</v>
      </c>
      <c r="V2458">
        <v>23019.200000000001</v>
      </c>
      <c r="W2458">
        <v>24334.6</v>
      </c>
    </row>
    <row r="2459" spans="1:23" ht="15.75" customHeight="1" x14ac:dyDescent="0.2">
      <c r="A2459" s="6">
        <v>2446</v>
      </c>
      <c r="B2459" s="6">
        <v>0</v>
      </c>
      <c r="C2459" s="6">
        <v>1043.8699999999999</v>
      </c>
      <c r="D2459" s="6">
        <v>0</v>
      </c>
      <c r="E2459" s="6">
        <v>11965.2</v>
      </c>
      <c r="F2459" s="6">
        <v>0</v>
      </c>
      <c r="G2459" s="6">
        <v>1392.08</v>
      </c>
      <c r="H2459" s="6">
        <v>0</v>
      </c>
      <c r="I2459" s="6">
        <v>20701</v>
      </c>
      <c r="J2459" s="6">
        <v>0</v>
      </c>
      <c r="K2459" s="6">
        <v>27055.5</v>
      </c>
      <c r="L2459" s="6">
        <v>20701</v>
      </c>
      <c r="M2459" s="6">
        <v>28767.599999999999</v>
      </c>
      <c r="N2459" s="6">
        <v>0</v>
      </c>
      <c r="O2459" s="6">
        <v>18137.2</v>
      </c>
      <c r="P2459" s="6">
        <v>0</v>
      </c>
      <c r="Q2459" s="6">
        <v>0</v>
      </c>
      <c r="R2459" s="114">
        <v>12163.7</v>
      </c>
      <c r="S2459" s="114">
        <v>35708.1</v>
      </c>
      <c r="T2459" s="114">
        <v>39836.800000000003</v>
      </c>
      <c r="U2459">
        <v>0</v>
      </c>
      <c r="V2459">
        <v>16754.099999999999</v>
      </c>
      <c r="W2459">
        <v>23117.5</v>
      </c>
    </row>
    <row r="2460" spans="1:23" ht="15.75" customHeight="1" x14ac:dyDescent="0.2">
      <c r="A2460" s="6">
        <v>2447</v>
      </c>
      <c r="B2460" s="6">
        <v>0</v>
      </c>
      <c r="C2460" s="6">
        <v>4883.95</v>
      </c>
      <c r="D2460" s="6">
        <v>0</v>
      </c>
      <c r="E2460" s="6">
        <v>16170.4</v>
      </c>
      <c r="F2460" s="6">
        <v>0</v>
      </c>
      <c r="G2460" s="6">
        <v>1936.57</v>
      </c>
      <c r="H2460" s="6">
        <v>0</v>
      </c>
      <c r="I2460" s="6">
        <v>10488.2</v>
      </c>
      <c r="J2460" s="6">
        <v>0</v>
      </c>
      <c r="K2460" s="6">
        <v>12040.4</v>
      </c>
      <c r="L2460" s="6">
        <v>10488.2</v>
      </c>
      <c r="M2460" s="6">
        <v>24540.3</v>
      </c>
      <c r="N2460" s="6">
        <v>0</v>
      </c>
      <c r="O2460" s="6">
        <v>8656.2800000000007</v>
      </c>
      <c r="P2460" s="6">
        <v>1503.07</v>
      </c>
      <c r="Q2460" s="6">
        <v>0</v>
      </c>
      <c r="R2460" s="114">
        <v>9011.59</v>
      </c>
      <c r="S2460" s="114">
        <v>38513.1</v>
      </c>
      <c r="T2460" s="114">
        <v>39436.699999999997</v>
      </c>
      <c r="U2460">
        <v>0</v>
      </c>
      <c r="V2460">
        <v>20910.599999999999</v>
      </c>
      <c r="W2460">
        <v>24877.5</v>
      </c>
    </row>
    <row r="2461" spans="1:23" ht="15.75" customHeight="1" x14ac:dyDescent="0.2">
      <c r="A2461" s="6">
        <v>2448</v>
      </c>
      <c r="B2461" s="6">
        <v>0</v>
      </c>
      <c r="C2461" s="6">
        <v>4551</v>
      </c>
      <c r="D2461" s="6">
        <v>0</v>
      </c>
      <c r="E2461" s="6">
        <v>3266.64</v>
      </c>
      <c r="F2461" s="6">
        <v>0</v>
      </c>
      <c r="G2461" s="6">
        <v>6250.27</v>
      </c>
      <c r="H2461" s="6">
        <v>0</v>
      </c>
      <c r="I2461" s="6">
        <v>8339.68</v>
      </c>
      <c r="J2461" s="6">
        <v>0</v>
      </c>
      <c r="K2461" s="6">
        <v>18632.5</v>
      </c>
      <c r="L2461" s="6">
        <v>8339.68</v>
      </c>
      <c r="M2461" s="6">
        <v>23065.200000000001</v>
      </c>
      <c r="N2461" s="6">
        <v>0</v>
      </c>
      <c r="O2461" s="6">
        <v>2910.41</v>
      </c>
      <c r="P2461" s="6">
        <v>0</v>
      </c>
      <c r="Q2461" s="6">
        <v>0</v>
      </c>
      <c r="R2461" s="114">
        <v>8972.5</v>
      </c>
      <c r="S2461" s="114">
        <v>38671.1</v>
      </c>
      <c r="T2461" s="114">
        <v>39770.699999999997</v>
      </c>
      <c r="U2461">
        <v>0</v>
      </c>
      <c r="V2461">
        <v>18383</v>
      </c>
      <c r="W2461">
        <v>32353.9</v>
      </c>
    </row>
    <row r="2462" spans="1:23" ht="15.75" customHeight="1" x14ac:dyDescent="0.2">
      <c r="A2462" s="6">
        <v>2449</v>
      </c>
      <c r="B2462" s="6">
        <v>0</v>
      </c>
      <c r="C2462" s="6">
        <v>3444.71</v>
      </c>
      <c r="D2462" s="6">
        <v>0</v>
      </c>
      <c r="E2462" s="6">
        <v>1054.9100000000001</v>
      </c>
      <c r="F2462" s="6">
        <v>0</v>
      </c>
      <c r="G2462" s="6">
        <v>5840.93</v>
      </c>
      <c r="H2462" s="6">
        <v>0</v>
      </c>
      <c r="I2462" s="6">
        <v>5081.3</v>
      </c>
      <c r="J2462" s="6">
        <v>0</v>
      </c>
      <c r="K2462" s="6">
        <v>28872.3</v>
      </c>
      <c r="L2462" s="6">
        <v>5081.3</v>
      </c>
      <c r="M2462" s="6">
        <v>0</v>
      </c>
      <c r="N2462" s="6">
        <v>0</v>
      </c>
      <c r="O2462" s="6">
        <v>2146.1999999999998</v>
      </c>
      <c r="P2462" s="6">
        <v>0</v>
      </c>
      <c r="Q2462" s="6">
        <v>0</v>
      </c>
      <c r="R2462" s="114">
        <v>13188.9</v>
      </c>
      <c r="S2462" s="114">
        <v>38393.9</v>
      </c>
      <c r="T2462" s="114">
        <v>39642.5</v>
      </c>
      <c r="U2462">
        <v>0</v>
      </c>
      <c r="V2462">
        <v>24522.799999999999</v>
      </c>
      <c r="W2462">
        <v>33197.1</v>
      </c>
    </row>
    <row r="2463" spans="1:23" ht="15.75" customHeight="1" x14ac:dyDescent="0.2">
      <c r="A2463" s="6">
        <v>2450</v>
      </c>
      <c r="B2463" s="6">
        <v>0</v>
      </c>
      <c r="C2463" s="6">
        <v>4507.07</v>
      </c>
      <c r="D2463" s="6">
        <v>0</v>
      </c>
      <c r="E2463" s="6">
        <v>0</v>
      </c>
      <c r="F2463" s="6">
        <v>0</v>
      </c>
      <c r="G2463" s="6">
        <v>9892.4599999999991</v>
      </c>
      <c r="H2463" s="6">
        <v>0</v>
      </c>
      <c r="I2463" s="6">
        <v>15096.4</v>
      </c>
      <c r="J2463" s="6">
        <v>0</v>
      </c>
      <c r="K2463" s="6">
        <v>28356.9</v>
      </c>
      <c r="L2463" s="6">
        <v>15096.4</v>
      </c>
      <c r="M2463" s="6">
        <v>0</v>
      </c>
      <c r="N2463" s="6">
        <v>0</v>
      </c>
      <c r="O2463" s="6">
        <v>0</v>
      </c>
      <c r="P2463" s="6">
        <v>0</v>
      </c>
      <c r="Q2463" s="6">
        <v>0</v>
      </c>
      <c r="R2463" s="114">
        <v>14616</v>
      </c>
      <c r="S2463" s="114">
        <v>38246.6</v>
      </c>
      <c r="T2463" s="114">
        <v>38124</v>
      </c>
      <c r="U2463">
        <v>0</v>
      </c>
      <c r="V2463">
        <v>29563.5</v>
      </c>
      <c r="W2463">
        <v>27294.7</v>
      </c>
    </row>
    <row r="2464" spans="1:23" ht="15.75" customHeight="1" x14ac:dyDescent="0.2">
      <c r="A2464" s="6">
        <v>2451</v>
      </c>
      <c r="B2464" s="6">
        <v>0</v>
      </c>
      <c r="C2464" s="6">
        <v>14583.6</v>
      </c>
      <c r="D2464" s="6">
        <v>0</v>
      </c>
      <c r="E2464" s="6">
        <v>657.72</v>
      </c>
      <c r="F2464" s="6">
        <v>0</v>
      </c>
      <c r="G2464" s="6">
        <v>14496.5</v>
      </c>
      <c r="H2464" s="6">
        <v>0</v>
      </c>
      <c r="I2464" s="6">
        <v>7483.18</v>
      </c>
      <c r="J2464" s="6">
        <v>0</v>
      </c>
      <c r="K2464" s="6">
        <v>4780.8</v>
      </c>
      <c r="L2464" s="6">
        <v>7483.18</v>
      </c>
      <c r="M2464" s="6">
        <v>1285.2</v>
      </c>
      <c r="N2464" s="6">
        <v>0</v>
      </c>
      <c r="O2464" s="6">
        <v>0</v>
      </c>
      <c r="P2464" s="6">
        <v>0</v>
      </c>
      <c r="Q2464" s="6">
        <v>0</v>
      </c>
      <c r="R2464" s="114">
        <v>18455.3</v>
      </c>
      <c r="S2464" s="114">
        <v>39321.4</v>
      </c>
      <c r="T2464" s="114">
        <v>33515.599999999999</v>
      </c>
      <c r="U2464">
        <v>0</v>
      </c>
      <c r="V2464">
        <v>32362.1</v>
      </c>
      <c r="W2464">
        <v>16568.400000000001</v>
      </c>
    </row>
    <row r="2465" spans="1:23" ht="15.75" customHeight="1" x14ac:dyDescent="0.2">
      <c r="A2465" s="6">
        <v>2452</v>
      </c>
      <c r="B2465" s="6">
        <v>0</v>
      </c>
      <c r="C2465" s="6">
        <v>12392.1</v>
      </c>
      <c r="D2465" s="6">
        <v>0</v>
      </c>
      <c r="E2465" s="6">
        <v>975.31100000000004</v>
      </c>
      <c r="F2465" s="6">
        <v>0</v>
      </c>
      <c r="G2465" s="6">
        <v>9232.76</v>
      </c>
      <c r="H2465" s="6">
        <v>0</v>
      </c>
      <c r="I2465" s="6">
        <v>1024.47</v>
      </c>
      <c r="J2465" s="6">
        <v>0</v>
      </c>
      <c r="K2465" s="6">
        <v>16362.9</v>
      </c>
      <c r="L2465" s="6">
        <v>1024.47</v>
      </c>
      <c r="M2465" s="6">
        <v>12422.7</v>
      </c>
      <c r="N2465" s="6">
        <v>0</v>
      </c>
      <c r="O2465" s="6">
        <v>0</v>
      </c>
      <c r="P2465" s="6">
        <v>0</v>
      </c>
      <c r="Q2465" s="6">
        <v>0</v>
      </c>
      <c r="R2465" s="114">
        <v>16519</v>
      </c>
      <c r="S2465" s="114">
        <v>39462.1</v>
      </c>
      <c r="T2465" s="114">
        <v>33778.300000000003</v>
      </c>
      <c r="U2465">
        <v>0</v>
      </c>
      <c r="V2465">
        <v>24360.6</v>
      </c>
      <c r="W2465">
        <v>13020</v>
      </c>
    </row>
    <row r="2466" spans="1:23" ht="15.75" customHeight="1" x14ac:dyDescent="0.2">
      <c r="A2466" s="6">
        <v>2453</v>
      </c>
      <c r="B2466" s="6">
        <v>0</v>
      </c>
      <c r="C2466" s="6">
        <v>21170.6</v>
      </c>
      <c r="D2466" s="6">
        <v>0</v>
      </c>
      <c r="E2466" s="6">
        <v>5463.66</v>
      </c>
      <c r="F2466" s="6">
        <v>0</v>
      </c>
      <c r="G2466" s="6">
        <v>8135.18</v>
      </c>
      <c r="H2466" s="6">
        <v>0</v>
      </c>
      <c r="I2466" s="6">
        <v>2699.69</v>
      </c>
      <c r="J2466" s="6">
        <v>0</v>
      </c>
      <c r="K2466" s="6">
        <v>10782</v>
      </c>
      <c r="L2466" s="6">
        <v>2699.69</v>
      </c>
      <c r="M2466" s="6">
        <v>18531.8</v>
      </c>
      <c r="N2466" s="6">
        <v>0</v>
      </c>
      <c r="O2466" s="6">
        <v>0</v>
      </c>
      <c r="P2466" s="6">
        <v>608.14700000000005</v>
      </c>
      <c r="Q2466" s="6">
        <v>0</v>
      </c>
      <c r="R2466" s="114">
        <v>11214.5</v>
      </c>
      <c r="S2466" s="114">
        <v>39606.9</v>
      </c>
      <c r="T2466" s="114">
        <v>27411.9</v>
      </c>
      <c r="U2466">
        <v>0</v>
      </c>
      <c r="V2466">
        <v>20862.8</v>
      </c>
      <c r="W2466">
        <v>14009.8</v>
      </c>
    </row>
    <row r="2467" spans="1:23" ht="15.75" customHeight="1" x14ac:dyDescent="0.2">
      <c r="A2467" s="6">
        <v>2454</v>
      </c>
      <c r="B2467" s="6">
        <v>0</v>
      </c>
      <c r="C2467" s="6">
        <v>26307.5</v>
      </c>
      <c r="D2467" s="6">
        <v>0</v>
      </c>
      <c r="E2467" s="6">
        <v>10848.7</v>
      </c>
      <c r="F2467" s="6">
        <v>7.6862399999999997E-2</v>
      </c>
      <c r="G2467" s="6">
        <v>10004.1</v>
      </c>
      <c r="H2467" s="6">
        <v>0</v>
      </c>
      <c r="I2467" s="6">
        <v>4138.42</v>
      </c>
      <c r="J2467" s="6">
        <v>0</v>
      </c>
      <c r="K2467" s="6">
        <v>13521.9</v>
      </c>
      <c r="L2467" s="6">
        <v>4138.42</v>
      </c>
      <c r="M2467" s="6">
        <v>15390.1</v>
      </c>
      <c r="N2467" s="6">
        <v>0</v>
      </c>
      <c r="O2467" s="6">
        <v>474.77100000000002</v>
      </c>
      <c r="P2467" s="6">
        <v>975.70600000000002</v>
      </c>
      <c r="Q2467" s="6">
        <v>0</v>
      </c>
      <c r="R2467" s="114">
        <v>7217.19</v>
      </c>
      <c r="S2467" s="114">
        <v>39756.199999999997</v>
      </c>
      <c r="T2467" s="114">
        <v>19648.900000000001</v>
      </c>
      <c r="U2467">
        <v>0</v>
      </c>
      <c r="V2467">
        <v>16955.5</v>
      </c>
      <c r="W2467">
        <v>15244.7</v>
      </c>
    </row>
    <row r="2468" spans="1:23" ht="15.75" customHeight="1" x14ac:dyDescent="0.2">
      <c r="A2468" s="6">
        <v>2455</v>
      </c>
      <c r="B2468" s="6">
        <v>0.47554400000000002</v>
      </c>
      <c r="C2468" s="6">
        <v>31711.8</v>
      </c>
      <c r="D2468" s="6">
        <v>0.40939399999999998</v>
      </c>
      <c r="E2468" s="6">
        <v>19906</v>
      </c>
      <c r="F2468" s="6">
        <v>0.82745100000000005</v>
      </c>
      <c r="G2468" s="6">
        <v>8513.2900000000009</v>
      </c>
      <c r="H2468" s="6">
        <v>0.14435000000000001</v>
      </c>
      <c r="I2468" s="6">
        <v>5739.17</v>
      </c>
      <c r="J2468" s="6">
        <v>0.20474700000000001</v>
      </c>
      <c r="K2468" s="6">
        <v>17390.5</v>
      </c>
      <c r="L2468" s="6">
        <v>5739.17</v>
      </c>
      <c r="M2468" s="6">
        <v>24312.3</v>
      </c>
      <c r="N2468" s="6">
        <v>0.22875999999999999</v>
      </c>
      <c r="O2468" s="6">
        <v>1020.25</v>
      </c>
      <c r="P2468" s="6">
        <v>1507.17</v>
      </c>
      <c r="Q2468" s="6">
        <v>0.29488199999999998</v>
      </c>
      <c r="R2468" s="114">
        <v>11701.6</v>
      </c>
      <c r="S2468" s="114">
        <v>39872.400000000001</v>
      </c>
      <c r="T2468" s="114">
        <v>13696.6</v>
      </c>
      <c r="U2468">
        <v>0.218475</v>
      </c>
      <c r="V2468">
        <v>32430.1</v>
      </c>
      <c r="W2468">
        <v>10663.5</v>
      </c>
    </row>
    <row r="2469" spans="1:23" ht="15.75" customHeight="1" x14ac:dyDescent="0.2">
      <c r="A2469" s="6">
        <v>2456</v>
      </c>
      <c r="B2469" s="6">
        <v>1.62432</v>
      </c>
      <c r="C2469" s="6">
        <v>16171.6</v>
      </c>
      <c r="D2469" s="6">
        <v>1.59205</v>
      </c>
      <c r="E2469" s="6">
        <v>9365.0499999999993</v>
      </c>
      <c r="F2469" s="6">
        <v>1.9869399999999999</v>
      </c>
      <c r="G2469" s="6">
        <v>7576.07</v>
      </c>
      <c r="H2469" s="6">
        <v>0.83475900000000003</v>
      </c>
      <c r="I2469" s="6">
        <v>2029.26</v>
      </c>
      <c r="J2469" s="6">
        <v>0.350186</v>
      </c>
      <c r="K2469" s="6">
        <v>6256.13</v>
      </c>
      <c r="L2469" s="6">
        <v>2029.26</v>
      </c>
      <c r="M2469" s="6">
        <v>8844.15</v>
      </c>
      <c r="N2469" s="6">
        <v>1.2049000000000001</v>
      </c>
      <c r="O2469" s="6">
        <v>735.08799999999997</v>
      </c>
      <c r="P2469" s="6">
        <v>1468.27</v>
      </c>
      <c r="Q2469" s="6">
        <v>1.20503</v>
      </c>
      <c r="R2469" s="114">
        <v>8824.86</v>
      </c>
      <c r="S2469" s="114">
        <v>37800.699999999997</v>
      </c>
      <c r="T2469" s="114">
        <v>1731.6</v>
      </c>
      <c r="U2469">
        <v>1.51509</v>
      </c>
      <c r="V2469">
        <v>38338.6</v>
      </c>
      <c r="W2469">
        <v>4137.3999999999996</v>
      </c>
    </row>
    <row r="2470" spans="1:23" ht="15.75" customHeight="1" x14ac:dyDescent="0.2">
      <c r="A2470" s="6">
        <v>2457</v>
      </c>
      <c r="B2470" s="6">
        <v>2.72113</v>
      </c>
      <c r="C2470" s="6">
        <v>10140</v>
      </c>
      <c r="D2470" s="6">
        <v>2.7614100000000001</v>
      </c>
      <c r="E2470" s="6">
        <v>5722.89</v>
      </c>
      <c r="F2470" s="6">
        <v>3.0199600000000002</v>
      </c>
      <c r="G2470" s="6">
        <v>5824.44</v>
      </c>
      <c r="H2470" s="6">
        <v>2.31555</v>
      </c>
      <c r="I2470" s="6">
        <v>7283.56</v>
      </c>
      <c r="J2470" s="6">
        <v>1.6172599999999999</v>
      </c>
      <c r="K2470" s="6">
        <v>0</v>
      </c>
      <c r="L2470" s="6">
        <v>7283.56</v>
      </c>
      <c r="M2470" s="6">
        <v>14893.2</v>
      </c>
      <c r="N2470" s="6">
        <v>2.2495099999999999</v>
      </c>
      <c r="O2470" s="6">
        <v>378.93700000000001</v>
      </c>
      <c r="P2470" s="6">
        <v>779.20600000000002</v>
      </c>
      <c r="Q2470" s="6">
        <v>2.2296800000000001</v>
      </c>
      <c r="R2470" s="114">
        <v>10061</v>
      </c>
      <c r="S2470" s="114">
        <v>25097.599999999999</v>
      </c>
      <c r="T2470" s="114">
        <v>1428.98</v>
      </c>
      <c r="U2470">
        <v>2.5665499999999999</v>
      </c>
      <c r="V2470">
        <v>39683.800000000003</v>
      </c>
      <c r="W2470">
        <v>6651.36</v>
      </c>
    </row>
    <row r="2471" spans="1:23" ht="15.75" customHeight="1" x14ac:dyDescent="0.2">
      <c r="A2471" s="6">
        <v>2458</v>
      </c>
      <c r="B2471" s="6">
        <v>3.5350299999999999</v>
      </c>
      <c r="C2471" s="6">
        <v>5079.3900000000003</v>
      </c>
      <c r="D2471" s="6">
        <v>3.64012</v>
      </c>
      <c r="E2471" s="6">
        <v>2694.78</v>
      </c>
      <c r="F2471" s="6">
        <v>3.7912599999999999</v>
      </c>
      <c r="G2471" s="6">
        <v>3311.77</v>
      </c>
      <c r="H2471" s="6">
        <v>3.1314899999999999</v>
      </c>
      <c r="I2471" s="6">
        <v>10822.7</v>
      </c>
      <c r="J2471" s="6">
        <v>1.5691299999999999</v>
      </c>
      <c r="K2471" s="6">
        <v>0</v>
      </c>
      <c r="L2471" s="6">
        <v>10822.7</v>
      </c>
      <c r="M2471" s="6">
        <v>9041.5300000000007</v>
      </c>
      <c r="N2471" s="6">
        <v>3.0739700000000001</v>
      </c>
      <c r="O2471" s="6">
        <v>1464.33</v>
      </c>
      <c r="P2471" s="6">
        <v>433.447</v>
      </c>
      <c r="Q2471" s="6">
        <v>3.08318</v>
      </c>
      <c r="R2471" s="114">
        <v>7869.17</v>
      </c>
      <c r="S2471" s="114">
        <v>20267.7</v>
      </c>
      <c r="T2471" s="114">
        <v>2645.22</v>
      </c>
      <c r="U2471">
        <v>2.1777500000000001</v>
      </c>
      <c r="V2471">
        <v>39247.699999999997</v>
      </c>
      <c r="W2471">
        <v>15084</v>
      </c>
    </row>
    <row r="2472" spans="1:23" ht="15.75" customHeight="1" x14ac:dyDescent="0.2">
      <c r="A2472" s="6">
        <v>2459</v>
      </c>
      <c r="B2472" s="6">
        <v>4.0756199999999998</v>
      </c>
      <c r="C2472" s="6">
        <v>2300.8000000000002</v>
      </c>
      <c r="D2472" s="6">
        <v>4.2286599999999996</v>
      </c>
      <c r="E2472" s="6">
        <v>3901.8</v>
      </c>
      <c r="F2472" s="6">
        <v>4.2517300000000002</v>
      </c>
      <c r="G2472" s="6">
        <v>1850.72</v>
      </c>
      <c r="H2472" s="6">
        <v>3.6497199999999999</v>
      </c>
      <c r="I2472" s="6">
        <v>8216.1200000000008</v>
      </c>
      <c r="J2472" s="6">
        <v>3.5865999999999998</v>
      </c>
      <c r="K2472" s="6">
        <v>479.91199999999998</v>
      </c>
      <c r="L2472" s="6">
        <v>8216.1200000000008</v>
      </c>
      <c r="M2472" s="6">
        <v>5268.24</v>
      </c>
      <c r="N2472" s="6">
        <v>3.6173899999999999</v>
      </c>
      <c r="O2472" s="6">
        <v>48.125300000000003</v>
      </c>
      <c r="P2472" s="6">
        <v>641.04999999999995</v>
      </c>
      <c r="Q2472" s="6">
        <v>3.6972800000000001</v>
      </c>
      <c r="R2472" s="114">
        <v>6321.23</v>
      </c>
      <c r="S2472" s="114">
        <v>21952.2</v>
      </c>
      <c r="T2472" s="114">
        <v>1915.59</v>
      </c>
      <c r="U2472">
        <v>3.9624000000000001</v>
      </c>
      <c r="V2472">
        <v>29689.7</v>
      </c>
      <c r="W2472">
        <v>22843.3</v>
      </c>
    </row>
    <row r="2473" spans="1:23" ht="15.75" customHeight="1" x14ac:dyDescent="0.2">
      <c r="A2473" s="6">
        <v>2460</v>
      </c>
      <c r="B2473" s="6">
        <v>4.3565500000000004</v>
      </c>
      <c r="C2473" s="6">
        <v>1680.18</v>
      </c>
      <c r="D2473" s="6">
        <v>4.5202400000000003</v>
      </c>
      <c r="E2473" s="6">
        <v>7694.93</v>
      </c>
      <c r="F2473" s="6">
        <v>4.4474200000000002</v>
      </c>
      <c r="G2473" s="6">
        <v>21386.799999999999</v>
      </c>
      <c r="H2473" s="6">
        <v>3.9160499999999998</v>
      </c>
      <c r="I2473" s="6">
        <v>10944.2</v>
      </c>
      <c r="J2473" s="6">
        <v>3.9085100000000002</v>
      </c>
      <c r="K2473" s="6">
        <v>0</v>
      </c>
      <c r="L2473" s="6">
        <v>10944.2</v>
      </c>
      <c r="M2473" s="6">
        <v>2330.71</v>
      </c>
      <c r="N2473" s="6">
        <v>3.9112399999999998</v>
      </c>
      <c r="O2473" s="6">
        <v>0</v>
      </c>
      <c r="P2473" s="6">
        <v>0</v>
      </c>
      <c r="Q2473" s="6">
        <v>3.74804</v>
      </c>
      <c r="R2473" s="114">
        <v>5525.49</v>
      </c>
      <c r="S2473" s="114">
        <v>24944.400000000001</v>
      </c>
      <c r="T2473" s="114">
        <v>364.09</v>
      </c>
      <c r="U2473">
        <v>2.5235099999999999</v>
      </c>
      <c r="V2473">
        <v>19020.7</v>
      </c>
      <c r="W2473">
        <v>27878.2</v>
      </c>
    </row>
    <row r="2474" spans="1:23" ht="15.75" customHeight="1" x14ac:dyDescent="0.2">
      <c r="A2474" s="6">
        <v>2461</v>
      </c>
      <c r="B2474" s="6">
        <v>4.3779199999999996</v>
      </c>
      <c r="C2474" s="6">
        <v>2959.73</v>
      </c>
      <c r="D2474" s="6">
        <v>4.5218499999999997</v>
      </c>
      <c r="E2474" s="6">
        <v>8503.82</v>
      </c>
      <c r="F2474" s="6">
        <v>4.3352000000000004</v>
      </c>
      <c r="G2474" s="6">
        <v>39028.400000000001</v>
      </c>
      <c r="H2474" s="6">
        <v>3.9508999999999999</v>
      </c>
      <c r="I2474" s="6">
        <v>17672.3</v>
      </c>
      <c r="J2474" s="6">
        <v>3.9838900000000002</v>
      </c>
      <c r="K2474" s="6">
        <v>0</v>
      </c>
      <c r="L2474" s="6">
        <v>17672.3</v>
      </c>
      <c r="M2474" s="6">
        <v>6333.17</v>
      </c>
      <c r="N2474" s="6">
        <v>3.9609999999999999</v>
      </c>
      <c r="O2474" s="6">
        <v>0</v>
      </c>
      <c r="P2474" s="6">
        <v>0</v>
      </c>
      <c r="Q2474" s="6">
        <v>3.5177900000000002</v>
      </c>
      <c r="R2474" s="114">
        <v>7046.25</v>
      </c>
      <c r="S2474" s="114">
        <v>25352.1</v>
      </c>
      <c r="T2474" s="114">
        <v>33.125799999999998</v>
      </c>
      <c r="U2474">
        <v>4.2779199999999999</v>
      </c>
      <c r="V2474">
        <v>16864.2</v>
      </c>
      <c r="W2474">
        <v>35594.6</v>
      </c>
    </row>
    <row r="2475" spans="1:23" ht="15.75" customHeight="1" x14ac:dyDescent="0.2">
      <c r="A2475" s="6">
        <v>2462</v>
      </c>
      <c r="B2475" s="6">
        <v>4.1307900000000002</v>
      </c>
      <c r="C2475" s="6">
        <v>4724.0200000000004</v>
      </c>
      <c r="D2475" s="6">
        <v>4.2304300000000001</v>
      </c>
      <c r="E2475" s="6">
        <v>9961.19</v>
      </c>
      <c r="F2475" s="6">
        <v>3.9359799999999998</v>
      </c>
      <c r="G2475" s="6">
        <v>40053.4</v>
      </c>
      <c r="H2475" s="6">
        <v>3.76301</v>
      </c>
      <c r="I2475" s="6">
        <v>17706.2</v>
      </c>
      <c r="J2475" s="6">
        <v>3.3490899999999999</v>
      </c>
      <c r="K2475" s="6">
        <v>0</v>
      </c>
      <c r="L2475" s="6">
        <v>17706.2</v>
      </c>
      <c r="M2475" s="6">
        <v>9807.14</v>
      </c>
      <c r="N2475" s="6">
        <v>3.7991999999999999</v>
      </c>
      <c r="O2475" s="6">
        <v>0</v>
      </c>
      <c r="P2475" s="6">
        <v>0</v>
      </c>
      <c r="Q2475" s="6">
        <v>3.4028499999999999</v>
      </c>
      <c r="R2475" s="114">
        <v>12255.2</v>
      </c>
      <c r="S2475" s="114">
        <v>33040.6</v>
      </c>
      <c r="T2475" s="114">
        <v>2044.99</v>
      </c>
      <c r="U2475">
        <v>3.3094000000000001</v>
      </c>
      <c r="V2475">
        <v>15962.7</v>
      </c>
      <c r="W2475">
        <v>38025.9</v>
      </c>
    </row>
    <row r="2476" spans="1:23" ht="15.75" customHeight="1" x14ac:dyDescent="0.2">
      <c r="A2476" s="6">
        <v>2463</v>
      </c>
      <c r="B2476" s="6">
        <v>3.6058400000000002</v>
      </c>
      <c r="C2476" s="6">
        <v>5178</v>
      </c>
      <c r="D2476" s="6">
        <v>3.6813799999999999</v>
      </c>
      <c r="E2476" s="6">
        <v>10629.8</v>
      </c>
      <c r="F2476" s="6">
        <v>3.2637999999999998</v>
      </c>
      <c r="G2476" s="6">
        <v>40053.4</v>
      </c>
      <c r="H2476" s="6">
        <v>3.35446</v>
      </c>
      <c r="I2476" s="6">
        <v>22392.5</v>
      </c>
      <c r="J2476" s="6">
        <v>3.3976600000000001</v>
      </c>
      <c r="K2476" s="6">
        <v>136.459</v>
      </c>
      <c r="L2476" s="6">
        <v>22392.5</v>
      </c>
      <c r="M2476" s="6">
        <v>13206.6</v>
      </c>
      <c r="N2476" s="6">
        <v>3.3767</v>
      </c>
      <c r="O2476" s="6">
        <v>0</v>
      </c>
      <c r="P2476" s="6">
        <v>0</v>
      </c>
      <c r="Q2476" s="6">
        <v>1.1477900000000001</v>
      </c>
      <c r="R2476" s="114">
        <v>32138.1</v>
      </c>
      <c r="S2476" s="114">
        <v>36515.9</v>
      </c>
      <c r="T2476" s="114">
        <v>3801.05</v>
      </c>
      <c r="U2476">
        <v>3.4394499999999999</v>
      </c>
      <c r="V2476">
        <v>20983.200000000001</v>
      </c>
      <c r="W2476">
        <v>39189.699999999997</v>
      </c>
    </row>
    <row r="2477" spans="1:23" ht="15.75" customHeight="1" x14ac:dyDescent="0.2">
      <c r="A2477" s="6">
        <v>2464</v>
      </c>
      <c r="B2477" s="6">
        <v>2.7843800000000001</v>
      </c>
      <c r="C2477" s="6">
        <v>4639</v>
      </c>
      <c r="D2477" s="6">
        <v>2.84016</v>
      </c>
      <c r="E2477" s="6">
        <v>3770.95</v>
      </c>
      <c r="F2477" s="6">
        <v>2.2970199999999998</v>
      </c>
      <c r="G2477" s="6">
        <v>40053.4</v>
      </c>
      <c r="H2477" s="6">
        <v>2.6858599999999999</v>
      </c>
      <c r="I2477" s="6">
        <v>19073.400000000001</v>
      </c>
      <c r="J2477" s="6">
        <v>2.7344499999999998</v>
      </c>
      <c r="K2477" s="6">
        <v>932.97299999999996</v>
      </c>
      <c r="L2477" s="6">
        <v>19073.400000000001</v>
      </c>
      <c r="M2477" s="6">
        <v>16104.8</v>
      </c>
      <c r="N2477" s="6">
        <v>2.71713</v>
      </c>
      <c r="O2477" s="6">
        <v>1628.28</v>
      </c>
      <c r="P2477" s="6">
        <v>0</v>
      </c>
      <c r="Q2477" s="6">
        <v>4.5350700000000001E-2</v>
      </c>
      <c r="R2477" s="114">
        <v>39380.699999999997</v>
      </c>
      <c r="S2477" s="114">
        <v>36659.699999999997</v>
      </c>
      <c r="T2477" s="114">
        <v>10912.9</v>
      </c>
      <c r="U2477">
        <v>2.6498599999999999</v>
      </c>
      <c r="V2477">
        <v>29296.3</v>
      </c>
      <c r="W2477">
        <v>39325.1</v>
      </c>
    </row>
    <row r="2478" spans="1:23" ht="15.75" customHeight="1" x14ac:dyDescent="0.2">
      <c r="A2478" s="6">
        <v>2465</v>
      </c>
      <c r="B2478" s="6">
        <v>1.7031000000000001</v>
      </c>
      <c r="C2478" s="6">
        <v>4275.9399999999996</v>
      </c>
      <c r="D2478" s="6">
        <v>1.7258100000000001</v>
      </c>
      <c r="E2478" s="6">
        <v>196.09700000000001</v>
      </c>
      <c r="F2478" s="6">
        <v>1.1636299999999999</v>
      </c>
      <c r="G2478" s="6">
        <v>40053.4</v>
      </c>
      <c r="H2478" s="6">
        <v>1.7304999999999999</v>
      </c>
      <c r="I2478" s="6">
        <v>36219.699999999997</v>
      </c>
      <c r="J2478" s="6">
        <v>1.7904199999999999</v>
      </c>
      <c r="K2478" s="6">
        <v>2038.35</v>
      </c>
      <c r="L2478" s="6">
        <v>36219.699999999997</v>
      </c>
      <c r="M2478" s="6">
        <v>22212.799999999999</v>
      </c>
      <c r="N2478" s="6">
        <v>1.7693700000000001</v>
      </c>
      <c r="O2478" s="6">
        <v>1634.16</v>
      </c>
      <c r="P2478" s="6">
        <v>0</v>
      </c>
      <c r="Q2478" s="6">
        <v>0.27349099999999998</v>
      </c>
      <c r="R2478" s="114">
        <v>38488.300000000003</v>
      </c>
      <c r="S2478" s="114">
        <v>38112.800000000003</v>
      </c>
      <c r="T2478" s="114">
        <v>31138.799999999999</v>
      </c>
      <c r="U2478">
        <v>1.4660299999999999</v>
      </c>
      <c r="V2478">
        <v>19589.599999999999</v>
      </c>
      <c r="W2478">
        <v>39839</v>
      </c>
    </row>
    <row r="2479" spans="1:23" ht="15.75" customHeight="1" x14ac:dyDescent="0.2">
      <c r="A2479" s="6">
        <v>2466</v>
      </c>
      <c r="B2479" s="6">
        <v>0.55337599999999998</v>
      </c>
      <c r="C2479" s="6">
        <v>1898.85</v>
      </c>
      <c r="D2479" s="6">
        <v>0.55122899999999997</v>
      </c>
      <c r="E2479" s="6">
        <v>1886.93</v>
      </c>
      <c r="F2479" s="6">
        <v>0.24416099999999999</v>
      </c>
      <c r="G2479" s="6">
        <v>40053.4</v>
      </c>
      <c r="H2479" s="6">
        <v>0.66937199999999997</v>
      </c>
      <c r="I2479" s="6">
        <v>24122.6</v>
      </c>
      <c r="J2479" s="6">
        <v>0.70693700000000004</v>
      </c>
      <c r="K2479" s="6">
        <v>887.16200000000003</v>
      </c>
      <c r="L2479" s="6">
        <v>24122.6</v>
      </c>
      <c r="M2479" s="6">
        <v>26604</v>
      </c>
      <c r="N2479" s="6">
        <v>0.698384</v>
      </c>
      <c r="O2479" s="6">
        <v>2743.02</v>
      </c>
      <c r="P2479" s="6">
        <v>0</v>
      </c>
      <c r="Q2479" s="6">
        <v>0.10009899999999999</v>
      </c>
      <c r="R2479" s="114">
        <v>37218</v>
      </c>
      <c r="S2479" s="114">
        <v>39156.699999999997</v>
      </c>
      <c r="T2479" s="114">
        <v>39482.6</v>
      </c>
      <c r="U2479">
        <v>0.45618700000000001</v>
      </c>
      <c r="V2479">
        <v>10771.5</v>
      </c>
      <c r="W2479">
        <v>40053.4</v>
      </c>
    </row>
    <row r="2480" spans="1:23" ht="15.75" customHeight="1" x14ac:dyDescent="0.2">
      <c r="A2480" s="6">
        <v>2467</v>
      </c>
      <c r="B2480" s="6">
        <v>0</v>
      </c>
      <c r="C2480" s="6">
        <v>422.38299999999998</v>
      </c>
      <c r="D2480" s="6">
        <v>0</v>
      </c>
      <c r="E2480" s="6">
        <v>4302.42</v>
      </c>
      <c r="F2480" s="6">
        <v>0</v>
      </c>
      <c r="G2480" s="6">
        <v>40053.4</v>
      </c>
      <c r="H2480" s="6">
        <v>4.22195E-2</v>
      </c>
      <c r="I2480" s="6">
        <v>23733.3</v>
      </c>
      <c r="J2480" s="6">
        <v>3.5922900000000001E-2</v>
      </c>
      <c r="K2480" s="6">
        <v>4230.55</v>
      </c>
      <c r="L2480" s="6">
        <v>23733.3</v>
      </c>
      <c r="M2480" s="6">
        <v>4950.38</v>
      </c>
      <c r="N2480" s="6">
        <v>3.7437400000000003E-2</v>
      </c>
      <c r="O2480" s="6">
        <v>6575.56</v>
      </c>
      <c r="P2480" s="6">
        <v>0</v>
      </c>
      <c r="Q2480" s="6">
        <v>1.45589E-2</v>
      </c>
      <c r="R2480" s="114">
        <v>39803.800000000003</v>
      </c>
      <c r="S2480" s="114">
        <v>38855.5</v>
      </c>
      <c r="T2480" s="114">
        <v>40053.4</v>
      </c>
      <c r="U2480">
        <v>3.6882199999999997E-2</v>
      </c>
      <c r="V2480">
        <v>9540.2099999999991</v>
      </c>
      <c r="W2480">
        <v>39906.9</v>
      </c>
    </row>
    <row r="2481" spans="1:23" ht="15.75" customHeight="1" x14ac:dyDescent="0.2">
      <c r="A2481" s="6">
        <v>2468</v>
      </c>
      <c r="B2481" s="6">
        <v>0</v>
      </c>
      <c r="C2481" s="6">
        <v>18019.2</v>
      </c>
      <c r="D2481" s="6">
        <v>0</v>
      </c>
      <c r="E2481" s="6">
        <v>14322.5</v>
      </c>
      <c r="F2481" s="6">
        <v>0</v>
      </c>
      <c r="G2481" s="6">
        <v>36863.5</v>
      </c>
      <c r="H2481" s="6">
        <v>0</v>
      </c>
      <c r="I2481" s="6">
        <v>35550.1</v>
      </c>
      <c r="J2481" s="6">
        <v>0</v>
      </c>
      <c r="K2481" s="6">
        <v>2897.49</v>
      </c>
      <c r="L2481" s="6">
        <v>35550.1</v>
      </c>
      <c r="M2481" s="6">
        <v>12660.4</v>
      </c>
      <c r="N2481" s="6">
        <v>0</v>
      </c>
      <c r="O2481" s="6">
        <v>7147.33</v>
      </c>
      <c r="P2481" s="6">
        <v>0</v>
      </c>
      <c r="Q2481" s="6">
        <v>0</v>
      </c>
      <c r="R2481" s="114">
        <v>40053.4</v>
      </c>
      <c r="S2481" s="114">
        <v>39486.6</v>
      </c>
      <c r="T2481" s="114">
        <v>40053.4</v>
      </c>
      <c r="U2481">
        <v>0</v>
      </c>
      <c r="V2481">
        <v>15274.7</v>
      </c>
      <c r="W2481">
        <v>38053.300000000003</v>
      </c>
    </row>
    <row r="2482" spans="1:23" ht="15.75" customHeight="1" x14ac:dyDescent="0.2">
      <c r="A2482" s="6">
        <v>2469</v>
      </c>
      <c r="B2482" s="6">
        <v>0</v>
      </c>
      <c r="C2482" s="6">
        <v>31394.6</v>
      </c>
      <c r="D2482" s="6">
        <v>0</v>
      </c>
      <c r="E2482" s="6">
        <v>24445</v>
      </c>
      <c r="F2482" s="6">
        <v>0</v>
      </c>
      <c r="G2482" s="6">
        <v>9035.09</v>
      </c>
      <c r="H2482" s="6">
        <v>0</v>
      </c>
      <c r="I2482" s="6">
        <v>15315.8</v>
      </c>
      <c r="J2482" s="6">
        <v>0</v>
      </c>
      <c r="K2482" s="6">
        <v>666.24</v>
      </c>
      <c r="L2482" s="6">
        <v>15315.8</v>
      </c>
      <c r="M2482" s="6">
        <v>19756.599999999999</v>
      </c>
      <c r="N2482" s="6">
        <v>0</v>
      </c>
      <c r="O2482" s="6">
        <v>7965.41</v>
      </c>
      <c r="P2482" s="6">
        <v>0</v>
      </c>
      <c r="Q2482" s="6">
        <v>0</v>
      </c>
      <c r="R2482" s="114">
        <v>40053.4</v>
      </c>
      <c r="S2482" s="114">
        <v>39808.800000000003</v>
      </c>
      <c r="T2482" s="114">
        <v>39300.9</v>
      </c>
      <c r="U2482">
        <v>0</v>
      </c>
      <c r="V2482">
        <v>12682.2</v>
      </c>
      <c r="W2482">
        <v>37124.400000000001</v>
      </c>
    </row>
    <row r="2483" spans="1:23" ht="15.75" customHeight="1" x14ac:dyDescent="0.2">
      <c r="A2483" s="6">
        <v>2470</v>
      </c>
      <c r="B2483" s="6">
        <v>0</v>
      </c>
      <c r="C2483" s="6">
        <v>33989.9</v>
      </c>
      <c r="D2483" s="6">
        <v>0</v>
      </c>
      <c r="E2483" s="6">
        <v>34293.300000000003</v>
      </c>
      <c r="F2483" s="6">
        <v>0</v>
      </c>
      <c r="G2483" s="6">
        <v>0</v>
      </c>
      <c r="H2483" s="6">
        <v>0</v>
      </c>
      <c r="I2483" s="6">
        <v>6680.43</v>
      </c>
      <c r="J2483" s="6">
        <v>0</v>
      </c>
      <c r="K2483" s="6">
        <v>2105.4499999999998</v>
      </c>
      <c r="L2483" s="6">
        <v>6680.43</v>
      </c>
      <c r="M2483" s="6">
        <v>12582.5</v>
      </c>
      <c r="N2483" s="6">
        <v>0</v>
      </c>
      <c r="O2483" s="6">
        <v>13224.8</v>
      </c>
      <c r="P2483" s="6">
        <v>949.07</v>
      </c>
      <c r="Q2483" s="6">
        <v>0</v>
      </c>
      <c r="R2483" s="114">
        <v>40053.4</v>
      </c>
      <c r="S2483" s="114">
        <v>40053.4</v>
      </c>
      <c r="T2483" s="114">
        <v>39711.300000000003</v>
      </c>
      <c r="U2483">
        <v>0</v>
      </c>
      <c r="V2483">
        <v>14991.2</v>
      </c>
      <c r="W2483">
        <v>37193.5</v>
      </c>
    </row>
    <row r="2484" spans="1:23" ht="15.75" customHeight="1" x14ac:dyDescent="0.2">
      <c r="A2484" s="6">
        <v>2471</v>
      </c>
      <c r="B2484" s="6">
        <v>0</v>
      </c>
      <c r="C2484" s="6">
        <v>31103</v>
      </c>
      <c r="D2484" s="6">
        <v>0</v>
      </c>
      <c r="E2484" s="6">
        <v>37585.9</v>
      </c>
      <c r="F2484" s="6">
        <v>0</v>
      </c>
      <c r="G2484" s="6">
        <v>5011.1499999999996</v>
      </c>
      <c r="H2484" s="6">
        <v>0</v>
      </c>
      <c r="I2484" s="6">
        <v>1819.77</v>
      </c>
      <c r="J2484" s="6">
        <v>0</v>
      </c>
      <c r="K2484" s="6">
        <v>3087.72</v>
      </c>
      <c r="L2484" s="6">
        <v>1819.77</v>
      </c>
      <c r="M2484" s="6">
        <v>25519.3</v>
      </c>
      <c r="N2484" s="6">
        <v>0</v>
      </c>
      <c r="O2484" s="6">
        <v>28649.599999999999</v>
      </c>
      <c r="P2484" s="6">
        <v>607.05999999999995</v>
      </c>
      <c r="Q2484" s="6">
        <v>0</v>
      </c>
      <c r="R2484" s="114">
        <v>39736.199999999997</v>
      </c>
      <c r="S2484" s="114">
        <v>40053.4</v>
      </c>
      <c r="T2484" s="114">
        <v>39347.699999999997</v>
      </c>
      <c r="U2484">
        <v>0</v>
      </c>
      <c r="V2484">
        <v>10649.8</v>
      </c>
      <c r="W2484">
        <v>35682.699999999997</v>
      </c>
    </row>
    <row r="2485" spans="1:23" ht="15.75" customHeight="1" x14ac:dyDescent="0.2">
      <c r="A2485" s="6">
        <v>2472</v>
      </c>
      <c r="B2485" s="6">
        <v>0</v>
      </c>
      <c r="C2485" s="6">
        <v>36111.599999999999</v>
      </c>
      <c r="D2485" s="6">
        <v>0</v>
      </c>
      <c r="E2485" s="6">
        <v>33558.400000000001</v>
      </c>
      <c r="F2485" s="6">
        <v>0</v>
      </c>
      <c r="G2485" s="6">
        <v>164.958</v>
      </c>
      <c r="H2485" s="6">
        <v>0</v>
      </c>
      <c r="I2485" s="6">
        <v>7586.11</v>
      </c>
      <c r="J2485" s="6">
        <v>0</v>
      </c>
      <c r="K2485" s="6">
        <v>8011.83</v>
      </c>
      <c r="L2485" s="6">
        <v>7586.11</v>
      </c>
      <c r="M2485" s="6">
        <v>26217.4</v>
      </c>
      <c r="N2485" s="6">
        <v>0</v>
      </c>
      <c r="O2485" s="6">
        <v>32676.2</v>
      </c>
      <c r="P2485" s="6">
        <v>2277.17</v>
      </c>
      <c r="Q2485" s="6">
        <v>0</v>
      </c>
      <c r="R2485" s="114">
        <v>39474.6</v>
      </c>
      <c r="S2485" s="114">
        <v>40053.4</v>
      </c>
      <c r="T2485" s="114">
        <v>38811.199999999997</v>
      </c>
      <c r="U2485">
        <v>0</v>
      </c>
      <c r="V2485">
        <v>7328.55</v>
      </c>
      <c r="W2485">
        <v>36067.9</v>
      </c>
    </row>
    <row r="2486" spans="1:23" ht="15.75" customHeight="1" x14ac:dyDescent="0.2">
      <c r="A2486" s="6">
        <v>2473</v>
      </c>
      <c r="B2486" s="6">
        <v>0</v>
      </c>
      <c r="C2486" s="6">
        <v>36091.5</v>
      </c>
      <c r="D2486" s="6">
        <v>0</v>
      </c>
      <c r="E2486" s="6">
        <v>37290.400000000001</v>
      </c>
      <c r="F2486" s="6">
        <v>0</v>
      </c>
      <c r="G2486" s="6">
        <v>4526.5200000000004</v>
      </c>
      <c r="H2486" s="6">
        <v>0</v>
      </c>
      <c r="I2486" s="6">
        <v>1857.18</v>
      </c>
      <c r="J2486" s="6">
        <v>0</v>
      </c>
      <c r="K2486" s="6">
        <v>12087.4</v>
      </c>
      <c r="L2486" s="6">
        <v>1857.18</v>
      </c>
      <c r="M2486" s="6">
        <v>16351</v>
      </c>
      <c r="N2486" s="6">
        <v>0</v>
      </c>
      <c r="O2486" s="6">
        <v>32363.1</v>
      </c>
      <c r="P2486" s="6">
        <v>6774.22</v>
      </c>
      <c r="Q2486" s="6">
        <v>0</v>
      </c>
      <c r="R2486" s="114">
        <v>39843.5</v>
      </c>
      <c r="S2486" s="114">
        <v>40053.4</v>
      </c>
      <c r="T2486" s="114">
        <v>36782.9</v>
      </c>
      <c r="U2486">
        <v>0</v>
      </c>
      <c r="V2486">
        <v>5390.03</v>
      </c>
      <c r="W2486">
        <v>32552.400000000001</v>
      </c>
    </row>
    <row r="2487" spans="1:23" ht="15.75" customHeight="1" x14ac:dyDescent="0.2">
      <c r="A2487" s="6">
        <v>2474</v>
      </c>
      <c r="B2487" s="6">
        <v>0</v>
      </c>
      <c r="C2487" s="6">
        <v>37125.699999999997</v>
      </c>
      <c r="D2487" s="6">
        <v>0</v>
      </c>
      <c r="E2487" s="6">
        <v>37912.1</v>
      </c>
      <c r="F2487" s="6">
        <v>0</v>
      </c>
      <c r="G2487" s="6">
        <v>2600.17</v>
      </c>
      <c r="H2487" s="6">
        <v>0</v>
      </c>
      <c r="I2487" s="6">
        <v>1177.3800000000001</v>
      </c>
      <c r="J2487" s="6">
        <v>0</v>
      </c>
      <c r="K2487" s="6">
        <v>4809.6099999999997</v>
      </c>
      <c r="L2487" s="6">
        <v>1177.3800000000001</v>
      </c>
      <c r="M2487" s="6">
        <v>9507.26</v>
      </c>
      <c r="N2487" s="6">
        <v>0</v>
      </c>
      <c r="O2487" s="6">
        <v>33083.300000000003</v>
      </c>
      <c r="P2487" s="6">
        <v>11078.1</v>
      </c>
      <c r="Q2487" s="6">
        <v>0</v>
      </c>
      <c r="R2487" s="114">
        <v>40041.9</v>
      </c>
      <c r="S2487" s="114">
        <v>40042.6</v>
      </c>
      <c r="T2487" s="114">
        <v>28066.7</v>
      </c>
      <c r="U2487">
        <v>0</v>
      </c>
      <c r="V2487">
        <v>3597.99</v>
      </c>
      <c r="W2487">
        <v>32985.800000000003</v>
      </c>
    </row>
    <row r="2488" spans="1:23" ht="15.75" customHeight="1" x14ac:dyDescent="0.2">
      <c r="A2488" s="6">
        <v>2475</v>
      </c>
      <c r="B2488" s="6">
        <v>0</v>
      </c>
      <c r="C2488" s="6">
        <v>38366.400000000001</v>
      </c>
      <c r="D2488" s="6">
        <v>0</v>
      </c>
      <c r="E2488" s="6">
        <v>38969.199999999997</v>
      </c>
      <c r="F2488" s="6">
        <v>0</v>
      </c>
      <c r="G2488" s="6">
        <v>1643.08</v>
      </c>
      <c r="H2488" s="6">
        <v>0</v>
      </c>
      <c r="I2488" s="6">
        <v>3633.27</v>
      </c>
      <c r="J2488" s="6">
        <v>0</v>
      </c>
      <c r="K2488" s="6">
        <v>352.74700000000001</v>
      </c>
      <c r="L2488" s="6">
        <v>3633.27</v>
      </c>
      <c r="M2488" s="6">
        <v>11249.2</v>
      </c>
      <c r="N2488" s="6">
        <v>0</v>
      </c>
      <c r="O2488" s="6">
        <v>31979.4</v>
      </c>
      <c r="P2488" s="6">
        <v>17537.400000000001</v>
      </c>
      <c r="Q2488" s="6">
        <v>0</v>
      </c>
      <c r="R2488" s="114">
        <v>40053.4</v>
      </c>
      <c r="S2488" s="114">
        <v>39581.5</v>
      </c>
      <c r="T2488" s="114">
        <v>31971.599999999999</v>
      </c>
      <c r="U2488">
        <v>0</v>
      </c>
      <c r="V2488">
        <v>7176.61</v>
      </c>
      <c r="W2488">
        <v>34633.1</v>
      </c>
    </row>
    <row r="2489" spans="1:23" ht="15.75" customHeight="1" x14ac:dyDescent="0.2">
      <c r="A2489" s="6">
        <v>2476</v>
      </c>
      <c r="B2489" s="6">
        <v>0</v>
      </c>
      <c r="C2489" s="6">
        <v>37985.199999999997</v>
      </c>
      <c r="D2489" s="6">
        <v>0</v>
      </c>
      <c r="E2489" s="6">
        <v>38076.6</v>
      </c>
      <c r="F2489" s="6">
        <v>0</v>
      </c>
      <c r="G2489" s="6">
        <v>0</v>
      </c>
      <c r="H2489" s="6">
        <v>0</v>
      </c>
      <c r="I2489" s="6">
        <v>5576.6</v>
      </c>
      <c r="J2489" s="6">
        <v>0</v>
      </c>
      <c r="K2489" s="6">
        <v>1799.11</v>
      </c>
      <c r="L2489" s="6">
        <v>5576.6</v>
      </c>
      <c r="M2489" s="6">
        <v>11640.7</v>
      </c>
      <c r="N2489" s="6">
        <v>0</v>
      </c>
      <c r="O2489" s="6">
        <v>26501.200000000001</v>
      </c>
      <c r="P2489" s="6">
        <v>22554.6</v>
      </c>
      <c r="Q2489" s="6">
        <v>0</v>
      </c>
      <c r="R2489" s="114">
        <v>40053.4</v>
      </c>
      <c r="S2489" s="114">
        <v>37591.199999999997</v>
      </c>
      <c r="T2489" s="114">
        <v>37006.9</v>
      </c>
      <c r="U2489">
        <v>0</v>
      </c>
      <c r="V2489">
        <v>9698.27</v>
      </c>
      <c r="W2489">
        <v>38099.699999999997</v>
      </c>
    </row>
    <row r="2490" spans="1:23" ht="15.75" customHeight="1" x14ac:dyDescent="0.2">
      <c r="A2490" s="6">
        <v>2477</v>
      </c>
      <c r="B2490" s="6">
        <v>0</v>
      </c>
      <c r="C2490" s="6">
        <v>39025.699999999997</v>
      </c>
      <c r="D2490" s="6">
        <v>0</v>
      </c>
      <c r="E2490" s="6">
        <v>37660</v>
      </c>
      <c r="F2490" s="6">
        <v>0</v>
      </c>
      <c r="G2490" s="6">
        <v>1824.11</v>
      </c>
      <c r="H2490" s="6">
        <v>0</v>
      </c>
      <c r="I2490" s="6">
        <v>6989.9</v>
      </c>
      <c r="J2490" s="6">
        <v>0</v>
      </c>
      <c r="K2490" s="6">
        <v>1059.78</v>
      </c>
      <c r="L2490" s="6">
        <v>6989.9</v>
      </c>
      <c r="M2490" s="6">
        <v>14108</v>
      </c>
      <c r="N2490" s="6">
        <v>0</v>
      </c>
      <c r="O2490" s="6">
        <v>27054.799999999999</v>
      </c>
      <c r="P2490" s="6">
        <v>22700.400000000001</v>
      </c>
      <c r="Q2490" s="6">
        <v>0</v>
      </c>
      <c r="R2490" s="114">
        <v>39831.4</v>
      </c>
      <c r="S2490" s="114">
        <v>38930</v>
      </c>
      <c r="T2490" s="114">
        <v>37552.199999999997</v>
      </c>
      <c r="U2490">
        <v>0</v>
      </c>
      <c r="V2490">
        <v>12334.1</v>
      </c>
      <c r="W2490">
        <v>37100.800000000003</v>
      </c>
    </row>
    <row r="2491" spans="1:23" ht="15.75" customHeight="1" x14ac:dyDescent="0.2">
      <c r="A2491" s="6">
        <v>2478</v>
      </c>
      <c r="B2491" s="6">
        <v>0</v>
      </c>
      <c r="C2491" s="6">
        <v>36559.4</v>
      </c>
      <c r="D2491" s="6">
        <v>0</v>
      </c>
      <c r="E2491" s="6">
        <v>31295.4</v>
      </c>
      <c r="F2491" s="6">
        <v>7.9981800000000006E-2</v>
      </c>
      <c r="G2491" s="6">
        <v>0</v>
      </c>
      <c r="H2491" s="6">
        <v>0</v>
      </c>
      <c r="I2491" s="6">
        <v>2975.69</v>
      </c>
      <c r="J2491" s="6">
        <v>0</v>
      </c>
      <c r="K2491" s="6">
        <v>0</v>
      </c>
      <c r="L2491" s="6">
        <v>2975.69</v>
      </c>
      <c r="M2491" s="6">
        <v>4118.01</v>
      </c>
      <c r="N2491" s="6">
        <v>0</v>
      </c>
      <c r="O2491" s="6">
        <v>30086.3</v>
      </c>
      <c r="P2491" s="6">
        <v>26656.2</v>
      </c>
      <c r="Q2491" s="6">
        <v>0</v>
      </c>
      <c r="R2491" s="114">
        <v>38962.800000000003</v>
      </c>
      <c r="S2491" s="114">
        <v>39502.1</v>
      </c>
      <c r="T2491" s="114">
        <v>37921.4</v>
      </c>
      <c r="U2491">
        <v>0</v>
      </c>
      <c r="V2491">
        <v>15049.3</v>
      </c>
      <c r="W2491">
        <v>35572.400000000001</v>
      </c>
    </row>
    <row r="2492" spans="1:23" ht="15.75" customHeight="1" x14ac:dyDescent="0.2">
      <c r="A2492" s="6">
        <v>2479</v>
      </c>
      <c r="B2492" s="6">
        <v>0.41436699999999999</v>
      </c>
      <c r="C2492" s="6">
        <v>29317.3</v>
      </c>
      <c r="D2492" s="6">
        <v>0.41744900000000001</v>
      </c>
      <c r="E2492" s="6">
        <v>21641.200000000001</v>
      </c>
      <c r="F2492" s="6">
        <v>0.674037</v>
      </c>
      <c r="G2492" s="6">
        <v>0</v>
      </c>
      <c r="H2492" s="6">
        <v>0.359184</v>
      </c>
      <c r="I2492" s="6">
        <v>1516.33</v>
      </c>
      <c r="J2492" s="6">
        <v>0.244474</v>
      </c>
      <c r="K2492" s="6">
        <v>0</v>
      </c>
      <c r="L2492" s="6">
        <v>1516.33</v>
      </c>
      <c r="M2492" s="6">
        <v>0</v>
      </c>
      <c r="N2492" s="6">
        <v>0.20447599999999999</v>
      </c>
      <c r="O2492" s="6">
        <v>32765.9</v>
      </c>
      <c r="P2492" s="6">
        <v>26401.4</v>
      </c>
      <c r="Q2492" s="6">
        <v>0.19107299999999999</v>
      </c>
      <c r="R2492" s="114">
        <v>38576.199999999997</v>
      </c>
      <c r="S2492" s="114">
        <v>40034</v>
      </c>
      <c r="T2492" s="114">
        <v>38991.199999999997</v>
      </c>
      <c r="U2492">
        <v>4.4046200000000001E-2</v>
      </c>
      <c r="V2492">
        <v>6417.03</v>
      </c>
      <c r="W2492">
        <v>28262.7</v>
      </c>
    </row>
    <row r="2493" spans="1:23" ht="15.75" customHeight="1" x14ac:dyDescent="0.2">
      <c r="A2493" s="6">
        <v>2480</v>
      </c>
      <c r="B2493" s="6">
        <v>1.28284</v>
      </c>
      <c r="C2493" s="6">
        <v>25002.400000000001</v>
      </c>
      <c r="D2493" s="6">
        <v>1.57484</v>
      </c>
      <c r="E2493" s="6">
        <v>23883.7</v>
      </c>
      <c r="F2493" s="6">
        <v>1.837</v>
      </c>
      <c r="G2493" s="6">
        <v>0</v>
      </c>
      <c r="H2493" s="6">
        <v>1.32718</v>
      </c>
      <c r="I2493" s="6">
        <v>728.86400000000003</v>
      </c>
      <c r="J2493" s="6">
        <v>1.1898299999999999</v>
      </c>
      <c r="K2493" s="6">
        <v>0</v>
      </c>
      <c r="L2493" s="6">
        <v>728.86400000000003</v>
      </c>
      <c r="M2493" s="6">
        <v>0</v>
      </c>
      <c r="N2493" s="6">
        <v>1.24716</v>
      </c>
      <c r="O2493" s="6">
        <v>30460.2</v>
      </c>
      <c r="P2493" s="6">
        <v>22891</v>
      </c>
      <c r="Q2493" s="6">
        <v>1.18011</v>
      </c>
      <c r="R2493" s="114">
        <v>37286</v>
      </c>
      <c r="S2493" s="114">
        <v>40053.4</v>
      </c>
      <c r="T2493" s="114">
        <v>37694</v>
      </c>
      <c r="U2493">
        <v>0.387963</v>
      </c>
      <c r="V2493">
        <v>3070.55</v>
      </c>
      <c r="W2493">
        <v>18978.2</v>
      </c>
    </row>
    <row r="2494" spans="1:23" ht="15.75" customHeight="1" x14ac:dyDescent="0.2">
      <c r="A2494" s="6">
        <v>2481</v>
      </c>
      <c r="B2494" s="6">
        <v>2.4553699999999998</v>
      </c>
      <c r="C2494" s="6">
        <v>28837.200000000001</v>
      </c>
      <c r="D2494" s="6">
        <v>2.7352699999999999</v>
      </c>
      <c r="E2494" s="6">
        <v>35904.6</v>
      </c>
      <c r="F2494" s="6">
        <v>2.3826000000000001</v>
      </c>
      <c r="G2494" s="6">
        <v>0</v>
      </c>
      <c r="H2494" s="6">
        <v>2.34653</v>
      </c>
      <c r="I2494" s="6">
        <v>3749.73</v>
      </c>
      <c r="J2494" s="6">
        <v>2.2426300000000001</v>
      </c>
      <c r="K2494" s="6">
        <v>0</v>
      </c>
      <c r="L2494" s="6">
        <v>3749.73</v>
      </c>
      <c r="M2494" s="6">
        <v>0</v>
      </c>
      <c r="N2494" s="6">
        <v>2.26736</v>
      </c>
      <c r="O2494" s="6">
        <v>28667.1</v>
      </c>
      <c r="P2494" s="6">
        <v>21090</v>
      </c>
      <c r="Q2494" s="6">
        <v>2.2061099999999998</v>
      </c>
      <c r="R2494" s="114">
        <v>39576.199999999997</v>
      </c>
      <c r="S2494" s="114">
        <v>40053.4</v>
      </c>
      <c r="T2494" s="114">
        <v>33778.400000000001</v>
      </c>
      <c r="U2494">
        <v>0.469358</v>
      </c>
      <c r="V2494">
        <v>1169.6500000000001</v>
      </c>
      <c r="W2494">
        <v>14833.1</v>
      </c>
    </row>
    <row r="2495" spans="1:23" ht="15.75" customHeight="1" x14ac:dyDescent="0.2">
      <c r="A2495" s="6">
        <v>2482</v>
      </c>
      <c r="B2495" s="6">
        <v>3.2384400000000002</v>
      </c>
      <c r="C2495" s="6">
        <v>27610.799999999999</v>
      </c>
      <c r="D2495" s="6">
        <v>3.6415500000000001</v>
      </c>
      <c r="E2495" s="6">
        <v>38053.5</v>
      </c>
      <c r="F2495" s="6">
        <v>2.2969300000000001</v>
      </c>
      <c r="G2495" s="6">
        <v>0</v>
      </c>
      <c r="H2495" s="6">
        <v>3.1342599999999998</v>
      </c>
      <c r="I2495" s="6">
        <v>2918.92</v>
      </c>
      <c r="J2495" s="6">
        <v>3.0815800000000002</v>
      </c>
      <c r="K2495" s="6">
        <v>0</v>
      </c>
      <c r="L2495" s="6">
        <v>2918.92</v>
      </c>
      <c r="M2495" s="6">
        <v>0</v>
      </c>
      <c r="N2495" s="6">
        <v>3.0376099999999999</v>
      </c>
      <c r="O2495" s="6">
        <v>20359.599999999999</v>
      </c>
      <c r="P2495" s="6">
        <v>33994.300000000003</v>
      </c>
      <c r="Q2495" s="6">
        <v>3.0693299999999999</v>
      </c>
      <c r="R2495" s="114">
        <v>39922.400000000001</v>
      </c>
      <c r="S2495" s="114">
        <v>40053.4</v>
      </c>
      <c r="T2495" s="114">
        <v>37300.300000000003</v>
      </c>
      <c r="U2495">
        <v>0.76602199999999998</v>
      </c>
      <c r="V2495">
        <v>1275.18</v>
      </c>
      <c r="W2495">
        <v>14850</v>
      </c>
    </row>
    <row r="2496" spans="1:23" ht="15.75" customHeight="1" x14ac:dyDescent="0.2">
      <c r="A2496" s="6">
        <v>2483</v>
      </c>
      <c r="B2496" s="6">
        <v>3.67876</v>
      </c>
      <c r="C2496" s="6">
        <v>23929.1</v>
      </c>
      <c r="D2496" s="6">
        <v>4.2610999999999999</v>
      </c>
      <c r="E2496" s="6">
        <v>38397.4</v>
      </c>
      <c r="F2496" s="6">
        <v>3.4687299999999999</v>
      </c>
      <c r="G2496" s="6">
        <v>1104.5</v>
      </c>
      <c r="H2496" s="6">
        <v>3.6754600000000002</v>
      </c>
      <c r="I2496" s="6">
        <v>5454.36</v>
      </c>
      <c r="J2496" s="6">
        <v>3.6164800000000001</v>
      </c>
      <c r="K2496" s="6">
        <v>0</v>
      </c>
      <c r="L2496" s="6">
        <v>5454.36</v>
      </c>
      <c r="M2496" s="6">
        <v>0</v>
      </c>
      <c r="N2496" s="6">
        <v>3.0920800000000002</v>
      </c>
      <c r="O2496" s="6">
        <v>13342.9</v>
      </c>
      <c r="P2496" s="6">
        <v>38479.5</v>
      </c>
      <c r="Q2496" s="6">
        <v>3.6797300000000002</v>
      </c>
      <c r="R2496" s="114">
        <v>40033</v>
      </c>
      <c r="S2496" s="114">
        <v>40014.1</v>
      </c>
      <c r="T2496" s="114">
        <v>36388.1</v>
      </c>
      <c r="U2496">
        <v>1.2360500000000001</v>
      </c>
      <c r="V2496">
        <v>0</v>
      </c>
      <c r="W2496">
        <v>10663.5</v>
      </c>
    </row>
    <row r="2497" spans="1:23" ht="15.75" customHeight="1" x14ac:dyDescent="0.2">
      <c r="A2497" s="6">
        <v>2484</v>
      </c>
      <c r="B2497" s="6">
        <v>3.8367399999999998</v>
      </c>
      <c r="C2497" s="6">
        <v>17119.8</v>
      </c>
      <c r="D2497" s="6">
        <v>4.5711899999999996</v>
      </c>
      <c r="E2497" s="6">
        <v>39297.5</v>
      </c>
      <c r="F2497" s="6">
        <v>2.0828700000000002</v>
      </c>
      <c r="G2497" s="6">
        <v>1491.45</v>
      </c>
      <c r="H2497" s="6">
        <v>3.9163700000000001</v>
      </c>
      <c r="I2497" s="6">
        <v>6960.45</v>
      </c>
      <c r="J2497" s="6">
        <v>3.91438</v>
      </c>
      <c r="K2497" s="6">
        <v>0</v>
      </c>
      <c r="L2497" s="6">
        <v>6960.45</v>
      </c>
      <c r="M2497" s="6">
        <v>0</v>
      </c>
      <c r="N2497" s="6">
        <v>3.3229700000000002</v>
      </c>
      <c r="O2497" s="6">
        <v>12656.3</v>
      </c>
      <c r="P2497" s="6">
        <v>38906.800000000003</v>
      </c>
      <c r="Q2497" s="6">
        <v>4.0480299999999998</v>
      </c>
      <c r="R2497" s="114">
        <v>40053.4</v>
      </c>
      <c r="S2497" s="114">
        <v>39822.800000000003</v>
      </c>
      <c r="T2497" s="114">
        <v>36540.199999999997</v>
      </c>
      <c r="U2497">
        <v>2.1529600000000002</v>
      </c>
      <c r="V2497">
        <v>0</v>
      </c>
      <c r="W2497">
        <v>11000.3</v>
      </c>
    </row>
    <row r="2498" spans="1:23" ht="15.75" customHeight="1" x14ac:dyDescent="0.2">
      <c r="A2498" s="6">
        <v>2485</v>
      </c>
      <c r="B2498" s="6">
        <v>3.1521599999999999</v>
      </c>
      <c r="C2498" s="6">
        <v>14759.2</v>
      </c>
      <c r="D2498" s="6">
        <v>4.5791199999999996</v>
      </c>
      <c r="E2498" s="6">
        <v>37895.1</v>
      </c>
      <c r="F2498" s="6">
        <v>2.71211</v>
      </c>
      <c r="G2498" s="6">
        <v>1688.17</v>
      </c>
      <c r="H2498" s="6">
        <v>3.9266399999999999</v>
      </c>
      <c r="I2498" s="6">
        <v>11381.9</v>
      </c>
      <c r="J2498" s="6">
        <v>3.9528599999999998</v>
      </c>
      <c r="K2498" s="6">
        <v>0</v>
      </c>
      <c r="L2498" s="6">
        <v>11381.9</v>
      </c>
      <c r="M2498" s="6">
        <v>0</v>
      </c>
      <c r="N2498" s="6">
        <v>3.4638200000000001</v>
      </c>
      <c r="O2498" s="6">
        <v>29303.599999999999</v>
      </c>
      <c r="P2498" s="6">
        <v>39645.599999999999</v>
      </c>
      <c r="Q2498" s="6">
        <v>4.1314200000000003</v>
      </c>
      <c r="R2498" s="114">
        <v>40053.4</v>
      </c>
      <c r="S2498" s="114">
        <v>39930.300000000003</v>
      </c>
      <c r="T2498" s="114">
        <v>38195.699999999997</v>
      </c>
      <c r="U2498">
        <v>2.0159899999999999</v>
      </c>
      <c r="V2498">
        <v>853.601</v>
      </c>
      <c r="W2498">
        <v>22582.7</v>
      </c>
    </row>
    <row r="2499" spans="1:23" ht="15.75" customHeight="1" x14ac:dyDescent="0.2">
      <c r="A2499" s="6">
        <v>2486</v>
      </c>
      <c r="B2499" s="6">
        <v>2.9800800000000001</v>
      </c>
      <c r="C2499" s="6">
        <v>20712.099999999999</v>
      </c>
      <c r="D2499" s="6">
        <v>4.2789799999999998</v>
      </c>
      <c r="E2499" s="6">
        <v>34853.599999999999</v>
      </c>
      <c r="F2499" s="6">
        <v>2.2092100000000001</v>
      </c>
      <c r="G2499" s="6">
        <v>4846.17</v>
      </c>
      <c r="H2499" s="6">
        <v>3.6718199999999999</v>
      </c>
      <c r="I2499" s="6">
        <v>11169.3</v>
      </c>
      <c r="J2499" s="6">
        <v>3.75238</v>
      </c>
      <c r="K2499" s="6">
        <v>0</v>
      </c>
      <c r="L2499" s="6">
        <v>11169.3</v>
      </c>
      <c r="M2499" s="6">
        <v>0</v>
      </c>
      <c r="N2499" s="6">
        <v>2.7219600000000002</v>
      </c>
      <c r="O2499" s="6">
        <v>38306.6</v>
      </c>
      <c r="P2499" s="6">
        <v>39379.1</v>
      </c>
      <c r="Q2499" s="6">
        <v>3.9407100000000002</v>
      </c>
      <c r="R2499" s="114">
        <v>40053.4</v>
      </c>
      <c r="S2499" s="114">
        <v>39867.300000000003</v>
      </c>
      <c r="T2499" s="114">
        <v>40006.5</v>
      </c>
      <c r="U2499">
        <v>1.9439299999999999</v>
      </c>
      <c r="V2499">
        <v>0</v>
      </c>
      <c r="W2499">
        <v>33971.9</v>
      </c>
    </row>
    <row r="2500" spans="1:23" ht="15.75" customHeight="1" x14ac:dyDescent="0.2">
      <c r="A2500" s="6">
        <v>2487</v>
      </c>
      <c r="B2500" s="6">
        <v>2.4380500000000001</v>
      </c>
      <c r="C2500" s="6">
        <v>26826.6</v>
      </c>
      <c r="D2500" s="6">
        <v>3.68913</v>
      </c>
      <c r="E2500" s="6">
        <v>33157.300000000003</v>
      </c>
      <c r="F2500" s="6">
        <v>0.50344699999999998</v>
      </c>
      <c r="G2500" s="6">
        <v>7927.96</v>
      </c>
      <c r="H2500" s="6">
        <v>3.18005</v>
      </c>
      <c r="I2500" s="6">
        <v>5226.84</v>
      </c>
      <c r="J2500" s="6">
        <v>3.30802</v>
      </c>
      <c r="K2500" s="6">
        <v>856.995</v>
      </c>
      <c r="L2500" s="6">
        <v>5226.84</v>
      </c>
      <c r="M2500" s="6">
        <v>2564.13</v>
      </c>
      <c r="N2500" s="6">
        <v>3.1804600000000001</v>
      </c>
      <c r="O2500" s="6">
        <v>38747.800000000003</v>
      </c>
      <c r="P2500" s="6">
        <v>39470</v>
      </c>
      <c r="Q2500" s="6">
        <v>3.4772400000000001</v>
      </c>
      <c r="R2500" s="114">
        <v>40053.4</v>
      </c>
      <c r="S2500" s="114">
        <v>39626.400000000001</v>
      </c>
      <c r="T2500" s="114">
        <v>40053.4</v>
      </c>
      <c r="U2500">
        <v>2.1738</v>
      </c>
      <c r="V2500">
        <v>828.57799999999997</v>
      </c>
      <c r="W2500">
        <v>38019.4</v>
      </c>
    </row>
    <row r="2501" spans="1:23" ht="15.75" customHeight="1" x14ac:dyDescent="0.2">
      <c r="A2501" s="6">
        <v>2488</v>
      </c>
      <c r="B2501" s="6">
        <v>1.5774900000000001</v>
      </c>
      <c r="C2501" s="6">
        <v>23932.400000000001</v>
      </c>
      <c r="D2501" s="6">
        <v>2.8223799999999999</v>
      </c>
      <c r="E2501" s="6">
        <v>35775.800000000003</v>
      </c>
      <c r="F2501" s="6">
        <v>0.39604400000000001</v>
      </c>
      <c r="G2501" s="6">
        <v>16406.5</v>
      </c>
      <c r="H2501" s="6">
        <v>0.893042</v>
      </c>
      <c r="I2501" s="6">
        <v>5523</v>
      </c>
      <c r="J2501" s="6">
        <v>2.62439</v>
      </c>
      <c r="K2501" s="6">
        <v>1918.44</v>
      </c>
      <c r="L2501" s="6">
        <v>5523</v>
      </c>
      <c r="M2501" s="6">
        <v>5443.04</v>
      </c>
      <c r="N2501" s="6">
        <v>2.53009</v>
      </c>
      <c r="O2501" s="6">
        <v>37313.599999999999</v>
      </c>
      <c r="P2501" s="6">
        <v>34807.699999999997</v>
      </c>
      <c r="Q2501" s="6">
        <v>2.76912</v>
      </c>
      <c r="R2501" s="114">
        <v>40053.4</v>
      </c>
      <c r="S2501" s="114">
        <v>39368</v>
      </c>
      <c r="T2501" s="114">
        <v>40053.4</v>
      </c>
      <c r="U2501">
        <v>0.69423999999999997</v>
      </c>
      <c r="V2501">
        <v>4647.1400000000003</v>
      </c>
      <c r="W2501">
        <v>39215.9</v>
      </c>
    </row>
    <row r="2502" spans="1:23" ht="15.75" customHeight="1" x14ac:dyDescent="0.2">
      <c r="A2502" s="6">
        <v>2489</v>
      </c>
      <c r="B2502" s="6">
        <v>1.2342200000000001</v>
      </c>
      <c r="C2502" s="6">
        <v>23548</v>
      </c>
      <c r="D2502" s="6">
        <v>1.69394</v>
      </c>
      <c r="E2502" s="6">
        <v>36258.400000000001</v>
      </c>
      <c r="F2502" s="6">
        <v>0.12264</v>
      </c>
      <c r="G2502" s="6">
        <v>18435.5</v>
      </c>
      <c r="H2502" s="6">
        <v>0.39107700000000001</v>
      </c>
      <c r="I2502" s="6">
        <v>2211.7800000000002</v>
      </c>
      <c r="J2502" s="6">
        <v>1.70906</v>
      </c>
      <c r="K2502" s="6">
        <v>3075.33</v>
      </c>
      <c r="L2502" s="6">
        <v>2211.7800000000002</v>
      </c>
      <c r="M2502" s="6">
        <v>7681.25</v>
      </c>
      <c r="N2502" s="6">
        <v>1.3298399999999999</v>
      </c>
      <c r="O2502" s="6">
        <v>39235.9</v>
      </c>
      <c r="P2502" s="6">
        <v>25380.1</v>
      </c>
      <c r="Q2502" s="6">
        <v>1.81582</v>
      </c>
      <c r="R2502" s="114">
        <v>40053.4</v>
      </c>
      <c r="S2502" s="114">
        <v>39793.4</v>
      </c>
      <c r="T2502" s="114">
        <v>39254.800000000003</v>
      </c>
      <c r="U2502">
        <v>1.2219800000000001</v>
      </c>
      <c r="V2502">
        <v>8032.83</v>
      </c>
      <c r="W2502">
        <v>38089.800000000003</v>
      </c>
    </row>
    <row r="2503" spans="1:23" ht="15.75" customHeight="1" x14ac:dyDescent="0.2">
      <c r="A2503" s="6">
        <v>2490</v>
      </c>
      <c r="B2503" s="6">
        <v>0.44477699999999998</v>
      </c>
      <c r="C2503" s="6">
        <v>19816.900000000001</v>
      </c>
      <c r="D2503" s="6">
        <v>0.552624</v>
      </c>
      <c r="E2503" s="6">
        <v>37241</v>
      </c>
      <c r="F2503" s="6">
        <v>0.22706499999999999</v>
      </c>
      <c r="G2503" s="6">
        <v>35865.300000000003</v>
      </c>
      <c r="H2503" s="6">
        <v>0.177346</v>
      </c>
      <c r="I2503" s="6">
        <v>1032.8599999999999</v>
      </c>
      <c r="J2503" s="6">
        <v>0.68006</v>
      </c>
      <c r="K2503" s="6">
        <v>3666.55</v>
      </c>
      <c r="L2503" s="6">
        <v>1032.8599999999999</v>
      </c>
      <c r="M2503" s="6">
        <v>8571.14</v>
      </c>
      <c r="N2503" s="6">
        <v>0.23952999999999999</v>
      </c>
      <c r="O2503" s="6">
        <v>39378.800000000003</v>
      </c>
      <c r="P2503" s="6">
        <v>39659.800000000003</v>
      </c>
      <c r="Q2503" s="6">
        <v>0.77304899999999999</v>
      </c>
      <c r="R2503" s="114">
        <v>40053.4</v>
      </c>
      <c r="S2503" s="114">
        <v>40053.4</v>
      </c>
      <c r="T2503" s="114">
        <v>21176.7</v>
      </c>
      <c r="U2503">
        <v>0.27622000000000002</v>
      </c>
      <c r="V2503">
        <v>12560</v>
      </c>
      <c r="W2503">
        <v>36885.199999999997</v>
      </c>
    </row>
    <row r="2504" spans="1:23" ht="15.75" customHeight="1" x14ac:dyDescent="0.2">
      <c r="A2504" s="6">
        <v>2491</v>
      </c>
      <c r="B2504" s="6">
        <v>0</v>
      </c>
      <c r="C2504" s="6">
        <v>16030.9</v>
      </c>
      <c r="D2504" s="6">
        <v>0</v>
      </c>
      <c r="E2504" s="6">
        <v>37868.699999999997</v>
      </c>
      <c r="F2504" s="6">
        <v>0</v>
      </c>
      <c r="G2504" s="6">
        <v>34126.1</v>
      </c>
      <c r="H2504" s="6">
        <v>4.05704E-2</v>
      </c>
      <c r="I2504" s="6">
        <v>0</v>
      </c>
      <c r="J2504" s="6">
        <v>3.5649699999999999E-2</v>
      </c>
      <c r="K2504" s="6">
        <v>9272.3700000000008</v>
      </c>
      <c r="L2504" s="6">
        <v>0</v>
      </c>
      <c r="M2504" s="6">
        <v>9172.93</v>
      </c>
      <c r="N2504" s="6">
        <v>1.8085199999999999E-2</v>
      </c>
      <c r="O2504" s="6">
        <v>39447.1</v>
      </c>
      <c r="P2504" s="6">
        <v>40053.4</v>
      </c>
      <c r="Q2504" s="6">
        <v>8.6042499999999994E-2</v>
      </c>
      <c r="R2504" s="114">
        <v>40053.4</v>
      </c>
      <c r="S2504" s="114">
        <v>39694.5</v>
      </c>
      <c r="T2504" s="114">
        <v>27861.1</v>
      </c>
      <c r="U2504">
        <v>5.7429100000000004E-3</v>
      </c>
      <c r="V2504">
        <v>23231.200000000001</v>
      </c>
      <c r="W2504">
        <v>36679.699999999997</v>
      </c>
    </row>
    <row r="2505" spans="1:23" ht="15.75" customHeight="1" x14ac:dyDescent="0.2">
      <c r="A2505" s="6">
        <v>2492</v>
      </c>
      <c r="B2505" s="6">
        <v>0</v>
      </c>
      <c r="C2505" s="6">
        <v>14960.9</v>
      </c>
      <c r="D2505" s="6">
        <v>0</v>
      </c>
      <c r="E2505" s="6">
        <v>39861.199999999997</v>
      </c>
      <c r="F2505" s="6">
        <v>0</v>
      </c>
      <c r="G2505" s="6">
        <v>1496.96</v>
      </c>
      <c r="H2505" s="6">
        <v>0</v>
      </c>
      <c r="I2505" s="6">
        <v>0</v>
      </c>
      <c r="J2505" s="6">
        <v>0</v>
      </c>
      <c r="K2505" s="6">
        <v>16161.2</v>
      </c>
      <c r="L2505" s="6">
        <v>0</v>
      </c>
      <c r="M2505" s="6">
        <v>6701.3</v>
      </c>
      <c r="N2505" s="6">
        <v>0</v>
      </c>
      <c r="O2505" s="6">
        <v>39663.1</v>
      </c>
      <c r="P2505" s="6">
        <v>39630</v>
      </c>
      <c r="Q2505" s="6">
        <v>0</v>
      </c>
      <c r="R2505" s="114">
        <v>40053.4</v>
      </c>
      <c r="S2505" s="114">
        <v>40040</v>
      </c>
      <c r="T2505" s="114">
        <v>39296</v>
      </c>
      <c r="U2505">
        <v>0</v>
      </c>
      <c r="V2505">
        <v>18089.2</v>
      </c>
      <c r="W2505">
        <v>35954.699999999997</v>
      </c>
    </row>
    <row r="2506" spans="1:23" ht="15.75" customHeight="1" x14ac:dyDescent="0.2">
      <c r="A2506" s="6">
        <v>2493</v>
      </c>
      <c r="B2506" s="6">
        <v>0</v>
      </c>
      <c r="C2506" s="6">
        <v>10186.4</v>
      </c>
      <c r="D2506" s="6">
        <v>0</v>
      </c>
      <c r="E2506" s="6">
        <v>40053.4</v>
      </c>
      <c r="F2506" s="6">
        <v>0</v>
      </c>
      <c r="G2506" s="6">
        <v>14.1652</v>
      </c>
      <c r="H2506" s="6">
        <v>0</v>
      </c>
      <c r="I2506" s="6">
        <v>0</v>
      </c>
      <c r="J2506" s="6">
        <v>0</v>
      </c>
      <c r="K2506" s="6">
        <v>21291.599999999999</v>
      </c>
      <c r="L2506" s="6">
        <v>0</v>
      </c>
      <c r="M2506" s="6">
        <v>11997.3</v>
      </c>
      <c r="N2506" s="6">
        <v>0</v>
      </c>
      <c r="O2506" s="6">
        <v>39926.400000000001</v>
      </c>
      <c r="P2506" s="6">
        <v>39439.4</v>
      </c>
      <c r="Q2506" s="6">
        <v>0</v>
      </c>
      <c r="R2506" s="114">
        <v>40053.4</v>
      </c>
      <c r="S2506" s="114">
        <v>40053.4</v>
      </c>
      <c r="T2506" s="114">
        <v>40053.4</v>
      </c>
      <c r="U2506">
        <v>0</v>
      </c>
      <c r="V2506">
        <v>19853.7</v>
      </c>
      <c r="W2506">
        <v>38956.9</v>
      </c>
    </row>
    <row r="2507" spans="1:23" ht="15.75" customHeight="1" x14ac:dyDescent="0.2">
      <c r="A2507" s="6">
        <v>2494</v>
      </c>
      <c r="B2507" s="6">
        <v>0</v>
      </c>
      <c r="C2507" s="6">
        <v>3866.55</v>
      </c>
      <c r="D2507" s="6">
        <v>0</v>
      </c>
      <c r="E2507" s="6">
        <v>40053.4</v>
      </c>
      <c r="F2507" s="6">
        <v>0</v>
      </c>
      <c r="G2507" s="6">
        <v>1255.0899999999999</v>
      </c>
      <c r="H2507" s="6">
        <v>0</v>
      </c>
      <c r="I2507" s="6">
        <v>0</v>
      </c>
      <c r="J2507" s="6">
        <v>0</v>
      </c>
      <c r="K2507" s="6">
        <v>23133.7</v>
      </c>
      <c r="L2507" s="6">
        <v>0</v>
      </c>
      <c r="M2507" s="6">
        <v>8968.32</v>
      </c>
      <c r="N2507" s="6">
        <v>0</v>
      </c>
      <c r="O2507" s="6">
        <v>39887.199999999997</v>
      </c>
      <c r="P2507" s="6">
        <v>38691.199999999997</v>
      </c>
      <c r="Q2507" s="6">
        <v>0</v>
      </c>
      <c r="R2507" s="114">
        <v>40053.4</v>
      </c>
      <c r="S2507" s="114">
        <v>40053.4</v>
      </c>
      <c r="T2507" s="114">
        <v>40053.4</v>
      </c>
      <c r="U2507">
        <v>0</v>
      </c>
      <c r="V2507">
        <v>13970.7</v>
      </c>
      <c r="W2507">
        <v>39521.699999999997</v>
      </c>
    </row>
    <row r="2508" spans="1:23" ht="15.75" customHeight="1" x14ac:dyDescent="0.2">
      <c r="A2508" s="6">
        <v>2495</v>
      </c>
      <c r="B2508" s="6">
        <v>0</v>
      </c>
      <c r="C2508" s="6">
        <v>2896.89</v>
      </c>
      <c r="D2508" s="6">
        <v>0</v>
      </c>
      <c r="E2508" s="6">
        <v>40053.4</v>
      </c>
      <c r="F2508" s="6">
        <v>0</v>
      </c>
      <c r="G2508" s="6">
        <v>3276.29</v>
      </c>
      <c r="H2508" s="6">
        <v>0</v>
      </c>
      <c r="I2508" s="6">
        <v>700.53800000000001</v>
      </c>
      <c r="J2508" s="6">
        <v>0</v>
      </c>
      <c r="K2508" s="6">
        <v>26555.9</v>
      </c>
      <c r="L2508" s="6">
        <v>700.53800000000001</v>
      </c>
      <c r="M2508" s="6">
        <v>12477.6</v>
      </c>
      <c r="N2508" s="6">
        <v>0</v>
      </c>
      <c r="O2508" s="6">
        <v>39689.9</v>
      </c>
      <c r="P2508" s="6">
        <v>39253</v>
      </c>
      <c r="Q2508" s="6">
        <v>0</v>
      </c>
      <c r="R2508" s="114">
        <v>40053.4</v>
      </c>
      <c r="S2508" s="114">
        <v>40053.4</v>
      </c>
      <c r="T2508" s="114">
        <v>40053.4</v>
      </c>
      <c r="U2508">
        <v>0</v>
      </c>
      <c r="V2508">
        <v>7553.73</v>
      </c>
      <c r="W2508">
        <v>39856.300000000003</v>
      </c>
    </row>
    <row r="2509" spans="1:23" ht="15.75" customHeight="1" x14ac:dyDescent="0.2">
      <c r="A2509" s="6">
        <v>2496</v>
      </c>
      <c r="B2509" s="6">
        <v>0</v>
      </c>
      <c r="C2509" s="6">
        <v>0</v>
      </c>
      <c r="D2509" s="6">
        <v>0</v>
      </c>
      <c r="E2509" s="6">
        <v>40053.4</v>
      </c>
      <c r="F2509" s="6">
        <v>0</v>
      </c>
      <c r="G2509" s="6">
        <v>585.90899999999999</v>
      </c>
      <c r="H2509" s="6">
        <v>0</v>
      </c>
      <c r="I2509" s="6">
        <v>0</v>
      </c>
      <c r="J2509" s="6">
        <v>0</v>
      </c>
      <c r="K2509" s="6">
        <v>1098.79</v>
      </c>
      <c r="L2509" s="6">
        <v>0</v>
      </c>
      <c r="M2509" s="6">
        <v>3007.72</v>
      </c>
      <c r="N2509" s="6">
        <v>0</v>
      </c>
      <c r="O2509" s="6">
        <v>39327.599999999999</v>
      </c>
      <c r="P2509" s="6">
        <v>38274</v>
      </c>
      <c r="Q2509" s="6">
        <v>0</v>
      </c>
      <c r="R2509" s="114">
        <v>39729.699999999997</v>
      </c>
      <c r="S2509" s="114">
        <v>40053.4</v>
      </c>
      <c r="T2509" s="114">
        <v>40053.4</v>
      </c>
      <c r="U2509">
        <v>0</v>
      </c>
      <c r="V2509">
        <v>6919.88</v>
      </c>
      <c r="W2509">
        <v>39719.300000000003</v>
      </c>
    </row>
    <row r="2510" spans="1:23" ht="15.75" customHeight="1" x14ac:dyDescent="0.2">
      <c r="A2510" s="6">
        <v>2497</v>
      </c>
      <c r="B2510" s="6">
        <v>0</v>
      </c>
      <c r="C2510" s="6">
        <v>0</v>
      </c>
      <c r="D2510" s="6">
        <v>0</v>
      </c>
      <c r="E2510" s="6">
        <v>40053.4</v>
      </c>
      <c r="F2510" s="6">
        <v>0</v>
      </c>
      <c r="G2510" s="6">
        <v>4708.04</v>
      </c>
      <c r="H2510" s="6">
        <v>0</v>
      </c>
      <c r="I2510" s="6">
        <v>168.47200000000001</v>
      </c>
      <c r="J2510" s="6">
        <v>0</v>
      </c>
      <c r="K2510" s="6">
        <v>2207.0500000000002</v>
      </c>
      <c r="L2510" s="6">
        <v>168.47200000000001</v>
      </c>
      <c r="M2510" s="6">
        <v>5351.69</v>
      </c>
      <c r="N2510" s="6">
        <v>0</v>
      </c>
      <c r="O2510" s="6">
        <v>39296.400000000001</v>
      </c>
      <c r="P2510" s="6">
        <v>38371</v>
      </c>
      <c r="Q2510" s="6">
        <v>0</v>
      </c>
      <c r="R2510" s="114">
        <v>39348.6</v>
      </c>
      <c r="S2510" s="114">
        <v>39606.400000000001</v>
      </c>
      <c r="T2510" s="114">
        <v>40053.4</v>
      </c>
      <c r="U2510">
        <v>0</v>
      </c>
      <c r="V2510">
        <v>6577.25</v>
      </c>
      <c r="W2510">
        <v>40053.4</v>
      </c>
    </row>
    <row r="2511" spans="1:23" ht="15.75" customHeight="1" x14ac:dyDescent="0.2">
      <c r="A2511" s="6">
        <v>2498</v>
      </c>
      <c r="B2511" s="6">
        <v>0</v>
      </c>
      <c r="C2511" s="6">
        <v>10158.5</v>
      </c>
      <c r="D2511" s="6">
        <v>0</v>
      </c>
      <c r="E2511" s="6">
        <v>39458.199999999997</v>
      </c>
      <c r="F2511" s="6">
        <v>0</v>
      </c>
      <c r="G2511" s="6">
        <v>5740.24</v>
      </c>
      <c r="H2511" s="6">
        <v>0</v>
      </c>
      <c r="I2511" s="6">
        <v>191.21100000000001</v>
      </c>
      <c r="J2511" s="6">
        <v>0</v>
      </c>
      <c r="K2511" s="6">
        <v>1870.79</v>
      </c>
      <c r="L2511" s="6">
        <v>191.21100000000001</v>
      </c>
      <c r="M2511" s="6">
        <v>21511.4</v>
      </c>
      <c r="N2511" s="6">
        <v>0</v>
      </c>
      <c r="O2511" s="6">
        <v>38276</v>
      </c>
      <c r="P2511" s="6">
        <v>35591</v>
      </c>
      <c r="Q2511" s="6">
        <v>0</v>
      </c>
      <c r="R2511" s="114">
        <v>38544.800000000003</v>
      </c>
      <c r="S2511" s="114">
        <v>38978.9</v>
      </c>
      <c r="T2511" s="114">
        <v>40053.4</v>
      </c>
      <c r="U2511">
        <v>0</v>
      </c>
      <c r="V2511">
        <v>4424.51</v>
      </c>
      <c r="W2511">
        <v>40053.4</v>
      </c>
    </row>
    <row r="2512" spans="1:23" ht="15.75" customHeight="1" x14ac:dyDescent="0.2">
      <c r="A2512" s="6">
        <v>2499</v>
      </c>
      <c r="B2512" s="6">
        <v>0</v>
      </c>
      <c r="C2512" s="6">
        <v>36984.699999999997</v>
      </c>
      <c r="D2512" s="6">
        <v>0</v>
      </c>
      <c r="E2512" s="6">
        <v>39001.699999999997</v>
      </c>
      <c r="F2512" s="6">
        <v>0</v>
      </c>
      <c r="G2512" s="6">
        <v>2700.71</v>
      </c>
      <c r="H2512" s="6">
        <v>0</v>
      </c>
      <c r="I2512" s="6">
        <v>2134.9899999999998</v>
      </c>
      <c r="J2512" s="6">
        <v>0</v>
      </c>
      <c r="K2512" s="6">
        <v>3246.15</v>
      </c>
      <c r="L2512" s="6">
        <v>2134.9899999999998</v>
      </c>
      <c r="M2512" s="6">
        <v>26551.9</v>
      </c>
      <c r="N2512" s="6">
        <v>0</v>
      </c>
      <c r="O2512" s="6">
        <v>38948.1</v>
      </c>
      <c r="P2512" s="6">
        <v>36358.5</v>
      </c>
      <c r="Q2512" s="6">
        <v>0</v>
      </c>
      <c r="R2512" s="114">
        <v>37512.5</v>
      </c>
      <c r="S2512" s="114">
        <v>37532.5</v>
      </c>
      <c r="T2512" s="114">
        <v>40053.4</v>
      </c>
      <c r="U2512">
        <v>0</v>
      </c>
      <c r="V2512">
        <v>4977.7</v>
      </c>
      <c r="W2512">
        <v>40053.4</v>
      </c>
    </row>
    <row r="2513" spans="1:23" ht="15.75" customHeight="1" x14ac:dyDescent="0.2">
      <c r="A2513" s="6">
        <v>2500</v>
      </c>
      <c r="B2513" s="6">
        <v>0</v>
      </c>
      <c r="C2513" s="6">
        <v>39164.1</v>
      </c>
      <c r="D2513" s="6">
        <v>0</v>
      </c>
      <c r="E2513" s="6">
        <v>37579.4</v>
      </c>
      <c r="F2513" s="6">
        <v>0</v>
      </c>
      <c r="G2513" s="6">
        <v>1266.71</v>
      </c>
      <c r="H2513" s="6">
        <v>0</v>
      </c>
      <c r="I2513" s="6">
        <v>7992.63</v>
      </c>
      <c r="J2513" s="6">
        <v>0</v>
      </c>
      <c r="K2513" s="6">
        <v>6829.97</v>
      </c>
      <c r="L2513" s="6">
        <v>7992.63</v>
      </c>
      <c r="M2513" s="6">
        <v>675.18</v>
      </c>
      <c r="N2513" s="6">
        <v>0</v>
      </c>
      <c r="O2513" s="6">
        <v>39349.5</v>
      </c>
      <c r="P2513" s="6">
        <v>22936.3</v>
      </c>
      <c r="Q2513" s="6">
        <v>0</v>
      </c>
      <c r="R2513" s="114">
        <v>34787.599999999999</v>
      </c>
      <c r="S2513" s="114">
        <v>31503.4</v>
      </c>
      <c r="T2513" s="114">
        <v>40053.4</v>
      </c>
      <c r="U2513">
        <v>0</v>
      </c>
      <c r="V2513">
        <v>4791.28</v>
      </c>
      <c r="W2513">
        <v>40053.4</v>
      </c>
    </row>
    <row r="2514" spans="1:23" ht="15.75" customHeight="1" x14ac:dyDescent="0.2">
      <c r="A2514" s="6">
        <v>2501</v>
      </c>
      <c r="B2514" s="6">
        <v>0</v>
      </c>
      <c r="C2514" s="6">
        <v>38362</v>
      </c>
      <c r="D2514" s="6">
        <v>0</v>
      </c>
      <c r="E2514" s="6">
        <v>33334.5</v>
      </c>
      <c r="F2514" s="6">
        <v>0</v>
      </c>
      <c r="G2514" s="6">
        <v>0</v>
      </c>
      <c r="H2514" s="6">
        <v>0</v>
      </c>
      <c r="I2514" s="6">
        <v>6671.12</v>
      </c>
      <c r="J2514" s="6">
        <v>0</v>
      </c>
      <c r="K2514" s="6">
        <v>9157.91</v>
      </c>
      <c r="L2514" s="6">
        <v>6671.12</v>
      </c>
      <c r="M2514" s="6">
        <v>5458.35</v>
      </c>
      <c r="N2514" s="6">
        <v>0</v>
      </c>
      <c r="O2514" s="6">
        <v>37529.800000000003</v>
      </c>
      <c r="P2514" s="6">
        <v>26320.799999999999</v>
      </c>
      <c r="Q2514" s="6">
        <v>0</v>
      </c>
      <c r="R2514" s="114">
        <v>33998.199999999997</v>
      </c>
      <c r="S2514" s="114">
        <v>21992.5</v>
      </c>
      <c r="T2514" s="114">
        <v>40053.4</v>
      </c>
      <c r="U2514">
        <v>0</v>
      </c>
      <c r="V2514">
        <v>4866.75</v>
      </c>
      <c r="W2514">
        <v>40053.4</v>
      </c>
    </row>
    <row r="2515" spans="1:23" ht="15.75" customHeight="1" x14ac:dyDescent="0.2">
      <c r="A2515" s="6">
        <v>2502</v>
      </c>
      <c r="B2515" s="6">
        <v>0</v>
      </c>
      <c r="C2515" s="6">
        <v>34929.1</v>
      </c>
      <c r="D2515" s="6">
        <v>0</v>
      </c>
      <c r="E2515" s="6">
        <v>23884.799999999999</v>
      </c>
      <c r="F2515" s="6">
        <v>7.1177599999999994E-2</v>
      </c>
      <c r="G2515" s="6">
        <v>0</v>
      </c>
      <c r="H2515" s="6">
        <v>0</v>
      </c>
      <c r="I2515" s="6">
        <v>3019.85</v>
      </c>
      <c r="J2515" s="6">
        <v>0</v>
      </c>
      <c r="K2515" s="6">
        <v>7244.01</v>
      </c>
      <c r="L2515" s="6">
        <v>3019.85</v>
      </c>
      <c r="M2515" s="6">
        <v>2272.6999999999998</v>
      </c>
      <c r="N2515" s="6">
        <v>0</v>
      </c>
      <c r="O2515" s="6">
        <v>33310.199999999997</v>
      </c>
      <c r="P2515" s="6">
        <v>23078</v>
      </c>
      <c r="Q2515" s="6">
        <v>0</v>
      </c>
      <c r="R2515" s="114">
        <v>33169</v>
      </c>
      <c r="S2515" s="114">
        <v>12696.4</v>
      </c>
      <c r="T2515" s="114">
        <v>39934.6</v>
      </c>
      <c r="U2515">
        <v>0</v>
      </c>
      <c r="V2515">
        <v>4927.67</v>
      </c>
      <c r="W2515">
        <v>40053.4</v>
      </c>
    </row>
    <row r="2516" spans="1:23" ht="15.75" customHeight="1" x14ac:dyDescent="0.2">
      <c r="A2516" s="6">
        <v>2503</v>
      </c>
      <c r="B2516" s="6">
        <v>0.48267700000000002</v>
      </c>
      <c r="C2516" s="6">
        <v>27272.2</v>
      </c>
      <c r="D2516" s="6">
        <v>0.429064</v>
      </c>
      <c r="E2516" s="6">
        <v>13363.8</v>
      </c>
      <c r="F2516" s="6">
        <v>0.30703799999999998</v>
      </c>
      <c r="G2516" s="6">
        <v>0</v>
      </c>
      <c r="H2516" s="6">
        <v>0.36288700000000002</v>
      </c>
      <c r="I2516" s="6">
        <v>2.80525</v>
      </c>
      <c r="J2516" s="6">
        <v>0.20244999999999999</v>
      </c>
      <c r="K2516" s="6">
        <v>7018.17</v>
      </c>
      <c r="L2516" s="6">
        <v>2.80525</v>
      </c>
      <c r="M2516" s="6">
        <v>5888.45</v>
      </c>
      <c r="N2516" s="6">
        <v>0.24491399999999999</v>
      </c>
      <c r="O2516" s="6">
        <v>26776.2</v>
      </c>
      <c r="P2516" s="6">
        <v>16813.400000000001</v>
      </c>
      <c r="Q2516" s="6">
        <v>0.30505599999999999</v>
      </c>
      <c r="R2516" s="114">
        <v>34633</v>
      </c>
      <c r="S2516" s="114">
        <v>29600.3</v>
      </c>
      <c r="T2516" s="114">
        <v>38663.4</v>
      </c>
      <c r="U2516">
        <v>1.80079E-2</v>
      </c>
      <c r="V2516">
        <v>5547.96</v>
      </c>
      <c r="W2516">
        <v>40053.4</v>
      </c>
    </row>
    <row r="2517" spans="1:23" ht="15.75" customHeight="1" x14ac:dyDescent="0.2">
      <c r="A2517" s="6">
        <v>2504</v>
      </c>
      <c r="B2517" s="6">
        <v>1.601</v>
      </c>
      <c r="C2517" s="6">
        <v>6054.9</v>
      </c>
      <c r="D2517" s="6">
        <v>1.51661</v>
      </c>
      <c r="E2517" s="6">
        <v>9173.2999999999993</v>
      </c>
      <c r="F2517" s="6">
        <v>1.31081</v>
      </c>
      <c r="G2517" s="6">
        <v>0</v>
      </c>
      <c r="H2517" s="6">
        <v>1.24712</v>
      </c>
      <c r="I2517" s="6">
        <v>131.517</v>
      </c>
      <c r="J2517" s="6">
        <v>1.1179600000000001</v>
      </c>
      <c r="K2517" s="6">
        <v>7560.69</v>
      </c>
      <c r="L2517" s="6">
        <v>131.517</v>
      </c>
      <c r="M2517" s="6">
        <v>840.46600000000001</v>
      </c>
      <c r="N2517" s="6">
        <v>1.1602699999999999</v>
      </c>
      <c r="O2517" s="6">
        <v>13325.6</v>
      </c>
      <c r="P2517" s="6">
        <v>15284.6</v>
      </c>
      <c r="Q2517" s="6">
        <v>1.21685</v>
      </c>
      <c r="R2517" s="114">
        <v>29586.9</v>
      </c>
      <c r="S2517" s="114">
        <v>23592.2</v>
      </c>
      <c r="T2517" s="114">
        <v>39398.400000000001</v>
      </c>
      <c r="U2517">
        <v>0.119407</v>
      </c>
      <c r="V2517">
        <v>2860.26</v>
      </c>
      <c r="W2517">
        <v>40053.4</v>
      </c>
    </row>
    <row r="2518" spans="1:23" ht="15.75" customHeight="1" x14ac:dyDescent="0.2">
      <c r="A2518" s="6">
        <v>2505</v>
      </c>
      <c r="B2518" s="6">
        <v>2.1021299999999998</v>
      </c>
      <c r="C2518" s="6">
        <v>4155.24</v>
      </c>
      <c r="D2518" s="6">
        <v>2.5851000000000002</v>
      </c>
      <c r="E2518" s="6">
        <v>6595.41</v>
      </c>
      <c r="F2518" s="6">
        <v>2.3031999999999999</v>
      </c>
      <c r="G2518" s="6">
        <v>0</v>
      </c>
      <c r="H2518" s="6">
        <v>2.1810800000000001</v>
      </c>
      <c r="I2518" s="6">
        <v>1481.51</v>
      </c>
      <c r="J2518" s="6">
        <v>0.95558500000000002</v>
      </c>
      <c r="K2518" s="6">
        <v>6287.57</v>
      </c>
      <c r="L2518" s="6">
        <v>1481.51</v>
      </c>
      <c r="M2518" s="6">
        <v>1209.28</v>
      </c>
      <c r="N2518" s="6">
        <v>2.0276999999999998</v>
      </c>
      <c r="O2518" s="6">
        <v>4172.7700000000004</v>
      </c>
      <c r="P2518" s="6">
        <v>10554.8</v>
      </c>
      <c r="Q2518" s="6">
        <v>2.2246800000000002</v>
      </c>
      <c r="R2518" s="114">
        <v>29375</v>
      </c>
      <c r="S2518" s="114">
        <v>7114.3</v>
      </c>
      <c r="T2518" s="114">
        <v>38462.199999999997</v>
      </c>
      <c r="U2518">
        <v>0.70849300000000004</v>
      </c>
      <c r="V2518">
        <v>2088.19</v>
      </c>
      <c r="W2518">
        <v>40053.4</v>
      </c>
    </row>
    <row r="2519" spans="1:23" ht="15.75" customHeight="1" x14ac:dyDescent="0.2">
      <c r="A2519" s="6">
        <v>2506</v>
      </c>
      <c r="B2519" s="6">
        <v>2.5770200000000001</v>
      </c>
      <c r="C2519" s="6">
        <v>8829.52</v>
      </c>
      <c r="D2519" s="6">
        <v>3.44604</v>
      </c>
      <c r="E2519" s="6">
        <v>3253.57</v>
      </c>
      <c r="F2519" s="6">
        <v>4.1535900000000003</v>
      </c>
      <c r="G2519" s="6">
        <v>0</v>
      </c>
      <c r="H2519" s="6">
        <v>2.9269699999999998</v>
      </c>
      <c r="I2519" s="6">
        <v>6473.18</v>
      </c>
      <c r="J2519" s="6">
        <v>1.3547199999999999</v>
      </c>
      <c r="K2519" s="6">
        <v>2000.3</v>
      </c>
      <c r="L2519" s="6">
        <v>6473.18</v>
      </c>
      <c r="M2519" s="6">
        <v>1738.9</v>
      </c>
      <c r="N2519" s="6">
        <v>2.8588800000000001</v>
      </c>
      <c r="O2519" s="6">
        <v>4938.12</v>
      </c>
      <c r="P2519" s="6">
        <v>12684.7</v>
      </c>
      <c r="Q2519" s="6">
        <v>3.0337000000000001</v>
      </c>
      <c r="R2519" s="114">
        <v>26307.1</v>
      </c>
      <c r="S2519" s="114">
        <v>2498.33</v>
      </c>
      <c r="T2519" s="114">
        <v>37334.300000000003</v>
      </c>
      <c r="U2519">
        <v>0.996452</v>
      </c>
      <c r="V2519">
        <v>986.16399999999999</v>
      </c>
      <c r="W2519">
        <v>40053.4</v>
      </c>
    </row>
    <row r="2520" spans="1:23" ht="15.75" customHeight="1" x14ac:dyDescent="0.2">
      <c r="A2520" s="6">
        <v>2507</v>
      </c>
      <c r="B2520" s="6">
        <v>0.73728499999999997</v>
      </c>
      <c r="C2520" s="6">
        <v>11514.1</v>
      </c>
      <c r="D2520" s="6">
        <v>4.03627</v>
      </c>
      <c r="E2520" s="6">
        <v>7535.82</v>
      </c>
      <c r="F2520" s="6">
        <v>4.6279300000000001</v>
      </c>
      <c r="G2520" s="6">
        <v>1441.22</v>
      </c>
      <c r="H2520" s="6">
        <v>3.08975</v>
      </c>
      <c r="I2520" s="6">
        <v>13286.8</v>
      </c>
      <c r="J2520" s="6">
        <v>2.3001100000000001</v>
      </c>
      <c r="K2520" s="6">
        <v>2354.27</v>
      </c>
      <c r="L2520" s="6">
        <v>13286.8</v>
      </c>
      <c r="M2520" s="6">
        <v>5546.7</v>
      </c>
      <c r="N2520" s="6">
        <v>3.4138299999999999</v>
      </c>
      <c r="O2520" s="6">
        <v>1009.24</v>
      </c>
      <c r="P2520" s="6">
        <v>7863.29</v>
      </c>
      <c r="Q2520" s="6">
        <v>3.5457700000000001</v>
      </c>
      <c r="R2520" s="114">
        <v>22039.1</v>
      </c>
      <c r="S2520" s="114">
        <v>3380.67</v>
      </c>
      <c r="T2520" s="114">
        <v>32600.2</v>
      </c>
      <c r="U2520">
        <v>1.91794</v>
      </c>
      <c r="V2520">
        <v>0</v>
      </c>
      <c r="W2520">
        <v>39881</v>
      </c>
    </row>
    <row r="2521" spans="1:23" ht="15.75" customHeight="1" x14ac:dyDescent="0.2">
      <c r="A2521" s="6">
        <v>2508</v>
      </c>
      <c r="B2521" s="6">
        <v>2.2376800000000001</v>
      </c>
      <c r="C2521" s="6">
        <v>11924.7</v>
      </c>
      <c r="D2521" s="6">
        <v>4.3790300000000002</v>
      </c>
      <c r="E2521" s="6">
        <v>17296.3</v>
      </c>
      <c r="F2521" s="6">
        <v>2.7312099999999999</v>
      </c>
      <c r="G2521" s="6">
        <v>517.702</v>
      </c>
      <c r="H2521" s="6">
        <v>2.3545400000000001</v>
      </c>
      <c r="I2521" s="6">
        <v>15926.4</v>
      </c>
      <c r="J2521" s="6">
        <v>3.7546300000000001</v>
      </c>
      <c r="K2521" s="6">
        <v>4026.8</v>
      </c>
      <c r="L2521" s="6">
        <v>15926.4</v>
      </c>
      <c r="M2521" s="6">
        <v>3760.5</v>
      </c>
      <c r="N2521" s="6">
        <v>3.6649400000000001</v>
      </c>
      <c r="O2521" s="6">
        <v>0</v>
      </c>
      <c r="P2521" s="6">
        <v>14233</v>
      </c>
      <c r="Q2521" s="6">
        <v>3.8355700000000001</v>
      </c>
      <c r="R2521" s="114">
        <v>16558.3</v>
      </c>
      <c r="S2521" s="114">
        <v>3934.12</v>
      </c>
      <c r="T2521" s="114">
        <v>34026.300000000003</v>
      </c>
      <c r="U2521">
        <v>2.2541099999999998</v>
      </c>
      <c r="V2521">
        <v>0</v>
      </c>
      <c r="W2521">
        <v>37817.800000000003</v>
      </c>
    </row>
    <row r="2522" spans="1:23" ht="15.75" customHeight="1" x14ac:dyDescent="0.2">
      <c r="A2522" s="6">
        <v>2509</v>
      </c>
      <c r="B2522" s="6">
        <v>1.0966499999999999</v>
      </c>
      <c r="C2522" s="6">
        <v>15619.7</v>
      </c>
      <c r="D2522" s="6">
        <v>4.4130200000000004</v>
      </c>
      <c r="E2522" s="6">
        <v>21894.400000000001</v>
      </c>
      <c r="F2522" s="6">
        <v>2.2018</v>
      </c>
      <c r="G2522" s="6">
        <v>0</v>
      </c>
      <c r="H2522" s="6">
        <v>1.9334</v>
      </c>
      <c r="I2522" s="6">
        <v>27882.6</v>
      </c>
      <c r="J2522" s="6">
        <v>3.8062999999999998</v>
      </c>
      <c r="K2522" s="6">
        <v>3447.24</v>
      </c>
      <c r="L2522" s="6">
        <v>27882.6</v>
      </c>
      <c r="M2522" s="6">
        <v>2928.54</v>
      </c>
      <c r="N2522" s="6">
        <v>3.2736200000000002</v>
      </c>
      <c r="O2522" s="6">
        <v>0</v>
      </c>
      <c r="P2522" s="6">
        <v>17298.900000000001</v>
      </c>
      <c r="Q2522" s="6">
        <v>3.8762599999999998</v>
      </c>
      <c r="R2522" s="114">
        <v>10484.1</v>
      </c>
      <c r="S2522" s="114">
        <v>5948.38</v>
      </c>
      <c r="T2522" s="114">
        <v>31564.400000000001</v>
      </c>
      <c r="U2522">
        <v>2.9922599999999999</v>
      </c>
      <c r="V2522">
        <v>0</v>
      </c>
      <c r="W2522">
        <v>33610.699999999997</v>
      </c>
    </row>
    <row r="2523" spans="1:23" ht="15.75" customHeight="1" x14ac:dyDescent="0.2">
      <c r="A2523" s="6">
        <v>2510</v>
      </c>
      <c r="B2523" s="6">
        <v>2.30979</v>
      </c>
      <c r="C2523" s="6">
        <v>11446.8</v>
      </c>
      <c r="D2523" s="6">
        <v>4.1467900000000002</v>
      </c>
      <c r="E2523" s="6">
        <v>27474.7</v>
      </c>
      <c r="F2523" s="6">
        <v>1.96997</v>
      </c>
      <c r="G2523" s="6">
        <v>11347.1</v>
      </c>
      <c r="H2523" s="6">
        <v>1.9822</v>
      </c>
      <c r="I2523" s="6">
        <v>29308.799999999999</v>
      </c>
      <c r="J2523" s="6">
        <v>3.6362299999999999</v>
      </c>
      <c r="K2523" s="6">
        <v>5972.19</v>
      </c>
      <c r="L2523" s="6">
        <v>29308.799999999999</v>
      </c>
      <c r="M2523" s="6">
        <v>2655.63</v>
      </c>
      <c r="N2523" s="6">
        <v>3.50393</v>
      </c>
      <c r="O2523" s="6">
        <v>547.08699999999999</v>
      </c>
      <c r="P2523" s="6">
        <v>25814.799999999999</v>
      </c>
      <c r="Q2523" s="6">
        <v>3.6690700000000001</v>
      </c>
      <c r="R2523" s="114">
        <v>9993.5300000000007</v>
      </c>
      <c r="S2523" s="114">
        <v>6337.71</v>
      </c>
      <c r="T2523" s="114">
        <v>30190.6</v>
      </c>
      <c r="U2523">
        <v>1.8310299999999999</v>
      </c>
      <c r="V2523">
        <v>0</v>
      </c>
      <c r="W2523">
        <v>33333.800000000003</v>
      </c>
    </row>
    <row r="2524" spans="1:23" ht="15.75" customHeight="1" x14ac:dyDescent="0.2">
      <c r="A2524" s="6">
        <v>2511</v>
      </c>
      <c r="B2524" s="6">
        <v>0.92483700000000002</v>
      </c>
      <c r="C2524" s="6">
        <v>12396.8</v>
      </c>
      <c r="D2524" s="6">
        <v>3.61449</v>
      </c>
      <c r="E2524" s="6">
        <v>31860.799999999999</v>
      </c>
      <c r="F2524" s="6">
        <v>2.91927</v>
      </c>
      <c r="G2524" s="6">
        <v>8498.61</v>
      </c>
      <c r="H2524" s="6">
        <v>1.16621</v>
      </c>
      <c r="I2524" s="6">
        <v>34985.5</v>
      </c>
      <c r="J2524" s="6">
        <v>3.2039900000000001</v>
      </c>
      <c r="K2524" s="6">
        <v>5501.35</v>
      </c>
      <c r="L2524" s="6">
        <v>34985.5</v>
      </c>
      <c r="M2524" s="6">
        <v>1619.21</v>
      </c>
      <c r="N2524" s="6">
        <v>3.1013500000000001</v>
      </c>
      <c r="O2524" s="6">
        <v>9727.0499999999993</v>
      </c>
      <c r="P2524" s="6">
        <v>25119.200000000001</v>
      </c>
      <c r="Q2524" s="6">
        <v>3.2288899999999998</v>
      </c>
      <c r="R2524" s="114">
        <v>12978.9</v>
      </c>
      <c r="S2524" s="114">
        <v>6601.37</v>
      </c>
      <c r="T2524" s="114">
        <v>26225</v>
      </c>
      <c r="U2524">
        <v>0.57422499999999999</v>
      </c>
      <c r="V2524">
        <v>0</v>
      </c>
      <c r="W2524">
        <v>33435</v>
      </c>
    </row>
    <row r="2525" spans="1:23" ht="15.75" customHeight="1" x14ac:dyDescent="0.2">
      <c r="A2525" s="6">
        <v>2512</v>
      </c>
      <c r="B2525" s="6">
        <v>1.6604000000000001</v>
      </c>
      <c r="C2525" s="6">
        <v>14424.3</v>
      </c>
      <c r="D2525" s="6">
        <v>2.7907500000000001</v>
      </c>
      <c r="E2525" s="6">
        <v>38678.9</v>
      </c>
      <c r="F2525" s="6">
        <v>1.4004799999999999</v>
      </c>
      <c r="G2525" s="6">
        <v>8438.84</v>
      </c>
      <c r="H2525" s="6">
        <v>1.0646800000000001</v>
      </c>
      <c r="I2525" s="6">
        <v>37851.599999999999</v>
      </c>
      <c r="J2525" s="6">
        <v>2.2086999999999999</v>
      </c>
      <c r="K2525" s="6">
        <v>1951.53</v>
      </c>
      <c r="L2525" s="6">
        <v>37851.599999999999</v>
      </c>
      <c r="M2525" s="6">
        <v>3547.39</v>
      </c>
      <c r="N2525" s="6">
        <v>2.4551799999999999</v>
      </c>
      <c r="O2525" s="6">
        <v>20346.599999999999</v>
      </c>
      <c r="P2525" s="6">
        <v>30634</v>
      </c>
      <c r="Q2525" s="6">
        <v>2.57422</v>
      </c>
      <c r="R2525" s="114">
        <v>8947.65</v>
      </c>
      <c r="S2525" s="114">
        <v>8178.65</v>
      </c>
      <c r="T2525" s="114">
        <v>10400</v>
      </c>
      <c r="U2525">
        <v>1.4850000000000001</v>
      </c>
      <c r="V2525">
        <v>0</v>
      </c>
      <c r="W2525">
        <v>35059.5</v>
      </c>
    </row>
    <row r="2526" spans="1:23" ht="15.75" customHeight="1" x14ac:dyDescent="0.2">
      <c r="A2526" s="6">
        <v>2513</v>
      </c>
      <c r="B2526" s="6">
        <v>0.35068500000000002</v>
      </c>
      <c r="C2526" s="6">
        <v>18047</v>
      </c>
      <c r="D2526" s="6">
        <v>1.69014</v>
      </c>
      <c r="E2526" s="6">
        <v>39427</v>
      </c>
      <c r="F2526" s="6">
        <v>1.3061499999999999</v>
      </c>
      <c r="G2526" s="6">
        <v>2585.56</v>
      </c>
      <c r="H2526" s="6">
        <v>0.84834100000000001</v>
      </c>
      <c r="I2526" s="6">
        <v>20047.3</v>
      </c>
      <c r="J2526" s="6">
        <v>1.2404599999999999</v>
      </c>
      <c r="K2526" s="6">
        <v>1515.7</v>
      </c>
      <c r="L2526" s="6">
        <v>20047.3</v>
      </c>
      <c r="M2526" s="6">
        <v>3232.51</v>
      </c>
      <c r="N2526" s="6">
        <v>1.5965100000000001</v>
      </c>
      <c r="O2526" s="6">
        <v>21282.7</v>
      </c>
      <c r="P2526" s="6">
        <v>23613.3</v>
      </c>
      <c r="Q2526" s="6">
        <v>1.68771</v>
      </c>
      <c r="R2526" s="114">
        <v>5961.84</v>
      </c>
      <c r="S2526" s="114">
        <v>7855.96</v>
      </c>
      <c r="T2526" s="114">
        <v>1605.94</v>
      </c>
      <c r="U2526">
        <v>0.63332500000000003</v>
      </c>
      <c r="V2526">
        <v>1508.68</v>
      </c>
      <c r="W2526">
        <v>37903.599999999999</v>
      </c>
    </row>
    <row r="2527" spans="1:23" ht="15.75" customHeight="1" x14ac:dyDescent="0.2">
      <c r="A2527" s="6">
        <v>2514</v>
      </c>
      <c r="B2527" s="6">
        <v>9.6796900000000005E-2</v>
      </c>
      <c r="C2527" s="6">
        <v>16852.099999999999</v>
      </c>
      <c r="D2527" s="6">
        <v>0.55195300000000003</v>
      </c>
      <c r="E2527" s="6">
        <v>29197.599999999999</v>
      </c>
      <c r="F2527" s="6">
        <v>0.27784300000000001</v>
      </c>
      <c r="G2527" s="6">
        <v>0</v>
      </c>
      <c r="H2527" s="6">
        <v>0.22286600000000001</v>
      </c>
      <c r="I2527" s="6">
        <v>37344.1</v>
      </c>
      <c r="J2527" s="6">
        <v>0.57237400000000005</v>
      </c>
      <c r="K2527" s="6">
        <v>747.49800000000005</v>
      </c>
      <c r="L2527" s="6">
        <v>37344.1</v>
      </c>
      <c r="M2527" s="6">
        <v>782.53599999999994</v>
      </c>
      <c r="N2527" s="6">
        <v>0.64691600000000005</v>
      </c>
      <c r="O2527" s="6">
        <v>10825.5</v>
      </c>
      <c r="P2527" s="6">
        <v>18523.5</v>
      </c>
      <c r="Q2527" s="6">
        <v>0.63007400000000002</v>
      </c>
      <c r="R2527" s="114">
        <v>3771.21</v>
      </c>
      <c r="S2527" s="114">
        <v>7042.15</v>
      </c>
      <c r="T2527" s="114">
        <v>0</v>
      </c>
      <c r="U2527">
        <v>0.27503100000000003</v>
      </c>
      <c r="V2527">
        <v>7414.02</v>
      </c>
      <c r="W2527">
        <v>39313.300000000003</v>
      </c>
    </row>
    <row r="2528" spans="1:23" ht="15.75" customHeight="1" x14ac:dyDescent="0.2">
      <c r="A2528" s="6">
        <v>2515</v>
      </c>
      <c r="B2528" s="6">
        <v>0</v>
      </c>
      <c r="C2528" s="6">
        <v>16339.8</v>
      </c>
      <c r="D2528" s="6">
        <v>0</v>
      </c>
      <c r="E2528" s="6">
        <v>8016.93</v>
      </c>
      <c r="F2528" s="6">
        <v>0</v>
      </c>
      <c r="G2528" s="6">
        <v>2127.46</v>
      </c>
      <c r="H2528" s="6">
        <v>1.46952E-2</v>
      </c>
      <c r="I2528" s="6">
        <v>29861</v>
      </c>
      <c r="J2528" s="6">
        <v>4.17767E-2</v>
      </c>
      <c r="K2528" s="6">
        <v>3422.46</v>
      </c>
      <c r="L2528" s="6">
        <v>29861</v>
      </c>
      <c r="M2528" s="6">
        <v>0</v>
      </c>
      <c r="N2528" s="6">
        <v>3.8019299999999999E-2</v>
      </c>
      <c r="O2528" s="6">
        <v>4493.6000000000004</v>
      </c>
      <c r="P2528" s="6">
        <v>19402.5</v>
      </c>
      <c r="Q2528" s="6">
        <v>9.0254299999999996E-2</v>
      </c>
      <c r="R2528" s="114">
        <v>5567.6</v>
      </c>
      <c r="S2528" s="114">
        <v>9778.39</v>
      </c>
      <c r="T2528" s="114">
        <v>7894.6</v>
      </c>
      <c r="U2528">
        <v>2.1759799999999999E-2</v>
      </c>
      <c r="V2528">
        <v>3737.76</v>
      </c>
      <c r="W2528">
        <v>40053.4</v>
      </c>
    </row>
    <row r="2529" spans="1:23" ht="15.75" customHeight="1" x14ac:dyDescent="0.2">
      <c r="A2529" s="6">
        <v>2516</v>
      </c>
      <c r="B2529" s="6">
        <v>0</v>
      </c>
      <c r="C2529" s="6">
        <v>12759.9</v>
      </c>
      <c r="D2529" s="6">
        <v>0</v>
      </c>
      <c r="E2529" s="6">
        <v>31355.1</v>
      </c>
      <c r="F2529" s="6">
        <v>0</v>
      </c>
      <c r="G2529" s="6">
        <v>3152.15</v>
      </c>
      <c r="H2529" s="6">
        <v>0</v>
      </c>
      <c r="I2529" s="6">
        <v>36750</v>
      </c>
      <c r="J2529" s="6">
        <v>0</v>
      </c>
      <c r="K2529" s="6">
        <v>8985.91</v>
      </c>
      <c r="L2529" s="6">
        <v>36750</v>
      </c>
      <c r="M2529" s="6">
        <v>184.9</v>
      </c>
      <c r="N2529" s="6">
        <v>0</v>
      </c>
      <c r="O2529" s="6">
        <v>2006.38</v>
      </c>
      <c r="P2529" s="6">
        <v>28581.7</v>
      </c>
      <c r="Q2529" s="6">
        <v>0</v>
      </c>
      <c r="R2529" s="114">
        <v>6320.5</v>
      </c>
      <c r="S2529" s="114">
        <v>16303.1</v>
      </c>
      <c r="T2529" s="114">
        <v>36614.5</v>
      </c>
      <c r="U2529">
        <v>0</v>
      </c>
      <c r="V2529">
        <v>4027.82</v>
      </c>
      <c r="W2529">
        <v>40053.4</v>
      </c>
    </row>
    <row r="2530" spans="1:23" ht="15.75" customHeight="1" x14ac:dyDescent="0.2">
      <c r="A2530" s="6">
        <v>2517</v>
      </c>
      <c r="B2530" s="6">
        <v>0</v>
      </c>
      <c r="C2530" s="6">
        <v>21792</v>
      </c>
      <c r="D2530" s="6">
        <v>0</v>
      </c>
      <c r="E2530" s="6">
        <v>38863.599999999999</v>
      </c>
      <c r="F2530" s="6">
        <v>0</v>
      </c>
      <c r="G2530" s="6">
        <v>4418.6099999999997</v>
      </c>
      <c r="H2530" s="6">
        <v>0</v>
      </c>
      <c r="I2530" s="6">
        <v>37520.5</v>
      </c>
      <c r="J2530" s="6">
        <v>0</v>
      </c>
      <c r="K2530" s="6">
        <v>9240.65</v>
      </c>
      <c r="L2530" s="6">
        <v>37520.5</v>
      </c>
      <c r="M2530" s="6">
        <v>0</v>
      </c>
      <c r="N2530" s="6">
        <v>0</v>
      </c>
      <c r="O2530" s="6">
        <v>416.81799999999998</v>
      </c>
      <c r="P2530" s="6">
        <v>28477</v>
      </c>
      <c r="Q2530" s="6">
        <v>0</v>
      </c>
      <c r="R2530" s="114">
        <v>3884.18</v>
      </c>
      <c r="S2530" s="114">
        <v>18940.599999999999</v>
      </c>
      <c r="T2530" s="114">
        <v>39063.800000000003</v>
      </c>
      <c r="U2530">
        <v>0</v>
      </c>
      <c r="V2530">
        <v>3367.51</v>
      </c>
      <c r="W2530">
        <v>40053.4</v>
      </c>
    </row>
    <row r="2531" spans="1:23" ht="15.75" customHeight="1" x14ac:dyDescent="0.2">
      <c r="A2531" s="6">
        <v>2518</v>
      </c>
      <c r="B2531" s="6">
        <v>0</v>
      </c>
      <c r="C2531" s="6">
        <v>17649.3</v>
      </c>
      <c r="D2531" s="6">
        <v>0</v>
      </c>
      <c r="E2531" s="6">
        <v>36793.800000000003</v>
      </c>
      <c r="F2531" s="6">
        <v>0</v>
      </c>
      <c r="G2531" s="6">
        <v>3387.25</v>
      </c>
      <c r="H2531" s="6">
        <v>0</v>
      </c>
      <c r="I2531" s="6">
        <v>39488.699999999997</v>
      </c>
      <c r="J2531" s="6">
        <v>0</v>
      </c>
      <c r="K2531" s="6">
        <v>8167.75</v>
      </c>
      <c r="L2531" s="6">
        <v>39488.699999999997</v>
      </c>
      <c r="M2531" s="6">
        <v>1355.63</v>
      </c>
      <c r="N2531" s="6">
        <v>0</v>
      </c>
      <c r="O2531" s="6">
        <v>8502.0400000000009</v>
      </c>
      <c r="P2531" s="6">
        <v>27763.4</v>
      </c>
      <c r="Q2531" s="6">
        <v>0</v>
      </c>
      <c r="R2531" s="114">
        <v>2044.85</v>
      </c>
      <c r="S2531" s="114">
        <v>32648.400000000001</v>
      </c>
      <c r="T2531" s="114">
        <v>34846</v>
      </c>
      <c r="U2531">
        <v>0</v>
      </c>
      <c r="V2531">
        <v>3838.81</v>
      </c>
      <c r="W2531">
        <v>40053.4</v>
      </c>
    </row>
    <row r="2532" spans="1:23" ht="15.75" customHeight="1" x14ac:dyDescent="0.2">
      <c r="A2532" s="6">
        <v>2519</v>
      </c>
      <c r="B2532" s="6">
        <v>0</v>
      </c>
      <c r="C2532" s="6">
        <v>14593</v>
      </c>
      <c r="D2532" s="6">
        <v>0</v>
      </c>
      <c r="E2532" s="6">
        <v>37742.400000000001</v>
      </c>
      <c r="F2532" s="6">
        <v>0</v>
      </c>
      <c r="G2532" s="6">
        <v>13143.6</v>
      </c>
      <c r="H2532" s="6">
        <v>0</v>
      </c>
      <c r="I2532" s="6">
        <v>37137</v>
      </c>
      <c r="J2532" s="6">
        <v>0</v>
      </c>
      <c r="K2532" s="6">
        <v>4078.54</v>
      </c>
      <c r="L2532" s="6">
        <v>37137</v>
      </c>
      <c r="M2532" s="6">
        <v>0</v>
      </c>
      <c r="N2532" s="6">
        <v>0</v>
      </c>
      <c r="O2532" s="6">
        <v>10944.3</v>
      </c>
      <c r="P2532" s="6">
        <v>27532.6</v>
      </c>
      <c r="Q2532" s="6">
        <v>0</v>
      </c>
      <c r="R2532" s="114">
        <v>827.84100000000001</v>
      </c>
      <c r="S2532" s="114">
        <v>36762</v>
      </c>
      <c r="T2532" s="114">
        <v>21841.599999999999</v>
      </c>
      <c r="U2532">
        <v>0</v>
      </c>
      <c r="V2532">
        <v>2391.09</v>
      </c>
      <c r="W2532">
        <v>40053.4</v>
      </c>
    </row>
    <row r="2533" spans="1:23" ht="15.75" customHeight="1" x14ac:dyDescent="0.2">
      <c r="A2533" s="6">
        <v>2520</v>
      </c>
      <c r="B2533" s="6">
        <v>0</v>
      </c>
      <c r="C2533" s="6">
        <v>5743.75</v>
      </c>
      <c r="D2533" s="6">
        <v>0</v>
      </c>
      <c r="E2533" s="6">
        <v>36996.1</v>
      </c>
      <c r="F2533" s="6">
        <v>0</v>
      </c>
      <c r="G2533" s="6">
        <v>3460.87</v>
      </c>
      <c r="H2533" s="6">
        <v>0</v>
      </c>
      <c r="I2533" s="6">
        <v>37048.1</v>
      </c>
      <c r="J2533" s="6">
        <v>0</v>
      </c>
      <c r="K2533" s="6">
        <v>3093.22</v>
      </c>
      <c r="L2533" s="6">
        <v>37048.1</v>
      </c>
      <c r="M2533" s="6">
        <v>0</v>
      </c>
      <c r="N2533" s="6">
        <v>0</v>
      </c>
      <c r="O2533" s="6">
        <v>27131.8</v>
      </c>
      <c r="P2533" s="6">
        <v>26262.400000000001</v>
      </c>
      <c r="Q2533" s="6">
        <v>0</v>
      </c>
      <c r="R2533" s="114">
        <v>0</v>
      </c>
      <c r="S2533" s="114">
        <v>37195</v>
      </c>
      <c r="T2533" s="114">
        <v>38269.4</v>
      </c>
      <c r="U2533">
        <v>0</v>
      </c>
      <c r="V2533">
        <v>780.90499999999997</v>
      </c>
      <c r="W2533">
        <v>40053.4</v>
      </c>
    </row>
    <row r="2534" spans="1:23" ht="15.75" customHeight="1" x14ac:dyDescent="0.2">
      <c r="A2534" s="6">
        <v>2521</v>
      </c>
      <c r="B2534" s="6">
        <v>0</v>
      </c>
      <c r="C2534" s="6">
        <v>1474.02</v>
      </c>
      <c r="D2534" s="6">
        <v>0</v>
      </c>
      <c r="E2534" s="6">
        <v>38721.4</v>
      </c>
      <c r="F2534" s="6">
        <v>0</v>
      </c>
      <c r="G2534" s="6">
        <v>8708.84</v>
      </c>
      <c r="H2534" s="6">
        <v>0</v>
      </c>
      <c r="I2534" s="6">
        <v>38339.699999999997</v>
      </c>
      <c r="J2534" s="6">
        <v>0</v>
      </c>
      <c r="K2534" s="6">
        <v>610.69399999999996</v>
      </c>
      <c r="L2534" s="6">
        <v>38339.699999999997</v>
      </c>
      <c r="M2534" s="6">
        <v>0</v>
      </c>
      <c r="N2534" s="6">
        <v>0</v>
      </c>
      <c r="O2534" s="6">
        <v>35735.300000000003</v>
      </c>
      <c r="P2534" s="6">
        <v>30289.599999999999</v>
      </c>
      <c r="Q2534" s="6">
        <v>0</v>
      </c>
      <c r="R2534" s="114">
        <v>0</v>
      </c>
      <c r="S2534" s="114">
        <v>36066.300000000003</v>
      </c>
      <c r="T2534" s="114">
        <v>39348.300000000003</v>
      </c>
      <c r="U2534">
        <v>0</v>
      </c>
      <c r="V2534">
        <v>1792.35</v>
      </c>
      <c r="W2534">
        <v>40053.4</v>
      </c>
    </row>
    <row r="2535" spans="1:23" ht="15.75" customHeight="1" x14ac:dyDescent="0.2">
      <c r="A2535" s="6">
        <v>2522</v>
      </c>
      <c r="B2535" s="6">
        <v>0</v>
      </c>
      <c r="C2535" s="6">
        <v>2295.52</v>
      </c>
      <c r="D2535" s="6">
        <v>0</v>
      </c>
      <c r="E2535" s="6">
        <v>33766</v>
      </c>
      <c r="F2535" s="6">
        <v>0</v>
      </c>
      <c r="G2535" s="6">
        <v>8929.17</v>
      </c>
      <c r="H2535" s="6">
        <v>0</v>
      </c>
      <c r="I2535" s="6">
        <v>38561.599999999999</v>
      </c>
      <c r="J2535" s="6">
        <v>0</v>
      </c>
      <c r="K2535" s="6">
        <v>8417.4500000000007</v>
      </c>
      <c r="L2535" s="6">
        <v>38561.599999999999</v>
      </c>
      <c r="M2535" s="6">
        <v>0</v>
      </c>
      <c r="N2535" s="6">
        <v>0</v>
      </c>
      <c r="O2535" s="6">
        <v>33097.300000000003</v>
      </c>
      <c r="P2535" s="6">
        <v>30737.9</v>
      </c>
      <c r="Q2535" s="6">
        <v>0</v>
      </c>
      <c r="R2535" s="114">
        <v>0</v>
      </c>
      <c r="S2535" s="114">
        <v>36725</v>
      </c>
      <c r="T2535" s="114">
        <v>37057.9</v>
      </c>
      <c r="U2535">
        <v>0</v>
      </c>
      <c r="V2535">
        <v>3150.15</v>
      </c>
      <c r="W2535">
        <v>40053.4</v>
      </c>
    </row>
    <row r="2536" spans="1:23" ht="15.75" customHeight="1" x14ac:dyDescent="0.2">
      <c r="A2536" s="6">
        <v>2523</v>
      </c>
      <c r="B2536" s="6">
        <v>0</v>
      </c>
      <c r="C2536" s="6">
        <v>1123.6199999999999</v>
      </c>
      <c r="D2536" s="6">
        <v>0</v>
      </c>
      <c r="E2536" s="6">
        <v>22176.1</v>
      </c>
      <c r="F2536" s="6">
        <v>0</v>
      </c>
      <c r="G2536" s="6">
        <v>11596.7</v>
      </c>
      <c r="H2536" s="6">
        <v>0</v>
      </c>
      <c r="I2536" s="6">
        <v>37365.300000000003</v>
      </c>
      <c r="J2536" s="6">
        <v>0</v>
      </c>
      <c r="K2536" s="6">
        <v>888.77300000000002</v>
      </c>
      <c r="L2536" s="6">
        <v>37365.300000000003</v>
      </c>
      <c r="M2536" s="6">
        <v>1188.26</v>
      </c>
      <c r="N2536" s="6">
        <v>0</v>
      </c>
      <c r="O2536" s="6">
        <v>27334.5</v>
      </c>
      <c r="P2536" s="6">
        <v>31516.400000000001</v>
      </c>
      <c r="Q2536" s="6">
        <v>0</v>
      </c>
      <c r="R2536" s="114">
        <v>0</v>
      </c>
      <c r="S2536" s="114">
        <v>34786.9</v>
      </c>
      <c r="T2536" s="114">
        <v>23790.7</v>
      </c>
      <c r="U2536">
        <v>0</v>
      </c>
      <c r="V2536">
        <v>2403.86</v>
      </c>
      <c r="W2536">
        <v>40053.4</v>
      </c>
    </row>
    <row r="2537" spans="1:23" ht="15.75" customHeight="1" x14ac:dyDescent="0.2">
      <c r="A2537" s="6">
        <v>2524</v>
      </c>
      <c r="B2537" s="6">
        <v>0</v>
      </c>
      <c r="C2537" s="6">
        <v>1675.88</v>
      </c>
      <c r="D2537" s="6">
        <v>0</v>
      </c>
      <c r="E2537" s="6">
        <v>24359.1</v>
      </c>
      <c r="F2537" s="6">
        <v>0</v>
      </c>
      <c r="G2537" s="6">
        <v>15870.9</v>
      </c>
      <c r="H2537" s="6">
        <v>0</v>
      </c>
      <c r="I2537" s="6">
        <v>35228.5</v>
      </c>
      <c r="J2537" s="6">
        <v>0</v>
      </c>
      <c r="K2537" s="6">
        <v>1997.77</v>
      </c>
      <c r="L2537" s="6">
        <v>35228.5</v>
      </c>
      <c r="M2537" s="6">
        <v>3619.81</v>
      </c>
      <c r="N2537" s="6">
        <v>0</v>
      </c>
      <c r="O2537" s="6">
        <v>29438.799999999999</v>
      </c>
      <c r="P2537" s="6">
        <v>30737.599999999999</v>
      </c>
      <c r="Q2537" s="6">
        <v>0</v>
      </c>
      <c r="R2537" s="114">
        <v>0</v>
      </c>
      <c r="S2537" s="114">
        <v>29314.7</v>
      </c>
      <c r="T2537" s="114">
        <v>14146.6</v>
      </c>
      <c r="U2537">
        <v>0</v>
      </c>
      <c r="V2537">
        <v>4877.28</v>
      </c>
      <c r="W2537">
        <v>40053.4</v>
      </c>
    </row>
    <row r="2538" spans="1:23" ht="15.75" customHeight="1" x14ac:dyDescent="0.2">
      <c r="A2538" s="6">
        <v>2525</v>
      </c>
      <c r="B2538" s="6">
        <v>0</v>
      </c>
      <c r="C2538" s="6">
        <v>299.16699999999997</v>
      </c>
      <c r="D2538" s="6">
        <v>0</v>
      </c>
      <c r="E2538" s="6">
        <v>25682.9</v>
      </c>
      <c r="F2538" s="6">
        <v>0</v>
      </c>
      <c r="G2538" s="6">
        <v>18353.3</v>
      </c>
      <c r="H2538" s="6">
        <v>0</v>
      </c>
      <c r="I2538" s="6">
        <v>34288.699999999997</v>
      </c>
      <c r="J2538" s="6">
        <v>0</v>
      </c>
      <c r="K2538" s="6">
        <v>2740.4</v>
      </c>
      <c r="L2538" s="6">
        <v>34288.699999999997</v>
      </c>
      <c r="M2538" s="6">
        <v>1730</v>
      </c>
      <c r="N2538" s="6">
        <v>0</v>
      </c>
      <c r="O2538" s="6">
        <v>26205</v>
      </c>
      <c r="P2538" s="6">
        <v>27022.1</v>
      </c>
      <c r="Q2538" s="6">
        <v>0</v>
      </c>
      <c r="R2538" s="114">
        <v>0</v>
      </c>
      <c r="S2538" s="114">
        <v>31177.8</v>
      </c>
      <c r="T2538" s="114">
        <v>11250.1</v>
      </c>
      <c r="U2538">
        <v>0</v>
      </c>
      <c r="V2538">
        <v>438.59699999999998</v>
      </c>
      <c r="W2538">
        <v>39601.699999999997</v>
      </c>
    </row>
    <row r="2539" spans="1:23" ht="15.75" customHeight="1" x14ac:dyDescent="0.2">
      <c r="A2539" s="6">
        <v>2526</v>
      </c>
      <c r="B2539" s="6">
        <v>0</v>
      </c>
      <c r="C2539" s="6">
        <v>1117.0899999999999</v>
      </c>
      <c r="D2539" s="6">
        <v>0</v>
      </c>
      <c r="E2539" s="6">
        <v>15799.2</v>
      </c>
      <c r="F2539" s="6">
        <v>6.0432899999999998E-2</v>
      </c>
      <c r="G2539" s="6">
        <v>15864.8</v>
      </c>
      <c r="H2539" s="6">
        <v>0</v>
      </c>
      <c r="I2539" s="6">
        <v>35406.1</v>
      </c>
      <c r="J2539" s="6">
        <v>0</v>
      </c>
      <c r="K2539" s="6">
        <v>1518.94</v>
      </c>
      <c r="L2539" s="6">
        <v>35406.1</v>
      </c>
      <c r="M2539" s="6">
        <v>1331.65</v>
      </c>
      <c r="N2539" s="6">
        <v>0</v>
      </c>
      <c r="O2539" s="6">
        <v>29070.9</v>
      </c>
      <c r="P2539" s="6">
        <v>21440.6</v>
      </c>
      <c r="Q2539" s="6">
        <v>0</v>
      </c>
      <c r="R2539" s="114">
        <v>0</v>
      </c>
      <c r="S2539" s="114">
        <v>32935</v>
      </c>
      <c r="T2539" s="114">
        <v>8820.2900000000009</v>
      </c>
      <c r="U2539">
        <v>2.8478300000000002E-2</v>
      </c>
      <c r="V2539">
        <v>0</v>
      </c>
      <c r="W2539">
        <v>38205</v>
      </c>
    </row>
    <row r="2540" spans="1:23" ht="15.75" customHeight="1" x14ac:dyDescent="0.2">
      <c r="A2540" s="6">
        <v>2527</v>
      </c>
      <c r="B2540" s="6">
        <v>0.53919899999999998</v>
      </c>
      <c r="C2540" s="6">
        <v>2119.7399999999998</v>
      </c>
      <c r="D2540" s="6">
        <v>0.436112</v>
      </c>
      <c r="E2540" s="6">
        <v>8535.8799999999992</v>
      </c>
      <c r="F2540" s="6">
        <v>0.60336999999999996</v>
      </c>
      <c r="G2540" s="6">
        <v>13050.8</v>
      </c>
      <c r="H2540" s="6">
        <v>7.4707899999999994E-2</v>
      </c>
      <c r="I2540" s="6">
        <v>28567.200000000001</v>
      </c>
      <c r="J2540" s="6">
        <v>0.25253700000000001</v>
      </c>
      <c r="K2540" s="6">
        <v>169.35300000000001</v>
      </c>
      <c r="L2540" s="6">
        <v>28567.200000000001</v>
      </c>
      <c r="M2540" s="6">
        <v>1374.33</v>
      </c>
      <c r="N2540" s="6">
        <v>0.28705799999999998</v>
      </c>
      <c r="O2540" s="6">
        <v>30028.7</v>
      </c>
      <c r="P2540" s="6">
        <v>18912.599999999999</v>
      </c>
      <c r="Q2540" s="6">
        <v>0.31636799999999998</v>
      </c>
      <c r="R2540" s="114">
        <v>0</v>
      </c>
      <c r="S2540" s="114">
        <v>27410.400000000001</v>
      </c>
      <c r="T2540" s="114">
        <v>14631.2</v>
      </c>
      <c r="U2540">
        <v>0.41257199999999999</v>
      </c>
      <c r="V2540">
        <v>0</v>
      </c>
      <c r="W2540">
        <v>37919.800000000003</v>
      </c>
    </row>
    <row r="2541" spans="1:23" ht="15.75" customHeight="1" x14ac:dyDescent="0.2">
      <c r="A2541" s="6">
        <v>2528</v>
      </c>
      <c r="B2541" s="6">
        <v>1.7561899999999999</v>
      </c>
      <c r="C2541" s="6">
        <v>4496.9399999999996</v>
      </c>
      <c r="D2541" s="6">
        <v>1.56715</v>
      </c>
      <c r="E2541" s="6">
        <v>0</v>
      </c>
      <c r="F2541" s="6">
        <v>1.8289</v>
      </c>
      <c r="G2541" s="6">
        <v>9759.9500000000007</v>
      </c>
      <c r="H2541" s="6">
        <v>0.275366</v>
      </c>
      <c r="I2541" s="6">
        <v>31206.9</v>
      </c>
      <c r="J2541" s="6">
        <v>1.17523</v>
      </c>
      <c r="K2541" s="6">
        <v>1257.71</v>
      </c>
      <c r="L2541" s="6">
        <v>31206.9</v>
      </c>
      <c r="M2541" s="6">
        <v>0</v>
      </c>
      <c r="N2541" s="6">
        <v>1.1971799999999999</v>
      </c>
      <c r="O2541" s="6">
        <v>30756</v>
      </c>
      <c r="P2541" s="6">
        <v>8436.08</v>
      </c>
      <c r="Q2541" s="6">
        <v>1.1705300000000001</v>
      </c>
      <c r="R2541" s="114">
        <v>0</v>
      </c>
      <c r="S2541" s="114">
        <v>11391.4</v>
      </c>
      <c r="T2541" s="114">
        <v>1918.28</v>
      </c>
      <c r="U2541">
        <v>1.2783100000000001</v>
      </c>
      <c r="V2541">
        <v>0</v>
      </c>
      <c r="W2541">
        <v>36779.199999999997</v>
      </c>
    </row>
    <row r="2542" spans="1:23" ht="15.75" customHeight="1" x14ac:dyDescent="0.2">
      <c r="A2542" s="6">
        <v>2529</v>
      </c>
      <c r="B2542" s="6">
        <v>2.8922300000000001</v>
      </c>
      <c r="C2542" s="6">
        <v>8769.93</v>
      </c>
      <c r="D2542" s="6">
        <v>2.65971</v>
      </c>
      <c r="E2542" s="6">
        <v>0</v>
      </c>
      <c r="F2542" s="6">
        <v>2.9123399999999999</v>
      </c>
      <c r="G2542" s="6">
        <v>9758.94</v>
      </c>
      <c r="H2542" s="6">
        <v>0.57115300000000002</v>
      </c>
      <c r="I2542" s="6">
        <v>22463.3</v>
      </c>
      <c r="J2542" s="6">
        <v>2.1981899999999999</v>
      </c>
      <c r="K2542" s="6">
        <v>0</v>
      </c>
      <c r="L2542" s="6">
        <v>22463.3</v>
      </c>
      <c r="M2542" s="6">
        <v>524.33799999999997</v>
      </c>
      <c r="N2542" s="6">
        <v>2.1685300000000001</v>
      </c>
      <c r="O2542" s="6">
        <v>30046.400000000001</v>
      </c>
      <c r="P2542" s="6">
        <v>3450.73</v>
      </c>
      <c r="Q2542" s="6">
        <v>0.75951599999999997</v>
      </c>
      <c r="R2542" s="114">
        <v>0</v>
      </c>
      <c r="S2542" s="114">
        <v>7720.91</v>
      </c>
      <c r="T2542" s="114">
        <v>0</v>
      </c>
      <c r="U2542">
        <v>1.94858</v>
      </c>
      <c r="V2542">
        <v>0</v>
      </c>
      <c r="W2542">
        <v>28682.2</v>
      </c>
    </row>
    <row r="2543" spans="1:23" ht="15.75" customHeight="1" x14ac:dyDescent="0.2">
      <c r="A2543" s="6">
        <v>2530</v>
      </c>
      <c r="B2543" s="6">
        <v>3.7600099999999999</v>
      </c>
      <c r="C2543" s="6">
        <v>6545.42</v>
      </c>
      <c r="D2543" s="6">
        <v>3.5015000000000001</v>
      </c>
      <c r="E2543" s="6">
        <v>0</v>
      </c>
      <c r="F2543" s="6">
        <v>3.6505700000000001</v>
      </c>
      <c r="G2543" s="6">
        <v>7337.6</v>
      </c>
      <c r="H2543" s="6">
        <v>1.1330199999999999</v>
      </c>
      <c r="I2543" s="6">
        <v>19732.3</v>
      </c>
      <c r="J2543" s="6">
        <v>3.0065200000000001</v>
      </c>
      <c r="K2543" s="6">
        <v>0</v>
      </c>
      <c r="L2543" s="6">
        <v>19732.3</v>
      </c>
      <c r="M2543" s="6">
        <v>0</v>
      </c>
      <c r="N2543" s="6">
        <v>2.91974</v>
      </c>
      <c r="O2543" s="6">
        <v>24777.599999999999</v>
      </c>
      <c r="P2543" s="6">
        <v>4980.05</v>
      </c>
      <c r="Q2543" s="6">
        <v>0.84058999999999995</v>
      </c>
      <c r="R2543" s="114">
        <v>0</v>
      </c>
      <c r="S2543" s="114">
        <v>8626.02</v>
      </c>
      <c r="T2543" s="114">
        <v>0</v>
      </c>
      <c r="U2543">
        <v>1.99013</v>
      </c>
      <c r="V2543">
        <v>0</v>
      </c>
      <c r="W2543">
        <v>29462.2</v>
      </c>
    </row>
    <row r="2544" spans="1:23" ht="15.75" customHeight="1" x14ac:dyDescent="0.2">
      <c r="A2544" s="6">
        <v>2531</v>
      </c>
      <c r="B2544" s="6">
        <v>4.2955399999999999</v>
      </c>
      <c r="C2544" s="6">
        <v>1987.62</v>
      </c>
      <c r="D2544" s="6">
        <v>4.0389099999999996</v>
      </c>
      <c r="E2544" s="6">
        <v>0</v>
      </c>
      <c r="F2544" s="6">
        <v>2.83616</v>
      </c>
      <c r="G2544" s="6">
        <v>11832.1</v>
      </c>
      <c r="H2544" s="6">
        <v>0.89558899999999997</v>
      </c>
      <c r="I2544" s="6">
        <v>30109.5</v>
      </c>
      <c r="J2544" s="6">
        <v>3.5356700000000001</v>
      </c>
      <c r="K2544" s="6">
        <v>0</v>
      </c>
      <c r="L2544" s="6">
        <v>30109.5</v>
      </c>
      <c r="M2544" s="6">
        <v>1970.42</v>
      </c>
      <c r="N2544" s="6">
        <v>3.4632399999999999</v>
      </c>
      <c r="O2544" s="6">
        <v>21358.6</v>
      </c>
      <c r="P2544" s="6">
        <v>3626.15</v>
      </c>
      <c r="Q2544" s="6">
        <v>1.7350699999999999</v>
      </c>
      <c r="R2544" s="114">
        <v>0</v>
      </c>
      <c r="S2544" s="114">
        <v>3141.08</v>
      </c>
      <c r="T2544" s="114">
        <v>1823.8</v>
      </c>
      <c r="U2544">
        <v>2.9787599999999999</v>
      </c>
      <c r="V2544">
        <v>0</v>
      </c>
      <c r="W2544">
        <v>31812.799999999999</v>
      </c>
    </row>
    <row r="2545" spans="1:23" ht="15.75" customHeight="1" x14ac:dyDescent="0.2">
      <c r="A2545" s="6">
        <v>2532</v>
      </c>
      <c r="B2545" s="6">
        <v>4.5605500000000001</v>
      </c>
      <c r="C2545" s="6">
        <v>386.745</v>
      </c>
      <c r="D2545" s="6">
        <v>4.31447</v>
      </c>
      <c r="E2545" s="6">
        <v>3666.14</v>
      </c>
      <c r="F2545" s="6">
        <v>2.51641</v>
      </c>
      <c r="G2545" s="6">
        <v>24455.9</v>
      </c>
      <c r="H2545" s="6">
        <v>0.81447499999999995</v>
      </c>
      <c r="I2545" s="6">
        <v>30083.9</v>
      </c>
      <c r="J2545" s="6">
        <v>3.8297599999999998</v>
      </c>
      <c r="K2545" s="6">
        <v>0</v>
      </c>
      <c r="L2545" s="6">
        <v>30083.9</v>
      </c>
      <c r="M2545" s="6">
        <v>5397.15</v>
      </c>
      <c r="N2545" s="6">
        <v>3.6982900000000001</v>
      </c>
      <c r="O2545" s="6">
        <v>30623</v>
      </c>
      <c r="P2545" s="6">
        <v>1177.25</v>
      </c>
      <c r="Q2545" s="6">
        <v>1.51176</v>
      </c>
      <c r="R2545" s="114">
        <v>918.47</v>
      </c>
      <c r="S2545" s="114">
        <v>604.91700000000003</v>
      </c>
      <c r="T2545" s="114">
        <v>3681.91</v>
      </c>
      <c r="U2545">
        <v>3.6901999999999999</v>
      </c>
      <c r="V2545">
        <v>0</v>
      </c>
      <c r="W2545">
        <v>25356.6</v>
      </c>
    </row>
    <row r="2546" spans="1:23" ht="15.75" customHeight="1" x14ac:dyDescent="0.2">
      <c r="A2546" s="6">
        <v>2533</v>
      </c>
      <c r="B2546" s="6">
        <v>4.5423799999999996</v>
      </c>
      <c r="C2546" s="6">
        <v>103.369</v>
      </c>
      <c r="D2546" s="6">
        <v>4.3182400000000003</v>
      </c>
      <c r="E2546" s="6">
        <v>18021.3</v>
      </c>
      <c r="F2546" s="6">
        <v>2.07247</v>
      </c>
      <c r="G2546" s="6">
        <v>7553.31</v>
      </c>
      <c r="H2546" s="6">
        <v>1.0428200000000001</v>
      </c>
      <c r="I2546" s="6">
        <v>24067.7</v>
      </c>
      <c r="J2546" s="6">
        <v>3.8892899999999999</v>
      </c>
      <c r="K2546" s="6">
        <v>0</v>
      </c>
      <c r="L2546" s="6">
        <v>24067.7</v>
      </c>
      <c r="M2546" s="6">
        <v>2501.83</v>
      </c>
      <c r="N2546" s="6">
        <v>3.6827100000000002</v>
      </c>
      <c r="O2546" s="6">
        <v>37460.800000000003</v>
      </c>
      <c r="P2546" s="6">
        <v>1073.4000000000001</v>
      </c>
      <c r="Q2546" s="6">
        <v>2.6434799999999998</v>
      </c>
      <c r="R2546" s="114">
        <v>1890.4</v>
      </c>
      <c r="S2546" s="114">
        <v>0</v>
      </c>
      <c r="T2546" s="114">
        <v>2031.58</v>
      </c>
      <c r="U2546">
        <v>3.2503500000000001</v>
      </c>
      <c r="V2546">
        <v>0</v>
      </c>
      <c r="W2546">
        <v>25186.7</v>
      </c>
    </row>
    <row r="2547" spans="1:23" ht="15.75" customHeight="1" x14ac:dyDescent="0.2">
      <c r="A2547" s="6">
        <v>2534</v>
      </c>
      <c r="B2547" s="6">
        <v>4.2447900000000001</v>
      </c>
      <c r="C2547" s="6">
        <v>79.723500000000001</v>
      </c>
      <c r="D2547" s="6">
        <v>4.0498099999999999</v>
      </c>
      <c r="E2547" s="6">
        <v>38779</v>
      </c>
      <c r="F2547" s="6">
        <v>1.29959</v>
      </c>
      <c r="G2547" s="6">
        <v>8822.7900000000009</v>
      </c>
      <c r="H2547" s="6">
        <v>1.28383</v>
      </c>
      <c r="I2547" s="6">
        <v>26996.400000000001</v>
      </c>
      <c r="J2547" s="6">
        <v>3.6976800000000001</v>
      </c>
      <c r="K2547" s="6">
        <v>0</v>
      </c>
      <c r="L2547" s="6">
        <v>26996.400000000001</v>
      </c>
      <c r="M2547" s="6">
        <v>3749.99</v>
      </c>
      <c r="N2547" s="6">
        <v>3.5490400000000002</v>
      </c>
      <c r="O2547" s="6">
        <v>39070</v>
      </c>
      <c r="P2547" s="6">
        <v>786.375</v>
      </c>
      <c r="Q2547" s="6">
        <v>2.5561500000000001</v>
      </c>
      <c r="R2547" s="114">
        <v>642.62800000000004</v>
      </c>
      <c r="S2547" s="114">
        <v>0</v>
      </c>
      <c r="T2547" s="114">
        <v>1660.45</v>
      </c>
      <c r="U2547">
        <v>3.0209600000000001</v>
      </c>
      <c r="V2547">
        <v>0</v>
      </c>
      <c r="W2547">
        <v>28839.1</v>
      </c>
    </row>
    <row r="2548" spans="1:23" ht="15.75" customHeight="1" x14ac:dyDescent="0.2">
      <c r="A2548" s="6">
        <v>2535</v>
      </c>
      <c r="B2548" s="6">
        <v>3.6843400000000002</v>
      </c>
      <c r="C2548" s="6">
        <v>1142.26</v>
      </c>
      <c r="D2548" s="6">
        <v>3.5059300000000002</v>
      </c>
      <c r="E2548" s="6">
        <v>38659.300000000003</v>
      </c>
      <c r="F2548" s="6">
        <v>2.6842700000000002</v>
      </c>
      <c r="G2548" s="6">
        <v>24171.3</v>
      </c>
      <c r="H2548" s="6">
        <v>2.29975</v>
      </c>
      <c r="I2548" s="6">
        <v>21575.9</v>
      </c>
      <c r="J2548" s="6">
        <v>3.2776800000000001</v>
      </c>
      <c r="K2548" s="6">
        <v>0</v>
      </c>
      <c r="L2548" s="6">
        <v>21575.9</v>
      </c>
      <c r="M2548" s="6">
        <v>4514.9399999999996</v>
      </c>
      <c r="N2548" s="6">
        <v>3.08412</v>
      </c>
      <c r="O2548" s="6">
        <v>39904.6</v>
      </c>
      <c r="P2548" s="6">
        <v>0</v>
      </c>
      <c r="Q2548" s="6">
        <v>2.1974800000000001</v>
      </c>
      <c r="R2548" s="114">
        <v>0</v>
      </c>
      <c r="S2548" s="114">
        <v>0</v>
      </c>
      <c r="T2548" s="114">
        <v>5457.19</v>
      </c>
      <c r="U2548">
        <v>2.4022999999999999</v>
      </c>
      <c r="V2548">
        <v>0</v>
      </c>
      <c r="W2548">
        <v>34502.699999999997</v>
      </c>
    </row>
    <row r="2549" spans="1:23" ht="15.75" customHeight="1" x14ac:dyDescent="0.2">
      <c r="A2549" s="6">
        <v>2536</v>
      </c>
      <c r="B2549" s="6">
        <v>2.8241800000000001</v>
      </c>
      <c r="C2549" s="6">
        <v>14.916700000000001</v>
      </c>
      <c r="D2549" s="6">
        <v>2.6966700000000001</v>
      </c>
      <c r="E2549" s="6">
        <v>5896.03</v>
      </c>
      <c r="F2549" s="6">
        <v>1.7272000000000001</v>
      </c>
      <c r="G2549" s="6">
        <v>18222.8</v>
      </c>
      <c r="H2549" s="6">
        <v>1.6105100000000001</v>
      </c>
      <c r="I2549" s="6">
        <v>9943.84</v>
      </c>
      <c r="J2549" s="6">
        <v>1.48776</v>
      </c>
      <c r="K2549" s="6">
        <v>0</v>
      </c>
      <c r="L2549" s="6">
        <v>9943.84</v>
      </c>
      <c r="M2549" s="6">
        <v>2127.19</v>
      </c>
      <c r="N2549" s="6">
        <v>2.3609100000000001</v>
      </c>
      <c r="O2549" s="6">
        <v>38547.300000000003</v>
      </c>
      <c r="P2549" s="6">
        <v>1526.86</v>
      </c>
      <c r="Q2549" s="6">
        <v>2.5161500000000001</v>
      </c>
      <c r="R2549" s="114">
        <v>928.29899999999998</v>
      </c>
      <c r="S2549" s="114">
        <v>0</v>
      </c>
      <c r="T2549" s="114">
        <v>25947.5</v>
      </c>
      <c r="U2549">
        <v>5.13582E-2</v>
      </c>
      <c r="V2549">
        <v>603.01900000000001</v>
      </c>
      <c r="W2549">
        <v>38316.199999999997</v>
      </c>
    </row>
    <row r="2550" spans="1:23" ht="15.75" customHeight="1" x14ac:dyDescent="0.2">
      <c r="A2550" s="6">
        <v>2537</v>
      </c>
      <c r="B2550" s="6">
        <v>1.72201</v>
      </c>
      <c r="C2550" s="6">
        <v>0</v>
      </c>
      <c r="D2550" s="6">
        <v>1.6540999999999999</v>
      </c>
      <c r="E2550" s="6">
        <v>0</v>
      </c>
      <c r="F2550" s="6">
        <v>0.92897799999999997</v>
      </c>
      <c r="G2550" s="6">
        <v>20441.8</v>
      </c>
      <c r="H2550" s="6">
        <v>1.27616</v>
      </c>
      <c r="I2550" s="6">
        <v>5957.68</v>
      </c>
      <c r="J2550" s="6">
        <v>1.70014</v>
      </c>
      <c r="K2550" s="6">
        <v>0</v>
      </c>
      <c r="L2550" s="6">
        <v>5957.68</v>
      </c>
      <c r="M2550" s="6">
        <v>7017.51</v>
      </c>
      <c r="N2550" s="6">
        <v>1.5046600000000001</v>
      </c>
      <c r="O2550" s="6">
        <v>36813.800000000003</v>
      </c>
      <c r="P2550" s="6">
        <v>0</v>
      </c>
      <c r="Q2550" s="6">
        <v>1.18964</v>
      </c>
      <c r="R2550" s="114">
        <v>877.83900000000006</v>
      </c>
      <c r="S2550" s="114">
        <v>0</v>
      </c>
      <c r="T2550" s="114">
        <v>36793.199999999997</v>
      </c>
      <c r="U2550">
        <v>0.58493200000000001</v>
      </c>
      <c r="V2550">
        <v>288.10399999999998</v>
      </c>
      <c r="W2550">
        <v>38189.300000000003</v>
      </c>
    </row>
    <row r="2551" spans="1:23" ht="15.75" customHeight="1" x14ac:dyDescent="0.2">
      <c r="A2551" s="6">
        <v>2538</v>
      </c>
      <c r="B2551" s="6">
        <v>0.57291400000000003</v>
      </c>
      <c r="C2551" s="6">
        <v>87.104200000000006</v>
      </c>
      <c r="D2551" s="6">
        <v>0.545014</v>
      </c>
      <c r="E2551" s="6">
        <v>0</v>
      </c>
      <c r="F2551" s="6">
        <v>0.22591</v>
      </c>
      <c r="G2551" s="6">
        <v>5998.75</v>
      </c>
      <c r="H2551" s="6">
        <v>0.30715500000000001</v>
      </c>
      <c r="I2551" s="6">
        <v>12652.3</v>
      </c>
      <c r="J2551" s="6">
        <v>0.67901400000000001</v>
      </c>
      <c r="K2551" s="6">
        <v>0</v>
      </c>
      <c r="L2551" s="6">
        <v>12652.3</v>
      </c>
      <c r="M2551" s="6">
        <v>14261.4</v>
      </c>
      <c r="N2551" s="6">
        <v>0.62996600000000003</v>
      </c>
      <c r="O2551" s="6">
        <v>35604</v>
      </c>
      <c r="P2551" s="6">
        <v>0</v>
      </c>
      <c r="Q2551" s="6">
        <v>0.60858400000000001</v>
      </c>
      <c r="R2551" s="114">
        <v>834.59699999999998</v>
      </c>
      <c r="S2551" s="114">
        <v>1517.33</v>
      </c>
      <c r="T2551" s="114">
        <v>39576.199999999997</v>
      </c>
      <c r="U2551">
        <v>0.27717700000000001</v>
      </c>
      <c r="V2551">
        <v>60.331499999999998</v>
      </c>
      <c r="W2551">
        <v>38102.199999999997</v>
      </c>
    </row>
    <row r="2552" spans="1:23" ht="15.75" customHeight="1" x14ac:dyDescent="0.2">
      <c r="A2552" s="6">
        <v>2539</v>
      </c>
      <c r="B2552" s="6">
        <v>4.2275600000000003E-2</v>
      </c>
      <c r="C2552" s="6">
        <v>1028.7</v>
      </c>
      <c r="D2552" s="6">
        <v>0</v>
      </c>
      <c r="E2552" s="6">
        <v>0</v>
      </c>
      <c r="F2552" s="6">
        <v>0</v>
      </c>
      <c r="G2552" s="6">
        <v>2404.9899999999998</v>
      </c>
      <c r="H2552" s="6">
        <v>2.2534200000000001E-2</v>
      </c>
      <c r="I2552" s="6">
        <v>23892.400000000001</v>
      </c>
      <c r="J2552" s="6">
        <v>3.8735199999999997E-2</v>
      </c>
      <c r="K2552" s="6">
        <v>0</v>
      </c>
      <c r="L2552" s="6">
        <v>23892.400000000001</v>
      </c>
      <c r="M2552" s="6">
        <v>9620.99</v>
      </c>
      <c r="N2552" s="6">
        <v>4.0742199999999999E-2</v>
      </c>
      <c r="O2552" s="6">
        <v>39335.4</v>
      </c>
      <c r="P2552" s="6">
        <v>0</v>
      </c>
      <c r="Q2552" s="6">
        <v>0.102811</v>
      </c>
      <c r="R2552" s="114">
        <v>0</v>
      </c>
      <c r="S2552" s="114">
        <v>11272.9</v>
      </c>
      <c r="T2552" s="114">
        <v>39825.9</v>
      </c>
      <c r="U2552">
        <v>2.43115E-2</v>
      </c>
      <c r="V2552">
        <v>3719.54</v>
      </c>
      <c r="W2552">
        <v>37516.800000000003</v>
      </c>
    </row>
    <row r="2553" spans="1:23" ht="15.75" customHeight="1" x14ac:dyDescent="0.2">
      <c r="A2553" s="6">
        <v>2540</v>
      </c>
      <c r="B2553" s="6">
        <v>0</v>
      </c>
      <c r="C2553" s="6">
        <v>1821.19</v>
      </c>
      <c r="D2553" s="6">
        <v>0</v>
      </c>
      <c r="E2553" s="6">
        <v>10534.1</v>
      </c>
      <c r="F2553" s="6">
        <v>0</v>
      </c>
      <c r="G2553" s="6">
        <v>15629.3</v>
      </c>
      <c r="H2553" s="6">
        <v>0</v>
      </c>
      <c r="I2553" s="6">
        <v>11592.8</v>
      </c>
      <c r="J2553" s="6">
        <v>0</v>
      </c>
      <c r="K2553" s="6">
        <v>241.798</v>
      </c>
      <c r="L2553" s="6">
        <v>11592.8</v>
      </c>
      <c r="M2553" s="6">
        <v>10561.8</v>
      </c>
      <c r="N2553" s="6">
        <v>0</v>
      </c>
      <c r="O2553" s="6">
        <v>40053.4</v>
      </c>
      <c r="P2553" s="6">
        <v>0</v>
      </c>
      <c r="Q2553" s="6">
        <v>0</v>
      </c>
      <c r="R2553" s="114">
        <v>0</v>
      </c>
      <c r="S2553" s="114">
        <v>16169.7</v>
      </c>
      <c r="T2553" s="114">
        <v>39505.300000000003</v>
      </c>
      <c r="U2553">
        <v>0</v>
      </c>
      <c r="V2553">
        <v>5967.94</v>
      </c>
      <c r="W2553">
        <v>38968.400000000001</v>
      </c>
    </row>
    <row r="2554" spans="1:23" ht="15.75" customHeight="1" x14ac:dyDescent="0.2">
      <c r="A2554" s="6">
        <v>2541</v>
      </c>
      <c r="B2554" s="6">
        <v>0</v>
      </c>
      <c r="C2554" s="6">
        <v>2838.63</v>
      </c>
      <c r="D2554" s="6">
        <v>0</v>
      </c>
      <c r="E2554" s="6">
        <v>31620.400000000001</v>
      </c>
      <c r="F2554" s="6">
        <v>0</v>
      </c>
      <c r="G2554" s="6">
        <v>11446.8</v>
      </c>
      <c r="H2554" s="6">
        <v>0</v>
      </c>
      <c r="I2554" s="6">
        <v>12727.9</v>
      </c>
      <c r="J2554" s="6">
        <v>0</v>
      </c>
      <c r="K2554" s="6">
        <v>0</v>
      </c>
      <c r="L2554" s="6">
        <v>12727.9</v>
      </c>
      <c r="M2554" s="6">
        <v>10443.5</v>
      </c>
      <c r="N2554" s="6">
        <v>0</v>
      </c>
      <c r="O2554" s="6">
        <v>40053.4</v>
      </c>
      <c r="P2554" s="6">
        <v>0</v>
      </c>
      <c r="Q2554" s="6">
        <v>0</v>
      </c>
      <c r="R2554" s="114">
        <v>0</v>
      </c>
      <c r="S2554" s="114">
        <v>18694.099999999999</v>
      </c>
      <c r="T2554" s="114">
        <v>39482</v>
      </c>
      <c r="U2554">
        <v>0</v>
      </c>
      <c r="V2554">
        <v>3333.56</v>
      </c>
      <c r="W2554">
        <v>39248</v>
      </c>
    </row>
    <row r="2555" spans="1:23" ht="15.75" customHeight="1" x14ac:dyDescent="0.2">
      <c r="A2555" s="6">
        <v>2542</v>
      </c>
      <c r="B2555" s="6">
        <v>0</v>
      </c>
      <c r="C2555" s="6">
        <v>3552.45</v>
      </c>
      <c r="D2555" s="6">
        <v>0</v>
      </c>
      <c r="E2555" s="6">
        <v>21203.3</v>
      </c>
      <c r="F2555" s="6">
        <v>0</v>
      </c>
      <c r="G2555" s="6">
        <v>22743.8</v>
      </c>
      <c r="H2555" s="6">
        <v>0</v>
      </c>
      <c r="I2555" s="6">
        <v>23271</v>
      </c>
      <c r="J2555" s="6">
        <v>0</v>
      </c>
      <c r="K2555" s="6">
        <v>2003.43</v>
      </c>
      <c r="L2555" s="6">
        <v>23271</v>
      </c>
      <c r="M2555" s="6">
        <v>11450.7</v>
      </c>
      <c r="N2555" s="6">
        <v>0</v>
      </c>
      <c r="O2555" s="6">
        <v>39916.800000000003</v>
      </c>
      <c r="P2555" s="6">
        <v>0</v>
      </c>
      <c r="Q2555" s="6">
        <v>0</v>
      </c>
      <c r="R2555" s="114">
        <v>0</v>
      </c>
      <c r="S2555" s="114">
        <v>17715.400000000001</v>
      </c>
      <c r="T2555" s="114">
        <v>39436.199999999997</v>
      </c>
      <c r="U2555">
        <v>0</v>
      </c>
      <c r="V2555">
        <v>1310.53</v>
      </c>
      <c r="W2555">
        <v>39090.300000000003</v>
      </c>
    </row>
    <row r="2556" spans="1:23" ht="15.75" customHeight="1" x14ac:dyDescent="0.2">
      <c r="A2556" s="6">
        <v>2543</v>
      </c>
      <c r="B2556" s="6">
        <v>0</v>
      </c>
      <c r="C2556" s="6">
        <v>5730.36</v>
      </c>
      <c r="D2556" s="6">
        <v>0</v>
      </c>
      <c r="E2556" s="6">
        <v>6839.96</v>
      </c>
      <c r="F2556" s="6">
        <v>0</v>
      </c>
      <c r="G2556" s="6">
        <v>20071.599999999999</v>
      </c>
      <c r="H2556" s="6">
        <v>0</v>
      </c>
      <c r="I2556" s="6">
        <v>13388.2</v>
      </c>
      <c r="J2556" s="6">
        <v>0</v>
      </c>
      <c r="K2556" s="6">
        <v>19894.5</v>
      </c>
      <c r="L2556" s="6">
        <v>13388.2</v>
      </c>
      <c r="M2556" s="6">
        <v>0</v>
      </c>
      <c r="N2556" s="6">
        <v>0</v>
      </c>
      <c r="O2556" s="6">
        <v>39547.199999999997</v>
      </c>
      <c r="P2556" s="6">
        <v>781.86</v>
      </c>
      <c r="Q2556" s="6">
        <v>0</v>
      </c>
      <c r="R2556" s="114">
        <v>367.54700000000003</v>
      </c>
      <c r="S2556" s="114">
        <v>20338.599999999999</v>
      </c>
      <c r="T2556" s="114">
        <v>39245.4</v>
      </c>
      <c r="U2556">
        <v>0</v>
      </c>
      <c r="V2556">
        <v>3636.13</v>
      </c>
      <c r="W2556">
        <v>38463.9</v>
      </c>
    </row>
    <row r="2557" spans="1:23" ht="15.75" customHeight="1" x14ac:dyDescent="0.2">
      <c r="A2557" s="6">
        <v>2544</v>
      </c>
      <c r="B2557" s="6">
        <v>0</v>
      </c>
      <c r="C2557" s="6">
        <v>15998.3</v>
      </c>
      <c r="D2557" s="6">
        <v>0</v>
      </c>
      <c r="E2557" s="6">
        <v>0</v>
      </c>
      <c r="F2557" s="6">
        <v>0</v>
      </c>
      <c r="G2557" s="6">
        <v>9546.18</v>
      </c>
      <c r="H2557" s="6">
        <v>0</v>
      </c>
      <c r="I2557" s="6">
        <v>12146.4</v>
      </c>
      <c r="J2557" s="6">
        <v>0</v>
      </c>
      <c r="K2557" s="6">
        <v>28000.2</v>
      </c>
      <c r="L2557" s="6">
        <v>12146.4</v>
      </c>
      <c r="M2557" s="6">
        <v>0</v>
      </c>
      <c r="N2557" s="6">
        <v>0</v>
      </c>
      <c r="O2557" s="6">
        <v>39202.400000000001</v>
      </c>
      <c r="P2557" s="6">
        <v>1172.73</v>
      </c>
      <c r="Q2557" s="6">
        <v>0</v>
      </c>
      <c r="R2557" s="114">
        <v>785.21299999999997</v>
      </c>
      <c r="S2557" s="114">
        <v>29110</v>
      </c>
      <c r="T2557" s="114">
        <v>39649.699999999997</v>
      </c>
      <c r="U2557">
        <v>0</v>
      </c>
      <c r="V2557">
        <v>3702.4</v>
      </c>
      <c r="W2557">
        <v>36800.6</v>
      </c>
    </row>
    <row r="2558" spans="1:23" ht="15.75" customHeight="1" x14ac:dyDescent="0.2">
      <c r="A2558" s="6">
        <v>2545</v>
      </c>
      <c r="B2558" s="6">
        <v>0</v>
      </c>
      <c r="C2558" s="6">
        <v>25448</v>
      </c>
      <c r="D2558" s="6">
        <v>0</v>
      </c>
      <c r="E2558" s="6">
        <v>24668</v>
      </c>
      <c r="F2558" s="6">
        <v>0</v>
      </c>
      <c r="G2558" s="6">
        <v>11575.3</v>
      </c>
      <c r="H2558" s="6">
        <v>0</v>
      </c>
      <c r="I2558" s="6">
        <v>0</v>
      </c>
      <c r="J2558" s="6">
        <v>0</v>
      </c>
      <c r="K2558" s="6">
        <v>24312.400000000001</v>
      </c>
      <c r="L2558" s="6">
        <v>0</v>
      </c>
      <c r="M2558" s="6">
        <v>0</v>
      </c>
      <c r="N2558" s="6">
        <v>0</v>
      </c>
      <c r="O2558" s="6">
        <v>39542</v>
      </c>
      <c r="P2558" s="6">
        <v>5321.07</v>
      </c>
      <c r="Q2558" s="6">
        <v>0</v>
      </c>
      <c r="R2558" s="114">
        <v>741.86800000000005</v>
      </c>
      <c r="S2558" s="114">
        <v>36404.699999999997</v>
      </c>
      <c r="T2558" s="114">
        <v>39409</v>
      </c>
      <c r="U2558">
        <v>0</v>
      </c>
      <c r="V2558">
        <v>4656.1400000000003</v>
      </c>
      <c r="W2558">
        <v>33266.699999999997</v>
      </c>
    </row>
    <row r="2559" spans="1:23" ht="15.75" customHeight="1" x14ac:dyDescent="0.2">
      <c r="A2559" s="6">
        <v>2546</v>
      </c>
      <c r="B2559" s="6">
        <v>0</v>
      </c>
      <c r="C2559" s="6">
        <v>29280.1</v>
      </c>
      <c r="D2559" s="6">
        <v>0</v>
      </c>
      <c r="E2559" s="6">
        <v>33310.699999999997</v>
      </c>
      <c r="F2559" s="6">
        <v>0</v>
      </c>
      <c r="G2559" s="6">
        <v>27442.400000000001</v>
      </c>
      <c r="H2559" s="6">
        <v>0</v>
      </c>
      <c r="I2559" s="6">
        <v>1859.32</v>
      </c>
      <c r="J2559" s="6">
        <v>0</v>
      </c>
      <c r="K2559" s="6">
        <v>19869.599999999999</v>
      </c>
      <c r="L2559" s="6">
        <v>1859.32</v>
      </c>
      <c r="M2559" s="6">
        <v>0</v>
      </c>
      <c r="N2559" s="6">
        <v>0</v>
      </c>
      <c r="O2559" s="6">
        <v>39589.699999999997</v>
      </c>
      <c r="P2559" s="6">
        <v>6471.84</v>
      </c>
      <c r="Q2559" s="6">
        <v>0</v>
      </c>
      <c r="R2559" s="114">
        <v>267.64499999999998</v>
      </c>
      <c r="S2559" s="114">
        <v>38791.599999999999</v>
      </c>
      <c r="T2559" s="114">
        <v>33428.9</v>
      </c>
      <c r="U2559">
        <v>0</v>
      </c>
      <c r="V2559">
        <v>8504.08</v>
      </c>
      <c r="W2559">
        <v>28233.8</v>
      </c>
    </row>
    <row r="2560" spans="1:23" ht="15.75" customHeight="1" x14ac:dyDescent="0.2">
      <c r="A2560" s="6">
        <v>2547</v>
      </c>
      <c r="B2560" s="6">
        <v>0</v>
      </c>
      <c r="C2560" s="6">
        <v>34646.6</v>
      </c>
      <c r="D2560" s="6">
        <v>0</v>
      </c>
      <c r="E2560" s="6">
        <v>29870.7</v>
      </c>
      <c r="F2560" s="6">
        <v>0</v>
      </c>
      <c r="G2560" s="6">
        <v>11777</v>
      </c>
      <c r="H2560" s="6">
        <v>0</v>
      </c>
      <c r="I2560" s="6">
        <v>3214.13</v>
      </c>
      <c r="J2560" s="6">
        <v>0</v>
      </c>
      <c r="K2560" s="6">
        <v>16357.4</v>
      </c>
      <c r="L2560" s="6">
        <v>3214.13</v>
      </c>
      <c r="M2560" s="6">
        <v>0</v>
      </c>
      <c r="N2560" s="6">
        <v>0</v>
      </c>
      <c r="O2560" s="6">
        <v>39681.1</v>
      </c>
      <c r="P2560" s="6">
        <v>4208.63</v>
      </c>
      <c r="Q2560" s="6">
        <v>0</v>
      </c>
      <c r="R2560" s="114">
        <v>13.5479</v>
      </c>
      <c r="S2560" s="114">
        <v>39309.4</v>
      </c>
      <c r="T2560" s="114">
        <v>25973.4</v>
      </c>
      <c r="U2560">
        <v>0</v>
      </c>
      <c r="V2560">
        <v>12477.5</v>
      </c>
      <c r="W2560">
        <v>18736.5</v>
      </c>
    </row>
    <row r="2561" spans="1:23" ht="15.75" customHeight="1" x14ac:dyDescent="0.2">
      <c r="A2561" s="6">
        <v>2548</v>
      </c>
      <c r="B2561" s="6">
        <v>0</v>
      </c>
      <c r="C2561" s="6">
        <v>36531.599999999999</v>
      </c>
      <c r="D2561" s="6">
        <v>0</v>
      </c>
      <c r="E2561" s="6">
        <v>21008.7</v>
      </c>
      <c r="F2561" s="6">
        <v>0</v>
      </c>
      <c r="G2561" s="6">
        <v>12921.2</v>
      </c>
      <c r="H2561" s="6">
        <v>0</v>
      </c>
      <c r="I2561" s="6">
        <v>945.82399999999996</v>
      </c>
      <c r="J2561" s="6">
        <v>0</v>
      </c>
      <c r="K2561" s="6">
        <v>9968.27</v>
      </c>
      <c r="L2561" s="6">
        <v>945.82399999999996</v>
      </c>
      <c r="M2561" s="6">
        <v>0</v>
      </c>
      <c r="N2561" s="6">
        <v>0</v>
      </c>
      <c r="O2561" s="6">
        <v>39498.199999999997</v>
      </c>
      <c r="P2561" s="6">
        <v>3335.76</v>
      </c>
      <c r="Q2561" s="6">
        <v>0</v>
      </c>
      <c r="R2561" s="114">
        <v>0</v>
      </c>
      <c r="S2561" s="114">
        <v>39411.5</v>
      </c>
      <c r="T2561" s="114">
        <v>3277.76</v>
      </c>
      <c r="U2561">
        <v>0</v>
      </c>
      <c r="V2561">
        <v>13339</v>
      </c>
      <c r="W2561">
        <v>6307.6</v>
      </c>
    </row>
    <row r="2562" spans="1:23" ht="15.75" customHeight="1" x14ac:dyDescent="0.2">
      <c r="A2562" s="6">
        <v>2549</v>
      </c>
      <c r="B2562" s="6">
        <v>0</v>
      </c>
      <c r="C2562" s="6">
        <v>37473.1</v>
      </c>
      <c r="D2562" s="6">
        <v>0</v>
      </c>
      <c r="E2562" s="6">
        <v>24416.799999999999</v>
      </c>
      <c r="F2562" s="6">
        <v>0</v>
      </c>
      <c r="G2562" s="6">
        <v>17449.5</v>
      </c>
      <c r="H2562" s="6">
        <v>0</v>
      </c>
      <c r="I2562" s="6">
        <v>3767.12</v>
      </c>
      <c r="J2562" s="6">
        <v>0</v>
      </c>
      <c r="K2562" s="6">
        <v>10733.9</v>
      </c>
      <c r="L2562" s="6">
        <v>3767.12</v>
      </c>
      <c r="M2562" s="6">
        <v>0</v>
      </c>
      <c r="N2562" s="6">
        <v>0</v>
      </c>
      <c r="O2562" s="6">
        <v>40053.4</v>
      </c>
      <c r="P2562" s="6">
        <v>6741.16</v>
      </c>
      <c r="Q2562" s="6">
        <v>0</v>
      </c>
      <c r="R2562" s="114">
        <v>0</v>
      </c>
      <c r="S2562" s="114">
        <v>39478.9</v>
      </c>
      <c r="T2562" s="114">
        <v>5339.75</v>
      </c>
      <c r="U2562">
        <v>0</v>
      </c>
      <c r="V2562">
        <v>13847.4</v>
      </c>
      <c r="W2562">
        <v>8890.23</v>
      </c>
    </row>
    <row r="2563" spans="1:23" ht="15.75" customHeight="1" x14ac:dyDescent="0.2">
      <c r="A2563" s="6">
        <v>2550</v>
      </c>
      <c r="B2563" s="6">
        <v>0</v>
      </c>
      <c r="C2563" s="6">
        <v>28199.1</v>
      </c>
      <c r="D2563" s="6">
        <v>0</v>
      </c>
      <c r="E2563" s="6">
        <v>19470.400000000001</v>
      </c>
      <c r="F2563" s="6">
        <v>0.12153899999999999</v>
      </c>
      <c r="G2563" s="6">
        <v>23200.799999999999</v>
      </c>
      <c r="H2563" s="6">
        <v>0</v>
      </c>
      <c r="I2563" s="6">
        <v>9435.6299999999992</v>
      </c>
      <c r="J2563" s="6">
        <v>0</v>
      </c>
      <c r="K2563" s="6">
        <v>1497.28</v>
      </c>
      <c r="L2563" s="6">
        <v>9435.6299999999992</v>
      </c>
      <c r="M2563" s="6">
        <v>0</v>
      </c>
      <c r="N2563" s="6">
        <v>0</v>
      </c>
      <c r="O2563" s="6">
        <v>40053.4</v>
      </c>
      <c r="P2563" s="6">
        <v>6301.36</v>
      </c>
      <c r="Q2563" s="6">
        <v>0</v>
      </c>
      <c r="R2563" s="114">
        <v>0</v>
      </c>
      <c r="S2563" s="114">
        <v>39488.9</v>
      </c>
      <c r="T2563" s="114">
        <v>7680.11</v>
      </c>
      <c r="U2563">
        <v>2.51001E-2</v>
      </c>
      <c r="V2563">
        <v>13553.2</v>
      </c>
      <c r="W2563">
        <v>11907.4</v>
      </c>
    </row>
    <row r="2564" spans="1:23" ht="15.75" customHeight="1" x14ac:dyDescent="0.2">
      <c r="A2564" s="6">
        <v>2551</v>
      </c>
      <c r="B2564" s="6">
        <v>0.53229599999999999</v>
      </c>
      <c r="C2564" s="6">
        <v>14000.1</v>
      </c>
      <c r="D2564" s="6">
        <v>0.449154</v>
      </c>
      <c r="E2564" s="6">
        <v>14200.4</v>
      </c>
      <c r="F2564" s="6">
        <v>0.83295399999999997</v>
      </c>
      <c r="G2564" s="6">
        <v>30124.3</v>
      </c>
      <c r="H2564" s="6">
        <v>0.23877399999999999</v>
      </c>
      <c r="I2564" s="6">
        <v>14751.6</v>
      </c>
      <c r="J2564" s="6">
        <v>0.25400099999999998</v>
      </c>
      <c r="K2564" s="6">
        <v>2756.1</v>
      </c>
      <c r="L2564" s="6">
        <v>14751.6</v>
      </c>
      <c r="M2564" s="6">
        <v>0</v>
      </c>
      <c r="N2564" s="6">
        <v>0.20579</v>
      </c>
      <c r="O2564" s="6">
        <v>40053.4</v>
      </c>
      <c r="P2564" s="6">
        <v>8961.7099999999991</v>
      </c>
      <c r="Q2564" s="6">
        <v>0.26798100000000002</v>
      </c>
      <c r="R2564" s="114">
        <v>1367</v>
      </c>
      <c r="S2564" s="114">
        <v>35314.9</v>
      </c>
      <c r="T2564" s="114">
        <v>11500.5</v>
      </c>
      <c r="U2564">
        <v>0.34559400000000001</v>
      </c>
      <c r="V2564">
        <v>6688.2</v>
      </c>
      <c r="W2564">
        <v>3294.6</v>
      </c>
    </row>
    <row r="2565" spans="1:23" ht="15.75" customHeight="1" x14ac:dyDescent="0.2">
      <c r="A2565" s="6">
        <v>2552</v>
      </c>
      <c r="B2565" s="6">
        <v>1.71147</v>
      </c>
      <c r="C2565" s="6">
        <v>7418.4</v>
      </c>
      <c r="D2565" s="6">
        <v>1.54145</v>
      </c>
      <c r="E2565" s="6">
        <v>11290.6</v>
      </c>
      <c r="F2565" s="6">
        <v>1.9698100000000001</v>
      </c>
      <c r="G2565" s="6">
        <v>25120</v>
      </c>
      <c r="H2565" s="6">
        <v>0.76891500000000002</v>
      </c>
      <c r="I2565" s="6">
        <v>8389.07</v>
      </c>
      <c r="J2565" s="6">
        <v>1.14456</v>
      </c>
      <c r="K2565" s="6">
        <v>1021.96</v>
      </c>
      <c r="L2565" s="6">
        <v>8389.07</v>
      </c>
      <c r="M2565" s="6">
        <v>0</v>
      </c>
      <c r="N2565" s="6">
        <v>0.69614200000000004</v>
      </c>
      <c r="O2565" s="6">
        <v>40053.4</v>
      </c>
      <c r="P2565" s="6">
        <v>10217.200000000001</v>
      </c>
      <c r="Q2565" s="6">
        <v>0.31039899999999998</v>
      </c>
      <c r="R2565" s="114">
        <v>1184.49</v>
      </c>
      <c r="S2565" s="114">
        <v>34671.599999999999</v>
      </c>
      <c r="T2565" s="114">
        <v>191.68600000000001</v>
      </c>
      <c r="U2565">
        <v>0.522671</v>
      </c>
      <c r="V2565">
        <v>2543.2399999999998</v>
      </c>
      <c r="W2565">
        <v>0</v>
      </c>
    </row>
    <row r="2566" spans="1:23" ht="15.75" customHeight="1" x14ac:dyDescent="0.2">
      <c r="A2566" s="6">
        <v>2553</v>
      </c>
      <c r="B2566" s="6">
        <v>2.82409</v>
      </c>
      <c r="C2566" s="6">
        <v>2049.85</v>
      </c>
      <c r="D2566" s="6">
        <v>0.61890500000000004</v>
      </c>
      <c r="E2566" s="6">
        <v>21573.1</v>
      </c>
      <c r="F2566" s="6">
        <v>2.6953800000000001</v>
      </c>
      <c r="G2566" s="6">
        <v>21733.9</v>
      </c>
      <c r="H2566" s="6">
        <v>0.99765300000000001</v>
      </c>
      <c r="I2566" s="6">
        <v>3645.8</v>
      </c>
      <c r="J2566" s="6">
        <v>2.11449</v>
      </c>
      <c r="K2566" s="6">
        <v>0</v>
      </c>
      <c r="L2566" s="6">
        <v>3645.8</v>
      </c>
      <c r="M2566" s="6">
        <v>0</v>
      </c>
      <c r="N2566" s="6">
        <v>1.20181</v>
      </c>
      <c r="O2566" s="6">
        <v>40053.4</v>
      </c>
      <c r="P2566" s="6">
        <v>8581.01</v>
      </c>
      <c r="Q2566" s="6">
        <v>0.60925700000000005</v>
      </c>
      <c r="R2566" s="114">
        <v>1948.96</v>
      </c>
      <c r="S2566" s="114">
        <v>33176.699999999997</v>
      </c>
      <c r="T2566" s="114">
        <v>0</v>
      </c>
      <c r="U2566">
        <v>0.86122900000000002</v>
      </c>
      <c r="V2566">
        <v>2891.49</v>
      </c>
      <c r="W2566">
        <v>0</v>
      </c>
    </row>
    <row r="2567" spans="1:23" ht="15.75" customHeight="1" x14ac:dyDescent="0.2">
      <c r="A2567" s="6">
        <v>2554</v>
      </c>
      <c r="B2567" s="6">
        <v>3.6682299999999999</v>
      </c>
      <c r="C2567" s="6">
        <v>844.13199999999995</v>
      </c>
      <c r="D2567" s="6">
        <v>0.97084400000000004</v>
      </c>
      <c r="E2567" s="6">
        <v>28772.6</v>
      </c>
      <c r="F2567" s="6">
        <v>1.6337699999999999</v>
      </c>
      <c r="G2567" s="6">
        <v>28777.3</v>
      </c>
      <c r="H2567" s="6">
        <v>0.99254100000000001</v>
      </c>
      <c r="I2567" s="6">
        <v>2300.9</v>
      </c>
      <c r="J2567" s="6">
        <v>2.8876400000000002</v>
      </c>
      <c r="K2567" s="6">
        <v>0</v>
      </c>
      <c r="L2567" s="6">
        <v>2300.9</v>
      </c>
      <c r="M2567" s="6">
        <v>0</v>
      </c>
      <c r="N2567" s="6">
        <v>0.89701200000000003</v>
      </c>
      <c r="O2567" s="6">
        <v>40053.4</v>
      </c>
      <c r="P2567" s="6">
        <v>4053.88</v>
      </c>
      <c r="Q2567" s="6">
        <v>2.5300699999999998</v>
      </c>
      <c r="R2567" s="114">
        <v>5171.62</v>
      </c>
      <c r="S2567" s="114">
        <v>24072.2</v>
      </c>
      <c r="T2567" s="114">
        <v>0</v>
      </c>
      <c r="U2567">
        <v>1.65178</v>
      </c>
      <c r="V2567">
        <v>5503.97</v>
      </c>
      <c r="W2567">
        <v>0</v>
      </c>
    </row>
    <row r="2568" spans="1:23" ht="15.75" customHeight="1" x14ac:dyDescent="0.2">
      <c r="A2568" s="6">
        <v>2555</v>
      </c>
      <c r="B2568" s="6">
        <v>4.2484900000000003</v>
      </c>
      <c r="C2568" s="6">
        <v>358.15499999999997</v>
      </c>
      <c r="D2568" s="6">
        <v>1.4490799999999999</v>
      </c>
      <c r="E2568" s="6">
        <v>27186.1</v>
      </c>
      <c r="F2568" s="6">
        <v>1.63493</v>
      </c>
      <c r="G2568" s="6">
        <v>26936.799999999999</v>
      </c>
      <c r="H2568" s="6">
        <v>1.25759</v>
      </c>
      <c r="I2568" s="6">
        <v>1289.6600000000001</v>
      </c>
      <c r="J2568" s="6">
        <v>3.4513199999999999</v>
      </c>
      <c r="K2568" s="6">
        <v>0</v>
      </c>
      <c r="L2568" s="6">
        <v>1289.6600000000001</v>
      </c>
      <c r="M2568" s="6">
        <v>0</v>
      </c>
      <c r="N2568" s="6">
        <v>1.70794</v>
      </c>
      <c r="O2568" s="6">
        <v>40053.4</v>
      </c>
      <c r="P2568" s="6">
        <v>2097.67</v>
      </c>
      <c r="Q2568" s="6">
        <v>3.8286099999999998</v>
      </c>
      <c r="R2568" s="114">
        <v>5265.92</v>
      </c>
      <c r="S2568" s="114">
        <v>15018.4</v>
      </c>
      <c r="T2568" s="114">
        <v>0</v>
      </c>
      <c r="U2568">
        <v>1.3300700000000001</v>
      </c>
      <c r="V2568">
        <v>7762.75</v>
      </c>
      <c r="W2568">
        <v>1018.91</v>
      </c>
    </row>
    <row r="2569" spans="1:23" ht="15.75" customHeight="1" x14ac:dyDescent="0.2">
      <c r="A2569" s="6">
        <v>2556</v>
      </c>
      <c r="B2569" s="6">
        <v>4.54162</v>
      </c>
      <c r="C2569" s="6">
        <v>1223.4000000000001</v>
      </c>
      <c r="D2569" s="6">
        <v>2.2123400000000002</v>
      </c>
      <c r="E2569" s="6">
        <v>29011.1</v>
      </c>
      <c r="F2569" s="6">
        <v>3.5828099999999998</v>
      </c>
      <c r="G2569" s="6">
        <v>23911.5</v>
      </c>
      <c r="H2569" s="6">
        <v>1.70255</v>
      </c>
      <c r="I2569" s="6">
        <v>1710.56</v>
      </c>
      <c r="J2569" s="6">
        <v>3.7179199999999999</v>
      </c>
      <c r="K2569" s="6">
        <v>0</v>
      </c>
      <c r="L2569" s="6">
        <v>1710.56</v>
      </c>
      <c r="M2569" s="6">
        <v>0</v>
      </c>
      <c r="N2569" s="6">
        <v>2.32429</v>
      </c>
      <c r="O2569" s="6">
        <v>40053.4</v>
      </c>
      <c r="P2569" s="6">
        <v>3858.77</v>
      </c>
      <c r="Q2569" s="6">
        <v>4.1699400000000004</v>
      </c>
      <c r="R2569" s="114">
        <v>4466.6899999999996</v>
      </c>
      <c r="S2569" s="114">
        <v>22500.3</v>
      </c>
      <c r="T2569" s="114">
        <v>0</v>
      </c>
      <c r="U2569">
        <v>3.4260000000000002</v>
      </c>
      <c r="V2569">
        <v>7289.1</v>
      </c>
      <c r="W2569">
        <v>2820.18</v>
      </c>
    </row>
    <row r="2570" spans="1:23" ht="15.75" customHeight="1" x14ac:dyDescent="0.2">
      <c r="A2570" s="6">
        <v>2557</v>
      </c>
      <c r="B2570" s="6">
        <v>3.66825</v>
      </c>
      <c r="C2570" s="6">
        <v>747.15099999999995</v>
      </c>
      <c r="D2570" s="6">
        <v>4.3090799999999998</v>
      </c>
      <c r="E2570" s="6">
        <v>25319</v>
      </c>
      <c r="F2570" s="6">
        <v>3.7912599999999999</v>
      </c>
      <c r="G2570" s="6">
        <v>19980.3</v>
      </c>
      <c r="H2570" s="6">
        <v>1.49322</v>
      </c>
      <c r="I2570" s="6">
        <v>1136.6099999999999</v>
      </c>
      <c r="J2570" s="6">
        <v>3.7541199999999999</v>
      </c>
      <c r="K2570" s="6">
        <v>0</v>
      </c>
      <c r="L2570" s="6">
        <v>1136.6099999999999</v>
      </c>
      <c r="M2570" s="6">
        <v>0</v>
      </c>
      <c r="N2570" s="6">
        <v>3.0708199999999999</v>
      </c>
      <c r="O2570" s="6">
        <v>40053.4</v>
      </c>
      <c r="P2570" s="6">
        <v>3242.46</v>
      </c>
      <c r="Q2570" s="6">
        <v>4.2669100000000002</v>
      </c>
      <c r="R2570" s="114">
        <v>2860.35</v>
      </c>
      <c r="S2570" s="114">
        <v>33174.300000000003</v>
      </c>
      <c r="T2570" s="114">
        <v>0</v>
      </c>
      <c r="U2570">
        <v>4.5370499999999998</v>
      </c>
      <c r="V2570">
        <v>4354.3</v>
      </c>
      <c r="W2570">
        <v>746.154</v>
      </c>
    </row>
    <row r="2571" spans="1:23" ht="15.75" customHeight="1" x14ac:dyDescent="0.2">
      <c r="A2571" s="6">
        <v>2558</v>
      </c>
      <c r="B2571" s="6">
        <v>3.0977999999999999</v>
      </c>
      <c r="C2571" s="6">
        <v>0</v>
      </c>
      <c r="D2571" s="6">
        <v>4.0348499999999996</v>
      </c>
      <c r="E2571" s="6">
        <v>32790.300000000003</v>
      </c>
      <c r="F2571" s="6">
        <v>2.5689099999999998</v>
      </c>
      <c r="G2571" s="6">
        <v>27678.6</v>
      </c>
      <c r="H2571" s="6">
        <v>1.8805000000000001</v>
      </c>
      <c r="I2571" s="6">
        <v>734.15</v>
      </c>
      <c r="J2571" s="6">
        <v>3.5211899999999998</v>
      </c>
      <c r="K2571" s="6">
        <v>0</v>
      </c>
      <c r="L2571" s="6">
        <v>734.15</v>
      </c>
      <c r="M2571" s="6">
        <v>0</v>
      </c>
      <c r="N2571" s="6">
        <v>2.51119</v>
      </c>
      <c r="O2571" s="6">
        <v>40053.4</v>
      </c>
      <c r="P2571" s="6">
        <v>4131.84</v>
      </c>
      <c r="Q2571" s="6">
        <v>4.02189</v>
      </c>
      <c r="R2571" s="114">
        <v>1892.37</v>
      </c>
      <c r="S2571" s="114">
        <v>36755.599999999999</v>
      </c>
      <c r="T2571" s="114">
        <v>0</v>
      </c>
      <c r="U2571">
        <v>0.91137100000000004</v>
      </c>
      <c r="V2571">
        <v>6285.09</v>
      </c>
      <c r="W2571">
        <v>0</v>
      </c>
    </row>
    <row r="2572" spans="1:23" ht="15.75" customHeight="1" x14ac:dyDescent="0.2">
      <c r="A2572" s="6">
        <v>2559</v>
      </c>
      <c r="B2572" s="6">
        <v>2.2645</v>
      </c>
      <c r="C2572" s="6">
        <v>1547.72</v>
      </c>
      <c r="D2572" s="6">
        <v>3.4935900000000002</v>
      </c>
      <c r="E2572" s="6">
        <v>29003.200000000001</v>
      </c>
      <c r="F2572" s="6">
        <v>0.62456900000000004</v>
      </c>
      <c r="G2572" s="6">
        <v>26591.9</v>
      </c>
      <c r="H2572" s="6">
        <v>1.7185999999999999</v>
      </c>
      <c r="I2572" s="6">
        <v>196.59299999999999</v>
      </c>
      <c r="J2572" s="6">
        <v>2.1404299999999998</v>
      </c>
      <c r="K2572" s="6">
        <v>0</v>
      </c>
      <c r="L2572" s="6">
        <v>196.59299999999999</v>
      </c>
      <c r="M2572" s="6">
        <v>0</v>
      </c>
      <c r="N2572" s="6">
        <v>3.1828400000000001</v>
      </c>
      <c r="O2572" s="6">
        <v>40053.4</v>
      </c>
      <c r="P2572" s="6">
        <v>2762.66</v>
      </c>
      <c r="Q2572" s="6">
        <v>3.5191599999999998</v>
      </c>
      <c r="R2572" s="114">
        <v>5144.16</v>
      </c>
      <c r="S2572" s="114">
        <v>33228.300000000003</v>
      </c>
      <c r="T2572" s="114">
        <v>0</v>
      </c>
      <c r="U2572">
        <v>3.6454900000000001</v>
      </c>
      <c r="V2572">
        <v>7344.44</v>
      </c>
      <c r="W2572">
        <v>381.096</v>
      </c>
    </row>
    <row r="2573" spans="1:23" ht="15.75" customHeight="1" x14ac:dyDescent="0.2">
      <c r="A2573" s="6">
        <v>2560</v>
      </c>
      <c r="B2573" s="6">
        <v>0.23225000000000001</v>
      </c>
      <c r="C2573" s="6">
        <v>1168.05</v>
      </c>
      <c r="D2573" s="6">
        <v>2.6928399999999999</v>
      </c>
      <c r="E2573" s="6">
        <v>28421</v>
      </c>
      <c r="F2573" s="6">
        <v>0.69530499999999995</v>
      </c>
      <c r="G2573" s="6">
        <v>34743.800000000003</v>
      </c>
      <c r="H2573" s="6">
        <v>1.54105</v>
      </c>
      <c r="I2573" s="6">
        <v>0</v>
      </c>
      <c r="J2573" s="6">
        <v>1.82925</v>
      </c>
      <c r="K2573" s="6">
        <v>115.3</v>
      </c>
      <c r="L2573" s="6">
        <v>0</v>
      </c>
      <c r="M2573" s="6">
        <v>38482.300000000003</v>
      </c>
      <c r="N2573" s="6">
        <v>2.5359099999999999</v>
      </c>
      <c r="O2573" s="6">
        <v>40053.4</v>
      </c>
      <c r="P2573" s="6">
        <v>3823.5</v>
      </c>
      <c r="Q2573" s="6">
        <v>2.7615699999999999</v>
      </c>
      <c r="R2573" s="114">
        <v>4901.1400000000003</v>
      </c>
      <c r="S2573" s="114">
        <v>27434.2</v>
      </c>
      <c r="T2573" s="114">
        <v>0</v>
      </c>
      <c r="U2573">
        <v>2.2107800000000002</v>
      </c>
      <c r="V2573">
        <v>8694.86</v>
      </c>
      <c r="W2573">
        <v>1149.4000000000001</v>
      </c>
    </row>
    <row r="2574" spans="1:23" ht="15.75" customHeight="1" x14ac:dyDescent="0.2">
      <c r="A2574" s="6">
        <v>2561</v>
      </c>
      <c r="B2574" s="6">
        <v>0.87066200000000005</v>
      </c>
      <c r="C2574" s="6">
        <v>792.45500000000004</v>
      </c>
      <c r="D2574" s="6">
        <v>1.6400600000000001</v>
      </c>
      <c r="E2574" s="6">
        <v>28290.6</v>
      </c>
      <c r="F2574" s="6">
        <v>0.49193999999999999</v>
      </c>
      <c r="G2574" s="6">
        <v>13409.9</v>
      </c>
      <c r="H2574" s="6">
        <v>1.1260699999999999</v>
      </c>
      <c r="I2574" s="6">
        <v>775.86</v>
      </c>
      <c r="J2574" s="6">
        <v>1.5672999999999999</v>
      </c>
      <c r="K2574" s="6">
        <v>2481.1799999999998</v>
      </c>
      <c r="L2574" s="6">
        <v>775.86</v>
      </c>
      <c r="M2574" s="6">
        <v>0</v>
      </c>
      <c r="N2574" s="6">
        <v>1.6586799999999999</v>
      </c>
      <c r="O2574" s="6">
        <v>40053.4</v>
      </c>
      <c r="P2574" s="6">
        <v>5315.15</v>
      </c>
      <c r="Q2574" s="6">
        <v>1.8132600000000001</v>
      </c>
      <c r="R2574" s="114">
        <v>10107.9</v>
      </c>
      <c r="S2574" s="114">
        <v>26894</v>
      </c>
      <c r="T2574" s="114">
        <v>2250.2199999999998</v>
      </c>
      <c r="U2574">
        <v>1.74651</v>
      </c>
      <c r="V2574">
        <v>6558.29</v>
      </c>
      <c r="W2574">
        <v>4035.05</v>
      </c>
    </row>
    <row r="2575" spans="1:23" ht="15.75" customHeight="1" x14ac:dyDescent="0.2">
      <c r="A2575" s="6">
        <v>2562</v>
      </c>
      <c r="B2575" s="6">
        <v>0.16204099999999999</v>
      </c>
      <c r="C2575" s="6">
        <v>1719.97</v>
      </c>
      <c r="D2575" s="6">
        <v>0.53873300000000002</v>
      </c>
      <c r="E2575" s="6">
        <v>14871.9</v>
      </c>
      <c r="F2575" s="6">
        <v>0.176178</v>
      </c>
      <c r="G2575" s="6">
        <v>26300.7</v>
      </c>
      <c r="H2575" s="6">
        <v>0.50418600000000002</v>
      </c>
      <c r="I2575" s="6">
        <v>555.64099999999996</v>
      </c>
      <c r="J2575" s="6">
        <v>0.64785099999999995</v>
      </c>
      <c r="K2575" s="6">
        <v>6351.97</v>
      </c>
      <c r="L2575" s="6">
        <v>555.64099999999996</v>
      </c>
      <c r="M2575" s="6">
        <v>0</v>
      </c>
      <c r="N2575" s="6">
        <v>0.67148200000000002</v>
      </c>
      <c r="O2575" s="6">
        <v>39510.6</v>
      </c>
      <c r="P2575" s="6">
        <v>8619.43</v>
      </c>
      <c r="Q2575" s="6">
        <v>0.62699499999999997</v>
      </c>
      <c r="R2575" s="114">
        <v>17969.3</v>
      </c>
      <c r="S2575" s="114">
        <v>26225.8</v>
      </c>
      <c r="T2575" s="114">
        <v>12395.5</v>
      </c>
      <c r="U2575">
        <v>0.61341699999999999</v>
      </c>
      <c r="V2575">
        <v>4905.16</v>
      </c>
      <c r="W2575">
        <v>8343.23</v>
      </c>
    </row>
    <row r="2576" spans="1:23" ht="15.75" customHeight="1" x14ac:dyDescent="0.2">
      <c r="A2576" s="6">
        <v>2563</v>
      </c>
      <c r="B2576" s="6">
        <v>6.5160699999999997E-3</v>
      </c>
      <c r="C2576" s="6">
        <v>2873.8</v>
      </c>
      <c r="D2576" s="6">
        <v>0</v>
      </c>
      <c r="E2576" s="6">
        <v>5914.49</v>
      </c>
      <c r="F2576" s="6">
        <v>0</v>
      </c>
      <c r="G2576" s="6">
        <v>32969.199999999997</v>
      </c>
      <c r="H2576" s="6">
        <v>3.3744299999999998E-2</v>
      </c>
      <c r="I2576" s="6">
        <v>4946.46</v>
      </c>
      <c r="J2576" s="6">
        <v>4.5712099999999999E-2</v>
      </c>
      <c r="K2576" s="6">
        <v>5831.7</v>
      </c>
      <c r="L2576" s="6">
        <v>4946.46</v>
      </c>
      <c r="M2576" s="6">
        <v>0</v>
      </c>
      <c r="N2576" s="6">
        <v>4.4615299999999997E-2</v>
      </c>
      <c r="O2576" s="6">
        <v>32761.8</v>
      </c>
      <c r="P2576" s="6">
        <v>11114.7</v>
      </c>
      <c r="Q2576" s="6">
        <v>0.109099</v>
      </c>
      <c r="R2576" s="114">
        <v>27692.3</v>
      </c>
      <c r="S2576" s="114">
        <v>18406.599999999999</v>
      </c>
      <c r="T2576" s="114">
        <v>33845.599999999999</v>
      </c>
      <c r="U2576">
        <v>7.1165000000000006E-2</v>
      </c>
      <c r="V2576">
        <v>1599.28</v>
      </c>
      <c r="W2576">
        <v>6652.4</v>
      </c>
    </row>
    <row r="2577" spans="1:23" ht="15.75" customHeight="1" x14ac:dyDescent="0.2">
      <c r="A2577" s="6">
        <v>2564</v>
      </c>
      <c r="B2577" s="6">
        <v>0</v>
      </c>
      <c r="C2577" s="6">
        <v>10127.799999999999</v>
      </c>
      <c r="D2577" s="6">
        <v>0</v>
      </c>
      <c r="E2577" s="6">
        <v>11074.9</v>
      </c>
      <c r="F2577" s="6">
        <v>0</v>
      </c>
      <c r="G2577" s="6">
        <v>36780.1</v>
      </c>
      <c r="H2577" s="6">
        <v>0</v>
      </c>
      <c r="I2577" s="6">
        <v>7324.68</v>
      </c>
      <c r="J2577" s="6">
        <v>0</v>
      </c>
      <c r="K2577" s="6">
        <v>6530.26</v>
      </c>
      <c r="L2577" s="6">
        <v>7324.68</v>
      </c>
      <c r="M2577" s="6">
        <v>3380.21</v>
      </c>
      <c r="N2577" s="6">
        <v>0</v>
      </c>
      <c r="O2577" s="6">
        <v>28113.1</v>
      </c>
      <c r="P2577" s="6">
        <v>31016.400000000001</v>
      </c>
      <c r="Q2577" s="6">
        <v>0</v>
      </c>
      <c r="R2577" s="114">
        <v>25013.7</v>
      </c>
      <c r="S2577" s="114">
        <v>15792.2</v>
      </c>
      <c r="T2577" s="114">
        <v>35954.400000000001</v>
      </c>
      <c r="U2577">
        <v>0</v>
      </c>
      <c r="V2577">
        <v>0</v>
      </c>
      <c r="W2577">
        <v>5030.9399999999996</v>
      </c>
    </row>
    <row r="2578" spans="1:23" ht="15.75" customHeight="1" x14ac:dyDescent="0.2">
      <c r="A2578" s="6">
        <v>2565</v>
      </c>
      <c r="B2578" s="6">
        <v>0</v>
      </c>
      <c r="C2578" s="6">
        <v>18499.7</v>
      </c>
      <c r="D2578" s="6">
        <v>0</v>
      </c>
      <c r="E2578" s="6">
        <v>16757.400000000001</v>
      </c>
      <c r="F2578" s="6">
        <v>0</v>
      </c>
      <c r="G2578" s="6">
        <v>27807.200000000001</v>
      </c>
      <c r="H2578" s="6">
        <v>0</v>
      </c>
      <c r="I2578" s="6">
        <v>8858.4</v>
      </c>
      <c r="J2578" s="6">
        <v>0</v>
      </c>
      <c r="K2578" s="6">
        <v>10634.3</v>
      </c>
      <c r="L2578" s="6">
        <v>8858.4</v>
      </c>
      <c r="M2578" s="6">
        <v>251.71799999999999</v>
      </c>
      <c r="N2578" s="6">
        <v>0</v>
      </c>
      <c r="O2578" s="6">
        <v>23285.7</v>
      </c>
      <c r="P2578" s="6">
        <v>12573.2</v>
      </c>
      <c r="Q2578" s="6">
        <v>0</v>
      </c>
      <c r="R2578" s="114">
        <v>13997.8</v>
      </c>
      <c r="S2578" s="114">
        <v>11917.7</v>
      </c>
      <c r="T2578" s="114">
        <v>26385</v>
      </c>
      <c r="U2578">
        <v>0</v>
      </c>
      <c r="V2578">
        <v>0</v>
      </c>
      <c r="W2578">
        <v>3334.49</v>
      </c>
    </row>
    <row r="2579" spans="1:23" ht="15.75" customHeight="1" x14ac:dyDescent="0.2">
      <c r="A2579" s="6">
        <v>2566</v>
      </c>
      <c r="B2579" s="6">
        <v>0</v>
      </c>
      <c r="C2579" s="6">
        <v>14437.9</v>
      </c>
      <c r="D2579" s="6">
        <v>0</v>
      </c>
      <c r="E2579" s="6">
        <v>34255.599999999999</v>
      </c>
      <c r="F2579" s="6">
        <v>0</v>
      </c>
      <c r="G2579" s="6">
        <v>27174</v>
      </c>
      <c r="H2579" s="6">
        <v>0</v>
      </c>
      <c r="I2579" s="6">
        <v>4656.5200000000004</v>
      </c>
      <c r="J2579" s="6">
        <v>0</v>
      </c>
      <c r="K2579" s="6">
        <v>22537.1</v>
      </c>
      <c r="L2579" s="6">
        <v>4656.5200000000004</v>
      </c>
      <c r="M2579" s="6">
        <v>5359.96</v>
      </c>
      <c r="N2579" s="6">
        <v>0</v>
      </c>
      <c r="O2579" s="6">
        <v>22602</v>
      </c>
      <c r="P2579" s="6">
        <v>13360.8</v>
      </c>
      <c r="Q2579" s="6">
        <v>0</v>
      </c>
      <c r="R2579" s="114">
        <v>12764.7</v>
      </c>
      <c r="S2579" s="114">
        <v>10778.2</v>
      </c>
      <c r="T2579" s="114">
        <v>21280.7</v>
      </c>
      <c r="U2579">
        <v>0</v>
      </c>
      <c r="V2579">
        <v>0</v>
      </c>
      <c r="W2579">
        <v>2106.86</v>
      </c>
    </row>
    <row r="2580" spans="1:23" ht="15.75" customHeight="1" x14ac:dyDescent="0.2">
      <c r="A2580" s="6">
        <v>2567</v>
      </c>
      <c r="B2580" s="6">
        <v>0</v>
      </c>
      <c r="C2580" s="6">
        <v>17057.8</v>
      </c>
      <c r="D2580" s="6">
        <v>0</v>
      </c>
      <c r="E2580" s="6">
        <v>23714.799999999999</v>
      </c>
      <c r="F2580" s="6">
        <v>0</v>
      </c>
      <c r="G2580" s="6">
        <v>12690.2</v>
      </c>
      <c r="H2580" s="6">
        <v>0</v>
      </c>
      <c r="I2580" s="6">
        <v>3336.69</v>
      </c>
      <c r="J2580" s="6">
        <v>0</v>
      </c>
      <c r="K2580" s="6">
        <v>30520.5</v>
      </c>
      <c r="L2580" s="6">
        <v>3336.69</v>
      </c>
      <c r="M2580" s="6">
        <v>0</v>
      </c>
      <c r="N2580" s="6">
        <v>0</v>
      </c>
      <c r="O2580" s="6">
        <v>24837.3</v>
      </c>
      <c r="P2580" s="6">
        <v>8210.11</v>
      </c>
      <c r="Q2580" s="6">
        <v>0</v>
      </c>
      <c r="R2580" s="114">
        <v>13281.7</v>
      </c>
      <c r="S2580" s="114">
        <v>18735.900000000001</v>
      </c>
      <c r="T2580" s="114">
        <v>21149.8</v>
      </c>
      <c r="U2580">
        <v>0</v>
      </c>
      <c r="V2580">
        <v>11196.8</v>
      </c>
      <c r="W2580">
        <v>3461.06</v>
      </c>
    </row>
    <row r="2581" spans="1:23" ht="15.75" customHeight="1" x14ac:dyDescent="0.2">
      <c r="A2581" s="6">
        <v>2568</v>
      </c>
      <c r="B2581" s="6">
        <v>0</v>
      </c>
      <c r="C2581" s="6">
        <v>31742.1</v>
      </c>
      <c r="D2581" s="6">
        <v>0</v>
      </c>
      <c r="E2581" s="6">
        <v>27713.9</v>
      </c>
      <c r="F2581" s="6">
        <v>0</v>
      </c>
      <c r="G2581" s="6">
        <v>12526.6</v>
      </c>
      <c r="H2581" s="6">
        <v>0</v>
      </c>
      <c r="I2581" s="6">
        <v>168.39099999999999</v>
      </c>
      <c r="J2581" s="6">
        <v>0</v>
      </c>
      <c r="K2581" s="6">
        <v>30599.1</v>
      </c>
      <c r="L2581" s="6">
        <v>168.39099999999999</v>
      </c>
      <c r="M2581" s="6">
        <v>0</v>
      </c>
      <c r="N2581" s="6">
        <v>0</v>
      </c>
      <c r="O2581" s="6">
        <v>30912.6</v>
      </c>
      <c r="P2581" s="6">
        <v>8423.98</v>
      </c>
      <c r="Q2581" s="6">
        <v>0</v>
      </c>
      <c r="R2581" s="114">
        <v>17554.5</v>
      </c>
      <c r="S2581" s="114">
        <v>23838.2</v>
      </c>
      <c r="T2581" s="114">
        <v>26319.200000000001</v>
      </c>
      <c r="U2581">
        <v>0</v>
      </c>
      <c r="V2581">
        <v>15443.3</v>
      </c>
      <c r="W2581">
        <v>3066.5</v>
      </c>
    </row>
    <row r="2582" spans="1:23" ht="15.75" customHeight="1" x14ac:dyDescent="0.2">
      <c r="A2582" s="6">
        <v>2569</v>
      </c>
      <c r="B2582" s="6">
        <v>0</v>
      </c>
      <c r="C2582" s="6">
        <v>33123.9</v>
      </c>
      <c r="D2582" s="6">
        <v>0</v>
      </c>
      <c r="E2582" s="6">
        <v>36331</v>
      </c>
      <c r="F2582" s="6">
        <v>0</v>
      </c>
      <c r="G2582" s="6">
        <v>16837.099999999999</v>
      </c>
      <c r="H2582" s="6">
        <v>0</v>
      </c>
      <c r="I2582" s="6">
        <v>692.61400000000003</v>
      </c>
      <c r="J2582" s="6">
        <v>0</v>
      </c>
      <c r="K2582" s="6">
        <v>26187.5</v>
      </c>
      <c r="L2582" s="6">
        <v>692.61400000000003</v>
      </c>
      <c r="M2582" s="6">
        <v>0</v>
      </c>
      <c r="N2582" s="6">
        <v>0</v>
      </c>
      <c r="O2582" s="6">
        <v>20365.599999999999</v>
      </c>
      <c r="P2582" s="6">
        <v>8691.0499999999993</v>
      </c>
      <c r="Q2582" s="6">
        <v>0</v>
      </c>
      <c r="R2582" s="114">
        <v>17544.3</v>
      </c>
      <c r="S2582" s="114">
        <v>14545.3</v>
      </c>
      <c r="T2582" s="114">
        <v>35678.5</v>
      </c>
      <c r="U2582">
        <v>0</v>
      </c>
      <c r="V2582">
        <v>17977</v>
      </c>
      <c r="W2582">
        <v>1921.88</v>
      </c>
    </row>
    <row r="2583" spans="1:23" ht="15.75" customHeight="1" x14ac:dyDescent="0.2">
      <c r="A2583" s="6">
        <v>2570</v>
      </c>
      <c r="B2583" s="6">
        <v>0</v>
      </c>
      <c r="C2583" s="6">
        <v>34301.699999999997</v>
      </c>
      <c r="D2583" s="6">
        <v>0</v>
      </c>
      <c r="E2583" s="6">
        <v>35672.300000000003</v>
      </c>
      <c r="F2583" s="6">
        <v>0</v>
      </c>
      <c r="G2583" s="6">
        <v>21009</v>
      </c>
      <c r="H2583" s="6">
        <v>0</v>
      </c>
      <c r="I2583" s="6">
        <v>1097.83</v>
      </c>
      <c r="J2583" s="6">
        <v>0</v>
      </c>
      <c r="K2583" s="6">
        <v>4565.51</v>
      </c>
      <c r="L2583" s="6">
        <v>1097.83</v>
      </c>
      <c r="M2583" s="6">
        <v>1323.45</v>
      </c>
      <c r="N2583" s="6">
        <v>0</v>
      </c>
      <c r="O2583" s="6">
        <v>36577.9</v>
      </c>
      <c r="P2583" s="6">
        <v>8633.2900000000009</v>
      </c>
      <c r="Q2583" s="6">
        <v>0</v>
      </c>
      <c r="R2583" s="114">
        <v>19895.7</v>
      </c>
      <c r="S2583" s="114">
        <v>19486.2</v>
      </c>
      <c r="T2583" s="114">
        <v>35501.199999999997</v>
      </c>
      <c r="U2583">
        <v>0</v>
      </c>
      <c r="V2583">
        <v>28926.3</v>
      </c>
      <c r="W2583">
        <v>2522.09</v>
      </c>
    </row>
    <row r="2584" spans="1:23" ht="15.75" customHeight="1" x14ac:dyDescent="0.2">
      <c r="A2584" s="6">
        <v>2571</v>
      </c>
      <c r="B2584" s="6">
        <v>0</v>
      </c>
      <c r="C2584" s="6">
        <v>39296.400000000001</v>
      </c>
      <c r="D2584" s="6">
        <v>0</v>
      </c>
      <c r="E2584" s="6">
        <v>29717.1</v>
      </c>
      <c r="F2584" s="6">
        <v>0</v>
      </c>
      <c r="G2584" s="6">
        <v>11121.6</v>
      </c>
      <c r="H2584" s="6">
        <v>0</v>
      </c>
      <c r="I2584" s="6">
        <v>4329.21</v>
      </c>
      <c r="J2584" s="6">
        <v>0</v>
      </c>
      <c r="K2584" s="6">
        <v>4544.43</v>
      </c>
      <c r="L2584" s="6">
        <v>4329.21</v>
      </c>
      <c r="M2584" s="6">
        <v>0</v>
      </c>
      <c r="N2584" s="6">
        <v>0</v>
      </c>
      <c r="O2584" s="6">
        <v>35255</v>
      </c>
      <c r="P2584" s="6">
        <v>9389.9699999999993</v>
      </c>
      <c r="Q2584" s="6">
        <v>0</v>
      </c>
      <c r="R2584" s="114">
        <v>15804.6</v>
      </c>
      <c r="S2584" s="114">
        <v>19651.900000000001</v>
      </c>
      <c r="T2584" s="114">
        <v>30258.6</v>
      </c>
      <c r="U2584">
        <v>0</v>
      </c>
      <c r="V2584">
        <v>37642.400000000001</v>
      </c>
      <c r="W2584">
        <v>2108.0300000000002</v>
      </c>
    </row>
    <row r="2585" spans="1:23" ht="15.75" customHeight="1" x14ac:dyDescent="0.2">
      <c r="A2585" s="6">
        <v>2572</v>
      </c>
      <c r="B2585" s="6">
        <v>0</v>
      </c>
      <c r="C2585" s="6">
        <v>39668.300000000003</v>
      </c>
      <c r="D2585" s="6">
        <v>0</v>
      </c>
      <c r="E2585" s="6">
        <v>27514.799999999999</v>
      </c>
      <c r="F2585" s="6">
        <v>0</v>
      </c>
      <c r="G2585" s="6">
        <v>7204.46</v>
      </c>
      <c r="H2585" s="6">
        <v>0</v>
      </c>
      <c r="I2585" s="6">
        <v>4107.26</v>
      </c>
      <c r="J2585" s="6">
        <v>0</v>
      </c>
      <c r="K2585" s="6">
        <v>3364.62</v>
      </c>
      <c r="L2585" s="6">
        <v>4107.26</v>
      </c>
      <c r="M2585" s="6">
        <v>841.2</v>
      </c>
      <c r="N2585" s="6">
        <v>0</v>
      </c>
      <c r="O2585" s="6">
        <v>37208</v>
      </c>
      <c r="P2585" s="6">
        <v>10913.3</v>
      </c>
      <c r="Q2585" s="6">
        <v>0</v>
      </c>
      <c r="R2585" s="114">
        <v>17869.3</v>
      </c>
      <c r="S2585" s="114">
        <v>18184.400000000001</v>
      </c>
      <c r="T2585" s="114">
        <v>9299.7099999999991</v>
      </c>
      <c r="U2585">
        <v>0</v>
      </c>
      <c r="V2585">
        <v>39296.300000000003</v>
      </c>
      <c r="W2585">
        <v>1914.22</v>
      </c>
    </row>
    <row r="2586" spans="1:23" ht="15.75" customHeight="1" x14ac:dyDescent="0.2">
      <c r="A2586" s="6">
        <v>2573</v>
      </c>
      <c r="B2586" s="6">
        <v>0</v>
      </c>
      <c r="C2586" s="6">
        <v>40053.4</v>
      </c>
      <c r="D2586" s="6">
        <v>0</v>
      </c>
      <c r="E2586" s="6">
        <v>32897</v>
      </c>
      <c r="F2586" s="6">
        <v>0</v>
      </c>
      <c r="G2586" s="6">
        <v>3142.79</v>
      </c>
      <c r="H2586" s="6">
        <v>0</v>
      </c>
      <c r="I2586" s="6">
        <v>2373.0100000000002</v>
      </c>
      <c r="J2586" s="6">
        <v>0</v>
      </c>
      <c r="K2586" s="6">
        <v>442.702</v>
      </c>
      <c r="L2586" s="6">
        <v>2373.0100000000002</v>
      </c>
      <c r="M2586" s="6">
        <v>2889.98</v>
      </c>
      <c r="N2586" s="6">
        <v>0</v>
      </c>
      <c r="O2586" s="6">
        <v>39176</v>
      </c>
      <c r="P2586" s="6">
        <v>13784.8</v>
      </c>
      <c r="Q2586" s="6">
        <v>0</v>
      </c>
      <c r="R2586" s="114">
        <v>11477.3</v>
      </c>
      <c r="S2586" s="114">
        <v>30667.7</v>
      </c>
      <c r="T2586" s="114">
        <v>3180.9</v>
      </c>
      <c r="U2586">
        <v>0</v>
      </c>
      <c r="V2586">
        <v>39092.699999999997</v>
      </c>
      <c r="W2586">
        <v>1048.3399999999999</v>
      </c>
    </row>
    <row r="2587" spans="1:23" ht="15.75" customHeight="1" x14ac:dyDescent="0.2">
      <c r="A2587" s="6">
        <v>2574</v>
      </c>
      <c r="B2587" s="6">
        <v>0</v>
      </c>
      <c r="C2587" s="6">
        <v>38444.199999999997</v>
      </c>
      <c r="D2587" s="6">
        <v>0</v>
      </c>
      <c r="E2587" s="6">
        <v>22773.8</v>
      </c>
      <c r="F2587" s="6">
        <v>0.115333</v>
      </c>
      <c r="G2587" s="6">
        <v>5882.77</v>
      </c>
      <c r="H2587" s="6">
        <v>0</v>
      </c>
      <c r="I2587" s="6">
        <v>5762.28</v>
      </c>
      <c r="J2587" s="6">
        <v>0</v>
      </c>
      <c r="K2587" s="6">
        <v>993.19799999999998</v>
      </c>
      <c r="L2587" s="6">
        <v>5762.28</v>
      </c>
      <c r="M2587" s="6">
        <v>2956.81</v>
      </c>
      <c r="N2587" s="6">
        <v>0</v>
      </c>
      <c r="O2587" s="6">
        <v>38978.199999999997</v>
      </c>
      <c r="P2587" s="6">
        <v>15113.1</v>
      </c>
      <c r="Q2587" s="6">
        <v>0</v>
      </c>
      <c r="R2587" s="114">
        <v>6645.32</v>
      </c>
      <c r="S2587" s="114">
        <v>37680.300000000003</v>
      </c>
      <c r="T2587" s="114">
        <v>0</v>
      </c>
      <c r="U2587">
        <v>4.4876199999999998E-2</v>
      </c>
      <c r="V2587">
        <v>38707.9</v>
      </c>
      <c r="W2587">
        <v>242.601</v>
      </c>
    </row>
    <row r="2588" spans="1:23" ht="15.75" customHeight="1" x14ac:dyDescent="0.2">
      <c r="A2588" s="6">
        <v>2575</v>
      </c>
      <c r="B2588" s="6">
        <v>0.50482499999999997</v>
      </c>
      <c r="C2588" s="6">
        <v>30801.7</v>
      </c>
      <c r="D2588" s="6">
        <v>0.44878099999999999</v>
      </c>
      <c r="E2588" s="6">
        <v>12497.7</v>
      </c>
      <c r="F2588" s="6">
        <v>0.79192499999999999</v>
      </c>
      <c r="G2588" s="6">
        <v>2920.4</v>
      </c>
      <c r="H2588" s="6">
        <v>0.41747600000000001</v>
      </c>
      <c r="I2588" s="6">
        <v>3845.55</v>
      </c>
      <c r="J2588" s="6">
        <v>0.16664599999999999</v>
      </c>
      <c r="K2588" s="6">
        <v>355.71499999999997</v>
      </c>
      <c r="L2588" s="6">
        <v>3845.55</v>
      </c>
      <c r="M2588" s="6">
        <v>5672.15</v>
      </c>
      <c r="N2588" s="6">
        <v>0.137379</v>
      </c>
      <c r="O2588" s="6">
        <v>35178.800000000003</v>
      </c>
      <c r="P2588" s="6">
        <v>15924.7</v>
      </c>
      <c r="Q2588" s="6">
        <v>2.8373599999999999E-2</v>
      </c>
      <c r="R2588" s="114">
        <v>11420</v>
      </c>
      <c r="S2588" s="114">
        <v>38968.9</v>
      </c>
      <c r="T2588" s="114">
        <v>28.533799999999999</v>
      </c>
      <c r="U2588">
        <v>0.55448900000000001</v>
      </c>
      <c r="V2588">
        <v>39434.800000000003</v>
      </c>
      <c r="W2588">
        <v>0</v>
      </c>
    </row>
    <row r="2589" spans="1:23" ht="15.75" customHeight="1" x14ac:dyDescent="0.2">
      <c r="A2589" s="6">
        <v>2576</v>
      </c>
      <c r="B2589" s="6">
        <v>1.5822099999999999</v>
      </c>
      <c r="C2589" s="6">
        <v>20666</v>
      </c>
      <c r="D2589" s="6">
        <v>1.54003</v>
      </c>
      <c r="E2589" s="6">
        <v>12184.5</v>
      </c>
      <c r="F2589" s="6">
        <v>1.3893800000000001</v>
      </c>
      <c r="G2589" s="6">
        <v>0</v>
      </c>
      <c r="H2589" s="6">
        <v>1.37171</v>
      </c>
      <c r="I2589" s="6">
        <v>8234.31</v>
      </c>
      <c r="J2589" s="6">
        <v>0.83776099999999998</v>
      </c>
      <c r="K2589" s="6">
        <v>0</v>
      </c>
      <c r="L2589" s="6">
        <v>8234.31</v>
      </c>
      <c r="M2589" s="6">
        <v>3950.25</v>
      </c>
      <c r="N2589" s="6">
        <v>5.4602600000000001E-2</v>
      </c>
      <c r="O2589" s="6">
        <v>34270.800000000003</v>
      </c>
      <c r="P2589" s="6">
        <v>16787.400000000001</v>
      </c>
      <c r="Q2589" s="6">
        <v>0.153506</v>
      </c>
      <c r="R2589" s="114">
        <v>9019.48</v>
      </c>
      <c r="S2589" s="114">
        <v>40053.4</v>
      </c>
      <c r="T2589" s="114">
        <v>0</v>
      </c>
      <c r="U2589">
        <v>1.60036</v>
      </c>
      <c r="V2589">
        <v>39282.300000000003</v>
      </c>
      <c r="W2589">
        <v>0</v>
      </c>
    </row>
    <row r="2590" spans="1:23" ht="15.75" customHeight="1" x14ac:dyDescent="0.2">
      <c r="A2590" s="6">
        <v>2577</v>
      </c>
      <c r="B2590" s="6">
        <v>2.8932099999999998</v>
      </c>
      <c r="C2590" s="6">
        <v>24568.2</v>
      </c>
      <c r="D2590" s="6">
        <v>2.6344099999999999</v>
      </c>
      <c r="E2590" s="6">
        <v>7356.96</v>
      </c>
      <c r="F2590" s="6">
        <v>2.7118799999999998</v>
      </c>
      <c r="G2590" s="6">
        <v>0</v>
      </c>
      <c r="H2590" s="6">
        <v>1.5653699999999999</v>
      </c>
      <c r="I2590" s="6">
        <v>14789.1</v>
      </c>
      <c r="J2590" s="6">
        <v>2.0444300000000002</v>
      </c>
      <c r="K2590" s="6">
        <v>998.077</v>
      </c>
      <c r="L2590" s="6">
        <v>14789.1</v>
      </c>
      <c r="M2590" s="6">
        <v>4008.85</v>
      </c>
      <c r="N2590" s="6">
        <v>0.39914500000000003</v>
      </c>
      <c r="O2590" s="6">
        <v>32445.3</v>
      </c>
      <c r="P2590" s="6">
        <v>17969</v>
      </c>
      <c r="Q2590" s="6">
        <v>0.32566099999999998</v>
      </c>
      <c r="R2590" s="114">
        <v>4343.9799999999996</v>
      </c>
      <c r="S2590" s="114">
        <v>39756</v>
      </c>
      <c r="T2590" s="114">
        <v>0</v>
      </c>
      <c r="U2590">
        <v>2.6313200000000001</v>
      </c>
      <c r="V2590">
        <v>30028.7</v>
      </c>
      <c r="W2590">
        <v>0</v>
      </c>
    </row>
    <row r="2591" spans="1:23" ht="15.75" customHeight="1" x14ac:dyDescent="0.2">
      <c r="A2591" s="6">
        <v>2578</v>
      </c>
      <c r="B2591" s="6">
        <v>3.78471</v>
      </c>
      <c r="C2591" s="6">
        <v>25655</v>
      </c>
      <c r="D2591" s="6">
        <v>3.4795500000000001</v>
      </c>
      <c r="E2591" s="6">
        <v>10366.200000000001</v>
      </c>
      <c r="F2591" s="6">
        <v>3.7610899999999998</v>
      </c>
      <c r="G2591" s="6">
        <v>4221.04</v>
      </c>
      <c r="H2591" s="6">
        <v>1.75342</v>
      </c>
      <c r="I2591" s="6">
        <v>8839.86</v>
      </c>
      <c r="J2591" s="6">
        <v>2.1743700000000001</v>
      </c>
      <c r="K2591" s="6">
        <v>0</v>
      </c>
      <c r="L2591" s="6">
        <v>8839.86</v>
      </c>
      <c r="M2591" s="6">
        <v>5818.77</v>
      </c>
      <c r="N2591" s="6">
        <v>0.54466999999999999</v>
      </c>
      <c r="O2591" s="6">
        <v>22138</v>
      </c>
      <c r="P2591" s="6">
        <v>26345.7</v>
      </c>
      <c r="Q2591" s="6">
        <v>1.32203</v>
      </c>
      <c r="R2591" s="114">
        <v>5080.95</v>
      </c>
      <c r="S2591" s="114">
        <v>39821.699999999997</v>
      </c>
      <c r="T2591" s="114">
        <v>0</v>
      </c>
      <c r="U2591">
        <v>3.4279199999999999</v>
      </c>
      <c r="V2591">
        <v>19324.599999999999</v>
      </c>
      <c r="W2591">
        <v>0</v>
      </c>
    </row>
    <row r="2592" spans="1:23" ht="15.75" customHeight="1" x14ac:dyDescent="0.2">
      <c r="A2592" s="6">
        <v>2579</v>
      </c>
      <c r="B2592" s="6">
        <v>4.3646000000000003</v>
      </c>
      <c r="C2592" s="6">
        <v>15692.9</v>
      </c>
      <c r="D2592" s="6">
        <v>4.0418500000000002</v>
      </c>
      <c r="E2592" s="6">
        <v>20110.2</v>
      </c>
      <c r="F2592" s="6">
        <v>4.1642700000000001</v>
      </c>
      <c r="G2592" s="6">
        <v>1834.37</v>
      </c>
      <c r="H2592" s="6">
        <v>3.0855299999999999</v>
      </c>
      <c r="I2592" s="6">
        <v>5430.52</v>
      </c>
      <c r="J2592" s="6">
        <v>1.9234800000000001</v>
      </c>
      <c r="K2592" s="6">
        <v>0</v>
      </c>
      <c r="L2592" s="6">
        <v>5430.52</v>
      </c>
      <c r="M2592" s="6">
        <v>8980.41</v>
      </c>
      <c r="N2592" s="6">
        <v>1.1846000000000001</v>
      </c>
      <c r="O2592" s="6">
        <v>11073.7</v>
      </c>
      <c r="P2592" s="6">
        <v>27730</v>
      </c>
      <c r="Q2592" s="6">
        <v>1.7097800000000001</v>
      </c>
      <c r="R2592" s="114">
        <v>10216.9</v>
      </c>
      <c r="S2592" s="114">
        <v>39158.1</v>
      </c>
      <c r="T2592" s="114">
        <v>0</v>
      </c>
      <c r="U2592">
        <v>4.0399599999999998</v>
      </c>
      <c r="V2592">
        <v>25806.400000000001</v>
      </c>
      <c r="W2592">
        <v>0</v>
      </c>
    </row>
    <row r="2593" spans="1:23" ht="15.75" customHeight="1" x14ac:dyDescent="0.2">
      <c r="A2593" s="6">
        <v>2580</v>
      </c>
      <c r="B2593" s="6">
        <v>3.7807499999999998</v>
      </c>
      <c r="C2593" s="6">
        <v>9678.2900000000009</v>
      </c>
      <c r="D2593" s="6">
        <v>4.3242700000000003</v>
      </c>
      <c r="E2593" s="6">
        <v>29143</v>
      </c>
      <c r="F2593" s="6">
        <v>4.7293799999999999</v>
      </c>
      <c r="G2593" s="6">
        <v>706.37599999999998</v>
      </c>
      <c r="H2593" s="6">
        <v>3.7430599999999998</v>
      </c>
      <c r="I2593" s="6">
        <v>8057.98</v>
      </c>
      <c r="J2593" s="6">
        <v>2.6106400000000001</v>
      </c>
      <c r="K2593" s="6">
        <v>0</v>
      </c>
      <c r="L2593" s="6">
        <v>8057.98</v>
      </c>
      <c r="M2593" s="6">
        <v>11741.1</v>
      </c>
      <c r="N2593" s="6">
        <v>1.6315500000000001</v>
      </c>
      <c r="O2593" s="6">
        <v>6701.83</v>
      </c>
      <c r="P2593" s="6">
        <v>25226.6</v>
      </c>
      <c r="Q2593" s="6">
        <v>1.97523</v>
      </c>
      <c r="R2593" s="114">
        <v>12320.5</v>
      </c>
      <c r="S2593" s="114">
        <v>33343.800000000003</v>
      </c>
      <c r="T2593" s="114">
        <v>0</v>
      </c>
      <c r="U2593">
        <v>4.3076600000000003</v>
      </c>
      <c r="V2593">
        <v>31583.200000000001</v>
      </c>
      <c r="W2593">
        <v>0</v>
      </c>
    </row>
    <row r="2594" spans="1:23" ht="15.75" customHeight="1" x14ac:dyDescent="0.2">
      <c r="A2594" s="6">
        <v>2581</v>
      </c>
      <c r="B2594" s="6">
        <v>2.8411599999999999</v>
      </c>
      <c r="C2594" s="6">
        <v>3301.91</v>
      </c>
      <c r="D2594" s="6">
        <v>4.3255999999999997</v>
      </c>
      <c r="E2594" s="6">
        <v>29098.799999999999</v>
      </c>
      <c r="F2594" s="6">
        <v>4.0246300000000002</v>
      </c>
      <c r="G2594" s="6">
        <v>1008.64</v>
      </c>
      <c r="H2594" s="6">
        <v>3.8145699999999998</v>
      </c>
      <c r="I2594" s="6">
        <v>9406.08</v>
      </c>
      <c r="J2594" s="6">
        <v>2.62486</v>
      </c>
      <c r="K2594" s="6">
        <v>3835.14</v>
      </c>
      <c r="L2594" s="6">
        <v>9406.08</v>
      </c>
      <c r="M2594" s="6">
        <v>15218.2</v>
      </c>
      <c r="N2594" s="6">
        <v>1.19123</v>
      </c>
      <c r="O2594" s="6">
        <v>12070.8</v>
      </c>
      <c r="P2594" s="6">
        <v>36638</v>
      </c>
      <c r="Q2594" s="6">
        <v>1.6379999999999999</v>
      </c>
      <c r="R2594" s="114">
        <v>15309.2</v>
      </c>
      <c r="S2594" s="114">
        <v>27204.799999999999</v>
      </c>
      <c r="T2594" s="114">
        <v>0</v>
      </c>
      <c r="U2594">
        <v>4.3036199999999996</v>
      </c>
      <c r="V2594">
        <v>38324.1</v>
      </c>
      <c r="W2594">
        <v>0</v>
      </c>
    </row>
    <row r="2595" spans="1:23" ht="15.75" customHeight="1" x14ac:dyDescent="0.2">
      <c r="A2595" s="6">
        <v>2582</v>
      </c>
      <c r="B2595" s="6">
        <v>3.1371199999999999</v>
      </c>
      <c r="C2595" s="6">
        <v>143.471</v>
      </c>
      <c r="D2595" s="6">
        <v>4.0322899999999997</v>
      </c>
      <c r="E2595" s="6">
        <v>28022.6</v>
      </c>
      <c r="F2595" s="6">
        <v>0.401642</v>
      </c>
      <c r="G2595" s="6">
        <v>885.625</v>
      </c>
      <c r="H2595" s="6">
        <v>2.5497800000000002</v>
      </c>
      <c r="I2595" s="6">
        <v>13448.1</v>
      </c>
      <c r="J2595" s="6">
        <v>2.2981400000000001</v>
      </c>
      <c r="K2595" s="6">
        <v>4170.32</v>
      </c>
      <c r="L2595" s="6">
        <v>13448.1</v>
      </c>
      <c r="M2595" s="6">
        <v>29552.3</v>
      </c>
      <c r="N2595" s="6">
        <v>1.6711</v>
      </c>
      <c r="O2595" s="6">
        <v>10912.6</v>
      </c>
      <c r="P2595" s="6">
        <v>23705.5</v>
      </c>
      <c r="Q2595" s="6">
        <v>0.96851299999999996</v>
      </c>
      <c r="R2595" s="114">
        <v>19234.8</v>
      </c>
      <c r="S2595" s="114">
        <v>14956.9</v>
      </c>
      <c r="T2595" s="114">
        <v>0</v>
      </c>
      <c r="U2595">
        <v>4.0260600000000002</v>
      </c>
      <c r="V2595">
        <v>39968.5</v>
      </c>
      <c r="W2595">
        <v>585.36900000000003</v>
      </c>
    </row>
    <row r="2596" spans="1:23" ht="15.75" customHeight="1" x14ac:dyDescent="0.2">
      <c r="A2596" s="6">
        <v>2583</v>
      </c>
      <c r="B2596" s="6">
        <v>1.88493</v>
      </c>
      <c r="C2596" s="6">
        <v>0</v>
      </c>
      <c r="D2596" s="6">
        <v>3.4782500000000001</v>
      </c>
      <c r="E2596" s="6">
        <v>22927.4</v>
      </c>
      <c r="F2596" s="6">
        <v>2.3664700000000001</v>
      </c>
      <c r="G2596" s="6">
        <v>2423.0100000000002</v>
      </c>
      <c r="H2596" s="6">
        <v>3.02162</v>
      </c>
      <c r="I2596" s="6">
        <v>14814.7</v>
      </c>
      <c r="J2596" s="6">
        <v>2.0407700000000002</v>
      </c>
      <c r="K2596" s="6">
        <v>9792.24</v>
      </c>
      <c r="L2596" s="6">
        <v>14814.7</v>
      </c>
      <c r="M2596" s="6">
        <v>32310.3</v>
      </c>
      <c r="N2596" s="6">
        <v>1.10046</v>
      </c>
      <c r="O2596" s="6">
        <v>7395.16</v>
      </c>
      <c r="P2596" s="6">
        <v>17850.2</v>
      </c>
      <c r="Q2596" s="6">
        <v>0.85347399999999995</v>
      </c>
      <c r="R2596" s="114">
        <v>24677.200000000001</v>
      </c>
      <c r="S2596" s="114">
        <v>5797.2</v>
      </c>
      <c r="T2596" s="114">
        <v>0</v>
      </c>
      <c r="U2596">
        <v>3.4836800000000001</v>
      </c>
      <c r="V2596">
        <v>40053.4</v>
      </c>
      <c r="W2596">
        <v>3296.67</v>
      </c>
    </row>
    <row r="2597" spans="1:23" ht="15.75" customHeight="1" x14ac:dyDescent="0.2">
      <c r="A2597" s="6">
        <v>2584</v>
      </c>
      <c r="B2597" s="6">
        <v>2.4323000000000001</v>
      </c>
      <c r="C2597" s="6">
        <v>0</v>
      </c>
      <c r="D2597" s="6">
        <v>2.0026899999999999</v>
      </c>
      <c r="E2597" s="6">
        <v>18173.5</v>
      </c>
      <c r="F2597" s="6">
        <v>1.49838</v>
      </c>
      <c r="G2597" s="6">
        <v>3368.47</v>
      </c>
      <c r="H2597" s="6">
        <v>1.56515</v>
      </c>
      <c r="I2597" s="6">
        <v>22006.400000000001</v>
      </c>
      <c r="J2597" s="6">
        <v>1.22678</v>
      </c>
      <c r="K2597" s="6">
        <v>20376.099999999999</v>
      </c>
      <c r="L2597" s="6">
        <v>22006.400000000001</v>
      </c>
      <c r="M2597" s="6">
        <v>31144.1</v>
      </c>
      <c r="N2597" s="6">
        <v>0.50594600000000001</v>
      </c>
      <c r="O2597" s="6">
        <v>9219.75</v>
      </c>
      <c r="P2597" s="6">
        <v>36004.6</v>
      </c>
      <c r="Q2597" s="6">
        <v>0.68103800000000003</v>
      </c>
      <c r="R2597" s="114">
        <v>22718.799999999999</v>
      </c>
      <c r="S2597" s="114">
        <v>10643.6</v>
      </c>
      <c r="T2597" s="114">
        <v>0</v>
      </c>
      <c r="U2597">
        <v>2.6943899999999998</v>
      </c>
      <c r="V2597">
        <v>40053.4</v>
      </c>
      <c r="W2597">
        <v>3318.27</v>
      </c>
    </row>
    <row r="2598" spans="1:23" ht="15.75" customHeight="1" x14ac:dyDescent="0.2">
      <c r="A2598" s="6">
        <v>2585</v>
      </c>
      <c r="B2598" s="6">
        <v>1.5211300000000001</v>
      </c>
      <c r="C2598" s="6">
        <v>0</v>
      </c>
      <c r="D2598" s="6">
        <v>0.24430099999999999</v>
      </c>
      <c r="E2598" s="6">
        <v>16076.1</v>
      </c>
      <c r="F2598" s="6">
        <v>0.76968700000000001</v>
      </c>
      <c r="G2598" s="6">
        <v>1497.75</v>
      </c>
      <c r="H2598" s="6">
        <v>1.22376</v>
      </c>
      <c r="I2598" s="6">
        <v>24058.6</v>
      </c>
      <c r="J2598" s="6">
        <v>0.89442999999999995</v>
      </c>
      <c r="K2598" s="6">
        <v>8715.76</v>
      </c>
      <c r="L2598" s="6">
        <v>24058.6</v>
      </c>
      <c r="M2598" s="6">
        <v>28091</v>
      </c>
      <c r="N2598" s="6">
        <v>0.34623500000000001</v>
      </c>
      <c r="O2598" s="6">
        <v>18863.2</v>
      </c>
      <c r="P2598" s="6">
        <v>26495.7</v>
      </c>
      <c r="Q2598" s="6">
        <v>0.36169000000000001</v>
      </c>
      <c r="R2598" s="114">
        <v>26984</v>
      </c>
      <c r="S2598" s="114">
        <v>24963.3</v>
      </c>
      <c r="T2598" s="114">
        <v>0</v>
      </c>
      <c r="U2598">
        <v>1.66425</v>
      </c>
      <c r="V2598">
        <v>40053.4</v>
      </c>
      <c r="W2598">
        <v>1307.3699999999999</v>
      </c>
    </row>
    <row r="2599" spans="1:23" ht="15.75" customHeight="1" x14ac:dyDescent="0.2">
      <c r="A2599" s="6">
        <v>2586</v>
      </c>
      <c r="B2599" s="6">
        <v>0.58935199999999999</v>
      </c>
      <c r="C2599" s="6">
        <v>684.62800000000004</v>
      </c>
      <c r="D2599" s="6">
        <v>0.34490799999999999</v>
      </c>
      <c r="E2599" s="6">
        <v>8051.69</v>
      </c>
      <c r="F2599" s="6">
        <v>0.28116999999999998</v>
      </c>
      <c r="G2599" s="6">
        <v>1248.31</v>
      </c>
      <c r="H2599" s="6">
        <v>0.71982800000000002</v>
      </c>
      <c r="I2599" s="6">
        <v>24208.6</v>
      </c>
      <c r="J2599" s="6">
        <v>0.36560399999999998</v>
      </c>
      <c r="K2599" s="6">
        <v>21585.200000000001</v>
      </c>
      <c r="L2599" s="6">
        <v>24208.6</v>
      </c>
      <c r="M2599" s="6">
        <v>30066.400000000001</v>
      </c>
      <c r="N2599" s="6">
        <v>8.9036799999999999E-2</v>
      </c>
      <c r="O2599" s="6">
        <v>16173.6</v>
      </c>
      <c r="P2599" s="6">
        <v>34296.800000000003</v>
      </c>
      <c r="Q2599" s="6">
        <v>0.78484299999999996</v>
      </c>
      <c r="R2599" s="114">
        <v>30758.3</v>
      </c>
      <c r="S2599" s="114">
        <v>37054.800000000003</v>
      </c>
      <c r="T2599" s="114">
        <v>2485.4499999999998</v>
      </c>
      <c r="U2599">
        <v>0.60453199999999996</v>
      </c>
      <c r="V2599">
        <v>40053.4</v>
      </c>
      <c r="W2599">
        <v>0</v>
      </c>
    </row>
    <row r="2600" spans="1:23" ht="15.75" customHeight="1" x14ac:dyDescent="0.2">
      <c r="A2600" s="6">
        <v>2587</v>
      </c>
      <c r="B2600" s="6">
        <v>5.3723E-2</v>
      </c>
      <c r="C2600" s="6">
        <v>3413.06</v>
      </c>
      <c r="D2600" s="6">
        <v>0</v>
      </c>
      <c r="E2600" s="6">
        <v>3510.14</v>
      </c>
      <c r="F2600" s="6">
        <v>0</v>
      </c>
      <c r="G2600" s="6">
        <v>6572.7</v>
      </c>
      <c r="H2600" s="6">
        <v>6.0318799999999999E-2</v>
      </c>
      <c r="I2600" s="6">
        <v>39418</v>
      </c>
      <c r="J2600" s="6">
        <v>3.14433E-2</v>
      </c>
      <c r="K2600" s="6">
        <v>28285.200000000001</v>
      </c>
      <c r="L2600" s="6">
        <v>39418</v>
      </c>
      <c r="M2600" s="6">
        <v>14608.5</v>
      </c>
      <c r="N2600" s="6">
        <v>4.3354099999999996E-3</v>
      </c>
      <c r="O2600" s="6">
        <v>12737</v>
      </c>
      <c r="P2600" s="6">
        <v>36938.400000000001</v>
      </c>
      <c r="Q2600" s="6">
        <v>0.13603199999999999</v>
      </c>
      <c r="R2600" s="114">
        <v>29964.6</v>
      </c>
      <c r="S2600" s="114">
        <v>34331.300000000003</v>
      </c>
      <c r="T2600" s="114">
        <v>8065.38</v>
      </c>
      <c r="U2600">
        <v>4.8472800000000003E-2</v>
      </c>
      <c r="V2600">
        <v>40053.4</v>
      </c>
      <c r="W2600">
        <v>0</v>
      </c>
    </row>
    <row r="2601" spans="1:23" ht="15.75" customHeight="1" x14ac:dyDescent="0.2">
      <c r="A2601" s="6">
        <v>2588</v>
      </c>
      <c r="B2601" s="6">
        <v>0</v>
      </c>
      <c r="C2601" s="6">
        <v>18374.900000000001</v>
      </c>
      <c r="D2601" s="6">
        <v>0</v>
      </c>
      <c r="E2601" s="6">
        <v>38197.4</v>
      </c>
      <c r="F2601" s="6">
        <v>0</v>
      </c>
      <c r="G2601" s="6">
        <v>14905.5</v>
      </c>
      <c r="H2601" s="6">
        <v>0</v>
      </c>
      <c r="I2601" s="6">
        <v>39960.199999999997</v>
      </c>
      <c r="J2601" s="6">
        <v>0</v>
      </c>
      <c r="K2601" s="6">
        <v>32157.5</v>
      </c>
      <c r="L2601" s="6">
        <v>39960.199999999997</v>
      </c>
      <c r="M2601" s="6">
        <v>23671.9</v>
      </c>
      <c r="N2601" s="6">
        <v>0</v>
      </c>
      <c r="O2601" s="6">
        <v>7715.56</v>
      </c>
      <c r="P2601" s="6">
        <v>26878.3</v>
      </c>
      <c r="Q2601" s="6">
        <v>0</v>
      </c>
      <c r="R2601" s="114">
        <v>21570.2</v>
      </c>
      <c r="S2601" s="114">
        <v>36255.199999999997</v>
      </c>
      <c r="T2601" s="114">
        <v>11927.4</v>
      </c>
      <c r="U2601">
        <v>0</v>
      </c>
      <c r="V2601">
        <v>40053.4</v>
      </c>
      <c r="W2601">
        <v>0</v>
      </c>
    </row>
    <row r="2602" spans="1:23" ht="15.75" customHeight="1" x14ac:dyDescent="0.2">
      <c r="A2602" s="6">
        <v>2589</v>
      </c>
      <c r="B2602" s="6">
        <v>0</v>
      </c>
      <c r="C2602" s="6">
        <v>25748.799999999999</v>
      </c>
      <c r="D2602" s="6">
        <v>0</v>
      </c>
      <c r="E2602" s="6">
        <v>37493.199999999997</v>
      </c>
      <c r="F2602" s="6">
        <v>0</v>
      </c>
      <c r="G2602" s="6">
        <v>13855</v>
      </c>
      <c r="H2602" s="6">
        <v>0</v>
      </c>
      <c r="I2602" s="6">
        <v>40053.4</v>
      </c>
      <c r="J2602" s="6">
        <v>0</v>
      </c>
      <c r="K2602" s="6">
        <v>32870.6</v>
      </c>
      <c r="L2602" s="6">
        <v>40053.4</v>
      </c>
      <c r="M2602" s="6">
        <v>22598.5</v>
      </c>
      <c r="N2602" s="6">
        <v>0</v>
      </c>
      <c r="O2602" s="6">
        <v>4081.48</v>
      </c>
      <c r="P2602" s="6">
        <v>38073.800000000003</v>
      </c>
      <c r="Q2602" s="6">
        <v>0</v>
      </c>
      <c r="R2602" s="114">
        <v>16564.599999999999</v>
      </c>
      <c r="S2602" s="114">
        <v>38152.6</v>
      </c>
      <c r="T2602" s="114">
        <v>15591.7</v>
      </c>
      <c r="U2602">
        <v>0</v>
      </c>
      <c r="V2602">
        <v>40053.4</v>
      </c>
      <c r="W2602">
        <v>0</v>
      </c>
    </row>
    <row r="2603" spans="1:23" ht="15.75" customHeight="1" x14ac:dyDescent="0.2">
      <c r="A2603" s="6">
        <v>2590</v>
      </c>
      <c r="B2603" s="6">
        <v>0</v>
      </c>
      <c r="C2603" s="6">
        <v>12880.6</v>
      </c>
      <c r="D2603" s="6">
        <v>0</v>
      </c>
      <c r="E2603" s="6">
        <v>38310.5</v>
      </c>
      <c r="F2603" s="6">
        <v>0</v>
      </c>
      <c r="G2603" s="6">
        <v>11872.9</v>
      </c>
      <c r="H2603" s="6">
        <v>0</v>
      </c>
      <c r="I2603" s="6">
        <v>40053.4</v>
      </c>
      <c r="J2603" s="6">
        <v>0</v>
      </c>
      <c r="K2603" s="6">
        <v>29702.2</v>
      </c>
      <c r="L2603" s="6">
        <v>40053.4</v>
      </c>
      <c r="M2603" s="6">
        <v>26745.599999999999</v>
      </c>
      <c r="N2603" s="6">
        <v>0</v>
      </c>
      <c r="O2603" s="6">
        <v>2139.27</v>
      </c>
      <c r="P2603" s="6">
        <v>39254.9</v>
      </c>
      <c r="Q2603" s="6">
        <v>0</v>
      </c>
      <c r="R2603" s="114">
        <v>19398.400000000001</v>
      </c>
      <c r="S2603" s="114">
        <v>39876.9</v>
      </c>
      <c r="T2603" s="114">
        <v>30305.7</v>
      </c>
      <c r="U2603">
        <v>0</v>
      </c>
      <c r="V2603">
        <v>40053.4</v>
      </c>
      <c r="W2603">
        <v>0</v>
      </c>
    </row>
    <row r="2604" spans="1:23" ht="15.75" customHeight="1" x14ac:dyDescent="0.2">
      <c r="A2604" s="6">
        <v>2591</v>
      </c>
      <c r="B2604" s="6">
        <v>0</v>
      </c>
      <c r="C2604" s="6">
        <v>0</v>
      </c>
      <c r="D2604" s="6">
        <v>0</v>
      </c>
      <c r="E2604" s="6">
        <v>38442.300000000003</v>
      </c>
      <c r="F2604" s="6">
        <v>0</v>
      </c>
      <c r="G2604" s="6">
        <v>5296.18</v>
      </c>
      <c r="H2604" s="6">
        <v>0</v>
      </c>
      <c r="I2604" s="6">
        <v>39479.1</v>
      </c>
      <c r="J2604" s="6">
        <v>0</v>
      </c>
      <c r="K2604" s="6">
        <v>28853.7</v>
      </c>
      <c r="L2604" s="6">
        <v>39479.1</v>
      </c>
      <c r="M2604" s="6">
        <v>22028.1</v>
      </c>
      <c r="N2604" s="6">
        <v>0</v>
      </c>
      <c r="O2604" s="6">
        <v>4615</v>
      </c>
      <c r="P2604" s="6">
        <v>38315.699999999997</v>
      </c>
      <c r="Q2604" s="6">
        <v>0</v>
      </c>
      <c r="R2604" s="114">
        <v>16917.599999999999</v>
      </c>
      <c r="S2604" s="114">
        <v>39896</v>
      </c>
      <c r="T2604" s="114">
        <v>31356.400000000001</v>
      </c>
      <c r="U2604">
        <v>0</v>
      </c>
      <c r="V2604">
        <v>39909.300000000003</v>
      </c>
      <c r="W2604">
        <v>8779.08</v>
      </c>
    </row>
    <row r="2605" spans="1:23" ht="15.75" customHeight="1" x14ac:dyDescent="0.2">
      <c r="A2605" s="6">
        <v>2592</v>
      </c>
      <c r="B2605" s="6">
        <v>0</v>
      </c>
      <c r="C2605" s="6">
        <v>0</v>
      </c>
      <c r="D2605" s="6">
        <v>0</v>
      </c>
      <c r="E2605" s="6">
        <v>35464.800000000003</v>
      </c>
      <c r="F2605" s="6">
        <v>0</v>
      </c>
      <c r="G2605" s="6">
        <v>5694.04</v>
      </c>
      <c r="H2605" s="6">
        <v>0</v>
      </c>
      <c r="I2605" s="6">
        <v>32293.3</v>
      </c>
      <c r="J2605" s="6">
        <v>0</v>
      </c>
      <c r="K2605" s="6">
        <v>28956.400000000001</v>
      </c>
      <c r="L2605" s="6">
        <v>32293.3</v>
      </c>
      <c r="M2605" s="6">
        <v>29529.7</v>
      </c>
      <c r="N2605" s="6">
        <v>0</v>
      </c>
      <c r="O2605" s="6">
        <v>6696.31</v>
      </c>
      <c r="P2605" s="6">
        <v>37672</v>
      </c>
      <c r="Q2605" s="6">
        <v>0</v>
      </c>
      <c r="R2605" s="114">
        <v>12723.4</v>
      </c>
      <c r="S2605" s="114">
        <v>39940.9</v>
      </c>
      <c r="T2605" s="114">
        <v>32527</v>
      </c>
      <c r="U2605">
        <v>0</v>
      </c>
      <c r="V2605">
        <v>39652.699999999997</v>
      </c>
      <c r="W2605">
        <v>6918.89</v>
      </c>
    </row>
    <row r="2606" spans="1:23" ht="15.75" customHeight="1" x14ac:dyDescent="0.2">
      <c r="A2606" s="6">
        <v>2593</v>
      </c>
      <c r="B2606" s="6">
        <v>0</v>
      </c>
      <c r="C2606" s="6">
        <v>1496.93</v>
      </c>
      <c r="D2606" s="6">
        <v>0</v>
      </c>
      <c r="E2606" s="6">
        <v>27616.3</v>
      </c>
      <c r="F2606" s="6">
        <v>0</v>
      </c>
      <c r="G2606" s="6">
        <v>3889.52</v>
      </c>
      <c r="H2606" s="6">
        <v>0</v>
      </c>
      <c r="I2606" s="6">
        <v>34307.5</v>
      </c>
      <c r="J2606" s="6">
        <v>0</v>
      </c>
      <c r="K2606" s="6">
        <v>24992.3</v>
      </c>
      <c r="L2606" s="6">
        <v>34307.5</v>
      </c>
      <c r="M2606" s="6">
        <v>32708.799999999999</v>
      </c>
      <c r="N2606" s="6">
        <v>0</v>
      </c>
      <c r="O2606" s="6">
        <v>11869.6</v>
      </c>
      <c r="P2606" s="6">
        <v>38086.6</v>
      </c>
      <c r="Q2606" s="6">
        <v>0</v>
      </c>
      <c r="R2606" s="114">
        <v>11217.9</v>
      </c>
      <c r="S2606" s="114">
        <v>39634.6</v>
      </c>
      <c r="T2606" s="114">
        <v>24631.8</v>
      </c>
      <c r="U2606">
        <v>0</v>
      </c>
      <c r="V2606">
        <v>39556.9</v>
      </c>
      <c r="W2606">
        <v>2555.25</v>
      </c>
    </row>
    <row r="2607" spans="1:23" ht="15.75" customHeight="1" x14ac:dyDescent="0.2">
      <c r="A2607" s="6">
        <v>2594</v>
      </c>
      <c r="B2607" s="6">
        <v>0</v>
      </c>
      <c r="C2607" s="6">
        <v>5934.87</v>
      </c>
      <c r="D2607" s="6">
        <v>0</v>
      </c>
      <c r="E2607" s="6">
        <v>18738.900000000001</v>
      </c>
      <c r="F2607" s="6">
        <v>0</v>
      </c>
      <c r="G2607" s="6">
        <v>1179.44</v>
      </c>
      <c r="H2607" s="6">
        <v>0</v>
      </c>
      <c r="I2607" s="6">
        <v>37986.699999999997</v>
      </c>
      <c r="J2607" s="6">
        <v>0</v>
      </c>
      <c r="K2607" s="6">
        <v>22532.1</v>
      </c>
      <c r="L2607" s="6">
        <v>37986.699999999997</v>
      </c>
      <c r="M2607" s="6">
        <v>17369.7</v>
      </c>
      <c r="N2607" s="6">
        <v>0</v>
      </c>
      <c r="O2607" s="6">
        <v>11224.3</v>
      </c>
      <c r="P2607" s="6">
        <v>37686.9</v>
      </c>
      <c r="Q2607" s="6">
        <v>0</v>
      </c>
      <c r="R2607" s="114">
        <v>8524.9500000000007</v>
      </c>
      <c r="S2607" s="114">
        <v>38497.599999999999</v>
      </c>
      <c r="T2607" s="114">
        <v>11673.1</v>
      </c>
      <c r="U2607">
        <v>0</v>
      </c>
      <c r="V2607">
        <v>39167</v>
      </c>
      <c r="W2607">
        <v>10690.6</v>
      </c>
    </row>
    <row r="2608" spans="1:23" ht="15.75" customHeight="1" x14ac:dyDescent="0.2">
      <c r="A2608" s="6">
        <v>2595</v>
      </c>
      <c r="B2608" s="6">
        <v>0</v>
      </c>
      <c r="C2608" s="6">
        <v>10912.6</v>
      </c>
      <c r="D2608" s="6">
        <v>0</v>
      </c>
      <c r="E2608" s="6">
        <v>18474.7</v>
      </c>
      <c r="F2608" s="6">
        <v>0</v>
      </c>
      <c r="G2608" s="6">
        <v>1362.7</v>
      </c>
      <c r="H2608" s="6">
        <v>0</v>
      </c>
      <c r="I2608" s="6">
        <v>34637.699999999997</v>
      </c>
      <c r="J2608" s="6">
        <v>0</v>
      </c>
      <c r="K2608" s="6">
        <v>28090.3</v>
      </c>
      <c r="L2608" s="6">
        <v>34637.699999999997</v>
      </c>
      <c r="M2608" s="6">
        <v>20269.900000000001</v>
      </c>
      <c r="N2608" s="6">
        <v>0</v>
      </c>
      <c r="O2608" s="6">
        <v>16920.8</v>
      </c>
      <c r="P2608" s="6">
        <v>39240.6</v>
      </c>
      <c r="Q2608" s="6">
        <v>0</v>
      </c>
      <c r="R2608" s="114">
        <v>15130.2</v>
      </c>
      <c r="S2608" s="114">
        <v>38088.1</v>
      </c>
      <c r="T2608" s="114">
        <v>4762.41</v>
      </c>
      <c r="U2608">
        <v>0</v>
      </c>
      <c r="V2608">
        <v>38279.800000000003</v>
      </c>
      <c r="W2608">
        <v>20943</v>
      </c>
    </row>
    <row r="2609" spans="1:23" ht="15.75" customHeight="1" x14ac:dyDescent="0.2">
      <c r="A2609" s="6">
        <v>2596</v>
      </c>
      <c r="B2609" s="6">
        <v>0</v>
      </c>
      <c r="C2609" s="6">
        <v>12678.2</v>
      </c>
      <c r="D2609" s="6">
        <v>0</v>
      </c>
      <c r="E2609" s="6">
        <v>15946.1</v>
      </c>
      <c r="F2609" s="6">
        <v>0</v>
      </c>
      <c r="G2609" s="6">
        <v>935.81600000000003</v>
      </c>
      <c r="H2609" s="6">
        <v>0</v>
      </c>
      <c r="I2609" s="6">
        <v>15765.8</v>
      </c>
      <c r="J2609" s="6">
        <v>0</v>
      </c>
      <c r="K2609" s="6">
        <v>28024.9</v>
      </c>
      <c r="L2609" s="6">
        <v>15765.8</v>
      </c>
      <c r="M2609" s="6">
        <v>31196.3</v>
      </c>
      <c r="N2609" s="6">
        <v>0</v>
      </c>
      <c r="O2609" s="6">
        <v>16571.8</v>
      </c>
      <c r="P2609" s="6">
        <v>38533.5</v>
      </c>
      <c r="Q2609" s="6">
        <v>0</v>
      </c>
      <c r="R2609" s="114">
        <v>13688.1</v>
      </c>
      <c r="S2609" s="114">
        <v>37411</v>
      </c>
      <c r="T2609" s="114">
        <v>0</v>
      </c>
      <c r="U2609">
        <v>0</v>
      </c>
      <c r="V2609">
        <v>35349.699999999997</v>
      </c>
      <c r="W2609">
        <v>31945.200000000001</v>
      </c>
    </row>
    <row r="2610" spans="1:23" ht="15.75" customHeight="1" x14ac:dyDescent="0.2">
      <c r="A2610" s="6">
        <v>2597</v>
      </c>
      <c r="B2610" s="6">
        <v>0</v>
      </c>
      <c r="C2610" s="6">
        <v>10834.5</v>
      </c>
      <c r="D2610" s="6">
        <v>0</v>
      </c>
      <c r="E2610" s="6">
        <v>15222</v>
      </c>
      <c r="F2610" s="6">
        <v>0</v>
      </c>
      <c r="G2610" s="6">
        <v>832.57500000000005</v>
      </c>
      <c r="H2610" s="6">
        <v>0</v>
      </c>
      <c r="I2610" s="6">
        <v>28562.1</v>
      </c>
      <c r="J2610" s="6">
        <v>0</v>
      </c>
      <c r="K2610" s="6">
        <v>33193.4</v>
      </c>
      <c r="L2610" s="6">
        <v>28562.1</v>
      </c>
      <c r="M2610" s="6">
        <v>35187.599999999999</v>
      </c>
      <c r="N2610" s="6">
        <v>0</v>
      </c>
      <c r="O2610" s="6">
        <v>23081.3</v>
      </c>
      <c r="P2610" s="6">
        <v>38928.300000000003</v>
      </c>
      <c r="Q2610" s="6">
        <v>0</v>
      </c>
      <c r="R2610" s="114">
        <v>15608.8</v>
      </c>
      <c r="S2610" s="114">
        <v>37589.4</v>
      </c>
      <c r="T2610" s="114">
        <v>0</v>
      </c>
      <c r="U2610">
        <v>0</v>
      </c>
      <c r="V2610">
        <v>35497.4</v>
      </c>
      <c r="W2610">
        <v>36905.9</v>
      </c>
    </row>
    <row r="2611" spans="1:23" ht="15.75" customHeight="1" x14ac:dyDescent="0.2">
      <c r="A2611" s="6">
        <v>2598</v>
      </c>
      <c r="B2611" s="6">
        <v>6.6653700000000003E-3</v>
      </c>
      <c r="C2611" s="6">
        <v>5857.22</v>
      </c>
      <c r="D2611" s="6">
        <v>0</v>
      </c>
      <c r="E2611" s="6">
        <v>8342.4500000000007</v>
      </c>
      <c r="F2611" s="6">
        <v>0.111067</v>
      </c>
      <c r="G2611" s="6">
        <v>497.25099999999998</v>
      </c>
      <c r="H2611" s="6">
        <v>0</v>
      </c>
      <c r="I2611" s="6">
        <v>36791.300000000003</v>
      </c>
      <c r="J2611" s="6">
        <v>0</v>
      </c>
      <c r="K2611" s="6">
        <v>29354.5</v>
      </c>
      <c r="L2611" s="6">
        <v>36791.300000000003</v>
      </c>
      <c r="M2611" s="6">
        <v>32209.5</v>
      </c>
      <c r="N2611" s="6">
        <v>0</v>
      </c>
      <c r="O2611" s="6">
        <v>29482.5</v>
      </c>
      <c r="P2611" s="6">
        <v>39002.6</v>
      </c>
      <c r="Q2611" s="6">
        <v>0</v>
      </c>
      <c r="R2611" s="114">
        <v>17381.3</v>
      </c>
      <c r="S2611" s="114">
        <v>37788.199999999997</v>
      </c>
      <c r="T2611" s="114">
        <v>0</v>
      </c>
      <c r="U2611">
        <v>5.4484999999999999E-2</v>
      </c>
      <c r="V2611">
        <v>35993.599999999999</v>
      </c>
      <c r="W2611">
        <v>38986.199999999997</v>
      </c>
    </row>
    <row r="2612" spans="1:23" ht="15.75" customHeight="1" x14ac:dyDescent="0.2">
      <c r="A2612" s="6">
        <v>2599</v>
      </c>
      <c r="B2612" s="6">
        <v>0.13309499999999999</v>
      </c>
      <c r="C2612" s="6">
        <v>2819.37</v>
      </c>
      <c r="D2612" s="6">
        <v>0.37523899999999999</v>
      </c>
      <c r="E2612" s="6">
        <v>3782.3</v>
      </c>
      <c r="F2612" s="6">
        <v>0.96152499999999996</v>
      </c>
      <c r="G2612" s="6">
        <v>0</v>
      </c>
      <c r="H2612" s="6">
        <v>0.42662800000000001</v>
      </c>
      <c r="I2612" s="6">
        <v>38383.199999999997</v>
      </c>
      <c r="J2612" s="6">
        <v>7.20248E-2</v>
      </c>
      <c r="K2612" s="6">
        <v>21487</v>
      </c>
      <c r="L2612" s="6">
        <v>38383.199999999997</v>
      </c>
      <c r="M2612" s="6">
        <v>33436.300000000003</v>
      </c>
      <c r="N2612" s="6">
        <v>0.23655300000000001</v>
      </c>
      <c r="O2612" s="6">
        <v>35156.5</v>
      </c>
      <c r="P2612" s="6">
        <v>38180</v>
      </c>
      <c r="Q2612" s="6">
        <v>0.40081800000000001</v>
      </c>
      <c r="R2612" s="114">
        <v>14997.9</v>
      </c>
      <c r="S2612" s="114">
        <v>33389.199999999997</v>
      </c>
      <c r="T2612" s="114">
        <v>0</v>
      </c>
      <c r="U2612">
        <v>0.57162900000000005</v>
      </c>
      <c r="V2612">
        <v>25841.4</v>
      </c>
      <c r="W2612">
        <v>39582.6</v>
      </c>
    </row>
    <row r="2613" spans="1:23" ht="15.75" customHeight="1" x14ac:dyDescent="0.2">
      <c r="A2613" s="6">
        <v>2600</v>
      </c>
      <c r="B2613" s="6">
        <v>0.79563600000000001</v>
      </c>
      <c r="C2613" s="6">
        <v>2807.56</v>
      </c>
      <c r="D2613" s="6">
        <v>0.46650200000000003</v>
      </c>
      <c r="E2613" s="6">
        <v>5859.73</v>
      </c>
      <c r="F2613" s="6">
        <v>2.1491699999999998</v>
      </c>
      <c r="G2613" s="6">
        <v>0</v>
      </c>
      <c r="H2613" s="6">
        <v>1.43889</v>
      </c>
      <c r="I2613" s="6">
        <v>37175.4</v>
      </c>
      <c r="J2613" s="6">
        <v>0.13805200000000001</v>
      </c>
      <c r="K2613" s="6">
        <v>24254.799999999999</v>
      </c>
      <c r="L2613" s="6">
        <v>37175.4</v>
      </c>
      <c r="M2613" s="6">
        <v>37875.1</v>
      </c>
      <c r="N2613" s="6">
        <v>1.21889</v>
      </c>
      <c r="O2613" s="6">
        <v>34312.400000000001</v>
      </c>
      <c r="P2613" s="6">
        <v>39388.9</v>
      </c>
      <c r="Q2613" s="6">
        <v>1.38235</v>
      </c>
      <c r="R2613" s="114">
        <v>11913.5</v>
      </c>
      <c r="S2613" s="114">
        <v>9611.48</v>
      </c>
      <c r="T2613" s="114">
        <v>0</v>
      </c>
      <c r="U2613">
        <v>1.62747</v>
      </c>
      <c r="V2613">
        <v>24998.7</v>
      </c>
      <c r="W2613">
        <v>40053.4</v>
      </c>
    </row>
    <row r="2614" spans="1:23" ht="15.75" customHeight="1" x14ac:dyDescent="0.2">
      <c r="A2614" s="6">
        <v>2601</v>
      </c>
      <c r="B2614" s="6">
        <v>1.07145</v>
      </c>
      <c r="C2614" s="6">
        <v>1525.32</v>
      </c>
      <c r="D2614" s="6">
        <v>1.9224300000000001</v>
      </c>
      <c r="E2614" s="6">
        <v>13917.6</v>
      </c>
      <c r="F2614" s="6">
        <v>3.1609699999999998</v>
      </c>
      <c r="G2614" s="6">
        <v>0</v>
      </c>
      <c r="H2614" s="6">
        <v>2.46346</v>
      </c>
      <c r="I2614" s="6">
        <v>37082.400000000001</v>
      </c>
      <c r="J2614" s="6">
        <v>0.35399399999999998</v>
      </c>
      <c r="K2614" s="6">
        <v>32816.400000000001</v>
      </c>
      <c r="L2614" s="6">
        <v>37082.400000000001</v>
      </c>
      <c r="M2614" s="6">
        <v>18793.599999999999</v>
      </c>
      <c r="N2614" s="6">
        <v>1.0109300000000001</v>
      </c>
      <c r="O2614" s="6">
        <v>32962.800000000003</v>
      </c>
      <c r="P2614" s="6">
        <v>37402.400000000001</v>
      </c>
      <c r="Q2614" s="6">
        <v>2.4518599999999999</v>
      </c>
      <c r="R2614" s="114">
        <v>7081.78</v>
      </c>
      <c r="S2614" s="114">
        <v>3798.03</v>
      </c>
      <c r="T2614" s="114">
        <v>0</v>
      </c>
      <c r="U2614">
        <v>2.6377299999999999</v>
      </c>
      <c r="V2614">
        <v>16190</v>
      </c>
      <c r="W2614">
        <v>40053.4</v>
      </c>
    </row>
    <row r="2615" spans="1:23" ht="15.75" customHeight="1" x14ac:dyDescent="0.2">
      <c r="A2615" s="6">
        <v>2602</v>
      </c>
      <c r="B2615" s="6">
        <v>1.5451600000000001</v>
      </c>
      <c r="C2615" s="6">
        <v>2276.42</v>
      </c>
      <c r="D2615" s="6">
        <v>3.00116</v>
      </c>
      <c r="E2615" s="6">
        <v>20410.2</v>
      </c>
      <c r="F2615" s="6">
        <v>3.8997099999999998</v>
      </c>
      <c r="G2615" s="6">
        <v>0</v>
      </c>
      <c r="H2615" s="6">
        <v>3.2625999999999999</v>
      </c>
      <c r="I2615" s="6">
        <v>40053.4</v>
      </c>
      <c r="J2615" s="6">
        <v>0.55618199999999995</v>
      </c>
      <c r="K2615" s="6">
        <v>31735.8</v>
      </c>
      <c r="L2615" s="6">
        <v>40053.4</v>
      </c>
      <c r="M2615" s="6">
        <v>37404.199999999997</v>
      </c>
      <c r="N2615" s="6">
        <v>1.55413</v>
      </c>
      <c r="O2615" s="6">
        <v>31229.3</v>
      </c>
      <c r="P2615" s="6">
        <v>39584.6</v>
      </c>
      <c r="Q2615" s="6">
        <v>3.3345500000000001</v>
      </c>
      <c r="R2615" s="114">
        <v>8068.51</v>
      </c>
      <c r="S2615" s="114">
        <v>8684.27</v>
      </c>
      <c r="T2615" s="114">
        <v>0</v>
      </c>
      <c r="U2615">
        <v>3.4273199999999999</v>
      </c>
      <c r="V2615">
        <v>15672.7</v>
      </c>
      <c r="W2615">
        <v>40053.4</v>
      </c>
    </row>
    <row r="2616" spans="1:23" ht="15.75" customHeight="1" x14ac:dyDescent="0.2">
      <c r="A2616" s="6">
        <v>2603</v>
      </c>
      <c r="B2616" s="6">
        <v>1.0017</v>
      </c>
      <c r="C2616" s="6">
        <v>2618.02</v>
      </c>
      <c r="D2616" s="6">
        <v>3.6427800000000001</v>
      </c>
      <c r="E2616" s="6">
        <v>16190.2</v>
      </c>
      <c r="F2616" s="6">
        <v>4.2897699999999999</v>
      </c>
      <c r="G2616" s="6">
        <v>3138.16</v>
      </c>
      <c r="H2616" s="6">
        <v>3.8124899999999999</v>
      </c>
      <c r="I2616" s="6">
        <v>38702.400000000001</v>
      </c>
      <c r="J2616" s="6">
        <v>0.75126999999999999</v>
      </c>
      <c r="K2616" s="6">
        <v>33851.1</v>
      </c>
      <c r="L2616" s="6">
        <v>38702.400000000001</v>
      </c>
      <c r="M2616" s="6">
        <v>39910.300000000003</v>
      </c>
      <c r="N2616" s="6">
        <v>2.1784599999999998</v>
      </c>
      <c r="O2616" s="6">
        <v>34103.800000000003</v>
      </c>
      <c r="P2616" s="6">
        <v>39402</v>
      </c>
      <c r="Q2616" s="6">
        <v>3.9750200000000002</v>
      </c>
      <c r="R2616" s="114">
        <v>14675.7</v>
      </c>
      <c r="S2616" s="114">
        <v>8012.56</v>
      </c>
      <c r="T2616" s="114">
        <v>612.33799999999997</v>
      </c>
      <c r="U2616">
        <v>3.9460600000000001</v>
      </c>
      <c r="V2616">
        <v>10463.5</v>
      </c>
      <c r="W2616">
        <v>40053.4</v>
      </c>
    </row>
    <row r="2617" spans="1:23" ht="15.75" customHeight="1" x14ac:dyDescent="0.2">
      <c r="A2617" s="6">
        <v>2604</v>
      </c>
      <c r="B2617" s="6">
        <v>1.2771300000000001</v>
      </c>
      <c r="C2617" s="6">
        <v>4227.67</v>
      </c>
      <c r="D2617" s="6">
        <v>3.5192600000000001</v>
      </c>
      <c r="E2617" s="6">
        <v>18031.3</v>
      </c>
      <c r="F2617" s="6">
        <v>4.4404899999999996</v>
      </c>
      <c r="G2617" s="6">
        <v>8309.5300000000007</v>
      </c>
      <c r="H2617" s="6">
        <v>4.0580699999999998</v>
      </c>
      <c r="I2617" s="6">
        <v>40053.4</v>
      </c>
      <c r="J2617" s="6">
        <v>0.74094099999999996</v>
      </c>
      <c r="K2617" s="6">
        <v>38716.5</v>
      </c>
      <c r="L2617" s="6">
        <v>40053.4</v>
      </c>
      <c r="M2617" s="6">
        <v>40053.4</v>
      </c>
      <c r="N2617" s="6">
        <v>2.6355499999999998</v>
      </c>
      <c r="O2617" s="6">
        <v>39845.199999999997</v>
      </c>
      <c r="P2617" s="6">
        <v>39122.699999999997</v>
      </c>
      <c r="Q2617" s="6">
        <v>4.3200099999999999</v>
      </c>
      <c r="R2617" s="114">
        <v>13566.8</v>
      </c>
      <c r="S2617" s="114">
        <v>4059.53</v>
      </c>
      <c r="T2617" s="114">
        <v>589.73199999999997</v>
      </c>
      <c r="U2617">
        <v>4.2055600000000002</v>
      </c>
      <c r="V2617">
        <v>5681.07</v>
      </c>
      <c r="W2617">
        <v>39726.800000000003</v>
      </c>
    </row>
    <row r="2618" spans="1:23" ht="15.75" customHeight="1" x14ac:dyDescent="0.2">
      <c r="A2618" s="6">
        <v>2605</v>
      </c>
      <c r="B2618" s="6">
        <v>2.9432499999999999</v>
      </c>
      <c r="C2618" s="6">
        <v>1523.59</v>
      </c>
      <c r="D2618" s="6">
        <v>3.7309299999999999</v>
      </c>
      <c r="E2618" s="6">
        <v>16397.5</v>
      </c>
      <c r="F2618" s="6">
        <v>4.2935499999999998</v>
      </c>
      <c r="G2618" s="6">
        <v>8536.36</v>
      </c>
      <c r="H2618" s="6">
        <v>3.6556099999999998</v>
      </c>
      <c r="I2618" s="6">
        <v>40053.4</v>
      </c>
      <c r="J2618" s="6">
        <v>0.91440200000000005</v>
      </c>
      <c r="K2618" s="6">
        <v>40053.4</v>
      </c>
      <c r="L2618" s="6">
        <v>40053.4</v>
      </c>
      <c r="M2618" s="6">
        <v>39847.5</v>
      </c>
      <c r="N2618" s="6">
        <v>1.9117500000000001</v>
      </c>
      <c r="O2618" s="6">
        <v>40053.4</v>
      </c>
      <c r="P2618" s="6">
        <v>39398.1</v>
      </c>
      <c r="Q2618" s="6">
        <v>4.36944</v>
      </c>
      <c r="R2618" s="114">
        <v>15594.9</v>
      </c>
      <c r="S2618" s="114">
        <v>3724.08</v>
      </c>
      <c r="T2618" s="114">
        <v>554.56200000000001</v>
      </c>
      <c r="U2618">
        <v>4.1952299999999996</v>
      </c>
      <c r="V2618">
        <v>4205.2</v>
      </c>
      <c r="W2618">
        <v>34904.5</v>
      </c>
    </row>
    <row r="2619" spans="1:23" ht="15.75" customHeight="1" x14ac:dyDescent="0.2">
      <c r="A2619" s="6">
        <v>2606</v>
      </c>
      <c r="B2619" s="6">
        <v>3.2204999999999999</v>
      </c>
      <c r="C2619" s="6">
        <v>0</v>
      </c>
      <c r="D2619" s="6">
        <v>1.0967100000000001</v>
      </c>
      <c r="E2619" s="6">
        <v>17578.8</v>
      </c>
      <c r="F2619" s="6">
        <v>3.8911899999999999</v>
      </c>
      <c r="G2619" s="6">
        <v>16902.900000000001</v>
      </c>
      <c r="H2619" s="6">
        <v>2.8486699999999998</v>
      </c>
      <c r="I2619" s="6">
        <v>40053.4</v>
      </c>
      <c r="J2619" s="6">
        <v>0.90960799999999997</v>
      </c>
      <c r="K2619" s="6">
        <v>39349.300000000003</v>
      </c>
      <c r="L2619" s="6">
        <v>40053.4</v>
      </c>
      <c r="M2619" s="6">
        <v>39296.6</v>
      </c>
      <c r="N2619" s="6">
        <v>1.8522400000000001</v>
      </c>
      <c r="O2619" s="6">
        <v>40053.4</v>
      </c>
      <c r="P2619" s="6">
        <v>37949.800000000003</v>
      </c>
      <c r="Q2619" s="6">
        <v>4.15015</v>
      </c>
      <c r="R2619" s="114">
        <v>21723.599999999999</v>
      </c>
      <c r="S2619" s="114">
        <v>1492.7</v>
      </c>
      <c r="T2619" s="114">
        <v>448.02100000000002</v>
      </c>
      <c r="U2619">
        <v>3.9249499999999999</v>
      </c>
      <c r="V2619">
        <v>2264.36</v>
      </c>
      <c r="W2619">
        <v>16169.3</v>
      </c>
    </row>
    <row r="2620" spans="1:23" ht="15.75" customHeight="1" x14ac:dyDescent="0.2">
      <c r="A2620" s="6">
        <v>2607</v>
      </c>
      <c r="B2620" s="6">
        <v>2.6838799999999998</v>
      </c>
      <c r="C2620" s="6">
        <v>1235.17</v>
      </c>
      <c r="D2620" s="6">
        <v>0.55867</v>
      </c>
      <c r="E2620" s="6">
        <v>17073.599999999999</v>
      </c>
      <c r="F2620" s="6">
        <v>3.2279599999999999</v>
      </c>
      <c r="G2620" s="6">
        <v>23204.5</v>
      </c>
      <c r="H2620" s="6">
        <v>2.3915199999999999</v>
      </c>
      <c r="I2620" s="6">
        <v>40053.4</v>
      </c>
      <c r="J2620" s="6">
        <v>0.88972499999999999</v>
      </c>
      <c r="K2620" s="6">
        <v>40009.1</v>
      </c>
      <c r="L2620" s="6">
        <v>40053.4</v>
      </c>
      <c r="M2620" s="6">
        <v>10413.1</v>
      </c>
      <c r="N2620" s="6">
        <v>2.06332</v>
      </c>
      <c r="O2620" s="6">
        <v>40053.4</v>
      </c>
      <c r="P2620" s="6">
        <v>38536.199999999997</v>
      </c>
      <c r="Q2620" s="6">
        <v>3.6686200000000002</v>
      </c>
      <c r="R2620" s="114">
        <v>28583.4</v>
      </c>
      <c r="S2620" s="114">
        <v>0</v>
      </c>
      <c r="T2620" s="114">
        <v>31.5457</v>
      </c>
      <c r="U2620">
        <v>3.3873000000000002</v>
      </c>
      <c r="V2620">
        <v>1506.83</v>
      </c>
      <c r="W2620">
        <v>16190.3</v>
      </c>
    </row>
    <row r="2621" spans="1:23" ht="15.75" customHeight="1" x14ac:dyDescent="0.2">
      <c r="A2621" s="6">
        <v>2608</v>
      </c>
      <c r="B2621" s="6">
        <v>0.75272899999999998</v>
      </c>
      <c r="C2621" s="6">
        <v>0</v>
      </c>
      <c r="D2621" s="6">
        <v>1.4111800000000001</v>
      </c>
      <c r="E2621" s="6">
        <v>11736.1</v>
      </c>
      <c r="F2621" s="6">
        <v>2.3402400000000001</v>
      </c>
      <c r="G2621" s="6">
        <v>33618</v>
      </c>
      <c r="H2621" s="6">
        <v>1.3268899999999999</v>
      </c>
      <c r="I2621" s="6">
        <v>35310.800000000003</v>
      </c>
      <c r="J2621" s="6">
        <v>0.61386700000000005</v>
      </c>
      <c r="K2621" s="6">
        <v>40053.4</v>
      </c>
      <c r="L2621" s="6">
        <v>35310.800000000003</v>
      </c>
      <c r="M2621" s="6">
        <v>27988.6</v>
      </c>
      <c r="N2621" s="6">
        <v>1.23028</v>
      </c>
      <c r="O2621" s="6">
        <v>40053.4</v>
      </c>
      <c r="P2621" s="6">
        <v>36991.9</v>
      </c>
      <c r="Q2621" s="6">
        <v>2.1335600000000001</v>
      </c>
      <c r="R2621" s="114">
        <v>22462.5</v>
      </c>
      <c r="S2621" s="114">
        <v>0</v>
      </c>
      <c r="T2621" s="114">
        <v>0</v>
      </c>
      <c r="U2621">
        <v>2.6177000000000001</v>
      </c>
      <c r="V2621">
        <v>2895.76</v>
      </c>
      <c r="W2621">
        <v>21892.2</v>
      </c>
    </row>
    <row r="2622" spans="1:23" ht="15.75" customHeight="1" x14ac:dyDescent="0.2">
      <c r="A2622" s="6">
        <v>2609</v>
      </c>
      <c r="B2622" s="6">
        <v>0.19911599999999999</v>
      </c>
      <c r="C2622" s="6">
        <v>0</v>
      </c>
      <c r="D2622" s="6">
        <v>0.46422600000000003</v>
      </c>
      <c r="E2622" s="6">
        <v>11570</v>
      </c>
      <c r="F2622" s="6">
        <v>1.07091</v>
      </c>
      <c r="G2622" s="6">
        <v>39534.400000000001</v>
      </c>
      <c r="H2622" s="6">
        <v>0.78126099999999998</v>
      </c>
      <c r="I2622" s="6">
        <v>18141</v>
      </c>
      <c r="J2622" s="6">
        <v>0.91425900000000004</v>
      </c>
      <c r="K2622" s="6">
        <v>39880.300000000003</v>
      </c>
      <c r="L2622" s="6">
        <v>18141</v>
      </c>
      <c r="M2622" s="6">
        <v>6510.96</v>
      </c>
      <c r="N2622" s="6">
        <v>0.77599799999999997</v>
      </c>
      <c r="O2622" s="6">
        <v>40053.4</v>
      </c>
      <c r="P2622" s="6">
        <v>34161.800000000003</v>
      </c>
      <c r="Q2622" s="6">
        <v>1.37357</v>
      </c>
      <c r="R2622" s="114">
        <v>24278.1</v>
      </c>
      <c r="S2622" s="114">
        <v>0</v>
      </c>
      <c r="T2622" s="114">
        <v>0</v>
      </c>
      <c r="U2622">
        <v>1.6290500000000001</v>
      </c>
      <c r="V2622">
        <v>4236.49</v>
      </c>
      <c r="W2622">
        <v>13091.5</v>
      </c>
    </row>
    <row r="2623" spans="1:23" ht="15.75" customHeight="1" x14ac:dyDescent="0.2">
      <c r="A2623" s="6">
        <v>2610</v>
      </c>
      <c r="B2623" s="6">
        <v>0.23865</v>
      </c>
      <c r="C2623" s="6">
        <v>431.41399999999999</v>
      </c>
      <c r="D2623" s="6">
        <v>0.37469999999999998</v>
      </c>
      <c r="E2623" s="6">
        <v>9383.7199999999993</v>
      </c>
      <c r="F2623" s="6">
        <v>0.267038</v>
      </c>
      <c r="G2623" s="6">
        <v>35028.5</v>
      </c>
      <c r="H2623" s="6">
        <v>0.70401800000000003</v>
      </c>
      <c r="I2623" s="6">
        <v>26168.9</v>
      </c>
      <c r="J2623" s="6">
        <v>0.364145</v>
      </c>
      <c r="K2623" s="6">
        <v>37455.9</v>
      </c>
      <c r="L2623" s="6">
        <v>26168.9</v>
      </c>
      <c r="M2623" s="6">
        <v>22226.1</v>
      </c>
      <c r="N2623" s="6">
        <v>0.33987699999999998</v>
      </c>
      <c r="O2623" s="6">
        <v>40053.4</v>
      </c>
      <c r="P2623" s="6">
        <v>34755.9</v>
      </c>
      <c r="Q2623" s="6">
        <v>0.61536100000000005</v>
      </c>
      <c r="R2623" s="114">
        <v>25939.1</v>
      </c>
      <c r="S2623" s="114">
        <v>0</v>
      </c>
      <c r="T2623" s="114">
        <v>0</v>
      </c>
      <c r="U2623">
        <v>0.55252199999999996</v>
      </c>
      <c r="V2623">
        <v>5409.35</v>
      </c>
      <c r="W2623">
        <v>7510.67</v>
      </c>
    </row>
    <row r="2624" spans="1:23" ht="15.75" customHeight="1" x14ac:dyDescent="0.2">
      <c r="A2624" s="6">
        <v>2611</v>
      </c>
      <c r="B2624" s="6">
        <v>1.72976E-2</v>
      </c>
      <c r="C2624" s="6">
        <v>5926.39</v>
      </c>
      <c r="D2624" s="6">
        <v>1.5468900000000001E-2</v>
      </c>
      <c r="E2624" s="6">
        <v>8241.16</v>
      </c>
      <c r="F2624" s="6">
        <v>0</v>
      </c>
      <c r="G2624" s="6">
        <v>38938.800000000003</v>
      </c>
      <c r="H2624" s="6">
        <v>6.14146E-2</v>
      </c>
      <c r="I2624" s="6">
        <v>36996</v>
      </c>
      <c r="J2624" s="6">
        <v>3.1442499999999998E-2</v>
      </c>
      <c r="K2624" s="6">
        <v>24132.400000000001</v>
      </c>
      <c r="L2624" s="6">
        <v>36996</v>
      </c>
      <c r="M2624" s="6">
        <v>21858.9</v>
      </c>
      <c r="N2624" s="6">
        <v>3.2794700000000003E-2</v>
      </c>
      <c r="O2624" s="6">
        <v>40053.4</v>
      </c>
      <c r="P2624" s="6">
        <v>32268.5</v>
      </c>
      <c r="Q2624" s="6">
        <v>0.103592</v>
      </c>
      <c r="R2624" s="114">
        <v>30176.1</v>
      </c>
      <c r="S2624" s="114">
        <v>2030.81</v>
      </c>
      <c r="T2624" s="114">
        <v>574.22199999999998</v>
      </c>
      <c r="U2624">
        <v>3.53143E-2</v>
      </c>
      <c r="V2624">
        <v>8026.32</v>
      </c>
      <c r="W2624">
        <v>5314.57</v>
      </c>
    </row>
    <row r="2625" spans="1:23" ht="15.75" customHeight="1" x14ac:dyDescent="0.2">
      <c r="A2625" s="6">
        <v>2612</v>
      </c>
      <c r="B2625" s="6">
        <v>0</v>
      </c>
      <c r="C2625" s="6">
        <v>19141.3</v>
      </c>
      <c r="D2625" s="6">
        <v>0</v>
      </c>
      <c r="E2625" s="6">
        <v>13973.7</v>
      </c>
      <c r="F2625" s="6">
        <v>0</v>
      </c>
      <c r="G2625" s="6">
        <v>40045.9</v>
      </c>
      <c r="H2625" s="6">
        <v>0</v>
      </c>
      <c r="I2625" s="6">
        <v>9006.34</v>
      </c>
      <c r="J2625" s="6">
        <v>0</v>
      </c>
      <c r="K2625" s="6">
        <v>19729.3</v>
      </c>
      <c r="L2625" s="6">
        <v>9006.34</v>
      </c>
      <c r="M2625" s="6">
        <v>4914.99</v>
      </c>
      <c r="N2625" s="6">
        <v>0</v>
      </c>
      <c r="O2625" s="6">
        <v>40053.4</v>
      </c>
      <c r="P2625" s="6">
        <v>27191.4</v>
      </c>
      <c r="Q2625" s="6">
        <v>0</v>
      </c>
      <c r="R2625" s="114">
        <v>23224.6</v>
      </c>
      <c r="S2625" s="114">
        <v>798.827</v>
      </c>
      <c r="T2625" s="114">
        <v>0</v>
      </c>
      <c r="U2625">
        <v>0</v>
      </c>
      <c r="V2625">
        <v>16356</v>
      </c>
      <c r="W2625">
        <v>1521.73</v>
      </c>
    </row>
    <row r="2626" spans="1:23" ht="15.75" customHeight="1" x14ac:dyDescent="0.2">
      <c r="A2626" s="6">
        <v>2613</v>
      </c>
      <c r="B2626" s="6">
        <v>0</v>
      </c>
      <c r="C2626" s="6">
        <v>0</v>
      </c>
      <c r="D2626" s="6">
        <v>0</v>
      </c>
      <c r="E2626" s="6">
        <v>15250.2</v>
      </c>
      <c r="F2626" s="6">
        <v>0</v>
      </c>
      <c r="G2626" s="6">
        <v>30395.4</v>
      </c>
      <c r="H2626" s="6">
        <v>0</v>
      </c>
      <c r="I2626" s="6">
        <v>7026.85</v>
      </c>
      <c r="J2626" s="6">
        <v>0</v>
      </c>
      <c r="K2626" s="6">
        <v>23392.6</v>
      </c>
      <c r="L2626" s="6">
        <v>7026.85</v>
      </c>
      <c r="M2626" s="6">
        <v>7692.08</v>
      </c>
      <c r="N2626" s="6">
        <v>0</v>
      </c>
      <c r="O2626" s="6">
        <v>40053.4</v>
      </c>
      <c r="P2626" s="6">
        <v>32525.3</v>
      </c>
      <c r="Q2626" s="6">
        <v>0</v>
      </c>
      <c r="R2626" s="114">
        <v>10376.299999999999</v>
      </c>
      <c r="S2626" s="114">
        <v>1396.91</v>
      </c>
      <c r="T2626" s="114">
        <v>0</v>
      </c>
      <c r="U2626">
        <v>0</v>
      </c>
      <c r="V2626">
        <v>24460</v>
      </c>
      <c r="W2626">
        <v>2111</v>
      </c>
    </row>
    <row r="2627" spans="1:23" ht="15.75" customHeight="1" x14ac:dyDescent="0.2">
      <c r="A2627" s="6">
        <v>2614</v>
      </c>
      <c r="B2627" s="6">
        <v>0</v>
      </c>
      <c r="C2627" s="6">
        <v>0</v>
      </c>
      <c r="D2627" s="6">
        <v>0</v>
      </c>
      <c r="E2627" s="6">
        <v>16466.900000000001</v>
      </c>
      <c r="F2627" s="6">
        <v>0</v>
      </c>
      <c r="G2627" s="6">
        <v>18592.900000000001</v>
      </c>
      <c r="H2627" s="6">
        <v>0</v>
      </c>
      <c r="I2627" s="6">
        <v>2121.81</v>
      </c>
      <c r="J2627" s="6">
        <v>0</v>
      </c>
      <c r="K2627" s="6">
        <v>9977.51</v>
      </c>
      <c r="L2627" s="6">
        <v>2121.81</v>
      </c>
      <c r="M2627" s="6">
        <v>4127.33</v>
      </c>
      <c r="N2627" s="6">
        <v>0</v>
      </c>
      <c r="O2627" s="6">
        <v>40053.4</v>
      </c>
      <c r="P2627" s="6">
        <v>21578</v>
      </c>
      <c r="Q2627" s="6">
        <v>0</v>
      </c>
      <c r="R2627" s="114">
        <v>7246.3</v>
      </c>
      <c r="S2627" s="114">
        <v>1666.6</v>
      </c>
      <c r="T2627" s="114">
        <v>0</v>
      </c>
      <c r="U2627">
        <v>0</v>
      </c>
      <c r="V2627">
        <v>28642.9</v>
      </c>
      <c r="W2627">
        <v>3537.15</v>
      </c>
    </row>
    <row r="2628" spans="1:23" ht="15.75" customHeight="1" x14ac:dyDescent="0.2">
      <c r="A2628" s="6">
        <v>2615</v>
      </c>
      <c r="B2628" s="6">
        <v>0</v>
      </c>
      <c r="C2628" s="6">
        <v>20628.400000000001</v>
      </c>
      <c r="D2628" s="6">
        <v>0</v>
      </c>
      <c r="E2628" s="6">
        <v>15653.6</v>
      </c>
      <c r="F2628" s="6">
        <v>0</v>
      </c>
      <c r="G2628" s="6">
        <v>118.82599999999999</v>
      </c>
      <c r="H2628" s="6">
        <v>0</v>
      </c>
      <c r="I2628" s="6">
        <v>2037.91</v>
      </c>
      <c r="J2628" s="6">
        <v>0</v>
      </c>
      <c r="K2628" s="6">
        <v>12927.7</v>
      </c>
      <c r="L2628" s="6">
        <v>2037.91</v>
      </c>
      <c r="M2628" s="6">
        <v>2534.4899999999998</v>
      </c>
      <c r="N2628" s="6">
        <v>0</v>
      </c>
      <c r="O2628" s="6">
        <v>40053.4</v>
      </c>
      <c r="P2628" s="6">
        <v>16423.099999999999</v>
      </c>
      <c r="Q2628" s="6">
        <v>0</v>
      </c>
      <c r="R2628" s="114">
        <v>7953.08</v>
      </c>
      <c r="S2628" s="114">
        <v>9187.3700000000008</v>
      </c>
      <c r="T2628" s="114">
        <v>0</v>
      </c>
      <c r="U2628">
        <v>0</v>
      </c>
      <c r="V2628">
        <v>34481.5</v>
      </c>
      <c r="W2628">
        <v>5019.41</v>
      </c>
    </row>
    <row r="2629" spans="1:23" ht="15.75" customHeight="1" x14ac:dyDescent="0.2">
      <c r="A2629" s="6">
        <v>2616</v>
      </c>
      <c r="B2629" s="6">
        <v>0</v>
      </c>
      <c r="C2629" s="6">
        <v>34645</v>
      </c>
      <c r="D2629" s="6">
        <v>0</v>
      </c>
      <c r="E2629" s="6">
        <v>18589.7</v>
      </c>
      <c r="F2629" s="6">
        <v>0</v>
      </c>
      <c r="G2629" s="6">
        <v>9724.2900000000009</v>
      </c>
      <c r="H2629" s="6">
        <v>0</v>
      </c>
      <c r="I2629" s="6">
        <v>1985.98</v>
      </c>
      <c r="J2629" s="6">
        <v>0</v>
      </c>
      <c r="K2629" s="6">
        <v>22099.8</v>
      </c>
      <c r="L2629" s="6">
        <v>1985.98</v>
      </c>
      <c r="M2629" s="6">
        <v>1350.16</v>
      </c>
      <c r="N2629" s="6">
        <v>0</v>
      </c>
      <c r="O2629" s="6">
        <v>40053.4</v>
      </c>
      <c r="P2629" s="6">
        <v>8586.51</v>
      </c>
      <c r="Q2629" s="6">
        <v>0</v>
      </c>
      <c r="R2629" s="114">
        <v>4682.3100000000004</v>
      </c>
      <c r="S2629" s="114">
        <v>8946.74</v>
      </c>
      <c r="T2629" s="114">
        <v>451.04500000000002</v>
      </c>
      <c r="U2629">
        <v>0</v>
      </c>
      <c r="V2629">
        <v>35770.9</v>
      </c>
      <c r="W2629">
        <v>5756.53</v>
      </c>
    </row>
    <row r="2630" spans="1:23" ht="15.75" customHeight="1" x14ac:dyDescent="0.2">
      <c r="A2630" s="6">
        <v>2617</v>
      </c>
      <c r="B2630" s="6">
        <v>0</v>
      </c>
      <c r="C2630" s="6">
        <v>39048.800000000003</v>
      </c>
      <c r="D2630" s="6">
        <v>0</v>
      </c>
      <c r="E2630" s="6">
        <v>19902.900000000001</v>
      </c>
      <c r="F2630" s="6">
        <v>0</v>
      </c>
      <c r="G2630" s="6">
        <v>6598.05</v>
      </c>
      <c r="H2630" s="6">
        <v>0</v>
      </c>
      <c r="I2630" s="6">
        <v>0</v>
      </c>
      <c r="J2630" s="6">
        <v>0</v>
      </c>
      <c r="K2630" s="6">
        <v>21217.9</v>
      </c>
      <c r="L2630" s="6">
        <v>0</v>
      </c>
      <c r="M2630" s="6">
        <v>807.79600000000005</v>
      </c>
      <c r="N2630" s="6">
        <v>0</v>
      </c>
      <c r="O2630" s="6">
        <v>40053.4</v>
      </c>
      <c r="P2630" s="6">
        <v>7521.94</v>
      </c>
      <c r="Q2630" s="6">
        <v>0</v>
      </c>
      <c r="R2630" s="114">
        <v>4849.8599999999997</v>
      </c>
      <c r="S2630" s="114">
        <v>8072.73</v>
      </c>
      <c r="T2630" s="114">
        <v>3358.03</v>
      </c>
      <c r="U2630">
        <v>0</v>
      </c>
      <c r="V2630">
        <v>28878.9</v>
      </c>
      <c r="W2630">
        <v>6306.36</v>
      </c>
    </row>
    <row r="2631" spans="1:23" ht="15.75" customHeight="1" x14ac:dyDescent="0.2">
      <c r="A2631" s="6">
        <v>2618</v>
      </c>
      <c r="B2631" s="6">
        <v>0</v>
      </c>
      <c r="C2631" s="6">
        <v>38394.9</v>
      </c>
      <c r="D2631" s="6">
        <v>0</v>
      </c>
      <c r="E2631" s="6">
        <v>28758.7</v>
      </c>
      <c r="F2631" s="6">
        <v>0</v>
      </c>
      <c r="G2631" s="6">
        <v>5390.49</v>
      </c>
      <c r="H2631" s="6">
        <v>0</v>
      </c>
      <c r="I2631" s="6">
        <v>796.18399999999997</v>
      </c>
      <c r="J2631" s="6">
        <v>0</v>
      </c>
      <c r="K2631" s="6">
        <v>12913.9</v>
      </c>
      <c r="L2631" s="6">
        <v>796.18399999999997</v>
      </c>
      <c r="M2631" s="6">
        <v>1783.93</v>
      </c>
      <c r="N2631" s="6">
        <v>0</v>
      </c>
      <c r="O2631" s="6">
        <v>27827.5</v>
      </c>
      <c r="P2631" s="6">
        <v>9087.18</v>
      </c>
      <c r="Q2631" s="6">
        <v>0</v>
      </c>
      <c r="R2631" s="114">
        <v>6674</v>
      </c>
      <c r="S2631" s="114">
        <v>19205.900000000001</v>
      </c>
      <c r="T2631" s="114">
        <v>791.28</v>
      </c>
      <c r="U2631">
        <v>0</v>
      </c>
      <c r="V2631">
        <v>23690.6</v>
      </c>
      <c r="W2631">
        <v>5009.0600000000004</v>
      </c>
    </row>
    <row r="2632" spans="1:23" ht="15.75" customHeight="1" x14ac:dyDescent="0.2">
      <c r="A2632" s="6">
        <v>2619</v>
      </c>
      <c r="B2632" s="6">
        <v>0</v>
      </c>
      <c r="C2632" s="6">
        <v>37253.699999999997</v>
      </c>
      <c r="D2632" s="6">
        <v>0</v>
      </c>
      <c r="E2632" s="6">
        <v>30177.9</v>
      </c>
      <c r="F2632" s="6">
        <v>0</v>
      </c>
      <c r="G2632" s="6">
        <v>36610.1</v>
      </c>
      <c r="H2632" s="6">
        <v>0</v>
      </c>
      <c r="I2632" s="6">
        <v>1880.29</v>
      </c>
      <c r="J2632" s="6">
        <v>0</v>
      </c>
      <c r="K2632" s="6">
        <v>18376.099999999999</v>
      </c>
      <c r="L2632" s="6">
        <v>1880.29</v>
      </c>
      <c r="M2632" s="6">
        <v>0</v>
      </c>
      <c r="N2632" s="6">
        <v>0</v>
      </c>
      <c r="O2632" s="6">
        <v>16923.400000000001</v>
      </c>
      <c r="P2632" s="6">
        <v>13178</v>
      </c>
      <c r="Q2632" s="6">
        <v>0</v>
      </c>
      <c r="R2632" s="114">
        <v>4319.4399999999996</v>
      </c>
      <c r="S2632" s="114">
        <v>29269.599999999999</v>
      </c>
      <c r="T2632" s="114">
        <v>0</v>
      </c>
      <c r="U2632">
        <v>0</v>
      </c>
      <c r="V2632">
        <v>22594.799999999999</v>
      </c>
      <c r="W2632">
        <v>5977.36</v>
      </c>
    </row>
    <row r="2633" spans="1:23" ht="15.75" customHeight="1" x14ac:dyDescent="0.2">
      <c r="A2633" s="6">
        <v>2620</v>
      </c>
      <c r="B2633" s="6">
        <v>0</v>
      </c>
      <c r="C2633" s="6">
        <v>38395.9</v>
      </c>
      <c r="D2633" s="6">
        <v>0</v>
      </c>
      <c r="E2633" s="6">
        <v>22847</v>
      </c>
      <c r="F2633" s="6">
        <v>0</v>
      </c>
      <c r="G2633" s="6">
        <v>657.197</v>
      </c>
      <c r="H2633" s="6">
        <v>0</v>
      </c>
      <c r="I2633" s="6">
        <v>10182.799999999999</v>
      </c>
      <c r="J2633" s="6">
        <v>0</v>
      </c>
      <c r="K2633" s="6">
        <v>26176.5</v>
      </c>
      <c r="L2633" s="6">
        <v>10182.799999999999</v>
      </c>
      <c r="M2633" s="6">
        <v>22542.400000000001</v>
      </c>
      <c r="N2633" s="6">
        <v>0</v>
      </c>
      <c r="O2633" s="6">
        <v>17593.3</v>
      </c>
      <c r="P2633" s="6">
        <v>9169.3700000000008</v>
      </c>
      <c r="Q2633" s="6">
        <v>0</v>
      </c>
      <c r="R2633" s="114">
        <v>1643.1</v>
      </c>
      <c r="S2633" s="114">
        <v>32250.799999999999</v>
      </c>
      <c r="T2633" s="114">
        <v>0</v>
      </c>
      <c r="U2633">
        <v>0</v>
      </c>
      <c r="V2633">
        <v>20210.7</v>
      </c>
      <c r="W2633">
        <v>7632.55</v>
      </c>
    </row>
    <row r="2634" spans="1:23" ht="15.75" customHeight="1" x14ac:dyDescent="0.2">
      <c r="A2634" s="6">
        <v>2621</v>
      </c>
      <c r="B2634" s="6">
        <v>0</v>
      </c>
      <c r="C2634" s="6">
        <v>39322.400000000001</v>
      </c>
      <c r="D2634" s="6">
        <v>0</v>
      </c>
      <c r="E2634" s="6">
        <v>25510.5</v>
      </c>
      <c r="F2634" s="6">
        <v>0</v>
      </c>
      <c r="G2634" s="6">
        <v>1505.05</v>
      </c>
      <c r="H2634" s="6">
        <v>0</v>
      </c>
      <c r="I2634" s="6">
        <v>31338.799999999999</v>
      </c>
      <c r="J2634" s="6">
        <v>0</v>
      </c>
      <c r="K2634" s="6">
        <v>29334.799999999999</v>
      </c>
      <c r="L2634" s="6">
        <v>31338.799999999999</v>
      </c>
      <c r="M2634" s="6">
        <v>2814.6</v>
      </c>
      <c r="N2634" s="6">
        <v>0</v>
      </c>
      <c r="O2634" s="6">
        <v>36686.6</v>
      </c>
      <c r="P2634" s="6">
        <v>4183.96</v>
      </c>
      <c r="Q2634" s="6">
        <v>0</v>
      </c>
      <c r="R2634" s="114">
        <v>357.53100000000001</v>
      </c>
      <c r="S2634" s="114">
        <v>17009.400000000001</v>
      </c>
      <c r="T2634" s="114">
        <v>0</v>
      </c>
      <c r="U2634">
        <v>0</v>
      </c>
      <c r="V2634">
        <v>17392.3</v>
      </c>
      <c r="W2634">
        <v>7509.64</v>
      </c>
    </row>
    <row r="2635" spans="1:23" ht="15.75" customHeight="1" x14ac:dyDescent="0.2">
      <c r="A2635" s="6">
        <v>2622</v>
      </c>
      <c r="B2635" s="6">
        <v>4.32875E-2</v>
      </c>
      <c r="C2635" s="6">
        <v>37631.4</v>
      </c>
      <c r="D2635" s="6">
        <v>0</v>
      </c>
      <c r="E2635" s="6">
        <v>21423.8</v>
      </c>
      <c r="F2635" s="6">
        <v>0.12667100000000001</v>
      </c>
      <c r="G2635" s="6">
        <v>0</v>
      </c>
      <c r="H2635" s="6">
        <v>0</v>
      </c>
      <c r="I2635" s="6">
        <v>37477.1</v>
      </c>
      <c r="J2635" s="6">
        <v>0</v>
      </c>
      <c r="K2635" s="6">
        <v>22757.200000000001</v>
      </c>
      <c r="L2635" s="6">
        <v>37477.1</v>
      </c>
      <c r="M2635" s="6">
        <v>5337.84</v>
      </c>
      <c r="N2635" s="6">
        <v>0</v>
      </c>
      <c r="O2635" s="6">
        <v>33018.9</v>
      </c>
      <c r="P2635" s="6">
        <v>328.94400000000002</v>
      </c>
      <c r="Q2635" s="6">
        <v>0</v>
      </c>
      <c r="R2635" s="114">
        <v>0</v>
      </c>
      <c r="S2635" s="114">
        <v>5815.25</v>
      </c>
      <c r="T2635" s="114">
        <v>925.84400000000005</v>
      </c>
      <c r="U2635">
        <v>5.7352800000000002E-2</v>
      </c>
      <c r="V2635">
        <v>14780.3</v>
      </c>
      <c r="W2635">
        <v>7589.15</v>
      </c>
    </row>
    <row r="2636" spans="1:23" ht="15.75" customHeight="1" x14ac:dyDescent="0.2">
      <c r="A2636" s="6">
        <v>2623</v>
      </c>
      <c r="B2636" s="6">
        <v>0.56140999999999996</v>
      </c>
      <c r="C2636" s="6">
        <v>32546.799999999999</v>
      </c>
      <c r="D2636" s="6">
        <v>4.3145200000000002E-2</v>
      </c>
      <c r="E2636" s="6">
        <v>16576.900000000001</v>
      </c>
      <c r="F2636" s="6">
        <v>0.80830199999999996</v>
      </c>
      <c r="G2636" s="6">
        <v>0</v>
      </c>
      <c r="H2636" s="6">
        <v>0.27234799999999998</v>
      </c>
      <c r="I2636" s="6">
        <v>27431</v>
      </c>
      <c r="J2636" s="6">
        <v>0.24814900000000001</v>
      </c>
      <c r="K2636" s="6">
        <v>5079.59</v>
      </c>
      <c r="L2636" s="6">
        <v>27431</v>
      </c>
      <c r="M2636" s="6">
        <v>4111.24</v>
      </c>
      <c r="N2636" s="6">
        <v>0.11419600000000001</v>
      </c>
      <c r="O2636" s="6">
        <v>32887.199999999997</v>
      </c>
      <c r="P2636" s="6">
        <v>0</v>
      </c>
      <c r="Q2636" s="6">
        <v>0.40482899999999999</v>
      </c>
      <c r="R2636" s="114">
        <v>1993.95</v>
      </c>
      <c r="S2636" s="114">
        <v>6407.07</v>
      </c>
      <c r="T2636" s="114">
        <v>490.87299999999999</v>
      </c>
      <c r="U2636">
        <v>0.49730099999999999</v>
      </c>
      <c r="V2636">
        <v>4917.96</v>
      </c>
      <c r="W2636">
        <v>4840.4799999999996</v>
      </c>
    </row>
    <row r="2637" spans="1:23" ht="15.75" customHeight="1" x14ac:dyDescent="0.2">
      <c r="A2637" s="6">
        <v>2624</v>
      </c>
      <c r="B2637" s="6">
        <v>1.73262</v>
      </c>
      <c r="C2637" s="6">
        <v>27588.400000000001</v>
      </c>
      <c r="D2637" s="6">
        <v>0.82750699999999999</v>
      </c>
      <c r="E2637" s="6">
        <v>18884.3</v>
      </c>
      <c r="F2637" s="6">
        <v>2.09477</v>
      </c>
      <c r="G2637" s="6">
        <v>0</v>
      </c>
      <c r="H2637" s="6">
        <v>0.57948</v>
      </c>
      <c r="I2637" s="6">
        <v>24333.7</v>
      </c>
      <c r="J2637" s="6">
        <v>1.18085</v>
      </c>
      <c r="K2637" s="6">
        <v>10206.6</v>
      </c>
      <c r="L2637" s="6">
        <v>24333.7</v>
      </c>
      <c r="M2637" s="6">
        <v>18089</v>
      </c>
      <c r="N2637" s="6">
        <v>0.159857</v>
      </c>
      <c r="O2637" s="6">
        <v>25269</v>
      </c>
      <c r="P2637" s="6">
        <v>0</v>
      </c>
      <c r="Q2637" s="6">
        <v>1.3894899999999999</v>
      </c>
      <c r="R2637" s="114">
        <v>1929.97</v>
      </c>
      <c r="S2637" s="114">
        <v>5931.38</v>
      </c>
      <c r="T2637" s="114">
        <v>0</v>
      </c>
      <c r="U2637">
        <v>1.51336</v>
      </c>
      <c r="V2637">
        <v>1745.07</v>
      </c>
      <c r="W2637">
        <v>4747.6499999999996</v>
      </c>
    </row>
    <row r="2638" spans="1:23" ht="15.75" customHeight="1" x14ac:dyDescent="0.2">
      <c r="A2638" s="6">
        <v>2625</v>
      </c>
      <c r="B2638" s="6">
        <v>2.8458399999999999</v>
      </c>
      <c r="C2638" s="6">
        <v>27901.5</v>
      </c>
      <c r="D2638" s="6">
        <v>1.66475</v>
      </c>
      <c r="E2638" s="6">
        <v>24992</v>
      </c>
      <c r="F2638" s="6">
        <v>3.0729500000000001</v>
      </c>
      <c r="G2638" s="6">
        <v>3224.72</v>
      </c>
      <c r="H2638" s="6">
        <v>1.1965399999999999</v>
      </c>
      <c r="I2638" s="6">
        <v>27465.7</v>
      </c>
      <c r="J2638" s="6">
        <v>0.87524900000000005</v>
      </c>
      <c r="K2638" s="6">
        <v>16569.599999999999</v>
      </c>
      <c r="L2638" s="6">
        <v>27465.7</v>
      </c>
      <c r="M2638" s="6">
        <v>37365.4</v>
      </c>
      <c r="N2638" s="6">
        <v>0.55419499999999999</v>
      </c>
      <c r="O2638" s="6">
        <v>16278.9</v>
      </c>
      <c r="P2638" s="6">
        <v>0</v>
      </c>
      <c r="Q2638" s="6">
        <v>2.0531799999999998</v>
      </c>
      <c r="R2638" s="114">
        <v>0</v>
      </c>
      <c r="S2638" s="114">
        <v>1082.24</v>
      </c>
      <c r="T2638" s="114">
        <v>0</v>
      </c>
      <c r="U2638">
        <v>2.4060299999999999</v>
      </c>
      <c r="V2638">
        <v>1992.86</v>
      </c>
      <c r="W2638">
        <v>5390.79</v>
      </c>
    </row>
    <row r="2639" spans="1:23" ht="15.75" customHeight="1" x14ac:dyDescent="0.2">
      <c r="A2639" s="6">
        <v>2626</v>
      </c>
      <c r="B2639" s="6">
        <v>3.6821700000000002</v>
      </c>
      <c r="C2639" s="6">
        <v>25515.7</v>
      </c>
      <c r="D2639" s="6">
        <v>2.69767</v>
      </c>
      <c r="E2639" s="6">
        <v>32320.6</v>
      </c>
      <c r="F2639" s="6">
        <v>3.7878699999999998</v>
      </c>
      <c r="G2639" s="6">
        <v>1877.99</v>
      </c>
      <c r="H2639" s="6">
        <v>1.6440300000000001</v>
      </c>
      <c r="I2639" s="6">
        <v>33424.6</v>
      </c>
      <c r="J2639" s="6">
        <v>0.47024500000000002</v>
      </c>
      <c r="K2639" s="6">
        <v>19992.599999999999</v>
      </c>
      <c r="L2639" s="6">
        <v>33424.6</v>
      </c>
      <c r="M2639" s="6">
        <v>36903.199999999997</v>
      </c>
      <c r="N2639" s="6">
        <v>1.39855</v>
      </c>
      <c r="O2639" s="6">
        <v>11724.2</v>
      </c>
      <c r="P2639" s="6">
        <v>0</v>
      </c>
      <c r="Q2639" s="6">
        <v>3.3350900000000001</v>
      </c>
      <c r="R2639" s="114">
        <v>0</v>
      </c>
      <c r="S2639" s="114">
        <v>522.97400000000005</v>
      </c>
      <c r="T2639" s="114">
        <v>0</v>
      </c>
      <c r="U2639">
        <v>3.09368</v>
      </c>
      <c r="V2639">
        <v>791.43299999999999</v>
      </c>
      <c r="W2639">
        <v>5867.28</v>
      </c>
    </row>
    <row r="2640" spans="1:23" ht="15.75" customHeight="1" x14ac:dyDescent="0.2">
      <c r="A2640" s="6">
        <v>2627</v>
      </c>
      <c r="B2640" s="6">
        <v>4.2129599999999998</v>
      </c>
      <c r="C2640" s="6">
        <v>17473.7</v>
      </c>
      <c r="D2640" s="6">
        <v>4.16181</v>
      </c>
      <c r="E2640" s="6">
        <v>22189.5</v>
      </c>
      <c r="F2640" s="6">
        <v>4.2018800000000001</v>
      </c>
      <c r="G2640" s="6">
        <v>2025.74</v>
      </c>
      <c r="H2640" s="6">
        <v>2.3091900000000001</v>
      </c>
      <c r="I2640" s="6">
        <v>32759.4</v>
      </c>
      <c r="J2640" s="6">
        <v>1.79908</v>
      </c>
      <c r="K2640" s="6">
        <v>4707.25</v>
      </c>
      <c r="L2640" s="6">
        <v>32759.4</v>
      </c>
      <c r="M2640" s="6">
        <v>34183.300000000003</v>
      </c>
      <c r="N2640" s="6">
        <v>1.8285100000000001</v>
      </c>
      <c r="O2640" s="6">
        <v>18850.8</v>
      </c>
      <c r="P2640" s="6">
        <v>0</v>
      </c>
      <c r="Q2640" s="6">
        <v>3.9426600000000001</v>
      </c>
      <c r="R2640" s="114">
        <v>2021.74</v>
      </c>
      <c r="S2640" s="114">
        <v>0</v>
      </c>
      <c r="T2640" s="114">
        <v>0</v>
      </c>
      <c r="U2640">
        <v>3.89392</v>
      </c>
      <c r="V2640">
        <v>0</v>
      </c>
      <c r="W2640">
        <v>4084.17</v>
      </c>
    </row>
    <row r="2641" spans="1:23" ht="15.75" customHeight="1" x14ac:dyDescent="0.2">
      <c r="A2641" s="6">
        <v>2628</v>
      </c>
      <c r="B2641" s="6">
        <v>4.4045899999999998</v>
      </c>
      <c r="C2641" s="6">
        <v>6179.11</v>
      </c>
      <c r="D2641" s="6">
        <v>4.4841600000000001</v>
      </c>
      <c r="E2641" s="6">
        <v>14186</v>
      </c>
      <c r="F2641" s="6">
        <v>3.67469</v>
      </c>
      <c r="G2641" s="6">
        <v>2840.03</v>
      </c>
      <c r="H2641" s="6">
        <v>1.53243</v>
      </c>
      <c r="I2641" s="6">
        <v>34430.1</v>
      </c>
      <c r="J2641" s="6">
        <v>1.9441999999999999</v>
      </c>
      <c r="K2641" s="6">
        <v>5384.5</v>
      </c>
      <c r="L2641" s="6">
        <v>34430.1</v>
      </c>
      <c r="M2641" s="6">
        <v>34171.199999999997</v>
      </c>
      <c r="N2641" s="6">
        <v>1.1617900000000001</v>
      </c>
      <c r="O2641" s="6">
        <v>16804.7</v>
      </c>
      <c r="P2641" s="6">
        <v>0</v>
      </c>
      <c r="Q2641" s="6">
        <v>4.2656900000000002</v>
      </c>
      <c r="R2641" s="114">
        <v>6204.41</v>
      </c>
      <c r="S2641" s="114">
        <v>0</v>
      </c>
      <c r="T2641" s="114">
        <v>0</v>
      </c>
      <c r="U2641">
        <v>4.1531599999999997</v>
      </c>
      <c r="V2641">
        <v>0</v>
      </c>
      <c r="W2641">
        <v>5278.04</v>
      </c>
    </row>
    <row r="2642" spans="1:23" ht="15.75" customHeight="1" x14ac:dyDescent="0.2">
      <c r="A2642" s="6">
        <v>2629</v>
      </c>
      <c r="B2642" s="6">
        <v>3.39297</v>
      </c>
      <c r="C2642" s="6">
        <v>1179.19</v>
      </c>
      <c r="D2642" s="6">
        <v>3.6015000000000001</v>
      </c>
      <c r="E2642" s="6">
        <v>12362.5</v>
      </c>
      <c r="F2642" s="6">
        <v>2.9858600000000002</v>
      </c>
      <c r="G2642" s="6">
        <v>3462.41</v>
      </c>
      <c r="H2642" s="6">
        <v>1.48824</v>
      </c>
      <c r="I2642" s="6">
        <v>34025.599999999999</v>
      </c>
      <c r="J2642" s="6">
        <v>2.8677999999999999</v>
      </c>
      <c r="K2642" s="6">
        <v>5999.18</v>
      </c>
      <c r="L2642" s="6">
        <v>34025.599999999999</v>
      </c>
      <c r="M2642" s="6">
        <v>30258</v>
      </c>
      <c r="N2642" s="6">
        <v>3.0299700000000001</v>
      </c>
      <c r="O2642" s="6">
        <v>22058.9</v>
      </c>
      <c r="P2642" s="6">
        <v>0</v>
      </c>
      <c r="Q2642" s="6">
        <v>4.3862100000000002</v>
      </c>
      <c r="R2642" s="114">
        <v>11462.5</v>
      </c>
      <c r="S2642" s="114">
        <v>0</v>
      </c>
      <c r="T2642" s="114">
        <v>0</v>
      </c>
      <c r="U2642">
        <v>4.1193099999999996</v>
      </c>
      <c r="V2642">
        <v>0</v>
      </c>
      <c r="W2642">
        <v>6332.62</v>
      </c>
    </row>
    <row r="2643" spans="1:23" ht="15.75" customHeight="1" x14ac:dyDescent="0.2">
      <c r="A2643" s="6">
        <v>2630</v>
      </c>
      <c r="B2643" s="6">
        <v>4.04026</v>
      </c>
      <c r="C2643" s="6">
        <v>0</v>
      </c>
      <c r="D2643" s="6">
        <v>4.2293700000000003</v>
      </c>
      <c r="E2643" s="6">
        <v>15347.3</v>
      </c>
      <c r="F2643" s="6">
        <v>3.2841100000000001</v>
      </c>
      <c r="G2643" s="6">
        <v>1607.84</v>
      </c>
      <c r="H2643" s="6">
        <v>1.09345</v>
      </c>
      <c r="I2643" s="6">
        <v>39397</v>
      </c>
      <c r="J2643" s="6">
        <v>2.3138100000000001</v>
      </c>
      <c r="K2643" s="6">
        <v>3968.12</v>
      </c>
      <c r="L2643" s="6">
        <v>39397</v>
      </c>
      <c r="M2643" s="6">
        <v>27836.400000000001</v>
      </c>
      <c r="N2643" s="6">
        <v>3.21244</v>
      </c>
      <c r="O2643" s="6">
        <v>16359.2</v>
      </c>
      <c r="P2643" s="6">
        <v>0</v>
      </c>
      <c r="Q2643" s="6">
        <v>4.1502699999999999</v>
      </c>
      <c r="R2643" s="114">
        <v>13287.2</v>
      </c>
      <c r="S2643" s="114">
        <v>0</v>
      </c>
      <c r="T2643" s="114">
        <v>0</v>
      </c>
      <c r="U2643">
        <v>3.3890199999999999</v>
      </c>
      <c r="V2643">
        <v>0</v>
      </c>
      <c r="W2643">
        <v>5336.93</v>
      </c>
    </row>
    <row r="2644" spans="1:23" ht="15.75" customHeight="1" x14ac:dyDescent="0.2">
      <c r="A2644" s="6">
        <v>2631</v>
      </c>
      <c r="B2644" s="6">
        <v>2.8269500000000001</v>
      </c>
      <c r="C2644" s="6">
        <v>0</v>
      </c>
      <c r="D2644" s="6">
        <v>3.6807799999999999</v>
      </c>
      <c r="E2644" s="6">
        <v>12034.8</v>
      </c>
      <c r="F2644" s="6">
        <v>2.61111</v>
      </c>
      <c r="G2644" s="6">
        <v>4940.1899999999996</v>
      </c>
      <c r="H2644" s="6">
        <v>0.85617699999999997</v>
      </c>
      <c r="I2644" s="6">
        <v>36229.5</v>
      </c>
      <c r="J2644" s="6">
        <v>2.3809999999999998</v>
      </c>
      <c r="K2644" s="6">
        <v>2038.22</v>
      </c>
      <c r="L2644" s="6">
        <v>36229.5</v>
      </c>
      <c r="M2644" s="6">
        <v>26135.9</v>
      </c>
      <c r="N2644" s="6">
        <v>3.2549199999999998</v>
      </c>
      <c r="O2644" s="6">
        <v>16998.599999999999</v>
      </c>
      <c r="P2644" s="6">
        <v>0</v>
      </c>
      <c r="Q2644" s="6">
        <v>3.6665399999999999</v>
      </c>
      <c r="R2644" s="114">
        <v>10473.4</v>
      </c>
      <c r="S2644" s="114">
        <v>0</v>
      </c>
      <c r="T2644" s="114">
        <v>0</v>
      </c>
      <c r="U2644">
        <v>2.1665700000000001</v>
      </c>
      <c r="V2644">
        <v>0</v>
      </c>
      <c r="W2644">
        <v>9462.68</v>
      </c>
    </row>
    <row r="2645" spans="1:23" ht="15.75" customHeight="1" x14ac:dyDescent="0.2">
      <c r="A2645" s="6">
        <v>2632</v>
      </c>
      <c r="B2645" s="6">
        <v>2.2831899999999998</v>
      </c>
      <c r="C2645" s="6">
        <v>28174.2</v>
      </c>
      <c r="D2645" s="6">
        <v>2.8331400000000002</v>
      </c>
      <c r="E2645" s="6">
        <v>6311.04</v>
      </c>
      <c r="F2645" s="6">
        <v>1.7841899999999999</v>
      </c>
      <c r="G2645" s="6">
        <v>4516.8500000000004</v>
      </c>
      <c r="H2645" s="6">
        <v>0.54397499999999999</v>
      </c>
      <c r="I2645" s="6">
        <v>37134</v>
      </c>
      <c r="J2645" s="6">
        <v>1.99729</v>
      </c>
      <c r="K2645" s="6">
        <v>992.22500000000002</v>
      </c>
      <c r="L2645" s="6">
        <v>37134</v>
      </c>
      <c r="M2645" s="6">
        <v>25251.8</v>
      </c>
      <c r="N2645" s="6">
        <v>2.5957599999999998</v>
      </c>
      <c r="O2645" s="6">
        <v>17031</v>
      </c>
      <c r="P2645" s="6">
        <v>663.52099999999996</v>
      </c>
      <c r="Q2645" s="6">
        <v>2.92666</v>
      </c>
      <c r="R2645" s="114">
        <v>8382.2800000000007</v>
      </c>
      <c r="S2645" s="114">
        <v>3007.56</v>
      </c>
      <c r="T2645" s="114">
        <v>0</v>
      </c>
      <c r="U2645">
        <v>2.2061899999999999</v>
      </c>
      <c r="V2645">
        <v>0</v>
      </c>
      <c r="W2645">
        <v>18239.400000000001</v>
      </c>
    </row>
    <row r="2646" spans="1:23" ht="15.75" customHeight="1" x14ac:dyDescent="0.2">
      <c r="A2646" s="6">
        <v>2633</v>
      </c>
      <c r="B2646" s="6">
        <v>1.36663</v>
      </c>
      <c r="C2646" s="6">
        <v>1490.26</v>
      </c>
      <c r="D2646" s="6">
        <v>1.73767</v>
      </c>
      <c r="E2646" s="6">
        <v>4161.22</v>
      </c>
      <c r="F2646" s="6">
        <v>0.74527500000000002</v>
      </c>
      <c r="G2646" s="6">
        <v>6192.56</v>
      </c>
      <c r="H2646" s="6">
        <v>0.18096499999999999</v>
      </c>
      <c r="I2646" s="6">
        <v>38563.699999999997</v>
      </c>
      <c r="J2646" s="6">
        <v>1.6819999999999999</v>
      </c>
      <c r="K2646" s="6">
        <v>0</v>
      </c>
      <c r="L2646" s="6">
        <v>38563.699999999997</v>
      </c>
      <c r="M2646" s="6">
        <v>19800.099999999999</v>
      </c>
      <c r="N2646" s="6">
        <v>1.6982600000000001</v>
      </c>
      <c r="O2646" s="6">
        <v>17385.2</v>
      </c>
      <c r="P2646" s="6">
        <v>2871.55</v>
      </c>
      <c r="Q2646" s="6">
        <v>1.9481999999999999</v>
      </c>
      <c r="R2646" s="114">
        <v>10777.1</v>
      </c>
      <c r="S2646" s="114">
        <v>9169.5</v>
      </c>
      <c r="T2646" s="114">
        <v>0</v>
      </c>
      <c r="U2646">
        <v>1.09476</v>
      </c>
      <c r="V2646">
        <v>0</v>
      </c>
      <c r="W2646">
        <v>10009</v>
      </c>
    </row>
    <row r="2647" spans="1:23" ht="15.75" customHeight="1" x14ac:dyDescent="0.2">
      <c r="A2647" s="6">
        <v>2634</v>
      </c>
      <c r="B2647" s="6">
        <v>0.59508700000000003</v>
      </c>
      <c r="C2647" s="6">
        <v>550.01700000000005</v>
      </c>
      <c r="D2647" s="6">
        <v>0.573739</v>
      </c>
      <c r="E2647" s="6">
        <v>3949.43</v>
      </c>
      <c r="F2647" s="6">
        <v>0.23564299999999999</v>
      </c>
      <c r="G2647" s="6">
        <v>7772.82</v>
      </c>
      <c r="H2647" s="6">
        <v>0.214368</v>
      </c>
      <c r="I2647" s="6">
        <v>33282.400000000001</v>
      </c>
      <c r="J2647" s="6">
        <v>0.69459499999999996</v>
      </c>
      <c r="K2647" s="6">
        <v>994.23299999999995</v>
      </c>
      <c r="L2647" s="6">
        <v>33282.400000000001</v>
      </c>
      <c r="M2647" s="6">
        <v>14526</v>
      </c>
      <c r="N2647" s="6">
        <v>0.70393399999999995</v>
      </c>
      <c r="O2647" s="6">
        <v>23060.6</v>
      </c>
      <c r="P2647" s="6">
        <v>4550.1499999999996</v>
      </c>
      <c r="Q2647" s="6">
        <v>0.87201499999999998</v>
      </c>
      <c r="R2647" s="114">
        <v>13855.7</v>
      </c>
      <c r="S2647" s="114">
        <v>19316.099999999999</v>
      </c>
      <c r="T2647" s="114">
        <v>0</v>
      </c>
      <c r="U2647">
        <v>0.51652399999999998</v>
      </c>
      <c r="V2647">
        <v>0</v>
      </c>
      <c r="W2647">
        <v>5086.66</v>
      </c>
    </row>
    <row r="2648" spans="1:23" ht="15.75" customHeight="1" x14ac:dyDescent="0.2">
      <c r="A2648" s="6">
        <v>2635</v>
      </c>
      <c r="B2648" s="6">
        <v>6.4918799999999999E-2</v>
      </c>
      <c r="C2648" s="6">
        <v>0</v>
      </c>
      <c r="D2648" s="6">
        <v>3.9095900000000003E-2</v>
      </c>
      <c r="E2648" s="6">
        <v>3718.07</v>
      </c>
      <c r="F2648" s="6">
        <v>0</v>
      </c>
      <c r="G2648" s="6">
        <v>6387.72</v>
      </c>
      <c r="H2648" s="6">
        <v>2.3938000000000001E-2</v>
      </c>
      <c r="I2648" s="6">
        <v>26502</v>
      </c>
      <c r="J2648" s="6">
        <v>5.2551300000000002E-2</v>
      </c>
      <c r="K2648" s="6">
        <v>2187.54</v>
      </c>
      <c r="L2648" s="6">
        <v>26502</v>
      </c>
      <c r="M2648" s="6">
        <v>19680.900000000001</v>
      </c>
      <c r="N2648" s="6">
        <v>5.7721799999999997E-2</v>
      </c>
      <c r="O2648" s="6">
        <v>33514.6</v>
      </c>
      <c r="P2648" s="6">
        <v>5132.6000000000004</v>
      </c>
      <c r="Q2648" s="6">
        <v>0.14157800000000001</v>
      </c>
      <c r="R2648" s="114">
        <v>20250.400000000001</v>
      </c>
      <c r="S2648" s="114">
        <v>19745.599999999999</v>
      </c>
      <c r="T2648" s="114">
        <v>0</v>
      </c>
      <c r="U2648">
        <v>5.2183800000000002E-2</v>
      </c>
      <c r="V2648">
        <v>2077.67</v>
      </c>
      <c r="W2648">
        <v>3447.94</v>
      </c>
    </row>
    <row r="2649" spans="1:23" ht="15.75" customHeight="1" x14ac:dyDescent="0.2">
      <c r="A2649" s="6">
        <v>2636</v>
      </c>
      <c r="B2649" s="6">
        <v>0</v>
      </c>
      <c r="C2649" s="6">
        <v>0</v>
      </c>
      <c r="D2649" s="6">
        <v>0</v>
      </c>
      <c r="E2649" s="6">
        <v>15881.6</v>
      </c>
      <c r="F2649" s="6">
        <v>0</v>
      </c>
      <c r="G2649" s="6">
        <v>3343.84</v>
      </c>
      <c r="H2649" s="6">
        <v>0</v>
      </c>
      <c r="I2649" s="6">
        <v>31855.3</v>
      </c>
      <c r="J2649" s="6">
        <v>0</v>
      </c>
      <c r="K2649" s="6">
        <v>0</v>
      </c>
      <c r="L2649" s="6">
        <v>31855.3</v>
      </c>
      <c r="M2649" s="6">
        <v>13587.6</v>
      </c>
      <c r="N2649" s="6">
        <v>0</v>
      </c>
      <c r="O2649" s="6">
        <v>37149.5</v>
      </c>
      <c r="P2649" s="6">
        <v>12007.1</v>
      </c>
      <c r="Q2649" s="6">
        <v>0</v>
      </c>
      <c r="R2649" s="114">
        <v>7879.71</v>
      </c>
      <c r="S2649" s="114">
        <v>25334</v>
      </c>
      <c r="T2649" s="114">
        <v>0</v>
      </c>
      <c r="U2649">
        <v>0</v>
      </c>
      <c r="V2649">
        <v>165.239</v>
      </c>
      <c r="W2649">
        <v>2278.2199999999998</v>
      </c>
    </row>
    <row r="2650" spans="1:23" ht="15.75" customHeight="1" x14ac:dyDescent="0.2">
      <c r="A2650" s="6">
        <v>2637</v>
      </c>
      <c r="B2650" s="6">
        <v>0</v>
      </c>
      <c r="C2650" s="6">
        <v>2109.34</v>
      </c>
      <c r="D2650" s="6">
        <v>0</v>
      </c>
      <c r="E2650" s="6">
        <v>25963.7</v>
      </c>
      <c r="F2650" s="6">
        <v>0</v>
      </c>
      <c r="G2650" s="6">
        <v>1080.47</v>
      </c>
      <c r="H2650" s="6">
        <v>0</v>
      </c>
      <c r="I2650" s="6">
        <v>22955</v>
      </c>
      <c r="J2650" s="6">
        <v>0</v>
      </c>
      <c r="K2650" s="6">
        <v>703.27599999999995</v>
      </c>
      <c r="L2650" s="6">
        <v>22955</v>
      </c>
      <c r="M2650" s="6">
        <v>9308.81</v>
      </c>
      <c r="N2650" s="6">
        <v>0</v>
      </c>
      <c r="O2650" s="6">
        <v>38683.300000000003</v>
      </c>
      <c r="P2650" s="6">
        <v>13856.8</v>
      </c>
      <c r="Q2650" s="6">
        <v>0</v>
      </c>
      <c r="R2650" s="114">
        <v>4971.54</v>
      </c>
      <c r="S2650" s="114">
        <v>27555.4</v>
      </c>
      <c r="T2650" s="114">
        <v>0</v>
      </c>
      <c r="U2650">
        <v>0</v>
      </c>
      <c r="V2650">
        <v>0</v>
      </c>
      <c r="W2650">
        <v>3993.04</v>
      </c>
    </row>
    <row r="2651" spans="1:23" ht="15.75" customHeight="1" x14ac:dyDescent="0.2">
      <c r="A2651" s="6">
        <v>2638</v>
      </c>
      <c r="B2651" s="6">
        <v>0</v>
      </c>
      <c r="C2651" s="6">
        <v>4677.6899999999996</v>
      </c>
      <c r="D2651" s="6">
        <v>0</v>
      </c>
      <c r="E2651" s="6">
        <v>28118.1</v>
      </c>
      <c r="F2651" s="6">
        <v>0</v>
      </c>
      <c r="G2651" s="6">
        <v>0</v>
      </c>
      <c r="H2651" s="6">
        <v>0</v>
      </c>
      <c r="I2651" s="6">
        <v>13131.3</v>
      </c>
      <c r="J2651" s="6">
        <v>0</v>
      </c>
      <c r="K2651" s="6">
        <v>0</v>
      </c>
      <c r="L2651" s="6">
        <v>13131.3</v>
      </c>
      <c r="M2651" s="6">
        <v>6938.26</v>
      </c>
      <c r="N2651" s="6">
        <v>0</v>
      </c>
      <c r="O2651" s="6">
        <v>29356.9</v>
      </c>
      <c r="P2651" s="6">
        <v>24125.1</v>
      </c>
      <c r="Q2651" s="6">
        <v>0</v>
      </c>
      <c r="R2651" s="114">
        <v>4776.88</v>
      </c>
      <c r="S2651" s="114">
        <v>17341</v>
      </c>
      <c r="T2651" s="114">
        <v>0</v>
      </c>
      <c r="U2651">
        <v>0</v>
      </c>
      <c r="V2651">
        <v>0</v>
      </c>
      <c r="W2651">
        <v>1185.3599999999999</v>
      </c>
    </row>
    <row r="2652" spans="1:23" ht="15.75" customHeight="1" x14ac:dyDescent="0.2">
      <c r="A2652" s="6">
        <v>2639</v>
      </c>
      <c r="B2652" s="6">
        <v>0</v>
      </c>
      <c r="C2652" s="6">
        <v>8595.86</v>
      </c>
      <c r="D2652" s="6">
        <v>0</v>
      </c>
      <c r="E2652" s="6">
        <v>29141</v>
      </c>
      <c r="F2652" s="6">
        <v>0</v>
      </c>
      <c r="G2652" s="6">
        <v>0</v>
      </c>
      <c r="H2652" s="6">
        <v>0</v>
      </c>
      <c r="I2652" s="6">
        <v>2709.75</v>
      </c>
      <c r="J2652" s="6">
        <v>0</v>
      </c>
      <c r="K2652" s="6">
        <v>380.476</v>
      </c>
      <c r="L2652" s="6">
        <v>2709.75</v>
      </c>
      <c r="M2652" s="6">
        <v>11650.4</v>
      </c>
      <c r="N2652" s="6">
        <v>0</v>
      </c>
      <c r="O2652" s="6">
        <v>14904</v>
      </c>
      <c r="P2652" s="6">
        <v>21760.7</v>
      </c>
      <c r="Q2652" s="6">
        <v>0</v>
      </c>
      <c r="R2652" s="114">
        <v>4155.6000000000004</v>
      </c>
      <c r="S2652" s="114">
        <v>16499.400000000001</v>
      </c>
      <c r="T2652" s="114">
        <v>0</v>
      </c>
      <c r="U2652">
        <v>0</v>
      </c>
      <c r="V2652">
        <v>561.55700000000002</v>
      </c>
      <c r="W2652">
        <v>0</v>
      </c>
    </row>
    <row r="2653" spans="1:23" ht="15.75" customHeight="1" x14ac:dyDescent="0.2">
      <c r="A2653" s="6">
        <v>2640</v>
      </c>
      <c r="B2653" s="6">
        <v>0</v>
      </c>
      <c r="C2653" s="6">
        <v>25588.2</v>
      </c>
      <c r="D2653" s="6">
        <v>0</v>
      </c>
      <c r="E2653" s="6">
        <v>32452.9</v>
      </c>
      <c r="F2653" s="6">
        <v>0</v>
      </c>
      <c r="G2653" s="6">
        <v>0</v>
      </c>
      <c r="H2653" s="6">
        <v>0</v>
      </c>
      <c r="I2653" s="6">
        <v>49.949399999999997</v>
      </c>
      <c r="J2653" s="6">
        <v>0</v>
      </c>
      <c r="K2653" s="6">
        <v>3720.81</v>
      </c>
      <c r="L2653" s="6">
        <v>49.949399999999997</v>
      </c>
      <c r="M2653" s="6">
        <v>4805.1099999999997</v>
      </c>
      <c r="N2653" s="6">
        <v>0</v>
      </c>
      <c r="O2653" s="6">
        <v>7487.61</v>
      </c>
      <c r="P2653" s="6">
        <v>17133</v>
      </c>
      <c r="Q2653" s="6">
        <v>0</v>
      </c>
      <c r="R2653" s="114">
        <v>732.63499999999999</v>
      </c>
      <c r="S2653" s="114">
        <v>26205.7</v>
      </c>
      <c r="T2653" s="114">
        <v>0</v>
      </c>
      <c r="U2653">
        <v>0</v>
      </c>
      <c r="V2653">
        <v>947.58699999999999</v>
      </c>
      <c r="W2653">
        <v>0</v>
      </c>
    </row>
    <row r="2654" spans="1:23" ht="15.75" customHeight="1" x14ac:dyDescent="0.2">
      <c r="A2654" s="6">
        <v>2641</v>
      </c>
      <c r="B2654" s="6">
        <v>0</v>
      </c>
      <c r="C2654" s="6">
        <v>36822.699999999997</v>
      </c>
      <c r="D2654" s="6">
        <v>0</v>
      </c>
      <c r="E2654" s="6">
        <v>31858</v>
      </c>
      <c r="F2654" s="6">
        <v>0</v>
      </c>
      <c r="G2654" s="6">
        <v>0</v>
      </c>
      <c r="H2654" s="6">
        <v>0</v>
      </c>
      <c r="I2654" s="6">
        <v>1084.08</v>
      </c>
      <c r="J2654" s="6">
        <v>0</v>
      </c>
      <c r="K2654" s="6">
        <v>8607.35</v>
      </c>
      <c r="L2654" s="6">
        <v>1084.08</v>
      </c>
      <c r="M2654" s="6">
        <v>12394.3</v>
      </c>
      <c r="N2654" s="6">
        <v>0</v>
      </c>
      <c r="O2654" s="6">
        <v>3858.63</v>
      </c>
      <c r="P2654" s="6">
        <v>16875.2</v>
      </c>
      <c r="Q2654" s="6">
        <v>0</v>
      </c>
      <c r="R2654" s="114">
        <v>0</v>
      </c>
      <c r="S2654" s="114">
        <v>32941.4</v>
      </c>
      <c r="T2654" s="114">
        <v>0</v>
      </c>
      <c r="U2654">
        <v>0</v>
      </c>
      <c r="V2654">
        <v>3182.81</v>
      </c>
      <c r="W2654">
        <v>3011.56</v>
      </c>
    </row>
    <row r="2655" spans="1:23" ht="15.75" customHeight="1" x14ac:dyDescent="0.2">
      <c r="A2655" s="6">
        <v>2642</v>
      </c>
      <c r="B2655" s="6">
        <v>0</v>
      </c>
      <c r="C2655" s="6">
        <v>40053.4</v>
      </c>
      <c r="D2655" s="6">
        <v>0</v>
      </c>
      <c r="E2655" s="6">
        <v>23142.1</v>
      </c>
      <c r="F2655" s="6">
        <v>0</v>
      </c>
      <c r="G2655" s="6">
        <v>0</v>
      </c>
      <c r="H2655" s="6">
        <v>0</v>
      </c>
      <c r="I2655" s="6">
        <v>1790.67</v>
      </c>
      <c r="J2655" s="6">
        <v>0</v>
      </c>
      <c r="K2655" s="6">
        <v>20713.5</v>
      </c>
      <c r="L2655" s="6">
        <v>1790.67</v>
      </c>
      <c r="M2655" s="6">
        <v>7365.21</v>
      </c>
      <c r="N2655" s="6">
        <v>0</v>
      </c>
      <c r="O2655" s="6">
        <v>6467.42</v>
      </c>
      <c r="P2655" s="6">
        <v>22296.7</v>
      </c>
      <c r="Q2655" s="6">
        <v>0</v>
      </c>
      <c r="R2655" s="114">
        <v>0</v>
      </c>
      <c r="S2655" s="114">
        <v>35591.300000000003</v>
      </c>
      <c r="T2655" s="114">
        <v>8582.74</v>
      </c>
      <c r="U2655">
        <v>0</v>
      </c>
      <c r="V2655">
        <v>7939.29</v>
      </c>
      <c r="W2655">
        <v>2137.35</v>
      </c>
    </row>
    <row r="2656" spans="1:23" ht="15.75" customHeight="1" x14ac:dyDescent="0.2">
      <c r="A2656" s="6">
        <v>2643</v>
      </c>
      <c r="B2656" s="6">
        <v>0</v>
      </c>
      <c r="C2656" s="6">
        <v>40053.4</v>
      </c>
      <c r="D2656" s="6">
        <v>0</v>
      </c>
      <c r="E2656" s="6">
        <v>12872.3</v>
      </c>
      <c r="F2656" s="6">
        <v>0</v>
      </c>
      <c r="G2656" s="6">
        <v>0</v>
      </c>
      <c r="H2656" s="6">
        <v>0</v>
      </c>
      <c r="I2656" s="6">
        <v>9985.66</v>
      </c>
      <c r="J2656" s="6">
        <v>0</v>
      </c>
      <c r="K2656" s="6">
        <v>31266.799999999999</v>
      </c>
      <c r="L2656" s="6">
        <v>9985.66</v>
      </c>
      <c r="M2656" s="6">
        <v>0</v>
      </c>
      <c r="N2656" s="6">
        <v>0</v>
      </c>
      <c r="O2656" s="6">
        <v>5159.97</v>
      </c>
      <c r="P2656" s="6">
        <v>12531.6</v>
      </c>
      <c r="Q2656" s="6">
        <v>0</v>
      </c>
      <c r="R2656" s="114">
        <v>0</v>
      </c>
      <c r="S2656" s="114">
        <v>35355.1</v>
      </c>
      <c r="T2656" s="114">
        <v>3396.25</v>
      </c>
      <c r="U2656">
        <v>0</v>
      </c>
      <c r="V2656">
        <v>9350.15</v>
      </c>
      <c r="W2656">
        <v>1891.73</v>
      </c>
    </row>
    <row r="2657" spans="1:23" ht="15.75" customHeight="1" x14ac:dyDescent="0.2">
      <c r="A2657" s="6">
        <v>2644</v>
      </c>
      <c r="B2657" s="6">
        <v>0</v>
      </c>
      <c r="C2657" s="6">
        <v>40053.4</v>
      </c>
      <c r="D2657" s="6">
        <v>0</v>
      </c>
      <c r="E2657" s="6">
        <v>15200.6</v>
      </c>
      <c r="F2657" s="6">
        <v>0</v>
      </c>
      <c r="G2657" s="6">
        <v>0</v>
      </c>
      <c r="H2657" s="6">
        <v>0</v>
      </c>
      <c r="I2657" s="6">
        <v>9600.52</v>
      </c>
      <c r="J2657" s="6">
        <v>0</v>
      </c>
      <c r="K2657" s="6">
        <v>35246.5</v>
      </c>
      <c r="L2657" s="6">
        <v>9600.52</v>
      </c>
      <c r="M2657" s="6">
        <v>0</v>
      </c>
      <c r="N2657" s="6">
        <v>0</v>
      </c>
      <c r="O2657" s="6">
        <v>4002.97</v>
      </c>
      <c r="P2657" s="6">
        <v>19254.2</v>
      </c>
      <c r="Q2657" s="6">
        <v>0</v>
      </c>
      <c r="R2657" s="114">
        <v>0</v>
      </c>
      <c r="S2657" s="114">
        <v>35009.1</v>
      </c>
      <c r="T2657" s="114">
        <v>0</v>
      </c>
      <c r="U2657">
        <v>0</v>
      </c>
      <c r="V2657">
        <v>2410.23</v>
      </c>
      <c r="W2657">
        <v>0</v>
      </c>
    </row>
    <row r="2658" spans="1:23" ht="15.75" customHeight="1" x14ac:dyDescent="0.2">
      <c r="A2658" s="6">
        <v>2645</v>
      </c>
      <c r="B2658" s="6">
        <v>0</v>
      </c>
      <c r="C2658" s="6">
        <v>40053.4</v>
      </c>
      <c r="D2658" s="6">
        <v>0</v>
      </c>
      <c r="E2658" s="6">
        <v>30657.7</v>
      </c>
      <c r="F2658" s="6">
        <v>0</v>
      </c>
      <c r="G2658" s="6">
        <v>0</v>
      </c>
      <c r="H2658" s="6">
        <v>0</v>
      </c>
      <c r="I2658" s="6">
        <v>2682.79</v>
      </c>
      <c r="J2658" s="6">
        <v>0</v>
      </c>
      <c r="K2658" s="6">
        <v>35447</v>
      </c>
      <c r="L2658" s="6">
        <v>2682.79</v>
      </c>
      <c r="M2658" s="6">
        <v>0</v>
      </c>
      <c r="N2658" s="6">
        <v>0</v>
      </c>
      <c r="O2658" s="6">
        <v>7731.24</v>
      </c>
      <c r="P2658" s="6">
        <v>22950.1</v>
      </c>
      <c r="Q2658" s="6">
        <v>0</v>
      </c>
      <c r="R2658" s="114">
        <v>0</v>
      </c>
      <c r="S2658" s="114">
        <v>36436</v>
      </c>
      <c r="T2658" s="114">
        <v>2201.71</v>
      </c>
      <c r="U2658">
        <v>0</v>
      </c>
      <c r="V2658">
        <v>0</v>
      </c>
      <c r="W2658">
        <v>0</v>
      </c>
    </row>
    <row r="2659" spans="1:23" ht="15.75" customHeight="1" x14ac:dyDescent="0.2">
      <c r="A2659" s="6">
        <v>2646</v>
      </c>
      <c r="B2659" s="6">
        <v>4.68593E-2</v>
      </c>
      <c r="C2659" s="6">
        <v>40053.4</v>
      </c>
      <c r="D2659" s="6">
        <v>0</v>
      </c>
      <c r="E2659" s="6">
        <v>23449.4</v>
      </c>
      <c r="F2659" s="6">
        <v>0.120116</v>
      </c>
      <c r="G2659" s="6">
        <v>0</v>
      </c>
      <c r="H2659" s="6">
        <v>0</v>
      </c>
      <c r="I2659" s="6">
        <v>2063.67</v>
      </c>
      <c r="J2659" s="6">
        <v>0</v>
      </c>
      <c r="K2659" s="6">
        <v>34443.199999999997</v>
      </c>
      <c r="L2659" s="6">
        <v>2063.67</v>
      </c>
      <c r="M2659" s="6">
        <v>3707.62</v>
      </c>
      <c r="N2659" s="6">
        <v>0</v>
      </c>
      <c r="O2659" s="6">
        <v>8907.7999999999993</v>
      </c>
      <c r="P2659" s="6">
        <v>26293.3</v>
      </c>
      <c r="Q2659" s="6">
        <v>0</v>
      </c>
      <c r="R2659" s="114">
        <v>0</v>
      </c>
      <c r="S2659" s="114">
        <v>37194.6</v>
      </c>
      <c r="T2659" s="114">
        <v>8226.4</v>
      </c>
      <c r="U2659">
        <v>1.46479E-2</v>
      </c>
      <c r="V2659">
        <v>0</v>
      </c>
      <c r="W2659">
        <v>426.88099999999997</v>
      </c>
    </row>
    <row r="2660" spans="1:23" ht="15.75" customHeight="1" x14ac:dyDescent="0.2">
      <c r="A2660" s="6">
        <v>2647</v>
      </c>
      <c r="B2660" s="6">
        <v>0.50358899999999995</v>
      </c>
      <c r="C2660" s="6">
        <v>40053.4</v>
      </c>
      <c r="D2660" s="6">
        <v>0.48013099999999997</v>
      </c>
      <c r="E2660" s="6">
        <v>15795.4</v>
      </c>
      <c r="F2660" s="6">
        <v>0.48306700000000002</v>
      </c>
      <c r="G2660" s="6">
        <v>0</v>
      </c>
      <c r="H2660" s="6">
        <v>0.100274</v>
      </c>
      <c r="I2660" s="6">
        <v>4785.7</v>
      </c>
      <c r="J2660" s="6">
        <v>0.22457299999999999</v>
      </c>
      <c r="K2660" s="6">
        <v>29584.400000000001</v>
      </c>
      <c r="L2660" s="6">
        <v>4785.7</v>
      </c>
      <c r="M2660" s="6">
        <v>0</v>
      </c>
      <c r="N2660" s="6">
        <v>0.17796100000000001</v>
      </c>
      <c r="O2660" s="6">
        <v>5359.12</v>
      </c>
      <c r="P2660" s="6">
        <v>32091</v>
      </c>
      <c r="Q2660" s="6">
        <v>0.27080100000000001</v>
      </c>
      <c r="R2660" s="114">
        <v>1718.1</v>
      </c>
      <c r="S2660" s="114">
        <v>38329.300000000003</v>
      </c>
      <c r="T2660" s="114">
        <v>2456.36</v>
      </c>
      <c r="U2660">
        <v>0.14706</v>
      </c>
      <c r="V2660">
        <v>0</v>
      </c>
      <c r="W2660">
        <v>827.21100000000001</v>
      </c>
    </row>
    <row r="2661" spans="1:23" ht="15.75" customHeight="1" x14ac:dyDescent="0.2">
      <c r="A2661" s="6">
        <v>2648</v>
      </c>
      <c r="B2661" s="6">
        <v>1.5545899999999999</v>
      </c>
      <c r="C2661" s="6">
        <v>40053.4</v>
      </c>
      <c r="D2661" s="6">
        <v>1.6384300000000001</v>
      </c>
      <c r="E2661" s="6">
        <v>5391.02</v>
      </c>
      <c r="F2661" s="6">
        <v>1.36439</v>
      </c>
      <c r="G2661" s="6">
        <v>0</v>
      </c>
      <c r="H2661" s="6">
        <v>0.38895600000000002</v>
      </c>
      <c r="I2661" s="6">
        <v>3341.64</v>
      </c>
      <c r="J2661" s="6">
        <v>0.78764800000000001</v>
      </c>
      <c r="K2661" s="6">
        <v>18079.2</v>
      </c>
      <c r="L2661" s="6">
        <v>3341.64</v>
      </c>
      <c r="M2661" s="6">
        <v>0</v>
      </c>
      <c r="N2661" s="6">
        <v>0.66736399999999996</v>
      </c>
      <c r="O2661" s="6">
        <v>1927.26</v>
      </c>
      <c r="P2661" s="6">
        <v>31077.1</v>
      </c>
      <c r="Q2661" s="6">
        <v>0.49150500000000003</v>
      </c>
      <c r="R2661" s="114">
        <v>1478.67</v>
      </c>
      <c r="S2661" s="114">
        <v>34445.1</v>
      </c>
      <c r="T2661" s="114">
        <v>0</v>
      </c>
      <c r="U2661">
        <v>0.61029</v>
      </c>
      <c r="V2661">
        <v>0</v>
      </c>
      <c r="W2661">
        <v>1797.09</v>
      </c>
    </row>
    <row r="2662" spans="1:23" ht="15.75" customHeight="1" x14ac:dyDescent="0.2">
      <c r="A2662" s="6">
        <v>2649</v>
      </c>
      <c r="B2662" s="6">
        <v>2.27562</v>
      </c>
      <c r="C2662" s="6">
        <v>40048.400000000001</v>
      </c>
      <c r="D2662" s="6">
        <v>2.7576700000000001</v>
      </c>
      <c r="E2662" s="6">
        <v>1232.25</v>
      </c>
      <c r="F2662" s="6">
        <v>1.81308</v>
      </c>
      <c r="G2662" s="6">
        <v>0</v>
      </c>
      <c r="H2662" s="6">
        <v>1.4477</v>
      </c>
      <c r="I2662" s="6">
        <v>2989.37</v>
      </c>
      <c r="J2662" s="6">
        <v>1.6578200000000001</v>
      </c>
      <c r="K2662" s="6">
        <v>12492.8</v>
      </c>
      <c r="L2662" s="6">
        <v>2989.37</v>
      </c>
      <c r="M2662" s="6">
        <v>0</v>
      </c>
      <c r="N2662" s="6">
        <v>1.7616099999999999</v>
      </c>
      <c r="O2662" s="6">
        <v>0</v>
      </c>
      <c r="P2662" s="6">
        <v>32176.799999999999</v>
      </c>
      <c r="Q2662" s="6">
        <v>0.85603799999999997</v>
      </c>
      <c r="R2662" s="114">
        <v>1318.29</v>
      </c>
      <c r="S2662" s="114">
        <v>30014.1</v>
      </c>
      <c r="T2662" s="114">
        <v>0</v>
      </c>
      <c r="U2662">
        <v>0.59678299999999995</v>
      </c>
      <c r="V2662">
        <v>0</v>
      </c>
      <c r="W2662">
        <v>6485.89</v>
      </c>
    </row>
    <row r="2663" spans="1:23" ht="15.75" customHeight="1" x14ac:dyDescent="0.2">
      <c r="A2663" s="6">
        <v>2650</v>
      </c>
      <c r="B2663" s="6">
        <v>2.7681100000000001</v>
      </c>
      <c r="C2663" s="6">
        <v>39842.1</v>
      </c>
      <c r="D2663" s="6">
        <v>3.6413199999999999</v>
      </c>
      <c r="E2663" s="6">
        <v>1100.04</v>
      </c>
      <c r="F2663" s="6">
        <v>2.5455899999999998</v>
      </c>
      <c r="G2663" s="6">
        <v>0</v>
      </c>
      <c r="H2663" s="6">
        <v>1.29003</v>
      </c>
      <c r="I2663" s="6">
        <v>2505.13</v>
      </c>
      <c r="J2663" s="6">
        <v>1.5012300000000001</v>
      </c>
      <c r="K2663" s="6">
        <v>16502.2</v>
      </c>
      <c r="L2663" s="6">
        <v>2505.13</v>
      </c>
      <c r="M2663" s="6">
        <v>0</v>
      </c>
      <c r="N2663" s="6">
        <v>2.4983599999999999</v>
      </c>
      <c r="O2663" s="6">
        <v>28.563400000000001</v>
      </c>
      <c r="P2663" s="6">
        <v>30114.5</v>
      </c>
      <c r="Q2663" s="6">
        <v>0.81657400000000002</v>
      </c>
      <c r="R2663" s="114">
        <v>905.77599999999995</v>
      </c>
      <c r="S2663" s="114">
        <v>29588.6</v>
      </c>
      <c r="T2663" s="114">
        <v>0</v>
      </c>
      <c r="U2663">
        <v>0.44411499999999998</v>
      </c>
      <c r="V2663">
        <v>0</v>
      </c>
      <c r="W2663">
        <v>11156.6</v>
      </c>
    </row>
    <row r="2664" spans="1:23" ht="15.75" customHeight="1" x14ac:dyDescent="0.2">
      <c r="A2664" s="6">
        <v>2651</v>
      </c>
      <c r="B2664" s="6">
        <v>2.43832</v>
      </c>
      <c r="C2664" s="6">
        <v>39123.5</v>
      </c>
      <c r="D2664" s="6">
        <v>4.2235800000000001</v>
      </c>
      <c r="E2664" s="6">
        <v>1863.71</v>
      </c>
      <c r="F2664" s="6">
        <v>2.08508</v>
      </c>
      <c r="G2664" s="6">
        <v>2906.25</v>
      </c>
      <c r="H2664" s="6">
        <v>1.42241</v>
      </c>
      <c r="I2664" s="6">
        <v>1379.48</v>
      </c>
      <c r="J2664" s="6">
        <v>2.4931199999999998</v>
      </c>
      <c r="K2664" s="6">
        <v>18310.900000000001</v>
      </c>
      <c r="L2664" s="6">
        <v>1379.48</v>
      </c>
      <c r="M2664" s="6">
        <v>372.45699999999999</v>
      </c>
      <c r="N2664" s="6">
        <v>3.4272999999999998</v>
      </c>
      <c r="O2664" s="6">
        <v>5761.77</v>
      </c>
      <c r="P2664" s="6">
        <v>32435</v>
      </c>
      <c r="Q2664" s="6">
        <v>1.9019900000000001</v>
      </c>
      <c r="R2664" s="114">
        <v>2327.2399999999998</v>
      </c>
      <c r="S2664" s="114">
        <v>25514.2</v>
      </c>
      <c r="T2664" s="114">
        <v>363.06900000000002</v>
      </c>
      <c r="U2664">
        <v>2.4777200000000001</v>
      </c>
      <c r="V2664">
        <v>0</v>
      </c>
      <c r="W2664">
        <v>9983.84</v>
      </c>
    </row>
    <row r="2665" spans="1:23" ht="15.75" customHeight="1" x14ac:dyDescent="0.2">
      <c r="A2665" s="6">
        <v>2652</v>
      </c>
      <c r="B2665" s="6">
        <v>2.25631</v>
      </c>
      <c r="C2665" s="6">
        <v>38976.199999999997</v>
      </c>
      <c r="D2665" s="6">
        <v>4.5200699999999996</v>
      </c>
      <c r="E2665" s="6">
        <v>3680.32</v>
      </c>
      <c r="F2665" s="6">
        <v>2.0154999999999998</v>
      </c>
      <c r="G2665" s="6">
        <v>5022.96</v>
      </c>
      <c r="H2665" s="6">
        <v>1.5828100000000001</v>
      </c>
      <c r="I2665" s="6">
        <v>908.39599999999996</v>
      </c>
      <c r="J2665" s="6">
        <v>0.34001599999999998</v>
      </c>
      <c r="K2665" s="6">
        <v>18583.8</v>
      </c>
      <c r="L2665" s="6">
        <v>908.39599999999996</v>
      </c>
      <c r="M2665" s="6">
        <v>1035.69</v>
      </c>
      <c r="N2665" s="6">
        <v>1.7222999999999999</v>
      </c>
      <c r="O2665" s="6">
        <v>6080.33</v>
      </c>
      <c r="P2665" s="6">
        <v>36754.400000000001</v>
      </c>
      <c r="Q2665" s="6">
        <v>2.6086299999999998</v>
      </c>
      <c r="R2665" s="114">
        <v>6196.84</v>
      </c>
      <c r="S2665" s="114">
        <v>31389.3</v>
      </c>
      <c r="T2665" s="114">
        <v>0</v>
      </c>
      <c r="U2665">
        <v>2.13923</v>
      </c>
      <c r="V2665">
        <v>624.53200000000004</v>
      </c>
      <c r="W2665">
        <v>7657.72</v>
      </c>
    </row>
    <row r="2666" spans="1:23" ht="15.75" customHeight="1" x14ac:dyDescent="0.2">
      <c r="A2666" s="6">
        <v>2653</v>
      </c>
      <c r="B2666" s="6">
        <v>3.8073800000000002</v>
      </c>
      <c r="C2666" s="6">
        <v>39622.800000000003</v>
      </c>
      <c r="D2666" s="6">
        <v>4.5094900000000004</v>
      </c>
      <c r="E2666" s="6">
        <v>1973.8</v>
      </c>
      <c r="F2666" s="6">
        <v>3.04013</v>
      </c>
      <c r="G2666" s="6">
        <v>3133.25</v>
      </c>
      <c r="H2666" s="6">
        <v>1.0952</v>
      </c>
      <c r="I2666" s="6">
        <v>1311.19</v>
      </c>
      <c r="J2666" s="6">
        <v>1.58782</v>
      </c>
      <c r="K2666" s="6">
        <v>19467.400000000001</v>
      </c>
      <c r="L2666" s="6">
        <v>1311.19</v>
      </c>
      <c r="M2666" s="6">
        <v>0</v>
      </c>
      <c r="N2666" s="6">
        <v>1.0104500000000001</v>
      </c>
      <c r="O2666" s="6">
        <v>8232.56</v>
      </c>
      <c r="P2666" s="6">
        <v>35877.300000000003</v>
      </c>
      <c r="Q2666" s="6">
        <v>2.9506399999999999</v>
      </c>
      <c r="R2666" s="114">
        <v>11559.9</v>
      </c>
      <c r="S2666" s="114">
        <v>33838.400000000001</v>
      </c>
      <c r="T2666" s="114">
        <v>0</v>
      </c>
      <c r="U2666">
        <v>1.5323599999999999</v>
      </c>
      <c r="V2666">
        <v>0</v>
      </c>
      <c r="W2666">
        <v>6949.68</v>
      </c>
    </row>
    <row r="2667" spans="1:23" ht="15.75" customHeight="1" x14ac:dyDescent="0.2">
      <c r="A2667" s="6">
        <v>2654</v>
      </c>
      <c r="B2667" s="6">
        <v>3.26023</v>
      </c>
      <c r="C2667" s="6">
        <v>38357.4</v>
      </c>
      <c r="D2667" s="6">
        <v>4.1961199999999996</v>
      </c>
      <c r="E2667" s="6">
        <v>1852.83</v>
      </c>
      <c r="F2667" s="6">
        <v>1.30667</v>
      </c>
      <c r="G2667" s="6">
        <v>10959</v>
      </c>
      <c r="H2667" s="6">
        <v>0.48530400000000001</v>
      </c>
      <c r="I2667" s="6">
        <v>942.40099999999995</v>
      </c>
      <c r="J2667" s="6">
        <v>0.70282500000000003</v>
      </c>
      <c r="K2667" s="6">
        <v>18488.8</v>
      </c>
      <c r="L2667" s="6">
        <v>942.40099999999995</v>
      </c>
      <c r="M2667" s="6">
        <v>0</v>
      </c>
      <c r="N2667" s="6">
        <v>3.5199099999999999</v>
      </c>
      <c r="O2667" s="6">
        <v>8169.75</v>
      </c>
      <c r="P2667" s="6">
        <v>37037.1</v>
      </c>
      <c r="Q2667" s="6">
        <v>2.4369700000000001</v>
      </c>
      <c r="R2667" s="114">
        <v>16817.400000000001</v>
      </c>
      <c r="S2667" s="114">
        <v>38015.4</v>
      </c>
      <c r="T2667" s="114">
        <v>0</v>
      </c>
      <c r="U2667">
        <v>1.69862</v>
      </c>
      <c r="V2667">
        <v>467.37700000000001</v>
      </c>
      <c r="W2667">
        <v>13833.8</v>
      </c>
    </row>
    <row r="2668" spans="1:23" ht="15.75" customHeight="1" x14ac:dyDescent="0.2">
      <c r="A2668" s="6">
        <v>2655</v>
      </c>
      <c r="B2668" s="6">
        <v>1.4447399999999999</v>
      </c>
      <c r="C2668" s="6">
        <v>39001.699999999997</v>
      </c>
      <c r="D2668" s="6">
        <v>3.61294</v>
      </c>
      <c r="E2668" s="6">
        <v>887.96500000000003</v>
      </c>
      <c r="F2668" s="6">
        <v>2.5039099999999999</v>
      </c>
      <c r="G2668" s="6">
        <v>11000.2</v>
      </c>
      <c r="H2668" s="6">
        <v>0.34719800000000001</v>
      </c>
      <c r="I2668" s="6">
        <v>766.11800000000005</v>
      </c>
      <c r="J2668" s="6">
        <v>0.58333900000000005</v>
      </c>
      <c r="K2668" s="6">
        <v>16254.3</v>
      </c>
      <c r="L2668" s="6">
        <v>766.11800000000005</v>
      </c>
      <c r="M2668" s="6">
        <v>0</v>
      </c>
      <c r="N2668" s="6">
        <v>3.0838399999999999</v>
      </c>
      <c r="O2668" s="6">
        <v>2492.65</v>
      </c>
      <c r="P2668" s="6">
        <v>28914.3</v>
      </c>
      <c r="Q2668" s="6">
        <v>2.32104</v>
      </c>
      <c r="R2668" s="114">
        <v>22830.1</v>
      </c>
      <c r="S2668" s="114">
        <v>39190.800000000003</v>
      </c>
      <c r="T2668" s="114">
        <v>757.86300000000006</v>
      </c>
      <c r="U2668">
        <v>2.5423499999999999</v>
      </c>
      <c r="V2668">
        <v>0</v>
      </c>
      <c r="W2668">
        <v>17297.7</v>
      </c>
    </row>
    <row r="2669" spans="1:23" ht="15.75" customHeight="1" x14ac:dyDescent="0.2">
      <c r="A2669" s="6">
        <v>2656</v>
      </c>
      <c r="B2669" s="6">
        <v>1.6410800000000001</v>
      </c>
      <c r="C2669" s="6">
        <v>38905.4</v>
      </c>
      <c r="D2669" s="6">
        <v>2.7571500000000002</v>
      </c>
      <c r="E2669" s="6">
        <v>666.95600000000002</v>
      </c>
      <c r="F2669" s="6">
        <v>1.2558100000000001</v>
      </c>
      <c r="G2669" s="6">
        <v>16950.2</v>
      </c>
      <c r="H2669" s="6">
        <v>1.4459500000000001</v>
      </c>
      <c r="I2669" s="6">
        <v>0</v>
      </c>
      <c r="J2669" s="6">
        <v>2.5282900000000001</v>
      </c>
      <c r="K2669" s="6">
        <v>13182.4</v>
      </c>
      <c r="L2669" s="6">
        <v>0</v>
      </c>
      <c r="M2669" s="6">
        <v>1328.47</v>
      </c>
      <c r="N2669" s="6">
        <v>0.855765</v>
      </c>
      <c r="O2669" s="6">
        <v>776.04</v>
      </c>
      <c r="P2669" s="6">
        <v>26247.8</v>
      </c>
      <c r="Q2669" s="6">
        <v>1.7591699999999999</v>
      </c>
      <c r="R2669" s="114">
        <v>22326.2</v>
      </c>
      <c r="S2669" s="114">
        <v>39796.6</v>
      </c>
      <c r="T2669" s="114">
        <v>0</v>
      </c>
      <c r="U2669">
        <v>1.9519200000000001</v>
      </c>
      <c r="V2669">
        <v>16065.6</v>
      </c>
      <c r="W2669">
        <v>18139.2</v>
      </c>
    </row>
    <row r="2670" spans="1:23" ht="15.75" customHeight="1" x14ac:dyDescent="0.2">
      <c r="A2670" s="6">
        <v>2657</v>
      </c>
      <c r="B2670" s="6">
        <v>0.1047</v>
      </c>
      <c r="C2670" s="6">
        <v>37137.199999999997</v>
      </c>
      <c r="D2670" s="6">
        <v>1.6709499999999999</v>
      </c>
      <c r="E2670" s="6">
        <v>335.07799999999997</v>
      </c>
      <c r="F2670" s="6">
        <v>0.95718300000000001</v>
      </c>
      <c r="G2670" s="6">
        <v>24581.8</v>
      </c>
      <c r="H2670" s="6">
        <v>0.81351099999999998</v>
      </c>
      <c r="I2670" s="6">
        <v>491.863</v>
      </c>
      <c r="J2670" s="6">
        <v>1.2863899999999999</v>
      </c>
      <c r="K2670" s="6">
        <v>14131.2</v>
      </c>
      <c r="L2670" s="6">
        <v>491.863</v>
      </c>
      <c r="M2670" s="6">
        <v>3202.28</v>
      </c>
      <c r="N2670" s="6">
        <v>0.71002299999999996</v>
      </c>
      <c r="O2670" s="6">
        <v>724.60400000000004</v>
      </c>
      <c r="P2670" s="6">
        <v>17734.099999999999</v>
      </c>
      <c r="Q2670" s="6">
        <v>1.53861</v>
      </c>
      <c r="R2670" s="114">
        <v>24531.5</v>
      </c>
      <c r="S2670" s="114">
        <v>40053.4</v>
      </c>
      <c r="T2670" s="114">
        <v>0</v>
      </c>
      <c r="U2670">
        <v>0.80673799999999996</v>
      </c>
      <c r="V2670">
        <v>31369.200000000001</v>
      </c>
      <c r="W2670">
        <v>14426.8</v>
      </c>
    </row>
    <row r="2671" spans="1:23" ht="15.75" customHeight="1" x14ac:dyDescent="0.2">
      <c r="A2671" s="6">
        <v>2658</v>
      </c>
      <c r="B2671" s="6">
        <v>0.592279</v>
      </c>
      <c r="C2671" s="6">
        <v>24871.599999999999</v>
      </c>
      <c r="D2671" s="6">
        <v>0.56124200000000002</v>
      </c>
      <c r="E2671" s="6">
        <v>0</v>
      </c>
      <c r="F2671" s="6">
        <v>0.24779699999999999</v>
      </c>
      <c r="G2671" s="6">
        <v>8238.93</v>
      </c>
      <c r="H2671" s="6">
        <v>0.54413999999999996</v>
      </c>
      <c r="I2671" s="6">
        <v>746.85199999999998</v>
      </c>
      <c r="J2671" s="6">
        <v>0.44945200000000002</v>
      </c>
      <c r="K2671" s="6">
        <v>15943.2</v>
      </c>
      <c r="L2671" s="6">
        <v>746.85199999999998</v>
      </c>
      <c r="M2671" s="6">
        <v>3482.58</v>
      </c>
      <c r="N2671" s="6">
        <v>2.7311499999999999E-2</v>
      </c>
      <c r="O2671" s="6">
        <v>603.05799999999999</v>
      </c>
      <c r="P2671" s="6">
        <v>10784.5</v>
      </c>
      <c r="Q2671" s="6">
        <v>0.64085199999999998</v>
      </c>
      <c r="R2671" s="114">
        <v>26684.3</v>
      </c>
      <c r="S2671" s="114">
        <v>40053.4</v>
      </c>
      <c r="T2671" s="114">
        <v>0</v>
      </c>
      <c r="U2671">
        <v>0.39929599999999998</v>
      </c>
      <c r="V2671">
        <v>38706.400000000001</v>
      </c>
      <c r="W2671">
        <v>11434.3</v>
      </c>
    </row>
    <row r="2672" spans="1:23" ht="15.75" customHeight="1" x14ac:dyDescent="0.2">
      <c r="A2672" s="6">
        <v>2659</v>
      </c>
      <c r="B2672" s="6">
        <v>6.4655199999999996E-2</v>
      </c>
      <c r="C2672" s="6">
        <v>9759.89</v>
      </c>
      <c r="D2672" s="6">
        <v>4.1812099999999998E-2</v>
      </c>
      <c r="E2672" s="6">
        <v>0</v>
      </c>
      <c r="F2672" s="6">
        <v>0</v>
      </c>
      <c r="G2672" s="6">
        <v>0</v>
      </c>
      <c r="H2672" s="6">
        <v>6.7288000000000001E-2</v>
      </c>
      <c r="I2672" s="6">
        <v>1659.15</v>
      </c>
      <c r="J2672" s="6">
        <v>5.1655699999999999E-2</v>
      </c>
      <c r="K2672" s="6">
        <v>10897.2</v>
      </c>
      <c r="L2672" s="6">
        <v>1659.15</v>
      </c>
      <c r="M2672" s="6">
        <v>8878.08</v>
      </c>
      <c r="N2672" s="6">
        <v>0</v>
      </c>
      <c r="O2672" s="6">
        <v>2186.4</v>
      </c>
      <c r="P2672" s="6">
        <v>17960</v>
      </c>
      <c r="Q2672" s="6">
        <v>0.130776</v>
      </c>
      <c r="R2672" s="114">
        <v>28414.799999999999</v>
      </c>
      <c r="S2672" s="114">
        <v>40053.4</v>
      </c>
      <c r="T2672" s="114">
        <v>0</v>
      </c>
      <c r="U2672">
        <v>5.7754E-2</v>
      </c>
      <c r="V2672">
        <v>40053.4</v>
      </c>
      <c r="W2672">
        <v>13570.1</v>
      </c>
    </row>
    <row r="2673" spans="1:23" ht="15.75" customHeight="1" x14ac:dyDescent="0.2">
      <c r="A2673" s="6">
        <v>2660</v>
      </c>
      <c r="B2673" s="6">
        <v>0</v>
      </c>
      <c r="C2673" s="6">
        <v>6385.05</v>
      </c>
      <c r="D2673" s="6">
        <v>0</v>
      </c>
      <c r="E2673" s="6">
        <v>923.798</v>
      </c>
      <c r="F2673" s="6">
        <v>0</v>
      </c>
      <c r="G2673" s="6">
        <v>0</v>
      </c>
      <c r="H2673" s="6">
        <v>0</v>
      </c>
      <c r="I2673" s="6">
        <v>6370.66</v>
      </c>
      <c r="J2673" s="6">
        <v>0</v>
      </c>
      <c r="K2673" s="6">
        <v>20467.7</v>
      </c>
      <c r="L2673" s="6">
        <v>6370.66</v>
      </c>
      <c r="M2673" s="6">
        <v>12901.8</v>
      </c>
      <c r="N2673" s="6">
        <v>0</v>
      </c>
      <c r="O2673" s="6">
        <v>3042.07</v>
      </c>
      <c r="P2673" s="6">
        <v>18786</v>
      </c>
      <c r="Q2673" s="6">
        <v>0</v>
      </c>
      <c r="R2673" s="114">
        <v>25160.799999999999</v>
      </c>
      <c r="S2673" s="114">
        <v>40053.4</v>
      </c>
      <c r="T2673" s="114">
        <v>0</v>
      </c>
      <c r="U2673">
        <v>0</v>
      </c>
      <c r="V2673">
        <v>39990.6</v>
      </c>
      <c r="W2673">
        <v>13432.9</v>
      </c>
    </row>
    <row r="2674" spans="1:23" ht="15.75" customHeight="1" x14ac:dyDescent="0.2">
      <c r="A2674" s="6">
        <v>2661</v>
      </c>
      <c r="B2674" s="6">
        <v>0</v>
      </c>
      <c r="C2674" s="6">
        <v>8258.07</v>
      </c>
      <c r="D2674" s="6">
        <v>0</v>
      </c>
      <c r="E2674" s="6">
        <v>4205.91</v>
      </c>
      <c r="F2674" s="6">
        <v>0</v>
      </c>
      <c r="G2674" s="6">
        <v>6171.94</v>
      </c>
      <c r="H2674" s="6">
        <v>0</v>
      </c>
      <c r="I2674" s="6">
        <v>8802</v>
      </c>
      <c r="J2674" s="6">
        <v>0</v>
      </c>
      <c r="K2674" s="6">
        <v>33015.5</v>
      </c>
      <c r="L2674" s="6">
        <v>8802</v>
      </c>
      <c r="M2674" s="6">
        <v>21421.3</v>
      </c>
      <c r="N2674" s="6">
        <v>0</v>
      </c>
      <c r="O2674" s="6">
        <v>3980.67</v>
      </c>
      <c r="P2674" s="6">
        <v>15760.7</v>
      </c>
      <c r="Q2674" s="6">
        <v>0</v>
      </c>
      <c r="R2674" s="114">
        <v>31106.1</v>
      </c>
      <c r="S2674" s="114">
        <v>40053.4</v>
      </c>
      <c r="T2674" s="114">
        <v>2887.31</v>
      </c>
      <c r="U2674">
        <v>0</v>
      </c>
      <c r="V2674">
        <v>38637.800000000003</v>
      </c>
      <c r="W2674">
        <v>22883.9</v>
      </c>
    </row>
    <row r="2675" spans="1:23" ht="15.75" customHeight="1" x14ac:dyDescent="0.2">
      <c r="A2675" s="6">
        <v>2662</v>
      </c>
      <c r="B2675" s="6">
        <v>0</v>
      </c>
      <c r="C2675" s="6">
        <v>6959.76</v>
      </c>
      <c r="D2675" s="6">
        <v>0</v>
      </c>
      <c r="E2675" s="6">
        <v>16258.2</v>
      </c>
      <c r="F2675" s="6">
        <v>0</v>
      </c>
      <c r="G2675" s="6">
        <v>2739.87</v>
      </c>
      <c r="H2675" s="6">
        <v>0</v>
      </c>
      <c r="I2675" s="6">
        <v>700.64499999999998</v>
      </c>
      <c r="J2675" s="6">
        <v>0</v>
      </c>
      <c r="K2675" s="6">
        <v>35002.5</v>
      </c>
      <c r="L2675" s="6">
        <v>700.64499999999998</v>
      </c>
      <c r="M2675" s="6">
        <v>21411.599999999999</v>
      </c>
      <c r="N2675" s="6">
        <v>0</v>
      </c>
      <c r="O2675" s="6">
        <v>3988.05</v>
      </c>
      <c r="P2675" s="6">
        <v>5727.91</v>
      </c>
      <c r="Q2675" s="6">
        <v>0</v>
      </c>
      <c r="R2675" s="114">
        <v>32496.1</v>
      </c>
      <c r="S2675" s="114">
        <v>40053.4</v>
      </c>
      <c r="T2675" s="114">
        <v>5465.16</v>
      </c>
      <c r="U2675">
        <v>0</v>
      </c>
      <c r="V2675">
        <v>37442.699999999997</v>
      </c>
      <c r="W2675">
        <v>34670</v>
      </c>
    </row>
    <row r="2676" spans="1:23" ht="15.75" customHeight="1" x14ac:dyDescent="0.2">
      <c r="A2676" s="6">
        <v>2663</v>
      </c>
      <c r="B2676" s="6">
        <v>0</v>
      </c>
      <c r="C2676" s="6">
        <v>9088.61</v>
      </c>
      <c r="D2676" s="6">
        <v>0</v>
      </c>
      <c r="E2676" s="6">
        <v>31974.6</v>
      </c>
      <c r="F2676" s="6">
        <v>0</v>
      </c>
      <c r="G2676" s="6">
        <v>1685.22</v>
      </c>
      <c r="H2676" s="6">
        <v>0</v>
      </c>
      <c r="I2676" s="6">
        <v>300.87200000000001</v>
      </c>
      <c r="J2676" s="6">
        <v>0</v>
      </c>
      <c r="K2676" s="6">
        <v>27699.599999999999</v>
      </c>
      <c r="L2676" s="6">
        <v>300.87200000000001</v>
      </c>
      <c r="M2676" s="6">
        <v>28295.599999999999</v>
      </c>
      <c r="N2676" s="6">
        <v>0</v>
      </c>
      <c r="O2676" s="6">
        <v>6277.73</v>
      </c>
      <c r="P2676" s="6">
        <v>6011.98</v>
      </c>
      <c r="Q2676" s="6">
        <v>0</v>
      </c>
      <c r="R2676" s="114">
        <v>30400.400000000001</v>
      </c>
      <c r="S2676" s="114">
        <v>40053.4</v>
      </c>
      <c r="T2676" s="114">
        <v>3967.21</v>
      </c>
      <c r="U2676">
        <v>0</v>
      </c>
      <c r="V2676">
        <v>34985.9</v>
      </c>
      <c r="W2676">
        <v>37973</v>
      </c>
    </row>
    <row r="2677" spans="1:23" ht="15.75" customHeight="1" x14ac:dyDescent="0.2">
      <c r="A2677" s="6">
        <v>2664</v>
      </c>
      <c r="B2677" s="6">
        <v>0</v>
      </c>
      <c r="C2677" s="6">
        <v>14905.2</v>
      </c>
      <c r="D2677" s="6">
        <v>0</v>
      </c>
      <c r="E2677" s="6">
        <v>37404.199999999997</v>
      </c>
      <c r="F2677" s="6">
        <v>0</v>
      </c>
      <c r="G2677" s="6">
        <v>2781.19</v>
      </c>
      <c r="H2677" s="6">
        <v>0</v>
      </c>
      <c r="I2677" s="6">
        <v>333.87700000000001</v>
      </c>
      <c r="J2677" s="6">
        <v>0</v>
      </c>
      <c r="K2677" s="6">
        <v>18647.599999999999</v>
      </c>
      <c r="L2677" s="6">
        <v>333.87700000000001</v>
      </c>
      <c r="M2677" s="6">
        <v>20973.8</v>
      </c>
      <c r="N2677" s="6">
        <v>0</v>
      </c>
      <c r="O2677" s="6">
        <v>8977.56</v>
      </c>
      <c r="P2677" s="6">
        <v>5323.37</v>
      </c>
      <c r="Q2677" s="6">
        <v>0</v>
      </c>
      <c r="R2677" s="114">
        <v>16605.5</v>
      </c>
      <c r="S2677" s="114">
        <v>40053.4</v>
      </c>
      <c r="T2677" s="114">
        <v>10779.4</v>
      </c>
      <c r="U2677">
        <v>0</v>
      </c>
      <c r="V2677">
        <v>27793.1</v>
      </c>
      <c r="W2677">
        <v>38530.699999999997</v>
      </c>
    </row>
    <row r="2678" spans="1:23" ht="15.75" customHeight="1" x14ac:dyDescent="0.2">
      <c r="A2678" s="6">
        <v>2665</v>
      </c>
      <c r="B2678" s="6">
        <v>0</v>
      </c>
      <c r="C2678" s="6">
        <v>6449.75</v>
      </c>
      <c r="D2678" s="6">
        <v>0</v>
      </c>
      <c r="E2678" s="6">
        <v>32548.799999999999</v>
      </c>
      <c r="F2678" s="6">
        <v>0</v>
      </c>
      <c r="G2678" s="6">
        <v>971.346</v>
      </c>
      <c r="H2678" s="6">
        <v>0</v>
      </c>
      <c r="I2678" s="6">
        <v>0</v>
      </c>
      <c r="J2678" s="6">
        <v>0</v>
      </c>
      <c r="K2678" s="6">
        <v>19389.5</v>
      </c>
      <c r="L2678" s="6">
        <v>0</v>
      </c>
      <c r="M2678" s="6">
        <v>25351.200000000001</v>
      </c>
      <c r="N2678" s="6">
        <v>0</v>
      </c>
      <c r="O2678" s="6">
        <v>7340.17</v>
      </c>
      <c r="P2678" s="6">
        <v>4722.1000000000004</v>
      </c>
      <c r="Q2678" s="6">
        <v>0</v>
      </c>
      <c r="R2678" s="114">
        <v>7575.66</v>
      </c>
      <c r="S2678" s="114">
        <v>40053.4</v>
      </c>
      <c r="T2678" s="114">
        <v>39054.699999999997</v>
      </c>
      <c r="U2678">
        <v>0</v>
      </c>
      <c r="V2678">
        <v>19072.900000000001</v>
      </c>
      <c r="W2678">
        <v>37107.699999999997</v>
      </c>
    </row>
    <row r="2679" spans="1:23" ht="15.75" customHeight="1" x14ac:dyDescent="0.2">
      <c r="A2679" s="6">
        <v>2666</v>
      </c>
      <c r="B2679" s="6">
        <v>0</v>
      </c>
      <c r="C2679" s="6">
        <v>5897.78</v>
      </c>
      <c r="D2679" s="6">
        <v>0</v>
      </c>
      <c r="E2679" s="6">
        <v>31701.200000000001</v>
      </c>
      <c r="F2679" s="6">
        <v>0</v>
      </c>
      <c r="G2679" s="6">
        <v>3052.11</v>
      </c>
      <c r="H2679" s="6">
        <v>0</v>
      </c>
      <c r="I2679" s="6">
        <v>0</v>
      </c>
      <c r="J2679" s="6">
        <v>0</v>
      </c>
      <c r="K2679" s="6">
        <v>18993.099999999999</v>
      </c>
      <c r="L2679" s="6">
        <v>0</v>
      </c>
      <c r="M2679" s="6">
        <v>22613.5</v>
      </c>
      <c r="N2679" s="6">
        <v>0</v>
      </c>
      <c r="O2679" s="6">
        <v>9499.9</v>
      </c>
      <c r="P2679" s="6">
        <v>5316.45</v>
      </c>
      <c r="Q2679" s="6">
        <v>0</v>
      </c>
      <c r="R2679" s="114">
        <v>13655.9</v>
      </c>
      <c r="S2679" s="114">
        <v>40053.4</v>
      </c>
      <c r="T2679" s="114">
        <v>40053.4</v>
      </c>
      <c r="U2679">
        <v>0</v>
      </c>
      <c r="V2679">
        <v>18881.8</v>
      </c>
      <c r="W2679">
        <v>32931.1</v>
      </c>
    </row>
    <row r="2680" spans="1:23" ht="15.75" customHeight="1" x14ac:dyDescent="0.2">
      <c r="A2680" s="6">
        <v>2667</v>
      </c>
      <c r="B2680" s="6">
        <v>0</v>
      </c>
      <c r="C2680" s="6">
        <v>13454.6</v>
      </c>
      <c r="D2680" s="6">
        <v>0</v>
      </c>
      <c r="E2680" s="6">
        <v>28262</v>
      </c>
      <c r="F2680" s="6">
        <v>0</v>
      </c>
      <c r="G2680" s="6">
        <v>646.14099999999996</v>
      </c>
      <c r="H2680" s="6">
        <v>0</v>
      </c>
      <c r="I2680" s="6">
        <v>203.393</v>
      </c>
      <c r="J2680" s="6">
        <v>0</v>
      </c>
      <c r="K2680" s="6">
        <v>21687.1</v>
      </c>
      <c r="L2680" s="6">
        <v>203.393</v>
      </c>
      <c r="M2680" s="6">
        <v>980.27499999999998</v>
      </c>
      <c r="N2680" s="6">
        <v>0</v>
      </c>
      <c r="O2680" s="6">
        <v>8612.5499999999993</v>
      </c>
      <c r="P2680" s="6">
        <v>14876.3</v>
      </c>
      <c r="Q2680" s="6">
        <v>0</v>
      </c>
      <c r="R2680" s="114">
        <v>22476</v>
      </c>
      <c r="S2680" s="114">
        <v>40053.4</v>
      </c>
      <c r="T2680" s="114">
        <v>37401.699999999997</v>
      </c>
      <c r="U2680">
        <v>0</v>
      </c>
      <c r="V2680">
        <v>18906.400000000001</v>
      </c>
      <c r="W2680">
        <v>27945.1</v>
      </c>
    </row>
    <row r="2681" spans="1:23" ht="15.75" customHeight="1" x14ac:dyDescent="0.2">
      <c r="A2681" s="6">
        <v>2668</v>
      </c>
      <c r="B2681" s="6">
        <v>0</v>
      </c>
      <c r="C2681" s="6">
        <v>20861.3</v>
      </c>
      <c r="D2681" s="6">
        <v>0</v>
      </c>
      <c r="E2681" s="6">
        <v>25788.799999999999</v>
      </c>
      <c r="F2681" s="6">
        <v>0</v>
      </c>
      <c r="G2681" s="6">
        <v>961.06899999999996</v>
      </c>
      <c r="H2681" s="6">
        <v>0</v>
      </c>
      <c r="I2681" s="6">
        <v>7350.07</v>
      </c>
      <c r="J2681" s="6">
        <v>0</v>
      </c>
      <c r="K2681" s="6">
        <v>25440.799999999999</v>
      </c>
      <c r="L2681" s="6">
        <v>7350.07</v>
      </c>
      <c r="M2681" s="6">
        <v>13083.1</v>
      </c>
      <c r="N2681" s="6">
        <v>0</v>
      </c>
      <c r="O2681" s="6">
        <v>8851.2900000000009</v>
      </c>
      <c r="P2681" s="6">
        <v>16355.7</v>
      </c>
      <c r="Q2681" s="6">
        <v>0</v>
      </c>
      <c r="R2681" s="114">
        <v>17109.5</v>
      </c>
      <c r="S2681" s="114">
        <v>40053.4</v>
      </c>
      <c r="T2681" s="114">
        <v>34726.5</v>
      </c>
      <c r="U2681">
        <v>0</v>
      </c>
      <c r="V2681">
        <v>16492.3</v>
      </c>
      <c r="W2681">
        <v>15659.7</v>
      </c>
    </row>
    <row r="2682" spans="1:23" ht="15.75" customHeight="1" x14ac:dyDescent="0.2">
      <c r="A2682" s="6">
        <v>2669</v>
      </c>
      <c r="B2682" s="6">
        <v>0</v>
      </c>
      <c r="C2682" s="6">
        <v>19102.5</v>
      </c>
      <c r="D2682" s="6">
        <v>0</v>
      </c>
      <c r="E2682" s="6">
        <v>26290.5</v>
      </c>
      <c r="F2682" s="6">
        <v>0</v>
      </c>
      <c r="G2682" s="6">
        <v>487.54300000000001</v>
      </c>
      <c r="H2682" s="6">
        <v>0</v>
      </c>
      <c r="I2682" s="6">
        <v>6652.81</v>
      </c>
      <c r="J2682" s="6">
        <v>0</v>
      </c>
      <c r="K2682" s="6">
        <v>28565.3</v>
      </c>
      <c r="L2682" s="6">
        <v>6652.81</v>
      </c>
      <c r="M2682" s="6">
        <v>2032.89</v>
      </c>
      <c r="N2682" s="6">
        <v>0</v>
      </c>
      <c r="O2682" s="6">
        <v>12331.4</v>
      </c>
      <c r="P2682" s="6">
        <v>25547.599999999999</v>
      </c>
      <c r="Q2682" s="6">
        <v>0</v>
      </c>
      <c r="R2682" s="114">
        <v>17594</v>
      </c>
      <c r="S2682" s="114">
        <v>40053.4</v>
      </c>
      <c r="T2682" s="114">
        <v>33650.9</v>
      </c>
      <c r="U2682">
        <v>0</v>
      </c>
      <c r="V2682">
        <v>21285.4</v>
      </c>
      <c r="W2682">
        <v>10092</v>
      </c>
    </row>
    <row r="2683" spans="1:23" ht="15.75" customHeight="1" x14ac:dyDescent="0.2">
      <c r="A2683" s="6">
        <v>2670</v>
      </c>
      <c r="B2683" s="6">
        <v>2.8082800000000002E-2</v>
      </c>
      <c r="C2683" s="6">
        <v>28666.799999999999</v>
      </c>
      <c r="D2683" s="6">
        <v>0</v>
      </c>
      <c r="E2683" s="6">
        <v>15457.2</v>
      </c>
      <c r="F2683" s="6">
        <v>6.6014799999999998E-2</v>
      </c>
      <c r="G2683" s="6">
        <v>1761.28</v>
      </c>
      <c r="H2683" s="6">
        <v>0</v>
      </c>
      <c r="I2683" s="6">
        <v>5423.79</v>
      </c>
      <c r="J2683" s="6">
        <v>0</v>
      </c>
      <c r="K2683" s="6">
        <v>31859.9</v>
      </c>
      <c r="L2683" s="6">
        <v>5423.79</v>
      </c>
      <c r="M2683" s="6">
        <v>402.82600000000002</v>
      </c>
      <c r="N2683" s="6">
        <v>0</v>
      </c>
      <c r="O2683" s="6">
        <v>20033.7</v>
      </c>
      <c r="P2683" s="6">
        <v>11727.3</v>
      </c>
      <c r="Q2683" s="6">
        <v>1.5868799999999999E-2</v>
      </c>
      <c r="R2683" s="114">
        <v>18181.599999999999</v>
      </c>
      <c r="S2683" s="114">
        <v>40053.4</v>
      </c>
      <c r="T2683" s="114">
        <v>32481</v>
      </c>
      <c r="U2683">
        <v>5.7676600000000001E-2</v>
      </c>
      <c r="V2683">
        <v>26330.2</v>
      </c>
      <c r="W2683">
        <v>6208.19</v>
      </c>
    </row>
    <row r="2684" spans="1:23" ht="15.75" customHeight="1" x14ac:dyDescent="0.2">
      <c r="A2684" s="6">
        <v>2671</v>
      </c>
      <c r="B2684" s="6">
        <v>0.35691299999999998</v>
      </c>
      <c r="C2684" s="6">
        <v>35742.9</v>
      </c>
      <c r="D2684" s="6">
        <v>0.44476100000000002</v>
      </c>
      <c r="E2684" s="6">
        <v>7348.01</v>
      </c>
      <c r="F2684" s="6">
        <v>0.30960199999999999</v>
      </c>
      <c r="G2684" s="6">
        <v>2204.36</v>
      </c>
      <c r="H2684" s="6">
        <v>0.26896799999999998</v>
      </c>
      <c r="I2684" s="6">
        <v>2854.44</v>
      </c>
      <c r="J2684" s="6">
        <v>0.19217500000000001</v>
      </c>
      <c r="K2684" s="6">
        <v>33802.6</v>
      </c>
      <c r="L2684" s="6">
        <v>2854.44</v>
      </c>
      <c r="M2684" s="6">
        <v>0</v>
      </c>
      <c r="N2684" s="6">
        <v>1.01657E-2</v>
      </c>
      <c r="O2684" s="6">
        <v>27742</v>
      </c>
      <c r="P2684" s="6">
        <v>18666.400000000001</v>
      </c>
      <c r="Q2684" s="6">
        <v>0.43267600000000001</v>
      </c>
      <c r="R2684" s="114">
        <v>25879.200000000001</v>
      </c>
      <c r="S2684" s="114">
        <v>40053.4</v>
      </c>
      <c r="T2684" s="114">
        <v>25678.799999999999</v>
      </c>
      <c r="U2684">
        <v>0.62522999999999995</v>
      </c>
      <c r="V2684">
        <v>38373.5</v>
      </c>
      <c r="W2684">
        <v>3096.6</v>
      </c>
    </row>
    <row r="2685" spans="1:23" ht="15.75" customHeight="1" x14ac:dyDescent="0.2">
      <c r="A2685" s="6">
        <v>2672</v>
      </c>
      <c r="B2685" s="6">
        <v>1.4527099999999999</v>
      </c>
      <c r="C2685" s="6">
        <v>25642.3</v>
      </c>
      <c r="D2685" s="6">
        <v>1.52078</v>
      </c>
      <c r="E2685" s="6">
        <v>4238.99</v>
      </c>
      <c r="F2685" s="6">
        <v>1.3167500000000001</v>
      </c>
      <c r="G2685" s="6">
        <v>0</v>
      </c>
      <c r="H2685" s="6">
        <v>0.92798800000000004</v>
      </c>
      <c r="I2685" s="6">
        <v>229.666</v>
      </c>
      <c r="J2685" s="6">
        <v>0.59539600000000004</v>
      </c>
      <c r="K2685" s="6">
        <v>12952.3</v>
      </c>
      <c r="L2685" s="6">
        <v>229.666</v>
      </c>
      <c r="M2685" s="6">
        <v>0</v>
      </c>
      <c r="N2685" s="6">
        <v>7.8017500000000004E-2</v>
      </c>
      <c r="O2685" s="6">
        <v>23865.8</v>
      </c>
      <c r="P2685" s="6">
        <v>4305.76</v>
      </c>
      <c r="Q2685" s="6">
        <v>0.84079800000000005</v>
      </c>
      <c r="R2685" s="114">
        <v>27797.3</v>
      </c>
      <c r="S2685" s="114">
        <v>40053.4</v>
      </c>
      <c r="T2685" s="114">
        <v>14806.7</v>
      </c>
      <c r="U2685">
        <v>1.68442</v>
      </c>
      <c r="V2685">
        <v>36783.4</v>
      </c>
      <c r="W2685">
        <v>5493.46</v>
      </c>
    </row>
    <row r="2686" spans="1:23" ht="15.75" customHeight="1" x14ac:dyDescent="0.2">
      <c r="A2686" s="6">
        <v>2673</v>
      </c>
      <c r="B2686" s="6">
        <v>1.22746</v>
      </c>
      <c r="C2686" s="6">
        <v>36680</v>
      </c>
      <c r="D2686" s="6">
        <v>2.8448099999999998</v>
      </c>
      <c r="E2686" s="6">
        <v>0</v>
      </c>
      <c r="F2686" s="6">
        <v>2.47241</v>
      </c>
      <c r="G2686" s="6">
        <v>5255.13</v>
      </c>
      <c r="H2686" s="6">
        <v>1.7819499999999999</v>
      </c>
      <c r="I2686" s="6">
        <v>6422.92</v>
      </c>
      <c r="J2686" s="6">
        <v>0.416993</v>
      </c>
      <c r="K2686" s="6">
        <v>10997.9</v>
      </c>
      <c r="L2686" s="6">
        <v>6422.92</v>
      </c>
      <c r="M2686" s="6">
        <v>2024.48</v>
      </c>
      <c r="N2686" s="6">
        <v>0.59525099999999997</v>
      </c>
      <c r="O2686" s="6">
        <v>19511.8</v>
      </c>
      <c r="P2686" s="6">
        <v>6185.37</v>
      </c>
      <c r="Q2686" s="6">
        <v>2.4546100000000002</v>
      </c>
      <c r="R2686" s="114">
        <v>26553.3</v>
      </c>
      <c r="S2686" s="114">
        <v>40053.4</v>
      </c>
      <c r="T2686" s="114">
        <v>3832.95</v>
      </c>
      <c r="U2686">
        <v>2.7053799999999999</v>
      </c>
      <c r="V2686">
        <v>38707.1</v>
      </c>
      <c r="W2686">
        <v>6005.2</v>
      </c>
    </row>
    <row r="2687" spans="1:23" ht="15.75" customHeight="1" x14ac:dyDescent="0.2">
      <c r="A2687" s="6">
        <v>2674</v>
      </c>
      <c r="B2687" s="6">
        <v>2.8327800000000001</v>
      </c>
      <c r="C2687" s="6">
        <v>39516.6</v>
      </c>
      <c r="D2687" s="6">
        <v>3.7469000000000001</v>
      </c>
      <c r="E2687" s="6">
        <v>656.577</v>
      </c>
      <c r="F2687" s="6">
        <v>2.5095399999999999</v>
      </c>
      <c r="G2687" s="6">
        <v>10810.5</v>
      </c>
      <c r="H2687" s="6">
        <v>1.6861699999999999</v>
      </c>
      <c r="I2687" s="6">
        <v>13335.7</v>
      </c>
      <c r="J2687" s="6">
        <v>1.19285</v>
      </c>
      <c r="K2687" s="6">
        <v>10539.1</v>
      </c>
      <c r="L2687" s="6">
        <v>13335.7</v>
      </c>
      <c r="M2687" s="6">
        <v>0</v>
      </c>
      <c r="N2687" s="6">
        <v>0.56758500000000001</v>
      </c>
      <c r="O2687" s="6">
        <v>17253.5</v>
      </c>
      <c r="P2687" s="6">
        <v>4515.76</v>
      </c>
      <c r="Q2687" s="6">
        <v>2.3674900000000001</v>
      </c>
      <c r="R2687" s="114">
        <v>16270.4</v>
      </c>
      <c r="S2687" s="114">
        <v>39568.199999999997</v>
      </c>
      <c r="T2687" s="114">
        <v>1360.46</v>
      </c>
      <c r="U2687">
        <v>3.4824000000000002</v>
      </c>
      <c r="V2687">
        <v>38307.4</v>
      </c>
      <c r="W2687">
        <v>5078.2</v>
      </c>
    </row>
    <row r="2688" spans="1:23" ht="15.75" customHeight="1" x14ac:dyDescent="0.2">
      <c r="A2688" s="6">
        <v>2675</v>
      </c>
      <c r="B2688" s="6">
        <v>3.1770299999999998</v>
      </c>
      <c r="C2688" s="6">
        <v>38799.1</v>
      </c>
      <c r="D2688" s="6">
        <v>4.37974</v>
      </c>
      <c r="E2688" s="6">
        <v>0</v>
      </c>
      <c r="F2688" s="6">
        <v>1.2705599999999999</v>
      </c>
      <c r="G2688" s="6">
        <v>10269.200000000001</v>
      </c>
      <c r="H2688" s="6">
        <v>1.7035499999999999</v>
      </c>
      <c r="I2688" s="6">
        <v>15793.7</v>
      </c>
      <c r="J2688" s="6">
        <v>1.2447999999999999</v>
      </c>
      <c r="K2688" s="6">
        <v>11072.7</v>
      </c>
      <c r="L2688" s="6">
        <v>15793.7</v>
      </c>
      <c r="M2688" s="6">
        <v>0</v>
      </c>
      <c r="N2688" s="6">
        <v>1.1516999999999999</v>
      </c>
      <c r="O2688" s="6">
        <v>14942.3</v>
      </c>
      <c r="P2688" s="6">
        <v>7123.83</v>
      </c>
      <c r="Q2688" s="6">
        <v>2.0525799999999998</v>
      </c>
      <c r="R2688" s="114">
        <v>21211.1</v>
      </c>
      <c r="S2688" s="114">
        <v>38270.199999999997</v>
      </c>
      <c r="T2688" s="114">
        <v>0</v>
      </c>
      <c r="U2688">
        <v>4.05586</v>
      </c>
      <c r="V2688">
        <v>36457.5</v>
      </c>
      <c r="W2688">
        <v>11864.5</v>
      </c>
    </row>
    <row r="2689" spans="1:23" ht="15.75" customHeight="1" x14ac:dyDescent="0.2">
      <c r="A2689" s="6">
        <v>2676</v>
      </c>
      <c r="B2689" s="6">
        <v>3.21082</v>
      </c>
      <c r="C2689" s="6">
        <v>39185.199999999997</v>
      </c>
      <c r="D2689" s="6">
        <v>4.6743499999999996</v>
      </c>
      <c r="E2689" s="6">
        <v>1049.45</v>
      </c>
      <c r="F2689" s="6">
        <v>3.1436799999999998</v>
      </c>
      <c r="G2689" s="6">
        <v>13751.5</v>
      </c>
      <c r="H2689" s="6">
        <v>2.3662200000000002</v>
      </c>
      <c r="I2689" s="6">
        <v>13209.5</v>
      </c>
      <c r="J2689" s="6">
        <v>1.11365</v>
      </c>
      <c r="K2689" s="6">
        <v>10906.4</v>
      </c>
      <c r="L2689" s="6">
        <v>13209.5</v>
      </c>
      <c r="M2689" s="6">
        <v>565.99</v>
      </c>
      <c r="N2689" s="6">
        <v>0.82658799999999999</v>
      </c>
      <c r="O2689" s="6">
        <v>22200.5</v>
      </c>
      <c r="P2689" s="6">
        <v>3668.04</v>
      </c>
      <c r="Q2689" s="6">
        <v>2.70322</v>
      </c>
      <c r="R2689" s="114">
        <v>36909.1</v>
      </c>
      <c r="S2689" s="114">
        <v>37905.699999999997</v>
      </c>
      <c r="T2689" s="114">
        <v>0</v>
      </c>
      <c r="U2689">
        <v>4.3000999999999996</v>
      </c>
      <c r="V2689">
        <v>36770.800000000003</v>
      </c>
      <c r="W2689">
        <v>15098.8</v>
      </c>
    </row>
    <row r="2690" spans="1:23" ht="15.75" customHeight="1" x14ac:dyDescent="0.2">
      <c r="A2690" s="6">
        <v>2677</v>
      </c>
      <c r="B2690" s="6">
        <v>2.2378100000000001</v>
      </c>
      <c r="C2690" s="6">
        <v>38260.699999999997</v>
      </c>
      <c r="D2690" s="6">
        <v>4.6678800000000003</v>
      </c>
      <c r="E2690" s="6">
        <v>1184.31</v>
      </c>
      <c r="F2690" s="6">
        <v>1.3309599999999999</v>
      </c>
      <c r="G2690" s="6">
        <v>24071.4</v>
      </c>
      <c r="H2690" s="6">
        <v>2.6034899999999999</v>
      </c>
      <c r="I2690" s="6">
        <v>13574.8</v>
      </c>
      <c r="J2690" s="6">
        <v>1.16117</v>
      </c>
      <c r="K2690" s="6">
        <v>13133</v>
      </c>
      <c r="L2690" s="6">
        <v>13574.8</v>
      </c>
      <c r="M2690" s="6">
        <v>2014.79</v>
      </c>
      <c r="N2690" s="6">
        <v>0.90988599999999997</v>
      </c>
      <c r="O2690" s="6">
        <v>37552.9</v>
      </c>
      <c r="P2690" s="6">
        <v>5631.93</v>
      </c>
      <c r="Q2690" s="6">
        <v>1.93496</v>
      </c>
      <c r="R2690" s="114">
        <v>36875.699999999997</v>
      </c>
      <c r="S2690" s="114">
        <v>37799.699999999997</v>
      </c>
      <c r="T2690" s="114">
        <v>0</v>
      </c>
      <c r="U2690">
        <v>4.2713299999999998</v>
      </c>
      <c r="V2690">
        <v>37004</v>
      </c>
      <c r="W2690">
        <v>12361.9</v>
      </c>
    </row>
    <row r="2691" spans="1:23" ht="15.75" customHeight="1" x14ac:dyDescent="0.2">
      <c r="A2691" s="6">
        <v>2678</v>
      </c>
      <c r="B2691" s="6">
        <v>3.2639399999999998</v>
      </c>
      <c r="C2691" s="6">
        <v>36368.199999999997</v>
      </c>
      <c r="D2691" s="6">
        <v>4.3655999999999997</v>
      </c>
      <c r="E2691" s="6">
        <v>1453.9</v>
      </c>
      <c r="F2691" s="6">
        <v>2.62046</v>
      </c>
      <c r="G2691" s="6">
        <v>23267.200000000001</v>
      </c>
      <c r="H2691" s="6">
        <v>2.3813900000000001</v>
      </c>
      <c r="I2691" s="6">
        <v>11082.4</v>
      </c>
      <c r="J2691" s="6">
        <v>1.1794100000000001</v>
      </c>
      <c r="K2691" s="6">
        <v>10045.700000000001</v>
      </c>
      <c r="L2691" s="6">
        <v>11082.4</v>
      </c>
      <c r="M2691" s="6">
        <v>3428.15</v>
      </c>
      <c r="N2691" s="6">
        <v>0.95214699999999997</v>
      </c>
      <c r="O2691" s="6">
        <v>30034.6</v>
      </c>
      <c r="P2691" s="6">
        <v>14319.5</v>
      </c>
      <c r="Q2691" s="6">
        <v>2.5823200000000002</v>
      </c>
      <c r="R2691" s="114">
        <v>38448.5</v>
      </c>
      <c r="S2691" s="114">
        <v>37325.9</v>
      </c>
      <c r="T2691" s="114">
        <v>74.167000000000002</v>
      </c>
      <c r="U2691">
        <v>4.05166</v>
      </c>
      <c r="V2691">
        <v>38048.800000000003</v>
      </c>
      <c r="W2691">
        <v>18613</v>
      </c>
    </row>
    <row r="2692" spans="1:23" ht="15.75" customHeight="1" x14ac:dyDescent="0.2">
      <c r="A2692" s="6">
        <v>2679</v>
      </c>
      <c r="B2692" s="6">
        <v>2.90774</v>
      </c>
      <c r="C2692" s="6">
        <v>35625.4</v>
      </c>
      <c r="D2692" s="6">
        <v>3.7695599999999998</v>
      </c>
      <c r="E2692" s="6">
        <v>1709.34</v>
      </c>
      <c r="F2692" s="6">
        <v>1.1051599999999999</v>
      </c>
      <c r="G2692" s="6">
        <v>12350.5</v>
      </c>
      <c r="H2692" s="6">
        <v>2.4702199999999999</v>
      </c>
      <c r="I2692" s="6">
        <v>9275.7800000000007</v>
      </c>
      <c r="J2692" s="6">
        <v>1.13229</v>
      </c>
      <c r="K2692" s="6">
        <v>16864.5</v>
      </c>
      <c r="L2692" s="6">
        <v>9275.7800000000007</v>
      </c>
      <c r="M2692" s="6">
        <v>6067.38</v>
      </c>
      <c r="N2692" s="6">
        <v>0.53639099999999995</v>
      </c>
      <c r="O2692" s="6">
        <v>28892.3</v>
      </c>
      <c r="P2692" s="6">
        <v>12929.3</v>
      </c>
      <c r="Q2692" s="6">
        <v>2.1103200000000002</v>
      </c>
      <c r="R2692" s="114">
        <v>39802.199999999997</v>
      </c>
      <c r="S2692" s="114">
        <v>36983.599999999999</v>
      </c>
      <c r="T2692" s="114">
        <v>4641.37</v>
      </c>
      <c r="U2692">
        <v>3.50786</v>
      </c>
      <c r="V2692">
        <v>39342.300000000003</v>
      </c>
      <c r="W2692">
        <v>22361.5</v>
      </c>
    </row>
    <row r="2693" spans="1:23" ht="15.75" customHeight="1" x14ac:dyDescent="0.2">
      <c r="A2693" s="6">
        <v>2680</v>
      </c>
      <c r="B2693" s="6">
        <v>0.12105100000000001</v>
      </c>
      <c r="C2693" s="6">
        <v>32129.599999999999</v>
      </c>
      <c r="D2693" s="6">
        <v>2.8892099999999998</v>
      </c>
      <c r="E2693" s="6">
        <v>1372.26</v>
      </c>
      <c r="F2693" s="6">
        <v>1.8963399999999999</v>
      </c>
      <c r="G2693" s="6">
        <v>10377.700000000001</v>
      </c>
      <c r="H2693" s="6">
        <v>1.95892</v>
      </c>
      <c r="I2693" s="6">
        <v>11137.2</v>
      </c>
      <c r="J2693" s="6">
        <v>0.26642100000000002</v>
      </c>
      <c r="K2693" s="6">
        <v>15317.3</v>
      </c>
      <c r="L2693" s="6">
        <v>11137.2</v>
      </c>
      <c r="M2693" s="6">
        <v>7933.73</v>
      </c>
      <c r="N2693" s="6">
        <v>1.24312</v>
      </c>
      <c r="O2693" s="6">
        <v>29785.7</v>
      </c>
      <c r="P2693" s="6">
        <v>9201.68</v>
      </c>
      <c r="Q2693" s="6">
        <v>2.2162199999999999</v>
      </c>
      <c r="R2693" s="114">
        <v>40053.4</v>
      </c>
      <c r="S2693" s="114">
        <v>37997.199999999997</v>
      </c>
      <c r="T2693" s="114">
        <v>23754.2</v>
      </c>
      <c r="U2693">
        <v>2.7246899999999998</v>
      </c>
      <c r="V2693">
        <v>39222.9</v>
      </c>
      <c r="W2693">
        <v>22831</v>
      </c>
    </row>
    <row r="2694" spans="1:23" ht="15.75" customHeight="1" x14ac:dyDescent="0.2">
      <c r="A2694" s="6">
        <v>2681</v>
      </c>
      <c r="B2694" s="6">
        <v>1.0948599999999999</v>
      </c>
      <c r="C2694" s="6">
        <v>33438.300000000003</v>
      </c>
      <c r="D2694" s="6">
        <v>1.7568600000000001</v>
      </c>
      <c r="E2694" s="6">
        <v>1702.09</v>
      </c>
      <c r="F2694" s="6">
        <v>3.6693200000000002E-2</v>
      </c>
      <c r="G2694" s="6">
        <v>13995.8</v>
      </c>
      <c r="H2694" s="6">
        <v>1.51118</v>
      </c>
      <c r="I2694" s="6">
        <v>10600.4</v>
      </c>
      <c r="J2694" s="6">
        <v>0.121853</v>
      </c>
      <c r="K2694" s="6">
        <v>12874.4</v>
      </c>
      <c r="L2694" s="6">
        <v>10600.4</v>
      </c>
      <c r="M2694" s="6">
        <v>5461.04</v>
      </c>
      <c r="N2694" s="6">
        <v>0.29266799999999998</v>
      </c>
      <c r="O2694" s="6">
        <v>37302.800000000003</v>
      </c>
      <c r="P2694" s="6">
        <v>780.202</v>
      </c>
      <c r="Q2694" s="6">
        <v>1.4381200000000001</v>
      </c>
      <c r="R2694" s="114">
        <v>39968.6</v>
      </c>
      <c r="S2694" s="114">
        <v>39485</v>
      </c>
      <c r="T2694" s="114">
        <v>36097.1</v>
      </c>
      <c r="U2694">
        <v>1.5746800000000001</v>
      </c>
      <c r="V2694">
        <v>38191.9</v>
      </c>
      <c r="W2694">
        <v>19885.099999999999</v>
      </c>
    </row>
    <row r="2695" spans="1:23" ht="15.75" customHeight="1" x14ac:dyDescent="0.2">
      <c r="A2695" s="6">
        <v>2682</v>
      </c>
      <c r="B2695" s="6">
        <v>0.426068</v>
      </c>
      <c r="C2695" s="6">
        <v>34792.800000000003</v>
      </c>
      <c r="D2695" s="6">
        <v>0.472358</v>
      </c>
      <c r="E2695" s="6">
        <v>4851.76</v>
      </c>
      <c r="F2695" s="6">
        <v>0.139069</v>
      </c>
      <c r="G2695" s="6">
        <v>17248.8</v>
      </c>
      <c r="H2695" s="6">
        <v>0.64683000000000002</v>
      </c>
      <c r="I2695" s="6">
        <v>11420.2</v>
      </c>
      <c r="J2695" s="6">
        <v>0.213253</v>
      </c>
      <c r="K2695" s="6">
        <v>10001.1</v>
      </c>
      <c r="L2695" s="6">
        <v>11420.2</v>
      </c>
      <c r="M2695" s="6">
        <v>5039.3500000000004</v>
      </c>
      <c r="N2695" s="6">
        <v>2.86316E-2</v>
      </c>
      <c r="O2695" s="6">
        <v>39112</v>
      </c>
      <c r="P2695" s="6">
        <v>4371.8</v>
      </c>
      <c r="Q2695" s="6">
        <v>0.85386300000000004</v>
      </c>
      <c r="R2695" s="114">
        <v>39741.699999999997</v>
      </c>
      <c r="S2695" s="114">
        <v>40053.4</v>
      </c>
      <c r="T2695" s="114">
        <v>39518</v>
      </c>
      <c r="U2695">
        <v>0.63846499999999995</v>
      </c>
      <c r="V2695">
        <v>37004.300000000003</v>
      </c>
      <c r="W2695">
        <v>17250.7</v>
      </c>
    </row>
    <row r="2696" spans="1:23" ht="15.75" customHeight="1" x14ac:dyDescent="0.2">
      <c r="A2696" s="6">
        <v>2683</v>
      </c>
      <c r="B2696" s="6">
        <v>4.2301600000000002E-2</v>
      </c>
      <c r="C2696" s="6">
        <v>35332.300000000003</v>
      </c>
      <c r="D2696" s="6">
        <v>3.6452999999999999E-2</v>
      </c>
      <c r="E2696" s="6">
        <v>9684.89</v>
      </c>
      <c r="F2696" s="6">
        <v>0</v>
      </c>
      <c r="G2696" s="6">
        <v>20041.3</v>
      </c>
      <c r="H2696" s="6">
        <v>7.22743E-2</v>
      </c>
      <c r="I2696" s="6">
        <v>8953.7099999999991</v>
      </c>
      <c r="J2696" s="6">
        <v>2.44423E-2</v>
      </c>
      <c r="K2696" s="6">
        <v>8000.03</v>
      </c>
      <c r="L2696" s="6">
        <v>8953.7099999999991</v>
      </c>
      <c r="M2696" s="6">
        <v>8803.2900000000009</v>
      </c>
      <c r="N2696" s="6">
        <v>0</v>
      </c>
      <c r="O2696" s="6">
        <v>39567.199999999997</v>
      </c>
      <c r="P2696" s="6">
        <v>44.823900000000002</v>
      </c>
      <c r="Q2696" s="6">
        <v>0.15590399999999999</v>
      </c>
      <c r="R2696" s="114">
        <v>39369.699999999997</v>
      </c>
      <c r="S2696" s="114">
        <v>40053.4</v>
      </c>
      <c r="T2696" s="114">
        <v>40053.4</v>
      </c>
      <c r="U2696">
        <v>5.9139499999999998E-2</v>
      </c>
      <c r="V2696">
        <v>34070.9</v>
      </c>
      <c r="W2696">
        <v>20458.900000000001</v>
      </c>
    </row>
    <row r="2697" spans="1:23" ht="15.75" customHeight="1" x14ac:dyDescent="0.2">
      <c r="A2697" s="6">
        <v>2684</v>
      </c>
      <c r="B2697" s="6">
        <v>0</v>
      </c>
      <c r="C2697" s="6">
        <v>24540.7</v>
      </c>
      <c r="D2697" s="6">
        <v>0</v>
      </c>
      <c r="E2697" s="6">
        <v>8425.94</v>
      </c>
      <c r="F2697" s="6">
        <v>0</v>
      </c>
      <c r="G2697" s="6">
        <v>28207.200000000001</v>
      </c>
      <c r="H2697" s="6">
        <v>0</v>
      </c>
      <c r="I2697" s="6">
        <v>14231.8</v>
      </c>
      <c r="J2697" s="6">
        <v>0</v>
      </c>
      <c r="K2697" s="6">
        <v>9787.18</v>
      </c>
      <c r="L2697" s="6">
        <v>14231.8</v>
      </c>
      <c r="M2697" s="6">
        <v>9521.5499999999993</v>
      </c>
      <c r="N2697" s="6">
        <v>0</v>
      </c>
      <c r="O2697" s="6">
        <v>39829.800000000003</v>
      </c>
      <c r="P2697" s="6">
        <v>4160.72</v>
      </c>
      <c r="Q2697" s="6">
        <v>0</v>
      </c>
      <c r="R2697" s="114">
        <v>37103.300000000003</v>
      </c>
      <c r="S2697" s="114">
        <v>40053.4</v>
      </c>
      <c r="T2697" s="114">
        <v>39771.599999999999</v>
      </c>
      <c r="U2697">
        <v>0</v>
      </c>
      <c r="V2697">
        <v>31760.799999999999</v>
      </c>
      <c r="W2697">
        <v>14244.6</v>
      </c>
    </row>
    <row r="2698" spans="1:23" ht="15.75" customHeight="1" x14ac:dyDescent="0.2">
      <c r="A2698" s="6">
        <v>2685</v>
      </c>
      <c r="B2698" s="6">
        <v>0</v>
      </c>
      <c r="C2698" s="6">
        <v>5579.11</v>
      </c>
      <c r="D2698" s="6">
        <v>0</v>
      </c>
      <c r="E2698" s="6">
        <v>19561.400000000001</v>
      </c>
      <c r="F2698" s="6">
        <v>0</v>
      </c>
      <c r="G2698" s="6">
        <v>16706.599999999999</v>
      </c>
      <c r="H2698" s="6">
        <v>0</v>
      </c>
      <c r="I2698" s="6">
        <v>27447</v>
      </c>
      <c r="J2698" s="6">
        <v>0</v>
      </c>
      <c r="K2698" s="6">
        <v>13364.2</v>
      </c>
      <c r="L2698" s="6">
        <v>27447</v>
      </c>
      <c r="M2698" s="6">
        <v>12078.5</v>
      </c>
      <c r="N2698" s="6">
        <v>0</v>
      </c>
      <c r="O2698" s="6">
        <v>40053.4</v>
      </c>
      <c r="P2698" s="6">
        <v>4015.61</v>
      </c>
      <c r="Q2698" s="6">
        <v>0</v>
      </c>
      <c r="R2698" s="114">
        <v>40044.800000000003</v>
      </c>
      <c r="S2698" s="114">
        <v>40053.4</v>
      </c>
      <c r="T2698" s="114">
        <v>38654.199999999997</v>
      </c>
      <c r="U2698">
        <v>0</v>
      </c>
      <c r="V2698">
        <v>27466.7</v>
      </c>
      <c r="W2698">
        <v>13267.1</v>
      </c>
    </row>
    <row r="2699" spans="1:23" ht="15.75" customHeight="1" x14ac:dyDescent="0.2">
      <c r="A2699" s="6">
        <v>2686</v>
      </c>
      <c r="B2699" s="6">
        <v>0</v>
      </c>
      <c r="C2699" s="6">
        <v>0</v>
      </c>
      <c r="D2699" s="6">
        <v>0</v>
      </c>
      <c r="E2699" s="6">
        <v>15848.7</v>
      </c>
      <c r="F2699" s="6">
        <v>0</v>
      </c>
      <c r="G2699" s="6">
        <v>32446.7</v>
      </c>
      <c r="H2699" s="6">
        <v>0</v>
      </c>
      <c r="I2699" s="6">
        <v>24306.1</v>
      </c>
      <c r="J2699" s="6">
        <v>0</v>
      </c>
      <c r="K2699" s="6">
        <v>13945</v>
      </c>
      <c r="L2699" s="6">
        <v>24306.1</v>
      </c>
      <c r="M2699" s="6">
        <v>7604.21</v>
      </c>
      <c r="N2699" s="6">
        <v>0</v>
      </c>
      <c r="O2699" s="6">
        <v>39677.9</v>
      </c>
      <c r="P2699" s="6">
        <v>7902.81</v>
      </c>
      <c r="Q2699" s="6">
        <v>0</v>
      </c>
      <c r="R2699" s="114">
        <v>40053.4</v>
      </c>
      <c r="S2699" s="114">
        <v>40053.4</v>
      </c>
      <c r="T2699" s="114">
        <v>39387.9</v>
      </c>
      <c r="U2699">
        <v>0</v>
      </c>
      <c r="V2699">
        <v>18257.400000000001</v>
      </c>
      <c r="W2699">
        <v>18267.599999999999</v>
      </c>
    </row>
    <row r="2700" spans="1:23" ht="15.75" customHeight="1" x14ac:dyDescent="0.2">
      <c r="A2700" s="6">
        <v>2687</v>
      </c>
      <c r="B2700" s="6">
        <v>0</v>
      </c>
      <c r="C2700" s="6">
        <v>0</v>
      </c>
      <c r="D2700" s="6">
        <v>0</v>
      </c>
      <c r="E2700" s="6">
        <v>16414.900000000001</v>
      </c>
      <c r="F2700" s="6">
        <v>0</v>
      </c>
      <c r="G2700" s="6">
        <v>37484.199999999997</v>
      </c>
      <c r="H2700" s="6">
        <v>0</v>
      </c>
      <c r="I2700" s="6">
        <v>7921.1</v>
      </c>
      <c r="J2700" s="6">
        <v>0</v>
      </c>
      <c r="K2700" s="6">
        <v>12334.1</v>
      </c>
      <c r="L2700" s="6">
        <v>7921.1</v>
      </c>
      <c r="M2700" s="6">
        <v>13419</v>
      </c>
      <c r="N2700" s="6">
        <v>0</v>
      </c>
      <c r="O2700" s="6">
        <v>38434.300000000003</v>
      </c>
      <c r="P2700" s="6">
        <v>10722.6</v>
      </c>
      <c r="Q2700" s="6">
        <v>0</v>
      </c>
      <c r="R2700" s="114">
        <v>40053.4</v>
      </c>
      <c r="S2700" s="114">
        <v>40053.4</v>
      </c>
      <c r="T2700" s="114">
        <v>37849.9</v>
      </c>
      <c r="U2700">
        <v>0</v>
      </c>
      <c r="V2700">
        <v>23665</v>
      </c>
      <c r="W2700">
        <v>23785.7</v>
      </c>
    </row>
    <row r="2701" spans="1:23" ht="15.75" customHeight="1" x14ac:dyDescent="0.2">
      <c r="A2701" s="6">
        <v>2688</v>
      </c>
      <c r="B2701" s="6">
        <v>0</v>
      </c>
      <c r="C2701" s="6">
        <v>0</v>
      </c>
      <c r="D2701" s="6">
        <v>0</v>
      </c>
      <c r="E2701" s="6">
        <v>23913.5</v>
      </c>
      <c r="F2701" s="6">
        <v>0</v>
      </c>
      <c r="G2701" s="6">
        <v>38388.800000000003</v>
      </c>
      <c r="H2701" s="6">
        <v>0</v>
      </c>
      <c r="I2701" s="6">
        <v>802.45500000000004</v>
      </c>
      <c r="J2701" s="6">
        <v>0</v>
      </c>
      <c r="K2701" s="6">
        <v>11115.9</v>
      </c>
      <c r="L2701" s="6">
        <v>802.45500000000004</v>
      </c>
      <c r="M2701" s="6">
        <v>0</v>
      </c>
      <c r="N2701" s="6">
        <v>0</v>
      </c>
      <c r="O2701" s="6">
        <v>38306.5</v>
      </c>
      <c r="P2701" s="6">
        <v>2113.06</v>
      </c>
      <c r="Q2701" s="6">
        <v>0</v>
      </c>
      <c r="R2701" s="114">
        <v>40053.4</v>
      </c>
      <c r="S2701" s="114">
        <v>40053.4</v>
      </c>
      <c r="T2701" s="114">
        <v>37361.800000000003</v>
      </c>
      <c r="U2701">
        <v>0</v>
      </c>
      <c r="V2701">
        <v>24585.7</v>
      </c>
      <c r="W2701">
        <v>18644.7</v>
      </c>
    </row>
    <row r="2702" spans="1:23" ht="15.75" customHeight="1" x14ac:dyDescent="0.2">
      <c r="A2702" s="6">
        <v>2689</v>
      </c>
      <c r="B2702" s="6">
        <v>0</v>
      </c>
      <c r="C2702" s="6">
        <v>2466.96</v>
      </c>
      <c r="D2702" s="6">
        <v>0</v>
      </c>
      <c r="E2702" s="6">
        <v>25969.5</v>
      </c>
      <c r="F2702" s="6">
        <v>0</v>
      </c>
      <c r="G2702" s="6">
        <v>29996.9</v>
      </c>
      <c r="H2702" s="6">
        <v>0</v>
      </c>
      <c r="I2702" s="6">
        <v>1694.68</v>
      </c>
      <c r="J2702" s="6">
        <v>0</v>
      </c>
      <c r="K2702" s="6">
        <v>10814.1</v>
      </c>
      <c r="L2702" s="6">
        <v>1694.68</v>
      </c>
      <c r="M2702" s="6">
        <v>438.91</v>
      </c>
      <c r="N2702" s="6">
        <v>0</v>
      </c>
      <c r="O2702" s="6">
        <v>35453.5</v>
      </c>
      <c r="P2702" s="6">
        <v>20704.599999999999</v>
      </c>
      <c r="Q2702" s="6">
        <v>0</v>
      </c>
      <c r="R2702" s="114">
        <v>40053.4</v>
      </c>
      <c r="S2702" s="114">
        <v>40053.4</v>
      </c>
      <c r="T2702" s="114">
        <v>38734.800000000003</v>
      </c>
      <c r="U2702">
        <v>0</v>
      </c>
      <c r="V2702">
        <v>24414</v>
      </c>
      <c r="W2702">
        <v>14992.4</v>
      </c>
    </row>
    <row r="2703" spans="1:23" ht="15.75" customHeight="1" x14ac:dyDescent="0.2">
      <c r="A2703" s="6">
        <v>2690</v>
      </c>
      <c r="B2703" s="6">
        <v>0</v>
      </c>
      <c r="C2703" s="6">
        <v>4133.25</v>
      </c>
      <c r="D2703" s="6">
        <v>0</v>
      </c>
      <c r="E2703" s="6">
        <v>21547.8</v>
      </c>
      <c r="F2703" s="6">
        <v>0</v>
      </c>
      <c r="G2703" s="6">
        <v>32941.199999999997</v>
      </c>
      <c r="H2703" s="6">
        <v>0</v>
      </c>
      <c r="I2703" s="6">
        <v>1151.8800000000001</v>
      </c>
      <c r="J2703" s="6">
        <v>0</v>
      </c>
      <c r="K2703" s="6">
        <v>10465.200000000001</v>
      </c>
      <c r="L2703" s="6">
        <v>1151.8800000000001</v>
      </c>
      <c r="M2703" s="6">
        <v>0</v>
      </c>
      <c r="N2703" s="6">
        <v>0</v>
      </c>
      <c r="O2703" s="6">
        <v>28243.8</v>
      </c>
      <c r="P2703" s="6">
        <v>17009.8</v>
      </c>
      <c r="Q2703" s="6">
        <v>0</v>
      </c>
      <c r="R2703" s="114">
        <v>40053.4</v>
      </c>
      <c r="S2703" s="114">
        <v>40053.4</v>
      </c>
      <c r="T2703" s="114">
        <v>38149.9</v>
      </c>
      <c r="U2703">
        <v>0</v>
      </c>
      <c r="V2703">
        <v>13194.9</v>
      </c>
      <c r="W2703">
        <v>20471.2</v>
      </c>
    </row>
    <row r="2704" spans="1:23" ht="15.75" customHeight="1" x14ac:dyDescent="0.2">
      <c r="A2704" s="6">
        <v>2691</v>
      </c>
      <c r="B2704" s="6">
        <v>0</v>
      </c>
      <c r="C2704" s="6">
        <v>5486.17</v>
      </c>
      <c r="D2704" s="6">
        <v>0</v>
      </c>
      <c r="E2704" s="6">
        <v>22476.9</v>
      </c>
      <c r="F2704" s="6">
        <v>0</v>
      </c>
      <c r="G2704" s="6">
        <v>28248.6</v>
      </c>
      <c r="H2704" s="6">
        <v>0</v>
      </c>
      <c r="I2704" s="6">
        <v>636.28499999999997</v>
      </c>
      <c r="J2704" s="6">
        <v>0</v>
      </c>
      <c r="K2704" s="6">
        <v>11794.5</v>
      </c>
      <c r="L2704" s="6">
        <v>636.28499999999997</v>
      </c>
      <c r="M2704" s="6">
        <v>0</v>
      </c>
      <c r="N2704" s="6">
        <v>0</v>
      </c>
      <c r="O2704" s="6">
        <v>28099.3</v>
      </c>
      <c r="P2704" s="6">
        <v>18052.7</v>
      </c>
      <c r="Q2704" s="6">
        <v>0</v>
      </c>
      <c r="R2704" s="114">
        <v>40053.4</v>
      </c>
      <c r="S2704" s="114">
        <v>40053.4</v>
      </c>
      <c r="T2704" s="114">
        <v>35059.599999999999</v>
      </c>
      <c r="U2704">
        <v>0</v>
      </c>
      <c r="V2704">
        <v>10549.8</v>
      </c>
      <c r="W2704">
        <v>29391</v>
      </c>
    </row>
    <row r="2705" spans="1:23" ht="15.75" customHeight="1" x14ac:dyDescent="0.2">
      <c r="A2705" s="6">
        <v>2692</v>
      </c>
      <c r="B2705" s="6">
        <v>0</v>
      </c>
      <c r="C2705" s="6">
        <v>2606.92</v>
      </c>
      <c r="D2705" s="6">
        <v>0</v>
      </c>
      <c r="E2705" s="6">
        <v>27917.1</v>
      </c>
      <c r="F2705" s="6">
        <v>0</v>
      </c>
      <c r="G2705" s="6">
        <v>26140.799999999999</v>
      </c>
      <c r="H2705" s="6">
        <v>0</v>
      </c>
      <c r="I2705" s="6">
        <v>1833.63</v>
      </c>
      <c r="J2705" s="6">
        <v>0</v>
      </c>
      <c r="K2705" s="6">
        <v>13175.9</v>
      </c>
      <c r="L2705" s="6">
        <v>1833.63</v>
      </c>
      <c r="M2705" s="6">
        <v>0</v>
      </c>
      <c r="N2705" s="6">
        <v>0</v>
      </c>
      <c r="O2705" s="6">
        <v>24076.3</v>
      </c>
      <c r="P2705" s="6">
        <v>24435.599999999999</v>
      </c>
      <c r="Q2705" s="6">
        <v>0</v>
      </c>
      <c r="R2705" s="114">
        <v>40053.4</v>
      </c>
      <c r="S2705" s="114">
        <v>40053.4</v>
      </c>
      <c r="T2705" s="114">
        <v>18393.599999999999</v>
      </c>
      <c r="U2705">
        <v>0</v>
      </c>
      <c r="V2705">
        <v>7005.57</v>
      </c>
      <c r="W2705">
        <v>31670.400000000001</v>
      </c>
    </row>
    <row r="2706" spans="1:23" ht="15.75" customHeight="1" x14ac:dyDescent="0.2">
      <c r="A2706" s="6">
        <v>2693</v>
      </c>
      <c r="B2706" s="6">
        <v>0</v>
      </c>
      <c r="C2706" s="6">
        <v>3500.11</v>
      </c>
      <c r="D2706" s="6">
        <v>0</v>
      </c>
      <c r="E2706" s="6">
        <v>27387.599999999999</v>
      </c>
      <c r="F2706" s="6">
        <v>0</v>
      </c>
      <c r="G2706" s="6">
        <v>16681.5</v>
      </c>
      <c r="H2706" s="6">
        <v>0</v>
      </c>
      <c r="I2706" s="6">
        <v>1146.5999999999999</v>
      </c>
      <c r="J2706" s="6">
        <v>0</v>
      </c>
      <c r="K2706" s="6">
        <v>13619.7</v>
      </c>
      <c r="L2706" s="6">
        <v>1146.5999999999999</v>
      </c>
      <c r="M2706" s="6">
        <v>0</v>
      </c>
      <c r="N2706" s="6">
        <v>0</v>
      </c>
      <c r="O2706" s="6">
        <v>17708.599999999999</v>
      </c>
      <c r="P2706" s="6">
        <v>27478.2</v>
      </c>
      <c r="Q2706" s="6">
        <v>0</v>
      </c>
      <c r="R2706" s="114">
        <v>40053.4</v>
      </c>
      <c r="S2706" s="114">
        <v>39968.6</v>
      </c>
      <c r="T2706" s="114">
        <v>31081.200000000001</v>
      </c>
      <c r="U2706">
        <v>0</v>
      </c>
      <c r="V2706">
        <v>6921.45</v>
      </c>
      <c r="W2706">
        <v>22839.200000000001</v>
      </c>
    </row>
    <row r="2707" spans="1:23" ht="15.75" customHeight="1" x14ac:dyDescent="0.2">
      <c r="A2707" s="6">
        <v>2694</v>
      </c>
      <c r="B2707" s="6">
        <v>2.44435E-2</v>
      </c>
      <c r="C2707" s="6">
        <v>884.06100000000004</v>
      </c>
      <c r="D2707" s="6">
        <v>0</v>
      </c>
      <c r="E2707" s="6">
        <v>16444.2</v>
      </c>
      <c r="F2707" s="6">
        <v>0.14763999999999999</v>
      </c>
      <c r="G2707" s="6">
        <v>10496</v>
      </c>
      <c r="H2707" s="6">
        <v>0</v>
      </c>
      <c r="I2707" s="6">
        <v>0</v>
      </c>
      <c r="J2707" s="6">
        <v>0</v>
      </c>
      <c r="K2707" s="6">
        <v>10259.700000000001</v>
      </c>
      <c r="L2707" s="6">
        <v>0</v>
      </c>
      <c r="M2707" s="6">
        <v>0</v>
      </c>
      <c r="N2707" s="6">
        <v>0</v>
      </c>
      <c r="O2707" s="6">
        <v>10190</v>
      </c>
      <c r="P2707" s="6">
        <v>19968.099999999999</v>
      </c>
      <c r="Q2707" s="6">
        <v>3.2231599999999999E-2</v>
      </c>
      <c r="R2707" s="114">
        <v>40053.4</v>
      </c>
      <c r="S2707" s="114">
        <v>39895.199999999997</v>
      </c>
      <c r="T2707" s="114">
        <v>38214</v>
      </c>
      <c r="U2707">
        <v>6.0269099999999999E-2</v>
      </c>
      <c r="V2707">
        <v>6821.79</v>
      </c>
      <c r="W2707">
        <v>13728.3</v>
      </c>
    </row>
    <row r="2708" spans="1:23" ht="15.75" customHeight="1" x14ac:dyDescent="0.2">
      <c r="A2708" s="6">
        <v>2695</v>
      </c>
      <c r="B2708" s="6">
        <v>0.32223800000000002</v>
      </c>
      <c r="C2708" s="6">
        <v>0</v>
      </c>
      <c r="D2708" s="6">
        <v>0.51262600000000003</v>
      </c>
      <c r="E2708" s="6">
        <v>8167.71</v>
      </c>
      <c r="F2708" s="6">
        <v>0.71326100000000003</v>
      </c>
      <c r="G2708" s="6">
        <v>9455.23</v>
      </c>
      <c r="H2708" s="6">
        <v>0.38424399999999997</v>
      </c>
      <c r="I2708" s="6">
        <v>0</v>
      </c>
      <c r="J2708" s="6">
        <v>0.34718700000000002</v>
      </c>
      <c r="K2708" s="6">
        <v>9582.2800000000007</v>
      </c>
      <c r="L2708" s="6">
        <v>0</v>
      </c>
      <c r="M2708" s="6">
        <v>0</v>
      </c>
      <c r="N2708" s="6">
        <v>0.176069</v>
      </c>
      <c r="O2708" s="6">
        <v>8892.5300000000007</v>
      </c>
      <c r="P2708" s="6">
        <v>17301.599999999999</v>
      </c>
      <c r="Q2708" s="6">
        <v>0.43384800000000001</v>
      </c>
      <c r="R2708" s="114">
        <v>40053.4</v>
      </c>
      <c r="S2708" s="114">
        <v>36941.9</v>
      </c>
      <c r="T2708" s="114">
        <v>38594.1</v>
      </c>
      <c r="U2708">
        <v>0.65100100000000005</v>
      </c>
      <c r="V2708">
        <v>4575.03</v>
      </c>
      <c r="W2708">
        <v>15046.9</v>
      </c>
    </row>
    <row r="2709" spans="1:23" ht="15.75" customHeight="1" x14ac:dyDescent="0.2">
      <c r="A2709" s="6">
        <v>2696</v>
      </c>
      <c r="B2709" s="6">
        <v>0.28708400000000001</v>
      </c>
      <c r="C2709" s="6">
        <v>0</v>
      </c>
      <c r="D2709" s="6">
        <v>1.6851700000000001</v>
      </c>
      <c r="E2709" s="6">
        <v>9428.5</v>
      </c>
      <c r="F2709" s="6">
        <v>0.28446900000000003</v>
      </c>
      <c r="G2709" s="6">
        <v>3887.72</v>
      </c>
      <c r="H2709" s="6">
        <v>1.167</v>
      </c>
      <c r="I2709" s="6">
        <v>0</v>
      </c>
      <c r="J2709" s="6">
        <v>1.28095</v>
      </c>
      <c r="K2709" s="6">
        <v>8879.9500000000007</v>
      </c>
      <c r="L2709" s="6">
        <v>0</v>
      </c>
      <c r="M2709" s="6">
        <v>0</v>
      </c>
      <c r="N2709" s="6">
        <v>0.32661499999999999</v>
      </c>
      <c r="O2709" s="6">
        <v>5448.38</v>
      </c>
      <c r="P2709" s="6">
        <v>10370.799999999999</v>
      </c>
      <c r="Q2709" s="6">
        <v>1.3945099999999999</v>
      </c>
      <c r="R2709" s="114">
        <v>40053.4</v>
      </c>
      <c r="S2709" s="114">
        <v>19609.5</v>
      </c>
      <c r="T2709" s="114">
        <v>31615</v>
      </c>
      <c r="U2709">
        <v>1.77454</v>
      </c>
      <c r="V2709">
        <v>488.22</v>
      </c>
      <c r="W2709">
        <v>22124.6</v>
      </c>
    </row>
    <row r="2710" spans="1:23" ht="15.75" customHeight="1" x14ac:dyDescent="0.2">
      <c r="A2710" s="6">
        <v>2697</v>
      </c>
      <c r="B2710" s="6">
        <v>2.1315300000000001</v>
      </c>
      <c r="C2710" s="6">
        <v>0</v>
      </c>
      <c r="D2710" s="6">
        <v>2.8009200000000001</v>
      </c>
      <c r="E2710" s="6">
        <v>3959.5</v>
      </c>
      <c r="F2710" s="6">
        <v>0.64957600000000004</v>
      </c>
      <c r="G2710" s="6">
        <v>5920.59</v>
      </c>
      <c r="H2710" s="6">
        <v>1.93255</v>
      </c>
      <c r="I2710" s="6">
        <v>0</v>
      </c>
      <c r="J2710" s="6">
        <v>2.3454199999999998</v>
      </c>
      <c r="K2710" s="6">
        <v>6454.55</v>
      </c>
      <c r="L2710" s="6">
        <v>0</v>
      </c>
      <c r="M2710" s="6">
        <v>0</v>
      </c>
      <c r="N2710" s="6">
        <v>0.65662100000000001</v>
      </c>
      <c r="O2710" s="6">
        <v>2827.56</v>
      </c>
      <c r="P2710" s="6">
        <v>6529.07</v>
      </c>
      <c r="Q2710" s="6">
        <v>2.41174</v>
      </c>
      <c r="R2710" s="114">
        <v>40053.4</v>
      </c>
      <c r="S2710" s="114">
        <v>6497.77</v>
      </c>
      <c r="T2710" s="114">
        <v>26180.799999999999</v>
      </c>
      <c r="U2710">
        <v>2.8409399999999998</v>
      </c>
      <c r="V2710">
        <v>0</v>
      </c>
      <c r="W2710">
        <v>30765.7</v>
      </c>
    </row>
    <row r="2711" spans="1:23" ht="15.75" customHeight="1" x14ac:dyDescent="0.2">
      <c r="A2711" s="6">
        <v>2698</v>
      </c>
      <c r="B2711" s="6">
        <v>2.4204599999999998</v>
      </c>
      <c r="C2711" s="6">
        <v>0</v>
      </c>
      <c r="D2711" s="6">
        <v>3.6248800000000001</v>
      </c>
      <c r="E2711" s="6">
        <v>7383.67</v>
      </c>
      <c r="F2711" s="6">
        <v>0.87136899999999995</v>
      </c>
      <c r="G2711" s="6">
        <v>3832.09</v>
      </c>
      <c r="H2711" s="6">
        <v>2.8776700000000002</v>
      </c>
      <c r="I2711" s="6">
        <v>613.90300000000002</v>
      </c>
      <c r="J2711" s="6">
        <v>0.70691899999999996</v>
      </c>
      <c r="K2711" s="6">
        <v>6106.96</v>
      </c>
      <c r="L2711" s="6">
        <v>613.90300000000002</v>
      </c>
      <c r="M2711" s="6">
        <v>0</v>
      </c>
      <c r="N2711" s="6">
        <v>0.75511600000000001</v>
      </c>
      <c r="O2711" s="6">
        <v>0</v>
      </c>
      <c r="P2711" s="6">
        <v>5309.24</v>
      </c>
      <c r="Q2711" s="6">
        <v>3.2348300000000001</v>
      </c>
      <c r="R2711" s="114">
        <v>40053.4</v>
      </c>
      <c r="S2711" s="114">
        <v>2204.21</v>
      </c>
      <c r="T2711" s="114">
        <v>9773.51</v>
      </c>
      <c r="U2711">
        <v>3.6373199999999999</v>
      </c>
      <c r="V2711">
        <v>0</v>
      </c>
      <c r="W2711">
        <v>37296</v>
      </c>
    </row>
    <row r="2712" spans="1:23" ht="15.75" customHeight="1" x14ac:dyDescent="0.2">
      <c r="A2712" s="6">
        <v>2699</v>
      </c>
      <c r="B2712" s="6">
        <v>1.94784</v>
      </c>
      <c r="C2712" s="6">
        <v>0</v>
      </c>
      <c r="D2712" s="6">
        <v>4.1363899999999996</v>
      </c>
      <c r="E2712" s="6">
        <v>13705</v>
      </c>
      <c r="F2712" s="6">
        <v>1.1696299999999999</v>
      </c>
      <c r="G2712" s="6">
        <v>2185.36</v>
      </c>
      <c r="H2712" s="6">
        <v>3.29352</v>
      </c>
      <c r="I2712" s="6">
        <v>306.392</v>
      </c>
      <c r="J2712" s="6">
        <v>0.82927600000000001</v>
      </c>
      <c r="K2712" s="6">
        <v>2689.91</v>
      </c>
      <c r="L2712" s="6">
        <v>306.392</v>
      </c>
      <c r="M2712" s="6">
        <v>0</v>
      </c>
      <c r="N2712" s="6">
        <v>0.81391999999999998</v>
      </c>
      <c r="O2712" s="6">
        <v>920.94299999999998</v>
      </c>
      <c r="P2712" s="6">
        <v>4713.47</v>
      </c>
      <c r="Q2712" s="6">
        <v>3.84402</v>
      </c>
      <c r="R2712" s="114">
        <v>40053.4</v>
      </c>
      <c r="S2712" s="114">
        <v>904.404</v>
      </c>
      <c r="T2712" s="114">
        <v>9782.7099999999991</v>
      </c>
      <c r="U2712">
        <v>4.2099099999999998</v>
      </c>
      <c r="V2712">
        <v>0</v>
      </c>
      <c r="W2712">
        <v>36459.199999999997</v>
      </c>
    </row>
    <row r="2713" spans="1:23" ht="15.75" customHeight="1" x14ac:dyDescent="0.2">
      <c r="A2713" s="6">
        <v>2700</v>
      </c>
      <c r="B2713" s="6">
        <v>1.5281400000000001</v>
      </c>
      <c r="C2713" s="6">
        <v>0</v>
      </c>
      <c r="D2713" s="6">
        <v>4.3641699999999997</v>
      </c>
      <c r="E2713" s="6">
        <v>35802.800000000003</v>
      </c>
      <c r="F2713" s="6">
        <v>1.5753999999999999</v>
      </c>
      <c r="G2713" s="6">
        <v>1342.41</v>
      </c>
      <c r="H2713" s="6">
        <v>3.38653</v>
      </c>
      <c r="I2713" s="6">
        <v>681.16</v>
      </c>
      <c r="J2713" s="6">
        <v>1.78691</v>
      </c>
      <c r="K2713" s="6">
        <v>2484.69</v>
      </c>
      <c r="L2713" s="6">
        <v>681.16</v>
      </c>
      <c r="M2713" s="6">
        <v>0</v>
      </c>
      <c r="N2713" s="6">
        <v>1.0019499999999999</v>
      </c>
      <c r="O2713" s="6">
        <v>989.71799999999996</v>
      </c>
      <c r="P2713" s="6">
        <v>2987.09</v>
      </c>
      <c r="Q2713" s="6">
        <v>4.1327400000000001</v>
      </c>
      <c r="R2713" s="114">
        <v>40053.4</v>
      </c>
      <c r="S2713" s="114">
        <v>204.24799999999999</v>
      </c>
      <c r="T2713" s="114">
        <v>12502.1</v>
      </c>
      <c r="U2713">
        <v>4.4694200000000004</v>
      </c>
      <c r="V2713">
        <v>738.37699999999995</v>
      </c>
      <c r="W2713">
        <v>36974.699999999997</v>
      </c>
    </row>
    <row r="2714" spans="1:23" ht="15.75" customHeight="1" x14ac:dyDescent="0.2">
      <c r="A2714" s="6">
        <v>2701</v>
      </c>
      <c r="B2714" s="6">
        <v>2.0682399999999999</v>
      </c>
      <c r="C2714" s="6">
        <v>924.17399999999998</v>
      </c>
      <c r="D2714" s="6">
        <v>4.3700700000000001</v>
      </c>
      <c r="E2714" s="6">
        <v>39130.300000000003</v>
      </c>
      <c r="F2714" s="6">
        <v>0.569774</v>
      </c>
      <c r="G2714" s="6">
        <v>956.67600000000004</v>
      </c>
      <c r="H2714" s="6">
        <v>3.3086600000000002</v>
      </c>
      <c r="I2714" s="6">
        <v>2291.3000000000002</v>
      </c>
      <c r="J2714" s="6">
        <v>1.4446099999999999</v>
      </c>
      <c r="K2714" s="6">
        <v>785.63</v>
      </c>
      <c r="L2714" s="6">
        <v>2291.3000000000002</v>
      </c>
      <c r="M2714" s="6">
        <v>0</v>
      </c>
      <c r="N2714" s="6">
        <v>1.8845700000000001</v>
      </c>
      <c r="O2714" s="6">
        <v>143.54</v>
      </c>
      <c r="P2714" s="6">
        <v>1650.86</v>
      </c>
      <c r="Q2714" s="6">
        <v>4.1782500000000002</v>
      </c>
      <c r="R2714" s="114">
        <v>40053.4</v>
      </c>
      <c r="S2714" s="114">
        <v>1616.55</v>
      </c>
      <c r="T2714" s="114">
        <v>12479.1</v>
      </c>
      <c r="U2714">
        <v>4.44557</v>
      </c>
      <c r="V2714">
        <v>4037.62</v>
      </c>
      <c r="W2714">
        <v>34731.9</v>
      </c>
    </row>
    <row r="2715" spans="1:23" ht="15.75" customHeight="1" x14ac:dyDescent="0.2">
      <c r="A2715" s="6">
        <v>2702</v>
      </c>
      <c r="B2715" s="6">
        <v>1.6611</v>
      </c>
      <c r="C2715" s="6">
        <v>2276.16</v>
      </c>
      <c r="D2715" s="6">
        <v>3.7215099999999999</v>
      </c>
      <c r="E2715" s="6">
        <v>27485.5</v>
      </c>
      <c r="F2715" s="6">
        <v>0.65710800000000003</v>
      </c>
      <c r="G2715" s="6">
        <v>0</v>
      </c>
      <c r="H2715" s="6">
        <v>3.40178</v>
      </c>
      <c r="I2715" s="6">
        <v>785.48299999999995</v>
      </c>
      <c r="J2715" s="6">
        <v>0.85712500000000003</v>
      </c>
      <c r="K2715" s="6">
        <v>0</v>
      </c>
      <c r="L2715" s="6">
        <v>785.48299999999995</v>
      </c>
      <c r="M2715" s="6">
        <v>0</v>
      </c>
      <c r="N2715" s="6">
        <v>1.26281</v>
      </c>
      <c r="O2715" s="6">
        <v>0</v>
      </c>
      <c r="P2715" s="6">
        <v>1219.52</v>
      </c>
      <c r="Q2715" s="6">
        <v>3.93106</v>
      </c>
      <c r="R2715" s="114">
        <v>40053.4</v>
      </c>
      <c r="S2715" s="114">
        <v>3398.64</v>
      </c>
      <c r="T2715" s="114">
        <v>12897.2</v>
      </c>
      <c r="U2715">
        <v>4.16547</v>
      </c>
      <c r="V2715">
        <v>12666.2</v>
      </c>
      <c r="W2715">
        <v>37739.9</v>
      </c>
    </row>
    <row r="2716" spans="1:23" ht="15.75" customHeight="1" x14ac:dyDescent="0.2">
      <c r="A2716" s="6">
        <v>2703</v>
      </c>
      <c r="B2716" s="6">
        <v>1.3627899999999999</v>
      </c>
      <c r="C2716" s="6">
        <v>0</v>
      </c>
      <c r="D2716" s="6">
        <v>3.2880099999999999</v>
      </c>
      <c r="E2716" s="6">
        <v>11290.1</v>
      </c>
      <c r="F2716" s="6">
        <v>0.574156</v>
      </c>
      <c r="G2716" s="6">
        <v>0</v>
      </c>
      <c r="H2716" s="6">
        <v>3.0047600000000001</v>
      </c>
      <c r="I2716" s="6">
        <v>740.32</v>
      </c>
      <c r="J2716" s="6">
        <v>1.1721699999999999</v>
      </c>
      <c r="K2716" s="6">
        <v>0</v>
      </c>
      <c r="L2716" s="6">
        <v>740.32</v>
      </c>
      <c r="M2716" s="6">
        <v>1051.83</v>
      </c>
      <c r="N2716" s="6">
        <v>1.06254</v>
      </c>
      <c r="O2716" s="6">
        <v>0</v>
      </c>
      <c r="P2716" s="6">
        <v>2444.13</v>
      </c>
      <c r="Q2716" s="6">
        <v>3.4346100000000002</v>
      </c>
      <c r="R2716" s="114">
        <v>40053.4</v>
      </c>
      <c r="S2716" s="114">
        <v>5988.2</v>
      </c>
      <c r="T2716" s="114">
        <v>30963.200000000001</v>
      </c>
      <c r="U2716">
        <v>3.5977100000000002</v>
      </c>
      <c r="V2716">
        <v>27115</v>
      </c>
      <c r="W2716">
        <v>38401.800000000003</v>
      </c>
    </row>
    <row r="2717" spans="1:23" ht="15.75" customHeight="1" x14ac:dyDescent="0.2">
      <c r="A2717" s="6">
        <v>2704</v>
      </c>
      <c r="B2717" s="6">
        <v>0.55636699999999994</v>
      </c>
      <c r="C2717" s="6">
        <v>216.93</v>
      </c>
      <c r="D2717" s="6">
        <v>2.7952599999999999</v>
      </c>
      <c r="E2717" s="6">
        <v>7931.56</v>
      </c>
      <c r="F2717" s="6">
        <v>1.8062100000000001</v>
      </c>
      <c r="G2717" s="6">
        <v>0</v>
      </c>
      <c r="H2717" s="6">
        <v>2.3793700000000002</v>
      </c>
      <c r="I2717" s="6">
        <v>964.71799999999996</v>
      </c>
      <c r="J2717" s="6">
        <v>1.22939</v>
      </c>
      <c r="K2717" s="6">
        <v>0</v>
      </c>
      <c r="L2717" s="6">
        <v>964.71799999999996</v>
      </c>
      <c r="M2717" s="6">
        <v>1981.95</v>
      </c>
      <c r="N2717" s="6">
        <v>0.85615200000000002</v>
      </c>
      <c r="O2717" s="6">
        <v>0</v>
      </c>
      <c r="P2717" s="6">
        <v>2632.62</v>
      </c>
      <c r="Q2717" s="6">
        <v>2.7280099999999998</v>
      </c>
      <c r="R2717" s="114">
        <v>40053.4</v>
      </c>
      <c r="S2717" s="114">
        <v>14211.3</v>
      </c>
      <c r="T2717" s="114">
        <v>37874.400000000001</v>
      </c>
      <c r="U2717">
        <v>2.7922699999999998</v>
      </c>
      <c r="V2717">
        <v>39402.6</v>
      </c>
      <c r="W2717">
        <v>37870</v>
      </c>
    </row>
    <row r="2718" spans="1:23" ht="15.75" customHeight="1" x14ac:dyDescent="0.2">
      <c r="A2718" s="6">
        <v>2705</v>
      </c>
      <c r="B2718" s="6">
        <v>0.42700900000000003</v>
      </c>
      <c r="C2718" s="6">
        <v>1108.1300000000001</v>
      </c>
      <c r="D2718" s="6">
        <v>1.7245999999999999</v>
      </c>
      <c r="E2718" s="6">
        <v>10626.7</v>
      </c>
      <c r="F2718" s="6">
        <v>0.90776400000000002</v>
      </c>
      <c r="G2718" s="6">
        <v>0</v>
      </c>
      <c r="H2718" s="6">
        <v>1.5529900000000001</v>
      </c>
      <c r="I2718" s="6">
        <v>242.51599999999999</v>
      </c>
      <c r="J2718" s="6">
        <v>0.95242000000000004</v>
      </c>
      <c r="K2718" s="6">
        <v>0</v>
      </c>
      <c r="L2718" s="6">
        <v>242.51599999999999</v>
      </c>
      <c r="M2718" s="6">
        <v>2924.86</v>
      </c>
      <c r="N2718" s="6">
        <v>0.62050899999999998</v>
      </c>
      <c r="O2718" s="6">
        <v>0</v>
      </c>
      <c r="P2718" s="6">
        <v>2097.3200000000002</v>
      </c>
      <c r="Q2718" s="6">
        <v>1.8246100000000001</v>
      </c>
      <c r="R2718" s="114">
        <v>40053.4</v>
      </c>
      <c r="S2718" s="114">
        <v>23288.1</v>
      </c>
      <c r="T2718" s="114">
        <v>39546.199999999997</v>
      </c>
      <c r="U2718">
        <v>1.7546200000000001</v>
      </c>
      <c r="V2718">
        <v>39938.300000000003</v>
      </c>
      <c r="W2718">
        <v>37974</v>
      </c>
    </row>
    <row r="2719" spans="1:23" ht="15.75" customHeight="1" x14ac:dyDescent="0.2">
      <c r="A2719" s="6">
        <v>2706</v>
      </c>
      <c r="B2719" s="6">
        <v>0.18291199999999999</v>
      </c>
      <c r="C2719" s="6">
        <v>9732.65</v>
      </c>
      <c r="D2719" s="6">
        <v>0.58077000000000001</v>
      </c>
      <c r="E2719" s="6">
        <v>15084.5</v>
      </c>
      <c r="F2719" s="6">
        <v>0.292765</v>
      </c>
      <c r="G2719" s="6">
        <v>0</v>
      </c>
      <c r="H2719" s="6">
        <v>0.57428299999999999</v>
      </c>
      <c r="I2719" s="6">
        <v>1284.7</v>
      </c>
      <c r="J2719" s="6">
        <v>0.28270499999999998</v>
      </c>
      <c r="K2719" s="6">
        <v>0</v>
      </c>
      <c r="L2719" s="6">
        <v>1284.7</v>
      </c>
      <c r="M2719" s="6">
        <v>2499.0700000000002</v>
      </c>
      <c r="N2719" s="6">
        <v>0.45245400000000002</v>
      </c>
      <c r="O2719" s="6">
        <v>541.25900000000001</v>
      </c>
      <c r="P2719" s="6">
        <v>3095.59</v>
      </c>
      <c r="Q2719" s="6">
        <v>0.83616900000000005</v>
      </c>
      <c r="R2719" s="114">
        <v>39794.1</v>
      </c>
      <c r="S2719" s="114">
        <v>32345.7</v>
      </c>
      <c r="T2719" s="114">
        <v>40053.4</v>
      </c>
      <c r="U2719">
        <v>0.66054299999999999</v>
      </c>
      <c r="V2719">
        <v>40053.4</v>
      </c>
      <c r="W2719">
        <v>38092.300000000003</v>
      </c>
    </row>
    <row r="2720" spans="1:23" ht="15.75" customHeight="1" x14ac:dyDescent="0.2">
      <c r="A2720" s="6">
        <v>2707</v>
      </c>
      <c r="B2720" s="6">
        <v>1.68886E-2</v>
      </c>
      <c r="C2720" s="6">
        <v>27560.2</v>
      </c>
      <c r="D2720" s="6">
        <v>4.6063699999999999E-2</v>
      </c>
      <c r="E2720" s="6">
        <v>20803</v>
      </c>
      <c r="F2720" s="6">
        <v>0</v>
      </c>
      <c r="G2720" s="6">
        <v>0</v>
      </c>
      <c r="H2720" s="6">
        <v>7.9883200000000001E-2</v>
      </c>
      <c r="I2720" s="6">
        <v>4083.51</v>
      </c>
      <c r="J2720" s="6">
        <v>3.7615000000000003E-2</v>
      </c>
      <c r="K2720" s="6">
        <v>0</v>
      </c>
      <c r="L2720" s="6">
        <v>4083.51</v>
      </c>
      <c r="M2720" s="6">
        <v>6223.33</v>
      </c>
      <c r="N2720" s="6">
        <v>6.7350999999999994E-2</v>
      </c>
      <c r="O2720" s="6">
        <v>2068.0700000000002</v>
      </c>
      <c r="P2720" s="6">
        <v>5132.83</v>
      </c>
      <c r="Q2720" s="6">
        <v>0.142988</v>
      </c>
      <c r="R2720" s="114">
        <v>39243.800000000003</v>
      </c>
      <c r="S2720" s="114">
        <v>32890.400000000001</v>
      </c>
      <c r="T2720" s="114">
        <v>40053.4</v>
      </c>
      <c r="U2720">
        <v>6.6565200000000005E-2</v>
      </c>
      <c r="V2720">
        <v>40053.4</v>
      </c>
      <c r="W2720">
        <v>29164.400000000001</v>
      </c>
    </row>
    <row r="2721" spans="1:23" ht="15.75" customHeight="1" x14ac:dyDescent="0.2">
      <c r="A2721" s="6">
        <v>2708</v>
      </c>
      <c r="B2721" s="6">
        <v>0</v>
      </c>
      <c r="C2721" s="6">
        <v>38235.699999999997</v>
      </c>
      <c r="D2721" s="6">
        <v>0</v>
      </c>
      <c r="E2721" s="6">
        <v>23016.7</v>
      </c>
      <c r="F2721" s="6">
        <v>0</v>
      </c>
      <c r="G2721" s="6">
        <v>0</v>
      </c>
      <c r="H2721" s="6">
        <v>0</v>
      </c>
      <c r="I2721" s="6">
        <v>6791.62</v>
      </c>
      <c r="J2721" s="6">
        <v>0</v>
      </c>
      <c r="K2721" s="6">
        <v>0</v>
      </c>
      <c r="L2721" s="6">
        <v>6791.62</v>
      </c>
      <c r="M2721" s="6">
        <v>7782.85</v>
      </c>
      <c r="N2721" s="6">
        <v>0</v>
      </c>
      <c r="O2721" s="6">
        <v>5292.39</v>
      </c>
      <c r="P2721" s="6">
        <v>5622.02</v>
      </c>
      <c r="Q2721" s="6">
        <v>0</v>
      </c>
      <c r="R2721" s="114">
        <v>39377.199999999997</v>
      </c>
      <c r="S2721" s="114">
        <v>35492</v>
      </c>
      <c r="T2721" s="114">
        <v>40053.4</v>
      </c>
      <c r="U2721">
        <v>0</v>
      </c>
      <c r="V2721">
        <v>39579.800000000003</v>
      </c>
      <c r="W2721">
        <v>20380.599999999999</v>
      </c>
    </row>
    <row r="2722" spans="1:23" ht="15.75" customHeight="1" x14ac:dyDescent="0.2">
      <c r="A2722" s="6">
        <v>2709</v>
      </c>
      <c r="B2722" s="6">
        <v>0</v>
      </c>
      <c r="C2722" s="6">
        <v>39723.4</v>
      </c>
      <c r="D2722" s="6">
        <v>0</v>
      </c>
      <c r="E2722" s="6">
        <v>36024.300000000003</v>
      </c>
      <c r="F2722" s="6">
        <v>0</v>
      </c>
      <c r="G2722" s="6">
        <v>0</v>
      </c>
      <c r="H2722" s="6">
        <v>0</v>
      </c>
      <c r="I2722" s="6">
        <v>12367.3</v>
      </c>
      <c r="J2722" s="6">
        <v>0</v>
      </c>
      <c r="K2722" s="6">
        <v>536.43600000000004</v>
      </c>
      <c r="L2722" s="6">
        <v>12367.3</v>
      </c>
      <c r="M2722" s="6">
        <v>9374.5499999999993</v>
      </c>
      <c r="N2722" s="6">
        <v>0</v>
      </c>
      <c r="O2722" s="6">
        <v>9835.92</v>
      </c>
      <c r="P2722" s="6">
        <v>6556.41</v>
      </c>
      <c r="Q2722" s="6">
        <v>0</v>
      </c>
      <c r="R2722" s="114">
        <v>39857.800000000003</v>
      </c>
      <c r="S2722" s="114">
        <v>37878.5</v>
      </c>
      <c r="T2722" s="114">
        <v>40053.4</v>
      </c>
      <c r="U2722">
        <v>0</v>
      </c>
      <c r="V2722">
        <v>39292.400000000001</v>
      </c>
      <c r="W2722">
        <v>23104.799999999999</v>
      </c>
    </row>
    <row r="2723" spans="1:23" ht="15.75" customHeight="1" x14ac:dyDescent="0.2">
      <c r="A2723" s="6">
        <v>2710</v>
      </c>
      <c r="B2723" s="6">
        <v>0</v>
      </c>
      <c r="C2723" s="6">
        <v>39359.199999999997</v>
      </c>
      <c r="D2723" s="6">
        <v>0</v>
      </c>
      <c r="E2723" s="6">
        <v>36838.800000000003</v>
      </c>
      <c r="F2723" s="6">
        <v>0</v>
      </c>
      <c r="G2723" s="6">
        <v>1023.65</v>
      </c>
      <c r="H2723" s="6">
        <v>0</v>
      </c>
      <c r="I2723" s="6">
        <v>6713.43</v>
      </c>
      <c r="J2723" s="6">
        <v>0</v>
      </c>
      <c r="K2723" s="6">
        <v>1145.3900000000001</v>
      </c>
      <c r="L2723" s="6">
        <v>6713.43</v>
      </c>
      <c r="M2723" s="6">
        <v>7063.8</v>
      </c>
      <c r="N2723" s="6">
        <v>0</v>
      </c>
      <c r="O2723" s="6">
        <v>12742.5</v>
      </c>
      <c r="P2723" s="6">
        <v>9592.3700000000008</v>
      </c>
      <c r="Q2723" s="6">
        <v>0</v>
      </c>
      <c r="R2723" s="114">
        <v>40023.4</v>
      </c>
      <c r="S2723" s="114">
        <v>38711</v>
      </c>
      <c r="T2723" s="114">
        <v>40053.4</v>
      </c>
      <c r="U2723">
        <v>0</v>
      </c>
      <c r="V2723">
        <v>38275.800000000003</v>
      </c>
      <c r="W2723">
        <v>28376.9</v>
      </c>
    </row>
    <row r="2724" spans="1:23" ht="15.75" customHeight="1" x14ac:dyDescent="0.2">
      <c r="A2724" s="6">
        <v>2711</v>
      </c>
      <c r="B2724" s="6">
        <v>0</v>
      </c>
      <c r="C2724" s="6">
        <v>37708</v>
      </c>
      <c r="D2724" s="6">
        <v>0</v>
      </c>
      <c r="E2724" s="6">
        <v>33462.6</v>
      </c>
      <c r="F2724" s="6">
        <v>0</v>
      </c>
      <c r="G2724" s="6">
        <v>5521.94</v>
      </c>
      <c r="H2724" s="6">
        <v>0</v>
      </c>
      <c r="I2724" s="6">
        <v>6426.49</v>
      </c>
      <c r="J2724" s="6">
        <v>0</v>
      </c>
      <c r="K2724" s="6">
        <v>3456.68</v>
      </c>
      <c r="L2724" s="6">
        <v>6426.49</v>
      </c>
      <c r="M2724" s="6">
        <v>4655.8</v>
      </c>
      <c r="N2724" s="6">
        <v>0</v>
      </c>
      <c r="O2724" s="6">
        <v>25129.9</v>
      </c>
      <c r="P2724" s="6">
        <v>4380.24</v>
      </c>
      <c r="Q2724" s="6">
        <v>0</v>
      </c>
      <c r="R2724" s="114">
        <v>39803</v>
      </c>
      <c r="S2724" s="114">
        <v>39514.300000000003</v>
      </c>
      <c r="T2724" s="114">
        <v>40053.4</v>
      </c>
      <c r="U2724">
        <v>0</v>
      </c>
      <c r="V2724">
        <v>36804.6</v>
      </c>
      <c r="W2724">
        <v>22440.9</v>
      </c>
    </row>
    <row r="2725" spans="1:23" ht="15.75" customHeight="1" x14ac:dyDescent="0.2">
      <c r="A2725" s="6">
        <v>2712</v>
      </c>
      <c r="B2725" s="6">
        <v>0</v>
      </c>
      <c r="C2725" s="6">
        <v>38878.5</v>
      </c>
      <c r="D2725" s="6">
        <v>0</v>
      </c>
      <c r="E2725" s="6">
        <v>19474</v>
      </c>
      <c r="F2725" s="6">
        <v>0</v>
      </c>
      <c r="G2725" s="6">
        <v>6429.52</v>
      </c>
      <c r="H2725" s="6">
        <v>0</v>
      </c>
      <c r="I2725" s="6">
        <v>3549.47</v>
      </c>
      <c r="J2725" s="6">
        <v>0</v>
      </c>
      <c r="K2725" s="6">
        <v>7436.64</v>
      </c>
      <c r="L2725" s="6">
        <v>3549.47</v>
      </c>
      <c r="M2725" s="6">
        <v>1267.3599999999999</v>
      </c>
      <c r="N2725" s="6">
        <v>0</v>
      </c>
      <c r="O2725" s="6">
        <v>29789.4</v>
      </c>
      <c r="P2725" s="6">
        <v>2447</v>
      </c>
      <c r="Q2725" s="6">
        <v>0</v>
      </c>
      <c r="R2725" s="114">
        <v>39766.300000000003</v>
      </c>
      <c r="S2725" s="114">
        <v>39434.9</v>
      </c>
      <c r="T2725" s="114">
        <v>39724.199999999997</v>
      </c>
      <c r="U2725">
        <v>0</v>
      </c>
      <c r="V2725">
        <v>31158.400000000001</v>
      </c>
      <c r="W2725">
        <v>15358.1</v>
      </c>
    </row>
    <row r="2726" spans="1:23" ht="15.75" customHeight="1" x14ac:dyDescent="0.2">
      <c r="A2726" s="6">
        <v>2713</v>
      </c>
      <c r="B2726" s="6">
        <v>0</v>
      </c>
      <c r="C2726" s="6">
        <v>38262.300000000003</v>
      </c>
      <c r="D2726" s="6">
        <v>0</v>
      </c>
      <c r="E2726" s="6">
        <v>12365.3</v>
      </c>
      <c r="F2726" s="6">
        <v>0</v>
      </c>
      <c r="G2726" s="6">
        <v>6045.43</v>
      </c>
      <c r="H2726" s="6">
        <v>0</v>
      </c>
      <c r="I2726" s="6">
        <v>451.01</v>
      </c>
      <c r="J2726" s="6">
        <v>0</v>
      </c>
      <c r="K2726" s="6">
        <v>12239.6</v>
      </c>
      <c r="L2726" s="6">
        <v>451.01</v>
      </c>
      <c r="M2726" s="6">
        <v>4665.84</v>
      </c>
      <c r="N2726" s="6">
        <v>0</v>
      </c>
      <c r="O2726" s="6">
        <v>35315.599999999999</v>
      </c>
      <c r="P2726" s="6">
        <v>2331.7800000000002</v>
      </c>
      <c r="Q2726" s="6">
        <v>0</v>
      </c>
      <c r="R2726" s="114">
        <v>39771.699999999997</v>
      </c>
      <c r="S2726" s="114">
        <v>35342.9</v>
      </c>
      <c r="T2726" s="114">
        <v>40053.4</v>
      </c>
      <c r="U2726">
        <v>0</v>
      </c>
      <c r="V2726">
        <v>26312.3</v>
      </c>
      <c r="W2726">
        <v>17459.7</v>
      </c>
    </row>
    <row r="2727" spans="1:23" ht="15.75" customHeight="1" x14ac:dyDescent="0.2">
      <c r="A2727" s="6">
        <v>2714</v>
      </c>
      <c r="B2727" s="6">
        <v>0</v>
      </c>
      <c r="C2727" s="6">
        <v>38227.699999999997</v>
      </c>
      <c r="D2727" s="6">
        <v>0</v>
      </c>
      <c r="E2727" s="6">
        <v>16092.9</v>
      </c>
      <c r="F2727" s="6">
        <v>0</v>
      </c>
      <c r="G2727" s="6">
        <v>1481.71</v>
      </c>
      <c r="H2727" s="6">
        <v>0</v>
      </c>
      <c r="I2727" s="6">
        <v>1665.79</v>
      </c>
      <c r="J2727" s="6">
        <v>0</v>
      </c>
      <c r="K2727" s="6">
        <v>16064.2</v>
      </c>
      <c r="L2727" s="6">
        <v>1665.79</v>
      </c>
      <c r="M2727" s="6">
        <v>0</v>
      </c>
      <c r="N2727" s="6">
        <v>0</v>
      </c>
      <c r="O2727" s="6">
        <v>34670.1</v>
      </c>
      <c r="P2727" s="6">
        <v>10044.9</v>
      </c>
      <c r="Q2727" s="6">
        <v>0</v>
      </c>
      <c r="R2727" s="114">
        <v>40053.4</v>
      </c>
      <c r="S2727" s="114">
        <v>32165.5</v>
      </c>
      <c r="T2727" s="114">
        <v>39872.800000000003</v>
      </c>
      <c r="U2727">
        <v>0</v>
      </c>
      <c r="V2727">
        <v>27296.5</v>
      </c>
      <c r="W2727">
        <v>20548.599999999999</v>
      </c>
    </row>
    <row r="2728" spans="1:23" ht="15.75" customHeight="1" x14ac:dyDescent="0.2">
      <c r="A2728" s="6">
        <v>2715</v>
      </c>
      <c r="B2728" s="6">
        <v>0</v>
      </c>
      <c r="C2728" s="6">
        <v>38306.9</v>
      </c>
      <c r="D2728" s="6">
        <v>0</v>
      </c>
      <c r="E2728" s="6">
        <v>12984.1</v>
      </c>
      <c r="F2728" s="6">
        <v>0</v>
      </c>
      <c r="G2728" s="6">
        <v>758.70299999999997</v>
      </c>
      <c r="H2728" s="6">
        <v>0</v>
      </c>
      <c r="I2728" s="6">
        <v>5464.95</v>
      </c>
      <c r="J2728" s="6">
        <v>0</v>
      </c>
      <c r="K2728" s="6">
        <v>15043.4</v>
      </c>
      <c r="L2728" s="6">
        <v>5464.95</v>
      </c>
      <c r="M2728" s="6">
        <v>780.47799999999995</v>
      </c>
      <c r="N2728" s="6">
        <v>0</v>
      </c>
      <c r="O2728" s="6">
        <v>30888.2</v>
      </c>
      <c r="P2728" s="6">
        <v>6323.36</v>
      </c>
      <c r="Q2728" s="6">
        <v>0</v>
      </c>
      <c r="R2728" s="114">
        <v>39693.9</v>
      </c>
      <c r="S2728" s="114">
        <v>39051.800000000003</v>
      </c>
      <c r="T2728" s="114">
        <v>39732.699999999997</v>
      </c>
      <c r="U2728">
        <v>0</v>
      </c>
      <c r="V2728">
        <v>23376.3</v>
      </c>
      <c r="W2728">
        <v>16538.599999999999</v>
      </c>
    </row>
    <row r="2729" spans="1:23" ht="15.75" customHeight="1" x14ac:dyDescent="0.2">
      <c r="A2729" s="6">
        <v>2716</v>
      </c>
      <c r="B2729" s="6">
        <v>0</v>
      </c>
      <c r="C2729" s="6">
        <v>38404.5</v>
      </c>
      <c r="D2729" s="6">
        <v>0</v>
      </c>
      <c r="E2729" s="6">
        <v>12537.6</v>
      </c>
      <c r="F2729" s="6">
        <v>0</v>
      </c>
      <c r="G2729" s="6">
        <v>0</v>
      </c>
      <c r="H2729" s="6">
        <v>0</v>
      </c>
      <c r="I2729" s="6">
        <v>8082.8</v>
      </c>
      <c r="J2729" s="6">
        <v>0</v>
      </c>
      <c r="K2729" s="6">
        <v>15168.3</v>
      </c>
      <c r="L2729" s="6">
        <v>8082.8</v>
      </c>
      <c r="M2729" s="6">
        <v>0</v>
      </c>
      <c r="N2729" s="6">
        <v>0</v>
      </c>
      <c r="O2729" s="6">
        <v>32326.799999999999</v>
      </c>
      <c r="P2729" s="6">
        <v>4882.76</v>
      </c>
      <c r="Q2729" s="6">
        <v>0</v>
      </c>
      <c r="R2729" s="114">
        <v>39993.300000000003</v>
      </c>
      <c r="S2729" s="114">
        <v>40053.4</v>
      </c>
      <c r="T2729" s="114">
        <v>38879.1</v>
      </c>
      <c r="U2729">
        <v>0</v>
      </c>
      <c r="V2729">
        <v>20413.5</v>
      </c>
      <c r="W2729">
        <v>10533.9</v>
      </c>
    </row>
    <row r="2730" spans="1:23" ht="15.75" customHeight="1" x14ac:dyDescent="0.2">
      <c r="A2730" s="6">
        <v>2717</v>
      </c>
      <c r="B2730" s="6">
        <v>0</v>
      </c>
      <c r="C2730" s="6">
        <v>37021.599999999999</v>
      </c>
      <c r="D2730" s="6">
        <v>0</v>
      </c>
      <c r="E2730" s="6">
        <v>14972.5</v>
      </c>
      <c r="F2730" s="6">
        <v>0</v>
      </c>
      <c r="G2730" s="6">
        <v>195.654</v>
      </c>
      <c r="H2730" s="6">
        <v>0</v>
      </c>
      <c r="I2730" s="6">
        <v>17069.599999999999</v>
      </c>
      <c r="J2730" s="6">
        <v>0</v>
      </c>
      <c r="K2730" s="6">
        <v>23819.599999999999</v>
      </c>
      <c r="L2730" s="6">
        <v>17069.599999999999</v>
      </c>
      <c r="M2730" s="6">
        <v>0</v>
      </c>
      <c r="N2730" s="6">
        <v>0</v>
      </c>
      <c r="O2730" s="6">
        <v>32027.1</v>
      </c>
      <c r="P2730" s="6">
        <v>4272.6099999999997</v>
      </c>
      <c r="Q2730" s="6">
        <v>0</v>
      </c>
      <c r="R2730" s="114">
        <v>39645.1</v>
      </c>
      <c r="S2730" s="114">
        <v>40053.4</v>
      </c>
      <c r="T2730" s="114">
        <v>38098</v>
      </c>
      <c r="U2730">
        <v>0</v>
      </c>
      <c r="V2730">
        <v>12115</v>
      </c>
      <c r="W2730">
        <v>6229.5</v>
      </c>
    </row>
    <row r="2731" spans="1:23" ht="15.75" customHeight="1" x14ac:dyDescent="0.2">
      <c r="A2731" s="6">
        <v>2718</v>
      </c>
      <c r="B2731" s="6">
        <v>5.2684500000000002E-2</v>
      </c>
      <c r="C2731" s="6">
        <v>31824.2</v>
      </c>
      <c r="D2731" s="6">
        <v>0</v>
      </c>
      <c r="E2731" s="6">
        <v>11940.3</v>
      </c>
      <c r="F2731" s="6">
        <v>6.6173700000000002E-2</v>
      </c>
      <c r="G2731" s="6">
        <v>2422.66</v>
      </c>
      <c r="H2731" s="6">
        <v>7.0642200000000004E-3</v>
      </c>
      <c r="I2731" s="6">
        <v>24571.5</v>
      </c>
      <c r="J2731" s="6">
        <v>0</v>
      </c>
      <c r="K2731" s="6">
        <v>28657.8</v>
      </c>
      <c r="L2731" s="6">
        <v>24571.5</v>
      </c>
      <c r="M2731" s="6">
        <v>0</v>
      </c>
      <c r="N2731" s="6">
        <v>0</v>
      </c>
      <c r="O2731" s="6">
        <v>27431.9</v>
      </c>
      <c r="P2731" s="6">
        <v>1800.62</v>
      </c>
      <c r="Q2731" s="6">
        <v>3.18511E-2</v>
      </c>
      <c r="R2731" s="114">
        <v>39292</v>
      </c>
      <c r="S2731" s="114">
        <v>40053.4</v>
      </c>
      <c r="T2731" s="114">
        <v>37087.300000000003</v>
      </c>
      <c r="U2731">
        <v>6.88975E-2</v>
      </c>
      <c r="V2731">
        <v>6436.78</v>
      </c>
      <c r="W2731">
        <v>3151.55</v>
      </c>
    </row>
    <row r="2732" spans="1:23" ht="15.75" customHeight="1" x14ac:dyDescent="0.2">
      <c r="A2732" s="6">
        <v>2719</v>
      </c>
      <c r="B2732" s="6">
        <v>0.48879</v>
      </c>
      <c r="C2732" s="6">
        <v>23865.4</v>
      </c>
      <c r="D2732" s="6">
        <v>0.51209300000000002</v>
      </c>
      <c r="E2732" s="6">
        <v>9383.32</v>
      </c>
      <c r="F2732" s="6">
        <v>0.61468599999999995</v>
      </c>
      <c r="G2732" s="6">
        <v>14470.7</v>
      </c>
      <c r="H2732" s="6">
        <v>0.32255800000000001</v>
      </c>
      <c r="I2732" s="6">
        <v>20311.900000000001</v>
      </c>
      <c r="J2732" s="6">
        <v>0.34087000000000001</v>
      </c>
      <c r="K2732" s="6">
        <v>26418.400000000001</v>
      </c>
      <c r="L2732" s="6">
        <v>20311.900000000001</v>
      </c>
      <c r="M2732" s="6">
        <v>0</v>
      </c>
      <c r="N2732" s="6">
        <v>0.39366699999999999</v>
      </c>
      <c r="O2732" s="6">
        <v>26850.6</v>
      </c>
      <c r="P2732" s="6">
        <v>3448.18</v>
      </c>
      <c r="Q2732" s="6">
        <v>0.187031</v>
      </c>
      <c r="R2732" s="114">
        <v>39588.300000000003</v>
      </c>
      <c r="S2732" s="114">
        <v>39552.199999999997</v>
      </c>
      <c r="T2732" s="114">
        <v>33013.1</v>
      </c>
      <c r="U2732">
        <v>0.67806999999999995</v>
      </c>
      <c r="V2732">
        <v>1503.77</v>
      </c>
      <c r="W2732">
        <v>4634.01</v>
      </c>
    </row>
    <row r="2733" spans="1:23" ht="15.75" customHeight="1" x14ac:dyDescent="0.2">
      <c r="A2733" s="6">
        <v>2720</v>
      </c>
      <c r="B2733" s="6">
        <v>0.87417800000000001</v>
      </c>
      <c r="C2733" s="6">
        <v>26346.400000000001</v>
      </c>
      <c r="D2733" s="6">
        <v>1.6467400000000001</v>
      </c>
      <c r="E2733" s="6">
        <v>12177.5</v>
      </c>
      <c r="F2733" s="6">
        <v>1.6591100000000001</v>
      </c>
      <c r="G2733" s="6">
        <v>1587.36</v>
      </c>
      <c r="H2733" s="6">
        <v>0.84624999999999995</v>
      </c>
      <c r="I2733" s="6">
        <v>9530.6200000000008</v>
      </c>
      <c r="J2733" s="6">
        <v>1.39063</v>
      </c>
      <c r="K2733" s="6">
        <v>14515.1</v>
      </c>
      <c r="L2733" s="6">
        <v>9530.6200000000008</v>
      </c>
      <c r="M2733" s="6">
        <v>0</v>
      </c>
      <c r="N2733" s="6">
        <v>1.42181</v>
      </c>
      <c r="O2733" s="6">
        <v>23271.9</v>
      </c>
      <c r="P2733" s="6">
        <v>505.83699999999999</v>
      </c>
      <c r="Q2733" s="6">
        <v>0.35247299999999998</v>
      </c>
      <c r="R2733" s="114">
        <v>39444.1</v>
      </c>
      <c r="S2733" s="114">
        <v>38882.6</v>
      </c>
      <c r="T2733" s="114">
        <v>32261</v>
      </c>
      <c r="U2733">
        <v>1.80874</v>
      </c>
      <c r="V2733">
        <v>0</v>
      </c>
      <c r="W2733">
        <v>3248.53</v>
      </c>
    </row>
    <row r="2734" spans="1:23" ht="15.75" customHeight="1" x14ac:dyDescent="0.2">
      <c r="A2734" s="6">
        <v>2721</v>
      </c>
      <c r="B2734" s="6">
        <v>1.98265</v>
      </c>
      <c r="C2734" s="6">
        <v>31133</v>
      </c>
      <c r="D2734" s="6">
        <v>2.72302</v>
      </c>
      <c r="E2734" s="6">
        <v>9033.36</v>
      </c>
      <c r="F2734" s="6">
        <v>3.0632600000000001</v>
      </c>
      <c r="G2734" s="6">
        <v>1886.12</v>
      </c>
      <c r="H2734" s="6">
        <v>0.12266000000000001</v>
      </c>
      <c r="I2734" s="6">
        <v>4620.05</v>
      </c>
      <c r="J2734" s="6">
        <v>2.4832200000000002</v>
      </c>
      <c r="K2734" s="6">
        <v>6634</v>
      </c>
      <c r="L2734" s="6">
        <v>4620.05</v>
      </c>
      <c r="M2734" s="6">
        <v>0</v>
      </c>
      <c r="N2734" s="6">
        <v>2.46936</v>
      </c>
      <c r="O2734" s="6">
        <v>18896.3</v>
      </c>
      <c r="P2734" s="6">
        <v>418.24400000000003</v>
      </c>
      <c r="Q2734" s="6">
        <v>0.404945</v>
      </c>
      <c r="R2734" s="114">
        <v>40051</v>
      </c>
      <c r="S2734" s="114">
        <v>37400.300000000003</v>
      </c>
      <c r="T2734" s="114">
        <v>25433</v>
      </c>
      <c r="U2734">
        <v>2.8592300000000002</v>
      </c>
      <c r="V2734">
        <v>0</v>
      </c>
      <c r="W2734">
        <v>3732.42</v>
      </c>
    </row>
    <row r="2735" spans="1:23" ht="15.75" customHeight="1" x14ac:dyDescent="0.2">
      <c r="A2735" s="6">
        <v>2722</v>
      </c>
      <c r="B2735" s="6">
        <v>2.5968900000000001</v>
      </c>
      <c r="C2735" s="6">
        <v>28179.200000000001</v>
      </c>
      <c r="D2735" s="6">
        <v>3.53681</v>
      </c>
      <c r="E2735" s="6">
        <v>12426.3</v>
      </c>
      <c r="F2735" s="6">
        <v>3.81243</v>
      </c>
      <c r="G2735" s="6">
        <v>1979.76</v>
      </c>
      <c r="H2735" s="6">
        <v>0.609012</v>
      </c>
      <c r="I2735" s="6">
        <v>5492.49</v>
      </c>
      <c r="J2735" s="6">
        <v>3.3422900000000002</v>
      </c>
      <c r="K2735" s="6">
        <v>4748.2700000000004</v>
      </c>
      <c r="L2735" s="6">
        <v>5492.49</v>
      </c>
      <c r="M2735" s="6">
        <v>5545.14</v>
      </c>
      <c r="N2735" s="6">
        <v>3.26206</v>
      </c>
      <c r="O2735" s="6">
        <v>13386.9</v>
      </c>
      <c r="P2735" s="6">
        <v>1702.01</v>
      </c>
      <c r="Q2735" s="6">
        <v>0.46131100000000003</v>
      </c>
      <c r="R2735" s="114">
        <v>40053.4</v>
      </c>
      <c r="S2735" s="114">
        <v>36443.9</v>
      </c>
      <c r="T2735" s="114">
        <v>24709.5</v>
      </c>
      <c r="U2735">
        <v>3.6484899999999998</v>
      </c>
      <c r="V2735">
        <v>0</v>
      </c>
      <c r="W2735">
        <v>5320.47</v>
      </c>
    </row>
    <row r="2736" spans="1:23" ht="15.75" customHeight="1" x14ac:dyDescent="0.2">
      <c r="A2736" s="6">
        <v>2723</v>
      </c>
      <c r="B2736" s="6">
        <v>4.3403700000000001</v>
      </c>
      <c r="C2736" s="6">
        <v>30262.400000000001</v>
      </c>
      <c r="D2736" s="6">
        <v>4.0992100000000002</v>
      </c>
      <c r="E2736" s="6">
        <v>7552.77</v>
      </c>
      <c r="F2736" s="6">
        <v>3.5535399999999999</v>
      </c>
      <c r="G2736" s="6">
        <v>3396.47</v>
      </c>
      <c r="H2736" s="6">
        <v>1.3596299999999999</v>
      </c>
      <c r="I2736" s="6">
        <v>7750.86</v>
      </c>
      <c r="J2736" s="6">
        <v>3.9181699999999999</v>
      </c>
      <c r="K2736" s="6">
        <v>5738.25</v>
      </c>
      <c r="L2736" s="6">
        <v>7750.86</v>
      </c>
      <c r="M2736" s="6">
        <v>2429.09</v>
      </c>
      <c r="N2736" s="6">
        <v>3.7787700000000002</v>
      </c>
      <c r="O2736" s="6">
        <v>8558.16</v>
      </c>
      <c r="P2736" s="6">
        <v>2404.7800000000002</v>
      </c>
      <c r="Q2736" s="6">
        <v>1.0600799999999999</v>
      </c>
      <c r="R2736" s="114">
        <v>40053.4</v>
      </c>
      <c r="S2736" s="114">
        <v>34999.199999999997</v>
      </c>
      <c r="T2736" s="114">
        <v>16645</v>
      </c>
      <c r="U2736">
        <v>4.1615399999999996</v>
      </c>
      <c r="V2736">
        <v>608.03499999999997</v>
      </c>
      <c r="W2736">
        <v>8459.48</v>
      </c>
    </row>
    <row r="2737" spans="1:23" ht="15.75" customHeight="1" x14ac:dyDescent="0.2">
      <c r="A2737" s="6">
        <v>2724</v>
      </c>
      <c r="B2737" s="6">
        <v>1.37947</v>
      </c>
      <c r="C2737" s="6">
        <v>30467.1</v>
      </c>
      <c r="D2737" s="6">
        <v>4.3842600000000003</v>
      </c>
      <c r="E2737" s="6">
        <v>8502.99</v>
      </c>
      <c r="F2737" s="6">
        <v>3.6244700000000001</v>
      </c>
      <c r="G2737" s="6">
        <v>4083.94</v>
      </c>
      <c r="H2737" s="6">
        <v>1.98916</v>
      </c>
      <c r="I2737" s="6">
        <v>19566.900000000001</v>
      </c>
      <c r="J2737" s="6">
        <v>4.2126700000000001</v>
      </c>
      <c r="K2737" s="6">
        <v>8911.68</v>
      </c>
      <c r="L2737" s="6">
        <v>19566.900000000001</v>
      </c>
      <c r="M2737" s="6">
        <v>8164.88</v>
      </c>
      <c r="N2737" s="6">
        <v>4.04427</v>
      </c>
      <c r="O2737" s="6">
        <v>3304.83</v>
      </c>
      <c r="P2737" s="6">
        <v>6104.61</v>
      </c>
      <c r="Q2737" s="6">
        <v>0.74555400000000005</v>
      </c>
      <c r="R2737" s="114">
        <v>39095.4</v>
      </c>
      <c r="S2737" s="114">
        <v>31641.9</v>
      </c>
      <c r="T2737" s="114">
        <v>23057.1</v>
      </c>
      <c r="U2737">
        <v>4.4203299999999999</v>
      </c>
      <c r="V2737">
        <v>1295.79</v>
      </c>
      <c r="W2737">
        <v>11784.3</v>
      </c>
    </row>
    <row r="2738" spans="1:23" ht="15.75" customHeight="1" x14ac:dyDescent="0.2">
      <c r="A2738" s="6">
        <v>2725</v>
      </c>
      <c r="B2738" s="6">
        <v>3.2991600000000001</v>
      </c>
      <c r="C2738" s="6">
        <v>24660.5</v>
      </c>
      <c r="D2738" s="6">
        <v>4.3878500000000003</v>
      </c>
      <c r="E2738" s="6">
        <v>8187.82</v>
      </c>
      <c r="F2738" s="6">
        <v>3.38544</v>
      </c>
      <c r="G2738" s="6">
        <v>3282.37</v>
      </c>
      <c r="H2738" s="6">
        <v>2.9352900000000002</v>
      </c>
      <c r="I2738" s="6">
        <v>28463.8</v>
      </c>
      <c r="J2738" s="6">
        <v>4.23733</v>
      </c>
      <c r="K2738" s="6">
        <v>9311.0400000000009</v>
      </c>
      <c r="L2738" s="6">
        <v>28463.8</v>
      </c>
      <c r="M2738" s="6">
        <v>24147</v>
      </c>
      <c r="N2738" s="6">
        <v>4.0685799999999999</v>
      </c>
      <c r="O2738" s="6">
        <v>180.12899999999999</v>
      </c>
      <c r="P2738" s="6">
        <v>12503.6</v>
      </c>
      <c r="Q2738" s="6">
        <v>1.8848100000000001</v>
      </c>
      <c r="R2738" s="114">
        <v>38187.599999999999</v>
      </c>
      <c r="S2738" s="114">
        <v>22502.3</v>
      </c>
      <c r="T2738" s="114">
        <v>28268.5</v>
      </c>
      <c r="U2738">
        <v>4.4008500000000002</v>
      </c>
      <c r="V2738">
        <v>2864.09</v>
      </c>
      <c r="W2738">
        <v>11108.1</v>
      </c>
    </row>
    <row r="2739" spans="1:23" ht="15.75" customHeight="1" x14ac:dyDescent="0.2">
      <c r="A2739" s="6">
        <v>2726</v>
      </c>
      <c r="B2739" s="6">
        <v>3.08616</v>
      </c>
      <c r="C2739" s="6">
        <v>22939.1</v>
      </c>
      <c r="D2739" s="6">
        <v>4.1019600000000001</v>
      </c>
      <c r="E2739" s="6">
        <v>21053.1</v>
      </c>
      <c r="F2739" s="6">
        <v>3.1437300000000001</v>
      </c>
      <c r="G2739" s="6">
        <v>1381.21</v>
      </c>
      <c r="H2739" s="6">
        <v>3.7586200000000001</v>
      </c>
      <c r="I2739" s="6">
        <v>37238.199999999997</v>
      </c>
      <c r="J2739" s="6">
        <v>3.4500799999999998</v>
      </c>
      <c r="K2739" s="6">
        <v>13090</v>
      </c>
      <c r="L2739" s="6">
        <v>37238.199999999997</v>
      </c>
      <c r="M2739" s="6">
        <v>30222.7</v>
      </c>
      <c r="N2739" s="6">
        <v>3.87161</v>
      </c>
      <c r="O2739" s="6">
        <v>0</v>
      </c>
      <c r="P2739" s="6">
        <v>19193.900000000001</v>
      </c>
      <c r="Q2739" s="6">
        <v>3.2493099999999999</v>
      </c>
      <c r="R2739" s="114">
        <v>38499.699999999997</v>
      </c>
      <c r="S2739" s="114">
        <v>15504.7</v>
      </c>
      <c r="T2739" s="114">
        <v>21119.8</v>
      </c>
      <c r="U2739">
        <v>4.1352900000000004</v>
      </c>
      <c r="V2739">
        <v>7400.72</v>
      </c>
      <c r="W2739">
        <v>11822.3</v>
      </c>
    </row>
    <row r="2740" spans="1:23" ht="15.75" customHeight="1" x14ac:dyDescent="0.2">
      <c r="A2740" s="6">
        <v>2727</v>
      </c>
      <c r="B2740" s="6">
        <v>1.5074700000000001</v>
      </c>
      <c r="C2740" s="6">
        <v>15187.9</v>
      </c>
      <c r="D2740" s="6">
        <v>3.55593</v>
      </c>
      <c r="E2740" s="6">
        <v>23078.799999999999</v>
      </c>
      <c r="F2740" s="6">
        <v>2.7777799999999999</v>
      </c>
      <c r="G2740" s="6">
        <v>0</v>
      </c>
      <c r="H2740" s="6">
        <v>3.3380200000000002</v>
      </c>
      <c r="I2740" s="6">
        <v>38614.800000000003</v>
      </c>
      <c r="J2740" s="6">
        <v>2.89018</v>
      </c>
      <c r="K2740" s="6">
        <v>14791.4</v>
      </c>
      <c r="L2740" s="6">
        <v>38614.800000000003</v>
      </c>
      <c r="M2740" s="6">
        <v>36351.199999999997</v>
      </c>
      <c r="N2740" s="6">
        <v>3.4283399999999999</v>
      </c>
      <c r="O2740" s="6">
        <v>0</v>
      </c>
      <c r="P2740" s="6">
        <v>19101.2</v>
      </c>
      <c r="Q2740" s="6">
        <v>1.79498</v>
      </c>
      <c r="R2740" s="114">
        <v>39287.9</v>
      </c>
      <c r="S2740" s="114">
        <v>9751.66</v>
      </c>
      <c r="T2740" s="114">
        <v>18627.3</v>
      </c>
      <c r="U2740">
        <v>3.58969</v>
      </c>
      <c r="V2740">
        <v>15512.5</v>
      </c>
      <c r="W2740">
        <v>16704</v>
      </c>
    </row>
    <row r="2741" spans="1:23" ht="15.75" customHeight="1" x14ac:dyDescent="0.2">
      <c r="A2741" s="6">
        <v>2728</v>
      </c>
      <c r="B2741" s="6">
        <v>1.18249</v>
      </c>
      <c r="C2741" s="6">
        <v>12544.7</v>
      </c>
      <c r="D2741" s="6">
        <v>2.74647</v>
      </c>
      <c r="E2741" s="6">
        <v>22109.5</v>
      </c>
      <c r="F2741" s="6">
        <v>2.03363</v>
      </c>
      <c r="G2741" s="6">
        <v>0</v>
      </c>
      <c r="H2741" s="6">
        <v>2.3110499999999998</v>
      </c>
      <c r="I2741" s="6">
        <v>6506.78</v>
      </c>
      <c r="J2741" s="6">
        <v>2.6144400000000001</v>
      </c>
      <c r="K2741" s="6">
        <v>18133</v>
      </c>
      <c r="L2741" s="6">
        <v>6506.78</v>
      </c>
      <c r="M2741" s="6">
        <v>33726.699999999997</v>
      </c>
      <c r="N2741" s="6">
        <v>2.7448399999999999</v>
      </c>
      <c r="O2741" s="6">
        <v>1822.1</v>
      </c>
      <c r="P2741" s="6">
        <v>13199.3</v>
      </c>
      <c r="Q2741" s="6">
        <v>1.82514</v>
      </c>
      <c r="R2741" s="114">
        <v>39537.199999999997</v>
      </c>
      <c r="S2741" s="114">
        <v>5665.6</v>
      </c>
      <c r="T2741" s="114">
        <v>17730.8</v>
      </c>
      <c r="U2741">
        <v>2.8009499999999998</v>
      </c>
      <c r="V2741">
        <v>23932.1</v>
      </c>
      <c r="W2741">
        <v>11938.6</v>
      </c>
    </row>
    <row r="2742" spans="1:23" ht="15.75" customHeight="1" x14ac:dyDescent="0.2">
      <c r="A2742" s="6">
        <v>2729</v>
      </c>
      <c r="B2742" s="6">
        <v>1.7622899999999999</v>
      </c>
      <c r="C2742" s="6">
        <v>13684.4</v>
      </c>
      <c r="D2742" s="6">
        <v>1.69665</v>
      </c>
      <c r="E2742" s="6">
        <v>17978.7</v>
      </c>
      <c r="F2742" s="6">
        <v>1.0461499999999999</v>
      </c>
      <c r="G2742" s="6">
        <v>32.255499999999998</v>
      </c>
      <c r="H2742" s="6">
        <v>1.4209499999999999</v>
      </c>
      <c r="I2742" s="6">
        <v>16092.7</v>
      </c>
      <c r="J2742" s="6">
        <v>1.4047400000000001</v>
      </c>
      <c r="K2742" s="6">
        <v>20638.7</v>
      </c>
      <c r="L2742" s="6">
        <v>16092.7</v>
      </c>
      <c r="M2742" s="6">
        <v>30588.6</v>
      </c>
      <c r="N2742" s="6">
        <v>1.8103899999999999</v>
      </c>
      <c r="O2742" s="6">
        <v>10718.6</v>
      </c>
      <c r="P2742" s="6">
        <v>12920.6</v>
      </c>
      <c r="Q2742" s="6">
        <v>1.1708400000000001</v>
      </c>
      <c r="R2742" s="114">
        <v>39116</v>
      </c>
      <c r="S2742" s="114">
        <v>1787.41</v>
      </c>
      <c r="T2742" s="114">
        <v>33031.599999999999</v>
      </c>
      <c r="U2742">
        <v>1.7598800000000001</v>
      </c>
      <c r="V2742">
        <v>24295.4</v>
      </c>
      <c r="W2742">
        <v>12211.1</v>
      </c>
    </row>
    <row r="2743" spans="1:23" ht="15.75" customHeight="1" x14ac:dyDescent="0.2">
      <c r="A2743" s="6">
        <v>2730</v>
      </c>
      <c r="B2743" s="6">
        <v>0.61929800000000002</v>
      </c>
      <c r="C2743" s="6">
        <v>13286.3</v>
      </c>
      <c r="D2743" s="6">
        <v>0.57332499999999997</v>
      </c>
      <c r="E2743" s="6">
        <v>23632</v>
      </c>
      <c r="F2743" s="6">
        <v>0.25392199999999998</v>
      </c>
      <c r="G2743" s="6">
        <v>946.37900000000002</v>
      </c>
      <c r="H2743" s="6">
        <v>0.50364799999999998</v>
      </c>
      <c r="I2743" s="6">
        <v>30892.5</v>
      </c>
      <c r="J2743" s="6">
        <v>0.76562699999999995</v>
      </c>
      <c r="K2743" s="6">
        <v>22343.5</v>
      </c>
      <c r="L2743" s="6">
        <v>30892.5</v>
      </c>
      <c r="M2743" s="6">
        <v>23015</v>
      </c>
      <c r="N2743" s="6">
        <v>0.68966799999999995</v>
      </c>
      <c r="O2743" s="6">
        <v>14422.3</v>
      </c>
      <c r="P2743" s="6">
        <v>23319.9</v>
      </c>
      <c r="Q2743" s="6">
        <v>0.23266400000000001</v>
      </c>
      <c r="R2743" s="114">
        <v>38327.4</v>
      </c>
      <c r="S2743" s="114">
        <v>0</v>
      </c>
      <c r="T2743" s="114">
        <v>39216.800000000003</v>
      </c>
      <c r="U2743">
        <v>0.66736200000000001</v>
      </c>
      <c r="V2743">
        <v>24582.2</v>
      </c>
      <c r="W2743">
        <v>13557.6</v>
      </c>
    </row>
    <row r="2744" spans="1:23" ht="15.75" customHeight="1" x14ac:dyDescent="0.2">
      <c r="A2744" s="6">
        <v>2731</v>
      </c>
      <c r="B2744" s="6">
        <v>5.5725299999999998E-2</v>
      </c>
      <c r="C2744" s="6">
        <v>12261.7</v>
      </c>
      <c r="D2744" s="6">
        <v>4.5879900000000001E-2</v>
      </c>
      <c r="E2744" s="6">
        <v>28499.3</v>
      </c>
      <c r="F2744" s="6">
        <v>0</v>
      </c>
      <c r="G2744" s="6">
        <v>1758.1</v>
      </c>
      <c r="H2744" s="6">
        <v>8.5853200000000005E-2</v>
      </c>
      <c r="I2744" s="6">
        <v>26957.7</v>
      </c>
      <c r="J2744" s="6">
        <v>7.5737499999999999E-2</v>
      </c>
      <c r="K2744" s="6">
        <v>20645</v>
      </c>
      <c r="L2744" s="6">
        <v>26957.7</v>
      </c>
      <c r="M2744" s="6">
        <v>5894.46</v>
      </c>
      <c r="N2744" s="6">
        <v>8.1196599999999994E-2</v>
      </c>
      <c r="O2744" s="6">
        <v>10247.799999999999</v>
      </c>
      <c r="P2744" s="6">
        <v>24100.799999999999</v>
      </c>
      <c r="Q2744" s="6">
        <v>0.135515</v>
      </c>
      <c r="R2744" s="114">
        <v>37530.199999999997</v>
      </c>
      <c r="S2744" s="114">
        <v>6599.19</v>
      </c>
      <c r="T2744" s="114">
        <v>39078.199999999997</v>
      </c>
      <c r="U2744">
        <v>7.0619100000000004E-2</v>
      </c>
      <c r="V2744">
        <v>28429.4</v>
      </c>
      <c r="W2744">
        <v>12907.6</v>
      </c>
    </row>
    <row r="2745" spans="1:23" ht="15.75" customHeight="1" x14ac:dyDescent="0.2">
      <c r="A2745" s="6">
        <v>2732</v>
      </c>
      <c r="B2745" s="6">
        <v>0</v>
      </c>
      <c r="C2745" s="6">
        <v>5864.38</v>
      </c>
      <c r="D2745" s="6">
        <v>0</v>
      </c>
      <c r="E2745" s="6">
        <v>37511.800000000003</v>
      </c>
      <c r="F2745" s="6">
        <v>0</v>
      </c>
      <c r="G2745" s="6">
        <v>0</v>
      </c>
      <c r="H2745" s="6">
        <v>0</v>
      </c>
      <c r="I2745" s="6">
        <v>36332.300000000003</v>
      </c>
      <c r="J2745" s="6">
        <v>0</v>
      </c>
      <c r="K2745" s="6">
        <v>33223.199999999997</v>
      </c>
      <c r="L2745" s="6">
        <v>36332.300000000003</v>
      </c>
      <c r="M2745" s="6">
        <v>2554.94</v>
      </c>
      <c r="N2745" s="6">
        <v>0</v>
      </c>
      <c r="O2745" s="6">
        <v>21934</v>
      </c>
      <c r="P2745" s="6">
        <v>16261</v>
      </c>
      <c r="Q2745" s="6">
        <v>0</v>
      </c>
      <c r="R2745" s="114">
        <v>38285.1</v>
      </c>
      <c r="S2745" s="114">
        <v>20601.8</v>
      </c>
      <c r="T2745" s="114">
        <v>39659.199999999997</v>
      </c>
      <c r="U2745">
        <v>0</v>
      </c>
      <c r="V2745">
        <v>32913.5</v>
      </c>
      <c r="W2745">
        <v>4210.17</v>
      </c>
    </row>
    <row r="2746" spans="1:23" ht="15.75" customHeight="1" x14ac:dyDescent="0.2">
      <c r="A2746" s="6">
        <v>2733</v>
      </c>
      <c r="B2746" s="6">
        <v>0</v>
      </c>
      <c r="C2746" s="6">
        <v>8261.73</v>
      </c>
      <c r="D2746" s="6">
        <v>0</v>
      </c>
      <c r="E2746" s="6">
        <v>38171</v>
      </c>
      <c r="F2746" s="6">
        <v>0</v>
      </c>
      <c r="G2746" s="6">
        <v>0</v>
      </c>
      <c r="H2746" s="6">
        <v>0</v>
      </c>
      <c r="I2746" s="6">
        <v>8291.23</v>
      </c>
      <c r="J2746" s="6">
        <v>0</v>
      </c>
      <c r="K2746" s="6">
        <v>35330.400000000001</v>
      </c>
      <c r="L2746" s="6">
        <v>8291.23</v>
      </c>
      <c r="M2746" s="6">
        <v>25460.6</v>
      </c>
      <c r="N2746" s="6">
        <v>0</v>
      </c>
      <c r="O2746" s="6">
        <v>33781.599999999999</v>
      </c>
      <c r="P2746" s="6">
        <v>35910.5</v>
      </c>
      <c r="Q2746" s="6">
        <v>0</v>
      </c>
      <c r="R2746" s="114">
        <v>38017.199999999997</v>
      </c>
      <c r="S2746" s="114">
        <v>18427.3</v>
      </c>
      <c r="T2746" s="114">
        <v>37325.5</v>
      </c>
      <c r="U2746">
        <v>0</v>
      </c>
      <c r="V2746">
        <v>29184.3</v>
      </c>
      <c r="W2746">
        <v>2614.6999999999998</v>
      </c>
    </row>
    <row r="2747" spans="1:23" ht="15.75" customHeight="1" x14ac:dyDescent="0.2">
      <c r="A2747" s="6">
        <v>2734</v>
      </c>
      <c r="B2747" s="6">
        <v>0</v>
      </c>
      <c r="C2747" s="6">
        <v>8471.24</v>
      </c>
      <c r="D2747" s="6">
        <v>0</v>
      </c>
      <c r="E2747" s="6">
        <v>39496.5</v>
      </c>
      <c r="F2747" s="6">
        <v>0</v>
      </c>
      <c r="G2747" s="6">
        <v>0</v>
      </c>
      <c r="H2747" s="6">
        <v>0</v>
      </c>
      <c r="I2747" s="6">
        <v>15557.6</v>
      </c>
      <c r="J2747" s="6">
        <v>0</v>
      </c>
      <c r="K2747" s="6">
        <v>36144.400000000001</v>
      </c>
      <c r="L2747" s="6">
        <v>15557.6</v>
      </c>
      <c r="M2747" s="6">
        <v>30125.599999999999</v>
      </c>
      <c r="N2747" s="6">
        <v>0</v>
      </c>
      <c r="O2747" s="6">
        <v>37601</v>
      </c>
      <c r="P2747" s="6">
        <v>26335.4</v>
      </c>
      <c r="Q2747" s="6">
        <v>0</v>
      </c>
      <c r="R2747" s="114">
        <v>37622.1</v>
      </c>
      <c r="S2747" s="114">
        <v>15233.4</v>
      </c>
      <c r="T2747" s="114">
        <v>37654.1</v>
      </c>
      <c r="U2747">
        <v>0</v>
      </c>
      <c r="V2747">
        <v>20484.900000000001</v>
      </c>
      <c r="W2747">
        <v>4343.41</v>
      </c>
    </row>
    <row r="2748" spans="1:23" ht="15.75" customHeight="1" x14ac:dyDescent="0.2">
      <c r="A2748" s="6">
        <v>2735</v>
      </c>
      <c r="B2748" s="6">
        <v>0</v>
      </c>
      <c r="C2748" s="6">
        <v>4636.32</v>
      </c>
      <c r="D2748" s="6">
        <v>0</v>
      </c>
      <c r="E2748" s="6">
        <v>40017</v>
      </c>
      <c r="F2748" s="6">
        <v>0</v>
      </c>
      <c r="G2748" s="6">
        <v>0</v>
      </c>
      <c r="H2748" s="6">
        <v>0</v>
      </c>
      <c r="I2748" s="6">
        <v>12388.9</v>
      </c>
      <c r="J2748" s="6">
        <v>0</v>
      </c>
      <c r="K2748" s="6">
        <v>36485.199999999997</v>
      </c>
      <c r="L2748" s="6">
        <v>12388.9</v>
      </c>
      <c r="M2748" s="6">
        <v>845.43100000000004</v>
      </c>
      <c r="N2748" s="6">
        <v>0</v>
      </c>
      <c r="O2748" s="6">
        <v>38790.800000000003</v>
      </c>
      <c r="P2748" s="6">
        <v>27644</v>
      </c>
      <c r="Q2748" s="6">
        <v>0</v>
      </c>
      <c r="R2748" s="114">
        <v>36365.5</v>
      </c>
      <c r="S2748" s="114">
        <v>12965.2</v>
      </c>
      <c r="T2748" s="114">
        <v>37027.300000000003</v>
      </c>
      <c r="U2748">
        <v>0</v>
      </c>
      <c r="V2748">
        <v>6843.1</v>
      </c>
      <c r="W2748">
        <v>8095.78</v>
      </c>
    </row>
    <row r="2749" spans="1:23" ht="15.75" customHeight="1" x14ac:dyDescent="0.2">
      <c r="A2749" s="6">
        <v>2736</v>
      </c>
      <c r="B2749" s="6">
        <v>0</v>
      </c>
      <c r="C2749" s="6">
        <v>5459.6</v>
      </c>
      <c r="D2749" s="6">
        <v>0</v>
      </c>
      <c r="E2749" s="6">
        <v>38082.5</v>
      </c>
      <c r="F2749" s="6">
        <v>0</v>
      </c>
      <c r="G2749" s="6">
        <v>0</v>
      </c>
      <c r="H2749" s="6">
        <v>0</v>
      </c>
      <c r="I2749" s="6">
        <v>16895.400000000001</v>
      </c>
      <c r="J2749" s="6">
        <v>0</v>
      </c>
      <c r="K2749" s="6">
        <v>28722.9</v>
      </c>
      <c r="L2749" s="6">
        <v>16895.400000000001</v>
      </c>
      <c r="M2749" s="6">
        <v>7680.51</v>
      </c>
      <c r="N2749" s="6">
        <v>0</v>
      </c>
      <c r="O2749" s="6">
        <v>37619.599999999999</v>
      </c>
      <c r="P2749" s="6">
        <v>29864.799999999999</v>
      </c>
      <c r="Q2749" s="6">
        <v>0</v>
      </c>
      <c r="R2749" s="114">
        <v>33703.800000000003</v>
      </c>
      <c r="S2749" s="114">
        <v>7814.22</v>
      </c>
      <c r="T2749" s="114">
        <v>38499.599999999999</v>
      </c>
      <c r="U2749">
        <v>0</v>
      </c>
      <c r="V2749">
        <v>6943.94</v>
      </c>
      <c r="W2749">
        <v>5352.84</v>
      </c>
    </row>
    <row r="2750" spans="1:23" ht="15.75" customHeight="1" x14ac:dyDescent="0.2">
      <c r="A2750" s="6">
        <v>2737</v>
      </c>
      <c r="B2750" s="6">
        <v>0</v>
      </c>
      <c r="C2750" s="6">
        <v>7512.05</v>
      </c>
      <c r="D2750" s="6">
        <v>0</v>
      </c>
      <c r="E2750" s="6">
        <v>37245.800000000003</v>
      </c>
      <c r="F2750" s="6">
        <v>0</v>
      </c>
      <c r="G2750" s="6">
        <v>0</v>
      </c>
      <c r="H2750" s="6">
        <v>0</v>
      </c>
      <c r="I2750" s="6">
        <v>10117.799999999999</v>
      </c>
      <c r="J2750" s="6">
        <v>0</v>
      </c>
      <c r="K2750" s="6">
        <v>18655</v>
      </c>
      <c r="L2750" s="6">
        <v>10117.799999999999</v>
      </c>
      <c r="M2750" s="6">
        <v>13678.1</v>
      </c>
      <c r="N2750" s="6">
        <v>0</v>
      </c>
      <c r="O2750" s="6">
        <v>36735.4</v>
      </c>
      <c r="P2750" s="6">
        <v>27470.5</v>
      </c>
      <c r="Q2750" s="6">
        <v>0</v>
      </c>
      <c r="R2750" s="114">
        <v>30589</v>
      </c>
      <c r="S2750" s="114">
        <v>6044.73</v>
      </c>
      <c r="T2750" s="114">
        <v>37137.5</v>
      </c>
      <c r="U2750">
        <v>0</v>
      </c>
      <c r="V2750">
        <v>4375.37</v>
      </c>
      <c r="W2750">
        <v>2114.2800000000002</v>
      </c>
    </row>
    <row r="2751" spans="1:23" ht="15.75" customHeight="1" x14ac:dyDescent="0.2">
      <c r="A2751" s="6">
        <v>2738</v>
      </c>
      <c r="B2751" s="6">
        <v>0</v>
      </c>
      <c r="C2751" s="6">
        <v>15228.6</v>
      </c>
      <c r="D2751" s="6">
        <v>0</v>
      </c>
      <c r="E2751" s="6">
        <v>35390.1</v>
      </c>
      <c r="F2751" s="6">
        <v>0</v>
      </c>
      <c r="G2751" s="6">
        <v>0</v>
      </c>
      <c r="H2751" s="6">
        <v>0</v>
      </c>
      <c r="I2751" s="6">
        <v>6929.97</v>
      </c>
      <c r="J2751" s="6">
        <v>0</v>
      </c>
      <c r="K2751" s="6">
        <v>22780.400000000001</v>
      </c>
      <c r="L2751" s="6">
        <v>6929.97</v>
      </c>
      <c r="M2751" s="6">
        <v>23321.599999999999</v>
      </c>
      <c r="N2751" s="6">
        <v>0</v>
      </c>
      <c r="O2751" s="6">
        <v>35952.400000000001</v>
      </c>
      <c r="P2751" s="6">
        <v>28699.5</v>
      </c>
      <c r="Q2751" s="6">
        <v>0</v>
      </c>
      <c r="R2751" s="114">
        <v>33245.199999999997</v>
      </c>
      <c r="S2751" s="114">
        <v>4354.3100000000004</v>
      </c>
      <c r="T2751" s="114">
        <v>26101.8</v>
      </c>
      <c r="U2751">
        <v>0</v>
      </c>
      <c r="V2751">
        <v>0</v>
      </c>
      <c r="W2751">
        <v>3677.44</v>
      </c>
    </row>
    <row r="2752" spans="1:23" ht="15.75" customHeight="1" x14ac:dyDescent="0.2">
      <c r="A2752" s="6">
        <v>2739</v>
      </c>
      <c r="B2752" s="6">
        <v>0</v>
      </c>
      <c r="C2752" s="6">
        <v>8192.9699999999993</v>
      </c>
      <c r="D2752" s="6">
        <v>0</v>
      </c>
      <c r="E2752" s="6">
        <v>29887.599999999999</v>
      </c>
      <c r="F2752" s="6">
        <v>0</v>
      </c>
      <c r="G2752" s="6">
        <v>0</v>
      </c>
      <c r="H2752" s="6">
        <v>0</v>
      </c>
      <c r="I2752" s="6">
        <v>16212</v>
      </c>
      <c r="J2752" s="6">
        <v>0</v>
      </c>
      <c r="K2752" s="6">
        <v>9484.44</v>
      </c>
      <c r="L2752" s="6">
        <v>16212</v>
      </c>
      <c r="M2752" s="6">
        <v>10968.9</v>
      </c>
      <c r="N2752" s="6">
        <v>0</v>
      </c>
      <c r="O2752" s="6">
        <v>34770.1</v>
      </c>
      <c r="P2752" s="6">
        <v>26596.9</v>
      </c>
      <c r="Q2752" s="6">
        <v>0</v>
      </c>
      <c r="R2752" s="114">
        <v>35839</v>
      </c>
      <c r="S2752" s="114">
        <v>1722.48</v>
      </c>
      <c r="T2752" s="114">
        <v>17422.8</v>
      </c>
      <c r="U2752">
        <v>0</v>
      </c>
      <c r="V2752">
        <v>0</v>
      </c>
      <c r="W2752">
        <v>6471.22</v>
      </c>
    </row>
    <row r="2753" spans="1:23" ht="15.75" customHeight="1" x14ac:dyDescent="0.2">
      <c r="A2753" s="6">
        <v>2740</v>
      </c>
      <c r="B2753" s="6">
        <v>0</v>
      </c>
      <c r="C2753" s="6">
        <v>5440.05</v>
      </c>
      <c r="D2753" s="6">
        <v>0</v>
      </c>
      <c r="E2753" s="6">
        <v>16116.3</v>
      </c>
      <c r="F2753" s="6">
        <v>0</v>
      </c>
      <c r="G2753" s="6">
        <v>0</v>
      </c>
      <c r="H2753" s="6">
        <v>0</v>
      </c>
      <c r="I2753" s="6">
        <v>3354.94</v>
      </c>
      <c r="J2753" s="6">
        <v>0</v>
      </c>
      <c r="K2753" s="6">
        <v>8966.9599999999991</v>
      </c>
      <c r="L2753" s="6">
        <v>3354.94</v>
      </c>
      <c r="M2753" s="6">
        <v>24744.400000000001</v>
      </c>
      <c r="N2753" s="6">
        <v>0</v>
      </c>
      <c r="O2753" s="6">
        <v>29710.1</v>
      </c>
      <c r="P2753" s="6">
        <v>23625.9</v>
      </c>
      <c r="Q2753" s="6">
        <v>0</v>
      </c>
      <c r="R2753" s="114">
        <v>37952.199999999997</v>
      </c>
      <c r="S2753" s="114">
        <v>1172.83</v>
      </c>
      <c r="T2753" s="114">
        <v>6398.94</v>
      </c>
      <c r="U2753">
        <v>0</v>
      </c>
      <c r="V2753">
        <v>0</v>
      </c>
      <c r="W2753">
        <v>8659.89</v>
      </c>
    </row>
    <row r="2754" spans="1:23" ht="15.75" customHeight="1" x14ac:dyDescent="0.2">
      <c r="A2754" s="6">
        <v>2741</v>
      </c>
      <c r="B2754" s="6">
        <v>0</v>
      </c>
      <c r="C2754" s="6">
        <v>4620.03</v>
      </c>
      <c r="D2754" s="6">
        <v>0</v>
      </c>
      <c r="E2754" s="6">
        <v>7882.21</v>
      </c>
      <c r="F2754" s="6">
        <v>0</v>
      </c>
      <c r="G2754" s="6">
        <v>0</v>
      </c>
      <c r="H2754" s="6">
        <v>0</v>
      </c>
      <c r="I2754" s="6">
        <v>7821.1</v>
      </c>
      <c r="J2754" s="6">
        <v>0</v>
      </c>
      <c r="K2754" s="6">
        <v>24723.3</v>
      </c>
      <c r="L2754" s="6">
        <v>7821.1</v>
      </c>
      <c r="M2754" s="6">
        <v>15860.7</v>
      </c>
      <c r="N2754" s="6">
        <v>0</v>
      </c>
      <c r="O2754" s="6">
        <v>31117.200000000001</v>
      </c>
      <c r="P2754" s="6">
        <v>17517.400000000001</v>
      </c>
      <c r="Q2754" s="6">
        <v>0</v>
      </c>
      <c r="R2754" s="114">
        <v>37199.300000000003</v>
      </c>
      <c r="S2754" s="114">
        <v>627.82500000000005</v>
      </c>
      <c r="T2754" s="114">
        <v>11160</v>
      </c>
      <c r="U2754">
        <v>0</v>
      </c>
      <c r="V2754">
        <v>0</v>
      </c>
      <c r="W2754">
        <v>11658.5</v>
      </c>
    </row>
    <row r="2755" spans="1:23" ht="15.75" customHeight="1" x14ac:dyDescent="0.2">
      <c r="A2755" s="6">
        <v>2742</v>
      </c>
      <c r="B2755" s="6">
        <v>7.4644299999999997E-2</v>
      </c>
      <c r="C2755" s="6">
        <v>4237.93</v>
      </c>
      <c r="D2755" s="6">
        <v>0</v>
      </c>
      <c r="E2755" s="6">
        <v>5677.16</v>
      </c>
      <c r="F2755" s="6">
        <v>0.169992</v>
      </c>
      <c r="G2755" s="6">
        <v>0</v>
      </c>
      <c r="H2755" s="6">
        <v>2.0924600000000002E-2</v>
      </c>
      <c r="I2755" s="6">
        <v>9381.25</v>
      </c>
      <c r="J2755" s="6">
        <v>0</v>
      </c>
      <c r="K2755" s="6">
        <v>7656.69</v>
      </c>
      <c r="L2755" s="6">
        <v>9381.25</v>
      </c>
      <c r="M2755" s="6">
        <v>5177.5600000000004</v>
      </c>
      <c r="N2755" s="6">
        <v>0</v>
      </c>
      <c r="O2755" s="6">
        <v>27584.1</v>
      </c>
      <c r="P2755" s="6">
        <v>13401.9</v>
      </c>
      <c r="Q2755" s="6">
        <v>4.1122899999999997E-2</v>
      </c>
      <c r="R2755" s="114">
        <v>36507.800000000003</v>
      </c>
      <c r="S2755" s="114">
        <v>0</v>
      </c>
      <c r="T2755" s="114">
        <v>17419.400000000001</v>
      </c>
      <c r="U2755">
        <v>6.6446599999999995E-2</v>
      </c>
      <c r="V2755">
        <v>0</v>
      </c>
      <c r="W2755">
        <v>15753.6</v>
      </c>
    </row>
    <row r="2756" spans="1:23" ht="15.75" customHeight="1" x14ac:dyDescent="0.2">
      <c r="A2756" s="6">
        <v>2743</v>
      </c>
      <c r="B2756" s="6">
        <v>0.57625700000000002</v>
      </c>
      <c r="C2756" s="6">
        <v>3729.9</v>
      </c>
      <c r="D2756" s="6">
        <v>0.50888900000000004</v>
      </c>
      <c r="E2756" s="6">
        <v>3744.03</v>
      </c>
      <c r="F2756" s="6">
        <v>0.81925999999999999</v>
      </c>
      <c r="G2756" s="6">
        <v>0</v>
      </c>
      <c r="H2756" s="6">
        <v>0.35583799999999999</v>
      </c>
      <c r="I2756" s="6">
        <v>1509.64</v>
      </c>
      <c r="J2756" s="6">
        <v>4.2961699999999999E-2</v>
      </c>
      <c r="K2756" s="6">
        <v>28670.799999999999</v>
      </c>
      <c r="L2756" s="6">
        <v>1509.64</v>
      </c>
      <c r="M2756" s="6">
        <v>9664.83</v>
      </c>
      <c r="N2756" s="6">
        <v>0.39343099999999998</v>
      </c>
      <c r="O2756" s="6">
        <v>25148</v>
      </c>
      <c r="P2756" s="6">
        <v>7744.68</v>
      </c>
      <c r="Q2756" s="6">
        <v>0.47855399999999998</v>
      </c>
      <c r="R2756" s="114">
        <v>31166</v>
      </c>
      <c r="S2756" s="114">
        <v>0</v>
      </c>
      <c r="T2756" s="114">
        <v>6921.3</v>
      </c>
      <c r="U2756">
        <v>0.66124700000000003</v>
      </c>
      <c r="V2756">
        <v>0</v>
      </c>
      <c r="W2756">
        <v>20645.5</v>
      </c>
    </row>
    <row r="2757" spans="1:23" ht="15.75" customHeight="1" x14ac:dyDescent="0.2">
      <c r="A2757" s="6">
        <v>2744</v>
      </c>
      <c r="B2757" s="6">
        <v>1.61957</v>
      </c>
      <c r="C2757" s="6">
        <v>4858.0200000000004</v>
      </c>
      <c r="D2757" s="6">
        <v>1.63859</v>
      </c>
      <c r="E2757" s="6">
        <v>4547.84</v>
      </c>
      <c r="F2757" s="6">
        <v>2.0971600000000001</v>
      </c>
      <c r="G2757" s="6">
        <v>0</v>
      </c>
      <c r="H2757" s="6">
        <v>1.1425700000000001</v>
      </c>
      <c r="I2757" s="6">
        <v>0</v>
      </c>
      <c r="J2757" s="6">
        <v>0.18653800000000001</v>
      </c>
      <c r="K2757" s="6">
        <v>5418.06</v>
      </c>
      <c r="L2757" s="6">
        <v>0</v>
      </c>
      <c r="M2757" s="6">
        <v>10417.799999999999</v>
      </c>
      <c r="N2757" s="6">
        <v>1.38628</v>
      </c>
      <c r="O2757" s="6">
        <v>19360.599999999999</v>
      </c>
      <c r="P2757" s="6">
        <v>643.66800000000001</v>
      </c>
      <c r="Q2757" s="6">
        <v>1.1901600000000001</v>
      </c>
      <c r="R2757" s="114">
        <v>19929.5</v>
      </c>
      <c r="S2757" s="114">
        <v>0</v>
      </c>
      <c r="T2757" s="114">
        <v>67.012</v>
      </c>
      <c r="U2757">
        <v>1.6934100000000001</v>
      </c>
      <c r="V2757">
        <v>0</v>
      </c>
      <c r="W2757">
        <v>21432.799999999999</v>
      </c>
    </row>
    <row r="2758" spans="1:23" ht="15.75" customHeight="1" x14ac:dyDescent="0.2">
      <c r="A2758" s="6">
        <v>2745</v>
      </c>
      <c r="B2758" s="6">
        <v>2.7921200000000002</v>
      </c>
      <c r="C2758" s="6">
        <v>0</v>
      </c>
      <c r="D2758" s="6">
        <v>2.7183199999999998</v>
      </c>
      <c r="E2758" s="6">
        <v>1186.93</v>
      </c>
      <c r="F2758" s="6">
        <v>3.0893999999999999</v>
      </c>
      <c r="G2758" s="6">
        <v>0</v>
      </c>
      <c r="H2758" s="6">
        <v>2.09449</v>
      </c>
      <c r="I2758" s="6">
        <v>0</v>
      </c>
      <c r="J2758" s="6">
        <v>0.350636</v>
      </c>
      <c r="K2758" s="6">
        <v>4473.3500000000004</v>
      </c>
      <c r="L2758" s="6">
        <v>0</v>
      </c>
      <c r="M2758" s="6">
        <v>6340.34</v>
      </c>
      <c r="N2758" s="6">
        <v>2.3924599999999998</v>
      </c>
      <c r="O2758" s="6">
        <v>14293.7</v>
      </c>
      <c r="P2758" s="6">
        <v>521.88800000000003</v>
      </c>
      <c r="Q2758" s="6">
        <v>1.9975000000000001</v>
      </c>
      <c r="R2758" s="114">
        <v>13739.7</v>
      </c>
      <c r="S2758" s="114">
        <v>0</v>
      </c>
      <c r="T2758" s="114">
        <v>0</v>
      </c>
      <c r="U2758">
        <v>2.6657999999999999</v>
      </c>
      <c r="V2758">
        <v>0</v>
      </c>
      <c r="W2758">
        <v>22026.6</v>
      </c>
    </row>
    <row r="2759" spans="1:23" ht="15.75" customHeight="1" x14ac:dyDescent="0.2">
      <c r="A2759" s="6">
        <v>2746</v>
      </c>
      <c r="B2759" s="6">
        <v>3.58019</v>
      </c>
      <c r="C2759" s="6">
        <v>0</v>
      </c>
      <c r="D2759" s="6">
        <v>3.53559</v>
      </c>
      <c r="E2759" s="6">
        <v>3033.99</v>
      </c>
      <c r="F2759" s="6">
        <v>3.8200400000000001</v>
      </c>
      <c r="G2759" s="6">
        <v>0</v>
      </c>
      <c r="H2759" s="6">
        <v>3.00528</v>
      </c>
      <c r="I2759" s="6">
        <v>1047.76</v>
      </c>
      <c r="J2759" s="6">
        <v>0.51426000000000005</v>
      </c>
      <c r="K2759" s="6">
        <v>2418.73</v>
      </c>
      <c r="L2759" s="6">
        <v>1047.76</v>
      </c>
      <c r="M2759" s="6">
        <v>3532.23</v>
      </c>
      <c r="N2759" s="6">
        <v>3.1570800000000001</v>
      </c>
      <c r="O2759" s="6">
        <v>11817.2</v>
      </c>
      <c r="P2759" s="6">
        <v>1300.83</v>
      </c>
      <c r="Q2759" s="6">
        <v>2.8137799999999999</v>
      </c>
      <c r="R2759" s="114">
        <v>15740</v>
      </c>
      <c r="S2759" s="114">
        <v>808.27</v>
      </c>
      <c r="T2759" s="114">
        <v>0</v>
      </c>
      <c r="U2759">
        <v>3.4482900000000001</v>
      </c>
      <c r="V2759">
        <v>1964.35</v>
      </c>
      <c r="W2759">
        <v>25908.3</v>
      </c>
    </row>
    <row r="2760" spans="1:23" ht="15.75" customHeight="1" x14ac:dyDescent="0.2">
      <c r="A2760" s="6">
        <v>2747</v>
      </c>
      <c r="B2760" s="6">
        <v>4.1113</v>
      </c>
      <c r="C2760" s="6">
        <v>8891.07</v>
      </c>
      <c r="D2760" s="6">
        <v>4.0759699999999999</v>
      </c>
      <c r="E2760" s="6">
        <v>8085.8</v>
      </c>
      <c r="F2760" s="6">
        <v>4.2945900000000004</v>
      </c>
      <c r="G2760" s="6">
        <v>0</v>
      </c>
      <c r="H2760" s="6">
        <v>3.03775</v>
      </c>
      <c r="I2760" s="6">
        <v>1323.16</v>
      </c>
      <c r="J2760" s="6">
        <v>2.88225</v>
      </c>
      <c r="K2760" s="6">
        <v>1162.0899999999999</v>
      </c>
      <c r="L2760" s="6">
        <v>1323.16</v>
      </c>
      <c r="M2760" s="6">
        <v>2590.7800000000002</v>
      </c>
      <c r="N2760" s="6">
        <v>3.6799499999999998</v>
      </c>
      <c r="O2760" s="6">
        <v>5556.41</v>
      </c>
      <c r="P2760" s="6">
        <v>1288.3699999999999</v>
      </c>
      <c r="Q2760" s="6">
        <v>4.2277899999999997</v>
      </c>
      <c r="R2760" s="114">
        <v>20263</v>
      </c>
      <c r="S2760" s="114">
        <v>0</v>
      </c>
      <c r="T2760" s="114">
        <v>0</v>
      </c>
      <c r="U2760">
        <v>4.0117500000000001</v>
      </c>
      <c r="V2760">
        <v>9972.84</v>
      </c>
      <c r="W2760">
        <v>24057.9</v>
      </c>
    </row>
    <row r="2761" spans="1:23" ht="15.75" customHeight="1" x14ac:dyDescent="0.2">
      <c r="A2761" s="6">
        <v>2748</v>
      </c>
      <c r="B2761" s="6">
        <v>4.4049500000000004</v>
      </c>
      <c r="C2761" s="6">
        <v>7051.31</v>
      </c>
      <c r="D2761" s="6">
        <v>4.3417700000000004</v>
      </c>
      <c r="E2761" s="6">
        <v>25344.9</v>
      </c>
      <c r="F2761" s="6">
        <v>4.4809799999999997</v>
      </c>
      <c r="G2761" s="6">
        <v>0</v>
      </c>
      <c r="H2761" s="6">
        <v>3.3226900000000001</v>
      </c>
      <c r="I2761" s="6">
        <v>1457.33</v>
      </c>
      <c r="J2761" s="6">
        <v>2.90523</v>
      </c>
      <c r="K2761" s="6">
        <v>1294.82</v>
      </c>
      <c r="L2761" s="6">
        <v>1457.33</v>
      </c>
      <c r="M2761" s="6">
        <v>1168.3399999999999</v>
      </c>
      <c r="N2761" s="6">
        <v>3.93676</v>
      </c>
      <c r="O2761" s="6">
        <v>746.12900000000002</v>
      </c>
      <c r="P2761" s="6">
        <v>1926.75</v>
      </c>
      <c r="Q2761" s="6">
        <v>4.5935600000000001</v>
      </c>
      <c r="R2761" s="114">
        <v>22193.4</v>
      </c>
      <c r="S2761" s="114">
        <v>1381.81</v>
      </c>
      <c r="T2761" s="114">
        <v>0</v>
      </c>
      <c r="U2761">
        <v>4.2845700000000004</v>
      </c>
      <c r="V2761">
        <v>31069.4</v>
      </c>
      <c r="W2761">
        <v>16574.3</v>
      </c>
    </row>
    <row r="2762" spans="1:23" ht="15.75" customHeight="1" x14ac:dyDescent="0.2">
      <c r="A2762" s="6">
        <v>2749</v>
      </c>
      <c r="B2762" s="6">
        <v>4.4066200000000002</v>
      </c>
      <c r="C2762" s="6">
        <v>7468.35</v>
      </c>
      <c r="D2762" s="6">
        <v>4.3393800000000002</v>
      </c>
      <c r="E2762" s="6">
        <v>31786.799999999999</v>
      </c>
      <c r="F2762" s="6">
        <v>4.3561899999999998</v>
      </c>
      <c r="G2762" s="6">
        <v>1089.8499999999999</v>
      </c>
      <c r="H2762" s="6">
        <v>4.1350600000000002</v>
      </c>
      <c r="I2762" s="6">
        <v>996.12300000000005</v>
      </c>
      <c r="J2762" s="6">
        <v>2.33141</v>
      </c>
      <c r="K2762" s="6">
        <v>350.85899999999998</v>
      </c>
      <c r="L2762" s="6">
        <v>996.12300000000005</v>
      </c>
      <c r="M2762" s="6">
        <v>135.80099999999999</v>
      </c>
      <c r="N2762" s="6">
        <v>3.9497100000000001</v>
      </c>
      <c r="O2762" s="6">
        <v>749.58199999999999</v>
      </c>
      <c r="P2762" s="6">
        <v>3468.45</v>
      </c>
      <c r="Q2762" s="6">
        <v>4.6392499999999997</v>
      </c>
      <c r="R2762" s="114">
        <v>22260.6</v>
      </c>
      <c r="S2762" s="114">
        <v>821.61699999999996</v>
      </c>
      <c r="T2762" s="114">
        <v>0</v>
      </c>
      <c r="U2762">
        <v>4.2842500000000001</v>
      </c>
      <c r="V2762">
        <v>38218.5</v>
      </c>
      <c r="W2762">
        <v>9708.61</v>
      </c>
    </row>
    <row r="2763" spans="1:23" ht="15.75" customHeight="1" x14ac:dyDescent="0.2">
      <c r="A2763" s="6">
        <v>2750</v>
      </c>
      <c r="B2763" s="6">
        <v>3.4834000000000001</v>
      </c>
      <c r="C2763" s="6">
        <v>15025.4</v>
      </c>
      <c r="D2763" s="6">
        <v>4.0593899999999996</v>
      </c>
      <c r="E2763" s="6">
        <v>32461</v>
      </c>
      <c r="F2763" s="6">
        <v>3.0347599999999999</v>
      </c>
      <c r="G2763" s="6">
        <v>8017.71</v>
      </c>
      <c r="H2763" s="6">
        <v>3.9235199999999999</v>
      </c>
      <c r="I2763" s="6">
        <v>1301.27</v>
      </c>
      <c r="J2763" s="6">
        <v>3.7226400000000002</v>
      </c>
      <c r="K2763" s="6">
        <v>0</v>
      </c>
      <c r="L2763" s="6">
        <v>1301.27</v>
      </c>
      <c r="M2763" s="6">
        <v>0</v>
      </c>
      <c r="N2763" s="6">
        <v>3.74444</v>
      </c>
      <c r="O2763" s="6">
        <v>618.23199999999997</v>
      </c>
      <c r="P2763" s="6">
        <v>3173.62</v>
      </c>
      <c r="Q2763" s="6">
        <v>4.4022899999999998</v>
      </c>
      <c r="R2763" s="114">
        <v>30622</v>
      </c>
      <c r="S2763" s="114">
        <v>0</v>
      </c>
      <c r="T2763" s="114">
        <v>0</v>
      </c>
      <c r="U2763">
        <v>4.0297200000000002</v>
      </c>
      <c r="V2763">
        <v>38453.199999999997</v>
      </c>
      <c r="W2763">
        <v>8004.01</v>
      </c>
    </row>
    <row r="2764" spans="1:23" ht="15.75" customHeight="1" x14ac:dyDescent="0.2">
      <c r="A2764" s="6">
        <v>2751</v>
      </c>
      <c r="B2764" s="6">
        <v>3.0416699999999999</v>
      </c>
      <c r="C2764" s="6">
        <v>13885.3</v>
      </c>
      <c r="D2764" s="6">
        <v>3.53626</v>
      </c>
      <c r="E2764" s="6">
        <v>38707.9</v>
      </c>
      <c r="F2764" s="6">
        <v>3.3002899999999999</v>
      </c>
      <c r="G2764" s="6">
        <v>3942.76</v>
      </c>
      <c r="H2764" s="6">
        <v>3.4656400000000001</v>
      </c>
      <c r="I2764" s="6">
        <v>1814.09</v>
      </c>
      <c r="J2764" s="6">
        <v>2.9127700000000001</v>
      </c>
      <c r="K2764" s="6">
        <v>0</v>
      </c>
      <c r="L2764" s="6">
        <v>1814.09</v>
      </c>
      <c r="M2764" s="6">
        <v>0</v>
      </c>
      <c r="N2764" s="6">
        <v>3.1232600000000001</v>
      </c>
      <c r="O2764" s="6">
        <v>1166.54</v>
      </c>
      <c r="P2764" s="6">
        <v>3103.38</v>
      </c>
      <c r="Q2764" s="6">
        <v>3.1300599999999998</v>
      </c>
      <c r="R2764" s="114">
        <v>32162</v>
      </c>
      <c r="S2764" s="114">
        <v>0</v>
      </c>
      <c r="T2764" s="114">
        <v>0</v>
      </c>
      <c r="U2764">
        <v>3.5004</v>
      </c>
      <c r="V2764">
        <v>38197.300000000003</v>
      </c>
      <c r="W2764">
        <v>10791.1</v>
      </c>
    </row>
    <row r="2765" spans="1:23" ht="15.75" customHeight="1" x14ac:dyDescent="0.2">
      <c r="A2765" s="6">
        <v>2752</v>
      </c>
      <c r="B2765" s="6">
        <v>2.36646</v>
      </c>
      <c r="C2765" s="6">
        <v>8079.62</v>
      </c>
      <c r="D2765" s="6">
        <v>2.7315900000000002</v>
      </c>
      <c r="E2765" s="6">
        <v>40053.4</v>
      </c>
      <c r="F2765" s="6">
        <v>2.3651800000000001</v>
      </c>
      <c r="G2765" s="6">
        <v>1745.45</v>
      </c>
      <c r="H2765" s="6">
        <v>2.7789999999999999</v>
      </c>
      <c r="I2765" s="6">
        <v>3030.22</v>
      </c>
      <c r="J2765" s="6">
        <v>2.5909300000000002</v>
      </c>
      <c r="K2765" s="6">
        <v>0</v>
      </c>
      <c r="L2765" s="6">
        <v>3030.22</v>
      </c>
      <c r="M2765" s="6">
        <v>0</v>
      </c>
      <c r="N2765" s="6">
        <v>2.39019</v>
      </c>
      <c r="O2765" s="6">
        <v>4601.8500000000004</v>
      </c>
      <c r="P2765" s="6">
        <v>5126.37</v>
      </c>
      <c r="Q2765" s="6">
        <v>2.5143499999999999</v>
      </c>
      <c r="R2765" s="114">
        <v>36926.300000000003</v>
      </c>
      <c r="S2765" s="114">
        <v>0</v>
      </c>
      <c r="T2765" s="114">
        <v>7378.27</v>
      </c>
      <c r="U2765">
        <v>2.7262599999999999</v>
      </c>
      <c r="V2765">
        <v>34283.9</v>
      </c>
      <c r="W2765">
        <v>9299.11</v>
      </c>
    </row>
    <row r="2766" spans="1:23" ht="15.75" customHeight="1" x14ac:dyDescent="0.2">
      <c r="A2766" s="6">
        <v>2753</v>
      </c>
      <c r="B2766" s="6">
        <v>1.4653700000000001</v>
      </c>
      <c r="C2766" s="6">
        <v>9861.69</v>
      </c>
      <c r="D2766" s="6">
        <v>1.6840299999999999</v>
      </c>
      <c r="E2766" s="6">
        <v>40053.4</v>
      </c>
      <c r="F2766" s="6">
        <v>1.2579800000000001</v>
      </c>
      <c r="G2766" s="6">
        <v>5574.71</v>
      </c>
      <c r="H2766" s="6">
        <v>1.84182</v>
      </c>
      <c r="I2766" s="6">
        <v>9718.2800000000007</v>
      </c>
      <c r="J2766" s="6">
        <v>1.6879</v>
      </c>
      <c r="K2766" s="6">
        <v>0</v>
      </c>
      <c r="L2766" s="6">
        <v>9718.2800000000007</v>
      </c>
      <c r="M2766" s="6">
        <v>0</v>
      </c>
      <c r="N2766" s="6">
        <v>1.0947199999999999</v>
      </c>
      <c r="O2766" s="6">
        <v>11949.2</v>
      </c>
      <c r="P2766" s="6">
        <v>9173.7900000000009</v>
      </c>
      <c r="Q2766" s="6">
        <v>2.0477699999999999</v>
      </c>
      <c r="R2766" s="114">
        <v>36968.699999999997</v>
      </c>
      <c r="S2766" s="114">
        <v>0</v>
      </c>
      <c r="T2766" s="114">
        <v>31238</v>
      </c>
      <c r="U2766">
        <v>1.7204600000000001</v>
      </c>
      <c r="V2766">
        <v>37790.6</v>
      </c>
      <c r="W2766">
        <v>9168.7900000000009</v>
      </c>
    </row>
    <row r="2767" spans="1:23" ht="15.75" customHeight="1" x14ac:dyDescent="0.2">
      <c r="A2767" s="6">
        <v>2754</v>
      </c>
      <c r="B2767" s="6">
        <v>0.61180999999999996</v>
      </c>
      <c r="C2767" s="6">
        <v>9632.4500000000007</v>
      </c>
      <c r="D2767" s="6">
        <v>0.570048</v>
      </c>
      <c r="E2767" s="6">
        <v>40053.4</v>
      </c>
      <c r="F2767" s="6">
        <v>0.30313299999999999</v>
      </c>
      <c r="G2767" s="6">
        <v>8844.19</v>
      </c>
      <c r="H2767" s="6">
        <v>0.76886500000000002</v>
      </c>
      <c r="I2767" s="6">
        <v>10953.8</v>
      </c>
      <c r="J2767" s="6">
        <v>0.71381799999999995</v>
      </c>
      <c r="K2767" s="6">
        <v>0</v>
      </c>
      <c r="L2767" s="6">
        <v>10953.8</v>
      </c>
      <c r="M2767" s="6">
        <v>2429.31</v>
      </c>
      <c r="N2767" s="6">
        <v>0.517814</v>
      </c>
      <c r="O2767" s="6">
        <v>25599.1</v>
      </c>
      <c r="P2767" s="6">
        <v>13196.8</v>
      </c>
      <c r="Q2767" s="6">
        <v>0.94160600000000005</v>
      </c>
      <c r="R2767" s="114">
        <v>36985.699999999997</v>
      </c>
      <c r="S2767" s="114">
        <v>0</v>
      </c>
      <c r="T2767" s="114">
        <v>39905.9</v>
      </c>
      <c r="U2767">
        <v>0.65994699999999995</v>
      </c>
      <c r="V2767">
        <v>39304.300000000003</v>
      </c>
      <c r="W2767">
        <v>8682.7900000000009</v>
      </c>
    </row>
    <row r="2768" spans="1:23" ht="15.75" customHeight="1" x14ac:dyDescent="0.2">
      <c r="A2768" s="6">
        <v>2755</v>
      </c>
      <c r="B2768" s="6">
        <v>4.5256400000000002E-2</v>
      </c>
      <c r="C2768" s="6">
        <v>9764.7800000000007</v>
      </c>
      <c r="D2768" s="6">
        <v>6.6242700000000002E-2</v>
      </c>
      <c r="E2768" s="6">
        <v>39786.699999999997</v>
      </c>
      <c r="F2768" s="6">
        <v>0</v>
      </c>
      <c r="G2768" s="6">
        <v>10135.299999999999</v>
      </c>
      <c r="H2768" s="6">
        <v>8.5511100000000007E-2</v>
      </c>
      <c r="I2768" s="6">
        <v>4854.8999999999996</v>
      </c>
      <c r="J2768" s="6">
        <v>8.3655400000000005E-2</v>
      </c>
      <c r="K2768" s="6">
        <v>0</v>
      </c>
      <c r="L2768" s="6">
        <v>4854.8999999999996</v>
      </c>
      <c r="M2768" s="6">
        <v>3705</v>
      </c>
      <c r="N2768" s="6">
        <v>8.5356399999999999E-2</v>
      </c>
      <c r="O2768" s="6">
        <v>27085.1</v>
      </c>
      <c r="P2768" s="6">
        <v>8243.51</v>
      </c>
      <c r="Q2768" s="6">
        <v>0.175372</v>
      </c>
      <c r="R2768" s="114">
        <v>37363.9</v>
      </c>
      <c r="S2768" s="114">
        <v>0</v>
      </c>
      <c r="T2768" s="114">
        <v>39985</v>
      </c>
      <c r="U2768">
        <v>7.1250800000000003E-2</v>
      </c>
      <c r="V2768">
        <v>38011.599999999999</v>
      </c>
      <c r="W2768">
        <v>7466.29</v>
      </c>
    </row>
    <row r="2769" spans="1:23" ht="15.75" customHeight="1" x14ac:dyDescent="0.2">
      <c r="A2769" s="6">
        <v>2756</v>
      </c>
      <c r="B2769" s="6">
        <v>0</v>
      </c>
      <c r="C2769" s="6">
        <v>20078.400000000001</v>
      </c>
      <c r="D2769" s="6">
        <v>0</v>
      </c>
      <c r="E2769" s="6">
        <v>39943.5</v>
      </c>
      <c r="F2769" s="6">
        <v>0</v>
      </c>
      <c r="G2769" s="6">
        <v>10922.4</v>
      </c>
      <c r="H2769" s="6">
        <v>0</v>
      </c>
      <c r="I2769" s="6">
        <v>8557.58</v>
      </c>
      <c r="J2769" s="6">
        <v>0</v>
      </c>
      <c r="K2769" s="6">
        <v>0</v>
      </c>
      <c r="L2769" s="6">
        <v>8557.58</v>
      </c>
      <c r="M2769" s="6">
        <v>4516.08</v>
      </c>
      <c r="N2769" s="6">
        <v>0</v>
      </c>
      <c r="O2769" s="6">
        <v>24460.6</v>
      </c>
      <c r="P2769" s="6">
        <v>22554.3</v>
      </c>
      <c r="Q2769" s="6">
        <v>0</v>
      </c>
      <c r="R2769" s="114">
        <v>37662.400000000001</v>
      </c>
      <c r="S2769" s="114">
        <v>870.11800000000005</v>
      </c>
      <c r="T2769" s="114">
        <v>39976.6</v>
      </c>
      <c r="U2769">
        <v>0</v>
      </c>
      <c r="V2769">
        <v>34089.9</v>
      </c>
      <c r="W2769">
        <v>5257.67</v>
      </c>
    </row>
    <row r="2770" spans="1:23" ht="15.75" customHeight="1" x14ac:dyDescent="0.2">
      <c r="A2770" s="6">
        <v>2757</v>
      </c>
      <c r="B2770" s="6">
        <v>0</v>
      </c>
      <c r="C2770" s="6">
        <v>29623.200000000001</v>
      </c>
      <c r="D2770" s="6">
        <v>0</v>
      </c>
      <c r="E2770" s="6">
        <v>40053.4</v>
      </c>
      <c r="F2770" s="6">
        <v>0</v>
      </c>
      <c r="G2770" s="6">
        <v>18229.099999999999</v>
      </c>
      <c r="H2770" s="6">
        <v>0</v>
      </c>
      <c r="I2770" s="6">
        <v>31864.400000000001</v>
      </c>
      <c r="J2770" s="6">
        <v>0</v>
      </c>
      <c r="K2770" s="6">
        <v>0</v>
      </c>
      <c r="L2770" s="6">
        <v>31864.400000000001</v>
      </c>
      <c r="M2770" s="6">
        <v>34706.6</v>
      </c>
      <c r="N2770" s="6">
        <v>0</v>
      </c>
      <c r="O2770" s="6">
        <v>20897.400000000001</v>
      </c>
      <c r="P2770" s="6">
        <v>24444</v>
      </c>
      <c r="Q2770" s="6">
        <v>0</v>
      </c>
      <c r="R2770" s="114">
        <v>38363.5</v>
      </c>
      <c r="S2770" s="114">
        <v>3362.33</v>
      </c>
      <c r="T2770" s="114">
        <v>40053.4</v>
      </c>
      <c r="U2770">
        <v>0</v>
      </c>
      <c r="V2770">
        <v>34279.1</v>
      </c>
      <c r="W2770">
        <v>2647.67</v>
      </c>
    </row>
    <row r="2771" spans="1:23" ht="15.75" customHeight="1" x14ac:dyDescent="0.2">
      <c r="A2771" s="6">
        <v>2758</v>
      </c>
      <c r="B2771" s="6">
        <v>0</v>
      </c>
      <c r="C2771" s="6">
        <v>26223.200000000001</v>
      </c>
      <c r="D2771" s="6">
        <v>0</v>
      </c>
      <c r="E2771" s="6">
        <v>40053.4</v>
      </c>
      <c r="F2771" s="6">
        <v>0</v>
      </c>
      <c r="G2771" s="6">
        <v>2833.88</v>
      </c>
      <c r="H2771" s="6">
        <v>0</v>
      </c>
      <c r="I2771" s="6">
        <v>33606.800000000003</v>
      </c>
      <c r="J2771" s="6">
        <v>0</v>
      </c>
      <c r="K2771" s="6">
        <v>0</v>
      </c>
      <c r="L2771" s="6">
        <v>33606.800000000003</v>
      </c>
      <c r="M2771" s="6">
        <v>26941.9</v>
      </c>
      <c r="N2771" s="6">
        <v>0</v>
      </c>
      <c r="O2771" s="6">
        <v>20852.7</v>
      </c>
      <c r="P2771" s="6">
        <v>26570.7</v>
      </c>
      <c r="Q2771" s="6">
        <v>0</v>
      </c>
      <c r="R2771" s="114">
        <v>38992.800000000003</v>
      </c>
      <c r="S2771" s="114">
        <v>2635.47</v>
      </c>
      <c r="T2771" s="114">
        <v>40053.4</v>
      </c>
      <c r="U2771">
        <v>0</v>
      </c>
      <c r="V2771">
        <v>35578.5</v>
      </c>
      <c r="W2771">
        <v>976.80600000000004</v>
      </c>
    </row>
    <row r="2772" spans="1:23" ht="15.75" customHeight="1" x14ac:dyDescent="0.2">
      <c r="A2772" s="6">
        <v>2759</v>
      </c>
      <c r="B2772" s="6">
        <v>0</v>
      </c>
      <c r="C2772" s="6">
        <v>26902.3</v>
      </c>
      <c r="D2772" s="6">
        <v>0</v>
      </c>
      <c r="E2772" s="6">
        <v>40053.4</v>
      </c>
      <c r="F2772" s="6">
        <v>0</v>
      </c>
      <c r="G2772" s="6">
        <v>0</v>
      </c>
      <c r="H2772" s="6">
        <v>0</v>
      </c>
      <c r="I2772" s="6">
        <v>36724.9</v>
      </c>
      <c r="J2772" s="6">
        <v>0</v>
      </c>
      <c r="K2772" s="6">
        <v>29.062000000000001</v>
      </c>
      <c r="L2772" s="6">
        <v>36724.9</v>
      </c>
      <c r="M2772" s="6">
        <v>5369.31</v>
      </c>
      <c r="N2772" s="6">
        <v>0</v>
      </c>
      <c r="O2772" s="6">
        <v>36994.800000000003</v>
      </c>
      <c r="P2772" s="6">
        <v>31629.9</v>
      </c>
      <c r="Q2772" s="6">
        <v>0</v>
      </c>
      <c r="R2772" s="114">
        <v>39282.300000000003</v>
      </c>
      <c r="S2772" s="114">
        <v>1782.65</v>
      </c>
      <c r="T2772" s="114">
        <v>40053.4</v>
      </c>
      <c r="U2772">
        <v>0</v>
      </c>
      <c r="V2772">
        <v>30268.9</v>
      </c>
      <c r="W2772">
        <v>0</v>
      </c>
    </row>
    <row r="2773" spans="1:23" ht="15.75" customHeight="1" x14ac:dyDescent="0.2">
      <c r="A2773" s="6">
        <v>2760</v>
      </c>
      <c r="B2773" s="6">
        <v>0</v>
      </c>
      <c r="C2773" s="6">
        <v>31133.200000000001</v>
      </c>
      <c r="D2773" s="6">
        <v>0</v>
      </c>
      <c r="E2773" s="6">
        <v>40053.4</v>
      </c>
      <c r="F2773" s="6">
        <v>0</v>
      </c>
      <c r="G2773" s="6">
        <v>0</v>
      </c>
      <c r="H2773" s="6">
        <v>0</v>
      </c>
      <c r="I2773" s="6">
        <v>36521.9</v>
      </c>
      <c r="J2773" s="6">
        <v>0</v>
      </c>
      <c r="K2773" s="6">
        <v>897.82399999999996</v>
      </c>
      <c r="L2773" s="6">
        <v>36521.9</v>
      </c>
      <c r="M2773" s="6">
        <v>1716.14</v>
      </c>
      <c r="N2773" s="6">
        <v>0</v>
      </c>
      <c r="O2773" s="6">
        <v>38211</v>
      </c>
      <c r="P2773" s="6">
        <v>31129.9</v>
      </c>
      <c r="Q2773" s="6">
        <v>0</v>
      </c>
      <c r="R2773" s="114">
        <v>39027</v>
      </c>
      <c r="S2773" s="114">
        <v>776.71500000000003</v>
      </c>
      <c r="T2773" s="114">
        <v>40050.800000000003</v>
      </c>
      <c r="U2773">
        <v>0</v>
      </c>
      <c r="V2773">
        <v>21782.7</v>
      </c>
      <c r="W2773">
        <v>117.1</v>
      </c>
    </row>
    <row r="2774" spans="1:23" ht="15.75" customHeight="1" x14ac:dyDescent="0.2">
      <c r="A2774" s="6">
        <v>2761</v>
      </c>
      <c r="B2774" s="6">
        <v>0</v>
      </c>
      <c r="C2774" s="6">
        <v>28895.599999999999</v>
      </c>
      <c r="D2774" s="6">
        <v>0</v>
      </c>
      <c r="E2774" s="6">
        <v>38404.5</v>
      </c>
      <c r="F2774" s="6">
        <v>0</v>
      </c>
      <c r="G2774" s="6">
        <v>0</v>
      </c>
      <c r="H2774" s="6">
        <v>0</v>
      </c>
      <c r="I2774" s="6">
        <v>29498.5</v>
      </c>
      <c r="J2774" s="6">
        <v>0</v>
      </c>
      <c r="K2774" s="6">
        <v>100.99299999999999</v>
      </c>
      <c r="L2774" s="6">
        <v>29498.5</v>
      </c>
      <c r="M2774" s="6">
        <v>0</v>
      </c>
      <c r="N2774" s="6">
        <v>0</v>
      </c>
      <c r="O2774" s="6">
        <v>36883.599999999999</v>
      </c>
      <c r="P2774" s="6">
        <v>30672.9</v>
      </c>
      <c r="Q2774" s="6">
        <v>0</v>
      </c>
      <c r="R2774" s="114">
        <v>39265.599999999999</v>
      </c>
      <c r="S2774" s="114">
        <v>0</v>
      </c>
      <c r="T2774" s="114">
        <v>39746.1</v>
      </c>
      <c r="U2774">
        <v>0</v>
      </c>
      <c r="V2774">
        <v>17984.599999999999</v>
      </c>
      <c r="W2774">
        <v>95.7928</v>
      </c>
    </row>
    <row r="2775" spans="1:23" ht="15.75" customHeight="1" x14ac:dyDescent="0.2">
      <c r="A2775" s="6">
        <v>2762</v>
      </c>
      <c r="B2775" s="6">
        <v>0</v>
      </c>
      <c r="C2775" s="6">
        <v>31150.7</v>
      </c>
      <c r="D2775" s="6">
        <v>0</v>
      </c>
      <c r="E2775" s="6">
        <v>36073.9</v>
      </c>
      <c r="F2775" s="6">
        <v>0</v>
      </c>
      <c r="G2775" s="6">
        <v>0</v>
      </c>
      <c r="H2775" s="6">
        <v>0</v>
      </c>
      <c r="I2775" s="6">
        <v>12066.7</v>
      </c>
      <c r="J2775" s="6">
        <v>0</v>
      </c>
      <c r="K2775" s="6">
        <v>12446.1</v>
      </c>
      <c r="L2775" s="6">
        <v>12066.7</v>
      </c>
      <c r="M2775" s="6">
        <v>0</v>
      </c>
      <c r="N2775" s="6">
        <v>0</v>
      </c>
      <c r="O2775" s="6">
        <v>34131.599999999999</v>
      </c>
      <c r="P2775" s="6">
        <v>34563</v>
      </c>
      <c r="Q2775" s="6">
        <v>0</v>
      </c>
      <c r="R2775" s="114">
        <v>39533</v>
      </c>
      <c r="S2775" s="114">
        <v>0</v>
      </c>
      <c r="T2775" s="114">
        <v>35189.699999999997</v>
      </c>
      <c r="U2775">
        <v>0</v>
      </c>
      <c r="V2775">
        <v>12402.2</v>
      </c>
      <c r="W2775">
        <v>0</v>
      </c>
    </row>
    <row r="2776" spans="1:23" ht="15.75" customHeight="1" x14ac:dyDescent="0.2">
      <c r="A2776" s="6">
        <v>2763</v>
      </c>
      <c r="B2776" s="6">
        <v>0</v>
      </c>
      <c r="C2776" s="6">
        <v>21124.3</v>
      </c>
      <c r="D2776" s="6">
        <v>0</v>
      </c>
      <c r="E2776" s="6">
        <v>15005.7</v>
      </c>
      <c r="F2776" s="6">
        <v>0</v>
      </c>
      <c r="G2776" s="6">
        <v>0</v>
      </c>
      <c r="H2776" s="6">
        <v>0</v>
      </c>
      <c r="I2776" s="6">
        <v>2002.09</v>
      </c>
      <c r="J2776" s="6">
        <v>0</v>
      </c>
      <c r="K2776" s="6">
        <v>7101.68</v>
      </c>
      <c r="L2776" s="6">
        <v>2002.09</v>
      </c>
      <c r="M2776" s="6">
        <v>0</v>
      </c>
      <c r="N2776" s="6">
        <v>0</v>
      </c>
      <c r="O2776" s="6">
        <v>32702.799999999999</v>
      </c>
      <c r="P2776" s="6">
        <v>39044.5</v>
      </c>
      <c r="Q2776" s="6">
        <v>0</v>
      </c>
      <c r="R2776" s="114">
        <v>39710.699999999997</v>
      </c>
      <c r="S2776" s="114">
        <v>2224.96</v>
      </c>
      <c r="T2776" s="114">
        <v>29571</v>
      </c>
      <c r="U2776">
        <v>0</v>
      </c>
      <c r="V2776">
        <v>9984.85</v>
      </c>
      <c r="W2776">
        <v>0</v>
      </c>
    </row>
    <row r="2777" spans="1:23" ht="15.75" customHeight="1" x14ac:dyDescent="0.2">
      <c r="A2777" s="6">
        <v>2764</v>
      </c>
      <c r="B2777" s="6">
        <v>0</v>
      </c>
      <c r="C2777" s="6">
        <v>14041.6</v>
      </c>
      <c r="D2777" s="6">
        <v>0</v>
      </c>
      <c r="E2777" s="6">
        <v>9243.2999999999993</v>
      </c>
      <c r="F2777" s="6">
        <v>0</v>
      </c>
      <c r="G2777" s="6">
        <v>0</v>
      </c>
      <c r="H2777" s="6">
        <v>0</v>
      </c>
      <c r="I2777" s="6">
        <v>0</v>
      </c>
      <c r="J2777" s="6">
        <v>0</v>
      </c>
      <c r="K2777" s="6">
        <v>15868.3</v>
      </c>
      <c r="L2777" s="6">
        <v>0</v>
      </c>
      <c r="M2777" s="6">
        <v>0</v>
      </c>
      <c r="N2777" s="6">
        <v>0</v>
      </c>
      <c r="O2777" s="6">
        <v>30937.3</v>
      </c>
      <c r="P2777" s="6">
        <v>39274.5</v>
      </c>
      <c r="Q2777" s="6">
        <v>0</v>
      </c>
      <c r="R2777" s="114">
        <v>39541.9</v>
      </c>
      <c r="S2777" s="114">
        <v>8626.6299999999992</v>
      </c>
      <c r="T2777" s="114">
        <v>14809</v>
      </c>
      <c r="U2777">
        <v>0</v>
      </c>
      <c r="V2777">
        <v>6667</v>
      </c>
      <c r="W2777">
        <v>0</v>
      </c>
    </row>
    <row r="2778" spans="1:23" ht="15.75" customHeight="1" x14ac:dyDescent="0.2">
      <c r="A2778" s="6">
        <v>2765</v>
      </c>
      <c r="B2778" s="6">
        <v>0</v>
      </c>
      <c r="C2778" s="6">
        <v>16678.8</v>
      </c>
      <c r="D2778" s="6">
        <v>0</v>
      </c>
      <c r="E2778" s="6">
        <v>20572.599999999999</v>
      </c>
      <c r="F2778" s="6">
        <v>0</v>
      </c>
      <c r="G2778" s="6">
        <v>0</v>
      </c>
      <c r="H2778" s="6">
        <v>0</v>
      </c>
      <c r="I2778" s="6">
        <v>1457.21</v>
      </c>
      <c r="J2778" s="6">
        <v>0</v>
      </c>
      <c r="K2778" s="6">
        <v>12995.6</v>
      </c>
      <c r="L2778" s="6">
        <v>1457.21</v>
      </c>
      <c r="M2778" s="6">
        <v>4566.3599999999997</v>
      </c>
      <c r="N2778" s="6">
        <v>0</v>
      </c>
      <c r="O2778" s="6">
        <v>36140.800000000003</v>
      </c>
      <c r="P2778" s="6">
        <v>32949.199999999997</v>
      </c>
      <c r="Q2778" s="6">
        <v>0</v>
      </c>
      <c r="R2778" s="114">
        <v>39462.5</v>
      </c>
      <c r="S2778" s="114">
        <v>2868.23</v>
      </c>
      <c r="T2778" s="114">
        <v>5431.18</v>
      </c>
      <c r="U2778">
        <v>0</v>
      </c>
      <c r="V2778">
        <v>2056.61</v>
      </c>
      <c r="W2778">
        <v>0</v>
      </c>
    </row>
    <row r="2779" spans="1:23" ht="15.75" customHeight="1" x14ac:dyDescent="0.2">
      <c r="A2779" s="6">
        <v>2766</v>
      </c>
      <c r="B2779" s="6">
        <v>8.3791000000000004E-2</v>
      </c>
      <c r="C2779" s="6">
        <v>11100.1</v>
      </c>
      <c r="D2779" s="6">
        <v>3.6436999999999997E-2</v>
      </c>
      <c r="E2779" s="6">
        <v>10780.8</v>
      </c>
      <c r="F2779" s="6">
        <v>0.16170999999999999</v>
      </c>
      <c r="G2779" s="6">
        <v>0</v>
      </c>
      <c r="H2779" s="6">
        <v>3.7431199999999998E-2</v>
      </c>
      <c r="I2779" s="6">
        <v>0</v>
      </c>
      <c r="J2779" s="6">
        <v>0</v>
      </c>
      <c r="K2779" s="6">
        <v>11216.7</v>
      </c>
      <c r="L2779" s="6">
        <v>0</v>
      </c>
      <c r="M2779" s="6">
        <v>0</v>
      </c>
      <c r="N2779" s="6">
        <v>0</v>
      </c>
      <c r="O2779" s="6">
        <v>35111.5</v>
      </c>
      <c r="P2779" s="6">
        <v>22019.3</v>
      </c>
      <c r="Q2779" s="6">
        <v>4.0215099999999997E-2</v>
      </c>
      <c r="R2779" s="114">
        <v>39372.699999999997</v>
      </c>
      <c r="S2779" s="114">
        <v>0</v>
      </c>
      <c r="T2779" s="114">
        <v>704.94799999999998</v>
      </c>
      <c r="U2779">
        <v>7.6004799999999997E-2</v>
      </c>
      <c r="V2779">
        <v>0</v>
      </c>
      <c r="W2779">
        <v>313.738</v>
      </c>
    </row>
    <row r="2780" spans="1:23" ht="15.75" customHeight="1" x14ac:dyDescent="0.2">
      <c r="A2780" s="6">
        <v>2767</v>
      </c>
      <c r="B2780" s="6">
        <v>0.63261199999999995</v>
      </c>
      <c r="C2780" s="6">
        <v>6774.37</v>
      </c>
      <c r="D2780" s="6">
        <v>0.50502100000000005</v>
      </c>
      <c r="E2780" s="6">
        <v>4706.93</v>
      </c>
      <c r="F2780" s="6">
        <v>1.05968</v>
      </c>
      <c r="G2780" s="6">
        <v>0</v>
      </c>
      <c r="H2780" s="6">
        <v>0.49236799999999997</v>
      </c>
      <c r="I2780" s="6">
        <v>0</v>
      </c>
      <c r="J2780" s="6">
        <v>0.33555099999999999</v>
      </c>
      <c r="K2780" s="6">
        <v>20028.5</v>
      </c>
      <c r="L2780" s="6">
        <v>0</v>
      </c>
      <c r="M2780" s="6">
        <v>0</v>
      </c>
      <c r="N2780" s="6">
        <v>9.9484000000000003E-2</v>
      </c>
      <c r="O2780" s="6">
        <v>35855.300000000003</v>
      </c>
      <c r="P2780" s="6">
        <v>15434</v>
      </c>
      <c r="Q2780" s="6">
        <v>0.49480000000000002</v>
      </c>
      <c r="R2780" s="114">
        <v>39112.9</v>
      </c>
      <c r="S2780" s="114">
        <v>0</v>
      </c>
      <c r="T2780" s="114">
        <v>0</v>
      </c>
      <c r="U2780">
        <v>0.65879799999999999</v>
      </c>
      <c r="V2780">
        <v>1025.3900000000001</v>
      </c>
      <c r="W2780">
        <v>291.05</v>
      </c>
    </row>
    <row r="2781" spans="1:23" ht="15.75" customHeight="1" x14ac:dyDescent="0.2">
      <c r="A2781" s="6">
        <v>2768</v>
      </c>
      <c r="B2781" s="6">
        <v>1.6568700000000001</v>
      </c>
      <c r="C2781" s="6">
        <v>5501.18</v>
      </c>
      <c r="D2781" s="6">
        <v>1.5923499999999999</v>
      </c>
      <c r="E2781" s="6">
        <v>3762.61</v>
      </c>
      <c r="F2781" s="6">
        <v>2.2562500000000001</v>
      </c>
      <c r="G2781" s="6">
        <v>0</v>
      </c>
      <c r="H2781" s="6">
        <v>1.5418700000000001</v>
      </c>
      <c r="I2781" s="6">
        <v>0</v>
      </c>
      <c r="J2781" s="6">
        <v>1.2289600000000001</v>
      </c>
      <c r="K2781" s="6">
        <v>9868.7099999999991</v>
      </c>
      <c r="L2781" s="6">
        <v>0</v>
      </c>
      <c r="M2781" s="6">
        <v>1213.6600000000001</v>
      </c>
      <c r="N2781" s="6">
        <v>0.421213</v>
      </c>
      <c r="O2781" s="6">
        <v>35466.699999999997</v>
      </c>
      <c r="P2781" s="6">
        <v>1613.06</v>
      </c>
      <c r="Q2781" s="6">
        <v>1.4872799999999999</v>
      </c>
      <c r="R2781" s="114">
        <v>38331.9</v>
      </c>
      <c r="S2781" s="114">
        <v>0</v>
      </c>
      <c r="T2781" s="114">
        <v>0</v>
      </c>
      <c r="U2781">
        <v>1.68632</v>
      </c>
      <c r="V2781">
        <v>863.08</v>
      </c>
      <c r="W2781">
        <v>238.274</v>
      </c>
    </row>
    <row r="2782" spans="1:23" ht="15.75" customHeight="1" x14ac:dyDescent="0.2">
      <c r="A2782" s="6">
        <v>2769</v>
      </c>
      <c r="B2782" s="6">
        <v>2.8833799999999998</v>
      </c>
      <c r="C2782" s="6">
        <v>3212.9</v>
      </c>
      <c r="D2782" s="6">
        <v>2.6261800000000002</v>
      </c>
      <c r="E2782" s="6">
        <v>13357.5</v>
      </c>
      <c r="F2782" s="6">
        <v>3.2728999999999999</v>
      </c>
      <c r="G2782" s="6">
        <v>0</v>
      </c>
      <c r="H2782" s="6">
        <v>2.5297800000000001</v>
      </c>
      <c r="I2782" s="6">
        <v>2961.01</v>
      </c>
      <c r="J2782" s="6">
        <v>2.1397599999999999</v>
      </c>
      <c r="K2782" s="6">
        <v>1544.84</v>
      </c>
      <c r="L2782" s="6">
        <v>2961.01</v>
      </c>
      <c r="M2782" s="6">
        <v>0</v>
      </c>
      <c r="N2782" s="6">
        <v>1.79158</v>
      </c>
      <c r="O2782" s="6">
        <v>35178.199999999997</v>
      </c>
      <c r="P2782" s="6">
        <v>0</v>
      </c>
      <c r="Q2782" s="6">
        <v>2.5030199999999998</v>
      </c>
      <c r="R2782" s="114">
        <v>38158.699999999997</v>
      </c>
      <c r="S2782" s="114">
        <v>0</v>
      </c>
      <c r="T2782" s="114">
        <v>0</v>
      </c>
      <c r="U2782">
        <v>2.6669</v>
      </c>
      <c r="V2782">
        <v>3367.7</v>
      </c>
      <c r="W2782">
        <v>365.77699999999999</v>
      </c>
    </row>
    <row r="2783" spans="1:23" ht="15.75" customHeight="1" x14ac:dyDescent="0.2">
      <c r="A2783" s="6">
        <v>2770</v>
      </c>
      <c r="B2783" s="6">
        <v>3.7201200000000001</v>
      </c>
      <c r="C2783" s="6">
        <v>7529.13</v>
      </c>
      <c r="D2783" s="6">
        <v>3.4201299999999999</v>
      </c>
      <c r="E2783" s="6">
        <v>25164.6</v>
      </c>
      <c r="F2783" s="6">
        <v>4.0233499999999998</v>
      </c>
      <c r="G2783" s="6">
        <v>0</v>
      </c>
      <c r="H2783" s="6">
        <v>3.2601300000000002</v>
      </c>
      <c r="I2783" s="6">
        <v>2959.27</v>
      </c>
      <c r="J2783" s="6">
        <v>2.6474799999999998</v>
      </c>
      <c r="K2783" s="6">
        <v>4192.76</v>
      </c>
      <c r="L2783" s="6">
        <v>2959.27</v>
      </c>
      <c r="M2783" s="6">
        <v>0</v>
      </c>
      <c r="N2783" s="6">
        <v>1.1304099999999999</v>
      </c>
      <c r="O2783" s="6">
        <v>28730.2</v>
      </c>
      <c r="P2783" s="6">
        <v>0</v>
      </c>
      <c r="Q2783" s="6">
        <v>3.3375900000000001</v>
      </c>
      <c r="R2783" s="114">
        <v>38465.5</v>
      </c>
      <c r="S2783" s="114">
        <v>0</v>
      </c>
      <c r="T2783" s="114">
        <v>0</v>
      </c>
      <c r="U2783">
        <v>3.4139300000000001</v>
      </c>
      <c r="V2783">
        <v>14689.2</v>
      </c>
      <c r="W2783">
        <v>3111.77</v>
      </c>
    </row>
    <row r="2784" spans="1:23" ht="15.75" customHeight="1" x14ac:dyDescent="0.2">
      <c r="A2784" s="6">
        <v>2771</v>
      </c>
      <c r="B2784" s="6">
        <v>4.2787600000000001</v>
      </c>
      <c r="C2784" s="6">
        <v>11568.8</v>
      </c>
      <c r="D2784" s="6">
        <v>3.95208</v>
      </c>
      <c r="E2784" s="6">
        <v>32544.2</v>
      </c>
      <c r="F2784" s="6">
        <v>4.4035200000000003</v>
      </c>
      <c r="G2784" s="6">
        <v>0</v>
      </c>
      <c r="H2784" s="6">
        <v>3.74939</v>
      </c>
      <c r="I2784" s="6">
        <v>1142.2</v>
      </c>
      <c r="J2784" s="6">
        <v>0.19792599999999999</v>
      </c>
      <c r="K2784" s="6">
        <v>2493.41</v>
      </c>
      <c r="L2784" s="6">
        <v>1142.2</v>
      </c>
      <c r="M2784" s="6">
        <v>0</v>
      </c>
      <c r="N2784" s="6">
        <v>1.3839399999999999</v>
      </c>
      <c r="O2784" s="6">
        <v>28378.9</v>
      </c>
      <c r="P2784" s="6">
        <v>0</v>
      </c>
      <c r="Q2784" s="6">
        <v>3.9285399999999999</v>
      </c>
      <c r="R2784" s="114">
        <v>37791.800000000003</v>
      </c>
      <c r="S2784" s="114">
        <v>0</v>
      </c>
      <c r="T2784" s="114">
        <v>0</v>
      </c>
      <c r="U2784">
        <v>3.9357199999999999</v>
      </c>
      <c r="V2784">
        <v>25390.6</v>
      </c>
      <c r="W2784">
        <v>7567.27</v>
      </c>
    </row>
    <row r="2785" spans="1:23" ht="15.75" customHeight="1" x14ac:dyDescent="0.2">
      <c r="A2785" s="6">
        <v>2772</v>
      </c>
      <c r="B2785" s="6">
        <v>4.5640999999999998</v>
      </c>
      <c r="C2785" s="6">
        <v>10078.200000000001</v>
      </c>
      <c r="D2785" s="6">
        <v>4.19862</v>
      </c>
      <c r="E2785" s="6">
        <v>36716.800000000003</v>
      </c>
      <c r="F2785" s="6">
        <v>4.5583499999999999</v>
      </c>
      <c r="G2785" s="6">
        <v>0</v>
      </c>
      <c r="H2785" s="6">
        <v>3.9975100000000001</v>
      </c>
      <c r="I2785" s="6">
        <v>797.79399999999998</v>
      </c>
      <c r="J2785" s="6">
        <v>1.25858</v>
      </c>
      <c r="K2785" s="6">
        <v>1886.72</v>
      </c>
      <c r="L2785" s="6">
        <v>797.79399999999998</v>
      </c>
      <c r="M2785" s="6">
        <v>0</v>
      </c>
      <c r="N2785" s="6">
        <v>0.92443299999999995</v>
      </c>
      <c r="O2785" s="6">
        <v>31531.5</v>
      </c>
      <c r="P2785" s="6">
        <v>0</v>
      </c>
      <c r="Q2785" s="6">
        <v>4.2605000000000004</v>
      </c>
      <c r="R2785" s="114">
        <v>39018.300000000003</v>
      </c>
      <c r="S2785" s="114">
        <v>0</v>
      </c>
      <c r="T2785" s="114">
        <v>0</v>
      </c>
      <c r="U2785">
        <v>4.1825299999999999</v>
      </c>
      <c r="V2785">
        <v>26276.400000000001</v>
      </c>
      <c r="W2785">
        <v>9797.42</v>
      </c>
    </row>
    <row r="2786" spans="1:23" ht="15.75" customHeight="1" x14ac:dyDescent="0.2">
      <c r="A2786" s="6">
        <v>2773</v>
      </c>
      <c r="B2786" s="6">
        <v>4.5329499999999996</v>
      </c>
      <c r="C2786" s="6">
        <v>7242.48</v>
      </c>
      <c r="D2786" s="6">
        <v>0.78476599999999996</v>
      </c>
      <c r="E2786" s="6">
        <v>36498.400000000001</v>
      </c>
      <c r="F2786" s="6">
        <v>4.4248200000000004</v>
      </c>
      <c r="G2786" s="6">
        <v>626</v>
      </c>
      <c r="H2786" s="6">
        <v>4.0133799999999997</v>
      </c>
      <c r="I2786" s="6">
        <v>0</v>
      </c>
      <c r="J2786" s="6">
        <v>3.7482500000000001</v>
      </c>
      <c r="K2786" s="6">
        <v>394.834</v>
      </c>
      <c r="L2786" s="6">
        <v>0</v>
      </c>
      <c r="M2786" s="6">
        <v>0</v>
      </c>
      <c r="N2786" s="6">
        <v>0.75537799999999999</v>
      </c>
      <c r="O2786" s="6">
        <v>34098.6</v>
      </c>
      <c r="P2786" s="6">
        <v>0</v>
      </c>
      <c r="Q2786" s="6">
        <v>4.2597800000000001</v>
      </c>
      <c r="R2786" s="114">
        <v>39274.5</v>
      </c>
      <c r="S2786" s="114">
        <v>0</v>
      </c>
      <c r="T2786" s="114">
        <v>275.82</v>
      </c>
      <c r="U2786">
        <v>3.07647</v>
      </c>
      <c r="V2786">
        <v>20803</v>
      </c>
      <c r="W2786">
        <v>24691</v>
      </c>
    </row>
    <row r="2787" spans="1:23" ht="15.75" customHeight="1" x14ac:dyDescent="0.2">
      <c r="A2787" s="6">
        <v>2774</v>
      </c>
      <c r="B2787" s="6">
        <v>4.2156399999999996</v>
      </c>
      <c r="C2787" s="6">
        <v>10028.1</v>
      </c>
      <c r="D2787" s="6">
        <v>1.2583299999999999</v>
      </c>
      <c r="E2787" s="6">
        <v>38011.1</v>
      </c>
      <c r="F2787" s="6">
        <v>4.0237100000000003</v>
      </c>
      <c r="G2787" s="6">
        <v>406.54899999999998</v>
      </c>
      <c r="H2787" s="6">
        <v>3.8119000000000001</v>
      </c>
      <c r="I2787" s="6">
        <v>152.89699999999999</v>
      </c>
      <c r="J2787" s="6">
        <v>3.5464899999999999</v>
      </c>
      <c r="K2787" s="6">
        <v>0</v>
      </c>
      <c r="L2787" s="6">
        <v>152.89699999999999</v>
      </c>
      <c r="M2787" s="6">
        <v>0</v>
      </c>
      <c r="N2787" s="6">
        <v>0.82892100000000002</v>
      </c>
      <c r="O2787" s="6">
        <v>37103.4</v>
      </c>
      <c r="P2787" s="6">
        <v>0</v>
      </c>
      <c r="Q2787" s="6">
        <v>3.9587599999999998</v>
      </c>
      <c r="R2787" s="114">
        <v>39100.6</v>
      </c>
      <c r="S2787" s="114">
        <v>0</v>
      </c>
      <c r="T2787" s="114">
        <v>1057.06</v>
      </c>
      <c r="U2787">
        <v>3.1421199999999998</v>
      </c>
      <c r="V2787">
        <v>18792</v>
      </c>
      <c r="W2787">
        <v>30230.3</v>
      </c>
    </row>
    <row r="2788" spans="1:23" ht="15.75" customHeight="1" x14ac:dyDescent="0.2">
      <c r="A2788" s="6">
        <v>2775</v>
      </c>
      <c r="B2788" s="6">
        <v>3.64472</v>
      </c>
      <c r="C2788" s="6">
        <v>20684</v>
      </c>
      <c r="D2788" s="6">
        <v>2.9945400000000002</v>
      </c>
      <c r="E2788" s="6">
        <v>40030.1</v>
      </c>
      <c r="F2788" s="6">
        <v>3.3269600000000001</v>
      </c>
      <c r="G2788" s="6">
        <v>0</v>
      </c>
      <c r="H2788" s="6">
        <v>3.3716699999999999</v>
      </c>
      <c r="I2788" s="6">
        <v>0</v>
      </c>
      <c r="J2788" s="6">
        <v>2.3813399999999998</v>
      </c>
      <c r="K2788" s="6">
        <v>0</v>
      </c>
      <c r="L2788" s="6">
        <v>0</v>
      </c>
      <c r="M2788" s="6">
        <v>0</v>
      </c>
      <c r="N2788" s="6">
        <v>1.3514600000000001</v>
      </c>
      <c r="O2788" s="6">
        <v>38423.800000000003</v>
      </c>
      <c r="P2788" s="6">
        <v>0</v>
      </c>
      <c r="Q2788" s="6">
        <v>3.4270499999999999</v>
      </c>
      <c r="R2788" s="114">
        <v>39313.699999999997</v>
      </c>
      <c r="S2788" s="114">
        <v>0</v>
      </c>
      <c r="T2788" s="114">
        <v>548.55499999999995</v>
      </c>
      <c r="U2788">
        <v>2.6554099999999998</v>
      </c>
      <c r="V2788">
        <v>21692.2</v>
      </c>
      <c r="W2788">
        <v>36205.300000000003</v>
      </c>
    </row>
    <row r="2789" spans="1:23" ht="15.75" customHeight="1" x14ac:dyDescent="0.2">
      <c r="A2789" s="6">
        <v>2776</v>
      </c>
      <c r="B2789" s="6">
        <v>2.8141500000000002</v>
      </c>
      <c r="C2789" s="6">
        <v>25625.599999999999</v>
      </c>
      <c r="D2789" s="6">
        <v>2.6410300000000002</v>
      </c>
      <c r="E2789" s="6">
        <v>40053.4</v>
      </c>
      <c r="F2789" s="6">
        <v>2.1461800000000002</v>
      </c>
      <c r="G2789" s="6">
        <v>882.41399999999999</v>
      </c>
      <c r="H2789" s="6">
        <v>2.6956799999999999</v>
      </c>
      <c r="I2789" s="6">
        <v>0</v>
      </c>
      <c r="J2789" s="6">
        <v>2.0202200000000001</v>
      </c>
      <c r="K2789" s="6">
        <v>0</v>
      </c>
      <c r="L2789" s="6">
        <v>0</v>
      </c>
      <c r="M2789" s="6">
        <v>0</v>
      </c>
      <c r="N2789" s="6">
        <v>1.3755299999999999</v>
      </c>
      <c r="O2789" s="6">
        <v>38752.9</v>
      </c>
      <c r="P2789" s="6">
        <v>579.65499999999997</v>
      </c>
      <c r="Q2789" s="6">
        <v>1.4887600000000001</v>
      </c>
      <c r="R2789" s="114">
        <v>39193.199999999997</v>
      </c>
      <c r="S2789" s="114">
        <v>3104.08</v>
      </c>
      <c r="T2789" s="114">
        <v>0</v>
      </c>
      <c r="U2789">
        <v>2.6061999999999999</v>
      </c>
      <c r="V2789">
        <v>22695.9</v>
      </c>
      <c r="W2789">
        <v>38399.4</v>
      </c>
    </row>
    <row r="2790" spans="1:23" ht="15.75" customHeight="1" x14ac:dyDescent="0.2">
      <c r="A2790" s="6">
        <v>2777</v>
      </c>
      <c r="B2790" s="6">
        <v>1.75535</v>
      </c>
      <c r="C2790" s="6">
        <v>30432.9</v>
      </c>
      <c r="D2790" s="6">
        <v>1.4874700000000001</v>
      </c>
      <c r="E2790" s="6">
        <v>40053.4</v>
      </c>
      <c r="F2790" s="6">
        <v>1.2934600000000001</v>
      </c>
      <c r="G2790" s="6">
        <v>967.702</v>
      </c>
      <c r="H2790" s="6">
        <v>1.77963</v>
      </c>
      <c r="I2790" s="6">
        <v>0</v>
      </c>
      <c r="J2790" s="6">
        <v>1.36303</v>
      </c>
      <c r="K2790" s="6">
        <v>0</v>
      </c>
      <c r="L2790" s="6">
        <v>0</v>
      </c>
      <c r="M2790" s="6">
        <v>0</v>
      </c>
      <c r="N2790" s="6">
        <v>1.3953599999999999</v>
      </c>
      <c r="O2790" s="6">
        <v>38800.6</v>
      </c>
      <c r="P2790" s="6">
        <v>804.971</v>
      </c>
      <c r="Q2790" s="6">
        <v>1.66597</v>
      </c>
      <c r="R2790" s="114">
        <v>37542.1</v>
      </c>
      <c r="S2790" s="114">
        <v>9892.3700000000008</v>
      </c>
      <c r="T2790" s="114">
        <v>0</v>
      </c>
      <c r="U2790">
        <v>1.1137600000000001</v>
      </c>
      <c r="V2790">
        <v>19498.900000000001</v>
      </c>
      <c r="W2790">
        <v>35481.800000000003</v>
      </c>
    </row>
    <row r="2791" spans="1:23" ht="15.75" customHeight="1" x14ac:dyDescent="0.2">
      <c r="A2791" s="6">
        <v>2778</v>
      </c>
      <c r="B2791" s="6">
        <v>0.61695699999999998</v>
      </c>
      <c r="C2791" s="6">
        <v>18694.400000000001</v>
      </c>
      <c r="D2791" s="6">
        <v>0.36093900000000001</v>
      </c>
      <c r="E2791" s="6">
        <v>37986</v>
      </c>
      <c r="F2791" s="6">
        <v>0.296097</v>
      </c>
      <c r="G2791" s="6">
        <v>2437.6799999999998</v>
      </c>
      <c r="H2791" s="6">
        <v>0.75119800000000003</v>
      </c>
      <c r="I2791" s="6">
        <v>0</v>
      </c>
      <c r="J2791" s="6">
        <v>0.625525</v>
      </c>
      <c r="K2791" s="6">
        <v>0</v>
      </c>
      <c r="L2791" s="6">
        <v>0</v>
      </c>
      <c r="M2791" s="6">
        <v>54.492699999999999</v>
      </c>
      <c r="N2791" s="6">
        <v>0.59299500000000005</v>
      </c>
      <c r="O2791" s="6">
        <v>39369.599999999999</v>
      </c>
      <c r="P2791" s="6">
        <v>1793.54</v>
      </c>
      <c r="Q2791" s="6">
        <v>0.60854600000000003</v>
      </c>
      <c r="R2791" s="114">
        <v>34276.9</v>
      </c>
      <c r="S2791" s="114">
        <v>22302.3</v>
      </c>
      <c r="T2791" s="114">
        <v>0</v>
      </c>
      <c r="U2791">
        <v>0.53874900000000003</v>
      </c>
      <c r="V2791">
        <v>16903</v>
      </c>
      <c r="W2791">
        <v>27798.3</v>
      </c>
    </row>
    <row r="2792" spans="1:23" ht="15.75" customHeight="1" x14ac:dyDescent="0.2">
      <c r="A2792" s="6">
        <v>2779</v>
      </c>
      <c r="B2792" s="6">
        <v>4.81918E-2</v>
      </c>
      <c r="C2792" s="6">
        <v>8673.73</v>
      </c>
      <c r="D2792" s="6">
        <v>5.5478800000000002E-2</v>
      </c>
      <c r="E2792" s="6">
        <v>23380.799999999999</v>
      </c>
      <c r="F2792" s="6">
        <v>0</v>
      </c>
      <c r="G2792" s="6">
        <v>2809.93</v>
      </c>
      <c r="H2792" s="6">
        <v>8.8979699999999995E-2</v>
      </c>
      <c r="I2792" s="6">
        <v>0</v>
      </c>
      <c r="J2792" s="6">
        <v>8.6658200000000005E-2</v>
      </c>
      <c r="K2792" s="6">
        <v>0</v>
      </c>
      <c r="L2792" s="6">
        <v>0</v>
      </c>
      <c r="M2792" s="6">
        <v>2293.0300000000002</v>
      </c>
      <c r="N2792" s="6">
        <v>9.2131099999999994E-2</v>
      </c>
      <c r="O2792" s="6">
        <v>39439.699999999997</v>
      </c>
      <c r="P2792" s="6">
        <v>928.024</v>
      </c>
      <c r="Q2792" s="6">
        <v>0.18440899999999999</v>
      </c>
      <c r="R2792" s="114">
        <v>36680.400000000001</v>
      </c>
      <c r="S2792" s="114">
        <v>26283.7</v>
      </c>
      <c r="T2792" s="114">
        <v>12740.7</v>
      </c>
      <c r="U2792">
        <v>7.31681E-2</v>
      </c>
      <c r="V2792">
        <v>16588.8</v>
      </c>
      <c r="W2792">
        <v>10168.9</v>
      </c>
    </row>
    <row r="2793" spans="1:23" ht="15.75" customHeight="1" x14ac:dyDescent="0.2">
      <c r="A2793" s="6">
        <v>2780</v>
      </c>
      <c r="B2793" s="6">
        <v>0</v>
      </c>
      <c r="C2793" s="6">
        <v>579.71799999999996</v>
      </c>
      <c r="D2793" s="6">
        <v>0</v>
      </c>
      <c r="E2793" s="6">
        <v>15287</v>
      </c>
      <c r="F2793" s="6">
        <v>0</v>
      </c>
      <c r="G2793" s="6">
        <v>8902.4699999999993</v>
      </c>
      <c r="H2793" s="6">
        <v>0</v>
      </c>
      <c r="I2793" s="6">
        <v>0</v>
      </c>
      <c r="J2793" s="6">
        <v>0</v>
      </c>
      <c r="K2793" s="6">
        <v>0</v>
      </c>
      <c r="L2793" s="6">
        <v>0</v>
      </c>
      <c r="M2793" s="6">
        <v>4006.11</v>
      </c>
      <c r="N2793" s="6">
        <v>0</v>
      </c>
      <c r="O2793" s="6">
        <v>37788.800000000003</v>
      </c>
      <c r="P2793" s="6">
        <v>2633.25</v>
      </c>
      <c r="Q2793" s="6">
        <v>0</v>
      </c>
      <c r="R2793" s="114">
        <v>36561.699999999997</v>
      </c>
      <c r="S2793" s="114">
        <v>31696.799999999999</v>
      </c>
      <c r="T2793" s="114">
        <v>32923.9</v>
      </c>
      <c r="U2793">
        <v>0</v>
      </c>
      <c r="V2793">
        <v>25326.2</v>
      </c>
      <c r="W2793">
        <v>16168.9</v>
      </c>
    </row>
    <row r="2794" spans="1:23" ht="15.75" customHeight="1" x14ac:dyDescent="0.2">
      <c r="A2794" s="6">
        <v>2781</v>
      </c>
      <c r="B2794" s="6">
        <v>0</v>
      </c>
      <c r="C2794" s="6">
        <v>0</v>
      </c>
      <c r="D2794" s="6">
        <v>0</v>
      </c>
      <c r="E2794" s="6">
        <v>17014.400000000001</v>
      </c>
      <c r="F2794" s="6">
        <v>0</v>
      </c>
      <c r="G2794" s="6">
        <v>625.42399999999998</v>
      </c>
      <c r="H2794" s="6">
        <v>0</v>
      </c>
      <c r="I2794" s="6">
        <v>0</v>
      </c>
      <c r="J2794" s="6">
        <v>0</v>
      </c>
      <c r="K2794" s="6">
        <v>0</v>
      </c>
      <c r="L2794" s="6">
        <v>0</v>
      </c>
      <c r="M2794" s="6">
        <v>3106.32</v>
      </c>
      <c r="N2794" s="6">
        <v>0</v>
      </c>
      <c r="O2794" s="6">
        <v>33480.1</v>
      </c>
      <c r="P2794" s="6">
        <v>10978.7</v>
      </c>
      <c r="Q2794" s="6">
        <v>0</v>
      </c>
      <c r="R2794" s="114">
        <v>37667.9</v>
      </c>
      <c r="S2794" s="114">
        <v>35439.599999999999</v>
      </c>
      <c r="T2794" s="114">
        <v>36368.699999999997</v>
      </c>
      <c r="U2794">
        <v>0</v>
      </c>
      <c r="V2794">
        <v>20524</v>
      </c>
      <c r="W2794">
        <v>9237.57</v>
      </c>
    </row>
    <row r="2795" spans="1:23" ht="15.75" customHeight="1" x14ac:dyDescent="0.2">
      <c r="A2795" s="6">
        <v>2782</v>
      </c>
      <c r="B2795" s="6">
        <v>0</v>
      </c>
      <c r="C2795" s="6">
        <v>1063.9100000000001</v>
      </c>
      <c r="D2795" s="6">
        <v>0</v>
      </c>
      <c r="E2795" s="6">
        <v>19924.099999999999</v>
      </c>
      <c r="F2795" s="6">
        <v>0</v>
      </c>
      <c r="G2795" s="6">
        <v>813.91200000000003</v>
      </c>
      <c r="H2795" s="6">
        <v>0</v>
      </c>
      <c r="I2795" s="6">
        <v>0</v>
      </c>
      <c r="J2795" s="6">
        <v>0</v>
      </c>
      <c r="K2795" s="6">
        <v>0</v>
      </c>
      <c r="L2795" s="6">
        <v>0</v>
      </c>
      <c r="M2795" s="6">
        <v>0</v>
      </c>
      <c r="N2795" s="6">
        <v>0</v>
      </c>
      <c r="O2795" s="6">
        <v>36743.300000000003</v>
      </c>
      <c r="P2795" s="6">
        <v>28572.7</v>
      </c>
      <c r="Q2795" s="6">
        <v>0</v>
      </c>
      <c r="R2795" s="114">
        <v>36640</v>
      </c>
      <c r="S2795" s="114">
        <v>37072.699999999997</v>
      </c>
      <c r="T2795" s="114">
        <v>38458.9</v>
      </c>
      <c r="U2795">
        <v>0</v>
      </c>
      <c r="V2795">
        <v>18853.2</v>
      </c>
      <c r="W2795">
        <v>4375.55</v>
      </c>
    </row>
    <row r="2796" spans="1:23" ht="15.75" customHeight="1" x14ac:dyDescent="0.2">
      <c r="A2796" s="6">
        <v>2783</v>
      </c>
      <c r="B2796" s="6">
        <v>0</v>
      </c>
      <c r="C2796" s="6">
        <v>873.81200000000001</v>
      </c>
      <c r="D2796" s="6">
        <v>0</v>
      </c>
      <c r="E2796" s="6">
        <v>10587.2</v>
      </c>
      <c r="F2796" s="6">
        <v>0</v>
      </c>
      <c r="G2796" s="6">
        <v>570.89800000000002</v>
      </c>
      <c r="H2796" s="6">
        <v>0</v>
      </c>
      <c r="I2796" s="6">
        <v>0</v>
      </c>
      <c r="J2796" s="6">
        <v>0</v>
      </c>
      <c r="K2796" s="6">
        <v>191.99799999999999</v>
      </c>
      <c r="L2796" s="6">
        <v>0</v>
      </c>
      <c r="M2796" s="6">
        <v>0</v>
      </c>
      <c r="N2796" s="6">
        <v>0</v>
      </c>
      <c r="O2796" s="6">
        <v>38879.599999999999</v>
      </c>
      <c r="P2796" s="6">
        <v>16212</v>
      </c>
      <c r="Q2796" s="6">
        <v>0</v>
      </c>
      <c r="R2796" s="114">
        <v>35095.1</v>
      </c>
      <c r="S2796" s="114">
        <v>37352</v>
      </c>
      <c r="T2796" s="114">
        <v>39288.1</v>
      </c>
      <c r="U2796">
        <v>0</v>
      </c>
      <c r="V2796">
        <v>24789.200000000001</v>
      </c>
      <c r="W2796">
        <v>0</v>
      </c>
    </row>
    <row r="2797" spans="1:23" ht="15.75" customHeight="1" x14ac:dyDescent="0.2">
      <c r="A2797" s="6">
        <v>2784</v>
      </c>
      <c r="B2797" s="6">
        <v>0</v>
      </c>
      <c r="C2797" s="6">
        <v>0</v>
      </c>
      <c r="D2797" s="6">
        <v>0</v>
      </c>
      <c r="E2797" s="6">
        <v>13319.6</v>
      </c>
      <c r="F2797" s="6">
        <v>0</v>
      </c>
      <c r="G2797" s="6">
        <v>0</v>
      </c>
      <c r="H2797" s="6">
        <v>0</v>
      </c>
      <c r="I2797" s="6">
        <v>0</v>
      </c>
      <c r="J2797" s="6">
        <v>0</v>
      </c>
      <c r="K2797" s="6">
        <v>0</v>
      </c>
      <c r="L2797" s="6">
        <v>0</v>
      </c>
      <c r="M2797" s="6">
        <v>0</v>
      </c>
      <c r="N2797" s="6">
        <v>0</v>
      </c>
      <c r="O2797" s="6">
        <v>39786.699999999997</v>
      </c>
      <c r="P2797" s="6">
        <v>15520.5</v>
      </c>
      <c r="Q2797" s="6">
        <v>0</v>
      </c>
      <c r="R2797" s="114">
        <v>31722.5</v>
      </c>
      <c r="S2797" s="114">
        <v>36078.1</v>
      </c>
      <c r="T2797" s="114">
        <v>40053.4</v>
      </c>
      <c r="U2797">
        <v>0</v>
      </c>
      <c r="V2797">
        <v>24130.799999999999</v>
      </c>
      <c r="W2797">
        <v>0</v>
      </c>
    </row>
    <row r="2798" spans="1:23" ht="15.75" customHeight="1" x14ac:dyDescent="0.2">
      <c r="A2798" s="6">
        <v>2785</v>
      </c>
      <c r="B2798" s="6">
        <v>0</v>
      </c>
      <c r="C2798" s="6">
        <v>890.822</v>
      </c>
      <c r="D2798" s="6">
        <v>0</v>
      </c>
      <c r="E2798" s="6">
        <v>7864.52</v>
      </c>
      <c r="F2798" s="6">
        <v>0</v>
      </c>
      <c r="G2798" s="6">
        <v>0</v>
      </c>
      <c r="H2798" s="6">
        <v>0</v>
      </c>
      <c r="I2798" s="6">
        <v>0</v>
      </c>
      <c r="J2798" s="6">
        <v>0</v>
      </c>
      <c r="K2798" s="6">
        <v>29009.200000000001</v>
      </c>
      <c r="L2798" s="6">
        <v>0</v>
      </c>
      <c r="M2798" s="6">
        <v>0</v>
      </c>
      <c r="N2798" s="6">
        <v>0</v>
      </c>
      <c r="O2798" s="6">
        <v>39985.599999999999</v>
      </c>
      <c r="P2798" s="6">
        <v>6461.72</v>
      </c>
      <c r="Q2798" s="6">
        <v>0</v>
      </c>
      <c r="R2798" s="114">
        <v>36931</v>
      </c>
      <c r="S2798" s="114">
        <v>34464.5</v>
      </c>
      <c r="T2798" s="114">
        <v>39892.800000000003</v>
      </c>
      <c r="U2798">
        <v>0</v>
      </c>
      <c r="V2798">
        <v>18704.099999999999</v>
      </c>
      <c r="W2798">
        <v>0</v>
      </c>
    </row>
    <row r="2799" spans="1:23" ht="15.75" customHeight="1" x14ac:dyDescent="0.2">
      <c r="A2799" s="6">
        <v>2786</v>
      </c>
      <c r="B2799" s="6">
        <v>0</v>
      </c>
      <c r="C2799" s="6">
        <v>6727.64</v>
      </c>
      <c r="D2799" s="6">
        <v>0</v>
      </c>
      <c r="E2799" s="6">
        <v>1338.22</v>
      </c>
      <c r="F2799" s="6">
        <v>0</v>
      </c>
      <c r="G2799" s="6">
        <v>0</v>
      </c>
      <c r="H2799" s="6">
        <v>0</v>
      </c>
      <c r="I2799" s="6">
        <v>0</v>
      </c>
      <c r="J2799" s="6">
        <v>0</v>
      </c>
      <c r="K2799" s="6">
        <v>20058.099999999999</v>
      </c>
      <c r="L2799" s="6">
        <v>0</v>
      </c>
      <c r="M2799" s="6">
        <v>0</v>
      </c>
      <c r="N2799" s="6">
        <v>0</v>
      </c>
      <c r="O2799" s="6">
        <v>39995.800000000003</v>
      </c>
      <c r="P2799" s="6">
        <v>10075.200000000001</v>
      </c>
      <c r="Q2799" s="6">
        <v>0</v>
      </c>
      <c r="R2799" s="114">
        <v>38301</v>
      </c>
      <c r="S2799" s="114">
        <v>31190.9</v>
      </c>
      <c r="T2799" s="114">
        <v>39102.9</v>
      </c>
      <c r="U2799">
        <v>0</v>
      </c>
      <c r="V2799">
        <v>28347.8</v>
      </c>
      <c r="W2799">
        <v>0</v>
      </c>
    </row>
    <row r="2800" spans="1:23" ht="15.75" customHeight="1" x14ac:dyDescent="0.2">
      <c r="A2800" s="6">
        <v>2787</v>
      </c>
      <c r="B2800" s="6">
        <v>0</v>
      </c>
      <c r="C2800" s="6">
        <v>7910.78</v>
      </c>
      <c r="D2800" s="6">
        <v>0</v>
      </c>
      <c r="E2800" s="6">
        <v>667.24300000000005</v>
      </c>
      <c r="F2800" s="6">
        <v>0</v>
      </c>
      <c r="G2800" s="6">
        <v>0</v>
      </c>
      <c r="H2800" s="6">
        <v>0</v>
      </c>
      <c r="I2800" s="6">
        <v>0</v>
      </c>
      <c r="J2800" s="6">
        <v>0</v>
      </c>
      <c r="K2800" s="6">
        <v>9884.65</v>
      </c>
      <c r="L2800" s="6">
        <v>0</v>
      </c>
      <c r="M2800" s="6">
        <v>0</v>
      </c>
      <c r="N2800" s="6">
        <v>0</v>
      </c>
      <c r="O2800" s="6">
        <v>39599.699999999997</v>
      </c>
      <c r="P2800" s="6">
        <v>28099.3</v>
      </c>
      <c r="Q2800" s="6">
        <v>0</v>
      </c>
      <c r="R2800" s="114">
        <v>36643.199999999997</v>
      </c>
      <c r="S2800" s="114">
        <v>29745.200000000001</v>
      </c>
      <c r="T2800" s="114">
        <v>39157.4</v>
      </c>
      <c r="U2800">
        <v>0</v>
      </c>
      <c r="V2800">
        <v>27380.9</v>
      </c>
      <c r="W2800">
        <v>0</v>
      </c>
    </row>
    <row r="2801" spans="1:23" ht="15.75" customHeight="1" x14ac:dyDescent="0.2">
      <c r="A2801" s="6">
        <v>2788</v>
      </c>
      <c r="B2801" s="6">
        <v>0</v>
      </c>
      <c r="C2801" s="6">
        <v>6232.03</v>
      </c>
      <c r="D2801" s="6">
        <v>0</v>
      </c>
      <c r="E2801" s="6">
        <v>354.346</v>
      </c>
      <c r="F2801" s="6">
        <v>0</v>
      </c>
      <c r="G2801" s="6">
        <v>0</v>
      </c>
      <c r="H2801" s="6">
        <v>0</v>
      </c>
      <c r="I2801" s="6">
        <v>0</v>
      </c>
      <c r="J2801" s="6">
        <v>0</v>
      </c>
      <c r="K2801" s="6">
        <v>8799.82</v>
      </c>
      <c r="L2801" s="6">
        <v>0</v>
      </c>
      <c r="M2801" s="6">
        <v>0</v>
      </c>
      <c r="N2801" s="6">
        <v>0</v>
      </c>
      <c r="O2801" s="6">
        <v>39636.400000000001</v>
      </c>
      <c r="P2801" s="6">
        <v>27266.400000000001</v>
      </c>
      <c r="Q2801" s="6">
        <v>0</v>
      </c>
      <c r="R2801" s="114">
        <v>32606.799999999999</v>
      </c>
      <c r="S2801" s="114">
        <v>31224.2</v>
      </c>
      <c r="T2801" s="114">
        <v>37783.599999999999</v>
      </c>
      <c r="U2801">
        <v>0</v>
      </c>
      <c r="V2801">
        <v>9366.4599999999991</v>
      </c>
      <c r="W2801">
        <v>0</v>
      </c>
    </row>
    <row r="2802" spans="1:23" ht="15.75" customHeight="1" x14ac:dyDescent="0.2">
      <c r="A2802" s="6">
        <v>2789</v>
      </c>
      <c r="B2802" s="6">
        <v>0</v>
      </c>
      <c r="C2802" s="6">
        <v>6013.26</v>
      </c>
      <c r="D2802" s="6">
        <v>0</v>
      </c>
      <c r="E2802" s="6">
        <v>1299.03</v>
      </c>
      <c r="F2802" s="6">
        <v>0</v>
      </c>
      <c r="G2802" s="6">
        <v>0</v>
      </c>
      <c r="H2802" s="6">
        <v>0</v>
      </c>
      <c r="I2802" s="6">
        <v>0</v>
      </c>
      <c r="J2802" s="6">
        <v>0</v>
      </c>
      <c r="K2802" s="6">
        <v>3057.17</v>
      </c>
      <c r="L2802" s="6">
        <v>0</v>
      </c>
      <c r="M2802" s="6">
        <v>0</v>
      </c>
      <c r="N2802" s="6">
        <v>0</v>
      </c>
      <c r="O2802" s="6">
        <v>37289.5</v>
      </c>
      <c r="P2802" s="6">
        <v>20287.2</v>
      </c>
      <c r="Q2802" s="6">
        <v>0</v>
      </c>
      <c r="R2802" s="114">
        <v>35464.1</v>
      </c>
      <c r="S2802" s="114">
        <v>32683.8</v>
      </c>
      <c r="T2802" s="114">
        <v>35454.5</v>
      </c>
      <c r="U2802">
        <v>0</v>
      </c>
      <c r="V2802">
        <v>9372.75</v>
      </c>
      <c r="W2802">
        <v>0</v>
      </c>
    </row>
    <row r="2803" spans="1:23" ht="15.75" customHeight="1" x14ac:dyDescent="0.2">
      <c r="A2803" s="6">
        <v>2790</v>
      </c>
      <c r="B2803" s="6">
        <v>5.9645400000000001E-2</v>
      </c>
      <c r="C2803" s="6">
        <v>6793.86</v>
      </c>
      <c r="D2803" s="6">
        <v>3.9400499999999998E-2</v>
      </c>
      <c r="E2803" s="6">
        <v>2448.31</v>
      </c>
      <c r="F2803" s="6">
        <v>0.175321</v>
      </c>
      <c r="G2803" s="6">
        <v>0</v>
      </c>
      <c r="H2803" s="6">
        <v>0</v>
      </c>
      <c r="I2803" s="6">
        <v>0</v>
      </c>
      <c r="J2803" s="6">
        <v>0</v>
      </c>
      <c r="K2803" s="6">
        <v>4356.0200000000004</v>
      </c>
      <c r="L2803" s="6">
        <v>0</v>
      </c>
      <c r="M2803" s="6">
        <v>0</v>
      </c>
      <c r="N2803" s="6">
        <v>0</v>
      </c>
      <c r="O2803" s="6">
        <v>34248.6</v>
      </c>
      <c r="P2803" s="6">
        <v>28848.9</v>
      </c>
      <c r="Q2803" s="6">
        <v>1.52389E-2</v>
      </c>
      <c r="R2803" s="114">
        <v>37266.9</v>
      </c>
      <c r="S2803" s="114">
        <v>33986.300000000003</v>
      </c>
      <c r="T2803" s="114">
        <v>31129.5</v>
      </c>
      <c r="U2803">
        <v>7.7672099999999994E-2</v>
      </c>
      <c r="V2803">
        <v>9682.5499999999993</v>
      </c>
      <c r="W2803">
        <v>0</v>
      </c>
    </row>
    <row r="2804" spans="1:23" ht="15.75" customHeight="1" x14ac:dyDescent="0.2">
      <c r="A2804" s="6">
        <v>2791</v>
      </c>
      <c r="B2804" s="6">
        <v>0.63553199999999999</v>
      </c>
      <c r="C2804" s="6">
        <v>7829.8</v>
      </c>
      <c r="D2804" s="6">
        <v>0.51603500000000002</v>
      </c>
      <c r="E2804" s="6">
        <v>3889.61</v>
      </c>
      <c r="F2804" s="6">
        <v>0.73223899999999997</v>
      </c>
      <c r="G2804" s="6">
        <v>0</v>
      </c>
      <c r="H2804" s="6">
        <v>2.5125399999999999E-2</v>
      </c>
      <c r="I2804" s="6">
        <v>0</v>
      </c>
      <c r="J2804" s="6">
        <v>0.34848499999999999</v>
      </c>
      <c r="K2804" s="6">
        <v>3195.19</v>
      </c>
      <c r="L2804" s="6">
        <v>0</v>
      </c>
      <c r="M2804" s="6">
        <v>0</v>
      </c>
      <c r="N2804" s="6">
        <v>0.41022900000000001</v>
      </c>
      <c r="O2804" s="6">
        <v>39251</v>
      </c>
      <c r="P2804" s="6">
        <v>22724.400000000001</v>
      </c>
      <c r="Q2804" s="6">
        <v>0.23359199999999999</v>
      </c>
      <c r="R2804" s="114">
        <v>38408.9</v>
      </c>
      <c r="S2804" s="114">
        <v>36647.9</v>
      </c>
      <c r="T2804" s="114">
        <v>24043.3</v>
      </c>
      <c r="U2804">
        <v>0.60914599999999997</v>
      </c>
      <c r="V2804">
        <v>4570.62</v>
      </c>
      <c r="W2804">
        <v>0</v>
      </c>
    </row>
    <row r="2805" spans="1:23" ht="15.75" customHeight="1" x14ac:dyDescent="0.2">
      <c r="A2805" s="6">
        <v>2792</v>
      </c>
      <c r="B2805" s="6">
        <v>1.77223</v>
      </c>
      <c r="C2805" s="6">
        <v>1310.6400000000001</v>
      </c>
      <c r="D2805" s="6">
        <v>1.56538</v>
      </c>
      <c r="E2805" s="6">
        <v>0</v>
      </c>
      <c r="F2805" s="6">
        <v>1.7506999999999999</v>
      </c>
      <c r="G2805" s="6">
        <v>0</v>
      </c>
      <c r="H2805" s="6">
        <v>0.36797000000000002</v>
      </c>
      <c r="I2805" s="6">
        <v>0</v>
      </c>
      <c r="J2805" s="6">
        <v>1.25101</v>
      </c>
      <c r="K2805" s="6">
        <v>10.9887</v>
      </c>
      <c r="L2805" s="6">
        <v>0</v>
      </c>
      <c r="M2805" s="6">
        <v>0</v>
      </c>
      <c r="N2805" s="6">
        <v>1.0234700000000001</v>
      </c>
      <c r="O2805" s="6">
        <v>37930.199999999997</v>
      </c>
      <c r="P2805" s="6">
        <v>14470.4</v>
      </c>
      <c r="Q2805" s="6">
        <v>0.59138199999999996</v>
      </c>
      <c r="R2805" s="114">
        <v>36243.9</v>
      </c>
      <c r="S2805" s="114">
        <v>30893.3</v>
      </c>
      <c r="T2805" s="114">
        <v>10750.6</v>
      </c>
      <c r="U2805">
        <v>1.516</v>
      </c>
      <c r="V2805">
        <v>0</v>
      </c>
      <c r="W2805">
        <v>0</v>
      </c>
    </row>
    <row r="2806" spans="1:23" ht="15.75" customHeight="1" x14ac:dyDescent="0.2">
      <c r="A2806" s="6">
        <v>2793</v>
      </c>
      <c r="B2806" s="6">
        <v>2.82525</v>
      </c>
      <c r="C2806" s="6">
        <v>3638.6</v>
      </c>
      <c r="D2806" s="6">
        <v>2.5956100000000002</v>
      </c>
      <c r="E2806" s="6">
        <v>0</v>
      </c>
      <c r="F2806" s="6">
        <v>3.06121</v>
      </c>
      <c r="G2806" s="6">
        <v>0</v>
      </c>
      <c r="H2806" s="6">
        <v>1.99048</v>
      </c>
      <c r="I2806" s="6">
        <v>0</v>
      </c>
      <c r="J2806" s="6">
        <v>1.96536</v>
      </c>
      <c r="K2806" s="6">
        <v>0</v>
      </c>
      <c r="L2806" s="6">
        <v>0</v>
      </c>
      <c r="M2806" s="6">
        <v>0</v>
      </c>
      <c r="N2806" s="6">
        <v>2.1511499999999999</v>
      </c>
      <c r="O2806" s="6">
        <v>35601.9</v>
      </c>
      <c r="P2806" s="6">
        <v>7354.83</v>
      </c>
      <c r="Q2806" s="6">
        <v>0.79779199999999995</v>
      </c>
      <c r="R2806" s="114">
        <v>31380.5</v>
      </c>
      <c r="S2806" s="114">
        <v>11339.8</v>
      </c>
      <c r="T2806" s="114">
        <v>6210.51</v>
      </c>
      <c r="U2806">
        <v>2.61937</v>
      </c>
      <c r="V2806">
        <v>0</v>
      </c>
      <c r="W2806">
        <v>1808.08</v>
      </c>
    </row>
    <row r="2807" spans="1:23" ht="15.75" customHeight="1" x14ac:dyDescent="0.2">
      <c r="A2807" s="6">
        <v>2794</v>
      </c>
      <c r="B2807" s="6">
        <v>3.6376300000000001</v>
      </c>
      <c r="C2807" s="6">
        <v>4410.51</v>
      </c>
      <c r="D2807" s="6">
        <v>3.3728600000000002</v>
      </c>
      <c r="E2807" s="6">
        <v>0</v>
      </c>
      <c r="F2807" s="6">
        <v>3.77894</v>
      </c>
      <c r="G2807" s="6">
        <v>0</v>
      </c>
      <c r="H2807" s="6">
        <v>2.3467899999999999</v>
      </c>
      <c r="I2807" s="6">
        <v>0</v>
      </c>
      <c r="J2807" s="6">
        <v>2.7050299999999998</v>
      </c>
      <c r="K2807" s="6">
        <v>0</v>
      </c>
      <c r="L2807" s="6">
        <v>0</v>
      </c>
      <c r="M2807" s="6">
        <v>0</v>
      </c>
      <c r="N2807" s="6">
        <v>3.0184899999999999</v>
      </c>
      <c r="O2807" s="6">
        <v>36980</v>
      </c>
      <c r="P2807" s="6">
        <v>2583.9</v>
      </c>
      <c r="Q2807" s="6">
        <v>1.3554900000000001</v>
      </c>
      <c r="R2807" s="114">
        <v>21859.9</v>
      </c>
      <c r="S2807" s="114">
        <v>11124</v>
      </c>
      <c r="T2807" s="114">
        <v>11141</v>
      </c>
      <c r="U2807">
        <v>3.3453400000000002</v>
      </c>
      <c r="V2807">
        <v>0</v>
      </c>
      <c r="W2807">
        <v>993.50699999999995</v>
      </c>
    </row>
    <row r="2808" spans="1:23" ht="15.75" customHeight="1" x14ac:dyDescent="0.2">
      <c r="A2808" s="6">
        <v>2795</v>
      </c>
      <c r="B2808" s="6">
        <v>3.1738900000000001</v>
      </c>
      <c r="C2808" s="6">
        <v>4078.21</v>
      </c>
      <c r="D2808" s="6">
        <v>3.89981</v>
      </c>
      <c r="E2808" s="6">
        <v>0</v>
      </c>
      <c r="F2808" s="6">
        <v>3.6091099999999998</v>
      </c>
      <c r="G2808" s="6">
        <v>0</v>
      </c>
      <c r="H2808" s="6">
        <v>2.2608600000000001</v>
      </c>
      <c r="I2808" s="6">
        <v>0</v>
      </c>
      <c r="J2808" s="6">
        <v>2.9683000000000002</v>
      </c>
      <c r="K2808" s="6">
        <v>0</v>
      </c>
      <c r="L2808" s="6">
        <v>0</v>
      </c>
      <c r="M2808" s="6">
        <v>0</v>
      </c>
      <c r="N2808" s="6">
        <v>3.6985299999999999</v>
      </c>
      <c r="O2808" s="6">
        <v>37777.9</v>
      </c>
      <c r="P2808" s="6">
        <v>5017.3999999999996</v>
      </c>
      <c r="Q2808" s="6">
        <v>1.5466299999999999</v>
      </c>
      <c r="R2808" s="114">
        <v>17349.3</v>
      </c>
      <c r="S2808" s="114">
        <v>10427.6</v>
      </c>
      <c r="T2808" s="114">
        <v>18557.099999999999</v>
      </c>
      <c r="U2808">
        <v>3.8946800000000001</v>
      </c>
      <c r="V2808">
        <v>12941.5</v>
      </c>
      <c r="W2808">
        <v>1085.4000000000001</v>
      </c>
    </row>
    <row r="2809" spans="1:23" ht="15.75" customHeight="1" x14ac:dyDescent="0.2">
      <c r="A2809" s="6">
        <v>2796</v>
      </c>
      <c r="B2809" s="6">
        <v>3.4629400000000001</v>
      </c>
      <c r="C2809" s="6">
        <v>5390.76</v>
      </c>
      <c r="D2809" s="6">
        <v>3.6848399999999999</v>
      </c>
      <c r="E2809" s="6">
        <v>0</v>
      </c>
      <c r="F2809" s="6">
        <v>3.35656</v>
      </c>
      <c r="G2809" s="6">
        <v>0</v>
      </c>
      <c r="H2809" s="6">
        <v>3.76654</v>
      </c>
      <c r="I2809" s="6">
        <v>0</v>
      </c>
      <c r="J2809" s="6">
        <v>2.8607900000000002</v>
      </c>
      <c r="K2809" s="6">
        <v>0</v>
      </c>
      <c r="L2809" s="6">
        <v>0</v>
      </c>
      <c r="M2809" s="6">
        <v>0</v>
      </c>
      <c r="N2809" s="6">
        <v>3.7414800000000001</v>
      </c>
      <c r="O2809" s="6">
        <v>32078.5</v>
      </c>
      <c r="P2809" s="6">
        <v>9094.76</v>
      </c>
      <c r="Q2809" s="6">
        <v>1.3752800000000001</v>
      </c>
      <c r="R2809" s="114">
        <v>11050.3</v>
      </c>
      <c r="S2809" s="114">
        <v>13137.1</v>
      </c>
      <c r="T2809" s="114">
        <v>31290.5</v>
      </c>
      <c r="U2809">
        <v>4.1530899999999997</v>
      </c>
      <c r="V2809">
        <v>39990.9</v>
      </c>
      <c r="W2809">
        <v>1545.45</v>
      </c>
    </row>
    <row r="2810" spans="1:23" ht="15.75" customHeight="1" x14ac:dyDescent="0.2">
      <c r="A2810" s="6">
        <v>2797</v>
      </c>
      <c r="B2810" s="6">
        <v>3.5962299999999998</v>
      </c>
      <c r="C2810" s="6">
        <v>2642.75</v>
      </c>
      <c r="D2810" s="6">
        <v>3.9506199999999998</v>
      </c>
      <c r="E2810" s="6">
        <v>0</v>
      </c>
      <c r="F2810" s="6">
        <v>2.1989999999999998</v>
      </c>
      <c r="G2810" s="6">
        <v>1109.44</v>
      </c>
      <c r="H2810" s="6">
        <v>3.8018900000000002</v>
      </c>
      <c r="I2810" s="6">
        <v>0</v>
      </c>
      <c r="J2810" s="6">
        <v>3.8421400000000001</v>
      </c>
      <c r="K2810" s="6">
        <v>0</v>
      </c>
      <c r="L2810" s="6">
        <v>0</v>
      </c>
      <c r="M2810" s="6">
        <v>1109.27</v>
      </c>
      <c r="N2810" s="6">
        <v>3.7554099999999999</v>
      </c>
      <c r="O2810" s="6">
        <v>17319.8</v>
      </c>
      <c r="P2810" s="6">
        <v>16620.5</v>
      </c>
      <c r="Q2810" s="6">
        <v>1.9135599999999999</v>
      </c>
      <c r="R2810" s="114">
        <v>10210.4</v>
      </c>
      <c r="S2810" s="114">
        <v>25123.5</v>
      </c>
      <c r="T2810" s="114">
        <v>36644.800000000003</v>
      </c>
      <c r="U2810">
        <v>4.1508599999999998</v>
      </c>
      <c r="V2810">
        <v>40053.4</v>
      </c>
      <c r="W2810">
        <v>1085.25</v>
      </c>
    </row>
    <row r="2811" spans="1:23" ht="15.75" customHeight="1" x14ac:dyDescent="0.2">
      <c r="A2811" s="6">
        <v>2798</v>
      </c>
      <c r="B2811" s="6">
        <v>3.4430100000000001</v>
      </c>
      <c r="C2811" s="6">
        <v>3676.66</v>
      </c>
      <c r="D2811" s="6">
        <v>0.44763700000000001</v>
      </c>
      <c r="E2811" s="6">
        <v>1110.8900000000001</v>
      </c>
      <c r="F2811" s="6">
        <v>2.7008100000000002</v>
      </c>
      <c r="G2811" s="6">
        <v>996.61800000000005</v>
      </c>
      <c r="H2811" s="6">
        <v>3.5948000000000002</v>
      </c>
      <c r="I2811" s="6">
        <v>44.7423</v>
      </c>
      <c r="J2811" s="6">
        <v>3.6317200000000001</v>
      </c>
      <c r="K2811" s="6">
        <v>0</v>
      </c>
      <c r="L2811" s="6">
        <v>44.7423</v>
      </c>
      <c r="M2811" s="6">
        <v>1728.13</v>
      </c>
      <c r="N2811" s="6">
        <v>3.7775099999999999</v>
      </c>
      <c r="O2811" s="6">
        <v>13068.8</v>
      </c>
      <c r="P2811" s="6">
        <v>19590.3</v>
      </c>
      <c r="Q2811" s="6">
        <v>1.47105</v>
      </c>
      <c r="R2811" s="114">
        <v>9822.77</v>
      </c>
      <c r="S2811" s="114">
        <v>35915.1</v>
      </c>
      <c r="T2811" s="114">
        <v>37619.1</v>
      </c>
      <c r="U2811">
        <v>3.9003899999999998</v>
      </c>
      <c r="V2811">
        <v>39694.1</v>
      </c>
      <c r="W2811">
        <v>1305.1099999999999</v>
      </c>
    </row>
    <row r="2812" spans="1:23" ht="15.75" customHeight="1" x14ac:dyDescent="0.2">
      <c r="A2812" s="6">
        <v>2799</v>
      </c>
      <c r="B2812" s="6">
        <v>1.0864499999999999</v>
      </c>
      <c r="C2812" s="6">
        <v>1773.09</v>
      </c>
      <c r="D2812" s="6">
        <v>1.1553100000000001</v>
      </c>
      <c r="E2812" s="6">
        <v>1223.58</v>
      </c>
      <c r="F2812" s="6">
        <v>1.6619999999999999</v>
      </c>
      <c r="G2812" s="6">
        <v>1704.29</v>
      </c>
      <c r="H2812" s="6">
        <v>2.2936200000000002</v>
      </c>
      <c r="I2812" s="6">
        <v>0</v>
      </c>
      <c r="J2812" s="6">
        <v>3.2295600000000002</v>
      </c>
      <c r="K2812" s="6">
        <v>658.9</v>
      </c>
      <c r="L2812" s="6">
        <v>0</v>
      </c>
      <c r="M2812" s="6">
        <v>1297.6099999999999</v>
      </c>
      <c r="N2812" s="6">
        <v>3.1296200000000001</v>
      </c>
      <c r="O2812" s="6">
        <v>4141.04</v>
      </c>
      <c r="P2812" s="6">
        <v>20182.5</v>
      </c>
      <c r="Q2812" s="6">
        <v>1.7106399999999999</v>
      </c>
      <c r="R2812" s="114">
        <v>11840.4</v>
      </c>
      <c r="S2812" s="114">
        <v>34073.300000000003</v>
      </c>
      <c r="T2812" s="114">
        <v>38185.699999999997</v>
      </c>
      <c r="U2812">
        <v>3.3855300000000002</v>
      </c>
      <c r="V2812">
        <v>40053.4</v>
      </c>
      <c r="W2812">
        <v>2007.64</v>
      </c>
    </row>
    <row r="2813" spans="1:23" ht="15.75" customHeight="1" x14ac:dyDescent="0.2">
      <c r="A2813" s="6">
        <v>2800</v>
      </c>
      <c r="B2813" s="6">
        <v>2.12147</v>
      </c>
      <c r="C2813" s="6">
        <v>2841.55</v>
      </c>
      <c r="D2813" s="6">
        <v>0.61638899999999996</v>
      </c>
      <c r="E2813" s="6">
        <v>1176.4100000000001</v>
      </c>
      <c r="F2813" s="6">
        <v>1.4591099999999999</v>
      </c>
      <c r="G2813" s="6">
        <v>2295.9699999999998</v>
      </c>
      <c r="H2813" s="6">
        <v>2.5131800000000002</v>
      </c>
      <c r="I2813" s="6">
        <v>0</v>
      </c>
      <c r="J2813" s="6">
        <v>2.58819</v>
      </c>
      <c r="K2813" s="6">
        <v>402.47800000000001</v>
      </c>
      <c r="L2813" s="6">
        <v>0</v>
      </c>
      <c r="M2813" s="6">
        <v>2819.22</v>
      </c>
      <c r="N2813" s="6">
        <v>2.51118</v>
      </c>
      <c r="O2813" s="6">
        <v>1776.74</v>
      </c>
      <c r="P2813" s="6">
        <v>22996.400000000001</v>
      </c>
      <c r="Q2813" s="6">
        <v>2.11219</v>
      </c>
      <c r="R2813" s="114">
        <v>12849.1</v>
      </c>
      <c r="S2813" s="114">
        <v>32958.800000000003</v>
      </c>
      <c r="T2813" s="114">
        <v>38952.1</v>
      </c>
      <c r="U2813">
        <v>2.63422</v>
      </c>
      <c r="V2813">
        <v>39387</v>
      </c>
      <c r="W2813">
        <v>3241.06</v>
      </c>
    </row>
    <row r="2814" spans="1:23" ht="15.75" customHeight="1" x14ac:dyDescent="0.2">
      <c r="A2814" s="6">
        <v>2801</v>
      </c>
      <c r="B2814" s="6">
        <v>1.4049700000000001</v>
      </c>
      <c r="C2814" s="6">
        <v>12213.1</v>
      </c>
      <c r="D2814" s="6">
        <v>0.77327800000000002</v>
      </c>
      <c r="E2814" s="6">
        <v>892.81399999999996</v>
      </c>
      <c r="F2814" s="6">
        <v>0.90853799999999996</v>
      </c>
      <c r="G2814" s="6">
        <v>1487.74</v>
      </c>
      <c r="H2814" s="6">
        <v>1.6621900000000001</v>
      </c>
      <c r="I2814" s="6">
        <v>0</v>
      </c>
      <c r="J2814" s="6">
        <v>1.71214</v>
      </c>
      <c r="K2814" s="6">
        <v>0</v>
      </c>
      <c r="L2814" s="6">
        <v>0</v>
      </c>
      <c r="M2814" s="6">
        <v>3506.55</v>
      </c>
      <c r="N2814" s="6">
        <v>1.7892699999999999</v>
      </c>
      <c r="O2814" s="6">
        <v>6.6339199999999998</v>
      </c>
      <c r="P2814" s="6">
        <v>27052.6</v>
      </c>
      <c r="Q2814" s="6">
        <v>0.40114</v>
      </c>
      <c r="R2814" s="114">
        <v>11372.3</v>
      </c>
      <c r="S2814" s="114">
        <v>34845.9</v>
      </c>
      <c r="T2814" s="114">
        <v>39399.599999999999</v>
      </c>
      <c r="U2814">
        <v>1.6728099999999999</v>
      </c>
      <c r="V2814">
        <v>39231.1</v>
      </c>
      <c r="W2814">
        <v>5562.18</v>
      </c>
    </row>
    <row r="2815" spans="1:23" ht="15.75" customHeight="1" x14ac:dyDescent="0.2">
      <c r="A2815" s="6">
        <v>2802</v>
      </c>
      <c r="B2815" s="6">
        <v>0.56086199999999997</v>
      </c>
      <c r="C2815" s="6">
        <v>11989.3</v>
      </c>
      <c r="D2815" s="6">
        <v>0.39746100000000001</v>
      </c>
      <c r="E2815" s="6">
        <v>4985.08</v>
      </c>
      <c r="F2815" s="6">
        <v>0.276447</v>
      </c>
      <c r="G2815" s="6">
        <v>1093.5999999999999</v>
      </c>
      <c r="H2815" s="6">
        <v>0.72212100000000001</v>
      </c>
      <c r="I2815" s="6">
        <v>1177.3900000000001</v>
      </c>
      <c r="J2815" s="6">
        <v>0.72722699999999996</v>
      </c>
      <c r="K2815" s="6">
        <v>2549.73</v>
      </c>
      <c r="L2815" s="6">
        <v>1177.3900000000001</v>
      </c>
      <c r="M2815" s="6">
        <v>5079.5200000000004</v>
      </c>
      <c r="N2815" s="6">
        <v>0.75231499999999996</v>
      </c>
      <c r="O2815" s="6">
        <v>566.03200000000004</v>
      </c>
      <c r="P2815" s="6">
        <v>25778</v>
      </c>
      <c r="Q2815" s="6">
        <v>0.68295300000000003</v>
      </c>
      <c r="R2815" s="114">
        <v>9945.0499999999993</v>
      </c>
      <c r="S2815" s="114">
        <v>36549.1</v>
      </c>
      <c r="T2815" s="114">
        <v>39678.800000000003</v>
      </c>
      <c r="U2815">
        <v>0.64146199999999998</v>
      </c>
      <c r="V2815">
        <v>38725.5</v>
      </c>
      <c r="W2815">
        <v>8598.2999999999993</v>
      </c>
    </row>
    <row r="2816" spans="1:23" ht="15.75" customHeight="1" x14ac:dyDescent="0.2">
      <c r="A2816" s="6">
        <v>2803</v>
      </c>
      <c r="B2816" s="6">
        <v>5.4940900000000001E-2</v>
      </c>
      <c r="C2816" s="6">
        <v>11778</v>
      </c>
      <c r="D2816" s="6">
        <v>4.6993199999999999E-2</v>
      </c>
      <c r="E2816" s="6">
        <v>12689.1</v>
      </c>
      <c r="F2816" s="6">
        <v>0</v>
      </c>
      <c r="G2816" s="6">
        <v>2022.98</v>
      </c>
      <c r="H2816" s="6">
        <v>0.10907600000000001</v>
      </c>
      <c r="I2816" s="6">
        <v>3119.55</v>
      </c>
      <c r="J2816" s="6">
        <v>8.4802199999999994E-2</v>
      </c>
      <c r="K2816" s="6">
        <v>3101.78</v>
      </c>
      <c r="L2816" s="6">
        <v>3119.55</v>
      </c>
      <c r="M2816" s="6">
        <v>7743.4</v>
      </c>
      <c r="N2816" s="6">
        <v>8.4437499999999999E-2</v>
      </c>
      <c r="O2816" s="6">
        <v>1090.32</v>
      </c>
      <c r="P2816" s="6">
        <v>22855.599999999999</v>
      </c>
      <c r="Q2816" s="6">
        <v>7.4086200000000005E-2</v>
      </c>
      <c r="R2816" s="114">
        <v>7087.73</v>
      </c>
      <c r="S2816" s="114">
        <v>39246.199999999997</v>
      </c>
      <c r="T2816" s="114">
        <v>40053.4</v>
      </c>
      <c r="U2816">
        <v>7.17777E-2</v>
      </c>
      <c r="V2816">
        <v>34222.699999999997</v>
      </c>
      <c r="W2816">
        <v>4924.67</v>
      </c>
    </row>
    <row r="2817" spans="1:23" ht="15.75" customHeight="1" x14ac:dyDescent="0.2">
      <c r="A2817" s="6">
        <v>2804</v>
      </c>
      <c r="B2817" s="6">
        <v>0</v>
      </c>
      <c r="C2817" s="6">
        <v>14857</v>
      </c>
      <c r="D2817" s="6">
        <v>0</v>
      </c>
      <c r="E2817" s="6">
        <v>32422.799999999999</v>
      </c>
      <c r="F2817" s="6">
        <v>0</v>
      </c>
      <c r="G2817" s="6">
        <v>1967.43</v>
      </c>
      <c r="H2817" s="6">
        <v>0</v>
      </c>
      <c r="I2817" s="6">
        <v>8428.1</v>
      </c>
      <c r="J2817" s="6">
        <v>0</v>
      </c>
      <c r="K2817" s="6">
        <v>3171.56</v>
      </c>
      <c r="L2817" s="6">
        <v>8428.1</v>
      </c>
      <c r="M2817" s="6">
        <v>6300.12</v>
      </c>
      <c r="N2817" s="6">
        <v>0</v>
      </c>
      <c r="O2817" s="6">
        <v>0</v>
      </c>
      <c r="P2817" s="6">
        <v>38395.300000000003</v>
      </c>
      <c r="Q2817" s="6">
        <v>0</v>
      </c>
      <c r="R2817" s="114">
        <v>5527.1</v>
      </c>
      <c r="S2817" s="114">
        <v>39697.599999999999</v>
      </c>
      <c r="T2817" s="114">
        <v>40053.4</v>
      </c>
      <c r="U2817">
        <v>0</v>
      </c>
      <c r="V2817">
        <v>6646.28</v>
      </c>
      <c r="W2817">
        <v>4708.68</v>
      </c>
    </row>
    <row r="2818" spans="1:23" ht="15.75" customHeight="1" x14ac:dyDescent="0.2">
      <c r="A2818" s="6">
        <v>2805</v>
      </c>
      <c r="B2818" s="6">
        <v>0</v>
      </c>
      <c r="C2818" s="6">
        <v>20507.7</v>
      </c>
      <c r="D2818" s="6">
        <v>0</v>
      </c>
      <c r="E2818" s="6">
        <v>32021.8</v>
      </c>
      <c r="F2818" s="6">
        <v>0</v>
      </c>
      <c r="G2818" s="6">
        <v>668.69100000000003</v>
      </c>
      <c r="H2818" s="6">
        <v>0</v>
      </c>
      <c r="I2818" s="6">
        <v>11678.4</v>
      </c>
      <c r="J2818" s="6">
        <v>0</v>
      </c>
      <c r="K2818" s="6">
        <v>9453.67</v>
      </c>
      <c r="L2818" s="6">
        <v>11678.4</v>
      </c>
      <c r="M2818" s="6">
        <v>0</v>
      </c>
      <c r="N2818" s="6">
        <v>0</v>
      </c>
      <c r="O2818" s="6">
        <v>0</v>
      </c>
      <c r="P2818" s="6">
        <v>39397</v>
      </c>
      <c r="Q2818" s="6">
        <v>0</v>
      </c>
      <c r="R2818" s="114">
        <v>1460.64</v>
      </c>
      <c r="S2818" s="114">
        <v>38988.699999999997</v>
      </c>
      <c r="T2818" s="114">
        <v>40053.4</v>
      </c>
      <c r="U2818">
        <v>0</v>
      </c>
      <c r="V2818">
        <v>2027.9</v>
      </c>
      <c r="W2818">
        <v>4515.09</v>
      </c>
    </row>
    <row r="2819" spans="1:23" ht="15.75" customHeight="1" x14ac:dyDescent="0.2">
      <c r="A2819" s="6">
        <v>2806</v>
      </c>
      <c r="B2819" s="6">
        <v>0</v>
      </c>
      <c r="C2819" s="6">
        <v>17656.900000000001</v>
      </c>
      <c r="D2819" s="6">
        <v>0</v>
      </c>
      <c r="E2819" s="6">
        <v>38313.1</v>
      </c>
      <c r="F2819" s="6">
        <v>0</v>
      </c>
      <c r="G2819" s="6">
        <v>420.14800000000002</v>
      </c>
      <c r="H2819" s="6">
        <v>0</v>
      </c>
      <c r="I2819" s="6">
        <v>4926.6000000000004</v>
      </c>
      <c r="J2819" s="6">
        <v>0</v>
      </c>
      <c r="K2819" s="6">
        <v>32456.5</v>
      </c>
      <c r="L2819" s="6">
        <v>4926.6000000000004</v>
      </c>
      <c r="M2819" s="6">
        <v>2494.59</v>
      </c>
      <c r="N2819" s="6">
        <v>0</v>
      </c>
      <c r="O2819" s="6">
        <v>0</v>
      </c>
      <c r="P2819" s="6">
        <v>39433.4</v>
      </c>
      <c r="Q2819" s="6">
        <v>0</v>
      </c>
      <c r="R2819" s="114">
        <v>334.22199999999998</v>
      </c>
      <c r="S2819" s="114">
        <v>39659.199999999997</v>
      </c>
      <c r="T2819" s="114">
        <v>40053.4</v>
      </c>
      <c r="U2819">
        <v>0</v>
      </c>
      <c r="V2819">
        <v>4964.3900000000003</v>
      </c>
      <c r="W2819">
        <v>3357.72</v>
      </c>
    </row>
    <row r="2820" spans="1:23" ht="15.75" customHeight="1" x14ac:dyDescent="0.2">
      <c r="A2820" s="6">
        <v>2807</v>
      </c>
      <c r="B2820" s="6">
        <v>0</v>
      </c>
      <c r="C2820" s="6">
        <v>18428.8</v>
      </c>
      <c r="D2820" s="6">
        <v>0</v>
      </c>
      <c r="E2820" s="6">
        <v>39313</v>
      </c>
      <c r="F2820" s="6">
        <v>0</v>
      </c>
      <c r="G2820" s="6">
        <v>0</v>
      </c>
      <c r="H2820" s="6">
        <v>0</v>
      </c>
      <c r="I2820" s="6">
        <v>0</v>
      </c>
      <c r="J2820" s="6">
        <v>0</v>
      </c>
      <c r="K2820" s="6">
        <v>32483.4</v>
      </c>
      <c r="L2820" s="6">
        <v>0</v>
      </c>
      <c r="M2820" s="6">
        <v>3467.84</v>
      </c>
      <c r="N2820" s="6">
        <v>0</v>
      </c>
      <c r="O2820" s="6">
        <v>0</v>
      </c>
      <c r="P2820" s="6">
        <v>39361.4</v>
      </c>
      <c r="Q2820" s="6">
        <v>0</v>
      </c>
      <c r="R2820" s="114">
        <v>0</v>
      </c>
      <c r="S2820" s="114">
        <v>39585.5</v>
      </c>
      <c r="T2820" s="114">
        <v>40036.1</v>
      </c>
      <c r="U2820">
        <v>0</v>
      </c>
      <c r="V2820">
        <v>5542.91</v>
      </c>
      <c r="W2820">
        <v>2961.49</v>
      </c>
    </row>
    <row r="2821" spans="1:23" ht="15.75" customHeight="1" x14ac:dyDescent="0.2">
      <c r="A2821" s="6">
        <v>2808</v>
      </c>
      <c r="B2821" s="6">
        <v>0</v>
      </c>
      <c r="C2821" s="6">
        <v>26356</v>
      </c>
      <c r="D2821" s="6">
        <v>0</v>
      </c>
      <c r="E2821" s="6">
        <v>39392.400000000001</v>
      </c>
      <c r="F2821" s="6">
        <v>0</v>
      </c>
      <c r="G2821" s="6">
        <v>0</v>
      </c>
      <c r="H2821" s="6">
        <v>0</v>
      </c>
      <c r="I2821" s="6">
        <v>402.04599999999999</v>
      </c>
      <c r="J2821" s="6">
        <v>0</v>
      </c>
      <c r="K2821" s="6">
        <v>29010.7</v>
      </c>
      <c r="L2821" s="6">
        <v>402.04599999999999</v>
      </c>
      <c r="M2821" s="6">
        <v>141.74</v>
      </c>
      <c r="N2821" s="6">
        <v>0</v>
      </c>
      <c r="O2821" s="6">
        <v>0</v>
      </c>
      <c r="P2821" s="6">
        <v>38764.300000000003</v>
      </c>
      <c r="Q2821" s="6">
        <v>0</v>
      </c>
      <c r="R2821" s="114">
        <v>0</v>
      </c>
      <c r="S2821" s="114">
        <v>39649.599999999999</v>
      </c>
      <c r="T2821" s="114">
        <v>40053.4</v>
      </c>
      <c r="U2821">
        <v>0</v>
      </c>
      <c r="V2821">
        <v>2745.74</v>
      </c>
      <c r="W2821">
        <v>2171.64</v>
      </c>
    </row>
    <row r="2822" spans="1:23" ht="15.75" customHeight="1" x14ac:dyDescent="0.2">
      <c r="A2822" s="6">
        <v>2809</v>
      </c>
      <c r="B2822" s="6">
        <v>0</v>
      </c>
      <c r="C2822" s="6">
        <v>28919.4</v>
      </c>
      <c r="D2822" s="6">
        <v>0</v>
      </c>
      <c r="E2822" s="6">
        <v>40053.4</v>
      </c>
      <c r="F2822" s="6">
        <v>0</v>
      </c>
      <c r="G2822" s="6">
        <v>0</v>
      </c>
      <c r="H2822" s="6">
        <v>0</v>
      </c>
      <c r="I2822" s="6">
        <v>2668.25</v>
      </c>
      <c r="J2822" s="6">
        <v>0</v>
      </c>
      <c r="K2822" s="6">
        <v>5867.19</v>
      </c>
      <c r="L2822" s="6">
        <v>2668.25</v>
      </c>
      <c r="M2822" s="6">
        <v>1636.92</v>
      </c>
      <c r="N2822" s="6">
        <v>0</v>
      </c>
      <c r="O2822" s="6">
        <v>0</v>
      </c>
      <c r="P2822" s="6">
        <v>38494.1</v>
      </c>
      <c r="Q2822" s="6">
        <v>0</v>
      </c>
      <c r="R2822" s="114">
        <v>0</v>
      </c>
      <c r="S2822" s="114">
        <v>39435.5</v>
      </c>
      <c r="T2822" s="114">
        <v>40053.4</v>
      </c>
      <c r="U2822">
        <v>0</v>
      </c>
      <c r="V2822">
        <v>1046.08</v>
      </c>
      <c r="W2822">
        <v>1294.72</v>
      </c>
    </row>
    <row r="2823" spans="1:23" ht="15.75" customHeight="1" x14ac:dyDescent="0.2">
      <c r="A2823" s="6">
        <v>2810</v>
      </c>
      <c r="B2823" s="6">
        <v>0</v>
      </c>
      <c r="C2823" s="6">
        <v>20125.099999999999</v>
      </c>
      <c r="D2823" s="6">
        <v>0</v>
      </c>
      <c r="E2823" s="6">
        <v>39288.800000000003</v>
      </c>
      <c r="F2823" s="6">
        <v>0</v>
      </c>
      <c r="G2823" s="6">
        <v>0</v>
      </c>
      <c r="H2823" s="6">
        <v>0</v>
      </c>
      <c r="I2823" s="6">
        <v>11252.7</v>
      </c>
      <c r="J2823" s="6">
        <v>0</v>
      </c>
      <c r="K2823" s="6">
        <v>6740.16</v>
      </c>
      <c r="L2823" s="6">
        <v>11252.7</v>
      </c>
      <c r="M2823" s="6">
        <v>780.74099999999999</v>
      </c>
      <c r="N2823" s="6">
        <v>0</v>
      </c>
      <c r="O2823" s="6">
        <v>0</v>
      </c>
      <c r="P2823" s="6">
        <v>39178.1</v>
      </c>
      <c r="Q2823" s="6">
        <v>0</v>
      </c>
      <c r="R2823" s="114">
        <v>0</v>
      </c>
      <c r="S2823" s="114">
        <v>39615.4</v>
      </c>
      <c r="T2823" s="114">
        <v>40053.4</v>
      </c>
      <c r="U2823">
        <v>0</v>
      </c>
      <c r="V2823">
        <v>0</v>
      </c>
      <c r="W2823">
        <v>0</v>
      </c>
    </row>
    <row r="2824" spans="1:23" ht="15.75" customHeight="1" x14ac:dyDescent="0.2">
      <c r="A2824" s="6">
        <v>2811</v>
      </c>
      <c r="B2824" s="6">
        <v>0</v>
      </c>
      <c r="C2824" s="6">
        <v>22977.3</v>
      </c>
      <c r="D2824" s="6">
        <v>0</v>
      </c>
      <c r="E2824" s="6">
        <v>39339.300000000003</v>
      </c>
      <c r="F2824" s="6">
        <v>0</v>
      </c>
      <c r="G2824" s="6">
        <v>0</v>
      </c>
      <c r="H2824" s="6">
        <v>0</v>
      </c>
      <c r="I2824" s="6">
        <v>12408.2</v>
      </c>
      <c r="J2824" s="6">
        <v>0</v>
      </c>
      <c r="K2824" s="6">
        <v>5269.23</v>
      </c>
      <c r="L2824" s="6">
        <v>12408.2</v>
      </c>
      <c r="M2824" s="6">
        <v>6460.64</v>
      </c>
      <c r="N2824" s="6">
        <v>0</v>
      </c>
      <c r="O2824" s="6">
        <v>0</v>
      </c>
      <c r="P2824" s="6">
        <v>39271.699999999997</v>
      </c>
      <c r="Q2824" s="6">
        <v>0</v>
      </c>
      <c r="R2824" s="114">
        <v>0</v>
      </c>
      <c r="S2824" s="114">
        <v>39040.9</v>
      </c>
      <c r="T2824" s="114">
        <v>40053.4</v>
      </c>
      <c r="U2824">
        <v>0</v>
      </c>
      <c r="V2824">
        <v>0</v>
      </c>
      <c r="W2824">
        <v>316.87700000000001</v>
      </c>
    </row>
    <row r="2825" spans="1:23" ht="15.75" customHeight="1" x14ac:dyDescent="0.2">
      <c r="A2825" s="6">
        <v>2812</v>
      </c>
      <c r="B2825" s="6">
        <v>0</v>
      </c>
      <c r="C2825" s="6">
        <v>32359.9</v>
      </c>
      <c r="D2825" s="6">
        <v>0</v>
      </c>
      <c r="E2825" s="6">
        <v>39240.800000000003</v>
      </c>
      <c r="F2825" s="6">
        <v>0</v>
      </c>
      <c r="G2825" s="6">
        <v>0</v>
      </c>
      <c r="H2825" s="6">
        <v>0</v>
      </c>
      <c r="I2825" s="6">
        <v>14989.8</v>
      </c>
      <c r="J2825" s="6">
        <v>0</v>
      </c>
      <c r="K2825" s="6">
        <v>6599.58</v>
      </c>
      <c r="L2825" s="6">
        <v>14989.8</v>
      </c>
      <c r="M2825" s="6">
        <v>5662.02</v>
      </c>
      <c r="N2825" s="6">
        <v>0</v>
      </c>
      <c r="O2825" s="6">
        <v>0</v>
      </c>
      <c r="P2825" s="6">
        <v>37187.199999999997</v>
      </c>
      <c r="Q2825" s="6">
        <v>0</v>
      </c>
      <c r="R2825" s="114">
        <v>0</v>
      </c>
      <c r="S2825" s="114">
        <v>34161.300000000003</v>
      </c>
      <c r="T2825" s="114">
        <v>39698.1</v>
      </c>
      <c r="U2825">
        <v>0</v>
      </c>
      <c r="V2825">
        <v>2010.17</v>
      </c>
      <c r="W2825">
        <v>1932.45</v>
      </c>
    </row>
    <row r="2826" spans="1:23" ht="15.75" customHeight="1" x14ac:dyDescent="0.2">
      <c r="A2826" s="6">
        <v>2813</v>
      </c>
      <c r="B2826" s="6">
        <v>0</v>
      </c>
      <c r="C2826" s="6">
        <v>39396.6</v>
      </c>
      <c r="D2826" s="6">
        <v>0</v>
      </c>
      <c r="E2826" s="6">
        <v>36270.699999999997</v>
      </c>
      <c r="F2826" s="6">
        <v>0</v>
      </c>
      <c r="G2826" s="6">
        <v>0</v>
      </c>
      <c r="H2826" s="6">
        <v>0</v>
      </c>
      <c r="I2826" s="6">
        <v>6719.89</v>
      </c>
      <c r="J2826" s="6">
        <v>0</v>
      </c>
      <c r="K2826" s="6">
        <v>4595.0600000000004</v>
      </c>
      <c r="L2826" s="6">
        <v>6719.89</v>
      </c>
      <c r="M2826" s="6">
        <v>8152.43</v>
      </c>
      <c r="N2826" s="6">
        <v>0</v>
      </c>
      <c r="O2826" s="6">
        <v>0</v>
      </c>
      <c r="P2826" s="6">
        <v>38016.800000000003</v>
      </c>
      <c r="Q2826" s="6">
        <v>0</v>
      </c>
      <c r="R2826" s="114">
        <v>0</v>
      </c>
      <c r="S2826" s="114">
        <v>38236.5</v>
      </c>
      <c r="T2826" s="114">
        <v>39877</v>
      </c>
      <c r="U2826">
        <v>0</v>
      </c>
      <c r="V2826">
        <v>2935.97</v>
      </c>
      <c r="W2826">
        <v>3388.38</v>
      </c>
    </row>
    <row r="2827" spans="1:23" ht="15.75" customHeight="1" x14ac:dyDescent="0.2">
      <c r="A2827" s="6">
        <v>2814</v>
      </c>
      <c r="B2827" s="6">
        <v>6.1322399999999999E-2</v>
      </c>
      <c r="C2827" s="6">
        <v>37020.199999999997</v>
      </c>
      <c r="D2827" s="6">
        <v>4.3340799999999999E-2</v>
      </c>
      <c r="E2827" s="6">
        <v>34874.5</v>
      </c>
      <c r="F2827" s="6">
        <v>0.18406400000000001</v>
      </c>
      <c r="G2827" s="6">
        <v>0</v>
      </c>
      <c r="H2827" s="6">
        <v>4.5595999999999998E-2</v>
      </c>
      <c r="I2827" s="6">
        <v>976.76599999999996</v>
      </c>
      <c r="J2827" s="6">
        <v>0</v>
      </c>
      <c r="K2827" s="6">
        <v>3353.03</v>
      </c>
      <c r="L2827" s="6">
        <v>976.76599999999996</v>
      </c>
      <c r="M2827" s="6">
        <v>13520.1</v>
      </c>
      <c r="N2827" s="6">
        <v>0</v>
      </c>
      <c r="O2827" s="6">
        <v>606.93299999999999</v>
      </c>
      <c r="P2827" s="6">
        <v>31089.200000000001</v>
      </c>
      <c r="Q2827" s="6">
        <v>4.47672E-2</v>
      </c>
      <c r="R2827" s="114">
        <v>2655.45</v>
      </c>
      <c r="S2827" s="114">
        <v>39602</v>
      </c>
      <c r="T2827" s="114">
        <v>40053.4</v>
      </c>
      <c r="U2827">
        <v>7.3440000000000005E-2</v>
      </c>
      <c r="V2827">
        <v>3846.11</v>
      </c>
      <c r="W2827">
        <v>5187.12</v>
      </c>
    </row>
    <row r="2828" spans="1:23" ht="15.75" customHeight="1" x14ac:dyDescent="0.2">
      <c r="A2828" s="6">
        <v>2815</v>
      </c>
      <c r="B2828" s="6">
        <v>0.64947999999999995</v>
      </c>
      <c r="C2828" s="6">
        <v>28614.3</v>
      </c>
      <c r="D2828" s="6">
        <v>0.52554299999999998</v>
      </c>
      <c r="E2828" s="6">
        <v>33233.4</v>
      </c>
      <c r="F2828" s="6">
        <v>1.0424100000000001</v>
      </c>
      <c r="G2828" s="6">
        <v>0</v>
      </c>
      <c r="H2828" s="6">
        <v>0.52608600000000005</v>
      </c>
      <c r="I2828" s="6">
        <v>1930.71</v>
      </c>
      <c r="J2828" s="6">
        <v>0.110509</v>
      </c>
      <c r="K2828" s="6">
        <v>2332.9699999999998</v>
      </c>
      <c r="L2828" s="6">
        <v>1930.71</v>
      </c>
      <c r="M2828" s="6">
        <v>12571.7</v>
      </c>
      <c r="N2828" s="6">
        <v>0.29686299999999999</v>
      </c>
      <c r="O2828" s="6">
        <v>2850.43</v>
      </c>
      <c r="P2828" s="6">
        <v>23225.9</v>
      </c>
      <c r="Q2828" s="6">
        <v>9.6315700000000004E-2</v>
      </c>
      <c r="R2828" s="114">
        <v>4270.99</v>
      </c>
      <c r="S2828" s="114">
        <v>40053.4</v>
      </c>
      <c r="T2828" s="114">
        <v>38673.9</v>
      </c>
      <c r="U2828">
        <v>0.66738900000000001</v>
      </c>
      <c r="V2828">
        <v>3514.5</v>
      </c>
      <c r="W2828">
        <v>2167.34</v>
      </c>
    </row>
    <row r="2829" spans="1:23" ht="15.75" customHeight="1" x14ac:dyDescent="0.2">
      <c r="A2829" s="6">
        <v>2816</v>
      </c>
      <c r="B2829" s="6">
        <v>1.7883800000000001</v>
      </c>
      <c r="C2829" s="6">
        <v>17616.900000000001</v>
      </c>
      <c r="D2829" s="6">
        <v>1.1123700000000001</v>
      </c>
      <c r="E2829" s="6">
        <v>19223.900000000001</v>
      </c>
      <c r="F2829" s="6">
        <v>2.1736599999999999</v>
      </c>
      <c r="G2829" s="6">
        <v>0</v>
      </c>
      <c r="H2829" s="6">
        <v>1.5642799999999999</v>
      </c>
      <c r="I2829" s="6">
        <v>917.50599999999997</v>
      </c>
      <c r="J2829" s="6">
        <v>0.61501399999999995</v>
      </c>
      <c r="K2829" s="6">
        <v>10119.299999999999</v>
      </c>
      <c r="L2829" s="6">
        <v>917.50599999999997</v>
      </c>
      <c r="M2829" s="6">
        <v>10641.8</v>
      </c>
      <c r="N2829" s="6">
        <v>1.3575600000000001</v>
      </c>
      <c r="O2829" s="6">
        <v>7241.31</v>
      </c>
      <c r="P2829" s="6">
        <v>18022.900000000001</v>
      </c>
      <c r="Q2829" s="6">
        <v>0.36083900000000002</v>
      </c>
      <c r="R2829" s="114">
        <v>1092.44</v>
      </c>
      <c r="S2829" s="114">
        <v>40053.4</v>
      </c>
      <c r="T2829" s="114">
        <v>29438.3</v>
      </c>
      <c r="U2829">
        <v>1.7063600000000001</v>
      </c>
      <c r="V2829">
        <v>2892.69</v>
      </c>
      <c r="W2829">
        <v>10015.700000000001</v>
      </c>
    </row>
    <row r="2830" spans="1:23" ht="15.75" customHeight="1" x14ac:dyDescent="0.2">
      <c r="A2830" s="6">
        <v>2817</v>
      </c>
      <c r="B2830" s="6">
        <v>2.8481399999999999</v>
      </c>
      <c r="C2830" s="6">
        <v>8436.89</v>
      </c>
      <c r="D2830" s="6">
        <v>0.72477400000000003</v>
      </c>
      <c r="E2830" s="6">
        <v>19798.400000000001</v>
      </c>
      <c r="F2830" s="6">
        <v>3.15686</v>
      </c>
      <c r="G2830" s="6">
        <v>0</v>
      </c>
      <c r="H2830" s="6">
        <v>2.56765</v>
      </c>
      <c r="I2830" s="6">
        <v>5307.75</v>
      </c>
      <c r="J2830" s="6">
        <v>0.95118599999999998</v>
      </c>
      <c r="K2830" s="6">
        <v>7931.5</v>
      </c>
      <c r="L2830" s="6">
        <v>5307.75</v>
      </c>
      <c r="M2830" s="6">
        <v>1030.01</v>
      </c>
      <c r="N2830" s="6">
        <v>2.32098</v>
      </c>
      <c r="O2830" s="6">
        <v>14990.2</v>
      </c>
      <c r="P2830" s="6">
        <v>6257.38</v>
      </c>
      <c r="Q2830" s="6">
        <v>1.0016099999999999</v>
      </c>
      <c r="R2830" s="114">
        <v>0</v>
      </c>
      <c r="S2830" s="114">
        <v>40053.4</v>
      </c>
      <c r="T2830" s="114">
        <v>21150.9</v>
      </c>
      <c r="U2830">
        <v>2.6418499999999998</v>
      </c>
      <c r="V2830">
        <v>8964.74</v>
      </c>
      <c r="W2830">
        <v>14772.5</v>
      </c>
    </row>
    <row r="2831" spans="1:23" ht="15.75" customHeight="1" x14ac:dyDescent="0.2">
      <c r="A2831" s="6">
        <v>2818</v>
      </c>
      <c r="B2831" s="6">
        <v>3.6717</v>
      </c>
      <c r="C2831" s="6">
        <v>8647.86</v>
      </c>
      <c r="D2831" s="6">
        <v>1.31579</v>
      </c>
      <c r="E2831" s="6">
        <v>21731.9</v>
      </c>
      <c r="F2831" s="6">
        <v>3.89093</v>
      </c>
      <c r="G2831" s="6">
        <v>0</v>
      </c>
      <c r="H2831" s="6">
        <v>3.31907</v>
      </c>
      <c r="I2831" s="6">
        <v>16260.8</v>
      </c>
      <c r="J2831" s="6">
        <v>1.2293000000000001</v>
      </c>
      <c r="K2831" s="6">
        <v>2952.53</v>
      </c>
      <c r="L2831" s="6">
        <v>16260.8</v>
      </c>
      <c r="M2831" s="6">
        <v>3098</v>
      </c>
      <c r="N2831" s="6">
        <v>1.1152500000000001</v>
      </c>
      <c r="O2831" s="6">
        <v>10422.700000000001</v>
      </c>
      <c r="P2831" s="6">
        <v>9030.43</v>
      </c>
      <c r="Q2831" s="6">
        <v>0.93119099999999999</v>
      </c>
      <c r="R2831" s="114">
        <v>0</v>
      </c>
      <c r="S2831" s="114">
        <v>40053.4</v>
      </c>
      <c r="T2831" s="114">
        <v>4065.01</v>
      </c>
      <c r="U2831">
        <v>3.3341099999999999</v>
      </c>
      <c r="V2831">
        <v>12421.4</v>
      </c>
      <c r="W2831">
        <v>21220.9</v>
      </c>
    </row>
    <row r="2832" spans="1:23" ht="15.75" customHeight="1" x14ac:dyDescent="0.2">
      <c r="A2832" s="6">
        <v>2819</v>
      </c>
      <c r="B2832" s="6">
        <v>4.2304500000000003</v>
      </c>
      <c r="C2832" s="6">
        <v>3257.99</v>
      </c>
      <c r="D2832" s="6">
        <v>3.91839</v>
      </c>
      <c r="E2832" s="6">
        <v>24685.4</v>
      </c>
      <c r="F2832" s="6">
        <v>4.3233300000000003</v>
      </c>
      <c r="G2832" s="6">
        <v>2591.4699999999998</v>
      </c>
      <c r="H2832" s="6">
        <v>3.82504</v>
      </c>
      <c r="I2832" s="6">
        <v>23816.1</v>
      </c>
      <c r="J2832" s="6">
        <v>1.30321</v>
      </c>
      <c r="K2832" s="6">
        <v>1118.46</v>
      </c>
      <c r="L2832" s="6">
        <v>23816.1</v>
      </c>
      <c r="M2832" s="6">
        <v>25624.5</v>
      </c>
      <c r="N2832" s="6">
        <v>0.39965699999999998</v>
      </c>
      <c r="O2832" s="6">
        <v>5640.52</v>
      </c>
      <c r="P2832" s="6">
        <v>14180.1</v>
      </c>
      <c r="Q2832" s="6">
        <v>1.18018</v>
      </c>
      <c r="R2832" s="114">
        <v>0</v>
      </c>
      <c r="S2832" s="114">
        <v>39590.800000000003</v>
      </c>
      <c r="T2832" s="114">
        <v>3714.79</v>
      </c>
      <c r="U2832">
        <v>3.7512400000000001</v>
      </c>
      <c r="V2832">
        <v>17703.900000000001</v>
      </c>
      <c r="W2832">
        <v>28733.4</v>
      </c>
    </row>
    <row r="2833" spans="1:23" ht="15.75" customHeight="1" x14ac:dyDescent="0.2">
      <c r="A2833" s="6">
        <v>2820</v>
      </c>
      <c r="B2833" s="6">
        <v>4.5117599999999998</v>
      </c>
      <c r="C2833" s="6">
        <v>1488.83</v>
      </c>
      <c r="D2833" s="6">
        <v>2.1938300000000002</v>
      </c>
      <c r="E2833" s="6">
        <v>24607.1</v>
      </c>
      <c r="F2833" s="6">
        <v>4.4957500000000001</v>
      </c>
      <c r="G2833" s="6">
        <v>2564.41</v>
      </c>
      <c r="H2833" s="6">
        <v>4.0656999999999996</v>
      </c>
      <c r="I2833" s="6">
        <v>31474.9</v>
      </c>
      <c r="J2833" s="6">
        <v>1.2898700000000001</v>
      </c>
      <c r="K2833" s="6">
        <v>0</v>
      </c>
      <c r="L2833" s="6">
        <v>31474.9</v>
      </c>
      <c r="M2833" s="6">
        <v>12190.7</v>
      </c>
      <c r="N2833" s="6">
        <v>0.341335</v>
      </c>
      <c r="O2833" s="6">
        <v>2950.19</v>
      </c>
      <c r="P2833" s="6">
        <v>14575.5</v>
      </c>
      <c r="Q2833" s="6">
        <v>1.3383100000000001</v>
      </c>
      <c r="R2833" s="114">
        <v>0</v>
      </c>
      <c r="S2833" s="114">
        <v>39391.199999999997</v>
      </c>
      <c r="T2833" s="114">
        <v>6175.51</v>
      </c>
      <c r="U2833">
        <v>3.9008600000000002</v>
      </c>
      <c r="V2833">
        <v>15593.2</v>
      </c>
      <c r="W2833">
        <v>34335.4</v>
      </c>
    </row>
    <row r="2834" spans="1:23" ht="15.75" customHeight="1" x14ac:dyDescent="0.2">
      <c r="A2834" s="6">
        <v>2821</v>
      </c>
      <c r="B2834" s="6">
        <v>1.6084700000000001</v>
      </c>
      <c r="C2834" s="6">
        <v>810.59699999999998</v>
      </c>
      <c r="D2834" s="6">
        <v>2.4208799999999999</v>
      </c>
      <c r="E2834" s="6">
        <v>27855.7</v>
      </c>
      <c r="F2834" s="6">
        <v>4.3836300000000001</v>
      </c>
      <c r="G2834" s="6">
        <v>6899.44</v>
      </c>
      <c r="H2834" s="6">
        <v>4.0517399999999997</v>
      </c>
      <c r="I2834" s="6">
        <v>37007</v>
      </c>
      <c r="J2834" s="6">
        <v>1.21204</v>
      </c>
      <c r="K2834" s="6">
        <v>28.184699999999999</v>
      </c>
      <c r="L2834" s="6">
        <v>37007</v>
      </c>
      <c r="M2834" s="6">
        <v>13552.9</v>
      </c>
      <c r="N2834" s="6">
        <v>1.0362</v>
      </c>
      <c r="O2834" s="6">
        <v>2083.61</v>
      </c>
      <c r="P2834" s="6">
        <v>19671</v>
      </c>
      <c r="Q2834" s="6">
        <v>1.1626399999999999</v>
      </c>
      <c r="R2834" s="114">
        <v>673.82399999999996</v>
      </c>
      <c r="S2834" s="114">
        <v>39680.6</v>
      </c>
      <c r="T2834" s="114">
        <v>4838.3</v>
      </c>
      <c r="U2834">
        <v>3.8837299999999999</v>
      </c>
      <c r="V2834">
        <v>19036.5</v>
      </c>
      <c r="W2834">
        <v>36780.6</v>
      </c>
    </row>
    <row r="2835" spans="1:23" ht="15.75" customHeight="1" x14ac:dyDescent="0.2">
      <c r="A2835" s="6">
        <v>2822</v>
      </c>
      <c r="B2835" s="6">
        <v>1.56728</v>
      </c>
      <c r="C2835" s="6">
        <v>1047.3800000000001</v>
      </c>
      <c r="D2835" s="6">
        <v>3.9651800000000001</v>
      </c>
      <c r="E2835" s="6">
        <v>35240.199999999997</v>
      </c>
      <c r="F2835" s="6">
        <v>3.4243299999999999</v>
      </c>
      <c r="G2835" s="6">
        <v>9490.68</v>
      </c>
      <c r="H2835" s="6">
        <v>3.8457699999999999</v>
      </c>
      <c r="I2835" s="6">
        <v>37909.800000000003</v>
      </c>
      <c r="J2835" s="6">
        <v>1.4992000000000001</v>
      </c>
      <c r="K2835" s="6">
        <v>3187</v>
      </c>
      <c r="L2835" s="6">
        <v>37909.800000000003</v>
      </c>
      <c r="M2835" s="6">
        <v>32602</v>
      </c>
      <c r="N2835" s="6">
        <v>0.13653299999999999</v>
      </c>
      <c r="O2835" s="6">
        <v>0</v>
      </c>
      <c r="P2835" s="6">
        <v>5952.48</v>
      </c>
      <c r="Q2835" s="6">
        <v>1.92136</v>
      </c>
      <c r="R2835" s="114">
        <v>1141.94</v>
      </c>
      <c r="S2835" s="114">
        <v>39462.800000000003</v>
      </c>
      <c r="T2835" s="114">
        <v>10784.1</v>
      </c>
      <c r="U2835">
        <v>3.7154199999999999</v>
      </c>
      <c r="V2835">
        <v>17812.099999999999</v>
      </c>
      <c r="W2835">
        <v>35636.800000000003</v>
      </c>
    </row>
    <row r="2836" spans="1:23" ht="15.75" customHeight="1" x14ac:dyDescent="0.2">
      <c r="A2836" s="6">
        <v>2823</v>
      </c>
      <c r="B2836" s="6">
        <v>2.0531799999999998</v>
      </c>
      <c r="C2836" s="6">
        <v>0</v>
      </c>
      <c r="D2836" s="6">
        <v>3.4286599999999998</v>
      </c>
      <c r="E2836" s="6">
        <v>36220.800000000003</v>
      </c>
      <c r="F2836" s="6">
        <v>2.7660800000000001</v>
      </c>
      <c r="G2836" s="6">
        <v>15156.2</v>
      </c>
      <c r="H2836" s="6">
        <v>3.4266999999999999</v>
      </c>
      <c r="I2836" s="6">
        <v>37666</v>
      </c>
      <c r="J2836" s="6">
        <v>1.1519600000000001</v>
      </c>
      <c r="K2836" s="6">
        <v>2314.88</v>
      </c>
      <c r="L2836" s="6">
        <v>37666</v>
      </c>
      <c r="M2836" s="6">
        <v>29796.6</v>
      </c>
      <c r="N2836" s="6">
        <v>0.234209</v>
      </c>
      <c r="O2836" s="6">
        <v>0</v>
      </c>
      <c r="P2836" s="6">
        <v>6429.17</v>
      </c>
      <c r="Q2836" s="6">
        <v>1.7719400000000001</v>
      </c>
      <c r="R2836" s="114">
        <v>1053.94</v>
      </c>
      <c r="S2836" s="114">
        <v>39551.5</v>
      </c>
      <c r="T2836" s="114">
        <v>27991.9</v>
      </c>
      <c r="U2836">
        <v>3.2784300000000002</v>
      </c>
      <c r="V2836">
        <v>21462.6</v>
      </c>
      <c r="W2836">
        <v>35750.400000000001</v>
      </c>
    </row>
    <row r="2837" spans="1:23" ht="15.75" customHeight="1" x14ac:dyDescent="0.2">
      <c r="A2837" s="6">
        <v>2824</v>
      </c>
      <c r="B2837" s="6">
        <v>1.6563300000000001</v>
      </c>
      <c r="C2837" s="6">
        <v>816.90300000000002</v>
      </c>
      <c r="D2837" s="6">
        <v>2.3480400000000001</v>
      </c>
      <c r="E2837" s="6">
        <v>35893.300000000003</v>
      </c>
      <c r="F2837" s="6">
        <v>1.2178899999999999</v>
      </c>
      <c r="G2837" s="6">
        <v>16905.900000000001</v>
      </c>
      <c r="H2837" s="6">
        <v>2.77705</v>
      </c>
      <c r="I2837" s="6">
        <v>37787.4</v>
      </c>
      <c r="J2837" s="6">
        <v>0.98279099999999997</v>
      </c>
      <c r="K2837" s="6">
        <v>1102.1300000000001</v>
      </c>
      <c r="L2837" s="6">
        <v>37787.4</v>
      </c>
      <c r="M2837" s="6">
        <v>27398.7</v>
      </c>
      <c r="N2837" s="6">
        <v>0.65090999999999999</v>
      </c>
      <c r="O2837" s="6">
        <v>0</v>
      </c>
      <c r="P2837" s="6">
        <v>5514.97</v>
      </c>
      <c r="Q2837" s="6">
        <v>1.5345</v>
      </c>
      <c r="R2837" s="114">
        <v>1264.58</v>
      </c>
      <c r="S2837" s="114">
        <v>39772.199999999997</v>
      </c>
      <c r="T2837" s="114">
        <v>38444.9</v>
      </c>
      <c r="U2837">
        <v>2.5842800000000001</v>
      </c>
      <c r="V2837">
        <v>27356.3</v>
      </c>
      <c r="W2837">
        <v>37377.699999999997</v>
      </c>
    </row>
    <row r="2838" spans="1:23" ht="15.75" customHeight="1" x14ac:dyDescent="0.2">
      <c r="A2838" s="6">
        <v>2825</v>
      </c>
      <c r="B2838" s="6">
        <v>0.91796500000000003</v>
      </c>
      <c r="C2838" s="6">
        <v>2015.09</v>
      </c>
      <c r="D2838" s="6">
        <v>3.0366400000000002E-2</v>
      </c>
      <c r="E2838" s="6">
        <v>23866.7</v>
      </c>
      <c r="F2838" s="6">
        <v>1.01203</v>
      </c>
      <c r="G2838" s="6">
        <v>17290.400000000001</v>
      </c>
      <c r="H2838" s="6">
        <v>1.85605</v>
      </c>
      <c r="I2838" s="6">
        <v>32702.7</v>
      </c>
      <c r="J2838" s="6">
        <v>0.65628399999999998</v>
      </c>
      <c r="K2838" s="6">
        <v>0</v>
      </c>
      <c r="L2838" s="6">
        <v>32702.7</v>
      </c>
      <c r="M2838" s="6">
        <v>23488.7</v>
      </c>
      <c r="N2838" s="6">
        <v>1.28159</v>
      </c>
      <c r="O2838" s="6">
        <v>0</v>
      </c>
      <c r="P2838" s="6">
        <v>28909.4</v>
      </c>
      <c r="Q2838" s="6">
        <v>0.747031</v>
      </c>
      <c r="R2838" s="114">
        <v>776.06399999999996</v>
      </c>
      <c r="S2838" s="114">
        <v>40028</v>
      </c>
      <c r="T2838" s="114">
        <v>39448.199999999997</v>
      </c>
      <c r="U2838">
        <v>1.6575500000000001</v>
      </c>
      <c r="V2838">
        <v>34137.4</v>
      </c>
      <c r="W2838">
        <v>38510.199999999997</v>
      </c>
    </row>
    <row r="2839" spans="1:23" ht="15.75" customHeight="1" x14ac:dyDescent="0.2">
      <c r="A2839" s="6">
        <v>2826</v>
      </c>
      <c r="B2839" s="6">
        <v>0.101201</v>
      </c>
      <c r="C2839" s="6">
        <v>85.540400000000005</v>
      </c>
      <c r="D2839" s="6">
        <v>0.48560300000000001</v>
      </c>
      <c r="E2839" s="6">
        <v>39028.199999999997</v>
      </c>
      <c r="F2839" s="6">
        <v>0.27027600000000002</v>
      </c>
      <c r="G2839" s="6">
        <v>23135.1</v>
      </c>
      <c r="H2839" s="6">
        <v>0.791933</v>
      </c>
      <c r="I2839" s="6">
        <v>31546.3</v>
      </c>
      <c r="J2839" s="6">
        <v>0.71502699999999997</v>
      </c>
      <c r="K2839" s="6">
        <v>1634.13</v>
      </c>
      <c r="L2839" s="6">
        <v>31546.3</v>
      </c>
      <c r="M2839" s="6">
        <v>22394.6</v>
      </c>
      <c r="N2839" s="6">
        <v>0.34298699999999999</v>
      </c>
      <c r="O2839" s="6">
        <v>0</v>
      </c>
      <c r="P2839" s="6">
        <v>893.63400000000001</v>
      </c>
      <c r="Q2839" s="6">
        <v>0.63914599999999999</v>
      </c>
      <c r="R2839" s="114">
        <v>103.5</v>
      </c>
      <c r="S2839" s="114">
        <v>40053.4</v>
      </c>
      <c r="T2839" s="114">
        <v>39898</v>
      </c>
      <c r="U2839">
        <v>0.52595800000000004</v>
      </c>
      <c r="V2839">
        <v>37865.800000000003</v>
      </c>
      <c r="W2839">
        <v>39275.300000000003</v>
      </c>
    </row>
    <row r="2840" spans="1:23" ht="15.75" customHeight="1" x14ac:dyDescent="0.2">
      <c r="A2840" s="6">
        <v>2827</v>
      </c>
      <c r="B2840" s="6">
        <v>1.28716E-2</v>
      </c>
      <c r="C2840" s="6">
        <v>0</v>
      </c>
      <c r="D2840" s="6">
        <v>4.7413200000000003E-2</v>
      </c>
      <c r="E2840" s="6">
        <v>40053.4</v>
      </c>
      <c r="F2840" s="6">
        <v>0</v>
      </c>
      <c r="G2840" s="6">
        <v>13970.3</v>
      </c>
      <c r="H2840" s="6">
        <v>0.10036100000000001</v>
      </c>
      <c r="I2840" s="6">
        <v>29900.799999999999</v>
      </c>
      <c r="J2840" s="6">
        <v>9.6802899999999997E-2</v>
      </c>
      <c r="K2840" s="6">
        <v>1616.51</v>
      </c>
      <c r="L2840" s="6">
        <v>29900.799999999999</v>
      </c>
      <c r="M2840" s="6">
        <v>16694.2</v>
      </c>
      <c r="N2840" s="6">
        <v>5.9016199999999998E-2</v>
      </c>
      <c r="O2840" s="6">
        <v>0</v>
      </c>
      <c r="P2840" s="6">
        <v>3643.23</v>
      </c>
      <c r="Q2840" s="6">
        <v>0.10413699999999999</v>
      </c>
      <c r="R2840" s="114">
        <v>0</v>
      </c>
      <c r="S2840" s="114">
        <v>39667.800000000003</v>
      </c>
      <c r="T2840" s="114">
        <v>38952.6</v>
      </c>
      <c r="U2840">
        <v>8.10858E-2</v>
      </c>
      <c r="V2840">
        <v>37039.4</v>
      </c>
      <c r="W2840">
        <v>39507.9</v>
      </c>
    </row>
    <row r="2841" spans="1:23" ht="15.75" customHeight="1" x14ac:dyDescent="0.2">
      <c r="A2841" s="6">
        <v>2828</v>
      </c>
      <c r="B2841" s="6">
        <v>0</v>
      </c>
      <c r="C2841" s="6">
        <v>0</v>
      </c>
      <c r="D2841" s="6">
        <v>0</v>
      </c>
      <c r="E2841" s="6">
        <v>40053.4</v>
      </c>
      <c r="F2841" s="6">
        <v>0</v>
      </c>
      <c r="G2841" s="6">
        <v>15419.8</v>
      </c>
      <c r="H2841" s="6">
        <v>0</v>
      </c>
      <c r="I2841" s="6">
        <v>29432.9</v>
      </c>
      <c r="J2841" s="6">
        <v>0</v>
      </c>
      <c r="K2841" s="6">
        <v>1894.11</v>
      </c>
      <c r="L2841" s="6">
        <v>29432.9</v>
      </c>
      <c r="M2841" s="6">
        <v>15146.2</v>
      </c>
      <c r="N2841" s="6">
        <v>0</v>
      </c>
      <c r="O2841" s="6">
        <v>0</v>
      </c>
      <c r="P2841" s="6">
        <v>13542.6</v>
      </c>
      <c r="Q2841" s="6">
        <v>0</v>
      </c>
      <c r="R2841" s="114">
        <v>64.103999999999999</v>
      </c>
      <c r="S2841" s="114">
        <v>39631</v>
      </c>
      <c r="T2841" s="114">
        <v>39702</v>
      </c>
      <c r="U2841">
        <v>0</v>
      </c>
      <c r="V2841">
        <v>33089.199999999997</v>
      </c>
      <c r="W2841">
        <v>38250.300000000003</v>
      </c>
    </row>
    <row r="2842" spans="1:23" ht="15.75" customHeight="1" x14ac:dyDescent="0.2">
      <c r="A2842" s="6">
        <v>2829</v>
      </c>
      <c r="B2842" s="6">
        <v>0</v>
      </c>
      <c r="C2842" s="6">
        <v>0</v>
      </c>
      <c r="D2842" s="6">
        <v>0</v>
      </c>
      <c r="E2842" s="6">
        <v>40053.4</v>
      </c>
      <c r="F2842" s="6">
        <v>0</v>
      </c>
      <c r="G2842" s="6">
        <v>4856.8500000000004</v>
      </c>
      <c r="H2842" s="6">
        <v>0</v>
      </c>
      <c r="I2842" s="6">
        <v>23892.799999999999</v>
      </c>
      <c r="J2842" s="6">
        <v>0</v>
      </c>
      <c r="K2842" s="6">
        <v>5511.95</v>
      </c>
      <c r="L2842" s="6">
        <v>23892.799999999999</v>
      </c>
      <c r="M2842" s="6">
        <v>6644.59</v>
      </c>
      <c r="N2842" s="6">
        <v>0</v>
      </c>
      <c r="O2842" s="6">
        <v>0</v>
      </c>
      <c r="P2842" s="6">
        <v>3011.76</v>
      </c>
      <c r="Q2842" s="6">
        <v>0</v>
      </c>
      <c r="R2842" s="114">
        <v>1160.03</v>
      </c>
      <c r="S2842" s="114">
        <v>39864.5</v>
      </c>
      <c r="T2842" s="114">
        <v>40053.4</v>
      </c>
      <c r="U2842">
        <v>0</v>
      </c>
      <c r="V2842">
        <v>34203.1</v>
      </c>
      <c r="W2842">
        <v>37478.800000000003</v>
      </c>
    </row>
    <row r="2843" spans="1:23" ht="15.75" customHeight="1" x14ac:dyDescent="0.2">
      <c r="A2843" s="6">
        <v>2830</v>
      </c>
      <c r="B2843" s="6">
        <v>0</v>
      </c>
      <c r="C2843" s="6">
        <v>0</v>
      </c>
      <c r="D2843" s="6">
        <v>0</v>
      </c>
      <c r="E2843" s="6">
        <v>40049.599999999999</v>
      </c>
      <c r="F2843" s="6">
        <v>0</v>
      </c>
      <c r="G2843" s="6">
        <v>6094.4</v>
      </c>
      <c r="H2843" s="6">
        <v>0</v>
      </c>
      <c r="I2843" s="6">
        <v>20372.7</v>
      </c>
      <c r="J2843" s="6">
        <v>0</v>
      </c>
      <c r="K2843" s="6">
        <v>545.596</v>
      </c>
      <c r="L2843" s="6">
        <v>20372.7</v>
      </c>
      <c r="M2843" s="6">
        <v>5035.82</v>
      </c>
      <c r="N2843" s="6">
        <v>0</v>
      </c>
      <c r="O2843" s="6">
        <v>0</v>
      </c>
      <c r="P2843" s="6">
        <v>973.85199999999998</v>
      </c>
      <c r="Q2843" s="6">
        <v>0</v>
      </c>
      <c r="R2843" s="114">
        <v>4325.54</v>
      </c>
      <c r="S2843" s="114">
        <v>40053.4</v>
      </c>
      <c r="T2843" s="114">
        <v>39890.9</v>
      </c>
      <c r="U2843">
        <v>0</v>
      </c>
      <c r="V2843">
        <v>33397.199999999997</v>
      </c>
      <c r="W2843">
        <v>34350.300000000003</v>
      </c>
    </row>
    <row r="2844" spans="1:23" ht="15.75" customHeight="1" x14ac:dyDescent="0.2">
      <c r="A2844" s="6">
        <v>2831</v>
      </c>
      <c r="B2844" s="6">
        <v>0</v>
      </c>
      <c r="C2844" s="6">
        <v>0</v>
      </c>
      <c r="D2844" s="6">
        <v>0</v>
      </c>
      <c r="E2844" s="6">
        <v>39771.699999999997</v>
      </c>
      <c r="F2844" s="6">
        <v>0</v>
      </c>
      <c r="G2844" s="6">
        <v>14426.2</v>
      </c>
      <c r="H2844" s="6">
        <v>0</v>
      </c>
      <c r="I2844" s="6">
        <v>3054.65</v>
      </c>
      <c r="J2844" s="6">
        <v>0</v>
      </c>
      <c r="K2844" s="6">
        <v>1165.9100000000001</v>
      </c>
      <c r="L2844" s="6">
        <v>3054.65</v>
      </c>
      <c r="M2844" s="6">
        <v>1483.04</v>
      </c>
      <c r="N2844" s="6">
        <v>0</v>
      </c>
      <c r="O2844" s="6">
        <v>0</v>
      </c>
      <c r="P2844" s="6">
        <v>1519.56</v>
      </c>
      <c r="Q2844" s="6">
        <v>0</v>
      </c>
      <c r="R2844" s="114">
        <v>8645.5400000000009</v>
      </c>
      <c r="S2844" s="114">
        <v>40053.4</v>
      </c>
      <c r="T2844" s="114">
        <v>39787.4</v>
      </c>
      <c r="U2844">
        <v>0</v>
      </c>
      <c r="V2844">
        <v>28193.9</v>
      </c>
      <c r="W2844">
        <v>31191</v>
      </c>
    </row>
    <row r="2845" spans="1:23" ht="15.75" customHeight="1" x14ac:dyDescent="0.2">
      <c r="A2845" s="6">
        <v>2832</v>
      </c>
      <c r="B2845" s="6">
        <v>0</v>
      </c>
      <c r="C2845" s="6">
        <v>2320.83</v>
      </c>
      <c r="D2845" s="6">
        <v>0</v>
      </c>
      <c r="E2845" s="6">
        <v>39054.300000000003</v>
      </c>
      <c r="F2845" s="6">
        <v>0</v>
      </c>
      <c r="G2845" s="6">
        <v>0</v>
      </c>
      <c r="H2845" s="6">
        <v>0</v>
      </c>
      <c r="I2845" s="6">
        <v>31053.9</v>
      </c>
      <c r="J2845" s="6">
        <v>0</v>
      </c>
      <c r="K2845" s="6">
        <v>0</v>
      </c>
      <c r="L2845" s="6">
        <v>31053.9</v>
      </c>
      <c r="M2845" s="6">
        <v>1875.16</v>
      </c>
      <c r="N2845" s="6">
        <v>0</v>
      </c>
      <c r="O2845" s="6">
        <v>0</v>
      </c>
      <c r="P2845" s="6">
        <v>19324.099999999999</v>
      </c>
      <c r="Q2845" s="6">
        <v>0</v>
      </c>
      <c r="R2845" s="114">
        <v>10247.4</v>
      </c>
      <c r="S2845" s="114">
        <v>40053.4</v>
      </c>
      <c r="T2845" s="114">
        <v>40044.9</v>
      </c>
      <c r="U2845">
        <v>0</v>
      </c>
      <c r="V2845">
        <v>17256.3</v>
      </c>
      <c r="W2845">
        <v>26793.7</v>
      </c>
    </row>
    <row r="2846" spans="1:23" ht="15.75" customHeight="1" x14ac:dyDescent="0.2">
      <c r="A2846" s="6">
        <v>2833</v>
      </c>
      <c r="B2846" s="6">
        <v>0</v>
      </c>
      <c r="C2846" s="6">
        <v>8889.2199999999993</v>
      </c>
      <c r="D2846" s="6">
        <v>0</v>
      </c>
      <c r="E2846" s="6">
        <v>37798.1</v>
      </c>
      <c r="F2846" s="6">
        <v>0</v>
      </c>
      <c r="G2846" s="6">
        <v>0</v>
      </c>
      <c r="H2846" s="6">
        <v>0</v>
      </c>
      <c r="I2846" s="6">
        <v>26003.5</v>
      </c>
      <c r="J2846" s="6">
        <v>0</v>
      </c>
      <c r="K2846" s="6">
        <v>0</v>
      </c>
      <c r="L2846" s="6">
        <v>26003.5</v>
      </c>
      <c r="M2846" s="6">
        <v>1397.34</v>
      </c>
      <c r="N2846" s="6">
        <v>0</v>
      </c>
      <c r="O2846" s="6">
        <v>0</v>
      </c>
      <c r="P2846" s="6">
        <v>32577</v>
      </c>
      <c r="Q2846" s="6">
        <v>0</v>
      </c>
      <c r="R2846" s="114">
        <v>12473.6</v>
      </c>
      <c r="S2846" s="114">
        <v>39498.800000000003</v>
      </c>
      <c r="T2846" s="114">
        <v>36407.5</v>
      </c>
      <c r="U2846">
        <v>0</v>
      </c>
      <c r="V2846">
        <v>16909.900000000001</v>
      </c>
      <c r="W2846">
        <v>27036.6</v>
      </c>
    </row>
    <row r="2847" spans="1:23" ht="15.75" customHeight="1" x14ac:dyDescent="0.2">
      <c r="A2847" s="6">
        <v>2834</v>
      </c>
      <c r="B2847" s="6">
        <v>0</v>
      </c>
      <c r="C2847" s="6">
        <v>2114.44</v>
      </c>
      <c r="D2847" s="6">
        <v>0</v>
      </c>
      <c r="E2847" s="6">
        <v>33311.300000000003</v>
      </c>
      <c r="F2847" s="6">
        <v>0</v>
      </c>
      <c r="G2847" s="6">
        <v>0</v>
      </c>
      <c r="H2847" s="6">
        <v>0</v>
      </c>
      <c r="I2847" s="6">
        <v>18270.900000000001</v>
      </c>
      <c r="J2847" s="6">
        <v>0</v>
      </c>
      <c r="K2847" s="6">
        <v>0</v>
      </c>
      <c r="L2847" s="6">
        <v>18270.900000000001</v>
      </c>
      <c r="M2847" s="6">
        <v>2994.34</v>
      </c>
      <c r="N2847" s="6">
        <v>0</v>
      </c>
      <c r="O2847" s="6">
        <v>0</v>
      </c>
      <c r="P2847" s="6">
        <v>36217.699999999997</v>
      </c>
      <c r="Q2847" s="6">
        <v>0</v>
      </c>
      <c r="R2847" s="114">
        <v>13094.8</v>
      </c>
      <c r="S2847" s="114">
        <v>37873.599999999999</v>
      </c>
      <c r="T2847" s="114">
        <v>29116.2</v>
      </c>
      <c r="U2847">
        <v>0</v>
      </c>
      <c r="V2847">
        <v>8988.0499999999993</v>
      </c>
      <c r="W2847">
        <v>32809.5</v>
      </c>
    </row>
    <row r="2848" spans="1:23" ht="15.75" customHeight="1" x14ac:dyDescent="0.2">
      <c r="A2848" s="6">
        <v>2835</v>
      </c>
      <c r="B2848" s="6">
        <v>0</v>
      </c>
      <c r="C2848" s="6">
        <v>2142.13</v>
      </c>
      <c r="D2848" s="6">
        <v>0</v>
      </c>
      <c r="E2848" s="6">
        <v>23741.4</v>
      </c>
      <c r="F2848" s="6">
        <v>0</v>
      </c>
      <c r="G2848" s="6">
        <v>0</v>
      </c>
      <c r="H2848" s="6">
        <v>0</v>
      </c>
      <c r="I2848" s="6">
        <v>17970.400000000001</v>
      </c>
      <c r="J2848" s="6">
        <v>0</v>
      </c>
      <c r="K2848" s="6">
        <v>2446.94</v>
      </c>
      <c r="L2848" s="6">
        <v>17970.400000000001</v>
      </c>
      <c r="M2848" s="6">
        <v>1768.23</v>
      </c>
      <c r="N2848" s="6">
        <v>0</v>
      </c>
      <c r="O2848" s="6">
        <v>1095.44</v>
      </c>
      <c r="P2848" s="6">
        <v>38030.6</v>
      </c>
      <c r="Q2848" s="6">
        <v>0</v>
      </c>
      <c r="R2848" s="114">
        <v>14716.8</v>
      </c>
      <c r="S2848" s="114">
        <v>37633.4</v>
      </c>
      <c r="T2848" s="114">
        <v>18812.2</v>
      </c>
      <c r="U2848">
        <v>0</v>
      </c>
      <c r="V2848">
        <v>8238.98</v>
      </c>
      <c r="W2848">
        <v>34605.9</v>
      </c>
    </row>
    <row r="2849" spans="1:23" ht="15.75" customHeight="1" x14ac:dyDescent="0.2">
      <c r="A2849" s="6">
        <v>2836</v>
      </c>
      <c r="B2849" s="6">
        <v>0</v>
      </c>
      <c r="C2849" s="6">
        <v>4272.82</v>
      </c>
      <c r="D2849" s="6">
        <v>0</v>
      </c>
      <c r="E2849" s="6">
        <v>19625.400000000001</v>
      </c>
      <c r="F2849" s="6">
        <v>0</v>
      </c>
      <c r="G2849" s="6">
        <v>0</v>
      </c>
      <c r="H2849" s="6">
        <v>0</v>
      </c>
      <c r="I2849" s="6">
        <v>11928.5</v>
      </c>
      <c r="J2849" s="6">
        <v>0</v>
      </c>
      <c r="K2849" s="6">
        <v>0</v>
      </c>
      <c r="L2849" s="6">
        <v>11928.5</v>
      </c>
      <c r="M2849" s="6">
        <v>848.04200000000003</v>
      </c>
      <c r="N2849" s="6">
        <v>0</v>
      </c>
      <c r="O2849" s="6">
        <v>1352.35</v>
      </c>
      <c r="P2849" s="6">
        <v>30437.5</v>
      </c>
      <c r="Q2849" s="6">
        <v>0</v>
      </c>
      <c r="R2849" s="114">
        <v>17090</v>
      </c>
      <c r="S2849" s="114">
        <v>38246.9</v>
      </c>
      <c r="T2849" s="114">
        <v>18301.8</v>
      </c>
      <c r="U2849">
        <v>0</v>
      </c>
      <c r="V2849">
        <v>5440.71</v>
      </c>
      <c r="W2849">
        <v>32252.2</v>
      </c>
    </row>
    <row r="2850" spans="1:23" ht="15.75" customHeight="1" x14ac:dyDescent="0.2">
      <c r="A2850" s="6">
        <v>2837</v>
      </c>
      <c r="B2850" s="6">
        <v>0</v>
      </c>
      <c r="C2850" s="6">
        <v>0</v>
      </c>
      <c r="D2850" s="6">
        <v>0</v>
      </c>
      <c r="E2850" s="6">
        <v>27248.5</v>
      </c>
      <c r="F2850" s="6">
        <v>0</v>
      </c>
      <c r="G2850" s="6">
        <v>0</v>
      </c>
      <c r="H2850" s="6">
        <v>0</v>
      </c>
      <c r="I2850" s="6">
        <v>6441.56</v>
      </c>
      <c r="J2850" s="6">
        <v>0</v>
      </c>
      <c r="K2850" s="6">
        <v>742.41800000000001</v>
      </c>
      <c r="L2850" s="6">
        <v>6441.56</v>
      </c>
      <c r="M2850" s="6">
        <v>0</v>
      </c>
      <c r="N2850" s="6">
        <v>0</v>
      </c>
      <c r="O2850" s="6">
        <v>145.03100000000001</v>
      </c>
      <c r="P2850" s="6">
        <v>12721.4</v>
      </c>
      <c r="Q2850" s="6">
        <v>0</v>
      </c>
      <c r="R2850" s="114">
        <v>12337.5</v>
      </c>
      <c r="S2850" s="114">
        <v>39348.1</v>
      </c>
      <c r="T2850" s="114">
        <v>20027.099999999999</v>
      </c>
      <c r="U2850">
        <v>0</v>
      </c>
      <c r="V2850">
        <v>6087.55</v>
      </c>
      <c r="W2850">
        <v>26276.799999999999</v>
      </c>
    </row>
    <row r="2851" spans="1:23" ht="15.75" customHeight="1" x14ac:dyDescent="0.2">
      <c r="A2851" s="6">
        <v>2838</v>
      </c>
      <c r="B2851" s="6">
        <v>6.5906000000000006E-2</v>
      </c>
      <c r="C2851" s="6">
        <v>0</v>
      </c>
      <c r="D2851" s="6">
        <v>4.66395E-2</v>
      </c>
      <c r="E2851" s="6">
        <v>20505.3</v>
      </c>
      <c r="F2851" s="6">
        <v>7.5128200000000006E-2</v>
      </c>
      <c r="G2851" s="6">
        <v>0</v>
      </c>
      <c r="H2851" s="6">
        <v>4.1824399999999998E-2</v>
      </c>
      <c r="I2851" s="6">
        <v>1744.12</v>
      </c>
      <c r="J2851" s="6">
        <v>0</v>
      </c>
      <c r="K2851" s="6">
        <v>0</v>
      </c>
      <c r="L2851" s="6">
        <v>1744.12</v>
      </c>
      <c r="M2851" s="6">
        <v>0</v>
      </c>
      <c r="N2851" s="6">
        <v>0</v>
      </c>
      <c r="O2851" s="6">
        <v>557.86699999999996</v>
      </c>
      <c r="P2851" s="6">
        <v>11574.7</v>
      </c>
      <c r="Q2851" s="6">
        <v>4.9165100000000003E-2</v>
      </c>
      <c r="R2851" s="114">
        <v>8633.5499999999993</v>
      </c>
      <c r="S2851" s="114">
        <v>39847.199999999997</v>
      </c>
      <c r="T2851" s="114">
        <v>22869.1</v>
      </c>
      <c r="U2851">
        <v>8.4279800000000002E-2</v>
      </c>
      <c r="V2851">
        <v>6539.66</v>
      </c>
      <c r="W2851">
        <v>19124</v>
      </c>
    </row>
    <row r="2852" spans="1:23" ht="15.75" customHeight="1" x14ac:dyDescent="0.2">
      <c r="A2852" s="6">
        <v>2839</v>
      </c>
      <c r="B2852" s="6">
        <v>0.61076699999999995</v>
      </c>
      <c r="C2852" s="6">
        <v>0</v>
      </c>
      <c r="D2852" s="6">
        <v>0.54095599999999999</v>
      </c>
      <c r="E2852" s="6">
        <v>14219.3</v>
      </c>
      <c r="F2852" s="6">
        <v>0.80835699999999999</v>
      </c>
      <c r="G2852" s="6">
        <v>0</v>
      </c>
      <c r="H2852" s="6">
        <v>0.54481800000000002</v>
      </c>
      <c r="I2852" s="6">
        <v>3241.07</v>
      </c>
      <c r="J2852" s="6">
        <v>0.151731</v>
      </c>
      <c r="K2852" s="6">
        <v>0</v>
      </c>
      <c r="L2852" s="6">
        <v>3241.07</v>
      </c>
      <c r="M2852" s="6">
        <v>0</v>
      </c>
      <c r="N2852" s="6">
        <v>0.31378400000000001</v>
      </c>
      <c r="O2852" s="6">
        <v>0</v>
      </c>
      <c r="P2852" s="6">
        <v>7531.47</v>
      </c>
      <c r="Q2852" s="6">
        <v>0.51761199999999996</v>
      </c>
      <c r="R2852" s="114">
        <v>10752.8</v>
      </c>
      <c r="S2852" s="114">
        <v>39873</v>
      </c>
      <c r="T2852" s="114">
        <v>13029.1</v>
      </c>
      <c r="U2852">
        <v>0.65356199999999998</v>
      </c>
      <c r="V2852">
        <v>2828.45</v>
      </c>
      <c r="W2852">
        <v>25741.9</v>
      </c>
    </row>
    <row r="2853" spans="1:23" ht="15.75" customHeight="1" x14ac:dyDescent="0.2">
      <c r="A2853" s="6">
        <v>2840</v>
      </c>
      <c r="B2853" s="6">
        <v>1.8374999999999999</v>
      </c>
      <c r="C2853" s="6">
        <v>0</v>
      </c>
      <c r="D2853" s="6">
        <v>1.59002</v>
      </c>
      <c r="E2853" s="6">
        <v>12066.2</v>
      </c>
      <c r="F2853" s="6">
        <v>0.33469500000000002</v>
      </c>
      <c r="G2853" s="6">
        <v>0</v>
      </c>
      <c r="H2853" s="6">
        <v>1.5212600000000001</v>
      </c>
      <c r="I2853" s="6">
        <v>3028.1</v>
      </c>
      <c r="J2853" s="6">
        <v>0.34384799999999999</v>
      </c>
      <c r="K2853" s="6">
        <v>0</v>
      </c>
      <c r="L2853" s="6">
        <v>3028.1</v>
      </c>
      <c r="M2853" s="6">
        <v>0</v>
      </c>
      <c r="N2853" s="6">
        <v>0.78589100000000001</v>
      </c>
      <c r="O2853" s="6">
        <v>0</v>
      </c>
      <c r="P2853" s="6">
        <v>2593.0500000000002</v>
      </c>
      <c r="Q2853" s="6">
        <v>1.5195399999999999</v>
      </c>
      <c r="R2853" s="114">
        <v>11409.3</v>
      </c>
      <c r="S2853" s="114">
        <v>39389.5</v>
      </c>
      <c r="T2853" s="114">
        <v>0</v>
      </c>
      <c r="U2853">
        <v>1.4374899999999999</v>
      </c>
      <c r="V2853">
        <v>1163.06</v>
      </c>
      <c r="W2853">
        <v>26915.7</v>
      </c>
    </row>
    <row r="2854" spans="1:23" ht="15.75" customHeight="1" x14ac:dyDescent="0.2">
      <c r="A2854" s="6">
        <v>2841</v>
      </c>
      <c r="B2854" s="6">
        <v>2.9019300000000001</v>
      </c>
      <c r="C2854" s="6">
        <v>0</v>
      </c>
      <c r="D2854" s="6">
        <v>2.6287500000000001</v>
      </c>
      <c r="E2854" s="6">
        <v>17112.900000000001</v>
      </c>
      <c r="F2854" s="6">
        <v>2.1057000000000001</v>
      </c>
      <c r="G2854" s="6">
        <v>0</v>
      </c>
      <c r="H2854" s="6">
        <v>2.4859499999999999</v>
      </c>
      <c r="I2854" s="6">
        <v>3093.84</v>
      </c>
      <c r="J2854" s="6">
        <v>0.466304</v>
      </c>
      <c r="K2854" s="6">
        <v>0</v>
      </c>
      <c r="L2854" s="6">
        <v>3093.84</v>
      </c>
      <c r="M2854" s="6">
        <v>0</v>
      </c>
      <c r="N2854" s="6">
        <v>1.6953</v>
      </c>
      <c r="O2854" s="6">
        <v>0</v>
      </c>
      <c r="P2854" s="6">
        <v>0</v>
      </c>
      <c r="Q2854" s="6">
        <v>2.5563099999999999</v>
      </c>
      <c r="R2854" s="114">
        <v>13454</v>
      </c>
      <c r="S2854" s="114">
        <v>34910.9</v>
      </c>
      <c r="T2854" s="114">
        <v>1397.43</v>
      </c>
      <c r="U2854">
        <v>2.5624199999999999</v>
      </c>
      <c r="V2854">
        <v>146.10300000000001</v>
      </c>
      <c r="W2854">
        <v>22909.4</v>
      </c>
    </row>
    <row r="2855" spans="1:23" ht="15.75" customHeight="1" x14ac:dyDescent="0.2">
      <c r="A2855" s="6">
        <v>2842</v>
      </c>
      <c r="B2855" s="6">
        <v>3.7196500000000001</v>
      </c>
      <c r="C2855" s="6">
        <v>0</v>
      </c>
      <c r="D2855" s="6">
        <v>3.4207900000000002</v>
      </c>
      <c r="E2855" s="6">
        <v>8522.61</v>
      </c>
      <c r="F2855" s="6">
        <v>1.45381</v>
      </c>
      <c r="G2855" s="6">
        <v>1583.88</v>
      </c>
      <c r="H2855" s="6">
        <v>3.21868</v>
      </c>
      <c r="I2855" s="6">
        <v>5638.58</v>
      </c>
      <c r="J2855" s="6">
        <v>1.52721</v>
      </c>
      <c r="K2855" s="6">
        <v>0</v>
      </c>
      <c r="L2855" s="6">
        <v>5638.58</v>
      </c>
      <c r="M2855" s="6">
        <v>0</v>
      </c>
      <c r="N2855" s="6">
        <v>2.35033</v>
      </c>
      <c r="O2855" s="6">
        <v>324.95800000000003</v>
      </c>
      <c r="P2855" s="6">
        <v>0</v>
      </c>
      <c r="Q2855" s="6">
        <v>3.3726799999999999</v>
      </c>
      <c r="R2855" s="114">
        <v>11045.6</v>
      </c>
      <c r="S2855" s="114">
        <v>23298.1</v>
      </c>
      <c r="T2855" s="114">
        <v>3472.39</v>
      </c>
      <c r="U2855">
        <v>3.2885599999999999</v>
      </c>
      <c r="V2855">
        <v>0</v>
      </c>
      <c r="W2855">
        <v>19329.2</v>
      </c>
    </row>
    <row r="2856" spans="1:23" ht="15.75" customHeight="1" x14ac:dyDescent="0.2">
      <c r="A2856" s="6">
        <v>2843</v>
      </c>
      <c r="B2856" s="6">
        <v>4.2702</v>
      </c>
      <c r="C2856" s="6">
        <v>0</v>
      </c>
      <c r="D2856" s="6">
        <v>3.9575499999999999</v>
      </c>
      <c r="E2856" s="6">
        <v>7736.35</v>
      </c>
      <c r="F2856" s="6">
        <v>3.5981399999999999</v>
      </c>
      <c r="G2856" s="6">
        <v>5368.95</v>
      </c>
      <c r="H2856" s="6">
        <v>3.7252399999999999</v>
      </c>
      <c r="I2856" s="6">
        <v>3475.57</v>
      </c>
      <c r="J2856" s="6">
        <v>2.0969699999999998</v>
      </c>
      <c r="K2856" s="6">
        <v>0</v>
      </c>
      <c r="L2856" s="6">
        <v>3475.57</v>
      </c>
      <c r="M2856" s="6">
        <v>0</v>
      </c>
      <c r="N2856" s="6">
        <v>2.5493600000000001</v>
      </c>
      <c r="O2856" s="6">
        <v>0</v>
      </c>
      <c r="P2856" s="6">
        <v>0</v>
      </c>
      <c r="Q2856" s="6">
        <v>1.24916</v>
      </c>
      <c r="R2856" s="114">
        <v>10466.4</v>
      </c>
      <c r="S2856" s="114">
        <v>14037.9</v>
      </c>
      <c r="T2856" s="114">
        <v>2255.7600000000002</v>
      </c>
      <c r="U2856">
        <v>3.08528</v>
      </c>
      <c r="V2856">
        <v>0</v>
      </c>
      <c r="W2856">
        <v>24121.7</v>
      </c>
    </row>
    <row r="2857" spans="1:23" ht="15.75" customHeight="1" x14ac:dyDescent="0.2">
      <c r="A2857" s="6">
        <v>2844</v>
      </c>
      <c r="B2857" s="6">
        <v>4.5415000000000001</v>
      </c>
      <c r="C2857" s="6">
        <v>0</v>
      </c>
      <c r="D2857" s="6">
        <v>3.5854900000000001</v>
      </c>
      <c r="E2857" s="6">
        <v>12782.9</v>
      </c>
      <c r="F2857" s="6">
        <v>3.9293</v>
      </c>
      <c r="G2857" s="6">
        <v>16610</v>
      </c>
      <c r="H2857" s="6">
        <v>3.96312</v>
      </c>
      <c r="I2857" s="6">
        <v>4585.72</v>
      </c>
      <c r="J2857" s="6">
        <v>2.7663600000000002</v>
      </c>
      <c r="K2857" s="6">
        <v>0</v>
      </c>
      <c r="L2857" s="6">
        <v>4585.72</v>
      </c>
      <c r="M2857" s="6">
        <v>0</v>
      </c>
      <c r="N2857" s="6">
        <v>3.70865</v>
      </c>
      <c r="O2857" s="6">
        <v>0</v>
      </c>
      <c r="P2857" s="6">
        <v>0</v>
      </c>
      <c r="Q2857" s="6">
        <v>4.2411099999999999</v>
      </c>
      <c r="R2857" s="114">
        <v>9618.49</v>
      </c>
      <c r="S2857" s="114">
        <v>12838.5</v>
      </c>
      <c r="T2857" s="114">
        <v>439.572</v>
      </c>
      <c r="U2857">
        <v>3.43519</v>
      </c>
      <c r="V2857">
        <v>0</v>
      </c>
      <c r="W2857">
        <v>25206.5</v>
      </c>
    </row>
    <row r="2858" spans="1:23" ht="15.75" customHeight="1" x14ac:dyDescent="0.2">
      <c r="A2858" s="6">
        <v>2845</v>
      </c>
      <c r="B2858" s="6">
        <v>4.5134699999999999</v>
      </c>
      <c r="C2858" s="6">
        <v>1161.05</v>
      </c>
      <c r="D2858" s="6">
        <v>3.7385199999999998</v>
      </c>
      <c r="E2858" s="6">
        <v>12510</v>
      </c>
      <c r="F2858" s="6">
        <v>4.3573399999999998</v>
      </c>
      <c r="G2858" s="6">
        <v>13113.3</v>
      </c>
      <c r="H2858" s="6">
        <v>3.97648</v>
      </c>
      <c r="I2858" s="6">
        <v>8115.48</v>
      </c>
      <c r="J2858" s="6">
        <v>3.7240700000000002</v>
      </c>
      <c r="K2858" s="6">
        <v>0</v>
      </c>
      <c r="L2858" s="6">
        <v>8115.48</v>
      </c>
      <c r="M2858" s="6">
        <v>0</v>
      </c>
      <c r="N2858" s="6">
        <v>3.7294800000000001</v>
      </c>
      <c r="O2858" s="6">
        <v>0</v>
      </c>
      <c r="P2858" s="6">
        <v>0</v>
      </c>
      <c r="Q2858" s="6">
        <v>4.2926200000000003</v>
      </c>
      <c r="R2858" s="114">
        <v>7552.85</v>
      </c>
      <c r="S2858" s="114">
        <v>13921.6</v>
      </c>
      <c r="T2858" s="114">
        <v>0</v>
      </c>
      <c r="U2858">
        <v>3.4928300000000001</v>
      </c>
      <c r="V2858">
        <v>0</v>
      </c>
      <c r="W2858">
        <v>27353.5</v>
      </c>
    </row>
    <row r="2859" spans="1:23" ht="15.75" customHeight="1" x14ac:dyDescent="0.2">
      <c r="A2859" s="6">
        <v>2846</v>
      </c>
      <c r="B2859" s="6">
        <v>3.48386</v>
      </c>
      <c r="C2859" s="6">
        <v>2046.27</v>
      </c>
      <c r="D2859" s="6">
        <v>3.4363600000000001</v>
      </c>
      <c r="E2859" s="6">
        <v>13705.4</v>
      </c>
      <c r="F2859" s="6">
        <v>1.4562900000000001</v>
      </c>
      <c r="G2859" s="6">
        <v>23034.9</v>
      </c>
      <c r="H2859" s="6">
        <v>3.7691499999999998</v>
      </c>
      <c r="I2859" s="6">
        <v>15471.2</v>
      </c>
      <c r="J2859" s="6">
        <v>3.5668700000000002</v>
      </c>
      <c r="K2859" s="6">
        <v>0</v>
      </c>
      <c r="L2859" s="6">
        <v>15471.2</v>
      </c>
      <c r="M2859" s="6">
        <v>0</v>
      </c>
      <c r="N2859" s="6">
        <v>3.5803199999999999</v>
      </c>
      <c r="O2859" s="6">
        <v>1655.78</v>
      </c>
      <c r="P2859" s="6">
        <v>92.578599999999994</v>
      </c>
      <c r="Q2859" s="6">
        <v>4.1094400000000002</v>
      </c>
      <c r="R2859" s="114">
        <v>3150.57</v>
      </c>
      <c r="S2859" s="114">
        <v>9836.4599999999991</v>
      </c>
      <c r="T2859" s="114">
        <v>0</v>
      </c>
      <c r="U2859">
        <v>2.7113200000000002</v>
      </c>
      <c r="V2859">
        <v>0</v>
      </c>
      <c r="W2859">
        <v>33164.300000000003</v>
      </c>
    </row>
    <row r="2860" spans="1:23" ht="15.75" customHeight="1" x14ac:dyDescent="0.2">
      <c r="A2860" s="6">
        <v>2847</v>
      </c>
      <c r="B2860" s="6">
        <v>2.2165599999999999</v>
      </c>
      <c r="C2860" s="6">
        <v>6687.21</v>
      </c>
      <c r="D2860" s="6">
        <v>3.2892600000000001</v>
      </c>
      <c r="E2860" s="6">
        <v>13350.7</v>
      </c>
      <c r="F2860" s="6">
        <v>2.6573799999999999</v>
      </c>
      <c r="G2860" s="6">
        <v>23989.1</v>
      </c>
      <c r="H2860" s="6">
        <v>3.3383099999999999</v>
      </c>
      <c r="I2860" s="6">
        <v>11642.6</v>
      </c>
      <c r="J2860" s="6">
        <v>3.1439900000000001</v>
      </c>
      <c r="K2860" s="6">
        <v>0</v>
      </c>
      <c r="L2860" s="6">
        <v>11642.6</v>
      </c>
      <c r="M2860" s="6">
        <v>0</v>
      </c>
      <c r="N2860" s="6">
        <v>3.1718099999999998</v>
      </c>
      <c r="O2860" s="6">
        <v>7550.91</v>
      </c>
      <c r="P2860" s="6">
        <v>589.09299999999996</v>
      </c>
      <c r="Q2860" s="6">
        <v>2.7725900000000001</v>
      </c>
      <c r="R2860" s="114">
        <v>54.292900000000003</v>
      </c>
      <c r="S2860" s="114">
        <v>6210.69</v>
      </c>
      <c r="T2860" s="114">
        <v>0</v>
      </c>
      <c r="U2860">
        <v>3.36206</v>
      </c>
      <c r="V2860">
        <v>0</v>
      </c>
      <c r="W2860">
        <v>32243.3</v>
      </c>
    </row>
    <row r="2861" spans="1:23" ht="15.75" customHeight="1" x14ac:dyDescent="0.2">
      <c r="A2861" s="6">
        <v>2848</v>
      </c>
      <c r="B2861" s="6">
        <v>0.96464899999999998</v>
      </c>
      <c r="C2861" s="6">
        <v>10699.9</v>
      </c>
      <c r="D2861" s="6">
        <v>1.2511099999999999</v>
      </c>
      <c r="E2861" s="6">
        <v>12497.9</v>
      </c>
      <c r="F2861" s="6">
        <v>2.3921199999999998</v>
      </c>
      <c r="G2861" s="6">
        <v>31676.400000000001</v>
      </c>
      <c r="H2861" s="6">
        <v>2.6656300000000002</v>
      </c>
      <c r="I2861" s="6">
        <v>10439.200000000001</v>
      </c>
      <c r="J2861" s="6">
        <v>2.50082</v>
      </c>
      <c r="K2861" s="6">
        <v>0</v>
      </c>
      <c r="L2861" s="6">
        <v>10439.200000000001</v>
      </c>
      <c r="M2861" s="6">
        <v>2691.2</v>
      </c>
      <c r="N2861" s="6">
        <v>2.5244200000000001</v>
      </c>
      <c r="O2861" s="6">
        <v>15916</v>
      </c>
      <c r="P2861" s="6">
        <v>3077.72</v>
      </c>
      <c r="Q2861" s="6">
        <v>1.73902</v>
      </c>
      <c r="R2861" s="114">
        <v>0</v>
      </c>
      <c r="S2861" s="114">
        <v>4483.5200000000004</v>
      </c>
      <c r="T2861" s="114">
        <v>1509.33</v>
      </c>
      <c r="U2861">
        <v>2.64202</v>
      </c>
      <c r="V2861">
        <v>0</v>
      </c>
      <c r="W2861">
        <v>31917</v>
      </c>
    </row>
    <row r="2862" spans="1:23" ht="15.75" customHeight="1" x14ac:dyDescent="0.2">
      <c r="A2862" s="6">
        <v>2849</v>
      </c>
      <c r="B2862" s="6">
        <v>1.06982</v>
      </c>
      <c r="C2862" s="6">
        <v>14044.9</v>
      </c>
      <c r="D2862" s="6">
        <v>1.48455</v>
      </c>
      <c r="E2862" s="6">
        <v>13307.4</v>
      </c>
      <c r="F2862" s="6">
        <v>0.84807900000000003</v>
      </c>
      <c r="G2862" s="6">
        <v>33509.699999999997</v>
      </c>
      <c r="H2862" s="6">
        <v>1.7635799999999999</v>
      </c>
      <c r="I2862" s="6">
        <v>10614.1</v>
      </c>
      <c r="J2862" s="6">
        <v>1.65228</v>
      </c>
      <c r="K2862" s="6">
        <v>2781.32</v>
      </c>
      <c r="L2862" s="6">
        <v>10614.1</v>
      </c>
      <c r="M2862" s="6">
        <v>0</v>
      </c>
      <c r="N2862" s="6">
        <v>1.3120000000000001</v>
      </c>
      <c r="O2862" s="6">
        <v>28132.5</v>
      </c>
      <c r="P2862" s="6">
        <v>5890.41</v>
      </c>
      <c r="Q2862" s="6">
        <v>1.71868</v>
      </c>
      <c r="R2862" s="114">
        <v>0</v>
      </c>
      <c r="S2862" s="114">
        <v>2103.8200000000002</v>
      </c>
      <c r="T2862" s="114">
        <v>10038.1</v>
      </c>
      <c r="U2862">
        <v>1.7020900000000001</v>
      </c>
      <c r="V2862">
        <v>0</v>
      </c>
      <c r="W2862">
        <v>28564.3</v>
      </c>
    </row>
    <row r="2863" spans="1:23" ht="15.75" customHeight="1" x14ac:dyDescent="0.2">
      <c r="A2863" s="6">
        <v>2850</v>
      </c>
      <c r="B2863" s="6">
        <v>0.53906500000000002</v>
      </c>
      <c r="C2863" s="6">
        <v>33044.9</v>
      </c>
      <c r="D2863" s="6">
        <v>0.22339100000000001</v>
      </c>
      <c r="E2863" s="6">
        <v>9512.25</v>
      </c>
      <c r="F2863" s="6">
        <v>0.28800999999999999</v>
      </c>
      <c r="G2863" s="6">
        <v>35088.199999999997</v>
      </c>
      <c r="H2863" s="6">
        <v>0.76460899999999998</v>
      </c>
      <c r="I2863" s="6">
        <v>8877.48</v>
      </c>
      <c r="J2863" s="6">
        <v>0.71332600000000002</v>
      </c>
      <c r="K2863" s="6">
        <v>0</v>
      </c>
      <c r="L2863" s="6">
        <v>8877.48</v>
      </c>
      <c r="M2863" s="6">
        <v>0</v>
      </c>
      <c r="N2863" s="6">
        <v>0.72442600000000001</v>
      </c>
      <c r="O2863" s="6">
        <v>34191.199999999997</v>
      </c>
      <c r="P2863" s="6">
        <v>5553.13</v>
      </c>
      <c r="Q2863" s="6">
        <v>0.95685200000000004</v>
      </c>
      <c r="R2863" s="114">
        <v>0</v>
      </c>
      <c r="S2863" s="114">
        <v>744.33</v>
      </c>
      <c r="T2863" s="114">
        <v>28031.200000000001</v>
      </c>
      <c r="U2863">
        <v>0.66659800000000002</v>
      </c>
      <c r="V2863">
        <v>0</v>
      </c>
      <c r="W2863">
        <v>25164.2</v>
      </c>
    </row>
    <row r="2864" spans="1:23" ht="15.75" customHeight="1" x14ac:dyDescent="0.2">
      <c r="A2864" s="6">
        <v>2851</v>
      </c>
      <c r="B2864" s="6">
        <v>6.2848600000000004E-2</v>
      </c>
      <c r="C2864" s="6">
        <v>39537.800000000003</v>
      </c>
      <c r="D2864" s="6">
        <v>5.3285199999999998E-2</v>
      </c>
      <c r="E2864" s="6">
        <v>6879.56</v>
      </c>
      <c r="F2864" s="6">
        <v>0</v>
      </c>
      <c r="G2864" s="6">
        <v>27733.9</v>
      </c>
      <c r="H2864" s="6">
        <v>0.108288</v>
      </c>
      <c r="I2864" s="6">
        <v>7859.27</v>
      </c>
      <c r="J2864" s="6">
        <v>9.2025700000000002E-2</v>
      </c>
      <c r="K2864" s="6">
        <v>1255.74</v>
      </c>
      <c r="L2864" s="6">
        <v>7859.27</v>
      </c>
      <c r="M2864" s="6">
        <v>0</v>
      </c>
      <c r="N2864" s="6">
        <v>9.80573E-2</v>
      </c>
      <c r="O2864" s="6">
        <v>35268.400000000001</v>
      </c>
      <c r="P2864" s="6">
        <v>8170.57</v>
      </c>
      <c r="Q2864" s="6">
        <v>0.18365200000000001</v>
      </c>
      <c r="R2864" s="114">
        <v>0</v>
      </c>
      <c r="S2864" s="114">
        <v>0</v>
      </c>
      <c r="T2864" s="114">
        <v>39168.800000000003</v>
      </c>
      <c r="U2864">
        <v>8.3919900000000006E-2</v>
      </c>
      <c r="V2864">
        <v>712.64200000000005</v>
      </c>
      <c r="W2864">
        <v>23092.1</v>
      </c>
    </row>
    <row r="2865" spans="1:23" ht="15.75" customHeight="1" x14ac:dyDescent="0.2">
      <c r="A2865" s="6">
        <v>2852</v>
      </c>
      <c r="B2865" s="6">
        <v>0</v>
      </c>
      <c r="C2865" s="6">
        <v>39190.699999999997</v>
      </c>
      <c r="D2865" s="6">
        <v>0</v>
      </c>
      <c r="E2865" s="6">
        <v>18739.2</v>
      </c>
      <c r="F2865" s="6">
        <v>0</v>
      </c>
      <c r="G2865" s="6">
        <v>17521</v>
      </c>
      <c r="H2865" s="6">
        <v>0</v>
      </c>
      <c r="I2865" s="6">
        <v>10235.6</v>
      </c>
      <c r="J2865" s="6">
        <v>0</v>
      </c>
      <c r="K2865" s="6">
        <v>4522.5</v>
      </c>
      <c r="L2865" s="6">
        <v>10235.6</v>
      </c>
      <c r="M2865" s="6">
        <v>277.904</v>
      </c>
      <c r="N2865" s="6">
        <v>0</v>
      </c>
      <c r="O2865" s="6">
        <v>26551.9</v>
      </c>
      <c r="P2865" s="6">
        <v>16162.2</v>
      </c>
      <c r="Q2865" s="6">
        <v>0</v>
      </c>
      <c r="R2865" s="114">
        <v>0</v>
      </c>
      <c r="S2865" s="114">
        <v>4131.53</v>
      </c>
      <c r="T2865" s="114">
        <v>39874.199999999997</v>
      </c>
      <c r="U2865">
        <v>0</v>
      </c>
      <c r="V2865">
        <v>6773.9</v>
      </c>
      <c r="W2865">
        <v>18447.7</v>
      </c>
    </row>
    <row r="2866" spans="1:23" ht="15.75" customHeight="1" x14ac:dyDescent="0.2">
      <c r="A2866" s="6">
        <v>2853</v>
      </c>
      <c r="B2866" s="6">
        <v>0</v>
      </c>
      <c r="C2866" s="6">
        <v>39581.800000000003</v>
      </c>
      <c r="D2866" s="6">
        <v>0</v>
      </c>
      <c r="E2866" s="6">
        <v>13650.3</v>
      </c>
      <c r="F2866" s="6">
        <v>0</v>
      </c>
      <c r="G2866" s="6">
        <v>3451.25</v>
      </c>
      <c r="H2866" s="6">
        <v>0</v>
      </c>
      <c r="I2866" s="6">
        <v>7734.88</v>
      </c>
      <c r="J2866" s="6">
        <v>0</v>
      </c>
      <c r="K2866" s="6">
        <v>10126.6</v>
      </c>
      <c r="L2866" s="6">
        <v>7734.88</v>
      </c>
      <c r="M2866" s="6">
        <v>0</v>
      </c>
      <c r="N2866" s="6">
        <v>0</v>
      </c>
      <c r="O2866" s="6">
        <v>15723.3</v>
      </c>
      <c r="P2866" s="6">
        <v>25813.200000000001</v>
      </c>
      <c r="Q2866" s="6">
        <v>0</v>
      </c>
      <c r="R2866" s="114">
        <v>0</v>
      </c>
      <c r="S2866" s="114">
        <v>5411.6</v>
      </c>
      <c r="T2866" s="114">
        <v>39666.9</v>
      </c>
      <c r="U2866">
        <v>0</v>
      </c>
      <c r="V2866">
        <v>16267.7</v>
      </c>
      <c r="W2866">
        <v>12290.8</v>
      </c>
    </row>
    <row r="2867" spans="1:23" ht="15.75" customHeight="1" x14ac:dyDescent="0.2">
      <c r="A2867" s="6">
        <v>2854</v>
      </c>
      <c r="B2867" s="6">
        <v>0</v>
      </c>
      <c r="C2867" s="6">
        <v>30785.200000000001</v>
      </c>
      <c r="D2867" s="6">
        <v>0</v>
      </c>
      <c r="E2867" s="6">
        <v>16885.5</v>
      </c>
      <c r="F2867" s="6">
        <v>0</v>
      </c>
      <c r="G2867" s="6">
        <v>2562.4499999999998</v>
      </c>
      <c r="H2867" s="6">
        <v>0</v>
      </c>
      <c r="I2867" s="6">
        <v>12499.7</v>
      </c>
      <c r="J2867" s="6">
        <v>0</v>
      </c>
      <c r="K2867" s="6">
        <v>6623.12</v>
      </c>
      <c r="L2867" s="6">
        <v>12499.7</v>
      </c>
      <c r="M2867" s="6">
        <v>0</v>
      </c>
      <c r="N2867" s="6">
        <v>0</v>
      </c>
      <c r="O2867" s="6">
        <v>28294.9</v>
      </c>
      <c r="P2867" s="6">
        <v>36376.300000000003</v>
      </c>
      <c r="Q2867" s="6">
        <v>0</v>
      </c>
      <c r="R2867" s="114">
        <v>0</v>
      </c>
      <c r="S2867" s="114">
        <v>6916.56</v>
      </c>
      <c r="T2867" s="114">
        <v>39363.4</v>
      </c>
      <c r="U2867">
        <v>0</v>
      </c>
      <c r="V2867">
        <v>14485.6</v>
      </c>
      <c r="W2867">
        <v>10913.4</v>
      </c>
    </row>
    <row r="2868" spans="1:23" ht="15.75" customHeight="1" x14ac:dyDescent="0.2">
      <c r="A2868" s="6">
        <v>2855</v>
      </c>
      <c r="B2868" s="6">
        <v>0</v>
      </c>
      <c r="C2868" s="6">
        <v>20428.900000000001</v>
      </c>
      <c r="D2868" s="6">
        <v>0</v>
      </c>
      <c r="E2868" s="6">
        <v>7894.95</v>
      </c>
      <c r="F2868" s="6">
        <v>0</v>
      </c>
      <c r="G2868" s="6">
        <v>12237</v>
      </c>
      <c r="H2868" s="6">
        <v>0</v>
      </c>
      <c r="I2868" s="6">
        <v>12809.1</v>
      </c>
      <c r="J2868" s="6">
        <v>0</v>
      </c>
      <c r="K2868" s="6">
        <v>0</v>
      </c>
      <c r="L2868" s="6">
        <v>12809.1</v>
      </c>
      <c r="M2868" s="6">
        <v>5374.43</v>
      </c>
      <c r="N2868" s="6">
        <v>0</v>
      </c>
      <c r="O2868" s="6">
        <v>37849.599999999999</v>
      </c>
      <c r="P2868" s="6">
        <v>37199.300000000003</v>
      </c>
      <c r="Q2868" s="6">
        <v>0</v>
      </c>
      <c r="R2868" s="114">
        <v>0</v>
      </c>
      <c r="S2868" s="114">
        <v>9849.64</v>
      </c>
      <c r="T2868" s="114">
        <v>38888</v>
      </c>
      <c r="U2868">
        <v>0</v>
      </c>
      <c r="V2868">
        <v>6662.59</v>
      </c>
      <c r="W2868">
        <v>9245.94</v>
      </c>
    </row>
    <row r="2869" spans="1:23" ht="15.75" customHeight="1" x14ac:dyDescent="0.2">
      <c r="A2869" s="6">
        <v>2856</v>
      </c>
      <c r="B2869" s="6">
        <v>0</v>
      </c>
      <c r="C2869" s="6">
        <v>15287.2</v>
      </c>
      <c r="D2869" s="6">
        <v>0</v>
      </c>
      <c r="E2869" s="6">
        <v>8242.75</v>
      </c>
      <c r="F2869" s="6">
        <v>0</v>
      </c>
      <c r="G2869" s="6">
        <v>19378.8</v>
      </c>
      <c r="H2869" s="6">
        <v>0</v>
      </c>
      <c r="I2869" s="6">
        <v>12684.8</v>
      </c>
      <c r="J2869" s="6">
        <v>0</v>
      </c>
      <c r="K2869" s="6">
        <v>0</v>
      </c>
      <c r="L2869" s="6">
        <v>12684.8</v>
      </c>
      <c r="M2869" s="6">
        <v>5898.75</v>
      </c>
      <c r="N2869" s="6">
        <v>0</v>
      </c>
      <c r="O2869" s="6">
        <v>39162.300000000003</v>
      </c>
      <c r="P2869" s="6">
        <v>37506.400000000001</v>
      </c>
      <c r="Q2869" s="6">
        <v>0</v>
      </c>
      <c r="R2869" s="114">
        <v>0</v>
      </c>
      <c r="S2869" s="114">
        <v>19201.400000000001</v>
      </c>
      <c r="T2869" s="114">
        <v>39595.599999999999</v>
      </c>
      <c r="U2869">
        <v>0</v>
      </c>
      <c r="V2869">
        <v>5405.53</v>
      </c>
      <c r="W2869">
        <v>9183.9599999999991</v>
      </c>
    </row>
    <row r="2870" spans="1:23" ht="15.75" customHeight="1" x14ac:dyDescent="0.2">
      <c r="A2870" s="6">
        <v>2857</v>
      </c>
      <c r="B2870" s="6">
        <v>0</v>
      </c>
      <c r="C2870" s="6">
        <v>21087.599999999999</v>
      </c>
      <c r="D2870" s="6">
        <v>0</v>
      </c>
      <c r="E2870" s="6">
        <v>6540.69</v>
      </c>
      <c r="F2870" s="6">
        <v>0</v>
      </c>
      <c r="G2870" s="6">
        <v>9786.2999999999993</v>
      </c>
      <c r="H2870" s="6">
        <v>0</v>
      </c>
      <c r="I2870" s="6">
        <v>7861.16</v>
      </c>
      <c r="J2870" s="6">
        <v>0</v>
      </c>
      <c r="K2870" s="6">
        <v>0</v>
      </c>
      <c r="L2870" s="6">
        <v>7861.16</v>
      </c>
      <c r="M2870" s="6">
        <v>5828.04</v>
      </c>
      <c r="N2870" s="6">
        <v>0</v>
      </c>
      <c r="O2870" s="6">
        <v>38272.199999999997</v>
      </c>
      <c r="P2870" s="6">
        <v>37767.9</v>
      </c>
      <c r="Q2870" s="6">
        <v>0</v>
      </c>
      <c r="R2870" s="114">
        <v>0</v>
      </c>
      <c r="S2870" s="114">
        <v>28494.400000000001</v>
      </c>
      <c r="T2870" s="114">
        <v>39078.300000000003</v>
      </c>
      <c r="U2870">
        <v>0</v>
      </c>
      <c r="V2870">
        <v>13438.7</v>
      </c>
      <c r="W2870">
        <v>7496.48</v>
      </c>
    </row>
    <row r="2871" spans="1:23" ht="15.75" customHeight="1" x14ac:dyDescent="0.2">
      <c r="A2871" s="6">
        <v>2858</v>
      </c>
      <c r="B2871" s="6">
        <v>0</v>
      </c>
      <c r="C2871" s="6">
        <v>32178.400000000001</v>
      </c>
      <c r="D2871" s="6">
        <v>0</v>
      </c>
      <c r="E2871" s="6">
        <v>11194.8</v>
      </c>
      <c r="F2871" s="6">
        <v>0</v>
      </c>
      <c r="G2871" s="6">
        <v>4086.98</v>
      </c>
      <c r="H2871" s="6">
        <v>0</v>
      </c>
      <c r="I2871" s="6">
        <v>373.995</v>
      </c>
      <c r="J2871" s="6">
        <v>0</v>
      </c>
      <c r="K2871" s="6">
        <v>0</v>
      </c>
      <c r="L2871" s="6">
        <v>373.995</v>
      </c>
      <c r="M2871" s="6">
        <v>0</v>
      </c>
      <c r="N2871" s="6">
        <v>0</v>
      </c>
      <c r="O2871" s="6">
        <v>33562.300000000003</v>
      </c>
      <c r="P2871" s="6">
        <v>33768.800000000003</v>
      </c>
      <c r="Q2871" s="6">
        <v>0</v>
      </c>
      <c r="R2871" s="114">
        <v>0</v>
      </c>
      <c r="S2871" s="114">
        <v>37674.800000000003</v>
      </c>
      <c r="T2871" s="114">
        <v>37898.1</v>
      </c>
      <c r="U2871">
        <v>0</v>
      </c>
      <c r="V2871">
        <v>14190.2</v>
      </c>
      <c r="W2871">
        <v>4758.93</v>
      </c>
    </row>
    <row r="2872" spans="1:23" ht="15.75" customHeight="1" x14ac:dyDescent="0.2">
      <c r="A2872" s="6">
        <v>2859</v>
      </c>
      <c r="B2872" s="6">
        <v>0</v>
      </c>
      <c r="C2872" s="6">
        <v>29302.5</v>
      </c>
      <c r="D2872" s="6">
        <v>0</v>
      </c>
      <c r="E2872" s="6">
        <v>22078.6</v>
      </c>
      <c r="F2872" s="6">
        <v>0</v>
      </c>
      <c r="G2872" s="6">
        <v>1990.8</v>
      </c>
      <c r="H2872" s="6">
        <v>0</v>
      </c>
      <c r="I2872" s="6">
        <v>0</v>
      </c>
      <c r="J2872" s="6">
        <v>0</v>
      </c>
      <c r="K2872" s="6">
        <v>0</v>
      </c>
      <c r="L2872" s="6">
        <v>0</v>
      </c>
      <c r="M2872" s="6">
        <v>0</v>
      </c>
      <c r="N2872" s="6">
        <v>0</v>
      </c>
      <c r="O2872" s="6">
        <v>30310.7</v>
      </c>
      <c r="P2872" s="6">
        <v>35085.4</v>
      </c>
      <c r="Q2872" s="6">
        <v>0</v>
      </c>
      <c r="R2872" s="114">
        <v>0</v>
      </c>
      <c r="S2872" s="114">
        <v>39768.9</v>
      </c>
      <c r="T2872" s="114">
        <v>31374.799999999999</v>
      </c>
      <c r="U2872">
        <v>0</v>
      </c>
      <c r="V2872">
        <v>8769.2199999999993</v>
      </c>
      <c r="W2872">
        <v>3510.53</v>
      </c>
    </row>
    <row r="2873" spans="1:23" ht="15.75" customHeight="1" x14ac:dyDescent="0.2">
      <c r="A2873" s="6">
        <v>2860</v>
      </c>
      <c r="B2873" s="6">
        <v>0</v>
      </c>
      <c r="C2873" s="6">
        <v>25032.5</v>
      </c>
      <c r="D2873" s="6">
        <v>0</v>
      </c>
      <c r="E2873" s="6">
        <v>27655.7</v>
      </c>
      <c r="F2873" s="6">
        <v>0</v>
      </c>
      <c r="G2873" s="6">
        <v>2322.04</v>
      </c>
      <c r="H2873" s="6">
        <v>0</v>
      </c>
      <c r="I2873" s="6">
        <v>491.863</v>
      </c>
      <c r="J2873" s="6">
        <v>0</v>
      </c>
      <c r="K2873" s="6">
        <v>0</v>
      </c>
      <c r="L2873" s="6">
        <v>491.863</v>
      </c>
      <c r="M2873" s="6">
        <v>0</v>
      </c>
      <c r="N2873" s="6">
        <v>0</v>
      </c>
      <c r="O2873" s="6">
        <v>27653.3</v>
      </c>
      <c r="P2873" s="6">
        <v>40036.6</v>
      </c>
      <c r="Q2873" s="6">
        <v>0</v>
      </c>
      <c r="R2873" s="114">
        <v>0</v>
      </c>
      <c r="S2873" s="114">
        <v>40053.4</v>
      </c>
      <c r="T2873" s="114">
        <v>29379</v>
      </c>
      <c r="U2873">
        <v>0</v>
      </c>
      <c r="V2873">
        <v>4767.66</v>
      </c>
      <c r="W2873">
        <v>1860.46</v>
      </c>
    </row>
    <row r="2874" spans="1:23" ht="15.75" customHeight="1" x14ac:dyDescent="0.2">
      <c r="A2874" s="6">
        <v>2861</v>
      </c>
      <c r="B2874" s="6">
        <v>0</v>
      </c>
      <c r="C2874" s="6">
        <v>21438.5</v>
      </c>
      <c r="D2874" s="6">
        <v>0</v>
      </c>
      <c r="E2874" s="6">
        <v>29288.6</v>
      </c>
      <c r="F2874" s="6">
        <v>0</v>
      </c>
      <c r="G2874" s="6">
        <v>2097.1</v>
      </c>
      <c r="H2874" s="6">
        <v>0</v>
      </c>
      <c r="I2874" s="6">
        <v>1673.18</v>
      </c>
      <c r="J2874" s="6">
        <v>0</v>
      </c>
      <c r="K2874" s="6">
        <v>0</v>
      </c>
      <c r="L2874" s="6">
        <v>1673.18</v>
      </c>
      <c r="M2874" s="6">
        <v>0</v>
      </c>
      <c r="N2874" s="6">
        <v>0</v>
      </c>
      <c r="O2874" s="6">
        <v>22896.2</v>
      </c>
      <c r="P2874" s="6">
        <v>24583.3</v>
      </c>
      <c r="Q2874" s="6">
        <v>0</v>
      </c>
      <c r="R2874" s="114">
        <v>0</v>
      </c>
      <c r="S2874" s="114">
        <v>39631.800000000003</v>
      </c>
      <c r="T2874" s="114">
        <v>29311.1</v>
      </c>
      <c r="U2874">
        <v>0</v>
      </c>
      <c r="V2874">
        <v>4296.01</v>
      </c>
      <c r="W2874">
        <v>0</v>
      </c>
    </row>
    <row r="2875" spans="1:23" ht="15.75" customHeight="1" x14ac:dyDescent="0.2">
      <c r="A2875" s="6">
        <v>2862</v>
      </c>
      <c r="B2875" s="6">
        <v>6.9261199999999995E-2</v>
      </c>
      <c r="C2875" s="6">
        <v>12051</v>
      </c>
      <c r="D2875" s="6">
        <v>5.4008399999999998E-2</v>
      </c>
      <c r="E2875" s="6">
        <v>21529.1</v>
      </c>
      <c r="F2875" s="6">
        <v>0.13045200000000001</v>
      </c>
      <c r="G2875" s="6">
        <v>1004.19</v>
      </c>
      <c r="H2875" s="6">
        <v>4.3636099999999997E-2</v>
      </c>
      <c r="I2875" s="6">
        <v>2133.65</v>
      </c>
      <c r="J2875" s="6">
        <v>0</v>
      </c>
      <c r="K2875" s="6">
        <v>0</v>
      </c>
      <c r="L2875" s="6">
        <v>2133.65</v>
      </c>
      <c r="M2875" s="6">
        <v>0</v>
      </c>
      <c r="N2875" s="6">
        <v>9.1357399999999998E-3</v>
      </c>
      <c r="O2875" s="6">
        <v>13795.6</v>
      </c>
      <c r="P2875" s="6">
        <v>4136.16</v>
      </c>
      <c r="Q2875" s="6">
        <v>0</v>
      </c>
      <c r="R2875" s="114">
        <v>0</v>
      </c>
      <c r="S2875" s="114">
        <v>38298</v>
      </c>
      <c r="T2875" s="114">
        <v>29031.8</v>
      </c>
      <c r="U2875">
        <v>0.10832</v>
      </c>
      <c r="V2875">
        <v>4229.8900000000003</v>
      </c>
      <c r="W2875">
        <v>0</v>
      </c>
    </row>
    <row r="2876" spans="1:23" ht="15.75" customHeight="1" x14ac:dyDescent="0.2">
      <c r="A2876" s="6">
        <v>2863</v>
      </c>
      <c r="B2876" s="6">
        <v>0.695218</v>
      </c>
      <c r="C2876" s="6">
        <v>5679.95</v>
      </c>
      <c r="D2876" s="6">
        <v>0.55581400000000003</v>
      </c>
      <c r="E2876" s="6">
        <v>14792.2</v>
      </c>
      <c r="F2876" s="6">
        <v>0.90031799999999995</v>
      </c>
      <c r="G2876" s="6">
        <v>1003.3</v>
      </c>
      <c r="H2876" s="6">
        <v>0.52636099999999997</v>
      </c>
      <c r="I2876" s="6">
        <v>2339.9499999999998</v>
      </c>
      <c r="J2876" s="6">
        <v>9.7255499999999995E-2</v>
      </c>
      <c r="K2876" s="6">
        <v>18.683499999999999</v>
      </c>
      <c r="L2876" s="6">
        <v>2339.9499999999998</v>
      </c>
      <c r="M2876" s="6">
        <v>0</v>
      </c>
      <c r="N2876" s="6">
        <v>0.179893</v>
      </c>
      <c r="O2876" s="6">
        <v>12065.5</v>
      </c>
      <c r="P2876" s="6">
        <v>2910.93</v>
      </c>
      <c r="Q2876" s="6">
        <v>0.29538300000000001</v>
      </c>
      <c r="R2876" s="114">
        <v>0</v>
      </c>
      <c r="S2876" s="114">
        <v>34977.800000000003</v>
      </c>
      <c r="T2876" s="114">
        <v>24230.5</v>
      </c>
      <c r="U2876">
        <v>0.75499899999999998</v>
      </c>
      <c r="V2876">
        <v>557.26700000000005</v>
      </c>
      <c r="W2876">
        <v>0</v>
      </c>
    </row>
    <row r="2877" spans="1:23" ht="15.75" customHeight="1" x14ac:dyDescent="0.2">
      <c r="A2877" s="6">
        <v>2864</v>
      </c>
      <c r="B2877" s="6">
        <v>1.8851599999999999</v>
      </c>
      <c r="C2877" s="6">
        <v>3566.03</v>
      </c>
      <c r="D2877" s="6">
        <v>1.65764</v>
      </c>
      <c r="E2877" s="6">
        <v>7161.39</v>
      </c>
      <c r="F2877" s="6">
        <v>2.2221099999999998</v>
      </c>
      <c r="G2877" s="6">
        <v>817.41700000000003</v>
      </c>
      <c r="H2877" s="6">
        <v>1.5077</v>
      </c>
      <c r="I2877" s="6">
        <v>615.76199999999994</v>
      </c>
      <c r="J2877" s="6">
        <v>0.72111800000000004</v>
      </c>
      <c r="K2877" s="6">
        <v>2364.21</v>
      </c>
      <c r="L2877" s="6">
        <v>615.76199999999994</v>
      </c>
      <c r="M2877" s="6">
        <v>0</v>
      </c>
      <c r="N2877" s="6">
        <v>8.7426299999999998E-2</v>
      </c>
      <c r="O2877" s="6">
        <v>9252.5300000000007</v>
      </c>
      <c r="P2877" s="6">
        <v>28695</v>
      </c>
      <c r="Q2877" s="6">
        <v>0.56374800000000003</v>
      </c>
      <c r="R2877" s="114">
        <v>0</v>
      </c>
      <c r="S2877" s="114">
        <v>27525.8</v>
      </c>
      <c r="T2877" s="114">
        <v>6669.74</v>
      </c>
      <c r="U2877">
        <v>1.83843</v>
      </c>
      <c r="V2877">
        <v>2868.54</v>
      </c>
      <c r="W2877">
        <v>0</v>
      </c>
    </row>
    <row r="2878" spans="1:23" ht="15.75" customHeight="1" x14ac:dyDescent="0.2">
      <c r="A2878" s="6">
        <v>2865</v>
      </c>
      <c r="B2878" s="6">
        <v>2.9828800000000002</v>
      </c>
      <c r="C2878" s="6">
        <v>852.40899999999999</v>
      </c>
      <c r="D2878" s="6">
        <v>2.7068099999999999</v>
      </c>
      <c r="E2878" s="6">
        <v>6533.47</v>
      </c>
      <c r="F2878" s="6">
        <v>1.1742900000000001</v>
      </c>
      <c r="G2878" s="6">
        <v>1447</v>
      </c>
      <c r="H2878" s="6">
        <v>2.4260899999999999</v>
      </c>
      <c r="I2878" s="6">
        <v>744.82100000000003</v>
      </c>
      <c r="J2878" s="6">
        <v>0.76603399999999999</v>
      </c>
      <c r="K2878" s="6">
        <v>3078.09</v>
      </c>
      <c r="L2878" s="6">
        <v>744.82100000000003</v>
      </c>
      <c r="M2878" s="6">
        <v>0</v>
      </c>
      <c r="N2878" s="6">
        <v>0.55783000000000005</v>
      </c>
      <c r="O2878" s="6">
        <v>6655.03</v>
      </c>
      <c r="P2878" s="6">
        <v>16919.7</v>
      </c>
      <c r="Q2878" s="6">
        <v>1.8836200000000001</v>
      </c>
      <c r="R2878" s="114">
        <v>0</v>
      </c>
      <c r="S2878" s="114">
        <v>26399</v>
      </c>
      <c r="T2878" s="114">
        <v>0</v>
      </c>
      <c r="U2878">
        <v>2.8338800000000002</v>
      </c>
      <c r="V2878">
        <v>2539.2600000000002</v>
      </c>
      <c r="W2878">
        <v>0</v>
      </c>
    </row>
    <row r="2879" spans="1:23" ht="15.75" customHeight="1" x14ac:dyDescent="0.2">
      <c r="A2879" s="6">
        <v>2866</v>
      </c>
      <c r="B2879" s="6">
        <v>3.8239399999999999</v>
      </c>
      <c r="C2879" s="6">
        <v>1433.85</v>
      </c>
      <c r="D2879" s="6">
        <v>3.5186799999999998</v>
      </c>
      <c r="E2879" s="6">
        <v>4679.84</v>
      </c>
      <c r="F2879" s="6">
        <v>1.1894</v>
      </c>
      <c r="G2879" s="6">
        <v>3511.87</v>
      </c>
      <c r="H2879" s="6">
        <v>3.1241099999999999</v>
      </c>
      <c r="I2879" s="6">
        <v>5138.72</v>
      </c>
      <c r="J2879" s="6">
        <v>1.7581</v>
      </c>
      <c r="K2879" s="6">
        <v>0</v>
      </c>
      <c r="L2879" s="6">
        <v>5138.72</v>
      </c>
      <c r="M2879" s="6">
        <v>0</v>
      </c>
      <c r="N2879" s="6">
        <v>0.55481000000000003</v>
      </c>
      <c r="O2879" s="6">
        <v>11045.9</v>
      </c>
      <c r="P2879" s="6">
        <v>27838.7</v>
      </c>
      <c r="Q2879" s="6">
        <v>1.37585</v>
      </c>
      <c r="R2879" s="114">
        <v>0</v>
      </c>
      <c r="S2879" s="114">
        <v>20264.2</v>
      </c>
      <c r="T2879" s="114">
        <v>0</v>
      </c>
      <c r="U2879">
        <v>3.5966</v>
      </c>
      <c r="V2879">
        <v>0</v>
      </c>
      <c r="W2879">
        <v>0</v>
      </c>
    </row>
    <row r="2880" spans="1:23" ht="15.75" customHeight="1" x14ac:dyDescent="0.2">
      <c r="A2880" s="6">
        <v>2867</v>
      </c>
      <c r="B2880" s="6">
        <v>4.3913200000000003</v>
      </c>
      <c r="C2880" s="6">
        <v>849.86500000000001</v>
      </c>
      <c r="D2880" s="6">
        <v>4.0648999999999997</v>
      </c>
      <c r="E2880" s="6">
        <v>1785.74</v>
      </c>
      <c r="F2880" s="6">
        <v>3.4834700000000001</v>
      </c>
      <c r="G2880" s="6">
        <v>14106.6</v>
      </c>
      <c r="H2880" s="6">
        <v>3.59117</v>
      </c>
      <c r="I2880" s="6">
        <v>7628.64</v>
      </c>
      <c r="J2880" s="6">
        <v>2.40361</v>
      </c>
      <c r="K2880" s="6">
        <v>1866.72</v>
      </c>
      <c r="L2880" s="6">
        <v>7628.64</v>
      </c>
      <c r="M2880" s="6">
        <v>0</v>
      </c>
      <c r="N2880" s="6">
        <v>0.57091899999999995</v>
      </c>
      <c r="O2880" s="6">
        <v>8465.68</v>
      </c>
      <c r="P2880" s="6">
        <v>32426.5</v>
      </c>
      <c r="Q2880" s="6">
        <v>2.5187200000000001</v>
      </c>
      <c r="R2880" s="114">
        <v>0</v>
      </c>
      <c r="S2880" s="114">
        <v>19549.599999999999</v>
      </c>
      <c r="T2880" s="114">
        <v>0</v>
      </c>
      <c r="U2880">
        <v>4.1211799999999998</v>
      </c>
      <c r="V2880">
        <v>0</v>
      </c>
      <c r="W2880">
        <v>693.02599999999995</v>
      </c>
    </row>
    <row r="2881" spans="1:23" ht="15.75" customHeight="1" x14ac:dyDescent="0.2">
      <c r="A2881" s="6">
        <v>2868</v>
      </c>
      <c r="B2881" s="6">
        <v>4.6753</v>
      </c>
      <c r="C2881" s="6">
        <v>913.47299999999996</v>
      </c>
      <c r="D2881" s="6">
        <v>4.3175400000000002</v>
      </c>
      <c r="E2881" s="6">
        <v>642.01</v>
      </c>
      <c r="F2881" s="6">
        <v>3.60602</v>
      </c>
      <c r="G2881" s="6">
        <v>19612.599999999999</v>
      </c>
      <c r="H2881" s="6">
        <v>3.81941</v>
      </c>
      <c r="I2881" s="6">
        <v>9343.7099999999991</v>
      </c>
      <c r="J2881" s="6">
        <v>3.6412900000000001</v>
      </c>
      <c r="K2881" s="6">
        <v>1900.4</v>
      </c>
      <c r="L2881" s="6">
        <v>9343.7099999999991</v>
      </c>
      <c r="M2881" s="6">
        <v>0</v>
      </c>
      <c r="N2881" s="6">
        <v>0.66791999999999996</v>
      </c>
      <c r="O2881" s="6">
        <v>24346.9</v>
      </c>
      <c r="P2881" s="6">
        <v>30095.1</v>
      </c>
      <c r="Q2881" s="6">
        <v>2.9236</v>
      </c>
      <c r="R2881" s="114">
        <v>0</v>
      </c>
      <c r="S2881" s="114">
        <v>19722.099999999999</v>
      </c>
      <c r="T2881" s="114">
        <v>259.17700000000002</v>
      </c>
      <c r="U2881">
        <v>4.3518600000000003</v>
      </c>
      <c r="V2881">
        <v>0</v>
      </c>
      <c r="W2881">
        <v>819.01300000000003</v>
      </c>
    </row>
    <row r="2882" spans="1:23" ht="15.75" customHeight="1" x14ac:dyDescent="0.2">
      <c r="A2882" s="6">
        <v>2869</v>
      </c>
      <c r="B2882" s="6">
        <v>4.6587500000000004</v>
      </c>
      <c r="C2882" s="6">
        <v>1897.92</v>
      </c>
      <c r="D2882" s="6">
        <v>4.3006500000000001</v>
      </c>
      <c r="E2882" s="6">
        <v>0</v>
      </c>
      <c r="F2882" s="6">
        <v>0.66338799999999998</v>
      </c>
      <c r="G2882" s="6">
        <v>9175.92</v>
      </c>
      <c r="H2882" s="6">
        <v>3.82267</v>
      </c>
      <c r="I2882" s="6">
        <v>11124.5</v>
      </c>
      <c r="J2882" s="6">
        <v>2.9759600000000002</v>
      </c>
      <c r="K2882" s="6">
        <v>594.76099999999997</v>
      </c>
      <c r="L2882" s="6">
        <v>11124.5</v>
      </c>
      <c r="M2882" s="6">
        <v>0</v>
      </c>
      <c r="N2882" s="6">
        <v>0.93596500000000005</v>
      </c>
      <c r="O2882" s="6">
        <v>33132.9</v>
      </c>
      <c r="P2882" s="6">
        <v>25395.599999999999</v>
      </c>
      <c r="Q2882" s="6">
        <v>2.7612700000000001</v>
      </c>
      <c r="R2882" s="114">
        <v>0</v>
      </c>
      <c r="S2882" s="114">
        <v>16503.2</v>
      </c>
      <c r="T2882" s="114">
        <v>0</v>
      </c>
      <c r="U2882">
        <v>4.3045</v>
      </c>
      <c r="V2882">
        <v>0</v>
      </c>
      <c r="W2882">
        <v>0</v>
      </c>
    </row>
    <row r="2883" spans="1:23" ht="15.75" customHeight="1" x14ac:dyDescent="0.2">
      <c r="A2883" s="6">
        <v>2870</v>
      </c>
      <c r="B2883" s="6">
        <v>3.2103899999999999</v>
      </c>
      <c r="C2883" s="6">
        <v>1138.18</v>
      </c>
      <c r="D2883" s="6">
        <v>4.0113500000000002</v>
      </c>
      <c r="E2883" s="6">
        <v>585.83299999999997</v>
      </c>
      <c r="F2883" s="6">
        <v>1.70913</v>
      </c>
      <c r="G2883" s="6">
        <v>15649.9</v>
      </c>
      <c r="H2883" s="6">
        <v>3.6196299999999999</v>
      </c>
      <c r="I2883" s="6">
        <v>8224.24</v>
      </c>
      <c r="J2883" s="6">
        <v>3.4981399999999998</v>
      </c>
      <c r="K2883" s="6">
        <v>1152.74</v>
      </c>
      <c r="L2883" s="6">
        <v>8224.24</v>
      </c>
      <c r="M2883" s="6">
        <v>213.447</v>
      </c>
      <c r="N2883" s="6">
        <v>1.28331</v>
      </c>
      <c r="O2883" s="6">
        <v>38515.800000000003</v>
      </c>
      <c r="P2883" s="6">
        <v>24620.7</v>
      </c>
      <c r="Q2883" s="6">
        <v>2.2621199999999999</v>
      </c>
      <c r="R2883" s="114">
        <v>0</v>
      </c>
      <c r="S2883" s="114">
        <v>13324.8</v>
      </c>
      <c r="T2883" s="114">
        <v>0</v>
      </c>
      <c r="U2883">
        <v>4.0369000000000002</v>
      </c>
      <c r="V2883">
        <v>0</v>
      </c>
      <c r="W2883">
        <v>0</v>
      </c>
    </row>
    <row r="2884" spans="1:23" ht="15.75" customHeight="1" x14ac:dyDescent="0.2">
      <c r="A2884" s="6">
        <v>2871</v>
      </c>
      <c r="B2884" s="6">
        <v>2.3754900000000001</v>
      </c>
      <c r="C2884" s="6">
        <v>1200.47</v>
      </c>
      <c r="D2884" s="6">
        <v>3.4674200000000002</v>
      </c>
      <c r="E2884" s="6">
        <v>1900.28</v>
      </c>
      <c r="F2884" s="6">
        <v>1.3320000000000001</v>
      </c>
      <c r="G2884" s="6">
        <v>14461.6</v>
      </c>
      <c r="H2884" s="6">
        <v>3.1987700000000001</v>
      </c>
      <c r="I2884" s="6">
        <v>4452.3999999999996</v>
      </c>
      <c r="J2884" s="6">
        <v>2.5290699999999999</v>
      </c>
      <c r="K2884" s="6">
        <v>298.536</v>
      </c>
      <c r="L2884" s="6">
        <v>4452.3999999999996</v>
      </c>
      <c r="M2884" s="6">
        <v>0</v>
      </c>
      <c r="N2884" s="6">
        <v>0.89962600000000004</v>
      </c>
      <c r="O2884" s="6">
        <v>39405.699999999997</v>
      </c>
      <c r="P2884" s="6">
        <v>23511.4</v>
      </c>
      <c r="Q2884" s="6">
        <v>2.5460500000000001</v>
      </c>
      <c r="R2884" s="114">
        <v>0</v>
      </c>
      <c r="S2884" s="114">
        <v>7445.02</v>
      </c>
      <c r="T2884" s="114">
        <v>0</v>
      </c>
      <c r="U2884">
        <v>3.5062199999999999</v>
      </c>
      <c r="V2884">
        <v>0</v>
      </c>
      <c r="W2884">
        <v>0</v>
      </c>
    </row>
    <row r="2885" spans="1:23" ht="15.75" customHeight="1" x14ac:dyDescent="0.2">
      <c r="A2885" s="6">
        <v>2872</v>
      </c>
      <c r="B2885" s="6">
        <v>2.1981700000000002</v>
      </c>
      <c r="C2885" s="6">
        <v>0</v>
      </c>
      <c r="D2885" s="6">
        <v>2.6777199999999999</v>
      </c>
      <c r="E2885" s="6">
        <v>3315.37</v>
      </c>
      <c r="F2885" s="6">
        <v>1.7880400000000001</v>
      </c>
      <c r="G2885" s="6">
        <v>18416.099999999999</v>
      </c>
      <c r="H2885" s="6">
        <v>2.54643</v>
      </c>
      <c r="I2885" s="6">
        <v>10121.799999999999</v>
      </c>
      <c r="J2885" s="6">
        <v>1.42395</v>
      </c>
      <c r="K2885" s="6">
        <v>0</v>
      </c>
      <c r="L2885" s="6">
        <v>10121.799999999999</v>
      </c>
      <c r="M2885" s="6">
        <v>8844.98</v>
      </c>
      <c r="N2885" s="6">
        <v>1.08717</v>
      </c>
      <c r="O2885" s="6">
        <v>39633</v>
      </c>
      <c r="P2885" s="6">
        <v>25466.3</v>
      </c>
      <c r="Q2885" s="6">
        <v>1.99953</v>
      </c>
      <c r="R2885" s="114">
        <v>0</v>
      </c>
      <c r="S2885" s="114">
        <v>37674</v>
      </c>
      <c r="T2885" s="114">
        <v>0</v>
      </c>
      <c r="U2885">
        <v>2.7346900000000001</v>
      </c>
      <c r="V2885">
        <v>0</v>
      </c>
      <c r="W2885">
        <v>32521.5</v>
      </c>
    </row>
    <row r="2886" spans="1:23" ht="15.75" customHeight="1" x14ac:dyDescent="0.2">
      <c r="A2886" s="6">
        <v>2873</v>
      </c>
      <c r="B2886" s="6">
        <v>1.4894400000000001</v>
      </c>
      <c r="C2886" s="6">
        <v>39154.300000000003</v>
      </c>
      <c r="D2886" s="6">
        <v>1.6453500000000001</v>
      </c>
      <c r="E2886" s="6">
        <v>34946.300000000003</v>
      </c>
      <c r="F2886" s="6">
        <v>0.65852900000000003</v>
      </c>
      <c r="G2886" s="6">
        <v>11155.2</v>
      </c>
      <c r="H2886" s="6">
        <v>1.69096</v>
      </c>
      <c r="I2886" s="6">
        <v>12037.9</v>
      </c>
      <c r="J2886" s="6">
        <v>0.68517300000000003</v>
      </c>
      <c r="K2886" s="6">
        <v>3112.32</v>
      </c>
      <c r="L2886" s="6">
        <v>12037.9</v>
      </c>
      <c r="M2886" s="6">
        <v>2043.92</v>
      </c>
      <c r="N2886" s="6">
        <v>0.54377900000000001</v>
      </c>
      <c r="O2886" s="6">
        <v>40053.4</v>
      </c>
      <c r="P2886" s="6">
        <v>31892.9</v>
      </c>
      <c r="Q2886" s="6">
        <v>1.77379</v>
      </c>
      <c r="R2886" s="114">
        <v>0</v>
      </c>
      <c r="S2886" s="114">
        <v>38251.800000000003</v>
      </c>
      <c r="T2886" s="114">
        <v>0</v>
      </c>
      <c r="U2886">
        <v>1.8339700000000001</v>
      </c>
      <c r="V2886">
        <v>0</v>
      </c>
      <c r="W2886">
        <v>28145.3</v>
      </c>
    </row>
    <row r="2887" spans="1:23" ht="15.75" customHeight="1" x14ac:dyDescent="0.2">
      <c r="A2887" s="6">
        <v>2874</v>
      </c>
      <c r="B2887" s="6">
        <v>6.0566399999999999E-2</v>
      </c>
      <c r="C2887" s="6">
        <v>32578.799999999999</v>
      </c>
      <c r="D2887" s="6">
        <v>0.60175999999999996</v>
      </c>
      <c r="E2887" s="6">
        <v>23158.7</v>
      </c>
      <c r="F2887" s="6">
        <v>0.25580900000000001</v>
      </c>
      <c r="G2887" s="6">
        <v>25209.9</v>
      </c>
      <c r="H2887" s="6">
        <v>0.740618</v>
      </c>
      <c r="I2887" s="6">
        <v>13024.4</v>
      </c>
      <c r="J2887" s="6">
        <v>0.502529</v>
      </c>
      <c r="K2887" s="6">
        <v>925.11500000000001</v>
      </c>
      <c r="L2887" s="6">
        <v>13024.4</v>
      </c>
      <c r="M2887" s="6">
        <v>9595.75</v>
      </c>
      <c r="N2887" s="6">
        <v>0.69903400000000004</v>
      </c>
      <c r="O2887" s="6">
        <v>40053.4</v>
      </c>
      <c r="P2887" s="6">
        <v>30010.9</v>
      </c>
      <c r="Q2887" s="6">
        <v>0.87998799999999999</v>
      </c>
      <c r="R2887" s="114">
        <v>0</v>
      </c>
      <c r="S2887" s="114">
        <v>38749.4</v>
      </c>
      <c r="T2887" s="114">
        <v>0</v>
      </c>
      <c r="U2887">
        <v>0.65435500000000002</v>
      </c>
      <c r="V2887">
        <v>3139.93</v>
      </c>
      <c r="W2887">
        <v>23339.5</v>
      </c>
    </row>
    <row r="2888" spans="1:23" ht="15.75" customHeight="1" x14ac:dyDescent="0.2">
      <c r="A2888" s="6">
        <v>2875</v>
      </c>
      <c r="B2888" s="6">
        <v>6.4710599999999998E-3</v>
      </c>
      <c r="C2888" s="6">
        <v>16204.5</v>
      </c>
      <c r="D2888" s="6">
        <v>5.2607599999999997E-2</v>
      </c>
      <c r="E2888" s="6">
        <v>10766.1</v>
      </c>
      <c r="F2888" s="6">
        <v>0</v>
      </c>
      <c r="G2888" s="6">
        <v>21406.9</v>
      </c>
      <c r="H2888" s="6">
        <v>0.10335800000000001</v>
      </c>
      <c r="I2888" s="6">
        <v>9086.44</v>
      </c>
      <c r="J2888" s="6">
        <v>0.10284</v>
      </c>
      <c r="K2888" s="6">
        <v>3161.53</v>
      </c>
      <c r="L2888" s="6">
        <v>9086.44</v>
      </c>
      <c r="M2888" s="6">
        <v>15019.1</v>
      </c>
      <c r="N2888" s="6">
        <v>0.108417</v>
      </c>
      <c r="O2888" s="6">
        <v>21891.4</v>
      </c>
      <c r="P2888" s="6">
        <v>10466.9</v>
      </c>
      <c r="Q2888" s="6">
        <v>0.17388500000000001</v>
      </c>
      <c r="R2888" s="114">
        <v>0</v>
      </c>
      <c r="S2888" s="114">
        <v>39639</v>
      </c>
      <c r="T2888" s="114">
        <v>3706.39</v>
      </c>
      <c r="U2888">
        <v>9.8654800000000001E-2</v>
      </c>
      <c r="V2888">
        <v>13379.3</v>
      </c>
      <c r="W2888">
        <v>14715.3</v>
      </c>
    </row>
    <row r="2889" spans="1:23" ht="15.75" customHeight="1" x14ac:dyDescent="0.2">
      <c r="A2889" s="6">
        <v>2876</v>
      </c>
      <c r="B2889" s="6">
        <v>0</v>
      </c>
      <c r="C2889" s="6">
        <v>22269.599999999999</v>
      </c>
      <c r="D2889" s="6">
        <v>0</v>
      </c>
      <c r="E2889" s="6">
        <v>21853.1</v>
      </c>
      <c r="F2889" s="6">
        <v>0</v>
      </c>
      <c r="G2889" s="6">
        <v>18008.3</v>
      </c>
      <c r="H2889" s="6">
        <v>0</v>
      </c>
      <c r="I2889" s="6">
        <v>8034.74</v>
      </c>
      <c r="J2889" s="6">
        <v>0</v>
      </c>
      <c r="K2889" s="6">
        <v>22651.200000000001</v>
      </c>
      <c r="L2889" s="6">
        <v>8034.74</v>
      </c>
      <c r="M2889" s="6">
        <v>26833.8</v>
      </c>
      <c r="N2889" s="6">
        <v>0</v>
      </c>
      <c r="O2889" s="6">
        <v>27080.9</v>
      </c>
      <c r="P2889" s="6">
        <v>21357.8</v>
      </c>
      <c r="Q2889" s="6">
        <v>0</v>
      </c>
      <c r="R2889" s="114">
        <v>0</v>
      </c>
      <c r="S2889" s="114">
        <v>39914</v>
      </c>
      <c r="T2889" s="114">
        <v>16447.400000000001</v>
      </c>
      <c r="U2889">
        <v>0</v>
      </c>
      <c r="V2889">
        <v>29226.7</v>
      </c>
      <c r="W2889">
        <v>8043.5</v>
      </c>
    </row>
    <row r="2890" spans="1:23" ht="15.75" customHeight="1" x14ac:dyDescent="0.2">
      <c r="A2890" s="6">
        <v>2877</v>
      </c>
      <c r="B2890" s="6">
        <v>0</v>
      </c>
      <c r="C2890" s="6">
        <v>17812.099999999999</v>
      </c>
      <c r="D2890" s="6">
        <v>0</v>
      </c>
      <c r="E2890" s="6">
        <v>37930.300000000003</v>
      </c>
      <c r="F2890" s="6">
        <v>0</v>
      </c>
      <c r="G2890" s="6">
        <v>39275.699999999997</v>
      </c>
      <c r="H2890" s="6">
        <v>0</v>
      </c>
      <c r="I2890" s="6">
        <v>12957.1</v>
      </c>
      <c r="J2890" s="6">
        <v>0</v>
      </c>
      <c r="K2890" s="6">
        <v>29081.200000000001</v>
      </c>
      <c r="L2890" s="6">
        <v>12957.1</v>
      </c>
      <c r="M2890" s="6">
        <v>446.12700000000001</v>
      </c>
      <c r="N2890" s="6">
        <v>0</v>
      </c>
      <c r="O2890" s="6">
        <v>31513.4</v>
      </c>
      <c r="P2890" s="6">
        <v>28036</v>
      </c>
      <c r="Q2890" s="6">
        <v>0</v>
      </c>
      <c r="R2890" s="114">
        <v>0</v>
      </c>
      <c r="S2890" s="114">
        <v>39826.699999999997</v>
      </c>
      <c r="T2890" s="114">
        <v>25301.8</v>
      </c>
      <c r="U2890">
        <v>0</v>
      </c>
      <c r="V2890">
        <v>28405.3</v>
      </c>
      <c r="W2890">
        <v>3330.85</v>
      </c>
    </row>
    <row r="2891" spans="1:23" ht="15.75" customHeight="1" x14ac:dyDescent="0.2">
      <c r="A2891" s="6">
        <v>2878</v>
      </c>
      <c r="B2891" s="6">
        <v>0</v>
      </c>
      <c r="C2891" s="6">
        <v>16945.7</v>
      </c>
      <c r="D2891" s="6">
        <v>0</v>
      </c>
      <c r="E2891" s="6">
        <v>39131</v>
      </c>
      <c r="F2891" s="6">
        <v>0</v>
      </c>
      <c r="G2891" s="6">
        <v>13576.8</v>
      </c>
      <c r="H2891" s="6">
        <v>0</v>
      </c>
      <c r="I2891" s="6">
        <v>4196.3999999999996</v>
      </c>
      <c r="J2891" s="6">
        <v>0</v>
      </c>
      <c r="K2891" s="6">
        <v>28559.200000000001</v>
      </c>
      <c r="L2891" s="6">
        <v>4196.3999999999996</v>
      </c>
      <c r="M2891" s="6">
        <v>0</v>
      </c>
      <c r="N2891" s="6">
        <v>0</v>
      </c>
      <c r="O2891" s="6">
        <v>28555.9</v>
      </c>
      <c r="P2891" s="6">
        <v>28603.1</v>
      </c>
      <c r="Q2891" s="6">
        <v>0</v>
      </c>
      <c r="R2891" s="114">
        <v>0</v>
      </c>
      <c r="S2891" s="114">
        <v>40053.4</v>
      </c>
      <c r="T2891" s="114">
        <v>33085.800000000003</v>
      </c>
      <c r="U2891">
        <v>0</v>
      </c>
      <c r="V2891">
        <v>34454.5</v>
      </c>
      <c r="W2891">
        <v>2290.98</v>
      </c>
    </row>
    <row r="2892" spans="1:23" ht="15.75" customHeight="1" x14ac:dyDescent="0.2">
      <c r="A2892" s="6">
        <v>2879</v>
      </c>
      <c r="B2892" s="6">
        <v>0</v>
      </c>
      <c r="C2892" s="6">
        <v>23272.3</v>
      </c>
      <c r="D2892" s="6">
        <v>0</v>
      </c>
      <c r="E2892" s="6">
        <v>37857.9</v>
      </c>
      <c r="F2892" s="6">
        <v>0</v>
      </c>
      <c r="G2892" s="6">
        <v>27755.5</v>
      </c>
      <c r="H2892" s="6">
        <v>0</v>
      </c>
      <c r="I2892" s="6">
        <v>776.58600000000001</v>
      </c>
      <c r="J2892" s="6">
        <v>0</v>
      </c>
      <c r="K2892" s="6">
        <v>30258.3</v>
      </c>
      <c r="L2892" s="6">
        <v>776.58600000000001</v>
      </c>
      <c r="M2892" s="6">
        <v>0</v>
      </c>
      <c r="N2892" s="6">
        <v>0</v>
      </c>
      <c r="O2892" s="6">
        <v>33348</v>
      </c>
      <c r="P2892" s="6">
        <v>26996.1</v>
      </c>
      <c r="Q2892" s="6">
        <v>0</v>
      </c>
      <c r="R2892" s="114">
        <v>0</v>
      </c>
      <c r="S2892" s="114">
        <v>40038.199999999997</v>
      </c>
      <c r="T2892" s="114">
        <v>33166</v>
      </c>
      <c r="U2892">
        <v>0</v>
      </c>
      <c r="V2892">
        <v>32460</v>
      </c>
      <c r="W2892">
        <v>6533.5</v>
      </c>
    </row>
    <row r="2893" spans="1:23" ht="15.75" customHeight="1" x14ac:dyDescent="0.2">
      <c r="A2893" s="6">
        <v>2880</v>
      </c>
      <c r="B2893" s="6">
        <v>0</v>
      </c>
      <c r="C2893" s="6">
        <v>26233.599999999999</v>
      </c>
      <c r="D2893" s="6">
        <v>0</v>
      </c>
      <c r="E2893" s="6">
        <v>34938.199999999997</v>
      </c>
      <c r="F2893" s="6">
        <v>0</v>
      </c>
      <c r="G2893" s="6">
        <v>32221.9</v>
      </c>
      <c r="H2893" s="6">
        <v>0</v>
      </c>
      <c r="I2893" s="6">
        <v>2110.15</v>
      </c>
      <c r="J2893" s="6">
        <v>0</v>
      </c>
      <c r="K2893" s="6">
        <v>24828.6</v>
      </c>
      <c r="L2893" s="6">
        <v>2110.15</v>
      </c>
      <c r="M2893" s="6">
        <v>2874.34</v>
      </c>
      <c r="N2893" s="6">
        <v>0</v>
      </c>
      <c r="O2893" s="6">
        <v>27227.200000000001</v>
      </c>
      <c r="P2893" s="6">
        <v>29993.1</v>
      </c>
      <c r="Q2893" s="6">
        <v>0</v>
      </c>
      <c r="R2893" s="114">
        <v>0</v>
      </c>
      <c r="S2893" s="114">
        <v>40053.4</v>
      </c>
      <c r="T2893" s="114">
        <v>32917.4</v>
      </c>
      <c r="U2893">
        <v>0</v>
      </c>
      <c r="V2893">
        <v>28737.1</v>
      </c>
      <c r="W2893">
        <v>7028.97</v>
      </c>
    </row>
    <row r="2894" spans="1:23" ht="15.75" customHeight="1" x14ac:dyDescent="0.2">
      <c r="A2894" s="6">
        <v>2881</v>
      </c>
      <c r="B2894" s="6">
        <v>0</v>
      </c>
      <c r="C2894" s="6">
        <v>15493.6</v>
      </c>
      <c r="D2894" s="6">
        <v>0</v>
      </c>
      <c r="E2894" s="6">
        <v>19628.400000000001</v>
      </c>
      <c r="F2894" s="6">
        <v>0</v>
      </c>
      <c r="G2894" s="6">
        <v>26315.599999999999</v>
      </c>
      <c r="H2894" s="6">
        <v>0</v>
      </c>
      <c r="I2894" s="6">
        <v>1476.15</v>
      </c>
      <c r="J2894" s="6">
        <v>0</v>
      </c>
      <c r="K2894" s="6">
        <v>31413.5</v>
      </c>
      <c r="L2894" s="6">
        <v>1476.15</v>
      </c>
      <c r="M2894" s="6">
        <v>2102.23</v>
      </c>
      <c r="N2894" s="6">
        <v>0</v>
      </c>
      <c r="O2894" s="6">
        <v>19131.900000000001</v>
      </c>
      <c r="P2894" s="6">
        <v>10732.8</v>
      </c>
      <c r="Q2894" s="6">
        <v>0</v>
      </c>
      <c r="R2894" s="114">
        <v>375.60399999999998</v>
      </c>
      <c r="S2894" s="114">
        <v>40049.199999999997</v>
      </c>
      <c r="T2894" s="114">
        <v>29839.3</v>
      </c>
      <c r="U2894">
        <v>0</v>
      </c>
      <c r="V2894">
        <v>28714</v>
      </c>
      <c r="W2894">
        <v>8210.65</v>
      </c>
    </row>
    <row r="2895" spans="1:23" ht="15.75" customHeight="1" x14ac:dyDescent="0.2">
      <c r="A2895" s="6">
        <v>2882</v>
      </c>
      <c r="B2895" s="6">
        <v>0</v>
      </c>
      <c r="C2895" s="6">
        <v>6043.18</v>
      </c>
      <c r="D2895" s="6">
        <v>0</v>
      </c>
      <c r="E2895" s="6">
        <v>16613.7</v>
      </c>
      <c r="F2895" s="6">
        <v>0</v>
      </c>
      <c r="G2895" s="6">
        <v>25550.1</v>
      </c>
      <c r="H2895" s="6">
        <v>0</v>
      </c>
      <c r="I2895" s="6">
        <v>531.06899999999996</v>
      </c>
      <c r="J2895" s="6">
        <v>0</v>
      </c>
      <c r="K2895" s="6">
        <v>10952.5</v>
      </c>
      <c r="L2895" s="6">
        <v>531.06899999999996</v>
      </c>
      <c r="M2895" s="6">
        <v>1479.54</v>
      </c>
      <c r="N2895" s="6">
        <v>0</v>
      </c>
      <c r="O2895" s="6">
        <v>26876.3</v>
      </c>
      <c r="P2895" s="6">
        <v>8589.24</v>
      </c>
      <c r="Q2895" s="6">
        <v>0</v>
      </c>
      <c r="R2895" s="114">
        <v>0</v>
      </c>
      <c r="S2895" s="114">
        <v>39724.5</v>
      </c>
      <c r="T2895" s="114">
        <v>16039.3</v>
      </c>
      <c r="U2895">
        <v>0</v>
      </c>
      <c r="V2895">
        <v>25312.3</v>
      </c>
      <c r="W2895">
        <v>9304.01</v>
      </c>
    </row>
    <row r="2896" spans="1:23" ht="15.75" customHeight="1" x14ac:dyDescent="0.2">
      <c r="A2896" s="6">
        <v>2883</v>
      </c>
      <c r="B2896" s="6">
        <v>0</v>
      </c>
      <c r="C2896" s="6">
        <v>9180.91</v>
      </c>
      <c r="D2896" s="6">
        <v>0</v>
      </c>
      <c r="E2896" s="6">
        <v>25684.5</v>
      </c>
      <c r="F2896" s="6">
        <v>0</v>
      </c>
      <c r="G2896" s="6">
        <v>18103.7</v>
      </c>
      <c r="H2896" s="6">
        <v>0</v>
      </c>
      <c r="I2896" s="6">
        <v>1015.84</v>
      </c>
      <c r="J2896" s="6">
        <v>0</v>
      </c>
      <c r="K2896" s="6">
        <v>7361.18</v>
      </c>
      <c r="L2896" s="6">
        <v>1015.84</v>
      </c>
      <c r="M2896" s="6">
        <v>2262.31</v>
      </c>
      <c r="N2896" s="6">
        <v>0</v>
      </c>
      <c r="O2896" s="6">
        <v>29586.3</v>
      </c>
      <c r="P2896" s="6">
        <v>31494.9</v>
      </c>
      <c r="Q2896" s="6">
        <v>0</v>
      </c>
      <c r="R2896" s="114">
        <v>0</v>
      </c>
      <c r="S2896" s="114">
        <v>39391.599999999999</v>
      </c>
      <c r="T2896" s="114">
        <v>2859.85</v>
      </c>
      <c r="U2896">
        <v>0</v>
      </c>
      <c r="V2896">
        <v>31610</v>
      </c>
      <c r="W2896">
        <v>8292.89</v>
      </c>
    </row>
    <row r="2897" spans="1:23" ht="15.75" customHeight="1" x14ac:dyDescent="0.2">
      <c r="A2897" s="6">
        <v>2884</v>
      </c>
      <c r="B2897" s="6">
        <v>0</v>
      </c>
      <c r="C2897" s="6">
        <v>22185.599999999999</v>
      </c>
      <c r="D2897" s="6">
        <v>0</v>
      </c>
      <c r="E2897" s="6">
        <v>33928.800000000003</v>
      </c>
      <c r="F2897" s="6">
        <v>0</v>
      </c>
      <c r="G2897" s="6">
        <v>18613.400000000001</v>
      </c>
      <c r="H2897" s="6">
        <v>0</v>
      </c>
      <c r="I2897" s="6">
        <v>560.95799999999997</v>
      </c>
      <c r="J2897" s="6">
        <v>0</v>
      </c>
      <c r="K2897" s="6">
        <v>7028.34</v>
      </c>
      <c r="L2897" s="6">
        <v>560.95799999999997</v>
      </c>
      <c r="M2897" s="6">
        <v>0</v>
      </c>
      <c r="N2897" s="6">
        <v>0</v>
      </c>
      <c r="O2897" s="6">
        <v>28911.200000000001</v>
      </c>
      <c r="P2897" s="6">
        <v>26866.400000000001</v>
      </c>
      <c r="Q2897" s="6">
        <v>0</v>
      </c>
      <c r="R2897" s="114">
        <v>0</v>
      </c>
      <c r="S2897" s="114">
        <v>38591.1</v>
      </c>
      <c r="T2897" s="114">
        <v>0</v>
      </c>
      <c r="U2897">
        <v>0</v>
      </c>
      <c r="V2897">
        <v>34385.699999999997</v>
      </c>
      <c r="W2897">
        <v>7283.17</v>
      </c>
    </row>
    <row r="2898" spans="1:23" ht="15.75" customHeight="1" x14ac:dyDescent="0.2">
      <c r="A2898" s="6">
        <v>2885</v>
      </c>
      <c r="B2898" s="6">
        <v>0</v>
      </c>
      <c r="C2898" s="6">
        <v>29407.4</v>
      </c>
      <c r="D2898" s="6">
        <v>0</v>
      </c>
      <c r="E2898" s="6">
        <v>37106.400000000001</v>
      </c>
      <c r="F2898" s="6">
        <v>0</v>
      </c>
      <c r="G2898" s="6">
        <v>14987.4</v>
      </c>
      <c r="H2898" s="6">
        <v>0</v>
      </c>
      <c r="I2898" s="6">
        <v>0</v>
      </c>
      <c r="J2898" s="6">
        <v>0</v>
      </c>
      <c r="K2898" s="6">
        <v>7338.67</v>
      </c>
      <c r="L2898" s="6">
        <v>0</v>
      </c>
      <c r="M2898" s="6">
        <v>0</v>
      </c>
      <c r="N2898" s="6">
        <v>0</v>
      </c>
      <c r="O2898" s="6">
        <v>34945</v>
      </c>
      <c r="P2898" s="6">
        <v>7456.91</v>
      </c>
      <c r="Q2898" s="6">
        <v>0</v>
      </c>
      <c r="R2898" s="114">
        <v>0</v>
      </c>
      <c r="S2898" s="114">
        <v>38222.1</v>
      </c>
      <c r="T2898" s="114">
        <v>0</v>
      </c>
      <c r="U2898">
        <v>0</v>
      </c>
      <c r="V2898">
        <v>36261.5</v>
      </c>
      <c r="W2898">
        <v>8524.35</v>
      </c>
    </row>
    <row r="2899" spans="1:23" ht="15.75" customHeight="1" x14ac:dyDescent="0.2">
      <c r="A2899" s="6">
        <v>2886</v>
      </c>
      <c r="B2899" s="6">
        <v>7.2900499999999993E-2</v>
      </c>
      <c r="C2899" s="6">
        <v>27006.5</v>
      </c>
      <c r="D2899" s="6">
        <v>4.5483099999999999E-2</v>
      </c>
      <c r="E2899" s="6">
        <v>16750.599999999999</v>
      </c>
      <c r="F2899" s="6">
        <v>0.18171200000000001</v>
      </c>
      <c r="G2899" s="6">
        <v>16276.4</v>
      </c>
      <c r="H2899" s="6">
        <v>4.2825299999999997E-2</v>
      </c>
      <c r="I2899" s="6">
        <v>0</v>
      </c>
      <c r="J2899" s="6">
        <v>0</v>
      </c>
      <c r="K2899" s="6">
        <v>7556.98</v>
      </c>
      <c r="L2899" s="6">
        <v>0</v>
      </c>
      <c r="M2899" s="6">
        <v>0</v>
      </c>
      <c r="N2899" s="6">
        <v>1.8682399999999998E-2</v>
      </c>
      <c r="O2899" s="6">
        <v>32456.1</v>
      </c>
      <c r="P2899" s="6">
        <v>8018.19</v>
      </c>
      <c r="Q2899" s="6">
        <v>7.0995199999999998E-3</v>
      </c>
      <c r="R2899" s="114">
        <v>72.159099999999995</v>
      </c>
      <c r="S2899" s="114">
        <v>37593.1</v>
      </c>
      <c r="T2899" s="114">
        <v>0</v>
      </c>
      <c r="U2899">
        <v>0.113728</v>
      </c>
      <c r="V2899">
        <v>37368.699999999997</v>
      </c>
      <c r="W2899">
        <v>10140.200000000001</v>
      </c>
    </row>
    <row r="2900" spans="1:23" ht="15.75" customHeight="1" x14ac:dyDescent="0.2">
      <c r="A2900" s="6">
        <v>2887</v>
      </c>
      <c r="B2900" s="6">
        <v>0.69914600000000005</v>
      </c>
      <c r="C2900" s="6">
        <v>23568.5</v>
      </c>
      <c r="D2900" s="6">
        <v>0.48128799999999999</v>
      </c>
      <c r="E2900" s="6">
        <v>2166.63</v>
      </c>
      <c r="F2900" s="6">
        <v>1.1246799999999999</v>
      </c>
      <c r="G2900" s="6">
        <v>8485.92</v>
      </c>
      <c r="H2900" s="6">
        <v>0.51948799999999995</v>
      </c>
      <c r="I2900" s="6">
        <v>0</v>
      </c>
      <c r="J2900" s="6">
        <v>3.8785100000000003E-2</v>
      </c>
      <c r="K2900" s="6">
        <v>8167.61</v>
      </c>
      <c r="L2900" s="6">
        <v>0</v>
      </c>
      <c r="M2900" s="6">
        <v>0</v>
      </c>
      <c r="N2900" s="6">
        <v>0.400675</v>
      </c>
      <c r="O2900" s="6">
        <v>26994.7</v>
      </c>
      <c r="P2900" s="6">
        <v>8251.9500000000007</v>
      </c>
      <c r="Q2900" s="6">
        <v>7.3950600000000005E-2</v>
      </c>
      <c r="R2900" s="114">
        <v>574.4</v>
      </c>
      <c r="S2900" s="114">
        <v>28162.6</v>
      </c>
      <c r="T2900" s="114">
        <v>0</v>
      </c>
      <c r="U2900">
        <v>0.58992999999999995</v>
      </c>
      <c r="V2900">
        <v>33732.6</v>
      </c>
      <c r="W2900">
        <v>8509.58</v>
      </c>
    </row>
    <row r="2901" spans="1:23" ht="15.75" customHeight="1" x14ac:dyDescent="0.2">
      <c r="A2901" s="6">
        <v>2888</v>
      </c>
      <c r="B2901" s="6">
        <v>1.85958</v>
      </c>
      <c r="C2901" s="6">
        <v>3505.7</v>
      </c>
      <c r="D2901" s="6">
        <v>1.65493</v>
      </c>
      <c r="E2901" s="6">
        <v>0</v>
      </c>
      <c r="F2901" s="6">
        <v>2.26485</v>
      </c>
      <c r="G2901" s="6">
        <v>16767</v>
      </c>
      <c r="H2901" s="6">
        <v>1.4472100000000001</v>
      </c>
      <c r="I2901" s="6">
        <v>0</v>
      </c>
      <c r="J2901" s="6">
        <v>0.90638799999999997</v>
      </c>
      <c r="K2901" s="6">
        <v>9966.5400000000009</v>
      </c>
      <c r="L2901" s="6">
        <v>0</v>
      </c>
      <c r="M2901" s="6">
        <v>0</v>
      </c>
      <c r="N2901" s="6">
        <v>1.31094</v>
      </c>
      <c r="O2901" s="6">
        <v>20281.599999999999</v>
      </c>
      <c r="P2901" s="6">
        <v>7314.32</v>
      </c>
      <c r="Q2901" s="6">
        <v>0.238513</v>
      </c>
      <c r="R2901" s="114">
        <v>578.91499999999996</v>
      </c>
      <c r="S2901" s="114">
        <v>12604</v>
      </c>
      <c r="T2901" s="114">
        <v>0</v>
      </c>
      <c r="U2901">
        <v>1.8319300000000001</v>
      </c>
      <c r="V2901">
        <v>21309.200000000001</v>
      </c>
      <c r="W2901">
        <v>3708.44</v>
      </c>
    </row>
    <row r="2902" spans="1:23" ht="15.75" customHeight="1" x14ac:dyDescent="0.2">
      <c r="A2902" s="6">
        <v>2889</v>
      </c>
      <c r="B2902" s="6">
        <v>2.9369000000000001</v>
      </c>
      <c r="C2902" s="6">
        <v>229.35</v>
      </c>
      <c r="D2902" s="6">
        <v>2.72702</v>
      </c>
      <c r="E2902" s="6">
        <v>0</v>
      </c>
      <c r="F2902" s="6">
        <v>3.2093600000000002</v>
      </c>
      <c r="G2902" s="6">
        <v>19351.8</v>
      </c>
      <c r="H2902" s="6">
        <v>0.79411200000000004</v>
      </c>
      <c r="I2902" s="6">
        <v>1563.1</v>
      </c>
      <c r="J2902" s="6">
        <v>1.0286500000000001</v>
      </c>
      <c r="K2902" s="6">
        <v>13837.2</v>
      </c>
      <c r="L2902" s="6">
        <v>1563.1</v>
      </c>
      <c r="M2902" s="6">
        <v>0</v>
      </c>
      <c r="N2902" s="6">
        <v>2.2250700000000001</v>
      </c>
      <c r="O2902" s="6">
        <v>14052.6</v>
      </c>
      <c r="P2902" s="6">
        <v>7612.07</v>
      </c>
      <c r="Q2902" s="6">
        <v>0.53981000000000001</v>
      </c>
      <c r="R2902" s="114">
        <v>0</v>
      </c>
      <c r="S2902" s="114">
        <v>18815.8</v>
      </c>
      <c r="T2902" s="114">
        <v>0</v>
      </c>
      <c r="U2902">
        <v>2.8004199999999999</v>
      </c>
      <c r="V2902">
        <v>18010.400000000001</v>
      </c>
      <c r="W2902">
        <v>0</v>
      </c>
    </row>
    <row r="2903" spans="1:23" ht="15.75" customHeight="1" x14ac:dyDescent="0.2">
      <c r="A2903" s="6">
        <v>2890</v>
      </c>
      <c r="B2903" s="6">
        <v>3.7602500000000001</v>
      </c>
      <c r="C2903" s="6">
        <v>3375.27</v>
      </c>
      <c r="D2903" s="6">
        <v>3.5906799999999999</v>
      </c>
      <c r="E2903" s="6">
        <v>0</v>
      </c>
      <c r="F2903" s="6">
        <v>3.89547</v>
      </c>
      <c r="G2903" s="6">
        <v>18891.900000000001</v>
      </c>
      <c r="H2903" s="6">
        <v>2.0327199999999999</v>
      </c>
      <c r="I2903" s="6">
        <v>1272.74</v>
      </c>
      <c r="J2903" s="6">
        <v>0.72697299999999998</v>
      </c>
      <c r="K2903" s="6">
        <v>10644.1</v>
      </c>
      <c r="L2903" s="6">
        <v>1272.74</v>
      </c>
      <c r="M2903" s="6">
        <v>0</v>
      </c>
      <c r="N2903" s="6">
        <v>2.9275099999999998</v>
      </c>
      <c r="O2903" s="6">
        <v>9955.5499999999993</v>
      </c>
      <c r="P2903" s="6">
        <v>10639.3</v>
      </c>
      <c r="Q2903" s="6">
        <v>0.42078300000000002</v>
      </c>
      <c r="R2903" s="114">
        <v>0</v>
      </c>
      <c r="S2903" s="114">
        <v>32554</v>
      </c>
      <c r="T2903" s="114">
        <v>0</v>
      </c>
      <c r="U2903">
        <v>3.4864099999999998</v>
      </c>
      <c r="V2903">
        <v>23634.3</v>
      </c>
      <c r="W2903">
        <v>0</v>
      </c>
    </row>
    <row r="2904" spans="1:23" ht="15.75" customHeight="1" x14ac:dyDescent="0.2">
      <c r="A2904" s="6">
        <v>2891</v>
      </c>
      <c r="B2904" s="6">
        <v>3.5409299999999999</v>
      </c>
      <c r="C2904" s="6">
        <v>1878.8</v>
      </c>
      <c r="D2904" s="6">
        <v>4.1646099999999997</v>
      </c>
      <c r="E2904" s="6">
        <v>0</v>
      </c>
      <c r="F2904" s="6">
        <v>4.3075099999999997</v>
      </c>
      <c r="G2904" s="6">
        <v>25651.5</v>
      </c>
      <c r="H2904" s="6">
        <v>1.45519</v>
      </c>
      <c r="I2904" s="6">
        <v>2009.84</v>
      </c>
      <c r="J2904" s="6">
        <v>1.01654</v>
      </c>
      <c r="K2904" s="6">
        <v>7659.51</v>
      </c>
      <c r="L2904" s="6">
        <v>2009.84</v>
      </c>
      <c r="M2904" s="6">
        <v>1126.24</v>
      </c>
      <c r="N2904" s="6">
        <v>3.3917000000000002</v>
      </c>
      <c r="O2904" s="6">
        <v>11601.7</v>
      </c>
      <c r="P2904" s="6">
        <v>9690.99</v>
      </c>
      <c r="Q2904" s="6">
        <v>0.584005</v>
      </c>
      <c r="R2904" s="114">
        <v>0</v>
      </c>
      <c r="S2904" s="114">
        <v>39807.699999999997</v>
      </c>
      <c r="T2904" s="114">
        <v>0</v>
      </c>
      <c r="U2904">
        <v>3.9011499999999999</v>
      </c>
      <c r="V2904">
        <v>17390</v>
      </c>
      <c r="W2904">
        <v>0</v>
      </c>
    </row>
    <row r="2905" spans="1:23" ht="15.75" customHeight="1" x14ac:dyDescent="0.2">
      <c r="A2905" s="6">
        <v>2892</v>
      </c>
      <c r="B2905" s="6">
        <v>3.75366</v>
      </c>
      <c r="C2905" s="6">
        <v>0</v>
      </c>
      <c r="D2905" s="6">
        <v>4.4861899999999997</v>
      </c>
      <c r="E2905" s="6">
        <v>1522.12</v>
      </c>
      <c r="F2905" s="6">
        <v>4.4549700000000003</v>
      </c>
      <c r="G2905" s="6">
        <v>26806.1</v>
      </c>
      <c r="H2905" s="6">
        <v>2.1372399999999998</v>
      </c>
      <c r="I2905" s="6">
        <v>2880.76</v>
      </c>
      <c r="J2905" s="6">
        <v>0.54243200000000003</v>
      </c>
      <c r="K2905" s="6">
        <v>7661.66</v>
      </c>
      <c r="L2905" s="6">
        <v>2880.76</v>
      </c>
      <c r="M2905" s="6">
        <v>2768.35</v>
      </c>
      <c r="N2905" s="6">
        <v>3.6410999999999998</v>
      </c>
      <c r="O2905" s="6">
        <v>6584.7</v>
      </c>
      <c r="P2905" s="6">
        <v>9422.1</v>
      </c>
      <c r="Q2905" s="6">
        <v>0.61722100000000002</v>
      </c>
      <c r="R2905" s="114">
        <v>0</v>
      </c>
      <c r="S2905" s="114">
        <v>37617.699999999997</v>
      </c>
      <c r="T2905" s="114">
        <v>0</v>
      </c>
      <c r="U2905">
        <v>4.1313599999999999</v>
      </c>
      <c r="V2905">
        <v>4870.8999999999996</v>
      </c>
      <c r="W2905">
        <v>0</v>
      </c>
    </row>
    <row r="2906" spans="1:23" ht="15.75" customHeight="1" x14ac:dyDescent="0.2">
      <c r="A2906" s="6">
        <v>2893</v>
      </c>
      <c r="B2906" s="6">
        <v>3.8455599999999999</v>
      </c>
      <c r="C2906" s="6">
        <v>0</v>
      </c>
      <c r="D2906" s="6">
        <v>4.49383</v>
      </c>
      <c r="E2906" s="6">
        <v>5888.41</v>
      </c>
      <c r="F2906" s="6">
        <v>4.3161199999999997</v>
      </c>
      <c r="G2906" s="6">
        <v>30837.7</v>
      </c>
      <c r="H2906" s="6">
        <v>0.44402599999999998</v>
      </c>
      <c r="I2906" s="6">
        <v>4475.2700000000004</v>
      </c>
      <c r="J2906" s="6">
        <v>1.4630300000000001</v>
      </c>
      <c r="K2906" s="6">
        <v>8868.7800000000007</v>
      </c>
      <c r="L2906" s="6">
        <v>4475.2700000000004</v>
      </c>
      <c r="M2906" s="6">
        <v>3028.28</v>
      </c>
      <c r="N2906" s="6">
        <v>3.6650200000000002</v>
      </c>
      <c r="O2906" s="6">
        <v>4639.29</v>
      </c>
      <c r="P2906" s="6">
        <v>8900.69</v>
      </c>
      <c r="Q2906" s="6">
        <v>0.88780700000000001</v>
      </c>
      <c r="R2906" s="114">
        <v>0</v>
      </c>
      <c r="S2906" s="114">
        <v>4707.7</v>
      </c>
      <c r="T2906" s="114">
        <v>0</v>
      </c>
      <c r="U2906">
        <v>4.1809000000000003</v>
      </c>
      <c r="V2906">
        <v>1670.49</v>
      </c>
      <c r="W2906">
        <v>0</v>
      </c>
    </row>
    <row r="2907" spans="1:23" ht="15.75" customHeight="1" x14ac:dyDescent="0.2">
      <c r="A2907" s="6">
        <v>2894</v>
      </c>
      <c r="B2907" s="6">
        <v>3.2844899999999999</v>
      </c>
      <c r="C2907" s="6">
        <v>0</v>
      </c>
      <c r="D2907" s="6">
        <v>4.2206400000000004</v>
      </c>
      <c r="E2907" s="6">
        <v>9201.1299999999992</v>
      </c>
      <c r="F2907" s="6">
        <v>3.3739599999999998</v>
      </c>
      <c r="G2907" s="6">
        <v>31416.9</v>
      </c>
      <c r="H2907" s="6">
        <v>3.6398899999999998</v>
      </c>
      <c r="I2907" s="6">
        <v>3863.06</v>
      </c>
      <c r="J2907" s="6">
        <v>0.97931999999999997</v>
      </c>
      <c r="K2907" s="6">
        <v>7698.1</v>
      </c>
      <c r="L2907" s="6">
        <v>3863.06</v>
      </c>
      <c r="M2907" s="6">
        <v>9456.08</v>
      </c>
      <c r="N2907" s="6">
        <v>3.4845100000000002</v>
      </c>
      <c r="O2907" s="6">
        <v>11650.5</v>
      </c>
      <c r="P2907" s="6">
        <v>6687.82</v>
      </c>
      <c r="Q2907" s="6">
        <v>0.68974199999999997</v>
      </c>
      <c r="R2907" s="114">
        <v>0</v>
      </c>
      <c r="S2907" s="114">
        <v>7428.44</v>
      </c>
      <c r="T2907" s="114">
        <v>1388.45</v>
      </c>
      <c r="U2907">
        <v>3.9874200000000002</v>
      </c>
      <c r="V2907">
        <v>875.33199999999999</v>
      </c>
      <c r="W2907">
        <v>0</v>
      </c>
    </row>
    <row r="2908" spans="1:23" ht="15.75" customHeight="1" x14ac:dyDescent="0.2">
      <c r="A2908" s="6">
        <v>2895</v>
      </c>
      <c r="B2908" s="6">
        <v>1.5183800000000001</v>
      </c>
      <c r="C2908" s="6">
        <v>0</v>
      </c>
      <c r="D2908" s="6">
        <v>3.6769599999999998</v>
      </c>
      <c r="E2908" s="6">
        <v>11400.9</v>
      </c>
      <c r="F2908" s="6">
        <v>1.29732</v>
      </c>
      <c r="G2908" s="6">
        <v>28938.9</v>
      </c>
      <c r="H2908" s="6">
        <v>2.6096300000000001</v>
      </c>
      <c r="I2908" s="6">
        <v>3113.73</v>
      </c>
      <c r="J2908" s="6">
        <v>0.54441600000000001</v>
      </c>
      <c r="K2908" s="6">
        <v>17036.900000000001</v>
      </c>
      <c r="L2908" s="6">
        <v>3113.73</v>
      </c>
      <c r="M2908" s="6">
        <v>10932.1</v>
      </c>
      <c r="N2908" s="6">
        <v>3.0841599999999998</v>
      </c>
      <c r="O2908" s="6">
        <v>23539.8</v>
      </c>
      <c r="P2908" s="6">
        <v>8081.78</v>
      </c>
      <c r="Q2908" s="6">
        <v>1.3072900000000001</v>
      </c>
      <c r="R2908" s="114">
        <v>0</v>
      </c>
      <c r="S2908" s="114">
        <v>24778.3</v>
      </c>
      <c r="T2908" s="114">
        <v>2506.54</v>
      </c>
      <c r="U2908">
        <v>3.4860500000000001</v>
      </c>
      <c r="V2908">
        <v>1274.32</v>
      </c>
      <c r="W2908">
        <v>0</v>
      </c>
    </row>
    <row r="2909" spans="1:23" ht="15.75" customHeight="1" x14ac:dyDescent="0.2">
      <c r="A2909" s="6">
        <v>2896</v>
      </c>
      <c r="B2909" s="6">
        <v>2.8867600000000002</v>
      </c>
      <c r="C2909" s="6">
        <v>0</v>
      </c>
      <c r="D2909" s="6">
        <v>2.8700800000000002</v>
      </c>
      <c r="E2909" s="6">
        <v>14989.6</v>
      </c>
      <c r="F2909" s="6">
        <v>1.7125699999999999</v>
      </c>
      <c r="G2909" s="6">
        <v>29210.7</v>
      </c>
      <c r="H2909" s="6">
        <v>2.60486</v>
      </c>
      <c r="I2909" s="6">
        <v>4605.16</v>
      </c>
      <c r="J2909" s="6">
        <v>0.44005</v>
      </c>
      <c r="K2909" s="6">
        <v>22119.3</v>
      </c>
      <c r="L2909" s="6">
        <v>4605.16</v>
      </c>
      <c r="M2909" s="6">
        <v>13521.8</v>
      </c>
      <c r="N2909" s="6">
        <v>2.4749500000000002</v>
      </c>
      <c r="O2909" s="6">
        <v>33136.400000000001</v>
      </c>
      <c r="P2909" s="6">
        <v>10925.7</v>
      </c>
      <c r="Q2909" s="6">
        <v>1.927</v>
      </c>
      <c r="R2909" s="114">
        <v>0</v>
      </c>
      <c r="S2909" s="114">
        <v>36867.5</v>
      </c>
      <c r="T2909" s="114">
        <v>1414.3</v>
      </c>
      <c r="U2909">
        <v>2.7500900000000001</v>
      </c>
      <c r="V2909">
        <v>673.86500000000001</v>
      </c>
      <c r="W2909">
        <v>0</v>
      </c>
    </row>
    <row r="2910" spans="1:23" ht="15.75" customHeight="1" x14ac:dyDescent="0.2">
      <c r="A2910" s="6">
        <v>2897</v>
      </c>
      <c r="B2910" s="6">
        <v>1.81104</v>
      </c>
      <c r="C2910" s="6">
        <v>644.41300000000001</v>
      </c>
      <c r="D2910" s="6">
        <v>1.8049500000000001</v>
      </c>
      <c r="E2910" s="6">
        <v>12004.8</v>
      </c>
      <c r="F2910" s="6">
        <v>1.29436</v>
      </c>
      <c r="G2910" s="6">
        <v>30894.6</v>
      </c>
      <c r="H2910" s="6">
        <v>1.7401</v>
      </c>
      <c r="I2910" s="6">
        <v>3513.44</v>
      </c>
      <c r="J2910" s="6">
        <v>0.30674499999999999</v>
      </c>
      <c r="K2910" s="6">
        <v>8886.09</v>
      </c>
      <c r="L2910" s="6">
        <v>3513.44</v>
      </c>
      <c r="M2910" s="6">
        <v>13873.5</v>
      </c>
      <c r="N2910" s="6">
        <v>1.5228699999999999</v>
      </c>
      <c r="O2910" s="6">
        <v>36151.300000000003</v>
      </c>
      <c r="P2910" s="6">
        <v>11858.8</v>
      </c>
      <c r="Q2910" s="6">
        <v>0.67056099999999996</v>
      </c>
      <c r="R2910" s="114">
        <v>0</v>
      </c>
      <c r="S2910" s="114">
        <v>39472.199999999997</v>
      </c>
      <c r="T2910" s="114">
        <v>0</v>
      </c>
      <c r="U2910">
        <v>1.76694</v>
      </c>
      <c r="V2910">
        <v>2801.82</v>
      </c>
      <c r="W2910">
        <v>0</v>
      </c>
    </row>
    <row r="2911" spans="1:23" ht="15.75" customHeight="1" x14ac:dyDescent="0.2">
      <c r="A2911" s="6">
        <v>2898</v>
      </c>
      <c r="B2911" s="6">
        <v>0.65627500000000005</v>
      </c>
      <c r="C2911" s="6">
        <v>2936.19</v>
      </c>
      <c r="D2911" s="6">
        <v>0.64032100000000003</v>
      </c>
      <c r="E2911" s="6">
        <v>3786.93</v>
      </c>
      <c r="F2911" s="6">
        <v>0.32052000000000003</v>
      </c>
      <c r="G2911" s="6">
        <v>33977.300000000003</v>
      </c>
      <c r="H2911" s="6">
        <v>0.76588599999999996</v>
      </c>
      <c r="I2911" s="6">
        <v>2493.86</v>
      </c>
      <c r="J2911" s="6">
        <v>0.248085</v>
      </c>
      <c r="K2911" s="6">
        <v>5642.34</v>
      </c>
      <c r="L2911" s="6">
        <v>2493.86</v>
      </c>
      <c r="M2911" s="6">
        <v>14724.6</v>
      </c>
      <c r="N2911" s="6">
        <v>0.61942699999999995</v>
      </c>
      <c r="O2911" s="6">
        <v>37086.800000000003</v>
      </c>
      <c r="P2911" s="6">
        <v>15617.1</v>
      </c>
      <c r="Q2911" s="6">
        <v>3.15999E-2</v>
      </c>
      <c r="R2911" s="114">
        <v>0</v>
      </c>
      <c r="S2911" s="114">
        <v>40053.4</v>
      </c>
      <c r="T2911" s="114">
        <v>0</v>
      </c>
      <c r="U2911">
        <v>0.71091899999999997</v>
      </c>
      <c r="V2911">
        <v>6430.16</v>
      </c>
      <c r="W2911">
        <v>0</v>
      </c>
    </row>
    <row r="2912" spans="1:23" ht="15.75" customHeight="1" x14ac:dyDescent="0.2">
      <c r="A2912" s="6">
        <v>2899</v>
      </c>
      <c r="B2912" s="6">
        <v>6.65771E-2</v>
      </c>
      <c r="C2912" s="6">
        <v>6682.06</v>
      </c>
      <c r="D2912" s="6">
        <v>6.0378599999999998E-2</v>
      </c>
      <c r="E2912" s="6">
        <v>0</v>
      </c>
      <c r="F2912" s="6">
        <v>0</v>
      </c>
      <c r="G2912" s="6">
        <v>20898.099999999999</v>
      </c>
      <c r="H2912" s="6">
        <v>0.111055</v>
      </c>
      <c r="I2912" s="6">
        <v>5063.16</v>
      </c>
      <c r="J2912" s="6">
        <v>4.5540900000000002E-2</v>
      </c>
      <c r="K2912" s="6">
        <v>19221</v>
      </c>
      <c r="L2912" s="6">
        <v>5063.16</v>
      </c>
      <c r="M2912" s="6">
        <v>10674.8</v>
      </c>
      <c r="N2912" s="6">
        <v>0.101842</v>
      </c>
      <c r="O2912" s="6">
        <v>33181.1</v>
      </c>
      <c r="P2912" s="6">
        <v>18616.3</v>
      </c>
      <c r="Q2912" s="6">
        <v>0.183282</v>
      </c>
      <c r="R2912" s="114">
        <v>0</v>
      </c>
      <c r="S2912" s="114">
        <v>40053.4</v>
      </c>
      <c r="T2912" s="114">
        <v>0</v>
      </c>
      <c r="U2912">
        <v>0.102017</v>
      </c>
      <c r="V2912">
        <v>6372.58</v>
      </c>
      <c r="W2912">
        <v>1035.31</v>
      </c>
    </row>
    <row r="2913" spans="1:23" ht="15.75" customHeight="1" x14ac:dyDescent="0.2">
      <c r="A2913" s="6">
        <v>2900</v>
      </c>
      <c r="B2913" s="6">
        <v>0</v>
      </c>
      <c r="C2913" s="6">
        <v>9137.18</v>
      </c>
      <c r="D2913" s="6">
        <v>0</v>
      </c>
      <c r="E2913" s="6">
        <v>817.48599999999999</v>
      </c>
      <c r="F2913" s="6">
        <v>0</v>
      </c>
      <c r="G2913" s="6">
        <v>11254.9</v>
      </c>
      <c r="H2913" s="6">
        <v>0</v>
      </c>
      <c r="I2913" s="6">
        <v>7928.13</v>
      </c>
      <c r="J2913" s="6">
        <v>0</v>
      </c>
      <c r="K2913" s="6">
        <v>12083.1</v>
      </c>
      <c r="L2913" s="6">
        <v>7928.13</v>
      </c>
      <c r="M2913" s="6">
        <v>20958.5</v>
      </c>
      <c r="N2913" s="6">
        <v>0</v>
      </c>
      <c r="O2913" s="6">
        <v>38260.400000000001</v>
      </c>
      <c r="P2913" s="6">
        <v>10472.700000000001</v>
      </c>
      <c r="Q2913" s="6">
        <v>0</v>
      </c>
      <c r="R2913" s="114">
        <v>0</v>
      </c>
      <c r="S2913" s="114">
        <v>40053.4</v>
      </c>
      <c r="T2913" s="114">
        <v>0</v>
      </c>
      <c r="U2913">
        <v>0</v>
      </c>
      <c r="V2913">
        <v>0</v>
      </c>
      <c r="W2913">
        <v>3301</v>
      </c>
    </row>
    <row r="2914" spans="1:23" ht="15.75" customHeight="1" x14ac:dyDescent="0.2">
      <c r="A2914" s="6">
        <v>2901</v>
      </c>
      <c r="B2914" s="6">
        <v>0</v>
      </c>
      <c r="C2914" s="6">
        <v>13365.7</v>
      </c>
      <c r="D2914" s="6">
        <v>0</v>
      </c>
      <c r="E2914" s="6">
        <v>9059.1</v>
      </c>
      <c r="F2914" s="6">
        <v>0</v>
      </c>
      <c r="G2914" s="6">
        <v>25799.4</v>
      </c>
      <c r="H2914" s="6">
        <v>0</v>
      </c>
      <c r="I2914" s="6">
        <v>11494</v>
      </c>
      <c r="J2914" s="6">
        <v>0</v>
      </c>
      <c r="K2914" s="6">
        <v>13181</v>
      </c>
      <c r="L2914" s="6">
        <v>11494</v>
      </c>
      <c r="M2914" s="6">
        <v>12881.5</v>
      </c>
      <c r="N2914" s="6">
        <v>0</v>
      </c>
      <c r="O2914" s="6">
        <v>39703.199999999997</v>
      </c>
      <c r="P2914" s="6">
        <v>16933.099999999999</v>
      </c>
      <c r="Q2914" s="6">
        <v>0</v>
      </c>
      <c r="R2914" s="114">
        <v>711.59</v>
      </c>
      <c r="S2914" s="114">
        <v>40053.4</v>
      </c>
      <c r="T2914" s="114">
        <v>0</v>
      </c>
      <c r="U2914">
        <v>0</v>
      </c>
      <c r="V2914">
        <v>8430.14</v>
      </c>
      <c r="W2914">
        <v>5254.27</v>
      </c>
    </row>
    <row r="2915" spans="1:23" ht="15.75" customHeight="1" x14ac:dyDescent="0.2">
      <c r="A2915" s="6">
        <v>2902</v>
      </c>
      <c r="B2915" s="6">
        <v>0</v>
      </c>
      <c r="C2915" s="6">
        <v>20140</v>
      </c>
      <c r="D2915" s="6">
        <v>0</v>
      </c>
      <c r="E2915" s="6">
        <v>38815.800000000003</v>
      </c>
      <c r="F2915" s="6">
        <v>0</v>
      </c>
      <c r="G2915" s="6">
        <v>24167.9</v>
      </c>
      <c r="H2915" s="6">
        <v>0</v>
      </c>
      <c r="I2915" s="6">
        <v>12273.8</v>
      </c>
      <c r="J2915" s="6">
        <v>0</v>
      </c>
      <c r="K2915" s="6">
        <v>8423.67</v>
      </c>
      <c r="L2915" s="6">
        <v>12273.8</v>
      </c>
      <c r="M2915" s="6">
        <v>16508.7</v>
      </c>
      <c r="N2915" s="6">
        <v>0</v>
      </c>
      <c r="O2915" s="6">
        <v>39298.800000000003</v>
      </c>
      <c r="P2915" s="6">
        <v>24512</v>
      </c>
      <c r="Q2915" s="6">
        <v>0</v>
      </c>
      <c r="R2915" s="114">
        <v>5474.71</v>
      </c>
      <c r="S2915" s="114">
        <v>40053.4</v>
      </c>
      <c r="T2915" s="114">
        <v>968.17899999999997</v>
      </c>
      <c r="U2915">
        <v>0</v>
      </c>
      <c r="V2915">
        <v>8407.32</v>
      </c>
      <c r="W2915">
        <v>6572.76</v>
      </c>
    </row>
    <row r="2916" spans="1:23" ht="15.75" customHeight="1" x14ac:dyDescent="0.2">
      <c r="A2916" s="6">
        <v>2903</v>
      </c>
      <c r="B2916" s="6">
        <v>0</v>
      </c>
      <c r="C2916" s="6">
        <v>19613</v>
      </c>
      <c r="D2916" s="6">
        <v>0</v>
      </c>
      <c r="E2916" s="6">
        <v>40053.4</v>
      </c>
      <c r="F2916" s="6">
        <v>0</v>
      </c>
      <c r="G2916" s="6">
        <v>34196.9</v>
      </c>
      <c r="H2916" s="6">
        <v>0</v>
      </c>
      <c r="I2916" s="6">
        <v>19988.599999999999</v>
      </c>
      <c r="J2916" s="6">
        <v>0</v>
      </c>
      <c r="K2916" s="6">
        <v>8585.99</v>
      </c>
      <c r="L2916" s="6">
        <v>19988.599999999999</v>
      </c>
      <c r="M2916" s="6">
        <v>16514.599999999999</v>
      </c>
      <c r="N2916" s="6">
        <v>0</v>
      </c>
      <c r="O2916" s="6">
        <v>36372</v>
      </c>
      <c r="P2916" s="6">
        <v>19474.099999999999</v>
      </c>
      <c r="Q2916" s="6">
        <v>0</v>
      </c>
      <c r="R2916" s="114">
        <v>8512.4599999999991</v>
      </c>
      <c r="S2916" s="114">
        <v>40053.4</v>
      </c>
      <c r="T2916" s="114">
        <v>1535.12</v>
      </c>
      <c r="U2916">
        <v>0</v>
      </c>
      <c r="V2916">
        <v>2143.6</v>
      </c>
      <c r="W2916">
        <v>10549.3</v>
      </c>
    </row>
    <row r="2917" spans="1:23" ht="15.75" customHeight="1" x14ac:dyDescent="0.2">
      <c r="A2917" s="6">
        <v>2904</v>
      </c>
      <c r="B2917" s="6">
        <v>0</v>
      </c>
      <c r="C2917" s="6">
        <v>29872.9</v>
      </c>
      <c r="D2917" s="6">
        <v>0</v>
      </c>
      <c r="E2917" s="6">
        <v>34295.300000000003</v>
      </c>
      <c r="F2917" s="6">
        <v>0</v>
      </c>
      <c r="G2917" s="6">
        <v>34570</v>
      </c>
      <c r="H2917" s="6">
        <v>0</v>
      </c>
      <c r="I2917" s="6">
        <v>8189.67</v>
      </c>
      <c r="J2917" s="6">
        <v>0</v>
      </c>
      <c r="K2917" s="6">
        <v>7659.15</v>
      </c>
      <c r="L2917" s="6">
        <v>8189.67</v>
      </c>
      <c r="M2917" s="6">
        <v>13383</v>
      </c>
      <c r="N2917" s="6">
        <v>0</v>
      </c>
      <c r="O2917" s="6">
        <v>32774</v>
      </c>
      <c r="P2917" s="6">
        <v>18415.599999999999</v>
      </c>
      <c r="Q2917" s="6">
        <v>0</v>
      </c>
      <c r="R2917" s="114">
        <v>5570.42</v>
      </c>
      <c r="S2917" s="114">
        <v>40053.4</v>
      </c>
      <c r="T2917" s="114">
        <v>0</v>
      </c>
      <c r="U2917">
        <v>0</v>
      </c>
      <c r="V2917">
        <v>0</v>
      </c>
      <c r="W2917">
        <v>11093.5</v>
      </c>
    </row>
    <row r="2918" spans="1:23" ht="15.75" customHeight="1" x14ac:dyDescent="0.2">
      <c r="A2918" s="6">
        <v>2905</v>
      </c>
      <c r="B2918" s="6">
        <v>0</v>
      </c>
      <c r="C2918" s="6">
        <v>29619.7</v>
      </c>
      <c r="D2918" s="6">
        <v>0</v>
      </c>
      <c r="E2918" s="6">
        <v>9673.0300000000007</v>
      </c>
      <c r="F2918" s="6">
        <v>0</v>
      </c>
      <c r="G2918" s="6">
        <v>36519.699999999997</v>
      </c>
      <c r="H2918" s="6">
        <v>0</v>
      </c>
      <c r="I2918" s="6">
        <v>2017.96</v>
      </c>
      <c r="J2918" s="6">
        <v>0</v>
      </c>
      <c r="K2918" s="6">
        <v>6590.96</v>
      </c>
      <c r="L2918" s="6">
        <v>2017.96</v>
      </c>
      <c r="M2918" s="6">
        <v>2988.99</v>
      </c>
      <c r="N2918" s="6">
        <v>0</v>
      </c>
      <c r="O2918" s="6">
        <v>36686.699999999997</v>
      </c>
      <c r="P2918" s="6">
        <v>18435</v>
      </c>
      <c r="Q2918" s="6">
        <v>0</v>
      </c>
      <c r="R2918" s="114">
        <v>3124.65</v>
      </c>
      <c r="S2918" s="114">
        <v>40053.4</v>
      </c>
      <c r="T2918" s="114">
        <v>0</v>
      </c>
      <c r="U2918">
        <v>0</v>
      </c>
      <c r="V2918">
        <v>339.83800000000002</v>
      </c>
      <c r="W2918">
        <v>12647.7</v>
      </c>
    </row>
    <row r="2919" spans="1:23" ht="15.75" customHeight="1" x14ac:dyDescent="0.2">
      <c r="A2919" s="6">
        <v>2906</v>
      </c>
      <c r="B2919" s="6">
        <v>0</v>
      </c>
      <c r="C2919" s="6">
        <v>24277.599999999999</v>
      </c>
      <c r="D2919" s="6">
        <v>0</v>
      </c>
      <c r="E2919" s="6">
        <v>9941.74</v>
      </c>
      <c r="F2919" s="6">
        <v>0</v>
      </c>
      <c r="G2919" s="6">
        <v>32828.699999999997</v>
      </c>
      <c r="H2919" s="6">
        <v>0</v>
      </c>
      <c r="I2919" s="6">
        <v>180.511</v>
      </c>
      <c r="J2919" s="6">
        <v>0</v>
      </c>
      <c r="K2919" s="6">
        <v>9041.0400000000009</v>
      </c>
      <c r="L2919" s="6">
        <v>180.511</v>
      </c>
      <c r="M2919" s="6">
        <v>997.79499999999996</v>
      </c>
      <c r="N2919" s="6">
        <v>0</v>
      </c>
      <c r="O2919" s="6">
        <v>38184.400000000001</v>
      </c>
      <c r="P2919" s="6">
        <v>8716.86</v>
      </c>
      <c r="Q2919" s="6">
        <v>0</v>
      </c>
      <c r="R2919" s="114">
        <v>2364.9299999999998</v>
      </c>
      <c r="S2919" s="114">
        <v>40053.4</v>
      </c>
      <c r="T2919" s="114">
        <v>7295.81</v>
      </c>
      <c r="U2919">
        <v>0</v>
      </c>
      <c r="V2919">
        <v>0</v>
      </c>
      <c r="W2919">
        <v>17589</v>
      </c>
    </row>
    <row r="2920" spans="1:23" ht="15.75" customHeight="1" x14ac:dyDescent="0.2">
      <c r="A2920" s="6">
        <v>2907</v>
      </c>
      <c r="B2920" s="6">
        <v>0</v>
      </c>
      <c r="C2920" s="6">
        <v>30441.599999999999</v>
      </c>
      <c r="D2920" s="6">
        <v>0</v>
      </c>
      <c r="E2920" s="6">
        <v>23537.1</v>
      </c>
      <c r="F2920" s="6">
        <v>0</v>
      </c>
      <c r="G2920" s="6">
        <v>27784.6</v>
      </c>
      <c r="H2920" s="6">
        <v>0</v>
      </c>
      <c r="I2920" s="6">
        <v>2576.6999999999998</v>
      </c>
      <c r="J2920" s="6">
        <v>0</v>
      </c>
      <c r="K2920" s="6">
        <v>12867.4</v>
      </c>
      <c r="L2920" s="6">
        <v>2576.6999999999998</v>
      </c>
      <c r="M2920" s="6">
        <v>6400.5</v>
      </c>
      <c r="N2920" s="6">
        <v>0</v>
      </c>
      <c r="O2920" s="6">
        <v>37590.699999999997</v>
      </c>
      <c r="P2920" s="6">
        <v>11864.5</v>
      </c>
      <c r="Q2920" s="6">
        <v>0</v>
      </c>
      <c r="R2920" s="114">
        <v>3393.32</v>
      </c>
      <c r="S2920" s="114">
        <v>40053.4</v>
      </c>
      <c r="T2920" s="114">
        <v>7565.82</v>
      </c>
      <c r="U2920">
        <v>0</v>
      </c>
      <c r="V2920">
        <v>0</v>
      </c>
      <c r="W2920">
        <v>34013.4</v>
      </c>
    </row>
    <row r="2921" spans="1:23" ht="15.75" customHeight="1" x14ac:dyDescent="0.2">
      <c r="A2921" s="6">
        <v>2908</v>
      </c>
      <c r="B2921" s="6">
        <v>0</v>
      </c>
      <c r="C2921" s="6">
        <v>19871.400000000001</v>
      </c>
      <c r="D2921" s="6">
        <v>0</v>
      </c>
      <c r="E2921" s="6">
        <v>19188.5</v>
      </c>
      <c r="F2921" s="6">
        <v>0</v>
      </c>
      <c r="G2921" s="6">
        <v>974.298</v>
      </c>
      <c r="H2921" s="6">
        <v>0</v>
      </c>
      <c r="I2921" s="6">
        <v>0</v>
      </c>
      <c r="J2921" s="6">
        <v>0</v>
      </c>
      <c r="K2921" s="6">
        <v>10702</v>
      </c>
      <c r="L2921" s="6">
        <v>0</v>
      </c>
      <c r="M2921" s="6">
        <v>11363.3</v>
      </c>
      <c r="N2921" s="6">
        <v>0</v>
      </c>
      <c r="O2921" s="6">
        <v>38208.400000000001</v>
      </c>
      <c r="P2921" s="6">
        <v>12944.4</v>
      </c>
      <c r="Q2921" s="6">
        <v>0</v>
      </c>
      <c r="R2921" s="114">
        <v>5362.13</v>
      </c>
      <c r="S2921" s="114">
        <v>40053.4</v>
      </c>
      <c r="T2921" s="114">
        <v>28298.1</v>
      </c>
      <c r="U2921">
        <v>0</v>
      </c>
      <c r="V2921">
        <v>1038.28</v>
      </c>
      <c r="W2921">
        <v>36964.1</v>
      </c>
    </row>
    <row r="2922" spans="1:23" ht="15.75" customHeight="1" x14ac:dyDescent="0.2">
      <c r="A2922" s="6">
        <v>2909</v>
      </c>
      <c r="B2922" s="6">
        <v>0</v>
      </c>
      <c r="C2922" s="6">
        <v>13233.2</v>
      </c>
      <c r="D2922" s="6">
        <v>0</v>
      </c>
      <c r="E2922" s="6">
        <v>13667.4</v>
      </c>
      <c r="F2922" s="6">
        <v>0</v>
      </c>
      <c r="G2922" s="6">
        <v>2270.5100000000002</v>
      </c>
      <c r="H2922" s="6">
        <v>0</v>
      </c>
      <c r="I2922" s="6">
        <v>0</v>
      </c>
      <c r="J2922" s="6">
        <v>0</v>
      </c>
      <c r="K2922" s="6">
        <v>8111.28</v>
      </c>
      <c r="L2922" s="6">
        <v>0</v>
      </c>
      <c r="M2922" s="6">
        <v>7750.73</v>
      </c>
      <c r="N2922" s="6">
        <v>0</v>
      </c>
      <c r="O2922" s="6">
        <v>34353.699999999997</v>
      </c>
      <c r="P2922" s="6">
        <v>8951.65</v>
      </c>
      <c r="Q2922" s="6">
        <v>0</v>
      </c>
      <c r="R2922" s="114">
        <v>1920.71</v>
      </c>
      <c r="S2922" s="114">
        <v>40053.4</v>
      </c>
      <c r="T2922" s="114">
        <v>22244</v>
      </c>
      <c r="U2922">
        <v>0</v>
      </c>
      <c r="V2922">
        <v>5463.86</v>
      </c>
      <c r="W2922">
        <v>32085.8</v>
      </c>
    </row>
    <row r="2923" spans="1:23" ht="15.75" customHeight="1" x14ac:dyDescent="0.2">
      <c r="A2923" s="6">
        <v>2910</v>
      </c>
      <c r="B2923" s="6">
        <v>7.2478000000000001E-2</v>
      </c>
      <c r="C2923" s="6">
        <v>10629.4</v>
      </c>
      <c r="D2923" s="6">
        <v>5.1742099999999999E-2</v>
      </c>
      <c r="E2923" s="6">
        <v>8573.6200000000008</v>
      </c>
      <c r="F2923" s="6">
        <v>0.19109899999999999</v>
      </c>
      <c r="G2923" s="6">
        <v>11559.9</v>
      </c>
      <c r="H2923" s="6">
        <v>0</v>
      </c>
      <c r="I2923" s="6">
        <v>0</v>
      </c>
      <c r="J2923" s="6">
        <v>0</v>
      </c>
      <c r="K2923" s="6">
        <v>9140</v>
      </c>
      <c r="L2923" s="6">
        <v>0</v>
      </c>
      <c r="M2923" s="6">
        <v>4854.7700000000004</v>
      </c>
      <c r="N2923" s="6">
        <v>1.61028E-2</v>
      </c>
      <c r="O2923" s="6">
        <v>30608.2</v>
      </c>
      <c r="P2923" s="6">
        <v>13441.5</v>
      </c>
      <c r="Q2923" s="6">
        <v>5.3820600000000003E-2</v>
      </c>
      <c r="R2923" s="114">
        <v>0</v>
      </c>
      <c r="S2923" s="114">
        <v>40053.4</v>
      </c>
      <c r="T2923" s="114">
        <v>15935.1</v>
      </c>
      <c r="U2923">
        <v>0.11375399999999999</v>
      </c>
      <c r="V2923">
        <v>14390.1</v>
      </c>
      <c r="W2923">
        <v>25256.7</v>
      </c>
    </row>
    <row r="2924" spans="1:23" ht="15.75" customHeight="1" x14ac:dyDescent="0.2">
      <c r="A2924" s="6">
        <v>2911</v>
      </c>
      <c r="B2924" s="6">
        <v>0.70321599999999995</v>
      </c>
      <c r="C2924" s="6">
        <v>8470.4500000000007</v>
      </c>
      <c r="D2924" s="6">
        <v>0.61422299999999996</v>
      </c>
      <c r="E2924" s="6">
        <v>4612.04</v>
      </c>
      <c r="F2924" s="6">
        <v>0.86415699999999995</v>
      </c>
      <c r="G2924" s="6">
        <v>4871.3599999999997</v>
      </c>
      <c r="H2924" s="6">
        <v>0.27729199999999998</v>
      </c>
      <c r="I2924" s="6">
        <v>0</v>
      </c>
      <c r="J2924" s="6">
        <v>8.7502099999999999E-2</v>
      </c>
      <c r="K2924" s="6">
        <v>7231.1</v>
      </c>
      <c r="L2924" s="6">
        <v>0</v>
      </c>
      <c r="M2924" s="6">
        <v>1958.97</v>
      </c>
      <c r="N2924" s="6">
        <v>0.41222500000000001</v>
      </c>
      <c r="O2924" s="6">
        <v>27565.5</v>
      </c>
      <c r="P2924" s="6">
        <v>11473.2</v>
      </c>
      <c r="Q2924" s="6">
        <v>0.187724</v>
      </c>
      <c r="R2924" s="114">
        <v>941.40599999999995</v>
      </c>
      <c r="S2924" s="114">
        <v>40053.4</v>
      </c>
      <c r="T2924" s="114">
        <v>18657.900000000001</v>
      </c>
      <c r="U2924">
        <v>0.53246599999999999</v>
      </c>
      <c r="V2924">
        <v>11015.2</v>
      </c>
      <c r="W2924">
        <v>24573</v>
      </c>
    </row>
    <row r="2925" spans="1:23" ht="15.75" customHeight="1" x14ac:dyDescent="0.2">
      <c r="A2925" s="6">
        <v>2912</v>
      </c>
      <c r="B2925" s="6">
        <v>1.85406</v>
      </c>
      <c r="C2925" s="6">
        <v>5039.13</v>
      </c>
      <c r="D2925" s="6">
        <v>1.82134</v>
      </c>
      <c r="E2925" s="6">
        <v>274.38200000000001</v>
      </c>
      <c r="F2925" s="6">
        <v>1.81457</v>
      </c>
      <c r="G2925" s="6">
        <v>107.848</v>
      </c>
      <c r="H2925" s="6">
        <v>0.49885400000000002</v>
      </c>
      <c r="I2925" s="6">
        <v>0</v>
      </c>
      <c r="J2925" s="6">
        <v>0.27265699999999998</v>
      </c>
      <c r="K2925" s="6">
        <v>10577.2</v>
      </c>
      <c r="L2925" s="6">
        <v>0</v>
      </c>
      <c r="M2925" s="6">
        <v>0</v>
      </c>
      <c r="N2925" s="6">
        <v>0.985904</v>
      </c>
      <c r="O2925" s="6">
        <v>25028.7</v>
      </c>
      <c r="P2925" s="6">
        <v>10254.6</v>
      </c>
      <c r="Q2925" s="6">
        <v>0.66017800000000004</v>
      </c>
      <c r="R2925" s="114">
        <v>1271.1600000000001</v>
      </c>
      <c r="S2925" s="114">
        <v>40053.4</v>
      </c>
      <c r="T2925" s="114">
        <v>28637.599999999999</v>
      </c>
      <c r="U2925">
        <v>1.2564299999999999</v>
      </c>
      <c r="V2925">
        <v>4725.1899999999996</v>
      </c>
      <c r="W2925">
        <v>34314.1</v>
      </c>
    </row>
    <row r="2926" spans="1:23" ht="15.75" customHeight="1" x14ac:dyDescent="0.2">
      <c r="A2926" s="6">
        <v>2913</v>
      </c>
      <c r="B2926" s="6">
        <v>2.9052699999999998</v>
      </c>
      <c r="C2926" s="6">
        <v>4121.63</v>
      </c>
      <c r="D2926" s="6">
        <v>2.9551699999999999</v>
      </c>
      <c r="E2926" s="6">
        <v>0</v>
      </c>
      <c r="F2926" s="6">
        <v>2.7281599999999999</v>
      </c>
      <c r="G2926" s="6">
        <v>0</v>
      </c>
      <c r="H2926" s="6">
        <v>0.37765900000000002</v>
      </c>
      <c r="I2926" s="6">
        <v>0</v>
      </c>
      <c r="J2926" s="6">
        <v>0.589534</v>
      </c>
      <c r="K2926" s="6">
        <v>5881.46</v>
      </c>
      <c r="L2926" s="6">
        <v>0</v>
      </c>
      <c r="M2926" s="6">
        <v>192.672</v>
      </c>
      <c r="N2926" s="6">
        <v>1.7373000000000001</v>
      </c>
      <c r="O2926" s="6">
        <v>22203.200000000001</v>
      </c>
      <c r="P2926" s="6">
        <v>11645.4</v>
      </c>
      <c r="Q2926" s="6">
        <v>2.43248</v>
      </c>
      <c r="R2926" s="114">
        <v>1917.19</v>
      </c>
      <c r="S2926" s="114">
        <v>40024.5</v>
      </c>
      <c r="T2926" s="114">
        <v>38319.5</v>
      </c>
      <c r="U2926">
        <v>1.6660900000000001</v>
      </c>
      <c r="V2926">
        <v>4753.12</v>
      </c>
      <c r="W2926">
        <v>33225.9</v>
      </c>
    </row>
    <row r="2927" spans="1:23" ht="15.75" customHeight="1" x14ac:dyDescent="0.2">
      <c r="A2927" s="6">
        <v>2914</v>
      </c>
      <c r="B2927" s="6">
        <v>3.0383300000000002</v>
      </c>
      <c r="C2927" s="6">
        <v>8577.42</v>
      </c>
      <c r="D2927" s="6">
        <v>3.8296700000000001</v>
      </c>
      <c r="E2927" s="6">
        <v>0</v>
      </c>
      <c r="F2927" s="6">
        <v>3.1413500000000001</v>
      </c>
      <c r="G2927" s="6">
        <v>1108.08</v>
      </c>
      <c r="H2927" s="6">
        <v>0.91942500000000005</v>
      </c>
      <c r="I2927" s="6">
        <v>150.36600000000001</v>
      </c>
      <c r="J2927" s="6">
        <v>1.0823499999999999</v>
      </c>
      <c r="K2927" s="6">
        <v>7193.18</v>
      </c>
      <c r="L2927" s="6">
        <v>150.36600000000001</v>
      </c>
      <c r="M2927" s="6">
        <v>547.16600000000005</v>
      </c>
      <c r="N2927" s="6">
        <v>2.49213</v>
      </c>
      <c r="O2927" s="6">
        <v>13506.1</v>
      </c>
      <c r="P2927" s="6">
        <v>11661.3</v>
      </c>
      <c r="Q2927" s="6">
        <v>3.1772100000000001</v>
      </c>
      <c r="R2927" s="114">
        <v>2034.08</v>
      </c>
      <c r="S2927" s="114">
        <v>40053.4</v>
      </c>
      <c r="T2927" s="114">
        <v>31930.7</v>
      </c>
      <c r="U2927">
        <v>1.8604400000000001</v>
      </c>
      <c r="V2927">
        <v>12689.2</v>
      </c>
      <c r="W2927">
        <v>33604.199999999997</v>
      </c>
    </row>
    <row r="2928" spans="1:23" ht="15.75" customHeight="1" x14ac:dyDescent="0.2">
      <c r="A2928" s="6">
        <v>2915</v>
      </c>
      <c r="B2928" s="6">
        <v>1.1006199999999999</v>
      </c>
      <c r="C2928" s="6">
        <v>10270.299999999999</v>
      </c>
      <c r="D2928" s="6">
        <v>4.4195799999999998</v>
      </c>
      <c r="E2928" s="6">
        <v>0</v>
      </c>
      <c r="F2928" s="6">
        <v>3.1640600000000001</v>
      </c>
      <c r="G2928" s="6">
        <v>1288.69</v>
      </c>
      <c r="H2928" s="6">
        <v>1.12008</v>
      </c>
      <c r="I2928" s="6">
        <v>1506.91</v>
      </c>
      <c r="J2928" s="6">
        <v>1.50092</v>
      </c>
      <c r="K2928" s="6">
        <v>8351.09</v>
      </c>
      <c r="L2928" s="6">
        <v>1506.91</v>
      </c>
      <c r="M2928" s="6">
        <v>2341.08</v>
      </c>
      <c r="N2928" s="6">
        <v>2.94103</v>
      </c>
      <c r="O2928" s="6">
        <v>27121.5</v>
      </c>
      <c r="P2928" s="6">
        <v>10945.7</v>
      </c>
      <c r="Q2928" s="6">
        <v>3.6796500000000001</v>
      </c>
      <c r="R2928" s="114">
        <v>7706.12</v>
      </c>
      <c r="S2928" s="114">
        <v>40053.4</v>
      </c>
      <c r="T2928" s="114">
        <v>36170.6</v>
      </c>
      <c r="U2928">
        <v>2.4437899999999999</v>
      </c>
      <c r="V2928">
        <v>19452.8</v>
      </c>
      <c r="W2928">
        <v>36458.1</v>
      </c>
    </row>
    <row r="2929" spans="1:23" ht="15.75" customHeight="1" x14ac:dyDescent="0.2">
      <c r="A2929" s="6">
        <v>2916</v>
      </c>
      <c r="B2929" s="6">
        <v>1.0127299999999999</v>
      </c>
      <c r="C2929" s="6">
        <v>11875.3</v>
      </c>
      <c r="D2929" s="6">
        <v>4.7129000000000003</v>
      </c>
      <c r="E2929" s="6">
        <v>0</v>
      </c>
      <c r="F2929" s="6">
        <v>3.9534500000000001</v>
      </c>
      <c r="G2929" s="6">
        <v>793.38800000000003</v>
      </c>
      <c r="H2929" s="6">
        <v>1.3708800000000001</v>
      </c>
      <c r="I2929" s="6">
        <v>1795.67</v>
      </c>
      <c r="J2929" s="6">
        <v>1.0178199999999999</v>
      </c>
      <c r="K2929" s="6">
        <v>8531.82</v>
      </c>
      <c r="L2929" s="6">
        <v>1795.67</v>
      </c>
      <c r="M2929" s="6">
        <v>1226</v>
      </c>
      <c r="N2929" s="6">
        <v>3.14093</v>
      </c>
      <c r="O2929" s="6">
        <v>30464.5</v>
      </c>
      <c r="P2929" s="6">
        <v>10776.2</v>
      </c>
      <c r="Q2929" s="6">
        <v>3.4950399999999999</v>
      </c>
      <c r="R2929" s="114">
        <v>5475.8</v>
      </c>
      <c r="S2929" s="114">
        <v>40053.4</v>
      </c>
      <c r="T2929" s="114">
        <v>36866.6</v>
      </c>
      <c r="U2929">
        <v>2.5303800000000001</v>
      </c>
      <c r="V2929">
        <v>23427.8</v>
      </c>
      <c r="W2929">
        <v>37849.5</v>
      </c>
    </row>
    <row r="2930" spans="1:23" ht="15.75" customHeight="1" x14ac:dyDescent="0.2">
      <c r="A2930" s="6">
        <v>2917</v>
      </c>
      <c r="B2930" s="6">
        <v>0.711727</v>
      </c>
      <c r="C2930" s="6">
        <v>17284.2</v>
      </c>
      <c r="D2930" s="6">
        <v>4.7075899999999997</v>
      </c>
      <c r="E2930" s="6">
        <v>0</v>
      </c>
      <c r="F2930" s="6">
        <v>0.38087799999999999</v>
      </c>
      <c r="G2930" s="6">
        <v>0</v>
      </c>
      <c r="H2930" s="6">
        <v>2.1352899999999999</v>
      </c>
      <c r="I2930" s="6">
        <v>3638.42</v>
      </c>
      <c r="J2930" s="6">
        <v>0.82569000000000004</v>
      </c>
      <c r="K2930" s="6">
        <v>8123.38</v>
      </c>
      <c r="L2930" s="6">
        <v>3638.42</v>
      </c>
      <c r="M2930" s="6">
        <v>2181.61</v>
      </c>
      <c r="N2930" s="6">
        <v>3.2484799999999998</v>
      </c>
      <c r="O2930" s="6">
        <v>36858.400000000001</v>
      </c>
      <c r="P2930" s="6">
        <v>11066.5</v>
      </c>
      <c r="Q2930" s="6">
        <v>3.6085699999999998</v>
      </c>
      <c r="R2930" s="114">
        <v>11399.9</v>
      </c>
      <c r="S2930" s="114">
        <v>40053.4</v>
      </c>
      <c r="T2930" s="114">
        <v>34380.9</v>
      </c>
      <c r="U2930">
        <v>2.03687</v>
      </c>
      <c r="V2930">
        <v>28788.9</v>
      </c>
      <c r="W2930">
        <v>38196.5</v>
      </c>
    </row>
    <row r="2931" spans="1:23" ht="15.75" customHeight="1" x14ac:dyDescent="0.2">
      <c r="A2931" s="6">
        <v>2918</v>
      </c>
      <c r="B2931" s="6">
        <v>0.32867200000000002</v>
      </c>
      <c r="C2931" s="6">
        <v>21441.7</v>
      </c>
      <c r="D2931" s="6">
        <v>4.4018699999999997</v>
      </c>
      <c r="E2931" s="6">
        <v>1000.29</v>
      </c>
      <c r="F2931" s="6">
        <v>0.73325600000000002</v>
      </c>
      <c r="G2931" s="6">
        <v>0</v>
      </c>
      <c r="H2931" s="6">
        <v>1.5184500000000001</v>
      </c>
      <c r="I2931" s="6">
        <v>4305.01</v>
      </c>
      <c r="J2931" s="6">
        <v>1.13984</v>
      </c>
      <c r="K2931" s="6">
        <v>7420.17</v>
      </c>
      <c r="L2931" s="6">
        <v>4305.01</v>
      </c>
      <c r="M2931" s="6">
        <v>3028.28</v>
      </c>
      <c r="N2931" s="6">
        <v>2.8718699999999999</v>
      </c>
      <c r="O2931" s="6">
        <v>38697</v>
      </c>
      <c r="P2931" s="6">
        <v>12016</v>
      </c>
      <c r="Q2931" s="6">
        <v>3.6762000000000001</v>
      </c>
      <c r="R2931" s="114">
        <v>4769.97</v>
      </c>
      <c r="S2931" s="114">
        <v>40053.4</v>
      </c>
      <c r="T2931" s="114">
        <v>37507.300000000003</v>
      </c>
      <c r="U2931">
        <v>1.5921799999999999</v>
      </c>
      <c r="V2931">
        <v>21608.1</v>
      </c>
      <c r="W2931">
        <v>39435.800000000003</v>
      </c>
    </row>
    <row r="2932" spans="1:23" ht="15.75" customHeight="1" x14ac:dyDescent="0.2">
      <c r="A2932" s="6">
        <v>2919</v>
      </c>
      <c r="B2932" s="6">
        <v>1.20831</v>
      </c>
      <c r="C2932" s="6">
        <v>20976.7</v>
      </c>
      <c r="D2932" s="6">
        <v>3.8168099999999998</v>
      </c>
      <c r="E2932" s="6">
        <v>1239.29</v>
      </c>
      <c r="F2932" s="6">
        <v>0.31983499999999998</v>
      </c>
      <c r="G2932" s="6">
        <v>0</v>
      </c>
      <c r="H2932" s="6">
        <v>0.78737800000000002</v>
      </c>
      <c r="I2932" s="6">
        <v>4963.6400000000003</v>
      </c>
      <c r="J2932" s="6">
        <v>1.52244</v>
      </c>
      <c r="K2932" s="6">
        <v>10367.700000000001</v>
      </c>
      <c r="L2932" s="6">
        <v>4963.6400000000003</v>
      </c>
      <c r="M2932" s="6">
        <v>3169.7</v>
      </c>
      <c r="N2932" s="6">
        <v>2.2311999999999999</v>
      </c>
      <c r="O2932" s="6">
        <v>38732.400000000001</v>
      </c>
      <c r="P2932" s="6">
        <v>14283.7</v>
      </c>
      <c r="Q2932" s="6">
        <v>2.6484700000000001</v>
      </c>
      <c r="R2932" s="114">
        <v>876.47900000000004</v>
      </c>
      <c r="S2932" s="114">
        <v>40053.4</v>
      </c>
      <c r="T2932" s="114">
        <v>39488.300000000003</v>
      </c>
      <c r="U2932">
        <v>2.4617599999999999</v>
      </c>
      <c r="V2932">
        <v>24100.6</v>
      </c>
      <c r="W2932">
        <v>40053.4</v>
      </c>
    </row>
    <row r="2933" spans="1:23" ht="15.75" customHeight="1" x14ac:dyDescent="0.2">
      <c r="A2933" s="6">
        <v>2920</v>
      </c>
      <c r="B2933" s="6">
        <v>1.0143800000000001</v>
      </c>
      <c r="C2933" s="6">
        <v>15107</v>
      </c>
      <c r="D2933" s="6">
        <v>2.9586999999999999</v>
      </c>
      <c r="E2933" s="6">
        <v>1923.69</v>
      </c>
      <c r="F2933" s="6">
        <v>0.69135100000000005</v>
      </c>
      <c r="G2933" s="6">
        <v>0</v>
      </c>
      <c r="H2933" s="6">
        <v>0.54031499999999999</v>
      </c>
      <c r="I2933" s="6">
        <v>6787.71</v>
      </c>
      <c r="J2933" s="6">
        <v>1.46566</v>
      </c>
      <c r="K2933" s="6">
        <v>10632.8</v>
      </c>
      <c r="L2933" s="6">
        <v>6787.71</v>
      </c>
      <c r="M2933" s="6">
        <v>3090.95</v>
      </c>
      <c r="N2933" s="6">
        <v>0.58557300000000001</v>
      </c>
      <c r="O2933" s="6">
        <v>39392.1</v>
      </c>
      <c r="P2933" s="6">
        <v>11556.4</v>
      </c>
      <c r="Q2933" s="6">
        <v>2.2591600000000001</v>
      </c>
      <c r="R2933" s="114">
        <v>0</v>
      </c>
      <c r="S2933" s="114">
        <v>40053.4</v>
      </c>
      <c r="T2933" s="114">
        <v>37912.800000000003</v>
      </c>
      <c r="U2933">
        <v>1.5831599999999999</v>
      </c>
      <c r="V2933">
        <v>29644.9</v>
      </c>
      <c r="W2933">
        <v>40053.4</v>
      </c>
    </row>
    <row r="2934" spans="1:23" ht="15.75" customHeight="1" x14ac:dyDescent="0.2">
      <c r="A2934" s="6">
        <v>2921</v>
      </c>
      <c r="B2934" s="6">
        <v>0.93635400000000002</v>
      </c>
      <c r="C2934" s="6">
        <v>16168.6</v>
      </c>
      <c r="D2934" s="6">
        <v>1.84067</v>
      </c>
      <c r="E2934" s="6">
        <v>4158.1499999999996</v>
      </c>
      <c r="F2934" s="6">
        <v>5.1349800000000001E-2</v>
      </c>
      <c r="G2934" s="6">
        <v>0</v>
      </c>
      <c r="H2934" s="6">
        <v>0.35862500000000003</v>
      </c>
      <c r="I2934" s="6">
        <v>7157.96</v>
      </c>
      <c r="J2934" s="6">
        <v>0.83608000000000005</v>
      </c>
      <c r="K2934" s="6">
        <v>12016.3</v>
      </c>
      <c r="L2934" s="6">
        <v>7157.96</v>
      </c>
      <c r="M2934" s="6">
        <v>3089.14</v>
      </c>
      <c r="N2934" s="6">
        <v>0.42861500000000002</v>
      </c>
      <c r="O2934" s="6">
        <v>39648.800000000003</v>
      </c>
      <c r="P2934" s="6">
        <v>11349.6</v>
      </c>
      <c r="Q2934" s="6">
        <v>7.4600700000000006E-2</v>
      </c>
      <c r="R2934" s="114">
        <v>0</v>
      </c>
      <c r="S2934" s="114">
        <v>40053.4</v>
      </c>
      <c r="T2934" s="114">
        <v>38263</v>
      </c>
      <c r="U2934">
        <v>0.788995</v>
      </c>
      <c r="V2934">
        <v>30372.9</v>
      </c>
      <c r="W2934">
        <v>38419.300000000003</v>
      </c>
    </row>
    <row r="2935" spans="1:23" ht="15.75" customHeight="1" x14ac:dyDescent="0.2">
      <c r="A2935" s="6">
        <v>2922</v>
      </c>
      <c r="B2935" s="6">
        <v>0.59142700000000004</v>
      </c>
      <c r="C2935" s="6">
        <v>19995.599999999999</v>
      </c>
      <c r="D2935" s="6">
        <v>0.65049999999999997</v>
      </c>
      <c r="E2935" s="6">
        <v>8845.3700000000008</v>
      </c>
      <c r="F2935" s="6">
        <v>0.288435</v>
      </c>
      <c r="G2935" s="6">
        <v>0</v>
      </c>
      <c r="H2935" s="6">
        <v>0.108072</v>
      </c>
      <c r="I2935" s="6">
        <v>6835.13</v>
      </c>
      <c r="J2935" s="6">
        <v>0.66203800000000002</v>
      </c>
      <c r="K2935" s="6">
        <v>7243.17</v>
      </c>
      <c r="L2935" s="6">
        <v>6835.13</v>
      </c>
      <c r="M2935" s="6">
        <v>6184.34</v>
      </c>
      <c r="N2935" s="6">
        <v>0.484321</v>
      </c>
      <c r="O2935" s="6">
        <v>40053.4</v>
      </c>
      <c r="P2935" s="6">
        <v>11982.9</v>
      </c>
      <c r="Q2935" s="6">
        <v>0.45070199999999999</v>
      </c>
      <c r="R2935" s="114">
        <v>0</v>
      </c>
      <c r="S2935" s="114">
        <v>40053.4</v>
      </c>
      <c r="T2935" s="114">
        <v>38526.1</v>
      </c>
      <c r="U2935">
        <v>0.43463600000000002</v>
      </c>
      <c r="V2935">
        <v>31078.2</v>
      </c>
      <c r="W2935">
        <v>25067.3</v>
      </c>
    </row>
    <row r="2936" spans="1:23" ht="15.75" customHeight="1" x14ac:dyDescent="0.2">
      <c r="A2936" s="6">
        <v>2923</v>
      </c>
      <c r="B2936" s="6">
        <v>7.3253299999999993E-2</v>
      </c>
      <c r="C2936" s="6">
        <v>24064.799999999999</v>
      </c>
      <c r="D2936" s="6">
        <v>5.91596E-2</v>
      </c>
      <c r="E2936" s="6">
        <v>15754.4</v>
      </c>
      <c r="F2936" s="6">
        <v>0</v>
      </c>
      <c r="G2936" s="6">
        <v>0</v>
      </c>
      <c r="H2936" s="6">
        <v>1.6495300000000001E-2</v>
      </c>
      <c r="I2936" s="6">
        <v>7015.92</v>
      </c>
      <c r="J2936" s="6">
        <v>0.111625</v>
      </c>
      <c r="K2936" s="6">
        <v>7372.68</v>
      </c>
      <c r="L2936" s="6">
        <v>7015.92</v>
      </c>
      <c r="M2936" s="6">
        <v>3816.43</v>
      </c>
      <c r="N2936" s="6">
        <v>7.9712400000000003E-2</v>
      </c>
      <c r="O2936" s="6">
        <v>40053.4</v>
      </c>
      <c r="P2936" s="6">
        <v>15317.8</v>
      </c>
      <c r="Q2936" s="6">
        <v>0.22844999999999999</v>
      </c>
      <c r="R2936" s="114">
        <v>0</v>
      </c>
      <c r="S2936" s="114">
        <v>40053.4</v>
      </c>
      <c r="T2936" s="114">
        <v>26083.599999999999</v>
      </c>
      <c r="U2936">
        <v>7.7621300000000004E-2</v>
      </c>
      <c r="V2936">
        <v>26766.1</v>
      </c>
      <c r="W2936">
        <v>16011</v>
      </c>
    </row>
    <row r="2937" spans="1:23" ht="15.75" customHeight="1" x14ac:dyDescent="0.2">
      <c r="A2937" s="6">
        <v>2924</v>
      </c>
      <c r="B2937" s="6">
        <v>0</v>
      </c>
      <c r="C2937" s="6">
        <v>27452.7</v>
      </c>
      <c r="D2937" s="6">
        <v>0</v>
      </c>
      <c r="E2937" s="6">
        <v>22455.599999999999</v>
      </c>
      <c r="F2937" s="6">
        <v>0</v>
      </c>
      <c r="G2937" s="6">
        <v>6179.85</v>
      </c>
      <c r="H2937" s="6">
        <v>0</v>
      </c>
      <c r="I2937" s="6">
        <v>4620.01</v>
      </c>
      <c r="J2937" s="6">
        <v>0</v>
      </c>
      <c r="K2937" s="6">
        <v>9631.0499999999993</v>
      </c>
      <c r="L2937" s="6">
        <v>4620.01</v>
      </c>
      <c r="M2937" s="6">
        <v>12338.5</v>
      </c>
      <c r="N2937" s="6">
        <v>0</v>
      </c>
      <c r="O2937" s="6">
        <v>40053.4</v>
      </c>
      <c r="P2937" s="6">
        <v>18087</v>
      </c>
      <c r="Q2937" s="6">
        <v>0</v>
      </c>
      <c r="R2937" s="114">
        <v>0</v>
      </c>
      <c r="S2937" s="114">
        <v>40053.4</v>
      </c>
      <c r="T2937" s="114">
        <v>16256.2</v>
      </c>
      <c r="U2937">
        <v>0</v>
      </c>
      <c r="V2937">
        <v>26643.1</v>
      </c>
      <c r="W2937">
        <v>18028</v>
      </c>
    </row>
    <row r="2938" spans="1:23" ht="15.75" customHeight="1" x14ac:dyDescent="0.2">
      <c r="A2938" s="6">
        <v>2925</v>
      </c>
      <c r="B2938" s="6">
        <v>0</v>
      </c>
      <c r="C2938" s="6">
        <v>33818.300000000003</v>
      </c>
      <c r="D2938" s="6">
        <v>0</v>
      </c>
      <c r="E2938" s="6">
        <v>38087.699999999997</v>
      </c>
      <c r="F2938" s="6">
        <v>0</v>
      </c>
      <c r="G2938" s="6">
        <v>1981.15</v>
      </c>
      <c r="H2938" s="6">
        <v>0</v>
      </c>
      <c r="I2938" s="6">
        <v>9052.67</v>
      </c>
      <c r="J2938" s="6">
        <v>0</v>
      </c>
      <c r="K2938" s="6">
        <v>13521.8</v>
      </c>
      <c r="L2938" s="6">
        <v>9052.67</v>
      </c>
      <c r="M2938" s="6">
        <v>16230.2</v>
      </c>
      <c r="N2938" s="6">
        <v>0</v>
      </c>
      <c r="O2938" s="6">
        <v>40053.4</v>
      </c>
      <c r="P2938" s="6">
        <v>24866.2</v>
      </c>
      <c r="Q2938" s="6">
        <v>0</v>
      </c>
      <c r="R2938" s="114">
        <v>0</v>
      </c>
      <c r="S2938" s="114">
        <v>40053.4</v>
      </c>
      <c r="T2938" s="114">
        <v>24536.799999999999</v>
      </c>
      <c r="U2938">
        <v>0</v>
      </c>
      <c r="V2938">
        <v>27976.3</v>
      </c>
      <c r="W2938">
        <v>23055.1</v>
      </c>
    </row>
    <row r="2939" spans="1:23" ht="15.75" customHeight="1" x14ac:dyDescent="0.2">
      <c r="A2939" s="6">
        <v>2926</v>
      </c>
      <c r="B2939" s="6">
        <v>0</v>
      </c>
      <c r="C2939" s="6">
        <v>33113.5</v>
      </c>
      <c r="D2939" s="6">
        <v>0</v>
      </c>
      <c r="E2939" s="6">
        <v>38712.5</v>
      </c>
      <c r="F2939" s="6">
        <v>0</v>
      </c>
      <c r="G2939" s="6">
        <v>3474.09</v>
      </c>
      <c r="H2939" s="6">
        <v>0</v>
      </c>
      <c r="I2939" s="6">
        <v>9308.17</v>
      </c>
      <c r="J2939" s="6">
        <v>0</v>
      </c>
      <c r="K2939" s="6">
        <v>15271.5</v>
      </c>
      <c r="L2939" s="6">
        <v>9308.17</v>
      </c>
      <c r="M2939" s="6">
        <v>11233</v>
      </c>
      <c r="N2939" s="6">
        <v>0</v>
      </c>
      <c r="O2939" s="6">
        <v>40053.4</v>
      </c>
      <c r="P2939" s="6">
        <v>28927.9</v>
      </c>
      <c r="Q2939" s="6">
        <v>0</v>
      </c>
      <c r="R2939" s="114">
        <v>0</v>
      </c>
      <c r="S2939" s="114">
        <v>40048</v>
      </c>
      <c r="T2939" s="114">
        <v>14244.5</v>
      </c>
      <c r="U2939">
        <v>0</v>
      </c>
      <c r="V2939">
        <v>26947.3</v>
      </c>
      <c r="W2939">
        <v>24692.3</v>
      </c>
    </row>
    <row r="2940" spans="1:23" ht="15.75" customHeight="1" x14ac:dyDescent="0.2">
      <c r="A2940" s="6">
        <v>2927</v>
      </c>
      <c r="B2940" s="6">
        <v>0</v>
      </c>
      <c r="C2940" s="6">
        <v>32832.6</v>
      </c>
      <c r="D2940" s="6">
        <v>0</v>
      </c>
      <c r="E2940" s="6">
        <v>34753.699999999997</v>
      </c>
      <c r="F2940" s="6">
        <v>0</v>
      </c>
      <c r="G2940" s="6">
        <v>1755.18</v>
      </c>
      <c r="H2940" s="6">
        <v>0</v>
      </c>
      <c r="I2940" s="6">
        <v>11287.1</v>
      </c>
      <c r="J2940" s="6">
        <v>0</v>
      </c>
      <c r="K2940" s="6">
        <v>26555.9</v>
      </c>
      <c r="L2940" s="6">
        <v>11287.1</v>
      </c>
      <c r="M2940" s="6">
        <v>8498.33</v>
      </c>
      <c r="N2940" s="6">
        <v>0</v>
      </c>
      <c r="O2940" s="6">
        <v>40053.4</v>
      </c>
      <c r="P2940" s="6">
        <v>30743.8</v>
      </c>
      <c r="Q2940" s="6">
        <v>0</v>
      </c>
      <c r="R2940" s="114">
        <v>516.32500000000005</v>
      </c>
      <c r="S2940" s="114">
        <v>26165.599999999999</v>
      </c>
      <c r="T2940" s="114">
        <v>34586.199999999997</v>
      </c>
      <c r="U2940">
        <v>0</v>
      </c>
      <c r="V2940">
        <v>14239.7</v>
      </c>
      <c r="W2940">
        <v>27206.400000000001</v>
      </c>
    </row>
    <row r="2941" spans="1:23" ht="15.75" customHeight="1" x14ac:dyDescent="0.2">
      <c r="A2941" s="6">
        <v>2928</v>
      </c>
      <c r="B2941" s="6">
        <v>0</v>
      </c>
      <c r="C2941" s="6">
        <v>31917.8</v>
      </c>
      <c r="D2941" s="6">
        <v>0</v>
      </c>
      <c r="E2941" s="6">
        <v>22224.799999999999</v>
      </c>
      <c r="F2941" s="6">
        <v>0</v>
      </c>
      <c r="G2941" s="6">
        <v>0</v>
      </c>
      <c r="H2941" s="6">
        <v>0</v>
      </c>
      <c r="I2941" s="6">
        <v>5048.49</v>
      </c>
      <c r="J2941" s="6">
        <v>0</v>
      </c>
      <c r="K2941" s="6">
        <v>27490.7</v>
      </c>
      <c r="L2941" s="6">
        <v>5048.49</v>
      </c>
      <c r="M2941" s="6">
        <v>7142.59</v>
      </c>
      <c r="N2941" s="6">
        <v>0</v>
      </c>
      <c r="O2941" s="6">
        <v>40053.4</v>
      </c>
      <c r="P2941" s="6">
        <v>29025.8</v>
      </c>
      <c r="Q2941" s="6">
        <v>0</v>
      </c>
      <c r="R2941" s="114">
        <v>342.15199999999999</v>
      </c>
      <c r="S2941" s="114">
        <v>20529.7</v>
      </c>
      <c r="T2941" s="114">
        <v>29859.5</v>
      </c>
      <c r="U2941">
        <v>0</v>
      </c>
      <c r="V2941">
        <v>5044.67</v>
      </c>
      <c r="W2941">
        <v>36885.199999999997</v>
      </c>
    </row>
    <row r="2942" spans="1:23" ht="15.75" customHeight="1" x14ac:dyDescent="0.2">
      <c r="A2942" s="6">
        <v>2929</v>
      </c>
      <c r="B2942" s="6">
        <v>0</v>
      </c>
      <c r="C2942" s="6">
        <v>35036.6</v>
      </c>
      <c r="D2942" s="6">
        <v>0</v>
      </c>
      <c r="E2942" s="6">
        <v>32653.200000000001</v>
      </c>
      <c r="F2942" s="6">
        <v>0</v>
      </c>
      <c r="G2942" s="6">
        <v>0</v>
      </c>
      <c r="H2942" s="6">
        <v>0</v>
      </c>
      <c r="I2942" s="6">
        <v>147.75200000000001</v>
      </c>
      <c r="J2942" s="6">
        <v>0</v>
      </c>
      <c r="K2942" s="6">
        <v>16855.599999999999</v>
      </c>
      <c r="L2942" s="6">
        <v>147.75200000000001</v>
      </c>
      <c r="M2942" s="6">
        <v>4499.99</v>
      </c>
      <c r="N2942" s="6">
        <v>0</v>
      </c>
      <c r="O2942" s="6">
        <v>40053.4</v>
      </c>
      <c r="P2942" s="6">
        <v>29387.9</v>
      </c>
      <c r="Q2942" s="6">
        <v>0</v>
      </c>
      <c r="R2942" s="114">
        <v>1874.42</v>
      </c>
      <c r="S2942" s="114">
        <v>31849.200000000001</v>
      </c>
      <c r="T2942" s="114">
        <v>28420</v>
      </c>
      <c r="U2942">
        <v>0</v>
      </c>
      <c r="V2942">
        <v>4015.05</v>
      </c>
      <c r="W2942">
        <v>38010.6</v>
      </c>
    </row>
    <row r="2943" spans="1:23" ht="15.75" customHeight="1" x14ac:dyDescent="0.2">
      <c r="A2943" s="6">
        <v>2930</v>
      </c>
      <c r="B2943" s="6">
        <v>0</v>
      </c>
      <c r="C2943" s="6">
        <v>29216.3</v>
      </c>
      <c r="D2943" s="6">
        <v>0</v>
      </c>
      <c r="E2943" s="6">
        <v>35651.800000000003</v>
      </c>
      <c r="F2943" s="6">
        <v>0</v>
      </c>
      <c r="G2943" s="6">
        <v>0</v>
      </c>
      <c r="H2943" s="6">
        <v>0</v>
      </c>
      <c r="I2943" s="6">
        <v>587.55899999999997</v>
      </c>
      <c r="J2943" s="6">
        <v>0</v>
      </c>
      <c r="K2943" s="6">
        <v>12689</v>
      </c>
      <c r="L2943" s="6">
        <v>587.55899999999997</v>
      </c>
      <c r="M2943" s="6">
        <v>1498.41</v>
      </c>
      <c r="N2943" s="6">
        <v>0</v>
      </c>
      <c r="O2943" s="6">
        <v>40053.4</v>
      </c>
      <c r="P2943" s="6">
        <v>25422.2</v>
      </c>
      <c r="Q2943" s="6">
        <v>0</v>
      </c>
      <c r="R2943" s="114">
        <v>3000.68</v>
      </c>
      <c r="S2943" s="114">
        <v>20222</v>
      </c>
      <c r="T2943" s="114">
        <v>21548.2</v>
      </c>
      <c r="U2943">
        <v>0</v>
      </c>
      <c r="V2943">
        <v>3189.55</v>
      </c>
      <c r="W2943">
        <v>39097.800000000003</v>
      </c>
    </row>
    <row r="2944" spans="1:23" ht="15.75" customHeight="1" x14ac:dyDescent="0.2">
      <c r="A2944" s="6">
        <v>2931</v>
      </c>
      <c r="B2944" s="6">
        <v>0</v>
      </c>
      <c r="C2944" s="6">
        <v>22573.5</v>
      </c>
      <c r="D2944" s="6">
        <v>0</v>
      </c>
      <c r="E2944" s="6">
        <v>29036.1</v>
      </c>
      <c r="F2944" s="6">
        <v>0</v>
      </c>
      <c r="G2944" s="6">
        <v>842.63599999999997</v>
      </c>
      <c r="H2944" s="6">
        <v>0</v>
      </c>
      <c r="I2944" s="6">
        <v>0</v>
      </c>
      <c r="J2944" s="6">
        <v>0</v>
      </c>
      <c r="K2944" s="6">
        <v>12974.6</v>
      </c>
      <c r="L2944" s="6">
        <v>0</v>
      </c>
      <c r="M2944" s="6">
        <v>0</v>
      </c>
      <c r="N2944" s="6">
        <v>0</v>
      </c>
      <c r="O2944" s="6">
        <v>40053.4</v>
      </c>
      <c r="P2944" s="6">
        <v>14723.9</v>
      </c>
      <c r="Q2944" s="6">
        <v>0</v>
      </c>
      <c r="R2944" s="114">
        <v>3993.8</v>
      </c>
      <c r="S2944" s="114">
        <v>5656.76</v>
      </c>
      <c r="T2944" s="114">
        <v>8732.2199999999993</v>
      </c>
      <c r="U2944">
        <v>0</v>
      </c>
      <c r="V2944">
        <v>7686.1</v>
      </c>
      <c r="W2944">
        <v>39376.1</v>
      </c>
    </row>
    <row r="2945" spans="1:23" ht="15.75" customHeight="1" x14ac:dyDescent="0.2">
      <c r="A2945" s="6">
        <v>2932</v>
      </c>
      <c r="B2945" s="6">
        <v>0</v>
      </c>
      <c r="C2945" s="6">
        <v>9475.07</v>
      </c>
      <c r="D2945" s="6">
        <v>0</v>
      </c>
      <c r="E2945" s="6">
        <v>21834.7</v>
      </c>
      <c r="F2945" s="6">
        <v>0</v>
      </c>
      <c r="G2945" s="6">
        <v>1094.1300000000001</v>
      </c>
      <c r="H2945" s="6">
        <v>0</v>
      </c>
      <c r="I2945" s="6">
        <v>0</v>
      </c>
      <c r="J2945" s="6">
        <v>0</v>
      </c>
      <c r="K2945" s="6">
        <v>8728.08</v>
      </c>
      <c r="L2945" s="6">
        <v>0</v>
      </c>
      <c r="M2945" s="6">
        <v>0</v>
      </c>
      <c r="N2945" s="6">
        <v>0</v>
      </c>
      <c r="O2945" s="6">
        <v>40053.4</v>
      </c>
      <c r="P2945" s="6">
        <v>14424.9</v>
      </c>
      <c r="Q2945" s="6">
        <v>0</v>
      </c>
      <c r="R2945" s="114">
        <v>4482.3500000000004</v>
      </c>
      <c r="S2945" s="114">
        <v>4980.09</v>
      </c>
      <c r="T2945" s="114">
        <v>7246.19</v>
      </c>
      <c r="U2945">
        <v>0</v>
      </c>
      <c r="V2945">
        <v>9299.2000000000007</v>
      </c>
      <c r="W2945">
        <v>39290.199999999997</v>
      </c>
    </row>
    <row r="2946" spans="1:23" ht="15.75" customHeight="1" x14ac:dyDescent="0.2">
      <c r="A2946" s="6">
        <v>2933</v>
      </c>
      <c r="B2946" s="6">
        <v>0</v>
      </c>
      <c r="C2946" s="6">
        <v>8999.77</v>
      </c>
      <c r="D2946" s="6">
        <v>0</v>
      </c>
      <c r="E2946" s="6">
        <v>23302.400000000001</v>
      </c>
      <c r="F2946" s="6">
        <v>0</v>
      </c>
      <c r="G2946" s="6">
        <v>832.06399999999996</v>
      </c>
      <c r="H2946" s="6">
        <v>0</v>
      </c>
      <c r="I2946" s="6">
        <v>0</v>
      </c>
      <c r="J2946" s="6">
        <v>0</v>
      </c>
      <c r="K2946" s="6">
        <v>8015.11</v>
      </c>
      <c r="L2946" s="6">
        <v>0</v>
      </c>
      <c r="M2946" s="6">
        <v>0</v>
      </c>
      <c r="N2946" s="6">
        <v>0</v>
      </c>
      <c r="O2946" s="6">
        <v>40053.4</v>
      </c>
      <c r="P2946" s="6">
        <v>15673.8</v>
      </c>
      <c r="Q2946" s="6">
        <v>0</v>
      </c>
      <c r="R2946" s="114">
        <v>4475.25</v>
      </c>
      <c r="S2946" s="114">
        <v>11012.6</v>
      </c>
      <c r="T2946" s="114">
        <v>4458.51</v>
      </c>
      <c r="U2946">
        <v>0</v>
      </c>
      <c r="V2946">
        <v>8516.6299999999992</v>
      </c>
      <c r="W2946">
        <v>39193.199999999997</v>
      </c>
    </row>
    <row r="2947" spans="1:23" ht="15.75" customHeight="1" x14ac:dyDescent="0.2">
      <c r="A2947" s="6">
        <v>2934</v>
      </c>
      <c r="B2947" s="6">
        <v>8.7950100000000003E-2</v>
      </c>
      <c r="C2947" s="6">
        <v>29379.1</v>
      </c>
      <c r="D2947" s="6">
        <v>5.4809700000000003E-2</v>
      </c>
      <c r="E2947" s="6">
        <v>12805.8</v>
      </c>
      <c r="F2947" s="6">
        <v>2.1682400000000001E-2</v>
      </c>
      <c r="G2947" s="6">
        <v>0</v>
      </c>
      <c r="H2947" s="6">
        <v>2.0011600000000001E-2</v>
      </c>
      <c r="I2947" s="6">
        <v>0</v>
      </c>
      <c r="J2947" s="6">
        <v>0</v>
      </c>
      <c r="K2947" s="6">
        <v>10810.9</v>
      </c>
      <c r="L2947" s="6">
        <v>0</v>
      </c>
      <c r="M2947" s="6">
        <v>0</v>
      </c>
      <c r="N2947" s="6">
        <v>0</v>
      </c>
      <c r="O2947" s="6">
        <v>40053.4</v>
      </c>
      <c r="P2947" s="6">
        <v>17997.599999999999</v>
      </c>
      <c r="Q2947" s="6">
        <v>6.6417299999999999E-2</v>
      </c>
      <c r="R2947" s="114">
        <v>4494.4399999999996</v>
      </c>
      <c r="S2947" s="114">
        <v>20410.900000000001</v>
      </c>
      <c r="T2947" s="114">
        <v>2091.94</v>
      </c>
      <c r="U2947">
        <v>0.102104</v>
      </c>
      <c r="V2947">
        <v>7401.31</v>
      </c>
      <c r="W2947">
        <v>39073.800000000003</v>
      </c>
    </row>
    <row r="2948" spans="1:23" ht="15.75" customHeight="1" x14ac:dyDescent="0.2">
      <c r="A2948" s="6">
        <v>2935</v>
      </c>
      <c r="B2948" s="6">
        <v>0.71584199999999998</v>
      </c>
      <c r="C2948" s="6">
        <v>39477.199999999997</v>
      </c>
      <c r="D2948" s="6">
        <v>0.61660000000000004</v>
      </c>
      <c r="E2948" s="6">
        <v>5855.08</v>
      </c>
      <c r="F2948" s="6">
        <v>0.119506</v>
      </c>
      <c r="G2948" s="6">
        <v>195.751</v>
      </c>
      <c r="H2948" s="6">
        <v>0.26679000000000003</v>
      </c>
      <c r="I2948" s="6">
        <v>8285.32</v>
      </c>
      <c r="J2948" s="6">
        <v>0.35992800000000003</v>
      </c>
      <c r="K2948" s="6">
        <v>12748</v>
      </c>
      <c r="L2948" s="6">
        <v>8285.32</v>
      </c>
      <c r="M2948" s="6">
        <v>0</v>
      </c>
      <c r="N2948" s="6">
        <v>3.50713E-2</v>
      </c>
      <c r="O2948" s="6">
        <v>39722.800000000003</v>
      </c>
      <c r="P2948" s="6">
        <v>15423.1</v>
      </c>
      <c r="Q2948" s="6">
        <v>0.56366300000000003</v>
      </c>
      <c r="R2948" s="114">
        <v>5160.29</v>
      </c>
      <c r="S2948" s="114">
        <v>25823.599999999999</v>
      </c>
      <c r="T2948" s="114">
        <v>4815.63</v>
      </c>
      <c r="U2948">
        <v>0.61972000000000005</v>
      </c>
      <c r="V2948">
        <v>6507.38</v>
      </c>
      <c r="W2948">
        <v>39992.699999999997</v>
      </c>
    </row>
    <row r="2949" spans="1:23" ht="15.75" customHeight="1" x14ac:dyDescent="0.2">
      <c r="A2949" s="6">
        <v>2936</v>
      </c>
      <c r="B2949" s="6">
        <v>1.8779699999999999</v>
      </c>
      <c r="C2949" s="6">
        <v>37618.9</v>
      </c>
      <c r="D2949" s="6">
        <v>1.7972699999999999</v>
      </c>
      <c r="E2949" s="6">
        <v>12638.6</v>
      </c>
      <c r="F2949" s="6">
        <v>0.22443199999999999</v>
      </c>
      <c r="G2949" s="6">
        <v>0</v>
      </c>
      <c r="H2949" s="6">
        <v>0.81187100000000001</v>
      </c>
      <c r="I2949" s="6">
        <v>9123.51</v>
      </c>
      <c r="J2949" s="6">
        <v>1.25634</v>
      </c>
      <c r="K2949" s="6">
        <v>12076.9</v>
      </c>
      <c r="L2949" s="6">
        <v>9123.51</v>
      </c>
      <c r="M2949" s="6">
        <v>0</v>
      </c>
      <c r="N2949" s="6">
        <v>5.3588200000000002E-2</v>
      </c>
      <c r="O2949" s="6">
        <v>39093</v>
      </c>
      <c r="P2949" s="6">
        <v>7267.96</v>
      </c>
      <c r="Q2949" s="6">
        <v>1.5548599999999999</v>
      </c>
      <c r="R2949" s="114">
        <v>3887.47</v>
      </c>
      <c r="S2949" s="114">
        <v>26186.5</v>
      </c>
      <c r="T2949" s="114">
        <v>6525.02</v>
      </c>
      <c r="U2949">
        <v>1.55339</v>
      </c>
      <c r="V2949">
        <v>14187.8</v>
      </c>
      <c r="W2949">
        <v>40053.4</v>
      </c>
    </row>
    <row r="2950" spans="1:23" ht="15.75" customHeight="1" x14ac:dyDescent="0.2">
      <c r="A2950" s="6">
        <v>2937</v>
      </c>
      <c r="B2950" s="6">
        <v>1.7637100000000001</v>
      </c>
      <c r="C2950" s="6">
        <v>37285.1</v>
      </c>
      <c r="D2950" s="6">
        <v>2.8624900000000002</v>
      </c>
      <c r="E2950" s="6">
        <v>8604.6</v>
      </c>
      <c r="F2950" s="6">
        <v>0.70639799999999997</v>
      </c>
      <c r="G2950" s="6">
        <v>0</v>
      </c>
      <c r="H2950" s="6">
        <v>1.6158600000000001</v>
      </c>
      <c r="I2950" s="6">
        <v>15450.6</v>
      </c>
      <c r="J2950" s="6">
        <v>2.4073799999999999</v>
      </c>
      <c r="K2950" s="6">
        <v>7381.36</v>
      </c>
      <c r="L2950" s="6">
        <v>15450.6</v>
      </c>
      <c r="M2950" s="6">
        <v>2366.0700000000002</v>
      </c>
      <c r="N2950" s="6">
        <v>0.28767100000000001</v>
      </c>
      <c r="O2950" s="6">
        <v>37717.4</v>
      </c>
      <c r="P2950" s="6">
        <v>9995.58</v>
      </c>
      <c r="Q2950" s="6">
        <v>2.5823800000000001</v>
      </c>
      <c r="R2950" s="114">
        <v>4345.34</v>
      </c>
      <c r="S2950" s="114">
        <v>15541.4</v>
      </c>
      <c r="T2950" s="114">
        <v>4020.04</v>
      </c>
      <c r="U2950">
        <v>2.6793900000000002</v>
      </c>
      <c r="V2950">
        <v>19461.900000000001</v>
      </c>
      <c r="W2950">
        <v>40053.4</v>
      </c>
    </row>
    <row r="2951" spans="1:23" ht="15.75" customHeight="1" x14ac:dyDescent="0.2">
      <c r="A2951" s="6">
        <v>2938</v>
      </c>
      <c r="B2951" s="6">
        <v>3.23692</v>
      </c>
      <c r="C2951" s="6">
        <v>32050.2</v>
      </c>
      <c r="D2951" s="6">
        <v>3.6467700000000001</v>
      </c>
      <c r="E2951" s="6">
        <v>6251.53</v>
      </c>
      <c r="F2951" s="6">
        <v>3.0126900000000001</v>
      </c>
      <c r="G2951" s="6">
        <v>0</v>
      </c>
      <c r="H2951" s="6">
        <v>2.14506</v>
      </c>
      <c r="I2951" s="6">
        <v>11680.6</v>
      </c>
      <c r="J2951" s="6">
        <v>2.88015</v>
      </c>
      <c r="K2951" s="6">
        <v>7497.65</v>
      </c>
      <c r="L2951" s="6">
        <v>11680.6</v>
      </c>
      <c r="M2951" s="6">
        <v>8167.84</v>
      </c>
      <c r="N2951" s="6">
        <v>0.64184300000000005</v>
      </c>
      <c r="O2951" s="6">
        <v>37999.4</v>
      </c>
      <c r="P2951" s="6">
        <v>11063.7</v>
      </c>
      <c r="Q2951" s="6">
        <v>3.4173800000000001</v>
      </c>
      <c r="R2951" s="114">
        <v>10202.4</v>
      </c>
      <c r="S2951" s="114">
        <v>14771.7</v>
      </c>
      <c r="T2951" s="114">
        <v>825.99300000000005</v>
      </c>
      <c r="U2951">
        <v>0.76632400000000001</v>
      </c>
      <c r="V2951">
        <v>8292.4</v>
      </c>
      <c r="W2951">
        <v>40053.4</v>
      </c>
    </row>
    <row r="2952" spans="1:23" ht="15.75" customHeight="1" x14ac:dyDescent="0.2">
      <c r="A2952" s="6">
        <v>2939</v>
      </c>
      <c r="B2952" s="6">
        <v>3.63443</v>
      </c>
      <c r="C2952" s="6">
        <v>21782.400000000001</v>
      </c>
      <c r="D2952" s="6">
        <v>4.1816199999999997</v>
      </c>
      <c r="E2952" s="6">
        <v>11078.8</v>
      </c>
      <c r="F2952" s="6">
        <v>3.6726899999999998</v>
      </c>
      <c r="G2952" s="6">
        <v>0</v>
      </c>
      <c r="H2952" s="6">
        <v>0.94175799999999998</v>
      </c>
      <c r="I2952" s="6">
        <v>9675.3700000000008</v>
      </c>
      <c r="J2952" s="6">
        <v>3.1063700000000001</v>
      </c>
      <c r="K2952" s="6">
        <v>6685.18</v>
      </c>
      <c r="L2952" s="6">
        <v>9675.3700000000008</v>
      </c>
      <c r="M2952" s="6">
        <v>10890.3</v>
      </c>
      <c r="N2952" s="6">
        <v>0.306284</v>
      </c>
      <c r="O2952" s="6">
        <v>33803.800000000003</v>
      </c>
      <c r="P2952" s="6">
        <v>12188.7</v>
      </c>
      <c r="Q2952" s="6">
        <v>3.9916399999999999</v>
      </c>
      <c r="R2952" s="114">
        <v>23038.400000000001</v>
      </c>
      <c r="S2952" s="114">
        <v>17072</v>
      </c>
      <c r="T2952" s="114">
        <v>1776.84</v>
      </c>
      <c r="U2952">
        <v>0.82863100000000001</v>
      </c>
      <c r="V2952">
        <v>9936.2800000000007</v>
      </c>
      <c r="W2952">
        <v>40053.4</v>
      </c>
    </row>
    <row r="2953" spans="1:23" ht="15.75" customHeight="1" x14ac:dyDescent="0.2">
      <c r="A2953" s="6">
        <v>2940</v>
      </c>
      <c r="B2953" s="6">
        <v>4.6387499999999999</v>
      </c>
      <c r="C2953" s="6">
        <v>13373.5</v>
      </c>
      <c r="D2953" s="6">
        <v>4.45059</v>
      </c>
      <c r="E2953" s="6">
        <v>25384.7</v>
      </c>
      <c r="F2953" s="6">
        <v>3.5559799999999999</v>
      </c>
      <c r="G2953" s="6">
        <v>1041.0999999999999</v>
      </c>
      <c r="H2953" s="6">
        <v>1.0094000000000001</v>
      </c>
      <c r="I2953" s="6">
        <v>7997.53</v>
      </c>
      <c r="J2953" s="6">
        <v>3.3307600000000002</v>
      </c>
      <c r="K2953" s="6">
        <v>9912.31</v>
      </c>
      <c r="L2953" s="6">
        <v>7997.53</v>
      </c>
      <c r="M2953" s="6">
        <v>17712.099999999999</v>
      </c>
      <c r="N2953" s="6">
        <v>0.42797600000000002</v>
      </c>
      <c r="O2953" s="6">
        <v>35605.699999999997</v>
      </c>
      <c r="P2953" s="6">
        <v>13160.2</v>
      </c>
      <c r="Q2953" s="6">
        <v>2.34829</v>
      </c>
      <c r="R2953" s="114">
        <v>38278.699999999997</v>
      </c>
      <c r="S2953" s="114">
        <v>26745.9</v>
      </c>
      <c r="T2953" s="114">
        <v>1218.6099999999999</v>
      </c>
      <c r="U2953">
        <v>1.6046</v>
      </c>
      <c r="V2953">
        <v>8154.47</v>
      </c>
      <c r="W2953">
        <v>40053.4</v>
      </c>
    </row>
    <row r="2954" spans="1:23" ht="15.75" customHeight="1" x14ac:dyDescent="0.2">
      <c r="A2954" s="6">
        <v>2941</v>
      </c>
      <c r="B2954" s="6">
        <v>4.6250799999999996</v>
      </c>
      <c r="C2954" s="6">
        <v>14642.3</v>
      </c>
      <c r="D2954" s="6">
        <v>4.4548800000000002</v>
      </c>
      <c r="E2954" s="6">
        <v>27186.2</v>
      </c>
      <c r="F2954" s="6">
        <v>1.8620699999999999</v>
      </c>
      <c r="G2954" s="6">
        <v>2007.44</v>
      </c>
      <c r="H2954" s="6">
        <v>0.56340800000000002</v>
      </c>
      <c r="I2954" s="6">
        <v>8632.59</v>
      </c>
      <c r="J2954" s="6">
        <v>3.2400899999999999</v>
      </c>
      <c r="K2954" s="6">
        <v>11465.2</v>
      </c>
      <c r="L2954" s="6">
        <v>8632.59</v>
      </c>
      <c r="M2954" s="6">
        <v>13985.4</v>
      </c>
      <c r="N2954" s="6">
        <v>0.69912200000000002</v>
      </c>
      <c r="O2954" s="6">
        <v>35342.9</v>
      </c>
      <c r="P2954" s="6">
        <v>14880.8</v>
      </c>
      <c r="Q2954" s="6">
        <v>2.47994</v>
      </c>
      <c r="R2954" s="114">
        <v>39673.800000000003</v>
      </c>
      <c r="S2954" s="114">
        <v>29738.9</v>
      </c>
      <c r="T2954" s="114">
        <v>5040.63</v>
      </c>
      <c r="U2954">
        <v>1.84893</v>
      </c>
      <c r="V2954">
        <v>14817.1</v>
      </c>
      <c r="W2954">
        <v>40053.4</v>
      </c>
    </row>
    <row r="2955" spans="1:23" ht="15.75" customHeight="1" x14ac:dyDescent="0.2">
      <c r="A2955" s="6">
        <v>2942</v>
      </c>
      <c r="B2955" s="6">
        <v>4.3112700000000004</v>
      </c>
      <c r="C2955" s="6">
        <v>5697.14</v>
      </c>
      <c r="D2955" s="6">
        <v>4.1642700000000001</v>
      </c>
      <c r="E2955" s="6">
        <v>36383.5</v>
      </c>
      <c r="F2955" s="6">
        <v>0.24515899999999999</v>
      </c>
      <c r="G2955" s="6">
        <v>3120.9</v>
      </c>
      <c r="H2955" s="6">
        <v>2.7708499999999998</v>
      </c>
      <c r="I2955" s="6">
        <v>8222.48</v>
      </c>
      <c r="J2955" s="6">
        <v>2.9676300000000002</v>
      </c>
      <c r="K2955" s="6">
        <v>14020.2</v>
      </c>
      <c r="L2955" s="6">
        <v>8222.48</v>
      </c>
      <c r="M2955" s="6">
        <v>18840.599999999999</v>
      </c>
      <c r="N2955" s="6">
        <v>0.28695999999999999</v>
      </c>
      <c r="O2955" s="6">
        <v>30544.7</v>
      </c>
      <c r="P2955" s="6">
        <v>15185.6</v>
      </c>
      <c r="Q2955" s="6">
        <v>2.66282</v>
      </c>
      <c r="R2955" s="114">
        <v>37626.9</v>
      </c>
      <c r="S2955" s="114">
        <v>25806.400000000001</v>
      </c>
      <c r="T2955" s="114">
        <v>12224.7</v>
      </c>
      <c r="U2955">
        <v>2.8506900000000002</v>
      </c>
      <c r="V2955">
        <v>17343.2</v>
      </c>
      <c r="W2955">
        <v>39513.699999999997</v>
      </c>
    </row>
    <row r="2956" spans="1:23" ht="15.75" customHeight="1" x14ac:dyDescent="0.2">
      <c r="A2956" s="6">
        <v>2943</v>
      </c>
      <c r="B2956" s="6">
        <v>3.7242899999999999</v>
      </c>
      <c r="C2956" s="6">
        <v>5345.21</v>
      </c>
      <c r="D2956" s="6">
        <v>3.59144</v>
      </c>
      <c r="E2956" s="6">
        <v>37085.9</v>
      </c>
      <c r="F2956" s="6">
        <v>9.9508700000000005E-2</v>
      </c>
      <c r="G2956" s="6">
        <v>3891.82</v>
      </c>
      <c r="H2956" s="6">
        <v>2.3778700000000002</v>
      </c>
      <c r="I2956" s="6">
        <v>8073.55</v>
      </c>
      <c r="J2956" s="6">
        <v>1.47105</v>
      </c>
      <c r="K2956" s="6">
        <v>20931.2</v>
      </c>
      <c r="L2956" s="6">
        <v>8073.55</v>
      </c>
      <c r="M2956" s="6">
        <v>19555.7</v>
      </c>
      <c r="N2956" s="6">
        <v>1.2932900000000001</v>
      </c>
      <c r="O2956" s="6">
        <v>19640.8</v>
      </c>
      <c r="P2956" s="6">
        <v>13401.6</v>
      </c>
      <c r="Q2956" s="6">
        <v>0.91433900000000001</v>
      </c>
      <c r="R2956" s="114">
        <v>26069.7</v>
      </c>
      <c r="S2956" s="114">
        <v>30255.9</v>
      </c>
      <c r="T2956" s="114">
        <v>17822.900000000001</v>
      </c>
      <c r="U2956">
        <v>2.7911800000000002</v>
      </c>
      <c r="V2956">
        <v>24932</v>
      </c>
      <c r="W2956">
        <v>39431.4</v>
      </c>
    </row>
    <row r="2957" spans="1:23" ht="15.75" customHeight="1" x14ac:dyDescent="0.2">
      <c r="A2957" s="6">
        <v>2944</v>
      </c>
      <c r="B2957" s="6">
        <v>2.8845900000000002</v>
      </c>
      <c r="C2957" s="6">
        <v>3593.96</v>
      </c>
      <c r="D2957" s="6">
        <v>2.7770999999999999</v>
      </c>
      <c r="E2957" s="6">
        <v>38714.400000000001</v>
      </c>
      <c r="F2957" s="6">
        <v>2.5600100000000001</v>
      </c>
      <c r="G2957" s="6">
        <v>4844.92</v>
      </c>
      <c r="H2957" s="6">
        <v>0.65428399999999998</v>
      </c>
      <c r="I2957" s="6">
        <v>7933.71</v>
      </c>
      <c r="J2957" s="6">
        <v>1.2622599999999999</v>
      </c>
      <c r="K2957" s="6">
        <v>25398.799999999999</v>
      </c>
      <c r="L2957" s="6">
        <v>7933.71</v>
      </c>
      <c r="M2957" s="6">
        <v>19106.8</v>
      </c>
      <c r="N2957" s="6">
        <v>0.55917700000000004</v>
      </c>
      <c r="O2957" s="6">
        <v>10719.4</v>
      </c>
      <c r="P2957" s="6">
        <v>10549.7</v>
      </c>
      <c r="Q2957" s="6">
        <v>0.60103600000000001</v>
      </c>
      <c r="R2957" s="114">
        <v>18294.599999999999</v>
      </c>
      <c r="S2957" s="114">
        <v>36537.4</v>
      </c>
      <c r="T2957" s="114">
        <v>26856.400000000001</v>
      </c>
      <c r="U2957">
        <v>2.6497999999999999</v>
      </c>
      <c r="V2957">
        <v>31046.7</v>
      </c>
      <c r="W2957">
        <v>38701.1</v>
      </c>
    </row>
    <row r="2958" spans="1:23" ht="15.75" customHeight="1" x14ac:dyDescent="0.2">
      <c r="A2958" s="6">
        <v>2945</v>
      </c>
      <c r="B2958" s="6">
        <v>1.8190900000000001</v>
      </c>
      <c r="C2958" s="6">
        <v>3130.64</v>
      </c>
      <c r="D2958" s="6">
        <v>1.72533</v>
      </c>
      <c r="E2958" s="6">
        <v>39078.6</v>
      </c>
      <c r="F2958" s="6">
        <v>9.48875E-2</v>
      </c>
      <c r="G2958" s="6">
        <v>10963.1</v>
      </c>
      <c r="H2958" s="6">
        <v>0.32717000000000002</v>
      </c>
      <c r="I2958" s="6">
        <v>8611.06</v>
      </c>
      <c r="J2958" s="6">
        <v>1.2075499999999999</v>
      </c>
      <c r="K2958" s="6">
        <v>29922.1</v>
      </c>
      <c r="L2958" s="6">
        <v>8611.06</v>
      </c>
      <c r="M2958" s="6">
        <v>21169.5</v>
      </c>
      <c r="N2958" s="6">
        <v>0.47231600000000001</v>
      </c>
      <c r="O2958" s="6">
        <v>14664.8</v>
      </c>
      <c r="P2958" s="6">
        <v>23325.599999999999</v>
      </c>
      <c r="Q2958" s="6">
        <v>0.34564</v>
      </c>
      <c r="R2958" s="114">
        <v>23357.5</v>
      </c>
      <c r="S2958" s="114">
        <v>38319.800000000003</v>
      </c>
      <c r="T2958" s="114">
        <v>26871.1</v>
      </c>
      <c r="U2958">
        <v>1.6831700000000001</v>
      </c>
      <c r="V2958">
        <v>33218.800000000003</v>
      </c>
      <c r="W2958">
        <v>39527.599999999999</v>
      </c>
    </row>
    <row r="2959" spans="1:23" ht="15.75" customHeight="1" x14ac:dyDescent="0.2">
      <c r="A2959" s="6">
        <v>2946</v>
      </c>
      <c r="B2959" s="6">
        <v>0.67911999999999995</v>
      </c>
      <c r="C2959" s="6">
        <v>6270.67</v>
      </c>
      <c r="D2959" s="6">
        <v>0.61768299999999998</v>
      </c>
      <c r="E2959" s="6">
        <v>36754.5</v>
      </c>
      <c r="F2959" s="6">
        <v>0.32016</v>
      </c>
      <c r="G2959" s="6">
        <v>16606.900000000001</v>
      </c>
      <c r="H2959" s="6">
        <v>0.54570600000000002</v>
      </c>
      <c r="I2959" s="6">
        <v>10053.4</v>
      </c>
      <c r="J2959" s="6">
        <v>0.43868000000000001</v>
      </c>
      <c r="K2959" s="6">
        <v>20659.099999999999</v>
      </c>
      <c r="L2959" s="6">
        <v>10053.4</v>
      </c>
      <c r="M2959" s="6">
        <v>20118.5</v>
      </c>
      <c r="N2959" s="6">
        <v>0.33254499999999998</v>
      </c>
      <c r="O2959" s="6">
        <v>27836.1</v>
      </c>
      <c r="P2959" s="6">
        <v>22980</v>
      </c>
      <c r="Q2959" s="6">
        <v>0.27366699999999999</v>
      </c>
      <c r="R2959" s="114">
        <v>27721.5</v>
      </c>
      <c r="S2959" s="114">
        <v>39385.4</v>
      </c>
      <c r="T2959" s="114">
        <v>27859.599999999999</v>
      </c>
      <c r="U2959">
        <v>0.23138</v>
      </c>
      <c r="V2959">
        <v>35218.300000000003</v>
      </c>
      <c r="W2959">
        <v>40012.699999999997</v>
      </c>
    </row>
    <row r="2960" spans="1:23" ht="15.75" customHeight="1" x14ac:dyDescent="0.2">
      <c r="A2960" s="6">
        <v>2947</v>
      </c>
      <c r="B2960" s="6">
        <v>7.5833200000000003E-2</v>
      </c>
      <c r="C2960" s="6">
        <v>10236.700000000001</v>
      </c>
      <c r="D2960" s="6">
        <v>6.1063899999999997E-2</v>
      </c>
      <c r="E2960" s="6">
        <v>29696.2</v>
      </c>
      <c r="F2960" s="6">
        <v>0</v>
      </c>
      <c r="G2960" s="6">
        <v>17604</v>
      </c>
      <c r="H2960" s="6">
        <v>0.12185799999999999</v>
      </c>
      <c r="I2960" s="6">
        <v>11353.5</v>
      </c>
      <c r="J2960" s="6">
        <v>9.8230999999999999E-2</v>
      </c>
      <c r="K2960" s="6">
        <v>38099.199999999997</v>
      </c>
      <c r="L2960" s="6">
        <v>11353.5</v>
      </c>
      <c r="M2960" s="6">
        <v>13640.3</v>
      </c>
      <c r="N2960" s="6">
        <v>5.4040199999999997E-2</v>
      </c>
      <c r="O2960" s="6">
        <v>35435.5</v>
      </c>
      <c r="P2960" s="6">
        <v>23627.4</v>
      </c>
      <c r="Q2960" s="6">
        <v>0.147426</v>
      </c>
      <c r="R2960" s="114">
        <v>38092</v>
      </c>
      <c r="S2960" s="114">
        <v>40053.4</v>
      </c>
      <c r="T2960" s="114">
        <v>15903.3</v>
      </c>
      <c r="U2960">
        <v>8.54882E-2</v>
      </c>
      <c r="V2960">
        <v>36273.300000000003</v>
      </c>
      <c r="W2960">
        <v>40053.4</v>
      </c>
    </row>
    <row r="2961" spans="1:23" ht="15.75" customHeight="1" x14ac:dyDescent="0.2">
      <c r="A2961" s="6">
        <v>2948</v>
      </c>
      <c r="B2961" s="6">
        <v>0</v>
      </c>
      <c r="C2961" s="6">
        <v>14296.8</v>
      </c>
      <c r="D2961" s="6">
        <v>0</v>
      </c>
      <c r="E2961" s="6">
        <v>39306.800000000003</v>
      </c>
      <c r="F2961" s="6">
        <v>0</v>
      </c>
      <c r="G2961" s="6">
        <v>11488.1</v>
      </c>
      <c r="H2961" s="6">
        <v>0</v>
      </c>
      <c r="I2961" s="6">
        <v>24666.7</v>
      </c>
      <c r="J2961" s="6">
        <v>0</v>
      </c>
      <c r="K2961" s="6">
        <v>37056.300000000003</v>
      </c>
      <c r="L2961" s="6">
        <v>24666.7</v>
      </c>
      <c r="M2961" s="6">
        <v>14415.8</v>
      </c>
      <c r="N2961" s="6">
        <v>0</v>
      </c>
      <c r="O2961" s="6">
        <v>31532.1</v>
      </c>
      <c r="P2961" s="6">
        <v>11063.3</v>
      </c>
      <c r="Q2961" s="6">
        <v>0</v>
      </c>
      <c r="R2961" s="114">
        <v>39062.300000000003</v>
      </c>
      <c r="S2961" s="114">
        <v>40053.4</v>
      </c>
      <c r="T2961" s="114">
        <v>32391.5</v>
      </c>
      <c r="U2961">
        <v>0</v>
      </c>
      <c r="V2961">
        <v>34296</v>
      </c>
      <c r="W2961">
        <v>40053.4</v>
      </c>
    </row>
    <row r="2962" spans="1:23" ht="15.75" customHeight="1" x14ac:dyDescent="0.2">
      <c r="A2962" s="6">
        <v>2949</v>
      </c>
      <c r="B2962" s="6">
        <v>0</v>
      </c>
      <c r="C2962" s="6">
        <v>8672.86</v>
      </c>
      <c r="D2962" s="6">
        <v>0</v>
      </c>
      <c r="E2962" s="6">
        <v>40053.4</v>
      </c>
      <c r="F2962" s="6">
        <v>0</v>
      </c>
      <c r="G2962" s="6">
        <v>13751.7</v>
      </c>
      <c r="H2962" s="6">
        <v>0</v>
      </c>
      <c r="I2962" s="6">
        <v>29326.2</v>
      </c>
      <c r="J2962" s="6">
        <v>0</v>
      </c>
      <c r="K2962" s="6">
        <v>38163.199999999997</v>
      </c>
      <c r="L2962" s="6">
        <v>29326.2</v>
      </c>
      <c r="M2962" s="6">
        <v>16440.599999999999</v>
      </c>
      <c r="N2962" s="6">
        <v>0</v>
      </c>
      <c r="O2962" s="6">
        <v>28112.3</v>
      </c>
      <c r="P2962" s="6">
        <v>1418.01</v>
      </c>
      <c r="Q2962" s="6">
        <v>0</v>
      </c>
      <c r="R2962" s="114">
        <v>39479.300000000003</v>
      </c>
      <c r="S2962" s="114">
        <v>39739.300000000003</v>
      </c>
      <c r="T2962" s="114">
        <v>38777.699999999997</v>
      </c>
      <c r="U2962">
        <v>0</v>
      </c>
      <c r="V2962">
        <v>35683.199999999997</v>
      </c>
      <c r="W2962">
        <v>40053.4</v>
      </c>
    </row>
    <row r="2963" spans="1:23" ht="15.75" customHeight="1" x14ac:dyDescent="0.2">
      <c r="A2963" s="6">
        <v>2950</v>
      </c>
      <c r="B2963" s="6">
        <v>0</v>
      </c>
      <c r="C2963" s="6">
        <v>9941.41</v>
      </c>
      <c r="D2963" s="6">
        <v>0</v>
      </c>
      <c r="E2963" s="6">
        <v>39820.5</v>
      </c>
      <c r="F2963" s="6">
        <v>0</v>
      </c>
      <c r="G2963" s="6">
        <v>1035.29</v>
      </c>
      <c r="H2963" s="6">
        <v>0</v>
      </c>
      <c r="I2963" s="6">
        <v>27510.799999999999</v>
      </c>
      <c r="J2963" s="6">
        <v>0</v>
      </c>
      <c r="K2963" s="6">
        <v>35978.5</v>
      </c>
      <c r="L2963" s="6">
        <v>27510.799999999999</v>
      </c>
      <c r="M2963" s="6">
        <v>11926.3</v>
      </c>
      <c r="N2963" s="6">
        <v>0</v>
      </c>
      <c r="O2963" s="6">
        <v>12548.5</v>
      </c>
      <c r="P2963" s="6">
        <v>6495.23</v>
      </c>
      <c r="Q2963" s="6">
        <v>0</v>
      </c>
      <c r="R2963" s="114">
        <v>39536.699999999997</v>
      </c>
      <c r="S2963" s="114">
        <v>40053.4</v>
      </c>
      <c r="T2963" s="114">
        <v>39780.9</v>
      </c>
      <c r="U2963">
        <v>0</v>
      </c>
      <c r="V2963">
        <v>34746</v>
      </c>
      <c r="W2963">
        <v>40053.4</v>
      </c>
    </row>
    <row r="2964" spans="1:23" ht="15.75" customHeight="1" x14ac:dyDescent="0.2">
      <c r="A2964" s="6">
        <v>2951</v>
      </c>
      <c r="B2964" s="6">
        <v>0</v>
      </c>
      <c r="C2964" s="6">
        <v>3171.81</v>
      </c>
      <c r="D2964" s="6">
        <v>0</v>
      </c>
      <c r="E2964" s="6">
        <v>39670.400000000001</v>
      </c>
      <c r="F2964" s="6">
        <v>0</v>
      </c>
      <c r="G2964" s="6">
        <v>29425.200000000001</v>
      </c>
      <c r="H2964" s="6">
        <v>0</v>
      </c>
      <c r="I2964" s="6">
        <v>10395.200000000001</v>
      </c>
      <c r="J2964" s="6">
        <v>0</v>
      </c>
      <c r="K2964" s="6">
        <v>34030.6</v>
      </c>
      <c r="L2964" s="6">
        <v>10395.200000000001</v>
      </c>
      <c r="M2964" s="6">
        <v>3216.74</v>
      </c>
      <c r="N2964" s="6">
        <v>0</v>
      </c>
      <c r="O2964" s="6">
        <v>37724.9</v>
      </c>
      <c r="P2964" s="6">
        <v>3652.76</v>
      </c>
      <c r="Q2964" s="6">
        <v>0</v>
      </c>
      <c r="R2964" s="114">
        <v>39494.9</v>
      </c>
      <c r="S2964" s="114">
        <v>40053.4</v>
      </c>
      <c r="T2964" s="114">
        <v>36450.199999999997</v>
      </c>
      <c r="U2964">
        <v>0</v>
      </c>
      <c r="V2964">
        <v>26925</v>
      </c>
      <c r="W2964">
        <v>40053.4</v>
      </c>
    </row>
    <row r="2965" spans="1:23" ht="15.75" customHeight="1" x14ac:dyDescent="0.2">
      <c r="A2965" s="6">
        <v>2952</v>
      </c>
      <c r="B2965" s="6">
        <v>0</v>
      </c>
      <c r="C2965" s="6">
        <v>5054.45</v>
      </c>
      <c r="D2965" s="6">
        <v>0</v>
      </c>
      <c r="E2965" s="6">
        <v>38229.1</v>
      </c>
      <c r="F2965" s="6">
        <v>0</v>
      </c>
      <c r="G2965" s="6">
        <v>17533.3</v>
      </c>
      <c r="H2965" s="6">
        <v>0</v>
      </c>
      <c r="I2965" s="6">
        <v>4052.76</v>
      </c>
      <c r="J2965" s="6">
        <v>0</v>
      </c>
      <c r="K2965" s="6">
        <v>32280.7</v>
      </c>
      <c r="L2965" s="6">
        <v>4052.76</v>
      </c>
      <c r="M2965" s="6">
        <v>7830.89</v>
      </c>
      <c r="N2965" s="6">
        <v>0</v>
      </c>
      <c r="O2965" s="6">
        <v>37876.9</v>
      </c>
      <c r="P2965" s="6">
        <v>3652.66</v>
      </c>
      <c r="Q2965" s="6">
        <v>0</v>
      </c>
      <c r="R2965" s="114">
        <v>40039.5</v>
      </c>
      <c r="S2965" s="114">
        <v>40053.4</v>
      </c>
      <c r="T2965" s="114">
        <v>36191.5</v>
      </c>
      <c r="U2965">
        <v>0</v>
      </c>
      <c r="V2965">
        <v>18742.900000000001</v>
      </c>
      <c r="W2965">
        <v>40053.4</v>
      </c>
    </row>
    <row r="2966" spans="1:23" ht="15.75" customHeight="1" x14ac:dyDescent="0.2">
      <c r="A2966" s="6">
        <v>2953</v>
      </c>
      <c r="B2966" s="6">
        <v>0</v>
      </c>
      <c r="C2966" s="6">
        <v>12718.7</v>
      </c>
      <c r="D2966" s="6">
        <v>0</v>
      </c>
      <c r="E2966" s="6">
        <v>34855.699999999997</v>
      </c>
      <c r="F2966" s="6">
        <v>0</v>
      </c>
      <c r="G2966" s="6">
        <v>21289.9</v>
      </c>
      <c r="H2966" s="6">
        <v>0</v>
      </c>
      <c r="I2966" s="6">
        <v>5329.23</v>
      </c>
      <c r="J2966" s="6">
        <v>0</v>
      </c>
      <c r="K2966" s="6">
        <v>24074.6</v>
      </c>
      <c r="L2966" s="6">
        <v>5329.23</v>
      </c>
      <c r="M2966" s="6">
        <v>8558.2199999999993</v>
      </c>
      <c r="N2966" s="6">
        <v>0</v>
      </c>
      <c r="O2966" s="6">
        <v>37438.300000000003</v>
      </c>
      <c r="P2966" s="6">
        <v>1840.96</v>
      </c>
      <c r="Q2966" s="6">
        <v>0</v>
      </c>
      <c r="R2966" s="114">
        <v>40053.4</v>
      </c>
      <c r="S2966" s="114">
        <v>40053.4</v>
      </c>
      <c r="T2966" s="114">
        <v>34782.5</v>
      </c>
      <c r="U2966">
        <v>0</v>
      </c>
      <c r="V2966">
        <v>22676.3</v>
      </c>
      <c r="W2966">
        <v>40053.4</v>
      </c>
    </row>
    <row r="2967" spans="1:23" ht="15.75" customHeight="1" x14ac:dyDescent="0.2">
      <c r="A2967" s="6">
        <v>2954</v>
      </c>
      <c r="B2967" s="6">
        <v>0</v>
      </c>
      <c r="C2967" s="6">
        <v>31672.799999999999</v>
      </c>
      <c r="D2967" s="6">
        <v>0</v>
      </c>
      <c r="E2967" s="6">
        <v>37818.199999999997</v>
      </c>
      <c r="F2967" s="6">
        <v>0</v>
      </c>
      <c r="G2967" s="6">
        <v>15268</v>
      </c>
      <c r="H2967" s="6">
        <v>0</v>
      </c>
      <c r="I2967" s="6">
        <v>1304.26</v>
      </c>
      <c r="J2967" s="6">
        <v>0</v>
      </c>
      <c r="K2967" s="6">
        <v>16906.5</v>
      </c>
      <c r="L2967" s="6">
        <v>1304.26</v>
      </c>
      <c r="M2967" s="6">
        <v>6934.77</v>
      </c>
      <c r="N2967" s="6">
        <v>0</v>
      </c>
      <c r="O2967" s="6">
        <v>22156.799999999999</v>
      </c>
      <c r="P2967" s="6">
        <v>640.65200000000004</v>
      </c>
      <c r="Q2967" s="6">
        <v>0</v>
      </c>
      <c r="R2967" s="114">
        <v>39534.699999999997</v>
      </c>
      <c r="S2967" s="114">
        <v>40053.4</v>
      </c>
      <c r="T2967" s="114">
        <v>33849.199999999997</v>
      </c>
      <c r="U2967">
        <v>0</v>
      </c>
      <c r="V2967">
        <v>25760</v>
      </c>
      <c r="W2967">
        <v>40053.4</v>
      </c>
    </row>
    <row r="2968" spans="1:23" ht="15.75" customHeight="1" x14ac:dyDescent="0.2">
      <c r="A2968" s="6">
        <v>2955</v>
      </c>
      <c r="B2968" s="6">
        <v>0</v>
      </c>
      <c r="C2968" s="6">
        <v>30717.8</v>
      </c>
      <c r="D2968" s="6">
        <v>0</v>
      </c>
      <c r="E2968" s="6">
        <v>36108.9</v>
      </c>
      <c r="F2968" s="6">
        <v>0</v>
      </c>
      <c r="G2968" s="6">
        <v>10531.3</v>
      </c>
      <c r="H2968" s="6">
        <v>0</v>
      </c>
      <c r="I2968" s="6">
        <v>0</v>
      </c>
      <c r="J2968" s="6">
        <v>0</v>
      </c>
      <c r="K2968" s="6">
        <v>17636.599999999999</v>
      </c>
      <c r="L2968" s="6">
        <v>0</v>
      </c>
      <c r="M2968" s="6">
        <v>11024</v>
      </c>
      <c r="N2968" s="6">
        <v>0</v>
      </c>
      <c r="O2968" s="6">
        <v>25489.5</v>
      </c>
      <c r="P2968" s="6">
        <v>7026.46</v>
      </c>
      <c r="Q2968" s="6">
        <v>0</v>
      </c>
      <c r="R2968" s="114">
        <v>38469.300000000003</v>
      </c>
      <c r="S2968" s="114">
        <v>40049.800000000003</v>
      </c>
      <c r="T2968" s="114">
        <v>25123.7</v>
      </c>
      <c r="U2968">
        <v>0</v>
      </c>
      <c r="V2968">
        <v>30335</v>
      </c>
      <c r="W2968">
        <v>40053.4</v>
      </c>
    </row>
    <row r="2969" spans="1:23" ht="15.75" customHeight="1" x14ac:dyDescent="0.2">
      <c r="A2969" s="6">
        <v>2956</v>
      </c>
      <c r="B2969" s="6">
        <v>0</v>
      </c>
      <c r="C2969" s="6">
        <v>26644.9</v>
      </c>
      <c r="D2969" s="6">
        <v>0</v>
      </c>
      <c r="E2969" s="6">
        <v>31979.8</v>
      </c>
      <c r="F2969" s="6">
        <v>0</v>
      </c>
      <c r="G2969" s="6">
        <v>3549.76</v>
      </c>
      <c r="H2969" s="6">
        <v>0</v>
      </c>
      <c r="I2969" s="6">
        <v>0</v>
      </c>
      <c r="J2969" s="6">
        <v>0</v>
      </c>
      <c r="K2969" s="6">
        <v>15630.1</v>
      </c>
      <c r="L2969" s="6">
        <v>0</v>
      </c>
      <c r="M2969" s="6">
        <v>8445.7800000000007</v>
      </c>
      <c r="N2969" s="6">
        <v>0</v>
      </c>
      <c r="O2969" s="6">
        <v>33321.300000000003</v>
      </c>
      <c r="P2969" s="6">
        <v>4775.72</v>
      </c>
      <c r="Q2969" s="6">
        <v>0</v>
      </c>
      <c r="R2969" s="114">
        <v>37623.1</v>
      </c>
      <c r="S2969" s="114">
        <v>40045.800000000003</v>
      </c>
      <c r="T2969" s="114">
        <v>20207.599999999999</v>
      </c>
      <c r="U2969">
        <v>0</v>
      </c>
      <c r="V2969">
        <v>22598.7</v>
      </c>
      <c r="W2969">
        <v>40053.4</v>
      </c>
    </row>
    <row r="2970" spans="1:23" ht="15.75" customHeight="1" x14ac:dyDescent="0.2">
      <c r="A2970" s="6">
        <v>2957</v>
      </c>
      <c r="B2970" s="6">
        <v>0</v>
      </c>
      <c r="C2970" s="6">
        <v>26901.599999999999</v>
      </c>
      <c r="D2970" s="6">
        <v>0</v>
      </c>
      <c r="E2970" s="6">
        <v>36438.5</v>
      </c>
      <c r="F2970" s="6">
        <v>0</v>
      </c>
      <c r="G2970" s="6">
        <v>649.03099999999995</v>
      </c>
      <c r="H2970" s="6">
        <v>0</v>
      </c>
      <c r="I2970" s="6">
        <v>0</v>
      </c>
      <c r="J2970" s="6">
        <v>0</v>
      </c>
      <c r="K2970" s="6">
        <v>15317.1</v>
      </c>
      <c r="L2970" s="6">
        <v>0</v>
      </c>
      <c r="M2970" s="6">
        <v>5195.17</v>
      </c>
      <c r="N2970" s="6">
        <v>0</v>
      </c>
      <c r="O2970" s="6">
        <v>13324</v>
      </c>
      <c r="P2970" s="6">
        <v>6181.45</v>
      </c>
      <c r="Q2970" s="6">
        <v>0</v>
      </c>
      <c r="R2970" s="114">
        <v>34882</v>
      </c>
      <c r="S2970" s="114">
        <v>40053.4</v>
      </c>
      <c r="T2970" s="114">
        <v>24379.9</v>
      </c>
      <c r="U2970">
        <v>0</v>
      </c>
      <c r="V2970">
        <v>24044.9</v>
      </c>
      <c r="W2970">
        <v>39576.800000000003</v>
      </c>
    </row>
    <row r="2971" spans="1:23" ht="15.75" customHeight="1" x14ac:dyDescent="0.2">
      <c r="A2971" s="6">
        <v>2958</v>
      </c>
      <c r="B2971" s="6">
        <v>7.5564199999999998E-2</v>
      </c>
      <c r="C2971" s="6">
        <v>22628.2</v>
      </c>
      <c r="D2971" s="6">
        <v>8.7133799999999997E-2</v>
      </c>
      <c r="E2971" s="6">
        <v>29888.2</v>
      </c>
      <c r="F2971" s="6">
        <v>4.4634500000000001E-2</v>
      </c>
      <c r="G2971" s="6">
        <v>0</v>
      </c>
      <c r="H2971" s="6">
        <v>0</v>
      </c>
      <c r="I2971" s="6">
        <v>32.928600000000003</v>
      </c>
      <c r="J2971" s="6">
        <v>0</v>
      </c>
      <c r="K2971" s="6">
        <v>26099.9</v>
      </c>
      <c r="L2971" s="6">
        <v>32.928600000000003</v>
      </c>
      <c r="M2971" s="6">
        <v>3815.03</v>
      </c>
      <c r="N2971" s="6">
        <v>0</v>
      </c>
      <c r="O2971" s="6">
        <v>11245.6</v>
      </c>
      <c r="P2971" s="6">
        <v>5515.92</v>
      </c>
      <c r="Q2971" s="6">
        <v>4.4873099999999999E-2</v>
      </c>
      <c r="R2971" s="114">
        <v>30936</v>
      </c>
      <c r="S2971" s="114">
        <v>40053.4</v>
      </c>
      <c r="T2971" s="114">
        <v>28368.799999999999</v>
      </c>
      <c r="U2971">
        <v>5.0267600000000003E-2</v>
      </c>
      <c r="V2971">
        <v>25661.4</v>
      </c>
      <c r="W2971">
        <v>34473.699999999997</v>
      </c>
    </row>
    <row r="2972" spans="1:23" ht="15.75" customHeight="1" x14ac:dyDescent="0.2">
      <c r="A2972" s="6">
        <v>2959</v>
      </c>
      <c r="B2972" s="6">
        <v>0.71550800000000003</v>
      </c>
      <c r="C2972" s="6">
        <v>18283.3</v>
      </c>
      <c r="D2972" s="6">
        <v>0.60431199999999996</v>
      </c>
      <c r="E2972" s="6">
        <v>20114.2</v>
      </c>
      <c r="F2972" s="6">
        <v>0.144536</v>
      </c>
      <c r="G2972" s="6">
        <v>2430.73</v>
      </c>
      <c r="H2972" s="6">
        <v>0.13311899999999999</v>
      </c>
      <c r="I2972" s="6">
        <v>0</v>
      </c>
      <c r="J2972" s="6">
        <v>7.7439900000000006E-2</v>
      </c>
      <c r="K2972" s="6">
        <v>21784.9</v>
      </c>
      <c r="L2972" s="6">
        <v>0</v>
      </c>
      <c r="M2972" s="6">
        <v>632.21799999999996</v>
      </c>
      <c r="N2972" s="6">
        <v>3.1834800000000003E-2</v>
      </c>
      <c r="O2972" s="6">
        <v>8722.7000000000007</v>
      </c>
      <c r="P2972" s="6">
        <v>9940.66</v>
      </c>
      <c r="Q2972" s="6">
        <v>0.13051599999999999</v>
      </c>
      <c r="R2972" s="114">
        <v>28013.5</v>
      </c>
      <c r="S2972" s="114">
        <v>40053.4</v>
      </c>
      <c r="T2972" s="114">
        <v>22720.799999999999</v>
      </c>
      <c r="U2972">
        <v>0.32857199999999998</v>
      </c>
      <c r="V2972">
        <v>12658.1</v>
      </c>
      <c r="W2972">
        <v>35362</v>
      </c>
    </row>
    <row r="2973" spans="1:23" ht="15.75" customHeight="1" x14ac:dyDescent="0.2">
      <c r="A2973" s="6">
        <v>2960</v>
      </c>
      <c r="B2973" s="6">
        <v>1.84897</v>
      </c>
      <c r="C2973" s="6">
        <v>0</v>
      </c>
      <c r="D2973" s="6">
        <v>1.6902900000000001</v>
      </c>
      <c r="E2973" s="6">
        <v>24314.7</v>
      </c>
      <c r="F2973" s="6">
        <v>1.7906200000000001</v>
      </c>
      <c r="G2973" s="6">
        <v>577.68399999999997</v>
      </c>
      <c r="H2973" s="6">
        <v>0.213946</v>
      </c>
      <c r="I2973" s="6">
        <v>0</v>
      </c>
      <c r="J2973" s="6">
        <v>0.75252200000000002</v>
      </c>
      <c r="K2973" s="6">
        <v>19873.5</v>
      </c>
      <c r="L2973" s="6">
        <v>0</v>
      </c>
      <c r="M2973" s="6">
        <v>0</v>
      </c>
      <c r="N2973" s="6">
        <v>7.2860599999999998E-2</v>
      </c>
      <c r="O2973" s="6">
        <v>9236.9</v>
      </c>
      <c r="P2973" s="6">
        <v>7870.56</v>
      </c>
      <c r="Q2973" s="6">
        <v>1.5630999999999999</v>
      </c>
      <c r="R2973" s="114">
        <v>22406.400000000001</v>
      </c>
      <c r="S2973" s="114">
        <v>40053.4</v>
      </c>
      <c r="T2973" s="114">
        <v>13514.1</v>
      </c>
      <c r="U2973">
        <v>0.64700299999999999</v>
      </c>
      <c r="V2973">
        <v>14813.1</v>
      </c>
      <c r="W2973">
        <v>39185.699999999997</v>
      </c>
    </row>
    <row r="2974" spans="1:23" ht="15.75" customHeight="1" x14ac:dyDescent="0.2">
      <c r="A2974" s="6">
        <v>2961</v>
      </c>
      <c r="B2974" s="6">
        <v>2.8766099999999999</v>
      </c>
      <c r="C2974" s="6">
        <v>0</v>
      </c>
      <c r="D2974" s="6">
        <v>2.7392400000000001</v>
      </c>
      <c r="E2974" s="6">
        <v>39720.699999999997</v>
      </c>
      <c r="F2974" s="6">
        <v>1.06064</v>
      </c>
      <c r="G2974" s="6">
        <v>1954.37</v>
      </c>
      <c r="H2974" s="6">
        <v>0.27295900000000001</v>
      </c>
      <c r="I2974" s="6">
        <v>0</v>
      </c>
      <c r="J2974" s="6">
        <v>0.91753799999999996</v>
      </c>
      <c r="K2974" s="6">
        <v>19254.3</v>
      </c>
      <c r="L2974" s="6">
        <v>0</v>
      </c>
      <c r="M2974" s="6">
        <v>1136.6600000000001</v>
      </c>
      <c r="N2974" s="6">
        <v>0.17401900000000001</v>
      </c>
      <c r="O2974" s="6">
        <v>9300.98</v>
      </c>
      <c r="P2974" s="6">
        <v>5368.17</v>
      </c>
      <c r="Q2974" s="6">
        <v>2.5858300000000001</v>
      </c>
      <c r="R2974" s="114">
        <v>23714.799999999999</v>
      </c>
      <c r="S2974" s="114">
        <v>40053.4</v>
      </c>
      <c r="T2974" s="114">
        <v>9926.93</v>
      </c>
      <c r="U2974">
        <v>2.7019299999999999</v>
      </c>
      <c r="V2974">
        <v>17557.2</v>
      </c>
      <c r="W2974">
        <v>39502.300000000003</v>
      </c>
    </row>
    <row r="2975" spans="1:23" ht="15.75" customHeight="1" x14ac:dyDescent="0.2">
      <c r="A2975" s="6">
        <v>2962</v>
      </c>
      <c r="B2975" s="6">
        <v>3.6635800000000001</v>
      </c>
      <c r="C2975" s="6">
        <v>0</v>
      </c>
      <c r="D2975" s="6">
        <v>3.53057</v>
      </c>
      <c r="E2975" s="6">
        <v>40053.4</v>
      </c>
      <c r="F2975" s="6">
        <v>1.2393400000000001</v>
      </c>
      <c r="G2975" s="6">
        <v>478.12900000000002</v>
      </c>
      <c r="H2975" s="6">
        <v>0.487624</v>
      </c>
      <c r="I2975" s="6">
        <v>2936.72</v>
      </c>
      <c r="J2975" s="6">
        <v>1.57769</v>
      </c>
      <c r="K2975" s="6">
        <v>18341.3</v>
      </c>
      <c r="L2975" s="6">
        <v>2936.72</v>
      </c>
      <c r="M2975" s="6">
        <v>5281.34</v>
      </c>
      <c r="N2975" s="6">
        <v>0.49814799999999998</v>
      </c>
      <c r="O2975" s="6">
        <v>10504.1</v>
      </c>
      <c r="P2975" s="6">
        <v>4738.93</v>
      </c>
      <c r="Q2975" s="6">
        <v>1.7102200000000001</v>
      </c>
      <c r="R2975" s="114">
        <v>24927.7</v>
      </c>
      <c r="S2975" s="114">
        <v>40053.4</v>
      </c>
      <c r="T2975" s="114">
        <v>6696.24</v>
      </c>
      <c r="U2975">
        <v>3.4438399999999998</v>
      </c>
      <c r="V2975">
        <v>13574.2</v>
      </c>
      <c r="W2975">
        <v>40053.4</v>
      </c>
    </row>
    <row r="2976" spans="1:23" ht="15.75" customHeight="1" x14ac:dyDescent="0.2">
      <c r="A2976" s="6">
        <v>2963</v>
      </c>
      <c r="B2976" s="6">
        <v>4.1613899999999999</v>
      </c>
      <c r="C2976" s="6">
        <v>0</v>
      </c>
      <c r="D2976" s="6">
        <v>4.0704900000000004</v>
      </c>
      <c r="E2976" s="6">
        <v>40053.4</v>
      </c>
      <c r="F2976" s="6">
        <v>1.00221</v>
      </c>
      <c r="G2976" s="6">
        <v>0</v>
      </c>
      <c r="H2976" s="6">
        <v>0.45261099999999999</v>
      </c>
      <c r="I2976" s="6">
        <v>4123.41</v>
      </c>
      <c r="J2976" s="6">
        <v>2.5629900000000001</v>
      </c>
      <c r="K2976" s="6">
        <v>20460.599999999999</v>
      </c>
      <c r="L2976" s="6">
        <v>4123.41</v>
      </c>
      <c r="M2976" s="6">
        <v>11379.1</v>
      </c>
      <c r="N2976" s="6">
        <v>0.88673900000000005</v>
      </c>
      <c r="O2976" s="6">
        <v>3086.5</v>
      </c>
      <c r="P2976" s="6">
        <v>1004.76</v>
      </c>
      <c r="Q2976" s="6">
        <v>1.81263</v>
      </c>
      <c r="R2976" s="114">
        <v>20108.5</v>
      </c>
      <c r="S2976" s="114">
        <v>40053.4</v>
      </c>
      <c r="T2976" s="114">
        <v>7445.93</v>
      </c>
      <c r="U2976">
        <v>3.9673600000000002</v>
      </c>
      <c r="V2976">
        <v>18674.8</v>
      </c>
      <c r="W2976">
        <v>40053.4</v>
      </c>
    </row>
    <row r="2977" spans="1:23" ht="15.75" customHeight="1" x14ac:dyDescent="0.2">
      <c r="A2977" s="6">
        <v>2964</v>
      </c>
      <c r="B2977" s="6">
        <v>4.4084300000000001</v>
      </c>
      <c r="C2977" s="6">
        <v>0</v>
      </c>
      <c r="D2977" s="6">
        <v>3.8756499999999998</v>
      </c>
      <c r="E2977" s="6">
        <v>40053.4</v>
      </c>
      <c r="F2977" s="6">
        <v>0.63747200000000004</v>
      </c>
      <c r="G2977" s="6">
        <v>0</v>
      </c>
      <c r="H2977" s="6">
        <v>0.51811799999999997</v>
      </c>
      <c r="I2977" s="6">
        <v>4693.05</v>
      </c>
      <c r="J2977" s="6">
        <v>1.7825</v>
      </c>
      <c r="K2977" s="6">
        <v>16383.3</v>
      </c>
      <c r="L2977" s="6">
        <v>4693.05</v>
      </c>
      <c r="M2977" s="6">
        <v>14875.8</v>
      </c>
      <c r="N2977" s="6">
        <v>1.03487</v>
      </c>
      <c r="O2977" s="6">
        <v>5133.71</v>
      </c>
      <c r="P2977" s="6">
        <v>3407.08</v>
      </c>
      <c r="Q2977" s="6">
        <v>2.8021500000000001</v>
      </c>
      <c r="R2977" s="114">
        <v>19159.099999999999</v>
      </c>
      <c r="S2977" s="114">
        <v>40053.4</v>
      </c>
      <c r="T2977" s="114">
        <v>5513.78</v>
      </c>
      <c r="U2977">
        <v>4.1882900000000003</v>
      </c>
      <c r="V2977">
        <v>28657.9</v>
      </c>
      <c r="W2977">
        <v>40053.4</v>
      </c>
    </row>
    <row r="2978" spans="1:23" ht="15.75" customHeight="1" x14ac:dyDescent="0.2">
      <c r="A2978" s="6">
        <v>2965</v>
      </c>
      <c r="B2978" s="6">
        <v>4.3559900000000003</v>
      </c>
      <c r="C2978" s="6">
        <v>0</v>
      </c>
      <c r="D2978" s="6">
        <v>3.8853300000000002</v>
      </c>
      <c r="E2978" s="6">
        <v>40053.4</v>
      </c>
      <c r="F2978" s="6">
        <v>0.48907899999999999</v>
      </c>
      <c r="G2978" s="6">
        <v>0</v>
      </c>
      <c r="H2978" s="6">
        <v>2.8305600000000002</v>
      </c>
      <c r="I2978" s="6">
        <v>6436.76</v>
      </c>
      <c r="J2978" s="6">
        <v>3.4675500000000001</v>
      </c>
      <c r="K2978" s="6">
        <v>25706.5</v>
      </c>
      <c r="L2978" s="6">
        <v>6436.76</v>
      </c>
      <c r="M2978" s="6">
        <v>19210.900000000001</v>
      </c>
      <c r="N2978" s="6">
        <v>1.00088</v>
      </c>
      <c r="O2978" s="6">
        <v>1979.66</v>
      </c>
      <c r="P2978" s="6">
        <v>5379.45</v>
      </c>
      <c r="Q2978" s="6">
        <v>1.4709099999999999</v>
      </c>
      <c r="R2978" s="114">
        <v>20158.099999999999</v>
      </c>
      <c r="S2978" s="114">
        <v>40053.4</v>
      </c>
      <c r="T2978" s="114">
        <v>11594.5</v>
      </c>
      <c r="U2978">
        <v>4.1666800000000004</v>
      </c>
      <c r="V2978">
        <v>34624.9</v>
      </c>
      <c r="W2978">
        <v>40053.4</v>
      </c>
    </row>
    <row r="2979" spans="1:23" ht="15.75" customHeight="1" x14ac:dyDescent="0.2">
      <c r="A2979" s="6">
        <v>2966</v>
      </c>
      <c r="B2979" s="6">
        <v>4.0554600000000001</v>
      </c>
      <c r="C2979" s="6">
        <v>0</v>
      </c>
      <c r="D2979" s="6">
        <v>3.7206299999999999</v>
      </c>
      <c r="E2979" s="6">
        <v>40053.4</v>
      </c>
      <c r="F2979" s="6">
        <v>2.00779</v>
      </c>
      <c r="G2979" s="6">
        <v>346.29300000000001</v>
      </c>
      <c r="H2979" s="6">
        <v>0.75812999999999997</v>
      </c>
      <c r="I2979" s="6">
        <v>6896.24</v>
      </c>
      <c r="J2979" s="6">
        <v>2.927</v>
      </c>
      <c r="K2979" s="6">
        <v>24002.1</v>
      </c>
      <c r="L2979" s="6">
        <v>6896.24</v>
      </c>
      <c r="M2979" s="6">
        <v>17411.8</v>
      </c>
      <c r="N2979" s="6">
        <v>0.83909699999999998</v>
      </c>
      <c r="O2979" s="6">
        <v>0</v>
      </c>
      <c r="P2979" s="6">
        <v>5487.95</v>
      </c>
      <c r="Q2979" s="6">
        <v>1.0500799999999999</v>
      </c>
      <c r="R2979" s="114">
        <v>15422.9</v>
      </c>
      <c r="S2979" s="114">
        <v>40053.4</v>
      </c>
      <c r="T2979" s="114">
        <v>6030.97</v>
      </c>
      <c r="U2979">
        <v>3.9404499999999998</v>
      </c>
      <c r="V2979">
        <v>36267.9</v>
      </c>
      <c r="W2979">
        <v>40053.4</v>
      </c>
    </row>
    <row r="2980" spans="1:23" ht="15.75" customHeight="1" x14ac:dyDescent="0.2">
      <c r="A2980" s="6">
        <v>2967</v>
      </c>
      <c r="B2980" s="6">
        <v>3.4778199999999999</v>
      </c>
      <c r="C2980" s="6">
        <v>102.163</v>
      </c>
      <c r="D2980" s="6">
        <v>2.7104400000000002</v>
      </c>
      <c r="E2980" s="6">
        <v>40053.4</v>
      </c>
      <c r="F2980" s="6">
        <v>2.6987000000000001</v>
      </c>
      <c r="G2980" s="6">
        <v>1423.94</v>
      </c>
      <c r="H2980" s="6">
        <v>2.35799</v>
      </c>
      <c r="I2980" s="6">
        <v>6400.98</v>
      </c>
      <c r="J2980" s="6">
        <v>3.1160100000000002</v>
      </c>
      <c r="K2980" s="6">
        <v>18894.400000000001</v>
      </c>
      <c r="L2980" s="6">
        <v>6400.98</v>
      </c>
      <c r="M2980" s="6">
        <v>16447.2</v>
      </c>
      <c r="N2980" s="6">
        <v>0.83059099999999997</v>
      </c>
      <c r="O2980" s="6">
        <v>0</v>
      </c>
      <c r="P2980" s="6">
        <v>7979.12</v>
      </c>
      <c r="Q2980" s="6">
        <v>0.88847699999999996</v>
      </c>
      <c r="R2980" s="114">
        <v>12456.6</v>
      </c>
      <c r="S2980" s="114">
        <v>40053.4</v>
      </c>
      <c r="T2980" s="114">
        <v>7166.75</v>
      </c>
      <c r="U2980">
        <v>3.4250099999999999</v>
      </c>
      <c r="V2980">
        <v>38044.1</v>
      </c>
      <c r="W2980">
        <v>40053.4</v>
      </c>
    </row>
    <row r="2981" spans="1:23" ht="15.75" customHeight="1" x14ac:dyDescent="0.2">
      <c r="A2981" s="6">
        <v>2968</v>
      </c>
      <c r="B2981" s="6">
        <v>2.6865999999999999</v>
      </c>
      <c r="C2981" s="6">
        <v>430.24400000000003</v>
      </c>
      <c r="D2981" s="6">
        <v>2.0344099999999998</v>
      </c>
      <c r="E2981" s="6">
        <v>40053.4</v>
      </c>
      <c r="F2981" s="6">
        <v>0.63151500000000005</v>
      </c>
      <c r="G2981" s="6">
        <v>25002.799999999999</v>
      </c>
      <c r="H2981" s="6">
        <v>2.6371600000000002</v>
      </c>
      <c r="I2981" s="6">
        <v>5664.61</v>
      </c>
      <c r="J2981" s="6">
        <v>1.23251</v>
      </c>
      <c r="K2981" s="6">
        <v>25635.4</v>
      </c>
      <c r="L2981" s="6">
        <v>5664.61</v>
      </c>
      <c r="M2981" s="6">
        <v>17698.900000000001</v>
      </c>
      <c r="N2981" s="6">
        <v>0.58411500000000005</v>
      </c>
      <c r="O2981" s="6">
        <v>0</v>
      </c>
      <c r="P2981" s="6">
        <v>5599.39</v>
      </c>
      <c r="Q2981" s="6">
        <v>0.60816899999999996</v>
      </c>
      <c r="R2981" s="114">
        <v>5867.03</v>
      </c>
      <c r="S2981" s="114">
        <v>40053.4</v>
      </c>
      <c r="T2981" s="114">
        <v>12036.8</v>
      </c>
      <c r="U2981">
        <v>2.6908699999999999</v>
      </c>
      <c r="V2981">
        <v>38301.199999999997</v>
      </c>
      <c r="W2981">
        <v>40053.4</v>
      </c>
    </row>
    <row r="2982" spans="1:23" ht="15.75" customHeight="1" x14ac:dyDescent="0.2">
      <c r="A2982" s="6">
        <v>2969</v>
      </c>
      <c r="B2982" s="6">
        <v>1.7034499999999999</v>
      </c>
      <c r="C2982" s="6">
        <v>1179.1300000000001</v>
      </c>
      <c r="D2982" s="6">
        <v>1.52122</v>
      </c>
      <c r="E2982" s="6">
        <v>40053.4</v>
      </c>
      <c r="F2982" s="6">
        <v>5.92185E-2</v>
      </c>
      <c r="G2982" s="6">
        <v>13882</v>
      </c>
      <c r="H2982" s="6">
        <v>0.37680399999999997</v>
      </c>
      <c r="I2982" s="6">
        <v>5826.26</v>
      </c>
      <c r="J2982" s="6">
        <v>1.01817</v>
      </c>
      <c r="K2982" s="6">
        <v>31418</v>
      </c>
      <c r="L2982" s="6">
        <v>5826.26</v>
      </c>
      <c r="M2982" s="6">
        <v>21081.200000000001</v>
      </c>
      <c r="N2982" s="6">
        <v>6.39599E-2</v>
      </c>
      <c r="O2982" s="6">
        <v>9049.08</v>
      </c>
      <c r="P2982" s="6">
        <v>5050.9399999999996</v>
      </c>
      <c r="Q2982" s="6">
        <v>0.75943300000000002</v>
      </c>
      <c r="R2982" s="114">
        <v>1681.72</v>
      </c>
      <c r="S2982" s="114">
        <v>40053.4</v>
      </c>
      <c r="T2982" s="114">
        <v>22838.6</v>
      </c>
      <c r="U2982">
        <v>1.73414</v>
      </c>
      <c r="V2982">
        <v>39576.699999999997</v>
      </c>
      <c r="W2982">
        <v>39791.4</v>
      </c>
    </row>
    <row r="2983" spans="1:23" ht="15.75" customHeight="1" x14ac:dyDescent="0.2">
      <c r="A2983" s="6">
        <v>2970</v>
      </c>
      <c r="B2983" s="6">
        <v>0.64149299999999998</v>
      </c>
      <c r="C2983" s="6">
        <v>2380.4499999999998</v>
      </c>
      <c r="D2983" s="6">
        <v>0.61091799999999996</v>
      </c>
      <c r="E2983" s="6">
        <v>39654.9</v>
      </c>
      <c r="F2983" s="6">
        <v>1.78841E-2</v>
      </c>
      <c r="G2983" s="6">
        <v>7021.62</v>
      </c>
      <c r="H2983" s="6">
        <v>0.43535000000000001</v>
      </c>
      <c r="I2983" s="6">
        <v>6291.08</v>
      </c>
      <c r="J2983" s="6">
        <v>4.26606E-2</v>
      </c>
      <c r="K2983" s="6">
        <v>25889.7</v>
      </c>
      <c r="L2983" s="6">
        <v>6291.08</v>
      </c>
      <c r="M2983" s="6">
        <v>20400.400000000001</v>
      </c>
      <c r="N2983" s="6">
        <v>0.36082999999999998</v>
      </c>
      <c r="O2983" s="6">
        <v>3327.68</v>
      </c>
      <c r="P2983" s="6">
        <v>8024.93</v>
      </c>
      <c r="Q2983" s="6">
        <v>0.31757299999999999</v>
      </c>
      <c r="R2983" s="114">
        <v>0</v>
      </c>
      <c r="S2983" s="114">
        <v>40053.4</v>
      </c>
      <c r="T2983" s="114">
        <v>33176.9</v>
      </c>
      <c r="U2983">
        <v>0.71221999999999996</v>
      </c>
      <c r="V2983">
        <v>40053.4</v>
      </c>
      <c r="W2983">
        <v>38337.9</v>
      </c>
    </row>
    <row r="2984" spans="1:23" ht="15.75" customHeight="1" x14ac:dyDescent="0.2">
      <c r="A2984" s="6">
        <v>2971</v>
      </c>
      <c r="B2984" s="6">
        <v>7.3301900000000003E-2</v>
      </c>
      <c r="C2984" s="6">
        <v>4329.22</v>
      </c>
      <c r="D2984" s="6">
        <v>6.39768E-2</v>
      </c>
      <c r="E2984" s="6">
        <v>34741.1</v>
      </c>
      <c r="F2984" s="6">
        <v>0</v>
      </c>
      <c r="G2984" s="6">
        <v>4871.87</v>
      </c>
      <c r="H2984" s="6">
        <v>0.13673099999999999</v>
      </c>
      <c r="I2984" s="6">
        <v>7644.8</v>
      </c>
      <c r="J2984" s="6">
        <v>0.11784</v>
      </c>
      <c r="K2984" s="6">
        <v>19376.599999999999</v>
      </c>
      <c r="L2984" s="6">
        <v>7644.8</v>
      </c>
      <c r="M2984" s="6">
        <v>16103.3</v>
      </c>
      <c r="N2984" s="6">
        <v>0.129333</v>
      </c>
      <c r="O2984" s="6">
        <v>1801.04</v>
      </c>
      <c r="P2984" s="6">
        <v>6364.96</v>
      </c>
      <c r="Q2984" s="6">
        <v>8.8690400000000003E-2</v>
      </c>
      <c r="R2984" s="114">
        <v>0</v>
      </c>
      <c r="S2984" s="114">
        <v>40053.4</v>
      </c>
      <c r="T2984" s="114">
        <v>37909.800000000003</v>
      </c>
      <c r="U2984">
        <v>0.107673</v>
      </c>
      <c r="V2984">
        <v>39640.1</v>
      </c>
      <c r="W2984">
        <v>36757.5</v>
      </c>
    </row>
    <row r="2985" spans="1:23" ht="15.75" customHeight="1" x14ac:dyDescent="0.2">
      <c r="A2985" s="6">
        <v>2972</v>
      </c>
      <c r="B2985" s="6">
        <v>0</v>
      </c>
      <c r="C2985" s="6">
        <v>20897.099999999999</v>
      </c>
      <c r="D2985" s="6">
        <v>0</v>
      </c>
      <c r="E2985" s="6">
        <v>36441.9</v>
      </c>
      <c r="F2985" s="6">
        <v>0</v>
      </c>
      <c r="G2985" s="6">
        <v>0</v>
      </c>
      <c r="H2985" s="6">
        <v>0</v>
      </c>
      <c r="I2985" s="6">
        <v>16927.900000000001</v>
      </c>
      <c r="J2985" s="6">
        <v>0</v>
      </c>
      <c r="K2985" s="6">
        <v>28633</v>
      </c>
      <c r="L2985" s="6">
        <v>16927.900000000001</v>
      </c>
      <c r="M2985" s="6">
        <v>13955.8</v>
      </c>
      <c r="N2985" s="6">
        <v>0</v>
      </c>
      <c r="O2985" s="6">
        <v>2184.84</v>
      </c>
      <c r="P2985" s="6">
        <v>6002.03</v>
      </c>
      <c r="Q2985" s="6">
        <v>0</v>
      </c>
      <c r="R2985" s="114">
        <v>0</v>
      </c>
      <c r="S2985" s="114">
        <v>40053.4</v>
      </c>
      <c r="T2985" s="114">
        <v>39946.5</v>
      </c>
      <c r="U2985">
        <v>0</v>
      </c>
      <c r="V2985">
        <v>39464.800000000003</v>
      </c>
      <c r="W2985">
        <v>36891.699999999997</v>
      </c>
    </row>
    <row r="2986" spans="1:23" ht="15.75" customHeight="1" x14ac:dyDescent="0.2">
      <c r="A2986" s="6">
        <v>2973</v>
      </c>
      <c r="B2986" s="6">
        <v>0</v>
      </c>
      <c r="C2986" s="6">
        <v>34285.199999999997</v>
      </c>
      <c r="D2986" s="6">
        <v>0</v>
      </c>
      <c r="E2986" s="6">
        <v>33558.6</v>
      </c>
      <c r="F2986" s="6">
        <v>0</v>
      </c>
      <c r="G2986" s="6">
        <v>0</v>
      </c>
      <c r="H2986" s="6">
        <v>0</v>
      </c>
      <c r="I2986" s="6">
        <v>17132.8</v>
      </c>
      <c r="J2986" s="6">
        <v>0</v>
      </c>
      <c r="K2986" s="6">
        <v>27513.9</v>
      </c>
      <c r="L2986" s="6">
        <v>17132.8</v>
      </c>
      <c r="M2986" s="6">
        <v>5056.67</v>
      </c>
      <c r="N2986" s="6">
        <v>0</v>
      </c>
      <c r="O2986" s="6">
        <v>2592.77</v>
      </c>
      <c r="P2986" s="6">
        <v>2687.33</v>
      </c>
      <c r="Q2986" s="6">
        <v>0</v>
      </c>
      <c r="R2986" s="114">
        <v>0</v>
      </c>
      <c r="S2986" s="114">
        <v>40053.4</v>
      </c>
      <c r="T2986" s="114">
        <v>39497.199999999997</v>
      </c>
      <c r="U2986">
        <v>0</v>
      </c>
      <c r="V2986">
        <v>39830.699999999997</v>
      </c>
      <c r="W2986">
        <v>37552.300000000003</v>
      </c>
    </row>
    <row r="2987" spans="1:23" ht="15.75" customHeight="1" x14ac:dyDescent="0.2">
      <c r="A2987" s="6">
        <v>2974</v>
      </c>
      <c r="B2987" s="6">
        <v>0</v>
      </c>
      <c r="C2987" s="6">
        <v>34908.1</v>
      </c>
      <c r="D2987" s="6">
        <v>0</v>
      </c>
      <c r="E2987" s="6">
        <v>36968.1</v>
      </c>
      <c r="F2987" s="6">
        <v>0</v>
      </c>
      <c r="G2987" s="6">
        <v>8853.5499999999993</v>
      </c>
      <c r="H2987" s="6">
        <v>0</v>
      </c>
      <c r="I2987" s="6">
        <v>19937.3</v>
      </c>
      <c r="J2987" s="6">
        <v>0</v>
      </c>
      <c r="K2987" s="6">
        <v>19032.900000000001</v>
      </c>
      <c r="L2987" s="6">
        <v>19937.3</v>
      </c>
      <c r="M2987" s="6">
        <v>17454.5</v>
      </c>
      <c r="N2987" s="6">
        <v>0</v>
      </c>
      <c r="O2987" s="6">
        <v>9061.01</v>
      </c>
      <c r="P2987" s="6">
        <v>2251.4299999999998</v>
      </c>
      <c r="Q2987" s="6">
        <v>0</v>
      </c>
      <c r="R2987" s="114">
        <v>0</v>
      </c>
      <c r="S2987" s="114">
        <v>40053.4</v>
      </c>
      <c r="T2987" s="114">
        <v>39595.4</v>
      </c>
      <c r="U2987">
        <v>0</v>
      </c>
      <c r="V2987">
        <v>39906.1</v>
      </c>
      <c r="W2987">
        <v>38869.5</v>
      </c>
    </row>
    <row r="2988" spans="1:23" ht="15.75" customHeight="1" x14ac:dyDescent="0.2">
      <c r="A2988" s="6">
        <v>2975</v>
      </c>
      <c r="B2988" s="6">
        <v>0</v>
      </c>
      <c r="C2988" s="6">
        <v>30457.3</v>
      </c>
      <c r="D2988" s="6">
        <v>0</v>
      </c>
      <c r="E2988" s="6">
        <v>33686.300000000003</v>
      </c>
      <c r="F2988" s="6">
        <v>0</v>
      </c>
      <c r="G2988" s="6">
        <v>0</v>
      </c>
      <c r="H2988" s="6">
        <v>0</v>
      </c>
      <c r="I2988" s="6">
        <v>9393.7099999999991</v>
      </c>
      <c r="J2988" s="6">
        <v>0</v>
      </c>
      <c r="K2988" s="6">
        <v>32431.599999999999</v>
      </c>
      <c r="L2988" s="6">
        <v>9393.7099999999991</v>
      </c>
      <c r="M2988" s="6">
        <v>17052.400000000001</v>
      </c>
      <c r="N2988" s="6">
        <v>0</v>
      </c>
      <c r="O2988" s="6">
        <v>7116.63</v>
      </c>
      <c r="P2988" s="6">
        <v>3272.41</v>
      </c>
      <c r="Q2988" s="6">
        <v>0</v>
      </c>
      <c r="R2988" s="114">
        <v>0</v>
      </c>
      <c r="S2988" s="114">
        <v>38247.5</v>
      </c>
      <c r="T2988" s="114">
        <v>39378.199999999997</v>
      </c>
      <c r="U2988">
        <v>0</v>
      </c>
      <c r="V2988">
        <v>38923.4</v>
      </c>
      <c r="W2988">
        <v>39444.300000000003</v>
      </c>
    </row>
    <row r="2989" spans="1:23" ht="15.75" customHeight="1" x14ac:dyDescent="0.2">
      <c r="A2989" s="6">
        <v>2976</v>
      </c>
      <c r="B2989" s="6">
        <v>0</v>
      </c>
      <c r="C2989" s="6">
        <v>36201.599999999999</v>
      </c>
      <c r="D2989" s="6">
        <v>0</v>
      </c>
      <c r="E2989" s="6">
        <v>30155.200000000001</v>
      </c>
      <c r="F2989" s="6">
        <v>0</v>
      </c>
      <c r="G2989" s="6">
        <v>3119.99</v>
      </c>
      <c r="H2989" s="6">
        <v>0</v>
      </c>
      <c r="I2989" s="6">
        <v>0</v>
      </c>
      <c r="J2989" s="6">
        <v>0</v>
      </c>
      <c r="K2989" s="6">
        <v>28915.5</v>
      </c>
      <c r="L2989" s="6">
        <v>0</v>
      </c>
      <c r="M2989" s="6">
        <v>18294.3</v>
      </c>
      <c r="N2989" s="6">
        <v>0</v>
      </c>
      <c r="O2989" s="6">
        <v>5055.83</v>
      </c>
      <c r="P2989" s="6">
        <v>1960.67</v>
      </c>
      <c r="Q2989" s="6">
        <v>0</v>
      </c>
      <c r="R2989" s="114">
        <v>0</v>
      </c>
      <c r="S2989" s="114">
        <v>29469.7</v>
      </c>
      <c r="T2989" s="114">
        <v>39042.800000000003</v>
      </c>
      <c r="U2989">
        <v>0</v>
      </c>
      <c r="V2989">
        <v>38180.6</v>
      </c>
      <c r="W2989">
        <v>39932</v>
      </c>
    </row>
    <row r="2990" spans="1:23" ht="15.75" customHeight="1" x14ac:dyDescent="0.2">
      <c r="A2990" s="6">
        <v>2977</v>
      </c>
      <c r="B2990" s="6">
        <v>0</v>
      </c>
      <c r="C2990" s="6">
        <v>37545.300000000003</v>
      </c>
      <c r="D2990" s="6">
        <v>0</v>
      </c>
      <c r="E2990" s="6">
        <v>16103.6</v>
      </c>
      <c r="F2990" s="6">
        <v>0</v>
      </c>
      <c r="G2990" s="6">
        <v>1746.14</v>
      </c>
      <c r="H2990" s="6">
        <v>0</v>
      </c>
      <c r="I2990" s="6">
        <v>0</v>
      </c>
      <c r="J2990" s="6">
        <v>0</v>
      </c>
      <c r="K2990" s="6">
        <v>26169.599999999999</v>
      </c>
      <c r="L2990" s="6">
        <v>0</v>
      </c>
      <c r="M2990" s="6">
        <v>18755.3</v>
      </c>
      <c r="N2990" s="6">
        <v>0</v>
      </c>
      <c r="O2990" s="6">
        <v>2140.8000000000002</v>
      </c>
      <c r="P2990" s="6">
        <v>1397.29</v>
      </c>
      <c r="Q2990" s="6">
        <v>0</v>
      </c>
      <c r="R2990" s="114">
        <v>0</v>
      </c>
      <c r="S2990" s="114">
        <v>23170.2</v>
      </c>
      <c r="T2990" s="114">
        <v>37259.800000000003</v>
      </c>
      <c r="U2990">
        <v>0</v>
      </c>
      <c r="V2990">
        <v>37016.400000000001</v>
      </c>
      <c r="W2990">
        <v>40053.4</v>
      </c>
    </row>
    <row r="2991" spans="1:23" ht="15.75" customHeight="1" x14ac:dyDescent="0.2">
      <c r="A2991" s="6">
        <v>2978</v>
      </c>
      <c r="B2991" s="6">
        <v>0</v>
      </c>
      <c r="C2991" s="6">
        <v>38176.300000000003</v>
      </c>
      <c r="D2991" s="6">
        <v>0</v>
      </c>
      <c r="E2991" s="6">
        <v>26822.799999999999</v>
      </c>
      <c r="F2991" s="6">
        <v>0</v>
      </c>
      <c r="G2991" s="6">
        <v>4686.57</v>
      </c>
      <c r="H2991" s="6">
        <v>0</v>
      </c>
      <c r="I2991" s="6">
        <v>0</v>
      </c>
      <c r="J2991" s="6">
        <v>0</v>
      </c>
      <c r="K2991" s="6">
        <v>18548.5</v>
      </c>
      <c r="L2991" s="6">
        <v>0</v>
      </c>
      <c r="M2991" s="6">
        <v>11860.5</v>
      </c>
      <c r="N2991" s="6">
        <v>0</v>
      </c>
      <c r="O2991" s="6">
        <v>2143.73</v>
      </c>
      <c r="P2991" s="6">
        <v>1044.3</v>
      </c>
      <c r="Q2991" s="6">
        <v>0</v>
      </c>
      <c r="R2991" s="114">
        <v>0</v>
      </c>
      <c r="S2991" s="114">
        <v>11756.3</v>
      </c>
      <c r="T2991" s="114">
        <v>30079.200000000001</v>
      </c>
      <c r="U2991">
        <v>0</v>
      </c>
      <c r="V2991">
        <v>34004.199999999997</v>
      </c>
      <c r="W2991">
        <v>40053.4</v>
      </c>
    </row>
    <row r="2992" spans="1:23" ht="15.75" customHeight="1" x14ac:dyDescent="0.2">
      <c r="A2992" s="6">
        <v>2979</v>
      </c>
      <c r="B2992" s="6">
        <v>0</v>
      </c>
      <c r="C2992" s="6">
        <v>35280.199999999997</v>
      </c>
      <c r="D2992" s="6">
        <v>0</v>
      </c>
      <c r="E2992" s="6">
        <v>33200.800000000003</v>
      </c>
      <c r="F2992" s="6">
        <v>0</v>
      </c>
      <c r="G2992" s="6">
        <v>6050.39</v>
      </c>
      <c r="H2992" s="6">
        <v>0</v>
      </c>
      <c r="I2992" s="6">
        <v>0</v>
      </c>
      <c r="J2992" s="6">
        <v>0</v>
      </c>
      <c r="K2992" s="6">
        <v>16079.4</v>
      </c>
      <c r="L2992" s="6">
        <v>0</v>
      </c>
      <c r="M2992" s="6">
        <v>2314.2199999999998</v>
      </c>
      <c r="N2992" s="6">
        <v>0</v>
      </c>
      <c r="O2992" s="6">
        <v>1756.58</v>
      </c>
      <c r="P2992" s="6">
        <v>1005.55</v>
      </c>
      <c r="Q2992" s="6">
        <v>0</v>
      </c>
      <c r="R2992" s="114">
        <v>321.22800000000001</v>
      </c>
      <c r="S2992" s="114">
        <v>12821.2</v>
      </c>
      <c r="T2992" s="114">
        <v>25080.3</v>
      </c>
      <c r="U2992">
        <v>0</v>
      </c>
      <c r="V2992">
        <v>30804.400000000001</v>
      </c>
      <c r="W2992">
        <v>40053.199999999997</v>
      </c>
    </row>
    <row r="2993" spans="1:23" ht="15.75" customHeight="1" x14ac:dyDescent="0.2">
      <c r="A2993" s="6">
        <v>2980</v>
      </c>
      <c r="B2993" s="6">
        <v>0</v>
      </c>
      <c r="C2993" s="6">
        <v>30850</v>
      </c>
      <c r="D2993" s="6">
        <v>0</v>
      </c>
      <c r="E2993" s="6">
        <v>27628.400000000001</v>
      </c>
      <c r="F2993" s="6">
        <v>0</v>
      </c>
      <c r="G2993" s="6">
        <v>6096.33</v>
      </c>
      <c r="H2993" s="6">
        <v>0</v>
      </c>
      <c r="I2993" s="6">
        <v>735.84299999999996</v>
      </c>
      <c r="J2993" s="6">
        <v>0</v>
      </c>
      <c r="K2993" s="6">
        <v>18050.5</v>
      </c>
      <c r="L2993" s="6">
        <v>735.84299999999996</v>
      </c>
      <c r="M2993" s="6">
        <v>1411.22</v>
      </c>
      <c r="N2993" s="6">
        <v>0</v>
      </c>
      <c r="O2993" s="6">
        <v>3600.19</v>
      </c>
      <c r="P2993" s="6">
        <v>1286.4100000000001</v>
      </c>
      <c r="Q2993" s="6">
        <v>0</v>
      </c>
      <c r="R2993" s="114">
        <v>313.5</v>
      </c>
      <c r="S2993" s="114">
        <v>14215</v>
      </c>
      <c r="T2993" s="114">
        <v>17739</v>
      </c>
      <c r="U2993">
        <v>0</v>
      </c>
      <c r="V2993">
        <v>26210.400000000001</v>
      </c>
      <c r="W2993">
        <v>40053.4</v>
      </c>
    </row>
    <row r="2994" spans="1:23" ht="15.75" customHeight="1" x14ac:dyDescent="0.2">
      <c r="A2994" s="6">
        <v>2981</v>
      </c>
      <c r="B2994" s="6">
        <v>0</v>
      </c>
      <c r="C2994" s="6">
        <v>21089.4</v>
      </c>
      <c r="D2994" s="6">
        <v>0</v>
      </c>
      <c r="E2994" s="6">
        <v>20968.400000000001</v>
      </c>
      <c r="F2994" s="6">
        <v>0</v>
      </c>
      <c r="G2994" s="6">
        <v>3254.96</v>
      </c>
      <c r="H2994" s="6">
        <v>0</v>
      </c>
      <c r="I2994" s="6">
        <v>0</v>
      </c>
      <c r="J2994" s="6">
        <v>0</v>
      </c>
      <c r="K2994" s="6">
        <v>17572.599999999999</v>
      </c>
      <c r="L2994" s="6">
        <v>0</v>
      </c>
      <c r="M2994" s="6">
        <v>4094.85</v>
      </c>
      <c r="N2994" s="6">
        <v>0</v>
      </c>
      <c r="O2994" s="6">
        <v>5094.55</v>
      </c>
      <c r="P2994" s="6">
        <v>1182.23</v>
      </c>
      <c r="Q2994" s="6">
        <v>0</v>
      </c>
      <c r="R2994" s="114">
        <v>0</v>
      </c>
      <c r="S2994" s="114">
        <v>14175.8</v>
      </c>
      <c r="T2994" s="114">
        <v>13814.2</v>
      </c>
      <c r="U2994">
        <v>0</v>
      </c>
      <c r="V2994">
        <v>24769.5</v>
      </c>
      <c r="W2994">
        <v>39886.300000000003</v>
      </c>
    </row>
    <row r="2995" spans="1:23" ht="15.75" customHeight="1" x14ac:dyDescent="0.2">
      <c r="A2995" s="6">
        <v>2982</v>
      </c>
      <c r="B2995" s="6">
        <v>7.7331499999999997E-2</v>
      </c>
      <c r="C2995" s="6">
        <v>8906.42</v>
      </c>
      <c r="D2995" s="6">
        <v>6.0178500000000003E-2</v>
      </c>
      <c r="E2995" s="6">
        <v>11437.6</v>
      </c>
      <c r="F2995" s="6">
        <v>0.18956899999999999</v>
      </c>
      <c r="G2995" s="6">
        <v>14176.4</v>
      </c>
      <c r="H2995" s="6">
        <v>5.7069399999999999E-2</v>
      </c>
      <c r="I2995" s="6">
        <v>0</v>
      </c>
      <c r="J2995" s="6">
        <v>0</v>
      </c>
      <c r="K2995" s="6">
        <v>16890.599999999999</v>
      </c>
      <c r="L2995" s="6">
        <v>0</v>
      </c>
      <c r="M2995" s="6">
        <v>1871.38</v>
      </c>
      <c r="N2995" s="6">
        <v>0</v>
      </c>
      <c r="O2995" s="6">
        <v>7288.39</v>
      </c>
      <c r="P2995" s="6">
        <v>820.22900000000004</v>
      </c>
      <c r="Q2995" s="6">
        <v>8.02977E-2</v>
      </c>
      <c r="R2995" s="114">
        <v>0</v>
      </c>
      <c r="S2995" s="114">
        <v>14095.8</v>
      </c>
      <c r="T2995" s="114">
        <v>9983.59</v>
      </c>
      <c r="U2995">
        <v>0.139405</v>
      </c>
      <c r="V2995">
        <v>22278.799999999999</v>
      </c>
      <c r="W2995">
        <v>39631.800000000003</v>
      </c>
    </row>
    <row r="2996" spans="1:23" ht="15.75" customHeight="1" x14ac:dyDescent="0.2">
      <c r="A2996" s="6">
        <v>2983</v>
      </c>
      <c r="B2996" s="6">
        <v>0.71603700000000003</v>
      </c>
      <c r="C2996" s="6">
        <v>2504.94</v>
      </c>
      <c r="D2996" s="6">
        <v>0.583708</v>
      </c>
      <c r="E2996" s="6">
        <v>5441.45</v>
      </c>
      <c r="F2996" s="6">
        <v>1.1755100000000001</v>
      </c>
      <c r="G2996" s="6">
        <v>36888.400000000001</v>
      </c>
      <c r="H2996" s="6">
        <v>0.58250599999999997</v>
      </c>
      <c r="I2996" s="6">
        <v>0</v>
      </c>
      <c r="J2996" s="6">
        <v>4.32723E-2</v>
      </c>
      <c r="K2996" s="6">
        <v>18328.099999999999</v>
      </c>
      <c r="L2996" s="6">
        <v>0</v>
      </c>
      <c r="M2996" s="6">
        <v>2219.0100000000002</v>
      </c>
      <c r="N2996" s="6">
        <v>0.14530599999999999</v>
      </c>
      <c r="O2996" s="6">
        <v>8983.41</v>
      </c>
      <c r="P2996" s="6">
        <v>1215.28</v>
      </c>
      <c r="Q2996" s="6">
        <v>0.111847</v>
      </c>
      <c r="R2996" s="114">
        <v>0</v>
      </c>
      <c r="S2996" s="114">
        <v>7171.87</v>
      </c>
      <c r="T2996" s="114">
        <v>2501.7800000000002</v>
      </c>
      <c r="U2996">
        <v>0.75822800000000001</v>
      </c>
      <c r="V2996">
        <v>12196.6</v>
      </c>
      <c r="W2996">
        <v>39990.400000000001</v>
      </c>
    </row>
    <row r="2997" spans="1:23" ht="15.75" customHeight="1" x14ac:dyDescent="0.2">
      <c r="A2997" s="6">
        <v>2984</v>
      </c>
      <c r="B2997" s="6">
        <v>1.8456999999999999</v>
      </c>
      <c r="C2997" s="6">
        <v>1804.27</v>
      </c>
      <c r="D2997" s="6">
        <v>1.6448199999999999</v>
      </c>
      <c r="E2997" s="6">
        <v>3463.87</v>
      </c>
      <c r="F2997" s="6">
        <v>2.3410500000000001</v>
      </c>
      <c r="G2997" s="6">
        <v>36929.699999999997</v>
      </c>
      <c r="H2997" s="6">
        <v>1.6012999999999999</v>
      </c>
      <c r="I2997" s="6">
        <v>0</v>
      </c>
      <c r="J2997" s="6">
        <v>0.16220599999999999</v>
      </c>
      <c r="K2997" s="6">
        <v>18400.7</v>
      </c>
      <c r="L2997" s="6">
        <v>0</v>
      </c>
      <c r="M2997" s="6">
        <v>0</v>
      </c>
      <c r="N2997" s="6">
        <v>0.248362</v>
      </c>
      <c r="O2997" s="6">
        <v>16373.4</v>
      </c>
      <c r="P2997" s="6">
        <v>1102.1500000000001</v>
      </c>
      <c r="Q2997" s="6">
        <v>0.40695799999999999</v>
      </c>
      <c r="R2997" s="114">
        <v>0</v>
      </c>
      <c r="S2997" s="114">
        <v>18865</v>
      </c>
      <c r="T2997" s="114">
        <v>0</v>
      </c>
      <c r="U2997">
        <v>1.7262299999999999</v>
      </c>
      <c r="V2997">
        <v>7632.1</v>
      </c>
      <c r="W2997">
        <v>40025.4</v>
      </c>
    </row>
    <row r="2998" spans="1:23" ht="15.75" customHeight="1" x14ac:dyDescent="0.2">
      <c r="A2998" s="6">
        <v>2985</v>
      </c>
      <c r="B2998" s="6">
        <v>2.8537300000000001</v>
      </c>
      <c r="C2998" s="6">
        <v>0</v>
      </c>
      <c r="D2998" s="6">
        <v>2.4030499999999999</v>
      </c>
      <c r="E2998" s="6">
        <v>4763.38</v>
      </c>
      <c r="F2998" s="6">
        <v>3.3096100000000002</v>
      </c>
      <c r="G2998" s="6">
        <v>17867.099999999999</v>
      </c>
      <c r="H2998" s="6">
        <v>2.5410599999999999</v>
      </c>
      <c r="I2998" s="6">
        <v>726.00900000000001</v>
      </c>
      <c r="J2998" s="6">
        <v>1.12548</v>
      </c>
      <c r="K2998" s="6">
        <v>17700.7</v>
      </c>
      <c r="L2998" s="6">
        <v>726.00900000000001</v>
      </c>
      <c r="M2998" s="6">
        <v>3784.68</v>
      </c>
      <c r="N2998" s="6">
        <v>0.41991499999999998</v>
      </c>
      <c r="O2998" s="6">
        <v>26080.799999999999</v>
      </c>
      <c r="P2998" s="6">
        <v>0</v>
      </c>
      <c r="Q2998" s="6">
        <v>1.1273299999999999</v>
      </c>
      <c r="R2998" s="114">
        <v>0</v>
      </c>
      <c r="S2998" s="114">
        <v>23249</v>
      </c>
      <c r="T2998" s="114">
        <v>0</v>
      </c>
      <c r="U2998">
        <v>2.0928900000000001</v>
      </c>
      <c r="V2998">
        <v>9154.77</v>
      </c>
      <c r="W2998">
        <v>40053.4</v>
      </c>
    </row>
    <row r="2999" spans="1:23" ht="15.75" customHeight="1" x14ac:dyDescent="0.2">
      <c r="A2999" s="6">
        <v>2986</v>
      </c>
      <c r="B2999" s="6">
        <v>3.6254400000000002</v>
      </c>
      <c r="C2999" s="6">
        <v>0</v>
      </c>
      <c r="D2999" s="6">
        <v>2.59023</v>
      </c>
      <c r="E2999" s="6">
        <v>11523.6</v>
      </c>
      <c r="F2999" s="6">
        <v>4.0089699999999997</v>
      </c>
      <c r="G2999" s="6">
        <v>0</v>
      </c>
      <c r="H2999" s="6">
        <v>3.2367699999999999</v>
      </c>
      <c r="I2999" s="6">
        <v>1066</v>
      </c>
      <c r="J2999" s="6">
        <v>0.35638500000000001</v>
      </c>
      <c r="K2999" s="6">
        <v>15889</v>
      </c>
      <c r="L2999" s="6">
        <v>1066</v>
      </c>
      <c r="M2999" s="6">
        <v>7887.22</v>
      </c>
      <c r="N2999" s="6">
        <v>0.55617700000000003</v>
      </c>
      <c r="O2999" s="6">
        <v>16182.4</v>
      </c>
      <c r="P2999" s="6">
        <v>0</v>
      </c>
      <c r="Q2999" s="6">
        <v>1.3799699999999999</v>
      </c>
      <c r="R2999" s="114">
        <v>0</v>
      </c>
      <c r="S2999" s="114">
        <v>16864.7</v>
      </c>
      <c r="T2999" s="114">
        <v>0</v>
      </c>
      <c r="U2999">
        <v>3.3498299999999999</v>
      </c>
      <c r="V2999">
        <v>4949.1499999999996</v>
      </c>
      <c r="W2999">
        <v>40016.800000000003</v>
      </c>
    </row>
    <row r="3000" spans="1:23" ht="15.75" customHeight="1" x14ac:dyDescent="0.2">
      <c r="A3000" s="6">
        <v>2987</v>
      </c>
      <c r="B3000" s="6">
        <v>4.1151900000000001</v>
      </c>
      <c r="C3000" s="6">
        <v>2592.04</v>
      </c>
      <c r="D3000" s="6">
        <v>3.0281400000000001</v>
      </c>
      <c r="E3000" s="6">
        <v>8149.67</v>
      </c>
      <c r="F3000" s="6">
        <v>4.4301899999999996</v>
      </c>
      <c r="G3000" s="6">
        <v>1147.5</v>
      </c>
      <c r="H3000" s="6">
        <v>3.6993399999999999</v>
      </c>
      <c r="I3000" s="6">
        <v>648.26800000000003</v>
      </c>
      <c r="J3000" s="6">
        <v>1.09619</v>
      </c>
      <c r="K3000" s="6">
        <v>14922.3</v>
      </c>
      <c r="L3000" s="6">
        <v>648.26800000000003</v>
      </c>
      <c r="M3000" s="6">
        <v>14689.2</v>
      </c>
      <c r="N3000" s="6">
        <v>0.957897</v>
      </c>
      <c r="O3000" s="6">
        <v>15478.6</v>
      </c>
      <c r="P3000" s="6">
        <v>0</v>
      </c>
      <c r="Q3000" s="6">
        <v>2.6665399999999999</v>
      </c>
      <c r="R3000" s="114">
        <v>0</v>
      </c>
      <c r="S3000" s="114">
        <v>21470.9</v>
      </c>
      <c r="T3000" s="114">
        <v>0</v>
      </c>
      <c r="U3000">
        <v>3.7995800000000002</v>
      </c>
      <c r="V3000">
        <v>2209.3200000000002</v>
      </c>
      <c r="W3000">
        <v>39818.5</v>
      </c>
    </row>
    <row r="3001" spans="1:23" ht="15.75" customHeight="1" x14ac:dyDescent="0.2">
      <c r="A3001" s="6">
        <v>2988</v>
      </c>
      <c r="B3001" s="6">
        <v>1.9465699999999999</v>
      </c>
      <c r="C3001" s="6">
        <v>8974.5</v>
      </c>
      <c r="D3001" s="6">
        <v>0.79226300000000005</v>
      </c>
      <c r="E3001" s="6">
        <v>13751.4</v>
      </c>
      <c r="F3001" s="6">
        <v>4.5880400000000003</v>
      </c>
      <c r="G3001" s="6">
        <v>40053.4</v>
      </c>
      <c r="H3001" s="6">
        <v>3.9689700000000001</v>
      </c>
      <c r="I3001" s="6">
        <v>1486.7</v>
      </c>
      <c r="J3001" s="6">
        <v>1.6964999999999999</v>
      </c>
      <c r="K3001" s="6">
        <v>10962.3</v>
      </c>
      <c r="L3001" s="6">
        <v>1486.7</v>
      </c>
      <c r="M3001" s="6">
        <v>20395.3</v>
      </c>
      <c r="N3001" s="6">
        <v>0.81868099999999999</v>
      </c>
      <c r="O3001" s="6">
        <v>6212.93</v>
      </c>
      <c r="P3001" s="6">
        <v>0</v>
      </c>
      <c r="Q3001" s="6">
        <v>4.30213</v>
      </c>
      <c r="R3001" s="114">
        <v>0</v>
      </c>
      <c r="S3001" s="114">
        <v>28159.4</v>
      </c>
      <c r="T3001" s="114">
        <v>0</v>
      </c>
      <c r="U3001">
        <v>4.0460399999999996</v>
      </c>
      <c r="V3001">
        <v>2346.41</v>
      </c>
      <c r="W3001">
        <v>39510.1</v>
      </c>
    </row>
    <row r="3002" spans="1:23" ht="15.75" customHeight="1" x14ac:dyDescent="0.2">
      <c r="A3002" s="6">
        <v>2989</v>
      </c>
      <c r="B3002" s="6">
        <v>1.9343999999999999</v>
      </c>
      <c r="C3002" s="6">
        <v>18295.599999999999</v>
      </c>
      <c r="D3002" s="6">
        <v>3.4512499999999999</v>
      </c>
      <c r="E3002" s="6">
        <v>17702.400000000001</v>
      </c>
      <c r="F3002" s="6">
        <v>4.4656900000000004</v>
      </c>
      <c r="G3002" s="6">
        <v>0</v>
      </c>
      <c r="H3002" s="6">
        <v>3.9742999999999999</v>
      </c>
      <c r="I3002" s="6">
        <v>4323.24</v>
      </c>
      <c r="J3002" s="6">
        <v>1.3279300000000001</v>
      </c>
      <c r="K3002" s="6">
        <v>15234.5</v>
      </c>
      <c r="L3002" s="6">
        <v>4323.24</v>
      </c>
      <c r="M3002" s="6">
        <v>26666</v>
      </c>
      <c r="N3002" s="6">
        <v>2.0642100000000001</v>
      </c>
      <c r="O3002" s="6">
        <v>2889.81</v>
      </c>
      <c r="P3002" s="6">
        <v>0</v>
      </c>
      <c r="Q3002" s="6">
        <v>4.39689</v>
      </c>
      <c r="R3002" s="114">
        <v>1669.25</v>
      </c>
      <c r="S3002" s="114">
        <v>32349.8</v>
      </c>
      <c r="T3002" s="114">
        <v>0</v>
      </c>
      <c r="U3002">
        <v>4.0650899999999996</v>
      </c>
      <c r="V3002">
        <v>2164.3200000000002</v>
      </c>
      <c r="W3002">
        <v>39906.400000000001</v>
      </c>
    </row>
    <row r="3003" spans="1:23" ht="15.75" customHeight="1" x14ac:dyDescent="0.2">
      <c r="A3003" s="6">
        <v>2990</v>
      </c>
      <c r="B3003" s="6">
        <v>1.6528499999999999</v>
      </c>
      <c r="C3003" s="6">
        <v>29245.1</v>
      </c>
      <c r="D3003" s="6">
        <v>1.05751</v>
      </c>
      <c r="E3003" s="6">
        <v>23638</v>
      </c>
      <c r="F3003" s="6">
        <v>4.0650700000000004</v>
      </c>
      <c r="G3003" s="6">
        <v>0</v>
      </c>
      <c r="H3003" s="6">
        <v>1.8248200000000001</v>
      </c>
      <c r="I3003" s="6">
        <v>3660.81</v>
      </c>
      <c r="J3003" s="6">
        <v>1.20407</v>
      </c>
      <c r="K3003" s="6">
        <v>21956.3</v>
      </c>
      <c r="L3003" s="6">
        <v>3660.81</v>
      </c>
      <c r="M3003" s="6">
        <v>29434.7</v>
      </c>
      <c r="N3003" s="6">
        <v>1.22725</v>
      </c>
      <c r="O3003" s="6">
        <v>6803.45</v>
      </c>
      <c r="P3003" s="6">
        <v>0</v>
      </c>
      <c r="Q3003" s="6">
        <v>4.1626599999999998</v>
      </c>
      <c r="R3003" s="114">
        <v>318.20100000000002</v>
      </c>
      <c r="S3003" s="114">
        <v>33294</v>
      </c>
      <c r="T3003" s="114">
        <v>0</v>
      </c>
      <c r="U3003">
        <v>3.1931600000000002</v>
      </c>
      <c r="V3003">
        <v>3742.9</v>
      </c>
      <c r="W3003">
        <v>40053.4</v>
      </c>
    </row>
    <row r="3004" spans="1:23" ht="15.75" customHeight="1" x14ac:dyDescent="0.2">
      <c r="A3004" s="6">
        <v>2991</v>
      </c>
      <c r="B3004" s="6">
        <v>1.41754</v>
      </c>
      <c r="C3004" s="6">
        <v>31112.400000000001</v>
      </c>
      <c r="D3004" s="6">
        <v>0.61280900000000005</v>
      </c>
      <c r="E3004" s="6">
        <v>26984.799999999999</v>
      </c>
      <c r="F3004" s="6">
        <v>3.4094699999999998</v>
      </c>
      <c r="G3004" s="6">
        <v>23218.7</v>
      </c>
      <c r="H3004" s="6">
        <v>0.462343</v>
      </c>
      <c r="I3004" s="6">
        <v>5837.7</v>
      </c>
      <c r="J3004" s="6">
        <v>0.86428000000000005</v>
      </c>
      <c r="K3004" s="6">
        <v>29071.9</v>
      </c>
      <c r="L3004" s="6">
        <v>5837.7</v>
      </c>
      <c r="M3004" s="6">
        <v>33747</v>
      </c>
      <c r="N3004" s="6">
        <v>1.5832299999999999</v>
      </c>
      <c r="O3004" s="6">
        <v>8593.42</v>
      </c>
      <c r="P3004" s="6">
        <v>0</v>
      </c>
      <c r="Q3004" s="6">
        <v>3.6686200000000002</v>
      </c>
      <c r="R3004" s="114">
        <v>0</v>
      </c>
      <c r="S3004" s="114">
        <v>37321.599999999999</v>
      </c>
      <c r="T3004" s="114">
        <v>0</v>
      </c>
      <c r="U3004">
        <v>2.74708</v>
      </c>
      <c r="V3004">
        <v>10216.200000000001</v>
      </c>
      <c r="W3004">
        <v>39397.5</v>
      </c>
    </row>
    <row r="3005" spans="1:23" ht="15.75" customHeight="1" x14ac:dyDescent="0.2">
      <c r="A3005" s="6">
        <v>2992</v>
      </c>
      <c r="B3005" s="6">
        <v>2.06948</v>
      </c>
      <c r="C3005" s="6">
        <v>37835</v>
      </c>
      <c r="D3005" s="6">
        <v>0.68550699999999998</v>
      </c>
      <c r="E3005" s="6">
        <v>33591.699999999997</v>
      </c>
      <c r="F3005" s="6">
        <v>2.4961000000000002</v>
      </c>
      <c r="G3005" s="6">
        <v>22209.5</v>
      </c>
      <c r="H3005" s="6">
        <v>2.0110299999999999</v>
      </c>
      <c r="I3005" s="6">
        <v>6102.95</v>
      </c>
      <c r="J3005" s="6">
        <v>0.88758599999999999</v>
      </c>
      <c r="K3005" s="6">
        <v>33602</v>
      </c>
      <c r="L3005" s="6">
        <v>6102.95</v>
      </c>
      <c r="M3005" s="6">
        <v>36518</v>
      </c>
      <c r="N3005" s="6">
        <v>0.576044</v>
      </c>
      <c r="O3005" s="6">
        <v>12413.8</v>
      </c>
      <c r="P3005" s="6">
        <v>0</v>
      </c>
      <c r="Q3005" s="6">
        <v>2.10894</v>
      </c>
      <c r="R3005" s="114">
        <v>0</v>
      </c>
      <c r="S3005" s="114">
        <v>38428.699999999997</v>
      </c>
      <c r="T3005" s="114">
        <v>2698.73</v>
      </c>
      <c r="U3005">
        <v>2.38592</v>
      </c>
      <c r="V3005">
        <v>22705.1</v>
      </c>
      <c r="W3005">
        <v>38057.699999999997</v>
      </c>
    </row>
    <row r="3006" spans="1:23" ht="15.75" customHeight="1" x14ac:dyDescent="0.2">
      <c r="A3006" s="6">
        <v>2993</v>
      </c>
      <c r="B3006" s="6">
        <v>1.70011</v>
      </c>
      <c r="C3006" s="6">
        <v>39426.6</v>
      </c>
      <c r="D3006" s="6">
        <v>1.6354200000000001</v>
      </c>
      <c r="E3006" s="6">
        <v>37305.699999999997</v>
      </c>
      <c r="F3006" s="6">
        <v>1.37914</v>
      </c>
      <c r="G3006" s="6">
        <v>33423.199999999997</v>
      </c>
      <c r="H3006" s="6">
        <v>0.31807800000000003</v>
      </c>
      <c r="I3006" s="6">
        <v>5704.32</v>
      </c>
      <c r="J3006" s="6">
        <v>0.58601099999999995</v>
      </c>
      <c r="K3006" s="6">
        <v>29544.2</v>
      </c>
      <c r="L3006" s="6">
        <v>5704.32</v>
      </c>
      <c r="M3006" s="6">
        <v>35154.5</v>
      </c>
      <c r="N3006" s="6">
        <v>0.421568</v>
      </c>
      <c r="O3006" s="6">
        <v>17478</v>
      </c>
      <c r="P3006" s="6">
        <v>0</v>
      </c>
      <c r="Q3006" s="6">
        <v>1.7539899999999999</v>
      </c>
      <c r="R3006" s="114">
        <v>0</v>
      </c>
      <c r="S3006" s="114">
        <v>29905.599999999999</v>
      </c>
      <c r="T3006" s="114">
        <v>26515.8</v>
      </c>
      <c r="U3006">
        <v>1.5660700000000001</v>
      </c>
      <c r="V3006">
        <v>28103.5</v>
      </c>
      <c r="W3006">
        <v>33455.5</v>
      </c>
    </row>
    <row r="3007" spans="1:23" ht="15.75" customHeight="1" x14ac:dyDescent="0.2">
      <c r="A3007" s="6">
        <v>2994</v>
      </c>
      <c r="B3007" s="6">
        <v>0.64507099999999995</v>
      </c>
      <c r="C3007" s="6">
        <v>37538.300000000003</v>
      </c>
      <c r="D3007" s="6">
        <v>0.59875</v>
      </c>
      <c r="E3007" s="6">
        <v>26130.2</v>
      </c>
      <c r="F3007" s="6">
        <v>0.32456600000000002</v>
      </c>
      <c r="G3007" s="6">
        <v>33563.300000000003</v>
      </c>
      <c r="H3007" s="6">
        <v>0.49943900000000002</v>
      </c>
      <c r="I3007" s="6">
        <v>8798.9699999999993</v>
      </c>
      <c r="J3007" s="6">
        <v>3.1465E-2</v>
      </c>
      <c r="K3007" s="6">
        <v>27421.9</v>
      </c>
      <c r="L3007" s="6">
        <v>8798.9699999999993</v>
      </c>
      <c r="M3007" s="6">
        <v>32869.800000000003</v>
      </c>
      <c r="N3007" s="6">
        <v>6.4276700000000006E-2</v>
      </c>
      <c r="O3007" s="6">
        <v>17469.7</v>
      </c>
      <c r="P3007" s="6">
        <v>0</v>
      </c>
      <c r="Q3007" s="6">
        <v>0.98924000000000001</v>
      </c>
      <c r="R3007" s="114">
        <v>0</v>
      </c>
      <c r="S3007" s="114">
        <v>13628.1</v>
      </c>
      <c r="T3007" s="114">
        <v>39901.199999999997</v>
      </c>
      <c r="U3007">
        <v>0.67337999999999998</v>
      </c>
      <c r="V3007">
        <v>32843.5</v>
      </c>
      <c r="W3007">
        <v>25289.7</v>
      </c>
    </row>
    <row r="3008" spans="1:23" ht="15.75" customHeight="1" x14ac:dyDescent="0.2">
      <c r="A3008" s="6">
        <v>2995</v>
      </c>
      <c r="B3008" s="6">
        <v>8.3555199999999996E-2</v>
      </c>
      <c r="C3008" s="6">
        <v>31918.3</v>
      </c>
      <c r="D3008" s="6">
        <v>6.22657E-2</v>
      </c>
      <c r="E3008" s="6">
        <v>11107.6</v>
      </c>
      <c r="F3008" s="6">
        <v>0</v>
      </c>
      <c r="G3008" s="6">
        <v>31918.2</v>
      </c>
      <c r="H3008" s="6">
        <v>0.12704799999999999</v>
      </c>
      <c r="I3008" s="6">
        <v>8004.05</v>
      </c>
      <c r="J3008" s="6">
        <v>5.7210799999999999E-2</v>
      </c>
      <c r="K3008" s="6">
        <v>24017.8</v>
      </c>
      <c r="L3008" s="6">
        <v>8004.05</v>
      </c>
      <c r="M3008" s="6">
        <v>37685.199999999997</v>
      </c>
      <c r="N3008" s="6">
        <v>6.1275499999999998E-3</v>
      </c>
      <c r="O3008" s="6">
        <v>24948.799999999999</v>
      </c>
      <c r="P3008" s="6">
        <v>0</v>
      </c>
      <c r="Q3008" s="6">
        <v>0.217502</v>
      </c>
      <c r="R3008" s="114">
        <v>0</v>
      </c>
      <c r="S3008" s="114">
        <v>10887.3</v>
      </c>
      <c r="T3008" s="114">
        <v>39452</v>
      </c>
      <c r="U3008">
        <v>0.119934</v>
      </c>
      <c r="V3008">
        <v>37212.400000000001</v>
      </c>
      <c r="W3008">
        <v>14190.2</v>
      </c>
    </row>
    <row r="3009" spans="1:23" ht="15.75" customHeight="1" x14ac:dyDescent="0.2">
      <c r="A3009" s="6">
        <v>2996</v>
      </c>
      <c r="B3009" s="6">
        <v>0</v>
      </c>
      <c r="C3009" s="6">
        <v>29266</v>
      </c>
      <c r="D3009" s="6">
        <v>0</v>
      </c>
      <c r="E3009" s="6">
        <v>10964.3</v>
      </c>
      <c r="F3009" s="6">
        <v>0</v>
      </c>
      <c r="G3009" s="6">
        <v>815.04499999999996</v>
      </c>
      <c r="H3009" s="6">
        <v>0</v>
      </c>
      <c r="I3009" s="6">
        <v>14102.3</v>
      </c>
      <c r="J3009" s="6">
        <v>0</v>
      </c>
      <c r="K3009" s="6">
        <v>18884.400000000001</v>
      </c>
      <c r="L3009" s="6">
        <v>14102.3</v>
      </c>
      <c r="M3009" s="6">
        <v>38065.4</v>
      </c>
      <c r="N3009" s="6">
        <v>0</v>
      </c>
      <c r="O3009" s="6">
        <v>27826.3</v>
      </c>
      <c r="P3009" s="6">
        <v>358.798</v>
      </c>
      <c r="Q3009" s="6">
        <v>0</v>
      </c>
      <c r="R3009" s="114">
        <v>0</v>
      </c>
      <c r="S3009" s="114">
        <v>17494.8</v>
      </c>
      <c r="T3009" s="114">
        <v>38098.400000000001</v>
      </c>
      <c r="U3009">
        <v>0</v>
      </c>
      <c r="V3009">
        <v>39731.800000000003</v>
      </c>
      <c r="W3009">
        <v>14260.2</v>
      </c>
    </row>
    <row r="3010" spans="1:23" ht="15.75" customHeight="1" x14ac:dyDescent="0.2">
      <c r="A3010" s="6">
        <v>2997</v>
      </c>
      <c r="B3010" s="6">
        <v>0</v>
      </c>
      <c r="C3010" s="6">
        <v>30318.400000000001</v>
      </c>
      <c r="D3010" s="6">
        <v>0</v>
      </c>
      <c r="E3010" s="6">
        <v>9590.14</v>
      </c>
      <c r="F3010" s="6">
        <v>0</v>
      </c>
      <c r="G3010" s="6">
        <v>0</v>
      </c>
      <c r="H3010" s="6">
        <v>0</v>
      </c>
      <c r="I3010" s="6">
        <v>12314.9</v>
      </c>
      <c r="J3010" s="6">
        <v>0</v>
      </c>
      <c r="K3010" s="6">
        <v>19722.2</v>
      </c>
      <c r="L3010" s="6">
        <v>12314.9</v>
      </c>
      <c r="M3010" s="6">
        <v>39226.199999999997</v>
      </c>
      <c r="N3010" s="6">
        <v>0</v>
      </c>
      <c r="O3010" s="6">
        <v>31373.200000000001</v>
      </c>
      <c r="P3010" s="6">
        <v>1842.48</v>
      </c>
      <c r="Q3010" s="6">
        <v>0</v>
      </c>
      <c r="R3010" s="114">
        <v>0</v>
      </c>
      <c r="S3010" s="114">
        <v>28548</v>
      </c>
      <c r="T3010" s="114">
        <v>38450.699999999997</v>
      </c>
      <c r="U3010">
        <v>0</v>
      </c>
      <c r="V3010">
        <v>39477</v>
      </c>
      <c r="W3010">
        <v>23447.3</v>
      </c>
    </row>
    <row r="3011" spans="1:23" ht="15.75" customHeight="1" x14ac:dyDescent="0.2">
      <c r="A3011" s="6">
        <v>2998</v>
      </c>
      <c r="B3011" s="6">
        <v>0</v>
      </c>
      <c r="C3011" s="6">
        <v>30467.599999999999</v>
      </c>
      <c r="D3011" s="6">
        <v>0</v>
      </c>
      <c r="E3011" s="6">
        <v>21072.9</v>
      </c>
      <c r="F3011" s="6">
        <v>0</v>
      </c>
      <c r="G3011" s="6">
        <v>1045.82</v>
      </c>
      <c r="H3011" s="6">
        <v>0</v>
      </c>
      <c r="I3011" s="6">
        <v>11514.4</v>
      </c>
      <c r="J3011" s="6">
        <v>0</v>
      </c>
      <c r="K3011" s="6">
        <v>29973.3</v>
      </c>
      <c r="L3011" s="6">
        <v>11514.4</v>
      </c>
      <c r="M3011" s="6">
        <v>38755.800000000003</v>
      </c>
      <c r="N3011" s="6">
        <v>0</v>
      </c>
      <c r="O3011" s="6">
        <v>28565.5</v>
      </c>
      <c r="P3011" s="6">
        <v>2116.37</v>
      </c>
      <c r="Q3011" s="6">
        <v>0</v>
      </c>
      <c r="R3011" s="114">
        <v>0</v>
      </c>
      <c r="S3011" s="114">
        <v>37123.599999999999</v>
      </c>
      <c r="T3011" s="114">
        <v>39253.599999999999</v>
      </c>
      <c r="U3011">
        <v>0</v>
      </c>
      <c r="V3011">
        <v>39539.199999999997</v>
      </c>
      <c r="W3011">
        <v>23069.3</v>
      </c>
    </row>
    <row r="3012" spans="1:23" ht="15.75" customHeight="1" x14ac:dyDescent="0.2">
      <c r="A3012" s="6">
        <v>2999</v>
      </c>
      <c r="B3012" s="6">
        <v>0</v>
      </c>
      <c r="C3012" s="6">
        <v>10674</v>
      </c>
      <c r="D3012" s="6">
        <v>0</v>
      </c>
      <c r="E3012" s="6">
        <v>14169.7</v>
      </c>
      <c r="F3012" s="6">
        <v>0</v>
      </c>
      <c r="G3012" s="6">
        <v>5363.45</v>
      </c>
      <c r="H3012" s="6">
        <v>0</v>
      </c>
      <c r="I3012" s="6">
        <v>9381.65</v>
      </c>
      <c r="J3012" s="6">
        <v>0</v>
      </c>
      <c r="K3012" s="6">
        <v>17109.900000000001</v>
      </c>
      <c r="L3012" s="6">
        <v>9381.65</v>
      </c>
      <c r="M3012" s="6">
        <v>39571.800000000003</v>
      </c>
      <c r="N3012" s="6">
        <v>0</v>
      </c>
      <c r="O3012" s="6">
        <v>29126</v>
      </c>
      <c r="P3012" s="6">
        <v>1451.11</v>
      </c>
      <c r="Q3012" s="6">
        <v>0</v>
      </c>
      <c r="R3012" s="114">
        <v>0</v>
      </c>
      <c r="S3012" s="114">
        <v>39829</v>
      </c>
      <c r="T3012" s="114">
        <v>38955.800000000003</v>
      </c>
      <c r="U3012">
        <v>0</v>
      </c>
      <c r="V3012">
        <v>38141</v>
      </c>
      <c r="W3012">
        <v>20065.099999999999</v>
      </c>
    </row>
    <row r="3013" spans="1:23" ht="15.75" customHeight="1" x14ac:dyDescent="0.2">
      <c r="A3013" s="6">
        <v>3000</v>
      </c>
      <c r="B3013" s="6">
        <v>0</v>
      </c>
      <c r="C3013" s="6">
        <v>0</v>
      </c>
      <c r="D3013" s="6">
        <v>0</v>
      </c>
      <c r="E3013" s="6">
        <v>5242.09</v>
      </c>
      <c r="F3013" s="6">
        <v>0</v>
      </c>
      <c r="G3013" s="6">
        <v>20668</v>
      </c>
      <c r="H3013" s="6">
        <v>0</v>
      </c>
      <c r="I3013" s="6">
        <v>6821.46</v>
      </c>
      <c r="J3013" s="6">
        <v>0</v>
      </c>
      <c r="K3013" s="6">
        <v>24701.8</v>
      </c>
      <c r="L3013" s="6">
        <v>6821.46</v>
      </c>
      <c r="M3013" s="6">
        <v>39408.400000000001</v>
      </c>
      <c r="N3013" s="6">
        <v>0</v>
      </c>
      <c r="O3013" s="6">
        <v>28617.5</v>
      </c>
      <c r="P3013" s="6">
        <v>1264.3800000000001</v>
      </c>
      <c r="Q3013" s="6">
        <v>0</v>
      </c>
      <c r="R3013" s="114">
        <v>0</v>
      </c>
      <c r="S3013" s="114">
        <v>39902.1</v>
      </c>
      <c r="T3013" s="114">
        <v>39617.699999999997</v>
      </c>
      <c r="U3013">
        <v>0</v>
      </c>
      <c r="V3013">
        <v>29949.1</v>
      </c>
      <c r="W3013">
        <v>27144.2</v>
      </c>
    </row>
    <row r="3014" spans="1:23" ht="15.75" customHeight="1" x14ac:dyDescent="0.2">
      <c r="A3014" s="6">
        <v>3001</v>
      </c>
      <c r="B3014" s="6">
        <v>0</v>
      </c>
      <c r="C3014" s="6">
        <v>0</v>
      </c>
      <c r="D3014" s="6">
        <v>0</v>
      </c>
      <c r="E3014" s="6">
        <v>8491.65</v>
      </c>
      <c r="F3014" s="6">
        <v>0</v>
      </c>
      <c r="G3014" s="6">
        <v>31390.5</v>
      </c>
      <c r="H3014" s="6">
        <v>0</v>
      </c>
      <c r="I3014" s="6">
        <v>7294.23</v>
      </c>
      <c r="J3014" s="6">
        <v>0</v>
      </c>
      <c r="K3014" s="6">
        <v>24372</v>
      </c>
      <c r="L3014" s="6">
        <v>7294.23</v>
      </c>
      <c r="M3014" s="6">
        <v>39587.599999999999</v>
      </c>
      <c r="N3014" s="6">
        <v>0</v>
      </c>
      <c r="O3014" s="6">
        <v>29560.400000000001</v>
      </c>
      <c r="P3014" s="6">
        <v>471.47899999999998</v>
      </c>
      <c r="Q3014" s="6">
        <v>0</v>
      </c>
      <c r="R3014" s="114">
        <v>0</v>
      </c>
      <c r="S3014" s="114">
        <v>39998.400000000001</v>
      </c>
      <c r="T3014" s="114">
        <v>39609.800000000003</v>
      </c>
      <c r="U3014">
        <v>0</v>
      </c>
      <c r="V3014">
        <v>34126.800000000003</v>
      </c>
      <c r="W3014">
        <v>31581.8</v>
      </c>
    </row>
    <row r="3015" spans="1:23" ht="15.75" customHeight="1" x14ac:dyDescent="0.2">
      <c r="A3015" s="6">
        <v>3002</v>
      </c>
      <c r="B3015" s="6">
        <v>0</v>
      </c>
      <c r="C3015" s="6">
        <v>1162</v>
      </c>
      <c r="D3015" s="6">
        <v>0</v>
      </c>
      <c r="E3015" s="6">
        <v>15191.5</v>
      </c>
      <c r="F3015" s="6">
        <v>0</v>
      </c>
      <c r="G3015" s="6">
        <v>5496.72</v>
      </c>
      <c r="H3015" s="6">
        <v>0</v>
      </c>
      <c r="I3015" s="6">
        <v>3007.61</v>
      </c>
      <c r="J3015" s="6">
        <v>0</v>
      </c>
      <c r="K3015" s="6">
        <v>23182.5</v>
      </c>
      <c r="L3015" s="6">
        <v>3007.61</v>
      </c>
      <c r="M3015" s="6">
        <v>39534.199999999997</v>
      </c>
      <c r="N3015" s="6">
        <v>0</v>
      </c>
      <c r="O3015" s="6">
        <v>27939.200000000001</v>
      </c>
      <c r="P3015" s="6">
        <v>0</v>
      </c>
      <c r="Q3015" s="6">
        <v>0</v>
      </c>
      <c r="R3015" s="114">
        <v>0</v>
      </c>
      <c r="S3015" s="114">
        <v>40053.4</v>
      </c>
      <c r="T3015" s="114">
        <v>39785.199999999997</v>
      </c>
      <c r="U3015">
        <v>0</v>
      </c>
      <c r="V3015">
        <v>28165.9</v>
      </c>
      <c r="W3015">
        <v>24297.599999999999</v>
      </c>
    </row>
    <row r="3016" spans="1:23" ht="15.75" customHeight="1" x14ac:dyDescent="0.2">
      <c r="A3016" s="6">
        <v>3003</v>
      </c>
      <c r="B3016" s="6">
        <v>0</v>
      </c>
      <c r="C3016" s="6">
        <v>17712.599999999999</v>
      </c>
      <c r="D3016" s="6">
        <v>0</v>
      </c>
      <c r="E3016" s="6">
        <v>23650.799999999999</v>
      </c>
      <c r="F3016" s="6">
        <v>0</v>
      </c>
      <c r="G3016" s="6">
        <v>6659.2</v>
      </c>
      <c r="H3016" s="6">
        <v>0</v>
      </c>
      <c r="I3016" s="6">
        <v>1626.34</v>
      </c>
      <c r="J3016" s="6">
        <v>0</v>
      </c>
      <c r="K3016" s="6">
        <v>22522.7</v>
      </c>
      <c r="L3016" s="6">
        <v>1626.34</v>
      </c>
      <c r="M3016" s="6">
        <v>38372.1</v>
      </c>
      <c r="N3016" s="6">
        <v>0</v>
      </c>
      <c r="O3016" s="6">
        <v>30783</v>
      </c>
      <c r="P3016" s="6">
        <v>0</v>
      </c>
      <c r="Q3016" s="6">
        <v>0</v>
      </c>
      <c r="R3016" s="114">
        <v>0</v>
      </c>
      <c r="S3016" s="114">
        <v>40053.4</v>
      </c>
      <c r="T3016" s="114">
        <v>39371.9</v>
      </c>
      <c r="U3016">
        <v>0</v>
      </c>
      <c r="V3016">
        <v>17368.400000000001</v>
      </c>
      <c r="W3016">
        <v>15460.7</v>
      </c>
    </row>
    <row r="3017" spans="1:23" ht="15.75" customHeight="1" x14ac:dyDescent="0.2">
      <c r="A3017" s="6">
        <v>3004</v>
      </c>
      <c r="B3017" s="6">
        <v>0</v>
      </c>
      <c r="C3017" s="6">
        <v>35766</v>
      </c>
      <c r="D3017" s="6">
        <v>0</v>
      </c>
      <c r="E3017" s="6">
        <v>22183</v>
      </c>
      <c r="F3017" s="6">
        <v>0</v>
      </c>
      <c r="G3017" s="6">
        <v>13557.7</v>
      </c>
      <c r="H3017" s="6">
        <v>0</v>
      </c>
      <c r="I3017" s="6">
        <v>957.11900000000003</v>
      </c>
      <c r="J3017" s="6">
        <v>0</v>
      </c>
      <c r="K3017" s="6">
        <v>24692.7</v>
      </c>
      <c r="L3017" s="6">
        <v>957.11900000000003</v>
      </c>
      <c r="M3017" s="6">
        <v>38292.199999999997</v>
      </c>
      <c r="N3017" s="6">
        <v>0</v>
      </c>
      <c r="O3017" s="6">
        <v>32790.9</v>
      </c>
      <c r="P3017" s="6">
        <v>0</v>
      </c>
      <c r="Q3017" s="6">
        <v>0</v>
      </c>
      <c r="R3017" s="114">
        <v>0</v>
      </c>
      <c r="S3017" s="114">
        <v>40053.4</v>
      </c>
      <c r="T3017" s="114">
        <v>39473</v>
      </c>
      <c r="U3017">
        <v>0</v>
      </c>
      <c r="V3017">
        <v>24161.599999999999</v>
      </c>
      <c r="W3017">
        <v>15500.9</v>
      </c>
    </row>
    <row r="3018" spans="1:23" ht="15.75" customHeight="1" x14ac:dyDescent="0.2">
      <c r="A3018" s="6">
        <v>3005</v>
      </c>
      <c r="B3018" s="6">
        <v>0</v>
      </c>
      <c r="C3018" s="6">
        <v>30194.9</v>
      </c>
      <c r="D3018" s="6">
        <v>0</v>
      </c>
      <c r="E3018" s="6">
        <v>16064.7</v>
      </c>
      <c r="F3018" s="6">
        <v>0</v>
      </c>
      <c r="G3018" s="6">
        <v>13637.5</v>
      </c>
      <c r="H3018" s="6">
        <v>0</v>
      </c>
      <c r="I3018" s="6">
        <v>1181.54</v>
      </c>
      <c r="J3018" s="6">
        <v>0</v>
      </c>
      <c r="K3018" s="6">
        <v>38149</v>
      </c>
      <c r="L3018" s="6">
        <v>1181.54</v>
      </c>
      <c r="M3018" s="6">
        <v>37055.5</v>
      </c>
      <c r="N3018" s="6">
        <v>0</v>
      </c>
      <c r="O3018" s="6">
        <v>28776.5</v>
      </c>
      <c r="P3018" s="6">
        <v>0</v>
      </c>
      <c r="Q3018" s="6">
        <v>0</v>
      </c>
      <c r="R3018" s="114">
        <v>0</v>
      </c>
      <c r="S3018" s="114">
        <v>40053.4</v>
      </c>
      <c r="T3018" s="114">
        <v>37444.6</v>
      </c>
      <c r="U3018">
        <v>0</v>
      </c>
      <c r="V3018">
        <v>26159.4</v>
      </c>
      <c r="W3018">
        <v>12981.8</v>
      </c>
    </row>
    <row r="3019" spans="1:23" ht="15.75" customHeight="1" x14ac:dyDescent="0.2">
      <c r="A3019" s="6">
        <v>3006</v>
      </c>
      <c r="B3019" s="6">
        <v>8.0116800000000002E-2</v>
      </c>
      <c r="C3019" s="6">
        <v>23365.7</v>
      </c>
      <c r="D3019" s="6">
        <v>5.9958600000000001E-2</v>
      </c>
      <c r="E3019" s="6">
        <v>5450.54</v>
      </c>
      <c r="F3019" s="6">
        <v>0.206673</v>
      </c>
      <c r="G3019" s="6">
        <v>12982</v>
      </c>
      <c r="H3019" s="6">
        <v>5.7978000000000002E-2</v>
      </c>
      <c r="I3019" s="6">
        <v>603.84500000000003</v>
      </c>
      <c r="J3019" s="6">
        <v>0</v>
      </c>
      <c r="K3019" s="6">
        <v>28824.5</v>
      </c>
      <c r="L3019" s="6">
        <v>603.84500000000003</v>
      </c>
      <c r="M3019" s="6">
        <v>39325.5</v>
      </c>
      <c r="N3019" s="6">
        <v>3.6896499999999999E-2</v>
      </c>
      <c r="O3019" s="6">
        <v>26423.599999999999</v>
      </c>
      <c r="P3019" s="6">
        <v>0</v>
      </c>
      <c r="Q3019" s="6">
        <v>8.5678000000000004E-2</v>
      </c>
      <c r="R3019" s="114">
        <v>42.7425</v>
      </c>
      <c r="S3019" s="114">
        <v>40053.4</v>
      </c>
      <c r="T3019" s="114">
        <v>31220.9</v>
      </c>
      <c r="U3019">
        <v>0.142238</v>
      </c>
      <c r="V3019">
        <v>27864.6</v>
      </c>
      <c r="W3019">
        <v>10339.9</v>
      </c>
    </row>
    <row r="3020" spans="1:23" ht="15.75" customHeight="1" x14ac:dyDescent="0.2">
      <c r="A3020" s="6">
        <v>3007</v>
      </c>
      <c r="B3020" s="6">
        <v>0.71258600000000005</v>
      </c>
      <c r="C3020" s="6">
        <v>15845.3</v>
      </c>
      <c r="D3020" s="6">
        <v>0.59059200000000001</v>
      </c>
      <c r="E3020" s="6">
        <v>587.721</v>
      </c>
      <c r="F3020" s="6">
        <v>1.14209</v>
      </c>
      <c r="G3020" s="6">
        <v>14579.2</v>
      </c>
      <c r="H3020" s="6">
        <v>0.57584100000000005</v>
      </c>
      <c r="I3020" s="6">
        <v>0</v>
      </c>
      <c r="J3020" s="6">
        <v>7.2236999999999996E-2</v>
      </c>
      <c r="K3020" s="6">
        <v>27334.2</v>
      </c>
      <c r="L3020" s="6">
        <v>0</v>
      </c>
      <c r="M3020" s="6">
        <v>38141.199999999997</v>
      </c>
      <c r="N3020" s="6">
        <v>0.47632999999999998</v>
      </c>
      <c r="O3020" s="6">
        <v>24062.2</v>
      </c>
      <c r="P3020" s="6">
        <v>0</v>
      </c>
      <c r="Q3020" s="6">
        <v>0.23807300000000001</v>
      </c>
      <c r="R3020" s="114">
        <v>1414.79</v>
      </c>
      <c r="S3020" s="114">
        <v>40053.4</v>
      </c>
      <c r="T3020" s="114">
        <v>31280.9</v>
      </c>
      <c r="U3020">
        <v>0.75903500000000002</v>
      </c>
      <c r="V3020">
        <v>11542.6</v>
      </c>
      <c r="W3020">
        <v>11623.5</v>
      </c>
    </row>
    <row r="3021" spans="1:23" ht="15.75" customHeight="1" x14ac:dyDescent="0.2">
      <c r="A3021" s="6">
        <v>3008</v>
      </c>
      <c r="B3021" s="6">
        <v>1.8181</v>
      </c>
      <c r="C3021" s="6">
        <v>5466.04</v>
      </c>
      <c r="D3021" s="6">
        <v>1.67469</v>
      </c>
      <c r="E3021" s="6">
        <v>0</v>
      </c>
      <c r="F3021" s="6">
        <v>2.2224699999999999</v>
      </c>
      <c r="G3021" s="6">
        <v>2585.9299999999998</v>
      </c>
      <c r="H3021" s="6">
        <v>1.54338</v>
      </c>
      <c r="I3021" s="6">
        <v>0</v>
      </c>
      <c r="J3021" s="6">
        <v>0.121336</v>
      </c>
      <c r="K3021" s="6">
        <v>21514.9</v>
      </c>
      <c r="L3021" s="6">
        <v>0</v>
      </c>
      <c r="M3021" s="6">
        <v>40053.4</v>
      </c>
      <c r="N3021" s="6">
        <v>1.5266999999999999</v>
      </c>
      <c r="O3021" s="6">
        <v>17258</v>
      </c>
      <c r="P3021" s="6">
        <v>0</v>
      </c>
      <c r="Q3021" s="6">
        <v>0.82499900000000004</v>
      </c>
      <c r="R3021" s="114">
        <v>1576.71</v>
      </c>
      <c r="S3021" s="114">
        <v>39757.4</v>
      </c>
      <c r="T3021" s="114">
        <v>21931</v>
      </c>
      <c r="U3021">
        <v>1.7173400000000001</v>
      </c>
      <c r="V3021">
        <v>3023.94</v>
      </c>
      <c r="W3021">
        <v>8111.08</v>
      </c>
    </row>
    <row r="3022" spans="1:23" ht="15.75" customHeight="1" x14ac:dyDescent="0.2">
      <c r="A3022" s="6">
        <v>3009</v>
      </c>
      <c r="B3022" s="6">
        <v>2.7784399999999998</v>
      </c>
      <c r="C3022" s="6">
        <v>3320.5</v>
      </c>
      <c r="D3022" s="6">
        <v>2.73542</v>
      </c>
      <c r="E3022" s="6">
        <v>1214.7</v>
      </c>
      <c r="F3022" s="6">
        <v>3.1114700000000002</v>
      </c>
      <c r="G3022" s="6">
        <v>0</v>
      </c>
      <c r="H3022" s="6">
        <v>2.4785699999999999</v>
      </c>
      <c r="I3022" s="6">
        <v>0</v>
      </c>
      <c r="J3022" s="6">
        <v>8.2031599999999996E-2</v>
      </c>
      <c r="K3022" s="6">
        <v>22495.8</v>
      </c>
      <c r="L3022" s="6">
        <v>0</v>
      </c>
      <c r="M3022" s="6">
        <v>39440.199999999997</v>
      </c>
      <c r="N3022" s="6">
        <v>2.54704</v>
      </c>
      <c r="O3022" s="6">
        <v>11699.9</v>
      </c>
      <c r="P3022" s="6">
        <v>0</v>
      </c>
      <c r="Q3022" s="6">
        <v>2.09463</v>
      </c>
      <c r="R3022" s="114">
        <v>1828.61</v>
      </c>
      <c r="S3022" s="114">
        <v>37706.699999999997</v>
      </c>
      <c r="T3022" s="114">
        <v>18485.8</v>
      </c>
      <c r="U3022">
        <v>2.6084200000000002</v>
      </c>
      <c r="V3022">
        <v>3283.34</v>
      </c>
      <c r="W3022">
        <v>4623.3599999999997</v>
      </c>
    </row>
    <row r="3023" spans="1:23" ht="15.75" customHeight="1" x14ac:dyDescent="0.2">
      <c r="A3023" s="6">
        <v>3010</v>
      </c>
      <c r="B3023" s="6">
        <v>3.5008900000000001</v>
      </c>
      <c r="C3023" s="6">
        <v>4450.21</v>
      </c>
      <c r="D3023" s="6">
        <v>3.5721599999999998</v>
      </c>
      <c r="E3023" s="6">
        <v>1589.8</v>
      </c>
      <c r="F3023" s="6">
        <v>3.7561499999999999</v>
      </c>
      <c r="G3023" s="6">
        <v>10180.299999999999</v>
      </c>
      <c r="H3023" s="6">
        <v>3.1939199999999999</v>
      </c>
      <c r="I3023" s="6">
        <v>663.17399999999998</v>
      </c>
      <c r="J3023" s="6">
        <v>8.0973199999999995E-2</v>
      </c>
      <c r="K3023" s="6">
        <v>19669.8</v>
      </c>
      <c r="L3023" s="6">
        <v>663.17399999999998</v>
      </c>
      <c r="M3023" s="6">
        <v>39449.5</v>
      </c>
      <c r="N3023" s="6">
        <v>3.30966</v>
      </c>
      <c r="O3023" s="6">
        <v>15639.5</v>
      </c>
      <c r="P3023" s="6">
        <v>0</v>
      </c>
      <c r="Q3023" s="6">
        <v>1.7754399999999999</v>
      </c>
      <c r="R3023" s="114">
        <v>928.95399999999995</v>
      </c>
      <c r="S3023" s="114">
        <v>32914.1</v>
      </c>
      <c r="T3023" s="114">
        <v>13603.2</v>
      </c>
      <c r="U3023">
        <v>3.3519100000000002</v>
      </c>
      <c r="V3023">
        <v>4400.55</v>
      </c>
      <c r="W3023">
        <v>11696</v>
      </c>
    </row>
    <row r="3024" spans="1:23" ht="15.75" customHeight="1" x14ac:dyDescent="0.2">
      <c r="A3024" s="6">
        <v>3011</v>
      </c>
      <c r="B3024" s="6">
        <v>3.6028199999999999</v>
      </c>
      <c r="C3024" s="6">
        <v>607.21400000000006</v>
      </c>
      <c r="D3024" s="6">
        <v>4.1544999999999996</v>
      </c>
      <c r="E3024" s="6">
        <v>657.178</v>
      </c>
      <c r="F3024" s="6">
        <v>4.1585700000000001</v>
      </c>
      <c r="G3024" s="6">
        <v>6519.69</v>
      </c>
      <c r="H3024" s="6">
        <v>3.69048</v>
      </c>
      <c r="I3024" s="6">
        <v>936.55200000000002</v>
      </c>
      <c r="J3024" s="6">
        <v>0.11633499999999999</v>
      </c>
      <c r="K3024" s="6">
        <v>17547.3</v>
      </c>
      <c r="L3024" s="6">
        <v>936.55200000000002</v>
      </c>
      <c r="M3024" s="6">
        <v>31600.2</v>
      </c>
      <c r="N3024" s="6">
        <v>3.8228800000000001</v>
      </c>
      <c r="O3024" s="6">
        <v>13074.4</v>
      </c>
      <c r="P3024" s="6">
        <v>0</v>
      </c>
      <c r="Q3024" s="6">
        <v>3.4063599999999998</v>
      </c>
      <c r="R3024" s="114">
        <v>1652.97</v>
      </c>
      <c r="S3024" s="114">
        <v>29678.2</v>
      </c>
      <c r="T3024" s="114">
        <v>10965</v>
      </c>
      <c r="U3024">
        <v>3.8303400000000001</v>
      </c>
      <c r="V3024">
        <v>4834.46</v>
      </c>
      <c r="W3024">
        <v>11522.8</v>
      </c>
    </row>
    <row r="3025" spans="1:23" ht="15.75" customHeight="1" x14ac:dyDescent="0.2">
      <c r="A3025" s="6">
        <v>3012</v>
      </c>
      <c r="B3025" s="6">
        <v>3.6128200000000001</v>
      </c>
      <c r="C3025" s="6">
        <v>0</v>
      </c>
      <c r="D3025" s="6">
        <v>4.4511399999999997</v>
      </c>
      <c r="E3025" s="6">
        <v>1069.44</v>
      </c>
      <c r="F3025" s="6">
        <v>4.3308</v>
      </c>
      <c r="G3025" s="6">
        <v>10992.6</v>
      </c>
      <c r="H3025" s="6">
        <v>3.9273699999999998</v>
      </c>
      <c r="I3025" s="6">
        <v>1618.01</v>
      </c>
      <c r="J3025" s="6">
        <v>0.71222600000000003</v>
      </c>
      <c r="K3025" s="6">
        <v>8822.83</v>
      </c>
      <c r="L3025" s="6">
        <v>1618.01</v>
      </c>
      <c r="M3025" s="6">
        <v>29194.5</v>
      </c>
      <c r="N3025" s="6">
        <v>4.0815000000000001</v>
      </c>
      <c r="O3025" s="6">
        <v>16544.099999999999</v>
      </c>
      <c r="P3025" s="6">
        <v>0</v>
      </c>
      <c r="Q3025" s="6">
        <v>3.6692100000000001</v>
      </c>
      <c r="R3025" s="114">
        <v>1775.25</v>
      </c>
      <c r="S3025" s="114">
        <v>33254.300000000003</v>
      </c>
      <c r="T3025" s="114">
        <v>10976</v>
      </c>
      <c r="U3025">
        <v>3.12616</v>
      </c>
      <c r="V3025">
        <v>2233.9699999999998</v>
      </c>
      <c r="W3025">
        <v>8990.6</v>
      </c>
    </row>
    <row r="3026" spans="1:23" ht="15.75" customHeight="1" x14ac:dyDescent="0.2">
      <c r="A3026" s="6">
        <v>3013</v>
      </c>
      <c r="B3026" s="6">
        <v>3.6017100000000002</v>
      </c>
      <c r="C3026" s="6">
        <v>0</v>
      </c>
      <c r="D3026" s="6">
        <v>4.4547499999999998</v>
      </c>
      <c r="E3026" s="6">
        <v>2836.2</v>
      </c>
      <c r="F3026" s="6">
        <v>4.2294200000000002</v>
      </c>
      <c r="G3026" s="6">
        <v>25521.200000000001</v>
      </c>
      <c r="H3026" s="6">
        <v>3.9354200000000001</v>
      </c>
      <c r="I3026" s="6">
        <v>3356.82</v>
      </c>
      <c r="J3026" s="6">
        <v>3.0229300000000001</v>
      </c>
      <c r="K3026" s="6">
        <v>9109.39</v>
      </c>
      <c r="L3026" s="6">
        <v>3356.82</v>
      </c>
      <c r="M3026" s="6">
        <v>36433.599999999999</v>
      </c>
      <c r="N3026" s="6">
        <v>4.10426</v>
      </c>
      <c r="O3026" s="6">
        <v>9893.4</v>
      </c>
      <c r="P3026" s="6">
        <v>0</v>
      </c>
      <c r="Q3026" s="6">
        <v>4.23095</v>
      </c>
      <c r="R3026" s="114">
        <v>2600.5</v>
      </c>
      <c r="S3026" s="114">
        <v>28761.3</v>
      </c>
      <c r="T3026" s="114">
        <v>12499.1</v>
      </c>
      <c r="U3026">
        <v>2.1230699999999998</v>
      </c>
      <c r="V3026">
        <v>4879.67</v>
      </c>
      <c r="W3026">
        <v>6761.5</v>
      </c>
    </row>
    <row r="3027" spans="1:23" ht="15.75" customHeight="1" x14ac:dyDescent="0.2">
      <c r="A3027" s="6">
        <v>3014</v>
      </c>
      <c r="B3027" s="6">
        <v>0.51943799999999996</v>
      </c>
      <c r="C3027" s="6">
        <v>3097.4</v>
      </c>
      <c r="D3027" s="6">
        <v>4.1587500000000004</v>
      </c>
      <c r="E3027" s="6">
        <v>5636.38</v>
      </c>
      <c r="F3027" s="6">
        <v>3.8504700000000001</v>
      </c>
      <c r="G3027" s="6">
        <v>1321.5</v>
      </c>
      <c r="H3027" s="6">
        <v>3.7356199999999999</v>
      </c>
      <c r="I3027" s="6">
        <v>5504.9</v>
      </c>
      <c r="J3027" s="6">
        <v>2.3339599999999998</v>
      </c>
      <c r="K3027" s="6">
        <v>5126.0200000000004</v>
      </c>
      <c r="L3027" s="6">
        <v>5504.9</v>
      </c>
      <c r="M3027" s="6">
        <v>25203.599999999999</v>
      </c>
      <c r="N3027" s="6">
        <v>3.8952599999999999</v>
      </c>
      <c r="O3027" s="6">
        <v>7634.2</v>
      </c>
      <c r="P3027" s="6">
        <v>0</v>
      </c>
      <c r="Q3027" s="6">
        <v>3.9986100000000002</v>
      </c>
      <c r="R3027" s="114">
        <v>2043.58</v>
      </c>
      <c r="S3027" s="114">
        <v>28209</v>
      </c>
      <c r="T3027" s="114">
        <v>25268.1</v>
      </c>
      <c r="U3027">
        <v>2.5407299999999999</v>
      </c>
      <c r="V3027">
        <v>14507</v>
      </c>
      <c r="W3027">
        <v>4308.8900000000003</v>
      </c>
    </row>
    <row r="3028" spans="1:23" ht="15.75" customHeight="1" x14ac:dyDescent="0.2">
      <c r="A3028" s="6">
        <v>3015</v>
      </c>
      <c r="B3028" s="6">
        <v>3.0248900000000001</v>
      </c>
      <c r="C3028" s="6">
        <v>2579.63</v>
      </c>
      <c r="D3028" s="6">
        <v>3.0281400000000001</v>
      </c>
      <c r="E3028" s="6">
        <v>3947.98</v>
      </c>
      <c r="F3028" s="6">
        <v>3.2202500000000001</v>
      </c>
      <c r="G3028" s="6">
        <v>34618.9</v>
      </c>
      <c r="H3028" s="6">
        <v>3.3186399999999998</v>
      </c>
      <c r="I3028" s="6">
        <v>5658.8</v>
      </c>
      <c r="J3028" s="6">
        <v>2.0859299999999998</v>
      </c>
      <c r="K3028" s="6">
        <v>8762.59</v>
      </c>
      <c r="L3028" s="6">
        <v>5658.8</v>
      </c>
      <c r="M3028" s="6">
        <v>32097.4</v>
      </c>
      <c r="N3028" s="6">
        <v>3.4655</v>
      </c>
      <c r="O3028" s="6">
        <v>14219.3</v>
      </c>
      <c r="P3028" s="6">
        <v>0</v>
      </c>
      <c r="Q3028" s="6">
        <v>3.5282399999999998</v>
      </c>
      <c r="R3028" s="114">
        <v>2110.9499999999998</v>
      </c>
      <c r="S3028" s="114">
        <v>27329.4</v>
      </c>
      <c r="T3028" s="114">
        <v>39525.300000000003</v>
      </c>
      <c r="U3028">
        <v>2.87799</v>
      </c>
      <c r="V3028">
        <v>28069.8</v>
      </c>
      <c r="W3028">
        <v>2111.98</v>
      </c>
    </row>
    <row r="3029" spans="1:23" ht="15.75" customHeight="1" x14ac:dyDescent="0.2">
      <c r="A3029" s="6">
        <v>3016</v>
      </c>
      <c r="B3029" s="6">
        <v>2.3296700000000001</v>
      </c>
      <c r="C3029" s="6">
        <v>2916.53</v>
      </c>
      <c r="D3029" s="6">
        <v>0.57420300000000002</v>
      </c>
      <c r="E3029" s="6">
        <v>7894.85</v>
      </c>
      <c r="F3029" s="6">
        <v>2.0877300000000001</v>
      </c>
      <c r="G3029" s="6">
        <v>11322.7</v>
      </c>
      <c r="H3029" s="6">
        <v>2.6618499999999998</v>
      </c>
      <c r="I3029" s="6">
        <v>5725.72</v>
      </c>
      <c r="J3029" s="6">
        <v>1.66801</v>
      </c>
      <c r="K3029" s="6">
        <v>13999.7</v>
      </c>
      <c r="L3029" s="6">
        <v>5725.72</v>
      </c>
      <c r="M3029" s="6">
        <v>34988.5</v>
      </c>
      <c r="N3029" s="6">
        <v>2.7957399999999999</v>
      </c>
      <c r="O3029" s="6">
        <v>11019.7</v>
      </c>
      <c r="P3029" s="6">
        <v>0</v>
      </c>
      <c r="Q3029" s="6">
        <v>2.8412299999999999</v>
      </c>
      <c r="R3029" s="114">
        <v>2799.7</v>
      </c>
      <c r="S3029" s="114">
        <v>25028.400000000001</v>
      </c>
      <c r="T3029" s="114">
        <v>39929.1</v>
      </c>
      <c r="U3029">
        <v>1.9558800000000001</v>
      </c>
      <c r="V3029">
        <v>35549.300000000003</v>
      </c>
      <c r="W3029">
        <v>987.95600000000002</v>
      </c>
    </row>
    <row r="3030" spans="1:23" ht="15.75" customHeight="1" x14ac:dyDescent="0.2">
      <c r="A3030" s="6">
        <v>3017</v>
      </c>
      <c r="B3030" s="6">
        <v>3.0603399999999999E-2</v>
      </c>
      <c r="C3030" s="6">
        <v>750.79100000000005</v>
      </c>
      <c r="D3030" s="6">
        <v>1.52342</v>
      </c>
      <c r="E3030" s="6">
        <v>10379.5</v>
      </c>
      <c r="F3030" s="6">
        <v>1.31169</v>
      </c>
      <c r="G3030" s="6">
        <v>5636.11</v>
      </c>
      <c r="H3030" s="6">
        <v>1.48366</v>
      </c>
      <c r="I3030" s="6">
        <v>8474.7000000000007</v>
      </c>
      <c r="J3030" s="6">
        <v>1.7073799999999999</v>
      </c>
      <c r="K3030" s="6">
        <v>3200.32</v>
      </c>
      <c r="L3030" s="6">
        <v>8474.7000000000007</v>
      </c>
      <c r="M3030" s="6">
        <v>38163.9</v>
      </c>
      <c r="N3030" s="6">
        <v>1.8802000000000001</v>
      </c>
      <c r="O3030" s="6">
        <v>5812.68</v>
      </c>
      <c r="P3030" s="6">
        <v>0</v>
      </c>
      <c r="Q3030" s="6">
        <v>1.23356</v>
      </c>
      <c r="R3030" s="114">
        <v>2133.59</v>
      </c>
      <c r="S3030" s="114">
        <v>14155</v>
      </c>
      <c r="T3030" s="114">
        <v>35470.5</v>
      </c>
      <c r="U3030">
        <v>1.0558799999999999</v>
      </c>
      <c r="V3030">
        <v>39323.5</v>
      </c>
      <c r="W3030">
        <v>1432.72</v>
      </c>
    </row>
    <row r="3031" spans="1:23" ht="15.75" customHeight="1" x14ac:dyDescent="0.2">
      <c r="A3031" s="6">
        <v>3018</v>
      </c>
      <c r="B3031" s="6">
        <v>3.8718900000000001E-2</v>
      </c>
      <c r="C3031" s="6">
        <v>0</v>
      </c>
      <c r="D3031" s="6">
        <v>0.57317099999999999</v>
      </c>
      <c r="E3031" s="6">
        <v>4999.54</v>
      </c>
      <c r="F3031" s="6">
        <v>0.319276</v>
      </c>
      <c r="G3031" s="6">
        <v>28423.9</v>
      </c>
      <c r="H3031" s="6">
        <v>0.72645999999999999</v>
      </c>
      <c r="I3031" s="6">
        <v>9757.76</v>
      </c>
      <c r="J3031" s="6">
        <v>0.162298</v>
      </c>
      <c r="K3031" s="6">
        <v>12112.1</v>
      </c>
      <c r="L3031" s="6">
        <v>9757.76</v>
      </c>
      <c r="M3031" s="6">
        <v>39641.800000000003</v>
      </c>
      <c r="N3031" s="6">
        <v>0.81787399999999999</v>
      </c>
      <c r="O3031" s="6">
        <v>2831.28</v>
      </c>
      <c r="P3031" s="6">
        <v>0</v>
      </c>
      <c r="Q3031" s="6">
        <v>0.94646399999999997</v>
      </c>
      <c r="R3031" s="114">
        <v>1740.86</v>
      </c>
      <c r="S3031" s="114">
        <v>6836.03</v>
      </c>
      <c r="T3031" s="114">
        <v>17315.400000000001</v>
      </c>
      <c r="U3031">
        <v>0.60556200000000004</v>
      </c>
      <c r="V3031">
        <v>40053.4</v>
      </c>
      <c r="W3031">
        <v>1934.58</v>
      </c>
    </row>
    <row r="3032" spans="1:23" ht="15.75" customHeight="1" x14ac:dyDescent="0.2">
      <c r="A3032" s="6">
        <v>3019</v>
      </c>
      <c r="B3032" s="6">
        <v>6.2974700000000003E-3</v>
      </c>
      <c r="C3032" s="6">
        <v>0</v>
      </c>
      <c r="D3032" s="6">
        <v>6.6521499999999997E-2</v>
      </c>
      <c r="E3032" s="6">
        <v>1675.85</v>
      </c>
      <c r="F3032" s="6">
        <v>0</v>
      </c>
      <c r="G3032" s="6">
        <v>4695.87</v>
      </c>
      <c r="H3032" s="6">
        <v>0.13426099999999999</v>
      </c>
      <c r="I3032" s="6">
        <v>9012.1</v>
      </c>
      <c r="J3032" s="6">
        <v>0.122331</v>
      </c>
      <c r="K3032" s="6">
        <v>27540.6</v>
      </c>
      <c r="L3032" s="6">
        <v>9012.1</v>
      </c>
      <c r="M3032" s="6">
        <v>39727.599999999999</v>
      </c>
      <c r="N3032" s="6">
        <v>0.11157300000000001</v>
      </c>
      <c r="O3032" s="6">
        <v>30275.7</v>
      </c>
      <c r="P3032" s="6">
        <v>0</v>
      </c>
      <c r="Q3032" s="6">
        <v>0.20583599999999999</v>
      </c>
      <c r="R3032" s="114">
        <v>1123.58</v>
      </c>
      <c r="S3032" s="114">
        <v>3055.31</v>
      </c>
      <c r="T3032" s="114">
        <v>23017.9</v>
      </c>
      <c r="U3032">
        <v>0.14046</v>
      </c>
      <c r="V3032">
        <v>39757.800000000003</v>
      </c>
      <c r="W3032">
        <v>969.28499999999997</v>
      </c>
    </row>
    <row r="3033" spans="1:23" ht="15.75" customHeight="1" x14ac:dyDescent="0.2">
      <c r="A3033" s="6">
        <v>3020</v>
      </c>
      <c r="B3033" s="6">
        <v>0</v>
      </c>
      <c r="C3033" s="6">
        <v>0</v>
      </c>
      <c r="D3033" s="6">
        <v>0</v>
      </c>
      <c r="E3033" s="6">
        <v>203.59700000000001</v>
      </c>
      <c r="F3033" s="6">
        <v>0</v>
      </c>
      <c r="G3033" s="6">
        <v>6145.48</v>
      </c>
      <c r="H3033" s="6">
        <v>0</v>
      </c>
      <c r="I3033" s="6">
        <v>9049.42</v>
      </c>
      <c r="J3033" s="6">
        <v>0</v>
      </c>
      <c r="K3033" s="6">
        <v>9185.32</v>
      </c>
      <c r="L3033" s="6">
        <v>9049.42</v>
      </c>
      <c r="M3033" s="6">
        <v>38097.4</v>
      </c>
      <c r="N3033" s="6">
        <v>0</v>
      </c>
      <c r="O3033" s="6">
        <v>10660.5</v>
      </c>
      <c r="P3033" s="6">
        <v>0</v>
      </c>
      <c r="Q3033" s="6">
        <v>0</v>
      </c>
      <c r="R3033" s="114">
        <v>0</v>
      </c>
      <c r="S3033" s="114">
        <v>2974.67</v>
      </c>
      <c r="T3033" s="114">
        <v>28809.8</v>
      </c>
      <c r="U3033">
        <v>0</v>
      </c>
      <c r="V3033">
        <v>39803.4</v>
      </c>
      <c r="W3033">
        <v>569.90899999999999</v>
      </c>
    </row>
    <row r="3034" spans="1:23" ht="15.75" customHeight="1" x14ac:dyDescent="0.2">
      <c r="A3034" s="6">
        <v>3021</v>
      </c>
      <c r="B3034" s="6">
        <v>0</v>
      </c>
      <c r="C3034" s="6">
        <v>9292.01</v>
      </c>
      <c r="D3034" s="6">
        <v>0</v>
      </c>
      <c r="E3034" s="6">
        <v>1522.26</v>
      </c>
      <c r="F3034" s="6">
        <v>0</v>
      </c>
      <c r="G3034" s="6">
        <v>38824.1</v>
      </c>
      <c r="H3034" s="6">
        <v>0</v>
      </c>
      <c r="I3034" s="6">
        <v>13634</v>
      </c>
      <c r="J3034" s="6">
        <v>0</v>
      </c>
      <c r="K3034" s="6">
        <v>3514.73</v>
      </c>
      <c r="L3034" s="6">
        <v>13634</v>
      </c>
      <c r="M3034" s="6">
        <v>2328.0300000000002</v>
      </c>
      <c r="N3034" s="6">
        <v>0</v>
      </c>
      <c r="O3034" s="6">
        <v>1184.24</v>
      </c>
      <c r="P3034" s="6">
        <v>0</v>
      </c>
      <c r="Q3034" s="6">
        <v>0</v>
      </c>
      <c r="R3034" s="114">
        <v>0</v>
      </c>
      <c r="S3034" s="114">
        <v>4177.1899999999996</v>
      </c>
      <c r="T3034" s="114">
        <v>14789.1</v>
      </c>
      <c r="U3034">
        <v>0</v>
      </c>
      <c r="V3034">
        <v>40053.4</v>
      </c>
      <c r="W3034">
        <v>751.71699999999998</v>
      </c>
    </row>
    <row r="3035" spans="1:23" ht="15.75" customHeight="1" x14ac:dyDescent="0.2">
      <c r="A3035" s="6">
        <v>3022</v>
      </c>
      <c r="B3035" s="6">
        <v>0</v>
      </c>
      <c r="C3035" s="6">
        <v>23982.2</v>
      </c>
      <c r="D3035" s="6">
        <v>0</v>
      </c>
      <c r="E3035" s="6">
        <v>5640.29</v>
      </c>
      <c r="F3035" s="6">
        <v>0</v>
      </c>
      <c r="G3035" s="6">
        <v>25541.5</v>
      </c>
      <c r="H3035" s="6">
        <v>0</v>
      </c>
      <c r="I3035" s="6">
        <v>8234.91</v>
      </c>
      <c r="J3035" s="6">
        <v>0</v>
      </c>
      <c r="K3035" s="6">
        <v>0</v>
      </c>
      <c r="L3035" s="6">
        <v>8234.91</v>
      </c>
      <c r="M3035" s="6">
        <v>0</v>
      </c>
      <c r="N3035" s="6">
        <v>0</v>
      </c>
      <c r="O3035" s="6">
        <v>1375.05</v>
      </c>
      <c r="P3035" s="6">
        <v>0</v>
      </c>
      <c r="Q3035" s="6">
        <v>0</v>
      </c>
      <c r="R3035" s="114">
        <v>0</v>
      </c>
      <c r="S3035" s="114">
        <v>8656.68</v>
      </c>
      <c r="T3035" s="114">
        <v>13621.6</v>
      </c>
      <c r="U3035">
        <v>0</v>
      </c>
      <c r="V3035">
        <v>39873</v>
      </c>
      <c r="W3035">
        <v>1209.97</v>
      </c>
    </row>
    <row r="3036" spans="1:23" ht="15.75" customHeight="1" x14ac:dyDescent="0.2">
      <c r="A3036" s="6">
        <v>3023</v>
      </c>
      <c r="B3036" s="6">
        <v>0</v>
      </c>
      <c r="C3036" s="6">
        <v>27554.1</v>
      </c>
      <c r="D3036" s="6">
        <v>0</v>
      </c>
      <c r="E3036" s="6">
        <v>19348.5</v>
      </c>
      <c r="F3036" s="6">
        <v>0</v>
      </c>
      <c r="G3036" s="6">
        <v>1001.27</v>
      </c>
      <c r="H3036" s="6">
        <v>0</v>
      </c>
      <c r="I3036" s="6">
        <v>9579.11</v>
      </c>
      <c r="J3036" s="6">
        <v>0</v>
      </c>
      <c r="K3036" s="6">
        <v>4049.38</v>
      </c>
      <c r="L3036" s="6">
        <v>9579.11</v>
      </c>
      <c r="M3036" s="6">
        <v>23615.3</v>
      </c>
      <c r="N3036" s="6">
        <v>0</v>
      </c>
      <c r="O3036" s="6">
        <v>974.82600000000002</v>
      </c>
      <c r="P3036" s="6">
        <v>0</v>
      </c>
      <c r="Q3036" s="6">
        <v>0</v>
      </c>
      <c r="R3036" s="114">
        <v>971.61800000000005</v>
      </c>
      <c r="S3036" s="114">
        <v>19340.900000000001</v>
      </c>
      <c r="T3036" s="114">
        <v>16710.8</v>
      </c>
      <c r="U3036">
        <v>0</v>
      </c>
      <c r="V3036">
        <v>37806.699999999997</v>
      </c>
      <c r="W3036">
        <v>3237.46</v>
      </c>
    </row>
    <row r="3037" spans="1:23" ht="15.75" customHeight="1" x14ac:dyDescent="0.2">
      <c r="A3037" s="6">
        <v>3024</v>
      </c>
      <c r="B3037" s="6">
        <v>0</v>
      </c>
      <c r="C3037" s="6">
        <v>10267.700000000001</v>
      </c>
      <c r="D3037" s="6">
        <v>0</v>
      </c>
      <c r="E3037" s="6">
        <v>12109.7</v>
      </c>
      <c r="F3037" s="6">
        <v>0</v>
      </c>
      <c r="G3037" s="6">
        <v>4188.66</v>
      </c>
      <c r="H3037" s="6">
        <v>0</v>
      </c>
      <c r="I3037" s="6">
        <v>9603.74</v>
      </c>
      <c r="J3037" s="6">
        <v>0</v>
      </c>
      <c r="K3037" s="6">
        <v>684.28300000000002</v>
      </c>
      <c r="L3037" s="6">
        <v>9603.74</v>
      </c>
      <c r="M3037" s="6">
        <v>27881.200000000001</v>
      </c>
      <c r="N3037" s="6">
        <v>0</v>
      </c>
      <c r="O3037" s="6">
        <v>3617.34</v>
      </c>
      <c r="P3037" s="6">
        <v>0</v>
      </c>
      <c r="Q3037" s="6">
        <v>0</v>
      </c>
      <c r="R3037" s="114">
        <v>2300.63</v>
      </c>
      <c r="S3037" s="114">
        <v>36721.5</v>
      </c>
      <c r="T3037" s="114">
        <v>17704.5</v>
      </c>
      <c r="U3037">
        <v>0</v>
      </c>
      <c r="V3037">
        <v>34026.199999999997</v>
      </c>
      <c r="W3037">
        <v>4225.42</v>
      </c>
    </row>
    <row r="3038" spans="1:23" ht="15.75" customHeight="1" x14ac:dyDescent="0.2">
      <c r="A3038" s="6">
        <v>3025</v>
      </c>
      <c r="B3038" s="6">
        <v>0</v>
      </c>
      <c r="C3038" s="6">
        <v>2634.34</v>
      </c>
      <c r="D3038" s="6">
        <v>0</v>
      </c>
      <c r="E3038" s="6">
        <v>19036.400000000001</v>
      </c>
      <c r="F3038" s="6">
        <v>0</v>
      </c>
      <c r="G3038" s="6">
        <v>0</v>
      </c>
      <c r="H3038" s="6">
        <v>0</v>
      </c>
      <c r="I3038" s="6">
        <v>9771.6299999999992</v>
      </c>
      <c r="J3038" s="6">
        <v>0</v>
      </c>
      <c r="K3038" s="6">
        <v>685.79899999999998</v>
      </c>
      <c r="L3038" s="6">
        <v>9771.6299999999992</v>
      </c>
      <c r="M3038" s="6">
        <v>10988.4</v>
      </c>
      <c r="N3038" s="6">
        <v>0</v>
      </c>
      <c r="O3038" s="6">
        <v>7076.14</v>
      </c>
      <c r="P3038" s="6">
        <v>0</v>
      </c>
      <c r="Q3038" s="6">
        <v>0</v>
      </c>
      <c r="R3038" s="114">
        <v>4920.3999999999996</v>
      </c>
      <c r="S3038" s="114">
        <v>38600.199999999997</v>
      </c>
      <c r="T3038" s="114">
        <v>17307.7</v>
      </c>
      <c r="U3038">
        <v>0</v>
      </c>
      <c r="V3038">
        <v>33107.4</v>
      </c>
      <c r="W3038">
        <v>4814.66</v>
      </c>
    </row>
    <row r="3039" spans="1:23" ht="15.75" customHeight="1" x14ac:dyDescent="0.2">
      <c r="A3039" s="6">
        <v>3026</v>
      </c>
      <c r="B3039" s="6">
        <v>0</v>
      </c>
      <c r="C3039" s="6">
        <v>986.29200000000003</v>
      </c>
      <c r="D3039" s="6">
        <v>0</v>
      </c>
      <c r="E3039" s="6">
        <v>36963</v>
      </c>
      <c r="F3039" s="6">
        <v>0</v>
      </c>
      <c r="G3039" s="6">
        <v>0</v>
      </c>
      <c r="H3039" s="6">
        <v>0</v>
      </c>
      <c r="I3039" s="6">
        <v>2114.13</v>
      </c>
      <c r="J3039" s="6">
        <v>0</v>
      </c>
      <c r="K3039" s="6">
        <v>5662.45</v>
      </c>
      <c r="L3039" s="6">
        <v>2114.13</v>
      </c>
      <c r="M3039" s="6">
        <v>28577.3</v>
      </c>
      <c r="N3039" s="6">
        <v>0</v>
      </c>
      <c r="O3039" s="6">
        <v>18166.7</v>
      </c>
      <c r="P3039" s="6">
        <v>0</v>
      </c>
      <c r="Q3039" s="6">
        <v>0</v>
      </c>
      <c r="R3039" s="114">
        <v>5462.51</v>
      </c>
      <c r="S3039" s="114">
        <v>39496.6</v>
      </c>
      <c r="T3039" s="114">
        <v>12605.3</v>
      </c>
      <c r="U3039">
        <v>0</v>
      </c>
      <c r="V3039">
        <v>28684.400000000001</v>
      </c>
      <c r="W3039">
        <v>9711.2199999999993</v>
      </c>
    </row>
    <row r="3040" spans="1:23" ht="15.75" customHeight="1" x14ac:dyDescent="0.2">
      <c r="A3040" s="6">
        <v>3027</v>
      </c>
      <c r="B3040" s="6">
        <v>0</v>
      </c>
      <c r="C3040" s="6">
        <v>0</v>
      </c>
      <c r="D3040" s="6">
        <v>0</v>
      </c>
      <c r="E3040" s="6">
        <v>37468.1</v>
      </c>
      <c r="F3040" s="6">
        <v>0</v>
      </c>
      <c r="G3040" s="6">
        <v>4166.8900000000003</v>
      </c>
      <c r="H3040" s="6">
        <v>0</v>
      </c>
      <c r="I3040" s="6">
        <v>2855.25</v>
      </c>
      <c r="J3040" s="6">
        <v>0</v>
      </c>
      <c r="K3040" s="6">
        <v>5971.94</v>
      </c>
      <c r="L3040" s="6">
        <v>2855.25</v>
      </c>
      <c r="M3040" s="6">
        <v>16336.7</v>
      </c>
      <c r="N3040" s="6">
        <v>0</v>
      </c>
      <c r="O3040" s="6">
        <v>19515.599999999999</v>
      </c>
      <c r="P3040" s="6">
        <v>0</v>
      </c>
      <c r="Q3040" s="6">
        <v>0</v>
      </c>
      <c r="R3040" s="114">
        <v>7866.98</v>
      </c>
      <c r="S3040" s="114">
        <v>39886.400000000001</v>
      </c>
      <c r="T3040" s="114">
        <v>13473.1</v>
      </c>
      <c r="U3040">
        <v>0</v>
      </c>
      <c r="V3040">
        <v>30284.7</v>
      </c>
      <c r="W3040">
        <v>10302.700000000001</v>
      </c>
    </row>
    <row r="3041" spans="1:23" ht="15.75" customHeight="1" x14ac:dyDescent="0.2">
      <c r="A3041" s="6">
        <v>3028</v>
      </c>
      <c r="B3041" s="6">
        <v>0</v>
      </c>
      <c r="C3041" s="6">
        <v>0</v>
      </c>
      <c r="D3041" s="6">
        <v>0</v>
      </c>
      <c r="E3041" s="6">
        <v>29011.8</v>
      </c>
      <c r="F3041" s="6">
        <v>0</v>
      </c>
      <c r="G3041" s="6">
        <v>1480.2</v>
      </c>
      <c r="H3041" s="6">
        <v>0</v>
      </c>
      <c r="I3041" s="6">
        <v>0</v>
      </c>
      <c r="J3041" s="6">
        <v>0</v>
      </c>
      <c r="K3041" s="6">
        <v>6705.09</v>
      </c>
      <c r="L3041" s="6">
        <v>0</v>
      </c>
      <c r="M3041" s="6">
        <v>21061.5</v>
      </c>
      <c r="N3041" s="6">
        <v>0</v>
      </c>
      <c r="O3041" s="6">
        <v>18841</v>
      </c>
      <c r="P3041" s="6">
        <v>0</v>
      </c>
      <c r="Q3041" s="6">
        <v>0</v>
      </c>
      <c r="R3041" s="114">
        <v>10787.4</v>
      </c>
      <c r="S3041" s="114">
        <v>40053.4</v>
      </c>
      <c r="T3041" s="114">
        <v>12144.3</v>
      </c>
      <c r="U3041">
        <v>0</v>
      </c>
      <c r="V3041">
        <v>24934.9</v>
      </c>
      <c r="W3041">
        <v>10571.4</v>
      </c>
    </row>
    <row r="3042" spans="1:23" ht="15.75" customHeight="1" x14ac:dyDescent="0.2">
      <c r="A3042" s="6">
        <v>3029</v>
      </c>
      <c r="B3042" s="6">
        <v>0</v>
      </c>
      <c r="C3042" s="6">
        <v>1331.7</v>
      </c>
      <c r="D3042" s="6">
        <v>0</v>
      </c>
      <c r="E3042" s="6">
        <v>15036.5</v>
      </c>
      <c r="F3042" s="6">
        <v>0</v>
      </c>
      <c r="G3042" s="6">
        <v>1754.57</v>
      </c>
      <c r="H3042" s="6">
        <v>0</v>
      </c>
      <c r="I3042" s="6">
        <v>0</v>
      </c>
      <c r="J3042" s="6">
        <v>0</v>
      </c>
      <c r="K3042" s="6">
        <v>3708.38</v>
      </c>
      <c r="L3042" s="6">
        <v>0</v>
      </c>
      <c r="M3042" s="6">
        <v>8694.81</v>
      </c>
      <c r="N3042" s="6">
        <v>0</v>
      </c>
      <c r="O3042" s="6">
        <v>21118.799999999999</v>
      </c>
      <c r="P3042" s="6">
        <v>0</v>
      </c>
      <c r="Q3042" s="6">
        <v>0</v>
      </c>
      <c r="R3042" s="114">
        <v>13407.5</v>
      </c>
      <c r="S3042" s="114">
        <v>39894.800000000003</v>
      </c>
      <c r="T3042" s="114">
        <v>15691.1</v>
      </c>
      <c r="U3042">
        <v>0</v>
      </c>
      <c r="V3042">
        <v>17137.8</v>
      </c>
      <c r="W3042">
        <v>11671</v>
      </c>
    </row>
    <row r="3043" spans="1:23" ht="15.75" customHeight="1" x14ac:dyDescent="0.2">
      <c r="A3043" s="6">
        <v>3030</v>
      </c>
      <c r="B3043" s="6">
        <v>3.1610899999999997E-2</v>
      </c>
      <c r="C3043" s="6">
        <v>2095.9499999999998</v>
      </c>
      <c r="D3043" s="6">
        <v>6.6990499999999994E-2</v>
      </c>
      <c r="E3043" s="6">
        <v>6108.97</v>
      </c>
      <c r="F3043" s="6">
        <v>0.20680200000000001</v>
      </c>
      <c r="G3043" s="6">
        <v>9985.11</v>
      </c>
      <c r="H3043" s="6">
        <v>7.1283200000000005E-2</v>
      </c>
      <c r="I3043" s="6">
        <v>0</v>
      </c>
      <c r="J3043" s="6">
        <v>2.5653700000000002E-2</v>
      </c>
      <c r="K3043" s="6">
        <v>2450.48</v>
      </c>
      <c r="L3043" s="6">
        <v>0</v>
      </c>
      <c r="M3043" s="6">
        <v>1225.22</v>
      </c>
      <c r="N3043" s="6">
        <v>4.9239600000000001E-2</v>
      </c>
      <c r="O3043" s="6">
        <v>16817.7</v>
      </c>
      <c r="P3043" s="6">
        <v>0</v>
      </c>
      <c r="Q3043" s="6">
        <v>8.7567199999999998E-2</v>
      </c>
      <c r="R3043" s="114">
        <v>16532.3</v>
      </c>
      <c r="S3043" s="114">
        <v>39578.6</v>
      </c>
      <c r="T3043" s="114">
        <v>19637</v>
      </c>
      <c r="U3043">
        <v>0.14710400000000001</v>
      </c>
      <c r="V3043">
        <v>10786.2</v>
      </c>
      <c r="W3043">
        <v>12770.7</v>
      </c>
    </row>
    <row r="3044" spans="1:23" ht="15.75" customHeight="1" x14ac:dyDescent="0.2">
      <c r="A3044" s="6">
        <v>3031</v>
      </c>
      <c r="B3044" s="6">
        <v>0.14854200000000001</v>
      </c>
      <c r="C3044" s="6">
        <v>3443.01</v>
      </c>
      <c r="D3044" s="6">
        <v>0.52512300000000001</v>
      </c>
      <c r="E3044" s="6">
        <v>1173.02</v>
      </c>
      <c r="F3044" s="6">
        <v>1.1329400000000001</v>
      </c>
      <c r="G3044" s="6">
        <v>6722.55</v>
      </c>
      <c r="H3044" s="6">
        <v>0.46542</v>
      </c>
      <c r="I3044" s="6">
        <v>2216.2199999999998</v>
      </c>
      <c r="J3044" s="6">
        <v>0.38513900000000001</v>
      </c>
      <c r="K3044" s="6">
        <v>335.10300000000001</v>
      </c>
      <c r="L3044" s="6">
        <v>2216.2199999999998</v>
      </c>
      <c r="M3044" s="6">
        <v>2397.2199999999998</v>
      </c>
      <c r="N3044" s="6">
        <v>0.41973300000000002</v>
      </c>
      <c r="O3044" s="6">
        <v>19761.8</v>
      </c>
      <c r="P3044" s="6">
        <v>0</v>
      </c>
      <c r="Q3044" s="6">
        <v>0.57876799999999995</v>
      </c>
      <c r="R3044" s="114">
        <v>18199.400000000001</v>
      </c>
      <c r="S3044" s="114">
        <v>39561.599999999999</v>
      </c>
      <c r="T3044" s="114">
        <v>17168.099999999999</v>
      </c>
      <c r="U3044">
        <v>0.80178499999999997</v>
      </c>
      <c r="V3044">
        <v>6353.56</v>
      </c>
      <c r="W3044">
        <v>11044.9</v>
      </c>
    </row>
    <row r="3045" spans="1:23" ht="15.75" customHeight="1" x14ac:dyDescent="0.2">
      <c r="A3045" s="6">
        <v>3032</v>
      </c>
      <c r="B3045" s="6">
        <v>0.96650599999999998</v>
      </c>
      <c r="C3045" s="6">
        <v>2521.25</v>
      </c>
      <c r="D3045" s="6">
        <v>1.7033499999999999</v>
      </c>
      <c r="E3045" s="6">
        <v>0</v>
      </c>
      <c r="F3045" s="6">
        <v>2.2332700000000001</v>
      </c>
      <c r="G3045" s="6">
        <v>0</v>
      </c>
      <c r="H3045" s="6">
        <v>1.0335700000000001</v>
      </c>
      <c r="I3045" s="6">
        <v>2767.85</v>
      </c>
      <c r="J3045" s="6">
        <v>0.57164099999999995</v>
      </c>
      <c r="K3045" s="6">
        <v>0</v>
      </c>
      <c r="L3045" s="6">
        <v>2767.85</v>
      </c>
      <c r="M3045" s="6">
        <v>0</v>
      </c>
      <c r="N3045" s="6">
        <v>1.50681</v>
      </c>
      <c r="O3045" s="6">
        <v>14125.7</v>
      </c>
      <c r="P3045" s="6">
        <v>0</v>
      </c>
      <c r="Q3045" s="6">
        <v>1.51169</v>
      </c>
      <c r="R3045" s="114">
        <v>18354.099999999999</v>
      </c>
      <c r="S3045" s="114">
        <v>39122</v>
      </c>
      <c r="T3045" s="114">
        <v>25646.799999999999</v>
      </c>
      <c r="U3045">
        <v>1.8540099999999999</v>
      </c>
      <c r="V3045">
        <v>1030.29</v>
      </c>
      <c r="W3045">
        <v>1855.16</v>
      </c>
    </row>
    <row r="3046" spans="1:23" ht="15.75" customHeight="1" x14ac:dyDescent="0.2">
      <c r="A3046" s="6">
        <v>3033</v>
      </c>
      <c r="B3046" s="6">
        <v>0.97699400000000003</v>
      </c>
      <c r="C3046" s="6">
        <v>1236.27</v>
      </c>
      <c r="D3046" s="6">
        <v>2.7787099999999998</v>
      </c>
      <c r="E3046" s="6">
        <v>0</v>
      </c>
      <c r="F3046" s="6">
        <v>3.1556199999999999</v>
      </c>
      <c r="G3046" s="6">
        <v>0</v>
      </c>
      <c r="H3046" s="6">
        <v>1.41422</v>
      </c>
      <c r="I3046" s="6">
        <v>1453.52</v>
      </c>
      <c r="J3046" s="6">
        <v>1.8570199999999999</v>
      </c>
      <c r="K3046" s="6">
        <v>0</v>
      </c>
      <c r="L3046" s="6">
        <v>1453.52</v>
      </c>
      <c r="M3046" s="6">
        <v>0</v>
      </c>
      <c r="N3046" s="6">
        <v>2.4986100000000002</v>
      </c>
      <c r="O3046" s="6">
        <v>9474.33</v>
      </c>
      <c r="P3046" s="6">
        <v>0</v>
      </c>
      <c r="Q3046" s="6">
        <v>2.4601600000000001</v>
      </c>
      <c r="R3046" s="114">
        <v>26575.3</v>
      </c>
      <c r="S3046" s="114">
        <v>38445.4</v>
      </c>
      <c r="T3046" s="114">
        <v>11299.8</v>
      </c>
      <c r="U3046">
        <v>2.8571800000000001</v>
      </c>
      <c r="V3046">
        <v>953.58699999999999</v>
      </c>
      <c r="W3046">
        <v>2834.22</v>
      </c>
    </row>
    <row r="3047" spans="1:23" ht="15.75" customHeight="1" x14ac:dyDescent="0.2">
      <c r="A3047" s="6">
        <v>3034</v>
      </c>
      <c r="B3047" s="6">
        <v>1.6006100000000001</v>
      </c>
      <c r="C3047" s="6">
        <v>8226.5</v>
      </c>
      <c r="D3047" s="6">
        <v>3.5961599999999998</v>
      </c>
      <c r="E3047" s="6">
        <v>2100.79</v>
      </c>
      <c r="F3047" s="6">
        <v>3.8218399999999999</v>
      </c>
      <c r="G3047" s="6">
        <v>0</v>
      </c>
      <c r="H3047" s="6">
        <v>1.5150300000000001</v>
      </c>
      <c r="I3047" s="6">
        <v>1035.8699999999999</v>
      </c>
      <c r="J3047" s="6">
        <v>2.3673799999999998</v>
      </c>
      <c r="K3047" s="6">
        <v>0</v>
      </c>
      <c r="L3047" s="6">
        <v>1035.8699999999999</v>
      </c>
      <c r="M3047" s="6">
        <v>337.32900000000001</v>
      </c>
      <c r="N3047" s="6">
        <v>3.2431199999999998</v>
      </c>
      <c r="O3047" s="6">
        <v>5469.36</v>
      </c>
      <c r="P3047" s="6">
        <v>0</v>
      </c>
      <c r="Q3047" s="6">
        <v>3.2517900000000002</v>
      </c>
      <c r="R3047" s="114">
        <v>35088.800000000003</v>
      </c>
      <c r="S3047" s="114">
        <v>35626.9</v>
      </c>
      <c r="T3047" s="114">
        <v>4671.7299999999996</v>
      </c>
      <c r="U3047">
        <v>3.6494300000000002</v>
      </c>
      <c r="V3047">
        <v>0</v>
      </c>
      <c r="W3047">
        <v>6672.94</v>
      </c>
    </row>
    <row r="3048" spans="1:23" ht="15.75" customHeight="1" x14ac:dyDescent="0.2">
      <c r="A3048" s="6">
        <v>3035</v>
      </c>
      <c r="B3048" s="6">
        <v>3.55918</v>
      </c>
      <c r="C3048" s="6">
        <v>20678.5</v>
      </c>
      <c r="D3048" s="6">
        <v>4.1467999999999998</v>
      </c>
      <c r="E3048" s="6">
        <v>2429.37</v>
      </c>
      <c r="F3048" s="6">
        <v>4.2362700000000002</v>
      </c>
      <c r="G3048" s="6">
        <v>1325.25</v>
      </c>
      <c r="H3048" s="6">
        <v>2.9628299999999999</v>
      </c>
      <c r="I3048" s="6">
        <v>735.64099999999996</v>
      </c>
      <c r="J3048" s="6">
        <v>2.89547</v>
      </c>
      <c r="K3048" s="6">
        <v>545.76199999999994</v>
      </c>
      <c r="L3048" s="6">
        <v>735.64099999999996</v>
      </c>
      <c r="M3048" s="6">
        <v>4827.32</v>
      </c>
      <c r="N3048" s="6">
        <v>3.7260200000000001</v>
      </c>
      <c r="O3048" s="6">
        <v>1530.59</v>
      </c>
      <c r="P3048" s="6">
        <v>0</v>
      </c>
      <c r="Q3048" s="6">
        <v>3.8113600000000001</v>
      </c>
      <c r="R3048" s="114">
        <v>35417.4</v>
      </c>
      <c r="S3048" s="114">
        <v>32721.8</v>
      </c>
      <c r="T3048" s="114">
        <v>2845.44</v>
      </c>
      <c r="U3048">
        <v>4.1765699999999999</v>
      </c>
      <c r="V3048">
        <v>0</v>
      </c>
      <c r="W3048">
        <v>20991.9</v>
      </c>
    </row>
    <row r="3049" spans="1:23" ht="15.75" customHeight="1" x14ac:dyDescent="0.2">
      <c r="A3049" s="6">
        <v>3036</v>
      </c>
      <c r="B3049" s="6">
        <v>2.9894699999999998</v>
      </c>
      <c r="C3049" s="6">
        <v>24968.2</v>
      </c>
      <c r="D3049" s="6">
        <v>4.4279400000000004</v>
      </c>
      <c r="E3049" s="6">
        <v>15129.3</v>
      </c>
      <c r="F3049" s="6">
        <v>4.3822400000000004</v>
      </c>
      <c r="G3049" s="6">
        <v>0</v>
      </c>
      <c r="H3049" s="6">
        <v>2.2940399999999999</v>
      </c>
      <c r="I3049" s="6">
        <v>4119.13</v>
      </c>
      <c r="J3049" s="6">
        <v>3.9143500000000002</v>
      </c>
      <c r="K3049" s="6">
        <v>645.77800000000002</v>
      </c>
      <c r="L3049" s="6">
        <v>4119.13</v>
      </c>
      <c r="M3049" s="6">
        <v>0</v>
      </c>
      <c r="N3049" s="6">
        <v>3.9801600000000001</v>
      </c>
      <c r="O3049" s="6">
        <v>562.87099999999998</v>
      </c>
      <c r="P3049" s="6">
        <v>0</v>
      </c>
      <c r="Q3049" s="6">
        <v>3.1345000000000001</v>
      </c>
      <c r="R3049" s="114">
        <v>37071.9</v>
      </c>
      <c r="S3049" s="114">
        <v>29388.6</v>
      </c>
      <c r="T3049" s="114">
        <v>778.59500000000003</v>
      </c>
      <c r="U3049">
        <v>4.4398099999999996</v>
      </c>
      <c r="V3049">
        <v>0</v>
      </c>
      <c r="W3049">
        <v>29695.599999999999</v>
      </c>
    </row>
    <row r="3050" spans="1:23" ht="15.75" customHeight="1" x14ac:dyDescent="0.2">
      <c r="A3050" s="6">
        <v>3037</v>
      </c>
      <c r="B3050" s="6">
        <v>3.0436999999999999</v>
      </c>
      <c r="C3050" s="6">
        <v>29129.3</v>
      </c>
      <c r="D3050" s="6">
        <v>4.4093400000000003</v>
      </c>
      <c r="E3050" s="6">
        <v>28922.799999999999</v>
      </c>
      <c r="F3050" s="6">
        <v>1.99583</v>
      </c>
      <c r="G3050" s="6">
        <v>267.10399999999998</v>
      </c>
      <c r="H3050" s="6">
        <v>2.28308</v>
      </c>
      <c r="I3050" s="6">
        <v>5234.6499999999996</v>
      </c>
      <c r="J3050" s="6">
        <v>3.9811299999999998</v>
      </c>
      <c r="K3050" s="6">
        <v>1910.32</v>
      </c>
      <c r="L3050" s="6">
        <v>5234.6499999999996</v>
      </c>
      <c r="M3050" s="6">
        <v>33378.199999999997</v>
      </c>
      <c r="N3050" s="6">
        <v>3.9984700000000002</v>
      </c>
      <c r="O3050" s="6">
        <v>0</v>
      </c>
      <c r="P3050" s="6">
        <v>2160.2199999999998</v>
      </c>
      <c r="Q3050" s="6">
        <v>1.7162900000000001</v>
      </c>
      <c r="R3050" s="114">
        <v>38093.199999999997</v>
      </c>
      <c r="S3050" s="114">
        <v>25902.7</v>
      </c>
      <c r="T3050" s="114">
        <v>411.84800000000001</v>
      </c>
      <c r="U3050">
        <v>4.4311800000000003</v>
      </c>
      <c r="V3050">
        <v>0</v>
      </c>
      <c r="W3050">
        <v>34060</v>
      </c>
    </row>
    <row r="3051" spans="1:23" ht="15.75" customHeight="1" x14ac:dyDescent="0.2">
      <c r="A3051" s="6">
        <v>3038</v>
      </c>
      <c r="B3051" s="6">
        <v>2.5071300000000001</v>
      </c>
      <c r="C3051" s="6">
        <v>23820</v>
      </c>
      <c r="D3051" s="6">
        <v>4.1097299999999999</v>
      </c>
      <c r="E3051" s="6">
        <v>33451.300000000003</v>
      </c>
      <c r="F3051" s="6">
        <v>3.8869199999999999</v>
      </c>
      <c r="G3051" s="6">
        <v>0</v>
      </c>
      <c r="H3051" s="6">
        <v>1.26176</v>
      </c>
      <c r="I3051" s="6">
        <v>13626.8</v>
      </c>
      <c r="J3051" s="6">
        <v>3.7639900000000002</v>
      </c>
      <c r="K3051" s="6">
        <v>1213.27</v>
      </c>
      <c r="L3051" s="6">
        <v>13626.8</v>
      </c>
      <c r="M3051" s="6">
        <v>861.57899999999995</v>
      </c>
      <c r="N3051" s="6">
        <v>3.8012299999999999</v>
      </c>
      <c r="O3051" s="6">
        <v>313.01400000000001</v>
      </c>
      <c r="P3051" s="6">
        <v>2742.59</v>
      </c>
      <c r="Q3051" s="6">
        <v>2.3016999999999999</v>
      </c>
      <c r="R3051" s="114">
        <v>38523.800000000003</v>
      </c>
      <c r="S3051" s="114">
        <v>21225.5</v>
      </c>
      <c r="T3051" s="114">
        <v>1402.42</v>
      </c>
      <c r="U3051">
        <v>4.1430600000000002</v>
      </c>
      <c r="V3051">
        <v>0</v>
      </c>
      <c r="W3051">
        <v>38033.300000000003</v>
      </c>
    </row>
    <row r="3052" spans="1:23" ht="15.75" customHeight="1" x14ac:dyDescent="0.2">
      <c r="A3052" s="6">
        <v>3039</v>
      </c>
      <c r="B3052" s="6">
        <v>2.7649499999999998</v>
      </c>
      <c r="C3052" s="6">
        <v>22234.5</v>
      </c>
      <c r="D3052" s="6">
        <v>3.5526800000000001</v>
      </c>
      <c r="E3052" s="6">
        <v>39140.699999999997</v>
      </c>
      <c r="F3052" s="6">
        <v>3.25915</v>
      </c>
      <c r="G3052" s="6">
        <v>1977.4</v>
      </c>
      <c r="H3052" s="6">
        <v>2.09531</v>
      </c>
      <c r="I3052" s="6">
        <v>16479</v>
      </c>
      <c r="J3052" s="6">
        <v>2.76972</v>
      </c>
      <c r="K3052" s="6">
        <v>1930.72</v>
      </c>
      <c r="L3052" s="6">
        <v>16479</v>
      </c>
      <c r="M3052" s="6">
        <v>2926.9</v>
      </c>
      <c r="N3052" s="6">
        <v>3.3815499999999998</v>
      </c>
      <c r="O3052" s="6">
        <v>3654.08</v>
      </c>
      <c r="P3052" s="6">
        <v>3575.55</v>
      </c>
      <c r="Q3052" s="6">
        <v>2.4251200000000002</v>
      </c>
      <c r="R3052" s="114">
        <v>38714.699999999997</v>
      </c>
      <c r="S3052" s="114">
        <v>22725.200000000001</v>
      </c>
      <c r="T3052" s="114">
        <v>2482.1</v>
      </c>
      <c r="U3052">
        <v>3.5891600000000001</v>
      </c>
      <c r="V3052">
        <v>0</v>
      </c>
      <c r="W3052">
        <v>38496.400000000001</v>
      </c>
    </row>
    <row r="3053" spans="1:23" ht="15.75" customHeight="1" x14ac:dyDescent="0.2">
      <c r="A3053" s="6">
        <v>3040</v>
      </c>
      <c r="B3053" s="6">
        <v>1.83355</v>
      </c>
      <c r="C3053" s="6">
        <v>8136.07</v>
      </c>
      <c r="D3053" s="6">
        <v>2.7429999999999999</v>
      </c>
      <c r="E3053" s="6">
        <v>39663.5</v>
      </c>
      <c r="F3053" s="6">
        <v>2.1150600000000002</v>
      </c>
      <c r="G3053" s="6">
        <v>0</v>
      </c>
      <c r="H3053" s="6">
        <v>1.00169</v>
      </c>
      <c r="I3053" s="6">
        <v>25646.7</v>
      </c>
      <c r="J3053" s="6">
        <v>1.72312</v>
      </c>
      <c r="K3053" s="6">
        <v>26961</v>
      </c>
      <c r="L3053" s="6">
        <v>25646.7</v>
      </c>
      <c r="M3053" s="6">
        <v>0</v>
      </c>
      <c r="N3053" s="6">
        <v>2.7336</v>
      </c>
      <c r="O3053" s="6">
        <v>12291.5</v>
      </c>
      <c r="P3053" s="6">
        <v>5217.7299999999996</v>
      </c>
      <c r="Q3053" s="6">
        <v>1.63757</v>
      </c>
      <c r="R3053" s="114">
        <v>38442.400000000001</v>
      </c>
      <c r="S3053" s="114">
        <v>19033.599999999999</v>
      </c>
      <c r="T3053" s="114">
        <v>10175.9</v>
      </c>
      <c r="U3053">
        <v>2.7557900000000002</v>
      </c>
      <c r="V3053">
        <v>0</v>
      </c>
      <c r="W3053">
        <v>39336.699999999997</v>
      </c>
    </row>
    <row r="3054" spans="1:23" ht="15.75" customHeight="1" x14ac:dyDescent="0.2">
      <c r="A3054" s="6">
        <v>3041</v>
      </c>
      <c r="B3054" s="6">
        <v>0.75151199999999996</v>
      </c>
      <c r="C3054" s="6">
        <v>16847.599999999999</v>
      </c>
      <c r="D3054" s="6">
        <v>1.7003900000000001</v>
      </c>
      <c r="E3054" s="6">
        <v>39774.699999999997</v>
      </c>
      <c r="F3054" s="6">
        <v>1.3196000000000001</v>
      </c>
      <c r="G3054" s="6">
        <v>12302.5</v>
      </c>
      <c r="H3054" s="6">
        <v>0.43124200000000001</v>
      </c>
      <c r="I3054" s="6">
        <v>30239</v>
      </c>
      <c r="J3054" s="6">
        <v>1.19912</v>
      </c>
      <c r="K3054" s="6">
        <v>12228.1</v>
      </c>
      <c r="L3054" s="6">
        <v>30239</v>
      </c>
      <c r="M3054" s="6">
        <v>0</v>
      </c>
      <c r="N3054" s="6">
        <v>1.84124</v>
      </c>
      <c r="O3054" s="6">
        <v>15007.6</v>
      </c>
      <c r="P3054" s="6">
        <v>2867.59</v>
      </c>
      <c r="Q3054" s="6">
        <v>1.78786</v>
      </c>
      <c r="R3054" s="114">
        <v>39201.599999999999</v>
      </c>
      <c r="S3054" s="114">
        <v>13992.5</v>
      </c>
      <c r="T3054" s="114">
        <v>37550.800000000003</v>
      </c>
      <c r="U3054">
        <v>1.69998</v>
      </c>
      <c r="V3054">
        <v>0</v>
      </c>
      <c r="W3054">
        <v>38664.300000000003</v>
      </c>
    </row>
    <row r="3055" spans="1:23" ht="15.75" customHeight="1" x14ac:dyDescent="0.2">
      <c r="A3055" s="6">
        <v>3042</v>
      </c>
      <c r="B3055" s="6">
        <v>7.7188400000000004E-2</v>
      </c>
      <c r="C3055" s="6">
        <v>33114.699999999997</v>
      </c>
      <c r="D3055" s="6">
        <v>0.62102800000000002</v>
      </c>
      <c r="E3055" s="6">
        <v>39893.199999999997</v>
      </c>
      <c r="F3055" s="6">
        <v>0.33962500000000001</v>
      </c>
      <c r="G3055" s="6">
        <v>5774.03</v>
      </c>
      <c r="H3055" s="6">
        <v>0.70004699999999997</v>
      </c>
      <c r="I3055" s="6">
        <v>10930</v>
      </c>
      <c r="J3055" s="6">
        <v>0.56806699999999999</v>
      </c>
      <c r="K3055" s="6">
        <v>3920.44</v>
      </c>
      <c r="L3055" s="6">
        <v>10930</v>
      </c>
      <c r="M3055" s="6">
        <v>0</v>
      </c>
      <c r="N3055" s="6">
        <v>0.819747</v>
      </c>
      <c r="O3055" s="6">
        <v>21526.5</v>
      </c>
      <c r="P3055" s="6">
        <v>4146.43</v>
      </c>
      <c r="Q3055" s="6">
        <v>0.91338699999999995</v>
      </c>
      <c r="R3055" s="114">
        <v>39432</v>
      </c>
      <c r="S3055" s="114">
        <v>9666.19</v>
      </c>
      <c r="T3055" s="114">
        <v>40053.4</v>
      </c>
      <c r="U3055">
        <v>0.58722099999999999</v>
      </c>
      <c r="V3055">
        <v>0</v>
      </c>
      <c r="W3055">
        <v>37667</v>
      </c>
    </row>
    <row r="3056" spans="1:23" ht="15.75" customHeight="1" x14ac:dyDescent="0.2">
      <c r="A3056" s="6">
        <v>3043</v>
      </c>
      <c r="B3056" s="6">
        <v>1.32917E-2</v>
      </c>
      <c r="C3056" s="6">
        <v>39327.599999999999</v>
      </c>
      <c r="D3056" s="6">
        <v>6.9445099999999996E-2</v>
      </c>
      <c r="E3056" s="6">
        <v>40049.300000000003</v>
      </c>
      <c r="F3056" s="6">
        <v>0</v>
      </c>
      <c r="G3056" s="6">
        <v>533.74900000000002</v>
      </c>
      <c r="H3056" s="6">
        <v>0.14985200000000001</v>
      </c>
      <c r="I3056" s="6">
        <v>18609</v>
      </c>
      <c r="J3056" s="6">
        <v>0.11319799999999999</v>
      </c>
      <c r="K3056" s="6">
        <v>2829.78</v>
      </c>
      <c r="L3056" s="6">
        <v>18609</v>
      </c>
      <c r="M3056" s="6">
        <v>0</v>
      </c>
      <c r="N3056" s="6">
        <v>0.122336</v>
      </c>
      <c r="O3056" s="6">
        <v>19481.400000000001</v>
      </c>
      <c r="P3056" s="6">
        <v>3131.44</v>
      </c>
      <c r="Q3056" s="6">
        <v>0.22481799999999999</v>
      </c>
      <c r="R3056" s="114">
        <v>39542.9</v>
      </c>
      <c r="S3056" s="114">
        <v>8830.34</v>
      </c>
      <c r="T3056" s="114">
        <v>40053.4</v>
      </c>
      <c r="U3056">
        <v>0.14668500000000001</v>
      </c>
      <c r="V3056">
        <v>1164.43</v>
      </c>
      <c r="W3056">
        <v>33329.300000000003</v>
      </c>
    </row>
    <row r="3057" spans="1:23" ht="15.75" customHeight="1" x14ac:dyDescent="0.2">
      <c r="A3057" s="6">
        <v>3044</v>
      </c>
      <c r="B3057" s="6">
        <v>0</v>
      </c>
      <c r="C3057" s="6">
        <v>40053.4</v>
      </c>
      <c r="D3057" s="6">
        <v>0</v>
      </c>
      <c r="E3057" s="6">
        <v>40053.4</v>
      </c>
      <c r="F3057" s="6">
        <v>0</v>
      </c>
      <c r="G3057" s="6">
        <v>0</v>
      </c>
      <c r="H3057" s="6">
        <v>0</v>
      </c>
      <c r="I3057" s="6">
        <v>11603.7</v>
      </c>
      <c r="J3057" s="6">
        <v>0</v>
      </c>
      <c r="K3057" s="6">
        <v>2002.36</v>
      </c>
      <c r="L3057" s="6">
        <v>11603.7</v>
      </c>
      <c r="M3057" s="6">
        <v>0</v>
      </c>
      <c r="N3057" s="6">
        <v>0</v>
      </c>
      <c r="O3057" s="6">
        <v>28382.9</v>
      </c>
      <c r="P3057" s="6">
        <v>4280.76</v>
      </c>
      <c r="Q3057" s="6">
        <v>0</v>
      </c>
      <c r="R3057" s="114">
        <v>40036.400000000001</v>
      </c>
      <c r="S3057" s="114">
        <v>20600.900000000001</v>
      </c>
      <c r="T3057" s="114">
        <v>40053.4</v>
      </c>
      <c r="U3057">
        <v>0</v>
      </c>
      <c r="V3057">
        <v>6023.73</v>
      </c>
      <c r="W3057">
        <v>17423.7</v>
      </c>
    </row>
    <row r="3058" spans="1:23" ht="15.75" customHeight="1" x14ac:dyDescent="0.2">
      <c r="A3058" s="6">
        <v>3045</v>
      </c>
      <c r="B3058" s="6">
        <v>0</v>
      </c>
      <c r="C3058" s="6">
        <v>38750.9</v>
      </c>
      <c r="D3058" s="6">
        <v>0</v>
      </c>
      <c r="E3058" s="6">
        <v>40053.4</v>
      </c>
      <c r="F3058" s="6">
        <v>0</v>
      </c>
      <c r="G3058" s="6">
        <v>1230.46</v>
      </c>
      <c r="H3058" s="6">
        <v>0</v>
      </c>
      <c r="I3058" s="6">
        <v>12503.2</v>
      </c>
      <c r="J3058" s="6">
        <v>0</v>
      </c>
      <c r="K3058" s="6">
        <v>3889.95</v>
      </c>
      <c r="L3058" s="6">
        <v>12503.2</v>
      </c>
      <c r="M3058" s="6">
        <v>0</v>
      </c>
      <c r="N3058" s="6">
        <v>0</v>
      </c>
      <c r="O3058" s="6">
        <v>35148.400000000001</v>
      </c>
      <c r="P3058" s="6">
        <v>3461.81</v>
      </c>
      <c r="Q3058" s="6">
        <v>0</v>
      </c>
      <c r="R3058" s="114">
        <v>40053.4</v>
      </c>
      <c r="S3058" s="114">
        <v>28331</v>
      </c>
      <c r="T3058" s="114">
        <v>40053.4</v>
      </c>
      <c r="U3058">
        <v>0</v>
      </c>
      <c r="V3058">
        <v>6916.53</v>
      </c>
      <c r="W3058">
        <v>7234.54</v>
      </c>
    </row>
    <row r="3059" spans="1:23" ht="15.75" customHeight="1" x14ac:dyDescent="0.2">
      <c r="A3059" s="6">
        <v>3046</v>
      </c>
      <c r="B3059" s="6">
        <v>0</v>
      </c>
      <c r="C3059" s="6">
        <v>33479.1</v>
      </c>
      <c r="D3059" s="6">
        <v>0</v>
      </c>
      <c r="E3059" s="6">
        <v>39450.400000000001</v>
      </c>
      <c r="F3059" s="6">
        <v>0</v>
      </c>
      <c r="G3059" s="6">
        <v>1088.2</v>
      </c>
      <c r="H3059" s="6">
        <v>0</v>
      </c>
      <c r="I3059" s="6">
        <v>2347.84</v>
      </c>
      <c r="J3059" s="6">
        <v>0</v>
      </c>
      <c r="K3059" s="6">
        <v>13377.8</v>
      </c>
      <c r="L3059" s="6">
        <v>2347.84</v>
      </c>
      <c r="M3059" s="6">
        <v>0</v>
      </c>
      <c r="N3059" s="6">
        <v>0</v>
      </c>
      <c r="O3059" s="6">
        <v>39537</v>
      </c>
      <c r="P3059" s="6">
        <v>2269.42</v>
      </c>
      <c r="Q3059" s="6">
        <v>0</v>
      </c>
      <c r="R3059" s="114">
        <v>40053.4</v>
      </c>
      <c r="S3059" s="114">
        <v>31497.3</v>
      </c>
      <c r="T3059" s="114">
        <v>40053.4</v>
      </c>
      <c r="U3059">
        <v>0</v>
      </c>
      <c r="V3059">
        <v>4567.76</v>
      </c>
      <c r="W3059">
        <v>712.39499999999998</v>
      </c>
    </row>
    <row r="3060" spans="1:23" ht="15.75" customHeight="1" x14ac:dyDescent="0.2">
      <c r="A3060" s="6">
        <v>3047</v>
      </c>
      <c r="B3060" s="6">
        <v>0</v>
      </c>
      <c r="C3060" s="6">
        <v>34176.1</v>
      </c>
      <c r="D3060" s="6">
        <v>0</v>
      </c>
      <c r="E3060" s="6">
        <v>37066.6</v>
      </c>
      <c r="F3060" s="6">
        <v>0</v>
      </c>
      <c r="G3060" s="6">
        <v>0</v>
      </c>
      <c r="H3060" s="6">
        <v>0</v>
      </c>
      <c r="I3060" s="6">
        <v>978.23299999999995</v>
      </c>
      <c r="J3060" s="6">
        <v>0</v>
      </c>
      <c r="K3060" s="6">
        <v>6521.03</v>
      </c>
      <c r="L3060" s="6">
        <v>978.23299999999995</v>
      </c>
      <c r="M3060" s="6">
        <v>0</v>
      </c>
      <c r="N3060" s="6">
        <v>0</v>
      </c>
      <c r="O3060" s="6">
        <v>40053.4</v>
      </c>
      <c r="P3060" s="6">
        <v>2795.92</v>
      </c>
      <c r="Q3060" s="6">
        <v>0</v>
      </c>
      <c r="R3060" s="114">
        <v>40053.4</v>
      </c>
      <c r="S3060" s="114">
        <v>35258.9</v>
      </c>
      <c r="T3060" s="114">
        <v>40053.4</v>
      </c>
      <c r="U3060">
        <v>0</v>
      </c>
      <c r="V3060">
        <v>5057.21</v>
      </c>
      <c r="W3060">
        <v>1672.23</v>
      </c>
    </row>
    <row r="3061" spans="1:23" ht="15.75" customHeight="1" x14ac:dyDescent="0.2">
      <c r="A3061" s="6">
        <v>3048</v>
      </c>
      <c r="B3061" s="6">
        <v>0</v>
      </c>
      <c r="C3061" s="6">
        <v>30230.9</v>
      </c>
      <c r="D3061" s="6">
        <v>0</v>
      </c>
      <c r="E3061" s="6">
        <v>30274.7</v>
      </c>
      <c r="F3061" s="6">
        <v>0</v>
      </c>
      <c r="G3061" s="6">
        <v>0</v>
      </c>
      <c r="H3061" s="6">
        <v>0</v>
      </c>
      <c r="I3061" s="6">
        <v>3768.32</v>
      </c>
      <c r="J3061" s="6">
        <v>0</v>
      </c>
      <c r="K3061" s="6">
        <v>3186.04</v>
      </c>
      <c r="L3061" s="6">
        <v>3768.32</v>
      </c>
      <c r="M3061" s="6">
        <v>0</v>
      </c>
      <c r="N3061" s="6">
        <v>0</v>
      </c>
      <c r="O3061" s="6">
        <v>40053.4</v>
      </c>
      <c r="P3061" s="6">
        <v>4888.45</v>
      </c>
      <c r="Q3061" s="6">
        <v>0</v>
      </c>
      <c r="R3061" s="114">
        <v>40022.699999999997</v>
      </c>
      <c r="S3061" s="114">
        <v>37455.800000000003</v>
      </c>
      <c r="T3061" s="114">
        <v>40020.6</v>
      </c>
      <c r="U3061">
        <v>0</v>
      </c>
      <c r="V3061">
        <v>2516.8200000000002</v>
      </c>
      <c r="W3061">
        <v>3931.85</v>
      </c>
    </row>
    <row r="3062" spans="1:23" ht="15.75" customHeight="1" x14ac:dyDescent="0.2">
      <c r="A3062" s="6">
        <v>3049</v>
      </c>
      <c r="B3062" s="6">
        <v>0</v>
      </c>
      <c r="C3062" s="6">
        <v>16903.900000000001</v>
      </c>
      <c r="D3062" s="6">
        <v>0</v>
      </c>
      <c r="E3062" s="6">
        <v>29692.5</v>
      </c>
      <c r="F3062" s="6">
        <v>0</v>
      </c>
      <c r="G3062" s="6">
        <v>0</v>
      </c>
      <c r="H3062" s="6">
        <v>0</v>
      </c>
      <c r="I3062" s="6">
        <v>6894.64</v>
      </c>
      <c r="J3062" s="6">
        <v>0</v>
      </c>
      <c r="K3062" s="6">
        <v>0</v>
      </c>
      <c r="L3062" s="6">
        <v>6894.64</v>
      </c>
      <c r="M3062" s="6">
        <v>0</v>
      </c>
      <c r="N3062" s="6">
        <v>0</v>
      </c>
      <c r="O3062" s="6">
        <v>39617.800000000003</v>
      </c>
      <c r="P3062" s="6">
        <v>15098</v>
      </c>
      <c r="Q3062" s="6">
        <v>0</v>
      </c>
      <c r="R3062" s="114">
        <v>39874</v>
      </c>
      <c r="S3062" s="114">
        <v>38222.800000000003</v>
      </c>
      <c r="T3062" s="114">
        <v>40053.4</v>
      </c>
      <c r="U3062">
        <v>0</v>
      </c>
      <c r="V3062">
        <v>955.14800000000002</v>
      </c>
      <c r="W3062">
        <v>5971.97</v>
      </c>
    </row>
    <row r="3063" spans="1:23" ht="15.75" customHeight="1" x14ac:dyDescent="0.2">
      <c r="A3063" s="6">
        <v>3050</v>
      </c>
      <c r="B3063" s="6">
        <v>0</v>
      </c>
      <c r="C3063" s="6">
        <v>7129.37</v>
      </c>
      <c r="D3063" s="6">
        <v>0</v>
      </c>
      <c r="E3063" s="6">
        <v>33642.300000000003</v>
      </c>
      <c r="F3063" s="6">
        <v>0</v>
      </c>
      <c r="G3063" s="6">
        <v>0</v>
      </c>
      <c r="H3063" s="6">
        <v>0</v>
      </c>
      <c r="I3063" s="6">
        <v>6790.14</v>
      </c>
      <c r="J3063" s="6">
        <v>0</v>
      </c>
      <c r="K3063" s="6">
        <v>993.03700000000003</v>
      </c>
      <c r="L3063" s="6">
        <v>6790.14</v>
      </c>
      <c r="M3063" s="6">
        <v>0</v>
      </c>
      <c r="N3063" s="6">
        <v>0</v>
      </c>
      <c r="O3063" s="6">
        <v>38370.1</v>
      </c>
      <c r="P3063" s="6">
        <v>17632.7</v>
      </c>
      <c r="Q3063" s="6">
        <v>0</v>
      </c>
      <c r="R3063" s="114">
        <v>40034</v>
      </c>
      <c r="S3063" s="114">
        <v>39298</v>
      </c>
      <c r="T3063" s="114">
        <v>40053.4</v>
      </c>
      <c r="U3063">
        <v>0</v>
      </c>
      <c r="V3063">
        <v>0</v>
      </c>
      <c r="W3063">
        <v>6657.6</v>
      </c>
    </row>
    <row r="3064" spans="1:23" ht="15.75" customHeight="1" x14ac:dyDescent="0.2">
      <c r="A3064" s="6">
        <v>3051</v>
      </c>
      <c r="B3064" s="6">
        <v>0</v>
      </c>
      <c r="C3064" s="6">
        <v>8711.17</v>
      </c>
      <c r="D3064" s="6">
        <v>0</v>
      </c>
      <c r="E3064" s="6">
        <v>35368.6</v>
      </c>
      <c r="F3064" s="6">
        <v>0</v>
      </c>
      <c r="G3064" s="6">
        <v>0</v>
      </c>
      <c r="H3064" s="6">
        <v>0</v>
      </c>
      <c r="I3064" s="6">
        <v>6669.03</v>
      </c>
      <c r="J3064" s="6">
        <v>0</v>
      </c>
      <c r="K3064" s="6">
        <v>867.05499999999995</v>
      </c>
      <c r="L3064" s="6">
        <v>6669.03</v>
      </c>
      <c r="M3064" s="6">
        <v>0</v>
      </c>
      <c r="N3064" s="6">
        <v>0</v>
      </c>
      <c r="O3064" s="6">
        <v>39477.4</v>
      </c>
      <c r="P3064" s="6">
        <v>28162</v>
      </c>
      <c r="Q3064" s="6">
        <v>0</v>
      </c>
      <c r="R3064" s="114">
        <v>39482.5</v>
      </c>
      <c r="S3064" s="114">
        <v>39494.699999999997</v>
      </c>
      <c r="T3064" s="114">
        <v>40053.4</v>
      </c>
      <c r="U3064">
        <v>0</v>
      </c>
      <c r="V3064">
        <v>0</v>
      </c>
      <c r="W3064">
        <v>3158.51</v>
      </c>
    </row>
    <row r="3065" spans="1:23" ht="15.75" customHeight="1" x14ac:dyDescent="0.2">
      <c r="A3065" s="6">
        <v>3052</v>
      </c>
      <c r="B3065" s="6">
        <v>0</v>
      </c>
      <c r="C3065" s="6">
        <v>15623.8</v>
      </c>
      <c r="D3065" s="6">
        <v>0</v>
      </c>
      <c r="E3065" s="6">
        <v>31504.400000000001</v>
      </c>
      <c r="F3065" s="6">
        <v>0</v>
      </c>
      <c r="G3065" s="6">
        <v>0</v>
      </c>
      <c r="H3065" s="6">
        <v>0</v>
      </c>
      <c r="I3065" s="6">
        <v>1466.29</v>
      </c>
      <c r="J3065" s="6">
        <v>0</v>
      </c>
      <c r="K3065" s="6">
        <v>2828.15</v>
      </c>
      <c r="L3065" s="6">
        <v>1466.29</v>
      </c>
      <c r="M3065" s="6">
        <v>0</v>
      </c>
      <c r="N3065" s="6">
        <v>0</v>
      </c>
      <c r="O3065" s="6">
        <v>39577.699999999997</v>
      </c>
      <c r="P3065" s="6">
        <v>24426</v>
      </c>
      <c r="Q3065" s="6">
        <v>0</v>
      </c>
      <c r="R3065" s="114">
        <v>37995.1</v>
      </c>
      <c r="S3065" s="114">
        <v>38398.400000000001</v>
      </c>
      <c r="T3065" s="114">
        <v>40053.4</v>
      </c>
      <c r="U3065">
        <v>0</v>
      </c>
      <c r="V3065">
        <v>0</v>
      </c>
      <c r="W3065">
        <v>1130.6400000000001</v>
      </c>
    </row>
    <row r="3066" spans="1:23" ht="15.75" customHeight="1" x14ac:dyDescent="0.2">
      <c r="A3066" s="6">
        <v>3053</v>
      </c>
      <c r="B3066" s="6">
        <v>0</v>
      </c>
      <c r="C3066" s="6">
        <v>13305</v>
      </c>
      <c r="D3066" s="6">
        <v>0</v>
      </c>
      <c r="E3066" s="6">
        <v>32166.5</v>
      </c>
      <c r="F3066" s="6">
        <v>0</v>
      </c>
      <c r="G3066" s="6">
        <v>0</v>
      </c>
      <c r="H3066" s="6">
        <v>0</v>
      </c>
      <c r="I3066" s="6">
        <v>830.16499999999996</v>
      </c>
      <c r="J3066" s="6">
        <v>0</v>
      </c>
      <c r="K3066" s="6">
        <v>801.66300000000001</v>
      </c>
      <c r="L3066" s="6">
        <v>830.16499999999996</v>
      </c>
      <c r="M3066" s="6">
        <v>0</v>
      </c>
      <c r="N3066" s="6">
        <v>0</v>
      </c>
      <c r="O3066" s="6">
        <v>39420.300000000003</v>
      </c>
      <c r="P3066" s="6">
        <v>0</v>
      </c>
      <c r="Q3066" s="6">
        <v>0</v>
      </c>
      <c r="R3066" s="114">
        <v>30024.6</v>
      </c>
      <c r="S3066" s="114">
        <v>35543.599999999999</v>
      </c>
      <c r="T3066" s="114">
        <v>39639.4</v>
      </c>
      <c r="U3066">
        <v>0</v>
      </c>
      <c r="V3066">
        <v>0</v>
      </c>
      <c r="W3066">
        <v>2867.63</v>
      </c>
    </row>
    <row r="3067" spans="1:23" ht="15.75" customHeight="1" x14ac:dyDescent="0.2">
      <c r="A3067" s="6">
        <v>3054</v>
      </c>
      <c r="B3067" s="6">
        <v>8.7345599999999995E-2</v>
      </c>
      <c r="C3067" s="6">
        <v>12604.7</v>
      </c>
      <c r="D3067" s="6">
        <v>6.8539900000000001E-2</v>
      </c>
      <c r="E3067" s="6">
        <v>31700.799999999999</v>
      </c>
      <c r="F3067" s="6">
        <v>0.22763900000000001</v>
      </c>
      <c r="G3067" s="6">
        <v>0</v>
      </c>
      <c r="H3067" s="6">
        <v>4.6700199999999997E-2</v>
      </c>
      <c r="I3067" s="6">
        <v>2241.04</v>
      </c>
      <c r="J3067" s="6">
        <v>1.1317499999999999E-2</v>
      </c>
      <c r="K3067" s="6">
        <v>896.73699999999997</v>
      </c>
      <c r="L3067" s="6">
        <v>2241.04</v>
      </c>
      <c r="M3067" s="6">
        <v>0</v>
      </c>
      <c r="N3067" s="6">
        <v>3.4147900000000002E-2</v>
      </c>
      <c r="O3067" s="6">
        <v>39486.9</v>
      </c>
      <c r="P3067" s="6">
        <v>1198.3900000000001</v>
      </c>
      <c r="Q3067" s="6">
        <v>2.21798E-2</v>
      </c>
      <c r="R3067" s="114">
        <v>16350.7</v>
      </c>
      <c r="S3067" s="114">
        <v>28447.9</v>
      </c>
      <c r="T3067" s="114">
        <v>38337.4</v>
      </c>
      <c r="U3067">
        <v>0.16251399999999999</v>
      </c>
      <c r="V3067">
        <v>1241.07</v>
      </c>
      <c r="W3067">
        <v>5440.04</v>
      </c>
    </row>
    <row r="3068" spans="1:23" ht="15.75" customHeight="1" x14ac:dyDescent="0.2">
      <c r="A3068" s="6">
        <v>3055</v>
      </c>
      <c r="B3068" s="6">
        <v>0.730105</v>
      </c>
      <c r="C3068" s="6">
        <v>12636.8</v>
      </c>
      <c r="D3068" s="6">
        <v>0.61793500000000001</v>
      </c>
      <c r="E3068" s="6">
        <v>29201.1</v>
      </c>
      <c r="F3068" s="6">
        <v>1.13192</v>
      </c>
      <c r="G3068" s="6">
        <v>0</v>
      </c>
      <c r="H3068" s="6">
        <v>0.16969400000000001</v>
      </c>
      <c r="I3068" s="6">
        <v>1676.7</v>
      </c>
      <c r="J3068" s="6">
        <v>0.27884599999999998</v>
      </c>
      <c r="K3068" s="6">
        <v>0</v>
      </c>
      <c r="L3068" s="6">
        <v>1676.7</v>
      </c>
      <c r="M3068" s="6">
        <v>0</v>
      </c>
      <c r="N3068" s="6">
        <v>0.48304999999999998</v>
      </c>
      <c r="O3068" s="6">
        <v>39729.5</v>
      </c>
      <c r="P3068" s="6">
        <v>2348.92</v>
      </c>
      <c r="Q3068" s="6">
        <v>0.100479</v>
      </c>
      <c r="R3068" s="114">
        <v>17144.599999999999</v>
      </c>
      <c r="S3068" s="114">
        <v>20577.900000000001</v>
      </c>
      <c r="T3068" s="114">
        <v>34307.300000000003</v>
      </c>
      <c r="U3068">
        <v>0.68640299999999999</v>
      </c>
      <c r="V3068">
        <v>2428.36</v>
      </c>
      <c r="W3068">
        <v>5012.03</v>
      </c>
    </row>
    <row r="3069" spans="1:23" ht="15.75" customHeight="1" x14ac:dyDescent="0.2">
      <c r="A3069" s="6">
        <v>3056</v>
      </c>
      <c r="B3069" s="6">
        <v>1.82474</v>
      </c>
      <c r="C3069" s="6">
        <v>16780.8</v>
      </c>
      <c r="D3069" s="6">
        <v>1.5789599999999999</v>
      </c>
      <c r="E3069" s="6">
        <v>26485.3</v>
      </c>
      <c r="F3069" s="6">
        <v>2.2090800000000002</v>
      </c>
      <c r="G3069" s="6">
        <v>0</v>
      </c>
      <c r="H3069" s="6">
        <v>0.81805799999999995</v>
      </c>
      <c r="I3069" s="6">
        <v>0</v>
      </c>
      <c r="J3069" s="6">
        <v>0.23786099999999999</v>
      </c>
      <c r="K3069" s="6">
        <v>0</v>
      </c>
      <c r="L3069" s="6">
        <v>0</v>
      </c>
      <c r="M3069" s="6">
        <v>0</v>
      </c>
      <c r="N3069" s="6">
        <v>1.4722</v>
      </c>
      <c r="O3069" s="6">
        <v>39823.1</v>
      </c>
      <c r="P3069" s="6">
        <v>1301.4000000000001</v>
      </c>
      <c r="Q3069" s="6">
        <v>0.33057399999999998</v>
      </c>
      <c r="R3069" s="114">
        <v>12778.2</v>
      </c>
      <c r="S3069" s="114">
        <v>7734.64</v>
      </c>
      <c r="T3069" s="114">
        <v>35034.1</v>
      </c>
      <c r="U3069">
        <v>1.8207199999999999</v>
      </c>
      <c r="V3069">
        <v>0</v>
      </c>
      <c r="W3069">
        <v>170.738</v>
      </c>
    </row>
    <row r="3070" spans="1:23" ht="15.75" customHeight="1" x14ac:dyDescent="0.2">
      <c r="A3070" s="6">
        <v>3057</v>
      </c>
      <c r="B3070" s="6">
        <v>2.0436200000000002</v>
      </c>
      <c r="C3070" s="6">
        <v>18287.5</v>
      </c>
      <c r="D3070" s="6">
        <v>2.7398199999999999</v>
      </c>
      <c r="E3070" s="6">
        <v>38495.599999999999</v>
      </c>
      <c r="F3070" s="6">
        <v>3.01275</v>
      </c>
      <c r="G3070" s="6">
        <v>0</v>
      </c>
      <c r="H3070" s="6">
        <v>1.75695</v>
      </c>
      <c r="I3070" s="6">
        <v>0</v>
      </c>
      <c r="J3070" s="6">
        <v>1.7580499999999999</v>
      </c>
      <c r="K3070" s="6">
        <v>0</v>
      </c>
      <c r="L3070" s="6">
        <v>0</v>
      </c>
      <c r="M3070" s="6">
        <v>0</v>
      </c>
      <c r="N3070" s="6">
        <v>2.4054099999999998</v>
      </c>
      <c r="O3070" s="6">
        <v>40013.1</v>
      </c>
      <c r="P3070" s="6">
        <v>9659.64</v>
      </c>
      <c r="Q3070" s="6">
        <v>0.456401</v>
      </c>
      <c r="R3070" s="114">
        <v>12837.3</v>
      </c>
      <c r="S3070" s="114">
        <v>5943.17</v>
      </c>
      <c r="T3070" s="114">
        <v>18346.3</v>
      </c>
      <c r="U3070">
        <v>2.2748300000000001</v>
      </c>
      <c r="V3070">
        <v>267.24900000000002</v>
      </c>
      <c r="W3070">
        <v>1188.52</v>
      </c>
    </row>
    <row r="3071" spans="1:23" ht="15.75" customHeight="1" x14ac:dyDescent="0.2">
      <c r="A3071" s="6">
        <v>3058</v>
      </c>
      <c r="B3071" s="6">
        <v>2.7426200000000001</v>
      </c>
      <c r="C3071" s="6">
        <v>20350.599999999999</v>
      </c>
      <c r="D3071" s="6">
        <v>3.57158</v>
      </c>
      <c r="E3071" s="6">
        <v>39804.5</v>
      </c>
      <c r="F3071" s="6">
        <v>3.4581</v>
      </c>
      <c r="G3071" s="6">
        <v>0</v>
      </c>
      <c r="H3071" s="6">
        <v>2.85609</v>
      </c>
      <c r="I3071" s="6">
        <v>471.03199999999998</v>
      </c>
      <c r="J3071" s="6">
        <v>2.3250999999999999</v>
      </c>
      <c r="K3071" s="6">
        <v>0</v>
      </c>
      <c r="L3071" s="6">
        <v>471.03199999999998</v>
      </c>
      <c r="M3071" s="6">
        <v>0</v>
      </c>
      <c r="N3071" s="6">
        <v>2.0960399999999999</v>
      </c>
      <c r="O3071" s="6">
        <v>40049.800000000003</v>
      </c>
      <c r="P3071" s="6">
        <v>14175.3</v>
      </c>
      <c r="Q3071" s="6">
        <v>0.65188299999999999</v>
      </c>
      <c r="R3071" s="114">
        <v>16278</v>
      </c>
      <c r="S3071" s="114">
        <v>13510.9</v>
      </c>
      <c r="T3071" s="114">
        <v>19339.400000000001</v>
      </c>
      <c r="U3071">
        <v>3.3749199999999999</v>
      </c>
      <c r="V3071">
        <v>0</v>
      </c>
      <c r="W3071">
        <v>814.35400000000004</v>
      </c>
    </row>
    <row r="3072" spans="1:23" ht="15.75" customHeight="1" x14ac:dyDescent="0.2">
      <c r="A3072" s="6">
        <v>3059</v>
      </c>
      <c r="B3072" s="6">
        <v>0.84001800000000004</v>
      </c>
      <c r="C3072" s="6">
        <v>16955.7</v>
      </c>
      <c r="D3072" s="6">
        <v>4.1021099999999997</v>
      </c>
      <c r="E3072" s="6">
        <v>40016.800000000003</v>
      </c>
      <c r="F3072" s="6">
        <v>3.54339</v>
      </c>
      <c r="G3072" s="6">
        <v>0</v>
      </c>
      <c r="H3072" s="6">
        <v>3.1784400000000002</v>
      </c>
      <c r="I3072" s="6">
        <v>1739.66</v>
      </c>
      <c r="J3072" s="6">
        <v>3.08005</v>
      </c>
      <c r="K3072" s="6">
        <v>0</v>
      </c>
      <c r="L3072" s="6">
        <v>1739.66</v>
      </c>
      <c r="M3072" s="6">
        <v>0</v>
      </c>
      <c r="N3072" s="6">
        <v>1.7494700000000001</v>
      </c>
      <c r="O3072" s="6">
        <v>39152</v>
      </c>
      <c r="P3072" s="6">
        <v>2362.1</v>
      </c>
      <c r="Q3072" s="6">
        <v>2.7961299999999998</v>
      </c>
      <c r="R3072" s="114">
        <v>19653.599999999999</v>
      </c>
      <c r="S3072" s="114">
        <v>13019.1</v>
      </c>
      <c r="T3072" s="114">
        <v>25756.799999999999</v>
      </c>
      <c r="U3072">
        <v>4.0745699999999996</v>
      </c>
      <c r="V3072">
        <v>0</v>
      </c>
      <c r="W3072">
        <v>679.33100000000002</v>
      </c>
    </row>
    <row r="3073" spans="1:23" ht="15.75" customHeight="1" x14ac:dyDescent="0.2">
      <c r="A3073" s="6">
        <v>3060</v>
      </c>
      <c r="B3073" s="6">
        <v>0.16811699999999999</v>
      </c>
      <c r="C3073" s="6">
        <v>20070.400000000001</v>
      </c>
      <c r="D3073" s="6">
        <v>4.41526</v>
      </c>
      <c r="E3073" s="6">
        <v>40053.4</v>
      </c>
      <c r="F3073" s="6">
        <v>3.8832300000000002</v>
      </c>
      <c r="G3073" s="6">
        <v>1133.24</v>
      </c>
      <c r="H3073" s="6">
        <v>3.5879300000000001</v>
      </c>
      <c r="I3073" s="6">
        <v>2091.1999999999998</v>
      </c>
      <c r="J3073" s="6">
        <v>2.4250099999999999</v>
      </c>
      <c r="K3073" s="6">
        <v>0</v>
      </c>
      <c r="L3073" s="6">
        <v>2091.1999999999998</v>
      </c>
      <c r="M3073" s="6">
        <v>0</v>
      </c>
      <c r="N3073" s="6">
        <v>2.84294</v>
      </c>
      <c r="O3073" s="6">
        <v>37127.9</v>
      </c>
      <c r="P3073" s="6">
        <v>5219.53</v>
      </c>
      <c r="Q3073" s="6">
        <v>3.2612899999999998</v>
      </c>
      <c r="R3073" s="114">
        <v>27498.6</v>
      </c>
      <c r="S3073" s="114">
        <v>13279.4</v>
      </c>
      <c r="T3073" s="114">
        <v>13804.8</v>
      </c>
      <c r="U3073">
        <v>4.2970300000000003</v>
      </c>
      <c r="V3073">
        <v>0</v>
      </c>
      <c r="W3073">
        <v>729.36400000000003</v>
      </c>
    </row>
    <row r="3074" spans="1:23" ht="15.75" customHeight="1" x14ac:dyDescent="0.2">
      <c r="A3074" s="6">
        <v>3061</v>
      </c>
      <c r="B3074" s="6">
        <v>3.4667599999999998</v>
      </c>
      <c r="C3074" s="6">
        <v>11514.9</v>
      </c>
      <c r="D3074" s="6">
        <v>4.4088700000000003</v>
      </c>
      <c r="E3074" s="6">
        <v>40053.4</v>
      </c>
      <c r="F3074" s="6">
        <v>3.5222000000000002</v>
      </c>
      <c r="G3074" s="6">
        <v>575.81600000000003</v>
      </c>
      <c r="H3074" s="6">
        <v>3.5872899999999999</v>
      </c>
      <c r="I3074" s="6">
        <v>3836.07</v>
      </c>
      <c r="J3074" s="6">
        <v>3.1269200000000001</v>
      </c>
      <c r="K3074" s="6">
        <v>0</v>
      </c>
      <c r="L3074" s="6">
        <v>3836.07</v>
      </c>
      <c r="M3074" s="6">
        <v>960.15700000000004</v>
      </c>
      <c r="N3074" s="6">
        <v>1.6170800000000001</v>
      </c>
      <c r="O3074" s="6">
        <v>34115.1</v>
      </c>
      <c r="P3074" s="6">
        <v>3484.19</v>
      </c>
      <c r="Q3074" s="6">
        <v>2.4742000000000002</v>
      </c>
      <c r="R3074" s="114">
        <v>25758.6</v>
      </c>
      <c r="S3074" s="114">
        <v>9666.09</v>
      </c>
      <c r="T3074" s="114">
        <v>10794</v>
      </c>
      <c r="U3074">
        <v>4.2471800000000002</v>
      </c>
      <c r="V3074">
        <v>0</v>
      </c>
      <c r="W3074">
        <v>2393.61</v>
      </c>
    </row>
    <row r="3075" spans="1:23" ht="15.75" customHeight="1" x14ac:dyDescent="0.2">
      <c r="A3075" s="6">
        <v>3062</v>
      </c>
      <c r="B3075" s="6">
        <v>0.67448900000000001</v>
      </c>
      <c r="C3075" s="6">
        <v>11595.5</v>
      </c>
      <c r="D3075" s="6">
        <v>4.1139700000000001</v>
      </c>
      <c r="E3075" s="6">
        <v>39638.400000000001</v>
      </c>
      <c r="F3075" s="6">
        <v>2.5015700000000001</v>
      </c>
      <c r="G3075" s="6">
        <v>0</v>
      </c>
      <c r="H3075" s="6">
        <v>3.3887200000000002</v>
      </c>
      <c r="I3075" s="6">
        <v>3139.29</v>
      </c>
      <c r="J3075" s="6">
        <v>2.8492299999999999</v>
      </c>
      <c r="K3075" s="6">
        <v>0</v>
      </c>
      <c r="L3075" s="6">
        <v>3139.29</v>
      </c>
      <c r="M3075" s="6">
        <v>0</v>
      </c>
      <c r="N3075" s="6">
        <v>1.76136</v>
      </c>
      <c r="O3075" s="6">
        <v>38241.1</v>
      </c>
      <c r="P3075" s="6">
        <v>0</v>
      </c>
      <c r="Q3075" s="6">
        <v>3.46591</v>
      </c>
      <c r="R3075" s="114">
        <v>16127.3</v>
      </c>
      <c r="S3075" s="114">
        <v>8164.96</v>
      </c>
      <c r="T3075" s="114">
        <v>3158.87</v>
      </c>
      <c r="U3075">
        <v>4.0009800000000002</v>
      </c>
      <c r="V3075">
        <v>2302.4699999999998</v>
      </c>
      <c r="W3075">
        <v>5816.8</v>
      </c>
    </row>
    <row r="3076" spans="1:23" ht="15.75" customHeight="1" x14ac:dyDescent="0.2">
      <c r="A3076" s="6">
        <v>3063</v>
      </c>
      <c r="B3076" s="6">
        <v>0.95014699999999996</v>
      </c>
      <c r="C3076" s="6">
        <v>16538.8</v>
      </c>
      <c r="D3076" s="6">
        <v>3.1236999999999999</v>
      </c>
      <c r="E3076" s="6">
        <v>37967.4</v>
      </c>
      <c r="F3076" s="6">
        <v>3.2551999999999999</v>
      </c>
      <c r="G3076" s="6">
        <v>0</v>
      </c>
      <c r="H3076" s="6">
        <v>2.9855100000000001</v>
      </c>
      <c r="I3076" s="6">
        <v>1371.79</v>
      </c>
      <c r="J3076" s="6">
        <v>2.1896100000000001</v>
      </c>
      <c r="K3076" s="6">
        <v>5852.11</v>
      </c>
      <c r="L3076" s="6">
        <v>1371.79</v>
      </c>
      <c r="M3076" s="6">
        <v>0</v>
      </c>
      <c r="N3076" s="6">
        <v>2.0347599999999999</v>
      </c>
      <c r="O3076" s="6">
        <v>40053.4</v>
      </c>
      <c r="P3076" s="6">
        <v>0</v>
      </c>
      <c r="Q3076" s="6">
        <v>2.5262899999999999</v>
      </c>
      <c r="R3076" s="114">
        <v>21445.4</v>
      </c>
      <c r="S3076" s="114">
        <v>5962.24</v>
      </c>
      <c r="T3076" s="114">
        <v>4215.49</v>
      </c>
      <c r="U3076">
        <v>3.4856500000000001</v>
      </c>
      <c r="V3076">
        <v>16044.6</v>
      </c>
      <c r="W3076">
        <v>5149.71</v>
      </c>
    </row>
    <row r="3077" spans="1:23" ht="15.75" customHeight="1" x14ac:dyDescent="0.2">
      <c r="A3077" s="6">
        <v>3064</v>
      </c>
      <c r="B3077" s="6">
        <v>0.63249900000000003</v>
      </c>
      <c r="C3077" s="6">
        <v>16947.599999999999</v>
      </c>
      <c r="D3077" s="6">
        <v>0.42046099999999997</v>
      </c>
      <c r="E3077" s="6">
        <v>36872</v>
      </c>
      <c r="F3077" s="6">
        <v>1.8966400000000001</v>
      </c>
      <c r="G3077" s="6">
        <v>0</v>
      </c>
      <c r="H3077" s="6">
        <v>2.16371</v>
      </c>
      <c r="I3077" s="6">
        <v>2084.38</v>
      </c>
      <c r="J3077" s="6">
        <v>1.7987500000000001</v>
      </c>
      <c r="K3077" s="6">
        <v>3447.11</v>
      </c>
      <c r="L3077" s="6">
        <v>2084.38</v>
      </c>
      <c r="M3077" s="6">
        <v>0</v>
      </c>
      <c r="N3077" s="6">
        <v>1.9065099999999999</v>
      </c>
      <c r="O3077" s="6">
        <v>40053.4</v>
      </c>
      <c r="P3077" s="6">
        <v>10290.700000000001</v>
      </c>
      <c r="Q3077" s="6">
        <v>2.0319199999999999</v>
      </c>
      <c r="R3077" s="114">
        <v>21955.1</v>
      </c>
      <c r="S3077" s="114">
        <v>4905.3</v>
      </c>
      <c r="T3077" s="114">
        <v>8939.15</v>
      </c>
      <c r="U3077">
        <v>2.1129500000000001</v>
      </c>
      <c r="V3077">
        <v>30562.1</v>
      </c>
      <c r="W3077">
        <v>4785.75</v>
      </c>
    </row>
    <row r="3078" spans="1:23" ht="15.75" customHeight="1" x14ac:dyDescent="0.2">
      <c r="A3078" s="6">
        <v>3065</v>
      </c>
      <c r="B3078" s="6">
        <v>0.80980600000000003</v>
      </c>
      <c r="C3078" s="6">
        <v>6748.69</v>
      </c>
      <c r="D3078" s="6">
        <v>1.5993200000000001</v>
      </c>
      <c r="E3078" s="6">
        <v>34920.9</v>
      </c>
      <c r="F3078" s="6">
        <v>1.2762100000000001</v>
      </c>
      <c r="G3078" s="6">
        <v>2704.2</v>
      </c>
      <c r="H3078" s="6">
        <v>1.6032900000000001</v>
      </c>
      <c r="I3078" s="6">
        <v>0</v>
      </c>
      <c r="J3078" s="6">
        <v>1.21427</v>
      </c>
      <c r="K3078" s="6">
        <v>34530.199999999997</v>
      </c>
      <c r="L3078" s="6">
        <v>0</v>
      </c>
      <c r="M3078" s="6">
        <v>1669.46</v>
      </c>
      <c r="N3078" s="6">
        <v>1.71252</v>
      </c>
      <c r="O3078" s="6">
        <v>39665.199999999997</v>
      </c>
      <c r="P3078" s="6">
        <v>1385.81</v>
      </c>
      <c r="Q3078" s="6">
        <v>1.04389</v>
      </c>
      <c r="R3078" s="114">
        <v>23290.5</v>
      </c>
      <c r="S3078" s="114">
        <v>357.15600000000001</v>
      </c>
      <c r="T3078" s="114">
        <v>38340.699999999997</v>
      </c>
      <c r="U3078">
        <v>0.799794</v>
      </c>
      <c r="V3078">
        <v>38870.300000000003</v>
      </c>
      <c r="W3078">
        <v>5817.65</v>
      </c>
    </row>
    <row r="3079" spans="1:23" ht="15.75" customHeight="1" x14ac:dyDescent="0.2">
      <c r="A3079" s="6">
        <v>3066</v>
      </c>
      <c r="B3079" s="6">
        <v>0.23539299999999999</v>
      </c>
      <c r="C3079" s="6">
        <v>3954.02</v>
      </c>
      <c r="D3079" s="6">
        <v>0.64000299999999999</v>
      </c>
      <c r="E3079" s="6">
        <v>32518.9</v>
      </c>
      <c r="F3079" s="6">
        <v>0.357624</v>
      </c>
      <c r="G3079" s="6">
        <v>0</v>
      </c>
      <c r="H3079" s="6">
        <v>0.74653800000000003</v>
      </c>
      <c r="I3079" s="6">
        <v>1102.6600000000001</v>
      </c>
      <c r="J3079" s="6">
        <v>0.586368</v>
      </c>
      <c r="K3079" s="6">
        <v>0</v>
      </c>
      <c r="L3079" s="6">
        <v>1102.6600000000001</v>
      </c>
      <c r="M3079" s="6">
        <v>0</v>
      </c>
      <c r="N3079" s="6">
        <v>0.75936599999999999</v>
      </c>
      <c r="O3079" s="6">
        <v>39804.5</v>
      </c>
      <c r="P3079" s="6">
        <v>899.78099999999995</v>
      </c>
      <c r="Q3079" s="6">
        <v>0.39508599999999999</v>
      </c>
      <c r="R3079" s="114">
        <v>24643.8</v>
      </c>
      <c r="S3079" s="114">
        <v>0</v>
      </c>
      <c r="T3079" s="114">
        <v>40053.4</v>
      </c>
      <c r="U3079">
        <v>0.36890699999999998</v>
      </c>
      <c r="V3079">
        <v>40053.4</v>
      </c>
      <c r="W3079">
        <v>6678.55</v>
      </c>
    </row>
    <row r="3080" spans="1:23" ht="15.75" customHeight="1" x14ac:dyDescent="0.2">
      <c r="A3080" s="6">
        <v>3067</v>
      </c>
      <c r="B3080" s="6">
        <v>4.6540600000000001E-2</v>
      </c>
      <c r="C3080" s="6">
        <v>1680.18</v>
      </c>
      <c r="D3080" s="6">
        <v>7.9034499999999994E-2</v>
      </c>
      <c r="E3080" s="6">
        <v>29559.8</v>
      </c>
      <c r="F3080" s="6">
        <v>0</v>
      </c>
      <c r="G3080" s="6">
        <v>1180.53</v>
      </c>
      <c r="H3080" s="6">
        <v>0.15112999999999999</v>
      </c>
      <c r="I3080" s="6">
        <v>872.53700000000003</v>
      </c>
      <c r="J3080" s="6">
        <v>0.13165299999999999</v>
      </c>
      <c r="K3080" s="6">
        <v>1093.8800000000001</v>
      </c>
      <c r="L3080" s="6">
        <v>872.53700000000003</v>
      </c>
      <c r="M3080" s="6">
        <v>0</v>
      </c>
      <c r="N3080" s="6">
        <v>0.114089</v>
      </c>
      <c r="O3080" s="6">
        <v>40042.5</v>
      </c>
      <c r="P3080" s="6">
        <v>0</v>
      </c>
      <c r="Q3080" s="6">
        <v>0.20443900000000001</v>
      </c>
      <c r="R3080" s="114">
        <v>13159.1</v>
      </c>
      <c r="S3080" s="114">
        <v>3867.79</v>
      </c>
      <c r="T3080" s="114">
        <v>40053.4</v>
      </c>
      <c r="U3080">
        <v>0.13672699999999999</v>
      </c>
      <c r="V3080">
        <v>40053.4</v>
      </c>
      <c r="W3080">
        <v>5966.3</v>
      </c>
    </row>
    <row r="3081" spans="1:23" ht="15.75" customHeight="1" x14ac:dyDescent="0.2">
      <c r="A3081" s="6">
        <v>3068</v>
      </c>
      <c r="B3081" s="6">
        <v>0</v>
      </c>
      <c r="C3081" s="6">
        <v>0</v>
      </c>
      <c r="D3081" s="6">
        <v>0</v>
      </c>
      <c r="E3081" s="6">
        <v>37394</v>
      </c>
      <c r="F3081" s="6">
        <v>0</v>
      </c>
      <c r="G3081" s="6">
        <v>4542.2700000000004</v>
      </c>
      <c r="H3081" s="6">
        <v>0</v>
      </c>
      <c r="I3081" s="6">
        <v>0</v>
      </c>
      <c r="J3081" s="6">
        <v>0</v>
      </c>
      <c r="K3081" s="6">
        <v>948.37</v>
      </c>
      <c r="L3081" s="6">
        <v>0</v>
      </c>
      <c r="M3081" s="6">
        <v>0</v>
      </c>
      <c r="N3081" s="6">
        <v>0</v>
      </c>
      <c r="O3081" s="6">
        <v>39869.300000000003</v>
      </c>
      <c r="P3081" s="6">
        <v>13447.2</v>
      </c>
      <c r="Q3081" s="6">
        <v>0</v>
      </c>
      <c r="R3081" s="114">
        <v>9131.07</v>
      </c>
      <c r="S3081" s="114">
        <v>29671.8</v>
      </c>
      <c r="T3081" s="114">
        <v>40053.4</v>
      </c>
      <c r="U3081">
        <v>0</v>
      </c>
      <c r="V3081">
        <v>40053.4</v>
      </c>
      <c r="W3081">
        <v>5799.05</v>
      </c>
    </row>
    <row r="3082" spans="1:23" ht="15.75" customHeight="1" x14ac:dyDescent="0.2">
      <c r="A3082" s="6">
        <v>3069</v>
      </c>
      <c r="B3082" s="6">
        <v>0</v>
      </c>
      <c r="C3082" s="6">
        <v>0</v>
      </c>
      <c r="D3082" s="6">
        <v>0</v>
      </c>
      <c r="E3082" s="6">
        <v>39139.199999999997</v>
      </c>
      <c r="F3082" s="6">
        <v>0</v>
      </c>
      <c r="G3082" s="6">
        <v>2610.54</v>
      </c>
      <c r="H3082" s="6">
        <v>0</v>
      </c>
      <c r="I3082" s="6">
        <v>0</v>
      </c>
      <c r="J3082" s="6">
        <v>0</v>
      </c>
      <c r="K3082" s="6">
        <v>27328.9</v>
      </c>
      <c r="L3082" s="6">
        <v>0</v>
      </c>
      <c r="M3082" s="6">
        <v>0</v>
      </c>
      <c r="N3082" s="6">
        <v>0</v>
      </c>
      <c r="O3082" s="6">
        <v>39692.300000000003</v>
      </c>
      <c r="P3082" s="6">
        <v>5719.64</v>
      </c>
      <c r="Q3082" s="6">
        <v>0</v>
      </c>
      <c r="R3082" s="114">
        <v>9909.09</v>
      </c>
      <c r="S3082" s="114">
        <v>36627.800000000003</v>
      </c>
      <c r="T3082" s="114">
        <v>40053.4</v>
      </c>
      <c r="U3082">
        <v>0</v>
      </c>
      <c r="V3082">
        <v>40053.4</v>
      </c>
      <c r="W3082">
        <v>3871.89</v>
      </c>
    </row>
    <row r="3083" spans="1:23" ht="15.75" customHeight="1" x14ac:dyDescent="0.2">
      <c r="A3083" s="6">
        <v>3070</v>
      </c>
      <c r="B3083" s="6">
        <v>0</v>
      </c>
      <c r="C3083" s="6">
        <v>0</v>
      </c>
      <c r="D3083" s="6">
        <v>0</v>
      </c>
      <c r="E3083" s="6">
        <v>39125</v>
      </c>
      <c r="F3083" s="6">
        <v>0</v>
      </c>
      <c r="G3083" s="6">
        <v>0</v>
      </c>
      <c r="H3083" s="6">
        <v>0</v>
      </c>
      <c r="I3083" s="6">
        <v>0</v>
      </c>
      <c r="J3083" s="6">
        <v>0</v>
      </c>
      <c r="K3083" s="6">
        <v>2301.7600000000002</v>
      </c>
      <c r="L3083" s="6">
        <v>0</v>
      </c>
      <c r="M3083" s="6">
        <v>0</v>
      </c>
      <c r="N3083" s="6">
        <v>0</v>
      </c>
      <c r="O3083" s="6">
        <v>39896.800000000003</v>
      </c>
      <c r="P3083" s="6">
        <v>13496.9</v>
      </c>
      <c r="Q3083" s="6">
        <v>0</v>
      </c>
      <c r="R3083" s="114">
        <v>8224.56</v>
      </c>
      <c r="S3083" s="114">
        <v>37292.9</v>
      </c>
      <c r="T3083" s="114">
        <v>40053.4</v>
      </c>
      <c r="U3083">
        <v>0</v>
      </c>
      <c r="V3083">
        <v>39428.9</v>
      </c>
      <c r="W3083">
        <v>3084.23</v>
      </c>
    </row>
    <row r="3084" spans="1:23" ht="15.75" customHeight="1" x14ac:dyDescent="0.2">
      <c r="A3084" s="6">
        <v>3071</v>
      </c>
      <c r="B3084" s="6">
        <v>0</v>
      </c>
      <c r="C3084" s="6">
        <v>1206.9000000000001</v>
      </c>
      <c r="D3084" s="6">
        <v>0</v>
      </c>
      <c r="E3084" s="6">
        <v>37473.4</v>
      </c>
      <c r="F3084" s="6">
        <v>0</v>
      </c>
      <c r="G3084" s="6">
        <v>1587.99</v>
      </c>
      <c r="H3084" s="6">
        <v>0</v>
      </c>
      <c r="I3084" s="6">
        <v>0</v>
      </c>
      <c r="J3084" s="6">
        <v>0</v>
      </c>
      <c r="K3084" s="6">
        <v>740.09799999999996</v>
      </c>
      <c r="L3084" s="6">
        <v>0</v>
      </c>
      <c r="M3084" s="6">
        <v>0</v>
      </c>
      <c r="N3084" s="6">
        <v>0</v>
      </c>
      <c r="O3084" s="6">
        <v>39510</v>
      </c>
      <c r="P3084" s="6">
        <v>6266.98</v>
      </c>
      <c r="Q3084" s="6">
        <v>0</v>
      </c>
      <c r="R3084" s="114">
        <v>9637.77</v>
      </c>
      <c r="S3084" s="114">
        <v>37641</v>
      </c>
      <c r="T3084" s="114">
        <v>39343.9</v>
      </c>
      <c r="U3084">
        <v>0</v>
      </c>
      <c r="V3084">
        <v>35242</v>
      </c>
      <c r="W3084">
        <v>2546.02</v>
      </c>
    </row>
    <row r="3085" spans="1:23" ht="15.75" customHeight="1" x14ac:dyDescent="0.2">
      <c r="A3085" s="6">
        <v>3072</v>
      </c>
      <c r="B3085" s="6">
        <v>0</v>
      </c>
      <c r="C3085" s="6">
        <v>7678.45</v>
      </c>
      <c r="D3085" s="6">
        <v>0</v>
      </c>
      <c r="E3085" s="6">
        <v>36742.1</v>
      </c>
      <c r="F3085" s="6">
        <v>0</v>
      </c>
      <c r="G3085" s="6">
        <v>0</v>
      </c>
      <c r="H3085" s="6">
        <v>0</v>
      </c>
      <c r="I3085" s="6">
        <v>0</v>
      </c>
      <c r="J3085" s="6">
        <v>0</v>
      </c>
      <c r="K3085" s="6">
        <v>0</v>
      </c>
      <c r="L3085" s="6">
        <v>0</v>
      </c>
      <c r="M3085" s="6">
        <v>0</v>
      </c>
      <c r="N3085" s="6">
        <v>0</v>
      </c>
      <c r="O3085" s="6">
        <v>40053.4</v>
      </c>
      <c r="P3085" s="6">
        <v>2546.75</v>
      </c>
      <c r="Q3085" s="6">
        <v>0</v>
      </c>
      <c r="R3085" s="114">
        <v>6913.11</v>
      </c>
      <c r="S3085" s="114">
        <v>37227.300000000003</v>
      </c>
      <c r="T3085" s="114">
        <v>39019.4</v>
      </c>
      <c r="U3085">
        <v>0</v>
      </c>
      <c r="V3085">
        <v>34726.199999999997</v>
      </c>
      <c r="W3085">
        <v>2424.04</v>
      </c>
    </row>
    <row r="3086" spans="1:23" ht="15.75" customHeight="1" x14ac:dyDescent="0.2">
      <c r="A3086" s="6">
        <v>3073</v>
      </c>
      <c r="B3086" s="6">
        <v>0</v>
      </c>
      <c r="C3086" s="6">
        <v>5780.57</v>
      </c>
      <c r="D3086" s="6">
        <v>0</v>
      </c>
      <c r="E3086" s="6">
        <v>27373.200000000001</v>
      </c>
      <c r="F3086" s="6">
        <v>0</v>
      </c>
      <c r="G3086" s="6">
        <v>0</v>
      </c>
      <c r="H3086" s="6">
        <v>0</v>
      </c>
      <c r="I3086" s="6">
        <v>0</v>
      </c>
      <c r="J3086" s="6">
        <v>0</v>
      </c>
      <c r="K3086" s="6">
        <v>0</v>
      </c>
      <c r="L3086" s="6">
        <v>0</v>
      </c>
      <c r="M3086" s="6">
        <v>0</v>
      </c>
      <c r="N3086" s="6">
        <v>0</v>
      </c>
      <c r="O3086" s="6">
        <v>40053.4</v>
      </c>
      <c r="P3086" s="6">
        <v>1397.11</v>
      </c>
      <c r="Q3086" s="6">
        <v>0</v>
      </c>
      <c r="R3086" s="114">
        <v>5293.71</v>
      </c>
      <c r="S3086" s="114">
        <v>35128.699999999997</v>
      </c>
      <c r="T3086" s="114">
        <v>37921.300000000003</v>
      </c>
      <c r="U3086">
        <v>0</v>
      </c>
      <c r="V3086">
        <v>27081.3</v>
      </c>
      <c r="W3086">
        <v>1801.07</v>
      </c>
    </row>
    <row r="3087" spans="1:23" ht="15.75" customHeight="1" x14ac:dyDescent="0.2">
      <c r="A3087" s="6">
        <v>3074</v>
      </c>
      <c r="B3087" s="6">
        <v>0</v>
      </c>
      <c r="C3087" s="6">
        <v>1897.01</v>
      </c>
      <c r="D3087" s="6">
        <v>0</v>
      </c>
      <c r="E3087" s="6">
        <v>17478.7</v>
      </c>
      <c r="F3087" s="6">
        <v>0</v>
      </c>
      <c r="G3087" s="6">
        <v>0</v>
      </c>
      <c r="H3087" s="6">
        <v>0</v>
      </c>
      <c r="I3087" s="6">
        <v>0</v>
      </c>
      <c r="J3087" s="6">
        <v>0</v>
      </c>
      <c r="K3087" s="6">
        <v>0</v>
      </c>
      <c r="L3087" s="6">
        <v>0</v>
      </c>
      <c r="M3087" s="6">
        <v>0</v>
      </c>
      <c r="N3087" s="6">
        <v>0</v>
      </c>
      <c r="O3087" s="6">
        <v>40053.4</v>
      </c>
      <c r="P3087" s="6">
        <v>5905.12</v>
      </c>
      <c r="Q3087" s="6">
        <v>0</v>
      </c>
      <c r="R3087" s="114">
        <v>4774.99</v>
      </c>
      <c r="S3087" s="114">
        <v>31594.400000000001</v>
      </c>
      <c r="T3087" s="114">
        <v>32021.4</v>
      </c>
      <c r="U3087">
        <v>0</v>
      </c>
      <c r="V3087">
        <v>27794.7</v>
      </c>
      <c r="W3087">
        <v>1988.93</v>
      </c>
    </row>
    <row r="3088" spans="1:23" ht="15.75" customHeight="1" x14ac:dyDescent="0.2">
      <c r="A3088" s="6">
        <v>3075</v>
      </c>
      <c r="B3088" s="6">
        <v>0</v>
      </c>
      <c r="C3088" s="6">
        <v>3282.36</v>
      </c>
      <c r="D3088" s="6">
        <v>0</v>
      </c>
      <c r="E3088" s="6">
        <v>20283.3</v>
      </c>
      <c r="F3088" s="6">
        <v>0</v>
      </c>
      <c r="G3088" s="6">
        <v>0</v>
      </c>
      <c r="H3088" s="6">
        <v>0</v>
      </c>
      <c r="I3088" s="6">
        <v>0</v>
      </c>
      <c r="J3088" s="6">
        <v>0</v>
      </c>
      <c r="K3088" s="6">
        <v>0</v>
      </c>
      <c r="L3088" s="6">
        <v>0</v>
      </c>
      <c r="M3088" s="6">
        <v>0</v>
      </c>
      <c r="N3088" s="6">
        <v>0</v>
      </c>
      <c r="O3088" s="6">
        <v>40046.5</v>
      </c>
      <c r="P3088" s="6">
        <v>5043.4799999999996</v>
      </c>
      <c r="Q3088" s="6">
        <v>0</v>
      </c>
      <c r="R3088" s="114">
        <v>8014.01</v>
      </c>
      <c r="S3088" s="114">
        <v>27786</v>
      </c>
      <c r="T3088" s="114">
        <v>18929.099999999999</v>
      </c>
      <c r="U3088">
        <v>0</v>
      </c>
      <c r="V3088">
        <v>12503.8</v>
      </c>
      <c r="W3088">
        <v>1984.22</v>
      </c>
    </row>
    <row r="3089" spans="1:23" ht="15.75" customHeight="1" x14ac:dyDescent="0.2">
      <c r="A3089" s="6">
        <v>3076</v>
      </c>
      <c r="B3089" s="6">
        <v>0</v>
      </c>
      <c r="C3089" s="6">
        <v>3692.08</v>
      </c>
      <c r="D3089" s="6">
        <v>0</v>
      </c>
      <c r="E3089" s="6">
        <v>21605.3</v>
      </c>
      <c r="F3089" s="6">
        <v>0</v>
      </c>
      <c r="G3089" s="6">
        <v>0</v>
      </c>
      <c r="H3089" s="6">
        <v>0</v>
      </c>
      <c r="I3089" s="6">
        <v>0</v>
      </c>
      <c r="J3089" s="6">
        <v>0</v>
      </c>
      <c r="K3089" s="6">
        <v>0</v>
      </c>
      <c r="L3089" s="6">
        <v>0</v>
      </c>
      <c r="M3089" s="6">
        <v>0</v>
      </c>
      <c r="N3089" s="6">
        <v>0</v>
      </c>
      <c r="O3089" s="6">
        <v>39850</v>
      </c>
      <c r="P3089" s="6">
        <v>10938.9</v>
      </c>
      <c r="Q3089" s="6">
        <v>0</v>
      </c>
      <c r="R3089" s="114">
        <v>9484.91</v>
      </c>
      <c r="S3089" s="114">
        <v>19314.2</v>
      </c>
      <c r="T3089" s="114">
        <v>11023.4</v>
      </c>
      <c r="U3089">
        <v>0</v>
      </c>
      <c r="V3089">
        <v>5734.74</v>
      </c>
      <c r="W3089">
        <v>1587.83</v>
      </c>
    </row>
    <row r="3090" spans="1:23" ht="15.75" customHeight="1" x14ac:dyDescent="0.2">
      <c r="A3090" s="6">
        <v>3077</v>
      </c>
      <c r="B3090" s="6">
        <v>0</v>
      </c>
      <c r="C3090" s="6">
        <v>5846.86</v>
      </c>
      <c r="D3090" s="6">
        <v>0</v>
      </c>
      <c r="E3090" s="6">
        <v>24637.5</v>
      </c>
      <c r="F3090" s="6">
        <v>0</v>
      </c>
      <c r="G3090" s="6">
        <v>0</v>
      </c>
      <c r="H3090" s="6">
        <v>0</v>
      </c>
      <c r="I3090" s="6">
        <v>0</v>
      </c>
      <c r="J3090" s="6">
        <v>0</v>
      </c>
      <c r="K3090" s="6">
        <v>0</v>
      </c>
      <c r="L3090" s="6">
        <v>0</v>
      </c>
      <c r="M3090" s="6">
        <v>0</v>
      </c>
      <c r="N3090" s="6">
        <v>0</v>
      </c>
      <c r="O3090" s="6">
        <v>39831</v>
      </c>
      <c r="P3090" s="6">
        <v>4609.84</v>
      </c>
      <c r="Q3090" s="6">
        <v>0</v>
      </c>
      <c r="R3090" s="114">
        <v>8459.11</v>
      </c>
      <c r="S3090" s="114">
        <v>19029</v>
      </c>
      <c r="T3090" s="114">
        <v>7726.57</v>
      </c>
      <c r="U3090">
        <v>0</v>
      </c>
      <c r="V3090">
        <v>8336.75</v>
      </c>
      <c r="W3090">
        <v>2490.5300000000002</v>
      </c>
    </row>
    <row r="3091" spans="1:23" ht="15.75" customHeight="1" x14ac:dyDescent="0.2">
      <c r="A3091" s="6">
        <v>3078</v>
      </c>
      <c r="B3091" s="6">
        <v>0.115855</v>
      </c>
      <c r="C3091" s="6">
        <v>8604.5300000000007</v>
      </c>
      <c r="D3091" s="6">
        <v>6.9342799999999996E-2</v>
      </c>
      <c r="E3091" s="6">
        <v>19654.7</v>
      </c>
      <c r="F3091" s="6">
        <v>0.23033600000000001</v>
      </c>
      <c r="G3091" s="6">
        <v>1047.54</v>
      </c>
      <c r="H3091" s="6">
        <v>7.3141800000000007E-2</v>
      </c>
      <c r="I3091" s="6">
        <v>0</v>
      </c>
      <c r="J3091" s="6">
        <v>2.7969999999999998E-2</v>
      </c>
      <c r="K3091" s="6">
        <v>0</v>
      </c>
      <c r="L3091" s="6">
        <v>0</v>
      </c>
      <c r="M3091" s="6">
        <v>0</v>
      </c>
      <c r="N3091" s="6">
        <v>3.5053000000000001E-2</v>
      </c>
      <c r="O3091" s="6">
        <v>39461.599999999999</v>
      </c>
      <c r="P3091" s="6">
        <v>5199.78</v>
      </c>
      <c r="Q3091" s="6">
        <v>2.5734E-2</v>
      </c>
      <c r="R3091" s="114">
        <v>8297.69</v>
      </c>
      <c r="S3091" s="114">
        <v>18667</v>
      </c>
      <c r="T3091" s="114">
        <v>5033.74</v>
      </c>
      <c r="U3091">
        <v>0.146784</v>
      </c>
      <c r="V3091">
        <v>11302</v>
      </c>
      <c r="W3091">
        <v>3822.59</v>
      </c>
    </row>
    <row r="3092" spans="1:23" ht="15.75" customHeight="1" x14ac:dyDescent="0.2">
      <c r="A3092" s="6">
        <v>3079</v>
      </c>
      <c r="B3092" s="6">
        <v>0.56699200000000005</v>
      </c>
      <c r="C3092" s="6">
        <v>11613.3</v>
      </c>
      <c r="D3092" s="6">
        <v>0.53981299999999999</v>
      </c>
      <c r="E3092" s="6">
        <v>15289.8</v>
      </c>
      <c r="F3092" s="6">
        <v>0.96920700000000004</v>
      </c>
      <c r="G3092" s="6">
        <v>2219.71</v>
      </c>
      <c r="H3092" s="6">
        <v>0.41194599999999998</v>
      </c>
      <c r="I3092" s="6">
        <v>0</v>
      </c>
      <c r="J3092" s="6">
        <v>0.41341899999999998</v>
      </c>
      <c r="K3092" s="6">
        <v>0</v>
      </c>
      <c r="L3092" s="6">
        <v>0</v>
      </c>
      <c r="M3092" s="6">
        <v>0</v>
      </c>
      <c r="N3092" s="6">
        <v>0.455262</v>
      </c>
      <c r="O3092" s="6">
        <v>38625.9</v>
      </c>
      <c r="P3092" s="6">
        <v>9002.61</v>
      </c>
      <c r="Q3092" s="6">
        <v>0.181091</v>
      </c>
      <c r="R3092" s="114">
        <v>18403.2</v>
      </c>
      <c r="S3092" s="114">
        <v>8858.86</v>
      </c>
      <c r="T3092" s="114">
        <v>8487.74</v>
      </c>
      <c r="U3092">
        <v>0.83535199999999998</v>
      </c>
      <c r="V3092">
        <v>3595.52</v>
      </c>
      <c r="W3092">
        <v>2596.8000000000002</v>
      </c>
    </row>
    <row r="3093" spans="1:23" ht="15.75" customHeight="1" x14ac:dyDescent="0.2">
      <c r="A3093" s="6">
        <v>3080</v>
      </c>
      <c r="B3093" s="6">
        <v>0.72477800000000003</v>
      </c>
      <c r="C3093" s="6">
        <v>14375</v>
      </c>
      <c r="D3093" s="6">
        <v>1.5848800000000001</v>
      </c>
      <c r="E3093" s="6">
        <v>11090.6</v>
      </c>
      <c r="F3093" s="6">
        <v>2.0357500000000002</v>
      </c>
      <c r="G3093" s="6">
        <v>8005.08</v>
      </c>
      <c r="H3093" s="6">
        <v>1.2742199999999999</v>
      </c>
      <c r="I3093" s="6">
        <v>0</v>
      </c>
      <c r="J3093" s="6">
        <v>1.3628100000000001</v>
      </c>
      <c r="K3093" s="6">
        <v>0</v>
      </c>
      <c r="L3093" s="6">
        <v>0</v>
      </c>
      <c r="M3093" s="6">
        <v>0</v>
      </c>
      <c r="N3093" s="6">
        <v>0.81299500000000002</v>
      </c>
      <c r="O3093" s="6">
        <v>36344.5</v>
      </c>
      <c r="P3093" s="6">
        <v>9268.48</v>
      </c>
      <c r="Q3093" s="6">
        <v>0.71402200000000005</v>
      </c>
      <c r="R3093" s="114">
        <v>18745.2</v>
      </c>
      <c r="S3093" s="114">
        <v>4480.5</v>
      </c>
      <c r="T3093" s="114">
        <v>625.79399999999998</v>
      </c>
      <c r="U3093">
        <v>1.90055</v>
      </c>
      <c r="V3093">
        <v>0</v>
      </c>
      <c r="W3093">
        <v>3314.59</v>
      </c>
    </row>
    <row r="3094" spans="1:23" ht="15.75" customHeight="1" x14ac:dyDescent="0.2">
      <c r="A3094" s="6">
        <v>3081</v>
      </c>
      <c r="B3094" s="6">
        <v>2.4007499999999999</v>
      </c>
      <c r="C3094" s="6">
        <v>8961.17</v>
      </c>
      <c r="D3094" s="6">
        <v>2.1687099999999999</v>
      </c>
      <c r="E3094" s="6">
        <v>11707.5</v>
      </c>
      <c r="F3094" s="6">
        <v>2.6577199999999999</v>
      </c>
      <c r="G3094" s="6">
        <v>14823.8</v>
      </c>
      <c r="H3094" s="6">
        <v>2.3250099999999998</v>
      </c>
      <c r="I3094" s="6">
        <v>0</v>
      </c>
      <c r="J3094" s="6">
        <v>2.3135699999999999</v>
      </c>
      <c r="K3094" s="6">
        <v>0</v>
      </c>
      <c r="L3094" s="6">
        <v>0</v>
      </c>
      <c r="M3094" s="6">
        <v>0</v>
      </c>
      <c r="N3094" s="6">
        <v>1.5623100000000001</v>
      </c>
      <c r="O3094" s="6">
        <v>31065.4</v>
      </c>
      <c r="P3094" s="6">
        <v>4594.68</v>
      </c>
      <c r="Q3094" s="6">
        <v>0.433701</v>
      </c>
      <c r="R3094" s="114">
        <v>18956</v>
      </c>
      <c r="S3094" s="114">
        <v>0</v>
      </c>
      <c r="T3094" s="114">
        <v>2697.99</v>
      </c>
      <c r="U3094">
        <v>2.85412</v>
      </c>
      <c r="V3094">
        <v>0</v>
      </c>
      <c r="W3094">
        <v>5456.46</v>
      </c>
    </row>
    <row r="3095" spans="1:23" ht="15.75" customHeight="1" x14ac:dyDescent="0.2">
      <c r="A3095" s="6">
        <v>3082</v>
      </c>
      <c r="B3095" s="6">
        <v>2.5445899999999999</v>
      </c>
      <c r="C3095" s="6">
        <v>3047.49</v>
      </c>
      <c r="D3095" s="6">
        <v>2.7662900000000001</v>
      </c>
      <c r="E3095" s="6">
        <v>22916.6</v>
      </c>
      <c r="F3095" s="6">
        <v>3.6288800000000001</v>
      </c>
      <c r="G3095" s="6">
        <v>24881.599999999999</v>
      </c>
      <c r="H3095" s="6">
        <v>3.0015000000000001</v>
      </c>
      <c r="I3095" s="6">
        <v>0</v>
      </c>
      <c r="J3095" s="6">
        <v>3.0293299999999999</v>
      </c>
      <c r="K3095" s="6">
        <v>0</v>
      </c>
      <c r="L3095" s="6">
        <v>0</v>
      </c>
      <c r="M3095" s="6">
        <v>0</v>
      </c>
      <c r="N3095" s="6">
        <v>2.9768500000000002</v>
      </c>
      <c r="O3095" s="6">
        <v>22438.5</v>
      </c>
      <c r="P3095" s="6">
        <v>6246.31</v>
      </c>
      <c r="Q3095" s="6">
        <v>1.7530300000000001</v>
      </c>
      <c r="R3095" s="114">
        <v>21594.400000000001</v>
      </c>
      <c r="S3095" s="114">
        <v>0</v>
      </c>
      <c r="T3095" s="114">
        <v>2839.9</v>
      </c>
      <c r="U3095">
        <v>3.55741</v>
      </c>
      <c r="V3095">
        <v>0</v>
      </c>
      <c r="W3095">
        <v>7861.74</v>
      </c>
    </row>
    <row r="3096" spans="1:23" ht="15.75" customHeight="1" x14ac:dyDescent="0.2">
      <c r="A3096" s="6">
        <v>3083</v>
      </c>
      <c r="B3096" s="6">
        <v>1.99153</v>
      </c>
      <c r="C3096" s="6">
        <v>2122.9</v>
      </c>
      <c r="D3096" s="6">
        <v>3.1540699999999999</v>
      </c>
      <c r="E3096" s="6">
        <v>37113.199999999997</v>
      </c>
      <c r="F3096" s="6">
        <v>4.4448100000000004</v>
      </c>
      <c r="G3096" s="6">
        <v>32115.1</v>
      </c>
      <c r="H3096" s="6">
        <v>3.4216199999999999</v>
      </c>
      <c r="I3096" s="6">
        <v>0</v>
      </c>
      <c r="J3096" s="6">
        <v>3.52257</v>
      </c>
      <c r="K3096" s="6">
        <v>0</v>
      </c>
      <c r="L3096" s="6">
        <v>0</v>
      </c>
      <c r="M3096" s="6">
        <v>0</v>
      </c>
      <c r="N3096" s="6">
        <v>2.2526199999999998</v>
      </c>
      <c r="O3096" s="6">
        <v>11067.8</v>
      </c>
      <c r="P3096" s="6">
        <v>12095.4</v>
      </c>
      <c r="Q3096" s="6">
        <v>2.7219899999999999</v>
      </c>
      <c r="R3096" s="114">
        <v>16263.5</v>
      </c>
      <c r="S3096" s="114">
        <v>0</v>
      </c>
      <c r="T3096" s="114">
        <v>745.97199999999998</v>
      </c>
      <c r="U3096">
        <v>4.0716799999999997</v>
      </c>
      <c r="V3096">
        <v>0</v>
      </c>
      <c r="W3096">
        <v>11926.4</v>
      </c>
    </row>
    <row r="3097" spans="1:23" ht="15.75" customHeight="1" x14ac:dyDescent="0.2">
      <c r="A3097" s="6">
        <v>3084</v>
      </c>
      <c r="B3097" s="6">
        <v>3.1091600000000001</v>
      </c>
      <c r="C3097" s="6">
        <v>2693.51</v>
      </c>
      <c r="D3097" s="6">
        <v>3.8201800000000001</v>
      </c>
      <c r="E3097" s="6">
        <v>39792.400000000001</v>
      </c>
      <c r="F3097" s="6">
        <v>4.6208200000000001</v>
      </c>
      <c r="G3097" s="6">
        <v>33428.6</v>
      </c>
      <c r="H3097" s="6">
        <v>3.1867700000000001</v>
      </c>
      <c r="I3097" s="6">
        <v>586.36099999999999</v>
      </c>
      <c r="J3097" s="6">
        <v>3.782</v>
      </c>
      <c r="K3097" s="6">
        <v>0</v>
      </c>
      <c r="L3097" s="6">
        <v>586.36099999999999</v>
      </c>
      <c r="M3097" s="6">
        <v>4862.03</v>
      </c>
      <c r="N3097" s="6">
        <v>1.23291</v>
      </c>
      <c r="O3097" s="6">
        <v>4988.78</v>
      </c>
      <c r="P3097" s="6">
        <v>20814.900000000001</v>
      </c>
      <c r="Q3097" s="6">
        <v>2.9409700000000001</v>
      </c>
      <c r="R3097" s="114">
        <v>12891.8</v>
      </c>
      <c r="S3097" s="114">
        <v>0</v>
      </c>
      <c r="T3097" s="114">
        <v>0</v>
      </c>
      <c r="U3097">
        <v>4.3449299999999997</v>
      </c>
      <c r="V3097">
        <v>0</v>
      </c>
      <c r="W3097">
        <v>18080.400000000001</v>
      </c>
    </row>
    <row r="3098" spans="1:23" ht="15.75" customHeight="1" x14ac:dyDescent="0.2">
      <c r="A3098" s="6">
        <v>3085</v>
      </c>
      <c r="B3098" s="6">
        <v>1.65638</v>
      </c>
      <c r="C3098" s="6">
        <v>2673.93</v>
      </c>
      <c r="D3098" s="6">
        <v>4.3300999999999998</v>
      </c>
      <c r="E3098" s="6">
        <v>40053.4</v>
      </c>
      <c r="F3098" s="6">
        <v>4.5238699999999996</v>
      </c>
      <c r="G3098" s="6">
        <v>36006</v>
      </c>
      <c r="H3098" s="6">
        <v>3.1860499999999998</v>
      </c>
      <c r="I3098" s="6">
        <v>864.22199999999998</v>
      </c>
      <c r="J3098" s="6">
        <v>3.5121199999999999</v>
      </c>
      <c r="K3098" s="6">
        <v>0</v>
      </c>
      <c r="L3098" s="6">
        <v>864.22199999999998</v>
      </c>
      <c r="M3098" s="6">
        <v>12068.9</v>
      </c>
      <c r="N3098" s="6">
        <v>0.61064099999999999</v>
      </c>
      <c r="O3098" s="6">
        <v>766.40300000000002</v>
      </c>
      <c r="P3098" s="6">
        <v>23269</v>
      </c>
      <c r="Q3098" s="6">
        <v>2.5962999999999998</v>
      </c>
      <c r="R3098" s="114">
        <v>10489.4</v>
      </c>
      <c r="S3098" s="114">
        <v>0</v>
      </c>
      <c r="T3098" s="114">
        <v>0</v>
      </c>
      <c r="U3098">
        <v>4.3248100000000003</v>
      </c>
      <c r="V3098">
        <v>0</v>
      </c>
      <c r="W3098">
        <v>27293.200000000001</v>
      </c>
    </row>
    <row r="3099" spans="1:23" ht="15.75" customHeight="1" x14ac:dyDescent="0.2">
      <c r="A3099" s="6">
        <v>3086</v>
      </c>
      <c r="B3099" s="6">
        <v>1.7095199999999999</v>
      </c>
      <c r="C3099" s="6">
        <v>2827</v>
      </c>
      <c r="D3099" s="6">
        <v>4.0712900000000003</v>
      </c>
      <c r="E3099" s="6">
        <v>40053.4</v>
      </c>
      <c r="F3099" s="6">
        <v>3.5656500000000002</v>
      </c>
      <c r="G3099" s="6">
        <v>26982.400000000001</v>
      </c>
      <c r="H3099" s="6">
        <v>2.1306699999999998</v>
      </c>
      <c r="I3099" s="6">
        <v>1827.94</v>
      </c>
      <c r="J3099" s="6">
        <v>2.6360899999999998</v>
      </c>
      <c r="K3099" s="6">
        <v>0</v>
      </c>
      <c r="L3099" s="6">
        <v>1827.94</v>
      </c>
      <c r="M3099" s="6">
        <v>11733.7</v>
      </c>
      <c r="N3099" s="6">
        <v>0.98619500000000004</v>
      </c>
      <c r="O3099" s="6">
        <v>0</v>
      </c>
      <c r="P3099" s="6">
        <v>23865</v>
      </c>
      <c r="Q3099" s="6">
        <v>2.5321799999999999</v>
      </c>
      <c r="R3099" s="114">
        <v>6589.9</v>
      </c>
      <c r="S3099" s="114">
        <v>1339.81</v>
      </c>
      <c r="T3099" s="114">
        <v>0</v>
      </c>
      <c r="U3099">
        <v>4.0540700000000003</v>
      </c>
      <c r="V3099">
        <v>0</v>
      </c>
      <c r="W3099">
        <v>34271.1</v>
      </c>
    </row>
    <row r="3100" spans="1:23" ht="15.75" customHeight="1" x14ac:dyDescent="0.2">
      <c r="A3100" s="6">
        <v>3087</v>
      </c>
      <c r="B3100" s="6">
        <v>0.76157300000000006</v>
      </c>
      <c r="C3100" s="6">
        <v>8253.31</v>
      </c>
      <c r="D3100" s="6">
        <v>3.07369</v>
      </c>
      <c r="E3100" s="6">
        <v>40053.4</v>
      </c>
      <c r="F3100" s="6">
        <v>3.4849600000000001</v>
      </c>
      <c r="G3100" s="6">
        <v>31425</v>
      </c>
      <c r="H3100" s="6">
        <v>1.8679699999999999</v>
      </c>
      <c r="I3100" s="6">
        <v>11312.9</v>
      </c>
      <c r="J3100" s="6">
        <v>2.9713599999999998</v>
      </c>
      <c r="K3100" s="6">
        <v>973.50599999999997</v>
      </c>
      <c r="L3100" s="6">
        <v>11312.9</v>
      </c>
      <c r="M3100" s="6">
        <v>14488.6</v>
      </c>
      <c r="N3100" s="6">
        <v>1.9148799999999999</v>
      </c>
      <c r="O3100" s="6">
        <v>0</v>
      </c>
      <c r="P3100" s="6">
        <v>14244.7</v>
      </c>
      <c r="Q3100" s="6">
        <v>0.177483</v>
      </c>
      <c r="R3100" s="114">
        <v>5308.54</v>
      </c>
      <c r="S3100" s="114">
        <v>5038.4799999999996</v>
      </c>
      <c r="T3100" s="114">
        <v>773.69200000000001</v>
      </c>
      <c r="U3100">
        <v>3.5208400000000002</v>
      </c>
      <c r="V3100">
        <v>0</v>
      </c>
      <c r="W3100">
        <v>36934.1</v>
      </c>
    </row>
    <row r="3101" spans="1:23" ht="15.75" customHeight="1" x14ac:dyDescent="0.2">
      <c r="A3101" s="6">
        <v>3088</v>
      </c>
      <c r="B3101" s="6">
        <v>1.09138</v>
      </c>
      <c r="C3101" s="6">
        <v>13559.1</v>
      </c>
      <c r="D3101" s="6">
        <v>2.4080499999999998</v>
      </c>
      <c r="E3101" s="6">
        <v>40053.4</v>
      </c>
      <c r="F3101" s="6">
        <v>2.5645899999999999</v>
      </c>
      <c r="G3101" s="6">
        <v>18322.599999999999</v>
      </c>
      <c r="H3101" s="6">
        <v>1.4038600000000001</v>
      </c>
      <c r="I3101" s="6">
        <v>9091.9699999999993</v>
      </c>
      <c r="J3101" s="6">
        <v>2.5843799999999999</v>
      </c>
      <c r="K3101" s="6">
        <v>710.34699999999998</v>
      </c>
      <c r="L3101" s="6">
        <v>9091.9699999999993</v>
      </c>
      <c r="M3101" s="6">
        <v>6274.59</v>
      </c>
      <c r="N3101" s="6">
        <v>2.4877500000000001</v>
      </c>
      <c r="O3101" s="6">
        <v>138.697</v>
      </c>
      <c r="P3101" s="6">
        <v>21001</v>
      </c>
      <c r="Q3101" s="6">
        <v>0.82775500000000002</v>
      </c>
      <c r="R3101" s="114">
        <v>5213.97</v>
      </c>
      <c r="S3101" s="114">
        <v>13250</v>
      </c>
      <c r="T3101" s="114">
        <v>10246.9</v>
      </c>
      <c r="U3101">
        <v>2.71631</v>
      </c>
      <c r="V3101">
        <v>0</v>
      </c>
      <c r="W3101">
        <v>37213</v>
      </c>
    </row>
    <row r="3102" spans="1:23" ht="15.75" customHeight="1" x14ac:dyDescent="0.2">
      <c r="A3102" s="6">
        <v>3089</v>
      </c>
      <c r="B3102" s="6">
        <v>0.341833</v>
      </c>
      <c r="C3102" s="6">
        <v>24239.1</v>
      </c>
      <c r="D3102" s="6">
        <v>1.6575299999999999</v>
      </c>
      <c r="E3102" s="6">
        <v>39994.5</v>
      </c>
      <c r="F3102" s="6">
        <v>1.4354899999999999</v>
      </c>
      <c r="G3102" s="6">
        <v>27586</v>
      </c>
      <c r="H3102" s="6">
        <v>7.3520799999999997E-2</v>
      </c>
      <c r="I3102" s="6">
        <v>805.78499999999997</v>
      </c>
      <c r="J3102" s="6">
        <v>1.7264600000000001</v>
      </c>
      <c r="K3102" s="6">
        <v>2911.6</v>
      </c>
      <c r="L3102" s="6">
        <v>805.78499999999997</v>
      </c>
      <c r="M3102" s="6">
        <v>7723.71</v>
      </c>
      <c r="N3102" s="6">
        <v>1.6661300000000001</v>
      </c>
      <c r="O3102" s="6">
        <v>1765.33</v>
      </c>
      <c r="P3102" s="6">
        <v>15763.7</v>
      </c>
      <c r="Q3102" s="6">
        <v>1.00861</v>
      </c>
      <c r="R3102" s="114">
        <v>8051.18</v>
      </c>
      <c r="S3102" s="114">
        <v>25950.2</v>
      </c>
      <c r="T3102" s="114">
        <v>25568.7</v>
      </c>
      <c r="U3102">
        <v>1.73841</v>
      </c>
      <c r="V3102">
        <v>0</v>
      </c>
      <c r="W3102">
        <v>38097</v>
      </c>
    </row>
    <row r="3103" spans="1:23" ht="15.75" customHeight="1" x14ac:dyDescent="0.2">
      <c r="A3103" s="6">
        <v>3090</v>
      </c>
      <c r="B3103" s="6">
        <v>0.17292299999999999</v>
      </c>
      <c r="C3103" s="6">
        <v>15315.2</v>
      </c>
      <c r="D3103" s="6">
        <v>0.41107399999999999</v>
      </c>
      <c r="E3103" s="6">
        <v>40021.699999999997</v>
      </c>
      <c r="F3103" s="6">
        <v>0.37393700000000002</v>
      </c>
      <c r="G3103" s="6">
        <v>24974.9</v>
      </c>
      <c r="H3103" s="6">
        <v>0.51546400000000003</v>
      </c>
      <c r="I3103" s="6">
        <v>5673.02</v>
      </c>
      <c r="J3103" s="6">
        <v>0.76387499999999997</v>
      </c>
      <c r="K3103" s="6">
        <v>924.78599999999994</v>
      </c>
      <c r="L3103" s="6">
        <v>5673.02</v>
      </c>
      <c r="M3103" s="6">
        <v>7421.26</v>
      </c>
      <c r="N3103" s="6">
        <v>0.753633</v>
      </c>
      <c r="O3103" s="6">
        <v>1869.45</v>
      </c>
      <c r="P3103" s="6">
        <v>20746.400000000001</v>
      </c>
      <c r="Q3103" s="6">
        <v>0.10266</v>
      </c>
      <c r="R3103" s="114">
        <v>12023.4</v>
      </c>
      <c r="S3103" s="114">
        <v>36216.699999999997</v>
      </c>
      <c r="T3103" s="114">
        <v>37331.4</v>
      </c>
      <c r="U3103">
        <v>0.77121099999999998</v>
      </c>
      <c r="V3103">
        <v>515.66700000000003</v>
      </c>
      <c r="W3103">
        <v>38700.300000000003</v>
      </c>
    </row>
    <row r="3104" spans="1:23" ht="15.75" customHeight="1" x14ac:dyDescent="0.2">
      <c r="A3104" s="6">
        <v>3091</v>
      </c>
      <c r="B3104" s="6">
        <v>3.52284E-2</v>
      </c>
      <c r="C3104" s="6">
        <v>9341.65</v>
      </c>
      <c r="D3104" s="6">
        <v>7.4687500000000004E-2</v>
      </c>
      <c r="E3104" s="6">
        <v>40053.4</v>
      </c>
      <c r="F3104" s="6">
        <v>3.7148E-2</v>
      </c>
      <c r="G3104" s="6">
        <v>20484.099999999999</v>
      </c>
      <c r="H3104" s="6">
        <v>8.3215999999999998E-2</v>
      </c>
      <c r="I3104" s="6">
        <v>647.13900000000001</v>
      </c>
      <c r="J3104" s="6">
        <v>0.111372</v>
      </c>
      <c r="K3104" s="6">
        <v>215.36099999999999</v>
      </c>
      <c r="L3104" s="6">
        <v>647.13900000000001</v>
      </c>
      <c r="M3104" s="6">
        <v>2064.85</v>
      </c>
      <c r="N3104" s="6">
        <v>0.12872400000000001</v>
      </c>
      <c r="O3104" s="6">
        <v>1627.85</v>
      </c>
      <c r="P3104" s="6">
        <v>13997.8</v>
      </c>
      <c r="Q3104" s="6">
        <v>6.4412100000000002E-3</v>
      </c>
      <c r="R3104" s="114">
        <v>10652.1</v>
      </c>
      <c r="S3104" s="114">
        <v>37234.1</v>
      </c>
      <c r="T3104" s="114">
        <v>37822</v>
      </c>
      <c r="U3104">
        <v>0.14943400000000001</v>
      </c>
      <c r="V3104">
        <v>1379.49</v>
      </c>
      <c r="W3104">
        <v>39467.800000000003</v>
      </c>
    </row>
    <row r="3105" spans="1:23" ht="15.75" customHeight="1" x14ac:dyDescent="0.2">
      <c r="A3105" s="6">
        <v>3092</v>
      </c>
      <c r="B3105" s="6">
        <v>0</v>
      </c>
      <c r="C3105" s="6">
        <v>12844</v>
      </c>
      <c r="D3105" s="6">
        <v>0</v>
      </c>
      <c r="E3105" s="6">
        <v>40053.4</v>
      </c>
      <c r="F3105" s="6">
        <v>0</v>
      </c>
      <c r="G3105" s="6">
        <v>14714.7</v>
      </c>
      <c r="H3105" s="6">
        <v>0</v>
      </c>
      <c r="I3105" s="6">
        <v>810.798</v>
      </c>
      <c r="J3105" s="6">
        <v>0</v>
      </c>
      <c r="K3105" s="6">
        <v>4827.58</v>
      </c>
      <c r="L3105" s="6">
        <v>810.798</v>
      </c>
      <c r="M3105" s="6">
        <v>6016.91</v>
      </c>
      <c r="N3105" s="6">
        <v>0</v>
      </c>
      <c r="O3105" s="6">
        <v>0</v>
      </c>
      <c r="P3105" s="6">
        <v>7047.17</v>
      </c>
      <c r="Q3105" s="6">
        <v>0</v>
      </c>
      <c r="R3105" s="114">
        <v>11789.2</v>
      </c>
      <c r="S3105" s="114">
        <v>38612.9</v>
      </c>
      <c r="T3105" s="114">
        <v>39729</v>
      </c>
      <c r="U3105">
        <v>0</v>
      </c>
      <c r="V3105">
        <v>2952.12</v>
      </c>
      <c r="W3105">
        <v>39684.699999999997</v>
      </c>
    </row>
    <row r="3106" spans="1:23" ht="15.75" customHeight="1" x14ac:dyDescent="0.2">
      <c r="A3106" s="6">
        <v>3093</v>
      </c>
      <c r="B3106" s="6">
        <v>0</v>
      </c>
      <c r="C3106" s="6">
        <v>13758.8</v>
      </c>
      <c r="D3106" s="6">
        <v>0</v>
      </c>
      <c r="E3106" s="6">
        <v>40053.4</v>
      </c>
      <c r="F3106" s="6">
        <v>0</v>
      </c>
      <c r="G3106" s="6">
        <v>13140.3</v>
      </c>
      <c r="H3106" s="6">
        <v>0</v>
      </c>
      <c r="I3106" s="6">
        <v>0</v>
      </c>
      <c r="J3106" s="6">
        <v>0</v>
      </c>
      <c r="K3106" s="6">
        <v>4677.8999999999996</v>
      </c>
      <c r="L3106" s="6">
        <v>0</v>
      </c>
      <c r="M3106" s="6">
        <v>0</v>
      </c>
      <c r="N3106" s="6">
        <v>0</v>
      </c>
      <c r="O3106" s="6">
        <v>0</v>
      </c>
      <c r="P3106" s="6">
        <v>7021.34</v>
      </c>
      <c r="Q3106" s="6">
        <v>0</v>
      </c>
      <c r="R3106" s="114">
        <v>17248.5</v>
      </c>
      <c r="S3106" s="114">
        <v>39580.300000000003</v>
      </c>
      <c r="T3106" s="114">
        <v>40053.4</v>
      </c>
      <c r="U3106">
        <v>0</v>
      </c>
      <c r="V3106">
        <v>2465.85</v>
      </c>
      <c r="W3106">
        <v>39455.800000000003</v>
      </c>
    </row>
    <row r="3107" spans="1:23" ht="15.75" customHeight="1" x14ac:dyDescent="0.2">
      <c r="A3107" s="6">
        <v>3094</v>
      </c>
      <c r="B3107" s="6">
        <v>0</v>
      </c>
      <c r="C3107" s="6">
        <v>29518.9</v>
      </c>
      <c r="D3107" s="6">
        <v>0</v>
      </c>
      <c r="E3107" s="6">
        <v>39516.1</v>
      </c>
      <c r="F3107" s="6">
        <v>0</v>
      </c>
      <c r="G3107" s="6">
        <v>5658.56</v>
      </c>
      <c r="H3107" s="6">
        <v>0</v>
      </c>
      <c r="I3107" s="6">
        <v>0</v>
      </c>
      <c r="J3107" s="6">
        <v>0</v>
      </c>
      <c r="K3107" s="6">
        <v>7969.97</v>
      </c>
      <c r="L3107" s="6">
        <v>0</v>
      </c>
      <c r="M3107" s="6">
        <v>0</v>
      </c>
      <c r="N3107" s="6">
        <v>0</v>
      </c>
      <c r="O3107" s="6">
        <v>2005.66</v>
      </c>
      <c r="P3107" s="6">
        <v>34961.699999999997</v>
      </c>
      <c r="Q3107" s="6">
        <v>0</v>
      </c>
      <c r="R3107" s="114">
        <v>18330.599999999999</v>
      </c>
      <c r="S3107" s="114">
        <v>39816</v>
      </c>
      <c r="T3107" s="114">
        <v>39765.300000000003</v>
      </c>
      <c r="U3107">
        <v>0</v>
      </c>
      <c r="V3107">
        <v>2004.6</v>
      </c>
      <c r="W3107">
        <v>38520</v>
      </c>
    </row>
    <row r="3108" spans="1:23" ht="15.75" customHeight="1" x14ac:dyDescent="0.2">
      <c r="A3108" s="6">
        <v>3095</v>
      </c>
      <c r="B3108" s="6">
        <v>0</v>
      </c>
      <c r="C3108" s="6">
        <v>36203.9</v>
      </c>
      <c r="D3108" s="6">
        <v>0</v>
      </c>
      <c r="E3108" s="6">
        <v>37036.699999999997</v>
      </c>
      <c r="F3108" s="6">
        <v>0</v>
      </c>
      <c r="G3108" s="6">
        <v>0</v>
      </c>
      <c r="H3108" s="6">
        <v>0</v>
      </c>
      <c r="I3108" s="6">
        <v>4448.8599999999997</v>
      </c>
      <c r="J3108" s="6">
        <v>0</v>
      </c>
      <c r="K3108" s="6">
        <v>18794.2</v>
      </c>
      <c r="L3108" s="6">
        <v>4448.8599999999997</v>
      </c>
      <c r="M3108" s="6">
        <v>0</v>
      </c>
      <c r="N3108" s="6">
        <v>0</v>
      </c>
      <c r="O3108" s="6">
        <v>33829.1</v>
      </c>
      <c r="P3108" s="6">
        <v>33992.400000000001</v>
      </c>
      <c r="Q3108" s="6">
        <v>0</v>
      </c>
      <c r="R3108" s="114">
        <v>10617.6</v>
      </c>
      <c r="S3108" s="114">
        <v>39825.599999999999</v>
      </c>
      <c r="T3108" s="114">
        <v>37756.6</v>
      </c>
      <c r="U3108">
        <v>0</v>
      </c>
      <c r="V3108">
        <v>1163.8499999999999</v>
      </c>
      <c r="W3108">
        <v>37437.699999999997</v>
      </c>
    </row>
    <row r="3109" spans="1:23" ht="15.75" customHeight="1" x14ac:dyDescent="0.2">
      <c r="A3109" s="6">
        <v>3096</v>
      </c>
      <c r="B3109" s="6">
        <v>0</v>
      </c>
      <c r="C3109" s="6">
        <v>35481</v>
      </c>
      <c r="D3109" s="6">
        <v>0</v>
      </c>
      <c r="E3109" s="6">
        <v>34538.800000000003</v>
      </c>
      <c r="F3109" s="6">
        <v>0</v>
      </c>
      <c r="G3109" s="6">
        <v>0</v>
      </c>
      <c r="H3109" s="6">
        <v>0</v>
      </c>
      <c r="I3109" s="6">
        <v>0</v>
      </c>
      <c r="J3109" s="6">
        <v>0</v>
      </c>
      <c r="K3109" s="6">
        <v>8086.99</v>
      </c>
      <c r="L3109" s="6">
        <v>0</v>
      </c>
      <c r="M3109" s="6">
        <v>0</v>
      </c>
      <c r="N3109" s="6">
        <v>0</v>
      </c>
      <c r="O3109" s="6">
        <v>30088.5</v>
      </c>
      <c r="P3109" s="6">
        <v>37383.599999999999</v>
      </c>
      <c r="Q3109" s="6">
        <v>0</v>
      </c>
      <c r="R3109" s="114">
        <v>8432.93</v>
      </c>
      <c r="S3109" s="114">
        <v>39106.699999999997</v>
      </c>
      <c r="T3109" s="114">
        <v>37968.9</v>
      </c>
      <c r="U3109">
        <v>0</v>
      </c>
      <c r="V3109">
        <v>0</v>
      </c>
      <c r="W3109">
        <v>37334.6</v>
      </c>
    </row>
    <row r="3110" spans="1:23" ht="15.75" customHeight="1" x14ac:dyDescent="0.2">
      <c r="A3110" s="6">
        <v>3097</v>
      </c>
      <c r="B3110" s="6">
        <v>0</v>
      </c>
      <c r="C3110" s="6">
        <v>25784.799999999999</v>
      </c>
      <c r="D3110" s="6">
        <v>0</v>
      </c>
      <c r="E3110" s="6">
        <v>38294.5</v>
      </c>
      <c r="F3110" s="6">
        <v>0</v>
      </c>
      <c r="G3110" s="6">
        <v>0</v>
      </c>
      <c r="H3110" s="6">
        <v>0</v>
      </c>
      <c r="I3110" s="6">
        <v>0</v>
      </c>
      <c r="J3110" s="6">
        <v>0</v>
      </c>
      <c r="K3110" s="6">
        <v>2006.87</v>
      </c>
      <c r="L3110" s="6">
        <v>0</v>
      </c>
      <c r="M3110" s="6">
        <v>0</v>
      </c>
      <c r="N3110" s="6">
        <v>0</v>
      </c>
      <c r="O3110" s="6">
        <v>26885.7</v>
      </c>
      <c r="P3110" s="6">
        <v>37882.800000000003</v>
      </c>
      <c r="Q3110" s="6">
        <v>0</v>
      </c>
      <c r="R3110" s="114">
        <v>7665.89</v>
      </c>
      <c r="S3110" s="114">
        <v>38285.699999999997</v>
      </c>
      <c r="T3110" s="114">
        <v>38261.4</v>
      </c>
      <c r="U3110">
        <v>0</v>
      </c>
      <c r="V3110">
        <v>0</v>
      </c>
      <c r="W3110">
        <v>36274.300000000003</v>
      </c>
    </row>
    <row r="3111" spans="1:23" ht="15.75" customHeight="1" x14ac:dyDescent="0.2">
      <c r="A3111" s="6">
        <v>3098</v>
      </c>
      <c r="B3111" s="6">
        <v>0</v>
      </c>
      <c r="C3111" s="6">
        <v>20612.5</v>
      </c>
      <c r="D3111" s="6">
        <v>0</v>
      </c>
      <c r="E3111" s="6">
        <v>39374.199999999997</v>
      </c>
      <c r="F3111" s="6">
        <v>0</v>
      </c>
      <c r="G3111" s="6">
        <v>0</v>
      </c>
      <c r="H3111" s="6">
        <v>0</v>
      </c>
      <c r="I3111" s="6">
        <v>0</v>
      </c>
      <c r="J3111" s="6">
        <v>0</v>
      </c>
      <c r="K3111" s="6">
        <v>6333.4</v>
      </c>
      <c r="L3111" s="6">
        <v>0</v>
      </c>
      <c r="M3111" s="6">
        <v>0</v>
      </c>
      <c r="N3111" s="6">
        <v>0</v>
      </c>
      <c r="O3111" s="6">
        <v>29758.1</v>
      </c>
      <c r="P3111" s="6">
        <v>29348.9</v>
      </c>
      <c r="Q3111" s="6">
        <v>0</v>
      </c>
      <c r="R3111" s="114">
        <v>17619.8</v>
      </c>
      <c r="S3111" s="114">
        <v>35523.199999999997</v>
      </c>
      <c r="T3111" s="114">
        <v>35700.300000000003</v>
      </c>
      <c r="U3111">
        <v>0</v>
      </c>
      <c r="V3111">
        <v>904.77200000000005</v>
      </c>
      <c r="W3111">
        <v>36430.5</v>
      </c>
    </row>
    <row r="3112" spans="1:23" ht="15.75" customHeight="1" x14ac:dyDescent="0.2">
      <c r="A3112" s="6">
        <v>3099</v>
      </c>
      <c r="B3112" s="6">
        <v>0</v>
      </c>
      <c r="C3112" s="6">
        <v>29782.7</v>
      </c>
      <c r="D3112" s="6">
        <v>0</v>
      </c>
      <c r="E3112" s="6">
        <v>38185.5</v>
      </c>
      <c r="F3112" s="6">
        <v>0</v>
      </c>
      <c r="G3112" s="6">
        <v>0</v>
      </c>
      <c r="H3112" s="6">
        <v>0</v>
      </c>
      <c r="I3112" s="6">
        <v>513.12800000000004</v>
      </c>
      <c r="J3112" s="6">
        <v>0</v>
      </c>
      <c r="K3112" s="6">
        <v>4411.6099999999997</v>
      </c>
      <c r="L3112" s="6">
        <v>513.12800000000004</v>
      </c>
      <c r="M3112" s="6">
        <v>0</v>
      </c>
      <c r="N3112" s="6">
        <v>0</v>
      </c>
      <c r="O3112" s="6">
        <v>24808.3</v>
      </c>
      <c r="P3112" s="6">
        <v>26269.8</v>
      </c>
      <c r="Q3112" s="6">
        <v>0</v>
      </c>
      <c r="R3112" s="114">
        <v>8111</v>
      </c>
      <c r="S3112" s="114">
        <v>31598.7</v>
      </c>
      <c r="T3112" s="114">
        <v>34676.800000000003</v>
      </c>
      <c r="U3112">
        <v>0</v>
      </c>
      <c r="V3112">
        <v>6614.86</v>
      </c>
      <c r="W3112">
        <v>36801.599999999999</v>
      </c>
    </row>
    <row r="3113" spans="1:23" ht="15.75" customHeight="1" x14ac:dyDescent="0.2">
      <c r="A3113" s="6">
        <v>3100</v>
      </c>
      <c r="B3113" s="6">
        <v>0</v>
      </c>
      <c r="C3113" s="6">
        <v>28382.5</v>
      </c>
      <c r="D3113" s="6">
        <v>0</v>
      </c>
      <c r="E3113" s="6">
        <v>36685.800000000003</v>
      </c>
      <c r="F3113" s="6">
        <v>0</v>
      </c>
      <c r="G3113" s="6">
        <v>0</v>
      </c>
      <c r="H3113" s="6">
        <v>0</v>
      </c>
      <c r="I3113" s="6">
        <v>5638.76</v>
      </c>
      <c r="J3113" s="6">
        <v>0</v>
      </c>
      <c r="K3113" s="6">
        <v>3593.83</v>
      </c>
      <c r="L3113" s="6">
        <v>5638.76</v>
      </c>
      <c r="M3113" s="6">
        <v>0</v>
      </c>
      <c r="N3113" s="6">
        <v>0</v>
      </c>
      <c r="O3113" s="6">
        <v>24266.2</v>
      </c>
      <c r="P3113" s="6">
        <v>23214.6</v>
      </c>
      <c r="Q3113" s="6">
        <v>0</v>
      </c>
      <c r="R3113" s="114">
        <v>4380.21</v>
      </c>
      <c r="S3113" s="114">
        <v>28014.9</v>
      </c>
      <c r="T3113" s="114">
        <v>33053.5</v>
      </c>
      <c r="U3113">
        <v>0</v>
      </c>
      <c r="V3113">
        <v>5729.17</v>
      </c>
      <c r="W3113">
        <v>38206.699999999997</v>
      </c>
    </row>
    <row r="3114" spans="1:23" ht="15.75" customHeight="1" x14ac:dyDescent="0.2">
      <c r="A3114" s="6">
        <v>3101</v>
      </c>
      <c r="B3114" s="6">
        <v>0</v>
      </c>
      <c r="C3114" s="6">
        <v>37098.199999999997</v>
      </c>
      <c r="D3114" s="6">
        <v>0</v>
      </c>
      <c r="E3114" s="6">
        <v>36010.6</v>
      </c>
      <c r="F3114" s="6">
        <v>0</v>
      </c>
      <c r="G3114" s="6">
        <v>0</v>
      </c>
      <c r="H3114" s="6">
        <v>0</v>
      </c>
      <c r="I3114" s="6">
        <v>542.37699999999995</v>
      </c>
      <c r="J3114" s="6">
        <v>0</v>
      </c>
      <c r="K3114" s="6">
        <v>0</v>
      </c>
      <c r="L3114" s="6">
        <v>542.37699999999995</v>
      </c>
      <c r="M3114" s="6">
        <v>0</v>
      </c>
      <c r="N3114" s="6">
        <v>0</v>
      </c>
      <c r="O3114" s="6">
        <v>19093.5</v>
      </c>
      <c r="P3114" s="6">
        <v>24406</v>
      </c>
      <c r="Q3114" s="6">
        <v>0</v>
      </c>
      <c r="R3114" s="114">
        <v>3503.75</v>
      </c>
      <c r="S3114" s="114">
        <v>27591</v>
      </c>
      <c r="T3114" s="114">
        <v>14838.3</v>
      </c>
      <c r="U3114">
        <v>0</v>
      </c>
      <c r="V3114">
        <v>6323.19</v>
      </c>
      <c r="W3114">
        <v>37775.699999999997</v>
      </c>
    </row>
    <row r="3115" spans="1:23" ht="15.75" customHeight="1" x14ac:dyDescent="0.2">
      <c r="A3115" s="6">
        <v>3102</v>
      </c>
      <c r="B3115" s="6">
        <v>0.103501</v>
      </c>
      <c r="C3115" s="6">
        <v>33473.5</v>
      </c>
      <c r="D3115" s="6">
        <v>8.1346000000000002E-2</v>
      </c>
      <c r="E3115" s="6">
        <v>34225.9</v>
      </c>
      <c r="F3115" s="6">
        <v>0.2344</v>
      </c>
      <c r="G3115" s="6">
        <v>0</v>
      </c>
      <c r="H3115" s="6">
        <v>3.9141299999999997E-2</v>
      </c>
      <c r="I3115" s="6">
        <v>0</v>
      </c>
      <c r="J3115" s="6">
        <v>2.04494E-2</v>
      </c>
      <c r="K3115" s="6">
        <v>834.07799999999997</v>
      </c>
      <c r="L3115" s="6">
        <v>0</v>
      </c>
      <c r="M3115" s="6">
        <v>0</v>
      </c>
      <c r="N3115" s="6">
        <v>3.9279000000000001E-2</v>
      </c>
      <c r="O3115" s="6">
        <v>20934.099999999999</v>
      </c>
      <c r="P3115" s="6">
        <v>21188.799999999999</v>
      </c>
      <c r="Q3115" s="6">
        <v>0.105158</v>
      </c>
      <c r="R3115" s="114">
        <v>2769.86</v>
      </c>
      <c r="S3115" s="114">
        <v>27137.599999999999</v>
      </c>
      <c r="T3115" s="114">
        <v>3519.92</v>
      </c>
      <c r="U3115">
        <v>0.18565599999999999</v>
      </c>
      <c r="V3115">
        <v>6739.11</v>
      </c>
      <c r="W3115">
        <v>37303.300000000003</v>
      </c>
    </row>
    <row r="3116" spans="1:23" ht="15.75" customHeight="1" x14ac:dyDescent="0.2">
      <c r="A3116" s="6">
        <v>3103</v>
      </c>
      <c r="B3116" s="6">
        <v>0.62464299999999995</v>
      </c>
      <c r="C3116" s="6">
        <v>27510.3</v>
      </c>
      <c r="D3116" s="6">
        <v>0.63908900000000002</v>
      </c>
      <c r="E3116" s="6">
        <v>31855.1</v>
      </c>
      <c r="F3116" s="6">
        <v>1.2087300000000001</v>
      </c>
      <c r="G3116" s="6">
        <v>0</v>
      </c>
      <c r="H3116" s="6">
        <v>0.431448</v>
      </c>
      <c r="I3116" s="6">
        <v>0</v>
      </c>
      <c r="J3116" s="6">
        <v>0.38220100000000001</v>
      </c>
      <c r="K3116" s="6">
        <v>0</v>
      </c>
      <c r="L3116" s="6">
        <v>0</v>
      </c>
      <c r="M3116" s="6">
        <v>0</v>
      </c>
      <c r="N3116" s="6">
        <v>0.296292</v>
      </c>
      <c r="O3116" s="6">
        <v>21202.3</v>
      </c>
      <c r="P3116" s="6">
        <v>14235.9</v>
      </c>
      <c r="Q3116" s="6">
        <v>0.37397999999999998</v>
      </c>
      <c r="R3116" s="114">
        <v>395.90800000000002</v>
      </c>
      <c r="S3116" s="114">
        <v>30941.200000000001</v>
      </c>
      <c r="T3116" s="114">
        <v>7370.16</v>
      </c>
      <c r="U3116">
        <v>0.80451399999999995</v>
      </c>
      <c r="V3116">
        <v>4767.6400000000003</v>
      </c>
      <c r="W3116">
        <v>38454.9</v>
      </c>
    </row>
    <row r="3117" spans="1:23" ht="15.75" customHeight="1" x14ac:dyDescent="0.2">
      <c r="A3117" s="6">
        <v>3104</v>
      </c>
      <c r="B3117" s="6">
        <v>1.3889400000000001</v>
      </c>
      <c r="C3117" s="6">
        <v>16038.1</v>
      </c>
      <c r="D3117" s="6">
        <v>1.7084900000000001</v>
      </c>
      <c r="E3117" s="6">
        <v>31551.8</v>
      </c>
      <c r="F3117" s="6">
        <v>2.3528600000000002</v>
      </c>
      <c r="G3117" s="6">
        <v>0</v>
      </c>
      <c r="H3117" s="6">
        <v>0.78451400000000004</v>
      </c>
      <c r="I3117" s="6">
        <v>0</v>
      </c>
      <c r="J3117" s="6">
        <v>1.30152</v>
      </c>
      <c r="K3117" s="6">
        <v>0</v>
      </c>
      <c r="L3117" s="6">
        <v>0</v>
      </c>
      <c r="M3117" s="6">
        <v>0</v>
      </c>
      <c r="N3117" s="6">
        <v>0.51859599999999995</v>
      </c>
      <c r="O3117" s="6">
        <v>14737.7</v>
      </c>
      <c r="P3117" s="6">
        <v>1150.98</v>
      </c>
      <c r="Q3117" s="6">
        <v>0.75829100000000005</v>
      </c>
      <c r="R3117" s="114">
        <v>768.55600000000004</v>
      </c>
      <c r="S3117" s="114">
        <v>19912.8</v>
      </c>
      <c r="T3117" s="114">
        <v>133.92400000000001</v>
      </c>
      <c r="U3117">
        <v>1.52484</v>
      </c>
      <c r="V3117">
        <v>2304.63</v>
      </c>
      <c r="W3117">
        <v>37895.699999999997</v>
      </c>
    </row>
    <row r="3118" spans="1:23" ht="15.75" customHeight="1" x14ac:dyDescent="0.2">
      <c r="A3118" s="6">
        <v>3105</v>
      </c>
      <c r="B3118" s="6">
        <v>1.97315</v>
      </c>
      <c r="C3118" s="6">
        <v>13203.9</v>
      </c>
      <c r="D3118" s="6">
        <v>2.7445599999999999</v>
      </c>
      <c r="E3118" s="6">
        <v>37362.800000000003</v>
      </c>
      <c r="F3118" s="6">
        <v>3.3081200000000002</v>
      </c>
      <c r="G3118" s="6">
        <v>0</v>
      </c>
      <c r="H3118" s="6">
        <v>1.59026</v>
      </c>
      <c r="I3118" s="6">
        <v>0</v>
      </c>
      <c r="J3118" s="6">
        <v>2.2109899999999998</v>
      </c>
      <c r="K3118" s="6">
        <v>0</v>
      </c>
      <c r="L3118" s="6">
        <v>0</v>
      </c>
      <c r="M3118" s="6">
        <v>0</v>
      </c>
      <c r="N3118" s="6">
        <v>0.73998699999999995</v>
      </c>
      <c r="O3118" s="6">
        <v>9671.89</v>
      </c>
      <c r="P3118" s="6">
        <v>801.92499999999995</v>
      </c>
      <c r="Q3118" s="6">
        <v>0.40408699999999997</v>
      </c>
      <c r="R3118" s="114">
        <v>982.51700000000005</v>
      </c>
      <c r="S3118" s="114">
        <v>7388.39</v>
      </c>
      <c r="T3118" s="114">
        <v>0</v>
      </c>
      <c r="U3118">
        <v>2.5752299999999999</v>
      </c>
      <c r="V3118">
        <v>1937.92</v>
      </c>
      <c r="W3118">
        <v>38982.699999999997</v>
      </c>
    </row>
    <row r="3119" spans="1:23" ht="15.75" customHeight="1" x14ac:dyDescent="0.2">
      <c r="A3119" s="6">
        <v>3106</v>
      </c>
      <c r="B3119" s="6">
        <v>3.6594199999999999</v>
      </c>
      <c r="C3119" s="6">
        <v>2414.7600000000002</v>
      </c>
      <c r="D3119" s="6">
        <v>3.5558200000000002</v>
      </c>
      <c r="E3119" s="6">
        <v>36955</v>
      </c>
      <c r="F3119" s="6">
        <v>3.4009100000000001</v>
      </c>
      <c r="G3119" s="6">
        <v>4390.76</v>
      </c>
      <c r="H3119" s="6">
        <v>1.4398200000000001</v>
      </c>
      <c r="I3119" s="6">
        <v>276.649</v>
      </c>
      <c r="J3119" s="6">
        <v>2.9317700000000002</v>
      </c>
      <c r="K3119" s="6">
        <v>0</v>
      </c>
      <c r="L3119" s="6">
        <v>276.649</v>
      </c>
      <c r="M3119" s="6">
        <v>0</v>
      </c>
      <c r="N3119" s="6">
        <v>2.3206500000000001</v>
      </c>
      <c r="O3119" s="6">
        <v>16188.4</v>
      </c>
      <c r="P3119" s="6">
        <v>0</v>
      </c>
      <c r="Q3119" s="6">
        <v>1.0134099999999999</v>
      </c>
      <c r="R3119" s="114">
        <v>2543.37</v>
      </c>
      <c r="S3119" s="114">
        <v>4935.58</v>
      </c>
      <c r="T3119" s="114">
        <v>0</v>
      </c>
      <c r="U3119">
        <v>2.9300899999999999</v>
      </c>
      <c r="V3119">
        <v>1992.62</v>
      </c>
      <c r="W3119">
        <v>39698.699999999997</v>
      </c>
    </row>
    <row r="3120" spans="1:23" ht="15.75" customHeight="1" x14ac:dyDescent="0.2">
      <c r="A3120" s="6">
        <v>3107</v>
      </c>
      <c r="B3120" s="6">
        <v>3.2926799999999998</v>
      </c>
      <c r="C3120" s="6">
        <v>0</v>
      </c>
      <c r="D3120" s="6">
        <v>4.1126399999999999</v>
      </c>
      <c r="E3120" s="6">
        <v>37013.4</v>
      </c>
      <c r="F3120" s="6">
        <v>4.0977199999999998</v>
      </c>
      <c r="G3120" s="6">
        <v>9319.1299999999992</v>
      </c>
      <c r="H3120" s="6">
        <v>1.91455</v>
      </c>
      <c r="I3120" s="6">
        <v>1986.62</v>
      </c>
      <c r="J3120" s="6">
        <v>2.97525</v>
      </c>
      <c r="K3120" s="6">
        <v>760.32</v>
      </c>
      <c r="L3120" s="6">
        <v>1986.62</v>
      </c>
      <c r="M3120" s="6">
        <v>0</v>
      </c>
      <c r="N3120" s="6">
        <v>3.4102299999999999</v>
      </c>
      <c r="O3120" s="6">
        <v>9958.68</v>
      </c>
      <c r="P3120" s="6">
        <v>0</v>
      </c>
      <c r="Q3120" s="6">
        <v>1.65584</v>
      </c>
      <c r="R3120" s="114">
        <v>2265.48</v>
      </c>
      <c r="S3120" s="114">
        <v>3448.93</v>
      </c>
      <c r="T3120" s="114">
        <v>0</v>
      </c>
      <c r="U3120">
        <v>3.28531</v>
      </c>
      <c r="V3120">
        <v>2447.0100000000002</v>
      </c>
      <c r="W3120">
        <v>40053.4</v>
      </c>
    </row>
    <row r="3121" spans="1:23" ht="15.75" customHeight="1" x14ac:dyDescent="0.2">
      <c r="A3121" s="6">
        <v>3108</v>
      </c>
      <c r="B3121" s="6">
        <v>3.7778900000000002</v>
      </c>
      <c r="C3121" s="6">
        <v>1839.87</v>
      </c>
      <c r="D3121" s="6">
        <v>4.3667299999999996</v>
      </c>
      <c r="E3121" s="6">
        <v>38263.800000000003</v>
      </c>
      <c r="F3121" s="6">
        <v>3.7226499999999998</v>
      </c>
      <c r="G3121" s="6">
        <v>7513.02</v>
      </c>
      <c r="H3121" s="6">
        <v>1.2756099999999999</v>
      </c>
      <c r="I3121" s="6">
        <v>25627.8</v>
      </c>
      <c r="J3121" s="6">
        <v>3.1906400000000001</v>
      </c>
      <c r="K3121" s="6">
        <v>2842.32</v>
      </c>
      <c r="L3121" s="6">
        <v>25627.8</v>
      </c>
      <c r="M3121" s="6">
        <v>0</v>
      </c>
      <c r="N3121" s="6">
        <v>3.6527500000000002</v>
      </c>
      <c r="O3121" s="6">
        <v>5918.63</v>
      </c>
      <c r="P3121" s="6">
        <v>0</v>
      </c>
      <c r="Q3121" s="6">
        <v>0.65006600000000003</v>
      </c>
      <c r="R3121" s="114">
        <v>2951.89</v>
      </c>
      <c r="S3121" s="114">
        <v>2017.99</v>
      </c>
      <c r="T3121" s="114">
        <v>0</v>
      </c>
      <c r="U3121">
        <v>3.3787400000000001</v>
      </c>
      <c r="V3121">
        <v>3381.11</v>
      </c>
      <c r="W3121">
        <v>40053.4</v>
      </c>
    </row>
    <row r="3122" spans="1:23" ht="15.75" customHeight="1" x14ac:dyDescent="0.2">
      <c r="A3122" s="6">
        <v>3109</v>
      </c>
      <c r="B3122" s="6">
        <v>3.6679499999999998</v>
      </c>
      <c r="C3122" s="6">
        <v>9356.4699999999993</v>
      </c>
      <c r="D3122" s="6">
        <v>4.3569899999999997</v>
      </c>
      <c r="E3122" s="6">
        <v>39415.5</v>
      </c>
      <c r="F3122" s="6">
        <v>3.3726099999999999</v>
      </c>
      <c r="G3122" s="6">
        <v>3441.13</v>
      </c>
      <c r="H3122" s="6">
        <v>1.3546100000000001</v>
      </c>
      <c r="I3122" s="6">
        <v>7858.64</v>
      </c>
      <c r="J3122" s="6">
        <v>3.24003</v>
      </c>
      <c r="K3122" s="6">
        <v>7234.47</v>
      </c>
      <c r="L3122" s="6">
        <v>7858.64</v>
      </c>
      <c r="M3122" s="6">
        <v>4198.21</v>
      </c>
      <c r="N3122" s="6">
        <v>3.6975899999999999</v>
      </c>
      <c r="O3122" s="6">
        <v>1318.29</v>
      </c>
      <c r="P3122" s="6">
        <v>0</v>
      </c>
      <c r="Q3122" s="6">
        <v>0.80043200000000003</v>
      </c>
      <c r="R3122" s="114">
        <v>2337.84</v>
      </c>
      <c r="S3122" s="114">
        <v>2942.92</v>
      </c>
      <c r="T3122" s="114">
        <v>0</v>
      </c>
      <c r="U3122">
        <v>3.2052399999999999</v>
      </c>
      <c r="V3122">
        <v>6171.68</v>
      </c>
      <c r="W3122">
        <v>40053.4</v>
      </c>
    </row>
    <row r="3123" spans="1:23" ht="15.75" customHeight="1" x14ac:dyDescent="0.2">
      <c r="A3123" s="6">
        <v>3110</v>
      </c>
      <c r="B3123" s="6">
        <v>2.3982100000000002</v>
      </c>
      <c r="C3123" s="6">
        <v>18516.7</v>
      </c>
      <c r="D3123" s="6">
        <v>4.0949600000000004</v>
      </c>
      <c r="E3123" s="6">
        <v>39356.5</v>
      </c>
      <c r="F3123" s="6">
        <v>2.3369399999999998</v>
      </c>
      <c r="G3123" s="6">
        <v>3541.05</v>
      </c>
      <c r="H3123" s="6">
        <v>1.2544299999999999</v>
      </c>
      <c r="I3123" s="6">
        <v>6118.58</v>
      </c>
      <c r="J3123" s="6">
        <v>3.2456800000000001</v>
      </c>
      <c r="K3123" s="6">
        <v>10878.8</v>
      </c>
      <c r="L3123" s="6">
        <v>6118.58</v>
      </c>
      <c r="M3123" s="6">
        <v>36947.9</v>
      </c>
      <c r="N3123" s="6">
        <v>3.4908600000000001</v>
      </c>
      <c r="O3123" s="6">
        <v>1519.59</v>
      </c>
      <c r="P3123" s="6">
        <v>0</v>
      </c>
      <c r="Q3123" s="6">
        <v>1.2493300000000001</v>
      </c>
      <c r="R3123" s="114">
        <v>1197.04</v>
      </c>
      <c r="S3123" s="114">
        <v>1742.17</v>
      </c>
      <c r="T3123" s="114">
        <v>0</v>
      </c>
      <c r="U3123">
        <v>3.4254500000000001</v>
      </c>
      <c r="V3123">
        <v>9477.66</v>
      </c>
      <c r="W3123">
        <v>40053.4</v>
      </c>
    </row>
    <row r="3124" spans="1:23" ht="15.75" customHeight="1" x14ac:dyDescent="0.2">
      <c r="A3124" s="6">
        <v>3111</v>
      </c>
      <c r="B3124" s="6">
        <v>2.4308000000000001</v>
      </c>
      <c r="C3124" s="6">
        <v>23773</v>
      </c>
      <c r="D3124" s="6">
        <v>3.56494</v>
      </c>
      <c r="E3124" s="6">
        <v>37432.800000000003</v>
      </c>
      <c r="F3124" s="6">
        <v>1.13906</v>
      </c>
      <c r="G3124" s="6">
        <v>0</v>
      </c>
      <c r="H3124" s="6">
        <v>1.77902</v>
      </c>
      <c r="I3124" s="6">
        <v>11727.5</v>
      </c>
      <c r="J3124" s="6">
        <v>1.98749</v>
      </c>
      <c r="K3124" s="6">
        <v>12569.7</v>
      </c>
      <c r="L3124" s="6">
        <v>11727.5</v>
      </c>
      <c r="M3124" s="6">
        <v>0</v>
      </c>
      <c r="N3124" s="6">
        <v>2.6444100000000001</v>
      </c>
      <c r="O3124" s="6">
        <v>1097.5999999999999</v>
      </c>
      <c r="P3124" s="6">
        <v>1804.74</v>
      </c>
      <c r="Q3124" s="6">
        <v>1.3884399999999999</v>
      </c>
      <c r="R3124" s="114">
        <v>819.66700000000003</v>
      </c>
      <c r="S3124" s="114">
        <v>1494.42</v>
      </c>
      <c r="T3124" s="114">
        <v>0</v>
      </c>
      <c r="U3124">
        <v>1.53295</v>
      </c>
      <c r="V3124">
        <v>22940.2</v>
      </c>
      <c r="W3124">
        <v>40053.4</v>
      </c>
    </row>
    <row r="3125" spans="1:23" ht="15.75" customHeight="1" x14ac:dyDescent="0.2">
      <c r="A3125" s="6">
        <v>3112</v>
      </c>
      <c r="B3125" s="6">
        <v>1.8597300000000001</v>
      </c>
      <c r="C3125" s="6">
        <v>21079.1</v>
      </c>
      <c r="D3125" s="6">
        <v>2.7749799999999998</v>
      </c>
      <c r="E3125" s="6">
        <v>35685.699999999997</v>
      </c>
      <c r="F3125" s="6">
        <v>0.34578999999999999</v>
      </c>
      <c r="G3125" s="6">
        <v>19754.7</v>
      </c>
      <c r="H3125" s="6">
        <v>1.6305799999999999</v>
      </c>
      <c r="I3125" s="6">
        <v>12266.9</v>
      </c>
      <c r="J3125" s="6">
        <v>2.33202</v>
      </c>
      <c r="K3125" s="6">
        <v>15410.4</v>
      </c>
      <c r="L3125" s="6">
        <v>12266.9</v>
      </c>
      <c r="M3125" s="6">
        <v>0</v>
      </c>
      <c r="N3125" s="6">
        <v>2.5108899999999998</v>
      </c>
      <c r="O3125" s="6">
        <v>0</v>
      </c>
      <c r="P3125" s="6">
        <v>3705.83</v>
      </c>
      <c r="Q3125" s="6">
        <v>0.56504900000000002</v>
      </c>
      <c r="R3125" s="114">
        <v>913.40800000000002</v>
      </c>
      <c r="S3125" s="114">
        <v>2762.8</v>
      </c>
      <c r="T3125" s="114">
        <v>0</v>
      </c>
      <c r="U3125">
        <v>0.84004699999999999</v>
      </c>
      <c r="V3125">
        <v>31548.6</v>
      </c>
      <c r="W3125">
        <v>40053.4</v>
      </c>
    </row>
    <row r="3126" spans="1:23" ht="15.75" customHeight="1" x14ac:dyDescent="0.2">
      <c r="A3126" s="6">
        <v>3113</v>
      </c>
      <c r="B3126" s="6">
        <v>0.71585799999999999</v>
      </c>
      <c r="C3126" s="6">
        <v>19170.400000000001</v>
      </c>
      <c r="D3126" s="6">
        <v>1.74207</v>
      </c>
      <c r="E3126" s="6">
        <v>30592.799999999999</v>
      </c>
      <c r="F3126" s="6">
        <v>0.49109900000000001</v>
      </c>
      <c r="G3126" s="6">
        <v>36854.199999999997</v>
      </c>
      <c r="H3126" s="6">
        <v>0.94994400000000001</v>
      </c>
      <c r="I3126" s="6">
        <v>28464.3</v>
      </c>
      <c r="J3126" s="6">
        <v>1.1189</v>
      </c>
      <c r="K3126" s="6">
        <v>19894.3</v>
      </c>
      <c r="L3126" s="6">
        <v>28464.3</v>
      </c>
      <c r="M3126" s="6">
        <v>23516.9</v>
      </c>
      <c r="N3126" s="6">
        <v>1.6935100000000001</v>
      </c>
      <c r="O3126" s="6">
        <v>0</v>
      </c>
      <c r="P3126" s="6">
        <v>4355.1499999999996</v>
      </c>
      <c r="Q3126" s="6">
        <v>0.71016599999999996</v>
      </c>
      <c r="R3126" s="114">
        <v>1117.6500000000001</v>
      </c>
      <c r="S3126" s="114">
        <v>13170.4</v>
      </c>
      <c r="T3126" s="114">
        <v>1020.19</v>
      </c>
      <c r="U3126">
        <v>0.61788600000000005</v>
      </c>
      <c r="V3126">
        <v>35076</v>
      </c>
      <c r="W3126">
        <v>40053.4</v>
      </c>
    </row>
    <row r="3127" spans="1:23" ht="15.75" customHeight="1" x14ac:dyDescent="0.2">
      <c r="A3127" s="6">
        <v>3114</v>
      </c>
      <c r="B3127" s="6">
        <v>0.43359399999999998</v>
      </c>
      <c r="C3127" s="6">
        <v>23288.2</v>
      </c>
      <c r="D3127" s="6">
        <v>0.65645200000000004</v>
      </c>
      <c r="E3127" s="6">
        <v>22199.1</v>
      </c>
      <c r="F3127" s="6">
        <v>0.23205100000000001</v>
      </c>
      <c r="G3127" s="6">
        <v>11961.5</v>
      </c>
      <c r="H3127" s="6">
        <v>0.18201800000000001</v>
      </c>
      <c r="I3127" s="6">
        <v>23514</v>
      </c>
      <c r="J3127" s="6">
        <v>0.648169</v>
      </c>
      <c r="K3127" s="6">
        <v>24801.9</v>
      </c>
      <c r="L3127" s="6">
        <v>23514</v>
      </c>
      <c r="M3127" s="6">
        <v>0</v>
      </c>
      <c r="N3127" s="6">
        <v>0.65766199999999997</v>
      </c>
      <c r="O3127" s="6">
        <v>0</v>
      </c>
      <c r="P3127" s="6">
        <v>6638.07</v>
      </c>
      <c r="Q3127" s="6">
        <v>0.10516499999999999</v>
      </c>
      <c r="R3127" s="114">
        <v>1306.04</v>
      </c>
      <c r="S3127" s="114">
        <v>31307.5</v>
      </c>
      <c r="T3127" s="114">
        <v>11130.4</v>
      </c>
      <c r="U3127">
        <v>0.65295400000000003</v>
      </c>
      <c r="V3127">
        <v>37301.1</v>
      </c>
      <c r="W3127">
        <v>40053.4</v>
      </c>
    </row>
    <row r="3128" spans="1:23" ht="15.75" customHeight="1" x14ac:dyDescent="0.2">
      <c r="A3128" s="6">
        <v>3115</v>
      </c>
      <c r="B3128" s="6">
        <v>9.5896999999999996E-2</v>
      </c>
      <c r="C3128" s="6">
        <v>28931.9</v>
      </c>
      <c r="D3128" s="6">
        <v>8.7080099999999994E-2</v>
      </c>
      <c r="E3128" s="6">
        <v>13607.3</v>
      </c>
      <c r="F3128" s="6">
        <v>1.28533E-2</v>
      </c>
      <c r="G3128" s="6">
        <v>0</v>
      </c>
      <c r="H3128" s="6">
        <v>0.13665099999999999</v>
      </c>
      <c r="I3128" s="6">
        <v>9537.51</v>
      </c>
      <c r="J3128" s="6">
        <v>0.14224899999999999</v>
      </c>
      <c r="K3128" s="6">
        <v>25201.5</v>
      </c>
      <c r="L3128" s="6">
        <v>9537.51</v>
      </c>
      <c r="M3128" s="6">
        <v>1115.42</v>
      </c>
      <c r="N3128" s="6">
        <v>0.12575</v>
      </c>
      <c r="O3128" s="6">
        <v>0</v>
      </c>
      <c r="P3128" s="6">
        <v>1902.65</v>
      </c>
      <c r="Q3128" s="6">
        <v>0.228632</v>
      </c>
      <c r="R3128" s="114">
        <v>1632.84</v>
      </c>
      <c r="S3128" s="114">
        <v>35111.5</v>
      </c>
      <c r="T3128" s="114">
        <v>34280.5</v>
      </c>
      <c r="U3128">
        <v>0.16281599999999999</v>
      </c>
      <c r="V3128">
        <v>38971.199999999997</v>
      </c>
      <c r="W3128">
        <v>40053.4</v>
      </c>
    </row>
    <row r="3129" spans="1:23" ht="15.75" customHeight="1" x14ac:dyDescent="0.2">
      <c r="A3129" s="6">
        <v>3116</v>
      </c>
      <c r="B3129" s="6">
        <v>0</v>
      </c>
      <c r="C3129" s="6">
        <v>11705.5</v>
      </c>
      <c r="D3129" s="6">
        <v>0</v>
      </c>
      <c r="E3129" s="6">
        <v>22859.7</v>
      </c>
      <c r="F3129" s="6">
        <v>0</v>
      </c>
      <c r="G3129" s="6">
        <v>7781.24</v>
      </c>
      <c r="H3129" s="6">
        <v>0</v>
      </c>
      <c r="I3129" s="6">
        <v>15104.7</v>
      </c>
      <c r="J3129" s="6">
        <v>0</v>
      </c>
      <c r="K3129" s="6">
        <v>36013.9</v>
      </c>
      <c r="L3129" s="6">
        <v>15104.7</v>
      </c>
      <c r="M3129" s="6">
        <v>8144.32</v>
      </c>
      <c r="N3129" s="6">
        <v>0</v>
      </c>
      <c r="O3129" s="6">
        <v>0</v>
      </c>
      <c r="P3129" s="6">
        <v>34208.800000000003</v>
      </c>
      <c r="Q3129" s="6">
        <v>0</v>
      </c>
      <c r="R3129" s="114">
        <v>1273.1500000000001</v>
      </c>
      <c r="S3129" s="114">
        <v>37372.1</v>
      </c>
      <c r="T3129" s="114">
        <v>35821.1</v>
      </c>
      <c r="U3129">
        <v>0</v>
      </c>
      <c r="V3129">
        <v>38526.800000000003</v>
      </c>
      <c r="W3129">
        <v>40052.6</v>
      </c>
    </row>
    <row r="3130" spans="1:23" ht="15.75" customHeight="1" x14ac:dyDescent="0.2">
      <c r="A3130" s="6">
        <v>3117</v>
      </c>
      <c r="B3130" s="6">
        <v>0</v>
      </c>
      <c r="C3130" s="6">
        <v>14800.8</v>
      </c>
      <c r="D3130" s="6">
        <v>0</v>
      </c>
      <c r="E3130" s="6">
        <v>33652.199999999997</v>
      </c>
      <c r="F3130" s="6">
        <v>0</v>
      </c>
      <c r="G3130" s="6">
        <v>3578.47</v>
      </c>
      <c r="H3130" s="6">
        <v>0</v>
      </c>
      <c r="I3130" s="6">
        <v>10162.299999999999</v>
      </c>
      <c r="J3130" s="6">
        <v>0</v>
      </c>
      <c r="K3130" s="6">
        <v>30513.1</v>
      </c>
      <c r="L3130" s="6">
        <v>10162.299999999999</v>
      </c>
      <c r="M3130" s="6">
        <v>22222.2</v>
      </c>
      <c r="N3130" s="6">
        <v>0</v>
      </c>
      <c r="O3130" s="6">
        <v>0</v>
      </c>
      <c r="P3130" s="6">
        <v>19397.5</v>
      </c>
      <c r="Q3130" s="6">
        <v>0</v>
      </c>
      <c r="R3130" s="114">
        <v>1661.01</v>
      </c>
      <c r="S3130" s="114">
        <v>32926</v>
      </c>
      <c r="T3130" s="114">
        <v>37935.599999999999</v>
      </c>
      <c r="U3130">
        <v>0</v>
      </c>
      <c r="V3130">
        <v>37423.800000000003</v>
      </c>
      <c r="W3130">
        <v>39999.1</v>
      </c>
    </row>
    <row r="3131" spans="1:23" ht="15.75" customHeight="1" x14ac:dyDescent="0.2">
      <c r="A3131" s="6">
        <v>3118</v>
      </c>
      <c r="B3131" s="6">
        <v>0</v>
      </c>
      <c r="C3131" s="6">
        <v>7612.38</v>
      </c>
      <c r="D3131" s="6">
        <v>0</v>
      </c>
      <c r="E3131" s="6">
        <v>38957.199999999997</v>
      </c>
      <c r="F3131" s="6">
        <v>0</v>
      </c>
      <c r="G3131" s="6">
        <v>996.05799999999999</v>
      </c>
      <c r="H3131" s="6">
        <v>0</v>
      </c>
      <c r="I3131" s="6">
        <v>10196.9</v>
      </c>
      <c r="J3131" s="6">
        <v>0</v>
      </c>
      <c r="K3131" s="6">
        <v>33295.1</v>
      </c>
      <c r="L3131" s="6">
        <v>10196.9</v>
      </c>
      <c r="M3131" s="6">
        <v>9401.0300000000007</v>
      </c>
      <c r="N3131" s="6">
        <v>0</v>
      </c>
      <c r="O3131" s="6">
        <v>767.61199999999997</v>
      </c>
      <c r="P3131" s="6">
        <v>37184</v>
      </c>
      <c r="Q3131" s="6">
        <v>0</v>
      </c>
      <c r="R3131" s="114">
        <v>3338.39</v>
      </c>
      <c r="S3131" s="114">
        <v>32873.9</v>
      </c>
      <c r="T3131" s="114">
        <v>37071.800000000003</v>
      </c>
      <c r="U3131">
        <v>0</v>
      </c>
      <c r="V3131">
        <v>33389.199999999997</v>
      </c>
      <c r="W3131">
        <v>39676.1</v>
      </c>
    </row>
    <row r="3132" spans="1:23" ht="15.75" customHeight="1" x14ac:dyDescent="0.2">
      <c r="A3132" s="6">
        <v>3119</v>
      </c>
      <c r="B3132" s="6">
        <v>0</v>
      </c>
      <c r="C3132" s="6">
        <v>49.330800000000004</v>
      </c>
      <c r="D3132" s="6">
        <v>0</v>
      </c>
      <c r="E3132" s="6">
        <v>33022.1</v>
      </c>
      <c r="F3132" s="6">
        <v>0</v>
      </c>
      <c r="G3132" s="6">
        <v>0</v>
      </c>
      <c r="H3132" s="6">
        <v>0</v>
      </c>
      <c r="I3132" s="6">
        <v>12122.7</v>
      </c>
      <c r="J3132" s="6">
        <v>0</v>
      </c>
      <c r="K3132" s="6">
        <v>16659.900000000001</v>
      </c>
      <c r="L3132" s="6">
        <v>12122.7</v>
      </c>
      <c r="M3132" s="6">
        <v>15083.8</v>
      </c>
      <c r="N3132" s="6">
        <v>0</v>
      </c>
      <c r="O3132" s="6">
        <v>5446.55</v>
      </c>
      <c r="P3132" s="6">
        <v>35266.199999999997</v>
      </c>
      <c r="Q3132" s="6">
        <v>0</v>
      </c>
      <c r="R3132" s="114">
        <v>3472.13</v>
      </c>
      <c r="S3132" s="114">
        <v>27885.4</v>
      </c>
      <c r="T3132" s="114">
        <v>37848.9</v>
      </c>
      <c r="U3132">
        <v>0</v>
      </c>
      <c r="V3132">
        <v>23527.9</v>
      </c>
      <c r="W3132">
        <v>38810.6</v>
      </c>
    </row>
    <row r="3133" spans="1:23" ht="15.75" customHeight="1" x14ac:dyDescent="0.2">
      <c r="A3133" s="6">
        <v>3120</v>
      </c>
      <c r="B3133" s="6">
        <v>0</v>
      </c>
      <c r="C3133" s="6">
        <v>0</v>
      </c>
      <c r="D3133" s="6">
        <v>0</v>
      </c>
      <c r="E3133" s="6">
        <v>33729.599999999999</v>
      </c>
      <c r="F3133" s="6">
        <v>0</v>
      </c>
      <c r="G3133" s="6">
        <v>2582</v>
      </c>
      <c r="H3133" s="6">
        <v>0</v>
      </c>
      <c r="I3133" s="6">
        <v>25848.7</v>
      </c>
      <c r="J3133" s="6">
        <v>0</v>
      </c>
      <c r="K3133" s="6">
        <v>28880.7</v>
      </c>
      <c r="L3133" s="6">
        <v>25848.7</v>
      </c>
      <c r="M3133" s="6">
        <v>12290.2</v>
      </c>
      <c r="N3133" s="6">
        <v>0</v>
      </c>
      <c r="O3133" s="6">
        <v>6236.39</v>
      </c>
      <c r="P3133" s="6">
        <v>39092.400000000001</v>
      </c>
      <c r="Q3133" s="6">
        <v>0</v>
      </c>
      <c r="R3133" s="114">
        <v>3838.89</v>
      </c>
      <c r="S3133" s="114">
        <v>30170.3</v>
      </c>
      <c r="T3133" s="114">
        <v>38818.199999999997</v>
      </c>
      <c r="U3133">
        <v>0</v>
      </c>
      <c r="V3133">
        <v>19795.099999999999</v>
      </c>
      <c r="W3133">
        <v>36893.599999999999</v>
      </c>
    </row>
    <row r="3134" spans="1:23" ht="15.75" customHeight="1" x14ac:dyDescent="0.2">
      <c r="A3134" s="6">
        <v>3121</v>
      </c>
      <c r="B3134" s="6">
        <v>0</v>
      </c>
      <c r="C3134" s="6">
        <v>3634.43</v>
      </c>
      <c r="D3134" s="6">
        <v>0</v>
      </c>
      <c r="E3134" s="6">
        <v>29337.599999999999</v>
      </c>
      <c r="F3134" s="6">
        <v>0</v>
      </c>
      <c r="G3134" s="6">
        <v>85.797499999999999</v>
      </c>
      <c r="H3134" s="6">
        <v>0</v>
      </c>
      <c r="I3134" s="6">
        <v>27111.9</v>
      </c>
      <c r="J3134" s="6">
        <v>0</v>
      </c>
      <c r="K3134" s="6">
        <v>31366.799999999999</v>
      </c>
      <c r="L3134" s="6">
        <v>27111.9</v>
      </c>
      <c r="M3134" s="6">
        <v>0</v>
      </c>
      <c r="N3134" s="6">
        <v>0</v>
      </c>
      <c r="O3134" s="6">
        <v>2672.47</v>
      </c>
      <c r="P3134" s="6">
        <v>34195.300000000003</v>
      </c>
      <c r="Q3134" s="6">
        <v>0</v>
      </c>
      <c r="R3134" s="114">
        <v>3042.68</v>
      </c>
      <c r="S3134" s="114">
        <v>33294.199999999997</v>
      </c>
      <c r="T3134" s="114">
        <v>39269.5</v>
      </c>
      <c r="U3134">
        <v>0</v>
      </c>
      <c r="V3134">
        <v>15197.7</v>
      </c>
      <c r="W3134">
        <v>28258.3</v>
      </c>
    </row>
    <row r="3135" spans="1:23" ht="15.75" customHeight="1" x14ac:dyDescent="0.2">
      <c r="A3135" s="6">
        <v>3122</v>
      </c>
      <c r="B3135" s="6">
        <v>0</v>
      </c>
      <c r="C3135" s="6">
        <v>12513.1</v>
      </c>
      <c r="D3135" s="6">
        <v>0</v>
      </c>
      <c r="E3135" s="6">
        <v>35950.1</v>
      </c>
      <c r="F3135" s="6">
        <v>0</v>
      </c>
      <c r="G3135" s="6">
        <v>0</v>
      </c>
      <c r="H3135" s="6">
        <v>0</v>
      </c>
      <c r="I3135" s="6">
        <v>28111</v>
      </c>
      <c r="J3135" s="6">
        <v>0</v>
      </c>
      <c r="K3135" s="6">
        <v>35261</v>
      </c>
      <c r="L3135" s="6">
        <v>28111</v>
      </c>
      <c r="M3135" s="6">
        <v>3097.32</v>
      </c>
      <c r="N3135" s="6">
        <v>0</v>
      </c>
      <c r="O3135" s="6">
        <v>1484.07</v>
      </c>
      <c r="P3135" s="6">
        <v>23951</v>
      </c>
      <c r="Q3135" s="6">
        <v>0</v>
      </c>
      <c r="R3135" s="114">
        <v>2788.73</v>
      </c>
      <c r="S3135" s="114">
        <v>33242</v>
      </c>
      <c r="T3135" s="114">
        <v>37245.5</v>
      </c>
      <c r="U3135">
        <v>0</v>
      </c>
      <c r="V3135">
        <v>12441.1</v>
      </c>
      <c r="W3135">
        <v>28030.1</v>
      </c>
    </row>
    <row r="3136" spans="1:23" ht="15.75" customHeight="1" x14ac:dyDescent="0.2">
      <c r="A3136" s="6">
        <v>3123</v>
      </c>
      <c r="B3136" s="6">
        <v>0</v>
      </c>
      <c r="C3136" s="6">
        <v>37421.4</v>
      </c>
      <c r="D3136" s="6">
        <v>0</v>
      </c>
      <c r="E3136" s="6">
        <v>37760.199999999997</v>
      </c>
      <c r="F3136" s="6">
        <v>0</v>
      </c>
      <c r="G3136" s="6">
        <v>0</v>
      </c>
      <c r="H3136" s="6">
        <v>0</v>
      </c>
      <c r="I3136" s="6">
        <v>9048.19</v>
      </c>
      <c r="J3136" s="6">
        <v>0</v>
      </c>
      <c r="K3136" s="6">
        <v>35672.800000000003</v>
      </c>
      <c r="L3136" s="6">
        <v>9048.19</v>
      </c>
      <c r="M3136" s="6">
        <v>39971.4</v>
      </c>
      <c r="N3136" s="6">
        <v>0</v>
      </c>
      <c r="O3136" s="6">
        <v>741.33299999999997</v>
      </c>
      <c r="P3136" s="6">
        <v>27686.9</v>
      </c>
      <c r="Q3136" s="6">
        <v>0</v>
      </c>
      <c r="R3136" s="114">
        <v>3281.55</v>
      </c>
      <c r="S3136" s="114">
        <v>33168.699999999997</v>
      </c>
      <c r="T3136" s="114">
        <v>38518.6</v>
      </c>
      <c r="U3136">
        <v>0</v>
      </c>
      <c r="V3136">
        <v>13321.4</v>
      </c>
      <c r="W3136">
        <v>26966</v>
      </c>
    </row>
    <row r="3137" spans="1:23" ht="15.75" customHeight="1" x14ac:dyDescent="0.2">
      <c r="A3137" s="6">
        <v>3124</v>
      </c>
      <c r="B3137" s="6">
        <v>0</v>
      </c>
      <c r="C3137" s="6">
        <v>38176.1</v>
      </c>
      <c r="D3137" s="6">
        <v>0</v>
      </c>
      <c r="E3137" s="6">
        <v>37737.5</v>
      </c>
      <c r="F3137" s="6">
        <v>0</v>
      </c>
      <c r="G3137" s="6">
        <v>0</v>
      </c>
      <c r="H3137" s="6">
        <v>0</v>
      </c>
      <c r="I3137" s="6">
        <v>8729.35</v>
      </c>
      <c r="J3137" s="6">
        <v>0</v>
      </c>
      <c r="K3137" s="6">
        <v>27113.599999999999</v>
      </c>
      <c r="L3137" s="6">
        <v>8729.35</v>
      </c>
      <c r="M3137" s="6">
        <v>9107.84</v>
      </c>
      <c r="N3137" s="6">
        <v>0</v>
      </c>
      <c r="O3137" s="6">
        <v>0</v>
      </c>
      <c r="P3137" s="6">
        <v>35444.800000000003</v>
      </c>
      <c r="Q3137" s="6">
        <v>0</v>
      </c>
      <c r="R3137" s="114">
        <v>3482.95</v>
      </c>
      <c r="S3137" s="114">
        <v>24792.400000000001</v>
      </c>
      <c r="T3137" s="114">
        <v>36791</v>
      </c>
      <c r="U3137">
        <v>0</v>
      </c>
      <c r="V3137">
        <v>5111.4799999999996</v>
      </c>
      <c r="W3137">
        <v>21856.9</v>
      </c>
    </row>
    <row r="3138" spans="1:23" ht="15.75" customHeight="1" x14ac:dyDescent="0.2">
      <c r="A3138" s="6">
        <v>3125</v>
      </c>
      <c r="B3138" s="6">
        <v>0</v>
      </c>
      <c r="C3138" s="6">
        <v>40053.4</v>
      </c>
      <c r="D3138" s="6">
        <v>0</v>
      </c>
      <c r="E3138" s="6">
        <v>36818.9</v>
      </c>
      <c r="F3138" s="6">
        <v>0</v>
      </c>
      <c r="G3138" s="6">
        <v>0</v>
      </c>
      <c r="H3138" s="6">
        <v>0</v>
      </c>
      <c r="I3138" s="6">
        <v>10059.299999999999</v>
      </c>
      <c r="J3138" s="6">
        <v>0</v>
      </c>
      <c r="K3138" s="6">
        <v>28306.400000000001</v>
      </c>
      <c r="L3138" s="6">
        <v>10059.299999999999</v>
      </c>
      <c r="M3138" s="6">
        <v>2874.79</v>
      </c>
      <c r="N3138" s="6">
        <v>0</v>
      </c>
      <c r="O3138" s="6">
        <v>0</v>
      </c>
      <c r="P3138" s="6">
        <v>36813.5</v>
      </c>
      <c r="Q3138" s="6">
        <v>0</v>
      </c>
      <c r="R3138" s="114">
        <v>3789.49</v>
      </c>
      <c r="S3138" s="114">
        <v>19942</v>
      </c>
      <c r="T3138" s="114">
        <v>33916.800000000003</v>
      </c>
      <c r="U3138">
        <v>0</v>
      </c>
      <c r="V3138">
        <v>6136.18</v>
      </c>
      <c r="W3138">
        <v>19879.3</v>
      </c>
    </row>
    <row r="3139" spans="1:23" ht="15.75" customHeight="1" x14ac:dyDescent="0.2">
      <c r="A3139" s="6">
        <v>3126</v>
      </c>
      <c r="B3139" s="6">
        <v>9.1604500000000005E-2</v>
      </c>
      <c r="C3139" s="6">
        <v>40053.4</v>
      </c>
      <c r="D3139" s="6">
        <v>8.2735799999999998E-2</v>
      </c>
      <c r="E3139" s="6">
        <v>22005.8</v>
      </c>
      <c r="F3139" s="6">
        <v>7.1757600000000005E-2</v>
      </c>
      <c r="G3139" s="6">
        <v>0</v>
      </c>
      <c r="H3139" s="6">
        <v>8.3240800000000004E-2</v>
      </c>
      <c r="I3139" s="6">
        <v>10413.9</v>
      </c>
      <c r="J3139" s="6">
        <v>8.6338400000000003E-3</v>
      </c>
      <c r="K3139" s="6">
        <v>30027.1</v>
      </c>
      <c r="L3139" s="6">
        <v>10413.9</v>
      </c>
      <c r="M3139" s="6">
        <v>2234.17</v>
      </c>
      <c r="N3139" s="6">
        <v>3.7206299999999998E-2</v>
      </c>
      <c r="O3139" s="6">
        <v>0</v>
      </c>
      <c r="P3139" s="6">
        <v>37470.9</v>
      </c>
      <c r="Q3139" s="6">
        <v>7.3901599999999998E-2</v>
      </c>
      <c r="R3139" s="114">
        <v>4054.24</v>
      </c>
      <c r="S3139" s="114">
        <v>15620.8</v>
      </c>
      <c r="T3139" s="114">
        <v>29817.7</v>
      </c>
      <c r="U3139">
        <v>0.169101</v>
      </c>
      <c r="V3139">
        <v>7403.28</v>
      </c>
      <c r="W3139">
        <v>18075.7</v>
      </c>
    </row>
    <row r="3140" spans="1:23" ht="15.75" customHeight="1" x14ac:dyDescent="0.2">
      <c r="A3140" s="6">
        <v>3127</v>
      </c>
      <c r="B3140" s="6">
        <v>0.77105699999999999</v>
      </c>
      <c r="C3140" s="6">
        <v>40053.4</v>
      </c>
      <c r="D3140" s="6">
        <v>0.65271699999999999</v>
      </c>
      <c r="E3140" s="6">
        <v>7430.37</v>
      </c>
      <c r="F3140" s="6">
        <v>0.31531399999999998</v>
      </c>
      <c r="G3140" s="6">
        <v>0</v>
      </c>
      <c r="H3140" s="6">
        <v>0.61035300000000003</v>
      </c>
      <c r="I3140" s="6">
        <v>12213.6</v>
      </c>
      <c r="J3140" s="6">
        <v>0.29598000000000002</v>
      </c>
      <c r="K3140" s="6">
        <v>26565.5</v>
      </c>
      <c r="L3140" s="6">
        <v>12213.6</v>
      </c>
      <c r="M3140" s="6">
        <v>2567.91</v>
      </c>
      <c r="N3140" s="6">
        <v>0.41392000000000001</v>
      </c>
      <c r="O3140" s="6">
        <v>0</v>
      </c>
      <c r="P3140" s="6">
        <v>36397</v>
      </c>
      <c r="Q3140" s="6">
        <v>0.53752900000000003</v>
      </c>
      <c r="R3140" s="114">
        <v>7380.76</v>
      </c>
      <c r="S3140" s="114">
        <v>5915.34</v>
      </c>
      <c r="T3140" s="114">
        <v>27321.9</v>
      </c>
      <c r="U3140">
        <v>0.74470099999999995</v>
      </c>
      <c r="V3140">
        <v>1753.65</v>
      </c>
      <c r="W3140">
        <v>16609.7</v>
      </c>
    </row>
    <row r="3141" spans="1:23" ht="15.75" customHeight="1" x14ac:dyDescent="0.2">
      <c r="A3141" s="6">
        <v>3128</v>
      </c>
      <c r="B3141" s="6">
        <v>1.4582200000000001</v>
      </c>
      <c r="C3141" s="6">
        <v>40053.4</v>
      </c>
      <c r="D3141" s="6">
        <v>1.7476</v>
      </c>
      <c r="E3141" s="6">
        <v>3109.96</v>
      </c>
      <c r="F3141" s="6">
        <v>1.17584</v>
      </c>
      <c r="G3141" s="6">
        <v>0</v>
      </c>
      <c r="H3141" s="6">
        <v>1.59968</v>
      </c>
      <c r="I3141" s="6">
        <v>3039.1</v>
      </c>
      <c r="J3141" s="6">
        <v>1.2661899999999999</v>
      </c>
      <c r="K3141" s="6">
        <v>10097</v>
      </c>
      <c r="L3141" s="6">
        <v>3039.1</v>
      </c>
      <c r="M3141" s="6">
        <v>0</v>
      </c>
      <c r="N3141" s="6">
        <v>1.2550699999999999</v>
      </c>
      <c r="O3141" s="6">
        <v>989.91499999999996</v>
      </c>
      <c r="P3141" s="6">
        <v>33365</v>
      </c>
      <c r="Q3141" s="6">
        <v>0.51485400000000003</v>
      </c>
      <c r="R3141" s="114">
        <v>8420.44</v>
      </c>
      <c r="S3141" s="114">
        <v>2378.7399999999998</v>
      </c>
      <c r="T3141" s="114">
        <v>9274.8799999999992</v>
      </c>
      <c r="U3141">
        <v>1.8813800000000001</v>
      </c>
      <c r="V3141">
        <v>0</v>
      </c>
      <c r="W3141">
        <v>15399</v>
      </c>
    </row>
    <row r="3142" spans="1:23" ht="15.75" customHeight="1" x14ac:dyDescent="0.2">
      <c r="A3142" s="6">
        <v>3129</v>
      </c>
      <c r="B3142" s="6">
        <v>2.9353400000000001</v>
      </c>
      <c r="C3142" s="6">
        <v>39125</v>
      </c>
      <c r="D3142" s="6">
        <v>2.7894899999999998</v>
      </c>
      <c r="E3142" s="6">
        <v>3802.99</v>
      </c>
      <c r="F3142" s="6">
        <v>2.65042</v>
      </c>
      <c r="G3142" s="6">
        <v>0</v>
      </c>
      <c r="H3142" s="6">
        <v>2.5158999999999998</v>
      </c>
      <c r="I3142" s="6">
        <v>2161.3000000000002</v>
      </c>
      <c r="J3142" s="6">
        <v>2.1903700000000002</v>
      </c>
      <c r="K3142" s="6">
        <v>3701.5</v>
      </c>
      <c r="L3142" s="6">
        <v>2161.3000000000002</v>
      </c>
      <c r="M3142" s="6">
        <v>0</v>
      </c>
      <c r="N3142" s="6">
        <v>1.7248699999999999</v>
      </c>
      <c r="O3142" s="6">
        <v>2673.06</v>
      </c>
      <c r="P3142" s="6">
        <v>36648.199999999997</v>
      </c>
      <c r="Q3142" s="6">
        <v>1.6963699999999999</v>
      </c>
      <c r="R3142" s="114">
        <v>7588.62</v>
      </c>
      <c r="S3142" s="114">
        <v>0</v>
      </c>
      <c r="T3142" s="114">
        <v>9724.81</v>
      </c>
      <c r="U3142">
        <v>2.1891500000000002</v>
      </c>
      <c r="V3142">
        <v>0</v>
      </c>
      <c r="W3142">
        <v>4088.94</v>
      </c>
    </row>
    <row r="3143" spans="1:23" ht="15.75" customHeight="1" x14ac:dyDescent="0.2">
      <c r="A3143" s="6">
        <v>3130</v>
      </c>
      <c r="B3143" s="6">
        <v>3.17787</v>
      </c>
      <c r="C3143" s="6">
        <v>39422.9</v>
      </c>
      <c r="D3143" s="6">
        <v>3.5780799999999999</v>
      </c>
      <c r="E3143" s="6">
        <v>1984.83</v>
      </c>
      <c r="F3143" s="6">
        <v>3.9072800000000001</v>
      </c>
      <c r="G3143" s="6">
        <v>0</v>
      </c>
      <c r="H3143" s="6">
        <v>2.4752999999999998</v>
      </c>
      <c r="I3143" s="6">
        <v>3203.86</v>
      </c>
      <c r="J3143" s="6">
        <v>2.9332500000000001</v>
      </c>
      <c r="K3143" s="6">
        <v>2663.32</v>
      </c>
      <c r="L3143" s="6">
        <v>3203.86</v>
      </c>
      <c r="M3143" s="6">
        <v>2183.94</v>
      </c>
      <c r="N3143" s="6">
        <v>2.4985200000000001</v>
      </c>
      <c r="O3143" s="6">
        <v>4718.66</v>
      </c>
      <c r="P3143" s="6">
        <v>37780.699999999997</v>
      </c>
      <c r="Q3143" s="6">
        <v>1.28783</v>
      </c>
      <c r="R3143" s="114">
        <v>7338.99</v>
      </c>
      <c r="S3143" s="114">
        <v>0</v>
      </c>
      <c r="T3143" s="114">
        <v>1358.25</v>
      </c>
      <c r="U3143">
        <v>2.4889199999999998</v>
      </c>
      <c r="V3143">
        <v>0</v>
      </c>
      <c r="W3143">
        <v>1612.65</v>
      </c>
    </row>
    <row r="3144" spans="1:23" ht="15.75" customHeight="1" x14ac:dyDescent="0.2">
      <c r="A3144" s="6">
        <v>3131</v>
      </c>
      <c r="B3144" s="6">
        <v>4.2058299999999997</v>
      </c>
      <c r="C3144" s="6">
        <v>39113.9</v>
      </c>
      <c r="D3144" s="6">
        <v>4.1244100000000001</v>
      </c>
      <c r="E3144" s="6">
        <v>2391.44</v>
      </c>
      <c r="F3144" s="6">
        <v>4.3140000000000001</v>
      </c>
      <c r="G3144" s="6">
        <v>0</v>
      </c>
      <c r="H3144" s="6">
        <v>2.99349</v>
      </c>
      <c r="I3144" s="6">
        <v>5270.28</v>
      </c>
      <c r="J3144" s="6">
        <v>2.4266800000000002</v>
      </c>
      <c r="K3144" s="6">
        <v>3767.82</v>
      </c>
      <c r="L3144" s="6">
        <v>5270.28</v>
      </c>
      <c r="M3144" s="6">
        <v>11846.5</v>
      </c>
      <c r="N3144" s="6">
        <v>3.27128</v>
      </c>
      <c r="O3144" s="6">
        <v>4445.21</v>
      </c>
      <c r="P3144" s="6">
        <v>38231.800000000003</v>
      </c>
      <c r="Q3144" s="6">
        <v>2.94407</v>
      </c>
      <c r="R3144" s="114">
        <v>9547.1299999999992</v>
      </c>
      <c r="S3144" s="114">
        <v>0</v>
      </c>
      <c r="T3144" s="114">
        <v>4444.25</v>
      </c>
      <c r="U3144">
        <v>3.8632499999999999</v>
      </c>
      <c r="V3144">
        <v>0</v>
      </c>
      <c r="W3144">
        <v>5636.24</v>
      </c>
    </row>
    <row r="3145" spans="1:23" ht="15.75" customHeight="1" x14ac:dyDescent="0.2">
      <c r="A3145" s="6">
        <v>3132</v>
      </c>
      <c r="B3145" s="6">
        <v>4.4595700000000003</v>
      </c>
      <c r="C3145" s="6">
        <v>39323.699999999997</v>
      </c>
      <c r="D3145" s="6">
        <v>4.37303</v>
      </c>
      <c r="E3145" s="6">
        <v>5188.6899999999996</v>
      </c>
      <c r="F3145" s="6">
        <v>4.45465</v>
      </c>
      <c r="G3145" s="6">
        <v>0</v>
      </c>
      <c r="H3145" s="6">
        <v>3.2659699999999998</v>
      </c>
      <c r="I3145" s="6">
        <v>13105.1</v>
      </c>
      <c r="J3145" s="6">
        <v>2.1027900000000002</v>
      </c>
      <c r="K3145" s="6">
        <v>7149.79</v>
      </c>
      <c r="L3145" s="6">
        <v>13105.1</v>
      </c>
      <c r="M3145" s="6">
        <v>5925.14</v>
      </c>
      <c r="N3145" s="6">
        <v>3.50997</v>
      </c>
      <c r="O3145" s="6">
        <v>10289.4</v>
      </c>
      <c r="P3145" s="6">
        <v>39145.199999999997</v>
      </c>
      <c r="Q3145" s="6">
        <v>3.3400300000000001</v>
      </c>
      <c r="R3145" s="114">
        <v>11612.7</v>
      </c>
      <c r="S3145" s="114">
        <v>0</v>
      </c>
      <c r="T3145" s="114">
        <v>3013.92</v>
      </c>
      <c r="U3145">
        <v>4.41967</v>
      </c>
      <c r="V3145">
        <v>0</v>
      </c>
      <c r="W3145">
        <v>7477.33</v>
      </c>
    </row>
    <row r="3146" spans="1:23" ht="15.75" customHeight="1" x14ac:dyDescent="0.2">
      <c r="A3146" s="6">
        <v>3133</v>
      </c>
      <c r="B3146" s="6">
        <v>4.4433800000000003</v>
      </c>
      <c r="C3146" s="6">
        <v>39956.699999999997</v>
      </c>
      <c r="D3146" s="6">
        <v>4.3855599999999999</v>
      </c>
      <c r="E3146" s="6">
        <v>5359.55</v>
      </c>
      <c r="F3146" s="6">
        <v>4.3273700000000002</v>
      </c>
      <c r="G3146" s="6">
        <v>0</v>
      </c>
      <c r="H3146" s="6">
        <v>3.28024</v>
      </c>
      <c r="I3146" s="6">
        <v>17669.599999999999</v>
      </c>
      <c r="J3146" s="6">
        <v>3.2714500000000002</v>
      </c>
      <c r="K3146" s="6">
        <v>14657.5</v>
      </c>
      <c r="L3146" s="6">
        <v>17669.599999999999</v>
      </c>
      <c r="M3146" s="6">
        <v>2747.06</v>
      </c>
      <c r="N3146" s="6">
        <v>3.2050900000000002</v>
      </c>
      <c r="O3146" s="6">
        <v>9610.51</v>
      </c>
      <c r="P3146" s="6">
        <v>39420.9</v>
      </c>
      <c r="Q3146" s="6">
        <v>4.0272199999999998</v>
      </c>
      <c r="R3146" s="114">
        <v>15057.6</v>
      </c>
      <c r="S3146" s="114">
        <v>0</v>
      </c>
      <c r="T3146" s="114">
        <v>3992.76</v>
      </c>
      <c r="U3146">
        <v>4.4151499999999997</v>
      </c>
      <c r="V3146">
        <v>0</v>
      </c>
      <c r="W3146">
        <v>13174.2</v>
      </c>
    </row>
    <row r="3147" spans="1:23" ht="15.75" customHeight="1" x14ac:dyDescent="0.2">
      <c r="A3147" s="6">
        <v>3134</v>
      </c>
      <c r="B3147" s="6">
        <v>4.14757</v>
      </c>
      <c r="C3147" s="6">
        <v>40053.4</v>
      </c>
      <c r="D3147" s="6">
        <v>4.1261099999999997</v>
      </c>
      <c r="E3147" s="6">
        <v>4833.76</v>
      </c>
      <c r="F3147" s="6">
        <v>3.9452400000000001</v>
      </c>
      <c r="G3147" s="6">
        <v>0</v>
      </c>
      <c r="H3147" s="6">
        <v>3.59917</v>
      </c>
      <c r="I3147" s="6">
        <v>22402.1</v>
      </c>
      <c r="J3147" s="6">
        <v>3.1358100000000002</v>
      </c>
      <c r="K3147" s="6">
        <v>17958.599999999999</v>
      </c>
      <c r="L3147" s="6">
        <v>22402.1</v>
      </c>
      <c r="M3147" s="6">
        <v>7037.25</v>
      </c>
      <c r="N3147" s="6">
        <v>1.5860799999999999</v>
      </c>
      <c r="O3147" s="6">
        <v>10898.5</v>
      </c>
      <c r="P3147" s="6">
        <v>39195.199999999997</v>
      </c>
      <c r="Q3147" s="6">
        <v>4.1987199999999998</v>
      </c>
      <c r="R3147" s="114">
        <v>18136.7</v>
      </c>
      <c r="S3147" s="114">
        <v>0</v>
      </c>
      <c r="T3147" s="114">
        <v>2405.21</v>
      </c>
      <c r="U3147">
        <v>2.8534799999999998</v>
      </c>
      <c r="V3147">
        <v>0</v>
      </c>
      <c r="W3147">
        <v>16211.6</v>
      </c>
    </row>
    <row r="3148" spans="1:23" ht="15.75" customHeight="1" x14ac:dyDescent="0.2">
      <c r="A3148" s="6">
        <v>3135</v>
      </c>
      <c r="B3148" s="6">
        <v>3.6034700000000002</v>
      </c>
      <c r="C3148" s="6">
        <v>39912.9</v>
      </c>
      <c r="D3148" s="6">
        <v>3.5730599999999999</v>
      </c>
      <c r="E3148" s="6">
        <v>3421.11</v>
      </c>
      <c r="F3148" s="6">
        <v>3.30722</v>
      </c>
      <c r="G3148" s="6">
        <v>105.182</v>
      </c>
      <c r="H3148" s="6">
        <v>3.07436</v>
      </c>
      <c r="I3148" s="6">
        <v>17015.900000000001</v>
      </c>
      <c r="J3148" s="6">
        <v>2.50623</v>
      </c>
      <c r="K3148" s="6">
        <v>18710.400000000001</v>
      </c>
      <c r="L3148" s="6">
        <v>17015.900000000001</v>
      </c>
      <c r="M3148" s="6">
        <v>5446.05</v>
      </c>
      <c r="N3148" s="6">
        <v>0.31670700000000002</v>
      </c>
      <c r="O3148" s="6">
        <v>21984.1</v>
      </c>
      <c r="P3148" s="6">
        <v>38669</v>
      </c>
      <c r="Q3148" s="6">
        <v>3.71862</v>
      </c>
      <c r="R3148" s="114">
        <v>17939.400000000001</v>
      </c>
      <c r="S3148" s="114">
        <v>2654.98</v>
      </c>
      <c r="T3148" s="114">
        <v>2965.83</v>
      </c>
      <c r="U3148">
        <v>3.6496300000000002</v>
      </c>
      <c r="V3148">
        <v>0</v>
      </c>
      <c r="W3148">
        <v>12475.7</v>
      </c>
    </row>
    <row r="3149" spans="1:23" ht="15.75" customHeight="1" x14ac:dyDescent="0.2">
      <c r="A3149" s="6">
        <v>3136</v>
      </c>
      <c r="B3149" s="6">
        <v>2.7999299999999998</v>
      </c>
      <c r="C3149" s="6">
        <v>39897.300000000003</v>
      </c>
      <c r="D3149" s="6">
        <v>2.7751199999999998</v>
      </c>
      <c r="E3149" s="6">
        <v>2426.56</v>
      </c>
      <c r="F3149" s="6">
        <v>2.0577399999999999</v>
      </c>
      <c r="G3149" s="6">
        <v>0</v>
      </c>
      <c r="H3149" s="6">
        <v>2.45526</v>
      </c>
      <c r="I3149" s="6">
        <v>17217.8</v>
      </c>
      <c r="J3149" s="6">
        <v>1.61677</v>
      </c>
      <c r="K3149" s="6">
        <v>23341.599999999999</v>
      </c>
      <c r="L3149" s="6">
        <v>17217.8</v>
      </c>
      <c r="M3149" s="6">
        <v>5445.26</v>
      </c>
      <c r="N3149" s="6">
        <v>2.3230300000000002</v>
      </c>
      <c r="O3149" s="6">
        <v>29969.7</v>
      </c>
      <c r="P3149" s="6">
        <v>37980</v>
      </c>
      <c r="Q3149" s="6">
        <v>2.5306299999999999</v>
      </c>
      <c r="R3149" s="114">
        <v>16849.099999999999</v>
      </c>
      <c r="S3149" s="114">
        <v>7889.53</v>
      </c>
      <c r="T3149" s="114">
        <v>12383.3</v>
      </c>
      <c r="U3149">
        <v>2.8692199999999999</v>
      </c>
      <c r="V3149">
        <v>149.84800000000001</v>
      </c>
      <c r="W3149">
        <v>12108.9</v>
      </c>
    </row>
    <row r="3150" spans="1:23" ht="15.75" customHeight="1" x14ac:dyDescent="0.2">
      <c r="A3150" s="6">
        <v>3137</v>
      </c>
      <c r="B3150" s="6">
        <v>1.7829900000000001</v>
      </c>
      <c r="C3150" s="6">
        <v>40053.4</v>
      </c>
      <c r="D3150" s="6">
        <v>1.73607</v>
      </c>
      <c r="E3150" s="6">
        <v>1836.67</v>
      </c>
      <c r="F3150" s="6">
        <v>1.21316</v>
      </c>
      <c r="G3150" s="6">
        <v>0</v>
      </c>
      <c r="H3150" s="6">
        <v>1.65822</v>
      </c>
      <c r="I3150" s="6">
        <v>16323.1</v>
      </c>
      <c r="J3150" s="6">
        <v>0.78640200000000005</v>
      </c>
      <c r="K3150" s="6">
        <v>25572.6</v>
      </c>
      <c r="L3150" s="6">
        <v>16323.1</v>
      </c>
      <c r="M3150" s="6">
        <v>15781.7</v>
      </c>
      <c r="N3150" s="6">
        <v>1.5789299999999999</v>
      </c>
      <c r="O3150" s="6">
        <v>37800.1</v>
      </c>
      <c r="P3150" s="6">
        <v>39282.199999999997</v>
      </c>
      <c r="Q3150" s="6">
        <v>1.29345</v>
      </c>
      <c r="R3150" s="114">
        <v>18761.8</v>
      </c>
      <c r="S3150" s="114">
        <v>17161.599999999999</v>
      </c>
      <c r="T3150" s="114">
        <v>21913.200000000001</v>
      </c>
      <c r="U3150">
        <v>1.8788499999999999</v>
      </c>
      <c r="V3150">
        <v>543.67399999999998</v>
      </c>
      <c r="W3150">
        <v>11999.7</v>
      </c>
    </row>
    <row r="3151" spans="1:23" ht="15.75" customHeight="1" x14ac:dyDescent="0.2">
      <c r="A3151" s="6">
        <v>3138</v>
      </c>
      <c r="B3151" s="6">
        <v>0.69214799999999999</v>
      </c>
      <c r="C3151" s="6">
        <v>39884.400000000001</v>
      </c>
      <c r="D3151" s="6">
        <v>0.64347100000000002</v>
      </c>
      <c r="E3151" s="6">
        <v>5570.82</v>
      </c>
      <c r="F3151" s="6">
        <v>0.104309</v>
      </c>
      <c r="G3151" s="6">
        <v>0</v>
      </c>
      <c r="H3151" s="6">
        <v>0.723715</v>
      </c>
      <c r="I3151" s="6">
        <v>10306.5</v>
      </c>
      <c r="J3151" s="6">
        <v>0.47390700000000002</v>
      </c>
      <c r="K3151" s="6">
        <v>29438.7</v>
      </c>
      <c r="L3151" s="6">
        <v>10306.5</v>
      </c>
      <c r="M3151" s="6">
        <v>12800.8</v>
      </c>
      <c r="N3151" s="6">
        <v>0.54694900000000002</v>
      </c>
      <c r="O3151" s="6">
        <v>40043.199999999997</v>
      </c>
      <c r="P3151" s="6">
        <v>39524.699999999997</v>
      </c>
      <c r="Q3151" s="6">
        <v>0.60436400000000001</v>
      </c>
      <c r="R3151" s="114">
        <v>20929.400000000001</v>
      </c>
      <c r="S3151" s="114">
        <v>29319.1</v>
      </c>
      <c r="T3151" s="114">
        <v>31534.1</v>
      </c>
      <c r="U3151">
        <v>0.80333500000000002</v>
      </c>
      <c r="V3151">
        <v>871.62599999999998</v>
      </c>
      <c r="W3151">
        <v>11923.7</v>
      </c>
    </row>
    <row r="3152" spans="1:23" ht="15.75" customHeight="1" x14ac:dyDescent="0.2">
      <c r="A3152" s="6">
        <v>3139</v>
      </c>
      <c r="B3152" s="6">
        <v>8.6549200000000007E-2</v>
      </c>
      <c r="C3152" s="6">
        <v>39575.199999999997</v>
      </c>
      <c r="D3152" s="6">
        <v>8.0611799999999997E-2</v>
      </c>
      <c r="E3152" s="6">
        <v>11053.6</v>
      </c>
      <c r="F3152" s="6">
        <v>3.9684200000000003E-2</v>
      </c>
      <c r="G3152" s="6">
        <v>0</v>
      </c>
      <c r="H3152" s="6">
        <v>4.4250400000000002E-2</v>
      </c>
      <c r="I3152" s="6">
        <v>4668.4799999999996</v>
      </c>
      <c r="J3152" s="6">
        <v>9.2707100000000001E-2</v>
      </c>
      <c r="K3152" s="6">
        <v>12218.3</v>
      </c>
      <c r="L3152" s="6">
        <v>4668.4799999999996</v>
      </c>
      <c r="M3152" s="6">
        <v>8546.8799999999992</v>
      </c>
      <c r="N3152" s="6">
        <v>0.1381</v>
      </c>
      <c r="O3152" s="6">
        <v>40053.4</v>
      </c>
      <c r="P3152" s="6">
        <v>35583.800000000003</v>
      </c>
      <c r="Q3152" s="6">
        <v>0.24679400000000001</v>
      </c>
      <c r="R3152" s="114">
        <v>16421.599999999999</v>
      </c>
      <c r="S3152" s="114">
        <v>35743.5</v>
      </c>
      <c r="T3152" s="114">
        <v>28915.9</v>
      </c>
      <c r="U3152">
        <v>0.13365199999999999</v>
      </c>
      <c r="V3152">
        <v>0</v>
      </c>
      <c r="W3152">
        <v>10177.6</v>
      </c>
    </row>
    <row r="3153" spans="1:23" ht="15.75" customHeight="1" x14ac:dyDescent="0.2">
      <c r="A3153" s="6">
        <v>3140</v>
      </c>
      <c r="B3153" s="6">
        <v>0</v>
      </c>
      <c r="C3153" s="6">
        <v>39801.699999999997</v>
      </c>
      <c r="D3153" s="6">
        <v>0</v>
      </c>
      <c r="E3153" s="6">
        <v>35519.599999999999</v>
      </c>
      <c r="F3153" s="6">
        <v>0</v>
      </c>
      <c r="G3153" s="6">
        <v>1851.05</v>
      </c>
      <c r="H3153" s="6">
        <v>0</v>
      </c>
      <c r="I3153" s="6">
        <v>6371.24</v>
      </c>
      <c r="J3153" s="6">
        <v>0</v>
      </c>
      <c r="K3153" s="6">
        <v>4484.18</v>
      </c>
      <c r="L3153" s="6">
        <v>6371.24</v>
      </c>
      <c r="M3153" s="6">
        <v>1928.11</v>
      </c>
      <c r="N3153" s="6">
        <v>0</v>
      </c>
      <c r="O3153" s="6">
        <v>39839.800000000003</v>
      </c>
      <c r="P3153" s="6">
        <v>19331.5</v>
      </c>
      <c r="Q3153" s="6">
        <v>0</v>
      </c>
      <c r="R3153" s="114">
        <v>11780.1</v>
      </c>
      <c r="S3153" s="114">
        <v>38270.699999999997</v>
      </c>
      <c r="T3153" s="114">
        <v>30795.1</v>
      </c>
      <c r="U3153">
        <v>0</v>
      </c>
      <c r="V3153">
        <v>0</v>
      </c>
      <c r="W3153">
        <v>4432.3500000000004</v>
      </c>
    </row>
    <row r="3154" spans="1:23" ht="15.75" customHeight="1" x14ac:dyDescent="0.2">
      <c r="A3154" s="6">
        <v>3141</v>
      </c>
      <c r="B3154" s="6">
        <v>0</v>
      </c>
      <c r="C3154" s="6">
        <v>40053.4</v>
      </c>
      <c r="D3154" s="6">
        <v>0</v>
      </c>
      <c r="E3154" s="6">
        <v>38822.5</v>
      </c>
      <c r="F3154" s="6">
        <v>0</v>
      </c>
      <c r="G3154" s="6">
        <v>3090.18</v>
      </c>
      <c r="H3154" s="6">
        <v>0</v>
      </c>
      <c r="I3154" s="6">
        <v>9703.34</v>
      </c>
      <c r="J3154" s="6">
        <v>0</v>
      </c>
      <c r="K3154" s="6">
        <v>1853.11</v>
      </c>
      <c r="L3154" s="6">
        <v>9703.34</v>
      </c>
      <c r="M3154" s="6">
        <v>11828</v>
      </c>
      <c r="N3154" s="6">
        <v>0</v>
      </c>
      <c r="O3154" s="6">
        <v>38638.1</v>
      </c>
      <c r="P3154" s="6">
        <v>35770.5</v>
      </c>
      <c r="Q3154" s="6">
        <v>0</v>
      </c>
      <c r="R3154" s="114">
        <v>7595.77</v>
      </c>
      <c r="S3154" s="114">
        <v>39504.199999999997</v>
      </c>
      <c r="T3154" s="114">
        <v>31550.6</v>
      </c>
      <c r="U3154">
        <v>0</v>
      </c>
      <c r="V3154">
        <v>0</v>
      </c>
      <c r="W3154">
        <v>2929.45</v>
      </c>
    </row>
    <row r="3155" spans="1:23" ht="15.75" customHeight="1" x14ac:dyDescent="0.2">
      <c r="A3155" s="6">
        <v>3142</v>
      </c>
      <c r="B3155" s="6">
        <v>0</v>
      </c>
      <c r="C3155" s="6">
        <v>40053.4</v>
      </c>
      <c r="D3155" s="6">
        <v>0</v>
      </c>
      <c r="E3155" s="6">
        <v>39432.1</v>
      </c>
      <c r="F3155" s="6">
        <v>0</v>
      </c>
      <c r="G3155" s="6">
        <v>3147.05</v>
      </c>
      <c r="H3155" s="6">
        <v>0</v>
      </c>
      <c r="I3155" s="6">
        <v>22310.799999999999</v>
      </c>
      <c r="J3155" s="6">
        <v>0</v>
      </c>
      <c r="K3155" s="6">
        <v>4509.91</v>
      </c>
      <c r="L3155" s="6">
        <v>22310.799999999999</v>
      </c>
      <c r="M3155" s="6">
        <v>14638.5</v>
      </c>
      <c r="N3155" s="6">
        <v>0</v>
      </c>
      <c r="O3155" s="6">
        <v>34199.800000000003</v>
      </c>
      <c r="P3155" s="6">
        <v>27615.3</v>
      </c>
      <c r="Q3155" s="6">
        <v>0</v>
      </c>
      <c r="R3155" s="114">
        <v>6852.48</v>
      </c>
      <c r="S3155" s="114">
        <v>39569.699999999997</v>
      </c>
      <c r="T3155" s="114">
        <v>37289.699999999997</v>
      </c>
      <c r="U3155">
        <v>0</v>
      </c>
      <c r="V3155">
        <v>0</v>
      </c>
      <c r="W3155">
        <v>2920.4</v>
      </c>
    </row>
    <row r="3156" spans="1:23" ht="15.75" customHeight="1" x14ac:dyDescent="0.2">
      <c r="A3156" s="6">
        <v>3143</v>
      </c>
      <c r="B3156" s="6">
        <v>0</v>
      </c>
      <c r="C3156" s="6">
        <v>40053.4</v>
      </c>
      <c r="D3156" s="6">
        <v>0</v>
      </c>
      <c r="E3156" s="6">
        <v>39104</v>
      </c>
      <c r="F3156" s="6">
        <v>0</v>
      </c>
      <c r="G3156" s="6">
        <v>97.626999999999995</v>
      </c>
      <c r="H3156" s="6">
        <v>0</v>
      </c>
      <c r="I3156" s="6">
        <v>19820.099999999999</v>
      </c>
      <c r="J3156" s="6">
        <v>0</v>
      </c>
      <c r="K3156" s="6">
        <v>13226.4</v>
      </c>
      <c r="L3156" s="6">
        <v>19820.099999999999</v>
      </c>
      <c r="M3156" s="6">
        <v>1704.15</v>
      </c>
      <c r="N3156" s="6">
        <v>0</v>
      </c>
      <c r="O3156" s="6">
        <v>29499</v>
      </c>
      <c r="P3156" s="6">
        <v>24248</v>
      </c>
      <c r="Q3156" s="6">
        <v>0</v>
      </c>
      <c r="R3156" s="114">
        <v>4716.9799999999996</v>
      </c>
      <c r="S3156" s="114">
        <v>39523.800000000003</v>
      </c>
      <c r="T3156" s="114">
        <v>37768</v>
      </c>
      <c r="U3156">
        <v>0</v>
      </c>
      <c r="V3156">
        <v>0</v>
      </c>
      <c r="W3156">
        <v>2819.08</v>
      </c>
    </row>
    <row r="3157" spans="1:23" ht="15.75" customHeight="1" x14ac:dyDescent="0.2">
      <c r="A3157" s="6">
        <v>3144</v>
      </c>
      <c r="B3157" s="6">
        <v>0</v>
      </c>
      <c r="C3157" s="6">
        <v>40053.4</v>
      </c>
      <c r="D3157" s="6">
        <v>0</v>
      </c>
      <c r="E3157" s="6">
        <v>38331.300000000003</v>
      </c>
      <c r="F3157" s="6">
        <v>0</v>
      </c>
      <c r="G3157" s="6">
        <v>285.512</v>
      </c>
      <c r="H3157" s="6">
        <v>0</v>
      </c>
      <c r="I3157" s="6">
        <v>5869.84</v>
      </c>
      <c r="J3157" s="6">
        <v>0</v>
      </c>
      <c r="K3157" s="6">
        <v>24336.400000000001</v>
      </c>
      <c r="L3157" s="6">
        <v>5869.84</v>
      </c>
      <c r="M3157" s="6">
        <v>1020.58</v>
      </c>
      <c r="N3157" s="6">
        <v>0</v>
      </c>
      <c r="O3157" s="6">
        <v>26323.1</v>
      </c>
      <c r="P3157" s="6">
        <v>25628.6</v>
      </c>
      <c r="Q3157" s="6">
        <v>0</v>
      </c>
      <c r="R3157" s="114">
        <v>3269.9</v>
      </c>
      <c r="S3157" s="114">
        <v>39805.4</v>
      </c>
      <c r="T3157" s="114">
        <v>39343.300000000003</v>
      </c>
      <c r="U3157">
        <v>0</v>
      </c>
      <c r="V3157">
        <v>8530.7900000000009</v>
      </c>
      <c r="W3157">
        <v>4531.22</v>
      </c>
    </row>
    <row r="3158" spans="1:23" ht="15.75" customHeight="1" x14ac:dyDescent="0.2">
      <c r="A3158" s="6">
        <v>3145</v>
      </c>
      <c r="B3158" s="6">
        <v>0</v>
      </c>
      <c r="C3158" s="6">
        <v>40053.4</v>
      </c>
      <c r="D3158" s="6">
        <v>0</v>
      </c>
      <c r="E3158" s="6">
        <v>38006.699999999997</v>
      </c>
      <c r="F3158" s="6">
        <v>0</v>
      </c>
      <c r="G3158" s="6">
        <v>0</v>
      </c>
      <c r="H3158" s="6">
        <v>0</v>
      </c>
      <c r="I3158" s="6">
        <v>6899.94</v>
      </c>
      <c r="J3158" s="6">
        <v>0</v>
      </c>
      <c r="K3158" s="6">
        <v>14944.3</v>
      </c>
      <c r="L3158" s="6">
        <v>6899.94</v>
      </c>
      <c r="M3158" s="6">
        <v>665.26300000000003</v>
      </c>
      <c r="N3158" s="6">
        <v>0</v>
      </c>
      <c r="O3158" s="6">
        <v>32778.400000000001</v>
      </c>
      <c r="P3158" s="6">
        <v>15389.4</v>
      </c>
      <c r="Q3158" s="6">
        <v>0</v>
      </c>
      <c r="R3158" s="114">
        <v>1768.53</v>
      </c>
      <c r="S3158" s="114">
        <v>39979.300000000003</v>
      </c>
      <c r="T3158" s="114">
        <v>33412.400000000001</v>
      </c>
      <c r="U3158">
        <v>0</v>
      </c>
      <c r="V3158">
        <v>30025.8</v>
      </c>
      <c r="W3158">
        <v>12306.7</v>
      </c>
    </row>
    <row r="3159" spans="1:23" ht="15.75" customHeight="1" x14ac:dyDescent="0.2">
      <c r="A3159" s="6">
        <v>3146</v>
      </c>
      <c r="B3159" s="6">
        <v>0</v>
      </c>
      <c r="C3159" s="6">
        <v>39015.800000000003</v>
      </c>
      <c r="D3159" s="6">
        <v>0</v>
      </c>
      <c r="E3159" s="6">
        <v>38178.199999999997</v>
      </c>
      <c r="F3159" s="6">
        <v>0</v>
      </c>
      <c r="G3159" s="6">
        <v>0</v>
      </c>
      <c r="H3159" s="6">
        <v>0</v>
      </c>
      <c r="I3159" s="6">
        <v>7026.32</v>
      </c>
      <c r="J3159" s="6">
        <v>0</v>
      </c>
      <c r="K3159" s="6">
        <v>7111.54</v>
      </c>
      <c r="L3159" s="6">
        <v>7026.32</v>
      </c>
      <c r="M3159" s="6">
        <v>0</v>
      </c>
      <c r="N3159" s="6">
        <v>0</v>
      </c>
      <c r="O3159" s="6">
        <v>38014.199999999997</v>
      </c>
      <c r="P3159" s="6">
        <v>27001.4</v>
      </c>
      <c r="Q3159" s="6">
        <v>0</v>
      </c>
      <c r="R3159" s="114">
        <v>1689.48</v>
      </c>
      <c r="S3159" s="114">
        <v>39826.699999999997</v>
      </c>
      <c r="T3159" s="114">
        <v>32512.799999999999</v>
      </c>
      <c r="U3159">
        <v>0</v>
      </c>
      <c r="V3159">
        <v>34272</v>
      </c>
      <c r="W3159">
        <v>20923.3</v>
      </c>
    </row>
    <row r="3160" spans="1:23" ht="15.75" customHeight="1" x14ac:dyDescent="0.2">
      <c r="A3160" s="6">
        <v>3147</v>
      </c>
      <c r="B3160" s="6">
        <v>0</v>
      </c>
      <c r="C3160" s="6">
        <v>39464.5</v>
      </c>
      <c r="D3160" s="6">
        <v>0</v>
      </c>
      <c r="E3160" s="6">
        <v>37561.1</v>
      </c>
      <c r="F3160" s="6">
        <v>0</v>
      </c>
      <c r="G3160" s="6">
        <v>0</v>
      </c>
      <c r="H3160" s="6">
        <v>0</v>
      </c>
      <c r="I3160" s="6">
        <v>3809.22</v>
      </c>
      <c r="J3160" s="6">
        <v>0</v>
      </c>
      <c r="K3160" s="6">
        <v>9734.2999999999993</v>
      </c>
      <c r="L3160" s="6">
        <v>3809.22</v>
      </c>
      <c r="M3160" s="6">
        <v>2794.21</v>
      </c>
      <c r="N3160" s="6">
        <v>0</v>
      </c>
      <c r="O3160" s="6">
        <v>39193.199999999997</v>
      </c>
      <c r="P3160" s="6">
        <v>22651.8</v>
      </c>
      <c r="Q3160" s="6">
        <v>0</v>
      </c>
      <c r="R3160" s="114">
        <v>1284.82</v>
      </c>
      <c r="S3160" s="114">
        <v>39459.1</v>
      </c>
      <c r="T3160" s="114">
        <v>33952.800000000003</v>
      </c>
      <c r="U3160">
        <v>0</v>
      </c>
      <c r="V3160">
        <v>37328.300000000003</v>
      </c>
      <c r="W3160">
        <v>24170.3</v>
      </c>
    </row>
    <row r="3161" spans="1:23" ht="15.75" customHeight="1" x14ac:dyDescent="0.2">
      <c r="A3161" s="6">
        <v>3148</v>
      </c>
      <c r="B3161" s="6">
        <v>0</v>
      </c>
      <c r="C3161" s="6">
        <v>39870.9</v>
      </c>
      <c r="D3161" s="6">
        <v>0</v>
      </c>
      <c r="E3161" s="6">
        <v>32602</v>
      </c>
      <c r="F3161" s="6">
        <v>0</v>
      </c>
      <c r="G3161" s="6">
        <v>0</v>
      </c>
      <c r="H3161" s="6">
        <v>0</v>
      </c>
      <c r="I3161" s="6">
        <v>14624.7</v>
      </c>
      <c r="J3161" s="6">
        <v>0</v>
      </c>
      <c r="K3161" s="6">
        <v>5572.87</v>
      </c>
      <c r="L3161" s="6">
        <v>14624.7</v>
      </c>
      <c r="M3161" s="6">
        <v>10217.200000000001</v>
      </c>
      <c r="N3161" s="6">
        <v>0</v>
      </c>
      <c r="O3161" s="6">
        <v>39198.1</v>
      </c>
      <c r="P3161" s="6">
        <v>17944.2</v>
      </c>
      <c r="Q3161" s="6">
        <v>0</v>
      </c>
      <c r="R3161" s="114">
        <v>597.29200000000003</v>
      </c>
      <c r="S3161" s="114">
        <v>38269.300000000003</v>
      </c>
      <c r="T3161" s="114">
        <v>27308.7</v>
      </c>
      <c r="U3161">
        <v>0</v>
      </c>
      <c r="V3161">
        <v>37975</v>
      </c>
      <c r="W3161">
        <v>18697.599999999999</v>
      </c>
    </row>
    <row r="3162" spans="1:23" ht="15.75" customHeight="1" x14ac:dyDescent="0.2">
      <c r="A3162" s="6">
        <v>3149</v>
      </c>
      <c r="B3162" s="6">
        <v>0</v>
      </c>
      <c r="C3162" s="6">
        <v>40018.1</v>
      </c>
      <c r="D3162" s="6">
        <v>0</v>
      </c>
      <c r="E3162" s="6">
        <v>24754.7</v>
      </c>
      <c r="F3162" s="6">
        <v>0</v>
      </c>
      <c r="G3162" s="6">
        <v>0</v>
      </c>
      <c r="H3162" s="6">
        <v>0</v>
      </c>
      <c r="I3162" s="6">
        <v>6352</v>
      </c>
      <c r="J3162" s="6">
        <v>0</v>
      </c>
      <c r="K3162" s="6">
        <v>37399.1</v>
      </c>
      <c r="L3162" s="6">
        <v>6352</v>
      </c>
      <c r="M3162" s="6">
        <v>4389.47</v>
      </c>
      <c r="N3162" s="6">
        <v>0</v>
      </c>
      <c r="O3162" s="6">
        <v>38337.699999999997</v>
      </c>
      <c r="P3162" s="6">
        <v>12414.4</v>
      </c>
      <c r="Q3162" s="6">
        <v>0</v>
      </c>
      <c r="R3162" s="114">
        <v>0</v>
      </c>
      <c r="S3162" s="114">
        <v>36532.400000000001</v>
      </c>
      <c r="T3162" s="114">
        <v>25111.599999999999</v>
      </c>
      <c r="U3162">
        <v>0</v>
      </c>
      <c r="V3162">
        <v>37233.9</v>
      </c>
      <c r="W3162">
        <v>10909.2</v>
      </c>
    </row>
    <row r="3163" spans="1:23" ht="15.75" customHeight="1" x14ac:dyDescent="0.2">
      <c r="A3163" s="6">
        <v>3150</v>
      </c>
      <c r="B3163" s="6">
        <v>9.5028199999999993E-2</v>
      </c>
      <c r="C3163" s="6">
        <v>39722.199999999997</v>
      </c>
      <c r="D3163" s="6">
        <v>8.0527000000000001E-2</v>
      </c>
      <c r="E3163" s="6">
        <v>16698.3</v>
      </c>
      <c r="F3163" s="6">
        <v>9.0132000000000004E-2</v>
      </c>
      <c r="G3163" s="6">
        <v>0</v>
      </c>
      <c r="H3163" s="6">
        <v>3.7909400000000003E-2</v>
      </c>
      <c r="I3163" s="6">
        <v>261.66500000000002</v>
      </c>
      <c r="J3163" s="6">
        <v>0</v>
      </c>
      <c r="K3163" s="6">
        <v>33707.5</v>
      </c>
      <c r="L3163" s="6">
        <v>261.66500000000002</v>
      </c>
      <c r="M3163" s="6">
        <v>33097.599999999999</v>
      </c>
      <c r="N3163" s="6">
        <v>2.2642599999999999E-2</v>
      </c>
      <c r="O3163" s="6">
        <v>38594.699999999997</v>
      </c>
      <c r="P3163" s="6">
        <v>4825.37</v>
      </c>
      <c r="Q3163" s="6">
        <v>7.8129299999999999E-2</v>
      </c>
      <c r="R3163" s="114">
        <v>0</v>
      </c>
      <c r="S3163" s="114">
        <v>32650.2</v>
      </c>
      <c r="T3163" s="114">
        <v>22715.7</v>
      </c>
      <c r="U3163">
        <v>0.143649</v>
      </c>
      <c r="V3163">
        <v>35978.5</v>
      </c>
      <c r="W3163">
        <v>5403.95</v>
      </c>
    </row>
    <row r="3164" spans="1:23" ht="15.75" customHeight="1" x14ac:dyDescent="0.2">
      <c r="A3164" s="6">
        <v>3151</v>
      </c>
      <c r="B3164" s="6">
        <v>0.76818399999999998</v>
      </c>
      <c r="C3164" s="6">
        <v>39413</v>
      </c>
      <c r="D3164" s="6">
        <v>0.57747999999999999</v>
      </c>
      <c r="E3164" s="6">
        <v>10044.799999999999</v>
      </c>
      <c r="F3164" s="6">
        <v>0.58722600000000003</v>
      </c>
      <c r="G3164" s="6">
        <v>0</v>
      </c>
      <c r="H3164" s="6">
        <v>0.38936999999999999</v>
      </c>
      <c r="I3164" s="6">
        <v>19398.7</v>
      </c>
      <c r="J3164" s="6">
        <v>0.30902800000000002</v>
      </c>
      <c r="K3164" s="6">
        <v>11528.8</v>
      </c>
      <c r="L3164" s="6">
        <v>19398.7</v>
      </c>
      <c r="M3164" s="6">
        <v>38287</v>
      </c>
      <c r="N3164" s="6">
        <v>0.351933</v>
      </c>
      <c r="O3164" s="6">
        <v>39408.800000000003</v>
      </c>
      <c r="P3164" s="6">
        <v>1653.42</v>
      </c>
      <c r="Q3164" s="6">
        <v>0.232318</v>
      </c>
      <c r="R3164" s="114">
        <v>0</v>
      </c>
      <c r="S3164" s="114">
        <v>23718.6</v>
      </c>
      <c r="T3164" s="114">
        <v>22054</v>
      </c>
      <c r="U3164">
        <v>0.72872099999999995</v>
      </c>
      <c r="V3164">
        <v>24130.799999999999</v>
      </c>
      <c r="W3164">
        <v>4273.78</v>
      </c>
    </row>
    <row r="3165" spans="1:23" ht="15.75" customHeight="1" x14ac:dyDescent="0.2">
      <c r="A3165" s="6">
        <v>3152</v>
      </c>
      <c r="B3165" s="6">
        <v>1.8717200000000001</v>
      </c>
      <c r="C3165" s="6">
        <v>39771.699999999997</v>
      </c>
      <c r="D3165" s="6">
        <v>1.47289</v>
      </c>
      <c r="E3165" s="6">
        <v>15308.2</v>
      </c>
      <c r="F3165" s="6">
        <v>1.76393</v>
      </c>
      <c r="G3165" s="6">
        <v>0</v>
      </c>
      <c r="H3165" s="6">
        <v>0.85611300000000001</v>
      </c>
      <c r="I3165" s="6">
        <v>31723.9</v>
      </c>
      <c r="J3165" s="6">
        <v>1.4018999999999999</v>
      </c>
      <c r="K3165" s="6">
        <v>2498.56</v>
      </c>
      <c r="L3165" s="6">
        <v>31723.9</v>
      </c>
      <c r="M3165" s="6">
        <v>26787</v>
      </c>
      <c r="N3165" s="6">
        <v>0.99120699999999995</v>
      </c>
      <c r="O3165" s="6">
        <v>35033.9</v>
      </c>
      <c r="P3165" s="6">
        <v>0</v>
      </c>
      <c r="Q3165" s="6">
        <v>0.46447699999999997</v>
      </c>
      <c r="R3165" s="114">
        <v>0</v>
      </c>
      <c r="S3165" s="114">
        <v>11763.3</v>
      </c>
      <c r="T3165" s="114">
        <v>7663.97</v>
      </c>
      <c r="U3165">
        <v>1.54454</v>
      </c>
      <c r="V3165">
        <v>11245.1</v>
      </c>
      <c r="W3165">
        <v>8892.0300000000007</v>
      </c>
    </row>
    <row r="3166" spans="1:23" ht="15.75" customHeight="1" x14ac:dyDescent="0.2">
      <c r="A3166" s="6">
        <v>3153</v>
      </c>
      <c r="B3166" s="6">
        <v>2.8405399999999998</v>
      </c>
      <c r="C3166" s="6">
        <v>39719.9</v>
      </c>
      <c r="D3166" s="6">
        <v>2.6594500000000001</v>
      </c>
      <c r="E3166" s="6">
        <v>19417.599999999999</v>
      </c>
      <c r="F3166" s="6">
        <v>2.0162599999999999</v>
      </c>
      <c r="G3166" s="6">
        <v>0</v>
      </c>
      <c r="H3166" s="6">
        <v>1.8732200000000001</v>
      </c>
      <c r="I3166" s="6">
        <v>25397.5</v>
      </c>
      <c r="J3166" s="6">
        <v>2.37073</v>
      </c>
      <c r="K3166" s="6">
        <v>986.44899999999996</v>
      </c>
      <c r="L3166" s="6">
        <v>25397.5</v>
      </c>
      <c r="M3166" s="6">
        <v>22417.1</v>
      </c>
      <c r="N3166" s="6">
        <v>0.93738100000000002</v>
      </c>
      <c r="O3166" s="6">
        <v>21399.7</v>
      </c>
      <c r="P3166" s="6">
        <v>113.208</v>
      </c>
      <c r="Q3166" s="6">
        <v>0.85816300000000001</v>
      </c>
      <c r="R3166" s="114">
        <v>0</v>
      </c>
      <c r="S3166" s="114">
        <v>2760.49</v>
      </c>
      <c r="T3166" s="114">
        <v>1079.32</v>
      </c>
      <c r="U3166">
        <v>2.9367000000000001</v>
      </c>
      <c r="V3166">
        <v>20526.8</v>
      </c>
      <c r="W3166">
        <v>23093</v>
      </c>
    </row>
    <row r="3167" spans="1:23" ht="15.75" customHeight="1" x14ac:dyDescent="0.2">
      <c r="A3167" s="6">
        <v>3154</v>
      </c>
      <c r="B3167" s="6">
        <v>3.57877</v>
      </c>
      <c r="C3167" s="6">
        <v>39797.800000000003</v>
      </c>
      <c r="D3167" s="6">
        <v>3.4393099999999999</v>
      </c>
      <c r="E3167" s="6">
        <v>20729</v>
      </c>
      <c r="F3167" s="6">
        <v>2.5703999999999998</v>
      </c>
      <c r="G3167" s="6">
        <v>0</v>
      </c>
      <c r="H3167" s="6">
        <v>1.0953200000000001</v>
      </c>
      <c r="I3167" s="6">
        <v>31936.400000000001</v>
      </c>
      <c r="J3167" s="6">
        <v>3.1329899999999999</v>
      </c>
      <c r="K3167" s="6">
        <v>4795.3599999999997</v>
      </c>
      <c r="L3167" s="6">
        <v>31936.400000000001</v>
      </c>
      <c r="M3167" s="6">
        <v>23478.7</v>
      </c>
      <c r="N3167" s="6">
        <v>1.5655699999999999</v>
      </c>
      <c r="O3167" s="6">
        <v>16157.7</v>
      </c>
      <c r="P3167" s="6">
        <v>1902.2</v>
      </c>
      <c r="Q3167" s="6">
        <v>0.68291199999999996</v>
      </c>
      <c r="R3167" s="114">
        <v>0</v>
      </c>
      <c r="S3167" s="114">
        <v>839.54899999999998</v>
      </c>
      <c r="T3167" s="114">
        <v>0</v>
      </c>
      <c r="U3167">
        <v>3.6730800000000001</v>
      </c>
      <c r="V3167">
        <v>17741.400000000001</v>
      </c>
      <c r="W3167">
        <v>32156.7</v>
      </c>
    </row>
    <row r="3168" spans="1:23" ht="15.75" customHeight="1" x14ac:dyDescent="0.2">
      <c r="A3168" s="6">
        <v>3155</v>
      </c>
      <c r="B3168" s="6">
        <v>4.0752899999999999</v>
      </c>
      <c r="C3168" s="6">
        <v>40053.4</v>
      </c>
      <c r="D3168" s="6">
        <v>4.17957</v>
      </c>
      <c r="E3168" s="6">
        <v>21473.7</v>
      </c>
      <c r="F3168" s="6">
        <v>1.2893699999999999</v>
      </c>
      <c r="G3168" s="6">
        <v>0</v>
      </c>
      <c r="H3168" s="6">
        <v>0.52088400000000001</v>
      </c>
      <c r="I3168" s="6">
        <v>30364.2</v>
      </c>
      <c r="J3168" s="6">
        <v>1.9813400000000001</v>
      </c>
      <c r="K3168" s="6">
        <v>2720.43</v>
      </c>
      <c r="L3168" s="6">
        <v>30364.2</v>
      </c>
      <c r="M3168" s="6">
        <v>27204.799999999999</v>
      </c>
      <c r="N3168" s="6">
        <v>1.11063</v>
      </c>
      <c r="O3168" s="6">
        <v>9805.0300000000007</v>
      </c>
      <c r="P3168" s="6">
        <v>4508.79</v>
      </c>
      <c r="Q3168" s="6">
        <v>1.34989</v>
      </c>
      <c r="R3168" s="114">
        <v>0</v>
      </c>
      <c r="S3168" s="114">
        <v>471.92599999999999</v>
      </c>
      <c r="T3168" s="114">
        <v>0</v>
      </c>
      <c r="U3168">
        <v>4.1272900000000003</v>
      </c>
      <c r="V3168">
        <v>15897.5</v>
      </c>
      <c r="W3168">
        <v>29797.5</v>
      </c>
    </row>
    <row r="3169" spans="1:23" ht="15.75" customHeight="1" x14ac:dyDescent="0.2">
      <c r="A3169" s="6">
        <v>3156</v>
      </c>
      <c r="B3169" s="6">
        <v>4.3423800000000004</v>
      </c>
      <c r="C3169" s="6">
        <v>40053.4</v>
      </c>
      <c r="D3169" s="6">
        <v>4.47044</v>
      </c>
      <c r="E3169" s="6">
        <v>23314.2</v>
      </c>
      <c r="F3169" s="6">
        <v>2.7522199999999999</v>
      </c>
      <c r="G3169" s="6">
        <v>0</v>
      </c>
      <c r="H3169" s="6">
        <v>0.86457600000000001</v>
      </c>
      <c r="I3169" s="6">
        <v>31107.5</v>
      </c>
      <c r="J3169" s="6">
        <v>3.91533</v>
      </c>
      <c r="K3169" s="6">
        <v>4526.12</v>
      </c>
      <c r="L3169" s="6">
        <v>31107.5</v>
      </c>
      <c r="M3169" s="6">
        <v>37201.199999999997</v>
      </c>
      <c r="N3169" s="6">
        <v>2.9443800000000002</v>
      </c>
      <c r="O3169" s="6">
        <v>7689.39</v>
      </c>
      <c r="P3169" s="6">
        <v>5842.66</v>
      </c>
      <c r="Q3169" s="6">
        <v>1.6035299999999999</v>
      </c>
      <c r="R3169" s="114">
        <v>0</v>
      </c>
      <c r="S3169" s="114">
        <v>1085.69</v>
      </c>
      <c r="T3169" s="114">
        <v>0</v>
      </c>
      <c r="U3169">
        <v>4.3540099999999997</v>
      </c>
      <c r="V3169">
        <v>19263.400000000001</v>
      </c>
      <c r="W3169">
        <v>34193</v>
      </c>
    </row>
    <row r="3170" spans="1:23" ht="15.75" customHeight="1" x14ac:dyDescent="0.2">
      <c r="A3170" s="6">
        <v>3157</v>
      </c>
      <c r="B3170" s="6">
        <v>4.3287899999999997</v>
      </c>
      <c r="C3170" s="6">
        <v>40053.4</v>
      </c>
      <c r="D3170" s="6">
        <v>4.4857800000000001</v>
      </c>
      <c r="E3170" s="6">
        <v>20674.8</v>
      </c>
      <c r="F3170" s="6">
        <v>2.4164099999999999</v>
      </c>
      <c r="G3170" s="6">
        <v>0</v>
      </c>
      <c r="H3170" s="6">
        <v>2.3541699999999999</v>
      </c>
      <c r="I3170" s="6">
        <v>33911.699999999997</v>
      </c>
      <c r="J3170" s="6">
        <v>3.97458</v>
      </c>
      <c r="K3170" s="6">
        <v>8094.44</v>
      </c>
      <c r="L3170" s="6">
        <v>33911.699999999997</v>
      </c>
      <c r="M3170" s="6">
        <v>37758.400000000001</v>
      </c>
      <c r="N3170" s="6">
        <v>2.9860699999999998</v>
      </c>
      <c r="O3170" s="6">
        <v>6639.48</v>
      </c>
      <c r="P3170" s="6">
        <v>6178.23</v>
      </c>
      <c r="Q3170" s="6">
        <v>1.2616799999999999</v>
      </c>
      <c r="R3170" s="114">
        <v>0</v>
      </c>
      <c r="S3170" s="114">
        <v>3764.29</v>
      </c>
      <c r="T3170" s="114">
        <v>0</v>
      </c>
      <c r="U3170">
        <v>4.3463000000000003</v>
      </c>
      <c r="V3170">
        <v>16951.900000000001</v>
      </c>
      <c r="W3170">
        <v>36169.300000000003</v>
      </c>
    </row>
    <row r="3171" spans="1:23" ht="15.75" customHeight="1" x14ac:dyDescent="0.2">
      <c r="A3171" s="6">
        <v>3158</v>
      </c>
      <c r="B3171" s="6">
        <v>4.0642399999999999</v>
      </c>
      <c r="C3171" s="6">
        <v>40053.4</v>
      </c>
      <c r="D3171" s="6">
        <v>4.2012900000000002</v>
      </c>
      <c r="E3171" s="6">
        <v>8873.15</v>
      </c>
      <c r="F3171" s="6">
        <v>2.1876000000000002</v>
      </c>
      <c r="G3171" s="6">
        <v>0</v>
      </c>
      <c r="H3171" s="6">
        <v>0.377191</v>
      </c>
      <c r="I3171" s="6">
        <v>26075.5</v>
      </c>
      <c r="J3171" s="6">
        <v>2.52765</v>
      </c>
      <c r="K3171" s="6">
        <v>8634.58</v>
      </c>
      <c r="L3171" s="6">
        <v>26075.5</v>
      </c>
      <c r="M3171" s="6">
        <v>33574.800000000003</v>
      </c>
      <c r="N3171" s="6">
        <v>1.50159</v>
      </c>
      <c r="O3171" s="6">
        <v>5161.95</v>
      </c>
      <c r="P3171" s="6">
        <v>4712.18</v>
      </c>
      <c r="Q3171" s="6">
        <v>1.1962900000000001</v>
      </c>
      <c r="R3171" s="114">
        <v>0</v>
      </c>
      <c r="S3171" s="114">
        <v>11417.6</v>
      </c>
      <c r="T3171" s="114">
        <v>0</v>
      </c>
      <c r="U3171">
        <v>4.0704099999999999</v>
      </c>
      <c r="V3171">
        <v>17862.7</v>
      </c>
      <c r="W3171">
        <v>30921.599999999999</v>
      </c>
    </row>
    <row r="3172" spans="1:23" ht="15.75" customHeight="1" x14ac:dyDescent="0.2">
      <c r="A3172" s="6">
        <v>3159</v>
      </c>
      <c r="B3172" s="6">
        <v>3.53965</v>
      </c>
      <c r="C3172" s="6">
        <v>40053.4</v>
      </c>
      <c r="D3172" s="6">
        <v>3.6506799999999999</v>
      </c>
      <c r="E3172" s="6">
        <v>4541.49</v>
      </c>
      <c r="F3172" s="6">
        <v>2.1611899999999999</v>
      </c>
      <c r="G3172" s="6">
        <v>0</v>
      </c>
      <c r="H3172" s="6">
        <v>0.82755400000000001</v>
      </c>
      <c r="I3172" s="6">
        <v>39853.5</v>
      </c>
      <c r="J3172" s="6">
        <v>3.3902000000000001</v>
      </c>
      <c r="K3172" s="6">
        <v>6620.07</v>
      </c>
      <c r="L3172" s="6">
        <v>39853.5</v>
      </c>
      <c r="M3172" s="6">
        <v>34489</v>
      </c>
      <c r="N3172" s="6">
        <v>2.41987</v>
      </c>
      <c r="O3172" s="6">
        <v>7041.83</v>
      </c>
      <c r="P3172" s="6">
        <v>3573.01</v>
      </c>
      <c r="Q3172" s="6">
        <v>1.49909</v>
      </c>
      <c r="R3172" s="114">
        <v>0</v>
      </c>
      <c r="S3172" s="114">
        <v>23410.400000000001</v>
      </c>
      <c r="T3172" s="114">
        <v>742.44299999999998</v>
      </c>
      <c r="U3172">
        <v>3.55897</v>
      </c>
      <c r="V3172">
        <v>20617.400000000001</v>
      </c>
      <c r="W3172">
        <v>25230.6</v>
      </c>
    </row>
    <row r="3173" spans="1:23" ht="15.75" customHeight="1" x14ac:dyDescent="0.2">
      <c r="A3173" s="6">
        <v>3160</v>
      </c>
      <c r="B3173" s="6">
        <v>0.39040000000000002</v>
      </c>
      <c r="C3173" s="6">
        <v>40053.4</v>
      </c>
      <c r="D3173" s="6">
        <v>2.8323900000000002</v>
      </c>
      <c r="E3173" s="6">
        <v>6276.8</v>
      </c>
      <c r="F3173" s="6">
        <v>1.0936300000000001</v>
      </c>
      <c r="G3173" s="6">
        <v>0</v>
      </c>
      <c r="H3173" s="6">
        <v>1.5857300000000001</v>
      </c>
      <c r="I3173" s="6">
        <v>35993.199999999997</v>
      </c>
      <c r="J3173" s="6">
        <v>1.00414</v>
      </c>
      <c r="K3173" s="6">
        <v>7779.38</v>
      </c>
      <c r="L3173" s="6">
        <v>35993.199999999997</v>
      </c>
      <c r="M3173" s="6">
        <v>33541.800000000003</v>
      </c>
      <c r="N3173" s="6">
        <v>1.79498</v>
      </c>
      <c r="O3173" s="6">
        <v>21017.1</v>
      </c>
      <c r="P3173" s="6">
        <v>2114.79</v>
      </c>
      <c r="Q3173" s="6">
        <v>0.81281700000000001</v>
      </c>
      <c r="R3173" s="114">
        <v>0</v>
      </c>
      <c r="S3173" s="114">
        <v>27754.5</v>
      </c>
      <c r="T3173" s="114">
        <v>2611.23</v>
      </c>
      <c r="U3173">
        <v>2.8237999999999999</v>
      </c>
      <c r="V3173">
        <v>28054.2</v>
      </c>
      <c r="W3173">
        <v>28319.7</v>
      </c>
    </row>
    <row r="3174" spans="1:23" ht="15.75" customHeight="1" x14ac:dyDescent="0.2">
      <c r="A3174" s="6">
        <v>3161</v>
      </c>
      <c r="B3174" s="6">
        <v>1.5240800000000001</v>
      </c>
      <c r="C3174" s="6">
        <v>40053.4</v>
      </c>
      <c r="D3174" s="6">
        <v>1.7765500000000001</v>
      </c>
      <c r="E3174" s="6">
        <v>9551</v>
      </c>
      <c r="F3174" s="6">
        <v>2.0216000000000001E-2</v>
      </c>
      <c r="G3174" s="6">
        <v>0</v>
      </c>
      <c r="H3174" s="6">
        <v>1.6033599999999999</v>
      </c>
      <c r="I3174" s="6">
        <v>38102.1</v>
      </c>
      <c r="J3174" s="6">
        <v>1.81857</v>
      </c>
      <c r="K3174" s="6">
        <v>6619.25</v>
      </c>
      <c r="L3174" s="6">
        <v>38102.1</v>
      </c>
      <c r="M3174" s="6">
        <v>34664.199999999997</v>
      </c>
      <c r="N3174" s="6">
        <v>1.1888099999999999</v>
      </c>
      <c r="O3174" s="6">
        <v>32668.3</v>
      </c>
      <c r="P3174" s="6">
        <v>2534.67</v>
      </c>
      <c r="Q3174" s="6">
        <v>0.237011</v>
      </c>
      <c r="R3174" s="114">
        <v>0</v>
      </c>
      <c r="S3174" s="114">
        <v>35366.800000000003</v>
      </c>
      <c r="T3174" s="114">
        <v>10976.1</v>
      </c>
      <c r="U3174">
        <v>1.8608800000000001</v>
      </c>
      <c r="V3174">
        <v>39272.699999999997</v>
      </c>
      <c r="W3174">
        <v>16920</v>
      </c>
    </row>
    <row r="3175" spans="1:23" ht="15.75" customHeight="1" x14ac:dyDescent="0.2">
      <c r="A3175" s="6">
        <v>3162</v>
      </c>
      <c r="B3175" s="6">
        <v>0.66196299999999997</v>
      </c>
      <c r="C3175" s="6">
        <v>40053.4</v>
      </c>
      <c r="D3175" s="6">
        <v>0.66900599999999999</v>
      </c>
      <c r="E3175" s="6">
        <v>24043.5</v>
      </c>
      <c r="F3175" s="6">
        <v>1.7082099999999999E-2</v>
      </c>
      <c r="G3175" s="6">
        <v>1245.29</v>
      </c>
      <c r="H3175" s="6">
        <v>0.76051599999999997</v>
      </c>
      <c r="I3175" s="6">
        <v>35781.800000000003</v>
      </c>
      <c r="J3175" s="6">
        <v>0.82015700000000002</v>
      </c>
      <c r="K3175" s="6">
        <v>8368.7800000000007</v>
      </c>
      <c r="L3175" s="6">
        <v>35781.800000000003</v>
      </c>
      <c r="M3175" s="6">
        <v>31515.9</v>
      </c>
      <c r="N3175" s="6">
        <v>0.490788</v>
      </c>
      <c r="O3175" s="6">
        <v>34473.9</v>
      </c>
      <c r="P3175" s="6">
        <v>1782.67</v>
      </c>
      <c r="Q3175" s="6">
        <v>7.1620199999999995E-2</v>
      </c>
      <c r="R3175" s="114">
        <v>0</v>
      </c>
      <c r="S3175" s="114">
        <v>38658.300000000003</v>
      </c>
      <c r="T3175" s="114">
        <v>26804.7</v>
      </c>
      <c r="U3175">
        <v>0.79535500000000003</v>
      </c>
      <c r="V3175">
        <v>40053.4</v>
      </c>
      <c r="W3175">
        <v>8897.23</v>
      </c>
    </row>
    <row r="3176" spans="1:23" ht="15.75" customHeight="1" x14ac:dyDescent="0.2">
      <c r="A3176" s="6">
        <v>3163</v>
      </c>
      <c r="B3176" s="6">
        <v>9.7039E-2</v>
      </c>
      <c r="C3176" s="6">
        <v>39914.699999999997</v>
      </c>
      <c r="D3176" s="6">
        <v>8.9714199999999994E-2</v>
      </c>
      <c r="E3176" s="6">
        <v>36975.4</v>
      </c>
      <c r="F3176" s="6">
        <v>0</v>
      </c>
      <c r="G3176" s="6">
        <v>583.88300000000004</v>
      </c>
      <c r="H3176" s="6">
        <v>0.164358</v>
      </c>
      <c r="I3176" s="6">
        <v>34553.699999999997</v>
      </c>
      <c r="J3176" s="6">
        <v>0.13213900000000001</v>
      </c>
      <c r="K3176" s="6">
        <v>4680.29</v>
      </c>
      <c r="L3176" s="6">
        <v>34553.699999999997</v>
      </c>
      <c r="M3176" s="6">
        <v>26752.5</v>
      </c>
      <c r="N3176" s="6">
        <v>1.6047599999999999E-2</v>
      </c>
      <c r="O3176" s="6">
        <v>39275.800000000003</v>
      </c>
      <c r="P3176" s="6">
        <v>1219.05</v>
      </c>
      <c r="Q3176" s="6">
        <v>6.7711400000000001E-3</v>
      </c>
      <c r="R3176" s="114">
        <v>0</v>
      </c>
      <c r="S3176" s="114">
        <v>39578.400000000001</v>
      </c>
      <c r="T3176" s="114">
        <v>29320</v>
      </c>
      <c r="U3176">
        <v>0.112471</v>
      </c>
      <c r="V3176">
        <v>40053.4</v>
      </c>
      <c r="W3176">
        <v>12297.4</v>
      </c>
    </row>
    <row r="3177" spans="1:23" ht="15.75" customHeight="1" x14ac:dyDescent="0.2">
      <c r="A3177" s="6">
        <v>3164</v>
      </c>
      <c r="B3177" s="6">
        <v>0</v>
      </c>
      <c r="C3177" s="6">
        <v>35776.9</v>
      </c>
      <c r="D3177" s="6">
        <v>0</v>
      </c>
      <c r="E3177" s="6">
        <v>39299.599999999999</v>
      </c>
      <c r="F3177" s="6">
        <v>0</v>
      </c>
      <c r="G3177" s="6">
        <v>6460.73</v>
      </c>
      <c r="H3177" s="6">
        <v>0</v>
      </c>
      <c r="I3177" s="6">
        <v>26071.1</v>
      </c>
      <c r="J3177" s="6">
        <v>0</v>
      </c>
      <c r="K3177" s="6">
        <v>14567</v>
      </c>
      <c r="L3177" s="6">
        <v>26071.1</v>
      </c>
      <c r="M3177" s="6">
        <v>30984.400000000001</v>
      </c>
      <c r="N3177" s="6">
        <v>0</v>
      </c>
      <c r="O3177" s="6">
        <v>40053.4</v>
      </c>
      <c r="P3177" s="6">
        <v>2529.7800000000002</v>
      </c>
      <c r="Q3177" s="6">
        <v>0</v>
      </c>
      <c r="R3177" s="114">
        <v>0</v>
      </c>
      <c r="S3177" s="114">
        <v>39929.300000000003</v>
      </c>
      <c r="T3177" s="114">
        <v>38199.699999999997</v>
      </c>
      <c r="U3177">
        <v>0</v>
      </c>
      <c r="V3177">
        <v>40053.4</v>
      </c>
      <c r="W3177">
        <v>14289.5</v>
      </c>
    </row>
    <row r="3178" spans="1:23" ht="15.75" customHeight="1" x14ac:dyDescent="0.2">
      <c r="A3178" s="6">
        <v>3165</v>
      </c>
      <c r="B3178" s="6">
        <v>0</v>
      </c>
      <c r="C3178" s="6">
        <v>31823.9</v>
      </c>
      <c r="D3178" s="6">
        <v>0</v>
      </c>
      <c r="E3178" s="6">
        <v>39870</v>
      </c>
      <c r="F3178" s="6">
        <v>0</v>
      </c>
      <c r="G3178" s="6">
        <v>6694.22</v>
      </c>
      <c r="H3178" s="6">
        <v>0</v>
      </c>
      <c r="I3178" s="6">
        <v>29883.9</v>
      </c>
      <c r="J3178" s="6">
        <v>0</v>
      </c>
      <c r="K3178" s="6">
        <v>32067.1</v>
      </c>
      <c r="L3178" s="6">
        <v>29883.9</v>
      </c>
      <c r="M3178" s="6">
        <v>35232.699999999997</v>
      </c>
      <c r="N3178" s="6">
        <v>0</v>
      </c>
      <c r="O3178" s="6">
        <v>40053.4</v>
      </c>
      <c r="P3178" s="6">
        <v>2561.88</v>
      </c>
      <c r="Q3178" s="6">
        <v>0</v>
      </c>
      <c r="R3178" s="114">
        <v>0</v>
      </c>
      <c r="S3178" s="114">
        <v>40053.4</v>
      </c>
      <c r="T3178" s="114">
        <v>33448</v>
      </c>
      <c r="U3178">
        <v>0</v>
      </c>
      <c r="V3178">
        <v>40053.4</v>
      </c>
      <c r="W3178">
        <v>20572.2</v>
      </c>
    </row>
    <row r="3179" spans="1:23" ht="15.75" customHeight="1" x14ac:dyDescent="0.2">
      <c r="A3179" s="6">
        <v>3166</v>
      </c>
      <c r="B3179" s="6">
        <v>0</v>
      </c>
      <c r="C3179" s="6">
        <v>24917.9</v>
      </c>
      <c r="D3179" s="6">
        <v>0</v>
      </c>
      <c r="E3179" s="6">
        <v>39409.9</v>
      </c>
      <c r="F3179" s="6">
        <v>0</v>
      </c>
      <c r="G3179" s="6">
        <v>12226.7</v>
      </c>
      <c r="H3179" s="6">
        <v>0</v>
      </c>
      <c r="I3179" s="6">
        <v>5075.8</v>
      </c>
      <c r="J3179" s="6">
        <v>0</v>
      </c>
      <c r="K3179" s="6">
        <v>29966.5</v>
      </c>
      <c r="L3179" s="6">
        <v>5075.8</v>
      </c>
      <c r="M3179" s="6">
        <v>14330.4</v>
      </c>
      <c r="N3179" s="6">
        <v>0</v>
      </c>
      <c r="O3179" s="6">
        <v>40053.4</v>
      </c>
      <c r="P3179" s="6">
        <v>1228.98</v>
      </c>
      <c r="Q3179" s="6">
        <v>0</v>
      </c>
      <c r="R3179" s="114">
        <v>0</v>
      </c>
      <c r="S3179" s="114">
        <v>40053.4</v>
      </c>
      <c r="T3179" s="114">
        <v>37799.9</v>
      </c>
      <c r="U3179">
        <v>0</v>
      </c>
      <c r="V3179">
        <v>40053.4</v>
      </c>
      <c r="W3179">
        <v>15180.3</v>
      </c>
    </row>
    <row r="3180" spans="1:23" ht="15.75" customHeight="1" x14ac:dyDescent="0.2">
      <c r="A3180" s="6">
        <v>3167</v>
      </c>
      <c r="B3180" s="6">
        <v>0</v>
      </c>
      <c r="C3180" s="6">
        <v>28015.7</v>
      </c>
      <c r="D3180" s="6">
        <v>0</v>
      </c>
      <c r="E3180" s="6">
        <v>36313.5</v>
      </c>
      <c r="F3180" s="6">
        <v>0</v>
      </c>
      <c r="G3180" s="6">
        <v>1663.64</v>
      </c>
      <c r="H3180" s="6">
        <v>0</v>
      </c>
      <c r="I3180" s="6">
        <v>2527.1</v>
      </c>
      <c r="J3180" s="6">
        <v>0</v>
      </c>
      <c r="K3180" s="6">
        <v>19593.3</v>
      </c>
      <c r="L3180" s="6">
        <v>2527.1</v>
      </c>
      <c r="M3180" s="6">
        <v>7430.13</v>
      </c>
      <c r="N3180" s="6">
        <v>0</v>
      </c>
      <c r="O3180" s="6">
        <v>40032.6</v>
      </c>
      <c r="P3180" s="6">
        <v>0</v>
      </c>
      <c r="Q3180" s="6">
        <v>0</v>
      </c>
      <c r="R3180" s="114">
        <v>0</v>
      </c>
      <c r="S3180" s="114">
        <v>40053.4</v>
      </c>
      <c r="T3180" s="114">
        <v>39125.300000000003</v>
      </c>
      <c r="U3180">
        <v>0</v>
      </c>
      <c r="V3180">
        <v>39788.6</v>
      </c>
      <c r="W3180">
        <v>20184.099999999999</v>
      </c>
    </row>
    <row r="3181" spans="1:23" ht="15.75" customHeight="1" x14ac:dyDescent="0.2">
      <c r="A3181" s="6">
        <v>3168</v>
      </c>
      <c r="B3181" s="6">
        <v>0</v>
      </c>
      <c r="C3181" s="6">
        <v>28005.200000000001</v>
      </c>
      <c r="D3181" s="6">
        <v>0</v>
      </c>
      <c r="E3181" s="6">
        <v>17681.8</v>
      </c>
      <c r="F3181" s="6">
        <v>0</v>
      </c>
      <c r="G3181" s="6">
        <v>1565.71</v>
      </c>
      <c r="H3181" s="6">
        <v>0</v>
      </c>
      <c r="I3181" s="6">
        <v>1147.22</v>
      </c>
      <c r="J3181" s="6">
        <v>0</v>
      </c>
      <c r="K3181" s="6">
        <v>13257.3</v>
      </c>
      <c r="L3181" s="6">
        <v>1147.22</v>
      </c>
      <c r="M3181" s="6">
        <v>4667.6499999999996</v>
      </c>
      <c r="N3181" s="6">
        <v>0</v>
      </c>
      <c r="O3181" s="6">
        <v>6787.96</v>
      </c>
      <c r="P3181" s="6">
        <v>620.702</v>
      </c>
      <c r="Q3181" s="6">
        <v>0</v>
      </c>
      <c r="R3181" s="114">
        <v>1100.26</v>
      </c>
      <c r="S3181" s="114">
        <v>40053.4</v>
      </c>
      <c r="T3181" s="114">
        <v>39202.300000000003</v>
      </c>
      <c r="U3181">
        <v>0</v>
      </c>
      <c r="V3181">
        <v>39829.199999999997</v>
      </c>
      <c r="W3181">
        <v>11845.5</v>
      </c>
    </row>
    <row r="3182" spans="1:23" ht="15.75" customHeight="1" x14ac:dyDescent="0.2">
      <c r="A3182" s="6">
        <v>3169</v>
      </c>
      <c r="B3182" s="6">
        <v>0</v>
      </c>
      <c r="C3182" s="6">
        <v>21684.799999999999</v>
      </c>
      <c r="D3182" s="6">
        <v>0</v>
      </c>
      <c r="E3182" s="6">
        <v>10594.2</v>
      </c>
      <c r="F3182" s="6">
        <v>0</v>
      </c>
      <c r="G3182" s="6">
        <v>69.225200000000001</v>
      </c>
      <c r="H3182" s="6">
        <v>0</v>
      </c>
      <c r="I3182" s="6">
        <v>4350.3599999999997</v>
      </c>
      <c r="J3182" s="6">
        <v>0</v>
      </c>
      <c r="K3182" s="6">
        <v>29001.3</v>
      </c>
      <c r="L3182" s="6">
        <v>4350.3599999999997</v>
      </c>
      <c r="M3182" s="6">
        <v>7330.02</v>
      </c>
      <c r="N3182" s="6">
        <v>0</v>
      </c>
      <c r="O3182" s="6">
        <v>0</v>
      </c>
      <c r="P3182" s="6">
        <v>1974.75</v>
      </c>
      <c r="Q3182" s="6">
        <v>0</v>
      </c>
      <c r="R3182" s="114">
        <v>4771.28</v>
      </c>
      <c r="S3182" s="114">
        <v>40053.4</v>
      </c>
      <c r="T3182" s="114">
        <v>38454.699999999997</v>
      </c>
      <c r="U3182">
        <v>0</v>
      </c>
      <c r="V3182">
        <v>39595.1</v>
      </c>
      <c r="W3182">
        <v>3915.79</v>
      </c>
    </row>
    <row r="3183" spans="1:23" ht="15.75" customHeight="1" x14ac:dyDescent="0.2">
      <c r="A3183" s="6">
        <v>3170</v>
      </c>
      <c r="B3183" s="6">
        <v>0</v>
      </c>
      <c r="C3183" s="6">
        <v>24175.1</v>
      </c>
      <c r="D3183" s="6">
        <v>0</v>
      </c>
      <c r="E3183" s="6">
        <v>14362.6</v>
      </c>
      <c r="F3183" s="6">
        <v>0</v>
      </c>
      <c r="G3183" s="6">
        <v>885.50800000000004</v>
      </c>
      <c r="H3183" s="6">
        <v>0</v>
      </c>
      <c r="I3183" s="6">
        <v>462.64100000000002</v>
      </c>
      <c r="J3183" s="6">
        <v>0</v>
      </c>
      <c r="K3183" s="6">
        <v>29079.8</v>
      </c>
      <c r="L3183" s="6">
        <v>462.64100000000002</v>
      </c>
      <c r="M3183" s="6">
        <v>15912.4</v>
      </c>
      <c r="N3183" s="6">
        <v>0</v>
      </c>
      <c r="O3183" s="6">
        <v>20196.2</v>
      </c>
      <c r="P3183" s="6">
        <v>3190.41</v>
      </c>
      <c r="Q3183" s="6">
        <v>0</v>
      </c>
      <c r="R3183" s="114">
        <v>3339.59</v>
      </c>
      <c r="S3183" s="114">
        <v>40053.4</v>
      </c>
      <c r="T3183" s="114">
        <v>37365.599999999999</v>
      </c>
      <c r="U3183">
        <v>0</v>
      </c>
      <c r="V3183">
        <v>39820.400000000001</v>
      </c>
      <c r="W3183">
        <v>1946.9</v>
      </c>
    </row>
    <row r="3184" spans="1:23" ht="15.75" customHeight="1" x14ac:dyDescent="0.2">
      <c r="A3184" s="6">
        <v>3171</v>
      </c>
      <c r="B3184" s="6">
        <v>0</v>
      </c>
      <c r="C3184" s="6">
        <v>27420.400000000001</v>
      </c>
      <c r="D3184" s="6">
        <v>0</v>
      </c>
      <c r="E3184" s="6">
        <v>19694.599999999999</v>
      </c>
      <c r="F3184" s="6">
        <v>0</v>
      </c>
      <c r="G3184" s="6">
        <v>922.154</v>
      </c>
      <c r="H3184" s="6">
        <v>0</v>
      </c>
      <c r="I3184" s="6">
        <v>3419.26</v>
      </c>
      <c r="J3184" s="6">
        <v>0</v>
      </c>
      <c r="K3184" s="6">
        <v>16098.7</v>
      </c>
      <c r="L3184" s="6">
        <v>3419.26</v>
      </c>
      <c r="M3184" s="6">
        <v>1673.82</v>
      </c>
      <c r="N3184" s="6">
        <v>0</v>
      </c>
      <c r="O3184" s="6">
        <v>26143.7</v>
      </c>
      <c r="P3184" s="6">
        <v>4788.68</v>
      </c>
      <c r="Q3184" s="6">
        <v>0</v>
      </c>
      <c r="R3184" s="114">
        <v>1953.89</v>
      </c>
      <c r="S3184" s="114">
        <v>40053.4</v>
      </c>
      <c r="T3184" s="114">
        <v>33513.4</v>
      </c>
      <c r="U3184">
        <v>0</v>
      </c>
      <c r="V3184">
        <v>39755.300000000003</v>
      </c>
      <c r="W3184">
        <v>871.40200000000004</v>
      </c>
    </row>
    <row r="3185" spans="1:23" ht="15.75" customHeight="1" x14ac:dyDescent="0.2">
      <c r="A3185" s="6">
        <v>3172</v>
      </c>
      <c r="B3185" s="6">
        <v>0</v>
      </c>
      <c r="C3185" s="6">
        <v>12898</v>
      </c>
      <c r="D3185" s="6">
        <v>0</v>
      </c>
      <c r="E3185" s="6">
        <v>13490</v>
      </c>
      <c r="F3185" s="6">
        <v>0</v>
      </c>
      <c r="G3185" s="6">
        <v>0</v>
      </c>
      <c r="H3185" s="6">
        <v>0</v>
      </c>
      <c r="I3185" s="6">
        <v>10262.6</v>
      </c>
      <c r="J3185" s="6">
        <v>0</v>
      </c>
      <c r="K3185" s="6">
        <v>21077.599999999999</v>
      </c>
      <c r="L3185" s="6">
        <v>10262.6</v>
      </c>
      <c r="M3185" s="6">
        <v>872.10599999999999</v>
      </c>
      <c r="N3185" s="6">
        <v>0</v>
      </c>
      <c r="O3185" s="6">
        <v>18113.099999999999</v>
      </c>
      <c r="P3185" s="6">
        <v>16197.5</v>
      </c>
      <c r="Q3185" s="6">
        <v>0</v>
      </c>
      <c r="R3185" s="114">
        <v>3537.59</v>
      </c>
      <c r="S3185" s="114">
        <v>40053.4</v>
      </c>
      <c r="T3185" s="114">
        <v>34092.1</v>
      </c>
      <c r="U3185">
        <v>0</v>
      </c>
      <c r="V3185">
        <v>39372.199999999997</v>
      </c>
      <c r="W3185">
        <v>932.85699999999997</v>
      </c>
    </row>
    <row r="3186" spans="1:23" ht="15.75" customHeight="1" x14ac:dyDescent="0.2">
      <c r="A3186" s="6">
        <v>3173</v>
      </c>
      <c r="B3186" s="6">
        <v>0</v>
      </c>
      <c r="C3186" s="6">
        <v>19357.7</v>
      </c>
      <c r="D3186" s="6">
        <v>0</v>
      </c>
      <c r="E3186" s="6">
        <v>15688.3</v>
      </c>
      <c r="F3186" s="6">
        <v>0</v>
      </c>
      <c r="G3186" s="6">
        <v>2312.4699999999998</v>
      </c>
      <c r="H3186" s="6">
        <v>0</v>
      </c>
      <c r="I3186" s="6">
        <v>6173.23</v>
      </c>
      <c r="J3186" s="6">
        <v>0</v>
      </c>
      <c r="K3186" s="6">
        <v>20294.3</v>
      </c>
      <c r="L3186" s="6">
        <v>6173.23</v>
      </c>
      <c r="M3186" s="6">
        <v>0</v>
      </c>
      <c r="N3186" s="6">
        <v>0</v>
      </c>
      <c r="O3186" s="6">
        <v>17085.7</v>
      </c>
      <c r="P3186" s="6">
        <v>26947.1</v>
      </c>
      <c r="Q3186" s="6">
        <v>0</v>
      </c>
      <c r="R3186" s="114">
        <v>3104.76</v>
      </c>
      <c r="S3186" s="114">
        <v>40053.4</v>
      </c>
      <c r="T3186" s="114">
        <v>34562.300000000003</v>
      </c>
      <c r="U3186">
        <v>0</v>
      </c>
      <c r="V3186">
        <v>37864.5</v>
      </c>
      <c r="W3186">
        <v>627.75900000000001</v>
      </c>
    </row>
    <row r="3187" spans="1:23" ht="15.75" customHeight="1" x14ac:dyDescent="0.2">
      <c r="A3187" s="6">
        <v>3174</v>
      </c>
      <c r="B3187" s="6">
        <v>8.9100899999999997E-2</v>
      </c>
      <c r="C3187" s="6">
        <v>14910.5</v>
      </c>
      <c r="D3187" s="6">
        <v>8.5787100000000005E-2</v>
      </c>
      <c r="E3187" s="6">
        <v>7247.48</v>
      </c>
      <c r="F3187" s="6">
        <v>0.23863000000000001</v>
      </c>
      <c r="G3187" s="6">
        <v>1485.78</v>
      </c>
      <c r="H3187" s="6">
        <v>8.8206800000000002E-2</v>
      </c>
      <c r="I3187" s="6">
        <v>12763.5</v>
      </c>
      <c r="J3187" s="6">
        <v>4.3191199999999999E-2</v>
      </c>
      <c r="K3187" s="6">
        <v>12954</v>
      </c>
      <c r="L3187" s="6">
        <v>12763.5</v>
      </c>
      <c r="M3187" s="6">
        <v>0</v>
      </c>
      <c r="N3187" s="6">
        <v>3.3130800000000002E-2</v>
      </c>
      <c r="O3187" s="6">
        <v>23334.3</v>
      </c>
      <c r="P3187" s="6">
        <v>29359.4</v>
      </c>
      <c r="Q3187" s="6">
        <v>6.4802799999999997E-3</v>
      </c>
      <c r="R3187" s="114">
        <v>2690.98</v>
      </c>
      <c r="S3187" s="114">
        <v>40032.6</v>
      </c>
      <c r="T3187" s="114">
        <v>35055.9</v>
      </c>
      <c r="U3187">
        <v>5.8302100000000003E-2</v>
      </c>
      <c r="V3187">
        <v>34670.5</v>
      </c>
      <c r="W3187">
        <v>143.44900000000001</v>
      </c>
    </row>
    <row r="3188" spans="1:23" ht="15.75" customHeight="1" x14ac:dyDescent="0.2">
      <c r="A3188" s="6">
        <v>3175</v>
      </c>
      <c r="B3188" s="6">
        <v>0.76265400000000005</v>
      </c>
      <c r="C3188" s="6">
        <v>11196</v>
      </c>
      <c r="D3188" s="6">
        <v>0.64193</v>
      </c>
      <c r="E3188" s="6">
        <v>2180.56</v>
      </c>
      <c r="F3188" s="6">
        <v>1.2009099999999999</v>
      </c>
      <c r="G3188" s="6">
        <v>829.80600000000004</v>
      </c>
      <c r="H3188" s="6">
        <v>0.26011299999999998</v>
      </c>
      <c r="I3188" s="6">
        <v>14943.9</v>
      </c>
      <c r="J3188" s="6">
        <v>0.42078900000000002</v>
      </c>
      <c r="K3188" s="6">
        <v>11790.1</v>
      </c>
      <c r="L3188" s="6">
        <v>14943.9</v>
      </c>
      <c r="M3188" s="6">
        <v>0</v>
      </c>
      <c r="N3188" s="6">
        <v>0.53671500000000005</v>
      </c>
      <c r="O3188" s="6">
        <v>22523.8</v>
      </c>
      <c r="P3188" s="6">
        <v>20456</v>
      </c>
      <c r="Q3188" s="6">
        <v>0.47486899999999999</v>
      </c>
      <c r="R3188" s="114">
        <v>1925.27</v>
      </c>
      <c r="S3188" s="114">
        <v>38208.800000000003</v>
      </c>
      <c r="T3188" s="114">
        <v>28446.7</v>
      </c>
      <c r="U3188">
        <v>0.58052199999999998</v>
      </c>
      <c r="V3188">
        <v>36484.300000000003</v>
      </c>
      <c r="W3188">
        <v>0</v>
      </c>
    </row>
    <row r="3189" spans="1:23" ht="15.75" customHeight="1" x14ac:dyDescent="0.2">
      <c r="A3189" s="6">
        <v>3176</v>
      </c>
      <c r="B3189" s="6">
        <v>1.8691899999999999</v>
      </c>
      <c r="C3189" s="6">
        <v>4959</v>
      </c>
      <c r="D3189" s="6">
        <v>1.73553</v>
      </c>
      <c r="E3189" s="6">
        <v>1069.92</v>
      </c>
      <c r="F3189" s="6">
        <v>2.3238400000000001</v>
      </c>
      <c r="G3189" s="6">
        <v>0</v>
      </c>
      <c r="H3189" s="6">
        <v>0.85130700000000004</v>
      </c>
      <c r="I3189" s="6">
        <v>10260.299999999999</v>
      </c>
      <c r="J3189" s="6">
        <v>1.4450799999999999</v>
      </c>
      <c r="K3189" s="6">
        <v>1444.32</v>
      </c>
      <c r="L3189" s="6">
        <v>10260.299999999999</v>
      </c>
      <c r="M3189" s="6">
        <v>0</v>
      </c>
      <c r="N3189" s="6">
        <v>1.39408</v>
      </c>
      <c r="O3189" s="6">
        <v>14053.2</v>
      </c>
      <c r="P3189" s="6">
        <v>5713.93</v>
      </c>
      <c r="Q3189" s="6">
        <v>0.49689699999999998</v>
      </c>
      <c r="R3189" s="114">
        <v>1800.96</v>
      </c>
      <c r="S3189" s="114">
        <v>34288</v>
      </c>
      <c r="T3189" s="114">
        <v>8748.11</v>
      </c>
      <c r="U3189">
        <v>0.70962899999999995</v>
      </c>
      <c r="V3189">
        <v>29959.599999999999</v>
      </c>
      <c r="W3189">
        <v>1372.95</v>
      </c>
    </row>
    <row r="3190" spans="1:23" ht="15.75" customHeight="1" x14ac:dyDescent="0.2">
      <c r="A3190" s="6">
        <v>3177</v>
      </c>
      <c r="B3190" s="6">
        <v>2.7150099999999999</v>
      </c>
      <c r="C3190" s="6">
        <v>79.659800000000004</v>
      </c>
      <c r="D3190" s="6">
        <v>2.7846799999999998</v>
      </c>
      <c r="E3190" s="6">
        <v>4455.21</v>
      </c>
      <c r="F3190" s="6">
        <v>3.26606</v>
      </c>
      <c r="G3190" s="6">
        <v>2000.76</v>
      </c>
      <c r="H3190" s="6">
        <v>1.8134300000000001</v>
      </c>
      <c r="I3190" s="6">
        <v>16601.599999999999</v>
      </c>
      <c r="J3190" s="6">
        <v>2.4415499999999999</v>
      </c>
      <c r="K3190" s="6">
        <v>394.04599999999999</v>
      </c>
      <c r="L3190" s="6">
        <v>16601.599999999999</v>
      </c>
      <c r="M3190" s="6">
        <v>0</v>
      </c>
      <c r="N3190" s="6">
        <v>2.33039</v>
      </c>
      <c r="O3190" s="6">
        <v>7920.13</v>
      </c>
      <c r="P3190" s="6">
        <v>8956.2199999999993</v>
      </c>
      <c r="Q3190" s="6">
        <v>0.87984200000000001</v>
      </c>
      <c r="R3190" s="114">
        <v>10011.5</v>
      </c>
      <c r="S3190" s="114">
        <v>22131.1</v>
      </c>
      <c r="T3190" s="114">
        <v>894.245</v>
      </c>
      <c r="U3190">
        <v>1.48302</v>
      </c>
      <c r="V3190">
        <v>24524.3</v>
      </c>
      <c r="W3190">
        <v>2736.91</v>
      </c>
    </row>
    <row r="3191" spans="1:23" ht="15.75" customHeight="1" x14ac:dyDescent="0.2">
      <c r="A3191" s="6">
        <v>3178</v>
      </c>
      <c r="B3191" s="6">
        <v>3.40537</v>
      </c>
      <c r="C3191" s="6">
        <v>0</v>
      </c>
      <c r="D3191" s="6">
        <v>3.6076700000000002</v>
      </c>
      <c r="E3191" s="6">
        <v>4208.92</v>
      </c>
      <c r="F3191" s="6">
        <v>3.96427</v>
      </c>
      <c r="G3191" s="6">
        <v>21832.6</v>
      </c>
      <c r="H3191" s="6">
        <v>2.7203300000000001</v>
      </c>
      <c r="I3191" s="6">
        <v>14913.6</v>
      </c>
      <c r="J3191" s="6">
        <v>3.2151399999999999</v>
      </c>
      <c r="K3191" s="6">
        <v>5299.47</v>
      </c>
      <c r="L3191" s="6">
        <v>14913.6</v>
      </c>
      <c r="M3191" s="6">
        <v>1064.8800000000001</v>
      </c>
      <c r="N3191" s="6">
        <v>3.0897800000000002</v>
      </c>
      <c r="O3191" s="6">
        <v>6588.38</v>
      </c>
      <c r="P3191" s="6">
        <v>13893.1</v>
      </c>
      <c r="Q3191" s="6">
        <v>1.4789600000000001</v>
      </c>
      <c r="R3191" s="114">
        <v>16665.3</v>
      </c>
      <c r="S3191" s="114">
        <v>18415.099999999999</v>
      </c>
      <c r="T3191" s="114">
        <v>2912.24</v>
      </c>
      <c r="U3191">
        <v>1.8240700000000001</v>
      </c>
      <c r="V3191">
        <v>28239.4</v>
      </c>
      <c r="W3191">
        <v>1875.92</v>
      </c>
    </row>
    <row r="3192" spans="1:23" ht="15.75" customHeight="1" x14ac:dyDescent="0.2">
      <c r="A3192" s="6">
        <v>3179</v>
      </c>
      <c r="B3192" s="6">
        <v>4.1926800000000002</v>
      </c>
      <c r="C3192" s="6">
        <v>0</v>
      </c>
      <c r="D3192" s="6">
        <v>4.1712800000000003</v>
      </c>
      <c r="E3192" s="6">
        <v>1758.47</v>
      </c>
      <c r="F3192" s="6">
        <v>4.3839899999999998</v>
      </c>
      <c r="G3192" s="6">
        <v>16966.3</v>
      </c>
      <c r="H3192" s="6">
        <v>3.3524699999999998</v>
      </c>
      <c r="I3192" s="6">
        <v>14431.6</v>
      </c>
      <c r="J3192" s="6">
        <v>3.7526199999999998</v>
      </c>
      <c r="K3192" s="6">
        <v>1716.55</v>
      </c>
      <c r="L3192" s="6">
        <v>14431.6</v>
      </c>
      <c r="M3192" s="6">
        <v>4578.5</v>
      </c>
      <c r="N3192" s="6">
        <v>3.61795</v>
      </c>
      <c r="O3192" s="6">
        <v>1353.37</v>
      </c>
      <c r="P3192" s="6">
        <v>27969.1</v>
      </c>
      <c r="Q3192" s="6">
        <v>1.6964900000000001</v>
      </c>
      <c r="R3192" s="114">
        <v>16489.099999999999</v>
      </c>
      <c r="S3192" s="114">
        <v>7487.8</v>
      </c>
      <c r="T3192" s="114">
        <v>6538.34</v>
      </c>
      <c r="U3192">
        <v>2.26607</v>
      </c>
      <c r="V3192">
        <v>16470.5</v>
      </c>
      <c r="W3192">
        <v>1931.08</v>
      </c>
    </row>
    <row r="3193" spans="1:23" ht="15.75" customHeight="1" x14ac:dyDescent="0.2">
      <c r="A3193" s="6">
        <v>3180</v>
      </c>
      <c r="B3193" s="6">
        <v>2.4960900000000001</v>
      </c>
      <c r="C3193" s="6">
        <v>1954.13</v>
      </c>
      <c r="D3193" s="6">
        <v>4.4527900000000002</v>
      </c>
      <c r="E3193" s="6">
        <v>3607.32</v>
      </c>
      <c r="F3193" s="6">
        <v>4.5460200000000004</v>
      </c>
      <c r="G3193" s="6">
        <v>12348.8</v>
      </c>
      <c r="H3193" s="6">
        <v>3.5705800000000001</v>
      </c>
      <c r="I3193" s="6">
        <v>7934.4</v>
      </c>
      <c r="J3193" s="6">
        <v>4.0282900000000001</v>
      </c>
      <c r="K3193" s="6">
        <v>1791.34</v>
      </c>
      <c r="L3193" s="6">
        <v>7934.4</v>
      </c>
      <c r="M3193" s="6">
        <v>10909.4</v>
      </c>
      <c r="N3193" s="6">
        <v>3.8978000000000002</v>
      </c>
      <c r="O3193" s="6">
        <v>3152.9</v>
      </c>
      <c r="P3193" s="6">
        <v>35245.4</v>
      </c>
      <c r="Q3193" s="6">
        <v>1.5327999999999999</v>
      </c>
      <c r="R3193" s="114">
        <v>14007.1</v>
      </c>
      <c r="S3193" s="114">
        <v>6005.26</v>
      </c>
      <c r="T3193" s="114">
        <v>1928.67</v>
      </c>
      <c r="U3193">
        <v>3.54223</v>
      </c>
      <c r="V3193">
        <v>13346.9</v>
      </c>
      <c r="W3193">
        <v>0</v>
      </c>
    </row>
    <row r="3194" spans="1:23" ht="15.75" customHeight="1" x14ac:dyDescent="0.2">
      <c r="A3194" s="6">
        <v>3181</v>
      </c>
      <c r="B3194" s="6">
        <v>2.2385100000000002</v>
      </c>
      <c r="C3194" s="6">
        <v>7493.83</v>
      </c>
      <c r="D3194" s="6">
        <v>3.9529000000000001</v>
      </c>
      <c r="E3194" s="6">
        <v>5338.76</v>
      </c>
      <c r="F3194" s="6">
        <v>3.6587900000000002</v>
      </c>
      <c r="G3194" s="6">
        <v>12712.7</v>
      </c>
      <c r="H3194" s="6">
        <v>3.2475399999999999</v>
      </c>
      <c r="I3194" s="6">
        <v>12763.3</v>
      </c>
      <c r="J3194" s="6">
        <v>4.0744400000000001</v>
      </c>
      <c r="K3194" s="6">
        <v>546.36099999999999</v>
      </c>
      <c r="L3194" s="6">
        <v>12763.3</v>
      </c>
      <c r="M3194" s="6">
        <v>4747.82</v>
      </c>
      <c r="N3194" s="6">
        <v>3.9505499999999998</v>
      </c>
      <c r="O3194" s="6">
        <v>894.52800000000002</v>
      </c>
      <c r="P3194" s="6">
        <v>35927.4</v>
      </c>
      <c r="Q3194" s="6">
        <v>2.7642500000000001</v>
      </c>
      <c r="R3194" s="114">
        <v>14833.6</v>
      </c>
      <c r="S3194" s="114">
        <v>12397.3</v>
      </c>
      <c r="T3194" s="114">
        <v>5263.06</v>
      </c>
      <c r="U3194">
        <v>2.1624599999999998</v>
      </c>
      <c r="V3194">
        <v>24206.7</v>
      </c>
      <c r="W3194">
        <v>0</v>
      </c>
    </row>
    <row r="3195" spans="1:23" ht="15.75" customHeight="1" x14ac:dyDescent="0.2">
      <c r="A3195" s="6">
        <v>3182</v>
      </c>
      <c r="B3195" s="6">
        <v>4.1757499999999999</v>
      </c>
      <c r="C3195" s="6">
        <v>9866.83</v>
      </c>
      <c r="D3195" s="6">
        <v>4.1822600000000003</v>
      </c>
      <c r="E3195" s="6">
        <v>5816.44</v>
      </c>
      <c r="F3195" s="6">
        <v>4.0545200000000001</v>
      </c>
      <c r="G3195" s="6">
        <v>22748.1</v>
      </c>
      <c r="H3195" s="6">
        <v>2.9139699999999999</v>
      </c>
      <c r="I3195" s="6">
        <v>9248.61</v>
      </c>
      <c r="J3195" s="6">
        <v>3.90036</v>
      </c>
      <c r="K3195" s="6">
        <v>1894.44</v>
      </c>
      <c r="L3195" s="6">
        <v>9248.61</v>
      </c>
      <c r="M3195" s="6">
        <v>16154.6</v>
      </c>
      <c r="N3195" s="6">
        <v>3.7527499999999998</v>
      </c>
      <c r="O3195" s="6">
        <v>675.75400000000002</v>
      </c>
      <c r="P3195" s="6">
        <v>36242.199999999997</v>
      </c>
      <c r="Q3195" s="6">
        <v>0.693747</v>
      </c>
      <c r="R3195" s="114">
        <v>7762.08</v>
      </c>
      <c r="S3195" s="114">
        <v>17636.400000000001</v>
      </c>
      <c r="T3195" s="114">
        <v>10676.3</v>
      </c>
      <c r="U3195">
        <v>0.80760799999999999</v>
      </c>
      <c r="V3195">
        <v>19852.5</v>
      </c>
      <c r="W3195">
        <v>0</v>
      </c>
    </row>
    <row r="3196" spans="1:23" ht="15.75" customHeight="1" x14ac:dyDescent="0.2">
      <c r="A3196" s="6">
        <v>3183</v>
      </c>
      <c r="B3196" s="6">
        <v>3.6297799999999998</v>
      </c>
      <c r="C3196" s="6">
        <v>9410.9699999999993</v>
      </c>
      <c r="D3196" s="6">
        <v>3.0446300000000002</v>
      </c>
      <c r="E3196" s="6">
        <v>4496.0200000000004</v>
      </c>
      <c r="F3196" s="6">
        <v>3.4133599999999999</v>
      </c>
      <c r="G3196" s="6">
        <v>25552.799999999999</v>
      </c>
      <c r="H3196" s="6">
        <v>3.0160399999999998</v>
      </c>
      <c r="I3196" s="6">
        <v>12691.1</v>
      </c>
      <c r="J3196" s="6">
        <v>3.4848300000000001</v>
      </c>
      <c r="K3196" s="6">
        <v>6064.63</v>
      </c>
      <c r="L3196" s="6">
        <v>12691.1</v>
      </c>
      <c r="M3196" s="6">
        <v>13960.7</v>
      </c>
      <c r="N3196" s="6">
        <v>3.3618999999999999</v>
      </c>
      <c r="O3196" s="6">
        <v>0</v>
      </c>
      <c r="P3196" s="6">
        <v>38176.300000000003</v>
      </c>
      <c r="Q3196" s="6">
        <v>0.91511399999999998</v>
      </c>
      <c r="R3196" s="114">
        <v>3611.55</v>
      </c>
      <c r="S3196" s="114">
        <v>22679.3</v>
      </c>
      <c r="T3196" s="114">
        <v>16893.400000000001</v>
      </c>
      <c r="U3196">
        <v>0.636768</v>
      </c>
      <c r="V3196">
        <v>24254.1</v>
      </c>
      <c r="W3196">
        <v>0</v>
      </c>
    </row>
    <row r="3197" spans="1:23" ht="15.75" customHeight="1" x14ac:dyDescent="0.2">
      <c r="A3197" s="6">
        <v>3184</v>
      </c>
      <c r="B3197" s="6">
        <v>2.8313000000000001</v>
      </c>
      <c r="C3197" s="6">
        <v>5048.05</v>
      </c>
      <c r="D3197" s="6">
        <v>1.7585</v>
      </c>
      <c r="E3197" s="6">
        <v>8026.59</v>
      </c>
      <c r="F3197" s="6">
        <v>2.4963000000000002</v>
      </c>
      <c r="G3197" s="6">
        <v>14890.4</v>
      </c>
      <c r="H3197" s="6">
        <v>2.4167800000000002</v>
      </c>
      <c r="I3197" s="6">
        <v>23929</v>
      </c>
      <c r="J3197" s="6">
        <v>2.79887</v>
      </c>
      <c r="K3197" s="6">
        <v>3450.24</v>
      </c>
      <c r="L3197" s="6">
        <v>23929</v>
      </c>
      <c r="M3197" s="6">
        <v>22893.3</v>
      </c>
      <c r="N3197" s="6">
        <v>2.7073399999999999</v>
      </c>
      <c r="O3197" s="6">
        <v>0</v>
      </c>
      <c r="P3197" s="6">
        <v>37956.400000000001</v>
      </c>
      <c r="Q3197" s="6">
        <v>0.46551799999999999</v>
      </c>
      <c r="R3197" s="114">
        <v>3113.89</v>
      </c>
      <c r="S3197" s="114">
        <v>20402.5</v>
      </c>
      <c r="T3197" s="114">
        <v>29735.7</v>
      </c>
      <c r="U3197">
        <v>1.6099000000000001</v>
      </c>
      <c r="V3197">
        <v>19272.5</v>
      </c>
      <c r="W3197">
        <v>0</v>
      </c>
    </row>
    <row r="3198" spans="1:23" ht="15.75" customHeight="1" x14ac:dyDescent="0.2">
      <c r="A3198" s="6">
        <v>3185</v>
      </c>
      <c r="B3198" s="6">
        <v>1.80993</v>
      </c>
      <c r="C3198" s="6">
        <v>4304.41</v>
      </c>
      <c r="D3198" s="6">
        <v>1.1428499999999999</v>
      </c>
      <c r="E3198" s="6">
        <v>15242.6</v>
      </c>
      <c r="F3198" s="6">
        <v>1.3174399999999999</v>
      </c>
      <c r="G3198" s="6">
        <v>12998.3</v>
      </c>
      <c r="H3198" s="6">
        <v>1.19878</v>
      </c>
      <c r="I3198" s="6">
        <v>15497.4</v>
      </c>
      <c r="J3198" s="6">
        <v>1.8829</v>
      </c>
      <c r="K3198" s="6">
        <v>11317.3</v>
      </c>
      <c r="L3198" s="6">
        <v>15497.4</v>
      </c>
      <c r="M3198" s="6">
        <v>37248.6</v>
      </c>
      <c r="N3198" s="6">
        <v>1.84033</v>
      </c>
      <c r="O3198" s="6">
        <v>918.44100000000003</v>
      </c>
      <c r="P3198" s="6">
        <v>35858.9</v>
      </c>
      <c r="Q3198" s="6">
        <v>0.75325200000000003</v>
      </c>
      <c r="R3198" s="114">
        <v>4460.57</v>
      </c>
      <c r="S3198" s="114">
        <v>32008.9</v>
      </c>
      <c r="T3198" s="114">
        <v>36554</v>
      </c>
      <c r="U3198">
        <v>1.1082000000000001</v>
      </c>
      <c r="V3198">
        <v>18338.099999999999</v>
      </c>
      <c r="W3198">
        <v>0</v>
      </c>
    </row>
    <row r="3199" spans="1:23" ht="15.75" customHeight="1" x14ac:dyDescent="0.2">
      <c r="A3199" s="6">
        <v>3186</v>
      </c>
      <c r="B3199" s="6">
        <v>0.70302799999999999</v>
      </c>
      <c r="C3199" s="6">
        <v>1268.24</v>
      </c>
      <c r="D3199" s="6">
        <v>0.428151</v>
      </c>
      <c r="E3199" s="6">
        <v>23993.3</v>
      </c>
      <c r="F3199" s="6">
        <v>0.31822</v>
      </c>
      <c r="G3199" s="6">
        <v>17962.8</v>
      </c>
      <c r="H3199" s="6">
        <v>0.51590400000000003</v>
      </c>
      <c r="I3199" s="6">
        <v>8316.76</v>
      </c>
      <c r="J3199" s="6">
        <v>0.83852400000000005</v>
      </c>
      <c r="K3199" s="6">
        <v>4100.97</v>
      </c>
      <c r="L3199" s="6">
        <v>8316.76</v>
      </c>
      <c r="M3199" s="6">
        <v>20726.599999999999</v>
      </c>
      <c r="N3199" s="6">
        <v>0.84517799999999998</v>
      </c>
      <c r="O3199" s="6">
        <v>5526.62</v>
      </c>
      <c r="P3199" s="6">
        <v>26842.2</v>
      </c>
      <c r="Q3199" s="6">
        <v>0.21910199999999999</v>
      </c>
      <c r="R3199" s="114">
        <v>6404.03</v>
      </c>
      <c r="S3199" s="114">
        <v>38236.699999999997</v>
      </c>
      <c r="T3199" s="114">
        <v>39062.699999999997</v>
      </c>
      <c r="U3199">
        <v>0.30032599999999998</v>
      </c>
      <c r="V3199">
        <v>17810.3</v>
      </c>
      <c r="W3199">
        <v>704.702</v>
      </c>
    </row>
    <row r="3200" spans="1:23" ht="15.75" customHeight="1" x14ac:dyDescent="0.2">
      <c r="A3200" s="6">
        <v>3187</v>
      </c>
      <c r="B3200" s="6">
        <v>8.46272E-2</v>
      </c>
      <c r="C3200" s="6">
        <v>0</v>
      </c>
      <c r="D3200" s="6">
        <v>7.1115300000000006E-2</v>
      </c>
      <c r="E3200" s="6">
        <v>31481.8</v>
      </c>
      <c r="F3200" s="6">
        <v>2.5916600000000001E-2</v>
      </c>
      <c r="G3200" s="6">
        <v>24096.7</v>
      </c>
      <c r="H3200" s="6">
        <v>0.15496599999999999</v>
      </c>
      <c r="I3200" s="6">
        <v>4690.7299999999996</v>
      </c>
      <c r="J3200" s="6">
        <v>0.12665100000000001</v>
      </c>
      <c r="K3200" s="6">
        <v>4667.3900000000003</v>
      </c>
      <c r="L3200" s="6">
        <v>4690.7299999999996</v>
      </c>
      <c r="M3200" s="6">
        <v>26302.2</v>
      </c>
      <c r="N3200" s="6">
        <v>0.13891000000000001</v>
      </c>
      <c r="O3200" s="6">
        <v>12226.2</v>
      </c>
      <c r="P3200" s="6">
        <v>10354.1</v>
      </c>
      <c r="Q3200" s="6">
        <v>0.13105600000000001</v>
      </c>
      <c r="R3200" s="114">
        <v>13044.8</v>
      </c>
      <c r="S3200" s="114">
        <v>38699.1</v>
      </c>
      <c r="T3200" s="114">
        <v>35389.199999999997</v>
      </c>
      <c r="U3200">
        <v>0.11732099999999999</v>
      </c>
      <c r="V3200">
        <v>29870</v>
      </c>
      <c r="W3200">
        <v>2004.27</v>
      </c>
    </row>
    <row r="3201" spans="1:23" ht="15.75" customHeight="1" x14ac:dyDescent="0.2">
      <c r="A3201" s="6">
        <v>3188</v>
      </c>
      <c r="B3201" s="6">
        <v>0</v>
      </c>
      <c r="C3201" s="6">
        <v>3323.6</v>
      </c>
      <c r="D3201" s="6">
        <v>0</v>
      </c>
      <c r="E3201" s="6">
        <v>15769</v>
      </c>
      <c r="F3201" s="6">
        <v>0</v>
      </c>
      <c r="G3201" s="6">
        <v>11847.2</v>
      </c>
      <c r="H3201" s="6">
        <v>0</v>
      </c>
      <c r="I3201" s="6">
        <v>1797.39</v>
      </c>
      <c r="J3201" s="6">
        <v>0</v>
      </c>
      <c r="K3201" s="6">
        <v>2455.16</v>
      </c>
      <c r="L3201" s="6">
        <v>1797.39</v>
      </c>
      <c r="M3201" s="6">
        <v>17449</v>
      </c>
      <c r="N3201" s="6">
        <v>0</v>
      </c>
      <c r="O3201" s="6">
        <v>11688.6</v>
      </c>
      <c r="P3201" s="6">
        <v>19694.5</v>
      </c>
      <c r="Q3201" s="6">
        <v>0</v>
      </c>
      <c r="R3201" s="114">
        <v>17506.5</v>
      </c>
      <c r="S3201" s="114">
        <v>39251.699999999997</v>
      </c>
      <c r="T3201" s="114">
        <v>39220.400000000001</v>
      </c>
      <c r="U3201">
        <v>0</v>
      </c>
      <c r="V3201">
        <v>36923.300000000003</v>
      </c>
      <c r="W3201">
        <v>2351.63</v>
      </c>
    </row>
    <row r="3202" spans="1:23" ht="15.75" customHeight="1" x14ac:dyDescent="0.2">
      <c r="A3202" s="6">
        <v>3189</v>
      </c>
      <c r="B3202" s="6">
        <v>0</v>
      </c>
      <c r="C3202" s="6">
        <v>10703.8</v>
      </c>
      <c r="D3202" s="6">
        <v>0</v>
      </c>
      <c r="E3202" s="6">
        <v>9492.75</v>
      </c>
      <c r="F3202" s="6">
        <v>0</v>
      </c>
      <c r="G3202" s="6">
        <v>18834.900000000001</v>
      </c>
      <c r="H3202" s="6">
        <v>0</v>
      </c>
      <c r="I3202" s="6">
        <v>3237.35</v>
      </c>
      <c r="J3202" s="6">
        <v>0</v>
      </c>
      <c r="K3202" s="6">
        <v>3583.16</v>
      </c>
      <c r="L3202" s="6">
        <v>3237.35</v>
      </c>
      <c r="M3202" s="6">
        <v>13050.5</v>
      </c>
      <c r="N3202" s="6">
        <v>0</v>
      </c>
      <c r="O3202" s="6">
        <v>11206.9</v>
      </c>
      <c r="P3202" s="6">
        <v>35266.800000000003</v>
      </c>
      <c r="Q3202" s="6">
        <v>0</v>
      </c>
      <c r="R3202" s="114">
        <v>27968.6</v>
      </c>
      <c r="S3202" s="114">
        <v>39473.599999999999</v>
      </c>
      <c r="T3202" s="114">
        <v>37466.300000000003</v>
      </c>
      <c r="U3202">
        <v>0</v>
      </c>
      <c r="V3202">
        <v>35419.4</v>
      </c>
      <c r="W3202">
        <v>6871.5</v>
      </c>
    </row>
    <row r="3203" spans="1:23" ht="15.75" customHeight="1" x14ac:dyDescent="0.2">
      <c r="A3203" s="6">
        <v>3190</v>
      </c>
      <c r="B3203" s="6">
        <v>0</v>
      </c>
      <c r="C3203" s="6">
        <v>15322.9</v>
      </c>
      <c r="D3203" s="6">
        <v>0</v>
      </c>
      <c r="E3203" s="6">
        <v>33649.699999999997</v>
      </c>
      <c r="F3203" s="6">
        <v>0</v>
      </c>
      <c r="G3203" s="6">
        <v>6316.49</v>
      </c>
      <c r="H3203" s="6">
        <v>0</v>
      </c>
      <c r="I3203" s="6">
        <v>6368.33</v>
      </c>
      <c r="J3203" s="6">
        <v>0</v>
      </c>
      <c r="K3203" s="6">
        <v>0</v>
      </c>
      <c r="L3203" s="6">
        <v>6368.33</v>
      </c>
      <c r="M3203" s="6">
        <v>2103.65</v>
      </c>
      <c r="N3203" s="6">
        <v>0</v>
      </c>
      <c r="O3203" s="6">
        <v>16110.3</v>
      </c>
      <c r="P3203" s="6">
        <v>38331.800000000003</v>
      </c>
      <c r="Q3203" s="6">
        <v>0</v>
      </c>
      <c r="R3203" s="114">
        <v>20945.099999999999</v>
      </c>
      <c r="S3203" s="114">
        <v>39759.199999999997</v>
      </c>
      <c r="T3203" s="114">
        <v>36837.9</v>
      </c>
      <c r="U3203">
        <v>0</v>
      </c>
      <c r="V3203">
        <v>30699.1</v>
      </c>
      <c r="W3203">
        <v>9252.2999999999993</v>
      </c>
    </row>
    <row r="3204" spans="1:23" ht="15.75" customHeight="1" x14ac:dyDescent="0.2">
      <c r="A3204" s="6">
        <v>3191</v>
      </c>
      <c r="B3204" s="6">
        <v>0</v>
      </c>
      <c r="C3204" s="6">
        <v>6125.97</v>
      </c>
      <c r="D3204" s="6">
        <v>0</v>
      </c>
      <c r="E3204" s="6">
        <v>28147</v>
      </c>
      <c r="F3204" s="6">
        <v>0</v>
      </c>
      <c r="G3204" s="6">
        <v>1024.67</v>
      </c>
      <c r="H3204" s="6">
        <v>0</v>
      </c>
      <c r="I3204" s="6">
        <v>15891.5</v>
      </c>
      <c r="J3204" s="6">
        <v>0</v>
      </c>
      <c r="K3204" s="6">
        <v>4345.07</v>
      </c>
      <c r="L3204" s="6">
        <v>15891.5</v>
      </c>
      <c r="M3204" s="6">
        <v>0</v>
      </c>
      <c r="N3204" s="6">
        <v>0</v>
      </c>
      <c r="O3204" s="6">
        <v>11936.1</v>
      </c>
      <c r="P3204" s="6">
        <v>30750.2</v>
      </c>
      <c r="Q3204" s="6">
        <v>0</v>
      </c>
      <c r="R3204" s="114">
        <v>19900.3</v>
      </c>
      <c r="S3204" s="114">
        <v>39369.4</v>
      </c>
      <c r="T3204" s="114">
        <v>34457.9</v>
      </c>
      <c r="U3204">
        <v>0</v>
      </c>
      <c r="V3204">
        <v>11599.9</v>
      </c>
      <c r="W3204">
        <v>11335.6</v>
      </c>
    </row>
    <row r="3205" spans="1:23" ht="15.75" customHeight="1" x14ac:dyDescent="0.2">
      <c r="A3205" s="6">
        <v>3192</v>
      </c>
      <c r="B3205" s="6">
        <v>0</v>
      </c>
      <c r="C3205" s="6">
        <v>6600.17</v>
      </c>
      <c r="D3205" s="6">
        <v>0</v>
      </c>
      <c r="E3205" s="6">
        <v>29826.400000000001</v>
      </c>
      <c r="F3205" s="6">
        <v>0</v>
      </c>
      <c r="G3205" s="6">
        <v>0</v>
      </c>
      <c r="H3205" s="6">
        <v>0</v>
      </c>
      <c r="I3205" s="6">
        <v>14326.5</v>
      </c>
      <c r="J3205" s="6">
        <v>0</v>
      </c>
      <c r="K3205" s="6">
        <v>27612.2</v>
      </c>
      <c r="L3205" s="6">
        <v>14326.5</v>
      </c>
      <c r="M3205" s="6">
        <v>0</v>
      </c>
      <c r="N3205" s="6">
        <v>0</v>
      </c>
      <c r="O3205" s="6">
        <v>19235.900000000001</v>
      </c>
      <c r="P3205" s="6">
        <v>5092.38</v>
      </c>
      <c r="Q3205" s="6">
        <v>0</v>
      </c>
      <c r="R3205" s="114">
        <v>17978.5</v>
      </c>
      <c r="S3205" s="114">
        <v>38524.699999999997</v>
      </c>
      <c r="T3205" s="114">
        <v>32198.400000000001</v>
      </c>
      <c r="U3205">
        <v>0</v>
      </c>
      <c r="V3205">
        <v>2664.58</v>
      </c>
      <c r="W3205">
        <v>13095</v>
      </c>
    </row>
    <row r="3206" spans="1:23" ht="15.75" customHeight="1" x14ac:dyDescent="0.2">
      <c r="A3206" s="6">
        <v>3193</v>
      </c>
      <c r="B3206" s="6">
        <v>0</v>
      </c>
      <c r="C3206" s="6">
        <v>13879.6</v>
      </c>
      <c r="D3206" s="6">
        <v>0</v>
      </c>
      <c r="E3206" s="6">
        <v>23297.9</v>
      </c>
      <c r="F3206" s="6">
        <v>0</v>
      </c>
      <c r="G3206" s="6">
        <v>0</v>
      </c>
      <c r="H3206" s="6">
        <v>0</v>
      </c>
      <c r="I3206" s="6">
        <v>4419.67</v>
      </c>
      <c r="J3206" s="6">
        <v>0</v>
      </c>
      <c r="K3206" s="6">
        <v>21340.9</v>
      </c>
      <c r="L3206" s="6">
        <v>4419.67</v>
      </c>
      <c r="M3206" s="6">
        <v>0</v>
      </c>
      <c r="N3206" s="6">
        <v>0</v>
      </c>
      <c r="O3206" s="6">
        <v>19784.599999999999</v>
      </c>
      <c r="P3206" s="6">
        <v>1176.45</v>
      </c>
      <c r="Q3206" s="6">
        <v>0</v>
      </c>
      <c r="R3206" s="114">
        <v>17166.7</v>
      </c>
      <c r="S3206" s="114">
        <v>37574.699999999997</v>
      </c>
      <c r="T3206" s="114">
        <v>37438.6</v>
      </c>
      <c r="U3206">
        <v>0</v>
      </c>
      <c r="V3206">
        <v>0</v>
      </c>
      <c r="W3206">
        <v>9845.34</v>
      </c>
    </row>
    <row r="3207" spans="1:23" ht="15.75" customHeight="1" x14ac:dyDescent="0.2">
      <c r="A3207" s="6">
        <v>3194</v>
      </c>
      <c r="B3207" s="6">
        <v>0</v>
      </c>
      <c r="C3207" s="6">
        <v>25111.8</v>
      </c>
      <c r="D3207" s="6">
        <v>0</v>
      </c>
      <c r="E3207" s="6">
        <v>19194.8</v>
      </c>
      <c r="F3207" s="6">
        <v>0</v>
      </c>
      <c r="G3207" s="6">
        <v>1019.45</v>
      </c>
      <c r="H3207" s="6">
        <v>0</v>
      </c>
      <c r="I3207" s="6">
        <v>1303.5</v>
      </c>
      <c r="J3207" s="6">
        <v>0</v>
      </c>
      <c r="K3207" s="6">
        <v>9912.5400000000009</v>
      </c>
      <c r="L3207" s="6">
        <v>1303.5</v>
      </c>
      <c r="M3207" s="6">
        <v>0</v>
      </c>
      <c r="N3207" s="6">
        <v>0</v>
      </c>
      <c r="O3207" s="6">
        <v>14279.1</v>
      </c>
      <c r="P3207" s="6">
        <v>1062.6300000000001</v>
      </c>
      <c r="Q3207" s="6">
        <v>0</v>
      </c>
      <c r="R3207" s="114">
        <v>17451.5</v>
      </c>
      <c r="S3207" s="114">
        <v>37685.5</v>
      </c>
      <c r="T3207" s="114">
        <v>38236.9</v>
      </c>
      <c r="U3207">
        <v>0</v>
      </c>
      <c r="V3207">
        <v>0</v>
      </c>
      <c r="W3207">
        <v>13880.7</v>
      </c>
    </row>
    <row r="3208" spans="1:23" ht="15.75" customHeight="1" x14ac:dyDescent="0.2">
      <c r="A3208" s="6">
        <v>3195</v>
      </c>
      <c r="B3208" s="6">
        <v>0</v>
      </c>
      <c r="C3208" s="6">
        <v>8339</v>
      </c>
      <c r="D3208" s="6">
        <v>0</v>
      </c>
      <c r="E3208" s="6">
        <v>17311.400000000001</v>
      </c>
      <c r="F3208" s="6">
        <v>0</v>
      </c>
      <c r="G3208" s="6">
        <v>473.745</v>
      </c>
      <c r="H3208" s="6">
        <v>0</v>
      </c>
      <c r="I3208" s="6">
        <v>0</v>
      </c>
      <c r="J3208" s="6">
        <v>0</v>
      </c>
      <c r="K3208" s="6">
        <v>4158.37</v>
      </c>
      <c r="L3208" s="6">
        <v>0</v>
      </c>
      <c r="M3208" s="6">
        <v>0</v>
      </c>
      <c r="N3208" s="6">
        <v>0</v>
      </c>
      <c r="O3208" s="6">
        <v>11221.4</v>
      </c>
      <c r="P3208" s="6">
        <v>0</v>
      </c>
      <c r="Q3208" s="6">
        <v>0</v>
      </c>
      <c r="R3208" s="114">
        <v>16516.099999999999</v>
      </c>
      <c r="S3208" s="114">
        <v>38292.6</v>
      </c>
      <c r="T3208" s="114">
        <v>39190.400000000001</v>
      </c>
      <c r="U3208">
        <v>0</v>
      </c>
      <c r="V3208">
        <v>0</v>
      </c>
      <c r="W3208">
        <v>18562.900000000001</v>
      </c>
    </row>
    <row r="3209" spans="1:23" ht="15.75" customHeight="1" x14ac:dyDescent="0.2">
      <c r="A3209" s="6">
        <v>3196</v>
      </c>
      <c r="B3209" s="6">
        <v>0</v>
      </c>
      <c r="C3209" s="6">
        <v>2482.91</v>
      </c>
      <c r="D3209" s="6">
        <v>0</v>
      </c>
      <c r="E3209" s="6">
        <v>19157.7</v>
      </c>
      <c r="F3209" s="6">
        <v>0</v>
      </c>
      <c r="G3209" s="6">
        <v>251.49799999999999</v>
      </c>
      <c r="H3209" s="6">
        <v>0</v>
      </c>
      <c r="I3209" s="6">
        <v>0</v>
      </c>
      <c r="J3209" s="6">
        <v>0</v>
      </c>
      <c r="K3209" s="6">
        <v>2808.23</v>
      </c>
      <c r="L3209" s="6">
        <v>0</v>
      </c>
      <c r="M3209" s="6">
        <v>0</v>
      </c>
      <c r="N3209" s="6">
        <v>0</v>
      </c>
      <c r="O3209" s="6">
        <v>12770.9</v>
      </c>
      <c r="P3209" s="6">
        <v>0</v>
      </c>
      <c r="Q3209" s="6">
        <v>0</v>
      </c>
      <c r="R3209" s="114">
        <v>14780.6</v>
      </c>
      <c r="S3209" s="114">
        <v>37880.300000000003</v>
      </c>
      <c r="T3209" s="114">
        <v>39806.699999999997</v>
      </c>
      <c r="U3209">
        <v>0</v>
      </c>
      <c r="V3209">
        <v>186.37799999999999</v>
      </c>
      <c r="W3209">
        <v>22237.3</v>
      </c>
    </row>
    <row r="3210" spans="1:23" ht="15.75" customHeight="1" x14ac:dyDescent="0.2">
      <c r="A3210" s="6">
        <v>3197</v>
      </c>
      <c r="B3210" s="6">
        <v>0</v>
      </c>
      <c r="C3210" s="6">
        <v>0</v>
      </c>
      <c r="D3210" s="6">
        <v>0</v>
      </c>
      <c r="E3210" s="6">
        <v>26457.3</v>
      </c>
      <c r="F3210" s="6">
        <v>0</v>
      </c>
      <c r="G3210" s="6">
        <v>0</v>
      </c>
      <c r="H3210" s="6">
        <v>0</v>
      </c>
      <c r="I3210" s="6">
        <v>0</v>
      </c>
      <c r="J3210" s="6">
        <v>0</v>
      </c>
      <c r="K3210" s="6">
        <v>1053.21</v>
      </c>
      <c r="L3210" s="6">
        <v>0</v>
      </c>
      <c r="M3210" s="6">
        <v>1012.45</v>
      </c>
      <c r="N3210" s="6">
        <v>0</v>
      </c>
      <c r="O3210" s="6">
        <v>12195.1</v>
      </c>
      <c r="P3210" s="6">
        <v>0</v>
      </c>
      <c r="Q3210" s="6">
        <v>0</v>
      </c>
      <c r="R3210" s="114">
        <v>13553.8</v>
      </c>
      <c r="S3210" s="114">
        <v>34390</v>
      </c>
      <c r="T3210" s="114">
        <v>39388.1</v>
      </c>
      <c r="U3210">
        <v>0</v>
      </c>
      <c r="V3210">
        <v>0</v>
      </c>
      <c r="W3210">
        <v>25141.4</v>
      </c>
    </row>
    <row r="3211" spans="1:23" ht="15.75" customHeight="1" x14ac:dyDescent="0.2">
      <c r="A3211" s="6">
        <v>3198</v>
      </c>
      <c r="B3211" s="6">
        <v>0.10219200000000001</v>
      </c>
      <c r="C3211" s="6">
        <v>0</v>
      </c>
      <c r="D3211" s="6">
        <v>0</v>
      </c>
      <c r="E3211" s="6">
        <v>15717.2</v>
      </c>
      <c r="F3211" s="6">
        <v>0.220358</v>
      </c>
      <c r="G3211" s="6">
        <v>0</v>
      </c>
      <c r="H3211" s="6">
        <v>5.9095500000000002E-2</v>
      </c>
      <c r="I3211" s="6">
        <v>0</v>
      </c>
      <c r="J3211" s="6">
        <v>3.3081800000000001E-2</v>
      </c>
      <c r="K3211" s="6">
        <v>819.52700000000004</v>
      </c>
      <c r="L3211" s="6">
        <v>0</v>
      </c>
      <c r="M3211" s="6">
        <v>765.26800000000003</v>
      </c>
      <c r="N3211" s="6">
        <v>4.6155099999999998E-2</v>
      </c>
      <c r="O3211" s="6">
        <v>14093.4</v>
      </c>
      <c r="P3211" s="6">
        <v>0</v>
      </c>
      <c r="Q3211" s="6">
        <v>9.7664599999999994E-3</v>
      </c>
      <c r="R3211" s="114">
        <v>12428.2</v>
      </c>
      <c r="S3211" s="114">
        <v>27537.5</v>
      </c>
      <c r="T3211" s="114">
        <v>38429.699999999997</v>
      </c>
      <c r="U3211">
        <v>0.17119899999999999</v>
      </c>
      <c r="V3211">
        <v>0</v>
      </c>
      <c r="W3211">
        <v>27211.8</v>
      </c>
    </row>
    <row r="3212" spans="1:23" ht="15.75" customHeight="1" x14ac:dyDescent="0.2">
      <c r="A3212" s="6">
        <v>3199</v>
      </c>
      <c r="B3212" s="6">
        <v>0.79134199999999999</v>
      </c>
      <c r="C3212" s="6">
        <v>0</v>
      </c>
      <c r="D3212" s="6">
        <v>3.2515500000000003E-2</v>
      </c>
      <c r="E3212" s="6">
        <v>8758.83</v>
      </c>
      <c r="F3212" s="6">
        <v>1.2316800000000001</v>
      </c>
      <c r="G3212" s="6">
        <v>0</v>
      </c>
      <c r="H3212" s="6">
        <v>0.52313399999999999</v>
      </c>
      <c r="I3212" s="6">
        <v>0</v>
      </c>
      <c r="J3212" s="6">
        <v>0.46045900000000001</v>
      </c>
      <c r="K3212" s="6">
        <v>810.995</v>
      </c>
      <c r="L3212" s="6">
        <v>0</v>
      </c>
      <c r="M3212" s="6">
        <v>0</v>
      </c>
      <c r="N3212" s="6">
        <v>0.52017800000000003</v>
      </c>
      <c r="O3212" s="6">
        <v>18663.099999999999</v>
      </c>
      <c r="P3212" s="6">
        <v>6506.57</v>
      </c>
      <c r="Q3212" s="6">
        <v>2.8662799999999999E-2</v>
      </c>
      <c r="R3212" s="114">
        <v>8383.67</v>
      </c>
      <c r="S3212" s="114">
        <v>17942.7</v>
      </c>
      <c r="T3212" s="114">
        <v>35597.1</v>
      </c>
      <c r="U3212">
        <v>0.64277399999999996</v>
      </c>
      <c r="V3212">
        <v>0</v>
      </c>
      <c r="W3212">
        <v>33211.800000000003</v>
      </c>
    </row>
    <row r="3213" spans="1:23" ht="15.75" customHeight="1" x14ac:dyDescent="0.2">
      <c r="A3213" s="6">
        <v>3200</v>
      </c>
      <c r="B3213" s="6">
        <v>1.9254</v>
      </c>
      <c r="C3213" s="6">
        <v>0</v>
      </c>
      <c r="D3213" s="6">
        <v>1.27555</v>
      </c>
      <c r="E3213" s="6">
        <v>3721.97</v>
      </c>
      <c r="F3213" s="6">
        <v>2.3703400000000001</v>
      </c>
      <c r="G3213" s="6">
        <v>0</v>
      </c>
      <c r="H3213" s="6">
        <v>1.4564999999999999</v>
      </c>
      <c r="I3213" s="6">
        <v>0</v>
      </c>
      <c r="J3213" s="6">
        <v>1.4531400000000001</v>
      </c>
      <c r="K3213" s="6">
        <v>0</v>
      </c>
      <c r="L3213" s="6">
        <v>0</v>
      </c>
      <c r="M3213" s="6">
        <v>0</v>
      </c>
      <c r="N3213" s="6">
        <v>1.50606</v>
      </c>
      <c r="O3213" s="6">
        <v>12982.7</v>
      </c>
      <c r="P3213" s="6">
        <v>0</v>
      </c>
      <c r="Q3213" s="6">
        <v>0.602329</v>
      </c>
      <c r="R3213" s="114">
        <v>6625.6</v>
      </c>
      <c r="S3213" s="114">
        <v>9384.49</v>
      </c>
      <c r="T3213" s="114">
        <v>28297.8</v>
      </c>
      <c r="U3213">
        <v>1.4494499999999999</v>
      </c>
      <c r="V3213">
        <v>0</v>
      </c>
      <c r="W3213">
        <v>33263.4</v>
      </c>
    </row>
    <row r="3214" spans="1:23" ht="15.75" customHeight="1" x14ac:dyDescent="0.2">
      <c r="A3214" s="6">
        <v>3201</v>
      </c>
      <c r="B3214" s="6">
        <v>2.9385599999999998</v>
      </c>
      <c r="C3214" s="6">
        <v>0</v>
      </c>
      <c r="D3214" s="6">
        <v>0.82645900000000005</v>
      </c>
      <c r="E3214" s="6">
        <v>9384.15</v>
      </c>
      <c r="F3214" s="6">
        <v>3.3191799999999998</v>
      </c>
      <c r="G3214" s="6">
        <v>0</v>
      </c>
      <c r="H3214" s="6">
        <v>1.5811500000000001</v>
      </c>
      <c r="I3214" s="6">
        <v>0</v>
      </c>
      <c r="J3214" s="6">
        <v>2.4331200000000002</v>
      </c>
      <c r="K3214" s="6">
        <v>0</v>
      </c>
      <c r="L3214" s="6">
        <v>0</v>
      </c>
      <c r="M3214" s="6">
        <v>0</v>
      </c>
      <c r="N3214" s="6">
        <v>2.4383400000000002</v>
      </c>
      <c r="O3214" s="6">
        <v>7943.81</v>
      </c>
      <c r="P3214" s="6">
        <v>4611.54</v>
      </c>
      <c r="Q3214" s="6">
        <v>1.66536</v>
      </c>
      <c r="R3214" s="114">
        <v>8573.23</v>
      </c>
      <c r="S3214" s="114">
        <v>1082.3900000000001</v>
      </c>
      <c r="T3214" s="114">
        <v>16250.2</v>
      </c>
      <c r="U3214">
        <v>2.0724900000000002</v>
      </c>
      <c r="V3214">
        <v>0</v>
      </c>
      <c r="W3214">
        <v>37247.1</v>
      </c>
    </row>
    <row r="3215" spans="1:23" ht="15.75" customHeight="1" x14ac:dyDescent="0.2">
      <c r="A3215" s="6">
        <v>3202</v>
      </c>
      <c r="B3215" s="6">
        <v>3.7126199999999998</v>
      </c>
      <c r="C3215" s="6">
        <v>2116.11</v>
      </c>
      <c r="D3215" s="6">
        <v>0.58022099999999999</v>
      </c>
      <c r="E3215" s="6">
        <v>7003.15</v>
      </c>
      <c r="F3215" s="6">
        <v>4.0126200000000001</v>
      </c>
      <c r="G3215" s="6">
        <v>0</v>
      </c>
      <c r="H3215" s="6">
        <v>2.9926400000000002</v>
      </c>
      <c r="I3215" s="6">
        <v>0</v>
      </c>
      <c r="J3215" s="6">
        <v>3.1767699999999999</v>
      </c>
      <c r="K3215" s="6">
        <v>0</v>
      </c>
      <c r="L3215" s="6">
        <v>0</v>
      </c>
      <c r="M3215" s="6">
        <v>0</v>
      </c>
      <c r="N3215" s="6">
        <v>3.1577500000000001</v>
      </c>
      <c r="O3215" s="6">
        <v>11339</v>
      </c>
      <c r="P3215" s="6">
        <v>13969.3</v>
      </c>
      <c r="Q3215" s="6">
        <v>0.82897100000000001</v>
      </c>
      <c r="R3215" s="114">
        <v>14099.8</v>
      </c>
      <c r="S3215" s="114">
        <v>2499.79</v>
      </c>
      <c r="T3215" s="114">
        <v>8531.09</v>
      </c>
      <c r="U3215">
        <v>2.5937100000000002</v>
      </c>
      <c r="V3215">
        <v>0</v>
      </c>
      <c r="W3215">
        <v>37714.800000000003</v>
      </c>
    </row>
    <row r="3216" spans="1:23" ht="15.75" customHeight="1" x14ac:dyDescent="0.2">
      <c r="A3216" s="6">
        <v>3203</v>
      </c>
      <c r="B3216" s="6">
        <v>4.2293500000000002</v>
      </c>
      <c r="C3216" s="6">
        <v>2745.68</v>
      </c>
      <c r="D3216" s="6">
        <v>3.3472200000000001</v>
      </c>
      <c r="E3216" s="6">
        <v>4378.62</v>
      </c>
      <c r="F3216" s="6">
        <v>4.4587599999999998</v>
      </c>
      <c r="G3216" s="6">
        <v>0</v>
      </c>
      <c r="H3216" s="6">
        <v>3.4516</v>
      </c>
      <c r="I3216" s="6">
        <v>0</v>
      </c>
      <c r="J3216" s="6">
        <v>3.67252</v>
      </c>
      <c r="K3216" s="6">
        <v>0</v>
      </c>
      <c r="L3216" s="6">
        <v>0</v>
      </c>
      <c r="M3216" s="6">
        <v>0</v>
      </c>
      <c r="N3216" s="6">
        <v>3.62913</v>
      </c>
      <c r="O3216" s="6">
        <v>9598.17</v>
      </c>
      <c r="P3216" s="6">
        <v>37134.199999999997</v>
      </c>
      <c r="Q3216" s="6">
        <v>1.2141999999999999</v>
      </c>
      <c r="R3216" s="114">
        <v>28782.7</v>
      </c>
      <c r="S3216" s="114">
        <v>871.21799999999996</v>
      </c>
      <c r="T3216" s="114">
        <v>7780.48</v>
      </c>
      <c r="U3216">
        <v>3.9666999999999999</v>
      </c>
      <c r="V3216">
        <v>1292.8399999999999</v>
      </c>
      <c r="W3216">
        <v>35830</v>
      </c>
    </row>
    <row r="3217" spans="1:23" ht="15.75" customHeight="1" x14ac:dyDescent="0.2">
      <c r="A3217" s="6">
        <v>3204</v>
      </c>
      <c r="B3217" s="6">
        <v>4.5046799999999996</v>
      </c>
      <c r="C3217" s="6">
        <v>5175.08</v>
      </c>
      <c r="D3217" s="6">
        <v>3.3458800000000002</v>
      </c>
      <c r="E3217" s="6">
        <v>3618.61</v>
      </c>
      <c r="F3217" s="6">
        <v>4.6147099999999996</v>
      </c>
      <c r="G3217" s="6">
        <v>11974.6</v>
      </c>
      <c r="H3217" s="6">
        <v>3.6665800000000002</v>
      </c>
      <c r="I3217" s="6">
        <v>0</v>
      </c>
      <c r="J3217" s="6">
        <v>3.9351500000000001</v>
      </c>
      <c r="K3217" s="6">
        <v>0</v>
      </c>
      <c r="L3217" s="6">
        <v>0</v>
      </c>
      <c r="M3217" s="6">
        <v>0</v>
      </c>
      <c r="N3217" s="6">
        <v>3.3710300000000002</v>
      </c>
      <c r="O3217" s="6">
        <v>11303.8</v>
      </c>
      <c r="P3217" s="6">
        <v>24468.400000000001</v>
      </c>
      <c r="Q3217" s="6">
        <v>2.5687899999999999</v>
      </c>
      <c r="R3217" s="114">
        <v>33754.699999999997</v>
      </c>
      <c r="S3217" s="114">
        <v>662.72500000000002</v>
      </c>
      <c r="T3217" s="114">
        <v>5263.07</v>
      </c>
      <c r="U3217">
        <v>4.1956699999999998</v>
      </c>
      <c r="V3217">
        <v>4998.0600000000004</v>
      </c>
      <c r="W3217">
        <v>34970.6</v>
      </c>
    </row>
    <row r="3218" spans="1:23" ht="15.75" customHeight="1" x14ac:dyDescent="0.2">
      <c r="A3218" s="6">
        <v>3205</v>
      </c>
      <c r="B3218" s="6">
        <v>4.4819000000000004</v>
      </c>
      <c r="C3218" s="6">
        <v>3531.34</v>
      </c>
      <c r="D3218" s="6">
        <v>2.2326299999999999</v>
      </c>
      <c r="E3218" s="6">
        <v>1862.43</v>
      </c>
      <c r="F3218" s="6">
        <v>4.5102099999999998</v>
      </c>
      <c r="G3218" s="6">
        <v>7542.6</v>
      </c>
      <c r="H3218" s="6">
        <v>3.6659000000000002</v>
      </c>
      <c r="I3218" s="6">
        <v>568.29999999999995</v>
      </c>
      <c r="J3218" s="6">
        <v>3.9689100000000002</v>
      </c>
      <c r="K3218" s="6">
        <v>0</v>
      </c>
      <c r="L3218" s="6">
        <v>568.29999999999995</v>
      </c>
      <c r="M3218" s="6">
        <v>0</v>
      </c>
      <c r="N3218" s="6">
        <v>3.4559799999999998</v>
      </c>
      <c r="O3218" s="6">
        <v>10785.4</v>
      </c>
      <c r="P3218" s="6">
        <v>14089.5</v>
      </c>
      <c r="Q3218" s="6">
        <v>2.9652099999999999</v>
      </c>
      <c r="R3218" s="114">
        <v>37423.699999999997</v>
      </c>
      <c r="S3218" s="114">
        <v>2269.5300000000002</v>
      </c>
      <c r="T3218" s="114">
        <v>9888.14</v>
      </c>
      <c r="U3218">
        <v>2.6097000000000001</v>
      </c>
      <c r="V3218">
        <v>8706.4</v>
      </c>
      <c r="W3218">
        <v>37772.400000000001</v>
      </c>
    </row>
    <row r="3219" spans="1:23" ht="15.75" customHeight="1" x14ac:dyDescent="0.2">
      <c r="A3219" s="6">
        <v>3206</v>
      </c>
      <c r="B3219" s="6">
        <v>3.4034900000000001</v>
      </c>
      <c r="C3219" s="6">
        <v>5011.38</v>
      </c>
      <c r="D3219" s="6">
        <v>2.19286</v>
      </c>
      <c r="E3219" s="6">
        <v>1399.55</v>
      </c>
      <c r="F3219" s="6">
        <v>4.1133899999999999</v>
      </c>
      <c r="G3219" s="6">
        <v>18051.900000000001</v>
      </c>
      <c r="H3219" s="6">
        <v>3.3966699999999999</v>
      </c>
      <c r="I3219" s="6">
        <v>996.54100000000005</v>
      </c>
      <c r="J3219" s="6">
        <v>3.78369</v>
      </c>
      <c r="K3219" s="6">
        <v>269.78100000000001</v>
      </c>
      <c r="L3219" s="6">
        <v>996.54100000000005</v>
      </c>
      <c r="M3219" s="6">
        <v>1510.16</v>
      </c>
      <c r="N3219" s="6">
        <v>3.6610399999999998</v>
      </c>
      <c r="O3219" s="6">
        <v>13148.3</v>
      </c>
      <c r="P3219" s="6">
        <v>20465</v>
      </c>
      <c r="Q3219" s="6">
        <v>1.9996499999999999</v>
      </c>
      <c r="R3219" s="114">
        <v>36768.5</v>
      </c>
      <c r="S3219" s="114">
        <v>3261.18</v>
      </c>
      <c r="T3219" s="114">
        <v>21207.200000000001</v>
      </c>
      <c r="U3219">
        <v>2.4638399999999998</v>
      </c>
      <c r="V3219">
        <v>14132.9</v>
      </c>
      <c r="W3219">
        <v>36925.4</v>
      </c>
    </row>
    <row r="3220" spans="1:23" ht="15.75" customHeight="1" x14ac:dyDescent="0.2">
      <c r="A3220" s="6">
        <v>3207</v>
      </c>
      <c r="B3220" s="6">
        <v>2.9749699999999999</v>
      </c>
      <c r="C3220" s="6">
        <v>6771.94</v>
      </c>
      <c r="D3220" s="6">
        <v>1.41862</v>
      </c>
      <c r="E3220" s="6">
        <v>627.95699999999999</v>
      </c>
      <c r="F3220" s="6">
        <v>3.4622999999999999</v>
      </c>
      <c r="G3220" s="6">
        <v>7158.22</v>
      </c>
      <c r="H3220" s="6">
        <v>2.9584800000000002</v>
      </c>
      <c r="I3220" s="6">
        <v>390.58300000000003</v>
      </c>
      <c r="J3220" s="6">
        <v>3.3552200000000001</v>
      </c>
      <c r="K3220" s="6">
        <v>1253.8699999999999</v>
      </c>
      <c r="L3220" s="6">
        <v>390.58300000000003</v>
      </c>
      <c r="M3220" s="6">
        <v>2552.56</v>
      </c>
      <c r="N3220" s="6">
        <v>3.07755</v>
      </c>
      <c r="O3220" s="6">
        <v>30508.7</v>
      </c>
      <c r="P3220" s="6">
        <v>18807.099999999999</v>
      </c>
      <c r="Q3220" s="6">
        <v>3.0695000000000001</v>
      </c>
      <c r="R3220" s="114">
        <v>37491.9</v>
      </c>
      <c r="S3220" s="114">
        <v>2716.47</v>
      </c>
      <c r="T3220" s="114">
        <v>23146.400000000001</v>
      </c>
      <c r="U3220">
        <v>2.8071199999999998</v>
      </c>
      <c r="V3220">
        <v>18774.099999999999</v>
      </c>
      <c r="W3220">
        <v>30512.7</v>
      </c>
    </row>
    <row r="3221" spans="1:23" ht="15.75" customHeight="1" x14ac:dyDescent="0.2">
      <c r="A3221" s="6">
        <v>3208</v>
      </c>
      <c r="B3221" s="6">
        <v>2.0443600000000002</v>
      </c>
      <c r="C3221" s="6">
        <v>12451.2</v>
      </c>
      <c r="D3221" s="6">
        <v>1.40255</v>
      </c>
      <c r="E3221" s="6">
        <v>0</v>
      </c>
      <c r="F3221" s="6">
        <v>1.86208</v>
      </c>
      <c r="G3221" s="6">
        <v>17719.2</v>
      </c>
      <c r="H3221" s="6">
        <v>2.33345</v>
      </c>
      <c r="I3221" s="6">
        <v>3844.34</v>
      </c>
      <c r="J3221" s="6">
        <v>2.7003200000000001</v>
      </c>
      <c r="K3221" s="6">
        <v>1964.29</v>
      </c>
      <c r="L3221" s="6">
        <v>3844.34</v>
      </c>
      <c r="M3221" s="6">
        <v>2286.9699999999998</v>
      </c>
      <c r="N3221" s="6">
        <v>2.3672300000000002</v>
      </c>
      <c r="O3221" s="6">
        <v>39289.199999999997</v>
      </c>
      <c r="P3221" s="6">
        <v>19485.599999999999</v>
      </c>
      <c r="Q3221" s="6">
        <v>0.87610699999999997</v>
      </c>
      <c r="R3221" s="114">
        <v>37388.400000000001</v>
      </c>
      <c r="S3221" s="114">
        <v>4332.74</v>
      </c>
      <c r="T3221" s="114">
        <v>27961.200000000001</v>
      </c>
      <c r="U3221">
        <v>2.1871299999999998</v>
      </c>
      <c r="V3221">
        <v>24054.2</v>
      </c>
      <c r="W3221">
        <v>18567.099999999999</v>
      </c>
    </row>
    <row r="3222" spans="1:23" ht="15.75" customHeight="1" x14ac:dyDescent="0.2">
      <c r="A3222" s="6">
        <v>3209</v>
      </c>
      <c r="B3222" s="6">
        <v>1.41255</v>
      </c>
      <c r="C3222" s="6">
        <v>18413.099999999999</v>
      </c>
      <c r="D3222" s="6">
        <v>1.7278899999999999</v>
      </c>
      <c r="E3222" s="6">
        <v>0</v>
      </c>
      <c r="F3222" s="6">
        <v>0.175785</v>
      </c>
      <c r="G3222" s="6">
        <v>39052.9</v>
      </c>
      <c r="H3222" s="6">
        <v>1.51311</v>
      </c>
      <c r="I3222" s="6">
        <v>12587.9</v>
      </c>
      <c r="J3222" s="6">
        <v>1.8242799999999999</v>
      </c>
      <c r="K3222" s="6">
        <v>5226.13</v>
      </c>
      <c r="L3222" s="6">
        <v>12587.9</v>
      </c>
      <c r="M3222" s="6">
        <v>4183.93</v>
      </c>
      <c r="N3222" s="6">
        <v>1.44997</v>
      </c>
      <c r="O3222" s="6">
        <v>40024.6</v>
      </c>
      <c r="P3222" s="6">
        <v>20738.599999999999</v>
      </c>
      <c r="Q3222" s="6">
        <v>1.00495</v>
      </c>
      <c r="R3222" s="114">
        <v>36121.199999999997</v>
      </c>
      <c r="S3222" s="114">
        <v>15493.6</v>
      </c>
      <c r="T3222" s="114">
        <v>35560</v>
      </c>
      <c r="U3222">
        <v>1.76329</v>
      </c>
      <c r="V3222">
        <v>22765.4</v>
      </c>
      <c r="W3222">
        <v>1805.64</v>
      </c>
    </row>
    <row r="3223" spans="1:23" ht="15.75" customHeight="1" x14ac:dyDescent="0.2">
      <c r="A3223" s="6">
        <v>3210</v>
      </c>
      <c r="B3223" s="6">
        <v>0.69214600000000004</v>
      </c>
      <c r="C3223" s="6">
        <v>26810.5</v>
      </c>
      <c r="D3223" s="6">
        <v>0.38100699999999998</v>
      </c>
      <c r="E3223" s="6">
        <v>771.68100000000004</v>
      </c>
      <c r="F3223" s="6">
        <v>0.100547</v>
      </c>
      <c r="G3223" s="6">
        <v>31096.6</v>
      </c>
      <c r="H3223" s="6">
        <v>0.58146200000000003</v>
      </c>
      <c r="I3223" s="6">
        <v>4869.04</v>
      </c>
      <c r="J3223" s="6">
        <v>0.82079599999999997</v>
      </c>
      <c r="K3223" s="6">
        <v>7453.48</v>
      </c>
      <c r="L3223" s="6">
        <v>4869.04</v>
      </c>
      <c r="M3223" s="6">
        <v>13225.4</v>
      </c>
      <c r="N3223" s="6">
        <v>0.44944200000000001</v>
      </c>
      <c r="O3223" s="6">
        <v>39758.400000000001</v>
      </c>
      <c r="P3223" s="6">
        <v>38424.9</v>
      </c>
      <c r="Q3223" s="6">
        <v>0.14219399999999999</v>
      </c>
      <c r="R3223" s="114">
        <v>34267.9</v>
      </c>
      <c r="S3223" s="114">
        <v>32269.5</v>
      </c>
      <c r="T3223" s="114">
        <v>38622.699999999997</v>
      </c>
      <c r="U3223">
        <v>0.75843799999999995</v>
      </c>
      <c r="V3223">
        <v>21455.200000000001</v>
      </c>
      <c r="W3223">
        <v>0</v>
      </c>
    </row>
    <row r="3224" spans="1:23" ht="15.75" customHeight="1" x14ac:dyDescent="0.2">
      <c r="A3224" s="6">
        <v>3211</v>
      </c>
      <c r="B3224" s="6">
        <v>0.10748000000000001</v>
      </c>
      <c r="C3224" s="6">
        <v>33788.199999999997</v>
      </c>
      <c r="D3224" s="6">
        <v>8.9710499999999999E-2</v>
      </c>
      <c r="E3224" s="6">
        <v>5311.4</v>
      </c>
      <c r="F3224" s="6">
        <v>6.1235300000000003E-3</v>
      </c>
      <c r="G3224" s="6">
        <v>11655</v>
      </c>
      <c r="H3224" s="6">
        <v>0.13361899999999999</v>
      </c>
      <c r="I3224" s="6">
        <v>16268.9</v>
      </c>
      <c r="J3224" s="6">
        <v>0.11890000000000001</v>
      </c>
      <c r="K3224" s="6">
        <v>4917.53</v>
      </c>
      <c r="L3224" s="6">
        <v>16268.9</v>
      </c>
      <c r="M3224" s="6">
        <v>821.26900000000001</v>
      </c>
      <c r="N3224" s="6">
        <v>0.13126599999999999</v>
      </c>
      <c r="O3224" s="6">
        <v>37162.1</v>
      </c>
      <c r="P3224" s="6">
        <v>35186.800000000003</v>
      </c>
      <c r="Q3224" s="6">
        <v>5.3636200000000002E-2</v>
      </c>
      <c r="R3224" s="114">
        <v>24723.3</v>
      </c>
      <c r="S3224" s="114">
        <v>37641.9</v>
      </c>
      <c r="T3224" s="114">
        <v>39379.199999999997</v>
      </c>
      <c r="U3224">
        <v>0.118311</v>
      </c>
      <c r="V3224">
        <v>20043.5</v>
      </c>
      <c r="W3224">
        <v>0</v>
      </c>
    </row>
    <row r="3225" spans="1:23" ht="15.75" customHeight="1" x14ac:dyDescent="0.2">
      <c r="A3225" s="6">
        <v>3212</v>
      </c>
      <c r="B3225" s="6">
        <v>0</v>
      </c>
      <c r="C3225" s="6">
        <v>32498.6</v>
      </c>
      <c r="D3225" s="6">
        <v>0</v>
      </c>
      <c r="E3225" s="6">
        <v>8090.49</v>
      </c>
      <c r="F3225" s="6">
        <v>0</v>
      </c>
      <c r="G3225" s="6">
        <v>36577.1</v>
      </c>
      <c r="H3225" s="6">
        <v>0</v>
      </c>
      <c r="I3225" s="6">
        <v>7757.19</v>
      </c>
      <c r="J3225" s="6">
        <v>0</v>
      </c>
      <c r="K3225" s="6">
        <v>12163.7</v>
      </c>
      <c r="L3225" s="6">
        <v>7757.19</v>
      </c>
      <c r="M3225" s="6">
        <v>8557.68</v>
      </c>
      <c r="N3225" s="6">
        <v>0</v>
      </c>
      <c r="O3225" s="6">
        <v>39298.199999999997</v>
      </c>
      <c r="P3225" s="6">
        <v>34947.5</v>
      </c>
      <c r="Q3225" s="6">
        <v>0</v>
      </c>
      <c r="R3225" s="114">
        <v>25223.9</v>
      </c>
      <c r="S3225" s="114">
        <v>36527</v>
      </c>
      <c r="T3225" s="114">
        <v>40053.4</v>
      </c>
      <c r="U3225">
        <v>0</v>
      </c>
      <c r="V3225">
        <v>24151.5</v>
      </c>
      <c r="W3225">
        <v>0</v>
      </c>
    </row>
    <row r="3226" spans="1:23" ht="15.75" customHeight="1" x14ac:dyDescent="0.2">
      <c r="A3226" s="6">
        <v>3213</v>
      </c>
      <c r="B3226" s="6">
        <v>0</v>
      </c>
      <c r="C3226" s="6">
        <v>35096.300000000003</v>
      </c>
      <c r="D3226" s="6">
        <v>0</v>
      </c>
      <c r="E3226" s="6">
        <v>8733.4500000000007</v>
      </c>
      <c r="F3226" s="6">
        <v>0</v>
      </c>
      <c r="G3226" s="6">
        <v>1304.27</v>
      </c>
      <c r="H3226" s="6">
        <v>0</v>
      </c>
      <c r="I3226" s="6">
        <v>2488.3200000000002</v>
      </c>
      <c r="J3226" s="6">
        <v>0</v>
      </c>
      <c r="K3226" s="6">
        <v>29986.400000000001</v>
      </c>
      <c r="L3226" s="6">
        <v>2488.3200000000002</v>
      </c>
      <c r="M3226" s="6">
        <v>12920.1</v>
      </c>
      <c r="N3226" s="6">
        <v>0</v>
      </c>
      <c r="O3226" s="6">
        <v>39932.6</v>
      </c>
      <c r="P3226" s="6">
        <v>39621</v>
      </c>
      <c r="Q3226" s="6">
        <v>0</v>
      </c>
      <c r="R3226" s="114">
        <v>26947.5</v>
      </c>
      <c r="S3226" s="114">
        <v>36509.4</v>
      </c>
      <c r="T3226" s="114">
        <v>40053.4</v>
      </c>
      <c r="U3226">
        <v>0</v>
      </c>
      <c r="V3226">
        <v>17795.599999999999</v>
      </c>
      <c r="W3226">
        <v>0</v>
      </c>
    </row>
    <row r="3227" spans="1:23" ht="15.75" customHeight="1" x14ac:dyDescent="0.2">
      <c r="A3227" s="6">
        <v>3214</v>
      </c>
      <c r="B3227" s="6">
        <v>0</v>
      </c>
      <c r="C3227" s="6">
        <v>30307</v>
      </c>
      <c r="D3227" s="6">
        <v>0</v>
      </c>
      <c r="E3227" s="6">
        <v>4126.13</v>
      </c>
      <c r="F3227" s="6">
        <v>0</v>
      </c>
      <c r="G3227" s="6">
        <v>0</v>
      </c>
      <c r="H3227" s="6">
        <v>0</v>
      </c>
      <c r="I3227" s="6">
        <v>6002.66</v>
      </c>
      <c r="J3227" s="6">
        <v>0</v>
      </c>
      <c r="K3227" s="6">
        <v>34363.5</v>
      </c>
      <c r="L3227" s="6">
        <v>6002.66</v>
      </c>
      <c r="M3227" s="6">
        <v>11619.9</v>
      </c>
      <c r="N3227" s="6">
        <v>0</v>
      </c>
      <c r="O3227" s="6">
        <v>40053.4</v>
      </c>
      <c r="P3227" s="6">
        <v>39694.699999999997</v>
      </c>
      <c r="Q3227" s="6">
        <v>0</v>
      </c>
      <c r="R3227" s="114">
        <v>28719.7</v>
      </c>
      <c r="S3227" s="114">
        <v>37629</v>
      </c>
      <c r="T3227" s="114">
        <v>40053.4</v>
      </c>
      <c r="U3227">
        <v>0</v>
      </c>
      <c r="V3227">
        <v>9684.67</v>
      </c>
      <c r="W3227">
        <v>2366.4</v>
      </c>
    </row>
    <row r="3228" spans="1:23" ht="15.75" customHeight="1" x14ac:dyDescent="0.2">
      <c r="A3228" s="6">
        <v>3215</v>
      </c>
      <c r="B3228" s="6">
        <v>0</v>
      </c>
      <c r="C3228" s="6">
        <v>26952.6</v>
      </c>
      <c r="D3228" s="6">
        <v>0</v>
      </c>
      <c r="E3228" s="6">
        <v>3663.33</v>
      </c>
      <c r="F3228" s="6">
        <v>0</v>
      </c>
      <c r="G3228" s="6">
        <v>4985.76</v>
      </c>
      <c r="H3228" s="6">
        <v>0</v>
      </c>
      <c r="I3228" s="6">
        <v>7273.86</v>
      </c>
      <c r="J3228" s="6">
        <v>0</v>
      </c>
      <c r="K3228" s="6">
        <v>33731.5</v>
      </c>
      <c r="L3228" s="6">
        <v>7273.86</v>
      </c>
      <c r="M3228" s="6">
        <v>10363.200000000001</v>
      </c>
      <c r="N3228" s="6">
        <v>0</v>
      </c>
      <c r="O3228" s="6">
        <v>39951.800000000003</v>
      </c>
      <c r="P3228" s="6">
        <v>39300</v>
      </c>
      <c r="Q3228" s="6">
        <v>0</v>
      </c>
      <c r="R3228" s="114">
        <v>31049</v>
      </c>
      <c r="S3228" s="114">
        <v>35921.699999999997</v>
      </c>
      <c r="T3228" s="114">
        <v>40053.4</v>
      </c>
      <c r="U3228">
        <v>0</v>
      </c>
      <c r="V3228">
        <v>20244.2</v>
      </c>
      <c r="W3228">
        <v>7746.93</v>
      </c>
    </row>
    <row r="3229" spans="1:23" ht="15.75" customHeight="1" x14ac:dyDescent="0.2">
      <c r="A3229" s="6">
        <v>3216</v>
      </c>
      <c r="B3229" s="6">
        <v>0</v>
      </c>
      <c r="C3229" s="6">
        <v>29711</v>
      </c>
      <c r="D3229" s="6">
        <v>0</v>
      </c>
      <c r="E3229" s="6">
        <v>2557.65</v>
      </c>
      <c r="F3229" s="6">
        <v>0</v>
      </c>
      <c r="G3229" s="6">
        <v>0</v>
      </c>
      <c r="H3229" s="6">
        <v>0</v>
      </c>
      <c r="I3229" s="6">
        <v>5769.05</v>
      </c>
      <c r="J3229" s="6">
        <v>0</v>
      </c>
      <c r="K3229" s="6">
        <v>36680.5</v>
      </c>
      <c r="L3229" s="6">
        <v>5769.05</v>
      </c>
      <c r="M3229" s="6">
        <v>8586.9</v>
      </c>
      <c r="N3229" s="6">
        <v>0</v>
      </c>
      <c r="O3229" s="6">
        <v>39861.300000000003</v>
      </c>
      <c r="P3229" s="6">
        <v>36386</v>
      </c>
      <c r="Q3229" s="6">
        <v>0</v>
      </c>
      <c r="R3229" s="114">
        <v>30690.3</v>
      </c>
      <c r="S3229" s="114">
        <v>29264.6</v>
      </c>
      <c r="T3229" s="114">
        <v>39613.1</v>
      </c>
      <c r="U3229">
        <v>0</v>
      </c>
      <c r="V3229">
        <v>20516.8</v>
      </c>
      <c r="W3229">
        <v>7898.86</v>
      </c>
    </row>
    <row r="3230" spans="1:23" ht="15.75" customHeight="1" x14ac:dyDescent="0.2">
      <c r="A3230" s="6">
        <v>3217</v>
      </c>
      <c r="B3230" s="6">
        <v>0</v>
      </c>
      <c r="C3230" s="6">
        <v>23218</v>
      </c>
      <c r="D3230" s="6">
        <v>0</v>
      </c>
      <c r="E3230" s="6">
        <v>24915.5</v>
      </c>
      <c r="F3230" s="6">
        <v>0</v>
      </c>
      <c r="G3230" s="6">
        <v>0</v>
      </c>
      <c r="H3230" s="6">
        <v>0</v>
      </c>
      <c r="I3230" s="6">
        <v>10892.6</v>
      </c>
      <c r="J3230" s="6">
        <v>0</v>
      </c>
      <c r="K3230" s="6">
        <v>37770</v>
      </c>
      <c r="L3230" s="6">
        <v>10892.6</v>
      </c>
      <c r="M3230" s="6">
        <v>8238.24</v>
      </c>
      <c r="N3230" s="6">
        <v>0</v>
      </c>
      <c r="O3230" s="6">
        <v>40053.4</v>
      </c>
      <c r="P3230" s="6">
        <v>24638</v>
      </c>
      <c r="Q3230" s="6">
        <v>0</v>
      </c>
      <c r="R3230" s="114">
        <v>33562.5</v>
      </c>
      <c r="S3230" s="114">
        <v>22806</v>
      </c>
      <c r="T3230" s="114">
        <v>40053.4</v>
      </c>
      <c r="U3230">
        <v>0</v>
      </c>
      <c r="V3230">
        <v>23112.3</v>
      </c>
      <c r="W3230">
        <v>9204.6200000000008</v>
      </c>
    </row>
    <row r="3231" spans="1:23" ht="15.75" customHeight="1" x14ac:dyDescent="0.2">
      <c r="A3231" s="6">
        <v>3218</v>
      </c>
      <c r="B3231" s="6">
        <v>0</v>
      </c>
      <c r="C3231" s="6">
        <v>13011.7</v>
      </c>
      <c r="D3231" s="6">
        <v>0</v>
      </c>
      <c r="E3231" s="6">
        <v>33584.400000000001</v>
      </c>
      <c r="F3231" s="6">
        <v>0</v>
      </c>
      <c r="G3231" s="6">
        <v>0</v>
      </c>
      <c r="H3231" s="6">
        <v>0</v>
      </c>
      <c r="I3231" s="6">
        <v>8282.84</v>
      </c>
      <c r="J3231" s="6">
        <v>0</v>
      </c>
      <c r="K3231" s="6">
        <v>38188.6</v>
      </c>
      <c r="L3231" s="6">
        <v>8282.84</v>
      </c>
      <c r="M3231" s="6">
        <v>3587.06</v>
      </c>
      <c r="N3231" s="6">
        <v>0</v>
      </c>
      <c r="O3231" s="6">
        <v>39588.400000000001</v>
      </c>
      <c r="P3231" s="6">
        <v>34535.699999999997</v>
      </c>
      <c r="Q3231" s="6">
        <v>0</v>
      </c>
      <c r="R3231" s="114">
        <v>30471</v>
      </c>
      <c r="S3231" s="114">
        <v>22692.9</v>
      </c>
      <c r="T3231" s="114">
        <v>39340.9</v>
      </c>
      <c r="U3231">
        <v>0</v>
      </c>
      <c r="V3231">
        <v>30163.9</v>
      </c>
      <c r="W3231">
        <v>9468.91</v>
      </c>
    </row>
    <row r="3232" spans="1:23" ht="15.75" customHeight="1" x14ac:dyDescent="0.2">
      <c r="A3232" s="6">
        <v>3219</v>
      </c>
      <c r="B3232" s="6">
        <v>0</v>
      </c>
      <c r="C3232" s="6">
        <v>12008</v>
      </c>
      <c r="D3232" s="6">
        <v>0</v>
      </c>
      <c r="E3232" s="6">
        <v>35385.300000000003</v>
      </c>
      <c r="F3232" s="6">
        <v>0</v>
      </c>
      <c r="G3232" s="6">
        <v>0</v>
      </c>
      <c r="H3232" s="6">
        <v>0</v>
      </c>
      <c r="I3232" s="6">
        <v>4008.48</v>
      </c>
      <c r="J3232" s="6">
        <v>0</v>
      </c>
      <c r="K3232" s="6">
        <v>36644.699999999997</v>
      </c>
      <c r="L3232" s="6">
        <v>4008.48</v>
      </c>
      <c r="M3232" s="6">
        <v>4725.2</v>
      </c>
      <c r="N3232" s="6">
        <v>0</v>
      </c>
      <c r="O3232" s="6">
        <v>39121.1</v>
      </c>
      <c r="P3232" s="6">
        <v>36158.9</v>
      </c>
      <c r="Q3232" s="6">
        <v>0</v>
      </c>
      <c r="R3232" s="114">
        <v>25607.5</v>
      </c>
      <c r="S3232" s="114">
        <v>24493.9</v>
      </c>
      <c r="T3232" s="114">
        <v>38065.4</v>
      </c>
      <c r="U3232">
        <v>0</v>
      </c>
      <c r="V3232">
        <v>27349.4</v>
      </c>
      <c r="W3232">
        <v>6992.99</v>
      </c>
    </row>
    <row r="3233" spans="1:23" ht="15.75" customHeight="1" x14ac:dyDescent="0.2">
      <c r="A3233" s="6">
        <v>3220</v>
      </c>
      <c r="B3233" s="6">
        <v>0</v>
      </c>
      <c r="C3233" s="6">
        <v>9670.18</v>
      </c>
      <c r="D3233" s="6">
        <v>0</v>
      </c>
      <c r="E3233" s="6">
        <v>37021.5</v>
      </c>
      <c r="F3233" s="6">
        <v>0</v>
      </c>
      <c r="G3233" s="6">
        <v>695.88199999999995</v>
      </c>
      <c r="H3233" s="6">
        <v>0</v>
      </c>
      <c r="I3233" s="6">
        <v>7324.5</v>
      </c>
      <c r="J3233" s="6">
        <v>0</v>
      </c>
      <c r="K3233" s="6">
        <v>30959.599999999999</v>
      </c>
      <c r="L3233" s="6">
        <v>7324.5</v>
      </c>
      <c r="M3233" s="6">
        <v>6609.77</v>
      </c>
      <c r="N3233" s="6">
        <v>0</v>
      </c>
      <c r="O3233" s="6">
        <v>36615.5</v>
      </c>
      <c r="P3233" s="6">
        <v>26126.5</v>
      </c>
      <c r="Q3233" s="6">
        <v>0</v>
      </c>
      <c r="R3233" s="114">
        <v>25860.7</v>
      </c>
      <c r="S3233" s="114">
        <v>23401.3</v>
      </c>
      <c r="T3233" s="114">
        <v>32051.4</v>
      </c>
      <c r="U3233">
        <v>0</v>
      </c>
      <c r="V3233">
        <v>25791.3</v>
      </c>
      <c r="W3233">
        <v>6476.56</v>
      </c>
    </row>
    <row r="3234" spans="1:23" ht="15.75" customHeight="1" x14ac:dyDescent="0.2">
      <c r="A3234" s="6">
        <v>3221</v>
      </c>
      <c r="B3234" s="6">
        <v>0</v>
      </c>
      <c r="C3234" s="6">
        <v>15331.1</v>
      </c>
      <c r="D3234" s="6">
        <v>0</v>
      </c>
      <c r="E3234" s="6">
        <v>38306</v>
      </c>
      <c r="F3234" s="6">
        <v>0</v>
      </c>
      <c r="G3234" s="6">
        <v>7199.5</v>
      </c>
      <c r="H3234" s="6">
        <v>0</v>
      </c>
      <c r="I3234" s="6">
        <v>2264.04</v>
      </c>
      <c r="J3234" s="6">
        <v>0</v>
      </c>
      <c r="K3234" s="6">
        <v>34718.6</v>
      </c>
      <c r="L3234" s="6">
        <v>2264.04</v>
      </c>
      <c r="M3234" s="6">
        <v>6909.2</v>
      </c>
      <c r="N3234" s="6">
        <v>0</v>
      </c>
      <c r="O3234" s="6">
        <v>32939.1</v>
      </c>
      <c r="P3234" s="6">
        <v>16408.8</v>
      </c>
      <c r="Q3234" s="6">
        <v>0</v>
      </c>
      <c r="R3234" s="114">
        <v>22592.400000000001</v>
      </c>
      <c r="S3234" s="114">
        <v>25767.3</v>
      </c>
      <c r="T3234" s="114">
        <v>32971.300000000003</v>
      </c>
      <c r="U3234">
        <v>0</v>
      </c>
      <c r="V3234">
        <v>22565.9</v>
      </c>
      <c r="W3234">
        <v>2878.6</v>
      </c>
    </row>
    <row r="3235" spans="1:23" ht="15.75" customHeight="1" x14ac:dyDescent="0.2">
      <c r="A3235" s="6">
        <v>3222</v>
      </c>
      <c r="B3235" s="6">
        <v>0.10816000000000001</v>
      </c>
      <c r="C3235" s="6">
        <v>9701.99</v>
      </c>
      <c r="D3235" s="6">
        <v>6.3403499999999998E-3</v>
      </c>
      <c r="E3235" s="6">
        <v>36763.4</v>
      </c>
      <c r="F3235" s="6">
        <v>0.25017200000000001</v>
      </c>
      <c r="G3235" s="6">
        <v>7383.42</v>
      </c>
      <c r="H3235" s="6">
        <v>1.5572300000000001E-2</v>
      </c>
      <c r="I3235" s="6">
        <v>3947.13</v>
      </c>
      <c r="J3235" s="6">
        <v>3.0109799999999999E-2</v>
      </c>
      <c r="K3235" s="6">
        <v>35269.4</v>
      </c>
      <c r="L3235" s="6">
        <v>3947.13</v>
      </c>
      <c r="M3235" s="6">
        <v>17921.7</v>
      </c>
      <c r="N3235" s="6">
        <v>5.0859300000000003E-2</v>
      </c>
      <c r="O3235" s="6">
        <v>37133.599999999999</v>
      </c>
      <c r="P3235" s="6">
        <v>11170.2</v>
      </c>
      <c r="Q3235" s="6">
        <v>5.5780099999999999E-2</v>
      </c>
      <c r="R3235" s="114">
        <v>19160.099999999999</v>
      </c>
      <c r="S3235" s="114">
        <v>27822.799999999999</v>
      </c>
      <c r="T3235" s="114">
        <v>34009.4</v>
      </c>
      <c r="U3235">
        <v>0.129469</v>
      </c>
      <c r="V3235">
        <v>19122</v>
      </c>
      <c r="W3235">
        <v>835.37699999999995</v>
      </c>
    </row>
    <row r="3236" spans="1:23" ht="15.75" customHeight="1" x14ac:dyDescent="0.2">
      <c r="A3236" s="6">
        <v>3223</v>
      </c>
      <c r="B3236" s="6">
        <v>0.81297799999999998</v>
      </c>
      <c r="C3236" s="6">
        <v>5306.72</v>
      </c>
      <c r="D3236" s="6">
        <v>0.26078099999999999</v>
      </c>
      <c r="E3236" s="6">
        <v>32933.800000000003</v>
      </c>
      <c r="F3236" s="6">
        <v>1.2652099999999999</v>
      </c>
      <c r="G3236" s="6">
        <v>569.24699999999996</v>
      </c>
      <c r="H3236" s="6">
        <v>0.137042</v>
      </c>
      <c r="I3236" s="6">
        <v>4834.58</v>
      </c>
      <c r="J3236" s="6">
        <v>0.368643</v>
      </c>
      <c r="K3236" s="6">
        <v>32035.4</v>
      </c>
      <c r="L3236" s="6">
        <v>4834.58</v>
      </c>
      <c r="M3236" s="6">
        <v>9830.7099999999991</v>
      </c>
      <c r="N3236" s="6">
        <v>0.52277499999999999</v>
      </c>
      <c r="O3236" s="6">
        <v>32274</v>
      </c>
      <c r="P3236" s="6">
        <v>6027.28</v>
      </c>
      <c r="Q3236" s="6">
        <v>0.100537</v>
      </c>
      <c r="R3236" s="114">
        <v>10568.8</v>
      </c>
      <c r="S3236" s="114">
        <v>10065.6</v>
      </c>
      <c r="T3236" s="114">
        <v>16488.900000000001</v>
      </c>
      <c r="U3236">
        <v>0.83076899999999998</v>
      </c>
      <c r="V3236">
        <v>15030.6</v>
      </c>
      <c r="W3236">
        <v>0</v>
      </c>
    </row>
    <row r="3237" spans="1:23" ht="15.75" customHeight="1" x14ac:dyDescent="0.2">
      <c r="A3237" s="6">
        <v>3224</v>
      </c>
      <c r="B3237" s="6">
        <v>1.9497500000000001</v>
      </c>
      <c r="C3237" s="6">
        <v>12205.5</v>
      </c>
      <c r="D3237" s="6">
        <v>0.24154800000000001</v>
      </c>
      <c r="E3237" s="6">
        <v>28136.9</v>
      </c>
      <c r="F3237" s="6">
        <v>2.43065</v>
      </c>
      <c r="G3237" s="6">
        <v>0</v>
      </c>
      <c r="H3237" s="6">
        <v>0.85370000000000001</v>
      </c>
      <c r="I3237" s="6">
        <v>4508.88</v>
      </c>
      <c r="J3237" s="6">
        <v>0.50420500000000001</v>
      </c>
      <c r="K3237" s="6">
        <v>17177.5</v>
      </c>
      <c r="L3237" s="6">
        <v>4508.88</v>
      </c>
      <c r="M3237" s="6">
        <v>3787.92</v>
      </c>
      <c r="N3237" s="6">
        <v>1.41083</v>
      </c>
      <c r="O3237" s="6">
        <v>31828.5</v>
      </c>
      <c r="P3237" s="6">
        <v>1030.2</v>
      </c>
      <c r="Q3237" s="6">
        <v>0.41093099999999999</v>
      </c>
      <c r="R3237" s="114">
        <v>21407.8</v>
      </c>
      <c r="S3237" s="114">
        <v>2367.61</v>
      </c>
      <c r="T3237" s="114">
        <v>9323.4500000000007</v>
      </c>
      <c r="U3237">
        <v>1.85137</v>
      </c>
      <c r="V3237">
        <v>13297.9</v>
      </c>
      <c r="W3237">
        <v>0</v>
      </c>
    </row>
    <row r="3238" spans="1:23" ht="15.75" customHeight="1" x14ac:dyDescent="0.2">
      <c r="A3238" s="6">
        <v>3225</v>
      </c>
      <c r="B3238" s="6">
        <v>2.9524300000000001</v>
      </c>
      <c r="C3238" s="6">
        <v>14658.1</v>
      </c>
      <c r="D3238" s="6">
        <v>2.69347</v>
      </c>
      <c r="E3238" s="6">
        <v>29296.799999999999</v>
      </c>
      <c r="F3238" s="6">
        <v>3.3832900000000001</v>
      </c>
      <c r="G3238" s="6">
        <v>0</v>
      </c>
      <c r="H3238" s="6">
        <v>1.99966</v>
      </c>
      <c r="I3238" s="6">
        <v>6329.62</v>
      </c>
      <c r="J3238" s="6">
        <v>2.2813599999999998</v>
      </c>
      <c r="K3238" s="6">
        <v>6721.5</v>
      </c>
      <c r="L3238" s="6">
        <v>6329.62</v>
      </c>
      <c r="M3238" s="6">
        <v>9308.94</v>
      </c>
      <c r="N3238" s="6">
        <v>2.2903799999999999</v>
      </c>
      <c r="O3238" s="6">
        <v>31698.9</v>
      </c>
      <c r="P3238" s="6">
        <v>0</v>
      </c>
      <c r="Q3238" s="6">
        <v>0.62234199999999995</v>
      </c>
      <c r="R3238" s="114">
        <v>26469.9</v>
      </c>
      <c r="S3238" s="114">
        <v>0</v>
      </c>
      <c r="T3238" s="114">
        <v>11847.5</v>
      </c>
      <c r="U3238">
        <v>2.77338</v>
      </c>
      <c r="V3238">
        <v>2232.54</v>
      </c>
      <c r="W3238">
        <v>0</v>
      </c>
    </row>
    <row r="3239" spans="1:23" ht="15.75" customHeight="1" x14ac:dyDescent="0.2">
      <c r="A3239" s="6">
        <v>3226</v>
      </c>
      <c r="B3239" s="6">
        <v>3.7041400000000002</v>
      </c>
      <c r="C3239" s="6">
        <v>32291.599999999999</v>
      </c>
      <c r="D3239" s="6">
        <v>1.4190400000000001</v>
      </c>
      <c r="E3239" s="6">
        <v>23737.3</v>
      </c>
      <c r="F3239" s="6">
        <v>4.0782400000000001</v>
      </c>
      <c r="G3239" s="6">
        <v>0</v>
      </c>
      <c r="H3239" s="6">
        <v>2.3231600000000001</v>
      </c>
      <c r="I3239" s="6">
        <v>4570.95</v>
      </c>
      <c r="J3239" s="6">
        <v>2.9955400000000001</v>
      </c>
      <c r="K3239" s="6">
        <v>3091.03</v>
      </c>
      <c r="L3239" s="6">
        <v>4570.95</v>
      </c>
      <c r="M3239" s="6">
        <v>13613.7</v>
      </c>
      <c r="N3239" s="6">
        <v>2.9727000000000001</v>
      </c>
      <c r="O3239" s="6">
        <v>21000.799999999999</v>
      </c>
      <c r="P3239" s="6">
        <v>905.51</v>
      </c>
      <c r="Q3239" s="6">
        <v>0.62013499999999999</v>
      </c>
      <c r="R3239" s="114">
        <v>18091.400000000001</v>
      </c>
      <c r="S3239" s="114">
        <v>0</v>
      </c>
      <c r="T3239" s="114">
        <v>4328.6000000000004</v>
      </c>
      <c r="U3239">
        <v>3.4868000000000001</v>
      </c>
      <c r="V3239">
        <v>487.387</v>
      </c>
      <c r="W3239">
        <v>0</v>
      </c>
    </row>
    <row r="3240" spans="1:23" ht="15.75" customHeight="1" x14ac:dyDescent="0.2">
      <c r="A3240" s="6">
        <v>3227</v>
      </c>
      <c r="B3240" s="6">
        <v>4.2159800000000001</v>
      </c>
      <c r="C3240" s="6">
        <v>33410</v>
      </c>
      <c r="D3240" s="6">
        <v>1.4070499999999999</v>
      </c>
      <c r="E3240" s="6">
        <v>35458.9</v>
      </c>
      <c r="F3240" s="6">
        <v>4.4748099999999997</v>
      </c>
      <c r="G3240" s="6">
        <v>0</v>
      </c>
      <c r="H3240" s="6">
        <v>2.1817099999999998</v>
      </c>
      <c r="I3240" s="6">
        <v>3205.92</v>
      </c>
      <c r="J3240" s="6">
        <v>3.4637699999999998</v>
      </c>
      <c r="K3240" s="6">
        <v>3488.81</v>
      </c>
      <c r="L3240" s="6">
        <v>3205.92</v>
      </c>
      <c r="M3240" s="6">
        <v>10876.5</v>
      </c>
      <c r="N3240" s="6">
        <v>3.4434100000000001</v>
      </c>
      <c r="O3240" s="6">
        <v>8468.7099999999991</v>
      </c>
      <c r="P3240" s="6">
        <v>4384.74</v>
      </c>
      <c r="Q3240" s="6">
        <v>1.5432699999999999</v>
      </c>
      <c r="R3240" s="114">
        <v>15577.9</v>
      </c>
      <c r="S3240" s="114">
        <v>0</v>
      </c>
      <c r="T3240" s="114">
        <v>358.38900000000001</v>
      </c>
      <c r="U3240">
        <v>3.9432</v>
      </c>
      <c r="V3240">
        <v>324.44499999999999</v>
      </c>
      <c r="W3240">
        <v>0</v>
      </c>
    </row>
    <row r="3241" spans="1:23" ht="15.75" customHeight="1" x14ac:dyDescent="0.2">
      <c r="A3241" s="6">
        <v>3228</v>
      </c>
      <c r="B3241" s="6">
        <v>4.47729</v>
      </c>
      <c r="C3241" s="6">
        <v>27737.200000000001</v>
      </c>
      <c r="D3241" s="6">
        <v>1.94747</v>
      </c>
      <c r="E3241" s="6">
        <v>40053.4</v>
      </c>
      <c r="F3241" s="6">
        <v>4.6112900000000003</v>
      </c>
      <c r="G3241" s="6">
        <v>2469.58</v>
      </c>
      <c r="H3241" s="6">
        <v>2.36029</v>
      </c>
      <c r="I3241" s="6">
        <v>1885.83</v>
      </c>
      <c r="J3241" s="6">
        <v>3.7183199999999998</v>
      </c>
      <c r="K3241" s="6">
        <v>5003.49</v>
      </c>
      <c r="L3241" s="6">
        <v>1885.83</v>
      </c>
      <c r="M3241" s="6">
        <v>19003.599999999999</v>
      </c>
      <c r="N3241" s="6">
        <v>3.66648</v>
      </c>
      <c r="O3241" s="6">
        <v>6765.4</v>
      </c>
      <c r="P3241" s="6">
        <v>8824.2199999999993</v>
      </c>
      <c r="Q3241" s="6">
        <v>2.30566</v>
      </c>
      <c r="R3241" s="114">
        <v>14390.8</v>
      </c>
      <c r="S3241" s="114">
        <v>0</v>
      </c>
      <c r="T3241" s="114">
        <v>0</v>
      </c>
      <c r="U3241">
        <v>4.1751500000000004</v>
      </c>
      <c r="V3241">
        <v>0</v>
      </c>
      <c r="W3241">
        <v>0</v>
      </c>
    </row>
    <row r="3242" spans="1:23" ht="15.75" customHeight="1" x14ac:dyDescent="0.2">
      <c r="A3242" s="6">
        <v>3229</v>
      </c>
      <c r="B3242" s="6">
        <v>4.4534700000000003</v>
      </c>
      <c r="C3242" s="6">
        <v>28242.1</v>
      </c>
      <c r="D3242" s="6">
        <v>1.74803</v>
      </c>
      <c r="E3242" s="6">
        <v>40053.4</v>
      </c>
      <c r="F3242" s="6">
        <v>4.46915</v>
      </c>
      <c r="G3242" s="6">
        <v>38611.4</v>
      </c>
      <c r="H3242" s="6">
        <v>2.8042600000000002</v>
      </c>
      <c r="I3242" s="6">
        <v>17440.099999999999</v>
      </c>
      <c r="J3242" s="6">
        <v>3.74655</v>
      </c>
      <c r="K3242" s="6">
        <v>9825.26</v>
      </c>
      <c r="L3242" s="6">
        <v>17440.099999999999</v>
      </c>
      <c r="M3242" s="6">
        <v>26370.5</v>
      </c>
      <c r="N3242" s="6">
        <v>3.6772999999999998</v>
      </c>
      <c r="O3242" s="6">
        <v>11780</v>
      </c>
      <c r="P3242" s="6">
        <v>11473</v>
      </c>
      <c r="Q3242" s="6">
        <v>4.1375000000000002</v>
      </c>
      <c r="R3242" s="114">
        <v>20806.5</v>
      </c>
      <c r="S3242" s="114">
        <v>0</v>
      </c>
      <c r="T3242" s="114">
        <v>0</v>
      </c>
      <c r="U3242">
        <v>4.1647699999999999</v>
      </c>
      <c r="V3242">
        <v>0</v>
      </c>
      <c r="W3242">
        <v>129.602</v>
      </c>
    </row>
    <row r="3243" spans="1:23" ht="15.75" customHeight="1" x14ac:dyDescent="0.2">
      <c r="A3243" s="6">
        <v>3230</v>
      </c>
      <c r="B3243" s="6">
        <v>4.16357</v>
      </c>
      <c r="C3243" s="6">
        <v>19526.400000000001</v>
      </c>
      <c r="D3243" s="6">
        <v>1.5329600000000001</v>
      </c>
      <c r="E3243" s="6">
        <v>40053.4</v>
      </c>
      <c r="F3243" s="6">
        <v>4.0821100000000001</v>
      </c>
      <c r="G3243" s="6">
        <v>35258.800000000003</v>
      </c>
      <c r="H3243" s="6">
        <v>2.3024499999999999</v>
      </c>
      <c r="I3243" s="6">
        <v>21605.8</v>
      </c>
      <c r="J3243" s="6">
        <v>3.55314</v>
      </c>
      <c r="K3243" s="6">
        <v>8817.06</v>
      </c>
      <c r="L3243" s="6">
        <v>21605.8</v>
      </c>
      <c r="M3243" s="6">
        <v>20981.200000000001</v>
      </c>
      <c r="N3243" s="6">
        <v>3.4767000000000001</v>
      </c>
      <c r="O3243" s="6">
        <v>14423.1</v>
      </c>
      <c r="P3243" s="6">
        <v>13259.7</v>
      </c>
      <c r="Q3243" s="6">
        <v>2.7362000000000002</v>
      </c>
      <c r="R3243" s="114">
        <v>19393.3</v>
      </c>
      <c r="S3243" s="114">
        <v>0</v>
      </c>
      <c r="T3243" s="114">
        <v>0</v>
      </c>
      <c r="U3243">
        <v>3.9053800000000001</v>
      </c>
      <c r="V3243">
        <v>0</v>
      </c>
      <c r="W3243">
        <v>3628.23</v>
      </c>
    </row>
    <row r="3244" spans="1:23" ht="15.75" customHeight="1" x14ac:dyDescent="0.2">
      <c r="A3244" s="6">
        <v>3231</v>
      </c>
      <c r="B3244" s="6">
        <v>2.8832599999999999</v>
      </c>
      <c r="C3244" s="6">
        <v>18828.3</v>
      </c>
      <c r="D3244" s="6">
        <v>0.86448800000000003</v>
      </c>
      <c r="E3244" s="6">
        <v>40053.4</v>
      </c>
      <c r="F3244" s="6">
        <v>3.43459</v>
      </c>
      <c r="G3244" s="6">
        <v>4322.78</v>
      </c>
      <c r="H3244" s="6">
        <v>1.3928499999999999</v>
      </c>
      <c r="I3244" s="6">
        <v>37518.1</v>
      </c>
      <c r="J3244" s="6">
        <v>3.1578900000000001</v>
      </c>
      <c r="K3244" s="6">
        <v>9999.02</v>
      </c>
      <c r="L3244" s="6">
        <v>37518.1</v>
      </c>
      <c r="M3244" s="6">
        <v>32336.6</v>
      </c>
      <c r="N3244" s="6">
        <v>3.0743800000000001</v>
      </c>
      <c r="O3244" s="6">
        <v>14672.4</v>
      </c>
      <c r="P3244" s="6">
        <v>6163.26</v>
      </c>
      <c r="Q3244" s="6">
        <v>1.96532</v>
      </c>
      <c r="R3244" s="114">
        <v>21866.400000000001</v>
      </c>
      <c r="S3244" s="114">
        <v>0</v>
      </c>
      <c r="T3244" s="114">
        <v>0</v>
      </c>
      <c r="U3244">
        <v>3.4145099999999999</v>
      </c>
      <c r="V3244">
        <v>0</v>
      </c>
      <c r="W3244">
        <v>9195.2999999999993</v>
      </c>
    </row>
    <row r="3245" spans="1:23" ht="15.75" customHeight="1" x14ac:dyDescent="0.2">
      <c r="A3245" s="6">
        <v>3232</v>
      </c>
      <c r="B3245" s="6">
        <v>1.4431</v>
      </c>
      <c r="C3245" s="6">
        <v>10457.6</v>
      </c>
      <c r="D3245" s="6">
        <v>1.0132699999999999</v>
      </c>
      <c r="E3245" s="6">
        <v>40053.4</v>
      </c>
      <c r="F3245" s="6">
        <v>2.54399</v>
      </c>
      <c r="G3245" s="6">
        <v>0</v>
      </c>
      <c r="H3245" s="6">
        <v>0.90712099999999996</v>
      </c>
      <c r="I3245" s="6">
        <v>38291.4</v>
      </c>
      <c r="J3245" s="6">
        <v>2.5325099999999998</v>
      </c>
      <c r="K3245" s="6">
        <v>9358.76</v>
      </c>
      <c r="L3245" s="6">
        <v>38291.4</v>
      </c>
      <c r="M3245" s="6">
        <v>35450.400000000001</v>
      </c>
      <c r="N3245" s="6">
        <v>2.46475</v>
      </c>
      <c r="O3245" s="6">
        <v>10390.700000000001</v>
      </c>
      <c r="P3245" s="6">
        <v>39336.199999999997</v>
      </c>
      <c r="Q3245" s="6">
        <v>0.99876200000000004</v>
      </c>
      <c r="R3245" s="114">
        <v>19074.599999999999</v>
      </c>
      <c r="S3245" s="114">
        <v>0</v>
      </c>
      <c r="T3245" s="114">
        <v>0</v>
      </c>
      <c r="U3245">
        <v>2.6940300000000001</v>
      </c>
      <c r="V3245">
        <v>0</v>
      </c>
      <c r="W3245">
        <v>7187.4</v>
      </c>
    </row>
    <row r="3246" spans="1:23" ht="15.75" customHeight="1" x14ac:dyDescent="0.2">
      <c r="A3246" s="6">
        <v>3233</v>
      </c>
      <c r="B3246" s="6">
        <v>1.53268</v>
      </c>
      <c r="C3246" s="6">
        <v>5493.34</v>
      </c>
      <c r="D3246" s="6">
        <v>0.78866499999999995</v>
      </c>
      <c r="E3246" s="6">
        <v>40053.4</v>
      </c>
      <c r="F3246" s="6">
        <v>1.4421900000000001</v>
      </c>
      <c r="G3246" s="6">
        <v>9149.17</v>
      </c>
      <c r="H3246" s="6">
        <v>0.40368700000000002</v>
      </c>
      <c r="I3246" s="6">
        <v>35438.699999999997</v>
      </c>
      <c r="J3246" s="6">
        <v>1.70583</v>
      </c>
      <c r="K3246" s="6">
        <v>12676.7</v>
      </c>
      <c r="L3246" s="6">
        <v>35438.699999999997</v>
      </c>
      <c r="M3246" s="6">
        <v>36694.400000000001</v>
      </c>
      <c r="N3246" s="6">
        <v>1.66164</v>
      </c>
      <c r="O3246" s="6">
        <v>5729.15</v>
      </c>
      <c r="P3246" s="6">
        <v>10235.6</v>
      </c>
      <c r="Q3246" s="6">
        <v>0.63493999999999995</v>
      </c>
      <c r="R3246" s="114">
        <v>14507.3</v>
      </c>
      <c r="S3246" s="114">
        <v>4236.54</v>
      </c>
      <c r="T3246" s="114">
        <v>7352.64</v>
      </c>
      <c r="U3246">
        <v>1.7795300000000001</v>
      </c>
      <c r="V3246">
        <v>0</v>
      </c>
      <c r="W3246">
        <v>3191.24</v>
      </c>
    </row>
    <row r="3247" spans="1:23" ht="15.75" customHeight="1" x14ac:dyDescent="0.2">
      <c r="A3247" s="6">
        <v>3234</v>
      </c>
      <c r="B3247" s="6">
        <v>0.66463700000000003</v>
      </c>
      <c r="C3247" s="6">
        <v>884.29499999999996</v>
      </c>
      <c r="D3247" s="6">
        <v>0.17341999999999999</v>
      </c>
      <c r="E3247" s="6">
        <v>40053.4</v>
      </c>
      <c r="F3247" s="6">
        <v>0.38638400000000001</v>
      </c>
      <c r="G3247" s="6">
        <v>40053.4</v>
      </c>
      <c r="H3247" s="6">
        <v>0.10847900000000001</v>
      </c>
      <c r="I3247" s="6">
        <v>23348.400000000001</v>
      </c>
      <c r="J3247" s="6">
        <v>0.776613</v>
      </c>
      <c r="K3247" s="6">
        <v>20755.3</v>
      </c>
      <c r="L3247" s="6">
        <v>23348.400000000001</v>
      </c>
      <c r="M3247" s="6">
        <v>30010.7</v>
      </c>
      <c r="N3247" s="6">
        <v>0.78975099999999998</v>
      </c>
      <c r="O3247" s="6">
        <v>3543.56</v>
      </c>
      <c r="P3247" s="6">
        <v>0</v>
      </c>
      <c r="Q3247" s="6">
        <v>1.0177499999999999</v>
      </c>
      <c r="R3247" s="114">
        <v>11140.9</v>
      </c>
      <c r="S3247" s="114">
        <v>25027.4</v>
      </c>
      <c r="T3247" s="114">
        <v>30924</v>
      </c>
      <c r="U3247">
        <v>0.77806399999999998</v>
      </c>
      <c r="V3247">
        <v>2105.5100000000002</v>
      </c>
      <c r="W3247">
        <v>882.83199999999999</v>
      </c>
    </row>
    <row r="3248" spans="1:23" ht="15.75" customHeight="1" x14ac:dyDescent="0.2">
      <c r="A3248" s="6">
        <v>3235</v>
      </c>
      <c r="B3248" s="6">
        <v>9.1530200000000006E-2</v>
      </c>
      <c r="C3248" s="6">
        <v>0</v>
      </c>
      <c r="D3248" s="6">
        <v>6.4540099999999996E-3</v>
      </c>
      <c r="E3248" s="6">
        <v>40053.4</v>
      </c>
      <c r="F3248" s="6">
        <v>7.5126600000000002E-2</v>
      </c>
      <c r="G3248" s="6">
        <v>7951.55</v>
      </c>
      <c r="H3248" s="6">
        <v>2.31075E-2</v>
      </c>
      <c r="I3248" s="6">
        <v>16970.5</v>
      </c>
      <c r="J3248" s="6">
        <v>0.12625700000000001</v>
      </c>
      <c r="K3248" s="6">
        <v>14752.7</v>
      </c>
      <c r="L3248" s="6">
        <v>16970.5</v>
      </c>
      <c r="M3248" s="6">
        <v>39253.5</v>
      </c>
      <c r="N3248" s="6">
        <v>0.16866200000000001</v>
      </c>
      <c r="O3248" s="6">
        <v>6916.61</v>
      </c>
      <c r="P3248" s="6">
        <v>0</v>
      </c>
      <c r="Q3248" s="6">
        <v>0.246283</v>
      </c>
      <c r="R3248" s="114">
        <v>5493.65</v>
      </c>
      <c r="S3248" s="114">
        <v>36250.6</v>
      </c>
      <c r="T3248" s="114">
        <v>30926.1</v>
      </c>
      <c r="U3248">
        <v>0.109704</v>
      </c>
      <c r="V3248">
        <v>26185.9</v>
      </c>
      <c r="W3248">
        <v>0</v>
      </c>
    </row>
    <row r="3249" spans="1:23" ht="15.75" customHeight="1" x14ac:dyDescent="0.2">
      <c r="A3249" s="6">
        <v>3236</v>
      </c>
      <c r="B3249" s="6">
        <v>0</v>
      </c>
      <c r="C3249" s="6">
        <v>0</v>
      </c>
      <c r="D3249" s="6">
        <v>0</v>
      </c>
      <c r="E3249" s="6">
        <v>40053.4</v>
      </c>
      <c r="F3249" s="6">
        <v>0</v>
      </c>
      <c r="G3249" s="6">
        <v>0</v>
      </c>
      <c r="H3249" s="6">
        <v>0</v>
      </c>
      <c r="I3249" s="6">
        <v>14824.8</v>
      </c>
      <c r="J3249" s="6">
        <v>0</v>
      </c>
      <c r="K3249" s="6">
        <v>38332.1</v>
      </c>
      <c r="L3249" s="6">
        <v>14824.8</v>
      </c>
      <c r="M3249" s="6">
        <v>38580.199999999997</v>
      </c>
      <c r="N3249" s="6">
        <v>0</v>
      </c>
      <c r="O3249" s="6">
        <v>9084.25</v>
      </c>
      <c r="P3249" s="6">
        <v>0</v>
      </c>
      <c r="Q3249" s="6">
        <v>2.5259500000000001E-2</v>
      </c>
      <c r="R3249" s="114">
        <v>5157.07</v>
      </c>
      <c r="S3249" s="114">
        <v>34125.300000000003</v>
      </c>
      <c r="T3249" s="114">
        <v>36703.1</v>
      </c>
      <c r="U3249">
        <v>0</v>
      </c>
      <c r="V3249">
        <v>36715.199999999997</v>
      </c>
      <c r="W3249">
        <v>0</v>
      </c>
    </row>
    <row r="3250" spans="1:23" ht="15.75" customHeight="1" x14ac:dyDescent="0.2">
      <c r="A3250" s="6">
        <v>3237</v>
      </c>
      <c r="B3250" s="6">
        <v>0</v>
      </c>
      <c r="C3250" s="6">
        <v>1618.23</v>
      </c>
      <c r="D3250" s="6">
        <v>0</v>
      </c>
      <c r="E3250" s="6">
        <v>37640.199999999997</v>
      </c>
      <c r="F3250" s="6">
        <v>0</v>
      </c>
      <c r="G3250" s="6">
        <v>0</v>
      </c>
      <c r="H3250" s="6">
        <v>0</v>
      </c>
      <c r="I3250" s="6">
        <v>18359.900000000001</v>
      </c>
      <c r="J3250" s="6">
        <v>0</v>
      </c>
      <c r="K3250" s="6">
        <v>37883.1</v>
      </c>
      <c r="L3250" s="6">
        <v>18359.900000000001</v>
      </c>
      <c r="M3250" s="6">
        <v>10734.8</v>
      </c>
      <c r="N3250" s="6">
        <v>0</v>
      </c>
      <c r="O3250" s="6">
        <v>12428.4</v>
      </c>
      <c r="P3250" s="6">
        <v>0</v>
      </c>
      <c r="Q3250" s="6">
        <v>0</v>
      </c>
      <c r="R3250" s="114">
        <v>5448.09</v>
      </c>
      <c r="S3250" s="114">
        <v>35672.9</v>
      </c>
      <c r="T3250" s="114">
        <v>31349.7</v>
      </c>
      <c r="U3250">
        <v>0</v>
      </c>
      <c r="V3250">
        <v>39201.5</v>
      </c>
      <c r="W3250">
        <v>0</v>
      </c>
    </row>
    <row r="3251" spans="1:23" ht="15.75" customHeight="1" x14ac:dyDescent="0.2">
      <c r="A3251" s="6">
        <v>3238</v>
      </c>
      <c r="B3251" s="6">
        <v>0</v>
      </c>
      <c r="C3251" s="6">
        <v>1618.32</v>
      </c>
      <c r="D3251" s="6">
        <v>0</v>
      </c>
      <c r="E3251" s="6">
        <v>37672.1</v>
      </c>
      <c r="F3251" s="6">
        <v>0</v>
      </c>
      <c r="G3251" s="6">
        <v>0</v>
      </c>
      <c r="H3251" s="6">
        <v>0</v>
      </c>
      <c r="I3251" s="6">
        <v>15034.7</v>
      </c>
      <c r="J3251" s="6">
        <v>0</v>
      </c>
      <c r="K3251" s="6">
        <v>38024.400000000001</v>
      </c>
      <c r="L3251" s="6">
        <v>15034.7</v>
      </c>
      <c r="M3251" s="6">
        <v>0</v>
      </c>
      <c r="N3251" s="6">
        <v>0</v>
      </c>
      <c r="O3251" s="6">
        <v>21238.6</v>
      </c>
      <c r="P3251" s="6">
        <v>2885.72</v>
      </c>
      <c r="Q3251" s="6">
        <v>0</v>
      </c>
      <c r="R3251" s="114">
        <v>5001.1099999999997</v>
      </c>
      <c r="S3251" s="114">
        <v>35493.5</v>
      </c>
      <c r="T3251" s="114">
        <v>30069.7</v>
      </c>
      <c r="U3251">
        <v>0</v>
      </c>
      <c r="V3251">
        <v>39542</v>
      </c>
      <c r="W3251">
        <v>0</v>
      </c>
    </row>
    <row r="3252" spans="1:23" ht="15.75" customHeight="1" x14ac:dyDescent="0.2">
      <c r="A3252" s="6">
        <v>3239</v>
      </c>
      <c r="B3252" s="6">
        <v>0</v>
      </c>
      <c r="C3252" s="6">
        <v>10673.2</v>
      </c>
      <c r="D3252" s="6">
        <v>0</v>
      </c>
      <c r="E3252" s="6">
        <v>39474</v>
      </c>
      <c r="F3252" s="6">
        <v>0</v>
      </c>
      <c r="G3252" s="6">
        <v>10867</v>
      </c>
      <c r="H3252" s="6">
        <v>0</v>
      </c>
      <c r="I3252" s="6">
        <v>14222.1</v>
      </c>
      <c r="J3252" s="6">
        <v>0</v>
      </c>
      <c r="K3252" s="6">
        <v>38794</v>
      </c>
      <c r="L3252" s="6">
        <v>14222.1</v>
      </c>
      <c r="M3252" s="6">
        <v>0</v>
      </c>
      <c r="N3252" s="6">
        <v>0</v>
      </c>
      <c r="O3252" s="6">
        <v>22548.5</v>
      </c>
      <c r="P3252" s="6">
        <v>10217.799999999999</v>
      </c>
      <c r="Q3252" s="6">
        <v>0</v>
      </c>
      <c r="R3252" s="114">
        <v>1059.18</v>
      </c>
      <c r="S3252" s="114">
        <v>34901</v>
      </c>
      <c r="T3252" s="114">
        <v>15633.1</v>
      </c>
      <c r="U3252">
        <v>0</v>
      </c>
      <c r="V3252">
        <v>37059.4</v>
      </c>
      <c r="W3252">
        <v>0</v>
      </c>
    </row>
    <row r="3253" spans="1:23" ht="15.75" customHeight="1" x14ac:dyDescent="0.2">
      <c r="A3253" s="6">
        <v>3240</v>
      </c>
      <c r="B3253" s="6">
        <v>0</v>
      </c>
      <c r="C3253" s="6">
        <v>19136.8</v>
      </c>
      <c r="D3253" s="6">
        <v>0</v>
      </c>
      <c r="E3253" s="6">
        <v>39585.5</v>
      </c>
      <c r="F3253" s="6">
        <v>0</v>
      </c>
      <c r="G3253" s="6">
        <v>23217.8</v>
      </c>
      <c r="H3253" s="6">
        <v>0</v>
      </c>
      <c r="I3253" s="6">
        <v>2734.44</v>
      </c>
      <c r="J3253" s="6">
        <v>0</v>
      </c>
      <c r="K3253" s="6">
        <v>37822.1</v>
      </c>
      <c r="L3253" s="6">
        <v>2734.44</v>
      </c>
      <c r="M3253" s="6">
        <v>0</v>
      </c>
      <c r="N3253" s="6">
        <v>0</v>
      </c>
      <c r="O3253" s="6">
        <v>17325.8</v>
      </c>
      <c r="P3253" s="6">
        <v>6984.66</v>
      </c>
      <c r="Q3253" s="6">
        <v>0</v>
      </c>
      <c r="R3253" s="114">
        <v>983.82399999999996</v>
      </c>
      <c r="S3253" s="114">
        <v>34524.699999999997</v>
      </c>
      <c r="T3253" s="114">
        <v>8361.74</v>
      </c>
      <c r="U3253">
        <v>0</v>
      </c>
      <c r="V3253">
        <v>38457.599999999999</v>
      </c>
      <c r="W3253">
        <v>0</v>
      </c>
    </row>
    <row r="3254" spans="1:23" ht="15.75" customHeight="1" x14ac:dyDescent="0.2">
      <c r="A3254" s="6">
        <v>3241</v>
      </c>
      <c r="B3254" s="6">
        <v>0</v>
      </c>
      <c r="C3254" s="6">
        <v>9554.69</v>
      </c>
      <c r="D3254" s="6">
        <v>0</v>
      </c>
      <c r="E3254" s="6">
        <v>39596.199999999997</v>
      </c>
      <c r="F3254" s="6">
        <v>0</v>
      </c>
      <c r="G3254" s="6">
        <v>9790.41</v>
      </c>
      <c r="H3254" s="6">
        <v>0</v>
      </c>
      <c r="I3254" s="6">
        <v>9340.15</v>
      </c>
      <c r="J3254" s="6">
        <v>0</v>
      </c>
      <c r="K3254" s="6">
        <v>6346.7</v>
      </c>
      <c r="L3254" s="6">
        <v>9340.15</v>
      </c>
      <c r="M3254" s="6">
        <v>0</v>
      </c>
      <c r="N3254" s="6">
        <v>0</v>
      </c>
      <c r="O3254" s="6">
        <v>22794.400000000001</v>
      </c>
      <c r="P3254" s="6">
        <v>5250.1</v>
      </c>
      <c r="Q3254" s="6">
        <v>0</v>
      </c>
      <c r="R3254" s="114">
        <v>1152.1300000000001</v>
      </c>
      <c r="S3254" s="114">
        <v>27262.1</v>
      </c>
      <c r="T3254" s="114">
        <v>12022.7</v>
      </c>
      <c r="U3254">
        <v>0</v>
      </c>
      <c r="V3254">
        <v>39275.599999999999</v>
      </c>
      <c r="W3254">
        <v>0</v>
      </c>
    </row>
    <row r="3255" spans="1:23" ht="15.75" customHeight="1" x14ac:dyDescent="0.2">
      <c r="A3255" s="6">
        <v>3242</v>
      </c>
      <c r="B3255" s="6">
        <v>0</v>
      </c>
      <c r="C3255" s="6">
        <v>11116</v>
      </c>
      <c r="D3255" s="6">
        <v>0</v>
      </c>
      <c r="E3255" s="6">
        <v>39623.699999999997</v>
      </c>
      <c r="F3255" s="6">
        <v>0</v>
      </c>
      <c r="G3255" s="6">
        <v>5443.73</v>
      </c>
      <c r="H3255" s="6">
        <v>0</v>
      </c>
      <c r="I3255" s="6">
        <v>0</v>
      </c>
      <c r="J3255" s="6">
        <v>0</v>
      </c>
      <c r="K3255" s="6">
        <v>7083.81</v>
      </c>
      <c r="L3255" s="6">
        <v>0</v>
      </c>
      <c r="M3255" s="6">
        <v>786.82500000000005</v>
      </c>
      <c r="N3255" s="6">
        <v>0</v>
      </c>
      <c r="O3255" s="6">
        <v>30850.1</v>
      </c>
      <c r="P3255" s="6">
        <v>6388.91</v>
      </c>
      <c r="Q3255" s="6">
        <v>0</v>
      </c>
      <c r="R3255" s="114">
        <v>0</v>
      </c>
      <c r="S3255" s="114">
        <v>13498.6</v>
      </c>
      <c r="T3255" s="114">
        <v>39326.5</v>
      </c>
      <c r="U3255">
        <v>0</v>
      </c>
      <c r="V3255">
        <v>39101.699999999997</v>
      </c>
      <c r="W3255">
        <v>535.63</v>
      </c>
    </row>
    <row r="3256" spans="1:23" ht="15.75" customHeight="1" x14ac:dyDescent="0.2">
      <c r="A3256" s="6">
        <v>3243</v>
      </c>
      <c r="B3256" s="6">
        <v>0</v>
      </c>
      <c r="C3256" s="6">
        <v>15899.5</v>
      </c>
      <c r="D3256" s="6">
        <v>0</v>
      </c>
      <c r="E3256" s="6">
        <v>39688.5</v>
      </c>
      <c r="F3256" s="6">
        <v>0</v>
      </c>
      <c r="G3256" s="6">
        <v>3607.84</v>
      </c>
      <c r="H3256" s="6">
        <v>0</v>
      </c>
      <c r="I3256" s="6">
        <v>0</v>
      </c>
      <c r="J3256" s="6">
        <v>0</v>
      </c>
      <c r="K3256" s="6">
        <v>20550.5</v>
      </c>
      <c r="L3256" s="6">
        <v>0</v>
      </c>
      <c r="M3256" s="6">
        <v>1052.18</v>
      </c>
      <c r="N3256" s="6">
        <v>0</v>
      </c>
      <c r="O3256" s="6">
        <v>26613</v>
      </c>
      <c r="P3256" s="6">
        <v>6434.83</v>
      </c>
      <c r="Q3256" s="6">
        <v>0</v>
      </c>
      <c r="R3256" s="114">
        <v>0</v>
      </c>
      <c r="S3256" s="114">
        <v>4116.46</v>
      </c>
      <c r="T3256" s="114">
        <v>40053.4</v>
      </c>
      <c r="U3256">
        <v>0</v>
      </c>
      <c r="V3256">
        <v>38015</v>
      </c>
      <c r="W3256">
        <v>2067.0700000000002</v>
      </c>
    </row>
    <row r="3257" spans="1:23" ht="15.75" customHeight="1" x14ac:dyDescent="0.2">
      <c r="A3257" s="6">
        <v>3244</v>
      </c>
      <c r="B3257" s="6">
        <v>0</v>
      </c>
      <c r="C3257" s="6">
        <v>14979.4</v>
      </c>
      <c r="D3257" s="6">
        <v>0</v>
      </c>
      <c r="E3257" s="6">
        <v>39681.199999999997</v>
      </c>
      <c r="F3257" s="6">
        <v>0</v>
      </c>
      <c r="G3257" s="6">
        <v>15388.3</v>
      </c>
      <c r="H3257" s="6">
        <v>0</v>
      </c>
      <c r="I3257" s="6">
        <v>0</v>
      </c>
      <c r="J3257" s="6">
        <v>0</v>
      </c>
      <c r="K3257" s="6">
        <v>8344.52</v>
      </c>
      <c r="L3257" s="6">
        <v>0</v>
      </c>
      <c r="M3257" s="6">
        <v>3591.44</v>
      </c>
      <c r="N3257" s="6">
        <v>0</v>
      </c>
      <c r="O3257" s="6">
        <v>21868.799999999999</v>
      </c>
      <c r="P3257" s="6">
        <v>7370.27</v>
      </c>
      <c r="Q3257" s="6">
        <v>0</v>
      </c>
      <c r="R3257" s="114">
        <v>988.75800000000004</v>
      </c>
      <c r="S3257" s="114">
        <v>3239.72</v>
      </c>
      <c r="T3257" s="114">
        <v>40053.4</v>
      </c>
      <c r="U3257">
        <v>0</v>
      </c>
      <c r="V3257">
        <v>35011.199999999997</v>
      </c>
      <c r="W3257">
        <v>3461.7</v>
      </c>
    </row>
    <row r="3258" spans="1:23" ht="15.75" customHeight="1" x14ac:dyDescent="0.2">
      <c r="A3258" s="6">
        <v>3245</v>
      </c>
      <c r="B3258" s="6">
        <v>0</v>
      </c>
      <c r="C3258" s="6">
        <v>13288.3</v>
      </c>
      <c r="D3258" s="6">
        <v>0</v>
      </c>
      <c r="E3258" s="6">
        <v>39857.699999999997</v>
      </c>
      <c r="F3258" s="6">
        <v>0</v>
      </c>
      <c r="G3258" s="6">
        <v>241.64400000000001</v>
      </c>
      <c r="H3258" s="6">
        <v>0</v>
      </c>
      <c r="I3258" s="6">
        <v>0</v>
      </c>
      <c r="J3258" s="6">
        <v>0</v>
      </c>
      <c r="K3258" s="6">
        <v>18454.5</v>
      </c>
      <c r="L3258" s="6">
        <v>0</v>
      </c>
      <c r="M3258" s="6">
        <v>7980.24</v>
      </c>
      <c r="N3258" s="6">
        <v>0</v>
      </c>
      <c r="O3258" s="6">
        <v>13792.5</v>
      </c>
      <c r="P3258" s="6">
        <v>9608.5499999999993</v>
      </c>
      <c r="Q3258" s="6">
        <v>0</v>
      </c>
      <c r="R3258" s="114">
        <v>1135</v>
      </c>
      <c r="S3258" s="114">
        <v>2134.6999999999998</v>
      </c>
      <c r="T3258" s="114">
        <v>40053.4</v>
      </c>
      <c r="U3258">
        <v>0</v>
      </c>
      <c r="V3258">
        <v>35816.300000000003</v>
      </c>
      <c r="W3258">
        <v>4256.7299999999996</v>
      </c>
    </row>
    <row r="3259" spans="1:23" ht="15.75" customHeight="1" x14ac:dyDescent="0.2">
      <c r="A3259" s="6">
        <v>3246</v>
      </c>
      <c r="B3259" s="6">
        <v>0.100324</v>
      </c>
      <c r="C3259" s="6">
        <v>7851.79</v>
      </c>
      <c r="D3259" s="6">
        <v>9.13857E-2</v>
      </c>
      <c r="E3259" s="6">
        <v>39687.9</v>
      </c>
      <c r="F3259" s="6">
        <v>0.25750699999999999</v>
      </c>
      <c r="G3259" s="6">
        <v>0</v>
      </c>
      <c r="H3259" s="6">
        <v>2.6317199999999999E-2</v>
      </c>
      <c r="I3259" s="6">
        <v>0</v>
      </c>
      <c r="J3259" s="6">
        <v>5.0007099999999999E-2</v>
      </c>
      <c r="K3259" s="6">
        <v>16776.099999999999</v>
      </c>
      <c r="L3259" s="6">
        <v>0</v>
      </c>
      <c r="M3259" s="6">
        <v>4958.18</v>
      </c>
      <c r="N3259" s="6">
        <v>4.8032900000000003E-2</v>
      </c>
      <c r="O3259" s="6">
        <v>10183</v>
      </c>
      <c r="P3259" s="6">
        <v>20095</v>
      </c>
      <c r="Q3259" s="6">
        <v>0.12761400000000001</v>
      </c>
      <c r="R3259" s="114">
        <v>1254.57</v>
      </c>
      <c r="S3259" s="114">
        <v>1370.04</v>
      </c>
      <c r="T3259" s="114">
        <v>39361.599999999999</v>
      </c>
      <c r="U3259">
        <v>0.13845299999999999</v>
      </c>
      <c r="V3259">
        <v>36380.400000000001</v>
      </c>
      <c r="W3259">
        <v>5192.07</v>
      </c>
    </row>
    <row r="3260" spans="1:23" ht="15.75" customHeight="1" x14ac:dyDescent="0.2">
      <c r="A3260" s="6">
        <v>3247</v>
      </c>
      <c r="B3260" s="6">
        <v>0.80674400000000002</v>
      </c>
      <c r="C3260" s="6">
        <v>4396.6000000000004</v>
      </c>
      <c r="D3260" s="6">
        <v>0.64531499999999997</v>
      </c>
      <c r="E3260" s="6">
        <v>39521.4</v>
      </c>
      <c r="F3260" s="6">
        <v>1.25162</v>
      </c>
      <c r="G3260" s="6">
        <v>0</v>
      </c>
      <c r="H3260" s="6">
        <v>0.14410700000000001</v>
      </c>
      <c r="I3260" s="6">
        <v>0</v>
      </c>
      <c r="J3260" s="6">
        <v>0.40314499999999998</v>
      </c>
      <c r="K3260" s="6">
        <v>11409.4</v>
      </c>
      <c r="L3260" s="6">
        <v>0</v>
      </c>
      <c r="M3260" s="6">
        <v>9474.51</v>
      </c>
      <c r="N3260" s="6">
        <v>0.42851800000000001</v>
      </c>
      <c r="O3260" s="6">
        <v>8283.9500000000007</v>
      </c>
      <c r="P3260" s="6">
        <v>12302.7</v>
      </c>
      <c r="Q3260" s="6">
        <v>0.40569300000000003</v>
      </c>
      <c r="R3260" s="114">
        <v>787.774</v>
      </c>
      <c r="S3260" s="114">
        <v>0</v>
      </c>
      <c r="T3260" s="114">
        <v>36719.599999999999</v>
      </c>
      <c r="U3260">
        <v>0.84885600000000005</v>
      </c>
      <c r="V3260">
        <v>29508.400000000001</v>
      </c>
      <c r="W3260">
        <v>3768.62</v>
      </c>
    </row>
    <row r="3261" spans="1:23" ht="15.75" customHeight="1" x14ac:dyDescent="0.2">
      <c r="A3261" s="6">
        <v>3248</v>
      </c>
      <c r="B3261" s="6">
        <v>1.93031</v>
      </c>
      <c r="C3261" s="6">
        <v>6102.92</v>
      </c>
      <c r="D3261" s="6">
        <v>1.7391700000000001</v>
      </c>
      <c r="E3261" s="6">
        <v>39253.699999999997</v>
      </c>
      <c r="F3261" s="6">
        <v>2.3795600000000001</v>
      </c>
      <c r="G3261" s="6">
        <v>0</v>
      </c>
      <c r="H3261" s="6">
        <v>1.1885600000000001</v>
      </c>
      <c r="I3261" s="6">
        <v>0</v>
      </c>
      <c r="J3261" s="6">
        <v>1.3119099999999999</v>
      </c>
      <c r="K3261" s="6">
        <v>2314.9299999999998</v>
      </c>
      <c r="L3261" s="6">
        <v>0</v>
      </c>
      <c r="M3261" s="6">
        <v>6782.21</v>
      </c>
      <c r="N3261" s="6">
        <v>1.25051</v>
      </c>
      <c r="O3261" s="6">
        <v>4809</v>
      </c>
      <c r="P3261" s="6">
        <v>5586.96</v>
      </c>
      <c r="Q3261" s="6">
        <v>0.76074699999999995</v>
      </c>
      <c r="R3261" s="114">
        <v>0</v>
      </c>
      <c r="S3261" s="114">
        <v>0</v>
      </c>
      <c r="T3261" s="114">
        <v>35789.599999999999</v>
      </c>
      <c r="U3261">
        <v>1.88798</v>
      </c>
      <c r="V3261">
        <v>23523</v>
      </c>
      <c r="W3261">
        <v>7689.29</v>
      </c>
    </row>
    <row r="3262" spans="1:23" ht="15.75" customHeight="1" x14ac:dyDescent="0.2">
      <c r="A3262" s="6">
        <v>3249</v>
      </c>
      <c r="B3262" s="6">
        <v>2.9323000000000001</v>
      </c>
      <c r="C3262" s="6">
        <v>5505.02</v>
      </c>
      <c r="D3262" s="6">
        <v>2.7685300000000002</v>
      </c>
      <c r="E3262" s="6">
        <v>38618.9</v>
      </c>
      <c r="F3262" s="6">
        <v>3.3028300000000002</v>
      </c>
      <c r="G3262" s="6">
        <v>0</v>
      </c>
      <c r="H3262" s="6">
        <v>1.48752</v>
      </c>
      <c r="I3262" s="6">
        <v>0</v>
      </c>
      <c r="J3262" s="6">
        <v>1.76027</v>
      </c>
      <c r="K3262" s="6">
        <v>368.39699999999999</v>
      </c>
      <c r="L3262" s="6">
        <v>0</v>
      </c>
      <c r="M3262" s="6">
        <v>22879.9</v>
      </c>
      <c r="N3262" s="6">
        <v>2.1900599999999999</v>
      </c>
      <c r="O3262" s="6">
        <v>2119.3200000000002</v>
      </c>
      <c r="P3262" s="6">
        <v>1885.64</v>
      </c>
      <c r="Q3262" s="6">
        <v>1.6334900000000001</v>
      </c>
      <c r="R3262" s="114">
        <v>0</v>
      </c>
      <c r="S3262" s="114">
        <v>0</v>
      </c>
      <c r="T3262" s="114">
        <v>37047.800000000003</v>
      </c>
      <c r="U3262">
        <v>2.8118799999999999</v>
      </c>
      <c r="V3262">
        <v>16037.2</v>
      </c>
      <c r="W3262">
        <v>10905.6</v>
      </c>
    </row>
    <row r="3263" spans="1:23" ht="15.75" customHeight="1" x14ac:dyDescent="0.2">
      <c r="A3263" s="6">
        <v>3250</v>
      </c>
      <c r="B3263" s="6">
        <v>3.7084600000000001</v>
      </c>
      <c r="C3263" s="6">
        <v>10803.5</v>
      </c>
      <c r="D3263" s="6">
        <v>3.5602499999999999</v>
      </c>
      <c r="E3263" s="6">
        <v>38204.1</v>
      </c>
      <c r="F3263" s="6">
        <v>3.9591599999999998</v>
      </c>
      <c r="G3263" s="6">
        <v>0</v>
      </c>
      <c r="H3263" s="6">
        <v>1.92618</v>
      </c>
      <c r="I3263" s="6">
        <v>0</v>
      </c>
      <c r="J3263" s="6">
        <v>2.6196799999999998</v>
      </c>
      <c r="K3263" s="6">
        <v>97.206800000000001</v>
      </c>
      <c r="L3263" s="6">
        <v>0</v>
      </c>
      <c r="M3263" s="6">
        <v>30851.7</v>
      </c>
      <c r="N3263" s="6">
        <v>2.8482500000000002</v>
      </c>
      <c r="O3263" s="6">
        <v>2610.29</v>
      </c>
      <c r="P3263" s="6">
        <v>2565.71</v>
      </c>
      <c r="Q3263" s="6">
        <v>3.3111199999999998</v>
      </c>
      <c r="R3263" s="114">
        <v>0</v>
      </c>
      <c r="S3263" s="114">
        <v>0</v>
      </c>
      <c r="T3263" s="114">
        <v>39347.1</v>
      </c>
      <c r="U3263">
        <v>3.5023399999999998</v>
      </c>
      <c r="V3263">
        <v>16469.2</v>
      </c>
      <c r="W3263">
        <v>7117.69</v>
      </c>
    </row>
    <row r="3264" spans="1:23" ht="15.75" customHeight="1" x14ac:dyDescent="0.2">
      <c r="A3264" s="6">
        <v>3251</v>
      </c>
      <c r="B3264" s="6">
        <v>4.2248799999999997</v>
      </c>
      <c r="C3264" s="6">
        <v>9072.1</v>
      </c>
      <c r="D3264" s="6">
        <v>4.0817100000000002</v>
      </c>
      <c r="E3264" s="6">
        <v>38309.4</v>
      </c>
      <c r="F3264" s="6">
        <v>4.3550599999999999</v>
      </c>
      <c r="G3264" s="6">
        <v>7425.34</v>
      </c>
      <c r="H3264" s="6">
        <v>1.1582699999999999</v>
      </c>
      <c r="I3264" s="6">
        <v>786.54600000000005</v>
      </c>
      <c r="J3264" s="6">
        <v>3.01918</v>
      </c>
      <c r="K3264" s="6">
        <v>3838.53</v>
      </c>
      <c r="L3264" s="6">
        <v>786.54600000000005</v>
      </c>
      <c r="M3264" s="6">
        <v>17881.599999999999</v>
      </c>
      <c r="N3264" s="6">
        <v>3.2844099999999998</v>
      </c>
      <c r="O3264" s="6">
        <v>3463.88</v>
      </c>
      <c r="P3264" s="6">
        <v>3843.57</v>
      </c>
      <c r="Q3264" s="6">
        <v>3.84592</v>
      </c>
      <c r="R3264" s="114">
        <v>0</v>
      </c>
      <c r="S3264" s="114">
        <v>0</v>
      </c>
      <c r="T3264" s="114">
        <v>39608.5</v>
      </c>
      <c r="U3264">
        <v>3.9394</v>
      </c>
      <c r="V3264">
        <v>10086.299999999999</v>
      </c>
      <c r="W3264">
        <v>16932.5</v>
      </c>
    </row>
    <row r="3265" spans="1:23" ht="15.75" customHeight="1" x14ac:dyDescent="0.2">
      <c r="A3265" s="6">
        <v>3252</v>
      </c>
      <c r="B3265" s="6">
        <v>3.7555700000000001</v>
      </c>
      <c r="C3265" s="6">
        <v>9360.73</v>
      </c>
      <c r="D3265" s="6">
        <v>4.32029</v>
      </c>
      <c r="E3265" s="6">
        <v>38555.4</v>
      </c>
      <c r="F3265" s="6">
        <v>4.47539</v>
      </c>
      <c r="G3265" s="6">
        <v>5792.79</v>
      </c>
      <c r="H3265" s="6">
        <v>0.85392699999999999</v>
      </c>
      <c r="I3265" s="6">
        <v>5440.58</v>
      </c>
      <c r="J3265" s="6">
        <v>3.19733</v>
      </c>
      <c r="K3265" s="6">
        <v>3266.09</v>
      </c>
      <c r="L3265" s="6">
        <v>5440.58</v>
      </c>
      <c r="M3265" s="6">
        <v>14584.8</v>
      </c>
      <c r="N3265" s="6">
        <v>3.3467899999999999</v>
      </c>
      <c r="O3265" s="6">
        <v>6582.28</v>
      </c>
      <c r="P3265" s="6">
        <v>7725.73</v>
      </c>
      <c r="Q3265" s="6">
        <v>4.1509499999999999</v>
      </c>
      <c r="R3265" s="114">
        <v>0</v>
      </c>
      <c r="S3265" s="114">
        <v>0</v>
      </c>
      <c r="T3265" s="114">
        <v>39603.699999999997</v>
      </c>
      <c r="U3265">
        <v>3.8171300000000001</v>
      </c>
      <c r="V3265">
        <v>10081.200000000001</v>
      </c>
      <c r="W3265">
        <v>23732.6</v>
      </c>
    </row>
    <row r="3266" spans="1:23" ht="15.75" customHeight="1" x14ac:dyDescent="0.2">
      <c r="A3266" s="6">
        <v>3253</v>
      </c>
      <c r="B3266" s="6">
        <v>3.81473</v>
      </c>
      <c r="C3266" s="6">
        <v>12829.1</v>
      </c>
      <c r="D3266" s="6">
        <v>3.4456199999999999</v>
      </c>
      <c r="E3266" s="6">
        <v>35743.5</v>
      </c>
      <c r="F3266" s="6">
        <v>4.3357000000000001</v>
      </c>
      <c r="G3266" s="6">
        <v>25813.7</v>
      </c>
      <c r="H3266" s="6">
        <v>1.03894</v>
      </c>
      <c r="I3266" s="6">
        <v>12458.4</v>
      </c>
      <c r="J3266" s="6">
        <v>3.2067800000000002</v>
      </c>
      <c r="K3266" s="6">
        <v>4699.1400000000003</v>
      </c>
      <c r="L3266" s="6">
        <v>12458.4</v>
      </c>
      <c r="M3266" s="6">
        <v>10835</v>
      </c>
      <c r="N3266" s="6">
        <v>2.63876</v>
      </c>
      <c r="O3266" s="6">
        <v>6605.26</v>
      </c>
      <c r="P3266" s="6">
        <v>7966.58</v>
      </c>
      <c r="Q3266" s="6">
        <v>4.1989700000000001</v>
      </c>
      <c r="R3266" s="114">
        <v>0</v>
      </c>
      <c r="S3266" s="114">
        <v>0</v>
      </c>
      <c r="T3266" s="114">
        <v>37459.300000000003</v>
      </c>
      <c r="U3266">
        <v>3.73122</v>
      </c>
      <c r="V3266">
        <v>12793.4</v>
      </c>
      <c r="W3266">
        <v>37139.9</v>
      </c>
    </row>
    <row r="3267" spans="1:23" ht="15.75" customHeight="1" x14ac:dyDescent="0.2">
      <c r="A3267" s="6">
        <v>3254</v>
      </c>
      <c r="B3267" s="6">
        <v>0.13223499999999999</v>
      </c>
      <c r="C3267" s="6">
        <v>12715.5</v>
      </c>
      <c r="D3267" s="6">
        <v>3.2675399999999999</v>
      </c>
      <c r="E3267" s="6">
        <v>28674.6</v>
      </c>
      <c r="F3267" s="6">
        <v>3.9496000000000002</v>
      </c>
      <c r="G3267" s="6">
        <v>31638.1</v>
      </c>
      <c r="H3267" s="6">
        <v>0.75135300000000005</v>
      </c>
      <c r="I3267" s="6">
        <v>8144.38</v>
      </c>
      <c r="J3267" s="6">
        <v>2.71482</v>
      </c>
      <c r="K3267" s="6">
        <v>8263.67</v>
      </c>
      <c r="L3267" s="6">
        <v>8144.38</v>
      </c>
      <c r="M3267" s="6">
        <v>7242.38</v>
      </c>
      <c r="N3267" s="6">
        <v>2.9506600000000001</v>
      </c>
      <c r="O3267" s="6">
        <v>9234.2900000000009</v>
      </c>
      <c r="P3267" s="6">
        <v>6974.12</v>
      </c>
      <c r="Q3267" s="6">
        <v>4.0095799999999997</v>
      </c>
      <c r="R3267" s="114">
        <v>0</v>
      </c>
      <c r="S3267" s="114">
        <v>0</v>
      </c>
      <c r="T3267" s="114">
        <v>34162.800000000003</v>
      </c>
      <c r="U3267">
        <v>3.46177</v>
      </c>
      <c r="V3267">
        <v>13957.8</v>
      </c>
      <c r="W3267">
        <v>39640.1</v>
      </c>
    </row>
    <row r="3268" spans="1:23" ht="15.75" customHeight="1" x14ac:dyDescent="0.2">
      <c r="A3268" s="6">
        <v>3255</v>
      </c>
      <c r="B3268" s="6">
        <v>1.49315</v>
      </c>
      <c r="C3268" s="6">
        <v>12153.6</v>
      </c>
      <c r="D3268" s="6">
        <v>2.83649</v>
      </c>
      <c r="E3268" s="6">
        <v>22964.6</v>
      </c>
      <c r="F3268" s="6">
        <v>3.34348</v>
      </c>
      <c r="G3268" s="6">
        <v>27556.400000000001</v>
      </c>
      <c r="H3268" s="6">
        <v>0.58203099999999997</v>
      </c>
      <c r="I3268" s="6">
        <v>16522.2</v>
      </c>
      <c r="J3268" s="6">
        <v>2.3843100000000002</v>
      </c>
      <c r="K3268" s="6">
        <v>9364.08</v>
      </c>
      <c r="L3268" s="6">
        <v>16522.2</v>
      </c>
      <c r="M3268" s="6">
        <v>7083.06</v>
      </c>
      <c r="N3268" s="6">
        <v>1.9072</v>
      </c>
      <c r="O3268" s="6">
        <v>14213.3</v>
      </c>
      <c r="P3268" s="6">
        <v>6118.13</v>
      </c>
      <c r="Q3268" s="6">
        <v>3.5696699999999999</v>
      </c>
      <c r="R3268" s="114">
        <v>0</v>
      </c>
      <c r="S3268" s="114">
        <v>2742.18</v>
      </c>
      <c r="T3268" s="114">
        <v>22635.599999999999</v>
      </c>
      <c r="U3268">
        <v>3.0209899999999998</v>
      </c>
      <c r="V3268">
        <v>16967.400000000001</v>
      </c>
      <c r="W3268">
        <v>39727.4</v>
      </c>
    </row>
    <row r="3269" spans="1:23" ht="15.75" customHeight="1" x14ac:dyDescent="0.2">
      <c r="A3269" s="6">
        <v>3256</v>
      </c>
      <c r="B3269" s="6">
        <v>1.67971</v>
      </c>
      <c r="C3269" s="6">
        <v>22385.200000000001</v>
      </c>
      <c r="D3269" s="6">
        <v>2.1943199999999998</v>
      </c>
      <c r="E3269" s="6">
        <v>23181.200000000001</v>
      </c>
      <c r="F3269" s="6">
        <v>2.4910700000000001</v>
      </c>
      <c r="G3269" s="6">
        <v>27203.9</v>
      </c>
      <c r="H3269" s="6">
        <v>0.88026499999999996</v>
      </c>
      <c r="I3269" s="6">
        <v>22372.9</v>
      </c>
      <c r="J3269" s="6">
        <v>1.2944500000000001</v>
      </c>
      <c r="K3269" s="6">
        <v>6094.88</v>
      </c>
      <c r="L3269" s="6">
        <v>22372.9</v>
      </c>
      <c r="M3269" s="6">
        <v>5885.33</v>
      </c>
      <c r="N3269" s="6">
        <v>1.10354</v>
      </c>
      <c r="O3269" s="6">
        <v>16466.2</v>
      </c>
      <c r="P3269" s="6">
        <v>6440.73</v>
      </c>
      <c r="Q3269" s="6">
        <v>2.9070399999999998</v>
      </c>
      <c r="R3269" s="114">
        <v>0</v>
      </c>
      <c r="S3269" s="114">
        <v>5339.83</v>
      </c>
      <c r="T3269" s="114">
        <v>16239.6</v>
      </c>
      <c r="U3269">
        <v>2.5754100000000002</v>
      </c>
      <c r="V3269">
        <v>19486.2</v>
      </c>
      <c r="W3269">
        <v>39807.4</v>
      </c>
    </row>
    <row r="3270" spans="1:23" ht="15.75" customHeight="1" x14ac:dyDescent="0.2">
      <c r="A3270" s="6">
        <v>3257</v>
      </c>
      <c r="B3270" s="6">
        <v>0.936531</v>
      </c>
      <c r="C3270" s="6">
        <v>39183.599999999999</v>
      </c>
      <c r="D3270" s="6">
        <v>1.70865</v>
      </c>
      <c r="E3270" s="6">
        <v>16857.599999999999</v>
      </c>
      <c r="F3270" s="6">
        <v>1.42517</v>
      </c>
      <c r="G3270" s="6">
        <v>21201.1</v>
      </c>
      <c r="H3270" s="6">
        <v>0.85275999999999996</v>
      </c>
      <c r="I3270" s="6">
        <v>22148.5</v>
      </c>
      <c r="J3270" s="6">
        <v>1.6361300000000001</v>
      </c>
      <c r="K3270" s="6">
        <v>6191.43</v>
      </c>
      <c r="L3270" s="6">
        <v>22148.5</v>
      </c>
      <c r="M3270" s="6">
        <v>18572.900000000001</v>
      </c>
      <c r="N3270" s="6">
        <v>0.39308300000000002</v>
      </c>
      <c r="O3270" s="6">
        <v>23106.7</v>
      </c>
      <c r="P3270" s="6">
        <v>8235.52</v>
      </c>
      <c r="Q3270" s="6">
        <v>2.0459800000000001</v>
      </c>
      <c r="R3270" s="114">
        <v>0</v>
      </c>
      <c r="S3270" s="114">
        <v>20614.099999999999</v>
      </c>
      <c r="T3270" s="114">
        <v>5392.96</v>
      </c>
      <c r="U3270">
        <v>1.71072</v>
      </c>
      <c r="V3270">
        <v>30430.2</v>
      </c>
      <c r="W3270">
        <v>39805</v>
      </c>
    </row>
    <row r="3271" spans="1:23" ht="15.75" customHeight="1" x14ac:dyDescent="0.2">
      <c r="A3271" s="6">
        <v>3258</v>
      </c>
      <c r="B3271" s="6">
        <v>0.14957400000000001</v>
      </c>
      <c r="C3271" s="6">
        <v>38819.9</v>
      </c>
      <c r="D3271" s="6">
        <v>0.65653700000000004</v>
      </c>
      <c r="E3271" s="6">
        <v>16497.599999999999</v>
      </c>
      <c r="F3271" s="6">
        <v>0.38920100000000002</v>
      </c>
      <c r="G3271" s="6">
        <v>16488</v>
      </c>
      <c r="H3271" s="6">
        <v>0.43143799999999999</v>
      </c>
      <c r="I3271" s="6">
        <v>18638.8</v>
      </c>
      <c r="J3271" s="6">
        <v>0.48060199999999997</v>
      </c>
      <c r="K3271" s="6">
        <v>9668.4599999999991</v>
      </c>
      <c r="L3271" s="6">
        <v>18638.8</v>
      </c>
      <c r="M3271" s="6">
        <v>16162.9</v>
      </c>
      <c r="N3271" s="6">
        <v>3.4357600000000002E-2</v>
      </c>
      <c r="O3271" s="6">
        <v>29203.9</v>
      </c>
      <c r="P3271" s="6">
        <v>9538.59</v>
      </c>
      <c r="Q3271" s="6">
        <v>1.04878</v>
      </c>
      <c r="R3271" s="114">
        <v>0</v>
      </c>
      <c r="S3271" s="114">
        <v>37133.300000000003</v>
      </c>
      <c r="T3271" s="114">
        <v>472.92200000000003</v>
      </c>
      <c r="U3271">
        <v>0.75789799999999996</v>
      </c>
      <c r="V3271">
        <v>37317.599999999999</v>
      </c>
      <c r="W3271">
        <v>39802.800000000003</v>
      </c>
    </row>
    <row r="3272" spans="1:23" ht="15.75" customHeight="1" x14ac:dyDescent="0.2">
      <c r="A3272" s="6">
        <v>3259</v>
      </c>
      <c r="B3272" s="6">
        <v>3.5889299999999999E-2</v>
      </c>
      <c r="C3272" s="6">
        <v>38278.300000000003</v>
      </c>
      <c r="D3272" s="6">
        <v>9.8891499999999993E-2</v>
      </c>
      <c r="E3272" s="6">
        <v>15891.7</v>
      </c>
      <c r="F3272" s="6">
        <v>5.0243099999999999E-2</v>
      </c>
      <c r="G3272" s="6">
        <v>2276.73</v>
      </c>
      <c r="H3272" s="6">
        <v>0.13504099999999999</v>
      </c>
      <c r="I3272" s="6">
        <v>7662.51</v>
      </c>
      <c r="J3272" s="6">
        <v>0.15720899999999999</v>
      </c>
      <c r="K3272" s="6">
        <v>12182.8</v>
      </c>
      <c r="L3272" s="6">
        <v>7662.51</v>
      </c>
      <c r="M3272" s="6">
        <v>39832.699999999997</v>
      </c>
      <c r="N3272" s="6">
        <v>5.8126799999999999E-2</v>
      </c>
      <c r="O3272" s="6">
        <v>27022.799999999999</v>
      </c>
      <c r="P3272" s="6">
        <v>16389.5</v>
      </c>
      <c r="Q3272" s="6">
        <v>0.249727</v>
      </c>
      <c r="R3272" s="114">
        <v>0</v>
      </c>
      <c r="S3272" s="114">
        <v>37472.800000000003</v>
      </c>
      <c r="T3272" s="114">
        <v>0</v>
      </c>
      <c r="U3272">
        <v>0.121616</v>
      </c>
      <c r="V3272">
        <v>39261.4</v>
      </c>
      <c r="W3272">
        <v>39285</v>
      </c>
    </row>
    <row r="3273" spans="1:23" ht="15.75" customHeight="1" x14ac:dyDescent="0.2">
      <c r="A3273" s="6">
        <v>3260</v>
      </c>
      <c r="B3273" s="6">
        <v>0</v>
      </c>
      <c r="C3273" s="6">
        <v>37389.300000000003</v>
      </c>
      <c r="D3273" s="6">
        <v>0</v>
      </c>
      <c r="E3273" s="6">
        <v>33770.1</v>
      </c>
      <c r="F3273" s="6">
        <v>0</v>
      </c>
      <c r="G3273" s="6">
        <v>15108.7</v>
      </c>
      <c r="H3273" s="6">
        <v>0</v>
      </c>
      <c r="I3273" s="6">
        <v>14475.4</v>
      </c>
      <c r="J3273" s="6">
        <v>0</v>
      </c>
      <c r="K3273" s="6">
        <v>14644.3</v>
      </c>
      <c r="L3273" s="6">
        <v>14475.4</v>
      </c>
      <c r="M3273" s="6">
        <v>8627.23</v>
      </c>
      <c r="N3273" s="6">
        <v>0</v>
      </c>
      <c r="O3273" s="6">
        <v>22878.1</v>
      </c>
      <c r="P3273" s="6">
        <v>33946.6</v>
      </c>
      <c r="Q3273" s="6">
        <v>2.8012599999999999E-2</v>
      </c>
      <c r="R3273" s="114">
        <v>0</v>
      </c>
      <c r="S3273" s="114">
        <v>38279.4</v>
      </c>
      <c r="T3273" s="114">
        <v>0</v>
      </c>
      <c r="U3273">
        <v>0</v>
      </c>
      <c r="V3273">
        <v>39207</v>
      </c>
      <c r="W3273">
        <v>39702.9</v>
      </c>
    </row>
    <row r="3274" spans="1:23" ht="15.75" customHeight="1" x14ac:dyDescent="0.2">
      <c r="A3274" s="6">
        <v>3261</v>
      </c>
      <c r="B3274" s="6">
        <v>0</v>
      </c>
      <c r="C3274" s="6">
        <v>25964.2</v>
      </c>
      <c r="D3274" s="6">
        <v>0</v>
      </c>
      <c r="E3274" s="6">
        <v>25742.5</v>
      </c>
      <c r="F3274" s="6">
        <v>0</v>
      </c>
      <c r="G3274" s="6">
        <v>10473.5</v>
      </c>
      <c r="H3274" s="6">
        <v>0</v>
      </c>
      <c r="I3274" s="6">
        <v>28130.799999999999</v>
      </c>
      <c r="J3274" s="6">
        <v>0</v>
      </c>
      <c r="K3274" s="6">
        <v>26976.2</v>
      </c>
      <c r="L3274" s="6">
        <v>28130.799999999999</v>
      </c>
      <c r="M3274" s="6">
        <v>0</v>
      </c>
      <c r="N3274" s="6">
        <v>0</v>
      </c>
      <c r="O3274" s="6">
        <v>18443.3</v>
      </c>
      <c r="P3274" s="6">
        <v>35047.699999999997</v>
      </c>
      <c r="Q3274" s="6">
        <v>0</v>
      </c>
      <c r="R3274" s="114">
        <v>507.71499999999997</v>
      </c>
      <c r="S3274" s="114">
        <v>38711.599999999999</v>
      </c>
      <c r="T3274" s="114">
        <v>16664.900000000001</v>
      </c>
      <c r="U3274">
        <v>0</v>
      </c>
      <c r="V3274">
        <v>39427.199999999997</v>
      </c>
      <c r="W3274">
        <v>39775.699999999997</v>
      </c>
    </row>
    <row r="3275" spans="1:23" ht="15.75" customHeight="1" x14ac:dyDescent="0.2">
      <c r="A3275" s="6">
        <v>3262</v>
      </c>
      <c r="B3275" s="6">
        <v>0</v>
      </c>
      <c r="C3275" s="6">
        <v>26694.7</v>
      </c>
      <c r="D3275" s="6">
        <v>0</v>
      </c>
      <c r="E3275" s="6">
        <v>13192.7</v>
      </c>
      <c r="F3275" s="6">
        <v>0</v>
      </c>
      <c r="G3275" s="6">
        <v>6829.03</v>
      </c>
      <c r="H3275" s="6">
        <v>0</v>
      </c>
      <c r="I3275" s="6">
        <v>33461.1</v>
      </c>
      <c r="J3275" s="6">
        <v>0</v>
      </c>
      <c r="K3275" s="6">
        <v>29291.5</v>
      </c>
      <c r="L3275" s="6">
        <v>33461.1</v>
      </c>
      <c r="M3275" s="6">
        <v>2470.88</v>
      </c>
      <c r="N3275" s="6">
        <v>0</v>
      </c>
      <c r="O3275" s="6">
        <v>33226.6</v>
      </c>
      <c r="P3275" s="6">
        <v>36401.800000000003</v>
      </c>
      <c r="Q3275" s="6">
        <v>0</v>
      </c>
      <c r="R3275" s="114">
        <v>3498.81</v>
      </c>
      <c r="S3275" s="114">
        <v>38735.599999999999</v>
      </c>
      <c r="T3275" s="114">
        <v>28468.799999999999</v>
      </c>
      <c r="U3275">
        <v>0</v>
      </c>
      <c r="V3275">
        <v>39344.300000000003</v>
      </c>
      <c r="W3275">
        <v>39934.1</v>
      </c>
    </row>
    <row r="3276" spans="1:23" ht="15.75" customHeight="1" x14ac:dyDescent="0.2">
      <c r="A3276" s="6">
        <v>3263</v>
      </c>
      <c r="B3276" s="6">
        <v>0</v>
      </c>
      <c r="C3276" s="6">
        <v>4416.88</v>
      </c>
      <c r="D3276" s="6">
        <v>0</v>
      </c>
      <c r="E3276" s="6">
        <v>13469.7</v>
      </c>
      <c r="F3276" s="6">
        <v>0</v>
      </c>
      <c r="G3276" s="6">
        <v>2238.09</v>
      </c>
      <c r="H3276" s="6">
        <v>0</v>
      </c>
      <c r="I3276" s="6">
        <v>36265.4</v>
      </c>
      <c r="J3276" s="6">
        <v>0</v>
      </c>
      <c r="K3276" s="6">
        <v>1767.84</v>
      </c>
      <c r="L3276" s="6">
        <v>36265.4</v>
      </c>
      <c r="M3276" s="6">
        <v>974.41700000000003</v>
      </c>
      <c r="N3276" s="6">
        <v>0</v>
      </c>
      <c r="O3276" s="6">
        <v>25584.1</v>
      </c>
      <c r="P3276" s="6">
        <v>38849.1</v>
      </c>
      <c r="Q3276" s="6">
        <v>0</v>
      </c>
      <c r="R3276" s="114">
        <v>5493.54</v>
      </c>
      <c r="S3276" s="114">
        <v>38343.699999999997</v>
      </c>
      <c r="T3276" s="114">
        <v>39889.599999999999</v>
      </c>
      <c r="U3276">
        <v>0</v>
      </c>
      <c r="V3276">
        <v>32265.599999999999</v>
      </c>
      <c r="W3276">
        <v>38241.199999999997</v>
      </c>
    </row>
    <row r="3277" spans="1:23" ht="15.75" customHeight="1" x14ac:dyDescent="0.2">
      <c r="A3277" s="6">
        <v>3264</v>
      </c>
      <c r="B3277" s="6">
        <v>0</v>
      </c>
      <c r="C3277" s="6">
        <v>0</v>
      </c>
      <c r="D3277" s="6">
        <v>0</v>
      </c>
      <c r="E3277" s="6">
        <v>3840.94</v>
      </c>
      <c r="F3277" s="6">
        <v>0</v>
      </c>
      <c r="G3277" s="6">
        <v>0</v>
      </c>
      <c r="H3277" s="6">
        <v>0</v>
      </c>
      <c r="I3277" s="6">
        <v>31839.200000000001</v>
      </c>
      <c r="J3277" s="6">
        <v>0</v>
      </c>
      <c r="K3277" s="6">
        <v>1370.68</v>
      </c>
      <c r="L3277" s="6">
        <v>31839.200000000001</v>
      </c>
      <c r="M3277" s="6">
        <v>3942.71</v>
      </c>
      <c r="N3277" s="6">
        <v>0</v>
      </c>
      <c r="O3277" s="6">
        <v>23335.200000000001</v>
      </c>
      <c r="P3277" s="6">
        <v>37657.9</v>
      </c>
      <c r="Q3277" s="6">
        <v>0</v>
      </c>
      <c r="R3277" s="114">
        <v>8697.1200000000008</v>
      </c>
      <c r="S3277" s="114">
        <v>37323.300000000003</v>
      </c>
      <c r="T3277" s="114">
        <v>40053.4</v>
      </c>
      <c r="U3277">
        <v>0</v>
      </c>
      <c r="V3277">
        <v>23341.9</v>
      </c>
      <c r="W3277">
        <v>37283.9</v>
      </c>
    </row>
    <row r="3278" spans="1:23" ht="15.75" customHeight="1" x14ac:dyDescent="0.2">
      <c r="A3278" s="6">
        <v>3265</v>
      </c>
      <c r="B3278" s="6">
        <v>0</v>
      </c>
      <c r="C3278" s="6">
        <v>24640.1</v>
      </c>
      <c r="D3278" s="6">
        <v>0</v>
      </c>
      <c r="E3278" s="6">
        <v>2877.83</v>
      </c>
      <c r="F3278" s="6">
        <v>0</v>
      </c>
      <c r="G3278" s="6">
        <v>3066.5</v>
      </c>
      <c r="H3278" s="6">
        <v>0</v>
      </c>
      <c r="I3278" s="6">
        <v>32290.799999999999</v>
      </c>
      <c r="J3278" s="6">
        <v>0</v>
      </c>
      <c r="K3278" s="6">
        <v>0</v>
      </c>
      <c r="L3278" s="6">
        <v>32290.799999999999</v>
      </c>
      <c r="M3278" s="6">
        <v>563.58199999999999</v>
      </c>
      <c r="N3278" s="6">
        <v>0</v>
      </c>
      <c r="O3278" s="6">
        <v>22150.7</v>
      </c>
      <c r="P3278" s="6">
        <v>36751.300000000003</v>
      </c>
      <c r="Q3278" s="6">
        <v>0</v>
      </c>
      <c r="R3278" s="114">
        <v>15193</v>
      </c>
      <c r="S3278" s="114">
        <v>36633.5</v>
      </c>
      <c r="T3278" s="114">
        <v>40053.4</v>
      </c>
      <c r="U3278">
        <v>0</v>
      </c>
      <c r="V3278">
        <v>20221.3</v>
      </c>
      <c r="W3278">
        <v>32767.5</v>
      </c>
    </row>
    <row r="3279" spans="1:23" ht="15.75" customHeight="1" x14ac:dyDescent="0.2">
      <c r="A3279" s="6">
        <v>3266</v>
      </c>
      <c r="B3279" s="6">
        <v>0</v>
      </c>
      <c r="C3279" s="6">
        <v>31803.8</v>
      </c>
      <c r="D3279" s="6">
        <v>0</v>
      </c>
      <c r="E3279" s="6">
        <v>9560.7999999999993</v>
      </c>
      <c r="F3279" s="6">
        <v>0</v>
      </c>
      <c r="G3279" s="6">
        <v>0</v>
      </c>
      <c r="H3279" s="6">
        <v>0</v>
      </c>
      <c r="I3279" s="6">
        <v>9502.09</v>
      </c>
      <c r="J3279" s="6">
        <v>0</v>
      </c>
      <c r="K3279" s="6">
        <v>0</v>
      </c>
      <c r="L3279" s="6">
        <v>9502.09</v>
      </c>
      <c r="M3279" s="6">
        <v>0</v>
      </c>
      <c r="N3279" s="6">
        <v>0</v>
      </c>
      <c r="O3279" s="6">
        <v>17420.5</v>
      </c>
      <c r="P3279" s="6">
        <v>38795.699999999997</v>
      </c>
      <c r="Q3279" s="6">
        <v>0</v>
      </c>
      <c r="R3279" s="114">
        <v>19406.5</v>
      </c>
      <c r="S3279" s="114">
        <v>35004</v>
      </c>
      <c r="T3279" s="114">
        <v>40053.4</v>
      </c>
      <c r="U3279">
        <v>0</v>
      </c>
      <c r="V3279">
        <v>17373.8</v>
      </c>
      <c r="W3279">
        <v>25872.400000000001</v>
      </c>
    </row>
    <row r="3280" spans="1:23" ht="15.75" customHeight="1" x14ac:dyDescent="0.2">
      <c r="A3280" s="6">
        <v>3267</v>
      </c>
      <c r="B3280" s="6">
        <v>0</v>
      </c>
      <c r="C3280" s="6">
        <v>34024.9</v>
      </c>
      <c r="D3280" s="6">
        <v>0</v>
      </c>
      <c r="E3280" s="6">
        <v>9466.65</v>
      </c>
      <c r="F3280" s="6">
        <v>0</v>
      </c>
      <c r="G3280" s="6">
        <v>0</v>
      </c>
      <c r="H3280" s="6">
        <v>0</v>
      </c>
      <c r="I3280" s="6">
        <v>7374.09</v>
      </c>
      <c r="J3280" s="6">
        <v>0</v>
      </c>
      <c r="K3280" s="6">
        <v>0</v>
      </c>
      <c r="L3280" s="6">
        <v>7374.09</v>
      </c>
      <c r="M3280" s="6">
        <v>0</v>
      </c>
      <c r="N3280" s="6">
        <v>0</v>
      </c>
      <c r="O3280" s="6">
        <v>21310.400000000001</v>
      </c>
      <c r="P3280" s="6">
        <v>34811.300000000003</v>
      </c>
      <c r="Q3280" s="6">
        <v>0</v>
      </c>
      <c r="R3280" s="114">
        <v>26911.599999999999</v>
      </c>
      <c r="S3280" s="114">
        <v>33712.400000000001</v>
      </c>
      <c r="T3280" s="114">
        <v>40053.4</v>
      </c>
      <c r="U3280">
        <v>0</v>
      </c>
      <c r="V3280">
        <v>20879.8</v>
      </c>
      <c r="W3280">
        <v>11057.1</v>
      </c>
    </row>
    <row r="3281" spans="1:23" ht="15.75" customHeight="1" x14ac:dyDescent="0.2">
      <c r="A3281" s="6">
        <v>3268</v>
      </c>
      <c r="B3281" s="6">
        <v>0</v>
      </c>
      <c r="C3281" s="6">
        <v>10526.6</v>
      </c>
      <c r="D3281" s="6">
        <v>0</v>
      </c>
      <c r="E3281" s="6">
        <v>2191.2199999999998</v>
      </c>
      <c r="F3281" s="6">
        <v>0</v>
      </c>
      <c r="G3281" s="6">
        <v>951.22500000000002</v>
      </c>
      <c r="H3281" s="6">
        <v>0</v>
      </c>
      <c r="I3281" s="6">
        <v>4210.97</v>
      </c>
      <c r="J3281" s="6">
        <v>0</v>
      </c>
      <c r="K3281" s="6">
        <v>0</v>
      </c>
      <c r="L3281" s="6">
        <v>4210.97</v>
      </c>
      <c r="M3281" s="6">
        <v>0</v>
      </c>
      <c r="N3281" s="6">
        <v>0</v>
      </c>
      <c r="O3281" s="6">
        <v>26644.2</v>
      </c>
      <c r="P3281" s="6">
        <v>34810.6</v>
      </c>
      <c r="Q3281" s="6">
        <v>0</v>
      </c>
      <c r="R3281" s="114">
        <v>35398.5</v>
      </c>
      <c r="S3281" s="114">
        <v>34532.300000000003</v>
      </c>
      <c r="T3281" s="114">
        <v>40053.4</v>
      </c>
      <c r="U3281">
        <v>0</v>
      </c>
      <c r="V3281">
        <v>25235</v>
      </c>
      <c r="W3281">
        <v>4309.95</v>
      </c>
    </row>
    <row r="3282" spans="1:23" ht="15.75" customHeight="1" x14ac:dyDescent="0.2">
      <c r="A3282" s="6">
        <v>3269</v>
      </c>
      <c r="B3282" s="6">
        <v>0</v>
      </c>
      <c r="C3282" s="6">
        <v>4721.05</v>
      </c>
      <c r="D3282" s="6">
        <v>0</v>
      </c>
      <c r="E3282" s="6">
        <v>8947.1</v>
      </c>
      <c r="F3282" s="6">
        <v>0</v>
      </c>
      <c r="G3282" s="6">
        <v>0</v>
      </c>
      <c r="H3282" s="6">
        <v>0</v>
      </c>
      <c r="I3282" s="6">
        <v>8632</v>
      </c>
      <c r="J3282" s="6">
        <v>0</v>
      </c>
      <c r="K3282" s="6">
        <v>0</v>
      </c>
      <c r="L3282" s="6">
        <v>8632</v>
      </c>
      <c r="M3282" s="6">
        <v>0</v>
      </c>
      <c r="N3282" s="6">
        <v>0</v>
      </c>
      <c r="O3282" s="6">
        <v>23543.599999999999</v>
      </c>
      <c r="P3282" s="6">
        <v>26397.7</v>
      </c>
      <c r="Q3282" s="6">
        <v>0</v>
      </c>
      <c r="R3282" s="114">
        <v>37923.9</v>
      </c>
      <c r="S3282" s="114">
        <v>28789.200000000001</v>
      </c>
      <c r="T3282" s="114">
        <v>39820.9</v>
      </c>
      <c r="U3282">
        <v>0</v>
      </c>
      <c r="V3282">
        <v>25695.4</v>
      </c>
      <c r="W3282">
        <v>3382.68</v>
      </c>
    </row>
    <row r="3283" spans="1:23" ht="15.75" customHeight="1" x14ac:dyDescent="0.2">
      <c r="A3283" s="6">
        <v>3270</v>
      </c>
      <c r="B3283" s="6">
        <v>0.108478</v>
      </c>
      <c r="C3283" s="6">
        <v>4700.59</v>
      </c>
      <c r="D3283" s="6">
        <v>6.67629E-2</v>
      </c>
      <c r="E3283" s="6">
        <v>7115.52</v>
      </c>
      <c r="F3283" s="6">
        <v>0.24830199999999999</v>
      </c>
      <c r="G3283" s="6">
        <v>0</v>
      </c>
      <c r="H3283" s="6">
        <v>0.107518</v>
      </c>
      <c r="I3283" s="6">
        <v>2951.41</v>
      </c>
      <c r="J3283" s="6">
        <v>2.2017100000000001E-2</v>
      </c>
      <c r="K3283" s="6">
        <v>0</v>
      </c>
      <c r="L3283" s="6">
        <v>2951.41</v>
      </c>
      <c r="M3283" s="6">
        <v>0</v>
      </c>
      <c r="N3283" s="6">
        <v>2.45124E-2</v>
      </c>
      <c r="O3283" s="6">
        <v>27199.7</v>
      </c>
      <c r="P3283" s="6">
        <v>25078.3</v>
      </c>
      <c r="Q3283" s="6">
        <v>0.119972</v>
      </c>
      <c r="R3283" s="114">
        <v>39317.5</v>
      </c>
      <c r="S3283" s="114">
        <v>22191.9</v>
      </c>
      <c r="T3283" s="114">
        <v>34394.800000000003</v>
      </c>
      <c r="U3283">
        <v>0.12161</v>
      </c>
      <c r="V3283">
        <v>26876</v>
      </c>
      <c r="W3283">
        <v>2634.5</v>
      </c>
    </row>
    <row r="3284" spans="1:23" ht="15.75" customHeight="1" x14ac:dyDescent="0.2">
      <c r="A3284" s="6">
        <v>3271</v>
      </c>
      <c r="B3284" s="6">
        <v>0.81795899999999999</v>
      </c>
      <c r="C3284" s="6">
        <v>4509.78</v>
      </c>
      <c r="D3284" s="6">
        <v>0.357128</v>
      </c>
      <c r="E3284" s="6">
        <v>5629.17</v>
      </c>
      <c r="F3284" s="6">
        <v>1.2087399999999999</v>
      </c>
      <c r="G3284" s="6">
        <v>0</v>
      </c>
      <c r="H3284" s="6">
        <v>0.10578600000000001</v>
      </c>
      <c r="I3284" s="6">
        <v>3896.96</v>
      </c>
      <c r="J3284" s="6">
        <v>0.343582</v>
      </c>
      <c r="K3284" s="6">
        <v>0</v>
      </c>
      <c r="L3284" s="6">
        <v>3896.96</v>
      </c>
      <c r="M3284" s="6">
        <v>0</v>
      </c>
      <c r="N3284" s="6">
        <v>5.0414199999999999E-2</v>
      </c>
      <c r="O3284" s="6">
        <v>32947.1</v>
      </c>
      <c r="P3284" s="6">
        <v>19319.5</v>
      </c>
      <c r="Q3284" s="6">
        <v>0.61650300000000002</v>
      </c>
      <c r="R3284" s="114">
        <v>39293.9</v>
      </c>
      <c r="S3284" s="114">
        <v>6477.46</v>
      </c>
      <c r="T3284" s="114">
        <v>38001.699999999997</v>
      </c>
      <c r="U3284">
        <v>0.82376799999999994</v>
      </c>
      <c r="V3284">
        <v>20132.900000000001</v>
      </c>
      <c r="W3284">
        <v>4444.74</v>
      </c>
    </row>
    <row r="3285" spans="1:23" ht="15.75" customHeight="1" x14ac:dyDescent="0.2">
      <c r="A3285" s="6">
        <v>3272</v>
      </c>
      <c r="B3285" s="6">
        <v>1.93916</v>
      </c>
      <c r="C3285" s="6">
        <v>0</v>
      </c>
      <c r="D3285" s="6">
        <v>0.67890799999999996</v>
      </c>
      <c r="E3285" s="6">
        <v>2777.1</v>
      </c>
      <c r="F3285" s="6">
        <v>2.2953800000000002</v>
      </c>
      <c r="G3285" s="6">
        <v>0</v>
      </c>
      <c r="H3285" s="6">
        <v>0.62262399999999996</v>
      </c>
      <c r="I3285" s="6">
        <v>0</v>
      </c>
      <c r="J3285" s="6">
        <v>1.29535</v>
      </c>
      <c r="K3285" s="6">
        <v>0</v>
      </c>
      <c r="L3285" s="6">
        <v>0</v>
      </c>
      <c r="M3285" s="6">
        <v>0</v>
      </c>
      <c r="N3285" s="6">
        <v>0.24101900000000001</v>
      </c>
      <c r="O3285" s="6">
        <v>34915.1</v>
      </c>
      <c r="P3285" s="6">
        <v>15576.1</v>
      </c>
      <c r="Q3285" s="6">
        <v>1.64605</v>
      </c>
      <c r="R3285" s="114">
        <v>39684.199999999997</v>
      </c>
      <c r="S3285" s="114">
        <v>449.92500000000001</v>
      </c>
      <c r="T3285" s="114">
        <v>39600.400000000001</v>
      </c>
      <c r="U3285">
        <v>1.8067</v>
      </c>
      <c r="V3285">
        <v>13324</v>
      </c>
      <c r="W3285">
        <v>4674.0600000000004</v>
      </c>
    </row>
    <row r="3286" spans="1:23" ht="15.75" customHeight="1" x14ac:dyDescent="0.2">
      <c r="A3286" s="6">
        <v>3273</v>
      </c>
      <c r="B3286" s="6">
        <v>2.9521299999999999</v>
      </c>
      <c r="C3286" s="6">
        <v>0</v>
      </c>
      <c r="D3286" s="6">
        <v>2.6933099999999999</v>
      </c>
      <c r="E3286" s="6">
        <v>2070.29</v>
      </c>
      <c r="F3286" s="6">
        <v>3.19922</v>
      </c>
      <c r="G3286" s="6">
        <v>0</v>
      </c>
      <c r="H3286" s="6">
        <v>1.0945</v>
      </c>
      <c r="I3286" s="6">
        <v>326.94900000000001</v>
      </c>
      <c r="J3286" s="6">
        <v>2.1555499999999999</v>
      </c>
      <c r="K3286" s="6">
        <v>0</v>
      </c>
      <c r="L3286" s="6">
        <v>326.94900000000001</v>
      </c>
      <c r="M3286" s="6">
        <v>0</v>
      </c>
      <c r="N3286" s="6">
        <v>1.0902099999999999</v>
      </c>
      <c r="O3286" s="6">
        <v>36458.199999999997</v>
      </c>
      <c r="P3286" s="6">
        <v>16425</v>
      </c>
      <c r="Q3286" s="6">
        <v>2.6427900000000002</v>
      </c>
      <c r="R3286" s="114">
        <v>40053.4</v>
      </c>
      <c r="S3286" s="114">
        <v>0</v>
      </c>
      <c r="T3286" s="114">
        <v>39514.300000000003</v>
      </c>
      <c r="U3286">
        <v>2.66723</v>
      </c>
      <c r="V3286">
        <v>15092.8</v>
      </c>
      <c r="W3286">
        <v>13665.1</v>
      </c>
    </row>
    <row r="3287" spans="1:23" ht="15.75" customHeight="1" x14ac:dyDescent="0.2">
      <c r="A3287" s="6">
        <v>3274</v>
      </c>
      <c r="B3287" s="6">
        <v>3.6977500000000001</v>
      </c>
      <c r="C3287" s="6">
        <v>11270.4</v>
      </c>
      <c r="D3287" s="6">
        <v>3.46149</v>
      </c>
      <c r="E3287" s="6">
        <v>5111</v>
      </c>
      <c r="F3287" s="6">
        <v>3.8553199999999999</v>
      </c>
      <c r="G3287" s="6">
        <v>0</v>
      </c>
      <c r="H3287" s="6">
        <v>2.8016100000000002</v>
      </c>
      <c r="I3287" s="6">
        <v>0</v>
      </c>
      <c r="J3287" s="6">
        <v>2.84491</v>
      </c>
      <c r="K3287" s="6">
        <v>0</v>
      </c>
      <c r="L3287" s="6">
        <v>0</v>
      </c>
      <c r="M3287" s="6">
        <v>0</v>
      </c>
      <c r="N3287" s="6">
        <v>1.2052799999999999</v>
      </c>
      <c r="O3287" s="6">
        <v>39495.800000000003</v>
      </c>
      <c r="P3287" s="6">
        <v>16323.6</v>
      </c>
      <c r="Q3287" s="6">
        <v>3.48455</v>
      </c>
      <c r="R3287" s="114">
        <v>40053.4</v>
      </c>
      <c r="S3287" s="114">
        <v>0</v>
      </c>
      <c r="T3287" s="114">
        <v>39609.699999999997</v>
      </c>
      <c r="U3287">
        <v>3.3712</v>
      </c>
      <c r="V3287">
        <v>15180.6</v>
      </c>
      <c r="W3287">
        <v>14355.1</v>
      </c>
    </row>
    <row r="3288" spans="1:23" ht="15.75" customHeight="1" x14ac:dyDescent="0.2">
      <c r="A3288" s="6">
        <v>3275</v>
      </c>
      <c r="B3288" s="6">
        <v>3.6221999999999999</v>
      </c>
      <c r="C3288" s="6">
        <v>9949.02</v>
      </c>
      <c r="D3288" s="6">
        <v>1.0120800000000001</v>
      </c>
      <c r="E3288" s="6">
        <v>13652.7</v>
      </c>
      <c r="F3288" s="6">
        <v>4.2611100000000004</v>
      </c>
      <c r="G3288" s="6">
        <v>0</v>
      </c>
      <c r="H3288" s="6">
        <v>2.2911600000000001</v>
      </c>
      <c r="I3288" s="6">
        <v>0</v>
      </c>
      <c r="J3288" s="6">
        <v>3.3321900000000002</v>
      </c>
      <c r="K3288" s="6">
        <v>0</v>
      </c>
      <c r="L3288" s="6">
        <v>0</v>
      </c>
      <c r="M3288" s="6">
        <v>0</v>
      </c>
      <c r="N3288" s="6">
        <v>1.8767799999999999</v>
      </c>
      <c r="O3288" s="6">
        <v>39696</v>
      </c>
      <c r="P3288" s="6">
        <v>18760.7</v>
      </c>
      <c r="Q3288" s="6">
        <v>4.0472599999999996</v>
      </c>
      <c r="R3288" s="114">
        <v>40053.4</v>
      </c>
      <c r="S3288" s="114">
        <v>0</v>
      </c>
      <c r="T3288" s="114">
        <v>39663.5</v>
      </c>
      <c r="U3288">
        <v>3.8338199999999998</v>
      </c>
      <c r="V3288">
        <v>12938.8</v>
      </c>
      <c r="W3288">
        <v>11256.9</v>
      </c>
    </row>
    <row r="3289" spans="1:23" ht="15.75" customHeight="1" x14ac:dyDescent="0.2">
      <c r="A3289" s="6">
        <v>3276</v>
      </c>
      <c r="B3289" s="6">
        <v>4.0046299999999997</v>
      </c>
      <c r="C3289" s="6">
        <v>1316.88</v>
      </c>
      <c r="D3289" s="6">
        <v>4.2524199999999999</v>
      </c>
      <c r="E3289" s="6">
        <v>15514.7</v>
      </c>
      <c r="F3289" s="6">
        <v>4.4124699999999999</v>
      </c>
      <c r="G3289" s="6">
        <v>0</v>
      </c>
      <c r="H3289" s="6">
        <v>2.6602199999999998</v>
      </c>
      <c r="I3289" s="6">
        <v>0</v>
      </c>
      <c r="J3289" s="6">
        <v>3.5882700000000001</v>
      </c>
      <c r="K3289" s="6">
        <v>0</v>
      </c>
      <c r="L3289" s="6">
        <v>0</v>
      </c>
      <c r="M3289" s="6">
        <v>0</v>
      </c>
      <c r="N3289" s="6">
        <v>1.9373199999999999</v>
      </c>
      <c r="O3289" s="6">
        <v>39483</v>
      </c>
      <c r="P3289" s="6">
        <v>22213.5</v>
      </c>
      <c r="Q3289" s="6">
        <v>4.3277999999999999</v>
      </c>
      <c r="R3289" s="114">
        <v>40053.4</v>
      </c>
      <c r="S3289" s="114">
        <v>0</v>
      </c>
      <c r="T3289" s="114">
        <v>39450.800000000003</v>
      </c>
      <c r="U3289">
        <v>4.0558500000000004</v>
      </c>
      <c r="V3289">
        <v>16028</v>
      </c>
      <c r="W3289">
        <v>12808.5</v>
      </c>
    </row>
    <row r="3290" spans="1:23" ht="15.75" customHeight="1" x14ac:dyDescent="0.2">
      <c r="A3290" s="6">
        <v>3277</v>
      </c>
      <c r="B3290" s="6">
        <v>4.4834500000000004</v>
      </c>
      <c r="C3290" s="6">
        <v>17400</v>
      </c>
      <c r="D3290" s="6">
        <v>0.34366099999999999</v>
      </c>
      <c r="E3290" s="6">
        <v>17870.099999999999</v>
      </c>
      <c r="F3290" s="6">
        <v>4.3029799999999998</v>
      </c>
      <c r="G3290" s="6">
        <v>0</v>
      </c>
      <c r="H3290" s="6">
        <v>1.6963299999999999</v>
      </c>
      <c r="I3290" s="6">
        <v>0</v>
      </c>
      <c r="J3290" s="6">
        <v>3.6238100000000002</v>
      </c>
      <c r="K3290" s="6">
        <v>0</v>
      </c>
      <c r="L3290" s="6">
        <v>0</v>
      </c>
      <c r="M3290" s="6">
        <v>0</v>
      </c>
      <c r="N3290" s="6">
        <v>1.7485999999999999</v>
      </c>
      <c r="O3290" s="6">
        <v>37276.699999999997</v>
      </c>
      <c r="P3290" s="6">
        <v>17237.5</v>
      </c>
      <c r="Q3290" s="6">
        <v>3.5976599999999999</v>
      </c>
      <c r="R3290" s="114">
        <v>40053.4</v>
      </c>
      <c r="S3290" s="114">
        <v>0</v>
      </c>
      <c r="T3290" s="114">
        <v>37458.5</v>
      </c>
      <c r="U3290">
        <v>4.0381499999999999</v>
      </c>
      <c r="V3290">
        <v>20103.7</v>
      </c>
      <c r="W3290">
        <v>16519.599999999999</v>
      </c>
    </row>
    <row r="3291" spans="1:23" ht="15.75" customHeight="1" x14ac:dyDescent="0.2">
      <c r="A3291" s="6">
        <v>3278</v>
      </c>
      <c r="B3291" s="6">
        <v>3.4860500000000001</v>
      </c>
      <c r="C3291" s="6">
        <v>15039.6</v>
      </c>
      <c r="D3291" s="6">
        <v>0.68276599999999998</v>
      </c>
      <c r="E3291" s="6">
        <v>23196</v>
      </c>
      <c r="F3291" s="6">
        <v>3.93919</v>
      </c>
      <c r="G3291" s="6">
        <v>0</v>
      </c>
      <c r="H3291" s="6">
        <v>3.1760299999999999</v>
      </c>
      <c r="I3291" s="6">
        <v>0</v>
      </c>
      <c r="J3291" s="6">
        <v>3.4182899999999998</v>
      </c>
      <c r="K3291" s="6">
        <v>0</v>
      </c>
      <c r="L3291" s="6">
        <v>0</v>
      </c>
      <c r="M3291" s="6">
        <v>0</v>
      </c>
      <c r="N3291" s="6">
        <v>1.2234</v>
      </c>
      <c r="O3291" s="6">
        <v>37866</v>
      </c>
      <c r="P3291" s="6">
        <v>19965.7</v>
      </c>
      <c r="Q3291" s="6">
        <v>2.2874400000000001</v>
      </c>
      <c r="R3291" s="114">
        <v>40053.4</v>
      </c>
      <c r="S3291" s="114">
        <v>0</v>
      </c>
      <c r="T3291" s="114">
        <v>37770.5</v>
      </c>
      <c r="U3291">
        <v>3.7766199999999999</v>
      </c>
      <c r="V3291">
        <v>25658.7</v>
      </c>
      <c r="W3291">
        <v>18552.599999999999</v>
      </c>
    </row>
    <row r="3292" spans="1:23" ht="15.75" customHeight="1" x14ac:dyDescent="0.2">
      <c r="A3292" s="6">
        <v>3279</v>
      </c>
      <c r="B3292" s="6">
        <v>2.9369900000000002</v>
      </c>
      <c r="C3292" s="6">
        <v>0</v>
      </c>
      <c r="D3292" s="6">
        <v>3.1711200000000002</v>
      </c>
      <c r="E3292" s="6">
        <v>18394.2</v>
      </c>
      <c r="F3292" s="6">
        <v>3.3239899999999998</v>
      </c>
      <c r="G3292" s="6">
        <v>30284.400000000001</v>
      </c>
      <c r="H3292" s="6">
        <v>0.82578499999999999</v>
      </c>
      <c r="I3292" s="6">
        <v>0</v>
      </c>
      <c r="J3292" s="6">
        <v>2.4494799999999999</v>
      </c>
      <c r="K3292" s="6">
        <v>0</v>
      </c>
      <c r="L3292" s="6">
        <v>0</v>
      </c>
      <c r="M3292" s="6">
        <v>0</v>
      </c>
      <c r="N3292" s="6">
        <v>2.1966100000000002</v>
      </c>
      <c r="O3292" s="6">
        <v>38323.599999999999</v>
      </c>
      <c r="P3292" s="6">
        <v>18004.3</v>
      </c>
      <c r="Q3292" s="6">
        <v>2.9948600000000001</v>
      </c>
      <c r="R3292" s="114">
        <v>40053.4</v>
      </c>
      <c r="S3292" s="114">
        <v>0</v>
      </c>
      <c r="T3292" s="114">
        <v>36886.400000000001</v>
      </c>
      <c r="U3292">
        <v>3.3090199999999999</v>
      </c>
      <c r="V3292">
        <v>30841.5</v>
      </c>
      <c r="W3292">
        <v>22754.9</v>
      </c>
    </row>
    <row r="3293" spans="1:23" ht="15.75" customHeight="1" x14ac:dyDescent="0.2">
      <c r="A3293" s="6">
        <v>3280</v>
      </c>
      <c r="B3293" s="6">
        <v>2.35507</v>
      </c>
      <c r="C3293" s="6">
        <v>40053.4</v>
      </c>
      <c r="D3293" s="6">
        <v>1.87083</v>
      </c>
      <c r="E3293" s="6">
        <v>14146.6</v>
      </c>
      <c r="F3293" s="6">
        <v>2.4639199999999999</v>
      </c>
      <c r="G3293" s="6">
        <v>1994.67</v>
      </c>
      <c r="H3293" s="6">
        <v>1.66821</v>
      </c>
      <c r="I3293" s="6">
        <v>0</v>
      </c>
      <c r="J3293" s="6">
        <v>2.4275500000000001</v>
      </c>
      <c r="K3293" s="6">
        <v>0</v>
      </c>
      <c r="L3293" s="6">
        <v>0</v>
      </c>
      <c r="M3293" s="6">
        <v>0</v>
      </c>
      <c r="N3293" s="6">
        <v>2.6046499999999999</v>
      </c>
      <c r="O3293" s="6">
        <v>38407.300000000003</v>
      </c>
      <c r="P3293" s="6">
        <v>20322.099999999999</v>
      </c>
      <c r="Q3293" s="6">
        <v>1.9544299999999999</v>
      </c>
      <c r="R3293" s="114">
        <v>40053.4</v>
      </c>
      <c r="S3293" s="114">
        <v>969.39400000000001</v>
      </c>
      <c r="T3293" s="114">
        <v>37471.4</v>
      </c>
      <c r="U3293">
        <v>2.61626</v>
      </c>
      <c r="V3293">
        <v>31629.1</v>
      </c>
      <c r="W3293">
        <v>27091.5</v>
      </c>
    </row>
    <row r="3294" spans="1:23" ht="15.75" customHeight="1" x14ac:dyDescent="0.2">
      <c r="A3294" s="6">
        <v>3281</v>
      </c>
      <c r="B3294" s="6">
        <v>1.51515</v>
      </c>
      <c r="C3294" s="6">
        <v>40053.4</v>
      </c>
      <c r="D3294" s="6">
        <v>1.54976</v>
      </c>
      <c r="E3294" s="6">
        <v>13644.9</v>
      </c>
      <c r="F3294" s="6">
        <v>1.4034500000000001</v>
      </c>
      <c r="G3294" s="6">
        <v>8432.7999999999993</v>
      </c>
      <c r="H3294" s="6">
        <v>1.60619</v>
      </c>
      <c r="I3294" s="6">
        <v>0</v>
      </c>
      <c r="J3294" s="6">
        <v>1.22502</v>
      </c>
      <c r="K3294" s="6">
        <v>0</v>
      </c>
      <c r="L3294" s="6">
        <v>0</v>
      </c>
      <c r="M3294" s="6">
        <v>37808.5</v>
      </c>
      <c r="N3294" s="6">
        <v>1.7609399999999999</v>
      </c>
      <c r="O3294" s="6">
        <v>38728.300000000003</v>
      </c>
      <c r="P3294" s="6">
        <v>22015.9</v>
      </c>
      <c r="Q3294" s="6">
        <v>2.0638299999999998</v>
      </c>
      <c r="R3294" s="114">
        <v>40053.4</v>
      </c>
      <c r="S3294" s="114">
        <v>10378.799999999999</v>
      </c>
      <c r="T3294" s="114">
        <v>23762.3</v>
      </c>
      <c r="U3294">
        <v>0.65990800000000005</v>
      </c>
      <c r="V3294">
        <v>36560.400000000001</v>
      </c>
      <c r="W3294">
        <v>25876.3</v>
      </c>
    </row>
    <row r="3295" spans="1:23" ht="15.75" customHeight="1" x14ac:dyDescent="0.2">
      <c r="A3295" s="6">
        <v>3282</v>
      </c>
      <c r="B3295" s="6">
        <v>0.70430400000000004</v>
      </c>
      <c r="C3295" s="6">
        <v>40053.4</v>
      </c>
      <c r="D3295" s="6">
        <v>0.37924200000000002</v>
      </c>
      <c r="E3295" s="6">
        <v>15495</v>
      </c>
      <c r="F3295" s="6">
        <v>0.38628600000000002</v>
      </c>
      <c r="G3295" s="6">
        <v>4663.0200000000004</v>
      </c>
      <c r="H3295" s="6">
        <v>0.50672899999999998</v>
      </c>
      <c r="I3295" s="6">
        <v>929.25400000000002</v>
      </c>
      <c r="J3295" s="6">
        <v>0.70828999999999998</v>
      </c>
      <c r="K3295" s="6">
        <v>0</v>
      </c>
      <c r="L3295" s="6">
        <v>929.25400000000002</v>
      </c>
      <c r="M3295" s="6">
        <v>0</v>
      </c>
      <c r="N3295" s="6">
        <v>0.59487000000000001</v>
      </c>
      <c r="O3295" s="6">
        <v>37891.5</v>
      </c>
      <c r="P3295" s="6">
        <v>20755.8</v>
      </c>
      <c r="Q3295" s="6">
        <v>1.0662499999999999</v>
      </c>
      <c r="R3295" s="114">
        <v>40053.4</v>
      </c>
      <c r="S3295" s="114">
        <v>30167.1</v>
      </c>
      <c r="T3295" s="114">
        <v>7804.52</v>
      </c>
      <c r="U3295">
        <v>0.38581399999999999</v>
      </c>
      <c r="V3295">
        <v>38517.599999999999</v>
      </c>
      <c r="W3295">
        <v>24536.7</v>
      </c>
    </row>
    <row r="3296" spans="1:23" ht="15.75" customHeight="1" x14ac:dyDescent="0.2">
      <c r="A3296" s="6">
        <v>3283</v>
      </c>
      <c r="B3296" s="6">
        <v>0.125779</v>
      </c>
      <c r="C3296" s="6">
        <v>40053.4</v>
      </c>
      <c r="D3296" s="6">
        <v>9.7831799999999997E-2</v>
      </c>
      <c r="E3296" s="6">
        <v>16963</v>
      </c>
      <c r="F3296" s="6">
        <v>4.3071400000000003E-2</v>
      </c>
      <c r="G3296" s="6">
        <v>2647.94</v>
      </c>
      <c r="H3296" s="6">
        <v>1.7033800000000002E-2</v>
      </c>
      <c r="I3296" s="6">
        <v>5184.95</v>
      </c>
      <c r="J3296" s="6">
        <v>0.16137599999999999</v>
      </c>
      <c r="K3296" s="6">
        <v>22300.799999999999</v>
      </c>
      <c r="L3296" s="6">
        <v>5184.95</v>
      </c>
      <c r="M3296" s="6">
        <v>0</v>
      </c>
      <c r="N3296" s="6">
        <v>0.172152</v>
      </c>
      <c r="O3296" s="6">
        <v>38202.800000000003</v>
      </c>
      <c r="P3296" s="6">
        <v>15631.8</v>
      </c>
      <c r="Q3296" s="6">
        <v>0.26333000000000001</v>
      </c>
      <c r="R3296" s="114">
        <v>40053.4</v>
      </c>
      <c r="S3296" s="114">
        <v>33284.800000000003</v>
      </c>
      <c r="T3296" s="114">
        <v>0</v>
      </c>
      <c r="U3296">
        <v>0.115911</v>
      </c>
      <c r="V3296">
        <v>37412.199999999997</v>
      </c>
      <c r="W3296">
        <v>19786.2</v>
      </c>
    </row>
    <row r="3297" spans="1:23" ht="15.75" customHeight="1" x14ac:dyDescent="0.2">
      <c r="A3297" s="6">
        <v>3284</v>
      </c>
      <c r="B3297" s="6">
        <v>0</v>
      </c>
      <c r="C3297" s="6">
        <v>39448.5</v>
      </c>
      <c r="D3297" s="6">
        <v>0</v>
      </c>
      <c r="E3297" s="6">
        <v>31977.599999999999</v>
      </c>
      <c r="F3297" s="6">
        <v>0</v>
      </c>
      <c r="G3297" s="6">
        <v>3348.46</v>
      </c>
      <c r="H3297" s="6">
        <v>0</v>
      </c>
      <c r="I3297" s="6">
        <v>5451.52</v>
      </c>
      <c r="J3297" s="6">
        <v>0</v>
      </c>
      <c r="K3297" s="6">
        <v>0</v>
      </c>
      <c r="L3297" s="6">
        <v>5451.52</v>
      </c>
      <c r="M3297" s="6">
        <v>767.33699999999999</v>
      </c>
      <c r="N3297" s="6">
        <v>0</v>
      </c>
      <c r="O3297" s="6">
        <v>33764.5</v>
      </c>
      <c r="P3297" s="6">
        <v>13797.7</v>
      </c>
      <c r="Q3297" s="6">
        <v>3.0683800000000001E-2</v>
      </c>
      <c r="R3297" s="114">
        <v>40053.4</v>
      </c>
      <c r="S3297" s="114">
        <v>38064.800000000003</v>
      </c>
      <c r="T3297" s="114">
        <v>1212.43</v>
      </c>
      <c r="U3297">
        <v>0</v>
      </c>
      <c r="V3297">
        <v>36067.699999999997</v>
      </c>
      <c r="W3297">
        <v>15541.9</v>
      </c>
    </row>
    <row r="3298" spans="1:23" ht="15.75" customHeight="1" x14ac:dyDescent="0.2">
      <c r="A3298" s="6">
        <v>3285</v>
      </c>
      <c r="B3298" s="6">
        <v>0</v>
      </c>
      <c r="C3298" s="6">
        <v>40053.4</v>
      </c>
      <c r="D3298" s="6">
        <v>0</v>
      </c>
      <c r="E3298" s="6">
        <v>37075.199999999997</v>
      </c>
      <c r="F3298" s="6">
        <v>0</v>
      </c>
      <c r="G3298" s="6">
        <v>9265.3799999999992</v>
      </c>
      <c r="H3298" s="6">
        <v>0</v>
      </c>
      <c r="I3298" s="6">
        <v>5644.99</v>
      </c>
      <c r="J3298" s="6">
        <v>0</v>
      </c>
      <c r="K3298" s="6">
        <v>106.32</v>
      </c>
      <c r="L3298" s="6">
        <v>5644.99</v>
      </c>
      <c r="M3298" s="6">
        <v>810.49599999999998</v>
      </c>
      <c r="N3298" s="6">
        <v>0</v>
      </c>
      <c r="O3298" s="6">
        <v>24910.7</v>
      </c>
      <c r="P3298" s="6">
        <v>22779</v>
      </c>
      <c r="Q3298" s="6">
        <v>0</v>
      </c>
      <c r="R3298" s="114">
        <v>40053.4</v>
      </c>
      <c r="S3298" s="114">
        <v>39282.199999999997</v>
      </c>
      <c r="T3298" s="114">
        <v>6471.18</v>
      </c>
      <c r="U3298">
        <v>0</v>
      </c>
      <c r="V3298">
        <v>37788.9</v>
      </c>
      <c r="W3298">
        <v>19685.400000000001</v>
      </c>
    </row>
    <row r="3299" spans="1:23" ht="15.75" customHeight="1" x14ac:dyDescent="0.2">
      <c r="A3299" s="6">
        <v>3286</v>
      </c>
      <c r="B3299" s="6">
        <v>0</v>
      </c>
      <c r="C3299" s="6">
        <v>40053.4</v>
      </c>
      <c r="D3299" s="6">
        <v>0</v>
      </c>
      <c r="E3299" s="6">
        <v>39510.9</v>
      </c>
      <c r="F3299" s="6">
        <v>0</v>
      </c>
      <c r="G3299" s="6">
        <v>5837.66</v>
      </c>
      <c r="H3299" s="6">
        <v>0</v>
      </c>
      <c r="I3299" s="6">
        <v>5592.43</v>
      </c>
      <c r="J3299" s="6">
        <v>0</v>
      </c>
      <c r="K3299" s="6">
        <v>32372.7</v>
      </c>
      <c r="L3299" s="6">
        <v>5592.43</v>
      </c>
      <c r="M3299" s="6">
        <v>0</v>
      </c>
      <c r="N3299" s="6">
        <v>0</v>
      </c>
      <c r="O3299" s="6">
        <v>15433.8</v>
      </c>
      <c r="P3299" s="6">
        <v>16863.400000000001</v>
      </c>
      <c r="Q3299" s="6">
        <v>0</v>
      </c>
      <c r="R3299" s="114">
        <v>40053.4</v>
      </c>
      <c r="S3299" s="114">
        <v>39999</v>
      </c>
      <c r="T3299" s="114">
        <v>37001.9</v>
      </c>
      <c r="U3299">
        <v>0</v>
      </c>
      <c r="V3299">
        <v>36507.599999999999</v>
      </c>
      <c r="W3299">
        <v>15513.7</v>
      </c>
    </row>
    <row r="3300" spans="1:23" ht="15.75" customHeight="1" x14ac:dyDescent="0.2">
      <c r="A3300" s="6">
        <v>3287</v>
      </c>
      <c r="B3300" s="6">
        <v>0</v>
      </c>
      <c r="C3300" s="6">
        <v>40053.4</v>
      </c>
      <c r="D3300" s="6">
        <v>0</v>
      </c>
      <c r="E3300" s="6">
        <v>39433.5</v>
      </c>
      <c r="F3300" s="6">
        <v>0</v>
      </c>
      <c r="G3300" s="6">
        <v>1675.1</v>
      </c>
      <c r="H3300" s="6">
        <v>0</v>
      </c>
      <c r="I3300" s="6">
        <v>5133.6000000000004</v>
      </c>
      <c r="J3300" s="6">
        <v>0</v>
      </c>
      <c r="K3300" s="6">
        <v>24750</v>
      </c>
      <c r="L3300" s="6">
        <v>5133.6000000000004</v>
      </c>
      <c r="M3300" s="6">
        <v>0</v>
      </c>
      <c r="N3300" s="6">
        <v>0</v>
      </c>
      <c r="O3300" s="6">
        <v>5668.71</v>
      </c>
      <c r="P3300" s="6">
        <v>19295.5</v>
      </c>
      <c r="Q3300" s="6">
        <v>0</v>
      </c>
      <c r="R3300" s="114">
        <v>40053.4</v>
      </c>
      <c r="S3300" s="114">
        <v>39663.199999999997</v>
      </c>
      <c r="T3300" s="114">
        <v>40053.4</v>
      </c>
      <c r="U3300">
        <v>0</v>
      </c>
      <c r="V3300">
        <v>29936.6</v>
      </c>
      <c r="W3300">
        <v>8443.15</v>
      </c>
    </row>
    <row r="3301" spans="1:23" ht="15.75" customHeight="1" x14ac:dyDescent="0.2">
      <c r="A3301" s="6">
        <v>3288</v>
      </c>
      <c r="B3301" s="6">
        <v>0</v>
      </c>
      <c r="C3301" s="6">
        <v>40053.4</v>
      </c>
      <c r="D3301" s="6">
        <v>0</v>
      </c>
      <c r="E3301" s="6">
        <v>39929.199999999997</v>
      </c>
      <c r="F3301" s="6">
        <v>0</v>
      </c>
      <c r="G3301" s="6">
        <v>8549.85</v>
      </c>
      <c r="H3301" s="6">
        <v>0</v>
      </c>
      <c r="I3301" s="6">
        <v>5055.84</v>
      </c>
      <c r="J3301" s="6">
        <v>0</v>
      </c>
      <c r="K3301" s="6">
        <v>1950.43</v>
      </c>
      <c r="L3301" s="6">
        <v>5055.84</v>
      </c>
      <c r="M3301" s="6">
        <v>0</v>
      </c>
      <c r="N3301" s="6">
        <v>0</v>
      </c>
      <c r="O3301" s="6">
        <v>602.39599999999996</v>
      </c>
      <c r="P3301" s="6">
        <v>19795.599999999999</v>
      </c>
      <c r="Q3301" s="6">
        <v>0</v>
      </c>
      <c r="R3301" s="114">
        <v>40053.4</v>
      </c>
      <c r="S3301" s="114">
        <v>39573.4</v>
      </c>
      <c r="T3301" s="114">
        <v>40053.4</v>
      </c>
      <c r="U3301">
        <v>0</v>
      </c>
      <c r="V3301">
        <v>14607.2</v>
      </c>
      <c r="W3301">
        <v>3261.4</v>
      </c>
    </row>
    <row r="3302" spans="1:23" ht="15.75" customHeight="1" x14ac:dyDescent="0.2">
      <c r="A3302" s="6">
        <v>3289</v>
      </c>
      <c r="B3302" s="6">
        <v>0</v>
      </c>
      <c r="C3302" s="6">
        <v>40053.4</v>
      </c>
      <c r="D3302" s="6">
        <v>0</v>
      </c>
      <c r="E3302" s="6">
        <v>39411.699999999997</v>
      </c>
      <c r="F3302" s="6">
        <v>0</v>
      </c>
      <c r="G3302" s="6">
        <v>1064.1400000000001</v>
      </c>
      <c r="H3302" s="6">
        <v>0</v>
      </c>
      <c r="I3302" s="6">
        <v>3440.29</v>
      </c>
      <c r="J3302" s="6">
        <v>0</v>
      </c>
      <c r="K3302" s="6">
        <v>11136</v>
      </c>
      <c r="L3302" s="6">
        <v>3440.29</v>
      </c>
      <c r="M3302" s="6">
        <v>0</v>
      </c>
      <c r="N3302" s="6">
        <v>0</v>
      </c>
      <c r="O3302" s="6">
        <v>8930.01</v>
      </c>
      <c r="P3302" s="6">
        <v>16832.099999999999</v>
      </c>
      <c r="Q3302" s="6">
        <v>0</v>
      </c>
      <c r="R3302" s="114">
        <v>40053.4</v>
      </c>
      <c r="S3302" s="114">
        <v>39269.9</v>
      </c>
      <c r="T3302" s="114">
        <v>40053.4</v>
      </c>
      <c r="U3302">
        <v>0</v>
      </c>
      <c r="V3302">
        <v>9149.42</v>
      </c>
      <c r="W3302">
        <v>3409.96</v>
      </c>
    </row>
    <row r="3303" spans="1:23" ht="15.75" customHeight="1" x14ac:dyDescent="0.2">
      <c r="A3303" s="6">
        <v>3290</v>
      </c>
      <c r="B3303" s="6">
        <v>0</v>
      </c>
      <c r="C3303" s="6">
        <v>40053.4</v>
      </c>
      <c r="D3303" s="6">
        <v>0</v>
      </c>
      <c r="E3303" s="6">
        <v>39632.300000000003</v>
      </c>
      <c r="F3303" s="6">
        <v>0</v>
      </c>
      <c r="G3303" s="6">
        <v>0</v>
      </c>
      <c r="H3303" s="6">
        <v>0</v>
      </c>
      <c r="I3303" s="6">
        <v>2773.57</v>
      </c>
      <c r="J3303" s="6">
        <v>0</v>
      </c>
      <c r="K3303" s="6">
        <v>4461.99</v>
      </c>
      <c r="L3303" s="6">
        <v>2773.57</v>
      </c>
      <c r="M3303" s="6">
        <v>0</v>
      </c>
      <c r="N3303" s="6">
        <v>0</v>
      </c>
      <c r="O3303" s="6">
        <v>30501.1</v>
      </c>
      <c r="P3303" s="6">
        <v>13305.9</v>
      </c>
      <c r="Q3303" s="6">
        <v>0</v>
      </c>
      <c r="R3303" s="114">
        <v>40053.4</v>
      </c>
      <c r="S3303" s="114">
        <v>38840.300000000003</v>
      </c>
      <c r="T3303" s="114">
        <v>40053.4</v>
      </c>
      <c r="U3303">
        <v>0</v>
      </c>
      <c r="V3303">
        <v>4846.59</v>
      </c>
      <c r="W3303">
        <v>6357.16</v>
      </c>
    </row>
    <row r="3304" spans="1:23" ht="15.75" customHeight="1" x14ac:dyDescent="0.2">
      <c r="A3304" s="6">
        <v>3291</v>
      </c>
      <c r="B3304" s="6">
        <v>0</v>
      </c>
      <c r="C3304" s="6">
        <v>40053.4</v>
      </c>
      <c r="D3304" s="6">
        <v>0</v>
      </c>
      <c r="E3304" s="6">
        <v>38647</v>
      </c>
      <c r="F3304" s="6">
        <v>0</v>
      </c>
      <c r="G3304" s="6">
        <v>3236.39</v>
      </c>
      <c r="H3304" s="6">
        <v>0</v>
      </c>
      <c r="I3304" s="6">
        <v>1401.37</v>
      </c>
      <c r="J3304" s="6">
        <v>0</v>
      </c>
      <c r="K3304" s="6">
        <v>7833.79</v>
      </c>
      <c r="L3304" s="6">
        <v>1401.37</v>
      </c>
      <c r="M3304" s="6">
        <v>0</v>
      </c>
      <c r="N3304" s="6">
        <v>0</v>
      </c>
      <c r="O3304" s="6">
        <v>30730.5</v>
      </c>
      <c r="P3304" s="6">
        <v>6739.41</v>
      </c>
      <c r="Q3304" s="6">
        <v>0</v>
      </c>
      <c r="R3304" s="114">
        <v>40053.4</v>
      </c>
      <c r="S3304" s="114">
        <v>37448</v>
      </c>
      <c r="T3304" s="114">
        <v>40053.4</v>
      </c>
      <c r="U3304">
        <v>0</v>
      </c>
      <c r="V3304">
        <v>4201.87</v>
      </c>
      <c r="W3304">
        <v>10046.1</v>
      </c>
    </row>
    <row r="3305" spans="1:23" ht="15.75" customHeight="1" x14ac:dyDescent="0.2">
      <c r="A3305" s="6">
        <v>3292</v>
      </c>
      <c r="B3305" s="6">
        <v>0</v>
      </c>
      <c r="C3305" s="6">
        <v>40053.4</v>
      </c>
      <c r="D3305" s="6">
        <v>0</v>
      </c>
      <c r="E3305" s="6">
        <v>35350</v>
      </c>
      <c r="F3305" s="6">
        <v>0</v>
      </c>
      <c r="G3305" s="6">
        <v>0</v>
      </c>
      <c r="H3305" s="6">
        <v>0</v>
      </c>
      <c r="I3305" s="6">
        <v>2162.34</v>
      </c>
      <c r="J3305" s="6">
        <v>0</v>
      </c>
      <c r="K3305" s="6">
        <v>3444.67</v>
      </c>
      <c r="L3305" s="6">
        <v>2162.34</v>
      </c>
      <c r="M3305" s="6">
        <v>0</v>
      </c>
      <c r="N3305" s="6">
        <v>0</v>
      </c>
      <c r="O3305" s="6">
        <v>20153.400000000001</v>
      </c>
      <c r="P3305" s="6">
        <v>12815</v>
      </c>
      <c r="Q3305" s="6">
        <v>0</v>
      </c>
      <c r="R3305" s="114">
        <v>40053.4</v>
      </c>
      <c r="S3305" s="114">
        <v>33808.9</v>
      </c>
      <c r="T3305" s="114">
        <v>40053.4</v>
      </c>
      <c r="U3305">
        <v>0</v>
      </c>
      <c r="V3305">
        <v>3629.06</v>
      </c>
      <c r="W3305">
        <v>16473.7</v>
      </c>
    </row>
    <row r="3306" spans="1:23" ht="15.75" customHeight="1" x14ac:dyDescent="0.2">
      <c r="A3306" s="6">
        <v>3293</v>
      </c>
      <c r="B3306" s="6">
        <v>0</v>
      </c>
      <c r="C3306" s="6">
        <v>40053.4</v>
      </c>
      <c r="D3306" s="6">
        <v>0</v>
      </c>
      <c r="E3306" s="6">
        <v>32877.5</v>
      </c>
      <c r="F3306" s="6">
        <v>0</v>
      </c>
      <c r="G3306" s="6">
        <v>0</v>
      </c>
      <c r="H3306" s="6">
        <v>0</v>
      </c>
      <c r="I3306" s="6">
        <v>3007.5</v>
      </c>
      <c r="J3306" s="6">
        <v>0</v>
      </c>
      <c r="K3306" s="6">
        <v>0</v>
      </c>
      <c r="L3306" s="6">
        <v>3007.5</v>
      </c>
      <c r="M3306" s="6">
        <v>0</v>
      </c>
      <c r="N3306" s="6">
        <v>0</v>
      </c>
      <c r="O3306" s="6">
        <v>11521.6</v>
      </c>
      <c r="P3306" s="6">
        <v>7016.21</v>
      </c>
      <c r="Q3306" s="6">
        <v>0</v>
      </c>
      <c r="R3306" s="114">
        <v>40053.4</v>
      </c>
      <c r="S3306" s="114">
        <v>15621</v>
      </c>
      <c r="T3306" s="114">
        <v>39904.699999999997</v>
      </c>
      <c r="U3306">
        <v>0</v>
      </c>
      <c r="V3306">
        <v>529.83100000000002</v>
      </c>
      <c r="W3306">
        <v>25989.7</v>
      </c>
    </row>
    <row r="3307" spans="1:23" ht="15.75" customHeight="1" x14ac:dyDescent="0.2">
      <c r="A3307" s="6">
        <v>3294</v>
      </c>
      <c r="B3307" s="6">
        <v>0.146262</v>
      </c>
      <c r="C3307" s="6">
        <v>40053.4</v>
      </c>
      <c r="D3307" s="6">
        <v>8.2311300000000004E-2</v>
      </c>
      <c r="E3307" s="6">
        <v>28838.3</v>
      </c>
      <c r="F3307" s="6">
        <v>0.25944899999999999</v>
      </c>
      <c r="G3307" s="6">
        <v>0</v>
      </c>
      <c r="H3307" s="6">
        <v>0.12914</v>
      </c>
      <c r="I3307" s="6">
        <v>2055.14</v>
      </c>
      <c r="J3307" s="6">
        <v>4.6269200000000003E-2</v>
      </c>
      <c r="K3307" s="6">
        <v>4300.99</v>
      </c>
      <c r="L3307" s="6">
        <v>2055.14</v>
      </c>
      <c r="M3307" s="6">
        <v>836.63699999999994</v>
      </c>
      <c r="N3307" s="6">
        <v>2.8590500000000001E-2</v>
      </c>
      <c r="O3307" s="6">
        <v>8193.82</v>
      </c>
      <c r="P3307" s="6">
        <v>9602.4500000000007</v>
      </c>
      <c r="Q3307" s="6">
        <v>0.114596</v>
      </c>
      <c r="R3307" s="114">
        <v>40053.4</v>
      </c>
      <c r="S3307" s="114">
        <v>3462.26</v>
      </c>
      <c r="T3307" s="114">
        <v>34240.1</v>
      </c>
      <c r="U3307">
        <v>0.18030599999999999</v>
      </c>
      <c r="V3307">
        <v>0</v>
      </c>
      <c r="W3307">
        <v>33549.1</v>
      </c>
    </row>
    <row r="3308" spans="1:23" ht="15.75" customHeight="1" x14ac:dyDescent="0.2">
      <c r="A3308" s="6">
        <v>3295</v>
      </c>
      <c r="B3308" s="6">
        <v>0.69629300000000005</v>
      </c>
      <c r="C3308" s="6">
        <v>40053.4</v>
      </c>
      <c r="D3308" s="6">
        <v>0.63617100000000004</v>
      </c>
      <c r="E3308" s="6">
        <v>24101.200000000001</v>
      </c>
      <c r="F3308" s="6">
        <v>1.196</v>
      </c>
      <c r="G3308" s="6">
        <v>0</v>
      </c>
      <c r="H3308" s="6">
        <v>0.67440900000000004</v>
      </c>
      <c r="I3308" s="6">
        <v>2238.35</v>
      </c>
      <c r="J3308" s="6">
        <v>0.37268899999999999</v>
      </c>
      <c r="K3308" s="6">
        <v>5695.07</v>
      </c>
      <c r="L3308" s="6">
        <v>2238.35</v>
      </c>
      <c r="M3308" s="6">
        <v>0</v>
      </c>
      <c r="N3308" s="6">
        <v>0.32852599999999998</v>
      </c>
      <c r="O3308" s="6">
        <v>4993.8900000000003</v>
      </c>
      <c r="P3308" s="6">
        <v>15385.6</v>
      </c>
      <c r="Q3308" s="6">
        <v>0.68399399999999999</v>
      </c>
      <c r="R3308" s="114">
        <v>40053.4</v>
      </c>
      <c r="S3308" s="114">
        <v>0</v>
      </c>
      <c r="T3308" s="114">
        <v>37105.199999999997</v>
      </c>
      <c r="U3308">
        <v>0.784439</v>
      </c>
      <c r="V3308">
        <v>0</v>
      </c>
      <c r="W3308">
        <v>36348.699999999997</v>
      </c>
    </row>
    <row r="3309" spans="1:23" ht="15.75" customHeight="1" x14ac:dyDescent="0.2">
      <c r="A3309" s="6">
        <v>3296</v>
      </c>
      <c r="B3309" s="6">
        <v>0.85304100000000005</v>
      </c>
      <c r="C3309" s="6">
        <v>40053.4</v>
      </c>
      <c r="D3309" s="6">
        <v>1.6990000000000001</v>
      </c>
      <c r="E3309" s="6">
        <v>15816.1</v>
      </c>
      <c r="F3309" s="6">
        <v>2.2700200000000001</v>
      </c>
      <c r="G3309" s="6">
        <v>0</v>
      </c>
      <c r="H3309" s="6">
        <v>1.61008</v>
      </c>
      <c r="I3309" s="6">
        <v>0</v>
      </c>
      <c r="J3309" s="6">
        <v>1.2813399999999999</v>
      </c>
      <c r="K3309" s="6">
        <v>0</v>
      </c>
      <c r="L3309" s="6">
        <v>0</v>
      </c>
      <c r="M3309" s="6">
        <v>0</v>
      </c>
      <c r="N3309" s="6">
        <v>0.36945099999999997</v>
      </c>
      <c r="O3309" s="6">
        <v>604.70100000000002</v>
      </c>
      <c r="P3309" s="6">
        <v>9502.98</v>
      </c>
      <c r="Q3309" s="6">
        <v>1.4513499999999999</v>
      </c>
      <c r="R3309" s="114">
        <v>40053.4</v>
      </c>
      <c r="S3309" s="114">
        <v>1025.18</v>
      </c>
      <c r="T3309" s="114">
        <v>38248.800000000003</v>
      </c>
      <c r="U3309">
        <v>1.82758</v>
      </c>
      <c r="V3309">
        <v>0</v>
      </c>
      <c r="W3309">
        <v>31075.599999999999</v>
      </c>
    </row>
    <row r="3310" spans="1:23" ht="15.75" customHeight="1" x14ac:dyDescent="0.2">
      <c r="A3310" s="6">
        <v>3297</v>
      </c>
      <c r="B3310" s="6">
        <v>1.65357</v>
      </c>
      <c r="C3310" s="6">
        <v>39611.199999999997</v>
      </c>
      <c r="D3310" s="6">
        <v>2.6914600000000002</v>
      </c>
      <c r="E3310" s="6">
        <v>6372.14</v>
      </c>
      <c r="F3310" s="6">
        <v>3.16812</v>
      </c>
      <c r="G3310" s="6">
        <v>0</v>
      </c>
      <c r="H3310" s="6">
        <v>2.5121000000000002</v>
      </c>
      <c r="I3310" s="6">
        <v>566.62400000000002</v>
      </c>
      <c r="J3310" s="6">
        <v>1.5044200000000001</v>
      </c>
      <c r="K3310" s="6">
        <v>0</v>
      </c>
      <c r="L3310" s="6">
        <v>566.62400000000002</v>
      </c>
      <c r="M3310" s="6">
        <v>0</v>
      </c>
      <c r="N3310" s="6">
        <v>0.58074899999999996</v>
      </c>
      <c r="O3310" s="6">
        <v>0</v>
      </c>
      <c r="P3310" s="6">
        <v>1527.61</v>
      </c>
      <c r="Q3310" s="6">
        <v>2.2507100000000002</v>
      </c>
      <c r="R3310" s="114">
        <v>40053.4</v>
      </c>
      <c r="S3310" s="114">
        <v>0</v>
      </c>
      <c r="T3310" s="114">
        <v>37451.5</v>
      </c>
      <c r="U3310">
        <v>2.4770300000000001</v>
      </c>
      <c r="V3310">
        <v>0</v>
      </c>
      <c r="W3310">
        <v>21897.200000000001</v>
      </c>
    </row>
    <row r="3311" spans="1:23" ht="15.75" customHeight="1" x14ac:dyDescent="0.2">
      <c r="A3311" s="6">
        <v>3298</v>
      </c>
      <c r="B3311" s="6">
        <v>1.94126</v>
      </c>
      <c r="C3311" s="6">
        <v>39395.800000000003</v>
      </c>
      <c r="D3311" s="6">
        <v>3.4439799999999998</v>
      </c>
      <c r="E3311" s="6">
        <v>1488.04</v>
      </c>
      <c r="F3311" s="6">
        <v>3.8322400000000001</v>
      </c>
      <c r="G3311" s="6">
        <v>1941.81</v>
      </c>
      <c r="H3311" s="6">
        <v>2.0901900000000002</v>
      </c>
      <c r="I3311" s="6">
        <v>1630.59</v>
      </c>
      <c r="J3311" s="6">
        <v>1.6369800000000001</v>
      </c>
      <c r="K3311" s="6">
        <v>1098.94</v>
      </c>
      <c r="L3311" s="6">
        <v>1630.59</v>
      </c>
      <c r="M3311" s="6">
        <v>0</v>
      </c>
      <c r="N3311" s="6">
        <v>0.68497799999999998</v>
      </c>
      <c r="O3311" s="6">
        <v>0</v>
      </c>
      <c r="P3311" s="6">
        <v>340.45600000000002</v>
      </c>
      <c r="Q3311" s="6">
        <v>2.9992800000000002</v>
      </c>
      <c r="R3311" s="114">
        <v>40053.4</v>
      </c>
      <c r="S3311" s="114">
        <v>0</v>
      </c>
      <c r="T3311" s="114">
        <v>36366.199999999997</v>
      </c>
      <c r="U3311">
        <v>2.8198400000000001</v>
      </c>
      <c r="V3311">
        <v>0</v>
      </c>
      <c r="W3311">
        <v>26395.1</v>
      </c>
    </row>
    <row r="3312" spans="1:23" ht="15.75" customHeight="1" x14ac:dyDescent="0.2">
      <c r="A3312" s="6">
        <v>3299</v>
      </c>
      <c r="B3312" s="6">
        <v>0.62783299999999997</v>
      </c>
      <c r="C3312" s="6">
        <v>38242.199999999997</v>
      </c>
      <c r="D3312" s="6">
        <v>3.95228</v>
      </c>
      <c r="E3312" s="6">
        <v>1973.18</v>
      </c>
      <c r="F3312" s="6">
        <v>4.2339200000000003</v>
      </c>
      <c r="G3312" s="6">
        <v>4323.8500000000004</v>
      </c>
      <c r="H3312" s="6">
        <v>3.71793</v>
      </c>
      <c r="I3312" s="6">
        <v>2993.39</v>
      </c>
      <c r="J3312" s="6">
        <v>2.13991</v>
      </c>
      <c r="K3312" s="6">
        <v>956.99099999999999</v>
      </c>
      <c r="L3312" s="6">
        <v>2993.39</v>
      </c>
      <c r="M3312" s="6">
        <v>1085.79</v>
      </c>
      <c r="N3312" s="6">
        <v>0.34654499999999999</v>
      </c>
      <c r="O3312" s="6">
        <v>0</v>
      </c>
      <c r="P3312" s="6">
        <v>2453.52</v>
      </c>
      <c r="Q3312" s="6">
        <v>3.93642</v>
      </c>
      <c r="R3312" s="114">
        <v>40053.4</v>
      </c>
      <c r="S3312" s="114">
        <v>0</v>
      </c>
      <c r="T3312" s="114">
        <v>33104</v>
      </c>
      <c r="U3312">
        <v>3.0824099999999999</v>
      </c>
      <c r="V3312">
        <v>0</v>
      </c>
      <c r="W3312">
        <v>37505.5</v>
      </c>
    </row>
    <row r="3313" spans="1:23" ht="15.75" customHeight="1" x14ac:dyDescent="0.2">
      <c r="A3313" s="6">
        <v>3300</v>
      </c>
      <c r="B3313" s="6">
        <v>0.23516200000000001</v>
      </c>
      <c r="C3313" s="6">
        <v>34788.9</v>
      </c>
      <c r="D3313" s="6">
        <v>4.2004400000000004</v>
      </c>
      <c r="E3313" s="6">
        <v>825.38</v>
      </c>
      <c r="F3313" s="6">
        <v>4.36158</v>
      </c>
      <c r="G3313" s="6">
        <v>7234.9</v>
      </c>
      <c r="H3313" s="6">
        <v>2.5261</v>
      </c>
      <c r="I3313" s="6">
        <v>4830.63</v>
      </c>
      <c r="J3313" s="6">
        <v>2.65015</v>
      </c>
      <c r="K3313" s="6">
        <v>54.7361</v>
      </c>
      <c r="L3313" s="6">
        <v>4830.63</v>
      </c>
      <c r="M3313" s="6">
        <v>4320.16</v>
      </c>
      <c r="N3313" s="6">
        <v>0.60684899999999997</v>
      </c>
      <c r="O3313" s="6">
        <v>569.26499999999999</v>
      </c>
      <c r="P3313" s="6">
        <v>2498.58</v>
      </c>
      <c r="Q3313" s="6">
        <v>3.6969500000000002</v>
      </c>
      <c r="R3313" s="114">
        <v>40053.4</v>
      </c>
      <c r="S3313" s="114">
        <v>0</v>
      </c>
      <c r="T3313" s="114">
        <v>36086.699999999997</v>
      </c>
      <c r="U3313">
        <v>3.7395900000000002</v>
      </c>
      <c r="V3313">
        <v>0</v>
      </c>
      <c r="W3313">
        <v>39439</v>
      </c>
    </row>
    <row r="3314" spans="1:23" ht="15.75" customHeight="1" x14ac:dyDescent="0.2">
      <c r="A3314" s="6">
        <v>3301</v>
      </c>
      <c r="B3314" s="6">
        <v>0.78319399999999995</v>
      </c>
      <c r="C3314" s="6">
        <v>28888.799999999999</v>
      </c>
      <c r="D3314" s="6">
        <v>4.1982900000000001</v>
      </c>
      <c r="E3314" s="6">
        <v>1690.1</v>
      </c>
      <c r="F3314" s="6">
        <v>4.2415399999999996</v>
      </c>
      <c r="G3314" s="6">
        <v>7479.7</v>
      </c>
      <c r="H3314" s="6">
        <v>2.8986900000000002</v>
      </c>
      <c r="I3314" s="6">
        <v>2256.0300000000002</v>
      </c>
      <c r="J3314" s="6">
        <v>2.8713799999999998</v>
      </c>
      <c r="K3314" s="6">
        <v>0</v>
      </c>
      <c r="L3314" s="6">
        <v>2256.0300000000002</v>
      </c>
      <c r="M3314" s="6">
        <v>7596.92</v>
      </c>
      <c r="N3314" s="6">
        <v>0.45964500000000003</v>
      </c>
      <c r="O3314" s="6">
        <v>7066.38</v>
      </c>
      <c r="P3314" s="6">
        <v>5442.52</v>
      </c>
      <c r="Q3314" s="6">
        <v>4.2403300000000002</v>
      </c>
      <c r="R3314" s="114">
        <v>40053.4</v>
      </c>
      <c r="S3314" s="114">
        <v>0</v>
      </c>
      <c r="T3314" s="114">
        <v>31496.5</v>
      </c>
      <c r="U3314">
        <v>3.74593</v>
      </c>
      <c r="V3314">
        <v>0</v>
      </c>
      <c r="W3314">
        <v>39811</v>
      </c>
    </row>
    <row r="3315" spans="1:23" ht="15.75" customHeight="1" x14ac:dyDescent="0.2">
      <c r="A3315" s="6">
        <v>3302</v>
      </c>
      <c r="B3315" s="6">
        <v>1.4426300000000001</v>
      </c>
      <c r="C3315" s="6">
        <v>8919.48</v>
      </c>
      <c r="D3315" s="6">
        <v>3.9390200000000002</v>
      </c>
      <c r="E3315" s="6">
        <v>5586.14</v>
      </c>
      <c r="F3315" s="6">
        <v>3.6103800000000001</v>
      </c>
      <c r="G3315" s="6">
        <v>9864.5400000000009</v>
      </c>
      <c r="H3315" s="6">
        <v>1.6684099999999999</v>
      </c>
      <c r="I3315" s="6">
        <v>5221.1000000000004</v>
      </c>
      <c r="J3315" s="6">
        <v>2.3624900000000002</v>
      </c>
      <c r="K3315" s="6">
        <v>642.32799999999997</v>
      </c>
      <c r="L3315" s="6">
        <v>5221.1000000000004</v>
      </c>
      <c r="M3315" s="6">
        <v>5530.81</v>
      </c>
      <c r="N3315" s="6">
        <v>0.45232800000000001</v>
      </c>
      <c r="O3315" s="6">
        <v>16679.900000000001</v>
      </c>
      <c r="P3315" s="6">
        <v>20881.599999999999</v>
      </c>
      <c r="Q3315" s="6">
        <v>3.0725099999999999</v>
      </c>
      <c r="R3315" s="114">
        <v>39907.199999999997</v>
      </c>
      <c r="S3315" s="114">
        <v>0</v>
      </c>
      <c r="T3315" s="114">
        <v>29409.4</v>
      </c>
      <c r="U3315">
        <v>3.5433400000000002</v>
      </c>
      <c r="V3315">
        <v>0</v>
      </c>
      <c r="W3315">
        <v>40053.4</v>
      </c>
    </row>
    <row r="3316" spans="1:23" ht="15.75" customHeight="1" x14ac:dyDescent="0.2">
      <c r="A3316" s="6">
        <v>3303</v>
      </c>
      <c r="B3316" s="6">
        <v>0.77253499999999997</v>
      </c>
      <c r="C3316" s="6">
        <v>8585.8799999999992</v>
      </c>
      <c r="D3316" s="6">
        <v>3.43608</v>
      </c>
      <c r="E3316" s="6">
        <v>7377.93</v>
      </c>
      <c r="F3316" s="6">
        <v>2.88287</v>
      </c>
      <c r="G3316" s="6">
        <v>7489.51</v>
      </c>
      <c r="H3316" s="6">
        <v>2.9956499999999999</v>
      </c>
      <c r="I3316" s="6">
        <v>3247.33</v>
      </c>
      <c r="J3316" s="6">
        <v>1.72132</v>
      </c>
      <c r="K3316" s="6">
        <v>1917.77</v>
      </c>
      <c r="L3316" s="6">
        <v>3247.33</v>
      </c>
      <c r="M3316" s="6">
        <v>720.16200000000003</v>
      </c>
      <c r="N3316" s="6">
        <v>0.31283</v>
      </c>
      <c r="O3316" s="6">
        <v>24676</v>
      </c>
      <c r="P3316" s="6">
        <v>0</v>
      </c>
      <c r="Q3316" s="6">
        <v>1.1838599999999999</v>
      </c>
      <c r="R3316" s="114">
        <v>39467</v>
      </c>
      <c r="S3316" s="114">
        <v>0</v>
      </c>
      <c r="T3316" s="114">
        <v>29735.5</v>
      </c>
      <c r="U3316">
        <v>2.9753799999999999</v>
      </c>
      <c r="V3316">
        <v>5277.37</v>
      </c>
      <c r="W3316">
        <v>40053.4</v>
      </c>
    </row>
    <row r="3317" spans="1:23" ht="15.75" customHeight="1" x14ac:dyDescent="0.2">
      <c r="A3317" s="6">
        <v>3304</v>
      </c>
      <c r="B3317" s="6">
        <v>1.51572</v>
      </c>
      <c r="C3317" s="6">
        <v>10823</v>
      </c>
      <c r="D3317" s="6">
        <v>2.3268499999999999</v>
      </c>
      <c r="E3317" s="6">
        <v>3098.24</v>
      </c>
      <c r="F3317" s="6">
        <v>2.0272000000000001</v>
      </c>
      <c r="G3317" s="6">
        <v>17209.7</v>
      </c>
      <c r="H3317" s="6">
        <v>2.3773</v>
      </c>
      <c r="I3317" s="6">
        <v>6783.12</v>
      </c>
      <c r="J3317" s="6">
        <v>1.12954</v>
      </c>
      <c r="K3317" s="6">
        <v>0</v>
      </c>
      <c r="L3317" s="6">
        <v>6783.12</v>
      </c>
      <c r="M3317" s="6">
        <v>3914.04</v>
      </c>
      <c r="N3317" s="6">
        <v>0.81815199999999999</v>
      </c>
      <c r="O3317" s="6">
        <v>22635.3</v>
      </c>
      <c r="P3317" s="6">
        <v>6922.77</v>
      </c>
      <c r="Q3317" s="6">
        <v>0.51426099999999997</v>
      </c>
      <c r="R3317" s="114">
        <v>39377</v>
      </c>
      <c r="S3317" s="114">
        <v>1450.91</v>
      </c>
      <c r="T3317" s="114">
        <v>24055.5</v>
      </c>
      <c r="U3317">
        <v>2.4203600000000001</v>
      </c>
      <c r="V3317">
        <v>30049.599999999999</v>
      </c>
      <c r="W3317">
        <v>40053.4</v>
      </c>
    </row>
    <row r="3318" spans="1:23" ht="15.75" customHeight="1" x14ac:dyDescent="0.2">
      <c r="A3318" s="6">
        <v>3305</v>
      </c>
      <c r="B3318" s="6">
        <v>5.5449600000000002E-2</v>
      </c>
      <c r="C3318" s="6">
        <v>6074.03</v>
      </c>
      <c r="D3318" s="6">
        <v>1.7117100000000001</v>
      </c>
      <c r="E3318" s="6">
        <v>615.34</v>
      </c>
      <c r="F3318" s="6">
        <v>1.2582199999999999</v>
      </c>
      <c r="G3318" s="6">
        <v>4470.92</v>
      </c>
      <c r="H3318" s="6">
        <v>0.79071899999999995</v>
      </c>
      <c r="I3318" s="6">
        <v>9315</v>
      </c>
      <c r="J3318" s="6">
        <v>0.80210199999999998</v>
      </c>
      <c r="K3318" s="6">
        <v>17457.599999999999</v>
      </c>
      <c r="L3318" s="6">
        <v>9315</v>
      </c>
      <c r="M3318" s="6">
        <v>28268</v>
      </c>
      <c r="N3318" s="6">
        <v>0.58571099999999998</v>
      </c>
      <c r="O3318" s="6">
        <v>16019.7</v>
      </c>
      <c r="P3318" s="6">
        <v>9632.11</v>
      </c>
      <c r="Q3318" s="6">
        <v>0.36564000000000002</v>
      </c>
      <c r="R3318" s="114">
        <v>39240.300000000003</v>
      </c>
      <c r="S3318" s="114">
        <v>11730.4</v>
      </c>
      <c r="T3318" s="114">
        <v>18397.5</v>
      </c>
      <c r="U3318">
        <v>1.72898</v>
      </c>
      <c r="V3318">
        <v>36948.800000000003</v>
      </c>
      <c r="W3318">
        <v>40053.4</v>
      </c>
    </row>
    <row r="3319" spans="1:23" ht="15.75" customHeight="1" x14ac:dyDescent="0.2">
      <c r="A3319" s="6">
        <v>3306</v>
      </c>
      <c r="B3319" s="6">
        <v>0.21352299999999999</v>
      </c>
      <c r="C3319" s="6">
        <v>6180.15</v>
      </c>
      <c r="D3319" s="6">
        <v>0.65321399999999996</v>
      </c>
      <c r="E3319" s="6">
        <v>145.959</v>
      </c>
      <c r="F3319" s="6">
        <v>0.419485</v>
      </c>
      <c r="G3319" s="6">
        <v>4294.41</v>
      </c>
      <c r="H3319" s="6">
        <v>0.33365499999999998</v>
      </c>
      <c r="I3319" s="6">
        <v>18270.2</v>
      </c>
      <c r="J3319" s="6">
        <v>0.35313099999999997</v>
      </c>
      <c r="K3319" s="6">
        <v>4697.5600000000004</v>
      </c>
      <c r="L3319" s="6">
        <v>18270.2</v>
      </c>
      <c r="M3319" s="6">
        <v>0</v>
      </c>
      <c r="N3319" s="6">
        <v>3.5692300000000003E-2</v>
      </c>
      <c r="O3319" s="6">
        <v>15593</v>
      </c>
      <c r="P3319" s="6">
        <v>12706.6</v>
      </c>
      <c r="Q3319" s="6">
        <v>4.2601E-2</v>
      </c>
      <c r="R3319" s="114">
        <v>39055.199999999997</v>
      </c>
      <c r="S3319" s="114">
        <v>32200.1</v>
      </c>
      <c r="T3319" s="114">
        <v>13079.3</v>
      </c>
      <c r="U3319">
        <v>0.70758200000000004</v>
      </c>
      <c r="V3319">
        <v>39305.5</v>
      </c>
      <c r="W3319">
        <v>40053.4</v>
      </c>
    </row>
    <row r="3320" spans="1:23" ht="15.75" customHeight="1" x14ac:dyDescent="0.2">
      <c r="A3320" s="6">
        <v>3307</v>
      </c>
      <c r="B3320" s="6">
        <v>5.5922800000000002E-2</v>
      </c>
      <c r="C3320" s="6">
        <v>6077.92</v>
      </c>
      <c r="D3320" s="6">
        <v>0.101734</v>
      </c>
      <c r="E3320" s="6">
        <v>0</v>
      </c>
      <c r="F3320" s="6">
        <v>6.7532499999999995E-2</v>
      </c>
      <c r="G3320" s="6">
        <v>1989.98</v>
      </c>
      <c r="H3320" s="6">
        <v>0.16612499999999999</v>
      </c>
      <c r="I3320" s="6">
        <v>11729.5</v>
      </c>
      <c r="J3320" s="6">
        <v>0.11919</v>
      </c>
      <c r="K3320" s="6">
        <v>2748.53</v>
      </c>
      <c r="L3320" s="6">
        <v>11729.5</v>
      </c>
      <c r="M3320" s="6">
        <v>4411.43</v>
      </c>
      <c r="N3320" s="6">
        <v>0</v>
      </c>
      <c r="O3320" s="6">
        <v>17339.900000000001</v>
      </c>
      <c r="P3320" s="6">
        <v>4799.42</v>
      </c>
      <c r="Q3320" s="6">
        <v>0.285719</v>
      </c>
      <c r="R3320" s="114">
        <v>38295.5</v>
      </c>
      <c r="S3320" s="114">
        <v>35333.1</v>
      </c>
      <c r="T3320" s="114">
        <v>3415.88</v>
      </c>
      <c r="U3320">
        <v>0.16775799999999999</v>
      </c>
      <c r="V3320">
        <v>39251.699999999997</v>
      </c>
      <c r="W3320">
        <v>39534.1</v>
      </c>
    </row>
    <row r="3321" spans="1:23" ht="15.75" customHeight="1" x14ac:dyDescent="0.2">
      <c r="A3321" s="6">
        <v>3308</v>
      </c>
      <c r="B3321" s="6">
        <v>0</v>
      </c>
      <c r="C3321" s="6">
        <v>3477.33</v>
      </c>
      <c r="D3321" s="6">
        <v>0</v>
      </c>
      <c r="E3321" s="6">
        <v>9931.9699999999993</v>
      </c>
      <c r="F3321" s="6">
        <v>0</v>
      </c>
      <c r="G3321" s="6">
        <v>0</v>
      </c>
      <c r="H3321" s="6">
        <v>0</v>
      </c>
      <c r="I3321" s="6">
        <v>4060.79</v>
      </c>
      <c r="J3321" s="6">
        <v>0</v>
      </c>
      <c r="K3321" s="6">
        <v>1484.69</v>
      </c>
      <c r="L3321" s="6">
        <v>4060.79</v>
      </c>
      <c r="M3321" s="6">
        <v>7711.75</v>
      </c>
      <c r="N3321" s="6">
        <v>0</v>
      </c>
      <c r="O3321" s="6">
        <v>18547.599999999999</v>
      </c>
      <c r="P3321" s="6">
        <v>0</v>
      </c>
      <c r="Q3321" s="6">
        <v>3.3618099999999998E-2</v>
      </c>
      <c r="R3321" s="114">
        <v>36397.1</v>
      </c>
      <c r="S3321" s="114">
        <v>36957</v>
      </c>
      <c r="T3321" s="114">
        <v>1304.49</v>
      </c>
      <c r="U3321">
        <v>0</v>
      </c>
      <c r="V3321">
        <v>36959.1</v>
      </c>
      <c r="W3321">
        <v>39514.400000000001</v>
      </c>
    </row>
    <row r="3322" spans="1:23" ht="15.75" customHeight="1" x14ac:dyDescent="0.2">
      <c r="A3322" s="6">
        <v>3309</v>
      </c>
      <c r="B3322" s="6">
        <v>0</v>
      </c>
      <c r="C3322" s="6">
        <v>3891.16</v>
      </c>
      <c r="D3322" s="6">
        <v>0</v>
      </c>
      <c r="E3322" s="6">
        <v>32755.9</v>
      </c>
      <c r="F3322" s="6">
        <v>0</v>
      </c>
      <c r="G3322" s="6">
        <v>711.28</v>
      </c>
      <c r="H3322" s="6">
        <v>0</v>
      </c>
      <c r="I3322" s="6">
        <v>2587.3200000000002</v>
      </c>
      <c r="J3322" s="6">
        <v>0</v>
      </c>
      <c r="K3322" s="6">
        <v>4155.8900000000003</v>
      </c>
      <c r="L3322" s="6">
        <v>2587.3200000000002</v>
      </c>
      <c r="M3322" s="6">
        <v>5375.82</v>
      </c>
      <c r="N3322" s="6">
        <v>0</v>
      </c>
      <c r="O3322" s="6">
        <v>19754.3</v>
      </c>
      <c r="P3322" s="6">
        <v>19867.3</v>
      </c>
      <c r="Q3322" s="6">
        <v>0</v>
      </c>
      <c r="R3322" s="114">
        <v>37990.400000000001</v>
      </c>
      <c r="S3322" s="114">
        <v>37481.300000000003</v>
      </c>
      <c r="T3322" s="114">
        <v>1007.38</v>
      </c>
      <c r="U3322">
        <v>0</v>
      </c>
      <c r="V3322">
        <v>36013.199999999997</v>
      </c>
      <c r="W3322">
        <v>38929.4</v>
      </c>
    </row>
    <row r="3323" spans="1:23" ht="15.75" customHeight="1" x14ac:dyDescent="0.2">
      <c r="A3323" s="6">
        <v>3310</v>
      </c>
      <c r="B3323" s="6">
        <v>0</v>
      </c>
      <c r="C3323" s="6">
        <v>1797.09</v>
      </c>
      <c r="D3323" s="6">
        <v>0</v>
      </c>
      <c r="E3323" s="6">
        <v>34992.400000000001</v>
      </c>
      <c r="F3323" s="6">
        <v>0</v>
      </c>
      <c r="G3323" s="6">
        <v>1487.37</v>
      </c>
      <c r="H3323" s="6">
        <v>0</v>
      </c>
      <c r="I3323" s="6">
        <v>3997.44</v>
      </c>
      <c r="J3323" s="6">
        <v>0</v>
      </c>
      <c r="K3323" s="6">
        <v>0</v>
      </c>
      <c r="L3323" s="6">
        <v>3997.44</v>
      </c>
      <c r="M3323" s="6">
        <v>6417.45</v>
      </c>
      <c r="N3323" s="6">
        <v>0</v>
      </c>
      <c r="O3323" s="6">
        <v>15027.6</v>
      </c>
      <c r="P3323" s="6">
        <v>13972.8</v>
      </c>
      <c r="Q3323" s="6">
        <v>0</v>
      </c>
      <c r="R3323" s="114">
        <v>38999.5</v>
      </c>
      <c r="S3323" s="114">
        <v>38202.9</v>
      </c>
      <c r="T3323" s="114">
        <v>17433.2</v>
      </c>
      <c r="U3323">
        <v>0</v>
      </c>
      <c r="V3323">
        <v>35387.800000000003</v>
      </c>
      <c r="W3323">
        <v>32695.200000000001</v>
      </c>
    </row>
    <row r="3324" spans="1:23" ht="15.75" customHeight="1" x14ac:dyDescent="0.2">
      <c r="A3324" s="6">
        <v>3311</v>
      </c>
      <c r="B3324" s="6">
        <v>0</v>
      </c>
      <c r="C3324" s="6">
        <v>1771.78</v>
      </c>
      <c r="D3324" s="6">
        <v>0</v>
      </c>
      <c r="E3324" s="6">
        <v>38122.199999999997</v>
      </c>
      <c r="F3324" s="6">
        <v>0</v>
      </c>
      <c r="G3324" s="6">
        <v>7958.62</v>
      </c>
      <c r="H3324" s="6">
        <v>0</v>
      </c>
      <c r="I3324" s="6">
        <v>3828.36</v>
      </c>
      <c r="J3324" s="6">
        <v>0</v>
      </c>
      <c r="K3324" s="6">
        <v>5009.6899999999996</v>
      </c>
      <c r="L3324" s="6">
        <v>3828.36</v>
      </c>
      <c r="M3324" s="6">
        <v>0</v>
      </c>
      <c r="N3324" s="6">
        <v>0</v>
      </c>
      <c r="O3324" s="6">
        <v>7969.93</v>
      </c>
      <c r="P3324" s="6">
        <v>4340.41</v>
      </c>
      <c r="Q3324" s="6">
        <v>0</v>
      </c>
      <c r="R3324" s="114">
        <v>39367.300000000003</v>
      </c>
      <c r="S3324" s="114">
        <v>36785.800000000003</v>
      </c>
      <c r="T3324" s="114">
        <v>31115.599999999999</v>
      </c>
      <c r="U3324">
        <v>0</v>
      </c>
      <c r="V3324">
        <v>25417.1</v>
      </c>
      <c r="W3324">
        <v>21865.599999999999</v>
      </c>
    </row>
    <row r="3325" spans="1:23" ht="15.75" customHeight="1" x14ac:dyDescent="0.2">
      <c r="A3325" s="6">
        <v>3312</v>
      </c>
      <c r="B3325" s="6">
        <v>0</v>
      </c>
      <c r="C3325" s="6">
        <v>5596.41</v>
      </c>
      <c r="D3325" s="6">
        <v>0</v>
      </c>
      <c r="E3325" s="6">
        <v>35622.300000000003</v>
      </c>
      <c r="F3325" s="6">
        <v>0</v>
      </c>
      <c r="G3325" s="6">
        <v>10875.8</v>
      </c>
      <c r="H3325" s="6">
        <v>0</v>
      </c>
      <c r="I3325" s="6">
        <v>495.02199999999999</v>
      </c>
      <c r="J3325" s="6">
        <v>0</v>
      </c>
      <c r="K3325" s="6">
        <v>23.003900000000002</v>
      </c>
      <c r="L3325" s="6">
        <v>495.02199999999999</v>
      </c>
      <c r="M3325" s="6">
        <v>0</v>
      </c>
      <c r="N3325" s="6">
        <v>0</v>
      </c>
      <c r="O3325" s="6">
        <v>6162.1</v>
      </c>
      <c r="P3325" s="6">
        <v>8506.2800000000007</v>
      </c>
      <c r="Q3325" s="6">
        <v>0</v>
      </c>
      <c r="R3325" s="114">
        <v>39486.199999999997</v>
      </c>
      <c r="S3325" s="114">
        <v>34398.1</v>
      </c>
      <c r="T3325" s="114">
        <v>30199.599999999999</v>
      </c>
      <c r="U3325">
        <v>0</v>
      </c>
      <c r="V3325">
        <v>20848.900000000001</v>
      </c>
      <c r="W3325">
        <v>24341.599999999999</v>
      </c>
    </row>
    <row r="3326" spans="1:23" ht="15.75" customHeight="1" x14ac:dyDescent="0.2">
      <c r="A3326" s="6">
        <v>3313</v>
      </c>
      <c r="B3326" s="6">
        <v>0</v>
      </c>
      <c r="C3326" s="6">
        <v>8063.04</v>
      </c>
      <c r="D3326" s="6">
        <v>0</v>
      </c>
      <c r="E3326" s="6">
        <v>27346.3</v>
      </c>
      <c r="F3326" s="6">
        <v>0</v>
      </c>
      <c r="G3326" s="6">
        <v>4666.1099999999997</v>
      </c>
      <c r="H3326" s="6">
        <v>0</v>
      </c>
      <c r="I3326" s="6">
        <v>2046.83</v>
      </c>
      <c r="J3326" s="6">
        <v>0</v>
      </c>
      <c r="K3326" s="6">
        <v>377.238</v>
      </c>
      <c r="L3326" s="6">
        <v>2046.83</v>
      </c>
      <c r="M3326" s="6">
        <v>3631.76</v>
      </c>
      <c r="N3326" s="6">
        <v>0</v>
      </c>
      <c r="O3326" s="6">
        <v>4717.66</v>
      </c>
      <c r="P3326" s="6">
        <v>13419.6</v>
      </c>
      <c r="Q3326" s="6">
        <v>0</v>
      </c>
      <c r="R3326" s="114">
        <v>39361.800000000003</v>
      </c>
      <c r="S3326" s="114">
        <v>31580.9</v>
      </c>
      <c r="T3326" s="114">
        <v>28339.7</v>
      </c>
      <c r="U3326">
        <v>0</v>
      </c>
      <c r="V3326">
        <v>15831.3</v>
      </c>
      <c r="W3326">
        <v>25387.5</v>
      </c>
    </row>
    <row r="3327" spans="1:23" ht="15.75" customHeight="1" x14ac:dyDescent="0.2">
      <c r="A3327" s="6">
        <v>3314</v>
      </c>
      <c r="B3327" s="6">
        <v>0</v>
      </c>
      <c r="C3327" s="6">
        <v>25877.5</v>
      </c>
      <c r="D3327" s="6">
        <v>0</v>
      </c>
      <c r="E3327" s="6">
        <v>26817.9</v>
      </c>
      <c r="F3327" s="6">
        <v>0</v>
      </c>
      <c r="G3327" s="6">
        <v>0</v>
      </c>
      <c r="H3327" s="6">
        <v>0</v>
      </c>
      <c r="I3327" s="6">
        <v>4257.84</v>
      </c>
      <c r="J3327" s="6">
        <v>0</v>
      </c>
      <c r="K3327" s="6">
        <v>5023.5</v>
      </c>
      <c r="L3327" s="6">
        <v>4257.84</v>
      </c>
      <c r="M3327" s="6">
        <v>2608.4899999999998</v>
      </c>
      <c r="N3327" s="6">
        <v>0</v>
      </c>
      <c r="O3327" s="6">
        <v>4587.99</v>
      </c>
      <c r="P3327" s="6">
        <v>15742.8</v>
      </c>
      <c r="Q3327" s="6">
        <v>0</v>
      </c>
      <c r="R3327" s="114">
        <v>38155.199999999997</v>
      </c>
      <c r="S3327" s="114">
        <v>36976.300000000003</v>
      </c>
      <c r="T3327" s="114">
        <v>23731.599999999999</v>
      </c>
      <c r="U3327">
        <v>0</v>
      </c>
      <c r="V3327">
        <v>11118.5</v>
      </c>
      <c r="W3327">
        <v>25095.5</v>
      </c>
    </row>
    <row r="3328" spans="1:23" ht="15.75" customHeight="1" x14ac:dyDescent="0.2">
      <c r="A3328" s="6">
        <v>3315</v>
      </c>
      <c r="B3328" s="6">
        <v>0</v>
      </c>
      <c r="C3328" s="6">
        <v>23600.400000000001</v>
      </c>
      <c r="D3328" s="6">
        <v>0</v>
      </c>
      <c r="E3328" s="6">
        <v>30722.9</v>
      </c>
      <c r="F3328" s="6">
        <v>0</v>
      </c>
      <c r="G3328" s="6">
        <v>0</v>
      </c>
      <c r="H3328" s="6">
        <v>0</v>
      </c>
      <c r="I3328" s="6">
        <v>3686.65</v>
      </c>
      <c r="J3328" s="6">
        <v>0</v>
      </c>
      <c r="K3328" s="6">
        <v>7787.99</v>
      </c>
      <c r="L3328" s="6">
        <v>3686.65</v>
      </c>
      <c r="M3328" s="6">
        <v>2575.17</v>
      </c>
      <c r="N3328" s="6">
        <v>0</v>
      </c>
      <c r="O3328" s="6">
        <v>4506.7</v>
      </c>
      <c r="P3328" s="6">
        <v>15039.9</v>
      </c>
      <c r="Q3328" s="6">
        <v>0</v>
      </c>
      <c r="R3328" s="114">
        <v>37358.300000000003</v>
      </c>
      <c r="S3328" s="114">
        <v>36593.800000000003</v>
      </c>
      <c r="T3328" s="114">
        <v>34496.400000000001</v>
      </c>
      <c r="U3328">
        <v>0</v>
      </c>
      <c r="V3328">
        <v>7633.57</v>
      </c>
      <c r="W3328">
        <v>20103</v>
      </c>
    </row>
    <row r="3329" spans="1:23" ht="15.75" customHeight="1" x14ac:dyDescent="0.2">
      <c r="A3329" s="6">
        <v>3316</v>
      </c>
      <c r="B3329" s="6">
        <v>0</v>
      </c>
      <c r="C3329" s="6">
        <v>19380.5</v>
      </c>
      <c r="D3329" s="6">
        <v>0</v>
      </c>
      <c r="E3329" s="6">
        <v>31158.9</v>
      </c>
      <c r="F3329" s="6">
        <v>0</v>
      </c>
      <c r="G3329" s="6">
        <v>3037.15</v>
      </c>
      <c r="H3329" s="6">
        <v>0</v>
      </c>
      <c r="I3329" s="6">
        <v>4118.87</v>
      </c>
      <c r="J3329" s="6">
        <v>0</v>
      </c>
      <c r="K3329" s="6">
        <v>6411.36</v>
      </c>
      <c r="L3329" s="6">
        <v>4118.87</v>
      </c>
      <c r="M3329" s="6">
        <v>876.97799999999995</v>
      </c>
      <c r="N3329" s="6">
        <v>0</v>
      </c>
      <c r="O3329" s="6">
        <v>1092.58</v>
      </c>
      <c r="P3329" s="6">
        <v>23863.1</v>
      </c>
      <c r="Q3329" s="6">
        <v>0</v>
      </c>
      <c r="R3329" s="114">
        <v>36843.800000000003</v>
      </c>
      <c r="S3329" s="114">
        <v>34089.699999999997</v>
      </c>
      <c r="T3329" s="114">
        <v>38084.300000000003</v>
      </c>
      <c r="U3329">
        <v>0</v>
      </c>
      <c r="V3329">
        <v>4539</v>
      </c>
      <c r="W3329">
        <v>14184.8</v>
      </c>
    </row>
    <row r="3330" spans="1:23" ht="15.75" customHeight="1" x14ac:dyDescent="0.2">
      <c r="A3330" s="6">
        <v>3317</v>
      </c>
      <c r="B3330" s="6">
        <v>0</v>
      </c>
      <c r="C3330" s="6">
        <v>14675.9</v>
      </c>
      <c r="D3330" s="6">
        <v>0</v>
      </c>
      <c r="E3330" s="6">
        <v>32153.4</v>
      </c>
      <c r="F3330" s="6">
        <v>0</v>
      </c>
      <c r="G3330" s="6">
        <v>0</v>
      </c>
      <c r="H3330" s="6">
        <v>0</v>
      </c>
      <c r="I3330" s="6">
        <v>3351.95</v>
      </c>
      <c r="J3330" s="6">
        <v>0</v>
      </c>
      <c r="K3330" s="6">
        <v>1450.93</v>
      </c>
      <c r="L3330" s="6">
        <v>3351.95</v>
      </c>
      <c r="M3330" s="6">
        <v>1066.3900000000001</v>
      </c>
      <c r="N3330" s="6">
        <v>0</v>
      </c>
      <c r="O3330" s="6">
        <v>0</v>
      </c>
      <c r="P3330" s="6">
        <v>17313.3</v>
      </c>
      <c r="Q3330" s="6">
        <v>0</v>
      </c>
      <c r="R3330" s="114">
        <v>33972.9</v>
      </c>
      <c r="S3330" s="114">
        <v>36209.5</v>
      </c>
      <c r="T3330" s="114">
        <v>37200.9</v>
      </c>
      <c r="U3330">
        <v>0</v>
      </c>
      <c r="V3330">
        <v>3739.96</v>
      </c>
      <c r="W3330">
        <v>21434.799999999999</v>
      </c>
    </row>
    <row r="3331" spans="1:23" ht="15.75" customHeight="1" x14ac:dyDescent="0.2">
      <c r="A3331" s="6">
        <v>3318</v>
      </c>
      <c r="B3331" s="6">
        <v>0.14455899999999999</v>
      </c>
      <c r="C3331" s="6">
        <v>6788.69</v>
      </c>
      <c r="D3331" s="6">
        <v>8.5297899999999996E-2</v>
      </c>
      <c r="E3331" s="6">
        <v>22742.5</v>
      </c>
      <c r="F3331" s="6">
        <v>0.26547500000000002</v>
      </c>
      <c r="G3331" s="6">
        <v>0</v>
      </c>
      <c r="H3331" s="6">
        <v>0.10833</v>
      </c>
      <c r="I3331" s="6">
        <v>6349.71</v>
      </c>
      <c r="J3331" s="6">
        <v>1.50805E-2</v>
      </c>
      <c r="K3331" s="6">
        <v>1659.54</v>
      </c>
      <c r="L3331" s="6">
        <v>6349.71</v>
      </c>
      <c r="M3331" s="6">
        <v>1457.33</v>
      </c>
      <c r="N3331" s="6">
        <v>6.5657300000000002E-2</v>
      </c>
      <c r="O3331" s="6">
        <v>0</v>
      </c>
      <c r="P3331" s="6">
        <v>20939.599999999999</v>
      </c>
      <c r="Q3331" s="6">
        <v>0.142231</v>
      </c>
      <c r="R3331" s="114">
        <v>29683.200000000001</v>
      </c>
      <c r="S3331" s="114">
        <v>37419.9</v>
      </c>
      <c r="T3331" s="114">
        <v>35695.599999999999</v>
      </c>
      <c r="U3331">
        <v>0.14092099999999999</v>
      </c>
      <c r="V3331">
        <v>3296.69</v>
      </c>
      <c r="W3331">
        <v>28682.5</v>
      </c>
    </row>
    <row r="3332" spans="1:23" ht="15.75" customHeight="1" x14ac:dyDescent="0.2">
      <c r="A3332" s="6">
        <v>3319</v>
      </c>
      <c r="B3332" s="6">
        <v>0.73708399999999996</v>
      </c>
      <c r="C3332" s="6">
        <v>2134.5700000000002</v>
      </c>
      <c r="D3332" s="6">
        <v>0.64187499999999997</v>
      </c>
      <c r="E3332" s="6">
        <v>12511.7</v>
      </c>
      <c r="F3332" s="6">
        <v>0.89069100000000001</v>
      </c>
      <c r="G3332" s="6">
        <v>0</v>
      </c>
      <c r="H3332" s="6">
        <v>0.66254900000000005</v>
      </c>
      <c r="I3332" s="6">
        <v>3552.22</v>
      </c>
      <c r="J3332" s="6">
        <v>0.30867099999999997</v>
      </c>
      <c r="K3332" s="6">
        <v>4527.59</v>
      </c>
      <c r="L3332" s="6">
        <v>3552.22</v>
      </c>
      <c r="M3332" s="6">
        <v>279.41300000000001</v>
      </c>
      <c r="N3332" s="6">
        <v>0.55522000000000005</v>
      </c>
      <c r="O3332" s="6">
        <v>0</v>
      </c>
      <c r="P3332" s="6">
        <v>10460.700000000001</v>
      </c>
      <c r="Q3332" s="6">
        <v>0.215417</v>
      </c>
      <c r="R3332" s="114">
        <v>25579.599999999999</v>
      </c>
      <c r="S3332" s="114">
        <v>27344.799999999999</v>
      </c>
      <c r="T3332" s="114">
        <v>35458.9</v>
      </c>
      <c r="U3332">
        <v>0.66768099999999997</v>
      </c>
      <c r="V3332">
        <v>6009.91</v>
      </c>
      <c r="W3332">
        <v>29486.7</v>
      </c>
    </row>
    <row r="3333" spans="1:23" ht="15.75" customHeight="1" x14ac:dyDescent="0.2">
      <c r="A3333" s="6">
        <v>3320</v>
      </c>
      <c r="B3333" s="6">
        <v>1.23315</v>
      </c>
      <c r="C3333" s="6">
        <v>1149.6600000000001</v>
      </c>
      <c r="D3333" s="6">
        <v>1.6964600000000001</v>
      </c>
      <c r="E3333" s="6">
        <v>13548.4</v>
      </c>
      <c r="F3333" s="6">
        <v>2.1242200000000002</v>
      </c>
      <c r="G3333" s="6">
        <v>5101.91</v>
      </c>
      <c r="H3333" s="6">
        <v>1.6159399999999999</v>
      </c>
      <c r="I3333" s="6">
        <v>1154.46</v>
      </c>
      <c r="J3333" s="6">
        <v>0.23524400000000001</v>
      </c>
      <c r="K3333" s="6">
        <v>1244.03</v>
      </c>
      <c r="L3333" s="6">
        <v>1154.46</v>
      </c>
      <c r="M3333" s="6">
        <v>560.44299999999998</v>
      </c>
      <c r="N3333" s="6">
        <v>1.5342499999999999</v>
      </c>
      <c r="O3333" s="6">
        <v>0</v>
      </c>
      <c r="P3333" s="6">
        <v>5843.48</v>
      </c>
      <c r="Q3333" s="6">
        <v>0.326932</v>
      </c>
      <c r="R3333" s="114">
        <v>24998.6</v>
      </c>
      <c r="S3333" s="114">
        <v>7745.45</v>
      </c>
      <c r="T3333" s="114">
        <v>29240.2</v>
      </c>
      <c r="U3333">
        <v>1.5182899999999999</v>
      </c>
      <c r="V3333">
        <v>10040.5</v>
      </c>
      <c r="W3333">
        <v>23054.2</v>
      </c>
    </row>
    <row r="3334" spans="1:23" ht="15.75" customHeight="1" x14ac:dyDescent="0.2">
      <c r="A3334" s="6">
        <v>3321</v>
      </c>
      <c r="B3334" s="6">
        <v>2.5400200000000002</v>
      </c>
      <c r="C3334" s="6">
        <v>1178.0899999999999</v>
      </c>
      <c r="D3334" s="6">
        <v>2.6653600000000002</v>
      </c>
      <c r="E3334" s="6">
        <v>10663</v>
      </c>
      <c r="F3334" s="6">
        <v>1.93912</v>
      </c>
      <c r="G3334" s="6">
        <v>2994.67</v>
      </c>
      <c r="H3334" s="6">
        <v>2.5037099999999999</v>
      </c>
      <c r="I3334" s="6">
        <v>2163.89</v>
      </c>
      <c r="J3334" s="6">
        <v>1.4317800000000001</v>
      </c>
      <c r="K3334" s="6">
        <v>529.36699999999996</v>
      </c>
      <c r="L3334" s="6">
        <v>2163.89</v>
      </c>
      <c r="M3334" s="6">
        <v>1062.6199999999999</v>
      </c>
      <c r="N3334" s="6">
        <v>2.4746999999999999</v>
      </c>
      <c r="O3334" s="6">
        <v>0</v>
      </c>
      <c r="P3334" s="6">
        <v>7611.12</v>
      </c>
      <c r="Q3334" s="6">
        <v>0.50670499999999996</v>
      </c>
      <c r="R3334" s="114">
        <v>27429.200000000001</v>
      </c>
      <c r="S3334" s="114">
        <v>68.245699999999999</v>
      </c>
      <c r="T3334" s="114">
        <v>26137.4</v>
      </c>
      <c r="U3334">
        <v>2.3205200000000001</v>
      </c>
      <c r="V3334">
        <v>14240.2</v>
      </c>
      <c r="W3334">
        <v>31355.200000000001</v>
      </c>
    </row>
    <row r="3335" spans="1:23" ht="15.75" customHeight="1" x14ac:dyDescent="0.2">
      <c r="A3335" s="6">
        <v>3322</v>
      </c>
      <c r="B3335" s="6">
        <v>3.6475599999999999</v>
      </c>
      <c r="C3335" s="6">
        <v>3439.73</v>
      </c>
      <c r="D3335" s="6">
        <v>3.4184000000000001</v>
      </c>
      <c r="E3335" s="6">
        <v>15929.9</v>
      </c>
      <c r="F3335" s="6">
        <v>2.1070500000000001</v>
      </c>
      <c r="G3335" s="6">
        <v>11474.3</v>
      </c>
      <c r="H3335" s="6">
        <v>3.1891099999999999</v>
      </c>
      <c r="I3335" s="6">
        <v>1851.78</v>
      </c>
      <c r="J3335" s="6">
        <v>0.52660799999999997</v>
      </c>
      <c r="K3335" s="6">
        <v>967.39400000000001</v>
      </c>
      <c r="L3335" s="6">
        <v>1851.78</v>
      </c>
      <c r="M3335" s="6">
        <v>1392.06</v>
      </c>
      <c r="N3335" s="6">
        <v>3.1816200000000001</v>
      </c>
      <c r="O3335" s="6">
        <v>0</v>
      </c>
      <c r="P3335" s="6">
        <v>6462.55</v>
      </c>
      <c r="Q3335" s="6">
        <v>2.1405799999999999</v>
      </c>
      <c r="R3335" s="114">
        <v>35955.800000000003</v>
      </c>
      <c r="S3335" s="114">
        <v>0</v>
      </c>
      <c r="T3335" s="114">
        <v>19416.900000000001</v>
      </c>
      <c r="U3335">
        <v>3.3632599999999999</v>
      </c>
      <c r="V3335">
        <v>14982.7</v>
      </c>
      <c r="W3335">
        <v>27747.8</v>
      </c>
    </row>
    <row r="3336" spans="1:23" ht="15.75" customHeight="1" x14ac:dyDescent="0.2">
      <c r="A3336" s="6">
        <v>3323</v>
      </c>
      <c r="B3336" s="6">
        <v>4.3583400000000001</v>
      </c>
      <c r="C3336" s="6">
        <v>2530.7800000000002</v>
      </c>
      <c r="D3336" s="6">
        <v>3.9161899999999998</v>
      </c>
      <c r="E3336" s="6">
        <v>10814.8</v>
      </c>
      <c r="F3336" s="6">
        <v>3.6100500000000002</v>
      </c>
      <c r="G3336" s="6">
        <v>12720.1</v>
      </c>
      <c r="H3336" s="6">
        <v>3.6391499999999999</v>
      </c>
      <c r="I3336" s="6">
        <v>2765.89</v>
      </c>
      <c r="J3336" s="6">
        <v>2.3958699999999999</v>
      </c>
      <c r="K3336" s="6">
        <v>852.70600000000002</v>
      </c>
      <c r="L3336" s="6">
        <v>2765.89</v>
      </c>
      <c r="M3336" s="6">
        <v>3434.5</v>
      </c>
      <c r="N3336" s="6">
        <v>3.6564199999999998</v>
      </c>
      <c r="O3336" s="6">
        <v>0</v>
      </c>
      <c r="P3336" s="6">
        <v>7329.68</v>
      </c>
      <c r="Q3336" s="6">
        <v>1.6516999999999999</v>
      </c>
      <c r="R3336" s="114">
        <v>38295.300000000003</v>
      </c>
      <c r="S3336" s="114">
        <v>0</v>
      </c>
      <c r="T3336" s="114">
        <v>12442.9</v>
      </c>
      <c r="U3336">
        <v>3.82843</v>
      </c>
      <c r="V3336">
        <v>12158.7</v>
      </c>
      <c r="W3336">
        <v>36893.300000000003</v>
      </c>
    </row>
    <row r="3337" spans="1:23" ht="15.75" customHeight="1" x14ac:dyDescent="0.2">
      <c r="A3337" s="6">
        <v>3324</v>
      </c>
      <c r="B3337" s="6">
        <v>3.9562300000000001</v>
      </c>
      <c r="C3337" s="6">
        <v>1987.37</v>
      </c>
      <c r="D3337" s="6">
        <v>4.1492399999999998</v>
      </c>
      <c r="E3337" s="6">
        <v>14085.2</v>
      </c>
      <c r="F3337" s="6">
        <v>2.6055299999999999</v>
      </c>
      <c r="G3337" s="6">
        <v>13797</v>
      </c>
      <c r="H3337" s="6">
        <v>1.7091400000000001</v>
      </c>
      <c r="I3337" s="6">
        <v>2274.65</v>
      </c>
      <c r="J3337" s="6">
        <v>2.4210699999999998</v>
      </c>
      <c r="K3337" s="6">
        <v>909.82</v>
      </c>
      <c r="L3337" s="6">
        <v>2274.65</v>
      </c>
      <c r="M3337" s="6">
        <v>2752.53</v>
      </c>
      <c r="N3337" s="6">
        <v>3.8935599999999999</v>
      </c>
      <c r="O3337" s="6">
        <v>0</v>
      </c>
      <c r="P3337" s="6">
        <v>9157.01</v>
      </c>
      <c r="Q3337" s="6">
        <v>3.0069400000000002</v>
      </c>
      <c r="R3337" s="114">
        <v>37387.300000000003</v>
      </c>
      <c r="S3337" s="114">
        <v>0</v>
      </c>
      <c r="T3337" s="114">
        <v>13308.4</v>
      </c>
      <c r="U3337">
        <v>4.0631300000000001</v>
      </c>
      <c r="V3337">
        <v>14225.7</v>
      </c>
      <c r="W3337">
        <v>33525.5</v>
      </c>
    </row>
    <row r="3338" spans="1:23" ht="15.75" customHeight="1" x14ac:dyDescent="0.2">
      <c r="A3338" s="6">
        <v>3325</v>
      </c>
      <c r="B3338" s="6">
        <v>3.6007500000000001</v>
      </c>
      <c r="C3338" s="6">
        <v>2044.47</v>
      </c>
      <c r="D3338" s="6">
        <v>4.1381399999999999</v>
      </c>
      <c r="E3338" s="6">
        <v>11552.7</v>
      </c>
      <c r="F3338" s="6">
        <v>1.4376100000000001</v>
      </c>
      <c r="G3338" s="6">
        <v>8130.29</v>
      </c>
      <c r="H3338" s="6">
        <v>1.48349</v>
      </c>
      <c r="I3338" s="6">
        <v>3225.62</v>
      </c>
      <c r="J3338" s="6">
        <v>3.2167599999999998</v>
      </c>
      <c r="K3338" s="6">
        <v>727.53800000000001</v>
      </c>
      <c r="L3338" s="6">
        <v>3225.62</v>
      </c>
      <c r="M3338" s="6">
        <v>2129.66</v>
      </c>
      <c r="N3338" s="6">
        <v>3.5933600000000001</v>
      </c>
      <c r="O3338" s="6">
        <v>0</v>
      </c>
      <c r="P3338" s="6">
        <v>7001.75</v>
      </c>
      <c r="Q3338" s="6">
        <v>4.0429000000000004</v>
      </c>
      <c r="R3338" s="114">
        <v>38486</v>
      </c>
      <c r="S3338" s="114">
        <v>0</v>
      </c>
      <c r="T3338" s="114">
        <v>6763.6</v>
      </c>
      <c r="U3338">
        <v>3.6524200000000002</v>
      </c>
      <c r="V3338">
        <v>16669.5</v>
      </c>
      <c r="W3338">
        <v>35477.699999999997</v>
      </c>
    </row>
    <row r="3339" spans="1:23" ht="15.75" customHeight="1" x14ac:dyDescent="0.2">
      <c r="A3339" s="6">
        <v>3326</v>
      </c>
      <c r="B3339" s="6">
        <v>3.95079</v>
      </c>
      <c r="C3339" s="6">
        <v>0</v>
      </c>
      <c r="D3339" s="6">
        <v>3.8739599999999998</v>
      </c>
      <c r="E3339" s="6">
        <v>9049.0499999999993</v>
      </c>
      <c r="F3339" s="6">
        <v>1.9442299999999999</v>
      </c>
      <c r="G3339" s="6">
        <v>5888.45</v>
      </c>
      <c r="H3339" s="6">
        <v>2.4589400000000001</v>
      </c>
      <c r="I3339" s="6">
        <v>6191.4</v>
      </c>
      <c r="J3339" s="6">
        <v>1.5953900000000001</v>
      </c>
      <c r="K3339" s="6">
        <v>2141.42</v>
      </c>
      <c r="L3339" s="6">
        <v>6191.4</v>
      </c>
      <c r="M3339" s="6">
        <v>2576.81</v>
      </c>
      <c r="N3339" s="6">
        <v>3.7395100000000001</v>
      </c>
      <c r="O3339" s="6">
        <v>0</v>
      </c>
      <c r="P3339" s="6">
        <v>5697.72</v>
      </c>
      <c r="Q3339" s="6">
        <v>3.8461099999999999</v>
      </c>
      <c r="R3339" s="114">
        <v>38122.5</v>
      </c>
      <c r="S3339" s="114">
        <v>0</v>
      </c>
      <c r="T3339" s="114">
        <v>9054.56</v>
      </c>
      <c r="U3339">
        <v>3.80037</v>
      </c>
      <c r="V3339">
        <v>18048.400000000001</v>
      </c>
      <c r="W3339">
        <v>29543.200000000001</v>
      </c>
    </row>
    <row r="3340" spans="1:23" ht="15.75" customHeight="1" x14ac:dyDescent="0.2">
      <c r="A3340" s="6">
        <v>3327</v>
      </c>
      <c r="B3340" s="6">
        <v>1.9615100000000001</v>
      </c>
      <c r="C3340" s="6">
        <v>326.185</v>
      </c>
      <c r="D3340" s="6">
        <v>3.3898000000000001</v>
      </c>
      <c r="E3340" s="6">
        <v>11168</v>
      </c>
      <c r="F3340" s="6">
        <v>3.08317</v>
      </c>
      <c r="G3340" s="6">
        <v>636.21</v>
      </c>
      <c r="H3340" s="6">
        <v>3.0048400000000002</v>
      </c>
      <c r="I3340" s="6">
        <v>6108.85</v>
      </c>
      <c r="J3340" s="6">
        <v>1.6526400000000001</v>
      </c>
      <c r="K3340" s="6">
        <v>20681.599999999999</v>
      </c>
      <c r="L3340" s="6">
        <v>6108.85</v>
      </c>
      <c r="M3340" s="6">
        <v>1470.53</v>
      </c>
      <c r="N3340" s="6">
        <v>3.3412000000000002</v>
      </c>
      <c r="O3340" s="6">
        <v>0</v>
      </c>
      <c r="P3340" s="6">
        <v>20342.099999999999</v>
      </c>
      <c r="Q3340" s="6">
        <v>3.4334500000000001</v>
      </c>
      <c r="R3340" s="114">
        <v>37198.5</v>
      </c>
      <c r="S3340" s="114">
        <v>0</v>
      </c>
      <c r="T3340" s="114">
        <v>5984.82</v>
      </c>
      <c r="U3340">
        <v>2.5454500000000002</v>
      </c>
      <c r="V3340">
        <v>27282.799999999999</v>
      </c>
      <c r="W3340">
        <v>20532.400000000001</v>
      </c>
    </row>
    <row r="3341" spans="1:23" ht="15.75" customHeight="1" x14ac:dyDescent="0.2">
      <c r="A3341" s="6">
        <v>3328</v>
      </c>
      <c r="B3341" s="6">
        <v>0.426124</v>
      </c>
      <c r="C3341" s="6">
        <v>1302.6199999999999</v>
      </c>
      <c r="D3341" s="6">
        <v>2.6430600000000002</v>
      </c>
      <c r="E3341" s="6">
        <v>14916.1</v>
      </c>
      <c r="F3341" s="6">
        <v>2.06454</v>
      </c>
      <c r="G3341" s="6">
        <v>29612.3</v>
      </c>
      <c r="H3341" s="6">
        <v>1.6034999999999999</v>
      </c>
      <c r="I3341" s="6">
        <v>4946.78</v>
      </c>
      <c r="J3341" s="6">
        <v>0.84312100000000001</v>
      </c>
      <c r="K3341" s="6">
        <v>15947.2</v>
      </c>
      <c r="L3341" s="6">
        <v>4946.78</v>
      </c>
      <c r="M3341" s="6">
        <v>2651.19</v>
      </c>
      <c r="N3341" s="6">
        <v>2.7161400000000002</v>
      </c>
      <c r="O3341" s="6">
        <v>0</v>
      </c>
      <c r="P3341" s="6">
        <v>4426.87</v>
      </c>
      <c r="Q3341" s="6">
        <v>2.8386499999999999</v>
      </c>
      <c r="R3341" s="114">
        <v>37090.300000000003</v>
      </c>
      <c r="S3341" s="114">
        <v>1270.51</v>
      </c>
      <c r="T3341" s="114">
        <v>1852.53</v>
      </c>
      <c r="U3341">
        <v>2.6387999999999998</v>
      </c>
      <c r="V3341">
        <v>32049.200000000001</v>
      </c>
      <c r="W3341">
        <v>19170.2</v>
      </c>
    </row>
    <row r="3342" spans="1:23" ht="15.75" customHeight="1" x14ac:dyDescent="0.2">
      <c r="A3342" s="6">
        <v>3329</v>
      </c>
      <c r="B3342" s="6">
        <v>9.4148599999999999E-2</v>
      </c>
      <c r="C3342" s="6">
        <v>2127.42</v>
      </c>
      <c r="D3342" s="6">
        <v>1.6795599999999999</v>
      </c>
      <c r="E3342" s="6">
        <v>23660.3</v>
      </c>
      <c r="F3342" s="6">
        <v>0.88303799999999999</v>
      </c>
      <c r="G3342" s="6">
        <v>8559.58</v>
      </c>
      <c r="H3342" s="6">
        <v>0.91860600000000003</v>
      </c>
      <c r="I3342" s="6">
        <v>8300.59</v>
      </c>
      <c r="J3342" s="6">
        <v>1.3180000000000001</v>
      </c>
      <c r="K3342" s="6">
        <v>5168.75</v>
      </c>
      <c r="L3342" s="6">
        <v>8300.59</v>
      </c>
      <c r="M3342" s="6">
        <v>3458.28</v>
      </c>
      <c r="N3342" s="6">
        <v>1.84833</v>
      </c>
      <c r="O3342" s="6">
        <v>0</v>
      </c>
      <c r="P3342" s="6">
        <v>9966.2000000000007</v>
      </c>
      <c r="Q3342" s="6">
        <v>2.0108199999999998</v>
      </c>
      <c r="R3342" s="114">
        <v>28993</v>
      </c>
      <c r="S3342" s="114">
        <v>11785.6</v>
      </c>
      <c r="T3342" s="114">
        <v>0</v>
      </c>
      <c r="U3342">
        <v>1.70953</v>
      </c>
      <c r="V3342">
        <v>30528.3</v>
      </c>
      <c r="W3342">
        <v>19992.900000000001</v>
      </c>
    </row>
    <row r="3343" spans="1:23" ht="15.75" customHeight="1" x14ac:dyDescent="0.2">
      <c r="A3343" s="6">
        <v>3330</v>
      </c>
      <c r="B3343" s="6">
        <v>0.37767800000000001</v>
      </c>
      <c r="C3343" s="6">
        <v>5367.77</v>
      </c>
      <c r="D3343" s="6">
        <v>0.57722600000000002</v>
      </c>
      <c r="E3343" s="6">
        <v>38084.9</v>
      </c>
      <c r="F3343" s="6">
        <v>0.30139100000000002</v>
      </c>
      <c r="G3343" s="6">
        <v>26713.4</v>
      </c>
      <c r="H3343" s="6">
        <v>0.86840399999999995</v>
      </c>
      <c r="I3343" s="6">
        <v>11577.7</v>
      </c>
      <c r="J3343" s="6">
        <v>0.50169200000000003</v>
      </c>
      <c r="K3343" s="6">
        <v>6745.91</v>
      </c>
      <c r="L3343" s="6">
        <v>11577.7</v>
      </c>
      <c r="M3343" s="6">
        <v>2317.14</v>
      </c>
      <c r="N3343" s="6">
        <v>0.86109100000000005</v>
      </c>
      <c r="O3343" s="6">
        <v>0</v>
      </c>
      <c r="P3343" s="6">
        <v>32432.1</v>
      </c>
      <c r="Q3343" s="6">
        <v>1.05128</v>
      </c>
      <c r="R3343" s="114">
        <v>18019.599999999999</v>
      </c>
      <c r="S3343" s="114">
        <v>32835.699999999997</v>
      </c>
      <c r="T3343" s="114">
        <v>0</v>
      </c>
      <c r="U3343">
        <v>0.63926799999999995</v>
      </c>
      <c r="V3343">
        <v>28720</v>
      </c>
      <c r="W3343">
        <v>21314.400000000001</v>
      </c>
    </row>
    <row r="3344" spans="1:23" ht="15.75" customHeight="1" x14ac:dyDescent="0.2">
      <c r="A3344" s="6">
        <v>3331</v>
      </c>
      <c r="B3344" s="6">
        <v>0.102725</v>
      </c>
      <c r="C3344" s="6">
        <v>10521.2</v>
      </c>
      <c r="D3344" s="6">
        <v>8.8471999999999995E-2</v>
      </c>
      <c r="E3344" s="6">
        <v>40053.4</v>
      </c>
      <c r="F3344" s="6">
        <v>3.1280700000000002E-2</v>
      </c>
      <c r="G3344" s="6">
        <v>5358.87</v>
      </c>
      <c r="H3344" s="6">
        <v>0.170984</v>
      </c>
      <c r="I3344" s="6">
        <v>9819.5300000000007</v>
      </c>
      <c r="J3344" s="6">
        <v>0.119496</v>
      </c>
      <c r="K3344" s="6">
        <v>5905.02</v>
      </c>
      <c r="L3344" s="6">
        <v>9819.5300000000007</v>
      </c>
      <c r="M3344" s="6">
        <v>1978.4</v>
      </c>
      <c r="N3344" s="6">
        <v>0.17591200000000001</v>
      </c>
      <c r="O3344" s="6">
        <v>0</v>
      </c>
      <c r="P3344" s="6">
        <v>5126.3500000000004</v>
      </c>
      <c r="Q3344" s="6">
        <v>0.263206</v>
      </c>
      <c r="R3344" s="114">
        <v>10118.799999999999</v>
      </c>
      <c r="S3344" s="114">
        <v>30860</v>
      </c>
      <c r="T3344" s="114">
        <v>0</v>
      </c>
      <c r="U3344">
        <v>0.13977500000000001</v>
      </c>
      <c r="V3344">
        <v>28657.4</v>
      </c>
      <c r="W3344">
        <v>15448.5</v>
      </c>
    </row>
    <row r="3345" spans="1:23" ht="15.75" customHeight="1" x14ac:dyDescent="0.2">
      <c r="A3345" s="6">
        <v>3332</v>
      </c>
      <c r="B3345" s="6">
        <v>0</v>
      </c>
      <c r="C3345" s="6">
        <v>12844.9</v>
      </c>
      <c r="D3345" s="6">
        <v>0</v>
      </c>
      <c r="E3345" s="6">
        <v>40053.4</v>
      </c>
      <c r="F3345" s="6">
        <v>0</v>
      </c>
      <c r="G3345" s="6">
        <v>0</v>
      </c>
      <c r="H3345" s="6">
        <v>0</v>
      </c>
      <c r="I3345" s="6">
        <v>10196.299999999999</v>
      </c>
      <c r="J3345" s="6">
        <v>0</v>
      </c>
      <c r="K3345" s="6">
        <v>10474.700000000001</v>
      </c>
      <c r="L3345" s="6">
        <v>10196.299999999999</v>
      </c>
      <c r="M3345" s="6">
        <v>3558.81</v>
      </c>
      <c r="N3345" s="6">
        <v>0</v>
      </c>
      <c r="O3345" s="6">
        <v>0</v>
      </c>
      <c r="P3345" s="6">
        <v>16736.7</v>
      </c>
      <c r="Q3345" s="6">
        <v>3.5706000000000002E-2</v>
      </c>
      <c r="R3345" s="114">
        <v>12057.3</v>
      </c>
      <c r="S3345" s="114">
        <v>36204.699999999997</v>
      </c>
      <c r="T3345" s="114">
        <v>1010.93</v>
      </c>
      <c r="U3345">
        <v>0</v>
      </c>
      <c r="V3345">
        <v>36960.9</v>
      </c>
      <c r="W3345">
        <v>16387.3</v>
      </c>
    </row>
    <row r="3346" spans="1:23" ht="15.75" customHeight="1" x14ac:dyDescent="0.2">
      <c r="A3346" s="6">
        <v>3333</v>
      </c>
      <c r="B3346" s="6">
        <v>0</v>
      </c>
      <c r="C3346" s="6">
        <v>10881.2</v>
      </c>
      <c r="D3346" s="6">
        <v>0</v>
      </c>
      <c r="E3346" s="6">
        <v>40053.4</v>
      </c>
      <c r="F3346" s="6">
        <v>0</v>
      </c>
      <c r="G3346" s="6">
        <v>7715.69</v>
      </c>
      <c r="H3346" s="6">
        <v>0</v>
      </c>
      <c r="I3346" s="6">
        <v>13282.9</v>
      </c>
      <c r="J3346" s="6">
        <v>0</v>
      </c>
      <c r="K3346" s="6">
        <v>6416.8</v>
      </c>
      <c r="L3346" s="6">
        <v>13282.9</v>
      </c>
      <c r="M3346" s="6">
        <v>6917.63</v>
      </c>
      <c r="N3346" s="6">
        <v>0</v>
      </c>
      <c r="O3346" s="6">
        <v>495.988</v>
      </c>
      <c r="P3346" s="6">
        <v>16428.400000000001</v>
      </c>
      <c r="Q3346" s="6">
        <v>0</v>
      </c>
      <c r="R3346" s="114">
        <v>14492.7</v>
      </c>
      <c r="S3346" s="114">
        <v>36843.300000000003</v>
      </c>
      <c r="T3346" s="114">
        <v>5111.82</v>
      </c>
      <c r="U3346">
        <v>0</v>
      </c>
      <c r="V3346">
        <v>36412.5</v>
      </c>
      <c r="W3346">
        <v>25260.5</v>
      </c>
    </row>
    <row r="3347" spans="1:23" ht="15.75" customHeight="1" x14ac:dyDescent="0.2">
      <c r="A3347" s="6">
        <v>3334</v>
      </c>
      <c r="B3347" s="6">
        <v>0</v>
      </c>
      <c r="C3347" s="6">
        <v>12365.4</v>
      </c>
      <c r="D3347" s="6">
        <v>0</v>
      </c>
      <c r="E3347" s="6">
        <v>40053.4</v>
      </c>
      <c r="F3347" s="6">
        <v>0</v>
      </c>
      <c r="G3347" s="6">
        <v>7166.39</v>
      </c>
      <c r="H3347" s="6">
        <v>0</v>
      </c>
      <c r="I3347" s="6">
        <v>10267.700000000001</v>
      </c>
      <c r="J3347" s="6">
        <v>0</v>
      </c>
      <c r="K3347" s="6">
        <v>841.17200000000003</v>
      </c>
      <c r="L3347" s="6">
        <v>10267.700000000001</v>
      </c>
      <c r="M3347" s="6">
        <v>0</v>
      </c>
      <c r="N3347" s="6">
        <v>0</v>
      </c>
      <c r="O3347" s="6">
        <v>609.43600000000004</v>
      </c>
      <c r="P3347" s="6">
        <v>11104</v>
      </c>
      <c r="Q3347" s="6">
        <v>0</v>
      </c>
      <c r="R3347" s="114">
        <v>20552.900000000001</v>
      </c>
      <c r="S3347" s="114">
        <v>38399</v>
      </c>
      <c r="T3347" s="114">
        <v>16183.7</v>
      </c>
      <c r="U3347">
        <v>0</v>
      </c>
      <c r="V3347">
        <v>34682.9</v>
      </c>
      <c r="W3347">
        <v>21669.9</v>
      </c>
    </row>
    <row r="3348" spans="1:23" ht="15.75" customHeight="1" x14ac:dyDescent="0.2">
      <c r="A3348" s="6">
        <v>3335</v>
      </c>
      <c r="B3348" s="6">
        <v>0</v>
      </c>
      <c r="C3348" s="6">
        <v>26196.9</v>
      </c>
      <c r="D3348" s="6">
        <v>0</v>
      </c>
      <c r="E3348" s="6">
        <v>39954.400000000001</v>
      </c>
      <c r="F3348" s="6">
        <v>0</v>
      </c>
      <c r="G3348" s="6">
        <v>31752.2</v>
      </c>
      <c r="H3348" s="6">
        <v>0</v>
      </c>
      <c r="I3348" s="6">
        <v>7176.98</v>
      </c>
      <c r="J3348" s="6">
        <v>0</v>
      </c>
      <c r="K3348" s="6">
        <v>9608.84</v>
      </c>
      <c r="L3348" s="6">
        <v>7176.98</v>
      </c>
      <c r="M3348" s="6">
        <v>878.71799999999996</v>
      </c>
      <c r="N3348" s="6">
        <v>0</v>
      </c>
      <c r="O3348" s="6">
        <v>0</v>
      </c>
      <c r="P3348" s="6">
        <v>15855.4</v>
      </c>
      <c r="Q3348" s="6">
        <v>0</v>
      </c>
      <c r="R3348" s="114">
        <v>20959.900000000001</v>
      </c>
      <c r="S3348" s="114">
        <v>37100.1</v>
      </c>
      <c r="T3348" s="114">
        <v>11236.7</v>
      </c>
      <c r="U3348">
        <v>0</v>
      </c>
      <c r="V3348">
        <v>29736.7</v>
      </c>
      <c r="W3348">
        <v>17957.099999999999</v>
      </c>
    </row>
    <row r="3349" spans="1:23" ht="15.75" customHeight="1" x14ac:dyDescent="0.2">
      <c r="A3349" s="6">
        <v>3336</v>
      </c>
      <c r="B3349" s="6">
        <v>0</v>
      </c>
      <c r="C3349" s="6">
        <v>21585.5</v>
      </c>
      <c r="D3349" s="6">
        <v>0</v>
      </c>
      <c r="E3349" s="6">
        <v>40053.4</v>
      </c>
      <c r="F3349" s="6">
        <v>0</v>
      </c>
      <c r="G3349" s="6">
        <v>10103.200000000001</v>
      </c>
      <c r="H3349" s="6">
        <v>0</v>
      </c>
      <c r="I3349" s="6">
        <v>1102.29</v>
      </c>
      <c r="J3349" s="6">
        <v>0</v>
      </c>
      <c r="K3349" s="6">
        <v>8587.43</v>
      </c>
      <c r="L3349" s="6">
        <v>1102.29</v>
      </c>
      <c r="M3349" s="6">
        <v>3023.2</v>
      </c>
      <c r="N3349" s="6">
        <v>0</v>
      </c>
      <c r="O3349" s="6">
        <v>0</v>
      </c>
      <c r="P3349" s="6">
        <v>18182.7</v>
      </c>
      <c r="Q3349" s="6">
        <v>0</v>
      </c>
      <c r="R3349" s="114">
        <v>20771.8</v>
      </c>
      <c r="S3349" s="114">
        <v>34172.800000000003</v>
      </c>
      <c r="T3349" s="114">
        <v>12139.6</v>
      </c>
      <c r="U3349">
        <v>0</v>
      </c>
      <c r="V3349">
        <v>26543.599999999999</v>
      </c>
      <c r="W3349">
        <v>11627.6</v>
      </c>
    </row>
    <row r="3350" spans="1:23" ht="15.75" customHeight="1" x14ac:dyDescent="0.2">
      <c r="A3350" s="6">
        <v>3337</v>
      </c>
      <c r="B3350" s="6">
        <v>0</v>
      </c>
      <c r="C3350" s="6">
        <v>23026.400000000001</v>
      </c>
      <c r="D3350" s="6">
        <v>0</v>
      </c>
      <c r="E3350" s="6">
        <v>40053.4</v>
      </c>
      <c r="F3350" s="6">
        <v>0</v>
      </c>
      <c r="G3350" s="6">
        <v>9390.17</v>
      </c>
      <c r="H3350" s="6">
        <v>0</v>
      </c>
      <c r="I3350" s="6">
        <v>1863.06</v>
      </c>
      <c r="J3350" s="6">
        <v>0</v>
      </c>
      <c r="K3350" s="6">
        <v>9727.5300000000007</v>
      </c>
      <c r="L3350" s="6">
        <v>1863.06</v>
      </c>
      <c r="M3350" s="6">
        <v>38.353999999999999</v>
      </c>
      <c r="N3350" s="6">
        <v>0</v>
      </c>
      <c r="O3350" s="6">
        <v>0</v>
      </c>
      <c r="P3350" s="6">
        <v>30991.3</v>
      </c>
      <c r="Q3350" s="6">
        <v>0</v>
      </c>
      <c r="R3350" s="114">
        <v>19038.7</v>
      </c>
      <c r="S3350" s="114">
        <v>34353.199999999997</v>
      </c>
      <c r="T3350" s="114">
        <v>17660.599999999999</v>
      </c>
      <c r="U3350">
        <v>0</v>
      </c>
      <c r="V3350">
        <v>21508.9</v>
      </c>
      <c r="W3350">
        <v>8235.83</v>
      </c>
    </row>
    <row r="3351" spans="1:23" ht="15.75" customHeight="1" x14ac:dyDescent="0.2">
      <c r="A3351" s="6">
        <v>3338</v>
      </c>
      <c r="B3351" s="6">
        <v>0</v>
      </c>
      <c r="C3351" s="6">
        <v>19453.400000000001</v>
      </c>
      <c r="D3351" s="6">
        <v>0</v>
      </c>
      <c r="E3351" s="6">
        <v>40053.4</v>
      </c>
      <c r="F3351" s="6">
        <v>0</v>
      </c>
      <c r="G3351" s="6">
        <v>4279.74</v>
      </c>
      <c r="H3351" s="6">
        <v>0</v>
      </c>
      <c r="I3351" s="6">
        <v>1030.58</v>
      </c>
      <c r="J3351" s="6">
        <v>0</v>
      </c>
      <c r="K3351" s="6">
        <v>6663.79</v>
      </c>
      <c r="L3351" s="6">
        <v>1030.58</v>
      </c>
      <c r="M3351" s="6">
        <v>1106.9100000000001</v>
      </c>
      <c r="N3351" s="6">
        <v>0</v>
      </c>
      <c r="O3351" s="6">
        <v>0</v>
      </c>
      <c r="P3351" s="6">
        <v>12109.2</v>
      </c>
      <c r="Q3351" s="6">
        <v>0</v>
      </c>
      <c r="R3351" s="114">
        <v>23023.200000000001</v>
      </c>
      <c r="S3351" s="114">
        <v>31934.7</v>
      </c>
      <c r="T3351" s="114">
        <v>19158.5</v>
      </c>
      <c r="U3351">
        <v>0</v>
      </c>
      <c r="V3351">
        <v>13945.2</v>
      </c>
      <c r="W3351">
        <v>12613.1</v>
      </c>
    </row>
    <row r="3352" spans="1:23" ht="15.75" customHeight="1" x14ac:dyDescent="0.2">
      <c r="A3352" s="6">
        <v>3339</v>
      </c>
      <c r="B3352" s="6">
        <v>0</v>
      </c>
      <c r="C3352" s="6">
        <v>18268.400000000001</v>
      </c>
      <c r="D3352" s="6">
        <v>0</v>
      </c>
      <c r="E3352" s="6">
        <v>40053.4</v>
      </c>
      <c r="F3352" s="6">
        <v>0</v>
      </c>
      <c r="G3352" s="6">
        <v>2024.47</v>
      </c>
      <c r="H3352" s="6">
        <v>0</v>
      </c>
      <c r="I3352" s="6">
        <v>2851.11</v>
      </c>
      <c r="J3352" s="6">
        <v>0</v>
      </c>
      <c r="K3352" s="6">
        <v>4900.82</v>
      </c>
      <c r="L3352" s="6">
        <v>2851.11</v>
      </c>
      <c r="M3352" s="6">
        <v>0</v>
      </c>
      <c r="N3352" s="6">
        <v>0</v>
      </c>
      <c r="O3352" s="6">
        <v>730.28</v>
      </c>
      <c r="P3352" s="6">
        <v>11432.9</v>
      </c>
      <c r="Q3352" s="6">
        <v>0</v>
      </c>
      <c r="R3352" s="114">
        <v>23750.9</v>
      </c>
      <c r="S3352" s="114">
        <v>22828.6</v>
      </c>
      <c r="T3352" s="114">
        <v>25884.9</v>
      </c>
      <c r="U3352">
        <v>0</v>
      </c>
      <c r="V3352">
        <v>14768.7</v>
      </c>
      <c r="W3352">
        <v>13208.7</v>
      </c>
    </row>
    <row r="3353" spans="1:23" ht="15.75" customHeight="1" x14ac:dyDescent="0.2">
      <c r="A3353" s="6">
        <v>3340</v>
      </c>
      <c r="B3353" s="6">
        <v>0</v>
      </c>
      <c r="C3353" s="6">
        <v>23479.200000000001</v>
      </c>
      <c r="D3353" s="6">
        <v>0</v>
      </c>
      <c r="E3353" s="6">
        <v>39969.1</v>
      </c>
      <c r="F3353" s="6">
        <v>0</v>
      </c>
      <c r="G3353" s="6">
        <v>8251.68</v>
      </c>
      <c r="H3353" s="6">
        <v>0</v>
      </c>
      <c r="I3353" s="6">
        <v>3443.02</v>
      </c>
      <c r="J3353" s="6">
        <v>0</v>
      </c>
      <c r="K3353" s="6">
        <v>6809.75</v>
      </c>
      <c r="L3353" s="6">
        <v>3443.02</v>
      </c>
      <c r="M3353" s="6">
        <v>0</v>
      </c>
      <c r="N3353" s="6">
        <v>0</v>
      </c>
      <c r="O3353" s="6">
        <v>906.15800000000002</v>
      </c>
      <c r="P3353" s="6">
        <v>9560.0300000000007</v>
      </c>
      <c r="Q3353" s="6">
        <v>0</v>
      </c>
      <c r="R3353" s="114">
        <v>24979.3</v>
      </c>
      <c r="S3353" s="114">
        <v>18848.599999999999</v>
      </c>
      <c r="T3353" s="114">
        <v>24288.1</v>
      </c>
      <c r="U3353">
        <v>0</v>
      </c>
      <c r="V3353">
        <v>19776.7</v>
      </c>
      <c r="W3353">
        <v>22324.2</v>
      </c>
    </row>
    <row r="3354" spans="1:23" ht="15.75" customHeight="1" x14ac:dyDescent="0.2">
      <c r="A3354" s="6">
        <v>3341</v>
      </c>
      <c r="B3354" s="6">
        <v>0</v>
      </c>
      <c r="C3354" s="6">
        <v>39180.699999999997</v>
      </c>
      <c r="D3354" s="6">
        <v>0</v>
      </c>
      <c r="E3354" s="6">
        <v>39985.1</v>
      </c>
      <c r="F3354" s="6">
        <v>0</v>
      </c>
      <c r="G3354" s="6">
        <v>1466.84</v>
      </c>
      <c r="H3354" s="6">
        <v>0</v>
      </c>
      <c r="I3354" s="6">
        <v>5772.93</v>
      </c>
      <c r="J3354" s="6">
        <v>0</v>
      </c>
      <c r="K3354" s="6">
        <v>7803.28</v>
      </c>
      <c r="L3354" s="6">
        <v>5772.93</v>
      </c>
      <c r="M3354" s="6">
        <v>0</v>
      </c>
      <c r="N3354" s="6">
        <v>0</v>
      </c>
      <c r="O3354" s="6">
        <v>1208.29</v>
      </c>
      <c r="P3354" s="6">
        <v>11760.1</v>
      </c>
      <c r="Q3354" s="6">
        <v>0</v>
      </c>
      <c r="R3354" s="114">
        <v>29722.3</v>
      </c>
      <c r="S3354" s="114">
        <v>15139.3</v>
      </c>
      <c r="T3354" s="114">
        <v>11409.8</v>
      </c>
      <c r="U3354">
        <v>0</v>
      </c>
      <c r="V3354">
        <v>6893.51</v>
      </c>
      <c r="W3354">
        <v>16349.7</v>
      </c>
    </row>
    <row r="3355" spans="1:23" ht="15.75" customHeight="1" x14ac:dyDescent="0.2">
      <c r="A3355" s="6">
        <v>3342</v>
      </c>
      <c r="B3355" s="6">
        <v>0.104307</v>
      </c>
      <c r="C3355" s="6">
        <v>39594.400000000001</v>
      </c>
      <c r="D3355" s="6">
        <v>8.4437300000000007E-2</v>
      </c>
      <c r="E3355" s="6">
        <v>39851.699999999997</v>
      </c>
      <c r="F3355" s="6">
        <v>0.29849999999999999</v>
      </c>
      <c r="G3355" s="6">
        <v>3814.39</v>
      </c>
      <c r="H3355" s="6">
        <v>7.3441300000000001E-2</v>
      </c>
      <c r="I3355" s="6">
        <v>4929.8100000000004</v>
      </c>
      <c r="J3355" s="6">
        <v>0</v>
      </c>
      <c r="K3355" s="6">
        <v>8450.8799999999992</v>
      </c>
      <c r="L3355" s="6">
        <v>4929.8100000000004</v>
      </c>
      <c r="M3355" s="6">
        <v>684.77</v>
      </c>
      <c r="N3355" s="6">
        <v>1.07279E-2</v>
      </c>
      <c r="O3355" s="6">
        <v>1258.54</v>
      </c>
      <c r="P3355" s="6">
        <v>15243.2</v>
      </c>
      <c r="Q3355" s="6">
        <v>0.11584700000000001</v>
      </c>
      <c r="R3355" s="114">
        <v>33475.1</v>
      </c>
      <c r="S3355" s="114">
        <v>11831.2</v>
      </c>
      <c r="T3355" s="114">
        <v>3810</v>
      </c>
      <c r="U3355">
        <v>0.13564599999999999</v>
      </c>
      <c r="V3355">
        <v>1033.75</v>
      </c>
      <c r="W3355">
        <v>10756.1</v>
      </c>
    </row>
    <row r="3356" spans="1:23" ht="15.75" customHeight="1" x14ac:dyDescent="0.2">
      <c r="A3356" s="6">
        <v>3343</v>
      </c>
      <c r="B3356" s="6">
        <v>0.86286200000000002</v>
      </c>
      <c r="C3356" s="6">
        <v>39957.9</v>
      </c>
      <c r="D3356" s="6">
        <v>0.62469200000000003</v>
      </c>
      <c r="E3356" s="6">
        <v>39703.199999999997</v>
      </c>
      <c r="F3356" s="6">
        <v>1.1650499999999999</v>
      </c>
      <c r="G3356" s="6">
        <v>1156.1600000000001</v>
      </c>
      <c r="H3356" s="6">
        <v>0.53594299999999995</v>
      </c>
      <c r="I3356" s="6">
        <v>4669.4399999999996</v>
      </c>
      <c r="J3356" s="6">
        <v>0.22129499999999999</v>
      </c>
      <c r="K3356" s="6">
        <v>4882.28</v>
      </c>
      <c r="L3356" s="6">
        <v>4669.4399999999996</v>
      </c>
      <c r="M3356" s="6">
        <v>0</v>
      </c>
      <c r="N3356" s="6">
        <v>0.55393999999999999</v>
      </c>
      <c r="O3356" s="6">
        <v>3356.65</v>
      </c>
      <c r="P3356" s="6">
        <v>20605.2</v>
      </c>
      <c r="Q3356" s="6">
        <v>0.13123099999999999</v>
      </c>
      <c r="R3356" s="114">
        <v>32059.4</v>
      </c>
      <c r="S3356" s="114">
        <v>10400.200000000001</v>
      </c>
      <c r="T3356" s="114">
        <v>3765.48</v>
      </c>
      <c r="U3356">
        <v>0.48305100000000001</v>
      </c>
      <c r="V3356">
        <v>0</v>
      </c>
      <c r="W3356">
        <v>10419.700000000001</v>
      </c>
    </row>
    <row r="3357" spans="1:23" ht="15.75" customHeight="1" x14ac:dyDescent="0.2">
      <c r="A3357" s="6">
        <v>3344</v>
      </c>
      <c r="B3357" s="6">
        <v>2.0449199999999998</v>
      </c>
      <c r="C3357" s="6">
        <v>38212.1</v>
      </c>
      <c r="D3357" s="6">
        <v>1.6657500000000001</v>
      </c>
      <c r="E3357" s="6">
        <v>39421.800000000003</v>
      </c>
      <c r="F3357" s="6">
        <v>2.2039499999999999</v>
      </c>
      <c r="G3357" s="6">
        <v>6714.28</v>
      </c>
      <c r="H3357" s="6">
        <v>1.2394799999999999</v>
      </c>
      <c r="I3357" s="6">
        <v>2051.35</v>
      </c>
      <c r="J3357" s="6">
        <v>0.28233200000000003</v>
      </c>
      <c r="K3357" s="6">
        <v>2156.62</v>
      </c>
      <c r="L3357" s="6">
        <v>2051.35</v>
      </c>
      <c r="M3357" s="6">
        <v>0</v>
      </c>
      <c r="N3357" s="6">
        <v>1.29806</v>
      </c>
      <c r="O3357" s="6">
        <v>3379.07</v>
      </c>
      <c r="P3357" s="6">
        <v>8305.7199999999993</v>
      </c>
      <c r="Q3357" s="6">
        <v>0.413248</v>
      </c>
      <c r="R3357" s="114">
        <v>36948.5</v>
      </c>
      <c r="S3357" s="114">
        <v>7316.82</v>
      </c>
      <c r="T3357" s="114">
        <v>1020.93</v>
      </c>
      <c r="U3357">
        <v>0.72402200000000005</v>
      </c>
      <c r="V3357">
        <v>0</v>
      </c>
      <c r="W3357">
        <v>5297.1</v>
      </c>
    </row>
    <row r="3358" spans="1:23" ht="15.75" customHeight="1" x14ac:dyDescent="0.2">
      <c r="A3358" s="6">
        <v>3345</v>
      </c>
      <c r="B3358" s="6">
        <v>3.0802</v>
      </c>
      <c r="C3358" s="6">
        <v>38606.300000000003</v>
      </c>
      <c r="D3358" s="6">
        <v>2.62134</v>
      </c>
      <c r="E3358" s="6">
        <v>32852</v>
      </c>
      <c r="F3358" s="6">
        <v>3.1050200000000001</v>
      </c>
      <c r="G3358" s="6">
        <v>17233.2</v>
      </c>
      <c r="H3358" s="6">
        <v>1.76796</v>
      </c>
      <c r="I3358" s="6">
        <v>1967.73</v>
      </c>
      <c r="J3358" s="6">
        <v>1.5867599999999999</v>
      </c>
      <c r="K3358" s="6">
        <v>0</v>
      </c>
      <c r="L3358" s="6">
        <v>1967.73</v>
      </c>
      <c r="M3358" s="6">
        <v>0</v>
      </c>
      <c r="N3358" s="6">
        <v>1.62846</v>
      </c>
      <c r="O3358" s="6">
        <v>3753.57</v>
      </c>
      <c r="P3358" s="6">
        <v>14938.7</v>
      </c>
      <c r="Q3358" s="6">
        <v>0.69439700000000004</v>
      </c>
      <c r="R3358" s="114">
        <v>37779.4</v>
      </c>
      <c r="S3358" s="114">
        <v>2513.69</v>
      </c>
      <c r="T3358" s="114">
        <v>2474.21</v>
      </c>
      <c r="U3358">
        <v>0.91776500000000005</v>
      </c>
      <c r="V3358">
        <v>836.79200000000003</v>
      </c>
      <c r="W3358">
        <v>2235.62</v>
      </c>
    </row>
    <row r="3359" spans="1:23" ht="15.75" customHeight="1" x14ac:dyDescent="0.2">
      <c r="A3359" s="6">
        <v>3346</v>
      </c>
      <c r="B3359" s="6">
        <v>3.8563499999999999</v>
      </c>
      <c r="C3359" s="6">
        <v>38144.6</v>
      </c>
      <c r="D3359" s="6">
        <v>3.3576700000000002</v>
      </c>
      <c r="E3359" s="6">
        <v>21302.7</v>
      </c>
      <c r="F3359" s="6">
        <v>3.7646000000000002</v>
      </c>
      <c r="G3359" s="6">
        <v>14429.5</v>
      </c>
      <c r="H3359" s="6">
        <v>2.2414999999999998</v>
      </c>
      <c r="I3359" s="6">
        <v>1075.48</v>
      </c>
      <c r="J3359" s="6">
        <v>0.87237100000000001</v>
      </c>
      <c r="K3359" s="6">
        <v>0</v>
      </c>
      <c r="L3359" s="6">
        <v>1075.48</v>
      </c>
      <c r="M3359" s="6">
        <v>0</v>
      </c>
      <c r="N3359" s="6">
        <v>2.5887899999999999</v>
      </c>
      <c r="O3359" s="6">
        <v>2606.2399999999998</v>
      </c>
      <c r="P3359" s="6">
        <v>13887.1</v>
      </c>
      <c r="Q3359" s="6">
        <v>2.44957</v>
      </c>
      <c r="R3359" s="114">
        <v>35712.6</v>
      </c>
      <c r="S3359" s="114">
        <v>5550.05</v>
      </c>
      <c r="T3359" s="114">
        <v>3385.17</v>
      </c>
      <c r="U3359">
        <v>0.41653600000000002</v>
      </c>
      <c r="V3359">
        <v>506.55500000000001</v>
      </c>
      <c r="W3359">
        <v>4570.67</v>
      </c>
    </row>
    <row r="3360" spans="1:23" ht="15.75" customHeight="1" x14ac:dyDescent="0.2">
      <c r="A3360" s="6">
        <v>3347</v>
      </c>
      <c r="B3360" s="6">
        <v>4.3493500000000003</v>
      </c>
      <c r="C3360" s="6">
        <v>24324</v>
      </c>
      <c r="D3360" s="6">
        <v>3.8450199999999999</v>
      </c>
      <c r="E3360" s="6">
        <v>8717.26</v>
      </c>
      <c r="F3360" s="6">
        <v>3.34917</v>
      </c>
      <c r="G3360" s="6">
        <v>10015.1</v>
      </c>
      <c r="H3360" s="6">
        <v>1.9091499999999999</v>
      </c>
      <c r="I3360" s="6">
        <v>292.02999999999997</v>
      </c>
      <c r="J3360" s="6">
        <v>1.23447</v>
      </c>
      <c r="K3360" s="6">
        <v>0</v>
      </c>
      <c r="L3360" s="6">
        <v>292.02999999999997</v>
      </c>
      <c r="M3360" s="6">
        <v>0</v>
      </c>
      <c r="N3360" s="6">
        <v>3.5026899999999999</v>
      </c>
      <c r="O3360" s="6">
        <v>0</v>
      </c>
      <c r="P3360" s="6">
        <v>18748.400000000001</v>
      </c>
      <c r="Q3360" s="6">
        <v>0.90972699999999995</v>
      </c>
      <c r="R3360" s="114">
        <v>26615.1</v>
      </c>
      <c r="S3360" s="114">
        <v>7596.78</v>
      </c>
      <c r="T3360" s="114">
        <v>3223.35</v>
      </c>
      <c r="U3360">
        <v>0.99678100000000003</v>
      </c>
      <c r="V3360">
        <v>1412.96</v>
      </c>
      <c r="W3360">
        <v>5529.61</v>
      </c>
    </row>
    <row r="3361" spans="1:23" ht="15.75" customHeight="1" x14ac:dyDescent="0.2">
      <c r="A3361" s="6">
        <v>3348</v>
      </c>
      <c r="B3361" s="6">
        <v>4.5747</v>
      </c>
      <c r="C3361" s="6">
        <v>31612.5</v>
      </c>
      <c r="D3361" s="6">
        <v>4.0426099999999998</v>
      </c>
      <c r="E3361" s="6">
        <v>3095.89</v>
      </c>
      <c r="F3361" s="6">
        <v>3.5026799999999998</v>
      </c>
      <c r="G3361" s="6">
        <v>7772.38</v>
      </c>
      <c r="H3361" s="6">
        <v>1.71431</v>
      </c>
      <c r="I3361" s="6">
        <v>0</v>
      </c>
      <c r="J3361" s="6">
        <v>2.7040000000000002</v>
      </c>
      <c r="K3361" s="6">
        <v>0</v>
      </c>
      <c r="L3361" s="6">
        <v>0</v>
      </c>
      <c r="M3361" s="6">
        <v>0</v>
      </c>
      <c r="N3361" s="6">
        <v>3.7304599999999999</v>
      </c>
      <c r="O3361" s="6">
        <v>0</v>
      </c>
      <c r="P3361" s="6">
        <v>8032.24</v>
      </c>
      <c r="Q3361" s="6">
        <v>0.84311199999999997</v>
      </c>
      <c r="R3361" s="114">
        <v>21348.5</v>
      </c>
      <c r="S3361" s="114">
        <v>10274.200000000001</v>
      </c>
      <c r="T3361" s="114">
        <v>1316.63</v>
      </c>
      <c r="U3361">
        <v>4.2135999999999996</v>
      </c>
      <c r="V3361">
        <v>3581.43</v>
      </c>
      <c r="W3361">
        <v>8106.81</v>
      </c>
    </row>
    <row r="3362" spans="1:23" ht="15.75" customHeight="1" x14ac:dyDescent="0.2">
      <c r="A3362" s="6">
        <v>3349</v>
      </c>
      <c r="B3362" s="6">
        <v>4.5348300000000004</v>
      </c>
      <c r="C3362" s="6">
        <v>32937.800000000003</v>
      </c>
      <c r="D3362" s="6">
        <v>3.9868899999999998</v>
      </c>
      <c r="E3362" s="6">
        <v>6974.08</v>
      </c>
      <c r="F3362" s="6">
        <v>3.7434599999999998</v>
      </c>
      <c r="G3362" s="6">
        <v>5384.44</v>
      </c>
      <c r="H3362" s="6">
        <v>3.3020999999999998</v>
      </c>
      <c r="I3362" s="6">
        <v>0</v>
      </c>
      <c r="J3362" s="6">
        <v>2.5495299999999999</v>
      </c>
      <c r="K3362" s="6">
        <v>0</v>
      </c>
      <c r="L3362" s="6">
        <v>0</v>
      </c>
      <c r="M3362" s="6">
        <v>0</v>
      </c>
      <c r="N3362" s="6">
        <v>3.77616</v>
      </c>
      <c r="O3362" s="6">
        <v>0</v>
      </c>
      <c r="P3362" s="6">
        <v>2332.1999999999998</v>
      </c>
      <c r="Q3362" s="6">
        <v>3.18723</v>
      </c>
      <c r="R3362" s="114">
        <v>15961.5</v>
      </c>
      <c r="S3362" s="114">
        <v>8337.76</v>
      </c>
      <c r="T3362" s="114">
        <v>0</v>
      </c>
      <c r="U3362">
        <v>1.9883900000000001</v>
      </c>
      <c r="V3362">
        <v>23285.1</v>
      </c>
      <c r="W3362">
        <v>10395.299999999999</v>
      </c>
    </row>
    <row r="3363" spans="1:23" ht="15.75" customHeight="1" x14ac:dyDescent="0.2">
      <c r="A3363" s="6">
        <v>3350</v>
      </c>
      <c r="B3363" s="6">
        <v>4.2328000000000001</v>
      </c>
      <c r="C3363" s="6">
        <v>30053.599999999999</v>
      </c>
      <c r="D3363" s="6">
        <v>3.6736399999999998</v>
      </c>
      <c r="E3363" s="6">
        <v>6026.38</v>
      </c>
      <c r="F3363" s="6">
        <v>3.1045600000000002</v>
      </c>
      <c r="G3363" s="6">
        <v>3904.05</v>
      </c>
      <c r="H3363" s="6">
        <v>3.19434</v>
      </c>
      <c r="I3363" s="6">
        <v>600.63599999999997</v>
      </c>
      <c r="J3363" s="6">
        <v>1.9225300000000001</v>
      </c>
      <c r="K3363" s="6">
        <v>0</v>
      </c>
      <c r="L3363" s="6">
        <v>600.63599999999997</v>
      </c>
      <c r="M3363" s="6">
        <v>1131.29</v>
      </c>
      <c r="N3363" s="6">
        <v>3.5791300000000001</v>
      </c>
      <c r="O3363" s="6">
        <v>947.69899999999996</v>
      </c>
      <c r="P3363" s="6">
        <v>0</v>
      </c>
      <c r="Q3363" s="6">
        <v>3.2582</v>
      </c>
      <c r="R3363" s="114">
        <v>8084.51</v>
      </c>
      <c r="S3363" s="114">
        <v>8168.23</v>
      </c>
      <c r="T3363" s="114">
        <v>0</v>
      </c>
      <c r="U3363">
        <v>2.3635899999999999</v>
      </c>
      <c r="V3363">
        <v>29809.4</v>
      </c>
      <c r="W3363">
        <v>8493.1</v>
      </c>
    </row>
    <row r="3364" spans="1:23" ht="15.75" customHeight="1" x14ac:dyDescent="0.2">
      <c r="A3364" s="6">
        <v>3351</v>
      </c>
      <c r="B3364" s="6">
        <v>3.67137</v>
      </c>
      <c r="C3364" s="6">
        <v>24385.3</v>
      </c>
      <c r="D3364" s="6">
        <v>3.1856599999999999</v>
      </c>
      <c r="E3364" s="6">
        <v>2952.17</v>
      </c>
      <c r="F3364" s="6">
        <v>2.4963600000000001</v>
      </c>
      <c r="G3364" s="6">
        <v>4065.19</v>
      </c>
      <c r="H3364" s="6">
        <v>1.4998</v>
      </c>
      <c r="I3364" s="6">
        <v>6.7018199999999997</v>
      </c>
      <c r="J3364" s="6">
        <v>1.90886</v>
      </c>
      <c r="K3364" s="6">
        <v>0</v>
      </c>
      <c r="L3364" s="6">
        <v>6.7018199999999997</v>
      </c>
      <c r="M3364" s="6">
        <v>517.96400000000006</v>
      </c>
      <c r="N3364" s="6">
        <v>3.1993</v>
      </c>
      <c r="O3364" s="6">
        <v>2419.25</v>
      </c>
      <c r="P3364" s="6">
        <v>0</v>
      </c>
      <c r="Q3364" s="6">
        <v>3.2148400000000001</v>
      </c>
      <c r="R3364" s="114">
        <v>3999.31</v>
      </c>
      <c r="S3364" s="114">
        <v>16384.400000000001</v>
      </c>
      <c r="T3364" s="114">
        <v>0</v>
      </c>
      <c r="U3364">
        <v>0.89307999999999998</v>
      </c>
      <c r="V3364">
        <v>21087.7</v>
      </c>
      <c r="W3364">
        <v>5359.31</v>
      </c>
    </row>
    <row r="3365" spans="1:23" ht="15.75" customHeight="1" x14ac:dyDescent="0.2">
      <c r="A3365" s="6">
        <v>3352</v>
      </c>
      <c r="B3365" s="6">
        <v>2.8772899999999999</v>
      </c>
      <c r="C3365" s="6">
        <v>25603.3</v>
      </c>
      <c r="D3365" s="6">
        <v>2.5335200000000002</v>
      </c>
      <c r="E3365" s="6">
        <v>2803.07</v>
      </c>
      <c r="F3365" s="6">
        <v>2.3287</v>
      </c>
      <c r="G3365" s="6">
        <v>2464.58</v>
      </c>
      <c r="H3365" s="6">
        <v>1.26193</v>
      </c>
      <c r="I3365" s="6">
        <v>0</v>
      </c>
      <c r="J3365" s="6">
        <v>1.0278400000000001</v>
      </c>
      <c r="K3365" s="6">
        <v>0</v>
      </c>
      <c r="L3365" s="6">
        <v>0</v>
      </c>
      <c r="M3365" s="6">
        <v>0</v>
      </c>
      <c r="N3365" s="6">
        <v>2.5886900000000002</v>
      </c>
      <c r="O3365" s="6">
        <v>3502.44</v>
      </c>
      <c r="P3365" s="6">
        <v>0</v>
      </c>
      <c r="Q3365" s="6">
        <v>3.0187599999999999</v>
      </c>
      <c r="R3365" s="114">
        <v>2240.2800000000002</v>
      </c>
      <c r="S3365" s="114">
        <v>20352.8</v>
      </c>
      <c r="T3365" s="114">
        <v>587.904</v>
      </c>
      <c r="U3365">
        <v>0.911991</v>
      </c>
      <c r="V3365">
        <v>17102.8</v>
      </c>
      <c r="W3365">
        <v>4187.68</v>
      </c>
    </row>
    <row r="3366" spans="1:23" ht="15.75" customHeight="1" x14ac:dyDescent="0.2">
      <c r="A3366" s="6">
        <v>3353</v>
      </c>
      <c r="B3366" s="6">
        <v>1.8641399999999999</v>
      </c>
      <c r="C3366" s="6">
        <v>22138.6</v>
      </c>
      <c r="D3366" s="6">
        <v>1.52539</v>
      </c>
      <c r="E3366" s="6">
        <v>4339.9799999999996</v>
      </c>
      <c r="F3366" s="6">
        <v>1.2438499999999999</v>
      </c>
      <c r="G3366" s="6">
        <v>810.83</v>
      </c>
      <c r="H3366" s="6">
        <v>0.39466099999999998</v>
      </c>
      <c r="I3366" s="6">
        <v>0</v>
      </c>
      <c r="J3366" s="6">
        <v>1.29071</v>
      </c>
      <c r="K3366" s="6">
        <v>4805.46</v>
      </c>
      <c r="L3366" s="6">
        <v>0</v>
      </c>
      <c r="M3366" s="6">
        <v>4215.2</v>
      </c>
      <c r="N3366" s="6">
        <v>1.76119</v>
      </c>
      <c r="O3366" s="6">
        <v>1830.1</v>
      </c>
      <c r="P3366" s="6">
        <v>0</v>
      </c>
      <c r="Q3366" s="6">
        <v>2.21252</v>
      </c>
      <c r="R3366" s="114">
        <v>2915.01</v>
      </c>
      <c r="S3366" s="114">
        <v>30984.5</v>
      </c>
      <c r="T3366" s="114">
        <v>8159.88</v>
      </c>
      <c r="U3366">
        <v>1.85971</v>
      </c>
      <c r="V3366">
        <v>6056.52</v>
      </c>
      <c r="W3366">
        <v>3980.66</v>
      </c>
    </row>
    <row r="3367" spans="1:23" ht="15.75" customHeight="1" x14ac:dyDescent="0.2">
      <c r="A3367" s="6">
        <v>3354</v>
      </c>
      <c r="B3367" s="6">
        <v>0.76852500000000001</v>
      </c>
      <c r="C3367" s="6">
        <v>9950.4500000000007</v>
      </c>
      <c r="D3367" s="6">
        <v>0.58603099999999997</v>
      </c>
      <c r="E3367" s="6">
        <v>4194.38</v>
      </c>
      <c r="F3367" s="6">
        <v>0.35374299999999997</v>
      </c>
      <c r="G3367" s="6">
        <v>185.643</v>
      </c>
      <c r="H3367" s="6">
        <v>0.1633</v>
      </c>
      <c r="I3367" s="6">
        <v>3416.95</v>
      </c>
      <c r="J3367" s="6">
        <v>0.70849200000000001</v>
      </c>
      <c r="K3367" s="6">
        <v>0</v>
      </c>
      <c r="L3367" s="6">
        <v>3416.95</v>
      </c>
      <c r="M3367" s="6">
        <v>0</v>
      </c>
      <c r="N3367" s="6">
        <v>0.824681</v>
      </c>
      <c r="O3367" s="6">
        <v>2185.73</v>
      </c>
      <c r="P3367" s="6">
        <v>0</v>
      </c>
      <c r="Q3367" s="6">
        <v>1.15656</v>
      </c>
      <c r="R3367" s="114">
        <v>3587.2</v>
      </c>
      <c r="S3367" s="114">
        <v>37541.4</v>
      </c>
      <c r="T3367" s="114">
        <v>26094.9</v>
      </c>
      <c r="U3367">
        <v>0.85231699999999999</v>
      </c>
      <c r="V3367">
        <v>871.024</v>
      </c>
      <c r="W3367">
        <v>3913.66</v>
      </c>
    </row>
    <row r="3368" spans="1:23" ht="15.75" customHeight="1" x14ac:dyDescent="0.2">
      <c r="A3368" s="6">
        <v>3355</v>
      </c>
      <c r="B3368" s="6">
        <v>0.11060200000000001</v>
      </c>
      <c r="C3368" s="6">
        <v>3154.95</v>
      </c>
      <c r="D3368" s="6">
        <v>9.4745599999999999E-2</v>
      </c>
      <c r="E3368" s="6">
        <v>3816.66</v>
      </c>
      <c r="F3368" s="6">
        <v>5.6682299999999998E-2</v>
      </c>
      <c r="G3368" s="6">
        <v>310.89999999999998</v>
      </c>
      <c r="H3368" s="6">
        <v>3.80968E-2</v>
      </c>
      <c r="I3368" s="6">
        <v>13505.4</v>
      </c>
      <c r="J3368" s="6">
        <v>0.18123300000000001</v>
      </c>
      <c r="K3368" s="6">
        <v>7411.82</v>
      </c>
      <c r="L3368" s="6">
        <v>13505.4</v>
      </c>
      <c r="M3368" s="6">
        <v>0</v>
      </c>
      <c r="N3368" s="6">
        <v>0.163769</v>
      </c>
      <c r="O3368" s="6">
        <v>1241.77</v>
      </c>
      <c r="P3368" s="6">
        <v>8887.4699999999993</v>
      </c>
      <c r="Q3368" s="6">
        <v>0.265712</v>
      </c>
      <c r="R3368" s="114">
        <v>1866.31</v>
      </c>
      <c r="S3368" s="114">
        <v>38045.199999999997</v>
      </c>
      <c r="T3368" s="114">
        <v>35029.4</v>
      </c>
      <c r="U3368">
        <v>0.15291299999999999</v>
      </c>
      <c r="V3368">
        <v>5922.28</v>
      </c>
      <c r="W3368">
        <v>1901.93</v>
      </c>
    </row>
    <row r="3369" spans="1:23" ht="15.75" customHeight="1" x14ac:dyDescent="0.2">
      <c r="A3369" s="6">
        <v>3356</v>
      </c>
      <c r="B3369" s="6">
        <v>0</v>
      </c>
      <c r="C3369" s="6">
        <v>2824.47</v>
      </c>
      <c r="D3369" s="6">
        <v>0</v>
      </c>
      <c r="E3369" s="6">
        <v>5263.78</v>
      </c>
      <c r="F3369" s="6">
        <v>0</v>
      </c>
      <c r="G3369" s="6">
        <v>618.74099999999999</v>
      </c>
      <c r="H3369" s="6">
        <v>0</v>
      </c>
      <c r="I3369" s="6">
        <v>15056.1</v>
      </c>
      <c r="J3369" s="6">
        <v>0</v>
      </c>
      <c r="K3369" s="6">
        <v>5351.28</v>
      </c>
      <c r="L3369" s="6">
        <v>15056.1</v>
      </c>
      <c r="M3369" s="6">
        <v>0</v>
      </c>
      <c r="N3369" s="6">
        <v>0</v>
      </c>
      <c r="O3369" s="6">
        <v>1274.26</v>
      </c>
      <c r="P3369" s="6">
        <v>22442.7</v>
      </c>
      <c r="Q3369" s="6">
        <v>3.9512499999999999E-2</v>
      </c>
      <c r="R3369" s="114">
        <v>1695.23</v>
      </c>
      <c r="S3369" s="114">
        <v>39452.300000000003</v>
      </c>
      <c r="T3369" s="114">
        <v>38112.400000000001</v>
      </c>
      <c r="U3369">
        <v>0</v>
      </c>
      <c r="V3369">
        <v>29892.3</v>
      </c>
      <c r="W3369">
        <v>2580.14</v>
      </c>
    </row>
    <row r="3370" spans="1:23" ht="15.75" customHeight="1" x14ac:dyDescent="0.2">
      <c r="A3370" s="6">
        <v>3357</v>
      </c>
      <c r="B3370" s="6">
        <v>0</v>
      </c>
      <c r="C3370" s="6">
        <v>989.93299999999999</v>
      </c>
      <c r="D3370" s="6">
        <v>0</v>
      </c>
      <c r="E3370" s="6">
        <v>1151.8699999999999</v>
      </c>
      <c r="F3370" s="6">
        <v>0</v>
      </c>
      <c r="G3370" s="6">
        <v>0</v>
      </c>
      <c r="H3370" s="6">
        <v>0</v>
      </c>
      <c r="I3370" s="6">
        <v>11916.3</v>
      </c>
      <c r="J3370" s="6">
        <v>0</v>
      </c>
      <c r="K3370" s="6">
        <v>0</v>
      </c>
      <c r="L3370" s="6">
        <v>11916.3</v>
      </c>
      <c r="M3370" s="6">
        <v>0</v>
      </c>
      <c r="N3370" s="6">
        <v>0</v>
      </c>
      <c r="O3370" s="6">
        <v>1231.8900000000001</v>
      </c>
      <c r="P3370" s="6">
        <v>28573.4</v>
      </c>
      <c r="Q3370" s="6">
        <v>0</v>
      </c>
      <c r="R3370" s="114">
        <v>1496.74</v>
      </c>
      <c r="S3370" s="114">
        <v>39821.199999999997</v>
      </c>
      <c r="T3370" s="114">
        <v>36376.6</v>
      </c>
      <c r="U3370">
        <v>0</v>
      </c>
      <c r="V3370">
        <v>39648.5</v>
      </c>
      <c r="W3370">
        <v>2675.12</v>
      </c>
    </row>
    <row r="3371" spans="1:23" ht="15.75" customHeight="1" x14ac:dyDescent="0.2">
      <c r="A3371" s="6">
        <v>3358</v>
      </c>
      <c r="B3371" s="6">
        <v>0</v>
      </c>
      <c r="C3371" s="6">
        <v>0</v>
      </c>
      <c r="D3371" s="6">
        <v>0</v>
      </c>
      <c r="E3371" s="6">
        <v>0</v>
      </c>
      <c r="F3371" s="6">
        <v>0</v>
      </c>
      <c r="G3371" s="6">
        <v>0</v>
      </c>
      <c r="H3371" s="6">
        <v>0</v>
      </c>
      <c r="I3371" s="6">
        <v>18944.5</v>
      </c>
      <c r="J3371" s="6">
        <v>0</v>
      </c>
      <c r="K3371" s="6">
        <v>0</v>
      </c>
      <c r="L3371" s="6">
        <v>18944.5</v>
      </c>
      <c r="M3371" s="6">
        <v>0</v>
      </c>
      <c r="N3371" s="6">
        <v>0</v>
      </c>
      <c r="O3371" s="6">
        <v>1731.79</v>
      </c>
      <c r="P3371" s="6">
        <v>23976.1</v>
      </c>
      <c r="Q3371" s="6">
        <v>0</v>
      </c>
      <c r="R3371" s="114">
        <v>2050.4899999999998</v>
      </c>
      <c r="S3371" s="114">
        <v>40053.4</v>
      </c>
      <c r="T3371" s="114">
        <v>38233</v>
      </c>
      <c r="U3371">
        <v>0</v>
      </c>
      <c r="V3371">
        <v>40053.4</v>
      </c>
      <c r="W3371">
        <v>3398.25</v>
      </c>
    </row>
    <row r="3372" spans="1:23" ht="15.75" customHeight="1" x14ac:dyDescent="0.2">
      <c r="A3372" s="6">
        <v>3359</v>
      </c>
      <c r="B3372" s="6">
        <v>0</v>
      </c>
      <c r="C3372" s="6">
        <v>0</v>
      </c>
      <c r="D3372" s="6">
        <v>0</v>
      </c>
      <c r="E3372" s="6">
        <v>0</v>
      </c>
      <c r="F3372" s="6">
        <v>0</v>
      </c>
      <c r="G3372" s="6">
        <v>0</v>
      </c>
      <c r="H3372" s="6">
        <v>0</v>
      </c>
      <c r="I3372" s="6">
        <v>22549.9</v>
      </c>
      <c r="J3372" s="6">
        <v>0</v>
      </c>
      <c r="K3372" s="6">
        <v>948.30499999999995</v>
      </c>
      <c r="L3372" s="6">
        <v>22549.9</v>
      </c>
      <c r="M3372" s="6">
        <v>0</v>
      </c>
      <c r="N3372" s="6">
        <v>0</v>
      </c>
      <c r="O3372" s="6">
        <v>0</v>
      </c>
      <c r="P3372" s="6">
        <v>22900.3</v>
      </c>
      <c r="Q3372" s="6">
        <v>0</v>
      </c>
      <c r="R3372" s="114">
        <v>1782.97</v>
      </c>
      <c r="S3372" s="114">
        <v>39742.6</v>
      </c>
      <c r="T3372" s="114">
        <v>36836.800000000003</v>
      </c>
      <c r="U3372">
        <v>0</v>
      </c>
      <c r="V3372">
        <v>40053.4</v>
      </c>
      <c r="W3372">
        <v>1045.0999999999999</v>
      </c>
    </row>
    <row r="3373" spans="1:23" ht="15.75" customHeight="1" x14ac:dyDescent="0.2">
      <c r="A3373" s="6">
        <v>3360</v>
      </c>
      <c r="B3373" s="6">
        <v>0</v>
      </c>
      <c r="C3373" s="6">
        <v>0</v>
      </c>
      <c r="D3373" s="6">
        <v>0</v>
      </c>
      <c r="E3373" s="6">
        <v>0</v>
      </c>
      <c r="F3373" s="6">
        <v>0</v>
      </c>
      <c r="G3373" s="6">
        <v>0</v>
      </c>
      <c r="H3373" s="6">
        <v>0</v>
      </c>
      <c r="I3373" s="6">
        <v>18460.3</v>
      </c>
      <c r="J3373" s="6">
        <v>0</v>
      </c>
      <c r="K3373" s="6">
        <v>2360.09</v>
      </c>
      <c r="L3373" s="6">
        <v>18460.3</v>
      </c>
      <c r="M3373" s="6">
        <v>0</v>
      </c>
      <c r="N3373" s="6">
        <v>0</v>
      </c>
      <c r="O3373" s="6">
        <v>0</v>
      </c>
      <c r="P3373" s="6">
        <v>21569.1</v>
      </c>
      <c r="Q3373" s="6">
        <v>0</v>
      </c>
      <c r="R3373" s="114">
        <v>5561.82</v>
      </c>
      <c r="S3373" s="114">
        <v>39791.699999999997</v>
      </c>
      <c r="T3373" s="114">
        <v>38680.9</v>
      </c>
      <c r="U3373">
        <v>0</v>
      </c>
      <c r="V3373">
        <v>40053.4</v>
      </c>
      <c r="W3373">
        <v>852.96900000000005</v>
      </c>
    </row>
    <row r="3374" spans="1:23" ht="15.75" customHeight="1" x14ac:dyDescent="0.2">
      <c r="A3374" s="6">
        <v>3361</v>
      </c>
      <c r="B3374" s="6">
        <v>0</v>
      </c>
      <c r="C3374" s="6">
        <v>392.93299999999999</v>
      </c>
      <c r="D3374" s="6">
        <v>0</v>
      </c>
      <c r="E3374" s="6">
        <v>156.34200000000001</v>
      </c>
      <c r="F3374" s="6">
        <v>0</v>
      </c>
      <c r="G3374" s="6">
        <v>4966.66</v>
      </c>
      <c r="H3374" s="6">
        <v>0</v>
      </c>
      <c r="I3374" s="6">
        <v>10769.7</v>
      </c>
      <c r="J3374" s="6">
        <v>0</v>
      </c>
      <c r="K3374" s="6">
        <v>14630.8</v>
      </c>
      <c r="L3374" s="6">
        <v>10769.7</v>
      </c>
      <c r="M3374" s="6">
        <v>0</v>
      </c>
      <c r="N3374" s="6">
        <v>0</v>
      </c>
      <c r="O3374" s="6">
        <v>0</v>
      </c>
      <c r="P3374" s="6">
        <v>22873.3</v>
      </c>
      <c r="Q3374" s="6">
        <v>0</v>
      </c>
      <c r="R3374" s="114">
        <v>6258.32</v>
      </c>
      <c r="S3374" s="114">
        <v>40053.4</v>
      </c>
      <c r="T3374" s="114">
        <v>38869.5</v>
      </c>
      <c r="U3374">
        <v>0</v>
      </c>
      <c r="V3374">
        <v>40053.4</v>
      </c>
      <c r="W3374">
        <v>459.40699999999998</v>
      </c>
    </row>
    <row r="3375" spans="1:23" ht="15.75" customHeight="1" x14ac:dyDescent="0.2">
      <c r="A3375" s="6">
        <v>3362</v>
      </c>
      <c r="B3375" s="6">
        <v>0</v>
      </c>
      <c r="C3375" s="6">
        <v>4366.62</v>
      </c>
      <c r="D3375" s="6">
        <v>0</v>
      </c>
      <c r="E3375" s="6">
        <v>2040.07</v>
      </c>
      <c r="F3375" s="6">
        <v>0</v>
      </c>
      <c r="G3375" s="6">
        <v>11328.1</v>
      </c>
      <c r="H3375" s="6">
        <v>0</v>
      </c>
      <c r="I3375" s="6">
        <v>12922.8</v>
      </c>
      <c r="J3375" s="6">
        <v>0</v>
      </c>
      <c r="K3375" s="6">
        <v>8423.92</v>
      </c>
      <c r="L3375" s="6">
        <v>12922.8</v>
      </c>
      <c r="M3375" s="6">
        <v>0</v>
      </c>
      <c r="N3375" s="6">
        <v>0</v>
      </c>
      <c r="O3375" s="6">
        <v>437.178</v>
      </c>
      <c r="P3375" s="6">
        <v>28118.799999999999</v>
      </c>
      <c r="Q3375" s="6">
        <v>0</v>
      </c>
      <c r="R3375" s="114">
        <v>6263.34</v>
      </c>
      <c r="S3375" s="114">
        <v>40053.4</v>
      </c>
      <c r="T3375" s="114">
        <v>35815.599999999999</v>
      </c>
      <c r="U3375">
        <v>0</v>
      </c>
      <c r="V3375">
        <v>40053.4</v>
      </c>
      <c r="W3375">
        <v>584.88699999999994</v>
      </c>
    </row>
    <row r="3376" spans="1:23" ht="15.75" customHeight="1" x14ac:dyDescent="0.2">
      <c r="A3376" s="6">
        <v>3363</v>
      </c>
      <c r="B3376" s="6">
        <v>0</v>
      </c>
      <c r="C3376" s="6">
        <v>7580.58</v>
      </c>
      <c r="D3376" s="6">
        <v>0</v>
      </c>
      <c r="E3376" s="6">
        <v>0</v>
      </c>
      <c r="F3376" s="6">
        <v>0</v>
      </c>
      <c r="G3376" s="6">
        <v>14421.7</v>
      </c>
      <c r="H3376" s="6">
        <v>0</v>
      </c>
      <c r="I3376" s="6">
        <v>9252.85</v>
      </c>
      <c r="J3376" s="6">
        <v>0</v>
      </c>
      <c r="K3376" s="6">
        <v>3089.2</v>
      </c>
      <c r="L3376" s="6">
        <v>9252.85</v>
      </c>
      <c r="M3376" s="6">
        <v>0</v>
      </c>
      <c r="N3376" s="6">
        <v>0</v>
      </c>
      <c r="O3376" s="6">
        <v>3990.82</v>
      </c>
      <c r="P3376" s="6">
        <v>25717.7</v>
      </c>
      <c r="Q3376" s="6">
        <v>0</v>
      </c>
      <c r="R3376" s="114">
        <v>7081.6</v>
      </c>
      <c r="S3376" s="114">
        <v>39963.699999999997</v>
      </c>
      <c r="T3376" s="114">
        <v>32680.2</v>
      </c>
      <c r="U3376">
        <v>0</v>
      </c>
      <c r="V3376">
        <v>40053.4</v>
      </c>
      <c r="W3376">
        <v>1239.9100000000001</v>
      </c>
    </row>
    <row r="3377" spans="1:23" ht="15.75" customHeight="1" x14ac:dyDescent="0.2">
      <c r="A3377" s="6">
        <v>3364</v>
      </c>
      <c r="B3377" s="6">
        <v>0</v>
      </c>
      <c r="C3377" s="6">
        <v>9252.8700000000008</v>
      </c>
      <c r="D3377" s="6">
        <v>0</v>
      </c>
      <c r="E3377" s="6">
        <v>0</v>
      </c>
      <c r="F3377" s="6">
        <v>0</v>
      </c>
      <c r="G3377" s="6">
        <v>14427.9</v>
      </c>
      <c r="H3377" s="6">
        <v>0</v>
      </c>
      <c r="I3377" s="6">
        <v>557.36400000000003</v>
      </c>
      <c r="J3377" s="6">
        <v>0</v>
      </c>
      <c r="K3377" s="6">
        <v>2085.4899999999998</v>
      </c>
      <c r="L3377" s="6">
        <v>557.36400000000003</v>
      </c>
      <c r="M3377" s="6">
        <v>0</v>
      </c>
      <c r="N3377" s="6">
        <v>0</v>
      </c>
      <c r="O3377" s="6">
        <v>11109.9</v>
      </c>
      <c r="P3377" s="6">
        <v>20126.8</v>
      </c>
      <c r="Q3377" s="6">
        <v>0</v>
      </c>
      <c r="R3377" s="114">
        <v>4102.03</v>
      </c>
      <c r="S3377" s="114">
        <v>39657.5</v>
      </c>
      <c r="T3377" s="114">
        <v>26976.799999999999</v>
      </c>
      <c r="U3377">
        <v>0</v>
      </c>
      <c r="V3377">
        <v>40053.4</v>
      </c>
      <c r="W3377">
        <v>2658.22</v>
      </c>
    </row>
    <row r="3378" spans="1:23" ht="15.75" customHeight="1" x14ac:dyDescent="0.2">
      <c r="A3378" s="6">
        <v>3365</v>
      </c>
      <c r="B3378" s="6">
        <v>0</v>
      </c>
      <c r="C3378" s="6">
        <v>8095.75</v>
      </c>
      <c r="D3378" s="6">
        <v>0</v>
      </c>
      <c r="E3378" s="6">
        <v>0</v>
      </c>
      <c r="F3378" s="6">
        <v>0</v>
      </c>
      <c r="G3378" s="6">
        <v>5310.25</v>
      </c>
      <c r="H3378" s="6">
        <v>0</v>
      </c>
      <c r="I3378" s="6">
        <v>1460.3</v>
      </c>
      <c r="J3378" s="6">
        <v>0</v>
      </c>
      <c r="K3378" s="6">
        <v>0</v>
      </c>
      <c r="L3378" s="6">
        <v>1460.3</v>
      </c>
      <c r="M3378" s="6">
        <v>0</v>
      </c>
      <c r="N3378" s="6">
        <v>0</v>
      </c>
      <c r="O3378" s="6">
        <v>8325.19</v>
      </c>
      <c r="P3378" s="6">
        <v>13806.6</v>
      </c>
      <c r="Q3378" s="6">
        <v>0</v>
      </c>
      <c r="R3378" s="114">
        <v>2990.98</v>
      </c>
      <c r="S3378" s="114">
        <v>40047.9</v>
      </c>
      <c r="T3378" s="114">
        <v>15333.8</v>
      </c>
      <c r="U3378">
        <v>0</v>
      </c>
      <c r="V3378">
        <v>40053.4</v>
      </c>
      <c r="W3378">
        <v>1640.45</v>
      </c>
    </row>
    <row r="3379" spans="1:23" ht="15.75" customHeight="1" x14ac:dyDescent="0.2">
      <c r="A3379" s="6">
        <v>3366</v>
      </c>
      <c r="B3379" s="6">
        <v>0.10924</v>
      </c>
      <c r="C3379" s="6">
        <v>7173.22</v>
      </c>
      <c r="D3379" s="6">
        <v>0</v>
      </c>
      <c r="E3379" s="6">
        <v>0</v>
      </c>
      <c r="F3379" s="6">
        <v>0.28585899999999997</v>
      </c>
      <c r="G3379" s="6">
        <v>1990.35</v>
      </c>
      <c r="H3379" s="6">
        <v>4.4145900000000002E-2</v>
      </c>
      <c r="I3379" s="6">
        <v>0</v>
      </c>
      <c r="J3379" s="6">
        <v>1.50104E-2</v>
      </c>
      <c r="K3379" s="6">
        <v>1172.81</v>
      </c>
      <c r="L3379" s="6">
        <v>0</v>
      </c>
      <c r="M3379" s="6">
        <v>0</v>
      </c>
      <c r="N3379" s="6">
        <v>7.4388399999999993E-2</v>
      </c>
      <c r="O3379" s="6">
        <v>11676.2</v>
      </c>
      <c r="P3379" s="6">
        <v>16966</v>
      </c>
      <c r="Q3379" s="6">
        <v>0.110954</v>
      </c>
      <c r="R3379" s="114">
        <v>2019.74</v>
      </c>
      <c r="S3379" s="114">
        <v>40053.4</v>
      </c>
      <c r="T3379" s="114">
        <v>7199.64</v>
      </c>
      <c r="U3379">
        <v>9.0715699999999996E-2</v>
      </c>
      <c r="V3379">
        <v>40053.4</v>
      </c>
      <c r="W3379">
        <v>786.32</v>
      </c>
    </row>
    <row r="3380" spans="1:23" ht="15.75" customHeight="1" x14ac:dyDescent="0.2">
      <c r="A3380" s="6">
        <v>3367</v>
      </c>
      <c r="B3380" s="6">
        <v>0.82768399999999998</v>
      </c>
      <c r="C3380" s="6">
        <v>6728.33</v>
      </c>
      <c r="D3380" s="6">
        <v>0.57120400000000005</v>
      </c>
      <c r="E3380" s="6">
        <v>0</v>
      </c>
      <c r="F3380" s="6">
        <v>0.95505799999999996</v>
      </c>
      <c r="G3380" s="6">
        <v>2416.73</v>
      </c>
      <c r="H3380" s="6">
        <v>8.8097900000000007E-2</v>
      </c>
      <c r="I3380" s="6">
        <v>0</v>
      </c>
      <c r="J3380" s="6">
        <v>0.11171399999999999</v>
      </c>
      <c r="K3380" s="6">
        <v>1555.76</v>
      </c>
      <c r="L3380" s="6">
        <v>0</v>
      </c>
      <c r="M3380" s="6">
        <v>0</v>
      </c>
      <c r="N3380" s="6">
        <v>0.42161999999999999</v>
      </c>
      <c r="O3380" s="6">
        <v>8637.9699999999993</v>
      </c>
      <c r="P3380" s="6">
        <v>23229.599999999999</v>
      </c>
      <c r="Q3380" s="6">
        <v>0.73383600000000004</v>
      </c>
      <c r="R3380" s="114">
        <v>6436.08</v>
      </c>
      <c r="S3380" s="114">
        <v>40053.4</v>
      </c>
      <c r="T3380" s="114">
        <v>2688.2</v>
      </c>
      <c r="U3380">
        <v>0.675929</v>
      </c>
      <c r="V3380">
        <v>40053.4</v>
      </c>
      <c r="W3380">
        <v>2925.04</v>
      </c>
    </row>
    <row r="3381" spans="1:23" ht="15.75" customHeight="1" x14ac:dyDescent="0.2">
      <c r="A3381" s="6">
        <v>3368</v>
      </c>
      <c r="B3381" s="6">
        <v>1.92363</v>
      </c>
      <c r="C3381" s="6">
        <v>3361.15</v>
      </c>
      <c r="D3381" s="6">
        <v>1.65001</v>
      </c>
      <c r="E3381" s="6">
        <v>582.28599999999994</v>
      </c>
      <c r="F3381" s="6">
        <v>1.83186</v>
      </c>
      <c r="G3381" s="6">
        <v>6583.5</v>
      </c>
      <c r="H3381" s="6">
        <v>7.9489400000000002E-2</v>
      </c>
      <c r="I3381" s="6">
        <v>1794.11</v>
      </c>
      <c r="J3381" s="6">
        <v>0.84206300000000001</v>
      </c>
      <c r="K3381" s="6">
        <v>0</v>
      </c>
      <c r="L3381" s="6">
        <v>1794.11</v>
      </c>
      <c r="M3381" s="6">
        <v>0</v>
      </c>
      <c r="N3381" s="6">
        <v>1.39541</v>
      </c>
      <c r="O3381" s="6">
        <v>4556.1000000000004</v>
      </c>
      <c r="P3381" s="6">
        <v>15651.3</v>
      </c>
      <c r="Q3381" s="6">
        <v>1.5204</v>
      </c>
      <c r="R3381" s="114">
        <v>3809.55</v>
      </c>
      <c r="S3381" s="114">
        <v>39340.5</v>
      </c>
      <c r="T3381" s="114">
        <v>0</v>
      </c>
      <c r="U3381">
        <v>1.5325500000000001</v>
      </c>
      <c r="V3381">
        <v>39741.4</v>
      </c>
      <c r="W3381">
        <v>9532.3700000000008</v>
      </c>
    </row>
    <row r="3382" spans="1:23" ht="15.75" customHeight="1" x14ac:dyDescent="0.2">
      <c r="A3382" s="6">
        <v>3369</v>
      </c>
      <c r="B3382" s="6">
        <v>2.8620399999999999</v>
      </c>
      <c r="C3382" s="6">
        <v>3865.65</v>
      </c>
      <c r="D3382" s="6">
        <v>2.6703999999999999</v>
      </c>
      <c r="E3382" s="6">
        <v>6713.21</v>
      </c>
      <c r="F3382" s="6">
        <v>2.45478</v>
      </c>
      <c r="G3382" s="6">
        <v>6563.4</v>
      </c>
      <c r="H3382" s="6">
        <v>0.39434399999999997</v>
      </c>
      <c r="I3382" s="6">
        <v>0</v>
      </c>
      <c r="J3382" s="6">
        <v>1.83971</v>
      </c>
      <c r="K3382" s="6">
        <v>0</v>
      </c>
      <c r="L3382" s="6">
        <v>0</v>
      </c>
      <c r="M3382" s="6">
        <v>0</v>
      </c>
      <c r="N3382" s="6">
        <v>2.2511399999999999</v>
      </c>
      <c r="O3382" s="6">
        <v>1817.98</v>
      </c>
      <c r="P3382" s="6">
        <v>10467.5</v>
      </c>
      <c r="Q3382" s="6">
        <v>2.4016899999999999</v>
      </c>
      <c r="R3382" s="114">
        <v>3983.08</v>
      </c>
      <c r="S3382" s="114">
        <v>33404.300000000003</v>
      </c>
      <c r="T3382" s="114">
        <v>0</v>
      </c>
      <c r="U3382">
        <v>1.42072</v>
      </c>
      <c r="V3382">
        <v>39359.599999999999</v>
      </c>
      <c r="W3382">
        <v>11385.4</v>
      </c>
    </row>
    <row r="3383" spans="1:23" ht="15.75" customHeight="1" x14ac:dyDescent="0.2">
      <c r="A3383" s="6">
        <v>3370</v>
      </c>
      <c r="B3383" s="6">
        <v>3.55124</v>
      </c>
      <c r="C3383" s="6">
        <v>1518.26</v>
      </c>
      <c r="D3383" s="6">
        <v>3.47458</v>
      </c>
      <c r="E3383" s="6">
        <v>5998.14</v>
      </c>
      <c r="F3383" s="6">
        <v>2.7128800000000002</v>
      </c>
      <c r="G3383" s="6">
        <v>36941.199999999997</v>
      </c>
      <c r="H3383" s="6">
        <v>0.67756400000000006</v>
      </c>
      <c r="I3383" s="6">
        <v>0</v>
      </c>
      <c r="J3383" s="6">
        <v>1.8923099999999999</v>
      </c>
      <c r="K3383" s="6">
        <v>0</v>
      </c>
      <c r="L3383" s="6">
        <v>0</v>
      </c>
      <c r="M3383" s="6">
        <v>0</v>
      </c>
      <c r="N3383" s="6">
        <v>2.92937</v>
      </c>
      <c r="O3383" s="6">
        <v>1058.08</v>
      </c>
      <c r="P3383" s="6">
        <v>9815.6</v>
      </c>
      <c r="Q3383" s="6">
        <v>2.5838800000000002</v>
      </c>
      <c r="R3383" s="114">
        <v>4486.96</v>
      </c>
      <c r="S3383" s="114">
        <v>21879.9</v>
      </c>
      <c r="T3383" s="114">
        <v>849.11300000000006</v>
      </c>
      <c r="U3383">
        <v>1.64984</v>
      </c>
      <c r="V3383">
        <v>39356.400000000001</v>
      </c>
      <c r="W3383">
        <v>13957.7</v>
      </c>
    </row>
    <row r="3384" spans="1:23" ht="15.75" customHeight="1" x14ac:dyDescent="0.2">
      <c r="A3384" s="6">
        <v>3371</v>
      </c>
      <c r="B3384" s="6">
        <v>4.0278</v>
      </c>
      <c r="C3384" s="6">
        <v>2672.44</v>
      </c>
      <c r="D3384" s="6">
        <v>4.0315700000000003</v>
      </c>
      <c r="E3384" s="6">
        <v>5104.59</v>
      </c>
      <c r="F3384" s="6">
        <v>3.2170899999999998</v>
      </c>
      <c r="G3384" s="6">
        <v>36141.5</v>
      </c>
      <c r="H3384" s="6">
        <v>0.745475</v>
      </c>
      <c r="I3384" s="6">
        <v>0</v>
      </c>
      <c r="J3384" s="6">
        <v>2.2111399999999999</v>
      </c>
      <c r="K3384" s="6">
        <v>0</v>
      </c>
      <c r="L3384" s="6">
        <v>0</v>
      </c>
      <c r="M3384" s="6">
        <v>0</v>
      </c>
      <c r="N3384" s="6">
        <v>3.3626900000000002</v>
      </c>
      <c r="O3384" s="6">
        <v>0</v>
      </c>
      <c r="P3384" s="6">
        <v>12997.4</v>
      </c>
      <c r="Q3384" s="6">
        <v>2.3880499999999998</v>
      </c>
      <c r="R3384" s="114">
        <v>4487.68</v>
      </c>
      <c r="S3384" s="114">
        <v>9365.27</v>
      </c>
      <c r="T3384" s="114">
        <v>181.97499999999999</v>
      </c>
      <c r="U3384">
        <v>2.4016700000000002</v>
      </c>
      <c r="V3384">
        <v>39269.9</v>
      </c>
      <c r="W3384">
        <v>11026.6</v>
      </c>
    </row>
    <row r="3385" spans="1:23" ht="15.75" customHeight="1" x14ac:dyDescent="0.2">
      <c r="A3385" s="6">
        <v>3372</v>
      </c>
      <c r="B3385" s="6">
        <v>4.2997699999999996</v>
      </c>
      <c r="C3385" s="6">
        <v>5752.08</v>
      </c>
      <c r="D3385" s="6">
        <v>4.3262799999999997</v>
      </c>
      <c r="E3385" s="6">
        <v>2309.3200000000002</v>
      </c>
      <c r="F3385" s="6">
        <v>3.45858</v>
      </c>
      <c r="G3385" s="6">
        <v>38262.199999999997</v>
      </c>
      <c r="H3385" s="6">
        <v>1.50065</v>
      </c>
      <c r="I3385" s="6">
        <v>0</v>
      </c>
      <c r="J3385" s="6">
        <v>3.5470600000000001</v>
      </c>
      <c r="K3385" s="6">
        <v>110.117</v>
      </c>
      <c r="L3385" s="6">
        <v>0</v>
      </c>
      <c r="M3385" s="6">
        <v>0</v>
      </c>
      <c r="N3385" s="6">
        <v>3.6111800000000001</v>
      </c>
      <c r="O3385" s="6">
        <v>0</v>
      </c>
      <c r="P3385" s="6">
        <v>18668.3</v>
      </c>
      <c r="Q3385" s="6">
        <v>3.6969799999999999</v>
      </c>
      <c r="R3385" s="114">
        <v>11309.7</v>
      </c>
      <c r="S3385" s="114">
        <v>11576.6</v>
      </c>
      <c r="T3385" s="114">
        <v>0</v>
      </c>
      <c r="U3385">
        <v>3.64594</v>
      </c>
      <c r="V3385">
        <v>40053.4</v>
      </c>
      <c r="W3385">
        <v>12198.3</v>
      </c>
    </row>
    <row r="3386" spans="1:23" ht="15.75" customHeight="1" x14ac:dyDescent="0.2">
      <c r="A3386" s="6">
        <v>3373</v>
      </c>
      <c r="B3386" s="6">
        <v>3.3015500000000002</v>
      </c>
      <c r="C3386" s="6">
        <v>8453.07</v>
      </c>
      <c r="D3386" s="6">
        <v>3.9174199999999999</v>
      </c>
      <c r="E3386" s="6">
        <v>0</v>
      </c>
      <c r="F3386" s="6">
        <v>3.6528299999999998</v>
      </c>
      <c r="G3386" s="6">
        <v>36156.400000000001</v>
      </c>
      <c r="H3386" s="6">
        <v>1.1067199999999999</v>
      </c>
      <c r="I3386" s="6">
        <v>101.682</v>
      </c>
      <c r="J3386" s="6">
        <v>3.6024099999999999</v>
      </c>
      <c r="K3386" s="6">
        <v>0</v>
      </c>
      <c r="L3386" s="6">
        <v>101.682</v>
      </c>
      <c r="M3386" s="6">
        <v>0</v>
      </c>
      <c r="N3386" s="6">
        <v>3.6349200000000002</v>
      </c>
      <c r="O3386" s="6">
        <v>0</v>
      </c>
      <c r="P3386" s="6">
        <v>13315.4</v>
      </c>
      <c r="Q3386" s="6">
        <v>2.2709999999999999</v>
      </c>
      <c r="R3386" s="114">
        <v>29734.5</v>
      </c>
      <c r="S3386" s="114">
        <v>9696.75</v>
      </c>
      <c r="T3386" s="114">
        <v>0</v>
      </c>
      <c r="U3386">
        <v>4.4674100000000001</v>
      </c>
      <c r="V3386">
        <v>40053.4</v>
      </c>
      <c r="W3386">
        <v>12891.1</v>
      </c>
    </row>
    <row r="3387" spans="1:23" ht="15.75" customHeight="1" x14ac:dyDescent="0.2">
      <c r="A3387" s="6">
        <v>3374</v>
      </c>
      <c r="B3387" s="6">
        <v>2.3224300000000002</v>
      </c>
      <c r="C3387" s="6">
        <v>10475</v>
      </c>
      <c r="D3387" s="6">
        <v>3.7040600000000001</v>
      </c>
      <c r="E3387" s="6">
        <v>920.38800000000003</v>
      </c>
      <c r="F3387" s="6">
        <v>3.4840100000000001</v>
      </c>
      <c r="G3387" s="6">
        <v>33399.199999999997</v>
      </c>
      <c r="H3387" s="6">
        <v>0.78351300000000001</v>
      </c>
      <c r="I3387" s="6">
        <v>1162.8800000000001</v>
      </c>
      <c r="J3387" s="6">
        <v>1.99678</v>
      </c>
      <c r="K3387" s="6">
        <v>0</v>
      </c>
      <c r="L3387" s="6">
        <v>1162.8800000000001</v>
      </c>
      <c r="M3387" s="6">
        <v>0</v>
      </c>
      <c r="N3387" s="6">
        <v>3.3720500000000002</v>
      </c>
      <c r="O3387" s="6">
        <v>0</v>
      </c>
      <c r="P3387" s="6">
        <v>16150.8</v>
      </c>
      <c r="Q3387" s="6">
        <v>3.16046</v>
      </c>
      <c r="R3387" s="114">
        <v>35740.9</v>
      </c>
      <c r="S3387" s="114">
        <v>11749.2</v>
      </c>
      <c r="T3387" s="114">
        <v>0</v>
      </c>
      <c r="U3387">
        <v>4.1663699999999997</v>
      </c>
      <c r="V3387">
        <v>40053.4</v>
      </c>
      <c r="W3387">
        <v>13817.2</v>
      </c>
    </row>
    <row r="3388" spans="1:23" ht="15.75" customHeight="1" x14ac:dyDescent="0.2">
      <c r="A3388" s="6">
        <v>3375</v>
      </c>
      <c r="B3388" s="6">
        <v>2.6614</v>
      </c>
      <c r="C3388" s="6">
        <v>11495.1</v>
      </c>
      <c r="D3388" s="6">
        <v>3.57918</v>
      </c>
      <c r="E3388" s="6">
        <v>966.09400000000005</v>
      </c>
      <c r="F3388" s="6">
        <v>2.9278499999999998</v>
      </c>
      <c r="G3388" s="6">
        <v>38978.1</v>
      </c>
      <c r="H3388" s="6">
        <v>1.9158299999999999</v>
      </c>
      <c r="I3388" s="6">
        <v>4454.17</v>
      </c>
      <c r="J3388" s="6">
        <v>3.0370599999999999</v>
      </c>
      <c r="K3388" s="6">
        <v>3572.53</v>
      </c>
      <c r="L3388" s="6">
        <v>4454.17</v>
      </c>
      <c r="M3388" s="6">
        <v>6497.44</v>
      </c>
      <c r="N3388" s="6">
        <v>2.98177</v>
      </c>
      <c r="O3388" s="6">
        <v>1566.88</v>
      </c>
      <c r="P3388" s="6">
        <v>20605.8</v>
      </c>
      <c r="Q3388" s="6">
        <v>2.1217000000000001</v>
      </c>
      <c r="R3388" s="114">
        <v>36809.699999999997</v>
      </c>
      <c r="S3388" s="114">
        <v>13557.9</v>
      </c>
      <c r="T3388" s="114">
        <v>0</v>
      </c>
      <c r="U3388">
        <v>1.2037599999999999</v>
      </c>
      <c r="V3388">
        <v>40053.4</v>
      </c>
      <c r="W3388">
        <v>10968.4</v>
      </c>
    </row>
    <row r="3389" spans="1:23" ht="15.75" customHeight="1" x14ac:dyDescent="0.2">
      <c r="A3389" s="6">
        <v>3376</v>
      </c>
      <c r="B3389" s="6">
        <v>1.05921</v>
      </c>
      <c r="C3389" s="6">
        <v>14737.8</v>
      </c>
      <c r="D3389" s="6">
        <v>2.79867</v>
      </c>
      <c r="E3389" s="6">
        <v>1335.06</v>
      </c>
      <c r="F3389" s="6">
        <v>1.7673099999999999</v>
      </c>
      <c r="G3389" s="6">
        <v>39648.300000000003</v>
      </c>
      <c r="H3389" s="6">
        <v>0.48296600000000001</v>
      </c>
      <c r="I3389" s="6">
        <v>29701.599999999999</v>
      </c>
      <c r="J3389" s="6">
        <v>1.82253</v>
      </c>
      <c r="K3389" s="6">
        <v>0</v>
      </c>
      <c r="L3389" s="6">
        <v>29701.599999999999</v>
      </c>
      <c r="M3389" s="6">
        <v>1807.51</v>
      </c>
      <c r="N3389" s="6">
        <v>2.3954200000000001</v>
      </c>
      <c r="O3389" s="6">
        <v>7828.29</v>
      </c>
      <c r="P3389" s="6">
        <v>14148.4</v>
      </c>
      <c r="Q3389" s="6">
        <v>1.68906</v>
      </c>
      <c r="R3389" s="114">
        <v>34247.699999999997</v>
      </c>
      <c r="S3389" s="114">
        <v>19372</v>
      </c>
      <c r="T3389" s="114">
        <v>0</v>
      </c>
      <c r="U3389">
        <v>2.0248300000000001</v>
      </c>
      <c r="V3389">
        <v>40053.4</v>
      </c>
      <c r="W3389">
        <v>5960.61</v>
      </c>
    </row>
    <row r="3390" spans="1:23" ht="15.75" customHeight="1" x14ac:dyDescent="0.2">
      <c r="A3390" s="6">
        <v>3377</v>
      </c>
      <c r="B3390" s="6">
        <v>3.8892299999999998E-2</v>
      </c>
      <c r="C3390" s="6">
        <v>26382.799999999999</v>
      </c>
      <c r="D3390" s="6">
        <v>1.7740899999999999</v>
      </c>
      <c r="E3390" s="6">
        <v>730.72699999999998</v>
      </c>
      <c r="F3390" s="6">
        <v>3.0288599999999999E-2</v>
      </c>
      <c r="G3390" s="6">
        <v>39423.699999999997</v>
      </c>
      <c r="H3390" s="6">
        <v>0.44689299999999998</v>
      </c>
      <c r="I3390" s="6">
        <v>39363.300000000003</v>
      </c>
      <c r="J3390" s="6">
        <v>1.0387999999999999</v>
      </c>
      <c r="K3390" s="6">
        <v>0</v>
      </c>
      <c r="L3390" s="6">
        <v>39363.300000000003</v>
      </c>
      <c r="M3390" s="6">
        <v>0</v>
      </c>
      <c r="N3390" s="6">
        <v>1.3957999999999999</v>
      </c>
      <c r="O3390" s="6">
        <v>11069.5</v>
      </c>
      <c r="P3390" s="6">
        <v>12718.7</v>
      </c>
      <c r="Q3390" s="6">
        <v>1.6644600000000001</v>
      </c>
      <c r="R3390" s="114">
        <v>22759.8</v>
      </c>
      <c r="S3390" s="114">
        <v>34642.6</v>
      </c>
      <c r="T3390" s="114">
        <v>7651.92</v>
      </c>
      <c r="U3390">
        <v>9.6459600000000006E-2</v>
      </c>
      <c r="V3390">
        <v>40053.4</v>
      </c>
      <c r="W3390">
        <v>2079.15</v>
      </c>
    </row>
    <row r="3391" spans="1:23" ht="15.75" customHeight="1" x14ac:dyDescent="0.2">
      <c r="A3391" s="6">
        <v>3378</v>
      </c>
      <c r="B3391" s="6">
        <v>0.66788499999999995</v>
      </c>
      <c r="C3391" s="6">
        <v>19273.599999999999</v>
      </c>
      <c r="D3391" s="6">
        <v>0.67702099999999998</v>
      </c>
      <c r="E3391" s="6">
        <v>2676.75</v>
      </c>
      <c r="F3391" s="6">
        <v>0.40990700000000002</v>
      </c>
      <c r="G3391" s="6">
        <v>39166.9</v>
      </c>
      <c r="H3391" s="6">
        <v>0.52261299999999999</v>
      </c>
      <c r="I3391" s="6">
        <v>17204.5</v>
      </c>
      <c r="J3391" s="6">
        <v>0.78025299999999997</v>
      </c>
      <c r="K3391" s="6">
        <v>2920.85</v>
      </c>
      <c r="L3391" s="6">
        <v>17204.5</v>
      </c>
      <c r="M3391" s="6">
        <v>0</v>
      </c>
      <c r="N3391" s="6">
        <v>0.80718500000000004</v>
      </c>
      <c r="O3391" s="6">
        <v>9932.19</v>
      </c>
      <c r="P3391" s="6">
        <v>15598.2</v>
      </c>
      <c r="Q3391" s="6">
        <v>0.70195399999999997</v>
      </c>
      <c r="R3391" s="114">
        <v>10887.5</v>
      </c>
      <c r="S3391" s="114">
        <v>39512.300000000003</v>
      </c>
      <c r="T3391" s="114">
        <v>26801.1</v>
      </c>
      <c r="U3391">
        <v>0.17802899999999999</v>
      </c>
      <c r="V3391">
        <v>40053.4</v>
      </c>
      <c r="W3391">
        <v>0</v>
      </c>
    </row>
    <row r="3392" spans="1:23" ht="15.75" customHeight="1" x14ac:dyDescent="0.2">
      <c r="A3392" s="6">
        <v>3379</v>
      </c>
      <c r="B3392" s="6">
        <v>0.142399</v>
      </c>
      <c r="C3392" s="6">
        <v>14169.9</v>
      </c>
      <c r="D3392" s="6">
        <v>0.102183</v>
      </c>
      <c r="E3392" s="6">
        <v>6449.18</v>
      </c>
      <c r="F3392" s="6">
        <v>8.0951800000000004E-2</v>
      </c>
      <c r="G3392" s="6">
        <v>38287.5</v>
      </c>
      <c r="H3392" s="6">
        <v>0.15812999999999999</v>
      </c>
      <c r="I3392" s="6">
        <v>0</v>
      </c>
      <c r="J3392" s="6">
        <v>0.17907100000000001</v>
      </c>
      <c r="K3392" s="6">
        <v>11358.8</v>
      </c>
      <c r="L3392" s="6">
        <v>0</v>
      </c>
      <c r="M3392" s="6">
        <v>1962.19</v>
      </c>
      <c r="N3392" s="6">
        <v>0.180532</v>
      </c>
      <c r="O3392" s="6">
        <v>11212.8</v>
      </c>
      <c r="P3392" s="6">
        <v>28070.799999999999</v>
      </c>
      <c r="Q3392" s="6">
        <v>0.283086</v>
      </c>
      <c r="R3392" s="114">
        <v>1731.48</v>
      </c>
      <c r="S3392" s="114">
        <v>40033.599999999999</v>
      </c>
      <c r="T3392" s="114">
        <v>27841</v>
      </c>
      <c r="U3392">
        <v>0.14067499999999999</v>
      </c>
      <c r="V3392">
        <v>40053.4</v>
      </c>
      <c r="W3392">
        <v>0</v>
      </c>
    </row>
    <row r="3393" spans="1:23" ht="15.75" customHeight="1" x14ac:dyDescent="0.2">
      <c r="A3393" s="6">
        <v>3380</v>
      </c>
      <c r="B3393" s="6">
        <v>0</v>
      </c>
      <c r="C3393" s="6">
        <v>3767.25</v>
      </c>
      <c r="D3393" s="6">
        <v>0</v>
      </c>
      <c r="E3393" s="6">
        <v>14344.5</v>
      </c>
      <c r="F3393" s="6">
        <v>0</v>
      </c>
      <c r="G3393" s="6">
        <v>35940.6</v>
      </c>
      <c r="H3393" s="6">
        <v>0</v>
      </c>
      <c r="I3393" s="6">
        <v>3805.88</v>
      </c>
      <c r="J3393" s="6">
        <v>0</v>
      </c>
      <c r="K3393" s="6">
        <v>5859.48</v>
      </c>
      <c r="L3393" s="6">
        <v>3805.88</v>
      </c>
      <c r="M3393" s="6">
        <v>954.35900000000004</v>
      </c>
      <c r="N3393" s="6">
        <v>0</v>
      </c>
      <c r="O3393" s="6">
        <v>6892.99</v>
      </c>
      <c r="P3393" s="6">
        <v>14276.4</v>
      </c>
      <c r="Q3393" s="6">
        <v>4.4801199999999999E-2</v>
      </c>
      <c r="R3393" s="114">
        <v>0</v>
      </c>
      <c r="S3393" s="114">
        <v>40053.4</v>
      </c>
      <c r="T3393" s="114">
        <v>34600.400000000001</v>
      </c>
      <c r="U3393">
        <v>0</v>
      </c>
      <c r="V3393">
        <v>40053.4</v>
      </c>
      <c r="W3393">
        <v>0</v>
      </c>
    </row>
    <row r="3394" spans="1:23" ht="15.75" customHeight="1" x14ac:dyDescent="0.2">
      <c r="A3394" s="6">
        <v>3381</v>
      </c>
      <c r="B3394" s="6">
        <v>0</v>
      </c>
      <c r="C3394" s="6">
        <v>2784.9</v>
      </c>
      <c r="D3394" s="6">
        <v>0</v>
      </c>
      <c r="E3394" s="6">
        <v>22245.4</v>
      </c>
      <c r="F3394" s="6">
        <v>0</v>
      </c>
      <c r="G3394" s="6">
        <v>19416.3</v>
      </c>
      <c r="H3394" s="6">
        <v>0</v>
      </c>
      <c r="I3394" s="6">
        <v>0</v>
      </c>
      <c r="J3394" s="6">
        <v>0</v>
      </c>
      <c r="K3394" s="6">
        <v>28487.3</v>
      </c>
      <c r="L3394" s="6">
        <v>0</v>
      </c>
      <c r="M3394" s="6">
        <v>3631.18</v>
      </c>
      <c r="N3394" s="6">
        <v>0</v>
      </c>
      <c r="O3394" s="6">
        <v>4049.57</v>
      </c>
      <c r="P3394" s="6">
        <v>12821.4</v>
      </c>
      <c r="Q3394" s="6">
        <v>0</v>
      </c>
      <c r="R3394" s="114">
        <v>0</v>
      </c>
      <c r="S3394" s="114">
        <v>40053.4</v>
      </c>
      <c r="T3394" s="114">
        <v>37965.4</v>
      </c>
      <c r="U3394">
        <v>0</v>
      </c>
      <c r="V3394">
        <v>40053.4</v>
      </c>
      <c r="W3394">
        <v>877.73800000000006</v>
      </c>
    </row>
    <row r="3395" spans="1:23" ht="15.75" customHeight="1" x14ac:dyDescent="0.2">
      <c r="A3395" s="6">
        <v>3382</v>
      </c>
      <c r="B3395" s="6">
        <v>0</v>
      </c>
      <c r="C3395" s="6">
        <v>11976.2</v>
      </c>
      <c r="D3395" s="6">
        <v>0</v>
      </c>
      <c r="E3395" s="6">
        <v>15642.7</v>
      </c>
      <c r="F3395" s="6">
        <v>0</v>
      </c>
      <c r="G3395" s="6">
        <v>15859</v>
      </c>
      <c r="H3395" s="6">
        <v>0</v>
      </c>
      <c r="I3395" s="6">
        <v>176.81299999999999</v>
      </c>
      <c r="J3395" s="6">
        <v>0</v>
      </c>
      <c r="K3395" s="6">
        <v>0</v>
      </c>
      <c r="L3395" s="6">
        <v>176.81299999999999</v>
      </c>
      <c r="M3395" s="6">
        <v>982.65599999999995</v>
      </c>
      <c r="N3395" s="6">
        <v>0</v>
      </c>
      <c r="O3395" s="6">
        <v>11112.5</v>
      </c>
      <c r="P3395" s="6">
        <v>13414.5</v>
      </c>
      <c r="Q3395" s="6">
        <v>0</v>
      </c>
      <c r="R3395" s="114">
        <v>0</v>
      </c>
      <c r="S3395" s="114">
        <v>40053.4</v>
      </c>
      <c r="T3395" s="114">
        <v>38552.5</v>
      </c>
      <c r="U3395">
        <v>0</v>
      </c>
      <c r="V3395">
        <v>40053.4</v>
      </c>
      <c r="W3395">
        <v>1780.18</v>
      </c>
    </row>
    <row r="3396" spans="1:23" ht="15.75" customHeight="1" x14ac:dyDescent="0.2">
      <c r="A3396" s="6">
        <v>3383</v>
      </c>
      <c r="B3396" s="6">
        <v>0</v>
      </c>
      <c r="C3396" s="6">
        <v>15193.5</v>
      </c>
      <c r="D3396" s="6">
        <v>0</v>
      </c>
      <c r="E3396" s="6">
        <v>22571.8</v>
      </c>
      <c r="F3396" s="6">
        <v>0</v>
      </c>
      <c r="G3396" s="6">
        <v>5051.16</v>
      </c>
      <c r="H3396" s="6">
        <v>0</v>
      </c>
      <c r="I3396" s="6">
        <v>1884.43</v>
      </c>
      <c r="J3396" s="6">
        <v>0</v>
      </c>
      <c r="K3396" s="6">
        <v>15836.7</v>
      </c>
      <c r="L3396" s="6">
        <v>1884.43</v>
      </c>
      <c r="M3396" s="6">
        <v>0</v>
      </c>
      <c r="N3396" s="6">
        <v>0</v>
      </c>
      <c r="O3396" s="6">
        <v>9728.25</v>
      </c>
      <c r="P3396" s="6">
        <v>10513.1</v>
      </c>
      <c r="Q3396" s="6">
        <v>0</v>
      </c>
      <c r="R3396" s="114">
        <v>0</v>
      </c>
      <c r="S3396" s="114">
        <v>40053.4</v>
      </c>
      <c r="T3396" s="114">
        <v>36820.6</v>
      </c>
      <c r="U3396">
        <v>0</v>
      </c>
      <c r="V3396">
        <v>39717.800000000003</v>
      </c>
      <c r="W3396">
        <v>2001.7</v>
      </c>
    </row>
    <row r="3397" spans="1:23" ht="15.75" customHeight="1" x14ac:dyDescent="0.2">
      <c r="A3397" s="6">
        <v>3384</v>
      </c>
      <c r="B3397" s="6">
        <v>0</v>
      </c>
      <c r="C3397" s="6">
        <v>31440.400000000001</v>
      </c>
      <c r="D3397" s="6">
        <v>0</v>
      </c>
      <c r="E3397" s="6">
        <v>25416.6</v>
      </c>
      <c r="F3397" s="6">
        <v>0</v>
      </c>
      <c r="G3397" s="6">
        <v>1166.3</v>
      </c>
      <c r="H3397" s="6">
        <v>0</v>
      </c>
      <c r="I3397" s="6">
        <v>8051.93</v>
      </c>
      <c r="J3397" s="6">
        <v>0</v>
      </c>
      <c r="K3397" s="6">
        <v>16399.7</v>
      </c>
      <c r="L3397" s="6">
        <v>8051.93</v>
      </c>
      <c r="M3397" s="6">
        <v>0</v>
      </c>
      <c r="N3397" s="6">
        <v>0</v>
      </c>
      <c r="O3397" s="6">
        <v>6812.51</v>
      </c>
      <c r="P3397" s="6">
        <v>20699.7</v>
      </c>
      <c r="Q3397" s="6">
        <v>0</v>
      </c>
      <c r="R3397" s="114">
        <v>0</v>
      </c>
      <c r="S3397" s="114">
        <v>39745</v>
      </c>
      <c r="T3397" s="114">
        <v>34777.9</v>
      </c>
      <c r="U3397">
        <v>0</v>
      </c>
      <c r="V3397">
        <v>39268.699999999997</v>
      </c>
      <c r="W3397">
        <v>4432.97</v>
      </c>
    </row>
    <row r="3398" spans="1:23" ht="15.75" customHeight="1" x14ac:dyDescent="0.2">
      <c r="A3398" s="6">
        <v>3385</v>
      </c>
      <c r="B3398" s="6">
        <v>0</v>
      </c>
      <c r="C3398" s="6">
        <v>29044.9</v>
      </c>
      <c r="D3398" s="6">
        <v>0</v>
      </c>
      <c r="E3398" s="6">
        <v>36134.6</v>
      </c>
      <c r="F3398" s="6">
        <v>0</v>
      </c>
      <c r="G3398" s="6">
        <v>0</v>
      </c>
      <c r="H3398" s="6">
        <v>0</v>
      </c>
      <c r="I3398" s="6">
        <v>175.26900000000001</v>
      </c>
      <c r="J3398" s="6">
        <v>0</v>
      </c>
      <c r="K3398" s="6">
        <v>10753.2</v>
      </c>
      <c r="L3398" s="6">
        <v>175.26900000000001</v>
      </c>
      <c r="M3398" s="6">
        <v>0</v>
      </c>
      <c r="N3398" s="6">
        <v>0</v>
      </c>
      <c r="O3398" s="6">
        <v>6863.36</v>
      </c>
      <c r="P3398" s="6">
        <v>20409</v>
      </c>
      <c r="Q3398" s="6">
        <v>0</v>
      </c>
      <c r="R3398" s="114">
        <v>62.9499</v>
      </c>
      <c r="S3398" s="114">
        <v>39516.5</v>
      </c>
      <c r="T3398" s="114">
        <v>27884.400000000001</v>
      </c>
      <c r="U3398">
        <v>0</v>
      </c>
      <c r="V3398">
        <v>38271.1</v>
      </c>
      <c r="W3398">
        <v>4826</v>
      </c>
    </row>
    <row r="3399" spans="1:23" ht="15.75" customHeight="1" x14ac:dyDescent="0.2">
      <c r="A3399" s="6">
        <v>3386</v>
      </c>
      <c r="B3399" s="6">
        <v>0</v>
      </c>
      <c r="C3399" s="6">
        <v>12529.7</v>
      </c>
      <c r="D3399" s="6">
        <v>0</v>
      </c>
      <c r="E3399" s="6">
        <v>37049.699999999997</v>
      </c>
      <c r="F3399" s="6">
        <v>0</v>
      </c>
      <c r="G3399" s="6">
        <v>0</v>
      </c>
      <c r="H3399" s="6">
        <v>0</v>
      </c>
      <c r="I3399" s="6">
        <v>0</v>
      </c>
      <c r="J3399" s="6">
        <v>0</v>
      </c>
      <c r="K3399" s="6">
        <v>5382.28</v>
      </c>
      <c r="L3399" s="6">
        <v>0</v>
      </c>
      <c r="M3399" s="6">
        <v>0</v>
      </c>
      <c r="N3399" s="6">
        <v>0</v>
      </c>
      <c r="O3399" s="6">
        <v>4208.3900000000003</v>
      </c>
      <c r="P3399" s="6">
        <v>16336.6</v>
      </c>
      <c r="Q3399" s="6">
        <v>0</v>
      </c>
      <c r="R3399" s="114">
        <v>856.36500000000001</v>
      </c>
      <c r="S3399" s="114">
        <v>39083.800000000003</v>
      </c>
      <c r="T3399" s="114">
        <v>25453.5</v>
      </c>
      <c r="U3399">
        <v>0</v>
      </c>
      <c r="V3399">
        <v>34074.699999999997</v>
      </c>
      <c r="W3399">
        <v>3798.37</v>
      </c>
    </row>
    <row r="3400" spans="1:23" ht="15.75" customHeight="1" x14ac:dyDescent="0.2">
      <c r="A3400" s="6">
        <v>3387</v>
      </c>
      <c r="B3400" s="6">
        <v>0</v>
      </c>
      <c r="C3400" s="6">
        <v>17308</v>
      </c>
      <c r="D3400" s="6">
        <v>0</v>
      </c>
      <c r="E3400" s="6">
        <v>37230.6</v>
      </c>
      <c r="F3400" s="6">
        <v>0</v>
      </c>
      <c r="G3400" s="6">
        <v>888.40300000000002</v>
      </c>
      <c r="H3400" s="6">
        <v>0</v>
      </c>
      <c r="I3400" s="6">
        <v>5784.48</v>
      </c>
      <c r="J3400" s="6">
        <v>0</v>
      </c>
      <c r="K3400" s="6">
        <v>4171.6000000000004</v>
      </c>
      <c r="L3400" s="6">
        <v>5784.48</v>
      </c>
      <c r="M3400" s="6">
        <v>0</v>
      </c>
      <c r="N3400" s="6">
        <v>0</v>
      </c>
      <c r="O3400" s="6">
        <v>4083.15</v>
      </c>
      <c r="P3400" s="6">
        <v>17477.3</v>
      </c>
      <c r="Q3400" s="6">
        <v>0</v>
      </c>
      <c r="R3400" s="114">
        <v>1023.81</v>
      </c>
      <c r="S3400" s="114">
        <v>35693</v>
      </c>
      <c r="T3400" s="114">
        <v>26303.9</v>
      </c>
      <c r="U3400">
        <v>0</v>
      </c>
      <c r="V3400">
        <v>31545.599999999999</v>
      </c>
      <c r="W3400">
        <v>3683.8</v>
      </c>
    </row>
    <row r="3401" spans="1:23" ht="15.75" customHeight="1" x14ac:dyDescent="0.2">
      <c r="A3401" s="6">
        <v>3388</v>
      </c>
      <c r="B3401" s="6">
        <v>0</v>
      </c>
      <c r="C3401" s="6">
        <v>18370.5</v>
      </c>
      <c r="D3401" s="6">
        <v>0</v>
      </c>
      <c r="E3401" s="6">
        <v>31182.400000000001</v>
      </c>
      <c r="F3401" s="6">
        <v>0</v>
      </c>
      <c r="G3401" s="6">
        <v>0</v>
      </c>
      <c r="H3401" s="6">
        <v>0</v>
      </c>
      <c r="I3401" s="6">
        <v>8561.9599999999991</v>
      </c>
      <c r="J3401" s="6">
        <v>0</v>
      </c>
      <c r="K3401" s="6">
        <v>1656.81</v>
      </c>
      <c r="L3401" s="6">
        <v>8561.9599999999991</v>
      </c>
      <c r="M3401" s="6">
        <v>0</v>
      </c>
      <c r="N3401" s="6">
        <v>0</v>
      </c>
      <c r="O3401" s="6">
        <v>7987.7</v>
      </c>
      <c r="P3401" s="6">
        <v>16229.2</v>
      </c>
      <c r="Q3401" s="6">
        <v>0</v>
      </c>
      <c r="R3401" s="114">
        <v>3281.06</v>
      </c>
      <c r="S3401" s="114">
        <v>27991.9</v>
      </c>
      <c r="T3401" s="114">
        <v>25606.7</v>
      </c>
      <c r="U3401">
        <v>0</v>
      </c>
      <c r="V3401">
        <v>29227.200000000001</v>
      </c>
      <c r="W3401">
        <v>5653.11</v>
      </c>
    </row>
    <row r="3402" spans="1:23" ht="15.75" customHeight="1" x14ac:dyDescent="0.2">
      <c r="A3402" s="6">
        <v>3389</v>
      </c>
      <c r="B3402" s="6">
        <v>0</v>
      </c>
      <c r="C3402" s="6">
        <v>10255.9</v>
      </c>
      <c r="D3402" s="6">
        <v>0</v>
      </c>
      <c r="E3402" s="6">
        <v>22021.7</v>
      </c>
      <c r="F3402" s="6">
        <v>0</v>
      </c>
      <c r="G3402" s="6">
        <v>0</v>
      </c>
      <c r="H3402" s="6">
        <v>0</v>
      </c>
      <c r="I3402" s="6">
        <v>4905.95</v>
      </c>
      <c r="J3402" s="6">
        <v>0</v>
      </c>
      <c r="K3402" s="6">
        <v>3816.07</v>
      </c>
      <c r="L3402" s="6">
        <v>4905.95</v>
      </c>
      <c r="M3402" s="6">
        <v>0</v>
      </c>
      <c r="N3402" s="6">
        <v>0</v>
      </c>
      <c r="O3402" s="6">
        <v>8012.15</v>
      </c>
      <c r="P3402" s="6">
        <v>17081.099999999999</v>
      </c>
      <c r="Q3402" s="6">
        <v>0</v>
      </c>
      <c r="R3402" s="114">
        <v>3628.6</v>
      </c>
      <c r="S3402" s="114">
        <v>26248.7</v>
      </c>
      <c r="T3402" s="114">
        <v>25614.400000000001</v>
      </c>
      <c r="U3402">
        <v>0</v>
      </c>
      <c r="V3402">
        <v>31156.1</v>
      </c>
      <c r="W3402">
        <v>4237.33</v>
      </c>
    </row>
    <row r="3403" spans="1:23" ht="15.75" customHeight="1" x14ac:dyDescent="0.2">
      <c r="A3403" s="6">
        <v>3390</v>
      </c>
      <c r="B3403" s="6">
        <v>0.129717</v>
      </c>
      <c r="C3403" s="6">
        <v>6538.16</v>
      </c>
      <c r="D3403" s="6">
        <v>0.11583400000000001</v>
      </c>
      <c r="E3403" s="6">
        <v>17953.099999999999</v>
      </c>
      <c r="F3403" s="6">
        <v>0.28615800000000002</v>
      </c>
      <c r="G3403" s="6">
        <v>0</v>
      </c>
      <c r="H3403" s="6">
        <v>0.1323</v>
      </c>
      <c r="I3403" s="6">
        <v>4986.83</v>
      </c>
      <c r="J3403" s="6">
        <v>4.1774800000000001E-2</v>
      </c>
      <c r="K3403" s="6">
        <v>4232.6400000000003</v>
      </c>
      <c r="L3403" s="6">
        <v>4986.83</v>
      </c>
      <c r="M3403" s="6">
        <v>0</v>
      </c>
      <c r="N3403" s="6">
        <v>3.5082599999999999E-2</v>
      </c>
      <c r="O3403" s="6">
        <v>9799.19</v>
      </c>
      <c r="P3403" s="6">
        <v>17530.3</v>
      </c>
      <c r="Q3403" s="6">
        <v>0.12892000000000001</v>
      </c>
      <c r="R3403" s="114">
        <v>4400.74</v>
      </c>
      <c r="S3403" s="114">
        <v>24997</v>
      </c>
      <c r="T3403" s="114">
        <v>25447.3</v>
      </c>
      <c r="U3403">
        <v>0.15287600000000001</v>
      </c>
      <c r="V3403">
        <v>32714.9</v>
      </c>
      <c r="W3403">
        <v>3024.49</v>
      </c>
    </row>
    <row r="3404" spans="1:23" ht="15.75" customHeight="1" x14ac:dyDescent="0.2">
      <c r="A3404" s="6">
        <v>3391</v>
      </c>
      <c r="B3404" s="6">
        <v>0.44181500000000001</v>
      </c>
      <c r="C3404" s="6">
        <v>3556.15</v>
      </c>
      <c r="D3404" s="6">
        <v>0.58156799999999997</v>
      </c>
      <c r="E3404" s="6">
        <v>14447.5</v>
      </c>
      <c r="F3404" s="6">
        <v>1.17482</v>
      </c>
      <c r="G3404" s="6">
        <v>0</v>
      </c>
      <c r="H3404" s="6">
        <v>0.49888100000000002</v>
      </c>
      <c r="I3404" s="6">
        <v>8156.59</v>
      </c>
      <c r="J3404" s="6">
        <v>0.46741899999999997</v>
      </c>
      <c r="K3404" s="6">
        <v>7363.92</v>
      </c>
      <c r="L3404" s="6">
        <v>8156.59</v>
      </c>
      <c r="M3404" s="6">
        <v>0</v>
      </c>
      <c r="N3404" s="6">
        <v>0.34671400000000002</v>
      </c>
      <c r="O3404" s="6">
        <v>8336.2999999999993</v>
      </c>
      <c r="P3404" s="6">
        <v>19062.5</v>
      </c>
      <c r="Q3404" s="6">
        <v>0.71282199999999996</v>
      </c>
      <c r="R3404" s="114">
        <v>2362.39</v>
      </c>
      <c r="S3404" s="114">
        <v>29888.5</v>
      </c>
      <c r="T3404" s="114">
        <v>14929.6</v>
      </c>
      <c r="U3404">
        <v>0.78657200000000005</v>
      </c>
      <c r="V3404">
        <v>19789.2</v>
      </c>
      <c r="W3404">
        <v>4830.8900000000003</v>
      </c>
    </row>
    <row r="3405" spans="1:23" ht="15.75" customHeight="1" x14ac:dyDescent="0.2">
      <c r="A3405" s="6">
        <v>3392</v>
      </c>
      <c r="B3405" s="6">
        <v>0.60003200000000001</v>
      </c>
      <c r="C3405" s="6">
        <v>4741.76</v>
      </c>
      <c r="D3405" s="6">
        <v>0.87965800000000005</v>
      </c>
      <c r="E3405" s="6">
        <v>16388.7</v>
      </c>
      <c r="F3405" s="6">
        <v>2.2196199999999999</v>
      </c>
      <c r="G3405" s="6">
        <v>0</v>
      </c>
      <c r="H3405" s="6">
        <v>1.5077799999999999</v>
      </c>
      <c r="I3405" s="6">
        <v>4714.6400000000003</v>
      </c>
      <c r="J3405" s="6">
        <v>1.3118700000000001</v>
      </c>
      <c r="K3405" s="6">
        <v>1328.51</v>
      </c>
      <c r="L3405" s="6">
        <v>4714.6400000000003</v>
      </c>
      <c r="M3405" s="6">
        <v>0</v>
      </c>
      <c r="N3405" s="6">
        <v>0.818465</v>
      </c>
      <c r="O3405" s="6">
        <v>11332.7</v>
      </c>
      <c r="P3405" s="6">
        <v>21094</v>
      </c>
      <c r="Q3405" s="6">
        <v>1.69275</v>
      </c>
      <c r="R3405" s="114">
        <v>6117.73</v>
      </c>
      <c r="S3405" s="114">
        <v>18331.8</v>
      </c>
      <c r="T3405" s="114">
        <v>8778.8700000000008</v>
      </c>
      <c r="U3405">
        <v>1.2423500000000001</v>
      </c>
      <c r="V3405">
        <v>7767.81</v>
      </c>
      <c r="W3405">
        <v>9487.92</v>
      </c>
    </row>
    <row r="3406" spans="1:23" ht="15.75" customHeight="1" x14ac:dyDescent="0.2">
      <c r="A3406" s="6">
        <v>3393</v>
      </c>
      <c r="B3406" s="6">
        <v>1.1462000000000001</v>
      </c>
      <c r="C3406" s="6">
        <v>2614.38</v>
      </c>
      <c r="D3406" s="6">
        <v>2.7157100000000001</v>
      </c>
      <c r="E3406" s="6">
        <v>15089.2</v>
      </c>
      <c r="F3406" s="6">
        <v>3.10229</v>
      </c>
      <c r="G3406" s="6">
        <v>0</v>
      </c>
      <c r="H3406" s="6">
        <v>2.3490600000000001</v>
      </c>
      <c r="I3406" s="6">
        <v>3151.54</v>
      </c>
      <c r="J3406" s="6">
        <v>2.1751200000000002</v>
      </c>
      <c r="K3406" s="6">
        <v>1117.27</v>
      </c>
      <c r="L3406" s="6">
        <v>3151.54</v>
      </c>
      <c r="M3406" s="6">
        <v>0</v>
      </c>
      <c r="N3406" s="6">
        <v>1.2832399999999999</v>
      </c>
      <c r="O3406" s="6">
        <v>15014.7</v>
      </c>
      <c r="P3406" s="6">
        <v>21802.9</v>
      </c>
      <c r="Q3406" s="6">
        <v>2.6236700000000002</v>
      </c>
      <c r="R3406" s="114">
        <v>11799.3</v>
      </c>
      <c r="S3406" s="114">
        <v>6943.23</v>
      </c>
      <c r="T3406" s="114">
        <v>2971.59</v>
      </c>
      <c r="U3406">
        <v>2.9668999999999999</v>
      </c>
      <c r="V3406">
        <v>5943.91</v>
      </c>
      <c r="W3406">
        <v>10407.200000000001</v>
      </c>
    </row>
    <row r="3407" spans="1:23" ht="15.75" customHeight="1" x14ac:dyDescent="0.2">
      <c r="A3407" s="6">
        <v>3394</v>
      </c>
      <c r="B3407" s="6">
        <v>2.4986299999999999</v>
      </c>
      <c r="C3407" s="6">
        <v>4999.79</v>
      </c>
      <c r="D3407" s="6">
        <v>3.53064</v>
      </c>
      <c r="E3407" s="6">
        <v>12988.6</v>
      </c>
      <c r="F3407" s="6">
        <v>3.7616499999999999</v>
      </c>
      <c r="G3407" s="6">
        <v>2440.5700000000002</v>
      </c>
      <c r="H3407" s="6">
        <v>3.0167799999999998</v>
      </c>
      <c r="I3407" s="6">
        <v>1954.48</v>
      </c>
      <c r="J3407" s="6">
        <v>2.8774899999999999</v>
      </c>
      <c r="K3407" s="6">
        <v>469.06900000000002</v>
      </c>
      <c r="L3407" s="6">
        <v>1954.48</v>
      </c>
      <c r="M3407" s="6">
        <v>0</v>
      </c>
      <c r="N3407" s="6">
        <v>2.8679800000000002</v>
      </c>
      <c r="O3407" s="6">
        <v>13083.9</v>
      </c>
      <c r="P3407" s="6">
        <v>27007.9</v>
      </c>
      <c r="Q3407" s="6">
        <v>3.3419699999999999</v>
      </c>
      <c r="R3407" s="114">
        <v>11340.9</v>
      </c>
      <c r="S3407" s="114">
        <v>0</v>
      </c>
      <c r="T3407" s="114">
        <v>0</v>
      </c>
      <c r="U3407">
        <v>3.7193000000000001</v>
      </c>
      <c r="V3407">
        <v>8017.69</v>
      </c>
      <c r="W3407">
        <v>10135.6</v>
      </c>
    </row>
    <row r="3408" spans="1:23" ht="15.75" customHeight="1" x14ac:dyDescent="0.2">
      <c r="A3408" s="6">
        <v>3395</v>
      </c>
      <c r="B3408" s="6">
        <v>4.1217199999999998</v>
      </c>
      <c r="C3408" s="6">
        <v>6950.89</v>
      </c>
      <c r="D3408" s="6">
        <v>3.5586199999999999</v>
      </c>
      <c r="E3408" s="6">
        <v>9533.5400000000009</v>
      </c>
      <c r="F3408" s="6">
        <v>4.1561500000000002</v>
      </c>
      <c r="G3408" s="6">
        <v>6670.04</v>
      </c>
      <c r="H3408" s="6">
        <v>2.9611200000000002</v>
      </c>
      <c r="I3408" s="6">
        <v>1083.96</v>
      </c>
      <c r="J3408" s="6">
        <v>3.3996599999999999</v>
      </c>
      <c r="K3408" s="6">
        <v>2853.72</v>
      </c>
      <c r="L3408" s="6">
        <v>1083.96</v>
      </c>
      <c r="M3408" s="6">
        <v>0</v>
      </c>
      <c r="N3408" s="6">
        <v>3.3205900000000002</v>
      </c>
      <c r="O3408" s="6">
        <v>10923.7</v>
      </c>
      <c r="P3408" s="6">
        <v>30151.4</v>
      </c>
      <c r="Q3408" s="6">
        <v>3.85758</v>
      </c>
      <c r="R3408" s="114">
        <v>12400.7</v>
      </c>
      <c r="S3408" s="114">
        <v>0</v>
      </c>
      <c r="T3408" s="114">
        <v>0</v>
      </c>
      <c r="U3408">
        <v>4.2190000000000003</v>
      </c>
      <c r="V3408">
        <v>5110.93</v>
      </c>
      <c r="W3408">
        <v>4808.97</v>
      </c>
    </row>
    <row r="3409" spans="1:23" ht="15.75" customHeight="1" x14ac:dyDescent="0.2">
      <c r="A3409" s="6">
        <v>3396</v>
      </c>
      <c r="B3409" s="6">
        <v>4.3322399999999996</v>
      </c>
      <c r="C3409" s="6">
        <v>4991.13</v>
      </c>
      <c r="D3409" s="6">
        <v>1.10778</v>
      </c>
      <c r="E3409" s="6">
        <v>5148.6899999999996</v>
      </c>
      <c r="F3409" s="6">
        <v>1.7614799999999999</v>
      </c>
      <c r="G3409" s="6">
        <v>15750.2</v>
      </c>
      <c r="H3409" s="6">
        <v>3.1501000000000001</v>
      </c>
      <c r="I3409" s="6">
        <v>1863.19</v>
      </c>
      <c r="J3409" s="6">
        <v>3.6399300000000001</v>
      </c>
      <c r="K3409" s="6">
        <v>1037.83</v>
      </c>
      <c r="L3409" s="6">
        <v>1863.19</v>
      </c>
      <c r="M3409" s="6">
        <v>1919.52</v>
      </c>
      <c r="N3409" s="6">
        <v>3.5637099999999999</v>
      </c>
      <c r="O3409" s="6">
        <v>7623.37</v>
      </c>
      <c r="P3409" s="6">
        <v>27566.3</v>
      </c>
      <c r="Q3409" s="6">
        <v>4.1350800000000003</v>
      </c>
      <c r="R3409" s="114">
        <v>14407.6</v>
      </c>
      <c r="S3409" s="114">
        <v>0</v>
      </c>
      <c r="T3409" s="114">
        <v>0</v>
      </c>
      <c r="U3409">
        <v>4.4694500000000001</v>
      </c>
      <c r="V3409">
        <v>3240.21</v>
      </c>
      <c r="W3409">
        <v>5063.57</v>
      </c>
    </row>
    <row r="3410" spans="1:23" ht="15.75" customHeight="1" x14ac:dyDescent="0.2">
      <c r="A3410" s="6">
        <v>3397</v>
      </c>
      <c r="B3410" s="6">
        <v>2.8889200000000002</v>
      </c>
      <c r="C3410" s="6">
        <v>7631.37</v>
      </c>
      <c r="D3410" s="6">
        <v>1.0929899999999999</v>
      </c>
      <c r="E3410" s="6">
        <v>5349.35</v>
      </c>
      <c r="F3410" s="6">
        <v>4.2026599999999998</v>
      </c>
      <c r="G3410" s="6">
        <v>32658.799999999999</v>
      </c>
      <c r="H3410" s="6">
        <v>0.71773799999999999</v>
      </c>
      <c r="I3410" s="6">
        <v>4994.01</v>
      </c>
      <c r="J3410" s="6">
        <v>3.6890299999999998</v>
      </c>
      <c r="K3410" s="6">
        <v>2672.31</v>
      </c>
      <c r="L3410" s="6">
        <v>4994.01</v>
      </c>
      <c r="M3410" s="6">
        <v>2736.92</v>
      </c>
      <c r="N3410" s="6">
        <v>3.5928</v>
      </c>
      <c r="O3410" s="6">
        <v>10320</v>
      </c>
      <c r="P3410" s="6">
        <v>28387.7</v>
      </c>
      <c r="Q3410" s="6">
        <v>4.2408999999999999</v>
      </c>
      <c r="R3410" s="114">
        <v>14832.7</v>
      </c>
      <c r="S3410" s="114">
        <v>1040.23</v>
      </c>
      <c r="T3410" s="114">
        <v>0</v>
      </c>
      <c r="U3410">
        <v>4.4506100000000002</v>
      </c>
      <c r="V3410">
        <v>1532.49</v>
      </c>
      <c r="W3410">
        <v>9848.4</v>
      </c>
    </row>
    <row r="3411" spans="1:23" ht="15.75" customHeight="1" x14ac:dyDescent="0.2">
      <c r="A3411" s="6">
        <v>3398</v>
      </c>
      <c r="B3411" s="6">
        <v>1.50972</v>
      </c>
      <c r="C3411" s="6">
        <v>13158.2</v>
      </c>
      <c r="D3411" s="6">
        <v>3.4252899999999999</v>
      </c>
      <c r="E3411" s="6">
        <v>13166.3</v>
      </c>
      <c r="F3411" s="6">
        <v>3.2038000000000002</v>
      </c>
      <c r="G3411" s="6">
        <v>34325</v>
      </c>
      <c r="H3411" s="6">
        <v>3.0600499999999999</v>
      </c>
      <c r="I3411" s="6">
        <v>6893.33</v>
      </c>
      <c r="J3411" s="6">
        <v>2.5254300000000001</v>
      </c>
      <c r="K3411" s="6">
        <v>1225.1400000000001</v>
      </c>
      <c r="L3411" s="6">
        <v>6893.33</v>
      </c>
      <c r="M3411" s="6">
        <v>8993.08</v>
      </c>
      <c r="N3411" s="6">
        <v>3.3866299999999998</v>
      </c>
      <c r="O3411" s="6">
        <v>15814.1</v>
      </c>
      <c r="P3411" s="6">
        <v>7981.2</v>
      </c>
      <c r="Q3411" s="6">
        <v>4.0184800000000003</v>
      </c>
      <c r="R3411" s="114">
        <v>18849.7</v>
      </c>
      <c r="S3411" s="114">
        <v>6250.07</v>
      </c>
      <c r="T3411" s="114">
        <v>0</v>
      </c>
      <c r="U3411">
        <v>3.01207</v>
      </c>
      <c r="V3411">
        <v>969.47299999999996</v>
      </c>
      <c r="W3411">
        <v>9474.15</v>
      </c>
    </row>
    <row r="3412" spans="1:23" ht="15.75" customHeight="1" x14ac:dyDescent="0.2">
      <c r="A3412" s="6">
        <v>3399</v>
      </c>
      <c r="B3412" s="6">
        <v>2.4943300000000002</v>
      </c>
      <c r="C3412" s="6">
        <v>38837.9</v>
      </c>
      <c r="D3412" s="6">
        <v>2.9562400000000002</v>
      </c>
      <c r="E3412" s="6">
        <v>11692.1</v>
      </c>
      <c r="F3412" s="6">
        <v>3.2311100000000001</v>
      </c>
      <c r="G3412" s="6">
        <v>38172.6</v>
      </c>
      <c r="H3412" s="6">
        <v>3.15089</v>
      </c>
      <c r="I3412" s="6">
        <v>19963.5</v>
      </c>
      <c r="J3412" s="6">
        <v>2.23177</v>
      </c>
      <c r="K3412" s="6">
        <v>2928.68</v>
      </c>
      <c r="L3412" s="6">
        <v>19963.5</v>
      </c>
      <c r="M3412" s="6">
        <v>16318.5</v>
      </c>
      <c r="N3412" s="6">
        <v>2.9965999999999999</v>
      </c>
      <c r="O3412" s="6">
        <v>23437.200000000001</v>
      </c>
      <c r="P3412" s="6">
        <v>1109.8900000000001</v>
      </c>
      <c r="Q3412" s="6">
        <v>3.5600499999999999</v>
      </c>
      <c r="R3412" s="114">
        <v>26813.3</v>
      </c>
      <c r="S3412" s="114">
        <v>10003</v>
      </c>
      <c r="T3412" s="114">
        <v>0</v>
      </c>
      <c r="U3412">
        <v>3.6583700000000001</v>
      </c>
      <c r="V3412">
        <v>902.60199999999998</v>
      </c>
      <c r="W3412">
        <v>6828.53</v>
      </c>
    </row>
    <row r="3413" spans="1:23" ht="15.75" customHeight="1" x14ac:dyDescent="0.2">
      <c r="A3413" s="6">
        <v>3400</v>
      </c>
      <c r="B3413" s="6">
        <v>9.7450200000000001E-2</v>
      </c>
      <c r="C3413" s="6">
        <v>40053.4</v>
      </c>
      <c r="D3413" s="6">
        <v>0.44878099999999999</v>
      </c>
      <c r="E3413" s="6">
        <v>10035</v>
      </c>
      <c r="F3413" s="6">
        <v>2.39133</v>
      </c>
      <c r="G3413" s="6">
        <v>19386</v>
      </c>
      <c r="H3413" s="6">
        <v>2.5836700000000001</v>
      </c>
      <c r="I3413" s="6">
        <v>3845.59</v>
      </c>
      <c r="J3413" s="6">
        <v>1.79061</v>
      </c>
      <c r="K3413" s="6">
        <v>13973</v>
      </c>
      <c r="L3413" s="6">
        <v>3845.59</v>
      </c>
      <c r="M3413" s="6">
        <v>10651</v>
      </c>
      <c r="N3413" s="6">
        <v>2.40171</v>
      </c>
      <c r="O3413" s="6">
        <v>26233</v>
      </c>
      <c r="P3413" s="6">
        <v>16694.7</v>
      </c>
      <c r="Q3413" s="6">
        <v>2.9038499999999998</v>
      </c>
      <c r="R3413" s="114">
        <v>29991.7</v>
      </c>
      <c r="S3413" s="114">
        <v>17948.900000000001</v>
      </c>
      <c r="T3413" s="114">
        <v>0</v>
      </c>
      <c r="U3413">
        <v>0.90205199999999996</v>
      </c>
      <c r="V3413">
        <v>1552.98</v>
      </c>
      <c r="W3413">
        <v>6513.41</v>
      </c>
    </row>
    <row r="3414" spans="1:23" ht="15.75" customHeight="1" x14ac:dyDescent="0.2">
      <c r="A3414" s="6">
        <v>3401</v>
      </c>
      <c r="B3414" s="6">
        <v>0.703538</v>
      </c>
      <c r="C3414" s="6">
        <v>40053.4</v>
      </c>
      <c r="D3414" s="6">
        <v>1.2010400000000001</v>
      </c>
      <c r="E3414" s="6">
        <v>9836.06</v>
      </c>
      <c r="F3414" s="6">
        <v>1.3712500000000001</v>
      </c>
      <c r="G3414" s="6">
        <v>6502.5</v>
      </c>
      <c r="H3414" s="6">
        <v>1.7985800000000001</v>
      </c>
      <c r="I3414" s="6">
        <v>9074.07</v>
      </c>
      <c r="J3414" s="6">
        <v>1.25885</v>
      </c>
      <c r="K3414" s="6">
        <v>18940.400000000001</v>
      </c>
      <c r="L3414" s="6">
        <v>9074.07</v>
      </c>
      <c r="M3414" s="6">
        <v>0</v>
      </c>
      <c r="N3414" s="6">
        <v>1.6329899999999999</v>
      </c>
      <c r="O3414" s="6">
        <v>28466.2</v>
      </c>
      <c r="P3414" s="6">
        <v>7377.2</v>
      </c>
      <c r="Q3414" s="6">
        <v>2.06569</v>
      </c>
      <c r="R3414" s="114">
        <v>34830.800000000003</v>
      </c>
      <c r="S3414" s="114">
        <v>32783.4</v>
      </c>
      <c r="T3414" s="114">
        <v>5582.6</v>
      </c>
      <c r="U3414">
        <v>0.86775599999999997</v>
      </c>
      <c r="V3414">
        <v>1831.69</v>
      </c>
      <c r="W3414">
        <v>2697.05</v>
      </c>
    </row>
    <row r="3415" spans="1:23" ht="15.75" customHeight="1" x14ac:dyDescent="0.2">
      <c r="A3415" s="6">
        <v>3402</v>
      </c>
      <c r="B3415" s="6">
        <v>0.74168800000000001</v>
      </c>
      <c r="C3415" s="6">
        <v>35072.9</v>
      </c>
      <c r="D3415" s="6">
        <v>0.249362</v>
      </c>
      <c r="E3415" s="6">
        <v>16970.400000000001</v>
      </c>
      <c r="F3415" s="6">
        <v>0.32432499999999997</v>
      </c>
      <c r="G3415" s="6">
        <v>10320.5</v>
      </c>
      <c r="H3415" s="6">
        <v>0.87407599999999996</v>
      </c>
      <c r="I3415" s="6">
        <v>5317.44</v>
      </c>
      <c r="J3415" s="6">
        <v>0.65598000000000001</v>
      </c>
      <c r="K3415" s="6">
        <v>16208.4</v>
      </c>
      <c r="L3415" s="6">
        <v>5317.44</v>
      </c>
      <c r="M3415" s="6">
        <v>0</v>
      </c>
      <c r="N3415" s="6">
        <v>0.81832199999999999</v>
      </c>
      <c r="O3415" s="6">
        <v>33352.199999999997</v>
      </c>
      <c r="P3415" s="6">
        <v>4179.82</v>
      </c>
      <c r="Q3415" s="6">
        <v>0.95896400000000004</v>
      </c>
      <c r="R3415" s="114">
        <v>37550.800000000003</v>
      </c>
      <c r="S3415" s="114">
        <v>39164.9</v>
      </c>
      <c r="T3415" s="114">
        <v>21069.3</v>
      </c>
      <c r="U3415">
        <v>0.41271600000000003</v>
      </c>
      <c r="V3415">
        <v>2078.3200000000002</v>
      </c>
      <c r="W3415">
        <v>593.178</v>
      </c>
    </row>
    <row r="3416" spans="1:23" ht="15.75" customHeight="1" x14ac:dyDescent="0.2">
      <c r="A3416" s="6">
        <v>3403</v>
      </c>
      <c r="B3416" s="6">
        <v>0.13586400000000001</v>
      </c>
      <c r="C3416" s="6">
        <v>11524.3</v>
      </c>
      <c r="D3416" s="6">
        <v>0.117322</v>
      </c>
      <c r="E3416" s="6">
        <v>25701.3</v>
      </c>
      <c r="F3416" s="6">
        <v>0</v>
      </c>
      <c r="G3416" s="6">
        <v>7797.37</v>
      </c>
      <c r="H3416" s="6">
        <v>0.17285200000000001</v>
      </c>
      <c r="I3416" s="6">
        <v>10747.1</v>
      </c>
      <c r="J3416" s="6">
        <v>0.171762</v>
      </c>
      <c r="K3416" s="6">
        <v>10863</v>
      </c>
      <c r="L3416" s="6">
        <v>10747.1</v>
      </c>
      <c r="M3416" s="6">
        <v>0</v>
      </c>
      <c r="N3416" s="6">
        <v>0.21198400000000001</v>
      </c>
      <c r="O3416" s="6">
        <v>35419.300000000003</v>
      </c>
      <c r="P3416" s="6">
        <v>1406.51</v>
      </c>
      <c r="Q3416" s="6">
        <v>0.29197299999999998</v>
      </c>
      <c r="R3416" s="114">
        <v>36086.1</v>
      </c>
      <c r="S3416" s="114">
        <v>39740.800000000003</v>
      </c>
      <c r="T3416" s="114">
        <v>25491.5</v>
      </c>
      <c r="U3416">
        <v>0.16416800000000001</v>
      </c>
      <c r="V3416">
        <v>2225.56</v>
      </c>
      <c r="W3416">
        <v>0</v>
      </c>
    </row>
    <row r="3417" spans="1:23" ht="15.75" customHeight="1" x14ac:dyDescent="0.2">
      <c r="A3417" s="6">
        <v>3404</v>
      </c>
      <c r="B3417" s="6">
        <v>0</v>
      </c>
      <c r="C3417" s="6">
        <v>6566.22</v>
      </c>
      <c r="D3417" s="6">
        <v>0</v>
      </c>
      <c r="E3417" s="6">
        <v>30336.3</v>
      </c>
      <c r="F3417" s="6">
        <v>0</v>
      </c>
      <c r="G3417" s="6">
        <v>25074.799999999999</v>
      </c>
      <c r="H3417" s="6">
        <v>0</v>
      </c>
      <c r="I3417" s="6">
        <v>30708.5</v>
      </c>
      <c r="J3417" s="6">
        <v>0</v>
      </c>
      <c r="K3417" s="6">
        <v>18618</v>
      </c>
      <c r="L3417" s="6">
        <v>30708.5</v>
      </c>
      <c r="M3417" s="6">
        <v>40016.6</v>
      </c>
      <c r="N3417" s="6">
        <v>0</v>
      </c>
      <c r="O3417" s="6">
        <v>36254.6</v>
      </c>
      <c r="P3417" s="6">
        <v>6290.54</v>
      </c>
      <c r="Q3417" s="6">
        <v>3.5107399999999997E-2</v>
      </c>
      <c r="R3417" s="114">
        <v>32419.200000000001</v>
      </c>
      <c r="S3417" s="114">
        <v>40053.4</v>
      </c>
      <c r="T3417" s="114">
        <v>25739.4</v>
      </c>
      <c r="U3417">
        <v>0</v>
      </c>
      <c r="V3417">
        <v>3237.69</v>
      </c>
      <c r="W3417">
        <v>0</v>
      </c>
    </row>
    <row r="3418" spans="1:23" ht="15.75" customHeight="1" x14ac:dyDescent="0.2">
      <c r="A3418" s="6">
        <v>3405</v>
      </c>
      <c r="B3418" s="6">
        <v>0</v>
      </c>
      <c r="C3418" s="6">
        <v>439.19900000000001</v>
      </c>
      <c r="D3418" s="6">
        <v>0</v>
      </c>
      <c r="E3418" s="6">
        <v>37292.1</v>
      </c>
      <c r="F3418" s="6">
        <v>0</v>
      </c>
      <c r="G3418" s="6">
        <v>26983.599999999999</v>
      </c>
      <c r="H3418" s="6">
        <v>0</v>
      </c>
      <c r="I3418" s="6">
        <v>23909.1</v>
      </c>
      <c r="J3418" s="6">
        <v>0</v>
      </c>
      <c r="K3418" s="6">
        <v>20209.099999999999</v>
      </c>
      <c r="L3418" s="6">
        <v>23909.1</v>
      </c>
      <c r="M3418" s="6">
        <v>0</v>
      </c>
      <c r="N3418" s="6">
        <v>0</v>
      </c>
      <c r="O3418" s="6">
        <v>36754.1</v>
      </c>
      <c r="P3418" s="6">
        <v>3286.65</v>
      </c>
      <c r="Q3418" s="6">
        <v>0</v>
      </c>
      <c r="R3418" s="114">
        <v>33226.6</v>
      </c>
      <c r="S3418" s="114">
        <v>40053.4</v>
      </c>
      <c r="T3418" s="114">
        <v>29274.5</v>
      </c>
      <c r="U3418">
        <v>0</v>
      </c>
      <c r="V3418">
        <v>15204.8</v>
      </c>
      <c r="W3418">
        <v>0</v>
      </c>
    </row>
    <row r="3419" spans="1:23" ht="15.75" customHeight="1" x14ac:dyDescent="0.2">
      <c r="A3419" s="6">
        <v>3406</v>
      </c>
      <c r="B3419" s="6">
        <v>0</v>
      </c>
      <c r="C3419" s="6">
        <v>0</v>
      </c>
      <c r="D3419" s="6">
        <v>0</v>
      </c>
      <c r="E3419" s="6">
        <v>37724.699999999997</v>
      </c>
      <c r="F3419" s="6">
        <v>0</v>
      </c>
      <c r="G3419" s="6">
        <v>12435.1</v>
      </c>
      <c r="H3419" s="6">
        <v>0</v>
      </c>
      <c r="I3419" s="6">
        <v>24420.9</v>
      </c>
      <c r="J3419" s="6">
        <v>0</v>
      </c>
      <c r="K3419" s="6">
        <v>21598.1</v>
      </c>
      <c r="L3419" s="6">
        <v>24420.9</v>
      </c>
      <c r="M3419" s="6">
        <v>0</v>
      </c>
      <c r="N3419" s="6">
        <v>0</v>
      </c>
      <c r="O3419" s="6">
        <v>36473</v>
      </c>
      <c r="P3419" s="6">
        <v>6393.16</v>
      </c>
      <c r="Q3419" s="6">
        <v>0</v>
      </c>
      <c r="R3419" s="114">
        <v>36754.300000000003</v>
      </c>
      <c r="S3419" s="114">
        <v>40053.4</v>
      </c>
      <c r="T3419" s="114">
        <v>35929.699999999997</v>
      </c>
      <c r="U3419">
        <v>0</v>
      </c>
      <c r="V3419">
        <v>25592.799999999999</v>
      </c>
      <c r="W3419">
        <v>0</v>
      </c>
    </row>
    <row r="3420" spans="1:23" ht="15.75" customHeight="1" x14ac:dyDescent="0.2">
      <c r="A3420" s="6">
        <v>3407</v>
      </c>
      <c r="B3420" s="6">
        <v>0</v>
      </c>
      <c r="C3420" s="6">
        <v>0</v>
      </c>
      <c r="D3420" s="6">
        <v>0</v>
      </c>
      <c r="E3420" s="6">
        <v>37686.400000000001</v>
      </c>
      <c r="F3420" s="6">
        <v>0</v>
      </c>
      <c r="G3420" s="6">
        <v>5490.66</v>
      </c>
      <c r="H3420" s="6">
        <v>0</v>
      </c>
      <c r="I3420" s="6">
        <v>9847.84</v>
      </c>
      <c r="J3420" s="6">
        <v>0</v>
      </c>
      <c r="K3420" s="6">
        <v>17732.7</v>
      </c>
      <c r="L3420" s="6">
        <v>9847.84</v>
      </c>
      <c r="M3420" s="6">
        <v>0</v>
      </c>
      <c r="N3420" s="6">
        <v>0</v>
      </c>
      <c r="O3420" s="6">
        <v>34816.800000000003</v>
      </c>
      <c r="P3420" s="6">
        <v>9625.1200000000008</v>
      </c>
      <c r="Q3420" s="6">
        <v>0</v>
      </c>
      <c r="R3420" s="114">
        <v>37382.400000000001</v>
      </c>
      <c r="S3420" s="114">
        <v>40053.4</v>
      </c>
      <c r="T3420" s="114">
        <v>37638.1</v>
      </c>
      <c r="U3420">
        <v>0</v>
      </c>
      <c r="V3420">
        <v>23976.9</v>
      </c>
      <c r="W3420">
        <v>793.39700000000005</v>
      </c>
    </row>
    <row r="3421" spans="1:23" ht="15.75" customHeight="1" x14ac:dyDescent="0.2">
      <c r="A3421" s="6">
        <v>3408</v>
      </c>
      <c r="B3421" s="6">
        <v>0</v>
      </c>
      <c r="C3421" s="6">
        <v>3205.04</v>
      </c>
      <c r="D3421" s="6">
        <v>0</v>
      </c>
      <c r="E3421" s="6">
        <v>37170.400000000001</v>
      </c>
      <c r="F3421" s="6">
        <v>0</v>
      </c>
      <c r="G3421" s="6">
        <v>7216.78</v>
      </c>
      <c r="H3421" s="6">
        <v>0</v>
      </c>
      <c r="I3421" s="6">
        <v>11426.5</v>
      </c>
      <c r="J3421" s="6">
        <v>0</v>
      </c>
      <c r="K3421" s="6">
        <v>20136.5</v>
      </c>
      <c r="L3421" s="6">
        <v>11426.5</v>
      </c>
      <c r="M3421" s="6">
        <v>0</v>
      </c>
      <c r="N3421" s="6">
        <v>0</v>
      </c>
      <c r="O3421" s="6">
        <v>37172.9</v>
      </c>
      <c r="P3421" s="6">
        <v>14747.5</v>
      </c>
      <c r="Q3421" s="6">
        <v>0</v>
      </c>
      <c r="R3421" s="114">
        <v>37541.1</v>
      </c>
      <c r="S3421" s="114">
        <v>40053.4</v>
      </c>
      <c r="T3421" s="114">
        <v>36512.199999999997</v>
      </c>
      <c r="U3421">
        <v>0</v>
      </c>
      <c r="V3421">
        <v>15277.4</v>
      </c>
      <c r="W3421">
        <v>1789.69</v>
      </c>
    </row>
    <row r="3422" spans="1:23" ht="15.75" customHeight="1" x14ac:dyDescent="0.2">
      <c r="A3422" s="6">
        <v>3409</v>
      </c>
      <c r="B3422" s="6">
        <v>0</v>
      </c>
      <c r="C3422" s="6">
        <v>9756.84</v>
      </c>
      <c r="D3422" s="6">
        <v>0</v>
      </c>
      <c r="E3422" s="6">
        <v>35526.199999999997</v>
      </c>
      <c r="F3422" s="6">
        <v>0</v>
      </c>
      <c r="G3422" s="6">
        <v>1953.6</v>
      </c>
      <c r="H3422" s="6">
        <v>0</v>
      </c>
      <c r="I3422" s="6">
        <v>9675.68</v>
      </c>
      <c r="J3422" s="6">
        <v>0</v>
      </c>
      <c r="K3422" s="6">
        <v>2281.0500000000002</v>
      </c>
      <c r="L3422" s="6">
        <v>9675.68</v>
      </c>
      <c r="M3422" s="6">
        <v>0</v>
      </c>
      <c r="N3422" s="6">
        <v>0</v>
      </c>
      <c r="O3422" s="6">
        <v>36260.699999999997</v>
      </c>
      <c r="P3422" s="6">
        <v>9924.61</v>
      </c>
      <c r="Q3422" s="6">
        <v>0</v>
      </c>
      <c r="R3422" s="114">
        <v>38077.5</v>
      </c>
      <c r="S3422" s="114">
        <v>40053.4</v>
      </c>
      <c r="T3422" s="114">
        <v>28601.3</v>
      </c>
      <c r="U3422">
        <v>0</v>
      </c>
      <c r="V3422">
        <v>13313.6</v>
      </c>
      <c r="W3422">
        <v>1788.35</v>
      </c>
    </row>
    <row r="3423" spans="1:23" ht="15.75" customHeight="1" x14ac:dyDescent="0.2">
      <c r="A3423" s="6">
        <v>3410</v>
      </c>
      <c r="B3423" s="6">
        <v>0</v>
      </c>
      <c r="C3423" s="6">
        <v>33832.400000000001</v>
      </c>
      <c r="D3423" s="6">
        <v>0</v>
      </c>
      <c r="E3423" s="6">
        <v>32959.699999999997</v>
      </c>
      <c r="F3423" s="6">
        <v>0</v>
      </c>
      <c r="G3423" s="6">
        <v>10481.5</v>
      </c>
      <c r="H3423" s="6">
        <v>0</v>
      </c>
      <c r="I3423" s="6">
        <v>7026.15</v>
      </c>
      <c r="J3423" s="6">
        <v>0</v>
      </c>
      <c r="K3423" s="6">
        <v>880.49300000000005</v>
      </c>
      <c r="L3423" s="6">
        <v>7026.15</v>
      </c>
      <c r="M3423" s="6">
        <v>0</v>
      </c>
      <c r="N3423" s="6">
        <v>0</v>
      </c>
      <c r="O3423" s="6">
        <v>35059.5</v>
      </c>
      <c r="P3423" s="6">
        <v>9474.2000000000007</v>
      </c>
      <c r="Q3423" s="6">
        <v>0</v>
      </c>
      <c r="R3423" s="114">
        <v>39091.599999999999</v>
      </c>
      <c r="S3423" s="114">
        <v>39411.599999999999</v>
      </c>
      <c r="T3423" s="114">
        <v>12075.1</v>
      </c>
      <c r="U3423">
        <v>0</v>
      </c>
      <c r="V3423">
        <v>9538.5499999999993</v>
      </c>
      <c r="W3423">
        <v>785.40700000000004</v>
      </c>
    </row>
    <row r="3424" spans="1:23" ht="15.75" customHeight="1" x14ac:dyDescent="0.2">
      <c r="A3424" s="6">
        <v>3411</v>
      </c>
      <c r="B3424" s="6">
        <v>0</v>
      </c>
      <c r="C3424" s="6">
        <v>39713.9</v>
      </c>
      <c r="D3424" s="6">
        <v>0</v>
      </c>
      <c r="E3424" s="6">
        <v>32977.300000000003</v>
      </c>
      <c r="F3424" s="6">
        <v>0</v>
      </c>
      <c r="G3424" s="6">
        <v>3391.75</v>
      </c>
      <c r="H3424" s="6">
        <v>0</v>
      </c>
      <c r="I3424" s="6">
        <v>9780.59</v>
      </c>
      <c r="J3424" s="6">
        <v>0</v>
      </c>
      <c r="K3424" s="6">
        <v>6200.79</v>
      </c>
      <c r="L3424" s="6">
        <v>9780.59</v>
      </c>
      <c r="M3424" s="6">
        <v>0</v>
      </c>
      <c r="N3424" s="6">
        <v>0</v>
      </c>
      <c r="O3424" s="6">
        <v>35911.1</v>
      </c>
      <c r="P3424" s="6">
        <v>24171</v>
      </c>
      <c r="Q3424" s="6">
        <v>0</v>
      </c>
      <c r="R3424" s="114">
        <v>39526.699999999997</v>
      </c>
      <c r="S3424" s="114">
        <v>34591.199999999997</v>
      </c>
      <c r="T3424" s="114">
        <v>30354.9</v>
      </c>
      <c r="U3424">
        <v>0</v>
      </c>
      <c r="V3424">
        <v>7953.49</v>
      </c>
      <c r="W3424">
        <v>164.44800000000001</v>
      </c>
    </row>
    <row r="3425" spans="1:23" ht="15.75" customHeight="1" x14ac:dyDescent="0.2">
      <c r="A3425" s="6">
        <v>3412</v>
      </c>
      <c r="B3425" s="6">
        <v>0</v>
      </c>
      <c r="C3425" s="6">
        <v>39457</v>
      </c>
      <c r="D3425" s="6">
        <v>0</v>
      </c>
      <c r="E3425" s="6">
        <v>36747.800000000003</v>
      </c>
      <c r="F3425" s="6">
        <v>0</v>
      </c>
      <c r="G3425" s="6">
        <v>286.07600000000002</v>
      </c>
      <c r="H3425" s="6">
        <v>0</v>
      </c>
      <c r="I3425" s="6">
        <v>7849.57</v>
      </c>
      <c r="J3425" s="6">
        <v>0</v>
      </c>
      <c r="K3425" s="6">
        <v>8291.5300000000007</v>
      </c>
      <c r="L3425" s="6">
        <v>7849.57</v>
      </c>
      <c r="M3425" s="6">
        <v>0</v>
      </c>
      <c r="N3425" s="6">
        <v>0</v>
      </c>
      <c r="O3425" s="6">
        <v>30013</v>
      </c>
      <c r="P3425" s="6">
        <v>33087</v>
      </c>
      <c r="Q3425" s="6">
        <v>0</v>
      </c>
      <c r="R3425" s="114">
        <v>39748.300000000003</v>
      </c>
      <c r="S3425" s="114">
        <v>32241.7</v>
      </c>
      <c r="T3425" s="114">
        <v>36551.199999999997</v>
      </c>
      <c r="U3425">
        <v>0</v>
      </c>
      <c r="V3425">
        <v>2444</v>
      </c>
      <c r="W3425">
        <v>67.868899999999996</v>
      </c>
    </row>
    <row r="3426" spans="1:23" ht="15.75" customHeight="1" x14ac:dyDescent="0.2">
      <c r="A3426" s="6">
        <v>3413</v>
      </c>
      <c r="B3426" s="6">
        <v>0</v>
      </c>
      <c r="C3426" s="6">
        <v>39387.1</v>
      </c>
      <c r="D3426" s="6">
        <v>0</v>
      </c>
      <c r="E3426" s="6">
        <v>38219.1</v>
      </c>
      <c r="F3426" s="6">
        <v>0</v>
      </c>
      <c r="G3426" s="6">
        <v>6005.09</v>
      </c>
      <c r="H3426" s="6">
        <v>0</v>
      </c>
      <c r="I3426" s="6">
        <v>8304.11</v>
      </c>
      <c r="J3426" s="6">
        <v>0</v>
      </c>
      <c r="K3426" s="6">
        <v>6627.13</v>
      </c>
      <c r="L3426" s="6">
        <v>8304.11</v>
      </c>
      <c r="M3426" s="6">
        <v>0</v>
      </c>
      <c r="N3426" s="6">
        <v>0</v>
      </c>
      <c r="O3426" s="6">
        <v>33524.199999999997</v>
      </c>
      <c r="P3426" s="6">
        <v>30862.5</v>
      </c>
      <c r="Q3426" s="6">
        <v>0</v>
      </c>
      <c r="R3426" s="114">
        <v>39703.699999999997</v>
      </c>
      <c r="S3426" s="114">
        <v>36595.9</v>
      </c>
      <c r="T3426" s="114">
        <v>36939.9</v>
      </c>
      <c r="U3426">
        <v>0</v>
      </c>
      <c r="V3426">
        <v>3648.95</v>
      </c>
      <c r="W3426">
        <v>0</v>
      </c>
    </row>
    <row r="3427" spans="1:23" ht="15.75" customHeight="1" x14ac:dyDescent="0.2">
      <c r="A3427" s="6">
        <v>3414</v>
      </c>
      <c r="B3427" s="6">
        <v>0.115925</v>
      </c>
      <c r="C3427" s="6">
        <v>38501.5</v>
      </c>
      <c r="D3427" s="6">
        <v>0.101065</v>
      </c>
      <c r="E3427" s="6">
        <v>31268.7</v>
      </c>
      <c r="F3427" s="6">
        <v>0.294603</v>
      </c>
      <c r="G3427" s="6">
        <v>14180.4</v>
      </c>
      <c r="H3427" s="6">
        <v>0.10600999999999999</v>
      </c>
      <c r="I3427" s="6">
        <v>7458.36</v>
      </c>
      <c r="J3427" s="6">
        <v>4.4646699999999997E-2</v>
      </c>
      <c r="K3427" s="6">
        <v>3553.48</v>
      </c>
      <c r="L3427" s="6">
        <v>7458.36</v>
      </c>
      <c r="M3427" s="6">
        <v>0</v>
      </c>
      <c r="N3427" s="6">
        <v>7.6395900000000003E-2</v>
      </c>
      <c r="O3427" s="6">
        <v>15516</v>
      </c>
      <c r="P3427" s="6">
        <v>26311.5</v>
      </c>
      <c r="Q3427" s="6">
        <v>0.161079</v>
      </c>
      <c r="R3427" s="114">
        <v>39651.599999999999</v>
      </c>
      <c r="S3427" s="114">
        <v>38756.300000000003</v>
      </c>
      <c r="T3427" s="114">
        <v>37270.6</v>
      </c>
      <c r="U3427">
        <v>0.118922</v>
      </c>
      <c r="V3427">
        <v>5327.07</v>
      </c>
      <c r="W3427">
        <v>0</v>
      </c>
    </row>
    <row r="3428" spans="1:23" ht="15.75" customHeight="1" x14ac:dyDescent="0.2">
      <c r="A3428" s="6">
        <v>3415</v>
      </c>
      <c r="B3428" s="6">
        <v>0.85231800000000002</v>
      </c>
      <c r="C3428" s="6">
        <v>36817.199999999997</v>
      </c>
      <c r="D3428" s="6">
        <v>0.663435</v>
      </c>
      <c r="E3428" s="6">
        <v>17353.7</v>
      </c>
      <c r="F3428" s="6">
        <v>1.17964</v>
      </c>
      <c r="G3428" s="6">
        <v>5408.82</v>
      </c>
      <c r="H3428" s="6">
        <v>0.65457699999999996</v>
      </c>
      <c r="I3428" s="6">
        <v>8199.7900000000009</v>
      </c>
      <c r="J3428" s="6">
        <v>0.433394</v>
      </c>
      <c r="K3428" s="6">
        <v>4064.02</v>
      </c>
      <c r="L3428" s="6">
        <v>8199.7900000000009</v>
      </c>
      <c r="M3428" s="6">
        <v>0</v>
      </c>
      <c r="N3428" s="6">
        <v>0.56333699999999998</v>
      </c>
      <c r="O3428" s="6">
        <v>5793.73</v>
      </c>
      <c r="P3428" s="6">
        <v>19413.5</v>
      </c>
      <c r="Q3428" s="6">
        <v>0.57737400000000005</v>
      </c>
      <c r="R3428" s="114">
        <v>40021.5</v>
      </c>
      <c r="S3428" s="114">
        <v>40053.4</v>
      </c>
      <c r="T3428" s="114">
        <v>22973.599999999999</v>
      </c>
      <c r="U3428">
        <v>0.22519900000000001</v>
      </c>
      <c r="V3428">
        <v>812.94100000000003</v>
      </c>
      <c r="W3428">
        <v>0</v>
      </c>
    </row>
    <row r="3429" spans="1:23" ht="15.75" customHeight="1" x14ac:dyDescent="0.2">
      <c r="A3429" s="6">
        <v>3416</v>
      </c>
      <c r="B3429" s="6">
        <v>2.0104600000000001</v>
      </c>
      <c r="C3429" s="6">
        <v>39374.6</v>
      </c>
      <c r="D3429" s="6">
        <v>1.7605200000000001</v>
      </c>
      <c r="E3429" s="6">
        <v>22138.7</v>
      </c>
      <c r="F3429" s="6">
        <v>2.2031000000000001</v>
      </c>
      <c r="G3429" s="6">
        <v>1145.3499999999999</v>
      </c>
      <c r="H3429" s="6">
        <v>1.63798</v>
      </c>
      <c r="I3429" s="6">
        <v>4265.03</v>
      </c>
      <c r="J3429" s="6">
        <v>1.3218399999999999</v>
      </c>
      <c r="K3429" s="6">
        <v>0</v>
      </c>
      <c r="L3429" s="6">
        <v>4265.03</v>
      </c>
      <c r="M3429" s="6">
        <v>0</v>
      </c>
      <c r="N3429" s="6">
        <v>1.35961</v>
      </c>
      <c r="O3429" s="6">
        <v>9764.75</v>
      </c>
      <c r="P3429" s="6">
        <v>5119.87</v>
      </c>
      <c r="Q3429" s="6">
        <v>1.35422</v>
      </c>
      <c r="R3429" s="114">
        <v>39258.400000000001</v>
      </c>
      <c r="S3429" s="114">
        <v>39899.4</v>
      </c>
      <c r="T3429" s="114">
        <v>15723.3</v>
      </c>
      <c r="U3429">
        <v>0.18199599999999999</v>
      </c>
      <c r="V3429">
        <v>0</v>
      </c>
      <c r="W3429">
        <v>0</v>
      </c>
    </row>
    <row r="3430" spans="1:23" ht="15.75" customHeight="1" x14ac:dyDescent="0.2">
      <c r="A3430" s="6">
        <v>3417</v>
      </c>
      <c r="B3430" s="6">
        <v>3.0347400000000002</v>
      </c>
      <c r="C3430" s="6">
        <v>40053.4</v>
      </c>
      <c r="D3430" s="6">
        <v>1.8008299999999999</v>
      </c>
      <c r="E3430" s="6">
        <v>15619.9</v>
      </c>
      <c r="F3430" s="6">
        <v>2.1105700000000001</v>
      </c>
      <c r="G3430" s="6">
        <v>0</v>
      </c>
      <c r="H3430" s="6">
        <v>2.5269300000000001</v>
      </c>
      <c r="I3430" s="6">
        <v>5522.51</v>
      </c>
      <c r="J3430" s="6">
        <v>1.89198</v>
      </c>
      <c r="K3430" s="6">
        <v>0</v>
      </c>
      <c r="L3430" s="6">
        <v>5522.51</v>
      </c>
      <c r="M3430" s="6">
        <v>0</v>
      </c>
      <c r="N3430" s="6">
        <v>1.72424</v>
      </c>
      <c r="O3430" s="6">
        <v>15517.9</v>
      </c>
      <c r="P3430" s="6">
        <v>4620.42</v>
      </c>
      <c r="Q3430" s="6">
        <v>2.1922999999999999</v>
      </c>
      <c r="R3430" s="114">
        <v>39457.9</v>
      </c>
      <c r="S3430" s="114">
        <v>38597.5</v>
      </c>
      <c r="T3430" s="114">
        <v>12865.6</v>
      </c>
      <c r="U3430">
        <v>0.70547400000000005</v>
      </c>
      <c r="V3430">
        <v>808.84299999999996</v>
      </c>
      <c r="W3430">
        <v>0</v>
      </c>
    </row>
    <row r="3431" spans="1:23" ht="15.75" customHeight="1" x14ac:dyDescent="0.2">
      <c r="A3431" s="6">
        <v>3418</v>
      </c>
      <c r="B3431" s="6">
        <v>3.81094</v>
      </c>
      <c r="C3431" s="6">
        <v>39624.9</v>
      </c>
      <c r="D3431" s="6">
        <v>0.46967799999999998</v>
      </c>
      <c r="E3431" s="6">
        <v>19246.099999999999</v>
      </c>
      <c r="F3431" s="6">
        <v>3.39547</v>
      </c>
      <c r="G3431" s="6">
        <v>0</v>
      </c>
      <c r="H3431" s="6">
        <v>3.1964600000000001</v>
      </c>
      <c r="I3431" s="6">
        <v>14832.3</v>
      </c>
      <c r="J3431" s="6">
        <v>2.2625000000000002</v>
      </c>
      <c r="K3431" s="6">
        <v>0</v>
      </c>
      <c r="L3431" s="6">
        <v>14832.3</v>
      </c>
      <c r="M3431" s="6">
        <v>0</v>
      </c>
      <c r="N3431" s="6">
        <v>2.8419400000000001</v>
      </c>
      <c r="O3431" s="6">
        <v>3995.02</v>
      </c>
      <c r="P3431" s="6">
        <v>2826.87</v>
      </c>
      <c r="Q3431" s="6">
        <v>2.4723600000000001</v>
      </c>
      <c r="R3431" s="114">
        <v>39961.9</v>
      </c>
      <c r="S3431" s="114">
        <v>36927.1</v>
      </c>
      <c r="T3431" s="114">
        <v>3687.63</v>
      </c>
      <c r="U3431">
        <v>0.554697</v>
      </c>
      <c r="V3431">
        <v>1061.33</v>
      </c>
      <c r="W3431">
        <v>0</v>
      </c>
    </row>
    <row r="3432" spans="1:23" ht="15.75" customHeight="1" x14ac:dyDescent="0.2">
      <c r="A3432" s="6">
        <v>3419</v>
      </c>
      <c r="B3432" s="6">
        <v>2.4767600000000001</v>
      </c>
      <c r="C3432" s="6">
        <v>39302.300000000003</v>
      </c>
      <c r="D3432" s="6">
        <v>0.60504599999999997</v>
      </c>
      <c r="E3432" s="6">
        <v>22532.400000000001</v>
      </c>
      <c r="F3432" s="6">
        <v>1.3249599999999999</v>
      </c>
      <c r="G3432" s="6">
        <v>4363.8</v>
      </c>
      <c r="H3432" s="6">
        <v>2.7670300000000001</v>
      </c>
      <c r="I3432" s="6">
        <v>9094.74</v>
      </c>
      <c r="J3432" s="6">
        <v>2.0842499999999999</v>
      </c>
      <c r="K3432" s="6">
        <v>0</v>
      </c>
      <c r="L3432" s="6">
        <v>9094.74</v>
      </c>
      <c r="M3432" s="6">
        <v>1001.08</v>
      </c>
      <c r="N3432" s="6">
        <v>3.3641200000000002</v>
      </c>
      <c r="O3432" s="6">
        <v>1104.3</v>
      </c>
      <c r="P3432" s="6">
        <v>2888.78</v>
      </c>
      <c r="Q3432" s="6">
        <v>3.1396199999999999</v>
      </c>
      <c r="R3432" s="114">
        <v>39997.1</v>
      </c>
      <c r="S3432" s="114">
        <v>33058.9</v>
      </c>
      <c r="T3432" s="114">
        <v>0</v>
      </c>
      <c r="U3432">
        <v>0.45220700000000003</v>
      </c>
      <c r="V3432">
        <v>214.79499999999999</v>
      </c>
      <c r="W3432">
        <v>0</v>
      </c>
    </row>
    <row r="3433" spans="1:23" ht="15.75" customHeight="1" x14ac:dyDescent="0.2">
      <c r="A3433" s="6">
        <v>3420</v>
      </c>
      <c r="B3433" s="6">
        <v>4.5867899999999997</v>
      </c>
      <c r="C3433" s="6">
        <v>39413.199999999997</v>
      </c>
      <c r="D3433" s="6">
        <v>4.4297800000000001</v>
      </c>
      <c r="E3433" s="6">
        <v>15540.3</v>
      </c>
      <c r="F3433" s="6">
        <v>1.7803599999999999</v>
      </c>
      <c r="G3433" s="6">
        <v>19073.2</v>
      </c>
      <c r="H3433" s="6">
        <v>2.1661000000000001</v>
      </c>
      <c r="I3433" s="6">
        <v>5302.15</v>
      </c>
      <c r="J3433" s="6">
        <v>2.1137600000000001</v>
      </c>
      <c r="K3433" s="6">
        <v>0</v>
      </c>
      <c r="L3433" s="6">
        <v>5302.15</v>
      </c>
      <c r="M3433" s="6">
        <v>1652.17</v>
      </c>
      <c r="N3433" s="6">
        <v>3.6114199999999999</v>
      </c>
      <c r="O3433" s="6">
        <v>419.13200000000001</v>
      </c>
      <c r="P3433" s="6">
        <v>2896.65</v>
      </c>
      <c r="Q3433" s="6">
        <v>3.3493400000000002</v>
      </c>
      <c r="R3433" s="114">
        <v>39857.599999999999</v>
      </c>
      <c r="S3433" s="114">
        <v>30012.6</v>
      </c>
      <c r="T3433" s="114">
        <v>0</v>
      </c>
      <c r="U3433">
        <v>1.13575</v>
      </c>
      <c r="V3433">
        <v>1254.4000000000001</v>
      </c>
      <c r="W3433">
        <v>0</v>
      </c>
    </row>
    <row r="3434" spans="1:23" ht="15.75" customHeight="1" x14ac:dyDescent="0.2">
      <c r="A3434" s="6">
        <v>3421</v>
      </c>
      <c r="B3434" s="6">
        <v>4.5725199999999999</v>
      </c>
      <c r="C3434" s="6">
        <v>37654.199999999997</v>
      </c>
      <c r="D3434" s="6">
        <v>3.5597500000000002</v>
      </c>
      <c r="E3434" s="6">
        <v>8200.6299999999992</v>
      </c>
      <c r="F3434" s="6">
        <v>0.58541100000000001</v>
      </c>
      <c r="G3434" s="6">
        <v>25897.200000000001</v>
      </c>
      <c r="H3434" s="6">
        <v>2.3540800000000002</v>
      </c>
      <c r="I3434" s="6">
        <v>5421.34</v>
      </c>
      <c r="J3434" s="6">
        <v>2.5902099999999999</v>
      </c>
      <c r="K3434" s="6">
        <v>392.06</v>
      </c>
      <c r="L3434" s="6">
        <v>5421.34</v>
      </c>
      <c r="M3434" s="6">
        <v>0</v>
      </c>
      <c r="N3434" s="6">
        <v>3.0205600000000001</v>
      </c>
      <c r="O3434" s="6">
        <v>0</v>
      </c>
      <c r="P3434" s="6">
        <v>1098.8399999999999</v>
      </c>
      <c r="Q3434" s="6">
        <v>3.40971</v>
      </c>
      <c r="R3434" s="114">
        <v>40025.300000000003</v>
      </c>
      <c r="S3434" s="114">
        <v>26386.1</v>
      </c>
      <c r="T3434" s="114">
        <v>0</v>
      </c>
      <c r="U3434">
        <v>0.76807199999999998</v>
      </c>
      <c r="V3434">
        <v>1823.43</v>
      </c>
      <c r="W3434">
        <v>0</v>
      </c>
    </row>
    <row r="3435" spans="1:23" ht="15.75" customHeight="1" x14ac:dyDescent="0.2">
      <c r="A3435" s="6">
        <v>3422</v>
      </c>
      <c r="B3435" s="6">
        <v>4.3002700000000003</v>
      </c>
      <c r="C3435" s="6">
        <v>33714.300000000003</v>
      </c>
      <c r="D3435" s="6">
        <v>3.3415900000000001</v>
      </c>
      <c r="E3435" s="6">
        <v>7078.29</v>
      </c>
      <c r="F3435" s="6">
        <v>1.3976200000000001</v>
      </c>
      <c r="G3435" s="6">
        <v>32055.5</v>
      </c>
      <c r="H3435" s="6">
        <v>3.7067299999999999</v>
      </c>
      <c r="I3435" s="6">
        <v>5131.2700000000004</v>
      </c>
      <c r="J3435" s="6">
        <v>1.13971</v>
      </c>
      <c r="K3435" s="6">
        <v>1194.98</v>
      </c>
      <c r="L3435" s="6">
        <v>5131.2700000000004</v>
      </c>
      <c r="M3435" s="6">
        <v>235.095</v>
      </c>
      <c r="N3435" s="6">
        <v>2.0087600000000001</v>
      </c>
      <c r="O3435" s="6">
        <v>1525.7</v>
      </c>
      <c r="P3435" s="6">
        <v>1228.6300000000001</v>
      </c>
      <c r="Q3435" s="6">
        <v>3.72933</v>
      </c>
      <c r="R3435" s="114">
        <v>40053.4</v>
      </c>
      <c r="S3435" s="114">
        <v>23570.6</v>
      </c>
      <c r="T3435" s="114">
        <v>2380.8200000000002</v>
      </c>
      <c r="U3435">
        <v>0.37870900000000002</v>
      </c>
      <c r="V3435">
        <v>2811.24</v>
      </c>
      <c r="W3435">
        <v>793.04600000000005</v>
      </c>
    </row>
    <row r="3436" spans="1:23" ht="15.75" customHeight="1" x14ac:dyDescent="0.2">
      <c r="A3436" s="6">
        <v>3423</v>
      </c>
      <c r="B3436" s="6">
        <v>3.75258</v>
      </c>
      <c r="C3436" s="6">
        <v>28548.1</v>
      </c>
      <c r="D3436" s="6">
        <v>3.5913599999999999</v>
      </c>
      <c r="E3436" s="6">
        <v>10074.4</v>
      </c>
      <c r="F3436" s="6">
        <v>0.15701300000000001</v>
      </c>
      <c r="G3436" s="6">
        <v>38003.699999999997</v>
      </c>
      <c r="H3436" s="6">
        <v>3.3179599999999998</v>
      </c>
      <c r="I3436" s="6">
        <v>3925.29</v>
      </c>
      <c r="J3436" s="6">
        <v>1.55887</v>
      </c>
      <c r="K3436" s="6">
        <v>39053</v>
      </c>
      <c r="L3436" s="6">
        <v>3925.29</v>
      </c>
      <c r="M3436" s="6">
        <v>0</v>
      </c>
      <c r="N3436" s="6">
        <v>1.6187199999999999</v>
      </c>
      <c r="O3436" s="6">
        <v>7226.99</v>
      </c>
      <c r="P3436" s="6">
        <v>884.18499999999995</v>
      </c>
      <c r="Q3436" s="6">
        <v>3.29169</v>
      </c>
      <c r="R3436" s="114">
        <v>40053.4</v>
      </c>
      <c r="S3436" s="114">
        <v>18429.7</v>
      </c>
      <c r="T3436" s="114">
        <v>15095.9</v>
      </c>
      <c r="U3436">
        <v>0.904775</v>
      </c>
      <c r="V3436">
        <v>3121.45</v>
      </c>
      <c r="W3436">
        <v>879.87099999999998</v>
      </c>
    </row>
    <row r="3437" spans="1:23" ht="15.75" customHeight="1" x14ac:dyDescent="0.2">
      <c r="A3437" s="6">
        <v>3424</v>
      </c>
      <c r="B3437" s="6">
        <v>2.9457900000000001</v>
      </c>
      <c r="C3437" s="6">
        <v>29887.8</v>
      </c>
      <c r="D3437" s="6">
        <v>1.1105</v>
      </c>
      <c r="E3437" s="6">
        <v>17854.900000000001</v>
      </c>
      <c r="F3437" s="6">
        <v>0.115522</v>
      </c>
      <c r="G3437" s="6">
        <v>35267.599999999999</v>
      </c>
      <c r="H3437" s="6">
        <v>2.7126399999999999</v>
      </c>
      <c r="I3437" s="6">
        <v>5103.2299999999996</v>
      </c>
      <c r="J3437" s="6">
        <v>1.4863200000000001</v>
      </c>
      <c r="K3437" s="6">
        <v>7029.88</v>
      </c>
      <c r="L3437" s="6">
        <v>5103.2299999999996</v>
      </c>
      <c r="M3437" s="6">
        <v>1156.46</v>
      </c>
      <c r="N3437" s="6">
        <v>1.3168899999999999</v>
      </c>
      <c r="O3437" s="6">
        <v>13884.9</v>
      </c>
      <c r="P3437" s="6">
        <v>0</v>
      </c>
      <c r="Q3437" s="6">
        <v>2.6397400000000002</v>
      </c>
      <c r="R3437" s="114">
        <v>40053.4</v>
      </c>
      <c r="S3437" s="114">
        <v>12938.4</v>
      </c>
      <c r="T3437" s="114">
        <v>32978.1</v>
      </c>
      <c r="U3437">
        <v>1.32307</v>
      </c>
      <c r="V3437">
        <v>1931.55</v>
      </c>
      <c r="W3437">
        <v>171.393</v>
      </c>
    </row>
    <row r="3438" spans="1:23" ht="15.75" customHeight="1" x14ac:dyDescent="0.2">
      <c r="A3438" s="6">
        <v>3425</v>
      </c>
      <c r="B3438" s="6">
        <v>1.7092799999999999</v>
      </c>
      <c r="C3438" s="6">
        <v>25479.5</v>
      </c>
      <c r="D3438" s="6">
        <v>0.143652</v>
      </c>
      <c r="E3438" s="6">
        <v>16977.599999999999</v>
      </c>
      <c r="F3438" s="6">
        <v>0.168072</v>
      </c>
      <c r="G3438" s="6">
        <v>35031.5</v>
      </c>
      <c r="H3438" s="6">
        <v>1.8686499999999999</v>
      </c>
      <c r="I3438" s="6">
        <v>10569.3</v>
      </c>
      <c r="J3438" s="6">
        <v>0.82480699999999996</v>
      </c>
      <c r="K3438" s="6">
        <v>855.846</v>
      </c>
      <c r="L3438" s="6">
        <v>10569.3</v>
      </c>
      <c r="M3438" s="6">
        <v>877.48699999999997</v>
      </c>
      <c r="N3438" s="6">
        <v>1.1008899999999999</v>
      </c>
      <c r="O3438" s="6">
        <v>7625.16</v>
      </c>
      <c r="P3438" s="6">
        <v>0</v>
      </c>
      <c r="Q3438" s="6">
        <v>1.66215</v>
      </c>
      <c r="R3438" s="114">
        <v>40053.4</v>
      </c>
      <c r="S3438" s="114">
        <v>3512.56</v>
      </c>
      <c r="T3438" s="114">
        <v>37907.9</v>
      </c>
      <c r="U3438">
        <v>0.80980600000000003</v>
      </c>
      <c r="V3438">
        <v>5691.87</v>
      </c>
      <c r="W3438">
        <v>1169.97</v>
      </c>
    </row>
    <row r="3439" spans="1:23" ht="15.75" customHeight="1" x14ac:dyDescent="0.2">
      <c r="A3439" s="6">
        <v>3426</v>
      </c>
      <c r="B3439" s="6">
        <v>0.79007499999999997</v>
      </c>
      <c r="C3439" s="6">
        <v>8550.51</v>
      </c>
      <c r="D3439" s="6">
        <v>0.60728199999999999</v>
      </c>
      <c r="E3439" s="6">
        <v>11509</v>
      </c>
      <c r="F3439" s="6">
        <v>0.31791900000000001</v>
      </c>
      <c r="G3439" s="6">
        <v>32772.6</v>
      </c>
      <c r="H3439" s="6">
        <v>0.89383400000000002</v>
      </c>
      <c r="I3439" s="6">
        <v>10725.1</v>
      </c>
      <c r="J3439" s="6">
        <v>0.52582300000000004</v>
      </c>
      <c r="K3439" s="6">
        <v>4082.56</v>
      </c>
      <c r="L3439" s="6">
        <v>10725.1</v>
      </c>
      <c r="M3439" s="6">
        <v>34157.300000000003</v>
      </c>
      <c r="N3439" s="6">
        <v>0.64468499999999995</v>
      </c>
      <c r="O3439" s="6">
        <v>4107.01</v>
      </c>
      <c r="P3439" s="6">
        <v>0</v>
      </c>
      <c r="Q3439" s="6">
        <v>0.89244800000000002</v>
      </c>
      <c r="R3439" s="114">
        <v>40053.4</v>
      </c>
      <c r="S3439" s="114">
        <v>0</v>
      </c>
      <c r="T3439" s="114">
        <v>39549.599999999999</v>
      </c>
      <c r="U3439">
        <v>0.72175299999999998</v>
      </c>
      <c r="V3439">
        <v>11335.2</v>
      </c>
      <c r="W3439">
        <v>2390.5500000000002</v>
      </c>
    </row>
    <row r="3440" spans="1:23" ht="15.75" customHeight="1" x14ac:dyDescent="0.2">
      <c r="A3440" s="6">
        <v>3427</v>
      </c>
      <c r="B3440" s="6">
        <v>0.101813</v>
      </c>
      <c r="C3440" s="6">
        <v>1123.7</v>
      </c>
      <c r="D3440" s="6">
        <v>0.12243900000000001</v>
      </c>
      <c r="E3440" s="6">
        <v>7247.12</v>
      </c>
      <c r="F3440" s="6">
        <v>5.51443E-2</v>
      </c>
      <c r="G3440" s="6">
        <v>37550.400000000001</v>
      </c>
      <c r="H3440" s="6">
        <v>0.170407</v>
      </c>
      <c r="I3440" s="6">
        <v>6798.88</v>
      </c>
      <c r="J3440" s="6">
        <v>0.173792</v>
      </c>
      <c r="K3440" s="6">
        <v>2486.9499999999998</v>
      </c>
      <c r="L3440" s="6">
        <v>6798.88</v>
      </c>
      <c r="M3440" s="6">
        <v>8994.1200000000008</v>
      </c>
      <c r="N3440" s="6">
        <v>0.20491599999999999</v>
      </c>
      <c r="O3440" s="6">
        <v>5414.05</v>
      </c>
      <c r="P3440" s="6">
        <v>0</v>
      </c>
      <c r="Q3440" s="6">
        <v>0.25617899999999999</v>
      </c>
      <c r="R3440" s="114">
        <v>40053.4</v>
      </c>
      <c r="S3440" s="114">
        <v>0</v>
      </c>
      <c r="T3440" s="114">
        <v>38629.4</v>
      </c>
      <c r="U3440">
        <v>0.10444299999999999</v>
      </c>
      <c r="V3440">
        <v>33557.800000000003</v>
      </c>
      <c r="W3440">
        <v>2755.53</v>
      </c>
    </row>
    <row r="3441" spans="1:23" ht="15.75" customHeight="1" x14ac:dyDescent="0.2">
      <c r="A3441" s="6">
        <v>3428</v>
      </c>
      <c r="B3441" s="6">
        <v>0</v>
      </c>
      <c r="C3441" s="6">
        <v>1220.04</v>
      </c>
      <c r="D3441" s="6">
        <v>0</v>
      </c>
      <c r="E3441" s="6">
        <v>10509.7</v>
      </c>
      <c r="F3441" s="6">
        <v>0</v>
      </c>
      <c r="G3441" s="6">
        <v>27371.9</v>
      </c>
      <c r="H3441" s="6">
        <v>0</v>
      </c>
      <c r="I3441" s="6">
        <v>10053</v>
      </c>
      <c r="J3441" s="6">
        <v>0</v>
      </c>
      <c r="K3441" s="6">
        <v>0</v>
      </c>
      <c r="L3441" s="6">
        <v>10053</v>
      </c>
      <c r="M3441" s="6">
        <v>13758.6</v>
      </c>
      <c r="N3441" s="6">
        <v>0</v>
      </c>
      <c r="O3441" s="6">
        <v>7834.96</v>
      </c>
      <c r="P3441" s="6">
        <v>0</v>
      </c>
      <c r="Q3441" s="6">
        <v>1.8776600000000001E-2</v>
      </c>
      <c r="R3441" s="114">
        <v>40053.4</v>
      </c>
      <c r="S3441" s="114">
        <v>4794</v>
      </c>
      <c r="T3441" s="114">
        <v>39239.800000000003</v>
      </c>
      <c r="U3441">
        <v>0</v>
      </c>
      <c r="V3441">
        <v>39294.5</v>
      </c>
      <c r="W3441">
        <v>3296.83</v>
      </c>
    </row>
    <row r="3442" spans="1:23" ht="15.75" customHeight="1" x14ac:dyDescent="0.2">
      <c r="A3442" s="6">
        <v>3429</v>
      </c>
      <c r="B3442" s="6">
        <v>0</v>
      </c>
      <c r="C3442" s="6">
        <v>10352.299999999999</v>
      </c>
      <c r="D3442" s="6">
        <v>0</v>
      </c>
      <c r="E3442" s="6">
        <v>22701.5</v>
      </c>
      <c r="F3442" s="6">
        <v>0</v>
      </c>
      <c r="G3442" s="6">
        <v>413.88299999999998</v>
      </c>
      <c r="H3442" s="6">
        <v>0</v>
      </c>
      <c r="I3442" s="6">
        <v>479.52100000000002</v>
      </c>
      <c r="J3442" s="6">
        <v>0</v>
      </c>
      <c r="K3442" s="6">
        <v>2435.5700000000002</v>
      </c>
      <c r="L3442" s="6">
        <v>479.52100000000002</v>
      </c>
      <c r="M3442" s="6">
        <v>2874.59</v>
      </c>
      <c r="N3442" s="6">
        <v>0</v>
      </c>
      <c r="O3442" s="6">
        <v>11108.8</v>
      </c>
      <c r="P3442" s="6">
        <v>1009.04</v>
      </c>
      <c r="Q3442" s="6">
        <v>0</v>
      </c>
      <c r="R3442" s="114">
        <v>40053.4</v>
      </c>
      <c r="S3442" s="114">
        <v>5341.54</v>
      </c>
      <c r="T3442" s="114">
        <v>39919.800000000003</v>
      </c>
      <c r="U3442">
        <v>0</v>
      </c>
      <c r="V3442">
        <v>39588.199999999997</v>
      </c>
      <c r="W3442">
        <v>2056.0300000000002</v>
      </c>
    </row>
    <row r="3443" spans="1:23" ht="15.75" customHeight="1" x14ac:dyDescent="0.2">
      <c r="A3443" s="6">
        <v>3430</v>
      </c>
      <c r="B3443" s="6">
        <v>0</v>
      </c>
      <c r="C3443" s="6">
        <v>29965.200000000001</v>
      </c>
      <c r="D3443" s="6">
        <v>0</v>
      </c>
      <c r="E3443" s="6">
        <v>3651.23</v>
      </c>
      <c r="F3443" s="6">
        <v>0</v>
      </c>
      <c r="G3443" s="6">
        <v>5042.92</v>
      </c>
      <c r="H3443" s="6">
        <v>0</v>
      </c>
      <c r="I3443" s="6">
        <v>1157.68</v>
      </c>
      <c r="J3443" s="6">
        <v>0</v>
      </c>
      <c r="K3443" s="6">
        <v>3965.4</v>
      </c>
      <c r="L3443" s="6">
        <v>1157.68</v>
      </c>
      <c r="M3443" s="6">
        <v>9133.6299999999992</v>
      </c>
      <c r="N3443" s="6">
        <v>0</v>
      </c>
      <c r="O3443" s="6">
        <v>15044.2</v>
      </c>
      <c r="P3443" s="6">
        <v>607.10400000000004</v>
      </c>
      <c r="Q3443" s="6">
        <v>0</v>
      </c>
      <c r="R3443" s="114">
        <v>40053.4</v>
      </c>
      <c r="S3443" s="114">
        <v>5903.06</v>
      </c>
      <c r="T3443" s="114">
        <v>40053.4</v>
      </c>
      <c r="U3443">
        <v>0</v>
      </c>
      <c r="V3443">
        <v>39211.800000000003</v>
      </c>
      <c r="W3443">
        <v>7161.16</v>
      </c>
    </row>
    <row r="3444" spans="1:23" ht="15.75" customHeight="1" x14ac:dyDescent="0.2">
      <c r="A3444" s="6">
        <v>3431</v>
      </c>
      <c r="B3444" s="6">
        <v>0</v>
      </c>
      <c r="C3444" s="6">
        <v>29559.9</v>
      </c>
      <c r="D3444" s="6">
        <v>0</v>
      </c>
      <c r="E3444" s="6">
        <v>7969.28</v>
      </c>
      <c r="F3444" s="6">
        <v>0</v>
      </c>
      <c r="G3444" s="6">
        <v>4494.1499999999996</v>
      </c>
      <c r="H3444" s="6">
        <v>0</v>
      </c>
      <c r="I3444" s="6">
        <v>7340.81</v>
      </c>
      <c r="J3444" s="6">
        <v>0</v>
      </c>
      <c r="K3444" s="6">
        <v>9509.43</v>
      </c>
      <c r="L3444" s="6">
        <v>7340.81</v>
      </c>
      <c r="M3444" s="6">
        <v>5488.12</v>
      </c>
      <c r="N3444" s="6">
        <v>0</v>
      </c>
      <c r="O3444" s="6">
        <v>8919.92</v>
      </c>
      <c r="P3444" s="6">
        <v>17822.900000000001</v>
      </c>
      <c r="Q3444" s="6">
        <v>0</v>
      </c>
      <c r="R3444" s="114">
        <v>40053.4</v>
      </c>
      <c r="S3444" s="114">
        <v>6169.65</v>
      </c>
      <c r="T3444" s="114">
        <v>40053.4</v>
      </c>
      <c r="U3444">
        <v>0</v>
      </c>
      <c r="V3444">
        <v>33932.6</v>
      </c>
      <c r="W3444">
        <v>12338.9</v>
      </c>
    </row>
    <row r="3445" spans="1:23" ht="15.75" customHeight="1" x14ac:dyDescent="0.2">
      <c r="A3445" s="6">
        <v>3432</v>
      </c>
      <c r="B3445" s="6">
        <v>0</v>
      </c>
      <c r="C3445" s="6">
        <v>29733.4</v>
      </c>
      <c r="D3445" s="6">
        <v>0</v>
      </c>
      <c r="E3445" s="6">
        <v>9538.0499999999993</v>
      </c>
      <c r="F3445" s="6">
        <v>0</v>
      </c>
      <c r="G3445" s="6">
        <v>1995.97</v>
      </c>
      <c r="H3445" s="6">
        <v>0</v>
      </c>
      <c r="I3445" s="6">
        <v>9734.57</v>
      </c>
      <c r="J3445" s="6">
        <v>0</v>
      </c>
      <c r="K3445" s="6">
        <v>0</v>
      </c>
      <c r="L3445" s="6">
        <v>9734.57</v>
      </c>
      <c r="M3445" s="6">
        <v>5710.58</v>
      </c>
      <c r="N3445" s="6">
        <v>0</v>
      </c>
      <c r="O3445" s="6">
        <v>16752.400000000001</v>
      </c>
      <c r="P3445" s="6">
        <v>23275.1</v>
      </c>
      <c r="Q3445" s="6">
        <v>0</v>
      </c>
      <c r="R3445" s="114">
        <v>40053.4</v>
      </c>
      <c r="S3445" s="114">
        <v>3444.29</v>
      </c>
      <c r="T3445" s="114">
        <v>40053.4</v>
      </c>
      <c r="U3445">
        <v>0</v>
      </c>
      <c r="V3445">
        <v>22486.7</v>
      </c>
      <c r="W3445">
        <v>8510.84</v>
      </c>
    </row>
    <row r="3446" spans="1:23" ht="15.75" customHeight="1" x14ac:dyDescent="0.2">
      <c r="A3446" s="6">
        <v>3433</v>
      </c>
      <c r="B3446" s="6">
        <v>0</v>
      </c>
      <c r="C3446" s="6">
        <v>31231.7</v>
      </c>
      <c r="D3446" s="6">
        <v>0</v>
      </c>
      <c r="E3446" s="6">
        <v>9040.73</v>
      </c>
      <c r="F3446" s="6">
        <v>0</v>
      </c>
      <c r="G3446" s="6">
        <v>0</v>
      </c>
      <c r="H3446" s="6">
        <v>0</v>
      </c>
      <c r="I3446" s="6">
        <v>13978.4</v>
      </c>
      <c r="J3446" s="6">
        <v>0</v>
      </c>
      <c r="K3446" s="6">
        <v>0</v>
      </c>
      <c r="L3446" s="6">
        <v>13978.4</v>
      </c>
      <c r="M3446" s="6">
        <v>1072.2</v>
      </c>
      <c r="N3446" s="6">
        <v>0</v>
      </c>
      <c r="O3446" s="6">
        <v>10470.700000000001</v>
      </c>
      <c r="P3446" s="6">
        <v>23100.2</v>
      </c>
      <c r="Q3446" s="6">
        <v>0</v>
      </c>
      <c r="R3446" s="114">
        <v>40053.4</v>
      </c>
      <c r="S3446" s="114">
        <v>7236.29</v>
      </c>
      <c r="T3446" s="114">
        <v>40053.4</v>
      </c>
      <c r="U3446">
        <v>0</v>
      </c>
      <c r="V3446">
        <v>10806.2</v>
      </c>
      <c r="W3446">
        <v>12128</v>
      </c>
    </row>
    <row r="3447" spans="1:23" ht="15.75" customHeight="1" x14ac:dyDescent="0.2">
      <c r="A3447" s="6">
        <v>3434</v>
      </c>
      <c r="B3447" s="6">
        <v>0</v>
      </c>
      <c r="C3447" s="6">
        <v>28257.7</v>
      </c>
      <c r="D3447" s="6">
        <v>0</v>
      </c>
      <c r="E3447" s="6">
        <v>0</v>
      </c>
      <c r="F3447" s="6">
        <v>0</v>
      </c>
      <c r="G3447" s="6">
        <v>0</v>
      </c>
      <c r="H3447" s="6">
        <v>0</v>
      </c>
      <c r="I3447" s="6">
        <v>7694.73</v>
      </c>
      <c r="J3447" s="6">
        <v>0</v>
      </c>
      <c r="K3447" s="6">
        <v>1873.28</v>
      </c>
      <c r="L3447" s="6">
        <v>7694.73</v>
      </c>
      <c r="M3447" s="6">
        <v>0</v>
      </c>
      <c r="N3447" s="6">
        <v>0</v>
      </c>
      <c r="O3447" s="6">
        <v>9265.2900000000009</v>
      </c>
      <c r="P3447" s="6">
        <v>27439.200000000001</v>
      </c>
      <c r="Q3447" s="6">
        <v>0</v>
      </c>
      <c r="R3447" s="114">
        <v>40053.4</v>
      </c>
      <c r="S3447" s="114">
        <v>11099.3</v>
      </c>
      <c r="T3447" s="114">
        <v>39612.199999999997</v>
      </c>
      <c r="U3447">
        <v>0</v>
      </c>
      <c r="V3447">
        <v>9875.64</v>
      </c>
      <c r="W3447">
        <v>13891.7</v>
      </c>
    </row>
    <row r="3448" spans="1:23" ht="15.75" customHeight="1" x14ac:dyDescent="0.2">
      <c r="A3448" s="6">
        <v>3435</v>
      </c>
      <c r="B3448" s="6">
        <v>0</v>
      </c>
      <c r="C3448" s="6">
        <v>28398.6</v>
      </c>
      <c r="D3448" s="6">
        <v>0</v>
      </c>
      <c r="E3448" s="6">
        <v>0</v>
      </c>
      <c r="F3448" s="6">
        <v>0</v>
      </c>
      <c r="G3448" s="6">
        <v>0</v>
      </c>
      <c r="H3448" s="6">
        <v>0</v>
      </c>
      <c r="I3448" s="6">
        <v>27763.8</v>
      </c>
      <c r="J3448" s="6">
        <v>0</v>
      </c>
      <c r="K3448" s="6">
        <v>11540.6</v>
      </c>
      <c r="L3448" s="6">
        <v>27763.8</v>
      </c>
      <c r="M3448" s="6">
        <v>1576.78</v>
      </c>
      <c r="N3448" s="6">
        <v>0</v>
      </c>
      <c r="O3448" s="6">
        <v>15173.7</v>
      </c>
      <c r="P3448" s="6">
        <v>32264.9</v>
      </c>
      <c r="Q3448" s="6">
        <v>0</v>
      </c>
      <c r="R3448" s="114">
        <v>40053.4</v>
      </c>
      <c r="S3448" s="114">
        <v>15035.1</v>
      </c>
      <c r="T3448" s="114">
        <v>40053.4</v>
      </c>
      <c r="U3448">
        <v>0</v>
      </c>
      <c r="V3448">
        <v>14327.2</v>
      </c>
      <c r="W3448">
        <v>16801.5</v>
      </c>
    </row>
    <row r="3449" spans="1:23" ht="15.75" customHeight="1" x14ac:dyDescent="0.2">
      <c r="A3449" s="6">
        <v>3436</v>
      </c>
      <c r="B3449" s="6">
        <v>0</v>
      </c>
      <c r="C3449" s="6">
        <v>34713.9</v>
      </c>
      <c r="D3449" s="6">
        <v>0</v>
      </c>
      <c r="E3449" s="6">
        <v>5243.43</v>
      </c>
      <c r="F3449" s="6">
        <v>0</v>
      </c>
      <c r="G3449" s="6">
        <v>0</v>
      </c>
      <c r="H3449" s="6">
        <v>0</v>
      </c>
      <c r="I3449" s="6">
        <v>33666.300000000003</v>
      </c>
      <c r="J3449" s="6">
        <v>0</v>
      </c>
      <c r="K3449" s="6">
        <v>12290.9</v>
      </c>
      <c r="L3449" s="6">
        <v>33666.300000000003</v>
      </c>
      <c r="M3449" s="6">
        <v>26226.400000000001</v>
      </c>
      <c r="N3449" s="6">
        <v>0</v>
      </c>
      <c r="O3449" s="6">
        <v>4666.72</v>
      </c>
      <c r="P3449" s="6">
        <v>27395.9</v>
      </c>
      <c r="Q3449" s="6">
        <v>0</v>
      </c>
      <c r="R3449" s="114">
        <v>40053.4</v>
      </c>
      <c r="S3449" s="114">
        <v>16340.6</v>
      </c>
      <c r="T3449" s="114">
        <v>40053.4</v>
      </c>
      <c r="U3449">
        <v>0</v>
      </c>
      <c r="V3449">
        <v>10199.5</v>
      </c>
      <c r="W3449">
        <v>12896.1</v>
      </c>
    </row>
    <row r="3450" spans="1:23" ht="15.75" customHeight="1" x14ac:dyDescent="0.2">
      <c r="A3450" s="6">
        <v>3437</v>
      </c>
      <c r="B3450" s="6">
        <v>0</v>
      </c>
      <c r="C3450" s="6">
        <v>29676.3</v>
      </c>
      <c r="D3450" s="6">
        <v>0</v>
      </c>
      <c r="E3450" s="6">
        <v>12917.9</v>
      </c>
      <c r="F3450" s="6">
        <v>3.2960000000000003E-2</v>
      </c>
      <c r="G3450" s="6">
        <v>0</v>
      </c>
      <c r="H3450" s="6">
        <v>0</v>
      </c>
      <c r="I3450" s="6">
        <v>3050.69</v>
      </c>
      <c r="J3450" s="6">
        <v>0</v>
      </c>
      <c r="K3450" s="6">
        <v>18457.599999999999</v>
      </c>
      <c r="L3450" s="6">
        <v>3050.69</v>
      </c>
      <c r="M3450" s="6">
        <v>9053.1200000000008</v>
      </c>
      <c r="N3450" s="6">
        <v>0</v>
      </c>
      <c r="O3450" s="6">
        <v>3167.44</v>
      </c>
      <c r="P3450" s="6">
        <v>32501.9</v>
      </c>
      <c r="Q3450" s="6">
        <v>0</v>
      </c>
      <c r="R3450" s="114">
        <v>40053.4</v>
      </c>
      <c r="S3450" s="114">
        <v>12475</v>
      </c>
      <c r="T3450" s="114">
        <v>40023.199999999997</v>
      </c>
      <c r="U3450">
        <v>0</v>
      </c>
      <c r="V3450">
        <v>11734</v>
      </c>
      <c r="W3450">
        <v>10411.5</v>
      </c>
    </row>
    <row r="3451" spans="1:23" ht="15.75" customHeight="1" x14ac:dyDescent="0.2">
      <c r="A3451" s="6">
        <v>3438</v>
      </c>
      <c r="B3451" s="6">
        <v>9.8107399999999997E-2</v>
      </c>
      <c r="C3451" s="6">
        <v>19891.599999999999</v>
      </c>
      <c r="D3451" s="6">
        <v>9.3694100000000002E-2</v>
      </c>
      <c r="E3451" s="6">
        <v>9390.15</v>
      </c>
      <c r="F3451" s="6">
        <v>0.296317</v>
      </c>
      <c r="G3451" s="6">
        <v>0</v>
      </c>
      <c r="H3451" s="6">
        <v>0.103728</v>
      </c>
      <c r="I3451" s="6">
        <v>8240.48</v>
      </c>
      <c r="J3451" s="6">
        <v>3.95381E-2</v>
      </c>
      <c r="K3451" s="6">
        <v>34457.199999999997</v>
      </c>
      <c r="L3451" s="6">
        <v>8240.48</v>
      </c>
      <c r="M3451" s="6">
        <v>37041.300000000003</v>
      </c>
      <c r="N3451" s="6">
        <v>8.7403599999999998E-2</v>
      </c>
      <c r="O3451" s="6">
        <v>7874.6</v>
      </c>
      <c r="P3451" s="6">
        <v>30723.5</v>
      </c>
      <c r="Q3451" s="6">
        <v>0.14893100000000001</v>
      </c>
      <c r="R3451" s="114">
        <v>40053.4</v>
      </c>
      <c r="S3451" s="114">
        <v>9334.92</v>
      </c>
      <c r="T3451" s="114">
        <v>39522.800000000003</v>
      </c>
      <c r="U3451">
        <v>0.16281799999999999</v>
      </c>
      <c r="V3451">
        <v>12500.4</v>
      </c>
      <c r="W3451">
        <v>8099.27</v>
      </c>
    </row>
    <row r="3452" spans="1:23" ht="15.75" customHeight="1" x14ac:dyDescent="0.2">
      <c r="A3452" s="6">
        <v>3439</v>
      </c>
      <c r="B3452" s="6">
        <v>0.82822300000000004</v>
      </c>
      <c r="C3452" s="6">
        <v>11152.9</v>
      </c>
      <c r="D3452" s="6">
        <v>0.67398100000000005</v>
      </c>
      <c r="E3452" s="6">
        <v>7108.9</v>
      </c>
      <c r="F3452" s="6">
        <v>1.18482</v>
      </c>
      <c r="G3452" s="6">
        <v>52.997399999999999</v>
      </c>
      <c r="H3452" s="6">
        <v>0.52066100000000004</v>
      </c>
      <c r="I3452" s="6">
        <v>13354.8</v>
      </c>
      <c r="J3452" s="6">
        <v>0.36513000000000001</v>
      </c>
      <c r="K3452" s="6">
        <v>26348.7</v>
      </c>
      <c r="L3452" s="6">
        <v>13354.8</v>
      </c>
      <c r="M3452" s="6">
        <v>37416.5</v>
      </c>
      <c r="N3452" s="6">
        <v>0.54859400000000003</v>
      </c>
      <c r="O3452" s="6">
        <v>7995.28</v>
      </c>
      <c r="P3452" s="6">
        <v>15256.6</v>
      </c>
      <c r="Q3452" s="6">
        <v>0.57089100000000004</v>
      </c>
      <c r="R3452" s="114">
        <v>40053.4</v>
      </c>
      <c r="S3452" s="114">
        <v>10493.3</v>
      </c>
      <c r="T3452" s="114">
        <v>38097.800000000003</v>
      </c>
      <c r="U3452">
        <v>0.45648</v>
      </c>
      <c r="V3452">
        <v>4347.5</v>
      </c>
      <c r="W3452">
        <v>5126.8999999999996</v>
      </c>
    </row>
    <row r="3453" spans="1:23" ht="15.75" customHeight="1" x14ac:dyDescent="0.2">
      <c r="A3453" s="6">
        <v>3440</v>
      </c>
      <c r="B3453" s="6">
        <v>1.95973</v>
      </c>
      <c r="C3453" s="6">
        <v>6200.03</v>
      </c>
      <c r="D3453" s="6">
        <v>1.77562</v>
      </c>
      <c r="E3453" s="6">
        <v>546.91200000000003</v>
      </c>
      <c r="F3453" s="6">
        <v>2.2309800000000002</v>
      </c>
      <c r="G3453" s="6">
        <v>2993.41</v>
      </c>
      <c r="H3453" s="6">
        <v>1.59613</v>
      </c>
      <c r="I3453" s="6">
        <v>17421.900000000001</v>
      </c>
      <c r="J3453" s="6">
        <v>0.82094999999999996</v>
      </c>
      <c r="K3453" s="6">
        <v>8646.33</v>
      </c>
      <c r="L3453" s="6">
        <v>17421.900000000001</v>
      </c>
      <c r="M3453" s="6">
        <v>31887.4</v>
      </c>
      <c r="N3453" s="6">
        <v>1.42719</v>
      </c>
      <c r="O3453" s="6">
        <v>11377.2</v>
      </c>
      <c r="P3453" s="6">
        <v>2728.6</v>
      </c>
      <c r="Q3453" s="6">
        <v>0.71926400000000001</v>
      </c>
      <c r="R3453" s="114">
        <v>40053.4</v>
      </c>
      <c r="S3453" s="114">
        <v>5500.12</v>
      </c>
      <c r="T3453" s="114">
        <v>36748.5</v>
      </c>
      <c r="U3453">
        <v>1.7669699999999999</v>
      </c>
      <c r="V3453">
        <v>0</v>
      </c>
      <c r="W3453">
        <v>1371.2</v>
      </c>
    </row>
    <row r="3454" spans="1:23" ht="15.75" customHeight="1" x14ac:dyDescent="0.2">
      <c r="A3454" s="6">
        <v>3441</v>
      </c>
      <c r="B3454" s="6">
        <v>2.9623499999999998</v>
      </c>
      <c r="C3454" s="6">
        <v>4659.09</v>
      </c>
      <c r="D3454" s="6">
        <v>2.81284</v>
      </c>
      <c r="E3454" s="6">
        <v>0</v>
      </c>
      <c r="F3454" s="6">
        <v>3.1155900000000001</v>
      </c>
      <c r="G3454" s="6">
        <v>6713.2</v>
      </c>
      <c r="H3454" s="6">
        <v>2.4697900000000002</v>
      </c>
      <c r="I3454" s="6">
        <v>28333.5</v>
      </c>
      <c r="J3454" s="6">
        <v>2.3340200000000002</v>
      </c>
      <c r="K3454" s="6">
        <v>21578.2</v>
      </c>
      <c r="L3454" s="6">
        <v>28333.5</v>
      </c>
      <c r="M3454" s="6">
        <v>38344.800000000003</v>
      </c>
      <c r="N3454" s="6">
        <v>2.2846500000000001</v>
      </c>
      <c r="O3454" s="6">
        <v>15240.9</v>
      </c>
      <c r="P3454" s="6">
        <v>2414.31</v>
      </c>
      <c r="Q3454" s="6">
        <v>1.66377</v>
      </c>
      <c r="R3454" s="114">
        <v>40053.4</v>
      </c>
      <c r="S3454" s="114">
        <v>2286.66</v>
      </c>
      <c r="T3454" s="114">
        <v>38940.800000000003</v>
      </c>
      <c r="U3454">
        <v>2.4739</v>
      </c>
      <c r="V3454">
        <v>4102.3100000000004</v>
      </c>
      <c r="W3454">
        <v>0</v>
      </c>
    </row>
    <row r="3455" spans="1:23" ht="15.75" customHeight="1" x14ac:dyDescent="0.2">
      <c r="A3455" s="6">
        <v>3442</v>
      </c>
      <c r="B3455" s="6">
        <v>3.7305899999999999</v>
      </c>
      <c r="C3455" s="6">
        <v>3270.81</v>
      </c>
      <c r="D3455" s="6">
        <v>3.6121500000000002</v>
      </c>
      <c r="E3455" s="6">
        <v>9631.5300000000007</v>
      </c>
      <c r="F3455" s="6">
        <v>2.90632</v>
      </c>
      <c r="G3455" s="6">
        <v>5699.71</v>
      </c>
      <c r="H3455" s="6">
        <v>1.96865</v>
      </c>
      <c r="I3455" s="6">
        <v>25605.5</v>
      </c>
      <c r="J3455" s="6">
        <v>1.21485</v>
      </c>
      <c r="K3455" s="6">
        <v>21532.2</v>
      </c>
      <c r="L3455" s="6">
        <v>25605.5</v>
      </c>
      <c r="M3455" s="6">
        <v>39381.800000000003</v>
      </c>
      <c r="N3455" s="6">
        <v>2.95784</v>
      </c>
      <c r="O3455" s="6">
        <v>25046.5</v>
      </c>
      <c r="P3455" s="6">
        <v>5117.68</v>
      </c>
      <c r="Q3455" s="6">
        <v>0.66296600000000006</v>
      </c>
      <c r="R3455" s="114">
        <v>40053.4</v>
      </c>
      <c r="S3455" s="114">
        <v>0</v>
      </c>
      <c r="T3455" s="114">
        <v>38265.199999999997</v>
      </c>
      <c r="U3455">
        <v>3.2416800000000001</v>
      </c>
      <c r="V3455">
        <v>630.97500000000002</v>
      </c>
      <c r="W3455">
        <v>0</v>
      </c>
    </row>
    <row r="3456" spans="1:23" ht="15.75" customHeight="1" x14ac:dyDescent="0.2">
      <c r="A3456" s="6">
        <v>3443</v>
      </c>
      <c r="B3456" s="6">
        <v>4.25739</v>
      </c>
      <c r="C3456" s="6">
        <v>2261.7199999999998</v>
      </c>
      <c r="D3456" s="6">
        <v>4.1436000000000002</v>
      </c>
      <c r="E3456" s="6">
        <v>11712.8</v>
      </c>
      <c r="F3456" s="6">
        <v>1.47603</v>
      </c>
      <c r="G3456" s="6">
        <v>355.94900000000001</v>
      </c>
      <c r="H3456" s="6">
        <v>2.7628699999999999</v>
      </c>
      <c r="I3456" s="6">
        <v>34717.800000000003</v>
      </c>
      <c r="J3456" s="6">
        <v>2.53498</v>
      </c>
      <c r="K3456" s="6">
        <v>25335.5</v>
      </c>
      <c r="L3456" s="6">
        <v>34717.800000000003</v>
      </c>
      <c r="M3456" s="6">
        <v>39413.9</v>
      </c>
      <c r="N3456" s="6">
        <v>3.4383400000000002</v>
      </c>
      <c r="O3456" s="6">
        <v>9566.74</v>
      </c>
      <c r="P3456" s="6">
        <v>4684.8999999999996</v>
      </c>
      <c r="Q3456" s="6">
        <v>0.67059500000000005</v>
      </c>
      <c r="R3456" s="114">
        <v>40053.4</v>
      </c>
      <c r="S3456" s="114">
        <v>0</v>
      </c>
      <c r="T3456" s="114">
        <v>34548.5</v>
      </c>
      <c r="U3456">
        <v>3.2581199999999999</v>
      </c>
      <c r="V3456">
        <v>0</v>
      </c>
      <c r="W3456">
        <v>0</v>
      </c>
    </row>
    <row r="3457" spans="1:23" ht="15.75" customHeight="1" x14ac:dyDescent="0.2">
      <c r="A3457" s="6">
        <v>3444</v>
      </c>
      <c r="B3457" s="6">
        <v>4.5063899999999997</v>
      </c>
      <c r="C3457" s="6">
        <v>3261.36</v>
      </c>
      <c r="D3457" s="6">
        <v>4.3873199999999999</v>
      </c>
      <c r="E3457" s="6">
        <v>6633.04</v>
      </c>
      <c r="F3457" s="6">
        <v>3.1480299999999999</v>
      </c>
      <c r="G3457" s="6">
        <v>1861.14</v>
      </c>
      <c r="H3457" s="6">
        <v>2.4980000000000002</v>
      </c>
      <c r="I3457" s="6">
        <v>35237.199999999997</v>
      </c>
      <c r="J3457" s="6">
        <v>4.0010300000000001</v>
      </c>
      <c r="K3457" s="6">
        <v>23463.599999999999</v>
      </c>
      <c r="L3457" s="6">
        <v>35237.199999999997</v>
      </c>
      <c r="M3457" s="6">
        <v>39373.699999999997</v>
      </c>
      <c r="N3457" s="6">
        <v>3.6847699999999999</v>
      </c>
      <c r="O3457" s="6">
        <v>10573.2</v>
      </c>
      <c r="P3457" s="6">
        <v>5244.54</v>
      </c>
      <c r="Q3457" s="6">
        <v>0.14715</v>
      </c>
      <c r="R3457" s="114">
        <v>40053.4</v>
      </c>
      <c r="S3457" s="114">
        <v>0</v>
      </c>
      <c r="T3457" s="114">
        <v>29668.9</v>
      </c>
      <c r="U3457">
        <v>2.4854699999999998</v>
      </c>
      <c r="V3457">
        <v>0</v>
      </c>
      <c r="W3457">
        <v>0</v>
      </c>
    </row>
    <row r="3458" spans="1:23" ht="15.75" customHeight="1" x14ac:dyDescent="0.2">
      <c r="A3458" s="6">
        <v>3445</v>
      </c>
      <c r="B3458" s="6">
        <v>4.4904299999999999</v>
      </c>
      <c r="C3458" s="6">
        <v>6035.28</v>
      </c>
      <c r="D3458" s="6">
        <v>4.3798599999999999</v>
      </c>
      <c r="E3458" s="6">
        <v>1157.68</v>
      </c>
      <c r="F3458" s="6">
        <v>3.2460399999999998</v>
      </c>
      <c r="G3458" s="6">
        <v>12366.3</v>
      </c>
      <c r="H3458" s="6">
        <v>2.8777200000000001</v>
      </c>
      <c r="I3458" s="6">
        <v>38141</v>
      </c>
      <c r="J3458" s="6">
        <v>4.0949299999999997</v>
      </c>
      <c r="K3458" s="6">
        <v>23335.599999999999</v>
      </c>
      <c r="L3458" s="6">
        <v>38141</v>
      </c>
      <c r="M3458" s="6">
        <v>39549.300000000003</v>
      </c>
      <c r="N3458" s="6">
        <v>3.6870699999999998</v>
      </c>
      <c r="O3458" s="6">
        <v>4080.09</v>
      </c>
      <c r="P3458" s="6">
        <v>5246.93</v>
      </c>
      <c r="Q3458" s="6">
        <v>1.6057399999999999</v>
      </c>
      <c r="R3458" s="114">
        <v>40053.4</v>
      </c>
      <c r="S3458" s="114">
        <v>0</v>
      </c>
      <c r="T3458" s="114">
        <v>34583</v>
      </c>
      <c r="U3458">
        <v>2.0243500000000001</v>
      </c>
      <c r="V3458">
        <v>0</v>
      </c>
      <c r="W3458">
        <v>903.45399999999995</v>
      </c>
    </row>
    <row r="3459" spans="1:23" ht="15.75" customHeight="1" x14ac:dyDescent="0.2">
      <c r="A3459" s="6">
        <v>3446</v>
      </c>
      <c r="B3459" s="6">
        <v>4.2146699999999999</v>
      </c>
      <c r="C3459" s="6">
        <v>10219.299999999999</v>
      </c>
      <c r="D3459" s="6">
        <v>4.1115599999999999</v>
      </c>
      <c r="E3459" s="6">
        <v>423.24200000000002</v>
      </c>
      <c r="F3459" s="6">
        <v>3.78756</v>
      </c>
      <c r="G3459" s="6">
        <v>16934.2</v>
      </c>
      <c r="H3459" s="6">
        <v>3.13828</v>
      </c>
      <c r="I3459" s="6">
        <v>38025.699999999997</v>
      </c>
      <c r="J3459" s="6">
        <v>3.9327800000000002</v>
      </c>
      <c r="K3459" s="6">
        <v>29118.6</v>
      </c>
      <c r="L3459" s="6">
        <v>38025.699999999997</v>
      </c>
      <c r="M3459" s="6">
        <v>38479.800000000003</v>
      </c>
      <c r="N3459" s="6">
        <v>3.5323600000000002</v>
      </c>
      <c r="O3459" s="6">
        <v>1836.98</v>
      </c>
      <c r="P3459" s="6">
        <v>5392.01</v>
      </c>
      <c r="Q3459" s="6">
        <v>1.2835099999999999</v>
      </c>
      <c r="R3459" s="114">
        <v>40053.4</v>
      </c>
      <c r="S3459" s="114">
        <v>0</v>
      </c>
      <c r="T3459" s="114">
        <v>24861.7</v>
      </c>
      <c r="U3459">
        <v>2.8264800000000001</v>
      </c>
      <c r="V3459">
        <v>0</v>
      </c>
      <c r="W3459">
        <v>2023.84</v>
      </c>
    </row>
    <row r="3460" spans="1:23" ht="15.75" customHeight="1" x14ac:dyDescent="0.2">
      <c r="A3460" s="6">
        <v>3447</v>
      </c>
      <c r="B3460" s="6">
        <v>3.6704599999999998</v>
      </c>
      <c r="C3460" s="6">
        <v>21051.1</v>
      </c>
      <c r="D3460" s="6">
        <v>3.5930399999999998</v>
      </c>
      <c r="E3460" s="6">
        <v>219.941</v>
      </c>
      <c r="F3460" s="6">
        <v>2.8067000000000002</v>
      </c>
      <c r="G3460" s="6">
        <v>16671</v>
      </c>
      <c r="H3460" s="6">
        <v>1.1910799999999999</v>
      </c>
      <c r="I3460" s="6">
        <v>38639.4</v>
      </c>
      <c r="J3460" s="6">
        <v>3.5248400000000002</v>
      </c>
      <c r="K3460" s="6">
        <v>27977.599999999999</v>
      </c>
      <c r="L3460" s="6">
        <v>38639.4</v>
      </c>
      <c r="M3460" s="6">
        <v>39228.6</v>
      </c>
      <c r="N3460" s="6">
        <v>3.1497600000000001</v>
      </c>
      <c r="O3460" s="6">
        <v>2593.56</v>
      </c>
      <c r="P3460" s="6">
        <v>5588.68</v>
      </c>
      <c r="Q3460" s="6">
        <v>0.56332800000000005</v>
      </c>
      <c r="R3460" s="114">
        <v>40053.4</v>
      </c>
      <c r="S3460" s="114">
        <v>723.74300000000005</v>
      </c>
      <c r="T3460" s="114">
        <v>31499</v>
      </c>
      <c r="U3460">
        <v>0.82546900000000001</v>
      </c>
      <c r="V3460">
        <v>0</v>
      </c>
      <c r="W3460">
        <v>2567.91</v>
      </c>
    </row>
    <row r="3461" spans="1:23" ht="15.75" customHeight="1" x14ac:dyDescent="0.2">
      <c r="A3461" s="6">
        <v>3448</v>
      </c>
      <c r="B3461" s="6">
        <v>2.8825400000000001</v>
      </c>
      <c r="C3461" s="6">
        <v>5923.96</v>
      </c>
      <c r="D3461" s="6">
        <v>2.80017</v>
      </c>
      <c r="E3461" s="6">
        <v>0</v>
      </c>
      <c r="F3461" s="6">
        <v>2.3680099999999999</v>
      </c>
      <c r="G3461" s="6">
        <v>20525.7</v>
      </c>
      <c r="H3461" s="6">
        <v>1.2866599999999999</v>
      </c>
      <c r="I3461" s="6">
        <v>39581.699999999997</v>
      </c>
      <c r="J3461" s="6">
        <v>2.8550399999999998</v>
      </c>
      <c r="K3461" s="6">
        <v>30047.3</v>
      </c>
      <c r="L3461" s="6">
        <v>39581.699999999997</v>
      </c>
      <c r="M3461" s="6">
        <v>33090.699999999997</v>
      </c>
      <c r="N3461" s="6">
        <v>2.5581499999999999</v>
      </c>
      <c r="O3461" s="6">
        <v>6105.76</v>
      </c>
      <c r="P3461" s="6">
        <v>7888.72</v>
      </c>
      <c r="Q3461" s="6">
        <v>1.853</v>
      </c>
      <c r="R3461" s="114">
        <v>40053.4</v>
      </c>
      <c r="S3461" s="114">
        <v>2375.46</v>
      </c>
      <c r="T3461" s="114">
        <v>37848.1</v>
      </c>
      <c r="U3461">
        <v>2.0190999999999999</v>
      </c>
      <c r="V3461">
        <v>0</v>
      </c>
      <c r="W3461">
        <v>4303.75</v>
      </c>
    </row>
    <row r="3462" spans="1:23" ht="15.75" customHeight="1" x14ac:dyDescent="0.2">
      <c r="A3462" s="6">
        <v>3449</v>
      </c>
      <c r="B3462" s="6">
        <v>1.4838899999999999</v>
      </c>
      <c r="C3462" s="6">
        <v>0</v>
      </c>
      <c r="D3462" s="6">
        <v>1.78392</v>
      </c>
      <c r="E3462" s="6">
        <v>0</v>
      </c>
      <c r="F3462" s="6">
        <v>0.14868400000000001</v>
      </c>
      <c r="G3462" s="6">
        <v>15338.5</v>
      </c>
      <c r="H3462" s="6">
        <v>1.3978200000000001</v>
      </c>
      <c r="I3462" s="6">
        <v>39914.6</v>
      </c>
      <c r="J3462" s="6">
        <v>1.9544600000000001</v>
      </c>
      <c r="K3462" s="6">
        <v>32452.2</v>
      </c>
      <c r="L3462" s="6">
        <v>39914.6</v>
      </c>
      <c r="M3462" s="6">
        <v>39654</v>
      </c>
      <c r="N3462" s="6">
        <v>1.75956</v>
      </c>
      <c r="O3462" s="6">
        <v>12356</v>
      </c>
      <c r="P3462" s="6">
        <v>9180.7099999999991</v>
      </c>
      <c r="Q3462" s="6">
        <v>0.81909500000000002</v>
      </c>
      <c r="R3462" s="114">
        <v>40053.4</v>
      </c>
      <c r="S3462" s="114">
        <v>10133.799999999999</v>
      </c>
      <c r="T3462" s="114">
        <v>39340.1</v>
      </c>
      <c r="U3462">
        <v>1.53478</v>
      </c>
      <c r="V3462">
        <v>2298.39</v>
      </c>
      <c r="W3462">
        <v>2309.2199999999998</v>
      </c>
    </row>
    <row r="3463" spans="1:23" ht="15.75" customHeight="1" x14ac:dyDescent="0.2">
      <c r="A3463" s="6">
        <v>3450</v>
      </c>
      <c r="B3463" s="6">
        <v>0.77393100000000004</v>
      </c>
      <c r="C3463" s="6">
        <v>683.33399999999995</v>
      </c>
      <c r="D3463" s="6">
        <v>0.69728500000000004</v>
      </c>
      <c r="E3463" s="6">
        <v>4668.8100000000004</v>
      </c>
      <c r="F3463" s="6">
        <v>0.36744399999999999</v>
      </c>
      <c r="G3463" s="6">
        <v>13409.4</v>
      </c>
      <c r="H3463" s="6">
        <v>0.409555</v>
      </c>
      <c r="I3463" s="6">
        <v>38861.4</v>
      </c>
      <c r="J3463" s="6">
        <v>0.90768499999999996</v>
      </c>
      <c r="K3463" s="6">
        <v>26848.2</v>
      </c>
      <c r="L3463" s="6">
        <v>38861.4</v>
      </c>
      <c r="M3463" s="6">
        <v>40053.4</v>
      </c>
      <c r="N3463" s="6">
        <v>0.84742700000000004</v>
      </c>
      <c r="O3463" s="6">
        <v>14716.9</v>
      </c>
      <c r="P3463" s="6">
        <v>6157.72</v>
      </c>
      <c r="Q3463" s="6">
        <v>0.22878599999999999</v>
      </c>
      <c r="R3463" s="114">
        <v>40053.4</v>
      </c>
      <c r="S3463" s="114">
        <v>25051.1</v>
      </c>
      <c r="T3463" s="114">
        <v>39925.1</v>
      </c>
      <c r="U3463">
        <v>0.21426899999999999</v>
      </c>
      <c r="V3463">
        <v>7812.77</v>
      </c>
      <c r="W3463">
        <v>1033.6500000000001</v>
      </c>
    </row>
    <row r="3464" spans="1:23" ht="15.75" customHeight="1" x14ac:dyDescent="0.2">
      <c r="A3464" s="6">
        <v>3451</v>
      </c>
      <c r="B3464" s="6">
        <v>8.8922299999999996E-2</v>
      </c>
      <c r="C3464" s="6">
        <v>4672.25</v>
      </c>
      <c r="D3464" s="6">
        <v>0.100415</v>
      </c>
      <c r="E3464" s="6">
        <v>17545.7</v>
      </c>
      <c r="F3464" s="6">
        <v>5.1150300000000003E-2</v>
      </c>
      <c r="G3464" s="6">
        <v>12073.5</v>
      </c>
      <c r="H3464" s="6">
        <v>0.173127</v>
      </c>
      <c r="I3464" s="6">
        <v>38408.400000000001</v>
      </c>
      <c r="J3464" s="6">
        <v>0.14532500000000001</v>
      </c>
      <c r="K3464" s="6">
        <v>29102.3</v>
      </c>
      <c r="L3464" s="6">
        <v>38408.400000000001</v>
      </c>
      <c r="M3464" s="6">
        <v>37712.6</v>
      </c>
      <c r="N3464" s="6">
        <v>0.17716199999999999</v>
      </c>
      <c r="O3464" s="6">
        <v>5796.9</v>
      </c>
      <c r="P3464" s="6">
        <v>3326.19</v>
      </c>
      <c r="Q3464" s="6">
        <v>3.4144000000000001E-2</v>
      </c>
      <c r="R3464" s="114">
        <v>39887.199999999997</v>
      </c>
      <c r="S3464" s="114">
        <v>23813.8</v>
      </c>
      <c r="T3464" s="114">
        <v>36549.1</v>
      </c>
      <c r="U3464">
        <v>0.186391</v>
      </c>
      <c r="V3464">
        <v>10694.8</v>
      </c>
      <c r="W3464">
        <v>858.726</v>
      </c>
    </row>
    <row r="3465" spans="1:23" ht="15.75" customHeight="1" x14ac:dyDescent="0.2">
      <c r="A3465" s="6">
        <v>3452</v>
      </c>
      <c r="B3465" s="6">
        <v>0</v>
      </c>
      <c r="C3465" s="6">
        <v>0</v>
      </c>
      <c r="D3465" s="6">
        <v>0</v>
      </c>
      <c r="E3465" s="6">
        <v>12966.1</v>
      </c>
      <c r="F3465" s="6">
        <v>0</v>
      </c>
      <c r="G3465" s="6">
        <v>5779.41</v>
      </c>
      <c r="H3465" s="6">
        <v>0</v>
      </c>
      <c r="I3465" s="6">
        <v>30883.3</v>
      </c>
      <c r="J3465" s="6">
        <v>0</v>
      </c>
      <c r="K3465" s="6">
        <v>31176.799999999999</v>
      </c>
      <c r="L3465" s="6">
        <v>30883.3</v>
      </c>
      <c r="M3465" s="6">
        <v>38187.9</v>
      </c>
      <c r="N3465" s="6">
        <v>0</v>
      </c>
      <c r="O3465" s="6">
        <v>13647.4</v>
      </c>
      <c r="P3465" s="6">
        <v>17595.2</v>
      </c>
      <c r="Q3465" s="6">
        <v>0</v>
      </c>
      <c r="R3465" s="114">
        <v>39789.199999999997</v>
      </c>
      <c r="S3465" s="114">
        <v>32954</v>
      </c>
      <c r="T3465" s="114">
        <v>38292.400000000001</v>
      </c>
      <c r="U3465">
        <v>0</v>
      </c>
      <c r="V3465">
        <v>12403.5</v>
      </c>
      <c r="W3465">
        <v>99.254499999999993</v>
      </c>
    </row>
    <row r="3466" spans="1:23" ht="15.75" customHeight="1" x14ac:dyDescent="0.2">
      <c r="A3466" s="6">
        <v>3453</v>
      </c>
      <c r="B3466" s="6">
        <v>0</v>
      </c>
      <c r="C3466" s="6">
        <v>1707.94</v>
      </c>
      <c r="D3466" s="6">
        <v>0</v>
      </c>
      <c r="E3466" s="6">
        <v>12402.9</v>
      </c>
      <c r="F3466" s="6">
        <v>0</v>
      </c>
      <c r="G3466" s="6">
        <v>4916.03</v>
      </c>
      <c r="H3466" s="6">
        <v>0</v>
      </c>
      <c r="I3466" s="6">
        <v>27992.3</v>
      </c>
      <c r="J3466" s="6">
        <v>0</v>
      </c>
      <c r="K3466" s="6">
        <v>26856.2</v>
      </c>
      <c r="L3466" s="6">
        <v>27992.3</v>
      </c>
      <c r="M3466" s="6">
        <v>1467.96</v>
      </c>
      <c r="N3466" s="6">
        <v>0</v>
      </c>
      <c r="O3466" s="6">
        <v>25468.9</v>
      </c>
      <c r="P3466" s="6">
        <v>19756.099999999999</v>
      </c>
      <c r="Q3466" s="6">
        <v>0</v>
      </c>
      <c r="R3466" s="114">
        <v>39588.1</v>
      </c>
      <c r="S3466" s="114">
        <v>37169.599999999999</v>
      </c>
      <c r="T3466" s="114">
        <v>37593.4</v>
      </c>
      <c r="U3466">
        <v>0</v>
      </c>
      <c r="V3466">
        <v>10288.299999999999</v>
      </c>
      <c r="W3466">
        <v>2465.06</v>
      </c>
    </row>
    <row r="3467" spans="1:23" ht="15.75" customHeight="1" x14ac:dyDescent="0.2">
      <c r="A3467" s="6">
        <v>3454</v>
      </c>
      <c r="B3467" s="6">
        <v>0</v>
      </c>
      <c r="C3467" s="6">
        <v>4959.08</v>
      </c>
      <c r="D3467" s="6">
        <v>0</v>
      </c>
      <c r="E3467" s="6">
        <v>29320.2</v>
      </c>
      <c r="F3467" s="6">
        <v>0</v>
      </c>
      <c r="G3467" s="6">
        <v>12889.9</v>
      </c>
      <c r="H3467" s="6">
        <v>0</v>
      </c>
      <c r="I3467" s="6">
        <v>27376.5</v>
      </c>
      <c r="J3467" s="6">
        <v>0</v>
      </c>
      <c r="K3467" s="6">
        <v>23220.3</v>
      </c>
      <c r="L3467" s="6">
        <v>27376.5</v>
      </c>
      <c r="M3467" s="6">
        <v>0</v>
      </c>
      <c r="N3467" s="6">
        <v>0</v>
      </c>
      <c r="O3467" s="6">
        <v>34198.5</v>
      </c>
      <c r="P3467" s="6">
        <v>17759.900000000001</v>
      </c>
      <c r="Q3467" s="6">
        <v>0</v>
      </c>
      <c r="R3467" s="114">
        <v>39699.199999999997</v>
      </c>
      <c r="S3467" s="114">
        <v>37197.699999999997</v>
      </c>
      <c r="T3467" s="114">
        <v>36846.699999999997</v>
      </c>
      <c r="U3467">
        <v>0</v>
      </c>
      <c r="V3467">
        <v>17690.5</v>
      </c>
      <c r="W3467">
        <v>2551.91</v>
      </c>
    </row>
    <row r="3468" spans="1:23" ht="15.75" customHeight="1" x14ac:dyDescent="0.2">
      <c r="A3468" s="6">
        <v>3455</v>
      </c>
      <c r="B3468" s="6">
        <v>0</v>
      </c>
      <c r="C3468" s="6">
        <v>4319.22</v>
      </c>
      <c r="D3468" s="6">
        <v>0</v>
      </c>
      <c r="E3468" s="6">
        <v>31513.5</v>
      </c>
      <c r="F3468" s="6">
        <v>0</v>
      </c>
      <c r="G3468" s="6">
        <v>29604.799999999999</v>
      </c>
      <c r="H3468" s="6">
        <v>0</v>
      </c>
      <c r="I3468" s="6">
        <v>31112.5</v>
      </c>
      <c r="J3468" s="6">
        <v>0</v>
      </c>
      <c r="K3468" s="6">
        <v>36682.5</v>
      </c>
      <c r="L3468" s="6">
        <v>31112.5</v>
      </c>
      <c r="M3468" s="6">
        <v>10199</v>
      </c>
      <c r="N3468" s="6">
        <v>0</v>
      </c>
      <c r="O3468" s="6">
        <v>36986</v>
      </c>
      <c r="P3468" s="6">
        <v>23894.799999999999</v>
      </c>
      <c r="Q3468" s="6">
        <v>0</v>
      </c>
      <c r="R3468" s="114">
        <v>40053.4</v>
      </c>
      <c r="S3468" s="114">
        <v>36123.300000000003</v>
      </c>
      <c r="T3468" s="114">
        <v>36329.5</v>
      </c>
      <c r="U3468">
        <v>0</v>
      </c>
      <c r="V3468">
        <v>22451.599999999999</v>
      </c>
      <c r="W3468">
        <v>2783.62</v>
      </c>
    </row>
    <row r="3469" spans="1:23" ht="15.75" customHeight="1" x14ac:dyDescent="0.2">
      <c r="A3469" s="6">
        <v>3456</v>
      </c>
      <c r="B3469" s="6">
        <v>0</v>
      </c>
      <c r="C3469" s="6">
        <v>3490.67</v>
      </c>
      <c r="D3469" s="6">
        <v>0</v>
      </c>
      <c r="E3469" s="6">
        <v>36383.599999999999</v>
      </c>
      <c r="F3469" s="6">
        <v>0</v>
      </c>
      <c r="G3469" s="6">
        <v>18262</v>
      </c>
      <c r="H3469" s="6">
        <v>0</v>
      </c>
      <c r="I3469" s="6">
        <v>39112.5</v>
      </c>
      <c r="J3469" s="6">
        <v>0</v>
      </c>
      <c r="K3469" s="6">
        <v>36211.599999999999</v>
      </c>
      <c r="L3469" s="6">
        <v>39112.5</v>
      </c>
      <c r="M3469" s="6">
        <v>5340.69</v>
      </c>
      <c r="N3469" s="6">
        <v>0</v>
      </c>
      <c r="O3469" s="6">
        <v>32225.9</v>
      </c>
      <c r="P3469" s="6">
        <v>13262</v>
      </c>
      <c r="Q3469" s="6">
        <v>0</v>
      </c>
      <c r="R3469" s="114">
        <v>40053.4</v>
      </c>
      <c r="S3469" s="114">
        <v>31892.3</v>
      </c>
      <c r="T3469" s="114">
        <v>37810.1</v>
      </c>
      <c r="U3469">
        <v>0</v>
      </c>
      <c r="V3469">
        <v>17159.900000000001</v>
      </c>
      <c r="W3469">
        <v>2147.08</v>
      </c>
    </row>
    <row r="3470" spans="1:23" ht="15.75" customHeight="1" x14ac:dyDescent="0.2">
      <c r="A3470" s="6">
        <v>3457</v>
      </c>
      <c r="B3470" s="6">
        <v>0</v>
      </c>
      <c r="C3470" s="6">
        <v>7050.48</v>
      </c>
      <c r="D3470" s="6">
        <v>0</v>
      </c>
      <c r="E3470" s="6">
        <v>29579.9</v>
      </c>
      <c r="F3470" s="6">
        <v>0</v>
      </c>
      <c r="G3470" s="6">
        <v>17099.599999999999</v>
      </c>
      <c r="H3470" s="6">
        <v>0</v>
      </c>
      <c r="I3470" s="6">
        <v>39713.5</v>
      </c>
      <c r="J3470" s="6">
        <v>0</v>
      </c>
      <c r="K3470" s="6">
        <v>36628.400000000001</v>
      </c>
      <c r="L3470" s="6">
        <v>39713.5</v>
      </c>
      <c r="M3470" s="6">
        <v>9391.02</v>
      </c>
      <c r="N3470" s="6">
        <v>0</v>
      </c>
      <c r="O3470" s="6">
        <v>23402</v>
      </c>
      <c r="P3470" s="6">
        <v>19965.5</v>
      </c>
      <c r="Q3470" s="6">
        <v>0</v>
      </c>
      <c r="R3470" s="114">
        <v>40053.4</v>
      </c>
      <c r="S3470" s="114">
        <v>27830.3</v>
      </c>
      <c r="T3470" s="114">
        <v>38463.4</v>
      </c>
      <c r="U3470">
        <v>0</v>
      </c>
      <c r="V3470">
        <v>14769.9</v>
      </c>
      <c r="W3470">
        <v>1688.88</v>
      </c>
    </row>
    <row r="3471" spans="1:23" ht="15.75" customHeight="1" x14ac:dyDescent="0.2">
      <c r="A3471" s="6">
        <v>3458</v>
      </c>
      <c r="B3471" s="6">
        <v>0</v>
      </c>
      <c r="C3471" s="6">
        <v>14377.6</v>
      </c>
      <c r="D3471" s="6">
        <v>0</v>
      </c>
      <c r="E3471" s="6">
        <v>27514.5</v>
      </c>
      <c r="F3471" s="6">
        <v>0</v>
      </c>
      <c r="G3471" s="6">
        <v>17182.5</v>
      </c>
      <c r="H3471" s="6">
        <v>0</v>
      </c>
      <c r="I3471" s="6">
        <v>38879.800000000003</v>
      </c>
      <c r="J3471" s="6">
        <v>0</v>
      </c>
      <c r="K3471" s="6">
        <v>36520.199999999997</v>
      </c>
      <c r="L3471" s="6">
        <v>38879.800000000003</v>
      </c>
      <c r="M3471" s="6">
        <v>10129.6</v>
      </c>
      <c r="N3471" s="6">
        <v>0</v>
      </c>
      <c r="O3471" s="6">
        <v>21508.3</v>
      </c>
      <c r="P3471" s="6">
        <v>25863.599999999999</v>
      </c>
      <c r="Q3471" s="6">
        <v>0</v>
      </c>
      <c r="R3471" s="114">
        <v>39287.599999999999</v>
      </c>
      <c r="S3471" s="114">
        <v>22575.4</v>
      </c>
      <c r="T3471" s="114">
        <v>34973.800000000003</v>
      </c>
      <c r="U3471">
        <v>0</v>
      </c>
      <c r="V3471">
        <v>7332.44</v>
      </c>
      <c r="W3471">
        <v>768.11599999999999</v>
      </c>
    </row>
    <row r="3472" spans="1:23" ht="15.75" customHeight="1" x14ac:dyDescent="0.2">
      <c r="A3472" s="6">
        <v>3459</v>
      </c>
      <c r="B3472" s="6">
        <v>0</v>
      </c>
      <c r="C3472" s="6">
        <v>16340.9</v>
      </c>
      <c r="D3472" s="6">
        <v>0</v>
      </c>
      <c r="E3472" s="6">
        <v>25422.1</v>
      </c>
      <c r="F3472" s="6">
        <v>0</v>
      </c>
      <c r="G3472" s="6">
        <v>18228.900000000001</v>
      </c>
      <c r="H3472" s="6">
        <v>0</v>
      </c>
      <c r="I3472" s="6">
        <v>38539.9</v>
      </c>
      <c r="J3472" s="6">
        <v>0</v>
      </c>
      <c r="K3472" s="6">
        <v>24472.799999999999</v>
      </c>
      <c r="L3472" s="6">
        <v>38539.9</v>
      </c>
      <c r="M3472" s="6">
        <v>15128.1</v>
      </c>
      <c r="N3472" s="6">
        <v>0</v>
      </c>
      <c r="O3472" s="6">
        <v>24434.400000000001</v>
      </c>
      <c r="P3472" s="6">
        <v>18785.3</v>
      </c>
      <c r="Q3472" s="6">
        <v>0</v>
      </c>
      <c r="R3472" s="114">
        <v>33846.5</v>
      </c>
      <c r="S3472" s="114">
        <v>17852.8</v>
      </c>
      <c r="T3472" s="114">
        <v>35377.5</v>
      </c>
      <c r="U3472">
        <v>0</v>
      </c>
      <c r="V3472">
        <v>1943.8</v>
      </c>
      <c r="W3472">
        <v>0</v>
      </c>
    </row>
    <row r="3473" spans="1:23" ht="15.75" customHeight="1" x14ac:dyDescent="0.2">
      <c r="A3473" s="6">
        <v>3460</v>
      </c>
      <c r="B3473" s="6">
        <v>0</v>
      </c>
      <c r="C3473" s="6">
        <v>13733</v>
      </c>
      <c r="D3473" s="6">
        <v>0</v>
      </c>
      <c r="E3473" s="6">
        <v>14437.7</v>
      </c>
      <c r="F3473" s="6">
        <v>0</v>
      </c>
      <c r="G3473" s="6">
        <v>12912.3</v>
      </c>
      <c r="H3473" s="6">
        <v>0</v>
      </c>
      <c r="I3473" s="6">
        <v>37670.1</v>
      </c>
      <c r="J3473" s="6">
        <v>0</v>
      </c>
      <c r="K3473" s="6">
        <v>29155.3</v>
      </c>
      <c r="L3473" s="6">
        <v>37670.1</v>
      </c>
      <c r="M3473" s="6">
        <v>24520.6</v>
      </c>
      <c r="N3473" s="6">
        <v>0</v>
      </c>
      <c r="O3473" s="6">
        <v>23411.5</v>
      </c>
      <c r="P3473" s="6">
        <v>19433.5</v>
      </c>
      <c r="Q3473" s="6">
        <v>0</v>
      </c>
      <c r="R3473" s="114">
        <v>16191.6</v>
      </c>
      <c r="S3473" s="114">
        <v>11611.2</v>
      </c>
      <c r="T3473" s="114">
        <v>27974.799999999999</v>
      </c>
      <c r="U3473">
        <v>0</v>
      </c>
      <c r="V3473">
        <v>7744.28</v>
      </c>
      <c r="W3473">
        <v>0</v>
      </c>
    </row>
    <row r="3474" spans="1:23" ht="15.75" customHeight="1" x14ac:dyDescent="0.2">
      <c r="A3474" s="6">
        <v>3461</v>
      </c>
      <c r="B3474" s="6">
        <v>0</v>
      </c>
      <c r="C3474" s="6">
        <v>21374.400000000001</v>
      </c>
      <c r="D3474" s="6">
        <v>0</v>
      </c>
      <c r="E3474" s="6">
        <v>4357.1099999999997</v>
      </c>
      <c r="F3474" s="6">
        <v>2.9409399999999999E-2</v>
      </c>
      <c r="G3474" s="6">
        <v>15729.6</v>
      </c>
      <c r="H3474" s="6">
        <v>0</v>
      </c>
      <c r="I3474" s="6">
        <v>37823.1</v>
      </c>
      <c r="J3474" s="6">
        <v>0</v>
      </c>
      <c r="K3474" s="6">
        <v>25522.7</v>
      </c>
      <c r="L3474" s="6">
        <v>37823.1</v>
      </c>
      <c r="M3474" s="6">
        <v>11314.5</v>
      </c>
      <c r="N3474" s="6">
        <v>0</v>
      </c>
      <c r="O3474" s="6">
        <v>25770.400000000001</v>
      </c>
      <c r="P3474" s="6">
        <v>16519.8</v>
      </c>
      <c r="Q3474" s="6">
        <v>0</v>
      </c>
      <c r="R3474" s="114">
        <v>6995.54</v>
      </c>
      <c r="S3474" s="114">
        <v>12839.8</v>
      </c>
      <c r="T3474" s="114">
        <v>24701.8</v>
      </c>
      <c r="U3474">
        <v>0</v>
      </c>
      <c r="V3474">
        <v>4268.16</v>
      </c>
      <c r="W3474">
        <v>0</v>
      </c>
    </row>
    <row r="3475" spans="1:23" ht="15.75" customHeight="1" x14ac:dyDescent="0.2">
      <c r="A3475" s="6">
        <v>3462</v>
      </c>
      <c r="B3475" s="6">
        <v>0.11070000000000001</v>
      </c>
      <c r="C3475" s="6">
        <v>26443</v>
      </c>
      <c r="D3475" s="6">
        <v>8.4535899999999997E-2</v>
      </c>
      <c r="E3475" s="6">
        <v>2789.83</v>
      </c>
      <c r="F3475" s="6">
        <v>0.28772500000000001</v>
      </c>
      <c r="G3475" s="6">
        <v>31569.3</v>
      </c>
      <c r="H3475" s="6">
        <v>0.117407</v>
      </c>
      <c r="I3475" s="6">
        <v>35958.699999999997</v>
      </c>
      <c r="J3475" s="6">
        <v>4.8492399999999998E-2</v>
      </c>
      <c r="K3475" s="6">
        <v>13347.8</v>
      </c>
      <c r="L3475" s="6">
        <v>35958.699999999997</v>
      </c>
      <c r="M3475" s="6">
        <v>6308.08</v>
      </c>
      <c r="N3475" s="6">
        <v>8.7922600000000004E-2</v>
      </c>
      <c r="O3475" s="6">
        <v>28504.2</v>
      </c>
      <c r="P3475" s="6">
        <v>18859.8</v>
      </c>
      <c r="Q3475" s="6">
        <v>6.6821099999999994E-2</v>
      </c>
      <c r="R3475" s="114">
        <v>1908.81</v>
      </c>
      <c r="S3475" s="114">
        <v>14329.9</v>
      </c>
      <c r="T3475" s="114">
        <v>21176.7</v>
      </c>
      <c r="U3475">
        <v>0.173206</v>
      </c>
      <c r="V3475">
        <v>1903.26</v>
      </c>
      <c r="W3475">
        <v>0</v>
      </c>
    </row>
    <row r="3476" spans="1:23" ht="15.75" customHeight="1" x14ac:dyDescent="0.2">
      <c r="A3476" s="6">
        <v>3463</v>
      </c>
      <c r="B3476" s="6">
        <v>0.807535</v>
      </c>
      <c r="C3476" s="6">
        <v>30811.4</v>
      </c>
      <c r="D3476" s="6">
        <v>0.65869699999999998</v>
      </c>
      <c r="E3476" s="6">
        <v>1514.47</v>
      </c>
      <c r="F3476" s="6">
        <v>0.300624</v>
      </c>
      <c r="G3476" s="6">
        <v>22679.8</v>
      </c>
      <c r="H3476" s="6">
        <v>0.65959699999999999</v>
      </c>
      <c r="I3476" s="6">
        <v>32419.4</v>
      </c>
      <c r="J3476" s="6">
        <v>0.49422899999999997</v>
      </c>
      <c r="K3476" s="6">
        <v>9190.23</v>
      </c>
      <c r="L3476" s="6">
        <v>32419.4</v>
      </c>
      <c r="M3476" s="6">
        <v>1398.64</v>
      </c>
      <c r="N3476" s="6">
        <v>0.54120299999999999</v>
      </c>
      <c r="O3476" s="6">
        <v>27739.3</v>
      </c>
      <c r="P3476" s="6">
        <v>23489.4</v>
      </c>
      <c r="Q3476" s="6">
        <v>3.5138099999999999E-2</v>
      </c>
      <c r="R3476" s="114">
        <v>0</v>
      </c>
      <c r="S3476" s="114">
        <v>6840.61</v>
      </c>
      <c r="T3476" s="114">
        <v>21355.8</v>
      </c>
      <c r="U3476">
        <v>0.43085899999999999</v>
      </c>
      <c r="V3476">
        <v>5040.32</v>
      </c>
      <c r="W3476">
        <v>0</v>
      </c>
    </row>
    <row r="3477" spans="1:23" ht="15.75" customHeight="1" x14ac:dyDescent="0.2">
      <c r="A3477" s="6">
        <v>3464</v>
      </c>
      <c r="B3477" s="6">
        <v>1.87527</v>
      </c>
      <c r="C3477" s="6">
        <v>27216</v>
      </c>
      <c r="D3477" s="6">
        <v>1.7559</v>
      </c>
      <c r="E3477" s="6">
        <v>1747.24</v>
      </c>
      <c r="F3477" s="6">
        <v>1.3777200000000001</v>
      </c>
      <c r="G3477" s="6">
        <v>17470.2</v>
      </c>
      <c r="H3477" s="6">
        <v>1.6181300000000001</v>
      </c>
      <c r="I3477" s="6">
        <v>28592.799999999999</v>
      </c>
      <c r="J3477" s="6">
        <v>1.5173099999999999</v>
      </c>
      <c r="K3477" s="6">
        <v>0</v>
      </c>
      <c r="L3477" s="6">
        <v>28592.799999999999</v>
      </c>
      <c r="M3477" s="6">
        <v>0</v>
      </c>
      <c r="N3477" s="6">
        <v>1.41255</v>
      </c>
      <c r="O3477" s="6">
        <v>19777.7</v>
      </c>
      <c r="P3477" s="6">
        <v>26152.6</v>
      </c>
      <c r="Q3477" s="6">
        <v>0.33655499999999999</v>
      </c>
      <c r="R3477" s="114">
        <v>0</v>
      </c>
      <c r="S3477" s="114">
        <v>2400.9899999999998</v>
      </c>
      <c r="T3477" s="114">
        <v>18035</v>
      </c>
      <c r="U3477">
        <v>1.41025</v>
      </c>
      <c r="V3477">
        <v>8295.14</v>
      </c>
      <c r="W3477">
        <v>599.25900000000001</v>
      </c>
    </row>
    <row r="3478" spans="1:23" ht="15.75" customHeight="1" x14ac:dyDescent="0.2">
      <c r="A3478" s="6">
        <v>3465</v>
      </c>
      <c r="B3478" s="6">
        <v>2.9050600000000002</v>
      </c>
      <c r="C3478" s="6">
        <v>23909.8</v>
      </c>
      <c r="D3478" s="6">
        <v>2.7793899999999998</v>
      </c>
      <c r="E3478" s="6">
        <v>0</v>
      </c>
      <c r="F3478" s="6">
        <v>2.4023500000000002</v>
      </c>
      <c r="G3478" s="6">
        <v>22099.8</v>
      </c>
      <c r="H3478" s="6">
        <v>2.4941499999999999</v>
      </c>
      <c r="I3478" s="6">
        <v>34927</v>
      </c>
      <c r="J3478" s="6">
        <v>2.4981800000000001</v>
      </c>
      <c r="K3478" s="6">
        <v>171.25700000000001</v>
      </c>
      <c r="L3478" s="6">
        <v>34927</v>
      </c>
      <c r="M3478" s="6">
        <v>5794.51</v>
      </c>
      <c r="N3478" s="6">
        <v>2.2511000000000001</v>
      </c>
      <c r="O3478" s="6">
        <v>12568.5</v>
      </c>
      <c r="P3478" s="6">
        <v>22571.4</v>
      </c>
      <c r="Q3478" s="6">
        <v>0.43924299999999999</v>
      </c>
      <c r="R3478" s="114">
        <v>0</v>
      </c>
      <c r="S3478" s="114">
        <v>0</v>
      </c>
      <c r="T3478" s="114">
        <v>12273.9</v>
      </c>
      <c r="U3478">
        <v>1.9285399999999999</v>
      </c>
      <c r="V3478">
        <v>9570.51</v>
      </c>
      <c r="W3478">
        <v>598.19299999999998</v>
      </c>
    </row>
    <row r="3479" spans="1:23" ht="15.75" customHeight="1" x14ac:dyDescent="0.2">
      <c r="A3479" s="6">
        <v>3466</v>
      </c>
      <c r="B3479" s="6">
        <v>3.70187</v>
      </c>
      <c r="C3479" s="6">
        <v>19770.900000000001</v>
      </c>
      <c r="D3479" s="6">
        <v>3.5962399999999999</v>
      </c>
      <c r="E3479" s="6">
        <v>618.21</v>
      </c>
      <c r="F3479" s="6">
        <v>3.63287</v>
      </c>
      <c r="G3479" s="6">
        <v>17805</v>
      </c>
      <c r="H3479" s="6">
        <v>3.1655099999999998</v>
      </c>
      <c r="I3479" s="6">
        <v>37039.5</v>
      </c>
      <c r="J3479" s="6">
        <v>3.2453799999999999</v>
      </c>
      <c r="K3479" s="6">
        <v>930.81899999999996</v>
      </c>
      <c r="L3479" s="6">
        <v>37039.5</v>
      </c>
      <c r="M3479" s="6">
        <v>5619.3</v>
      </c>
      <c r="N3479" s="6">
        <v>2.8967800000000001</v>
      </c>
      <c r="O3479" s="6">
        <v>21022.6</v>
      </c>
      <c r="P3479" s="6">
        <v>20859.400000000001</v>
      </c>
      <c r="Q3479" s="6">
        <v>2.64188</v>
      </c>
      <c r="R3479" s="114">
        <v>0</v>
      </c>
      <c r="S3479" s="114">
        <v>0</v>
      </c>
      <c r="T3479" s="114">
        <v>15794</v>
      </c>
      <c r="U3479">
        <v>2.9580899999999999</v>
      </c>
      <c r="V3479">
        <v>5586.95</v>
      </c>
      <c r="W3479">
        <v>553.08199999999999</v>
      </c>
    </row>
    <row r="3480" spans="1:23" ht="15.75" customHeight="1" x14ac:dyDescent="0.2">
      <c r="A3480" s="6">
        <v>3467</v>
      </c>
      <c r="B3480" s="6">
        <v>4.22044</v>
      </c>
      <c r="C3480" s="6">
        <v>5376.96</v>
      </c>
      <c r="D3480" s="6">
        <v>4.13734</v>
      </c>
      <c r="E3480" s="6">
        <v>2391.89</v>
      </c>
      <c r="F3480" s="6">
        <v>3.4283899999999998</v>
      </c>
      <c r="G3480" s="6">
        <v>17134.3</v>
      </c>
      <c r="H3480" s="6">
        <v>3.6253199999999999</v>
      </c>
      <c r="I3480" s="6">
        <v>37901.699999999997</v>
      </c>
      <c r="J3480" s="6">
        <v>3.7520899999999999</v>
      </c>
      <c r="K3480" s="6">
        <v>1287.75</v>
      </c>
      <c r="L3480" s="6">
        <v>37901.699999999997</v>
      </c>
      <c r="M3480" s="6">
        <v>3748.21</v>
      </c>
      <c r="N3480" s="6">
        <v>3.3484099999999999</v>
      </c>
      <c r="O3480" s="6">
        <v>19815.5</v>
      </c>
      <c r="P3480" s="6">
        <v>22161.7</v>
      </c>
      <c r="Q3480" s="6">
        <v>3.0222799999999999</v>
      </c>
      <c r="R3480" s="114">
        <v>1335.68</v>
      </c>
      <c r="S3480" s="114">
        <v>0</v>
      </c>
      <c r="T3480" s="114">
        <v>10093.1</v>
      </c>
      <c r="U3480">
        <v>2.1045199999999999</v>
      </c>
      <c r="V3480">
        <v>6339.24</v>
      </c>
      <c r="W3480">
        <v>0</v>
      </c>
    </row>
    <row r="3481" spans="1:23" ht="15.75" customHeight="1" x14ac:dyDescent="0.2">
      <c r="A3481" s="6">
        <v>3468</v>
      </c>
      <c r="B3481" s="6">
        <v>4.4651399999999999</v>
      </c>
      <c r="C3481" s="6">
        <v>10536.9</v>
      </c>
      <c r="D3481" s="6">
        <v>4.41303</v>
      </c>
      <c r="E3481" s="6">
        <v>3932.67</v>
      </c>
      <c r="F3481" s="6">
        <v>3.5056600000000002</v>
      </c>
      <c r="G3481" s="6">
        <v>23298.6</v>
      </c>
      <c r="H3481" s="6">
        <v>3.8448600000000002</v>
      </c>
      <c r="I3481" s="6">
        <v>38442.5</v>
      </c>
      <c r="J3481" s="6">
        <v>4.0082700000000004</v>
      </c>
      <c r="K3481" s="6">
        <v>408.786</v>
      </c>
      <c r="L3481" s="6">
        <v>38442.5</v>
      </c>
      <c r="M3481" s="6">
        <v>10461.299999999999</v>
      </c>
      <c r="N3481" s="6">
        <v>3.57986</v>
      </c>
      <c r="O3481" s="6">
        <v>17077.2</v>
      </c>
      <c r="P3481" s="6">
        <v>10251.6</v>
      </c>
      <c r="Q3481" s="6">
        <v>1.81054</v>
      </c>
      <c r="R3481" s="114">
        <v>789.06399999999996</v>
      </c>
      <c r="S3481" s="114">
        <v>0</v>
      </c>
      <c r="T3481" s="114">
        <v>10427.9</v>
      </c>
      <c r="U3481">
        <v>2.7682699999999998</v>
      </c>
      <c r="V3481">
        <v>1389.56</v>
      </c>
      <c r="W3481">
        <v>0</v>
      </c>
    </row>
    <row r="3482" spans="1:23" ht="15.75" customHeight="1" x14ac:dyDescent="0.2">
      <c r="A3482" s="6">
        <v>3469</v>
      </c>
      <c r="B3482" s="6">
        <v>3.2881999999999998</v>
      </c>
      <c r="C3482" s="6">
        <v>10245.299999999999</v>
      </c>
      <c r="D3482" s="6">
        <v>4.4135099999999996</v>
      </c>
      <c r="E3482" s="6">
        <v>3065.91</v>
      </c>
      <c r="F3482" s="6">
        <v>3.3213200000000001</v>
      </c>
      <c r="G3482" s="6">
        <v>25015.599999999999</v>
      </c>
      <c r="H3482" s="6">
        <v>3.85968</v>
      </c>
      <c r="I3482" s="6">
        <v>38235.699999999997</v>
      </c>
      <c r="J3482" s="6">
        <v>4.05321</v>
      </c>
      <c r="K3482" s="6">
        <v>1310.1600000000001</v>
      </c>
      <c r="L3482" s="6">
        <v>38235.699999999997</v>
      </c>
      <c r="M3482" s="6">
        <v>32415.4</v>
      </c>
      <c r="N3482" s="6">
        <v>3.5936499999999998</v>
      </c>
      <c r="O3482" s="6">
        <v>18731.8</v>
      </c>
      <c r="P3482" s="6">
        <v>14298.1</v>
      </c>
      <c r="Q3482" s="6">
        <v>2.4223599999999998</v>
      </c>
      <c r="R3482" s="114">
        <v>1792.79</v>
      </c>
      <c r="S3482" s="114">
        <v>2680.53</v>
      </c>
      <c r="T3482" s="114">
        <v>14439.1</v>
      </c>
      <c r="U3482">
        <v>3.2445400000000002</v>
      </c>
      <c r="V3482">
        <v>0</v>
      </c>
      <c r="W3482">
        <v>0</v>
      </c>
    </row>
    <row r="3483" spans="1:23" ht="15.75" customHeight="1" x14ac:dyDescent="0.2">
      <c r="A3483" s="6">
        <v>3470</v>
      </c>
      <c r="B3483" s="6">
        <v>4.1337599999999997</v>
      </c>
      <c r="C3483" s="6">
        <v>12242.9</v>
      </c>
      <c r="D3483" s="6">
        <v>4.1521699999999999</v>
      </c>
      <c r="E3483" s="6">
        <v>2623.4</v>
      </c>
      <c r="F3483" s="6">
        <v>3.3261400000000001</v>
      </c>
      <c r="G3483" s="6">
        <v>23236</v>
      </c>
      <c r="H3483" s="6">
        <v>3.6712500000000001</v>
      </c>
      <c r="I3483" s="6">
        <v>37020</v>
      </c>
      <c r="J3483" s="6">
        <v>3.8515000000000001</v>
      </c>
      <c r="K3483" s="6">
        <v>1866.46</v>
      </c>
      <c r="L3483" s="6">
        <v>37020</v>
      </c>
      <c r="M3483" s="6">
        <v>31965.8</v>
      </c>
      <c r="N3483" s="6">
        <v>3.3591199999999999</v>
      </c>
      <c r="O3483" s="6">
        <v>14610</v>
      </c>
      <c r="P3483" s="6">
        <v>10227.4</v>
      </c>
      <c r="Q3483" s="6">
        <v>3.71949</v>
      </c>
      <c r="R3483" s="114">
        <v>0</v>
      </c>
      <c r="S3483" s="114">
        <v>2144.88</v>
      </c>
      <c r="T3483" s="114">
        <v>19797</v>
      </c>
      <c r="U3483">
        <v>3.06846</v>
      </c>
      <c r="V3483">
        <v>0</v>
      </c>
      <c r="W3483">
        <v>443.041</v>
      </c>
    </row>
    <row r="3484" spans="1:23" ht="15.75" customHeight="1" x14ac:dyDescent="0.2">
      <c r="A3484" s="6">
        <v>3471</v>
      </c>
      <c r="B3484" s="6">
        <v>0.112817</v>
      </c>
      <c r="C3484" s="6">
        <v>2602.08</v>
      </c>
      <c r="D3484" s="6">
        <v>3.6101000000000001</v>
      </c>
      <c r="E3484" s="6">
        <v>6636.46</v>
      </c>
      <c r="F3484" s="6">
        <v>2.6995399999999998</v>
      </c>
      <c r="G3484" s="6">
        <v>26041</v>
      </c>
      <c r="H3484" s="6">
        <v>3.2747899999999999</v>
      </c>
      <c r="I3484" s="6">
        <v>37119.199999999997</v>
      </c>
      <c r="J3484" s="6">
        <v>3.4226399999999999</v>
      </c>
      <c r="K3484" s="6">
        <v>4389.59</v>
      </c>
      <c r="L3484" s="6">
        <v>37119.199999999997</v>
      </c>
      <c r="M3484" s="6">
        <v>34830.6</v>
      </c>
      <c r="N3484" s="6">
        <v>2.9794800000000001</v>
      </c>
      <c r="O3484" s="6">
        <v>10869.6</v>
      </c>
      <c r="P3484" s="6">
        <v>14478.3</v>
      </c>
      <c r="Q3484" s="6">
        <v>3.3320099999999999</v>
      </c>
      <c r="R3484" s="114">
        <v>0</v>
      </c>
      <c r="S3484" s="114">
        <v>4334.8999999999996</v>
      </c>
      <c r="T3484" s="114">
        <v>31781.5</v>
      </c>
      <c r="U3484">
        <v>2.6627000000000001</v>
      </c>
      <c r="V3484">
        <v>0</v>
      </c>
      <c r="W3484">
        <v>0</v>
      </c>
    </row>
    <row r="3485" spans="1:23" ht="15.75" customHeight="1" x14ac:dyDescent="0.2">
      <c r="A3485" s="6">
        <v>3472</v>
      </c>
      <c r="B3485" s="6">
        <v>0.51002599999999998</v>
      </c>
      <c r="C3485" s="6">
        <v>578.053</v>
      </c>
      <c r="D3485" s="6">
        <v>2.82104</v>
      </c>
      <c r="E3485" s="6">
        <v>18343.900000000001</v>
      </c>
      <c r="F3485" s="6">
        <v>1.99953</v>
      </c>
      <c r="G3485" s="6">
        <v>25295</v>
      </c>
      <c r="H3485" s="6">
        <v>2.66635</v>
      </c>
      <c r="I3485" s="6">
        <v>37280.1</v>
      </c>
      <c r="J3485" s="6">
        <v>2.55063</v>
      </c>
      <c r="K3485" s="6">
        <v>3648.38</v>
      </c>
      <c r="L3485" s="6">
        <v>37280.1</v>
      </c>
      <c r="M3485" s="6">
        <v>33865.1</v>
      </c>
      <c r="N3485" s="6">
        <v>2.3828999999999998</v>
      </c>
      <c r="O3485" s="6">
        <v>15676.9</v>
      </c>
      <c r="P3485" s="6">
        <v>26933</v>
      </c>
      <c r="Q3485" s="6">
        <v>2.69286</v>
      </c>
      <c r="R3485" s="114">
        <v>0</v>
      </c>
      <c r="S3485" s="114">
        <v>7746.14</v>
      </c>
      <c r="T3485" s="114">
        <v>37333.199999999997</v>
      </c>
      <c r="U3485">
        <v>2.5156999999999998</v>
      </c>
      <c r="V3485">
        <v>0</v>
      </c>
      <c r="W3485">
        <v>0</v>
      </c>
    </row>
    <row r="3486" spans="1:23" ht="15.75" customHeight="1" x14ac:dyDescent="0.2">
      <c r="A3486" s="6">
        <v>3473</v>
      </c>
      <c r="B3486" s="6">
        <v>1.40984</v>
      </c>
      <c r="C3486" s="6">
        <v>0</v>
      </c>
      <c r="D3486" s="6">
        <v>1.8044</v>
      </c>
      <c r="E3486" s="6">
        <v>26787.7</v>
      </c>
      <c r="F3486" s="6">
        <v>1.35903</v>
      </c>
      <c r="G3486" s="6">
        <v>26116</v>
      </c>
      <c r="H3486" s="6">
        <v>1.8345499999999999</v>
      </c>
      <c r="I3486" s="6">
        <v>37146.300000000003</v>
      </c>
      <c r="J3486" s="6">
        <v>1.8804700000000001</v>
      </c>
      <c r="K3486" s="6">
        <v>3988.18</v>
      </c>
      <c r="L3486" s="6">
        <v>37146.300000000003</v>
      </c>
      <c r="M3486" s="6">
        <v>33417.300000000003</v>
      </c>
      <c r="N3486" s="6">
        <v>1.62165</v>
      </c>
      <c r="O3486" s="6">
        <v>19631.400000000001</v>
      </c>
      <c r="P3486" s="6">
        <v>25036.799999999999</v>
      </c>
      <c r="Q3486" s="6">
        <v>1.4658199999999999</v>
      </c>
      <c r="R3486" s="114">
        <v>0</v>
      </c>
      <c r="S3486" s="114">
        <v>18031.900000000001</v>
      </c>
      <c r="T3486" s="114">
        <v>39298.699999999997</v>
      </c>
      <c r="U3486">
        <v>1.4135500000000001</v>
      </c>
      <c r="V3486">
        <v>0</v>
      </c>
      <c r="W3486">
        <v>720.02499999999998</v>
      </c>
    </row>
    <row r="3487" spans="1:23" ht="15.75" customHeight="1" x14ac:dyDescent="0.2">
      <c r="A3487" s="6">
        <v>3474</v>
      </c>
      <c r="B3487" s="6">
        <v>0.68873499999999999</v>
      </c>
      <c r="C3487" s="6">
        <v>4052.48</v>
      </c>
      <c r="D3487" s="6">
        <v>0.70810399999999996</v>
      </c>
      <c r="E3487" s="6">
        <v>36349.1</v>
      </c>
      <c r="F3487" s="6">
        <v>0.39826400000000001</v>
      </c>
      <c r="G3487" s="6">
        <v>27219</v>
      </c>
      <c r="H3487" s="6">
        <v>0.882718</v>
      </c>
      <c r="I3487" s="6">
        <v>37835.5</v>
      </c>
      <c r="J3487" s="6">
        <v>0.77661199999999997</v>
      </c>
      <c r="K3487" s="6">
        <v>5063.8100000000004</v>
      </c>
      <c r="L3487" s="6">
        <v>37835.5</v>
      </c>
      <c r="M3487" s="6">
        <v>30509.599999999999</v>
      </c>
      <c r="N3487" s="6">
        <v>0.82207600000000003</v>
      </c>
      <c r="O3487" s="6">
        <v>23573.9</v>
      </c>
      <c r="P3487" s="6">
        <v>23277.200000000001</v>
      </c>
      <c r="Q3487" s="6">
        <v>1.0278099999999999</v>
      </c>
      <c r="R3487" s="114">
        <v>0</v>
      </c>
      <c r="S3487" s="114">
        <v>31575</v>
      </c>
      <c r="T3487" s="114">
        <v>39978</v>
      </c>
      <c r="U3487">
        <v>0.32313599999999998</v>
      </c>
      <c r="V3487">
        <v>0</v>
      </c>
      <c r="W3487">
        <v>1288.5899999999999</v>
      </c>
    </row>
    <row r="3488" spans="1:23" ht="15.75" customHeight="1" x14ac:dyDescent="0.2">
      <c r="A3488" s="6">
        <v>3475</v>
      </c>
      <c r="B3488" s="6">
        <v>0.15179500000000001</v>
      </c>
      <c r="C3488" s="6">
        <v>15842.7</v>
      </c>
      <c r="D3488" s="6">
        <v>9.1591800000000001E-2</v>
      </c>
      <c r="E3488" s="6">
        <v>39447.4</v>
      </c>
      <c r="F3488" s="6">
        <v>5.9704199999999999E-2</v>
      </c>
      <c r="G3488" s="6">
        <v>25538.2</v>
      </c>
      <c r="H3488" s="6">
        <v>0.17757000000000001</v>
      </c>
      <c r="I3488" s="6">
        <v>32107.8</v>
      </c>
      <c r="J3488" s="6">
        <v>0.18410000000000001</v>
      </c>
      <c r="K3488" s="6">
        <v>0</v>
      </c>
      <c r="L3488" s="6">
        <v>32107.8</v>
      </c>
      <c r="M3488" s="6">
        <v>2953.67</v>
      </c>
      <c r="N3488" s="6">
        <v>0.217804</v>
      </c>
      <c r="O3488" s="6">
        <v>26410.400000000001</v>
      </c>
      <c r="P3488" s="6">
        <v>23687.200000000001</v>
      </c>
      <c r="Q3488" s="6">
        <v>0.30165700000000001</v>
      </c>
      <c r="R3488" s="114">
        <v>0</v>
      </c>
      <c r="S3488" s="114">
        <v>35853.4</v>
      </c>
      <c r="T3488" s="114">
        <v>38532</v>
      </c>
      <c r="U3488">
        <v>1.71655E-2</v>
      </c>
      <c r="V3488">
        <v>1890.21</v>
      </c>
      <c r="W3488">
        <v>1554.44</v>
      </c>
    </row>
    <row r="3489" spans="1:23" ht="15.75" customHeight="1" x14ac:dyDescent="0.2">
      <c r="A3489" s="6">
        <v>3476</v>
      </c>
      <c r="B3489" s="6">
        <v>0</v>
      </c>
      <c r="C3489" s="6">
        <v>20613.599999999999</v>
      </c>
      <c r="D3489" s="6">
        <v>0</v>
      </c>
      <c r="E3489" s="6">
        <v>40053.4</v>
      </c>
      <c r="F3489" s="6">
        <v>0</v>
      </c>
      <c r="G3489" s="6">
        <v>34956.199999999997</v>
      </c>
      <c r="H3489" s="6">
        <v>0</v>
      </c>
      <c r="I3489" s="6">
        <v>13567.6</v>
      </c>
      <c r="J3489" s="6">
        <v>0</v>
      </c>
      <c r="K3489" s="6">
        <v>3115.8</v>
      </c>
      <c r="L3489" s="6">
        <v>13567.6</v>
      </c>
      <c r="M3489" s="6">
        <v>5793.64</v>
      </c>
      <c r="N3489" s="6">
        <v>0</v>
      </c>
      <c r="O3489" s="6">
        <v>28046.5</v>
      </c>
      <c r="P3489" s="6">
        <v>14520.5</v>
      </c>
      <c r="Q3489" s="6">
        <v>3.9185600000000001E-2</v>
      </c>
      <c r="R3489" s="114">
        <v>0</v>
      </c>
      <c r="S3489" s="114">
        <v>30430.7</v>
      </c>
      <c r="T3489" s="114">
        <v>38061.699999999997</v>
      </c>
      <c r="U3489">
        <v>0</v>
      </c>
      <c r="V3489">
        <v>5389.4</v>
      </c>
      <c r="W3489">
        <v>2925.82</v>
      </c>
    </row>
    <row r="3490" spans="1:23" ht="15.75" customHeight="1" x14ac:dyDescent="0.2">
      <c r="A3490" s="6">
        <v>3477</v>
      </c>
      <c r="B3490" s="6">
        <v>0</v>
      </c>
      <c r="C3490" s="6">
        <v>18487.8</v>
      </c>
      <c r="D3490" s="6">
        <v>0</v>
      </c>
      <c r="E3490" s="6">
        <v>39278.6</v>
      </c>
      <c r="F3490" s="6">
        <v>0</v>
      </c>
      <c r="G3490" s="6">
        <v>36697.800000000003</v>
      </c>
      <c r="H3490" s="6">
        <v>0</v>
      </c>
      <c r="I3490" s="6">
        <v>15413.9</v>
      </c>
      <c r="J3490" s="6">
        <v>0</v>
      </c>
      <c r="K3490" s="6">
        <v>27044.400000000001</v>
      </c>
      <c r="L3490" s="6">
        <v>15413.9</v>
      </c>
      <c r="M3490" s="6">
        <v>8298.7199999999993</v>
      </c>
      <c r="N3490" s="6">
        <v>0</v>
      </c>
      <c r="O3490" s="6">
        <v>29615.9</v>
      </c>
      <c r="P3490" s="6">
        <v>23909.4</v>
      </c>
      <c r="Q3490" s="6">
        <v>0</v>
      </c>
      <c r="R3490" s="114">
        <v>0</v>
      </c>
      <c r="S3490" s="114">
        <v>36186.300000000003</v>
      </c>
      <c r="T3490" s="114">
        <v>35031</v>
      </c>
      <c r="U3490">
        <v>0</v>
      </c>
      <c r="V3490">
        <v>3227.92</v>
      </c>
      <c r="W3490">
        <v>3088.97</v>
      </c>
    </row>
    <row r="3491" spans="1:23" ht="15.75" customHeight="1" x14ac:dyDescent="0.2">
      <c r="A3491" s="6">
        <v>3478</v>
      </c>
      <c r="B3491" s="6">
        <v>0</v>
      </c>
      <c r="C3491" s="6">
        <v>12292.1</v>
      </c>
      <c r="D3491" s="6">
        <v>0</v>
      </c>
      <c r="E3491" s="6">
        <v>39220.5</v>
      </c>
      <c r="F3491" s="6">
        <v>0</v>
      </c>
      <c r="G3491" s="6">
        <v>36288.400000000001</v>
      </c>
      <c r="H3491" s="6">
        <v>0</v>
      </c>
      <c r="I3491" s="6">
        <v>30376.799999999999</v>
      </c>
      <c r="J3491" s="6">
        <v>0</v>
      </c>
      <c r="K3491" s="6">
        <v>5168.07</v>
      </c>
      <c r="L3491" s="6">
        <v>30376.799999999999</v>
      </c>
      <c r="M3491" s="6">
        <v>14833.6</v>
      </c>
      <c r="N3491" s="6">
        <v>0</v>
      </c>
      <c r="O3491" s="6">
        <v>29269.4</v>
      </c>
      <c r="P3491" s="6">
        <v>32233.3</v>
      </c>
      <c r="Q3491" s="6">
        <v>0</v>
      </c>
      <c r="R3491" s="114">
        <v>0</v>
      </c>
      <c r="S3491" s="114">
        <v>30038.2</v>
      </c>
      <c r="T3491" s="114">
        <v>37677.5</v>
      </c>
      <c r="U3491">
        <v>0</v>
      </c>
      <c r="V3491">
        <v>667.67899999999997</v>
      </c>
      <c r="W3491">
        <v>2154.79</v>
      </c>
    </row>
    <row r="3492" spans="1:23" ht="15.75" customHeight="1" x14ac:dyDescent="0.2">
      <c r="A3492" s="6">
        <v>3479</v>
      </c>
      <c r="B3492" s="6">
        <v>0</v>
      </c>
      <c r="C3492" s="6">
        <v>8226.4</v>
      </c>
      <c r="D3492" s="6">
        <v>0</v>
      </c>
      <c r="E3492" s="6">
        <v>40053.4</v>
      </c>
      <c r="F3492" s="6">
        <v>0</v>
      </c>
      <c r="G3492" s="6">
        <v>23759</v>
      </c>
      <c r="H3492" s="6">
        <v>0</v>
      </c>
      <c r="I3492" s="6">
        <v>37579.1</v>
      </c>
      <c r="J3492" s="6">
        <v>0</v>
      </c>
      <c r="K3492" s="6">
        <v>3212.16</v>
      </c>
      <c r="L3492" s="6">
        <v>37579.1</v>
      </c>
      <c r="M3492" s="6">
        <v>36511</v>
      </c>
      <c r="N3492" s="6">
        <v>0</v>
      </c>
      <c r="O3492" s="6">
        <v>29110.1</v>
      </c>
      <c r="P3492" s="6">
        <v>32365</v>
      </c>
      <c r="Q3492" s="6">
        <v>0</v>
      </c>
      <c r="R3492" s="114">
        <v>0</v>
      </c>
      <c r="S3492" s="114">
        <v>32123.200000000001</v>
      </c>
      <c r="T3492" s="114">
        <v>37457.599999999999</v>
      </c>
      <c r="U3492">
        <v>0</v>
      </c>
      <c r="V3492">
        <v>0</v>
      </c>
      <c r="W3492">
        <v>2310.0100000000002</v>
      </c>
    </row>
    <row r="3493" spans="1:23" ht="15.75" customHeight="1" x14ac:dyDescent="0.2">
      <c r="A3493" s="6">
        <v>3480</v>
      </c>
      <c r="B3493" s="6">
        <v>0</v>
      </c>
      <c r="C3493" s="6">
        <v>8429.16</v>
      </c>
      <c r="D3493" s="6">
        <v>0</v>
      </c>
      <c r="E3493" s="6">
        <v>15299.4</v>
      </c>
      <c r="F3493" s="6">
        <v>0</v>
      </c>
      <c r="G3493" s="6">
        <v>1910.78</v>
      </c>
      <c r="H3493" s="6">
        <v>0</v>
      </c>
      <c r="I3493" s="6">
        <v>34908.699999999997</v>
      </c>
      <c r="J3493" s="6">
        <v>0</v>
      </c>
      <c r="K3493" s="6">
        <v>13140.1</v>
      </c>
      <c r="L3493" s="6">
        <v>34908.699999999997</v>
      </c>
      <c r="M3493" s="6">
        <v>13940.7</v>
      </c>
      <c r="N3493" s="6">
        <v>0</v>
      </c>
      <c r="O3493" s="6">
        <v>26603.4</v>
      </c>
      <c r="P3493" s="6">
        <v>27060.400000000001</v>
      </c>
      <c r="Q3493" s="6">
        <v>0</v>
      </c>
      <c r="R3493" s="114">
        <v>0</v>
      </c>
      <c r="S3493" s="114">
        <v>30895.7</v>
      </c>
      <c r="T3493" s="114">
        <v>39175.699999999997</v>
      </c>
      <c r="U3493">
        <v>0</v>
      </c>
      <c r="V3493">
        <v>2599.2399999999998</v>
      </c>
      <c r="W3493">
        <v>913.221</v>
      </c>
    </row>
    <row r="3494" spans="1:23" ht="15.75" customHeight="1" x14ac:dyDescent="0.2">
      <c r="A3494" s="6">
        <v>3481</v>
      </c>
      <c r="B3494" s="6">
        <v>0</v>
      </c>
      <c r="C3494" s="6">
        <v>20008.8</v>
      </c>
      <c r="D3494" s="6">
        <v>0</v>
      </c>
      <c r="E3494" s="6">
        <v>0</v>
      </c>
      <c r="F3494" s="6">
        <v>0</v>
      </c>
      <c r="G3494" s="6">
        <v>12567.2</v>
      </c>
      <c r="H3494" s="6">
        <v>0</v>
      </c>
      <c r="I3494" s="6">
        <v>38802.9</v>
      </c>
      <c r="J3494" s="6">
        <v>0</v>
      </c>
      <c r="K3494" s="6">
        <v>14516.2</v>
      </c>
      <c r="L3494" s="6">
        <v>38802.9</v>
      </c>
      <c r="M3494" s="6">
        <v>0</v>
      </c>
      <c r="N3494" s="6">
        <v>0</v>
      </c>
      <c r="O3494" s="6">
        <v>24841.4</v>
      </c>
      <c r="P3494" s="6">
        <v>10541.3</v>
      </c>
      <c r="Q3494" s="6">
        <v>0</v>
      </c>
      <c r="R3494" s="114">
        <v>1374.41</v>
      </c>
      <c r="S3494" s="114">
        <v>30775.200000000001</v>
      </c>
      <c r="T3494" s="114">
        <v>38429.800000000003</v>
      </c>
      <c r="U3494">
        <v>0</v>
      </c>
      <c r="V3494">
        <v>10302.299999999999</v>
      </c>
      <c r="W3494">
        <v>0</v>
      </c>
    </row>
    <row r="3495" spans="1:23" ht="15.75" customHeight="1" x14ac:dyDescent="0.2">
      <c r="A3495" s="6">
        <v>3482</v>
      </c>
      <c r="B3495" s="6">
        <v>0</v>
      </c>
      <c r="C3495" s="6">
        <v>21557.7</v>
      </c>
      <c r="D3495" s="6">
        <v>0</v>
      </c>
      <c r="E3495" s="6">
        <v>0</v>
      </c>
      <c r="F3495" s="6">
        <v>0</v>
      </c>
      <c r="G3495" s="6">
        <v>17770.599999999999</v>
      </c>
      <c r="H3495" s="6">
        <v>0</v>
      </c>
      <c r="I3495" s="6">
        <v>39410.800000000003</v>
      </c>
      <c r="J3495" s="6">
        <v>0</v>
      </c>
      <c r="K3495" s="6">
        <v>15676.4</v>
      </c>
      <c r="L3495" s="6">
        <v>39410.800000000003</v>
      </c>
      <c r="M3495" s="6">
        <v>0</v>
      </c>
      <c r="N3495" s="6">
        <v>0</v>
      </c>
      <c r="O3495" s="6">
        <v>23421.3</v>
      </c>
      <c r="P3495" s="6">
        <v>10356.1</v>
      </c>
      <c r="Q3495" s="6">
        <v>0</v>
      </c>
      <c r="R3495" s="114">
        <v>0</v>
      </c>
      <c r="S3495" s="114">
        <v>36367.300000000003</v>
      </c>
      <c r="T3495" s="114">
        <v>38353.5</v>
      </c>
      <c r="U3495">
        <v>0</v>
      </c>
      <c r="V3495">
        <v>14226.2</v>
      </c>
      <c r="W3495">
        <v>0</v>
      </c>
    </row>
    <row r="3496" spans="1:23" ht="15.75" customHeight="1" x14ac:dyDescent="0.2">
      <c r="A3496" s="6">
        <v>3483</v>
      </c>
      <c r="B3496" s="6">
        <v>0</v>
      </c>
      <c r="C3496" s="6">
        <v>19176.900000000001</v>
      </c>
      <c r="D3496" s="6">
        <v>0</v>
      </c>
      <c r="E3496" s="6">
        <v>0</v>
      </c>
      <c r="F3496" s="6">
        <v>0</v>
      </c>
      <c r="G3496" s="6">
        <v>9274.17</v>
      </c>
      <c r="H3496" s="6">
        <v>0</v>
      </c>
      <c r="I3496" s="6">
        <v>38499</v>
      </c>
      <c r="J3496" s="6">
        <v>0</v>
      </c>
      <c r="K3496" s="6">
        <v>15912.2</v>
      </c>
      <c r="L3496" s="6">
        <v>38499</v>
      </c>
      <c r="M3496" s="6">
        <v>3344.8</v>
      </c>
      <c r="N3496" s="6">
        <v>0</v>
      </c>
      <c r="O3496" s="6">
        <v>22231.3</v>
      </c>
      <c r="P3496" s="6">
        <v>9294.25</v>
      </c>
      <c r="Q3496" s="6">
        <v>0</v>
      </c>
      <c r="R3496" s="114">
        <v>0</v>
      </c>
      <c r="S3496" s="114">
        <v>37287.5</v>
      </c>
      <c r="T3496" s="114">
        <v>36571.699999999997</v>
      </c>
      <c r="U3496">
        <v>0</v>
      </c>
      <c r="V3496">
        <v>16009.8</v>
      </c>
      <c r="W3496">
        <v>0</v>
      </c>
    </row>
    <row r="3497" spans="1:23" ht="15.75" customHeight="1" x14ac:dyDescent="0.2">
      <c r="A3497" s="6">
        <v>3484</v>
      </c>
      <c r="B3497" s="6">
        <v>0</v>
      </c>
      <c r="C3497" s="6">
        <v>12806.1</v>
      </c>
      <c r="D3497" s="6">
        <v>0</v>
      </c>
      <c r="E3497" s="6">
        <v>0</v>
      </c>
      <c r="F3497" s="6">
        <v>0</v>
      </c>
      <c r="G3497" s="6">
        <v>2430.4299999999998</v>
      </c>
      <c r="H3497" s="6">
        <v>0</v>
      </c>
      <c r="I3497" s="6">
        <v>37336</v>
      </c>
      <c r="J3497" s="6">
        <v>0</v>
      </c>
      <c r="K3497" s="6">
        <v>11404.2</v>
      </c>
      <c r="L3497" s="6">
        <v>37336</v>
      </c>
      <c r="M3497" s="6">
        <v>1557.51</v>
      </c>
      <c r="N3497" s="6">
        <v>0</v>
      </c>
      <c r="O3497" s="6">
        <v>13098.9</v>
      </c>
      <c r="P3497" s="6">
        <v>11281.7</v>
      </c>
      <c r="Q3497" s="6">
        <v>0</v>
      </c>
      <c r="R3497" s="114">
        <v>0</v>
      </c>
      <c r="S3497" s="114">
        <v>27152</v>
      </c>
      <c r="T3497" s="114">
        <v>27421.200000000001</v>
      </c>
      <c r="U3497">
        <v>0</v>
      </c>
      <c r="V3497">
        <v>13569</v>
      </c>
      <c r="W3497">
        <v>489.44400000000002</v>
      </c>
    </row>
    <row r="3498" spans="1:23" ht="15.75" customHeight="1" x14ac:dyDescent="0.2">
      <c r="A3498" s="6">
        <v>3485</v>
      </c>
      <c r="B3498" s="6">
        <v>0</v>
      </c>
      <c r="C3498" s="6">
        <v>11003.6</v>
      </c>
      <c r="D3498" s="6">
        <v>0</v>
      </c>
      <c r="E3498" s="6">
        <v>0</v>
      </c>
      <c r="F3498" s="6">
        <v>3.5942200000000001E-2</v>
      </c>
      <c r="G3498" s="6">
        <v>0</v>
      </c>
      <c r="H3498" s="6">
        <v>0</v>
      </c>
      <c r="I3498" s="6">
        <v>37164.1</v>
      </c>
      <c r="J3498" s="6">
        <v>0</v>
      </c>
      <c r="K3498" s="6">
        <v>5558.16</v>
      </c>
      <c r="L3498" s="6">
        <v>37164.1</v>
      </c>
      <c r="M3498" s="6">
        <v>0</v>
      </c>
      <c r="N3498" s="6">
        <v>0</v>
      </c>
      <c r="O3498" s="6">
        <v>6412.46</v>
      </c>
      <c r="P3498" s="6">
        <v>12814.6</v>
      </c>
      <c r="Q3498" s="6">
        <v>0</v>
      </c>
      <c r="R3498" s="114">
        <v>0</v>
      </c>
      <c r="S3498" s="114">
        <v>16576.3</v>
      </c>
      <c r="T3498" s="114">
        <v>29328.6</v>
      </c>
      <c r="U3498">
        <v>0</v>
      </c>
      <c r="V3498">
        <v>16604.2</v>
      </c>
      <c r="W3498">
        <v>956.96500000000003</v>
      </c>
    </row>
    <row r="3499" spans="1:23" ht="15.75" customHeight="1" x14ac:dyDescent="0.2">
      <c r="A3499" s="6">
        <v>3486</v>
      </c>
      <c r="B3499" s="6">
        <v>0.13531699999999999</v>
      </c>
      <c r="C3499" s="6">
        <v>4847.01</v>
      </c>
      <c r="D3499" s="6">
        <v>9.5706299999999994E-2</v>
      </c>
      <c r="E3499" s="6">
        <v>87.727999999999994</v>
      </c>
      <c r="F3499" s="6">
        <v>0.28208699999999998</v>
      </c>
      <c r="G3499" s="6">
        <v>0</v>
      </c>
      <c r="H3499" s="6">
        <v>0.10410899999999999</v>
      </c>
      <c r="I3499" s="6">
        <v>35661.5</v>
      </c>
      <c r="J3499" s="6">
        <v>4.6984100000000001E-2</v>
      </c>
      <c r="K3499" s="6">
        <v>7171.05</v>
      </c>
      <c r="L3499" s="6">
        <v>35661.5</v>
      </c>
      <c r="M3499" s="6">
        <v>0</v>
      </c>
      <c r="N3499" s="6">
        <v>8.9105900000000002E-2</v>
      </c>
      <c r="O3499" s="6">
        <v>16078</v>
      </c>
      <c r="P3499" s="6">
        <v>22343.5</v>
      </c>
      <c r="Q3499" s="6">
        <v>0.15087999999999999</v>
      </c>
      <c r="R3499" s="114">
        <v>0</v>
      </c>
      <c r="S3499" s="114">
        <v>8578.16</v>
      </c>
      <c r="T3499" s="114">
        <v>31768.6</v>
      </c>
      <c r="U3499">
        <v>3.5713099999999998E-2</v>
      </c>
      <c r="V3499">
        <v>20160.8</v>
      </c>
      <c r="W3499">
        <v>1464.86</v>
      </c>
    </row>
    <row r="3500" spans="1:23" ht="15.75" customHeight="1" x14ac:dyDescent="0.2">
      <c r="A3500" s="6">
        <v>3487</v>
      </c>
      <c r="B3500" s="6">
        <v>0.81084599999999996</v>
      </c>
      <c r="C3500" s="6">
        <v>1266.31</v>
      </c>
      <c r="D3500" s="6">
        <v>0.67195000000000005</v>
      </c>
      <c r="E3500" s="6">
        <v>3653.77</v>
      </c>
      <c r="F3500" s="6">
        <v>1.1433899999999999</v>
      </c>
      <c r="G3500" s="6">
        <v>0</v>
      </c>
      <c r="H3500" s="6">
        <v>0.64242999999999995</v>
      </c>
      <c r="I3500" s="6">
        <v>29289.3</v>
      </c>
      <c r="J3500" s="6">
        <v>0.42129800000000001</v>
      </c>
      <c r="K3500" s="6">
        <v>5548.03</v>
      </c>
      <c r="L3500" s="6">
        <v>29289.3</v>
      </c>
      <c r="M3500" s="6">
        <v>0</v>
      </c>
      <c r="N3500" s="6">
        <v>0.56238600000000005</v>
      </c>
      <c r="O3500" s="6">
        <v>16735.7</v>
      </c>
      <c r="P3500" s="6">
        <v>10039.700000000001</v>
      </c>
      <c r="Q3500" s="6">
        <v>0.68665500000000002</v>
      </c>
      <c r="R3500" s="114">
        <v>0</v>
      </c>
      <c r="S3500" s="114">
        <v>9795.15</v>
      </c>
      <c r="T3500" s="114">
        <v>29495.3</v>
      </c>
      <c r="U3500">
        <v>0.47058299999999997</v>
      </c>
      <c r="V3500">
        <v>2333.0500000000002</v>
      </c>
      <c r="W3500">
        <v>1006.13</v>
      </c>
    </row>
    <row r="3501" spans="1:23" ht="15.75" customHeight="1" x14ac:dyDescent="0.2">
      <c r="A3501" s="6">
        <v>3488</v>
      </c>
      <c r="B3501" s="6">
        <v>1.8816999999999999</v>
      </c>
      <c r="C3501" s="6">
        <v>2003.6</v>
      </c>
      <c r="D3501" s="6">
        <v>1.76464</v>
      </c>
      <c r="E3501" s="6">
        <v>1178.1199999999999</v>
      </c>
      <c r="F3501" s="6">
        <v>2.1181899999999998</v>
      </c>
      <c r="G3501" s="6">
        <v>0</v>
      </c>
      <c r="H3501" s="6">
        <v>1.5794299999999999</v>
      </c>
      <c r="I3501" s="6">
        <v>17975.3</v>
      </c>
      <c r="J3501" s="6">
        <v>1.1235200000000001</v>
      </c>
      <c r="K3501" s="6">
        <v>0</v>
      </c>
      <c r="L3501" s="6">
        <v>17975.3</v>
      </c>
      <c r="M3501" s="6">
        <v>0</v>
      </c>
      <c r="N3501" s="6">
        <v>0.78970700000000005</v>
      </c>
      <c r="O3501" s="6">
        <v>13936</v>
      </c>
      <c r="P3501" s="6">
        <v>13366.4</v>
      </c>
      <c r="Q3501" s="6">
        <v>1.5716600000000001</v>
      </c>
      <c r="R3501" s="114">
        <v>0</v>
      </c>
      <c r="S3501" s="114">
        <v>1765.64</v>
      </c>
      <c r="T3501" s="114">
        <v>21262.1</v>
      </c>
      <c r="U3501">
        <v>0.68106</v>
      </c>
      <c r="V3501">
        <v>0</v>
      </c>
      <c r="W3501">
        <v>768.20500000000004</v>
      </c>
    </row>
    <row r="3502" spans="1:23" ht="15.75" customHeight="1" x14ac:dyDescent="0.2">
      <c r="A3502" s="6">
        <v>3489</v>
      </c>
      <c r="B3502" s="6">
        <v>2.86571</v>
      </c>
      <c r="C3502" s="6">
        <v>964.80799999999999</v>
      </c>
      <c r="D3502" s="6">
        <v>2.7742100000000001</v>
      </c>
      <c r="E3502" s="6">
        <v>0</v>
      </c>
      <c r="F3502" s="6">
        <v>2.8914599999999999</v>
      </c>
      <c r="G3502" s="6">
        <v>3882.9</v>
      </c>
      <c r="H3502" s="6">
        <v>2.1530399999999998</v>
      </c>
      <c r="I3502" s="6">
        <v>16013.5</v>
      </c>
      <c r="J3502" s="6">
        <v>1.21587</v>
      </c>
      <c r="K3502" s="6">
        <v>0</v>
      </c>
      <c r="L3502" s="6">
        <v>16013.5</v>
      </c>
      <c r="M3502" s="6">
        <v>0</v>
      </c>
      <c r="N3502" s="6">
        <v>2.1505800000000002</v>
      </c>
      <c r="O3502" s="6">
        <v>12043.3</v>
      </c>
      <c r="P3502" s="6">
        <v>11961.2</v>
      </c>
      <c r="Q3502" s="6">
        <v>2.44048</v>
      </c>
      <c r="R3502" s="114">
        <v>0</v>
      </c>
      <c r="S3502" s="114">
        <v>0</v>
      </c>
      <c r="T3502" s="114">
        <v>14436.8</v>
      </c>
      <c r="U3502">
        <v>1.3898900000000001</v>
      </c>
      <c r="V3502">
        <v>0</v>
      </c>
      <c r="W3502">
        <v>1827.65</v>
      </c>
    </row>
    <row r="3503" spans="1:23" ht="15.75" customHeight="1" x14ac:dyDescent="0.2">
      <c r="A3503" s="6">
        <v>3490</v>
      </c>
      <c r="B3503" s="6">
        <v>2.3181099999999999</v>
      </c>
      <c r="C3503" s="6">
        <v>0</v>
      </c>
      <c r="D3503" s="6">
        <v>3.5742600000000002</v>
      </c>
      <c r="E3503" s="6">
        <v>0</v>
      </c>
      <c r="F3503" s="6">
        <v>2.8784000000000001</v>
      </c>
      <c r="G3503" s="6">
        <v>11486.7</v>
      </c>
      <c r="H3503" s="6">
        <v>2.85907</v>
      </c>
      <c r="I3503" s="6">
        <v>17911.2</v>
      </c>
      <c r="J3503" s="6">
        <v>2.0416799999999999</v>
      </c>
      <c r="K3503" s="6">
        <v>0</v>
      </c>
      <c r="L3503" s="6">
        <v>17911.2</v>
      </c>
      <c r="M3503" s="6">
        <v>0</v>
      </c>
      <c r="N3503" s="6">
        <v>1.9382999999999999</v>
      </c>
      <c r="O3503" s="6">
        <v>8755.4500000000007</v>
      </c>
      <c r="P3503" s="6">
        <v>16782.400000000001</v>
      </c>
      <c r="Q3503" s="6">
        <v>3.1072199999999999</v>
      </c>
      <c r="R3503" s="114">
        <v>1417.93</v>
      </c>
      <c r="S3503" s="114">
        <v>0</v>
      </c>
      <c r="T3503" s="114">
        <v>4282.4799999999996</v>
      </c>
      <c r="U3503">
        <v>1.5593399999999999</v>
      </c>
      <c r="V3503">
        <v>0</v>
      </c>
      <c r="W3503">
        <v>6312</v>
      </c>
    </row>
    <row r="3504" spans="1:23" ht="15.75" customHeight="1" x14ac:dyDescent="0.2">
      <c r="A3504" s="6">
        <v>3491</v>
      </c>
      <c r="B3504" s="6">
        <v>3.4992000000000001</v>
      </c>
      <c r="C3504" s="6">
        <v>570.35500000000002</v>
      </c>
      <c r="D3504" s="6">
        <v>4.1041999999999996</v>
      </c>
      <c r="E3504" s="6">
        <v>0</v>
      </c>
      <c r="F3504" s="6">
        <v>3.30091</v>
      </c>
      <c r="G3504" s="6">
        <v>7825.05</v>
      </c>
      <c r="H3504" s="6">
        <v>3.27007</v>
      </c>
      <c r="I3504" s="6">
        <v>16733.2</v>
      </c>
      <c r="J3504" s="6">
        <v>2.07891</v>
      </c>
      <c r="K3504" s="6">
        <v>0</v>
      </c>
      <c r="L3504" s="6">
        <v>16733.2</v>
      </c>
      <c r="M3504" s="6">
        <v>0</v>
      </c>
      <c r="N3504" s="6">
        <v>2.36666</v>
      </c>
      <c r="O3504" s="6">
        <v>3850.9</v>
      </c>
      <c r="P3504" s="6">
        <v>17404.2</v>
      </c>
      <c r="Q3504" s="6">
        <v>3.597</v>
      </c>
      <c r="R3504" s="114">
        <v>6050.61</v>
      </c>
      <c r="S3504" s="114">
        <v>0</v>
      </c>
      <c r="T3504" s="114">
        <v>2824.01</v>
      </c>
      <c r="U3504">
        <v>2.7034199999999999</v>
      </c>
      <c r="V3504">
        <v>0</v>
      </c>
      <c r="W3504">
        <v>14414.5</v>
      </c>
    </row>
    <row r="3505" spans="1:23" ht="15.75" customHeight="1" x14ac:dyDescent="0.2">
      <c r="A3505" s="6">
        <v>3492</v>
      </c>
      <c r="B3505" s="6">
        <v>3.5805199999999999</v>
      </c>
      <c r="C3505" s="6">
        <v>731.78300000000002</v>
      </c>
      <c r="D3505" s="6">
        <v>4.37967</v>
      </c>
      <c r="E3505" s="6">
        <v>0</v>
      </c>
      <c r="F3505" s="6">
        <v>2.1850100000000001</v>
      </c>
      <c r="G3505" s="6">
        <v>6031.64</v>
      </c>
      <c r="H3505" s="6">
        <v>3.4884499999999998</v>
      </c>
      <c r="I3505" s="6">
        <v>20425.8</v>
      </c>
      <c r="J3505" s="6">
        <v>2.5249100000000002</v>
      </c>
      <c r="K3505" s="6">
        <v>0</v>
      </c>
      <c r="L3505" s="6">
        <v>20425.8</v>
      </c>
      <c r="M3505" s="6">
        <v>0</v>
      </c>
      <c r="N3505" s="6">
        <v>3.0132500000000002</v>
      </c>
      <c r="O3505" s="6">
        <v>4400.8900000000003</v>
      </c>
      <c r="P3505" s="6">
        <v>21295.4</v>
      </c>
      <c r="Q3505" s="6">
        <v>3.8634200000000001</v>
      </c>
      <c r="R3505" s="114">
        <v>5365.66</v>
      </c>
      <c r="S3505" s="114">
        <v>1250.7</v>
      </c>
      <c r="T3505" s="114">
        <v>1743.5</v>
      </c>
      <c r="U3505">
        <v>2.8735200000000001</v>
      </c>
      <c r="V3505">
        <v>0</v>
      </c>
      <c r="W3505">
        <v>30679.4</v>
      </c>
    </row>
    <row r="3506" spans="1:23" ht="15.75" customHeight="1" x14ac:dyDescent="0.2">
      <c r="A3506" s="6">
        <v>3493</v>
      </c>
      <c r="B3506" s="6">
        <v>4.4128999999999996</v>
      </c>
      <c r="C3506" s="6">
        <v>816.221</v>
      </c>
      <c r="D3506" s="6">
        <v>4.3800400000000002</v>
      </c>
      <c r="E3506" s="6">
        <v>0</v>
      </c>
      <c r="F3506" s="6">
        <v>0.68892200000000003</v>
      </c>
      <c r="G3506" s="6">
        <v>1810.13</v>
      </c>
      <c r="H3506" s="6">
        <v>2.9702299999999999</v>
      </c>
      <c r="I3506" s="6">
        <v>26710.2</v>
      </c>
      <c r="J3506" s="6">
        <v>3.6177999999999999</v>
      </c>
      <c r="K3506" s="6">
        <v>0</v>
      </c>
      <c r="L3506" s="6">
        <v>26710.2</v>
      </c>
      <c r="M3506" s="6">
        <v>0</v>
      </c>
      <c r="N3506" s="6">
        <v>3.3888400000000001</v>
      </c>
      <c r="O3506" s="6">
        <v>1339.13</v>
      </c>
      <c r="P3506" s="6">
        <v>20194.7</v>
      </c>
      <c r="Q3506" s="6">
        <v>3.8856000000000002</v>
      </c>
      <c r="R3506" s="114">
        <v>2409.12</v>
      </c>
      <c r="S3506" s="114">
        <v>5252.1</v>
      </c>
      <c r="T3506" s="114">
        <v>1934.84</v>
      </c>
      <c r="U3506">
        <v>3.6030099999999998</v>
      </c>
      <c r="V3506">
        <v>1197.1400000000001</v>
      </c>
      <c r="W3506">
        <v>36929.1</v>
      </c>
    </row>
    <row r="3507" spans="1:23" ht="15.75" customHeight="1" x14ac:dyDescent="0.2">
      <c r="A3507" s="6">
        <v>3494</v>
      </c>
      <c r="B3507" s="6">
        <v>2.9258000000000002</v>
      </c>
      <c r="C3507" s="6">
        <v>1597.16</v>
      </c>
      <c r="D3507" s="6">
        <v>4.1185700000000001</v>
      </c>
      <c r="E3507" s="6">
        <v>0</v>
      </c>
      <c r="F3507" s="6">
        <v>1.97536</v>
      </c>
      <c r="G3507" s="6">
        <v>33808</v>
      </c>
      <c r="H3507" s="6">
        <v>3.0323099999999998</v>
      </c>
      <c r="I3507" s="6">
        <v>26822.799999999999</v>
      </c>
      <c r="J3507" s="6">
        <v>3.7149899999999998</v>
      </c>
      <c r="K3507" s="6">
        <v>0</v>
      </c>
      <c r="L3507" s="6">
        <v>26822.799999999999</v>
      </c>
      <c r="M3507" s="6">
        <v>592.31200000000001</v>
      </c>
      <c r="N3507" s="6">
        <v>2.4652099999999999</v>
      </c>
      <c r="O3507" s="6">
        <v>0</v>
      </c>
      <c r="P3507" s="6">
        <v>18821.099999999999</v>
      </c>
      <c r="Q3507" s="6">
        <v>3.7045400000000002</v>
      </c>
      <c r="R3507" s="114">
        <v>0</v>
      </c>
      <c r="S3507" s="114">
        <v>13115.4</v>
      </c>
      <c r="T3507" s="114">
        <v>1881.26</v>
      </c>
      <c r="U3507">
        <v>3.8802400000000001</v>
      </c>
      <c r="V3507">
        <v>1444.98</v>
      </c>
      <c r="W3507">
        <v>34536</v>
      </c>
    </row>
    <row r="3508" spans="1:23" ht="15.75" customHeight="1" x14ac:dyDescent="0.2">
      <c r="A3508" s="6">
        <v>3495</v>
      </c>
      <c r="B3508" s="6">
        <v>0.78532199999999996</v>
      </c>
      <c r="C3508" s="6">
        <v>0</v>
      </c>
      <c r="D3508" s="6">
        <v>3.59354</v>
      </c>
      <c r="E3508" s="6">
        <v>0</v>
      </c>
      <c r="F3508" s="6">
        <v>1.5043500000000001</v>
      </c>
      <c r="G3508" s="6">
        <v>23055.200000000001</v>
      </c>
      <c r="H3508" s="6">
        <v>3.1183000000000001</v>
      </c>
      <c r="I3508" s="6">
        <v>32398.799999999999</v>
      </c>
      <c r="J3508" s="6">
        <v>3.3003900000000002</v>
      </c>
      <c r="K3508" s="6">
        <v>0</v>
      </c>
      <c r="L3508" s="6">
        <v>32398.799999999999</v>
      </c>
      <c r="M3508" s="6">
        <v>1859.09</v>
      </c>
      <c r="N3508" s="6">
        <v>0.99861100000000003</v>
      </c>
      <c r="O3508" s="6">
        <v>0</v>
      </c>
      <c r="P3508" s="6">
        <v>19536.7</v>
      </c>
      <c r="Q3508" s="6">
        <v>3.3103099999999999</v>
      </c>
      <c r="R3508" s="114">
        <v>0</v>
      </c>
      <c r="S3508" s="114">
        <v>18712.5</v>
      </c>
      <c r="T3508" s="114">
        <v>3760.26</v>
      </c>
      <c r="U3508">
        <v>3.0520900000000002</v>
      </c>
      <c r="V3508">
        <v>5396.9</v>
      </c>
      <c r="W3508">
        <v>16669.2</v>
      </c>
    </row>
    <row r="3509" spans="1:23" ht="15.75" customHeight="1" x14ac:dyDescent="0.2">
      <c r="A3509" s="6">
        <v>3496</v>
      </c>
      <c r="B3509" s="6">
        <v>7.32733E-2</v>
      </c>
      <c r="C3509" s="6">
        <v>0</v>
      </c>
      <c r="D3509" s="6">
        <v>2.8087</v>
      </c>
      <c r="E3509" s="6">
        <v>0</v>
      </c>
      <c r="F3509" s="6">
        <v>0.76594099999999998</v>
      </c>
      <c r="G3509" s="6">
        <v>26746.400000000001</v>
      </c>
      <c r="H3509" s="6">
        <v>2.5383499999999999</v>
      </c>
      <c r="I3509" s="6">
        <v>32540.7</v>
      </c>
      <c r="J3509" s="6">
        <v>2.6818200000000001</v>
      </c>
      <c r="K3509" s="6">
        <v>0</v>
      </c>
      <c r="L3509" s="6">
        <v>32540.7</v>
      </c>
      <c r="M3509" s="6">
        <v>3389.49</v>
      </c>
      <c r="N3509" s="6">
        <v>1.2820499999999999</v>
      </c>
      <c r="O3509" s="6">
        <v>0</v>
      </c>
      <c r="P3509" s="6">
        <v>20597</v>
      </c>
      <c r="Q3509" s="6">
        <v>2.74247</v>
      </c>
      <c r="R3509" s="114">
        <v>0</v>
      </c>
      <c r="S3509" s="114">
        <v>21850</v>
      </c>
      <c r="T3509" s="114">
        <v>4262.32</v>
      </c>
      <c r="U3509">
        <v>2.0771700000000002</v>
      </c>
      <c r="V3509">
        <v>16145</v>
      </c>
      <c r="W3509">
        <v>6829.12</v>
      </c>
    </row>
    <row r="3510" spans="1:23" ht="15.75" customHeight="1" x14ac:dyDescent="0.2">
      <c r="A3510" s="6">
        <v>3497</v>
      </c>
      <c r="B3510" s="6">
        <v>1.5512900000000001</v>
      </c>
      <c r="C3510" s="6">
        <v>2386.9299999999998</v>
      </c>
      <c r="D3510" s="6">
        <v>1.80105</v>
      </c>
      <c r="E3510" s="6">
        <v>4349.21</v>
      </c>
      <c r="F3510" s="6">
        <v>0.41358</v>
      </c>
      <c r="G3510" s="6">
        <v>19821.5</v>
      </c>
      <c r="H3510" s="6">
        <v>1.6372199999999999</v>
      </c>
      <c r="I3510" s="6">
        <v>31552.6</v>
      </c>
      <c r="J3510" s="6">
        <v>1.6535599999999999</v>
      </c>
      <c r="K3510" s="6">
        <v>0</v>
      </c>
      <c r="L3510" s="6">
        <v>31552.6</v>
      </c>
      <c r="M3510" s="6">
        <v>4532.3900000000003</v>
      </c>
      <c r="N3510" s="6">
        <v>1.53359</v>
      </c>
      <c r="O3510" s="6">
        <v>0</v>
      </c>
      <c r="P3510" s="6">
        <v>14765.1</v>
      </c>
      <c r="Q3510" s="6">
        <v>1.9454899999999999</v>
      </c>
      <c r="R3510" s="114">
        <v>0</v>
      </c>
      <c r="S3510" s="114">
        <v>28263.5</v>
      </c>
      <c r="T3510" s="114">
        <v>13480.7</v>
      </c>
      <c r="U3510">
        <v>0.33490900000000001</v>
      </c>
      <c r="V3510">
        <v>32085.1</v>
      </c>
      <c r="W3510">
        <v>2710.64</v>
      </c>
    </row>
    <row r="3511" spans="1:23" ht="15.75" customHeight="1" x14ac:dyDescent="0.2">
      <c r="A3511" s="6">
        <v>3498</v>
      </c>
      <c r="B3511" s="6">
        <v>0.78286900000000004</v>
      </c>
      <c r="C3511" s="6">
        <v>1918.7</v>
      </c>
      <c r="D3511" s="6">
        <v>0.70152700000000001</v>
      </c>
      <c r="E3511" s="6">
        <v>5573.03</v>
      </c>
      <c r="F3511" s="6">
        <v>4.2656899999999998E-2</v>
      </c>
      <c r="G3511" s="6">
        <v>31053.4</v>
      </c>
      <c r="H3511" s="6">
        <v>0.85775299999999999</v>
      </c>
      <c r="I3511" s="6">
        <v>23182.3</v>
      </c>
      <c r="J3511" s="6">
        <v>0.69794299999999998</v>
      </c>
      <c r="K3511" s="6">
        <v>0</v>
      </c>
      <c r="L3511" s="6">
        <v>23182.3</v>
      </c>
      <c r="M3511" s="6">
        <v>5524.05</v>
      </c>
      <c r="N3511" s="6">
        <v>0.35019499999999998</v>
      </c>
      <c r="O3511" s="6">
        <v>0</v>
      </c>
      <c r="P3511" s="6">
        <v>7046.02</v>
      </c>
      <c r="Q3511" s="6">
        <v>0.67014799999999997</v>
      </c>
      <c r="R3511" s="114">
        <v>0</v>
      </c>
      <c r="S3511" s="114">
        <v>34130.800000000003</v>
      </c>
      <c r="T3511" s="114">
        <v>28404.6</v>
      </c>
      <c r="U3511">
        <v>9.2221999999999998E-2</v>
      </c>
      <c r="V3511">
        <v>39012.300000000003</v>
      </c>
      <c r="W3511">
        <v>372.14699999999999</v>
      </c>
    </row>
    <row r="3512" spans="1:23" ht="15.75" customHeight="1" x14ac:dyDescent="0.2">
      <c r="A3512" s="6">
        <v>3499</v>
      </c>
      <c r="B3512" s="6">
        <v>0.100551</v>
      </c>
      <c r="C3512" s="6">
        <v>1451.65</v>
      </c>
      <c r="D3512" s="6">
        <v>8.7706199999999998E-2</v>
      </c>
      <c r="E3512" s="6">
        <v>7290.69</v>
      </c>
      <c r="F3512" s="6">
        <v>8.9166100000000002E-3</v>
      </c>
      <c r="G3512" s="6">
        <v>36972.6</v>
      </c>
      <c r="H3512" s="6">
        <v>0.20336000000000001</v>
      </c>
      <c r="I3512" s="6">
        <v>9468.33</v>
      </c>
      <c r="J3512" s="6">
        <v>0.16364200000000001</v>
      </c>
      <c r="K3512" s="6">
        <v>0</v>
      </c>
      <c r="L3512" s="6">
        <v>9468.33</v>
      </c>
      <c r="M3512" s="6">
        <v>3177.55</v>
      </c>
      <c r="N3512" s="6">
        <v>0.20661299999999999</v>
      </c>
      <c r="O3512" s="6">
        <v>0</v>
      </c>
      <c r="P3512" s="6">
        <v>7313.36</v>
      </c>
      <c r="Q3512" s="6">
        <v>0.17447699999999999</v>
      </c>
      <c r="R3512" s="114">
        <v>0</v>
      </c>
      <c r="S3512" s="114">
        <v>36530.5</v>
      </c>
      <c r="T3512" s="114">
        <v>36542.6</v>
      </c>
      <c r="U3512">
        <v>1.00275E-2</v>
      </c>
      <c r="V3512">
        <v>39372.1</v>
      </c>
      <c r="W3512">
        <v>1055.29</v>
      </c>
    </row>
    <row r="3513" spans="1:23" ht="15.75" customHeight="1" x14ac:dyDescent="0.2">
      <c r="A3513" s="6">
        <v>3500</v>
      </c>
      <c r="B3513" s="6">
        <v>0</v>
      </c>
      <c r="C3513" s="6">
        <v>19164.400000000001</v>
      </c>
      <c r="D3513" s="6">
        <v>0</v>
      </c>
      <c r="E3513" s="6">
        <v>11662.9</v>
      </c>
      <c r="F3513" s="6">
        <v>0</v>
      </c>
      <c r="G3513" s="6">
        <v>25991.1</v>
      </c>
      <c r="H3513" s="6">
        <v>0</v>
      </c>
      <c r="I3513" s="6">
        <v>6732.75</v>
      </c>
      <c r="J3513" s="6">
        <v>0</v>
      </c>
      <c r="K3513" s="6">
        <v>0</v>
      </c>
      <c r="L3513" s="6">
        <v>6732.75</v>
      </c>
      <c r="M3513" s="6">
        <v>10138.799999999999</v>
      </c>
      <c r="N3513" s="6">
        <v>0</v>
      </c>
      <c r="O3513" s="6">
        <v>0</v>
      </c>
      <c r="P3513" s="6">
        <v>9377.61</v>
      </c>
      <c r="Q3513" s="6">
        <v>4.12393E-2</v>
      </c>
      <c r="R3513" s="114">
        <v>0</v>
      </c>
      <c r="S3513" s="114">
        <v>37157.1</v>
      </c>
      <c r="T3513" s="114">
        <v>38624.400000000001</v>
      </c>
      <c r="U3513">
        <v>0</v>
      </c>
      <c r="V3513">
        <v>39045.4</v>
      </c>
      <c r="W3513">
        <v>27541.1</v>
      </c>
    </row>
    <row r="3514" spans="1:23" ht="15.75" customHeight="1" x14ac:dyDescent="0.2">
      <c r="A3514" s="6">
        <v>3501</v>
      </c>
      <c r="B3514" s="6">
        <v>0</v>
      </c>
      <c r="C3514" s="6">
        <v>38006.800000000003</v>
      </c>
      <c r="D3514" s="6">
        <v>0</v>
      </c>
      <c r="E3514" s="6">
        <v>12669.1</v>
      </c>
      <c r="F3514" s="6">
        <v>0</v>
      </c>
      <c r="G3514" s="6">
        <v>2519.41</v>
      </c>
      <c r="H3514" s="6">
        <v>0</v>
      </c>
      <c r="I3514" s="6">
        <v>14678.2</v>
      </c>
      <c r="J3514" s="6">
        <v>0</v>
      </c>
      <c r="K3514" s="6">
        <v>0</v>
      </c>
      <c r="L3514" s="6">
        <v>14678.2</v>
      </c>
      <c r="M3514" s="6">
        <v>1777.54</v>
      </c>
      <c r="N3514" s="6">
        <v>0</v>
      </c>
      <c r="O3514" s="6">
        <v>0</v>
      </c>
      <c r="P3514" s="6">
        <v>7886.43</v>
      </c>
      <c r="Q3514" s="6">
        <v>0</v>
      </c>
      <c r="R3514" s="114">
        <v>1917.35</v>
      </c>
      <c r="S3514" s="114">
        <v>39038.400000000001</v>
      </c>
      <c r="T3514" s="114">
        <v>39206</v>
      </c>
      <c r="U3514">
        <v>0</v>
      </c>
      <c r="V3514">
        <v>38629.4</v>
      </c>
      <c r="W3514">
        <v>39276.800000000003</v>
      </c>
    </row>
    <row r="3515" spans="1:23" ht="15.75" customHeight="1" x14ac:dyDescent="0.2">
      <c r="A3515" s="6">
        <v>3502</v>
      </c>
      <c r="B3515" s="6">
        <v>0</v>
      </c>
      <c r="C3515" s="6">
        <v>37051.4</v>
      </c>
      <c r="D3515" s="6">
        <v>0</v>
      </c>
      <c r="E3515" s="6">
        <v>21394</v>
      </c>
      <c r="F3515" s="6">
        <v>0</v>
      </c>
      <c r="G3515" s="6">
        <v>1716.77</v>
      </c>
      <c r="H3515" s="6">
        <v>0</v>
      </c>
      <c r="I3515" s="6">
        <v>3888.46</v>
      </c>
      <c r="J3515" s="6">
        <v>0</v>
      </c>
      <c r="K3515" s="6">
        <v>0</v>
      </c>
      <c r="L3515" s="6">
        <v>3888.46</v>
      </c>
      <c r="M3515" s="6">
        <v>5144.7700000000004</v>
      </c>
      <c r="N3515" s="6">
        <v>0</v>
      </c>
      <c r="O3515" s="6">
        <v>1923.46</v>
      </c>
      <c r="P3515" s="6">
        <v>12469.7</v>
      </c>
      <c r="Q3515" s="6">
        <v>0</v>
      </c>
      <c r="R3515" s="114">
        <v>8415.26</v>
      </c>
      <c r="S3515" s="114">
        <v>39346.6</v>
      </c>
      <c r="T3515" s="114">
        <v>39279.300000000003</v>
      </c>
      <c r="U3515">
        <v>0</v>
      </c>
      <c r="V3515">
        <v>38734.1</v>
      </c>
      <c r="W3515">
        <v>39735.4</v>
      </c>
    </row>
    <row r="3516" spans="1:23" ht="15.75" customHeight="1" x14ac:dyDescent="0.2">
      <c r="A3516" s="6">
        <v>3503</v>
      </c>
      <c r="B3516" s="6">
        <v>0</v>
      </c>
      <c r="C3516" s="6">
        <v>21522.400000000001</v>
      </c>
      <c r="D3516" s="6">
        <v>0</v>
      </c>
      <c r="E3516" s="6">
        <v>21806.6</v>
      </c>
      <c r="F3516" s="6">
        <v>0</v>
      </c>
      <c r="G3516" s="6">
        <v>3509.57</v>
      </c>
      <c r="H3516" s="6">
        <v>0</v>
      </c>
      <c r="I3516" s="6">
        <v>0</v>
      </c>
      <c r="J3516" s="6">
        <v>0</v>
      </c>
      <c r="K3516" s="6">
        <v>0</v>
      </c>
      <c r="L3516" s="6">
        <v>0</v>
      </c>
      <c r="M3516" s="6">
        <v>0</v>
      </c>
      <c r="N3516" s="6">
        <v>0</v>
      </c>
      <c r="O3516" s="6">
        <v>5913.81</v>
      </c>
      <c r="P3516" s="6">
        <v>12573.5</v>
      </c>
      <c r="Q3516" s="6">
        <v>0</v>
      </c>
      <c r="R3516" s="114">
        <v>2895.33</v>
      </c>
      <c r="S3516" s="114">
        <v>39209.800000000003</v>
      </c>
      <c r="T3516" s="114">
        <v>38205.9</v>
      </c>
      <c r="U3516">
        <v>0</v>
      </c>
      <c r="V3516">
        <v>33152.400000000001</v>
      </c>
      <c r="W3516">
        <v>39096</v>
      </c>
    </row>
    <row r="3517" spans="1:23" ht="15.75" customHeight="1" x14ac:dyDescent="0.2">
      <c r="A3517" s="6">
        <v>3504</v>
      </c>
      <c r="B3517" s="6">
        <v>0</v>
      </c>
      <c r="C3517" s="6">
        <v>16936.5</v>
      </c>
      <c r="D3517" s="6">
        <v>0</v>
      </c>
      <c r="E3517" s="6">
        <v>11915.4</v>
      </c>
      <c r="F3517" s="6">
        <v>0</v>
      </c>
      <c r="G3517" s="6">
        <v>11363.3</v>
      </c>
      <c r="H3517" s="6">
        <v>0</v>
      </c>
      <c r="I3517" s="6">
        <v>1025.51</v>
      </c>
      <c r="J3517" s="6">
        <v>0</v>
      </c>
      <c r="K3517" s="6">
        <v>0</v>
      </c>
      <c r="L3517" s="6">
        <v>1025.51</v>
      </c>
      <c r="M3517" s="6">
        <v>0</v>
      </c>
      <c r="N3517" s="6">
        <v>0</v>
      </c>
      <c r="O3517" s="6">
        <v>6553.6</v>
      </c>
      <c r="P3517" s="6">
        <v>12207.7</v>
      </c>
      <c r="Q3517" s="6">
        <v>0</v>
      </c>
      <c r="R3517" s="114">
        <v>0</v>
      </c>
      <c r="S3517" s="114">
        <v>39452.5</v>
      </c>
      <c r="T3517" s="114">
        <v>38700.199999999997</v>
      </c>
      <c r="U3517">
        <v>0</v>
      </c>
      <c r="V3517">
        <v>33378.6</v>
      </c>
      <c r="W3517">
        <v>34661.699999999997</v>
      </c>
    </row>
    <row r="3518" spans="1:23" ht="15.75" customHeight="1" x14ac:dyDescent="0.2">
      <c r="A3518" s="6">
        <v>3505</v>
      </c>
      <c r="B3518" s="6">
        <v>0</v>
      </c>
      <c r="C3518" s="6">
        <v>18602.099999999999</v>
      </c>
      <c r="D3518" s="6">
        <v>0</v>
      </c>
      <c r="E3518" s="6">
        <v>9010.23</v>
      </c>
      <c r="F3518" s="6">
        <v>0</v>
      </c>
      <c r="G3518" s="6">
        <v>9275.76</v>
      </c>
      <c r="H3518" s="6">
        <v>0</v>
      </c>
      <c r="I3518" s="6">
        <v>6686.44</v>
      </c>
      <c r="J3518" s="6">
        <v>0</v>
      </c>
      <c r="K3518" s="6">
        <v>0</v>
      </c>
      <c r="L3518" s="6">
        <v>6686.44</v>
      </c>
      <c r="M3518" s="6">
        <v>0</v>
      </c>
      <c r="N3518" s="6">
        <v>0</v>
      </c>
      <c r="O3518" s="6">
        <v>3002.67</v>
      </c>
      <c r="P3518" s="6">
        <v>15856</v>
      </c>
      <c r="Q3518" s="6">
        <v>0</v>
      </c>
      <c r="R3518" s="114">
        <v>0</v>
      </c>
      <c r="S3518" s="114">
        <v>39366.300000000003</v>
      </c>
      <c r="T3518" s="114">
        <v>38608.699999999997</v>
      </c>
      <c r="U3518">
        <v>0</v>
      </c>
      <c r="V3518">
        <v>32412.2</v>
      </c>
      <c r="W3518">
        <v>33498.1</v>
      </c>
    </row>
    <row r="3519" spans="1:23" ht="15.75" customHeight="1" x14ac:dyDescent="0.2">
      <c r="A3519" s="6">
        <v>3506</v>
      </c>
      <c r="B3519" s="6">
        <v>0</v>
      </c>
      <c r="C3519" s="6">
        <v>22628.7</v>
      </c>
      <c r="D3519" s="6">
        <v>0</v>
      </c>
      <c r="E3519" s="6">
        <v>5052.24</v>
      </c>
      <c r="F3519" s="6">
        <v>0</v>
      </c>
      <c r="G3519" s="6">
        <v>17741.599999999999</v>
      </c>
      <c r="H3519" s="6">
        <v>0</v>
      </c>
      <c r="I3519" s="6">
        <v>0</v>
      </c>
      <c r="J3519" s="6">
        <v>0</v>
      </c>
      <c r="K3519" s="6">
        <v>0</v>
      </c>
      <c r="L3519" s="6">
        <v>0</v>
      </c>
      <c r="M3519" s="6">
        <v>0</v>
      </c>
      <c r="N3519" s="6">
        <v>0</v>
      </c>
      <c r="O3519" s="6">
        <v>9637.2099999999991</v>
      </c>
      <c r="P3519" s="6">
        <v>16697.7</v>
      </c>
      <c r="Q3519" s="6">
        <v>0</v>
      </c>
      <c r="R3519" s="114">
        <v>0</v>
      </c>
      <c r="S3519" s="114">
        <v>39575.800000000003</v>
      </c>
      <c r="T3519" s="114">
        <v>37480.199999999997</v>
      </c>
      <c r="U3519">
        <v>0</v>
      </c>
      <c r="V3519">
        <v>35446.199999999997</v>
      </c>
      <c r="W3519">
        <v>29979.599999999999</v>
      </c>
    </row>
    <row r="3520" spans="1:23" ht="15.75" customHeight="1" x14ac:dyDescent="0.2">
      <c r="A3520" s="6">
        <v>3507</v>
      </c>
      <c r="B3520" s="6">
        <v>0</v>
      </c>
      <c r="C3520" s="6">
        <v>30873.4</v>
      </c>
      <c r="D3520" s="6">
        <v>0</v>
      </c>
      <c r="E3520" s="6">
        <v>4661.16</v>
      </c>
      <c r="F3520" s="6">
        <v>0</v>
      </c>
      <c r="G3520" s="6">
        <v>10812.8</v>
      </c>
      <c r="H3520" s="6">
        <v>0</v>
      </c>
      <c r="I3520" s="6">
        <v>0</v>
      </c>
      <c r="J3520" s="6">
        <v>0</v>
      </c>
      <c r="K3520" s="6">
        <v>0</v>
      </c>
      <c r="L3520" s="6">
        <v>0</v>
      </c>
      <c r="M3520" s="6">
        <v>0</v>
      </c>
      <c r="N3520" s="6">
        <v>0</v>
      </c>
      <c r="O3520" s="6">
        <v>18253.5</v>
      </c>
      <c r="P3520" s="6">
        <v>34351.599999999999</v>
      </c>
      <c r="Q3520" s="6">
        <v>0</v>
      </c>
      <c r="R3520" s="114">
        <v>0</v>
      </c>
      <c r="S3520" s="114">
        <v>39841.4</v>
      </c>
      <c r="T3520" s="114">
        <v>34817.599999999999</v>
      </c>
      <c r="U3520">
        <v>0</v>
      </c>
      <c r="V3520">
        <v>37146.6</v>
      </c>
      <c r="W3520">
        <v>25185.3</v>
      </c>
    </row>
    <row r="3521" spans="1:23" ht="15.75" customHeight="1" x14ac:dyDescent="0.2">
      <c r="A3521" s="6">
        <v>3508</v>
      </c>
      <c r="B3521" s="6">
        <v>0</v>
      </c>
      <c r="C3521" s="6">
        <v>31003.3</v>
      </c>
      <c r="D3521" s="6">
        <v>0</v>
      </c>
      <c r="E3521" s="6">
        <v>6846.33</v>
      </c>
      <c r="F3521" s="6">
        <v>0</v>
      </c>
      <c r="G3521" s="6">
        <v>4888.12</v>
      </c>
      <c r="H3521" s="6">
        <v>0</v>
      </c>
      <c r="I3521" s="6">
        <v>0</v>
      </c>
      <c r="J3521" s="6">
        <v>0</v>
      </c>
      <c r="K3521" s="6">
        <v>0</v>
      </c>
      <c r="L3521" s="6">
        <v>0</v>
      </c>
      <c r="M3521" s="6">
        <v>0</v>
      </c>
      <c r="N3521" s="6">
        <v>0</v>
      </c>
      <c r="O3521" s="6">
        <v>19029.099999999999</v>
      </c>
      <c r="P3521" s="6">
        <v>17484.8</v>
      </c>
      <c r="Q3521" s="6">
        <v>0</v>
      </c>
      <c r="R3521" s="114">
        <v>571.23599999999999</v>
      </c>
      <c r="S3521" s="114">
        <v>39590.300000000003</v>
      </c>
      <c r="T3521" s="114">
        <v>32665.599999999999</v>
      </c>
      <c r="U3521">
        <v>0</v>
      </c>
      <c r="V3521">
        <v>35720.199999999997</v>
      </c>
      <c r="W3521">
        <v>25010.6</v>
      </c>
    </row>
    <row r="3522" spans="1:23" ht="15.75" customHeight="1" x14ac:dyDescent="0.2">
      <c r="A3522" s="6">
        <v>3509</v>
      </c>
      <c r="B3522" s="6">
        <v>0</v>
      </c>
      <c r="C3522" s="6">
        <v>27218</v>
      </c>
      <c r="D3522" s="6">
        <v>0</v>
      </c>
      <c r="E3522" s="6">
        <v>5404.12</v>
      </c>
      <c r="F3522" s="6">
        <v>4.2944799999999998E-2</v>
      </c>
      <c r="G3522" s="6">
        <v>0</v>
      </c>
      <c r="H3522" s="6">
        <v>0</v>
      </c>
      <c r="I3522" s="6">
        <v>0</v>
      </c>
      <c r="J3522" s="6">
        <v>0</v>
      </c>
      <c r="K3522" s="6">
        <v>0</v>
      </c>
      <c r="L3522" s="6">
        <v>0</v>
      </c>
      <c r="M3522" s="6">
        <v>0</v>
      </c>
      <c r="N3522" s="6">
        <v>0</v>
      </c>
      <c r="O3522" s="6">
        <v>10648.4</v>
      </c>
      <c r="P3522" s="6">
        <v>16133.5</v>
      </c>
      <c r="Q3522" s="6">
        <v>0</v>
      </c>
      <c r="R3522" s="114">
        <v>810.15700000000004</v>
      </c>
      <c r="S3522" s="114">
        <v>39485.800000000003</v>
      </c>
      <c r="T3522" s="114">
        <v>26992.1</v>
      </c>
      <c r="U3522">
        <v>0</v>
      </c>
      <c r="V3522">
        <v>37738.800000000003</v>
      </c>
      <c r="W3522">
        <v>28790.799999999999</v>
      </c>
    </row>
    <row r="3523" spans="1:23" ht="15.75" customHeight="1" x14ac:dyDescent="0.2">
      <c r="A3523" s="6">
        <v>3510</v>
      </c>
      <c r="B3523" s="6">
        <v>0.13582</v>
      </c>
      <c r="C3523" s="6">
        <v>16141.7</v>
      </c>
      <c r="D3523" s="6">
        <v>9.2475299999999996E-2</v>
      </c>
      <c r="E3523" s="6">
        <v>3722.44</v>
      </c>
      <c r="F3523" s="6">
        <v>0.27935900000000002</v>
      </c>
      <c r="G3523" s="6">
        <v>0</v>
      </c>
      <c r="H3523" s="6">
        <v>0.12845699999999999</v>
      </c>
      <c r="I3523" s="6">
        <v>0</v>
      </c>
      <c r="J3523" s="6">
        <v>4.8260900000000002E-2</v>
      </c>
      <c r="K3523" s="6">
        <v>0</v>
      </c>
      <c r="L3523" s="6">
        <v>0</v>
      </c>
      <c r="M3523" s="6">
        <v>0</v>
      </c>
      <c r="N3523" s="6">
        <v>8.7747599999999995E-2</v>
      </c>
      <c r="O3523" s="6">
        <v>11817.4</v>
      </c>
      <c r="P3523" s="6">
        <v>19600.8</v>
      </c>
      <c r="Q3523" s="6">
        <v>0.119558</v>
      </c>
      <c r="R3523" s="114">
        <v>1010.66</v>
      </c>
      <c r="S3523" s="114">
        <v>39371.800000000003</v>
      </c>
      <c r="T3523" s="114">
        <v>20389.2</v>
      </c>
      <c r="U3523">
        <v>0.100537</v>
      </c>
      <c r="V3523">
        <v>39009.599999999999</v>
      </c>
      <c r="W3523">
        <v>33145</v>
      </c>
    </row>
    <row r="3524" spans="1:23" ht="15.75" customHeight="1" x14ac:dyDescent="0.2">
      <c r="A3524" s="6">
        <v>3511</v>
      </c>
      <c r="B3524" s="6">
        <v>0.81123800000000001</v>
      </c>
      <c r="C3524" s="6">
        <v>7881.91</v>
      </c>
      <c r="D3524" s="6">
        <v>0.68335800000000002</v>
      </c>
      <c r="E3524" s="6">
        <v>2113.4699999999998</v>
      </c>
      <c r="F3524" s="6">
        <v>1.1595800000000001</v>
      </c>
      <c r="G3524" s="6">
        <v>0</v>
      </c>
      <c r="H3524" s="6">
        <v>0.58582599999999996</v>
      </c>
      <c r="I3524" s="6">
        <v>0</v>
      </c>
      <c r="J3524" s="6">
        <v>0.470306</v>
      </c>
      <c r="K3524" s="6">
        <v>0</v>
      </c>
      <c r="L3524" s="6">
        <v>0</v>
      </c>
      <c r="M3524" s="6">
        <v>0</v>
      </c>
      <c r="N3524" s="6">
        <v>0.395092</v>
      </c>
      <c r="O3524" s="6">
        <v>18077.599999999999</v>
      </c>
      <c r="P3524" s="6">
        <v>15629.6</v>
      </c>
      <c r="Q3524" s="6">
        <v>0.62551699999999999</v>
      </c>
      <c r="R3524" s="114">
        <v>794.31899999999996</v>
      </c>
      <c r="S3524" s="114">
        <v>34990.9</v>
      </c>
      <c r="T3524" s="114">
        <v>28878</v>
      </c>
      <c r="U3524">
        <v>0.236293</v>
      </c>
      <c r="V3524">
        <v>38514.6</v>
      </c>
      <c r="W3524">
        <v>36898.9</v>
      </c>
    </row>
    <row r="3525" spans="1:23" ht="15.75" customHeight="1" x14ac:dyDescent="0.2">
      <c r="A3525" s="6">
        <v>3512</v>
      </c>
      <c r="B3525" s="6">
        <v>1.8291299999999999</v>
      </c>
      <c r="C3525" s="6">
        <v>3046.31</v>
      </c>
      <c r="D3525" s="6">
        <v>1.77939</v>
      </c>
      <c r="E3525" s="6">
        <v>2444</v>
      </c>
      <c r="F3525" s="6">
        <v>2.1545899999999998</v>
      </c>
      <c r="G3525" s="6">
        <v>0</v>
      </c>
      <c r="H3525" s="6">
        <v>0.64211099999999999</v>
      </c>
      <c r="I3525" s="6">
        <v>0</v>
      </c>
      <c r="J3525" s="6">
        <v>1.1778</v>
      </c>
      <c r="K3525" s="6">
        <v>0</v>
      </c>
      <c r="L3525" s="6">
        <v>0</v>
      </c>
      <c r="M3525" s="6">
        <v>0</v>
      </c>
      <c r="N3525" s="6">
        <v>0.95562999999999998</v>
      </c>
      <c r="O3525" s="6">
        <v>8739.76</v>
      </c>
      <c r="P3525" s="6">
        <v>14731.6</v>
      </c>
      <c r="Q3525" s="6">
        <v>1.2914300000000001</v>
      </c>
      <c r="R3525" s="114">
        <v>1029.6099999999999</v>
      </c>
      <c r="S3525" s="114">
        <v>13353.6</v>
      </c>
      <c r="T3525" s="114">
        <v>17525.099999999999</v>
      </c>
      <c r="U3525">
        <v>0.93883700000000003</v>
      </c>
      <c r="V3525">
        <v>38607.9</v>
      </c>
      <c r="W3525">
        <v>35536.5</v>
      </c>
    </row>
    <row r="3526" spans="1:23" ht="15.75" customHeight="1" x14ac:dyDescent="0.2">
      <c r="A3526" s="6">
        <v>3513</v>
      </c>
      <c r="B3526" s="6">
        <v>2.3324799999999999</v>
      </c>
      <c r="C3526" s="6">
        <v>2197.84</v>
      </c>
      <c r="D3526" s="6">
        <v>2.7765399999999998</v>
      </c>
      <c r="E3526" s="6">
        <v>3457.41</v>
      </c>
      <c r="F3526" s="6">
        <v>2.9750299999999998</v>
      </c>
      <c r="G3526" s="6">
        <v>0</v>
      </c>
      <c r="H3526" s="6">
        <v>1.63619</v>
      </c>
      <c r="I3526" s="6">
        <v>0</v>
      </c>
      <c r="J3526" s="6">
        <v>2.2778100000000001</v>
      </c>
      <c r="K3526" s="6">
        <v>0</v>
      </c>
      <c r="L3526" s="6">
        <v>0</v>
      </c>
      <c r="M3526" s="6">
        <v>0</v>
      </c>
      <c r="N3526" s="6">
        <v>1.6988000000000001</v>
      </c>
      <c r="O3526" s="6">
        <v>3512.11</v>
      </c>
      <c r="P3526" s="6">
        <v>13813.8</v>
      </c>
      <c r="Q3526" s="6">
        <v>2.0786799999999999</v>
      </c>
      <c r="R3526" s="114">
        <v>3076.93</v>
      </c>
      <c r="S3526" s="114">
        <v>4714.42</v>
      </c>
      <c r="T3526" s="114">
        <v>9612.94</v>
      </c>
      <c r="U3526">
        <v>2.77624</v>
      </c>
      <c r="V3526">
        <v>39474.400000000001</v>
      </c>
      <c r="W3526">
        <v>37416.199999999997</v>
      </c>
    </row>
    <row r="3527" spans="1:23" ht="15.75" customHeight="1" x14ac:dyDescent="0.2">
      <c r="A3527" s="6">
        <v>3514</v>
      </c>
      <c r="B3527" s="6">
        <v>2.9376500000000001</v>
      </c>
      <c r="C3527" s="6">
        <v>0</v>
      </c>
      <c r="D3527" s="6">
        <v>3.5465399999999998</v>
      </c>
      <c r="E3527" s="6">
        <v>869.14300000000003</v>
      </c>
      <c r="F3527" s="6">
        <v>3.5691099999999998</v>
      </c>
      <c r="G3527" s="6">
        <v>0</v>
      </c>
      <c r="H3527" s="6">
        <v>1.12029</v>
      </c>
      <c r="I3527" s="6">
        <v>0</v>
      </c>
      <c r="J3527" s="6">
        <v>2.9785400000000002</v>
      </c>
      <c r="K3527" s="6">
        <v>0</v>
      </c>
      <c r="L3527" s="6">
        <v>0</v>
      </c>
      <c r="M3527" s="6">
        <v>0</v>
      </c>
      <c r="N3527" s="6">
        <v>2.52881</v>
      </c>
      <c r="O3527" s="6">
        <v>5160.83</v>
      </c>
      <c r="P3527" s="6">
        <v>9377.7000000000007</v>
      </c>
      <c r="Q3527" s="6">
        <v>2.5703399999999998</v>
      </c>
      <c r="R3527" s="114">
        <v>9442.09</v>
      </c>
      <c r="S3527" s="114">
        <v>3087.13</v>
      </c>
      <c r="T3527" s="114">
        <v>1639.21</v>
      </c>
      <c r="U3527">
        <v>1.11094</v>
      </c>
      <c r="V3527">
        <v>39339.800000000003</v>
      </c>
      <c r="W3527">
        <v>35208.199999999997</v>
      </c>
    </row>
    <row r="3528" spans="1:23" ht="15.75" customHeight="1" x14ac:dyDescent="0.2">
      <c r="A3528" s="6">
        <v>3515</v>
      </c>
      <c r="B3528" s="6">
        <v>1.268</v>
      </c>
      <c r="C3528" s="6">
        <v>864.84400000000005</v>
      </c>
      <c r="D3528" s="6">
        <v>4.0661399999999999</v>
      </c>
      <c r="E3528" s="6">
        <v>0</v>
      </c>
      <c r="F3528" s="6">
        <v>3.9177399999999998</v>
      </c>
      <c r="G3528" s="6">
        <v>0</v>
      </c>
      <c r="H3528" s="6">
        <v>1.50003</v>
      </c>
      <c r="I3528" s="6">
        <v>0</v>
      </c>
      <c r="J3528" s="6">
        <v>3.4506999999999999</v>
      </c>
      <c r="K3528" s="6">
        <v>0</v>
      </c>
      <c r="L3528" s="6">
        <v>0</v>
      </c>
      <c r="M3528" s="6">
        <v>0</v>
      </c>
      <c r="N3528" s="6">
        <v>2.8791799999999999</v>
      </c>
      <c r="O3528" s="6">
        <v>4157.3</v>
      </c>
      <c r="P3528" s="6">
        <v>7063.22</v>
      </c>
      <c r="Q3528" s="6">
        <v>3.2528800000000002</v>
      </c>
      <c r="R3528" s="114">
        <v>7937.51</v>
      </c>
      <c r="S3528" s="114">
        <v>5973.19</v>
      </c>
      <c r="T3528" s="114">
        <v>0</v>
      </c>
      <c r="U3528">
        <v>2.1116999999999999</v>
      </c>
      <c r="V3528">
        <v>39057</v>
      </c>
      <c r="W3528">
        <v>34657.5</v>
      </c>
    </row>
    <row r="3529" spans="1:23" ht="15.75" customHeight="1" x14ac:dyDescent="0.2">
      <c r="A3529" s="6">
        <v>3516</v>
      </c>
      <c r="B3529" s="6">
        <v>0.58852599999999999</v>
      </c>
      <c r="C3529" s="6">
        <v>3011.45</v>
      </c>
      <c r="D3529" s="6">
        <v>4.3283699999999996</v>
      </c>
      <c r="E3529" s="6">
        <v>0</v>
      </c>
      <c r="F3529" s="6">
        <v>3.39249</v>
      </c>
      <c r="G3529" s="6">
        <v>353.69099999999997</v>
      </c>
      <c r="H3529" s="6">
        <v>2.3596300000000001</v>
      </c>
      <c r="I3529" s="6">
        <v>0</v>
      </c>
      <c r="J3529" s="6">
        <v>3.7037100000000001</v>
      </c>
      <c r="K3529" s="6">
        <v>0</v>
      </c>
      <c r="L3529" s="6">
        <v>0</v>
      </c>
      <c r="M3529" s="6">
        <v>0</v>
      </c>
      <c r="N3529" s="6">
        <v>3.4557600000000002</v>
      </c>
      <c r="O3529" s="6">
        <v>1163.79</v>
      </c>
      <c r="P3529" s="6">
        <v>9263.4</v>
      </c>
      <c r="Q3529" s="6">
        <v>3.64317</v>
      </c>
      <c r="R3529" s="114">
        <v>3414.14</v>
      </c>
      <c r="S3529" s="114">
        <v>13061.9</v>
      </c>
      <c r="T3529" s="114">
        <v>0</v>
      </c>
      <c r="U3529">
        <v>1.71817</v>
      </c>
      <c r="V3529">
        <v>39464.5</v>
      </c>
      <c r="W3529">
        <v>32353.7</v>
      </c>
    </row>
    <row r="3530" spans="1:23" ht="15.75" customHeight="1" x14ac:dyDescent="0.2">
      <c r="A3530" s="6">
        <v>3517</v>
      </c>
      <c r="B3530" s="6">
        <v>4.35982</v>
      </c>
      <c r="C3530" s="6">
        <v>4539.1000000000004</v>
      </c>
      <c r="D3530" s="6">
        <v>4.3322900000000004</v>
      </c>
      <c r="E3530" s="6">
        <v>1941.4</v>
      </c>
      <c r="F3530" s="6">
        <v>0.85111000000000003</v>
      </c>
      <c r="G3530" s="6">
        <v>4275.21</v>
      </c>
      <c r="H3530" s="6">
        <v>2.3327</v>
      </c>
      <c r="I3530" s="6">
        <v>0</v>
      </c>
      <c r="J3530" s="6">
        <v>3.7408399999999999</v>
      </c>
      <c r="K3530" s="6">
        <v>0</v>
      </c>
      <c r="L3530" s="6">
        <v>0</v>
      </c>
      <c r="M3530" s="6">
        <v>309.03800000000001</v>
      </c>
      <c r="N3530" s="6">
        <v>3.48428</v>
      </c>
      <c r="O3530" s="6">
        <v>2050.83</v>
      </c>
      <c r="P3530" s="6">
        <v>7095.14</v>
      </c>
      <c r="Q3530" s="6">
        <v>3.95641</v>
      </c>
      <c r="R3530" s="114">
        <v>3603.84</v>
      </c>
      <c r="S3530" s="114">
        <v>22884</v>
      </c>
      <c r="T3530" s="114">
        <v>0</v>
      </c>
      <c r="U3530">
        <v>0.14329800000000001</v>
      </c>
      <c r="V3530">
        <v>39753</v>
      </c>
      <c r="W3530">
        <v>26358.3</v>
      </c>
    </row>
    <row r="3531" spans="1:23" ht="15.75" customHeight="1" x14ac:dyDescent="0.2">
      <c r="A3531" s="6">
        <v>3518</v>
      </c>
      <c r="B3531" s="6">
        <v>3.4229799999999999</v>
      </c>
      <c r="C3531" s="6">
        <v>4079.89</v>
      </c>
      <c r="D3531" s="6">
        <v>4.0726599999999999</v>
      </c>
      <c r="E3531" s="6">
        <v>2204.7600000000002</v>
      </c>
      <c r="F3531" s="6">
        <v>0.384743</v>
      </c>
      <c r="G3531" s="6">
        <v>4500.16</v>
      </c>
      <c r="H3531" s="6">
        <v>0.43986700000000001</v>
      </c>
      <c r="I3531" s="6">
        <v>0</v>
      </c>
      <c r="J3531" s="6">
        <v>3.5572400000000002</v>
      </c>
      <c r="K3531" s="6">
        <v>0</v>
      </c>
      <c r="L3531" s="6">
        <v>0</v>
      </c>
      <c r="M3531" s="6">
        <v>1014.98</v>
      </c>
      <c r="N3531" s="6">
        <v>3.0404599999999999</v>
      </c>
      <c r="O3531" s="6">
        <v>2053.5700000000002</v>
      </c>
      <c r="P3531" s="6">
        <v>8056.78</v>
      </c>
      <c r="Q3531" s="6">
        <v>2.83304</v>
      </c>
      <c r="R3531" s="114">
        <v>4169.45</v>
      </c>
      <c r="S3531" s="114">
        <v>21733.9</v>
      </c>
      <c r="T3531" s="114">
        <v>0</v>
      </c>
      <c r="U3531">
        <v>2.1501600000000001</v>
      </c>
      <c r="V3531">
        <v>39922.9</v>
      </c>
      <c r="W3531">
        <v>24406.2</v>
      </c>
    </row>
    <row r="3532" spans="1:23" ht="15.75" customHeight="1" x14ac:dyDescent="0.2">
      <c r="A3532" s="6">
        <v>3519</v>
      </c>
      <c r="B3532" s="6">
        <v>3.6254499999999998</v>
      </c>
      <c r="C3532" s="6">
        <v>1823.74</v>
      </c>
      <c r="D3532" s="6">
        <v>3.56135</v>
      </c>
      <c r="E3532" s="6">
        <v>3753.82</v>
      </c>
      <c r="F3532" s="6">
        <v>0.14879100000000001</v>
      </c>
      <c r="G3532" s="6">
        <v>9462.57</v>
      </c>
      <c r="H3532" s="6">
        <v>1.80321</v>
      </c>
      <c r="I3532" s="6">
        <v>0</v>
      </c>
      <c r="J3532" s="6">
        <v>3.16154</v>
      </c>
      <c r="K3532" s="6">
        <v>0</v>
      </c>
      <c r="L3532" s="6">
        <v>0</v>
      </c>
      <c r="M3532" s="6">
        <v>841.23900000000003</v>
      </c>
      <c r="N3532" s="6">
        <v>2.73238</v>
      </c>
      <c r="O3532" s="6">
        <v>536.62900000000002</v>
      </c>
      <c r="P3532" s="6">
        <v>5239.2700000000004</v>
      </c>
      <c r="Q3532" s="6">
        <v>3.35005</v>
      </c>
      <c r="R3532" s="114">
        <v>2550.9699999999998</v>
      </c>
      <c r="S3532" s="114">
        <v>27741</v>
      </c>
      <c r="T3532" s="114">
        <v>0</v>
      </c>
      <c r="U3532">
        <v>3.4220899999999999</v>
      </c>
      <c r="V3532">
        <v>39864.5</v>
      </c>
      <c r="W3532">
        <v>26123.9</v>
      </c>
    </row>
    <row r="3533" spans="1:23" ht="15.75" customHeight="1" x14ac:dyDescent="0.2">
      <c r="A3533" s="6">
        <v>3520</v>
      </c>
      <c r="B3533" s="6">
        <v>2.4849299999999999</v>
      </c>
      <c r="C3533" s="6">
        <v>0</v>
      </c>
      <c r="D3533" s="6">
        <v>2.80043</v>
      </c>
      <c r="E3533" s="6">
        <v>2503.2800000000002</v>
      </c>
      <c r="F3533" s="6">
        <v>1.7011000000000001</v>
      </c>
      <c r="G3533" s="6">
        <v>14175.3</v>
      </c>
      <c r="H3533" s="6">
        <v>1.5678700000000001</v>
      </c>
      <c r="I3533" s="6">
        <v>0</v>
      </c>
      <c r="J3533" s="6">
        <v>2.5729799999999998</v>
      </c>
      <c r="K3533" s="6">
        <v>0</v>
      </c>
      <c r="L3533" s="6">
        <v>0</v>
      </c>
      <c r="M3533" s="6">
        <v>580.18100000000004</v>
      </c>
      <c r="N3533" s="6">
        <v>2.2702800000000001</v>
      </c>
      <c r="O3533" s="6">
        <v>844.16099999999994</v>
      </c>
      <c r="P3533" s="6">
        <v>6394.81</v>
      </c>
      <c r="Q3533" s="6">
        <v>2.2180599999999999</v>
      </c>
      <c r="R3533" s="114">
        <v>1204.46</v>
      </c>
      <c r="S3533" s="114">
        <v>29756.400000000001</v>
      </c>
      <c r="T3533" s="114">
        <v>3252.42</v>
      </c>
      <c r="U3533">
        <v>1.7122299999999999</v>
      </c>
      <c r="V3533">
        <v>39985.800000000003</v>
      </c>
      <c r="W3533">
        <v>29376.3</v>
      </c>
    </row>
    <row r="3534" spans="1:23" ht="15.75" customHeight="1" x14ac:dyDescent="0.2">
      <c r="A3534" s="6">
        <v>3521</v>
      </c>
      <c r="B3534" s="6">
        <v>1.6816899999999999</v>
      </c>
      <c r="C3534" s="6">
        <v>0</v>
      </c>
      <c r="D3534" s="6">
        <v>1.80162</v>
      </c>
      <c r="E3534" s="6">
        <v>4014.28</v>
      </c>
      <c r="F3534" s="6">
        <v>1.33677</v>
      </c>
      <c r="G3534" s="6">
        <v>20135.8</v>
      </c>
      <c r="H3534" s="6">
        <v>0.58173200000000003</v>
      </c>
      <c r="I3534" s="6">
        <v>0</v>
      </c>
      <c r="J3534" s="6">
        <v>1.7538100000000001</v>
      </c>
      <c r="K3534" s="6">
        <v>661.09</v>
      </c>
      <c r="L3534" s="6">
        <v>0</v>
      </c>
      <c r="M3534" s="6">
        <v>622.53099999999995</v>
      </c>
      <c r="N3534" s="6">
        <v>1.4323399999999999</v>
      </c>
      <c r="O3534" s="6">
        <v>470.529</v>
      </c>
      <c r="P3534" s="6">
        <v>8003.82</v>
      </c>
      <c r="Q3534" s="6">
        <v>1.88781</v>
      </c>
      <c r="R3534" s="114">
        <v>2184.56</v>
      </c>
      <c r="S3534" s="114">
        <v>33893.5</v>
      </c>
      <c r="T3534" s="114">
        <v>11001.1</v>
      </c>
      <c r="U3534">
        <v>1.65249</v>
      </c>
      <c r="V3534">
        <v>40053.4</v>
      </c>
      <c r="W3534">
        <v>21160.3</v>
      </c>
    </row>
    <row r="3535" spans="1:23" ht="15.75" customHeight="1" x14ac:dyDescent="0.2">
      <c r="A3535" s="6">
        <v>3522</v>
      </c>
      <c r="B3535" s="6">
        <v>0.77803699999999998</v>
      </c>
      <c r="C3535" s="6">
        <v>0</v>
      </c>
      <c r="D3535" s="6">
        <v>0.71661900000000001</v>
      </c>
      <c r="E3535" s="6">
        <v>5826.34</v>
      </c>
      <c r="F3535" s="6">
        <v>0.40815000000000001</v>
      </c>
      <c r="G3535" s="6">
        <v>21806.7</v>
      </c>
      <c r="H3535" s="6">
        <v>0.671871</v>
      </c>
      <c r="I3535" s="6">
        <v>0</v>
      </c>
      <c r="J3535" s="6">
        <v>0.83572800000000003</v>
      </c>
      <c r="K3535" s="6">
        <v>0</v>
      </c>
      <c r="L3535" s="6">
        <v>0</v>
      </c>
      <c r="M3535" s="6">
        <v>2784.12</v>
      </c>
      <c r="N3535" s="6">
        <v>0.77779200000000004</v>
      </c>
      <c r="O3535" s="6">
        <v>2130.6</v>
      </c>
      <c r="P3535" s="6">
        <v>9181.31</v>
      </c>
      <c r="Q3535" s="6">
        <v>0.95536799999999999</v>
      </c>
      <c r="R3535" s="114">
        <v>3494.03</v>
      </c>
      <c r="S3535" s="114">
        <v>36896.699999999997</v>
      </c>
      <c r="T3535" s="114">
        <v>24484.3</v>
      </c>
      <c r="U3535">
        <v>0.50556400000000001</v>
      </c>
      <c r="V3535">
        <v>40053.4</v>
      </c>
      <c r="W3535">
        <v>13069.3</v>
      </c>
    </row>
    <row r="3536" spans="1:23" ht="15.75" customHeight="1" x14ac:dyDescent="0.2">
      <c r="A3536" s="6">
        <v>3523</v>
      </c>
      <c r="B3536" s="6">
        <v>0.13733899999999999</v>
      </c>
      <c r="C3536" s="6">
        <v>1697.83</v>
      </c>
      <c r="D3536" s="6">
        <v>9.0967099999999995E-2</v>
      </c>
      <c r="E3536" s="6">
        <v>8073.56</v>
      </c>
      <c r="F3536" s="6">
        <v>6.2655299999999997E-2</v>
      </c>
      <c r="G3536" s="6">
        <v>36340.6</v>
      </c>
      <c r="H3536" s="6">
        <v>0.224601</v>
      </c>
      <c r="I3536" s="6">
        <v>1745.34</v>
      </c>
      <c r="J3536" s="6">
        <v>0.16248499999999999</v>
      </c>
      <c r="K3536" s="6">
        <v>1778.08</v>
      </c>
      <c r="L3536" s="6">
        <v>1745.34</v>
      </c>
      <c r="M3536" s="6">
        <v>2980.97</v>
      </c>
      <c r="N3536" s="6">
        <v>0.20866100000000001</v>
      </c>
      <c r="O3536" s="6">
        <v>8556.2900000000009</v>
      </c>
      <c r="P3536" s="6">
        <v>10492.6</v>
      </c>
      <c r="Q3536" s="6">
        <v>0.30346000000000001</v>
      </c>
      <c r="R3536" s="114">
        <v>5119.55</v>
      </c>
      <c r="S3536" s="114">
        <v>39203.800000000003</v>
      </c>
      <c r="T3536" s="114">
        <v>27612.6</v>
      </c>
      <c r="U3536">
        <v>0.20496700000000001</v>
      </c>
      <c r="V3536">
        <v>40053.4</v>
      </c>
      <c r="W3536">
        <v>4353.4399999999996</v>
      </c>
    </row>
    <row r="3537" spans="1:23" ht="15.75" customHeight="1" x14ac:dyDescent="0.2">
      <c r="A3537" s="6">
        <v>3524</v>
      </c>
      <c r="B3537" s="6">
        <v>0</v>
      </c>
      <c r="C3537" s="6">
        <v>2686.48</v>
      </c>
      <c r="D3537" s="6">
        <v>0</v>
      </c>
      <c r="E3537" s="6">
        <v>12965.3</v>
      </c>
      <c r="F3537" s="6">
        <v>0</v>
      </c>
      <c r="G3537" s="6">
        <v>14612.2</v>
      </c>
      <c r="H3537" s="6">
        <v>0</v>
      </c>
      <c r="I3537" s="6">
        <v>461.45</v>
      </c>
      <c r="J3537" s="6">
        <v>0</v>
      </c>
      <c r="K3537" s="6">
        <v>1074.52</v>
      </c>
      <c r="L3537" s="6">
        <v>461.45</v>
      </c>
      <c r="M3537" s="6">
        <v>2185.59</v>
      </c>
      <c r="N3537" s="6">
        <v>0</v>
      </c>
      <c r="O3537" s="6">
        <v>8254.1</v>
      </c>
      <c r="P3537" s="6">
        <v>14226.1</v>
      </c>
      <c r="Q3537" s="6">
        <v>4.0224900000000001E-2</v>
      </c>
      <c r="R3537" s="114">
        <v>8382.4699999999993</v>
      </c>
      <c r="S3537" s="114">
        <v>39647.800000000003</v>
      </c>
      <c r="T3537" s="114">
        <v>39140</v>
      </c>
      <c r="U3537">
        <v>0</v>
      </c>
      <c r="V3537">
        <v>40053.4</v>
      </c>
      <c r="W3537">
        <v>8352.84</v>
      </c>
    </row>
    <row r="3538" spans="1:23" ht="15.75" customHeight="1" x14ac:dyDescent="0.2">
      <c r="A3538" s="6">
        <v>3525</v>
      </c>
      <c r="B3538" s="6">
        <v>0</v>
      </c>
      <c r="C3538" s="6">
        <v>6379.86</v>
      </c>
      <c r="D3538" s="6">
        <v>0</v>
      </c>
      <c r="E3538" s="6">
        <v>26850.9</v>
      </c>
      <c r="F3538" s="6">
        <v>0</v>
      </c>
      <c r="G3538" s="6">
        <v>12292</v>
      </c>
      <c r="H3538" s="6">
        <v>0</v>
      </c>
      <c r="I3538" s="6">
        <v>0</v>
      </c>
      <c r="J3538" s="6">
        <v>0</v>
      </c>
      <c r="K3538" s="6">
        <v>13712.4</v>
      </c>
      <c r="L3538" s="6">
        <v>0</v>
      </c>
      <c r="M3538" s="6">
        <v>4717.41</v>
      </c>
      <c r="N3538" s="6">
        <v>0</v>
      </c>
      <c r="O3538" s="6">
        <v>7623.17</v>
      </c>
      <c r="P3538" s="6">
        <v>14209.2</v>
      </c>
      <c r="Q3538" s="6">
        <v>0</v>
      </c>
      <c r="R3538" s="114">
        <v>5752.71</v>
      </c>
      <c r="S3538" s="114">
        <v>39915.699999999997</v>
      </c>
      <c r="T3538" s="114">
        <v>39710.6</v>
      </c>
      <c r="U3538">
        <v>0</v>
      </c>
      <c r="V3538">
        <v>40053.4</v>
      </c>
      <c r="W3538">
        <v>26929</v>
      </c>
    </row>
    <row r="3539" spans="1:23" ht="15.75" customHeight="1" x14ac:dyDescent="0.2">
      <c r="A3539" s="6">
        <v>3526</v>
      </c>
      <c r="B3539" s="6">
        <v>0</v>
      </c>
      <c r="C3539" s="6">
        <v>17361</v>
      </c>
      <c r="D3539" s="6">
        <v>0</v>
      </c>
      <c r="E3539" s="6">
        <v>28826.5</v>
      </c>
      <c r="F3539" s="6">
        <v>0</v>
      </c>
      <c r="G3539" s="6">
        <v>16870.099999999999</v>
      </c>
      <c r="H3539" s="6">
        <v>0</v>
      </c>
      <c r="I3539" s="6">
        <v>9049.52</v>
      </c>
      <c r="J3539" s="6">
        <v>0</v>
      </c>
      <c r="K3539" s="6">
        <v>19903.8</v>
      </c>
      <c r="L3539" s="6">
        <v>9049.52</v>
      </c>
      <c r="M3539" s="6">
        <v>7652.95</v>
      </c>
      <c r="N3539" s="6">
        <v>0</v>
      </c>
      <c r="O3539" s="6">
        <v>5055.55</v>
      </c>
      <c r="P3539" s="6">
        <v>15951.9</v>
      </c>
      <c r="Q3539" s="6">
        <v>0</v>
      </c>
      <c r="R3539" s="114">
        <v>10789.6</v>
      </c>
      <c r="S3539" s="114">
        <v>40053.4</v>
      </c>
      <c r="T3539" s="114">
        <v>39920.400000000001</v>
      </c>
      <c r="U3539">
        <v>0</v>
      </c>
      <c r="V3539">
        <v>40042.300000000003</v>
      </c>
      <c r="W3539">
        <v>17544.5</v>
      </c>
    </row>
    <row r="3540" spans="1:23" ht="15.75" customHeight="1" x14ac:dyDescent="0.2">
      <c r="A3540" s="6">
        <v>3527</v>
      </c>
      <c r="B3540" s="6">
        <v>0</v>
      </c>
      <c r="C3540" s="6">
        <v>36231.9</v>
      </c>
      <c r="D3540" s="6">
        <v>0</v>
      </c>
      <c r="E3540" s="6">
        <v>30599.599999999999</v>
      </c>
      <c r="F3540" s="6">
        <v>0</v>
      </c>
      <c r="G3540" s="6">
        <v>1793.28</v>
      </c>
      <c r="H3540" s="6">
        <v>0</v>
      </c>
      <c r="I3540" s="6">
        <v>7721.19</v>
      </c>
      <c r="J3540" s="6">
        <v>0</v>
      </c>
      <c r="K3540" s="6">
        <v>28583.4</v>
      </c>
      <c r="L3540" s="6">
        <v>7721.19</v>
      </c>
      <c r="M3540" s="6">
        <v>1837.04</v>
      </c>
      <c r="N3540" s="6">
        <v>0</v>
      </c>
      <c r="O3540" s="6">
        <v>5649.44</v>
      </c>
      <c r="P3540" s="6">
        <v>21366.3</v>
      </c>
      <c r="Q3540" s="6">
        <v>0</v>
      </c>
      <c r="R3540" s="114">
        <v>10765.9</v>
      </c>
      <c r="S3540" s="114">
        <v>40053.4</v>
      </c>
      <c r="T3540" s="114">
        <v>39687.199999999997</v>
      </c>
      <c r="U3540">
        <v>0</v>
      </c>
      <c r="V3540">
        <v>38525.5</v>
      </c>
      <c r="W3540">
        <v>16921</v>
      </c>
    </row>
    <row r="3541" spans="1:23" ht="15.75" customHeight="1" x14ac:dyDescent="0.2">
      <c r="A3541" s="6">
        <v>3528</v>
      </c>
      <c r="B3541" s="6">
        <v>0</v>
      </c>
      <c r="C3541" s="6">
        <v>36924.6</v>
      </c>
      <c r="D3541" s="6">
        <v>0</v>
      </c>
      <c r="E3541" s="6">
        <v>22277.9</v>
      </c>
      <c r="F3541" s="6">
        <v>0</v>
      </c>
      <c r="G3541" s="6">
        <v>7209.52</v>
      </c>
      <c r="H3541" s="6">
        <v>0</v>
      </c>
      <c r="I3541" s="6">
        <v>2819.2</v>
      </c>
      <c r="J3541" s="6">
        <v>0</v>
      </c>
      <c r="K3541" s="6">
        <v>30726.3</v>
      </c>
      <c r="L3541" s="6">
        <v>2819.2</v>
      </c>
      <c r="M3541" s="6">
        <v>1082.6099999999999</v>
      </c>
      <c r="N3541" s="6">
        <v>0</v>
      </c>
      <c r="O3541" s="6">
        <v>3739.1</v>
      </c>
      <c r="P3541" s="6">
        <v>17458</v>
      </c>
      <c r="Q3541" s="6">
        <v>0</v>
      </c>
      <c r="R3541" s="114">
        <v>15513.3</v>
      </c>
      <c r="S3541" s="114">
        <v>40053.4</v>
      </c>
      <c r="T3541" s="114">
        <v>39335.300000000003</v>
      </c>
      <c r="U3541">
        <v>0</v>
      </c>
      <c r="V3541">
        <v>38324.6</v>
      </c>
      <c r="W3541">
        <v>26665</v>
      </c>
    </row>
    <row r="3542" spans="1:23" ht="15.75" customHeight="1" x14ac:dyDescent="0.2">
      <c r="A3542" s="6">
        <v>3529</v>
      </c>
      <c r="B3542" s="6">
        <v>0</v>
      </c>
      <c r="C3542" s="6">
        <v>35727.300000000003</v>
      </c>
      <c r="D3542" s="6">
        <v>0</v>
      </c>
      <c r="E3542" s="6">
        <v>28080.2</v>
      </c>
      <c r="F3542" s="6">
        <v>0</v>
      </c>
      <c r="G3542" s="6">
        <v>0</v>
      </c>
      <c r="H3542" s="6">
        <v>0</v>
      </c>
      <c r="I3542" s="6">
        <v>8671.31</v>
      </c>
      <c r="J3542" s="6">
        <v>0</v>
      </c>
      <c r="K3542" s="6">
        <v>30938.1</v>
      </c>
      <c r="L3542" s="6">
        <v>8671.31</v>
      </c>
      <c r="M3542" s="6">
        <v>0</v>
      </c>
      <c r="N3542" s="6">
        <v>0</v>
      </c>
      <c r="O3542" s="6">
        <v>1221.29</v>
      </c>
      <c r="P3542" s="6">
        <v>16075.8</v>
      </c>
      <c r="Q3542" s="6">
        <v>0</v>
      </c>
      <c r="R3542" s="114">
        <v>21194.9</v>
      </c>
      <c r="S3542" s="114">
        <v>40053.4</v>
      </c>
      <c r="T3542" s="114">
        <v>35370.300000000003</v>
      </c>
      <c r="U3542">
        <v>0</v>
      </c>
      <c r="V3542">
        <v>37025.800000000003</v>
      </c>
      <c r="W3542">
        <v>31704.9</v>
      </c>
    </row>
    <row r="3543" spans="1:23" ht="15.75" customHeight="1" x14ac:dyDescent="0.2">
      <c r="A3543" s="6">
        <v>3530</v>
      </c>
      <c r="B3543" s="6">
        <v>0</v>
      </c>
      <c r="C3543" s="6">
        <v>31579.8</v>
      </c>
      <c r="D3543" s="6">
        <v>0</v>
      </c>
      <c r="E3543" s="6">
        <v>30962.3</v>
      </c>
      <c r="F3543" s="6">
        <v>0</v>
      </c>
      <c r="G3543" s="6">
        <v>0</v>
      </c>
      <c r="H3543" s="6">
        <v>0</v>
      </c>
      <c r="I3543" s="6">
        <v>3841.85</v>
      </c>
      <c r="J3543" s="6">
        <v>0</v>
      </c>
      <c r="K3543" s="6">
        <v>30461.7</v>
      </c>
      <c r="L3543" s="6">
        <v>3841.85</v>
      </c>
      <c r="M3543" s="6">
        <v>0</v>
      </c>
      <c r="N3543" s="6">
        <v>0</v>
      </c>
      <c r="O3543" s="6">
        <v>10374.200000000001</v>
      </c>
      <c r="P3543" s="6">
        <v>16628.7</v>
      </c>
      <c r="Q3543" s="6">
        <v>0</v>
      </c>
      <c r="R3543" s="114">
        <v>21662</v>
      </c>
      <c r="S3543" s="114">
        <v>40053.4</v>
      </c>
      <c r="T3543" s="114">
        <v>37487.599999999999</v>
      </c>
      <c r="U3543">
        <v>0</v>
      </c>
      <c r="V3543">
        <v>36234.1</v>
      </c>
      <c r="W3543">
        <v>36173.9</v>
      </c>
    </row>
    <row r="3544" spans="1:23" ht="15.75" customHeight="1" x14ac:dyDescent="0.2">
      <c r="A3544" s="6">
        <v>3531</v>
      </c>
      <c r="B3544" s="6">
        <v>0</v>
      </c>
      <c r="C3544" s="6">
        <v>32407.599999999999</v>
      </c>
      <c r="D3544" s="6">
        <v>0</v>
      </c>
      <c r="E3544" s="6">
        <v>27750.400000000001</v>
      </c>
      <c r="F3544" s="6">
        <v>0</v>
      </c>
      <c r="G3544" s="6">
        <v>0</v>
      </c>
      <c r="H3544" s="6">
        <v>0</v>
      </c>
      <c r="I3544" s="6">
        <v>1044.0999999999999</v>
      </c>
      <c r="J3544" s="6">
        <v>0</v>
      </c>
      <c r="K3544" s="6">
        <v>26443.7</v>
      </c>
      <c r="L3544" s="6">
        <v>1044.0999999999999</v>
      </c>
      <c r="M3544" s="6">
        <v>0</v>
      </c>
      <c r="N3544" s="6">
        <v>0</v>
      </c>
      <c r="O3544" s="6">
        <v>7537.36</v>
      </c>
      <c r="P3544" s="6">
        <v>11093.1</v>
      </c>
      <c r="Q3544" s="6">
        <v>0</v>
      </c>
      <c r="R3544" s="114">
        <v>18958.099999999999</v>
      </c>
      <c r="S3544" s="114">
        <v>40053.4</v>
      </c>
      <c r="T3544" s="114">
        <v>38617.599999999999</v>
      </c>
      <c r="U3544">
        <v>0</v>
      </c>
      <c r="V3544">
        <v>35304.400000000001</v>
      </c>
      <c r="W3544">
        <v>38009.4</v>
      </c>
    </row>
    <row r="3545" spans="1:23" ht="15.75" customHeight="1" x14ac:dyDescent="0.2">
      <c r="A3545" s="6">
        <v>3532</v>
      </c>
      <c r="B3545" s="6">
        <v>0</v>
      </c>
      <c r="C3545" s="6">
        <v>28456.7</v>
      </c>
      <c r="D3545" s="6">
        <v>0</v>
      </c>
      <c r="E3545" s="6">
        <v>26225.5</v>
      </c>
      <c r="F3545" s="6">
        <v>0</v>
      </c>
      <c r="G3545" s="6">
        <v>0</v>
      </c>
      <c r="H3545" s="6">
        <v>0</v>
      </c>
      <c r="I3545" s="6">
        <v>5478.72</v>
      </c>
      <c r="J3545" s="6">
        <v>0</v>
      </c>
      <c r="K3545" s="6">
        <v>20009.8</v>
      </c>
      <c r="L3545" s="6">
        <v>5478.72</v>
      </c>
      <c r="M3545" s="6">
        <v>0</v>
      </c>
      <c r="N3545" s="6">
        <v>0</v>
      </c>
      <c r="O3545" s="6">
        <v>3692.76</v>
      </c>
      <c r="P3545" s="6">
        <v>8966.2999999999993</v>
      </c>
      <c r="Q3545" s="6">
        <v>0</v>
      </c>
      <c r="R3545" s="114">
        <v>18247.5</v>
      </c>
      <c r="S3545" s="114">
        <v>40053.4</v>
      </c>
      <c r="T3545" s="114">
        <v>39430.300000000003</v>
      </c>
      <c r="U3545">
        <v>0</v>
      </c>
      <c r="V3545">
        <v>33619.4</v>
      </c>
      <c r="W3545">
        <v>39158</v>
      </c>
    </row>
    <row r="3546" spans="1:23" ht="15.75" customHeight="1" x14ac:dyDescent="0.2">
      <c r="A3546" s="6">
        <v>3533</v>
      </c>
      <c r="B3546" s="6">
        <v>0</v>
      </c>
      <c r="C3546" s="6">
        <v>30404</v>
      </c>
      <c r="D3546" s="6">
        <v>0</v>
      </c>
      <c r="E3546" s="6">
        <v>21812.3</v>
      </c>
      <c r="F3546" s="6">
        <v>4.2430599999999999E-2</v>
      </c>
      <c r="G3546" s="6">
        <v>1581.76</v>
      </c>
      <c r="H3546" s="6">
        <v>0</v>
      </c>
      <c r="I3546" s="6">
        <v>856.71</v>
      </c>
      <c r="J3546" s="6">
        <v>0</v>
      </c>
      <c r="K3546" s="6">
        <v>15046</v>
      </c>
      <c r="L3546" s="6">
        <v>856.71</v>
      </c>
      <c r="M3546" s="6">
        <v>0</v>
      </c>
      <c r="N3546" s="6">
        <v>0</v>
      </c>
      <c r="O3546" s="6">
        <v>1015.21</v>
      </c>
      <c r="P3546" s="6">
        <v>5339.6</v>
      </c>
      <c r="Q3546" s="6">
        <v>0</v>
      </c>
      <c r="R3546" s="114">
        <v>25116.7</v>
      </c>
      <c r="S3546" s="114">
        <v>40053.4</v>
      </c>
      <c r="T3546" s="114">
        <v>39371.1</v>
      </c>
      <c r="U3546">
        <v>0</v>
      </c>
      <c r="V3546">
        <v>26668.799999999999</v>
      </c>
      <c r="W3546">
        <v>38449.4</v>
      </c>
    </row>
    <row r="3547" spans="1:23" ht="15.75" customHeight="1" x14ac:dyDescent="0.2">
      <c r="A3547" s="6">
        <v>3534</v>
      </c>
      <c r="B3547" s="6">
        <v>0.13270100000000001</v>
      </c>
      <c r="C3547" s="6">
        <v>22155.3</v>
      </c>
      <c r="D3547" s="6">
        <v>0.11225499999999999</v>
      </c>
      <c r="E3547" s="6">
        <v>6131.33</v>
      </c>
      <c r="F3547" s="6">
        <v>0.274063</v>
      </c>
      <c r="G3547" s="6">
        <v>0</v>
      </c>
      <c r="H3547" s="6">
        <v>0.13318199999999999</v>
      </c>
      <c r="I3547" s="6">
        <v>0</v>
      </c>
      <c r="J3547" s="6">
        <v>5.45794E-2</v>
      </c>
      <c r="K3547" s="6">
        <v>21390.400000000001</v>
      </c>
      <c r="L3547" s="6">
        <v>0</v>
      </c>
      <c r="M3547" s="6">
        <v>0</v>
      </c>
      <c r="N3547" s="6">
        <v>9.4290399999999996E-2</v>
      </c>
      <c r="O3547" s="6">
        <v>1791.5</v>
      </c>
      <c r="P3547" s="6">
        <v>6296.62</v>
      </c>
      <c r="Q3547" s="6">
        <v>0.13572699999999999</v>
      </c>
      <c r="R3547" s="114">
        <v>30759.9</v>
      </c>
      <c r="S3547" s="114">
        <v>40038.199999999997</v>
      </c>
      <c r="T3547" s="114">
        <v>39295.1</v>
      </c>
      <c r="U3547">
        <v>3.1889000000000001E-2</v>
      </c>
      <c r="V3547">
        <v>19695</v>
      </c>
      <c r="W3547">
        <v>37880.800000000003</v>
      </c>
    </row>
    <row r="3548" spans="1:23" ht="15.75" customHeight="1" x14ac:dyDescent="0.2">
      <c r="A3548" s="6">
        <v>3535</v>
      </c>
      <c r="B3548" s="6">
        <v>0.84984499999999996</v>
      </c>
      <c r="C3548" s="6">
        <v>13703.3</v>
      </c>
      <c r="D3548" s="6">
        <v>0.66058700000000004</v>
      </c>
      <c r="E3548" s="6">
        <v>0</v>
      </c>
      <c r="F3548" s="6">
        <v>1.14114</v>
      </c>
      <c r="G3548" s="6">
        <v>1694.34</v>
      </c>
      <c r="H3548" s="6">
        <v>0.41980600000000001</v>
      </c>
      <c r="I3548" s="6">
        <v>0</v>
      </c>
      <c r="J3548" s="6">
        <v>0.44442999999999999</v>
      </c>
      <c r="K3548" s="6">
        <v>11348.7</v>
      </c>
      <c r="L3548" s="6">
        <v>0</v>
      </c>
      <c r="M3548" s="6">
        <v>0</v>
      </c>
      <c r="N3548" s="6">
        <v>0.49962000000000001</v>
      </c>
      <c r="O3548" s="6">
        <v>9921.9699999999993</v>
      </c>
      <c r="P3548" s="6">
        <v>7697.91</v>
      </c>
      <c r="Q3548" s="6">
        <v>0.65634700000000001</v>
      </c>
      <c r="R3548" s="114">
        <v>23751.8</v>
      </c>
      <c r="S3548" s="114">
        <v>38611.800000000003</v>
      </c>
      <c r="T3548" s="114">
        <v>27929.200000000001</v>
      </c>
      <c r="U3548">
        <v>3.9506800000000002E-2</v>
      </c>
      <c r="V3548">
        <v>12765.8</v>
      </c>
      <c r="W3548">
        <v>38177.300000000003</v>
      </c>
    </row>
    <row r="3549" spans="1:23" ht="15.75" customHeight="1" x14ac:dyDescent="0.2">
      <c r="A3549" s="6">
        <v>3536</v>
      </c>
      <c r="B3549" s="6">
        <v>1.9385600000000001</v>
      </c>
      <c r="C3549" s="6">
        <v>13426.8</v>
      </c>
      <c r="D3549" s="6">
        <v>1.6350199999999999</v>
      </c>
      <c r="E3549" s="6">
        <v>0</v>
      </c>
      <c r="F3549" s="6">
        <v>1.88178</v>
      </c>
      <c r="G3549" s="6">
        <v>8724.89</v>
      </c>
      <c r="H3549" s="6">
        <v>0.129442</v>
      </c>
      <c r="I3549" s="6">
        <v>0</v>
      </c>
      <c r="J3549" s="6">
        <v>1.1778900000000001</v>
      </c>
      <c r="K3549" s="6">
        <v>1704.26</v>
      </c>
      <c r="L3549" s="6">
        <v>0</v>
      </c>
      <c r="M3549" s="6">
        <v>131.24299999999999</v>
      </c>
      <c r="N3549" s="6">
        <v>1.36574</v>
      </c>
      <c r="O3549" s="6">
        <v>6525.56</v>
      </c>
      <c r="P3549" s="6">
        <v>4079.7</v>
      </c>
      <c r="Q3549" s="6">
        <v>1.5126200000000001</v>
      </c>
      <c r="R3549" s="114">
        <v>28252.7</v>
      </c>
      <c r="S3549" s="114">
        <v>27503</v>
      </c>
      <c r="T3549" s="114">
        <v>11818.1</v>
      </c>
      <c r="U3549">
        <v>0.13768900000000001</v>
      </c>
      <c r="V3549">
        <v>4235.72</v>
      </c>
      <c r="W3549">
        <v>33966</v>
      </c>
    </row>
    <row r="3550" spans="1:23" ht="15.75" customHeight="1" x14ac:dyDescent="0.2">
      <c r="A3550" s="6">
        <v>3537</v>
      </c>
      <c r="B3550" s="6">
        <v>2.8839600000000001</v>
      </c>
      <c r="C3550" s="6">
        <v>6296.05</v>
      </c>
      <c r="D3550" s="6">
        <v>2.5624500000000001</v>
      </c>
      <c r="E3550" s="6">
        <v>1108.9100000000001</v>
      </c>
      <c r="F3550" s="6">
        <v>1.31524</v>
      </c>
      <c r="G3550" s="6">
        <v>18256.8</v>
      </c>
      <c r="H3550" s="6">
        <v>1.4751399999999999</v>
      </c>
      <c r="I3550" s="6">
        <v>0</v>
      </c>
      <c r="J3550" s="6">
        <v>2.1989299999999998</v>
      </c>
      <c r="K3550" s="6">
        <v>639.08500000000004</v>
      </c>
      <c r="L3550" s="6">
        <v>0</v>
      </c>
      <c r="M3550" s="6">
        <v>0</v>
      </c>
      <c r="N3550" s="6">
        <v>1.81785</v>
      </c>
      <c r="O3550" s="6">
        <v>4036.52</v>
      </c>
      <c r="P3550" s="6">
        <v>1326.79</v>
      </c>
      <c r="Q3550" s="6">
        <v>2.3692700000000002</v>
      </c>
      <c r="R3550" s="114">
        <v>37054.5</v>
      </c>
      <c r="S3550" s="114">
        <v>21462.7</v>
      </c>
      <c r="T3550" s="114">
        <v>1242.02</v>
      </c>
      <c r="U3550">
        <v>1.67669</v>
      </c>
      <c r="V3550">
        <v>224.97399999999999</v>
      </c>
      <c r="W3550">
        <v>34196.1</v>
      </c>
    </row>
    <row r="3551" spans="1:23" ht="15.75" customHeight="1" x14ac:dyDescent="0.2">
      <c r="A3551" s="6">
        <v>3538</v>
      </c>
      <c r="B3551" s="6">
        <v>3.5998999999999999</v>
      </c>
      <c r="C3551" s="6">
        <v>1538.7</v>
      </c>
      <c r="D3551" s="6">
        <v>3.2904900000000001</v>
      </c>
      <c r="E3551" s="6">
        <v>0</v>
      </c>
      <c r="F3551" s="6">
        <v>2.9903</v>
      </c>
      <c r="G3551" s="6">
        <v>16945.7</v>
      </c>
      <c r="H3551" s="6">
        <v>2.3146900000000001</v>
      </c>
      <c r="I3551" s="6">
        <v>3236.98</v>
      </c>
      <c r="J3551" s="6">
        <v>2.8885299999999998</v>
      </c>
      <c r="K3551" s="6">
        <v>1528.99</v>
      </c>
      <c r="L3551" s="6">
        <v>3236.98</v>
      </c>
      <c r="M3551" s="6">
        <v>1379.59</v>
      </c>
      <c r="N3551" s="6">
        <v>2.7659799999999999</v>
      </c>
      <c r="O3551" s="6">
        <v>2989.13</v>
      </c>
      <c r="P3551" s="6">
        <v>1501.08</v>
      </c>
      <c r="Q3551" s="6">
        <v>3.06019</v>
      </c>
      <c r="R3551" s="114">
        <v>37747.5</v>
      </c>
      <c r="S3551" s="114">
        <v>27173</v>
      </c>
      <c r="T3551" s="114">
        <v>0</v>
      </c>
      <c r="U3551">
        <v>1.41849</v>
      </c>
      <c r="V3551">
        <v>2099.33</v>
      </c>
      <c r="W3551">
        <v>21413.9</v>
      </c>
    </row>
    <row r="3552" spans="1:23" ht="15.75" customHeight="1" x14ac:dyDescent="0.2">
      <c r="A3552" s="6">
        <v>3539</v>
      </c>
      <c r="B3552" s="6">
        <v>4.0468700000000002</v>
      </c>
      <c r="C3552" s="6">
        <v>1616.35</v>
      </c>
      <c r="D3552" s="6">
        <v>3.7844799999999998</v>
      </c>
      <c r="E3552" s="6">
        <v>0</v>
      </c>
      <c r="F3552" s="6">
        <v>2.5420799999999999</v>
      </c>
      <c r="G3552" s="6">
        <v>17381.599999999999</v>
      </c>
      <c r="H3552" s="6">
        <v>2.9606400000000002</v>
      </c>
      <c r="I3552" s="6">
        <v>3963.63</v>
      </c>
      <c r="J3552" s="6">
        <v>2.8707199999999999</v>
      </c>
      <c r="K3552" s="6">
        <v>1957.8</v>
      </c>
      <c r="L3552" s="6">
        <v>3963.63</v>
      </c>
      <c r="M3552" s="6">
        <v>5429.99</v>
      </c>
      <c r="N3552" s="6">
        <v>2.9885700000000002</v>
      </c>
      <c r="O3552" s="6">
        <v>0</v>
      </c>
      <c r="P3552" s="6">
        <v>1060.1199999999999</v>
      </c>
      <c r="Q3552" s="6">
        <v>3.55999</v>
      </c>
      <c r="R3552" s="114">
        <v>33157.4</v>
      </c>
      <c r="S3552" s="114">
        <v>21732.400000000001</v>
      </c>
      <c r="T3552" s="114">
        <v>0</v>
      </c>
      <c r="U3552">
        <v>2.1277300000000001</v>
      </c>
      <c r="V3552">
        <v>1923.37</v>
      </c>
      <c r="W3552">
        <v>15578.3</v>
      </c>
    </row>
    <row r="3553" spans="1:23" ht="15.75" customHeight="1" x14ac:dyDescent="0.2">
      <c r="A3553" s="6">
        <v>3540</v>
      </c>
      <c r="B3553" s="6">
        <v>4.2776199999999998</v>
      </c>
      <c r="C3553" s="6">
        <v>867.41300000000001</v>
      </c>
      <c r="D3553" s="6">
        <v>1.9722900000000001</v>
      </c>
      <c r="E3553" s="6">
        <v>1170.8900000000001</v>
      </c>
      <c r="F3553" s="6">
        <v>3.2459199999999999</v>
      </c>
      <c r="G3553" s="6">
        <v>10656.7</v>
      </c>
      <c r="H3553" s="6">
        <v>2.9333900000000002</v>
      </c>
      <c r="I3553" s="6">
        <v>6396.02</v>
      </c>
      <c r="J3553" s="6">
        <v>3.62059</v>
      </c>
      <c r="K3553" s="6">
        <v>2530.33</v>
      </c>
      <c r="L3553" s="6">
        <v>6396.02</v>
      </c>
      <c r="M3553" s="6">
        <v>5969.05</v>
      </c>
      <c r="N3553" s="6">
        <v>3.4482200000000001</v>
      </c>
      <c r="O3553" s="6">
        <v>0</v>
      </c>
      <c r="P3553" s="6">
        <v>294.34800000000001</v>
      </c>
      <c r="Q3553" s="6">
        <v>3.8447900000000002</v>
      </c>
      <c r="R3553" s="114">
        <v>32533.4</v>
      </c>
      <c r="S3553" s="114">
        <v>21893.7</v>
      </c>
      <c r="T3553" s="114">
        <v>0</v>
      </c>
      <c r="U3553">
        <v>1.4835700000000001</v>
      </c>
      <c r="V3553">
        <v>1128.71</v>
      </c>
      <c r="W3553">
        <v>12032.1</v>
      </c>
    </row>
    <row r="3554" spans="1:23" ht="15.75" customHeight="1" x14ac:dyDescent="0.2">
      <c r="A3554" s="6">
        <v>3541</v>
      </c>
      <c r="B3554" s="6">
        <v>4.2700699999999996</v>
      </c>
      <c r="C3554" s="6">
        <v>0</v>
      </c>
      <c r="D3554" s="6">
        <v>2.16222</v>
      </c>
      <c r="E3554" s="6">
        <v>0</v>
      </c>
      <c r="F3554" s="6">
        <v>1.8278099999999999</v>
      </c>
      <c r="G3554" s="6">
        <v>27294.400000000001</v>
      </c>
      <c r="H3554" s="6">
        <v>3.0364900000000001</v>
      </c>
      <c r="I3554" s="6">
        <v>6440.89</v>
      </c>
      <c r="J3554" s="6">
        <v>2.4994900000000002</v>
      </c>
      <c r="K3554" s="6">
        <v>1757.01</v>
      </c>
      <c r="L3554" s="6">
        <v>6440.89</v>
      </c>
      <c r="M3554" s="6">
        <v>5148.99</v>
      </c>
      <c r="N3554" s="6">
        <v>3.4737100000000001</v>
      </c>
      <c r="O3554" s="6">
        <v>0</v>
      </c>
      <c r="P3554" s="6">
        <v>0</v>
      </c>
      <c r="Q3554" s="6">
        <v>3.9309599999999998</v>
      </c>
      <c r="R3554" s="114">
        <v>37604.9</v>
      </c>
      <c r="S3554" s="114">
        <v>22993.7</v>
      </c>
      <c r="T3554" s="114">
        <v>0</v>
      </c>
      <c r="U3554">
        <v>0.56680299999999995</v>
      </c>
      <c r="V3554">
        <v>619.91899999999998</v>
      </c>
      <c r="W3554">
        <v>11677.1</v>
      </c>
    </row>
    <row r="3555" spans="1:23" ht="15.75" customHeight="1" x14ac:dyDescent="0.2">
      <c r="A3555" s="6">
        <v>3542</v>
      </c>
      <c r="B3555" s="6">
        <v>4.0217700000000001</v>
      </c>
      <c r="C3555" s="6">
        <v>1659.4</v>
      </c>
      <c r="D3555" s="6">
        <v>2.00888</v>
      </c>
      <c r="E3555" s="6">
        <v>0</v>
      </c>
      <c r="F3555" s="6">
        <v>3.1571799999999999</v>
      </c>
      <c r="G3555" s="6">
        <v>28215.4</v>
      </c>
      <c r="H3555" s="6">
        <v>2.7982900000000002</v>
      </c>
      <c r="I3555" s="6">
        <v>3250.18</v>
      </c>
      <c r="J3555" s="6">
        <v>3.45703</v>
      </c>
      <c r="K3555" s="6">
        <v>2572.46</v>
      </c>
      <c r="L3555" s="6">
        <v>3250.18</v>
      </c>
      <c r="M3555" s="6">
        <v>829.56700000000001</v>
      </c>
      <c r="N3555" s="6">
        <v>3.03349</v>
      </c>
      <c r="O3555" s="6">
        <v>0</v>
      </c>
      <c r="P3555" s="6">
        <v>0</v>
      </c>
      <c r="Q3555" s="6">
        <v>3.73569</v>
      </c>
      <c r="R3555" s="114">
        <v>38785.699999999997</v>
      </c>
      <c r="S3555" s="114">
        <v>25609.599999999999</v>
      </c>
      <c r="T3555" s="114">
        <v>0</v>
      </c>
      <c r="U3555">
        <v>1.1663399999999999</v>
      </c>
      <c r="V3555">
        <v>0</v>
      </c>
      <c r="W3555">
        <v>6894.51</v>
      </c>
    </row>
    <row r="3556" spans="1:23" ht="15.75" customHeight="1" x14ac:dyDescent="0.2">
      <c r="A3556" s="6">
        <v>3543</v>
      </c>
      <c r="B3556" s="6">
        <v>3.5178500000000001</v>
      </c>
      <c r="C3556" s="6">
        <v>5533.99</v>
      </c>
      <c r="D3556" s="6">
        <v>0.11596099999999999</v>
      </c>
      <c r="E3556" s="6">
        <v>0</v>
      </c>
      <c r="F3556" s="6">
        <v>2.5790500000000001</v>
      </c>
      <c r="G3556" s="6">
        <v>28093.7</v>
      </c>
      <c r="H3556" s="6">
        <v>2.6945999999999999</v>
      </c>
      <c r="I3556" s="6">
        <v>9822.49</v>
      </c>
      <c r="J3556" s="6">
        <v>2.3788200000000002</v>
      </c>
      <c r="K3556" s="6">
        <v>5934.05</v>
      </c>
      <c r="L3556" s="6">
        <v>9822.49</v>
      </c>
      <c r="M3556" s="6">
        <v>21098.799999999999</v>
      </c>
      <c r="N3556" s="6">
        <v>2.4846300000000001</v>
      </c>
      <c r="O3556" s="6">
        <v>0</v>
      </c>
      <c r="P3556" s="6">
        <v>0</v>
      </c>
      <c r="Q3556" s="6">
        <v>3.3522500000000002</v>
      </c>
      <c r="R3556" s="114">
        <v>37697.4</v>
      </c>
      <c r="S3556" s="114">
        <v>28154.6</v>
      </c>
      <c r="T3556" s="114">
        <v>0</v>
      </c>
      <c r="U3556">
        <v>0.542022</v>
      </c>
      <c r="V3556">
        <v>0</v>
      </c>
      <c r="W3556">
        <v>6799.35</v>
      </c>
    </row>
    <row r="3557" spans="1:23" ht="15.75" customHeight="1" x14ac:dyDescent="0.2">
      <c r="A3557" s="6">
        <v>3544</v>
      </c>
      <c r="B3557" s="6">
        <v>2.78565</v>
      </c>
      <c r="C3557" s="6">
        <v>6893.5</v>
      </c>
      <c r="D3557" s="6">
        <v>6.7378199999999999E-2</v>
      </c>
      <c r="E3557" s="6">
        <v>0</v>
      </c>
      <c r="F3557" s="6">
        <v>0.311834</v>
      </c>
      <c r="G3557" s="6">
        <v>31207.4</v>
      </c>
      <c r="H3557" s="6">
        <v>2.4487299999999999</v>
      </c>
      <c r="I3557" s="6">
        <v>8887.7099999999991</v>
      </c>
      <c r="J3557" s="6">
        <v>2.46997</v>
      </c>
      <c r="K3557" s="6">
        <v>6682.96</v>
      </c>
      <c r="L3557" s="6">
        <v>8887.7099999999991</v>
      </c>
      <c r="M3557" s="6">
        <v>13777.4</v>
      </c>
      <c r="N3557" s="6">
        <v>1.42801</v>
      </c>
      <c r="O3557" s="6">
        <v>0</v>
      </c>
      <c r="P3557" s="6">
        <v>0</v>
      </c>
      <c r="Q3557" s="6">
        <v>2.7369500000000002</v>
      </c>
      <c r="R3557" s="114">
        <v>32831.4</v>
      </c>
      <c r="S3557" s="114">
        <v>28664.9</v>
      </c>
      <c r="T3557" s="114">
        <v>0</v>
      </c>
      <c r="U3557">
        <v>0.41487299999999999</v>
      </c>
      <c r="V3557">
        <v>0</v>
      </c>
      <c r="W3557">
        <v>2875.12</v>
      </c>
    </row>
    <row r="3558" spans="1:23" ht="15.75" customHeight="1" x14ac:dyDescent="0.2">
      <c r="A3558" s="6">
        <v>3545</v>
      </c>
      <c r="B3558" s="6">
        <v>0.30398199999999997</v>
      </c>
      <c r="C3558" s="6">
        <v>0</v>
      </c>
      <c r="D3558" s="6">
        <v>1.50298</v>
      </c>
      <c r="E3558" s="6">
        <v>1102.23</v>
      </c>
      <c r="F3558" s="6">
        <v>3.0929999999999999E-2</v>
      </c>
      <c r="G3558" s="6">
        <v>32742.6</v>
      </c>
      <c r="H3558" s="6">
        <v>1.52694</v>
      </c>
      <c r="I3558" s="6">
        <v>4646.1499999999996</v>
      </c>
      <c r="J3558" s="6">
        <v>1.6904999999999999</v>
      </c>
      <c r="K3558" s="6">
        <v>6983.16</v>
      </c>
      <c r="L3558" s="6">
        <v>4646.1499999999996</v>
      </c>
      <c r="M3558" s="6">
        <v>19326.2</v>
      </c>
      <c r="N3558" s="6">
        <v>1.4866699999999999</v>
      </c>
      <c r="O3558" s="6">
        <v>762.29200000000003</v>
      </c>
      <c r="P3558" s="6">
        <v>0</v>
      </c>
      <c r="Q3558" s="6">
        <v>1.9311700000000001</v>
      </c>
      <c r="R3558" s="114">
        <v>29720.7</v>
      </c>
      <c r="S3558" s="114">
        <v>35916.199999999997</v>
      </c>
      <c r="T3558" s="114">
        <v>1433.22</v>
      </c>
      <c r="U3558">
        <v>0.334619</v>
      </c>
      <c r="V3558">
        <v>0</v>
      </c>
      <c r="W3558">
        <v>1036.8900000000001</v>
      </c>
    </row>
    <row r="3559" spans="1:23" ht="15.75" customHeight="1" x14ac:dyDescent="0.2">
      <c r="A3559" s="6">
        <v>3546</v>
      </c>
      <c r="B3559" s="6">
        <v>0.44522099999999998</v>
      </c>
      <c r="C3559" s="6">
        <v>4852.74</v>
      </c>
      <c r="D3559" s="6">
        <v>0.62382700000000002</v>
      </c>
      <c r="E3559" s="6">
        <v>3721.56</v>
      </c>
      <c r="F3559" s="6">
        <v>2.07782E-2</v>
      </c>
      <c r="G3559" s="6">
        <v>22037.9</v>
      </c>
      <c r="H3559" s="6">
        <v>0.84871099999999999</v>
      </c>
      <c r="I3559" s="6">
        <v>0</v>
      </c>
      <c r="J3559" s="6">
        <v>0.83130999999999999</v>
      </c>
      <c r="K3559" s="6">
        <v>4943.3500000000004</v>
      </c>
      <c r="L3559" s="6">
        <v>0</v>
      </c>
      <c r="M3559" s="6">
        <v>17132.900000000001</v>
      </c>
      <c r="N3559" s="6">
        <v>0.59656399999999998</v>
      </c>
      <c r="O3559" s="6">
        <v>5811.89</v>
      </c>
      <c r="P3559" s="6">
        <v>0</v>
      </c>
      <c r="Q3559" s="6">
        <v>1.03494</v>
      </c>
      <c r="R3559" s="114">
        <v>27307.599999999999</v>
      </c>
      <c r="S3559" s="114">
        <v>38848.199999999997</v>
      </c>
      <c r="T3559" s="114">
        <v>9008.42</v>
      </c>
      <c r="U3559">
        <v>0.62351000000000001</v>
      </c>
      <c r="V3559">
        <v>0</v>
      </c>
      <c r="W3559">
        <v>0</v>
      </c>
    </row>
    <row r="3560" spans="1:23" ht="15.75" customHeight="1" x14ac:dyDescent="0.2">
      <c r="A3560" s="6">
        <v>3547</v>
      </c>
      <c r="B3560" s="6">
        <v>0.14408199999999999</v>
      </c>
      <c r="C3560" s="6">
        <v>18902.3</v>
      </c>
      <c r="D3560" s="6">
        <v>0.14194399999999999</v>
      </c>
      <c r="E3560" s="6">
        <v>7924.09</v>
      </c>
      <c r="F3560" s="6">
        <v>0</v>
      </c>
      <c r="G3560" s="6">
        <v>14418.1</v>
      </c>
      <c r="H3560" s="6">
        <v>0.21849399999999999</v>
      </c>
      <c r="I3560" s="6">
        <v>3758.31</v>
      </c>
      <c r="J3560" s="6">
        <v>0.18893199999999999</v>
      </c>
      <c r="K3560" s="6">
        <v>8221.82</v>
      </c>
      <c r="L3560" s="6">
        <v>3758.31</v>
      </c>
      <c r="M3560" s="6">
        <v>13355</v>
      </c>
      <c r="N3560" s="6">
        <v>0.18362400000000001</v>
      </c>
      <c r="O3560" s="6">
        <v>11964.3</v>
      </c>
      <c r="P3560" s="6">
        <v>823.99699999999996</v>
      </c>
      <c r="Q3560" s="6">
        <v>0.295319</v>
      </c>
      <c r="R3560" s="114">
        <v>24207</v>
      </c>
      <c r="S3560" s="114">
        <v>39579.300000000003</v>
      </c>
      <c r="T3560" s="114">
        <v>18302.3</v>
      </c>
      <c r="U3560">
        <v>4.7000500000000001E-2</v>
      </c>
      <c r="V3560">
        <v>0</v>
      </c>
      <c r="W3560">
        <v>0</v>
      </c>
    </row>
    <row r="3561" spans="1:23" ht="15.75" customHeight="1" x14ac:dyDescent="0.2">
      <c r="A3561" s="6">
        <v>3548</v>
      </c>
      <c r="B3561" s="6">
        <v>0</v>
      </c>
      <c r="C3561" s="6">
        <v>21616.2</v>
      </c>
      <c r="D3561" s="6">
        <v>0</v>
      </c>
      <c r="E3561" s="6">
        <v>8766.9500000000007</v>
      </c>
      <c r="F3561" s="6">
        <v>0</v>
      </c>
      <c r="G3561" s="6">
        <v>14894.2</v>
      </c>
      <c r="H3561" s="6">
        <v>0</v>
      </c>
      <c r="I3561" s="6">
        <v>4546.33</v>
      </c>
      <c r="J3561" s="6">
        <v>0</v>
      </c>
      <c r="K3561" s="6">
        <v>8278.34</v>
      </c>
      <c r="L3561" s="6">
        <v>4546.33</v>
      </c>
      <c r="M3561" s="6">
        <v>11202</v>
      </c>
      <c r="N3561" s="6">
        <v>0</v>
      </c>
      <c r="O3561" s="6">
        <v>17767.400000000001</v>
      </c>
      <c r="P3561" s="6">
        <v>3179.14</v>
      </c>
      <c r="Q3561" s="6">
        <v>3.9258800000000003E-2</v>
      </c>
      <c r="R3561" s="114">
        <v>16772.099999999999</v>
      </c>
      <c r="S3561" s="114">
        <v>39714.800000000003</v>
      </c>
      <c r="T3561" s="114">
        <v>19915.3</v>
      </c>
      <c r="U3561">
        <v>0</v>
      </c>
      <c r="V3561">
        <v>710.47699999999998</v>
      </c>
      <c r="W3561">
        <v>0</v>
      </c>
    </row>
    <row r="3562" spans="1:23" ht="15.75" customHeight="1" x14ac:dyDescent="0.2">
      <c r="A3562" s="6">
        <v>3549</v>
      </c>
      <c r="B3562" s="6">
        <v>0</v>
      </c>
      <c r="C3562" s="6">
        <v>15303</v>
      </c>
      <c r="D3562" s="6">
        <v>0</v>
      </c>
      <c r="E3562" s="6">
        <v>15280</v>
      </c>
      <c r="F3562" s="6">
        <v>0</v>
      </c>
      <c r="G3562" s="6">
        <v>9687.34</v>
      </c>
      <c r="H3562" s="6">
        <v>0</v>
      </c>
      <c r="I3562" s="6">
        <v>4979.34</v>
      </c>
      <c r="J3562" s="6">
        <v>0</v>
      </c>
      <c r="K3562" s="6">
        <v>21479.3</v>
      </c>
      <c r="L3562" s="6">
        <v>4979.34</v>
      </c>
      <c r="M3562" s="6">
        <v>5479.08</v>
      </c>
      <c r="N3562" s="6">
        <v>0</v>
      </c>
      <c r="O3562" s="6">
        <v>24788</v>
      </c>
      <c r="P3562" s="6">
        <v>3292.69</v>
      </c>
      <c r="Q3562" s="6">
        <v>0</v>
      </c>
      <c r="R3562" s="114">
        <v>17936.099999999999</v>
      </c>
      <c r="S3562" s="114">
        <v>39692.6</v>
      </c>
      <c r="T3562" s="114">
        <v>25761.200000000001</v>
      </c>
      <c r="U3562">
        <v>0</v>
      </c>
      <c r="V3562">
        <v>6261.94</v>
      </c>
      <c r="W3562">
        <v>0</v>
      </c>
    </row>
    <row r="3563" spans="1:23" ht="15.75" customHeight="1" x14ac:dyDescent="0.2">
      <c r="A3563" s="6">
        <v>3550</v>
      </c>
      <c r="B3563" s="6">
        <v>0</v>
      </c>
      <c r="C3563" s="6">
        <v>5197.9799999999996</v>
      </c>
      <c r="D3563" s="6">
        <v>0</v>
      </c>
      <c r="E3563" s="6">
        <v>16625.099999999999</v>
      </c>
      <c r="F3563" s="6">
        <v>0</v>
      </c>
      <c r="G3563" s="6">
        <v>10862.7</v>
      </c>
      <c r="H3563" s="6">
        <v>0</v>
      </c>
      <c r="I3563" s="6">
        <v>14490.9</v>
      </c>
      <c r="J3563" s="6">
        <v>0</v>
      </c>
      <c r="K3563" s="6">
        <v>35231</v>
      </c>
      <c r="L3563" s="6">
        <v>14490.9</v>
      </c>
      <c r="M3563" s="6">
        <v>5751.63</v>
      </c>
      <c r="N3563" s="6">
        <v>0</v>
      </c>
      <c r="O3563" s="6">
        <v>30325.7</v>
      </c>
      <c r="P3563" s="6">
        <v>5839.42</v>
      </c>
      <c r="Q3563" s="6">
        <v>0</v>
      </c>
      <c r="R3563" s="114">
        <v>15725.7</v>
      </c>
      <c r="S3563" s="114">
        <v>40040.1</v>
      </c>
      <c r="T3563" s="114">
        <v>33529.199999999997</v>
      </c>
      <c r="U3563">
        <v>0</v>
      </c>
      <c r="V3563">
        <v>5180.8999999999996</v>
      </c>
      <c r="W3563">
        <v>0</v>
      </c>
    </row>
    <row r="3564" spans="1:23" ht="15.75" customHeight="1" x14ac:dyDescent="0.2">
      <c r="A3564" s="6">
        <v>3551</v>
      </c>
      <c r="B3564" s="6">
        <v>0</v>
      </c>
      <c r="C3564" s="6">
        <v>908.24400000000003</v>
      </c>
      <c r="D3564" s="6">
        <v>0</v>
      </c>
      <c r="E3564" s="6">
        <v>21372.3</v>
      </c>
      <c r="F3564" s="6">
        <v>0</v>
      </c>
      <c r="G3564" s="6">
        <v>17490.099999999999</v>
      </c>
      <c r="H3564" s="6">
        <v>0</v>
      </c>
      <c r="I3564" s="6">
        <v>9905.69</v>
      </c>
      <c r="J3564" s="6">
        <v>0</v>
      </c>
      <c r="K3564" s="6">
        <v>32649.3</v>
      </c>
      <c r="L3564" s="6">
        <v>9905.69</v>
      </c>
      <c r="M3564" s="6">
        <v>12973.9</v>
      </c>
      <c r="N3564" s="6">
        <v>0</v>
      </c>
      <c r="O3564" s="6">
        <v>33329.800000000003</v>
      </c>
      <c r="P3564" s="6">
        <v>7125.13</v>
      </c>
      <c r="Q3564" s="6">
        <v>0</v>
      </c>
      <c r="R3564" s="114">
        <v>13903</v>
      </c>
      <c r="S3564" s="114">
        <v>40053.4</v>
      </c>
      <c r="T3564" s="114">
        <v>37221.599999999999</v>
      </c>
      <c r="U3564">
        <v>0</v>
      </c>
      <c r="V3564">
        <v>6902.33</v>
      </c>
      <c r="W3564">
        <v>0</v>
      </c>
    </row>
    <row r="3565" spans="1:23" ht="15.75" customHeight="1" x14ac:dyDescent="0.2">
      <c r="A3565" s="6">
        <v>3552</v>
      </c>
      <c r="B3565" s="6">
        <v>0</v>
      </c>
      <c r="C3565" s="6">
        <v>12272.2</v>
      </c>
      <c r="D3565" s="6">
        <v>0</v>
      </c>
      <c r="E3565" s="6">
        <v>28082.799999999999</v>
      </c>
      <c r="F3565" s="6">
        <v>0</v>
      </c>
      <c r="G3565" s="6">
        <v>11269.2</v>
      </c>
      <c r="H3565" s="6">
        <v>0</v>
      </c>
      <c r="I3565" s="6">
        <v>15535.3</v>
      </c>
      <c r="J3565" s="6">
        <v>0</v>
      </c>
      <c r="K3565" s="6">
        <v>30528.7</v>
      </c>
      <c r="L3565" s="6">
        <v>15535.3</v>
      </c>
      <c r="M3565" s="6">
        <v>5444.64</v>
      </c>
      <c r="N3565" s="6">
        <v>0</v>
      </c>
      <c r="O3565" s="6">
        <v>35089.300000000003</v>
      </c>
      <c r="P3565" s="6">
        <v>6713.99</v>
      </c>
      <c r="Q3565" s="6">
        <v>0</v>
      </c>
      <c r="R3565" s="114">
        <v>17816.099999999999</v>
      </c>
      <c r="S3565" s="114">
        <v>40053.4</v>
      </c>
      <c r="T3565" s="114">
        <v>39135.599999999999</v>
      </c>
      <c r="U3565">
        <v>0</v>
      </c>
      <c r="V3565">
        <v>15892.1</v>
      </c>
      <c r="W3565">
        <v>0</v>
      </c>
    </row>
    <row r="3566" spans="1:23" ht="15.75" customHeight="1" x14ac:dyDescent="0.2">
      <c r="A3566" s="6">
        <v>3553</v>
      </c>
      <c r="B3566" s="6">
        <v>0</v>
      </c>
      <c r="C3566" s="6">
        <v>14872.3</v>
      </c>
      <c r="D3566" s="6">
        <v>0</v>
      </c>
      <c r="E3566" s="6">
        <v>30441</v>
      </c>
      <c r="F3566" s="6">
        <v>0</v>
      </c>
      <c r="G3566" s="6">
        <v>10363.799999999999</v>
      </c>
      <c r="H3566" s="6">
        <v>0</v>
      </c>
      <c r="I3566" s="6">
        <v>1228.95</v>
      </c>
      <c r="J3566" s="6">
        <v>0</v>
      </c>
      <c r="K3566" s="6">
        <v>29162.400000000001</v>
      </c>
      <c r="L3566" s="6">
        <v>1228.95</v>
      </c>
      <c r="M3566" s="6">
        <v>8923.36</v>
      </c>
      <c r="N3566" s="6">
        <v>0</v>
      </c>
      <c r="O3566" s="6">
        <v>33743.9</v>
      </c>
      <c r="P3566" s="6">
        <v>3725.84</v>
      </c>
      <c r="Q3566" s="6">
        <v>0</v>
      </c>
      <c r="R3566" s="114">
        <v>15107.5</v>
      </c>
      <c r="S3566" s="114">
        <v>40053.4</v>
      </c>
      <c r="T3566" s="114">
        <v>38521</v>
      </c>
      <c r="U3566">
        <v>0</v>
      </c>
      <c r="V3566">
        <v>17564.599999999999</v>
      </c>
      <c r="W3566">
        <v>0</v>
      </c>
    </row>
    <row r="3567" spans="1:23" ht="15.75" customHeight="1" x14ac:dyDescent="0.2">
      <c r="A3567" s="6">
        <v>3554</v>
      </c>
      <c r="B3567" s="6">
        <v>0</v>
      </c>
      <c r="C3567" s="6">
        <v>9471.33</v>
      </c>
      <c r="D3567" s="6">
        <v>0</v>
      </c>
      <c r="E3567" s="6">
        <v>34040.6</v>
      </c>
      <c r="F3567" s="6">
        <v>0</v>
      </c>
      <c r="G3567" s="6">
        <v>4626.96</v>
      </c>
      <c r="H3567" s="6">
        <v>0</v>
      </c>
      <c r="I3567" s="6">
        <v>9866.5400000000009</v>
      </c>
      <c r="J3567" s="6">
        <v>0</v>
      </c>
      <c r="K3567" s="6">
        <v>30146.799999999999</v>
      </c>
      <c r="L3567" s="6">
        <v>9866.5400000000009</v>
      </c>
      <c r="M3567" s="6">
        <v>14456.9</v>
      </c>
      <c r="N3567" s="6">
        <v>0</v>
      </c>
      <c r="O3567" s="6">
        <v>34411.1</v>
      </c>
      <c r="P3567" s="6">
        <v>2314.06</v>
      </c>
      <c r="Q3567" s="6">
        <v>0</v>
      </c>
      <c r="R3567" s="114">
        <v>10179.4</v>
      </c>
      <c r="S3567" s="114">
        <v>40053.4</v>
      </c>
      <c r="T3567" s="114">
        <v>34531.699999999997</v>
      </c>
      <c r="U3567">
        <v>0</v>
      </c>
      <c r="V3567">
        <v>17130.599999999999</v>
      </c>
      <c r="W3567">
        <v>0</v>
      </c>
    </row>
    <row r="3568" spans="1:23" ht="15.75" customHeight="1" x14ac:dyDescent="0.2">
      <c r="A3568" s="6">
        <v>3555</v>
      </c>
      <c r="B3568" s="6">
        <v>0</v>
      </c>
      <c r="C3568" s="6">
        <v>6419.77</v>
      </c>
      <c r="D3568" s="6">
        <v>0</v>
      </c>
      <c r="E3568" s="6">
        <v>33263.1</v>
      </c>
      <c r="F3568" s="6">
        <v>0</v>
      </c>
      <c r="G3568" s="6">
        <v>3668.23</v>
      </c>
      <c r="H3568" s="6">
        <v>0</v>
      </c>
      <c r="I3568" s="6">
        <v>11566.6</v>
      </c>
      <c r="J3568" s="6">
        <v>0</v>
      </c>
      <c r="K3568" s="6">
        <v>25148.2</v>
      </c>
      <c r="L3568" s="6">
        <v>11566.6</v>
      </c>
      <c r="M3568" s="6">
        <v>6522.29</v>
      </c>
      <c r="N3568" s="6">
        <v>0</v>
      </c>
      <c r="O3568" s="6">
        <v>35508</v>
      </c>
      <c r="P3568" s="6">
        <v>3637.89</v>
      </c>
      <c r="Q3568" s="6">
        <v>0</v>
      </c>
      <c r="R3568" s="114">
        <v>9922.01</v>
      </c>
      <c r="S3568" s="114">
        <v>40053.4</v>
      </c>
      <c r="T3568" s="114">
        <v>27700.5</v>
      </c>
      <c r="U3568">
        <v>0</v>
      </c>
      <c r="V3568">
        <v>10690.9</v>
      </c>
      <c r="W3568">
        <v>0</v>
      </c>
    </row>
    <row r="3569" spans="1:23" ht="15.75" customHeight="1" x14ac:dyDescent="0.2">
      <c r="A3569" s="6">
        <v>3556</v>
      </c>
      <c r="B3569" s="6">
        <v>0</v>
      </c>
      <c r="C3569" s="6">
        <v>9374.9500000000007</v>
      </c>
      <c r="D3569" s="6">
        <v>0</v>
      </c>
      <c r="E3569" s="6">
        <v>27331.5</v>
      </c>
      <c r="F3569" s="6">
        <v>0</v>
      </c>
      <c r="G3569" s="6">
        <v>0</v>
      </c>
      <c r="H3569" s="6">
        <v>0</v>
      </c>
      <c r="I3569" s="6">
        <v>12442.1</v>
      </c>
      <c r="J3569" s="6">
        <v>0</v>
      </c>
      <c r="K3569" s="6">
        <v>21362.3</v>
      </c>
      <c r="L3569" s="6">
        <v>12442.1</v>
      </c>
      <c r="M3569" s="6">
        <v>3202.99</v>
      </c>
      <c r="N3569" s="6">
        <v>0</v>
      </c>
      <c r="O3569" s="6">
        <v>36402.1</v>
      </c>
      <c r="P3569" s="6">
        <v>4197.3900000000003</v>
      </c>
      <c r="Q3569" s="6">
        <v>0</v>
      </c>
      <c r="R3569" s="114">
        <v>6060.26</v>
      </c>
      <c r="S3569" s="114">
        <v>39884.9</v>
      </c>
      <c r="T3569" s="114">
        <v>10101.9</v>
      </c>
      <c r="U3569">
        <v>0</v>
      </c>
      <c r="V3569">
        <v>9468.5</v>
      </c>
      <c r="W3569">
        <v>0</v>
      </c>
    </row>
    <row r="3570" spans="1:23" ht="15.75" customHeight="1" x14ac:dyDescent="0.2">
      <c r="A3570" s="6">
        <v>3557</v>
      </c>
      <c r="B3570" s="6">
        <v>0</v>
      </c>
      <c r="C3570" s="6">
        <v>19713.599999999999</v>
      </c>
      <c r="D3570" s="6">
        <v>0</v>
      </c>
      <c r="E3570" s="6">
        <v>21290.6</v>
      </c>
      <c r="F3570" s="6">
        <v>2.25402E-2</v>
      </c>
      <c r="G3570" s="6">
        <v>0</v>
      </c>
      <c r="H3570" s="6">
        <v>0</v>
      </c>
      <c r="I3570" s="6">
        <v>17614.3</v>
      </c>
      <c r="J3570" s="6">
        <v>0</v>
      </c>
      <c r="K3570" s="6">
        <v>17894.5</v>
      </c>
      <c r="L3570" s="6">
        <v>17614.3</v>
      </c>
      <c r="M3570" s="6">
        <v>0</v>
      </c>
      <c r="N3570" s="6">
        <v>0</v>
      </c>
      <c r="O3570" s="6">
        <v>37416.400000000001</v>
      </c>
      <c r="P3570" s="6">
        <v>1976.35</v>
      </c>
      <c r="Q3570" s="6">
        <v>0</v>
      </c>
      <c r="R3570" s="114">
        <v>1825.65</v>
      </c>
      <c r="S3570" s="114">
        <v>39786.199999999997</v>
      </c>
      <c r="T3570" s="114">
        <v>11299.7</v>
      </c>
      <c r="U3570">
        <v>0</v>
      </c>
      <c r="V3570">
        <v>4370.0200000000004</v>
      </c>
      <c r="W3570">
        <v>0</v>
      </c>
    </row>
    <row r="3571" spans="1:23" ht="15.75" customHeight="1" x14ac:dyDescent="0.2">
      <c r="A3571" s="6">
        <v>3558</v>
      </c>
      <c r="B3571" s="6">
        <v>0.123644</v>
      </c>
      <c r="C3571" s="6">
        <v>14392</v>
      </c>
      <c r="D3571" s="6">
        <v>0.111697</v>
      </c>
      <c r="E3571" s="6">
        <v>10560.2</v>
      </c>
      <c r="F3571" s="6">
        <v>0.31085800000000002</v>
      </c>
      <c r="G3571" s="6">
        <v>0</v>
      </c>
      <c r="H3571" s="6">
        <v>1.30981E-2</v>
      </c>
      <c r="I3571" s="6">
        <v>16846.900000000001</v>
      </c>
      <c r="J3571" s="6">
        <v>5.4609600000000001E-2</v>
      </c>
      <c r="K3571" s="6">
        <v>17640.099999999999</v>
      </c>
      <c r="L3571" s="6">
        <v>16846.900000000001</v>
      </c>
      <c r="M3571" s="6">
        <v>0</v>
      </c>
      <c r="N3571" s="6">
        <v>8.6212300000000006E-2</v>
      </c>
      <c r="O3571" s="6">
        <v>37757.199999999997</v>
      </c>
      <c r="P3571" s="6">
        <v>2357.2600000000002</v>
      </c>
      <c r="Q3571" s="6">
        <v>0.13906399999999999</v>
      </c>
      <c r="R3571" s="114">
        <v>0</v>
      </c>
      <c r="S3571" s="114">
        <v>39695</v>
      </c>
      <c r="T3571" s="114">
        <v>12542</v>
      </c>
      <c r="U3571">
        <v>5.9271200000000003E-2</v>
      </c>
      <c r="V3571">
        <v>1162.2</v>
      </c>
      <c r="W3571">
        <v>0</v>
      </c>
    </row>
    <row r="3572" spans="1:23" ht="15.75" customHeight="1" x14ac:dyDescent="0.2">
      <c r="A3572" s="6">
        <v>3559</v>
      </c>
      <c r="B3572" s="6">
        <v>0.82095200000000002</v>
      </c>
      <c r="C3572" s="6">
        <v>9951.23</v>
      </c>
      <c r="D3572" s="6">
        <v>0.65214799999999995</v>
      </c>
      <c r="E3572" s="6">
        <v>4058.01</v>
      </c>
      <c r="F3572" s="6">
        <v>1.02478</v>
      </c>
      <c r="G3572" s="6">
        <v>0</v>
      </c>
      <c r="H3572" s="6">
        <v>0.31704100000000002</v>
      </c>
      <c r="I3572" s="6">
        <v>17107.400000000001</v>
      </c>
      <c r="J3572" s="6">
        <v>0.46989500000000001</v>
      </c>
      <c r="K3572" s="6">
        <v>8236.09</v>
      </c>
      <c r="L3572" s="6">
        <v>17107.400000000001</v>
      </c>
      <c r="M3572" s="6">
        <v>0</v>
      </c>
      <c r="N3572" s="6">
        <v>0.55974100000000004</v>
      </c>
      <c r="O3572" s="6">
        <v>35979</v>
      </c>
      <c r="P3572" s="6">
        <v>2799.71</v>
      </c>
      <c r="Q3572" s="6">
        <v>0.66284399999999999</v>
      </c>
      <c r="R3572" s="114">
        <v>0</v>
      </c>
      <c r="S3572" s="114">
        <v>39314.9</v>
      </c>
      <c r="T3572" s="114">
        <v>1732.49</v>
      </c>
      <c r="U3572">
        <v>0.32786799999999999</v>
      </c>
      <c r="V3572">
        <v>1130.3499999999999</v>
      </c>
      <c r="W3572">
        <v>0</v>
      </c>
    </row>
    <row r="3573" spans="1:23" ht="15.75" customHeight="1" x14ac:dyDescent="0.2">
      <c r="A3573" s="6">
        <v>3560</v>
      </c>
      <c r="B3573" s="6">
        <v>1.8869800000000001</v>
      </c>
      <c r="C3573" s="6">
        <v>3181.1</v>
      </c>
      <c r="D3573" s="6">
        <v>1.6467499999999999</v>
      </c>
      <c r="E3573" s="6">
        <v>876.26700000000005</v>
      </c>
      <c r="F3573" s="6">
        <v>1.48081</v>
      </c>
      <c r="G3573" s="6">
        <v>0</v>
      </c>
      <c r="H3573" s="6">
        <v>0.58306000000000002</v>
      </c>
      <c r="I3573" s="6">
        <v>12200.4</v>
      </c>
      <c r="J3573" s="6">
        <v>1.3532200000000001</v>
      </c>
      <c r="K3573" s="6">
        <v>2409.08</v>
      </c>
      <c r="L3573" s="6">
        <v>12200.4</v>
      </c>
      <c r="M3573" s="6">
        <v>0</v>
      </c>
      <c r="N3573" s="6">
        <v>1.30647</v>
      </c>
      <c r="O3573" s="6">
        <v>34959</v>
      </c>
      <c r="P3573" s="6">
        <v>3329.5</v>
      </c>
      <c r="Q3573" s="6">
        <v>1.5346299999999999</v>
      </c>
      <c r="R3573" s="114">
        <v>0</v>
      </c>
      <c r="S3573" s="114">
        <v>35668</v>
      </c>
      <c r="T3573" s="114">
        <v>15319.3</v>
      </c>
      <c r="U3573">
        <v>0.58344300000000004</v>
      </c>
      <c r="V3573">
        <v>3757.73</v>
      </c>
      <c r="W3573">
        <v>0</v>
      </c>
    </row>
    <row r="3574" spans="1:23" ht="15.75" customHeight="1" x14ac:dyDescent="0.2">
      <c r="A3574" s="6">
        <v>3561</v>
      </c>
      <c r="B3574" s="6">
        <v>2.8281200000000002</v>
      </c>
      <c r="C3574" s="6">
        <v>1762.84</v>
      </c>
      <c r="D3574" s="6">
        <v>2.62236</v>
      </c>
      <c r="E3574" s="6">
        <v>1924.5</v>
      </c>
      <c r="F3574" s="6">
        <v>2.3681999999999999</v>
      </c>
      <c r="G3574" s="6">
        <v>0</v>
      </c>
      <c r="H3574" s="6">
        <v>0.25289800000000001</v>
      </c>
      <c r="I3574" s="6">
        <v>6374.2</v>
      </c>
      <c r="J3574" s="6">
        <v>2.2520699999999998</v>
      </c>
      <c r="K3574" s="6">
        <v>1479.51</v>
      </c>
      <c r="L3574" s="6">
        <v>6374.2</v>
      </c>
      <c r="M3574" s="6">
        <v>0</v>
      </c>
      <c r="N3574" s="6">
        <v>2.0697899999999998</v>
      </c>
      <c r="O3574" s="6">
        <v>33837.800000000003</v>
      </c>
      <c r="P3574" s="6">
        <v>2434.31</v>
      </c>
      <c r="Q3574" s="6">
        <v>2.3870399999999998</v>
      </c>
      <c r="R3574" s="114">
        <v>0</v>
      </c>
      <c r="S3574" s="114">
        <v>22321.200000000001</v>
      </c>
      <c r="T3574" s="114">
        <v>16991</v>
      </c>
      <c r="U3574">
        <v>0.75144900000000003</v>
      </c>
      <c r="V3574">
        <v>9175.15</v>
      </c>
      <c r="W3574">
        <v>0</v>
      </c>
    </row>
    <row r="3575" spans="1:23" ht="15.75" customHeight="1" x14ac:dyDescent="0.2">
      <c r="A3575" s="6">
        <v>3562</v>
      </c>
      <c r="B3575" s="6">
        <v>3.5425399999999998</v>
      </c>
      <c r="C3575" s="6">
        <v>4010.46</v>
      </c>
      <c r="D3575" s="6">
        <v>3.3687900000000002</v>
      </c>
      <c r="E3575" s="6">
        <v>919.32799999999997</v>
      </c>
      <c r="F3575" s="6">
        <v>3.2042700000000002</v>
      </c>
      <c r="G3575" s="6">
        <v>2826.32</v>
      </c>
      <c r="H3575" s="6">
        <v>0.63120399999999999</v>
      </c>
      <c r="I3575" s="6">
        <v>14318.3</v>
      </c>
      <c r="J3575" s="6">
        <v>2.95763</v>
      </c>
      <c r="K3575" s="6">
        <v>2399.56</v>
      </c>
      <c r="L3575" s="6">
        <v>14318.3</v>
      </c>
      <c r="M3575" s="6">
        <v>0</v>
      </c>
      <c r="N3575" s="6">
        <v>2.69659</v>
      </c>
      <c r="O3575" s="6">
        <v>36450</v>
      </c>
      <c r="P3575" s="6">
        <v>879.66499999999996</v>
      </c>
      <c r="Q3575" s="6">
        <v>3.08257</v>
      </c>
      <c r="R3575" s="114">
        <v>1419.09</v>
      </c>
      <c r="S3575" s="114">
        <v>18701.7</v>
      </c>
      <c r="T3575" s="114">
        <v>8348.0300000000007</v>
      </c>
      <c r="U3575">
        <v>0.45003900000000002</v>
      </c>
      <c r="V3575">
        <v>6773.07</v>
      </c>
      <c r="W3575">
        <v>0</v>
      </c>
    </row>
    <row r="3576" spans="1:23" ht="15.75" customHeight="1" x14ac:dyDescent="0.2">
      <c r="A3576" s="6">
        <v>3563</v>
      </c>
      <c r="B3576" s="6">
        <v>4.0004400000000002</v>
      </c>
      <c r="C3576" s="6">
        <v>3524.99</v>
      </c>
      <c r="D3576" s="6">
        <v>3.8704000000000001</v>
      </c>
      <c r="E3576" s="6">
        <v>0</v>
      </c>
      <c r="F3576" s="6">
        <v>3.67333</v>
      </c>
      <c r="G3576" s="6">
        <v>6448.61</v>
      </c>
      <c r="H3576" s="6">
        <v>0.51404799999999995</v>
      </c>
      <c r="I3576" s="6">
        <v>11418.2</v>
      </c>
      <c r="J3576" s="6">
        <v>3.4408500000000002</v>
      </c>
      <c r="K3576" s="6">
        <v>2082.15</v>
      </c>
      <c r="L3576" s="6">
        <v>11418.2</v>
      </c>
      <c r="M3576" s="6">
        <v>163.96100000000001</v>
      </c>
      <c r="N3576" s="6">
        <v>3.2219799999999998</v>
      </c>
      <c r="O3576" s="6">
        <v>39387</v>
      </c>
      <c r="P3576" s="6">
        <v>898.62900000000002</v>
      </c>
      <c r="Q3576" s="6">
        <v>1.4139299999999999</v>
      </c>
      <c r="R3576" s="114">
        <v>657.78599999999994</v>
      </c>
      <c r="S3576" s="114">
        <v>18870.7</v>
      </c>
      <c r="T3576" s="114">
        <v>2531.2800000000002</v>
      </c>
      <c r="U3576">
        <v>1.6820200000000001</v>
      </c>
      <c r="V3576">
        <v>12844.4</v>
      </c>
      <c r="W3576">
        <v>0</v>
      </c>
    </row>
    <row r="3577" spans="1:23" ht="15.75" customHeight="1" x14ac:dyDescent="0.2">
      <c r="A3577" s="6">
        <v>3564</v>
      </c>
      <c r="B3577" s="6">
        <v>4.2003199999999996</v>
      </c>
      <c r="C3577" s="6">
        <v>5226.33</v>
      </c>
      <c r="D3577" s="6">
        <v>4.1649599999999998</v>
      </c>
      <c r="E3577" s="6">
        <v>132.75299999999999</v>
      </c>
      <c r="F3577" s="6">
        <v>4.18811</v>
      </c>
      <c r="G3577" s="6">
        <v>25210.3</v>
      </c>
      <c r="H3577" s="6">
        <v>1.2456100000000001</v>
      </c>
      <c r="I3577" s="6">
        <v>6323.56</v>
      </c>
      <c r="J3577" s="6">
        <v>3.6953399999999998</v>
      </c>
      <c r="K3577" s="6">
        <v>1564.15</v>
      </c>
      <c r="L3577" s="6">
        <v>6323.56</v>
      </c>
      <c r="M3577" s="6">
        <v>1860.53</v>
      </c>
      <c r="N3577" s="6">
        <v>3.4751300000000001</v>
      </c>
      <c r="O3577" s="6">
        <v>40053.4</v>
      </c>
      <c r="P3577" s="6">
        <v>1200.1300000000001</v>
      </c>
      <c r="Q3577" s="6">
        <v>2.1330499999999999</v>
      </c>
      <c r="R3577" s="114">
        <v>428.51299999999998</v>
      </c>
      <c r="S3577" s="114">
        <v>18739.3</v>
      </c>
      <c r="T3577" s="114">
        <v>0</v>
      </c>
      <c r="U3577">
        <v>1.6753800000000001</v>
      </c>
      <c r="V3577">
        <v>16638.400000000001</v>
      </c>
      <c r="W3577">
        <v>2101.52</v>
      </c>
    </row>
    <row r="3578" spans="1:23" ht="15.75" customHeight="1" x14ac:dyDescent="0.2">
      <c r="A3578" s="6">
        <v>3565</v>
      </c>
      <c r="B3578" s="6">
        <v>4.1131200000000003</v>
      </c>
      <c r="C3578" s="6">
        <v>10461.700000000001</v>
      </c>
      <c r="D3578" s="6">
        <v>4.1648899999999998</v>
      </c>
      <c r="E3578" s="6">
        <v>0</v>
      </c>
      <c r="F3578" s="6">
        <v>2.1334900000000001</v>
      </c>
      <c r="G3578" s="6">
        <v>15577.7</v>
      </c>
      <c r="H3578" s="6">
        <v>0.67128299999999996</v>
      </c>
      <c r="I3578" s="6">
        <v>8228.1200000000008</v>
      </c>
      <c r="J3578" s="6">
        <v>3.75291</v>
      </c>
      <c r="K3578" s="6">
        <v>1986.3</v>
      </c>
      <c r="L3578" s="6">
        <v>8228.1200000000008</v>
      </c>
      <c r="M3578" s="6">
        <v>1602.79</v>
      </c>
      <c r="N3578" s="6">
        <v>3.52488</v>
      </c>
      <c r="O3578" s="6">
        <v>40053.4</v>
      </c>
      <c r="P3578" s="6">
        <v>35902.6</v>
      </c>
      <c r="Q3578" s="6">
        <v>2.2441599999999999</v>
      </c>
      <c r="R3578" s="114">
        <v>733.09500000000003</v>
      </c>
      <c r="S3578" s="114">
        <v>16112.4</v>
      </c>
      <c r="T3578" s="114">
        <v>0</v>
      </c>
      <c r="U3578">
        <v>2.2133500000000002</v>
      </c>
      <c r="V3578">
        <v>17246.3</v>
      </c>
      <c r="W3578">
        <v>6214.3</v>
      </c>
    </row>
    <row r="3579" spans="1:23" ht="15.75" customHeight="1" x14ac:dyDescent="0.2">
      <c r="A3579" s="6">
        <v>3566</v>
      </c>
      <c r="B3579" s="6">
        <v>1.77396</v>
      </c>
      <c r="C3579" s="6">
        <v>12042.6</v>
      </c>
      <c r="D3579" s="6">
        <v>3.9245700000000001</v>
      </c>
      <c r="E3579" s="6">
        <v>180.316</v>
      </c>
      <c r="F3579" s="6">
        <v>2.44041</v>
      </c>
      <c r="G3579" s="6">
        <v>20822.2</v>
      </c>
      <c r="H3579" s="6">
        <v>0.93650199999999995</v>
      </c>
      <c r="I3579" s="6">
        <v>18619.099999999999</v>
      </c>
      <c r="J3579" s="6">
        <v>3.56975</v>
      </c>
      <c r="K3579" s="6">
        <v>1335.46</v>
      </c>
      <c r="L3579" s="6">
        <v>18619.099999999999</v>
      </c>
      <c r="M3579" s="6">
        <v>1052.5</v>
      </c>
      <c r="N3579" s="6">
        <v>3.2897799999999999</v>
      </c>
      <c r="O3579" s="6">
        <v>40053.4</v>
      </c>
      <c r="P3579" s="6">
        <v>19720.2</v>
      </c>
      <c r="Q3579" s="6">
        <v>0.318166</v>
      </c>
      <c r="R3579" s="114">
        <v>3566.51</v>
      </c>
      <c r="S3579" s="114">
        <v>20349.7</v>
      </c>
      <c r="T3579" s="114">
        <v>0</v>
      </c>
      <c r="U3579">
        <v>1.85568</v>
      </c>
      <c r="V3579">
        <v>20062.2</v>
      </c>
      <c r="W3579">
        <v>6613.83</v>
      </c>
    </row>
    <row r="3580" spans="1:23" ht="15.75" customHeight="1" x14ac:dyDescent="0.2">
      <c r="A3580" s="6">
        <v>3567</v>
      </c>
      <c r="B3580" s="6">
        <v>2.8988299999999998</v>
      </c>
      <c r="C3580" s="6">
        <v>15010.1</v>
      </c>
      <c r="D3580" s="6">
        <v>3.44787</v>
      </c>
      <c r="E3580" s="6">
        <v>643.05499999999995</v>
      </c>
      <c r="F3580" s="6">
        <v>2.8213400000000002</v>
      </c>
      <c r="G3580" s="6">
        <v>37011.9</v>
      </c>
      <c r="H3580" s="6">
        <v>0.79821699999999995</v>
      </c>
      <c r="I3580" s="6">
        <v>21716.7</v>
      </c>
      <c r="J3580" s="6">
        <v>3.1735799999999998</v>
      </c>
      <c r="K3580" s="6">
        <v>1982.08</v>
      </c>
      <c r="L3580" s="6">
        <v>21716.7</v>
      </c>
      <c r="M3580" s="6">
        <v>371.46800000000002</v>
      </c>
      <c r="N3580" s="6">
        <v>2.9342600000000001</v>
      </c>
      <c r="O3580" s="6">
        <v>40053.4</v>
      </c>
      <c r="P3580" s="6">
        <v>8221.9699999999993</v>
      </c>
      <c r="Q3580" s="6">
        <v>0.22837299999999999</v>
      </c>
      <c r="R3580" s="114">
        <v>5088.3500000000004</v>
      </c>
      <c r="S3580" s="114">
        <v>15871.7</v>
      </c>
      <c r="T3580" s="114">
        <v>0</v>
      </c>
      <c r="U3580">
        <v>1.37734</v>
      </c>
      <c r="V3580">
        <v>21507</v>
      </c>
      <c r="W3580">
        <v>6648.48</v>
      </c>
    </row>
    <row r="3581" spans="1:23" ht="15.75" customHeight="1" x14ac:dyDescent="0.2">
      <c r="A3581" s="6">
        <v>3568</v>
      </c>
      <c r="B3581" s="6">
        <v>2.4222299999999999</v>
      </c>
      <c r="C3581" s="6">
        <v>14509.9</v>
      </c>
      <c r="D3581" s="6">
        <v>2.7256499999999999</v>
      </c>
      <c r="E3581" s="6">
        <v>741.67499999999995</v>
      </c>
      <c r="F3581" s="6">
        <v>1.57541</v>
      </c>
      <c r="G3581" s="6">
        <v>23577.3</v>
      </c>
      <c r="H3581" s="6">
        <v>0.54719399999999996</v>
      </c>
      <c r="I3581" s="6">
        <v>3094.83</v>
      </c>
      <c r="J3581" s="6">
        <v>2.5772900000000001</v>
      </c>
      <c r="K3581" s="6">
        <v>1873.55</v>
      </c>
      <c r="L3581" s="6">
        <v>3094.83</v>
      </c>
      <c r="M3581" s="6">
        <v>1307.68</v>
      </c>
      <c r="N3581" s="6">
        <v>2.3643000000000001</v>
      </c>
      <c r="O3581" s="6">
        <v>40053.4</v>
      </c>
      <c r="P3581" s="6">
        <v>0</v>
      </c>
      <c r="Q3581" s="6">
        <v>0.117372</v>
      </c>
      <c r="R3581" s="114">
        <v>5375.75</v>
      </c>
      <c r="S3581" s="114">
        <v>15614.3</v>
      </c>
      <c r="T3581" s="114">
        <v>7546.25</v>
      </c>
      <c r="U3581">
        <v>0.84519599999999995</v>
      </c>
      <c r="V3581">
        <v>24923.3</v>
      </c>
      <c r="W3581">
        <v>3748.42</v>
      </c>
    </row>
    <row r="3582" spans="1:23" ht="15.75" customHeight="1" x14ac:dyDescent="0.2">
      <c r="A3582" s="6">
        <v>3569</v>
      </c>
      <c r="B3582" s="6">
        <v>1.4143300000000001</v>
      </c>
      <c r="C3582" s="6">
        <v>14126</v>
      </c>
      <c r="D3582" s="6">
        <v>1.76617</v>
      </c>
      <c r="E3582" s="6">
        <v>1901.26</v>
      </c>
      <c r="F3582" s="6">
        <v>0.87081299999999995</v>
      </c>
      <c r="G3582" s="6">
        <v>31199</v>
      </c>
      <c r="H3582" s="6">
        <v>0.31348500000000001</v>
      </c>
      <c r="I3582" s="6">
        <v>12173</v>
      </c>
      <c r="J3582" s="6">
        <v>1.7591300000000001</v>
      </c>
      <c r="K3582" s="6">
        <v>5931.58</v>
      </c>
      <c r="L3582" s="6">
        <v>12173</v>
      </c>
      <c r="M3582" s="6">
        <v>1434.06</v>
      </c>
      <c r="N3582" s="6">
        <v>1.6277699999999999</v>
      </c>
      <c r="O3582" s="6">
        <v>40053.4</v>
      </c>
      <c r="P3582" s="6">
        <v>1950.25</v>
      </c>
      <c r="Q3582" s="6">
        <v>1.1823399999999999</v>
      </c>
      <c r="R3582" s="114">
        <v>6004.55</v>
      </c>
      <c r="S3582" s="114">
        <v>28264.9</v>
      </c>
      <c r="T3582" s="114">
        <v>22658.6</v>
      </c>
      <c r="U3582">
        <v>0.12909100000000001</v>
      </c>
      <c r="V3582">
        <v>25408.2</v>
      </c>
      <c r="W3582">
        <v>732.96500000000003</v>
      </c>
    </row>
    <row r="3583" spans="1:23" ht="15.75" customHeight="1" x14ac:dyDescent="0.2">
      <c r="A3583" s="6">
        <v>3570</v>
      </c>
      <c r="B3583" s="6">
        <v>0.79029300000000002</v>
      </c>
      <c r="C3583" s="6">
        <v>7178.02</v>
      </c>
      <c r="D3583" s="6">
        <v>0.71737499999999998</v>
      </c>
      <c r="E3583" s="6">
        <v>4584.38</v>
      </c>
      <c r="F3583" s="6">
        <v>0.42833399999999999</v>
      </c>
      <c r="G3583" s="6">
        <v>30997.8</v>
      </c>
      <c r="H3583" s="6">
        <v>0.15164900000000001</v>
      </c>
      <c r="I3583" s="6">
        <v>19611.7</v>
      </c>
      <c r="J3583" s="6">
        <v>0.83830400000000005</v>
      </c>
      <c r="K3583" s="6">
        <v>4769.6499999999996</v>
      </c>
      <c r="L3583" s="6">
        <v>19611.7</v>
      </c>
      <c r="M3583" s="6">
        <v>2661.48</v>
      </c>
      <c r="N3583" s="6">
        <v>0.83728199999999997</v>
      </c>
      <c r="O3583" s="6">
        <v>40053.4</v>
      </c>
      <c r="P3583" s="6">
        <v>8541.7800000000007</v>
      </c>
      <c r="Q3583" s="6">
        <v>1.0575399999999999</v>
      </c>
      <c r="R3583" s="114">
        <v>7294.63</v>
      </c>
      <c r="S3583" s="114">
        <v>37281.1</v>
      </c>
      <c r="T3583" s="114">
        <v>37122.1</v>
      </c>
      <c r="U3583">
        <v>0.36283300000000002</v>
      </c>
      <c r="V3583">
        <v>25882.5</v>
      </c>
      <c r="W3583">
        <v>0</v>
      </c>
    </row>
    <row r="3584" spans="1:23" ht="15.75" customHeight="1" x14ac:dyDescent="0.2">
      <c r="A3584" s="6">
        <v>3571</v>
      </c>
      <c r="B3584" s="6">
        <v>0.13200500000000001</v>
      </c>
      <c r="C3584" s="6">
        <v>2855.01</v>
      </c>
      <c r="D3584" s="6">
        <v>9.6522999999999998E-2</v>
      </c>
      <c r="E3584" s="6">
        <v>8280.4699999999993</v>
      </c>
      <c r="F3584" s="6">
        <v>6.9154900000000005E-2</v>
      </c>
      <c r="G3584" s="6">
        <v>26137.7</v>
      </c>
      <c r="H3584" s="6">
        <v>6.7839099999999999E-2</v>
      </c>
      <c r="I3584" s="6">
        <v>4686.16</v>
      </c>
      <c r="J3584" s="6">
        <v>0.16295999999999999</v>
      </c>
      <c r="K3584" s="6">
        <v>2383.77</v>
      </c>
      <c r="L3584" s="6">
        <v>4686.16</v>
      </c>
      <c r="M3584" s="6">
        <v>1590.7</v>
      </c>
      <c r="N3584" s="6">
        <v>0.2278</v>
      </c>
      <c r="O3584" s="6">
        <v>40053.4</v>
      </c>
      <c r="P3584" s="6">
        <v>8586.9500000000007</v>
      </c>
      <c r="Q3584" s="6">
        <v>0.31941900000000001</v>
      </c>
      <c r="R3584" s="114">
        <v>6446</v>
      </c>
      <c r="S3584" s="114">
        <v>39260.300000000003</v>
      </c>
      <c r="T3584" s="114">
        <v>26077.599999999999</v>
      </c>
      <c r="U3584">
        <v>5.4129200000000002E-2</v>
      </c>
      <c r="V3584">
        <v>18502.599999999999</v>
      </c>
      <c r="W3584">
        <v>0</v>
      </c>
    </row>
    <row r="3585" spans="1:23" ht="15.75" customHeight="1" x14ac:dyDescent="0.2">
      <c r="A3585" s="6">
        <v>3572</v>
      </c>
      <c r="B3585" s="6">
        <v>0</v>
      </c>
      <c r="C3585" s="6">
        <v>6565.1</v>
      </c>
      <c r="D3585" s="6">
        <v>0</v>
      </c>
      <c r="E3585" s="6">
        <v>19031.2</v>
      </c>
      <c r="F3585" s="6">
        <v>0</v>
      </c>
      <c r="G3585" s="6">
        <v>11349.8</v>
      </c>
      <c r="H3585" s="6">
        <v>0</v>
      </c>
      <c r="I3585" s="6">
        <v>15829.8</v>
      </c>
      <c r="J3585" s="6">
        <v>0</v>
      </c>
      <c r="K3585" s="6">
        <v>4611.54</v>
      </c>
      <c r="L3585" s="6">
        <v>15829.8</v>
      </c>
      <c r="M3585" s="6">
        <v>5565.06</v>
      </c>
      <c r="N3585" s="6">
        <v>0</v>
      </c>
      <c r="O3585" s="6">
        <v>40053.4</v>
      </c>
      <c r="P3585" s="6">
        <v>6702.68</v>
      </c>
      <c r="Q3585" s="6">
        <v>4.4635800000000003E-2</v>
      </c>
      <c r="R3585" s="114">
        <v>9257.69</v>
      </c>
      <c r="S3585" s="114">
        <v>39708.9</v>
      </c>
      <c r="T3585" s="114">
        <v>32834.5</v>
      </c>
      <c r="U3585">
        <v>0</v>
      </c>
      <c r="V3585">
        <v>24158.1</v>
      </c>
      <c r="W3585">
        <v>0</v>
      </c>
    </row>
    <row r="3586" spans="1:23" ht="15.75" customHeight="1" x14ac:dyDescent="0.2">
      <c r="A3586" s="6">
        <v>3573</v>
      </c>
      <c r="B3586" s="6">
        <v>0</v>
      </c>
      <c r="C3586" s="6">
        <v>2092.94</v>
      </c>
      <c r="D3586" s="6">
        <v>0</v>
      </c>
      <c r="E3586" s="6">
        <v>35544.699999999997</v>
      </c>
      <c r="F3586" s="6">
        <v>0</v>
      </c>
      <c r="G3586" s="6">
        <v>1716.07</v>
      </c>
      <c r="H3586" s="6">
        <v>0</v>
      </c>
      <c r="I3586" s="6">
        <v>24213.7</v>
      </c>
      <c r="J3586" s="6">
        <v>0</v>
      </c>
      <c r="K3586" s="6">
        <v>17449</v>
      </c>
      <c r="L3586" s="6">
        <v>24213.7</v>
      </c>
      <c r="M3586" s="6">
        <v>18180.2</v>
      </c>
      <c r="N3586" s="6">
        <v>0</v>
      </c>
      <c r="O3586" s="6">
        <v>39856.9</v>
      </c>
      <c r="P3586" s="6">
        <v>23302.2</v>
      </c>
      <c r="Q3586" s="6">
        <v>0</v>
      </c>
      <c r="R3586" s="114">
        <v>9328.9699999999993</v>
      </c>
      <c r="S3586" s="114">
        <v>39790.699999999997</v>
      </c>
      <c r="T3586" s="114">
        <v>37614.199999999997</v>
      </c>
      <c r="U3586">
        <v>0</v>
      </c>
      <c r="V3586">
        <v>19558.3</v>
      </c>
      <c r="W3586">
        <v>0</v>
      </c>
    </row>
    <row r="3587" spans="1:23" ht="15.75" customHeight="1" x14ac:dyDescent="0.2">
      <c r="A3587" s="6">
        <v>3574</v>
      </c>
      <c r="B3587" s="6">
        <v>0</v>
      </c>
      <c r="C3587" s="6">
        <v>2639.98</v>
      </c>
      <c r="D3587" s="6">
        <v>0</v>
      </c>
      <c r="E3587" s="6">
        <v>37353.4</v>
      </c>
      <c r="F3587" s="6">
        <v>0</v>
      </c>
      <c r="G3587" s="6">
        <v>2541.4699999999998</v>
      </c>
      <c r="H3587" s="6">
        <v>0</v>
      </c>
      <c r="I3587" s="6">
        <v>18094.5</v>
      </c>
      <c r="J3587" s="6">
        <v>0</v>
      </c>
      <c r="K3587" s="6">
        <v>36837.4</v>
      </c>
      <c r="L3587" s="6">
        <v>18094.5</v>
      </c>
      <c r="M3587" s="6">
        <v>17037.7</v>
      </c>
      <c r="N3587" s="6">
        <v>0</v>
      </c>
      <c r="O3587" s="6">
        <v>39387.599999999999</v>
      </c>
      <c r="P3587" s="6">
        <v>22550.2</v>
      </c>
      <c r="Q3587" s="6">
        <v>0</v>
      </c>
      <c r="R3587" s="114">
        <v>11760.5</v>
      </c>
      <c r="S3587" s="114">
        <v>39987.1</v>
      </c>
      <c r="T3587" s="114">
        <v>31632.799999999999</v>
      </c>
      <c r="U3587">
        <v>0</v>
      </c>
      <c r="V3587">
        <v>15194.7</v>
      </c>
      <c r="W3587">
        <v>364.75099999999998</v>
      </c>
    </row>
    <row r="3588" spans="1:23" ht="15.75" customHeight="1" x14ac:dyDescent="0.2">
      <c r="A3588" s="6">
        <v>3575</v>
      </c>
      <c r="B3588" s="6">
        <v>0</v>
      </c>
      <c r="C3588" s="6">
        <v>1652.2</v>
      </c>
      <c r="D3588" s="6">
        <v>0</v>
      </c>
      <c r="E3588" s="6">
        <v>39358.9</v>
      </c>
      <c r="F3588" s="6">
        <v>0</v>
      </c>
      <c r="G3588" s="6">
        <v>0</v>
      </c>
      <c r="H3588" s="6">
        <v>0</v>
      </c>
      <c r="I3588" s="6">
        <v>10365.700000000001</v>
      </c>
      <c r="J3588" s="6">
        <v>0</v>
      </c>
      <c r="K3588" s="6">
        <v>35125.199999999997</v>
      </c>
      <c r="L3588" s="6">
        <v>10365.700000000001</v>
      </c>
      <c r="M3588" s="6">
        <v>5199.54</v>
      </c>
      <c r="N3588" s="6">
        <v>0</v>
      </c>
      <c r="O3588" s="6">
        <v>38373.199999999997</v>
      </c>
      <c r="P3588" s="6">
        <v>27142</v>
      </c>
      <c r="Q3588" s="6">
        <v>0</v>
      </c>
      <c r="R3588" s="114">
        <v>15336.2</v>
      </c>
      <c r="S3588" s="114">
        <v>40053.4</v>
      </c>
      <c r="T3588" s="114">
        <v>15126.4</v>
      </c>
      <c r="U3588">
        <v>0</v>
      </c>
      <c r="V3588">
        <v>21695.5</v>
      </c>
      <c r="W3588">
        <v>1166.53</v>
      </c>
    </row>
    <row r="3589" spans="1:23" ht="15.75" customHeight="1" x14ac:dyDescent="0.2">
      <c r="A3589" s="6">
        <v>3576</v>
      </c>
      <c r="B3589" s="6">
        <v>0</v>
      </c>
      <c r="C3589" s="6">
        <v>3471.03</v>
      </c>
      <c r="D3589" s="6">
        <v>0</v>
      </c>
      <c r="E3589" s="6">
        <v>38753.199999999997</v>
      </c>
      <c r="F3589" s="6">
        <v>0</v>
      </c>
      <c r="G3589" s="6">
        <v>1193.43</v>
      </c>
      <c r="H3589" s="6">
        <v>0</v>
      </c>
      <c r="I3589" s="6">
        <v>16908.7</v>
      </c>
      <c r="J3589" s="6">
        <v>0</v>
      </c>
      <c r="K3589" s="6">
        <v>33291.5</v>
      </c>
      <c r="L3589" s="6">
        <v>16908.7</v>
      </c>
      <c r="M3589" s="6">
        <v>3862.95</v>
      </c>
      <c r="N3589" s="6">
        <v>0</v>
      </c>
      <c r="O3589" s="6">
        <v>38170.800000000003</v>
      </c>
      <c r="P3589" s="6">
        <v>35169.5</v>
      </c>
      <c r="Q3589" s="6">
        <v>0</v>
      </c>
      <c r="R3589" s="114">
        <v>14741.9</v>
      </c>
      <c r="S3589" s="114">
        <v>40053.4</v>
      </c>
      <c r="T3589" s="114">
        <v>12842.6</v>
      </c>
      <c r="U3589">
        <v>0</v>
      </c>
      <c r="V3589">
        <v>32988.199999999997</v>
      </c>
      <c r="W3589">
        <v>6611.9</v>
      </c>
    </row>
    <row r="3590" spans="1:23" ht="15.75" customHeight="1" x14ac:dyDescent="0.2">
      <c r="A3590" s="6">
        <v>3577</v>
      </c>
      <c r="B3590" s="6">
        <v>0</v>
      </c>
      <c r="C3590" s="6">
        <v>5404.27</v>
      </c>
      <c r="D3590" s="6">
        <v>0</v>
      </c>
      <c r="E3590" s="6">
        <v>38440.699999999997</v>
      </c>
      <c r="F3590" s="6">
        <v>0</v>
      </c>
      <c r="G3590" s="6">
        <v>2885.69</v>
      </c>
      <c r="H3590" s="6">
        <v>0</v>
      </c>
      <c r="I3590" s="6">
        <v>16104.8</v>
      </c>
      <c r="J3590" s="6">
        <v>0</v>
      </c>
      <c r="K3590" s="6">
        <v>28588.3</v>
      </c>
      <c r="L3590" s="6">
        <v>16104.8</v>
      </c>
      <c r="M3590" s="6">
        <v>3691.62</v>
      </c>
      <c r="N3590" s="6">
        <v>0</v>
      </c>
      <c r="O3590" s="6">
        <v>37173.699999999997</v>
      </c>
      <c r="P3590" s="6">
        <v>32939.699999999997</v>
      </c>
      <c r="Q3590" s="6">
        <v>0</v>
      </c>
      <c r="R3590" s="114">
        <v>16569.5</v>
      </c>
      <c r="S3590" s="114">
        <v>40053.4</v>
      </c>
      <c r="T3590" s="114">
        <v>20979.599999999999</v>
      </c>
      <c r="U3590">
        <v>0</v>
      </c>
      <c r="V3590">
        <v>33432.199999999997</v>
      </c>
      <c r="W3590">
        <v>12964.5</v>
      </c>
    </row>
    <row r="3591" spans="1:23" ht="15.75" customHeight="1" x14ac:dyDescent="0.2">
      <c r="A3591" s="6">
        <v>3578</v>
      </c>
      <c r="B3591" s="6">
        <v>0</v>
      </c>
      <c r="C3591" s="6">
        <v>6873.17</v>
      </c>
      <c r="D3591" s="6">
        <v>0</v>
      </c>
      <c r="E3591" s="6">
        <v>35441.599999999999</v>
      </c>
      <c r="F3591" s="6">
        <v>0</v>
      </c>
      <c r="G3591" s="6">
        <v>2544.4499999999998</v>
      </c>
      <c r="H3591" s="6">
        <v>0</v>
      </c>
      <c r="I3591" s="6">
        <v>19983.400000000001</v>
      </c>
      <c r="J3591" s="6">
        <v>0</v>
      </c>
      <c r="K3591" s="6">
        <v>18940.599999999999</v>
      </c>
      <c r="L3591" s="6">
        <v>19983.400000000001</v>
      </c>
      <c r="M3591" s="6">
        <v>0</v>
      </c>
      <c r="N3591" s="6">
        <v>0</v>
      </c>
      <c r="O3591" s="6">
        <v>30904.1</v>
      </c>
      <c r="P3591" s="6">
        <v>37588.5</v>
      </c>
      <c r="Q3591" s="6">
        <v>0</v>
      </c>
      <c r="R3591" s="114">
        <v>11578.6</v>
      </c>
      <c r="S3591" s="114">
        <v>40053.4</v>
      </c>
      <c r="T3591" s="114">
        <v>11986</v>
      </c>
      <c r="U3591">
        <v>0</v>
      </c>
      <c r="V3591">
        <v>32758.7</v>
      </c>
      <c r="W3591">
        <v>19911.3</v>
      </c>
    </row>
    <row r="3592" spans="1:23" ht="15.75" customHeight="1" x14ac:dyDescent="0.2">
      <c r="A3592" s="6">
        <v>3579</v>
      </c>
      <c r="B3592" s="6">
        <v>0</v>
      </c>
      <c r="C3592" s="6">
        <v>19701.900000000001</v>
      </c>
      <c r="D3592" s="6">
        <v>0</v>
      </c>
      <c r="E3592" s="6">
        <v>31718.1</v>
      </c>
      <c r="F3592" s="6">
        <v>0</v>
      </c>
      <c r="G3592" s="6">
        <v>1620.58</v>
      </c>
      <c r="H3592" s="6">
        <v>0</v>
      </c>
      <c r="I3592" s="6">
        <v>12624</v>
      </c>
      <c r="J3592" s="6">
        <v>0</v>
      </c>
      <c r="K3592" s="6">
        <v>13873.4</v>
      </c>
      <c r="L3592" s="6">
        <v>12624</v>
      </c>
      <c r="M3592" s="6">
        <v>0</v>
      </c>
      <c r="N3592" s="6">
        <v>0</v>
      </c>
      <c r="O3592" s="6">
        <v>26950.7</v>
      </c>
      <c r="P3592" s="6">
        <v>22525.3</v>
      </c>
      <c r="Q3592" s="6">
        <v>0</v>
      </c>
      <c r="R3592" s="114">
        <v>15027.6</v>
      </c>
      <c r="S3592" s="114">
        <v>39671.1</v>
      </c>
      <c r="T3592" s="114">
        <v>9235.85</v>
      </c>
      <c r="U3592">
        <v>0</v>
      </c>
      <c r="V3592">
        <v>25386.9</v>
      </c>
      <c r="W3592">
        <v>16999.599999999999</v>
      </c>
    </row>
    <row r="3593" spans="1:23" ht="15.75" customHeight="1" x14ac:dyDescent="0.2">
      <c r="A3593" s="6">
        <v>3580</v>
      </c>
      <c r="B3593" s="6">
        <v>0</v>
      </c>
      <c r="C3593" s="6">
        <v>24094</v>
      </c>
      <c r="D3593" s="6">
        <v>0</v>
      </c>
      <c r="E3593" s="6">
        <v>28868.3</v>
      </c>
      <c r="F3593" s="6">
        <v>0</v>
      </c>
      <c r="G3593" s="6">
        <v>952.83699999999999</v>
      </c>
      <c r="H3593" s="6">
        <v>0</v>
      </c>
      <c r="I3593" s="6">
        <v>19714.5</v>
      </c>
      <c r="J3593" s="6">
        <v>0</v>
      </c>
      <c r="K3593" s="6">
        <v>17653.900000000001</v>
      </c>
      <c r="L3593" s="6">
        <v>19714.5</v>
      </c>
      <c r="M3593" s="6">
        <v>0</v>
      </c>
      <c r="N3593" s="6">
        <v>0</v>
      </c>
      <c r="O3593" s="6">
        <v>25860.799999999999</v>
      </c>
      <c r="P3593" s="6">
        <v>10910.3</v>
      </c>
      <c r="Q3593" s="6">
        <v>0</v>
      </c>
      <c r="R3593" s="114">
        <v>17575.2</v>
      </c>
      <c r="S3593" s="114">
        <v>38827.9</v>
      </c>
      <c r="T3593" s="114">
        <v>5756.01</v>
      </c>
      <c r="U3593">
        <v>0</v>
      </c>
      <c r="V3593">
        <v>16519</v>
      </c>
      <c r="W3593">
        <v>12513</v>
      </c>
    </row>
    <row r="3594" spans="1:23" ht="15.75" customHeight="1" x14ac:dyDescent="0.2">
      <c r="A3594" s="6">
        <v>3581</v>
      </c>
      <c r="B3594" s="6">
        <v>0</v>
      </c>
      <c r="C3594" s="6">
        <v>23099.200000000001</v>
      </c>
      <c r="D3594" s="6">
        <v>0</v>
      </c>
      <c r="E3594" s="6">
        <v>21207</v>
      </c>
      <c r="F3594" s="6">
        <v>5.0049799999999998E-2</v>
      </c>
      <c r="G3594" s="6">
        <v>334.06</v>
      </c>
      <c r="H3594" s="6">
        <v>0</v>
      </c>
      <c r="I3594" s="6">
        <v>18207.099999999999</v>
      </c>
      <c r="J3594" s="6">
        <v>0</v>
      </c>
      <c r="K3594" s="6">
        <v>9820.74</v>
      </c>
      <c r="L3594" s="6">
        <v>18207.099999999999</v>
      </c>
      <c r="M3594" s="6">
        <v>0</v>
      </c>
      <c r="N3594" s="6">
        <v>0</v>
      </c>
      <c r="O3594" s="6">
        <v>24243.9</v>
      </c>
      <c r="P3594" s="6">
        <v>31890.400000000001</v>
      </c>
      <c r="Q3594" s="6">
        <v>0</v>
      </c>
      <c r="R3594" s="114">
        <v>18079</v>
      </c>
      <c r="S3594" s="114">
        <v>39402.199999999997</v>
      </c>
      <c r="T3594" s="114">
        <v>5869.41</v>
      </c>
      <c r="U3594">
        <v>0</v>
      </c>
      <c r="V3594">
        <v>15353.1</v>
      </c>
      <c r="W3594">
        <v>11064.4</v>
      </c>
    </row>
    <row r="3595" spans="1:23" ht="15.75" customHeight="1" x14ac:dyDescent="0.2">
      <c r="A3595" s="6">
        <v>3582</v>
      </c>
      <c r="B3595" s="6">
        <v>0.12006600000000001</v>
      </c>
      <c r="C3595" s="6">
        <v>8571.56</v>
      </c>
      <c r="D3595" s="6">
        <v>9.1390600000000002E-2</v>
      </c>
      <c r="E3595" s="6">
        <v>10265.799999999999</v>
      </c>
      <c r="F3595" s="6">
        <v>0.288746</v>
      </c>
      <c r="G3595" s="6">
        <v>0</v>
      </c>
      <c r="H3595" s="6">
        <v>8.1357600000000002E-2</v>
      </c>
      <c r="I3595" s="6">
        <v>9632.2000000000007</v>
      </c>
      <c r="J3595" s="6">
        <v>5.6098599999999998E-2</v>
      </c>
      <c r="K3595" s="6">
        <v>8573.82</v>
      </c>
      <c r="L3595" s="6">
        <v>9632.2000000000007</v>
      </c>
      <c r="M3595" s="6">
        <v>0</v>
      </c>
      <c r="N3595" s="6">
        <v>9.2254900000000001E-2</v>
      </c>
      <c r="O3595" s="6">
        <v>19591.099999999999</v>
      </c>
      <c r="P3595" s="6">
        <v>15248.1</v>
      </c>
      <c r="Q3595" s="6">
        <v>0.16476099999999999</v>
      </c>
      <c r="R3595" s="114">
        <v>17948.3</v>
      </c>
      <c r="S3595" s="114">
        <v>39717.9</v>
      </c>
      <c r="T3595" s="114">
        <v>5994.36</v>
      </c>
      <c r="U3595">
        <v>0.186249</v>
      </c>
      <c r="V3595">
        <v>13455.5</v>
      </c>
      <c r="W3595">
        <v>9737.9500000000007</v>
      </c>
    </row>
    <row r="3596" spans="1:23" ht="15.75" customHeight="1" x14ac:dyDescent="0.2">
      <c r="A3596" s="6">
        <v>3583</v>
      </c>
      <c r="B3596" s="6">
        <v>0.82522399999999996</v>
      </c>
      <c r="C3596" s="6">
        <v>1756.58</v>
      </c>
      <c r="D3596" s="6">
        <v>0.68649199999999999</v>
      </c>
      <c r="E3596" s="6">
        <v>3647.45</v>
      </c>
      <c r="F3596" s="6">
        <v>1.2180200000000001</v>
      </c>
      <c r="G3596" s="6">
        <v>0</v>
      </c>
      <c r="H3596" s="6">
        <v>0.261652</v>
      </c>
      <c r="I3596" s="6">
        <v>5516.14</v>
      </c>
      <c r="J3596" s="6">
        <v>0.46699400000000002</v>
      </c>
      <c r="K3596" s="6">
        <v>5875.67</v>
      </c>
      <c r="L3596" s="6">
        <v>5516.14</v>
      </c>
      <c r="M3596" s="6">
        <v>0</v>
      </c>
      <c r="N3596" s="6">
        <v>0.43265799999999999</v>
      </c>
      <c r="O3596" s="6">
        <v>23133.1</v>
      </c>
      <c r="P3596" s="6">
        <v>19814.400000000001</v>
      </c>
      <c r="Q3596" s="6">
        <v>0.638961</v>
      </c>
      <c r="R3596" s="114">
        <v>15830.5</v>
      </c>
      <c r="S3596" s="114">
        <v>38091.199999999997</v>
      </c>
      <c r="T3596" s="114">
        <v>0</v>
      </c>
      <c r="U3596">
        <v>0.88586299999999996</v>
      </c>
      <c r="V3596">
        <v>6708.28</v>
      </c>
      <c r="W3596">
        <v>23339.200000000001</v>
      </c>
    </row>
    <row r="3597" spans="1:23" ht="15.75" customHeight="1" x14ac:dyDescent="0.2">
      <c r="A3597" s="6">
        <v>3584</v>
      </c>
      <c r="B3597" s="6">
        <v>1.88636</v>
      </c>
      <c r="C3597" s="6">
        <v>2123.9299999999998</v>
      </c>
      <c r="D3597" s="6">
        <v>1.79474</v>
      </c>
      <c r="E3597" s="6">
        <v>0</v>
      </c>
      <c r="F3597" s="6">
        <v>2.2816700000000001</v>
      </c>
      <c r="G3597" s="6">
        <v>0</v>
      </c>
      <c r="H3597" s="6">
        <v>0.67733100000000002</v>
      </c>
      <c r="I3597" s="6">
        <v>0</v>
      </c>
      <c r="J3597" s="6">
        <v>1.3624400000000001</v>
      </c>
      <c r="K3597" s="6">
        <v>0</v>
      </c>
      <c r="L3597" s="6">
        <v>0</v>
      </c>
      <c r="M3597" s="6">
        <v>0</v>
      </c>
      <c r="N3597" s="6">
        <v>0.86979200000000001</v>
      </c>
      <c r="O3597" s="6">
        <v>22633</v>
      </c>
      <c r="P3597" s="6">
        <v>13873.2</v>
      </c>
      <c r="Q3597" s="6">
        <v>1.5392699999999999</v>
      </c>
      <c r="R3597" s="114">
        <v>13994.6</v>
      </c>
      <c r="S3597" s="114">
        <v>30597.8</v>
      </c>
      <c r="T3597" s="114">
        <v>0</v>
      </c>
      <c r="U3597">
        <v>1.8722000000000001</v>
      </c>
      <c r="V3597">
        <v>1273.96</v>
      </c>
      <c r="W3597">
        <v>28019.7</v>
      </c>
    </row>
    <row r="3598" spans="1:23" ht="15.75" customHeight="1" x14ac:dyDescent="0.2">
      <c r="A3598" s="6">
        <v>3585</v>
      </c>
      <c r="B3598" s="6">
        <v>2.8105899999999999</v>
      </c>
      <c r="C3598" s="6">
        <v>5640.09</v>
      </c>
      <c r="D3598" s="6">
        <v>2.8050799999999998</v>
      </c>
      <c r="E3598" s="6">
        <v>831.08900000000006</v>
      </c>
      <c r="F3598" s="6">
        <v>3.1878899999999999</v>
      </c>
      <c r="G3598" s="6">
        <v>687.59299999999996</v>
      </c>
      <c r="H3598" s="6">
        <v>1.8856599999999999</v>
      </c>
      <c r="I3598" s="6">
        <v>0</v>
      </c>
      <c r="J3598" s="6">
        <v>2.2603800000000001</v>
      </c>
      <c r="K3598" s="6">
        <v>0</v>
      </c>
      <c r="L3598" s="6">
        <v>0</v>
      </c>
      <c r="M3598" s="6">
        <v>0</v>
      </c>
      <c r="N3598" s="6">
        <v>1.49472</v>
      </c>
      <c r="O3598" s="6">
        <v>22307.1</v>
      </c>
      <c r="P3598" s="6">
        <v>25664.799999999999</v>
      </c>
      <c r="Q3598" s="6">
        <v>2.2536999999999998</v>
      </c>
      <c r="R3598" s="114">
        <v>13299.5</v>
      </c>
      <c r="S3598" s="114">
        <v>14188.3</v>
      </c>
      <c r="T3598" s="114">
        <v>1416.11</v>
      </c>
      <c r="U3598">
        <v>2.7553899999999998</v>
      </c>
      <c r="V3598">
        <v>0</v>
      </c>
      <c r="W3598">
        <v>37961.599999999999</v>
      </c>
    </row>
    <row r="3599" spans="1:23" ht="15.75" customHeight="1" x14ac:dyDescent="0.2">
      <c r="A3599" s="6">
        <v>3586</v>
      </c>
      <c r="B3599" s="6">
        <v>3.5026999999999999</v>
      </c>
      <c r="C3599" s="6">
        <v>1071.32</v>
      </c>
      <c r="D3599" s="6">
        <v>3.5745300000000002</v>
      </c>
      <c r="E3599" s="6">
        <v>3178.17</v>
      </c>
      <c r="F3599" s="6">
        <v>3.8621400000000001</v>
      </c>
      <c r="G3599" s="6">
        <v>1615.62</v>
      </c>
      <c r="H3599" s="6">
        <v>3.1324700000000001</v>
      </c>
      <c r="I3599" s="6">
        <v>628.38400000000001</v>
      </c>
      <c r="J3599" s="6">
        <v>2.9493200000000002</v>
      </c>
      <c r="K3599" s="6">
        <v>0</v>
      </c>
      <c r="L3599" s="6">
        <v>628.38400000000001</v>
      </c>
      <c r="M3599" s="6">
        <v>0</v>
      </c>
      <c r="N3599" s="6">
        <v>2.7208000000000001</v>
      </c>
      <c r="O3599" s="6">
        <v>15519</v>
      </c>
      <c r="P3599" s="6">
        <v>16738.5</v>
      </c>
      <c r="Q3599" s="6">
        <v>2.28972</v>
      </c>
      <c r="R3599" s="114">
        <v>11899.3</v>
      </c>
      <c r="S3599" s="114">
        <v>8969.69</v>
      </c>
      <c r="T3599" s="114">
        <v>0</v>
      </c>
      <c r="U3599">
        <v>2.92977</v>
      </c>
      <c r="V3599">
        <v>0</v>
      </c>
      <c r="W3599">
        <v>39335.4</v>
      </c>
    </row>
    <row r="3600" spans="1:23" ht="15.75" customHeight="1" x14ac:dyDescent="0.2">
      <c r="A3600" s="6">
        <v>3587</v>
      </c>
      <c r="B3600" s="6">
        <v>3.9497599999999999</v>
      </c>
      <c r="C3600" s="6">
        <v>0</v>
      </c>
      <c r="D3600" s="6">
        <v>4.08249</v>
      </c>
      <c r="E3600" s="6">
        <v>5979.88</v>
      </c>
      <c r="F3600" s="6">
        <v>4.28728</v>
      </c>
      <c r="G3600" s="6">
        <v>2075.58</v>
      </c>
      <c r="H3600" s="6">
        <v>3.5910500000000001</v>
      </c>
      <c r="I3600" s="6">
        <v>2907.91</v>
      </c>
      <c r="J3600" s="6">
        <v>3.4233899999999999</v>
      </c>
      <c r="K3600" s="6">
        <v>0</v>
      </c>
      <c r="L3600" s="6">
        <v>2907.91</v>
      </c>
      <c r="M3600" s="6">
        <v>0</v>
      </c>
      <c r="N3600" s="6">
        <v>3.1192500000000001</v>
      </c>
      <c r="O3600" s="6">
        <v>9274.7900000000009</v>
      </c>
      <c r="P3600" s="6">
        <v>16951</v>
      </c>
      <c r="Q3600" s="6">
        <v>2.8720300000000001</v>
      </c>
      <c r="R3600" s="114">
        <v>12792.7</v>
      </c>
      <c r="S3600" s="114">
        <v>5834.44</v>
      </c>
      <c r="T3600" s="114">
        <v>0</v>
      </c>
      <c r="U3600">
        <v>2.4422100000000002</v>
      </c>
      <c r="V3600">
        <v>532.678</v>
      </c>
      <c r="W3600">
        <v>39569.9</v>
      </c>
    </row>
    <row r="3601" spans="1:23" ht="15.75" customHeight="1" x14ac:dyDescent="0.2">
      <c r="A3601" s="6">
        <v>3588</v>
      </c>
      <c r="B3601" s="6">
        <v>2.2420599999999999</v>
      </c>
      <c r="C3601" s="6">
        <v>1885.68</v>
      </c>
      <c r="D3601" s="6">
        <v>4.3398199999999996</v>
      </c>
      <c r="E3601" s="6">
        <v>6414.52</v>
      </c>
      <c r="F3601" s="6">
        <v>4.4482900000000001</v>
      </c>
      <c r="G3601" s="6">
        <v>6958.65</v>
      </c>
      <c r="H3601" s="6">
        <v>3.80585</v>
      </c>
      <c r="I3601" s="6">
        <v>1903.66</v>
      </c>
      <c r="J3601" s="6">
        <v>3.6766999999999999</v>
      </c>
      <c r="K3601" s="6">
        <v>0</v>
      </c>
      <c r="L3601" s="6">
        <v>1903.66</v>
      </c>
      <c r="M3601" s="6">
        <v>0</v>
      </c>
      <c r="N3601" s="6">
        <v>3.3473199999999999</v>
      </c>
      <c r="O3601" s="6">
        <v>4166.88</v>
      </c>
      <c r="P3601" s="6">
        <v>19615.599999999999</v>
      </c>
      <c r="Q3601" s="6">
        <v>2.48807</v>
      </c>
      <c r="R3601" s="114">
        <v>20048.400000000001</v>
      </c>
      <c r="S3601" s="114">
        <v>2138.0500000000002</v>
      </c>
      <c r="T3601" s="114">
        <v>0</v>
      </c>
      <c r="U3601">
        <v>2.79297</v>
      </c>
      <c r="V3601">
        <v>0</v>
      </c>
      <c r="W3601">
        <v>39664</v>
      </c>
    </row>
    <row r="3602" spans="1:23" ht="15.75" customHeight="1" x14ac:dyDescent="0.2">
      <c r="A3602" s="6">
        <v>3589</v>
      </c>
      <c r="B3602" s="6">
        <v>3.5432399999999999</v>
      </c>
      <c r="C3602" s="6">
        <v>3809.22</v>
      </c>
      <c r="D3602" s="6">
        <v>4.3326000000000002</v>
      </c>
      <c r="E3602" s="6">
        <v>3201.09</v>
      </c>
      <c r="F3602" s="6">
        <v>4.3387900000000004</v>
      </c>
      <c r="G3602" s="6">
        <v>8033.17</v>
      </c>
      <c r="H3602" s="6">
        <v>3.81603</v>
      </c>
      <c r="I3602" s="6">
        <v>2519.9899999999998</v>
      </c>
      <c r="J3602" s="6">
        <v>3.7145100000000002</v>
      </c>
      <c r="K3602" s="6">
        <v>0</v>
      </c>
      <c r="L3602" s="6">
        <v>2519.9899999999998</v>
      </c>
      <c r="M3602" s="6">
        <v>0</v>
      </c>
      <c r="N3602" s="6">
        <v>3.3966400000000001</v>
      </c>
      <c r="O3602" s="6">
        <v>0</v>
      </c>
      <c r="P3602" s="6">
        <v>25251.5</v>
      </c>
      <c r="Q3602" s="6">
        <v>3.25379</v>
      </c>
      <c r="R3602" s="114">
        <v>19558</v>
      </c>
      <c r="S3602" s="114">
        <v>1888.91</v>
      </c>
      <c r="T3602" s="114">
        <v>0</v>
      </c>
      <c r="U3602">
        <v>3.5383300000000002</v>
      </c>
      <c r="V3602">
        <v>0</v>
      </c>
      <c r="W3602">
        <v>39313.599999999999</v>
      </c>
    </row>
    <row r="3603" spans="1:23" ht="15.75" customHeight="1" x14ac:dyDescent="0.2">
      <c r="A3603" s="6">
        <v>3590</v>
      </c>
      <c r="B3603" s="6">
        <v>2.0333600000000001</v>
      </c>
      <c r="C3603" s="6">
        <v>19319</v>
      </c>
      <c r="D3603" s="6">
        <v>4.0599600000000002</v>
      </c>
      <c r="E3603" s="6">
        <v>2799.39</v>
      </c>
      <c r="F3603" s="6">
        <v>3.9765100000000002</v>
      </c>
      <c r="G3603" s="6">
        <v>6196</v>
      </c>
      <c r="H3603" s="6">
        <v>3.3536100000000002</v>
      </c>
      <c r="I3603" s="6">
        <v>0</v>
      </c>
      <c r="J3603" s="6">
        <v>3.5418400000000001</v>
      </c>
      <c r="K3603" s="6">
        <v>0</v>
      </c>
      <c r="L3603" s="6">
        <v>0</v>
      </c>
      <c r="M3603" s="6">
        <v>959.54899999999998</v>
      </c>
      <c r="N3603" s="6">
        <v>3.2080199999999999</v>
      </c>
      <c r="O3603" s="6">
        <v>2131.48</v>
      </c>
      <c r="P3603" s="6">
        <v>22095.9</v>
      </c>
      <c r="Q3603" s="6">
        <v>3.10025</v>
      </c>
      <c r="R3603" s="114">
        <v>26779.599999999999</v>
      </c>
      <c r="S3603" s="114">
        <v>3621.11</v>
      </c>
      <c r="T3603" s="114">
        <v>256.142</v>
      </c>
      <c r="U3603">
        <v>3.0551900000000001</v>
      </c>
      <c r="V3603">
        <v>0</v>
      </c>
      <c r="W3603">
        <v>37053.300000000003</v>
      </c>
    </row>
    <row r="3604" spans="1:23" ht="15.75" customHeight="1" x14ac:dyDescent="0.2">
      <c r="A3604" s="6">
        <v>3591</v>
      </c>
      <c r="B3604" s="6">
        <v>1.62026</v>
      </c>
      <c r="C3604" s="6">
        <v>30639.200000000001</v>
      </c>
      <c r="D3604" s="6">
        <v>3.5370499999999998</v>
      </c>
      <c r="E3604" s="6">
        <v>3419.37</v>
      </c>
      <c r="F3604" s="6">
        <v>3.36361</v>
      </c>
      <c r="G3604" s="6">
        <v>12274</v>
      </c>
      <c r="H3604" s="6">
        <v>2.2690999999999999</v>
      </c>
      <c r="I3604" s="6">
        <v>1133.68</v>
      </c>
      <c r="J3604" s="6">
        <v>3.1637400000000002</v>
      </c>
      <c r="K3604" s="6">
        <v>0</v>
      </c>
      <c r="L3604" s="6">
        <v>1133.68</v>
      </c>
      <c r="M3604" s="6">
        <v>2779.77</v>
      </c>
      <c r="N3604" s="6">
        <v>2.8481700000000001</v>
      </c>
      <c r="O3604" s="6">
        <v>15290.2</v>
      </c>
      <c r="P3604" s="6">
        <v>26493.4</v>
      </c>
      <c r="Q3604" s="6">
        <v>3.4280400000000002</v>
      </c>
      <c r="R3604" s="114">
        <v>27482.6</v>
      </c>
      <c r="S3604" s="114">
        <v>4858.38</v>
      </c>
      <c r="T3604" s="114">
        <v>583.49300000000005</v>
      </c>
      <c r="U3604">
        <v>3.3880599999999998</v>
      </c>
      <c r="V3604">
        <v>0</v>
      </c>
      <c r="W3604">
        <v>32735.1</v>
      </c>
    </row>
    <row r="3605" spans="1:23" ht="15.75" customHeight="1" x14ac:dyDescent="0.2">
      <c r="A3605" s="6">
        <v>3592</v>
      </c>
      <c r="B3605" s="6">
        <v>1.36178</v>
      </c>
      <c r="C3605" s="6">
        <v>39148.5</v>
      </c>
      <c r="D3605" s="6">
        <v>2.7703700000000002</v>
      </c>
      <c r="E3605" s="6">
        <v>5855.92</v>
      </c>
      <c r="F3605" s="6">
        <v>2.5050400000000002</v>
      </c>
      <c r="G3605" s="6">
        <v>27269.5</v>
      </c>
      <c r="H3605" s="6">
        <v>0.78480499999999997</v>
      </c>
      <c r="I3605" s="6">
        <v>653.60299999999995</v>
      </c>
      <c r="J3605" s="6">
        <v>2.5832899999999999</v>
      </c>
      <c r="K3605" s="6">
        <v>0</v>
      </c>
      <c r="L3605" s="6">
        <v>653.60299999999995</v>
      </c>
      <c r="M3605" s="6">
        <v>4300.75</v>
      </c>
      <c r="N3605" s="6">
        <v>2.2910699999999999</v>
      </c>
      <c r="O3605" s="6">
        <v>10320.6</v>
      </c>
      <c r="P3605" s="6">
        <v>12172.8</v>
      </c>
      <c r="Q3605" s="6">
        <v>2.8045599999999999</v>
      </c>
      <c r="R3605" s="114">
        <v>27759.200000000001</v>
      </c>
      <c r="S3605" s="114">
        <v>9523.0499999999993</v>
      </c>
      <c r="T3605" s="114">
        <v>859.74900000000002</v>
      </c>
      <c r="U3605">
        <v>1.76556</v>
      </c>
      <c r="V3605">
        <v>0</v>
      </c>
      <c r="W3605">
        <v>31566.5</v>
      </c>
    </row>
    <row r="3606" spans="1:23" ht="15.75" customHeight="1" x14ac:dyDescent="0.2">
      <c r="A3606" s="6">
        <v>3593</v>
      </c>
      <c r="B3606" s="6">
        <v>1.4522600000000001</v>
      </c>
      <c r="C3606" s="6">
        <v>39975</v>
      </c>
      <c r="D3606" s="6">
        <v>1.79559</v>
      </c>
      <c r="E3606" s="6">
        <v>5474.55</v>
      </c>
      <c r="F3606" s="6">
        <v>1.4519500000000001</v>
      </c>
      <c r="G3606" s="6">
        <v>29266.1</v>
      </c>
      <c r="H3606" s="6">
        <v>1.7036899999999999</v>
      </c>
      <c r="I3606" s="6">
        <v>0</v>
      </c>
      <c r="J3606" s="6">
        <v>1.7735399999999999</v>
      </c>
      <c r="K3606" s="6">
        <v>0</v>
      </c>
      <c r="L3606" s="6">
        <v>0</v>
      </c>
      <c r="M3606" s="6">
        <v>9038.42</v>
      </c>
      <c r="N3606" s="6">
        <v>1.5666199999999999</v>
      </c>
      <c r="O3606" s="6">
        <v>6307.57</v>
      </c>
      <c r="P3606" s="6">
        <v>2764.97</v>
      </c>
      <c r="Q3606" s="6">
        <v>2.0011000000000001</v>
      </c>
      <c r="R3606" s="114">
        <v>31470.3</v>
      </c>
      <c r="S3606" s="114">
        <v>25497.3</v>
      </c>
      <c r="T3606" s="114">
        <v>8242.86</v>
      </c>
      <c r="U3606">
        <v>7.0373099999999994E-2</v>
      </c>
      <c r="V3606">
        <v>153.10900000000001</v>
      </c>
      <c r="W3606">
        <v>35623.9</v>
      </c>
    </row>
    <row r="3607" spans="1:23" ht="15.75" customHeight="1" x14ac:dyDescent="0.2">
      <c r="A3607" s="6">
        <v>3594</v>
      </c>
      <c r="B3607" s="6">
        <v>0.760185</v>
      </c>
      <c r="C3607" s="6">
        <v>39999.599999999999</v>
      </c>
      <c r="D3607" s="6">
        <v>0.71603099999999997</v>
      </c>
      <c r="E3607" s="6">
        <v>5003.87</v>
      </c>
      <c r="F3607" s="6">
        <v>0.44814100000000001</v>
      </c>
      <c r="G3607" s="6">
        <v>29253</v>
      </c>
      <c r="H3607" s="6">
        <v>0.90217199999999997</v>
      </c>
      <c r="I3607" s="6">
        <v>803.63699999999994</v>
      </c>
      <c r="J3607" s="6">
        <v>0.843773</v>
      </c>
      <c r="K3607" s="6">
        <v>0</v>
      </c>
      <c r="L3607" s="6">
        <v>803.63699999999994</v>
      </c>
      <c r="M3607" s="6">
        <v>5391.1</v>
      </c>
      <c r="N3607" s="6">
        <v>0.73150800000000005</v>
      </c>
      <c r="O3607" s="6">
        <v>2233.3200000000002</v>
      </c>
      <c r="P3607" s="6">
        <v>17309.599999999999</v>
      </c>
      <c r="Q3607" s="6">
        <v>1.09259</v>
      </c>
      <c r="R3607" s="114">
        <v>35043.1</v>
      </c>
      <c r="S3607" s="114">
        <v>37666.6</v>
      </c>
      <c r="T3607" s="114">
        <v>24678.9</v>
      </c>
      <c r="U3607">
        <v>0.87058100000000005</v>
      </c>
      <c r="V3607">
        <v>2284.37</v>
      </c>
      <c r="W3607">
        <v>37851.599999999999</v>
      </c>
    </row>
    <row r="3608" spans="1:23" ht="15.75" customHeight="1" x14ac:dyDescent="0.2">
      <c r="A3608" s="6">
        <v>3595</v>
      </c>
      <c r="B3608" s="6">
        <v>0.14227999999999999</v>
      </c>
      <c r="C3608" s="6">
        <v>40053.4</v>
      </c>
      <c r="D3608" s="6">
        <v>9.8110699999999995E-2</v>
      </c>
      <c r="E3608" s="6">
        <v>4259.97</v>
      </c>
      <c r="F3608" s="6">
        <v>7.0410899999999998E-2</v>
      </c>
      <c r="G3608" s="6">
        <v>28567.8</v>
      </c>
      <c r="H3608" s="6">
        <v>0.214832</v>
      </c>
      <c r="I3608" s="6">
        <v>2718.8</v>
      </c>
      <c r="J3608" s="6">
        <v>0.15715999999999999</v>
      </c>
      <c r="K3608" s="6">
        <v>646.98800000000006</v>
      </c>
      <c r="L3608" s="6">
        <v>2718.8</v>
      </c>
      <c r="M3608" s="6">
        <v>8335.9500000000007</v>
      </c>
      <c r="N3608" s="6">
        <v>0.22342300000000001</v>
      </c>
      <c r="O3608" s="6">
        <v>3690.51</v>
      </c>
      <c r="P3608" s="6">
        <v>15097.5</v>
      </c>
      <c r="Q3608" s="6">
        <v>0.336758</v>
      </c>
      <c r="R3608" s="114">
        <v>32509.5</v>
      </c>
      <c r="S3608" s="114">
        <v>39391.800000000003</v>
      </c>
      <c r="T3608" s="114">
        <v>30452.9</v>
      </c>
      <c r="U3608">
        <v>0.19206300000000001</v>
      </c>
      <c r="V3608">
        <v>3816.7</v>
      </c>
      <c r="W3608">
        <v>39149.9</v>
      </c>
    </row>
    <row r="3609" spans="1:23" ht="15.75" customHeight="1" x14ac:dyDescent="0.2">
      <c r="A3609" s="6">
        <v>3596</v>
      </c>
      <c r="B3609" s="6">
        <v>0</v>
      </c>
      <c r="C3609" s="6">
        <v>25870.7</v>
      </c>
      <c r="D3609" s="6">
        <v>0</v>
      </c>
      <c r="E3609" s="6">
        <v>16237.7</v>
      </c>
      <c r="F3609" s="6">
        <v>0</v>
      </c>
      <c r="G3609" s="6">
        <v>21229.200000000001</v>
      </c>
      <c r="H3609" s="6">
        <v>0</v>
      </c>
      <c r="I3609" s="6">
        <v>3318.67</v>
      </c>
      <c r="J3609" s="6">
        <v>0</v>
      </c>
      <c r="K3609" s="6">
        <v>7051.68</v>
      </c>
      <c r="L3609" s="6">
        <v>3318.67</v>
      </c>
      <c r="M3609" s="6">
        <v>15369.2</v>
      </c>
      <c r="N3609" s="6">
        <v>0</v>
      </c>
      <c r="O3609" s="6">
        <v>1043.71</v>
      </c>
      <c r="P3609" s="6">
        <v>31332.400000000001</v>
      </c>
      <c r="Q3609" s="6">
        <v>5.2040200000000002E-2</v>
      </c>
      <c r="R3609" s="114">
        <v>31390.7</v>
      </c>
      <c r="S3609" s="114">
        <v>39558.800000000003</v>
      </c>
      <c r="T3609" s="114">
        <v>33297.4</v>
      </c>
      <c r="U3609">
        <v>0</v>
      </c>
      <c r="V3609">
        <v>3651.46</v>
      </c>
      <c r="W3609">
        <v>36006.5</v>
      </c>
    </row>
    <row r="3610" spans="1:23" ht="15.75" customHeight="1" x14ac:dyDescent="0.2">
      <c r="A3610" s="6">
        <v>3597</v>
      </c>
      <c r="B3610" s="6">
        <v>0</v>
      </c>
      <c r="C3610" s="6">
        <v>23514.400000000001</v>
      </c>
      <c r="D3610" s="6">
        <v>0</v>
      </c>
      <c r="E3610" s="6">
        <v>27918.799999999999</v>
      </c>
      <c r="F3610" s="6">
        <v>0</v>
      </c>
      <c r="G3610" s="6">
        <v>21239.7</v>
      </c>
      <c r="H3610" s="6">
        <v>0</v>
      </c>
      <c r="I3610" s="6">
        <v>2997.54</v>
      </c>
      <c r="J3610" s="6">
        <v>0</v>
      </c>
      <c r="K3610" s="6">
        <v>15460.3</v>
      </c>
      <c r="L3610" s="6">
        <v>2997.54</v>
      </c>
      <c r="M3610" s="6">
        <v>19680.7</v>
      </c>
      <c r="N3610" s="6">
        <v>0</v>
      </c>
      <c r="O3610" s="6">
        <v>0</v>
      </c>
      <c r="P3610" s="6">
        <v>8728.07</v>
      </c>
      <c r="Q3610" s="6">
        <v>0</v>
      </c>
      <c r="R3610" s="114">
        <v>35144.699999999997</v>
      </c>
      <c r="S3610" s="114">
        <v>40053.4</v>
      </c>
      <c r="T3610" s="114">
        <v>36840.699999999997</v>
      </c>
      <c r="U3610">
        <v>0</v>
      </c>
      <c r="V3610">
        <v>3474.98</v>
      </c>
      <c r="W3610">
        <v>16428.400000000001</v>
      </c>
    </row>
    <row r="3611" spans="1:23" ht="15.75" customHeight="1" x14ac:dyDescent="0.2">
      <c r="A3611" s="6">
        <v>3598</v>
      </c>
      <c r="B3611" s="6">
        <v>0</v>
      </c>
      <c r="C3611" s="6">
        <v>25143.599999999999</v>
      </c>
      <c r="D3611" s="6">
        <v>0</v>
      </c>
      <c r="E3611" s="6">
        <v>34231.1</v>
      </c>
      <c r="F3611" s="6">
        <v>0</v>
      </c>
      <c r="G3611" s="6">
        <v>9399.44</v>
      </c>
      <c r="H3611" s="6">
        <v>0</v>
      </c>
      <c r="I3611" s="6">
        <v>10276.5</v>
      </c>
      <c r="J3611" s="6">
        <v>0</v>
      </c>
      <c r="K3611" s="6">
        <v>23696.7</v>
      </c>
      <c r="L3611" s="6">
        <v>10276.5</v>
      </c>
      <c r="M3611" s="6">
        <v>10218.1</v>
      </c>
      <c r="N3611" s="6">
        <v>0</v>
      </c>
      <c r="O3611" s="6">
        <v>0</v>
      </c>
      <c r="P3611" s="6">
        <v>36402.199999999997</v>
      </c>
      <c r="Q3611" s="6">
        <v>0</v>
      </c>
      <c r="R3611" s="114">
        <v>36955.300000000003</v>
      </c>
      <c r="S3611" s="114">
        <v>40053.4</v>
      </c>
      <c r="T3611" s="114">
        <v>35238.300000000003</v>
      </c>
      <c r="U3611">
        <v>0</v>
      </c>
      <c r="V3611">
        <v>4091.41</v>
      </c>
      <c r="W3611">
        <v>790.23800000000006</v>
      </c>
    </row>
    <row r="3612" spans="1:23" ht="15.75" customHeight="1" x14ac:dyDescent="0.2">
      <c r="A3612" s="6">
        <v>3599</v>
      </c>
      <c r="B3612" s="6">
        <v>0</v>
      </c>
      <c r="C3612" s="6">
        <v>10346.1</v>
      </c>
      <c r="D3612" s="6">
        <v>0</v>
      </c>
      <c r="E3612" s="6">
        <v>37434.300000000003</v>
      </c>
      <c r="F3612" s="6">
        <v>0</v>
      </c>
      <c r="G3612" s="6">
        <v>12571</v>
      </c>
      <c r="H3612" s="6">
        <v>0</v>
      </c>
      <c r="I3612" s="6">
        <v>3488.57</v>
      </c>
      <c r="J3612" s="6">
        <v>0</v>
      </c>
      <c r="K3612" s="6">
        <v>28700.400000000001</v>
      </c>
      <c r="L3612" s="6">
        <v>3488.57</v>
      </c>
      <c r="M3612" s="6">
        <v>589.19500000000005</v>
      </c>
      <c r="N3612" s="6">
        <v>0</v>
      </c>
      <c r="O3612" s="6">
        <v>0</v>
      </c>
      <c r="P3612" s="6">
        <v>25952.7</v>
      </c>
      <c r="Q3612" s="6">
        <v>0</v>
      </c>
      <c r="R3612" s="114">
        <v>38294.199999999997</v>
      </c>
      <c r="S3612" s="114">
        <v>40053.4</v>
      </c>
      <c r="T3612" s="114">
        <v>37691.599999999999</v>
      </c>
      <c r="U3612">
        <v>0</v>
      </c>
      <c r="V3612">
        <v>4732.54</v>
      </c>
      <c r="W3612">
        <v>0</v>
      </c>
    </row>
    <row r="3613" spans="1:23" ht="15.75" customHeight="1" x14ac:dyDescent="0.2">
      <c r="A3613" s="6">
        <v>3600</v>
      </c>
      <c r="B3613" s="6">
        <v>0</v>
      </c>
      <c r="C3613" s="6">
        <v>5329.1</v>
      </c>
      <c r="D3613" s="6">
        <v>0</v>
      </c>
      <c r="E3613" s="6">
        <v>35692.300000000003</v>
      </c>
      <c r="F3613" s="6">
        <v>0</v>
      </c>
      <c r="G3613" s="6">
        <v>16460.900000000001</v>
      </c>
      <c r="H3613" s="6">
        <v>0</v>
      </c>
      <c r="I3613" s="6">
        <v>6669.67</v>
      </c>
      <c r="J3613" s="6">
        <v>0</v>
      </c>
      <c r="K3613" s="6">
        <v>24525.4</v>
      </c>
      <c r="L3613" s="6">
        <v>6669.67</v>
      </c>
      <c r="M3613" s="6">
        <v>0</v>
      </c>
      <c r="N3613" s="6">
        <v>0</v>
      </c>
      <c r="O3613" s="6">
        <v>0</v>
      </c>
      <c r="P3613" s="6">
        <v>12035.4</v>
      </c>
      <c r="Q3613" s="6">
        <v>0</v>
      </c>
      <c r="R3613" s="114">
        <v>38011.5</v>
      </c>
      <c r="S3613" s="114">
        <v>40053.4</v>
      </c>
      <c r="T3613" s="114">
        <v>37111.699999999997</v>
      </c>
      <c r="U3613">
        <v>0</v>
      </c>
      <c r="V3613">
        <v>935.46299999999997</v>
      </c>
      <c r="W3613">
        <v>1718.52</v>
      </c>
    </row>
    <row r="3614" spans="1:23" ht="15.75" customHeight="1" x14ac:dyDescent="0.2">
      <c r="A3614" s="6">
        <v>3601</v>
      </c>
      <c r="B3614" s="6">
        <v>0</v>
      </c>
      <c r="C3614" s="6">
        <v>4932.29</v>
      </c>
      <c r="D3614" s="6">
        <v>0</v>
      </c>
      <c r="E3614" s="6">
        <v>37754.699999999997</v>
      </c>
      <c r="F3614" s="6">
        <v>0</v>
      </c>
      <c r="G3614" s="6">
        <v>3922.47</v>
      </c>
      <c r="H3614" s="6">
        <v>0</v>
      </c>
      <c r="I3614" s="6">
        <v>8507.2000000000007</v>
      </c>
      <c r="J3614" s="6">
        <v>0</v>
      </c>
      <c r="K3614" s="6">
        <v>26504.7</v>
      </c>
      <c r="L3614" s="6">
        <v>8507.2000000000007</v>
      </c>
      <c r="M3614" s="6">
        <v>0</v>
      </c>
      <c r="N3614" s="6">
        <v>0</v>
      </c>
      <c r="O3614" s="6">
        <v>0</v>
      </c>
      <c r="P3614" s="6">
        <v>25568</v>
      </c>
      <c r="Q3614" s="6">
        <v>0</v>
      </c>
      <c r="R3614" s="114">
        <v>36808</v>
      </c>
      <c r="S3614" s="114">
        <v>40053.4</v>
      </c>
      <c r="T3614" s="114">
        <v>32093</v>
      </c>
      <c r="U3614">
        <v>0</v>
      </c>
      <c r="V3614">
        <v>331.62099999999998</v>
      </c>
      <c r="W3614">
        <v>1350.22</v>
      </c>
    </row>
    <row r="3615" spans="1:23" ht="15.75" customHeight="1" x14ac:dyDescent="0.2">
      <c r="A3615" s="6">
        <v>3602</v>
      </c>
      <c r="B3615" s="6">
        <v>0</v>
      </c>
      <c r="C3615" s="6">
        <v>3806.03</v>
      </c>
      <c r="D3615" s="6">
        <v>0</v>
      </c>
      <c r="E3615" s="6">
        <v>29313.599999999999</v>
      </c>
      <c r="F3615" s="6">
        <v>0</v>
      </c>
      <c r="G3615" s="6">
        <v>2929.93</v>
      </c>
      <c r="H3615" s="6">
        <v>0</v>
      </c>
      <c r="I3615" s="6">
        <v>6124.54</v>
      </c>
      <c r="J3615" s="6">
        <v>0</v>
      </c>
      <c r="K3615" s="6">
        <v>21639.7</v>
      </c>
      <c r="L3615" s="6">
        <v>6124.54</v>
      </c>
      <c r="M3615" s="6">
        <v>0</v>
      </c>
      <c r="N3615" s="6">
        <v>0</v>
      </c>
      <c r="O3615" s="6">
        <v>0</v>
      </c>
      <c r="P3615" s="6">
        <v>17042.400000000001</v>
      </c>
      <c r="Q3615" s="6">
        <v>0</v>
      </c>
      <c r="R3615" s="114">
        <v>36745.699999999997</v>
      </c>
      <c r="S3615" s="114">
        <v>40053.4</v>
      </c>
      <c r="T3615" s="114">
        <v>26979.9</v>
      </c>
      <c r="U3615">
        <v>0</v>
      </c>
      <c r="V3615">
        <v>0</v>
      </c>
      <c r="W3615">
        <v>0</v>
      </c>
    </row>
    <row r="3616" spans="1:23" ht="15.75" customHeight="1" x14ac:dyDescent="0.2">
      <c r="A3616" s="6">
        <v>3603</v>
      </c>
      <c r="B3616" s="6">
        <v>0</v>
      </c>
      <c r="C3616" s="6">
        <v>1180.32</v>
      </c>
      <c r="D3616" s="6">
        <v>0</v>
      </c>
      <c r="E3616" s="6">
        <v>18701.3</v>
      </c>
      <c r="F3616" s="6">
        <v>0</v>
      </c>
      <c r="G3616" s="6">
        <v>5895.59</v>
      </c>
      <c r="H3616" s="6">
        <v>0</v>
      </c>
      <c r="I3616" s="6">
        <v>9886.34</v>
      </c>
      <c r="J3616" s="6">
        <v>0</v>
      </c>
      <c r="K3616" s="6">
        <v>20598.5</v>
      </c>
      <c r="L3616" s="6">
        <v>9886.34</v>
      </c>
      <c r="M3616" s="6">
        <v>0</v>
      </c>
      <c r="N3616" s="6">
        <v>0</v>
      </c>
      <c r="O3616" s="6">
        <v>1400.6</v>
      </c>
      <c r="P3616" s="6">
        <v>14783.1</v>
      </c>
      <c r="Q3616" s="6">
        <v>0</v>
      </c>
      <c r="R3616" s="114">
        <v>34390.1</v>
      </c>
      <c r="S3616" s="114">
        <v>40053.4</v>
      </c>
      <c r="T3616" s="114">
        <v>19458</v>
      </c>
      <c r="U3616">
        <v>0</v>
      </c>
      <c r="V3616">
        <v>0</v>
      </c>
      <c r="W3616">
        <v>11180.1</v>
      </c>
    </row>
    <row r="3617" spans="1:23" ht="15.75" customHeight="1" x14ac:dyDescent="0.2">
      <c r="A3617" s="6">
        <v>3604</v>
      </c>
      <c r="B3617" s="6">
        <v>0</v>
      </c>
      <c r="C3617" s="6">
        <v>2439.7199999999998</v>
      </c>
      <c r="D3617" s="6">
        <v>0</v>
      </c>
      <c r="E3617" s="6">
        <v>12088.8</v>
      </c>
      <c r="F3617" s="6">
        <v>0</v>
      </c>
      <c r="G3617" s="6">
        <v>6885.9</v>
      </c>
      <c r="H3617" s="6">
        <v>0</v>
      </c>
      <c r="I3617" s="6">
        <v>11762.8</v>
      </c>
      <c r="J3617" s="6">
        <v>0</v>
      </c>
      <c r="K3617" s="6">
        <v>17116.099999999999</v>
      </c>
      <c r="L3617" s="6">
        <v>11762.8</v>
      </c>
      <c r="M3617" s="6">
        <v>0</v>
      </c>
      <c r="N3617" s="6">
        <v>0</v>
      </c>
      <c r="O3617" s="6">
        <v>9906.4699999999993</v>
      </c>
      <c r="P3617" s="6">
        <v>25753</v>
      </c>
      <c r="Q3617" s="6">
        <v>0</v>
      </c>
      <c r="R3617" s="114">
        <v>33132.9</v>
      </c>
      <c r="S3617" s="114">
        <v>39976.400000000001</v>
      </c>
      <c r="T3617" s="114">
        <v>26561.1</v>
      </c>
      <c r="U3617">
        <v>0</v>
      </c>
      <c r="V3617">
        <v>0</v>
      </c>
      <c r="W3617">
        <v>12161.9</v>
      </c>
    </row>
    <row r="3618" spans="1:23" ht="15.75" customHeight="1" x14ac:dyDescent="0.2">
      <c r="A3618" s="6">
        <v>3605</v>
      </c>
      <c r="B3618" s="6">
        <v>0</v>
      </c>
      <c r="C3618" s="6">
        <v>2934.4</v>
      </c>
      <c r="D3618" s="6">
        <v>0</v>
      </c>
      <c r="E3618" s="6">
        <v>16106.9</v>
      </c>
      <c r="F3618" s="6">
        <v>4.38278E-2</v>
      </c>
      <c r="G3618" s="6">
        <v>2046.1</v>
      </c>
      <c r="H3618" s="6">
        <v>0</v>
      </c>
      <c r="I3618" s="6">
        <v>10075.700000000001</v>
      </c>
      <c r="J3618" s="6">
        <v>0</v>
      </c>
      <c r="K3618" s="6">
        <v>16948.900000000001</v>
      </c>
      <c r="L3618" s="6">
        <v>10075.700000000001</v>
      </c>
      <c r="M3618" s="6">
        <v>0</v>
      </c>
      <c r="N3618" s="6">
        <v>0</v>
      </c>
      <c r="O3618" s="6">
        <v>28954.5</v>
      </c>
      <c r="P3618" s="6">
        <v>32787.9</v>
      </c>
      <c r="Q3618" s="6">
        <v>0</v>
      </c>
      <c r="R3618" s="114">
        <v>35575.199999999997</v>
      </c>
      <c r="S3618" s="114">
        <v>39697.699999999997</v>
      </c>
      <c r="T3618" s="114">
        <v>26131</v>
      </c>
      <c r="U3618">
        <v>0</v>
      </c>
      <c r="V3618">
        <v>0</v>
      </c>
      <c r="W3618">
        <v>8117.26</v>
      </c>
    </row>
    <row r="3619" spans="1:23" ht="15.75" customHeight="1" x14ac:dyDescent="0.2">
      <c r="A3619" s="6">
        <v>3606</v>
      </c>
      <c r="B3619" s="6">
        <v>0.14568400000000001</v>
      </c>
      <c r="C3619" s="6">
        <v>3534.2</v>
      </c>
      <c r="D3619" s="6">
        <v>9.4241099999999994E-2</v>
      </c>
      <c r="E3619" s="6">
        <v>6486.84</v>
      </c>
      <c r="F3619" s="6">
        <v>0.285777</v>
      </c>
      <c r="G3619" s="6">
        <v>946.94</v>
      </c>
      <c r="H3619" s="6">
        <v>0.122324</v>
      </c>
      <c r="I3619" s="6">
        <v>11794</v>
      </c>
      <c r="J3619" s="6">
        <v>5.6682200000000002E-2</v>
      </c>
      <c r="K3619" s="6">
        <v>16421.900000000001</v>
      </c>
      <c r="L3619" s="6">
        <v>11794</v>
      </c>
      <c r="M3619" s="6">
        <v>0</v>
      </c>
      <c r="N3619" s="6">
        <v>9.2806399999999997E-2</v>
      </c>
      <c r="O3619" s="6">
        <v>34363.1</v>
      </c>
      <c r="P3619" s="6">
        <v>36848</v>
      </c>
      <c r="Q3619" s="6">
        <v>0.13861599999999999</v>
      </c>
      <c r="R3619" s="114">
        <v>37495.199999999997</v>
      </c>
      <c r="S3619" s="114">
        <v>39427.800000000003</v>
      </c>
      <c r="T3619" s="114">
        <v>25810.3</v>
      </c>
      <c r="U3619">
        <v>0.18995600000000001</v>
      </c>
      <c r="V3619">
        <v>0</v>
      </c>
      <c r="W3619">
        <v>4743.9399999999996</v>
      </c>
    </row>
    <row r="3620" spans="1:23" ht="15.75" customHeight="1" x14ac:dyDescent="0.2">
      <c r="A3620" s="6">
        <v>3607</v>
      </c>
      <c r="B3620" s="6">
        <v>0.81693300000000002</v>
      </c>
      <c r="C3620" s="6">
        <v>3977.42</v>
      </c>
      <c r="D3620" s="6">
        <v>0.62463999999999997</v>
      </c>
      <c r="E3620" s="6">
        <v>1341.52</v>
      </c>
      <c r="F3620" s="6">
        <v>1.2373000000000001</v>
      </c>
      <c r="G3620" s="6">
        <v>2667.72</v>
      </c>
      <c r="H3620" s="6">
        <v>0.66918500000000003</v>
      </c>
      <c r="I3620" s="6">
        <v>7580.24</v>
      </c>
      <c r="J3620" s="6">
        <v>0.46501999999999999</v>
      </c>
      <c r="K3620" s="6">
        <v>7106.78</v>
      </c>
      <c r="L3620" s="6">
        <v>7580.24</v>
      </c>
      <c r="M3620" s="6">
        <v>0</v>
      </c>
      <c r="N3620" s="6">
        <v>0.56908300000000001</v>
      </c>
      <c r="O3620" s="6">
        <v>27846.5</v>
      </c>
      <c r="P3620" s="6">
        <v>33085.5</v>
      </c>
      <c r="Q3620" s="6">
        <v>0.561585</v>
      </c>
      <c r="R3620" s="114">
        <v>33139.5</v>
      </c>
      <c r="S3620" s="114">
        <v>39132.5</v>
      </c>
      <c r="T3620" s="114">
        <v>12566.6</v>
      </c>
      <c r="U3620">
        <v>0.75910900000000003</v>
      </c>
      <c r="V3620">
        <v>0</v>
      </c>
      <c r="W3620">
        <v>3571.51</v>
      </c>
    </row>
    <row r="3621" spans="1:23" ht="15.75" customHeight="1" x14ac:dyDescent="0.2">
      <c r="A3621" s="6">
        <v>3608</v>
      </c>
      <c r="B3621" s="6">
        <v>1.84579</v>
      </c>
      <c r="C3621" s="6">
        <v>9238.51</v>
      </c>
      <c r="D3621" s="6">
        <v>1.76014</v>
      </c>
      <c r="E3621" s="6">
        <v>0</v>
      </c>
      <c r="F3621" s="6">
        <v>2.3102999999999998</v>
      </c>
      <c r="G3621" s="6">
        <v>1315.8</v>
      </c>
      <c r="H3621" s="6">
        <v>1.63391</v>
      </c>
      <c r="I3621" s="6">
        <v>168.244</v>
      </c>
      <c r="J3621" s="6">
        <v>1.1194</v>
      </c>
      <c r="K3621" s="6">
        <v>1069.8900000000001</v>
      </c>
      <c r="L3621" s="6">
        <v>168.244</v>
      </c>
      <c r="M3621" s="6">
        <v>0</v>
      </c>
      <c r="N3621" s="6">
        <v>1.3406100000000001</v>
      </c>
      <c r="O3621" s="6">
        <v>19869.5</v>
      </c>
      <c r="P3621" s="6">
        <v>23502.7</v>
      </c>
      <c r="Q3621" s="6">
        <v>1.60155</v>
      </c>
      <c r="R3621" s="114">
        <v>29643.1</v>
      </c>
      <c r="S3621" s="114">
        <v>35762.1</v>
      </c>
      <c r="T3621" s="114">
        <v>2101.1</v>
      </c>
      <c r="U3621">
        <v>1.34311</v>
      </c>
      <c r="V3621">
        <v>0</v>
      </c>
      <c r="W3621">
        <v>24664.5</v>
      </c>
    </row>
    <row r="3622" spans="1:23" ht="15.75" customHeight="1" x14ac:dyDescent="0.2">
      <c r="A3622" s="6">
        <v>3609</v>
      </c>
      <c r="B3622" s="6">
        <v>2.7486899999999999</v>
      </c>
      <c r="C3622" s="6">
        <v>9823.36</v>
      </c>
      <c r="D3622" s="6">
        <v>2.7331799999999999</v>
      </c>
      <c r="E3622" s="6">
        <v>0</v>
      </c>
      <c r="F3622" s="6">
        <v>3.1997100000000001</v>
      </c>
      <c r="G3622" s="6">
        <v>2158.37</v>
      </c>
      <c r="H3622" s="6">
        <v>2.5246300000000002</v>
      </c>
      <c r="I3622" s="6">
        <v>0</v>
      </c>
      <c r="J3622" s="6">
        <v>1.8758999999999999</v>
      </c>
      <c r="K3622" s="6">
        <v>0</v>
      </c>
      <c r="L3622" s="6">
        <v>0</v>
      </c>
      <c r="M3622" s="6">
        <v>0</v>
      </c>
      <c r="N3622" s="6">
        <v>2.1243300000000001</v>
      </c>
      <c r="O3622" s="6">
        <v>12581</v>
      </c>
      <c r="P3622" s="6">
        <v>15838.1</v>
      </c>
      <c r="Q3622" s="6">
        <v>2.4561700000000002</v>
      </c>
      <c r="R3622" s="114">
        <v>22915.1</v>
      </c>
      <c r="S3622" s="114">
        <v>12954.2</v>
      </c>
      <c r="T3622" s="114">
        <v>5975.87</v>
      </c>
      <c r="U3622">
        <v>2.3177599999999998</v>
      </c>
      <c r="V3622">
        <v>0</v>
      </c>
      <c r="W3622">
        <v>34278.199999999997</v>
      </c>
    </row>
    <row r="3623" spans="1:23" ht="15.75" customHeight="1" x14ac:dyDescent="0.2">
      <c r="A3623" s="6">
        <v>3610</v>
      </c>
      <c r="B3623" s="6">
        <v>3.4037899999999999</v>
      </c>
      <c r="C3623" s="6">
        <v>16120</v>
      </c>
      <c r="D3623" s="6">
        <v>3.49648</v>
      </c>
      <c r="E3623" s="6">
        <v>5346.9</v>
      </c>
      <c r="F3623" s="6">
        <v>3.8460800000000002</v>
      </c>
      <c r="G3623" s="6">
        <v>1884.58</v>
      </c>
      <c r="H3623" s="6">
        <v>3.20323</v>
      </c>
      <c r="I3623" s="6">
        <v>644.67100000000005</v>
      </c>
      <c r="J3623" s="6">
        <v>2.8978000000000002</v>
      </c>
      <c r="K3623" s="6">
        <v>638.57399999999996</v>
      </c>
      <c r="L3623" s="6">
        <v>644.67100000000005</v>
      </c>
      <c r="M3623" s="6">
        <v>0</v>
      </c>
      <c r="N3623" s="6">
        <v>2.7679499999999999</v>
      </c>
      <c r="O3623" s="6">
        <v>7512.46</v>
      </c>
      <c r="P3623" s="6">
        <v>26744.3</v>
      </c>
      <c r="Q3623" s="6">
        <v>3.08711</v>
      </c>
      <c r="R3623" s="114">
        <v>14576.8</v>
      </c>
      <c r="S3623" s="114">
        <v>5848.29</v>
      </c>
      <c r="T3623" s="114">
        <v>456.86500000000001</v>
      </c>
      <c r="U3623">
        <v>2.9465599999999998</v>
      </c>
      <c r="V3623">
        <v>0</v>
      </c>
      <c r="W3623">
        <v>26998</v>
      </c>
    </row>
    <row r="3624" spans="1:23" ht="15.75" customHeight="1" x14ac:dyDescent="0.2">
      <c r="A3624" s="6">
        <v>3611</v>
      </c>
      <c r="B3624" s="6">
        <v>1.9379500000000001</v>
      </c>
      <c r="C3624" s="6">
        <v>10388.700000000001</v>
      </c>
      <c r="D3624" s="6">
        <v>3.9969000000000001</v>
      </c>
      <c r="E3624" s="6">
        <v>887.66300000000001</v>
      </c>
      <c r="F3624" s="6">
        <v>4.2331700000000003</v>
      </c>
      <c r="G3624" s="6">
        <v>4189.7299999999996</v>
      </c>
      <c r="H3624" s="6">
        <v>3.6761300000000001</v>
      </c>
      <c r="I3624" s="6">
        <v>494.57</v>
      </c>
      <c r="J3624" s="6">
        <v>2.4177200000000001</v>
      </c>
      <c r="K3624" s="6">
        <v>628.56899999999996</v>
      </c>
      <c r="L3624" s="6">
        <v>494.57</v>
      </c>
      <c r="M3624" s="6">
        <v>0</v>
      </c>
      <c r="N3624" s="6">
        <v>3.1430400000000001</v>
      </c>
      <c r="O3624" s="6">
        <v>3945.39</v>
      </c>
      <c r="P3624" s="6">
        <v>32680.3</v>
      </c>
      <c r="Q3624" s="6">
        <v>3.5133700000000001</v>
      </c>
      <c r="R3624" s="114">
        <v>17051.2</v>
      </c>
      <c r="S3624" s="114">
        <v>7088.23</v>
      </c>
      <c r="T3624" s="114">
        <v>0</v>
      </c>
      <c r="U3624">
        <v>2.82681</v>
      </c>
      <c r="V3624">
        <v>0</v>
      </c>
      <c r="W3624">
        <v>30187</v>
      </c>
    </row>
    <row r="3625" spans="1:23" ht="15.75" customHeight="1" x14ac:dyDescent="0.2">
      <c r="A3625" s="6">
        <v>3612</v>
      </c>
      <c r="B3625" s="6">
        <v>2.5088599999999999</v>
      </c>
      <c r="C3625" s="6">
        <v>17782.7</v>
      </c>
      <c r="D3625" s="6">
        <v>4.2457399999999996</v>
      </c>
      <c r="E3625" s="6">
        <v>0</v>
      </c>
      <c r="F3625" s="6">
        <v>4.3826799999999997</v>
      </c>
      <c r="G3625" s="6">
        <v>3561.41</v>
      </c>
      <c r="H3625" s="6">
        <v>3.9045999999999998</v>
      </c>
      <c r="I3625" s="6">
        <v>1275.29</v>
      </c>
      <c r="J3625" s="6">
        <v>3.63327</v>
      </c>
      <c r="K3625" s="6">
        <v>0</v>
      </c>
      <c r="L3625" s="6">
        <v>1275.29</v>
      </c>
      <c r="M3625" s="6">
        <v>0</v>
      </c>
      <c r="N3625" s="6">
        <v>3.3550800000000001</v>
      </c>
      <c r="O3625" s="6">
        <v>419.27300000000002</v>
      </c>
      <c r="P3625" s="6">
        <v>35192.6</v>
      </c>
      <c r="Q3625" s="6">
        <v>3.1629200000000002</v>
      </c>
      <c r="R3625" s="114">
        <v>23857.200000000001</v>
      </c>
      <c r="S3625" s="114">
        <v>6344.15</v>
      </c>
      <c r="T3625" s="114">
        <v>0</v>
      </c>
      <c r="U3625">
        <v>4.10527</v>
      </c>
      <c r="V3625">
        <v>0</v>
      </c>
      <c r="W3625">
        <v>37778.800000000003</v>
      </c>
    </row>
    <row r="3626" spans="1:23" ht="15.75" customHeight="1" x14ac:dyDescent="0.2">
      <c r="A3626" s="6">
        <v>3613</v>
      </c>
      <c r="B3626" s="6">
        <v>2.7089799999999999</v>
      </c>
      <c r="C3626" s="6">
        <v>18633.2</v>
      </c>
      <c r="D3626" s="6">
        <v>4.2567500000000003</v>
      </c>
      <c r="E3626" s="6">
        <v>938.24900000000002</v>
      </c>
      <c r="F3626" s="6">
        <v>4.2823099999999998</v>
      </c>
      <c r="G3626" s="6">
        <v>1432.36</v>
      </c>
      <c r="H3626" s="6">
        <v>3.9329900000000002</v>
      </c>
      <c r="I3626" s="6">
        <v>2210.58</v>
      </c>
      <c r="J3626" s="6">
        <v>3.6704300000000001</v>
      </c>
      <c r="K3626" s="6">
        <v>115.294</v>
      </c>
      <c r="L3626" s="6">
        <v>2210.58</v>
      </c>
      <c r="M3626" s="6">
        <v>224.91200000000001</v>
      </c>
      <c r="N3626" s="6">
        <v>3.37717</v>
      </c>
      <c r="O3626" s="6">
        <v>17526</v>
      </c>
      <c r="P3626" s="6">
        <v>39279.1</v>
      </c>
      <c r="Q3626" s="6">
        <v>3.3413599999999999</v>
      </c>
      <c r="R3626" s="114">
        <v>23857.3</v>
      </c>
      <c r="S3626" s="114">
        <v>8526.2900000000009</v>
      </c>
      <c r="T3626" s="114">
        <v>551.82899999999995</v>
      </c>
      <c r="U3626">
        <v>3.5323500000000001</v>
      </c>
      <c r="V3626">
        <v>0</v>
      </c>
      <c r="W3626">
        <v>40045.199999999997</v>
      </c>
    </row>
    <row r="3627" spans="1:23" ht="15.75" customHeight="1" x14ac:dyDescent="0.2">
      <c r="A3627" s="6">
        <v>3614</v>
      </c>
      <c r="B3627" s="6">
        <v>3.5047100000000002</v>
      </c>
      <c r="C3627" s="6">
        <v>14906.1</v>
      </c>
      <c r="D3627" s="6">
        <v>3.9886300000000001</v>
      </c>
      <c r="E3627" s="6">
        <v>2877.95</v>
      </c>
      <c r="F3627" s="6">
        <v>3.92035</v>
      </c>
      <c r="G3627" s="6">
        <v>1824.46</v>
      </c>
      <c r="H3627" s="6">
        <v>3.7386900000000001</v>
      </c>
      <c r="I3627" s="6">
        <v>5008.12</v>
      </c>
      <c r="J3627" s="6">
        <v>3.5194100000000001</v>
      </c>
      <c r="K3627" s="6">
        <v>990.92200000000003</v>
      </c>
      <c r="L3627" s="6">
        <v>5008.12</v>
      </c>
      <c r="M3627" s="6">
        <v>14607.5</v>
      </c>
      <c r="N3627" s="6">
        <v>3.0810900000000001</v>
      </c>
      <c r="O3627" s="6">
        <v>38681</v>
      </c>
      <c r="P3627" s="6">
        <v>36291</v>
      </c>
      <c r="Q3627" s="6">
        <v>1.83084</v>
      </c>
      <c r="R3627" s="114">
        <v>23398.1</v>
      </c>
      <c r="S3627" s="114">
        <v>16072.1</v>
      </c>
      <c r="T3627" s="114">
        <v>1004.01</v>
      </c>
      <c r="U3627">
        <v>1.08477</v>
      </c>
      <c r="V3627">
        <v>0</v>
      </c>
      <c r="W3627">
        <v>40053.4</v>
      </c>
    </row>
    <row r="3628" spans="1:23" ht="15.75" customHeight="1" x14ac:dyDescent="0.2">
      <c r="A3628" s="6">
        <v>3615</v>
      </c>
      <c r="B3628" s="6">
        <v>2.9541400000000002</v>
      </c>
      <c r="C3628" s="6">
        <v>12643.1</v>
      </c>
      <c r="D3628" s="6">
        <v>3.1485799999999999</v>
      </c>
      <c r="E3628" s="6">
        <v>4055.22</v>
      </c>
      <c r="F3628" s="6">
        <v>3.3196400000000001</v>
      </c>
      <c r="G3628" s="6">
        <v>1106.3800000000001</v>
      </c>
      <c r="H3628" s="6">
        <v>3.3567300000000002</v>
      </c>
      <c r="I3628" s="6">
        <v>1967.3</v>
      </c>
      <c r="J3628" s="6">
        <v>3.1397300000000001</v>
      </c>
      <c r="K3628" s="6">
        <v>1448.43</v>
      </c>
      <c r="L3628" s="6">
        <v>1967.3</v>
      </c>
      <c r="M3628" s="6">
        <v>0</v>
      </c>
      <c r="N3628" s="6">
        <v>2.6295700000000002</v>
      </c>
      <c r="O3628" s="6">
        <v>40053.4</v>
      </c>
      <c r="P3628" s="6">
        <v>15507.8</v>
      </c>
      <c r="Q3628" s="6">
        <v>1.3533200000000001</v>
      </c>
      <c r="R3628" s="114">
        <v>17683.3</v>
      </c>
      <c r="S3628" s="114">
        <v>22466.9</v>
      </c>
      <c r="T3628" s="114">
        <v>3036.32</v>
      </c>
      <c r="U3628">
        <v>0.38969100000000001</v>
      </c>
      <c r="V3628">
        <v>0</v>
      </c>
      <c r="W3628">
        <v>39628.5</v>
      </c>
    </row>
    <row r="3629" spans="1:23" ht="15.75" customHeight="1" x14ac:dyDescent="0.2">
      <c r="A3629" s="6">
        <v>3616</v>
      </c>
      <c r="B3629" s="6">
        <v>2.2295199999999999</v>
      </c>
      <c r="C3629" s="6">
        <v>12648.3</v>
      </c>
      <c r="D3629" s="6">
        <v>2.73787</v>
      </c>
      <c r="E3629" s="6">
        <v>4988.41</v>
      </c>
      <c r="F3629" s="6">
        <v>2.4908600000000001</v>
      </c>
      <c r="G3629" s="6">
        <v>537.54100000000005</v>
      </c>
      <c r="H3629" s="6">
        <v>2.7366199999999998</v>
      </c>
      <c r="I3629" s="6">
        <v>8612.36</v>
      </c>
      <c r="J3629" s="6">
        <v>2.56046</v>
      </c>
      <c r="K3629" s="6">
        <v>2390.87</v>
      </c>
      <c r="L3629" s="6">
        <v>8612.36</v>
      </c>
      <c r="M3629" s="6">
        <v>1972.41</v>
      </c>
      <c r="N3629" s="6">
        <v>2.07125</v>
      </c>
      <c r="O3629" s="6">
        <v>40053.4</v>
      </c>
      <c r="P3629" s="6">
        <v>36194.300000000003</v>
      </c>
      <c r="Q3629" s="6">
        <v>0.23264599999999999</v>
      </c>
      <c r="R3629" s="114">
        <v>0</v>
      </c>
      <c r="S3629" s="114">
        <v>13874.2</v>
      </c>
      <c r="T3629" s="114">
        <v>34377.300000000003</v>
      </c>
      <c r="U3629">
        <v>0.83937700000000004</v>
      </c>
      <c r="V3629">
        <v>32600.400000000001</v>
      </c>
      <c r="W3629">
        <v>5913.11</v>
      </c>
    </row>
    <row r="3630" spans="1:23" ht="15.75" customHeight="1" x14ac:dyDescent="0.2">
      <c r="A3630" s="6">
        <v>3617</v>
      </c>
      <c r="B3630" s="6">
        <v>1.5791599999999999</v>
      </c>
      <c r="C3630" s="6">
        <v>30473.599999999999</v>
      </c>
      <c r="D3630" s="6">
        <v>1.5535600000000001</v>
      </c>
      <c r="E3630" s="6">
        <v>37289.1</v>
      </c>
      <c r="F3630" s="6">
        <v>1.2905899999999999</v>
      </c>
      <c r="G3630" s="6">
        <v>1499.16</v>
      </c>
      <c r="H3630" s="6">
        <v>1.91171</v>
      </c>
      <c r="I3630" s="6">
        <v>16503.099999999999</v>
      </c>
      <c r="J3630" s="6">
        <v>1.7579199999999999</v>
      </c>
      <c r="K3630" s="6">
        <v>4531.09</v>
      </c>
      <c r="L3630" s="6">
        <v>16503.099999999999</v>
      </c>
      <c r="M3630" s="6">
        <v>14026.5</v>
      </c>
      <c r="N3630" s="6">
        <v>1.5640099999999999</v>
      </c>
      <c r="O3630" s="6">
        <v>40053.4</v>
      </c>
      <c r="P3630" s="6">
        <v>28765.200000000001</v>
      </c>
      <c r="Q3630" s="6">
        <v>1.93459</v>
      </c>
      <c r="R3630" s="114">
        <v>0</v>
      </c>
      <c r="S3630" s="114">
        <v>23710.1</v>
      </c>
      <c r="T3630" s="114">
        <v>38629.4</v>
      </c>
      <c r="U3630">
        <v>1.5240800000000001</v>
      </c>
      <c r="V3630">
        <v>32672.799999999999</v>
      </c>
      <c r="W3630">
        <v>2235.56</v>
      </c>
    </row>
    <row r="3631" spans="1:23" ht="15.75" customHeight="1" x14ac:dyDescent="0.2">
      <c r="A3631" s="6">
        <v>3618</v>
      </c>
      <c r="B3631" s="6">
        <v>0.79332499999999995</v>
      </c>
      <c r="C3631" s="6">
        <v>22270.5</v>
      </c>
      <c r="D3631" s="6">
        <v>0.69496599999999997</v>
      </c>
      <c r="E3631" s="6">
        <v>29890.799999999999</v>
      </c>
      <c r="F3631" s="6">
        <v>0.255193</v>
      </c>
      <c r="G3631" s="6">
        <v>2130.54</v>
      </c>
      <c r="H3631" s="6">
        <v>0.86446100000000003</v>
      </c>
      <c r="I3631" s="6">
        <v>11750.4</v>
      </c>
      <c r="J3631" s="6">
        <v>0.84050800000000003</v>
      </c>
      <c r="K3631" s="6">
        <v>6050.03</v>
      </c>
      <c r="L3631" s="6">
        <v>11750.4</v>
      </c>
      <c r="M3631" s="6">
        <v>12918.2</v>
      </c>
      <c r="N3631" s="6">
        <v>0.75268100000000004</v>
      </c>
      <c r="O3631" s="6">
        <v>40053.4</v>
      </c>
      <c r="P3631" s="6">
        <v>10047.299999999999</v>
      </c>
      <c r="Q3631" s="6">
        <v>1.06579</v>
      </c>
      <c r="R3631" s="114">
        <v>0</v>
      </c>
      <c r="S3631" s="114">
        <v>32914.6</v>
      </c>
      <c r="T3631" s="114">
        <v>39890</v>
      </c>
      <c r="U3631">
        <v>0.86246199999999995</v>
      </c>
      <c r="V3631">
        <v>32689.3</v>
      </c>
      <c r="W3631">
        <v>0</v>
      </c>
    </row>
    <row r="3632" spans="1:23" ht="15.75" customHeight="1" x14ac:dyDescent="0.2">
      <c r="A3632" s="6">
        <v>3619</v>
      </c>
      <c r="B3632" s="6">
        <v>0.12957399999999999</v>
      </c>
      <c r="C3632" s="6">
        <v>14305.2</v>
      </c>
      <c r="D3632" s="6">
        <v>0.113681</v>
      </c>
      <c r="E3632" s="6">
        <v>20790.900000000001</v>
      </c>
      <c r="F3632" s="6">
        <v>7.5689900000000004E-2</v>
      </c>
      <c r="G3632" s="6">
        <v>4346.07</v>
      </c>
      <c r="H3632" s="6">
        <v>0.180421</v>
      </c>
      <c r="I3632" s="6">
        <v>12507</v>
      </c>
      <c r="J3632" s="6">
        <v>0.19003600000000001</v>
      </c>
      <c r="K3632" s="6">
        <v>7417.2</v>
      </c>
      <c r="L3632" s="6">
        <v>12507</v>
      </c>
      <c r="M3632" s="6">
        <v>23282.400000000001</v>
      </c>
      <c r="N3632" s="6">
        <v>0.22719500000000001</v>
      </c>
      <c r="O3632" s="6">
        <v>0</v>
      </c>
      <c r="P3632" s="6">
        <v>18256.599999999999</v>
      </c>
      <c r="Q3632" s="6">
        <v>0.31679400000000002</v>
      </c>
      <c r="R3632" s="114">
        <v>0</v>
      </c>
      <c r="S3632" s="114">
        <v>35566.6</v>
      </c>
      <c r="T3632" s="114">
        <v>39913</v>
      </c>
      <c r="U3632">
        <v>0.17349500000000001</v>
      </c>
      <c r="V3632">
        <v>26041.9</v>
      </c>
      <c r="W3632">
        <v>277.721</v>
      </c>
    </row>
    <row r="3633" spans="1:23" ht="15.75" customHeight="1" x14ac:dyDescent="0.2">
      <c r="A3633" s="6">
        <v>3620</v>
      </c>
      <c r="B3633" s="6">
        <v>0</v>
      </c>
      <c r="C3633" s="6">
        <v>8223.9599999999991</v>
      </c>
      <c r="D3633" s="6">
        <v>0</v>
      </c>
      <c r="E3633" s="6">
        <v>29996.799999999999</v>
      </c>
      <c r="F3633" s="6">
        <v>0</v>
      </c>
      <c r="G3633" s="6">
        <v>9069.3700000000008</v>
      </c>
      <c r="H3633" s="6">
        <v>0</v>
      </c>
      <c r="I3633" s="6">
        <v>15371.5</v>
      </c>
      <c r="J3633" s="6">
        <v>0</v>
      </c>
      <c r="K3633" s="6">
        <v>4062.37</v>
      </c>
      <c r="L3633" s="6">
        <v>15371.5</v>
      </c>
      <c r="M3633" s="6">
        <v>10593.6</v>
      </c>
      <c r="N3633" s="6">
        <v>0</v>
      </c>
      <c r="O3633" s="6">
        <v>11689.7</v>
      </c>
      <c r="P3633" s="6">
        <v>320.834</v>
      </c>
      <c r="Q3633" s="6">
        <v>5.4050500000000001E-2</v>
      </c>
      <c r="R3633" s="114">
        <v>0</v>
      </c>
      <c r="S3633" s="114">
        <v>36731.300000000003</v>
      </c>
      <c r="T3633" s="114">
        <v>40053.4</v>
      </c>
      <c r="U3633">
        <v>0</v>
      </c>
      <c r="V3633">
        <v>27501.5</v>
      </c>
      <c r="W3633">
        <v>0</v>
      </c>
    </row>
    <row r="3634" spans="1:23" ht="15.75" customHeight="1" x14ac:dyDescent="0.2">
      <c r="A3634" s="6">
        <v>3621</v>
      </c>
      <c r="B3634" s="6">
        <v>0</v>
      </c>
      <c r="C3634" s="6">
        <v>9195.7800000000007</v>
      </c>
      <c r="D3634" s="6">
        <v>0</v>
      </c>
      <c r="E3634" s="6">
        <v>29497.9</v>
      </c>
      <c r="F3634" s="6">
        <v>0</v>
      </c>
      <c r="G3634" s="6">
        <v>5608.08</v>
      </c>
      <c r="H3634" s="6">
        <v>0</v>
      </c>
      <c r="I3634" s="6">
        <v>16884</v>
      </c>
      <c r="J3634" s="6">
        <v>0</v>
      </c>
      <c r="K3634" s="6">
        <v>11584.5</v>
      </c>
      <c r="L3634" s="6">
        <v>16884</v>
      </c>
      <c r="M3634" s="6">
        <v>24356.3</v>
      </c>
      <c r="N3634" s="6">
        <v>0</v>
      </c>
      <c r="O3634" s="6">
        <v>38073.599999999999</v>
      </c>
      <c r="P3634" s="6">
        <v>5453.34</v>
      </c>
      <c r="Q3634" s="6">
        <v>0</v>
      </c>
      <c r="R3634" s="114">
        <v>0</v>
      </c>
      <c r="S3634" s="114">
        <v>36829.199999999997</v>
      </c>
      <c r="T3634" s="114">
        <v>39717.4</v>
      </c>
      <c r="U3634">
        <v>0</v>
      </c>
      <c r="V3634">
        <v>10189.6</v>
      </c>
      <c r="W3634">
        <v>0</v>
      </c>
    </row>
    <row r="3635" spans="1:23" ht="15.75" customHeight="1" x14ac:dyDescent="0.2">
      <c r="A3635" s="6">
        <v>3622</v>
      </c>
      <c r="B3635" s="6">
        <v>0</v>
      </c>
      <c r="C3635" s="6">
        <v>8878.2900000000009</v>
      </c>
      <c r="D3635" s="6">
        <v>0</v>
      </c>
      <c r="E3635" s="6">
        <v>30741.8</v>
      </c>
      <c r="F3635" s="6">
        <v>0</v>
      </c>
      <c r="G3635" s="6">
        <v>3174.2</v>
      </c>
      <c r="H3635" s="6">
        <v>0</v>
      </c>
      <c r="I3635" s="6">
        <v>3838.01</v>
      </c>
      <c r="J3635" s="6">
        <v>0</v>
      </c>
      <c r="K3635" s="6">
        <v>30805.3</v>
      </c>
      <c r="L3635" s="6">
        <v>3838.01</v>
      </c>
      <c r="M3635" s="6">
        <v>9441.2199999999993</v>
      </c>
      <c r="N3635" s="6">
        <v>0</v>
      </c>
      <c r="O3635" s="6">
        <v>36843.599999999999</v>
      </c>
      <c r="P3635" s="6">
        <v>2151.2800000000002</v>
      </c>
      <c r="Q3635" s="6">
        <v>0</v>
      </c>
      <c r="R3635" s="114">
        <v>0</v>
      </c>
      <c r="S3635" s="114">
        <v>39254.699999999997</v>
      </c>
      <c r="T3635" s="114">
        <v>38298.5</v>
      </c>
      <c r="U3635">
        <v>0</v>
      </c>
      <c r="V3635">
        <v>2983.04</v>
      </c>
      <c r="W3635">
        <v>0</v>
      </c>
    </row>
    <row r="3636" spans="1:23" ht="15.75" customHeight="1" x14ac:dyDescent="0.2">
      <c r="A3636" s="6">
        <v>3623</v>
      </c>
      <c r="B3636" s="6">
        <v>0</v>
      </c>
      <c r="C3636" s="6">
        <v>4643.05</v>
      </c>
      <c r="D3636" s="6">
        <v>0</v>
      </c>
      <c r="E3636" s="6">
        <v>29462.3</v>
      </c>
      <c r="F3636" s="6">
        <v>0</v>
      </c>
      <c r="G3636" s="6">
        <v>6568.63</v>
      </c>
      <c r="H3636" s="6">
        <v>0</v>
      </c>
      <c r="I3636" s="6">
        <v>0</v>
      </c>
      <c r="J3636" s="6">
        <v>0</v>
      </c>
      <c r="K3636" s="6">
        <v>35228</v>
      </c>
      <c r="L3636" s="6">
        <v>0</v>
      </c>
      <c r="M3636" s="6">
        <v>0</v>
      </c>
      <c r="N3636" s="6">
        <v>0</v>
      </c>
      <c r="O3636" s="6">
        <v>38565.599999999999</v>
      </c>
      <c r="P3636" s="6">
        <v>1596.92</v>
      </c>
      <c r="Q3636" s="6">
        <v>0</v>
      </c>
      <c r="R3636" s="114">
        <v>0</v>
      </c>
      <c r="S3636" s="114">
        <v>39447.699999999997</v>
      </c>
      <c r="T3636" s="114">
        <v>32811.800000000003</v>
      </c>
      <c r="U3636">
        <v>0</v>
      </c>
      <c r="V3636">
        <v>0</v>
      </c>
      <c r="W3636">
        <v>422.92</v>
      </c>
    </row>
    <row r="3637" spans="1:23" ht="15.75" customHeight="1" x14ac:dyDescent="0.2">
      <c r="A3637" s="6">
        <v>3624</v>
      </c>
      <c r="B3637" s="6">
        <v>0</v>
      </c>
      <c r="C3637" s="6">
        <v>3456.52</v>
      </c>
      <c r="D3637" s="6">
        <v>0</v>
      </c>
      <c r="E3637" s="6">
        <v>36801.1</v>
      </c>
      <c r="F3637" s="6">
        <v>0</v>
      </c>
      <c r="G3637" s="6">
        <v>8110.42</v>
      </c>
      <c r="H3637" s="6">
        <v>0</v>
      </c>
      <c r="I3637" s="6">
        <v>5518.1</v>
      </c>
      <c r="J3637" s="6">
        <v>0</v>
      </c>
      <c r="K3637" s="6">
        <v>34223.800000000003</v>
      </c>
      <c r="L3637" s="6">
        <v>5518.1</v>
      </c>
      <c r="M3637" s="6">
        <v>0</v>
      </c>
      <c r="N3637" s="6">
        <v>0</v>
      </c>
      <c r="O3637" s="6">
        <v>39437</v>
      </c>
      <c r="P3637" s="6">
        <v>10664.6</v>
      </c>
      <c r="Q3637" s="6">
        <v>0</v>
      </c>
      <c r="R3637" s="114">
        <v>0</v>
      </c>
      <c r="S3637" s="114">
        <v>39884.9</v>
      </c>
      <c r="T3637" s="114">
        <v>22830.799999999999</v>
      </c>
      <c r="U3637">
        <v>0</v>
      </c>
      <c r="V3637">
        <v>1186.1099999999999</v>
      </c>
      <c r="W3637">
        <v>2293.2600000000002</v>
      </c>
    </row>
    <row r="3638" spans="1:23" ht="15.75" customHeight="1" x14ac:dyDescent="0.2">
      <c r="A3638" s="6">
        <v>3625</v>
      </c>
      <c r="B3638" s="6">
        <v>0</v>
      </c>
      <c r="C3638" s="6">
        <v>5369.11</v>
      </c>
      <c r="D3638" s="6">
        <v>0</v>
      </c>
      <c r="E3638" s="6">
        <v>34840.9</v>
      </c>
      <c r="F3638" s="6">
        <v>0</v>
      </c>
      <c r="G3638" s="6">
        <v>12390.6</v>
      </c>
      <c r="H3638" s="6">
        <v>0</v>
      </c>
      <c r="I3638" s="6">
        <v>920.98599999999999</v>
      </c>
      <c r="J3638" s="6">
        <v>0</v>
      </c>
      <c r="K3638" s="6">
        <v>32759.9</v>
      </c>
      <c r="L3638" s="6">
        <v>920.98599999999999</v>
      </c>
      <c r="M3638" s="6">
        <v>0</v>
      </c>
      <c r="N3638" s="6">
        <v>0</v>
      </c>
      <c r="O3638" s="6">
        <v>39369.800000000003</v>
      </c>
      <c r="P3638" s="6">
        <v>730.27300000000002</v>
      </c>
      <c r="Q3638" s="6">
        <v>0</v>
      </c>
      <c r="R3638" s="114">
        <v>0</v>
      </c>
      <c r="S3638" s="114">
        <v>39838.5</v>
      </c>
      <c r="T3638" s="114">
        <v>23068.6</v>
      </c>
      <c r="U3638">
        <v>0</v>
      </c>
      <c r="V3638">
        <v>25750</v>
      </c>
      <c r="W3638">
        <v>6067.02</v>
      </c>
    </row>
    <row r="3639" spans="1:23" ht="15.75" customHeight="1" x14ac:dyDescent="0.2">
      <c r="A3639" s="6">
        <v>3626</v>
      </c>
      <c r="B3639" s="6">
        <v>0</v>
      </c>
      <c r="C3639" s="6">
        <v>3483.86</v>
      </c>
      <c r="D3639" s="6">
        <v>0</v>
      </c>
      <c r="E3639" s="6">
        <v>23634.7</v>
      </c>
      <c r="F3639" s="6">
        <v>0</v>
      </c>
      <c r="G3639" s="6">
        <v>22262.799999999999</v>
      </c>
      <c r="H3639" s="6">
        <v>0</v>
      </c>
      <c r="I3639" s="6">
        <v>0</v>
      </c>
      <c r="J3639" s="6">
        <v>0</v>
      </c>
      <c r="K3639" s="6">
        <v>27354</v>
      </c>
      <c r="L3639" s="6">
        <v>0</v>
      </c>
      <c r="M3639" s="6">
        <v>0</v>
      </c>
      <c r="N3639" s="6">
        <v>0</v>
      </c>
      <c r="O3639" s="6">
        <v>39463</v>
      </c>
      <c r="P3639" s="6">
        <v>0</v>
      </c>
      <c r="Q3639" s="6">
        <v>0</v>
      </c>
      <c r="R3639" s="114">
        <v>0</v>
      </c>
      <c r="S3639" s="114">
        <v>39989.699999999997</v>
      </c>
      <c r="T3639" s="114">
        <v>9222.07</v>
      </c>
      <c r="U3639">
        <v>0</v>
      </c>
      <c r="V3639">
        <v>32686.1</v>
      </c>
      <c r="W3639">
        <v>7714.92</v>
      </c>
    </row>
    <row r="3640" spans="1:23" ht="15.75" customHeight="1" x14ac:dyDescent="0.2">
      <c r="A3640" s="6">
        <v>3627</v>
      </c>
      <c r="B3640" s="6">
        <v>0</v>
      </c>
      <c r="C3640" s="6">
        <v>2079.3000000000002</v>
      </c>
      <c r="D3640" s="6">
        <v>0</v>
      </c>
      <c r="E3640" s="6">
        <v>19428.599999999999</v>
      </c>
      <c r="F3640" s="6">
        <v>0</v>
      </c>
      <c r="G3640" s="6">
        <v>10556.8</v>
      </c>
      <c r="H3640" s="6">
        <v>0</v>
      </c>
      <c r="I3640" s="6">
        <v>0</v>
      </c>
      <c r="J3640" s="6">
        <v>0</v>
      </c>
      <c r="K3640" s="6">
        <v>18237</v>
      </c>
      <c r="L3640" s="6">
        <v>0</v>
      </c>
      <c r="M3640" s="6">
        <v>0</v>
      </c>
      <c r="N3640" s="6">
        <v>0</v>
      </c>
      <c r="O3640" s="6">
        <v>38196.699999999997</v>
      </c>
      <c r="P3640" s="6">
        <v>0</v>
      </c>
      <c r="Q3640" s="6">
        <v>0</v>
      </c>
      <c r="R3640" s="114">
        <v>0</v>
      </c>
      <c r="S3640" s="114">
        <v>39813.599999999999</v>
      </c>
      <c r="T3640" s="114">
        <v>9389.18</v>
      </c>
      <c r="U3640">
        <v>0</v>
      </c>
      <c r="V3640">
        <v>38323.1</v>
      </c>
      <c r="W3640">
        <v>11153.6</v>
      </c>
    </row>
    <row r="3641" spans="1:23" ht="15.75" customHeight="1" x14ac:dyDescent="0.2">
      <c r="A3641" s="6">
        <v>3628</v>
      </c>
      <c r="B3641" s="6">
        <v>0</v>
      </c>
      <c r="C3641" s="6">
        <v>4163.75</v>
      </c>
      <c r="D3641" s="6">
        <v>0</v>
      </c>
      <c r="E3641" s="6">
        <v>15752</v>
      </c>
      <c r="F3641" s="6">
        <v>0</v>
      </c>
      <c r="G3641" s="6">
        <v>5663.78</v>
      </c>
      <c r="H3641" s="6">
        <v>0</v>
      </c>
      <c r="I3641" s="6">
        <v>154.58099999999999</v>
      </c>
      <c r="J3641" s="6">
        <v>0</v>
      </c>
      <c r="K3641" s="6">
        <v>18171.8</v>
      </c>
      <c r="L3641" s="6">
        <v>154.58099999999999</v>
      </c>
      <c r="M3641" s="6">
        <v>0</v>
      </c>
      <c r="N3641" s="6">
        <v>0</v>
      </c>
      <c r="O3641" s="6">
        <v>36876.800000000003</v>
      </c>
      <c r="P3641" s="6">
        <v>0</v>
      </c>
      <c r="Q3641" s="6">
        <v>0</v>
      </c>
      <c r="R3641" s="114">
        <v>0</v>
      </c>
      <c r="S3641" s="114">
        <v>39569.699999999997</v>
      </c>
      <c r="T3641" s="114">
        <v>11459.2</v>
      </c>
      <c r="U3641">
        <v>0</v>
      </c>
      <c r="V3641">
        <v>37348.699999999997</v>
      </c>
      <c r="W3641">
        <v>17211.5</v>
      </c>
    </row>
    <row r="3642" spans="1:23" ht="15.75" customHeight="1" x14ac:dyDescent="0.2">
      <c r="A3642" s="6">
        <v>3629</v>
      </c>
      <c r="B3642" s="6">
        <v>0</v>
      </c>
      <c r="C3642" s="6">
        <v>924.53899999999999</v>
      </c>
      <c r="D3642" s="6">
        <v>0</v>
      </c>
      <c r="E3642" s="6">
        <v>11824</v>
      </c>
      <c r="F3642" s="6">
        <v>4.2611799999999998E-2</v>
      </c>
      <c r="G3642" s="6">
        <v>2289.48</v>
      </c>
      <c r="H3642" s="6">
        <v>0</v>
      </c>
      <c r="I3642" s="6">
        <v>2548.4899999999998</v>
      </c>
      <c r="J3642" s="6">
        <v>0</v>
      </c>
      <c r="K3642" s="6">
        <v>15935.1</v>
      </c>
      <c r="L3642" s="6">
        <v>2548.4899999999998</v>
      </c>
      <c r="M3642" s="6">
        <v>0</v>
      </c>
      <c r="N3642" s="6">
        <v>0</v>
      </c>
      <c r="O3642" s="6">
        <v>30544.5</v>
      </c>
      <c r="P3642" s="6">
        <v>0</v>
      </c>
      <c r="Q3642" s="6">
        <v>0</v>
      </c>
      <c r="R3642" s="114">
        <v>0</v>
      </c>
      <c r="S3642" s="114">
        <v>39341.300000000003</v>
      </c>
      <c r="T3642" s="114">
        <v>8760.68</v>
      </c>
      <c r="U3642">
        <v>0</v>
      </c>
      <c r="V3642">
        <v>37170.800000000003</v>
      </c>
      <c r="W3642">
        <v>13195.1</v>
      </c>
    </row>
    <row r="3643" spans="1:23" ht="15.75" customHeight="1" x14ac:dyDescent="0.2">
      <c r="A3643" s="6">
        <v>3630</v>
      </c>
      <c r="B3643" s="6">
        <v>0.13835900000000001</v>
      </c>
      <c r="C3643" s="6">
        <v>0</v>
      </c>
      <c r="D3643" s="6">
        <v>0.09</v>
      </c>
      <c r="E3643" s="6">
        <v>7173.89</v>
      </c>
      <c r="F3643" s="6">
        <v>0.28075</v>
      </c>
      <c r="G3643" s="6">
        <v>2741.93</v>
      </c>
      <c r="H3643" s="6">
        <v>0.11396299999999999</v>
      </c>
      <c r="I3643" s="6">
        <v>54.138100000000001</v>
      </c>
      <c r="J3643" s="6">
        <v>6.05563E-2</v>
      </c>
      <c r="K3643" s="6">
        <v>10762</v>
      </c>
      <c r="L3643" s="6">
        <v>54.138100000000001</v>
      </c>
      <c r="M3643" s="6">
        <v>0</v>
      </c>
      <c r="N3643" s="6">
        <v>9.0532799999999997E-2</v>
      </c>
      <c r="O3643" s="6">
        <v>19781.8</v>
      </c>
      <c r="P3643" s="6">
        <v>0</v>
      </c>
      <c r="Q3643" s="6">
        <v>8.4949899999999995E-2</v>
      </c>
      <c r="R3643" s="114">
        <v>0</v>
      </c>
      <c r="S3643" s="114">
        <v>38938.6</v>
      </c>
      <c r="T3643" s="114">
        <v>6271.31</v>
      </c>
      <c r="U3643">
        <v>0.22420599999999999</v>
      </c>
      <c r="V3643">
        <v>36967.1</v>
      </c>
      <c r="W3643">
        <v>10197.200000000001</v>
      </c>
    </row>
    <row r="3644" spans="1:23" ht="15.75" customHeight="1" x14ac:dyDescent="0.2">
      <c r="A3644" s="6">
        <v>3631</v>
      </c>
      <c r="B3644" s="6">
        <v>0.76823900000000001</v>
      </c>
      <c r="C3644" s="6">
        <v>0</v>
      </c>
      <c r="D3644" s="6">
        <v>0.64742699999999997</v>
      </c>
      <c r="E3644" s="6">
        <v>3970.86</v>
      </c>
      <c r="F3644" s="6">
        <v>1.1708099999999999</v>
      </c>
      <c r="G3644" s="6">
        <v>832.43499999999995</v>
      </c>
      <c r="H3644" s="6">
        <v>0.65925400000000001</v>
      </c>
      <c r="I3644" s="6">
        <v>1995.44</v>
      </c>
      <c r="J3644" s="6">
        <v>0.47994799999999999</v>
      </c>
      <c r="K3644" s="6">
        <v>7272.99</v>
      </c>
      <c r="L3644" s="6">
        <v>1995.44</v>
      </c>
      <c r="M3644" s="6">
        <v>0</v>
      </c>
      <c r="N3644" s="6">
        <v>0.57050100000000004</v>
      </c>
      <c r="O3644" s="6">
        <v>14675.7</v>
      </c>
      <c r="P3644" s="6">
        <v>2015.14</v>
      </c>
      <c r="Q3644" s="6">
        <v>0.27868199999999999</v>
      </c>
      <c r="R3644" s="114">
        <v>0</v>
      </c>
      <c r="S3644" s="114">
        <v>33902.5</v>
      </c>
      <c r="T3644" s="114">
        <v>2809.01</v>
      </c>
      <c r="U3644">
        <v>0.68885399999999997</v>
      </c>
      <c r="V3644">
        <v>35806.300000000003</v>
      </c>
      <c r="W3644">
        <v>15447.8</v>
      </c>
    </row>
    <row r="3645" spans="1:23" ht="15.75" customHeight="1" x14ac:dyDescent="0.2">
      <c r="A3645" s="6">
        <v>3632</v>
      </c>
      <c r="B3645" s="6">
        <v>1.59911</v>
      </c>
      <c r="C3645" s="6">
        <v>0</v>
      </c>
      <c r="D3645" s="6">
        <v>1.6818500000000001</v>
      </c>
      <c r="E3645" s="6">
        <v>3058.65</v>
      </c>
      <c r="F3645" s="6">
        <v>2.1764899999999998</v>
      </c>
      <c r="G3645" s="6">
        <v>0</v>
      </c>
      <c r="H3645" s="6">
        <v>1.60032</v>
      </c>
      <c r="I3645" s="6">
        <v>93.518600000000006</v>
      </c>
      <c r="J3645" s="6">
        <v>1.3628</v>
      </c>
      <c r="K3645" s="6">
        <v>5124.8599999999997</v>
      </c>
      <c r="L3645" s="6">
        <v>93.518600000000006</v>
      </c>
      <c r="M3645" s="6">
        <v>0</v>
      </c>
      <c r="N3645" s="6">
        <v>1.31921</v>
      </c>
      <c r="O3645" s="6">
        <v>13473.9</v>
      </c>
      <c r="P3645" s="6">
        <v>11987</v>
      </c>
      <c r="Q3645" s="6">
        <v>0.47079300000000002</v>
      </c>
      <c r="R3645" s="114">
        <v>0</v>
      </c>
      <c r="S3645" s="114">
        <v>27542.2</v>
      </c>
      <c r="T3645" s="114">
        <v>1851.74</v>
      </c>
      <c r="U3645">
        <v>1.27214</v>
      </c>
      <c r="V3645">
        <v>36999.4</v>
      </c>
      <c r="W3645">
        <v>19329.5</v>
      </c>
    </row>
    <row r="3646" spans="1:23" ht="15.75" customHeight="1" x14ac:dyDescent="0.2">
      <c r="A3646" s="6">
        <v>3633</v>
      </c>
      <c r="B3646" s="6">
        <v>2.71407</v>
      </c>
      <c r="C3646" s="6">
        <v>405.68599999999998</v>
      </c>
      <c r="D3646" s="6">
        <v>2.64805</v>
      </c>
      <c r="E3646" s="6">
        <v>4742.07</v>
      </c>
      <c r="F3646" s="6">
        <v>3.0052500000000002</v>
      </c>
      <c r="G3646" s="6">
        <v>0</v>
      </c>
      <c r="H3646" s="6">
        <v>2.4569899999999998</v>
      </c>
      <c r="I3646" s="6">
        <v>923.78599999999994</v>
      </c>
      <c r="J3646" s="6">
        <v>2.2597</v>
      </c>
      <c r="K3646" s="6">
        <v>3986.49</v>
      </c>
      <c r="L3646" s="6">
        <v>923.78599999999994</v>
      </c>
      <c r="M3646" s="6">
        <v>0</v>
      </c>
      <c r="N3646" s="6">
        <v>2.0766200000000001</v>
      </c>
      <c r="O3646" s="6">
        <v>12312.9</v>
      </c>
      <c r="P3646" s="6">
        <v>9482.1</v>
      </c>
      <c r="Q3646" s="6">
        <v>0.85168100000000002</v>
      </c>
      <c r="R3646" s="114">
        <v>0</v>
      </c>
      <c r="S3646" s="114">
        <v>27835.8</v>
      </c>
      <c r="T3646" s="114">
        <v>654.84400000000005</v>
      </c>
      <c r="U3646">
        <v>2.6617899999999999</v>
      </c>
      <c r="V3646">
        <v>36616</v>
      </c>
      <c r="W3646">
        <v>32032.5</v>
      </c>
    </row>
    <row r="3647" spans="1:23" ht="15.75" customHeight="1" x14ac:dyDescent="0.2">
      <c r="A3647" s="6">
        <v>3634</v>
      </c>
      <c r="B3647" s="6">
        <v>3.2553700000000001</v>
      </c>
      <c r="C3647" s="6">
        <v>1125.22</v>
      </c>
      <c r="D3647" s="6">
        <v>3.3937300000000001</v>
      </c>
      <c r="E3647" s="6">
        <v>2220.59</v>
      </c>
      <c r="F3647" s="6">
        <v>3.59538</v>
      </c>
      <c r="G3647" s="6">
        <v>0</v>
      </c>
      <c r="H3647" s="6">
        <v>3.1043699999999999</v>
      </c>
      <c r="I3647" s="6">
        <v>1122.57</v>
      </c>
      <c r="J3647" s="6">
        <v>2.96184</v>
      </c>
      <c r="K3647" s="6">
        <v>1609.39</v>
      </c>
      <c r="L3647" s="6">
        <v>1122.57</v>
      </c>
      <c r="M3647" s="6">
        <v>399.69499999999999</v>
      </c>
      <c r="N3647" s="6">
        <v>2.6888800000000002</v>
      </c>
      <c r="O3647" s="6">
        <v>14842.6</v>
      </c>
      <c r="P3647" s="6">
        <v>17154.599999999999</v>
      </c>
      <c r="Q3647" s="6">
        <v>1.4249799999999999</v>
      </c>
      <c r="R3647" s="114">
        <v>0</v>
      </c>
      <c r="S3647" s="114">
        <v>31638</v>
      </c>
      <c r="T3647" s="114">
        <v>1468.01</v>
      </c>
      <c r="U3647">
        <v>3.33941</v>
      </c>
      <c r="V3647">
        <v>37785.800000000003</v>
      </c>
      <c r="W3647">
        <v>38509.1</v>
      </c>
    </row>
    <row r="3648" spans="1:23" ht="15.75" customHeight="1" x14ac:dyDescent="0.2">
      <c r="A3648" s="6">
        <v>3635</v>
      </c>
      <c r="B3648" s="6">
        <v>4.1335800000000003</v>
      </c>
      <c r="C3648" s="6">
        <v>6476.54</v>
      </c>
      <c r="D3648" s="6">
        <v>3.89411</v>
      </c>
      <c r="E3648" s="6">
        <v>0</v>
      </c>
      <c r="F3648" s="6">
        <v>3.9430000000000001</v>
      </c>
      <c r="G3648" s="6">
        <v>0</v>
      </c>
      <c r="H3648" s="6">
        <v>2.5684</v>
      </c>
      <c r="I3648" s="6">
        <v>1817.79</v>
      </c>
      <c r="J3648" s="6">
        <v>3.4065799999999999</v>
      </c>
      <c r="K3648" s="6">
        <v>2174.6</v>
      </c>
      <c r="L3648" s="6">
        <v>1817.79</v>
      </c>
      <c r="M3648" s="6">
        <v>2482.15</v>
      </c>
      <c r="N3648" s="6">
        <v>3.08297</v>
      </c>
      <c r="O3648" s="6">
        <v>7896.23</v>
      </c>
      <c r="P3648" s="6">
        <v>17099</v>
      </c>
      <c r="Q3648" s="6">
        <v>1.5309999999999999</v>
      </c>
      <c r="R3648" s="114">
        <v>747.46100000000001</v>
      </c>
      <c r="S3648" s="114">
        <v>22772.400000000001</v>
      </c>
      <c r="T3648" s="114">
        <v>2429.41</v>
      </c>
      <c r="U3648">
        <v>3.8053900000000001</v>
      </c>
      <c r="V3648">
        <v>38027.300000000003</v>
      </c>
      <c r="W3648">
        <v>39741.699999999997</v>
      </c>
    </row>
    <row r="3649" spans="1:23" ht="15.75" customHeight="1" x14ac:dyDescent="0.2">
      <c r="A3649" s="6">
        <v>3636</v>
      </c>
      <c r="B3649" s="6">
        <v>4.3696099999999998</v>
      </c>
      <c r="C3649" s="6">
        <v>8542.67</v>
      </c>
      <c r="D3649" s="6">
        <v>4.1422499999999998</v>
      </c>
      <c r="E3649" s="6">
        <v>0</v>
      </c>
      <c r="F3649" s="6">
        <v>4.09171</v>
      </c>
      <c r="G3649" s="6">
        <v>0</v>
      </c>
      <c r="H3649" s="6">
        <v>1.7428399999999999</v>
      </c>
      <c r="I3649" s="6">
        <v>4145.91</v>
      </c>
      <c r="J3649" s="6">
        <v>3.6486900000000002</v>
      </c>
      <c r="K3649" s="6">
        <v>5067.45</v>
      </c>
      <c r="L3649" s="6">
        <v>4145.91</v>
      </c>
      <c r="M3649" s="6">
        <v>2685.29</v>
      </c>
      <c r="N3649" s="6">
        <v>3.3141500000000002</v>
      </c>
      <c r="O3649" s="6">
        <v>5353.42</v>
      </c>
      <c r="P3649" s="6">
        <v>23820.799999999999</v>
      </c>
      <c r="Q3649" s="6">
        <v>1.79911</v>
      </c>
      <c r="R3649" s="114">
        <v>4429.05</v>
      </c>
      <c r="S3649" s="114">
        <v>28249.7</v>
      </c>
      <c r="T3649" s="114">
        <v>6393.41</v>
      </c>
      <c r="U3649">
        <v>4.0055899999999998</v>
      </c>
      <c r="V3649">
        <v>39779.300000000003</v>
      </c>
      <c r="W3649">
        <v>40053.4</v>
      </c>
    </row>
    <row r="3650" spans="1:23" ht="15.75" customHeight="1" x14ac:dyDescent="0.2">
      <c r="A3650" s="6">
        <v>3637</v>
      </c>
      <c r="B3650" s="6">
        <v>4.3575100000000004</v>
      </c>
      <c r="C3650" s="6">
        <v>23385.4</v>
      </c>
      <c r="D3650" s="6">
        <v>4.1242799999999997</v>
      </c>
      <c r="E3650" s="6">
        <v>0</v>
      </c>
      <c r="F3650" s="6">
        <v>4.0085199999999999</v>
      </c>
      <c r="G3650" s="6">
        <v>0</v>
      </c>
      <c r="H3650" s="6">
        <v>0.79168000000000005</v>
      </c>
      <c r="I3650" s="6">
        <v>14542.9</v>
      </c>
      <c r="J3650" s="6">
        <v>3.6612</v>
      </c>
      <c r="K3650" s="6">
        <v>4894.82</v>
      </c>
      <c r="L3650" s="6">
        <v>14542.9</v>
      </c>
      <c r="M3650" s="6">
        <v>2972.66</v>
      </c>
      <c r="N3650" s="6">
        <v>2.42665</v>
      </c>
      <c r="O3650" s="6">
        <v>3030.4</v>
      </c>
      <c r="P3650" s="6">
        <v>31063.8</v>
      </c>
      <c r="Q3650" s="6">
        <v>1.3356699999999999</v>
      </c>
      <c r="R3650" s="114">
        <v>3391.56</v>
      </c>
      <c r="S3650" s="114">
        <v>38838.9</v>
      </c>
      <c r="T3650" s="114">
        <v>24243.3</v>
      </c>
      <c r="U3650">
        <v>3.47079</v>
      </c>
      <c r="V3650">
        <v>40053.4</v>
      </c>
      <c r="W3650">
        <v>40053.4</v>
      </c>
    </row>
    <row r="3651" spans="1:23" ht="15.75" customHeight="1" x14ac:dyDescent="0.2">
      <c r="A3651" s="6">
        <v>3638</v>
      </c>
      <c r="B3651" s="6">
        <v>4.0947699999999996</v>
      </c>
      <c r="C3651" s="6">
        <v>26321</v>
      </c>
      <c r="D3651" s="6">
        <v>3.8522099999999999</v>
      </c>
      <c r="E3651" s="6">
        <v>0</v>
      </c>
      <c r="F3651" s="6">
        <v>3.69929</v>
      </c>
      <c r="G3651" s="6">
        <v>0</v>
      </c>
      <c r="H3651" s="6">
        <v>2.5236800000000001</v>
      </c>
      <c r="I3651" s="6">
        <v>1544.92</v>
      </c>
      <c r="J3651" s="6">
        <v>3.4835699999999998</v>
      </c>
      <c r="K3651" s="6">
        <v>6183.97</v>
      </c>
      <c r="L3651" s="6">
        <v>1544.92</v>
      </c>
      <c r="M3651" s="6">
        <v>41.762599999999999</v>
      </c>
      <c r="N3651" s="6">
        <v>3.2853300000000001</v>
      </c>
      <c r="O3651" s="6">
        <v>6699.55</v>
      </c>
      <c r="P3651" s="6">
        <v>37547.699999999997</v>
      </c>
      <c r="Q3651" s="6">
        <v>1.2185600000000001</v>
      </c>
      <c r="R3651" s="114">
        <v>772.73199999999997</v>
      </c>
      <c r="S3651" s="114">
        <v>36011.9</v>
      </c>
      <c r="T3651" s="114">
        <v>23831.8</v>
      </c>
      <c r="U3651">
        <v>2.9964200000000001</v>
      </c>
      <c r="V3651">
        <v>40053.4</v>
      </c>
      <c r="W3651">
        <v>40053.4</v>
      </c>
    </row>
    <row r="3652" spans="1:23" ht="15.75" customHeight="1" x14ac:dyDescent="0.2">
      <c r="A3652" s="6">
        <v>3639</v>
      </c>
      <c r="B3652" s="6">
        <v>3.58656</v>
      </c>
      <c r="C3652" s="6">
        <v>26621.1</v>
      </c>
      <c r="D3652" s="6">
        <v>2.8642799999999999</v>
      </c>
      <c r="E3652" s="6">
        <v>0</v>
      </c>
      <c r="F3652" s="6">
        <v>3.1367799999999999</v>
      </c>
      <c r="G3652" s="6">
        <v>0</v>
      </c>
      <c r="H3652" s="6">
        <v>2.3706100000000001</v>
      </c>
      <c r="I3652" s="6">
        <v>3147.79</v>
      </c>
      <c r="J3652" s="6">
        <v>3.1004399999999999</v>
      </c>
      <c r="K3652" s="6">
        <v>13393.8</v>
      </c>
      <c r="L3652" s="6">
        <v>3147.79</v>
      </c>
      <c r="M3652" s="6">
        <v>0</v>
      </c>
      <c r="N3652" s="6">
        <v>2.9058700000000002</v>
      </c>
      <c r="O3652" s="6">
        <v>12080.4</v>
      </c>
      <c r="P3652" s="6">
        <v>33871</v>
      </c>
      <c r="Q3652" s="6">
        <v>1.61222</v>
      </c>
      <c r="R3652" s="114">
        <v>0</v>
      </c>
      <c r="S3652" s="114">
        <v>14624.7</v>
      </c>
      <c r="T3652" s="114">
        <v>35669.300000000003</v>
      </c>
      <c r="U3652">
        <v>2.3972600000000002</v>
      </c>
      <c r="V3652">
        <v>40053.4</v>
      </c>
      <c r="W3652">
        <v>40053.4</v>
      </c>
    </row>
    <row r="3653" spans="1:23" ht="15.75" customHeight="1" x14ac:dyDescent="0.2">
      <c r="A3653" s="6">
        <v>3640</v>
      </c>
      <c r="B3653" s="6">
        <v>2.8415599999999999</v>
      </c>
      <c r="C3653" s="6">
        <v>33235.599999999999</v>
      </c>
      <c r="D3653" s="6">
        <v>6.6776699999999994E-2</v>
      </c>
      <c r="E3653" s="6">
        <v>0</v>
      </c>
      <c r="F3653" s="6">
        <v>2.3616199999999998</v>
      </c>
      <c r="G3653" s="6">
        <v>0</v>
      </c>
      <c r="H3653" s="6">
        <v>1.87374</v>
      </c>
      <c r="I3653" s="6">
        <v>29157.4</v>
      </c>
      <c r="J3653" s="6">
        <v>2.5148999999999999</v>
      </c>
      <c r="K3653" s="6">
        <v>15941.4</v>
      </c>
      <c r="L3653" s="6">
        <v>29157.4</v>
      </c>
      <c r="M3653" s="6">
        <v>11526.1</v>
      </c>
      <c r="N3653" s="6">
        <v>2.34544</v>
      </c>
      <c r="O3653" s="6">
        <v>15070.4</v>
      </c>
      <c r="P3653" s="6">
        <v>25308.5</v>
      </c>
      <c r="Q3653" s="6">
        <v>1.2289099999999999</v>
      </c>
      <c r="R3653" s="114">
        <v>0</v>
      </c>
      <c r="S3653" s="114">
        <v>23067.4</v>
      </c>
      <c r="T3653" s="114">
        <v>39433.300000000003</v>
      </c>
      <c r="U3653">
        <v>2.0090599999999998</v>
      </c>
      <c r="V3653">
        <v>40053.4</v>
      </c>
      <c r="W3653">
        <v>40053.4</v>
      </c>
    </row>
    <row r="3654" spans="1:23" ht="15.75" customHeight="1" x14ac:dyDescent="0.2">
      <c r="A3654" s="6">
        <v>3641</v>
      </c>
      <c r="B3654" s="6">
        <v>1.8790100000000001</v>
      </c>
      <c r="C3654" s="6">
        <v>32419.7</v>
      </c>
      <c r="D3654" s="6">
        <v>1.6046400000000001</v>
      </c>
      <c r="E3654" s="6">
        <v>0</v>
      </c>
      <c r="F3654" s="6">
        <v>1.3899699999999999</v>
      </c>
      <c r="G3654" s="6">
        <v>422.71800000000002</v>
      </c>
      <c r="H3654" s="6">
        <v>1.22624</v>
      </c>
      <c r="I3654" s="6">
        <v>7378.67</v>
      </c>
      <c r="J3654" s="6">
        <v>1.7238800000000001</v>
      </c>
      <c r="K3654" s="6">
        <v>17242.5</v>
      </c>
      <c r="L3654" s="6">
        <v>7378.67</v>
      </c>
      <c r="M3654" s="6">
        <v>0</v>
      </c>
      <c r="N3654" s="6">
        <v>1.6270100000000001</v>
      </c>
      <c r="O3654" s="6">
        <v>16956.8</v>
      </c>
      <c r="P3654" s="6">
        <v>35456.800000000003</v>
      </c>
      <c r="Q3654" s="6">
        <v>0.86450199999999999</v>
      </c>
      <c r="R3654" s="114">
        <v>0</v>
      </c>
      <c r="S3654" s="114">
        <v>27476.400000000001</v>
      </c>
      <c r="T3654" s="114">
        <v>39687.300000000003</v>
      </c>
      <c r="U3654">
        <v>1.55755</v>
      </c>
      <c r="V3654">
        <v>40053.4</v>
      </c>
      <c r="W3654">
        <v>40053.4</v>
      </c>
    </row>
    <row r="3655" spans="1:23" ht="15.75" customHeight="1" x14ac:dyDescent="0.2">
      <c r="A3655" s="6">
        <v>3642</v>
      </c>
      <c r="B3655" s="6">
        <v>0.81100899999999998</v>
      </c>
      <c r="C3655" s="6">
        <v>33980.5</v>
      </c>
      <c r="D3655" s="6">
        <v>0.57535899999999995</v>
      </c>
      <c r="E3655" s="6">
        <v>1807.25</v>
      </c>
      <c r="F3655" s="6">
        <v>0.435973</v>
      </c>
      <c r="G3655" s="6">
        <v>1161.99</v>
      </c>
      <c r="H3655" s="6">
        <v>0.57699</v>
      </c>
      <c r="I3655" s="6">
        <v>9726.34</v>
      </c>
      <c r="J3655" s="6">
        <v>0.846557</v>
      </c>
      <c r="K3655" s="6">
        <v>15291.6</v>
      </c>
      <c r="L3655" s="6">
        <v>9726.34</v>
      </c>
      <c r="M3655" s="6">
        <v>4993.67</v>
      </c>
      <c r="N3655" s="6">
        <v>0.84337399999999996</v>
      </c>
      <c r="O3655" s="6">
        <v>19383.8</v>
      </c>
      <c r="P3655" s="6">
        <v>28695.1</v>
      </c>
      <c r="Q3655" s="6">
        <v>0.44044699999999998</v>
      </c>
      <c r="R3655" s="114">
        <v>2029.05</v>
      </c>
      <c r="S3655" s="114">
        <v>31972.400000000001</v>
      </c>
      <c r="T3655" s="114">
        <v>39933.699999999997</v>
      </c>
      <c r="U3655">
        <v>0.84858900000000004</v>
      </c>
      <c r="V3655">
        <v>39679.5</v>
      </c>
      <c r="W3655">
        <v>40053.4</v>
      </c>
    </row>
    <row r="3656" spans="1:23" ht="15.75" customHeight="1" x14ac:dyDescent="0.2">
      <c r="A3656" s="6">
        <v>3643</v>
      </c>
      <c r="B3656" s="6">
        <v>0.105976</v>
      </c>
      <c r="C3656" s="6">
        <v>34973.699999999997</v>
      </c>
      <c r="D3656" s="6">
        <v>0.12031</v>
      </c>
      <c r="E3656" s="6">
        <v>8416.76</v>
      </c>
      <c r="F3656" s="6">
        <v>6.8395499999999998E-2</v>
      </c>
      <c r="G3656" s="6">
        <v>1673.64</v>
      </c>
      <c r="H3656" s="6">
        <v>0.22284699999999999</v>
      </c>
      <c r="I3656" s="6">
        <v>27008</v>
      </c>
      <c r="J3656" s="6">
        <v>0.18890999999999999</v>
      </c>
      <c r="K3656" s="6">
        <v>16794.900000000001</v>
      </c>
      <c r="L3656" s="6">
        <v>27008</v>
      </c>
      <c r="M3656" s="6">
        <v>0</v>
      </c>
      <c r="N3656" s="6">
        <v>0.23675499999999999</v>
      </c>
      <c r="O3656" s="6">
        <v>16233.2</v>
      </c>
      <c r="P3656" s="6">
        <v>38825.199999999997</v>
      </c>
      <c r="Q3656" s="6">
        <v>0.30224400000000001</v>
      </c>
      <c r="R3656" s="114">
        <v>9608.6200000000008</v>
      </c>
      <c r="S3656" s="114">
        <v>21710.400000000001</v>
      </c>
      <c r="T3656" s="114">
        <v>39000.1</v>
      </c>
      <c r="U3656">
        <v>0.20597399999999999</v>
      </c>
      <c r="V3656">
        <v>40053.4</v>
      </c>
      <c r="W3656">
        <v>40053.4</v>
      </c>
    </row>
    <row r="3657" spans="1:23" ht="15.75" customHeight="1" x14ac:dyDescent="0.2">
      <c r="A3657" s="6">
        <v>3644</v>
      </c>
      <c r="B3657" s="6">
        <v>0</v>
      </c>
      <c r="C3657" s="6">
        <v>26637.200000000001</v>
      </c>
      <c r="D3657" s="6">
        <v>0</v>
      </c>
      <c r="E3657" s="6">
        <v>19911.8</v>
      </c>
      <c r="F3657" s="6">
        <v>0</v>
      </c>
      <c r="G3657" s="6">
        <v>2418.4899999999998</v>
      </c>
      <c r="H3657" s="6">
        <v>0</v>
      </c>
      <c r="I3657" s="6">
        <v>28451.8</v>
      </c>
      <c r="J3657" s="6">
        <v>0</v>
      </c>
      <c r="K3657" s="6">
        <v>7785.85</v>
      </c>
      <c r="L3657" s="6">
        <v>28451.8</v>
      </c>
      <c r="M3657" s="6">
        <v>0</v>
      </c>
      <c r="N3657" s="6">
        <v>0</v>
      </c>
      <c r="O3657" s="6">
        <v>10503.3</v>
      </c>
      <c r="P3657" s="6">
        <v>25021</v>
      </c>
      <c r="Q3657" s="6">
        <v>5.9177E-2</v>
      </c>
      <c r="R3657" s="114">
        <v>5560.24</v>
      </c>
      <c r="S3657" s="114">
        <v>16401.900000000001</v>
      </c>
      <c r="T3657" s="114">
        <v>32139.7</v>
      </c>
      <c r="U3657">
        <v>0</v>
      </c>
      <c r="V3657">
        <v>39188.5</v>
      </c>
      <c r="W3657">
        <v>40053.4</v>
      </c>
    </row>
    <row r="3658" spans="1:23" ht="15.75" customHeight="1" x14ac:dyDescent="0.2">
      <c r="A3658" s="6">
        <v>3645</v>
      </c>
      <c r="B3658" s="6">
        <v>0</v>
      </c>
      <c r="C3658" s="6">
        <v>33524.1</v>
      </c>
      <c r="D3658" s="6">
        <v>0</v>
      </c>
      <c r="E3658" s="6">
        <v>30678.1</v>
      </c>
      <c r="F3658" s="6">
        <v>0</v>
      </c>
      <c r="G3658" s="6">
        <v>5084.3599999999997</v>
      </c>
      <c r="H3658" s="6">
        <v>0</v>
      </c>
      <c r="I3658" s="6">
        <v>29615</v>
      </c>
      <c r="J3658" s="6">
        <v>0</v>
      </c>
      <c r="K3658" s="6">
        <v>24642.400000000001</v>
      </c>
      <c r="L3658" s="6">
        <v>29615</v>
      </c>
      <c r="M3658" s="6">
        <v>0</v>
      </c>
      <c r="N3658" s="6">
        <v>0</v>
      </c>
      <c r="O3658" s="6">
        <v>6169.55</v>
      </c>
      <c r="P3658" s="6">
        <v>24210.3</v>
      </c>
      <c r="Q3658" s="6">
        <v>0</v>
      </c>
      <c r="R3658" s="114">
        <v>0</v>
      </c>
      <c r="S3658" s="114">
        <v>17785.7</v>
      </c>
      <c r="T3658" s="114">
        <v>37294.400000000001</v>
      </c>
      <c r="U3658">
        <v>0</v>
      </c>
      <c r="V3658">
        <v>37125.800000000003</v>
      </c>
      <c r="W3658">
        <v>40053.4</v>
      </c>
    </row>
    <row r="3659" spans="1:23" ht="15.75" customHeight="1" x14ac:dyDescent="0.2">
      <c r="A3659" s="6">
        <v>3646</v>
      </c>
      <c r="B3659" s="6">
        <v>0</v>
      </c>
      <c r="C3659" s="6">
        <v>27095.8</v>
      </c>
      <c r="D3659" s="6">
        <v>0</v>
      </c>
      <c r="E3659" s="6">
        <v>36916</v>
      </c>
      <c r="F3659" s="6">
        <v>0</v>
      </c>
      <c r="G3659" s="6">
        <v>5414.67</v>
      </c>
      <c r="H3659" s="6">
        <v>0</v>
      </c>
      <c r="I3659" s="6">
        <v>12843.3</v>
      </c>
      <c r="J3659" s="6">
        <v>0</v>
      </c>
      <c r="K3659" s="6">
        <v>28057.200000000001</v>
      </c>
      <c r="L3659" s="6">
        <v>12843.3</v>
      </c>
      <c r="M3659" s="6">
        <v>8332.14</v>
      </c>
      <c r="N3659" s="6">
        <v>0</v>
      </c>
      <c r="O3659" s="6">
        <v>5887.73</v>
      </c>
      <c r="P3659" s="6">
        <v>18346.5</v>
      </c>
      <c r="Q3659" s="6">
        <v>0</v>
      </c>
      <c r="R3659" s="114">
        <v>721.91</v>
      </c>
      <c r="S3659" s="114">
        <v>28317.3</v>
      </c>
      <c r="T3659" s="114">
        <v>38444.6</v>
      </c>
      <c r="U3659">
        <v>0</v>
      </c>
      <c r="V3659">
        <v>33257.199999999997</v>
      </c>
      <c r="W3659">
        <v>40053.4</v>
      </c>
    </row>
    <row r="3660" spans="1:23" ht="15.75" customHeight="1" x14ac:dyDescent="0.2">
      <c r="A3660" s="6">
        <v>3647</v>
      </c>
      <c r="B3660" s="6">
        <v>0</v>
      </c>
      <c r="C3660" s="6">
        <v>11326.3</v>
      </c>
      <c r="D3660" s="6">
        <v>0</v>
      </c>
      <c r="E3660" s="6">
        <v>38187</v>
      </c>
      <c r="F3660" s="6">
        <v>0</v>
      </c>
      <c r="G3660" s="6">
        <v>11832.7</v>
      </c>
      <c r="H3660" s="6">
        <v>0</v>
      </c>
      <c r="I3660" s="6">
        <v>25335.4</v>
      </c>
      <c r="J3660" s="6">
        <v>0</v>
      </c>
      <c r="K3660" s="6">
        <v>28343.5</v>
      </c>
      <c r="L3660" s="6">
        <v>25335.4</v>
      </c>
      <c r="M3660" s="6">
        <v>10039.4</v>
      </c>
      <c r="N3660" s="6">
        <v>0</v>
      </c>
      <c r="O3660" s="6">
        <v>0</v>
      </c>
      <c r="P3660" s="6">
        <v>13341.2</v>
      </c>
      <c r="Q3660" s="6">
        <v>0</v>
      </c>
      <c r="R3660" s="114">
        <v>914.58299999999997</v>
      </c>
      <c r="S3660" s="114">
        <v>36189</v>
      </c>
      <c r="T3660" s="114">
        <v>39152.9</v>
      </c>
      <c r="U3660">
        <v>0</v>
      </c>
      <c r="V3660">
        <v>27878.400000000001</v>
      </c>
      <c r="W3660">
        <v>40053.4</v>
      </c>
    </row>
    <row r="3661" spans="1:23" ht="15.75" customHeight="1" x14ac:dyDescent="0.2">
      <c r="A3661" s="6">
        <v>3648</v>
      </c>
      <c r="B3661" s="6">
        <v>0</v>
      </c>
      <c r="C3661" s="6">
        <v>9542.2099999999991</v>
      </c>
      <c r="D3661" s="6">
        <v>0</v>
      </c>
      <c r="E3661" s="6">
        <v>36821.199999999997</v>
      </c>
      <c r="F3661" s="6">
        <v>0</v>
      </c>
      <c r="G3661" s="6">
        <v>6028.82</v>
      </c>
      <c r="H3661" s="6">
        <v>0</v>
      </c>
      <c r="I3661" s="6">
        <v>10725</v>
      </c>
      <c r="J3661" s="6">
        <v>0</v>
      </c>
      <c r="K3661" s="6">
        <v>27629.3</v>
      </c>
      <c r="L3661" s="6">
        <v>10725</v>
      </c>
      <c r="M3661" s="6">
        <v>4806.2700000000004</v>
      </c>
      <c r="N3661" s="6">
        <v>0</v>
      </c>
      <c r="O3661" s="6">
        <v>2039.24</v>
      </c>
      <c r="P3661" s="6">
        <v>25707.4</v>
      </c>
      <c r="Q3661" s="6">
        <v>0</v>
      </c>
      <c r="R3661" s="114">
        <v>803.16300000000001</v>
      </c>
      <c r="S3661" s="114">
        <v>38328.400000000001</v>
      </c>
      <c r="T3661" s="114">
        <v>37723.800000000003</v>
      </c>
      <c r="U3661">
        <v>0</v>
      </c>
      <c r="V3661">
        <v>15458.4</v>
      </c>
      <c r="W3661">
        <v>40053.4</v>
      </c>
    </row>
    <row r="3662" spans="1:23" ht="15.75" customHeight="1" x14ac:dyDescent="0.2">
      <c r="A3662" s="6">
        <v>3649</v>
      </c>
      <c r="B3662" s="6">
        <v>0</v>
      </c>
      <c r="C3662" s="6">
        <v>9271.4599999999991</v>
      </c>
      <c r="D3662" s="6">
        <v>0</v>
      </c>
      <c r="E3662" s="6">
        <v>39264.699999999997</v>
      </c>
      <c r="F3662" s="6">
        <v>0</v>
      </c>
      <c r="G3662" s="6">
        <v>8767.65</v>
      </c>
      <c r="H3662" s="6">
        <v>0</v>
      </c>
      <c r="I3662" s="6">
        <v>5570.57</v>
      </c>
      <c r="J3662" s="6">
        <v>0</v>
      </c>
      <c r="K3662" s="6">
        <v>29123</v>
      </c>
      <c r="L3662" s="6">
        <v>5570.57</v>
      </c>
      <c r="M3662" s="6">
        <v>751.06200000000001</v>
      </c>
      <c r="N3662" s="6">
        <v>0</v>
      </c>
      <c r="O3662" s="6">
        <v>4336.4799999999996</v>
      </c>
      <c r="P3662" s="6">
        <v>18389.099999999999</v>
      </c>
      <c r="Q3662" s="6">
        <v>0</v>
      </c>
      <c r="R3662" s="114">
        <v>520.38900000000001</v>
      </c>
      <c r="S3662" s="114">
        <v>38447.5</v>
      </c>
      <c r="T3662" s="114">
        <v>32544.3</v>
      </c>
      <c r="U3662">
        <v>0</v>
      </c>
      <c r="V3662">
        <v>3071.89</v>
      </c>
      <c r="W3662">
        <v>40053.4</v>
      </c>
    </row>
    <row r="3663" spans="1:23" ht="15.75" customHeight="1" x14ac:dyDescent="0.2">
      <c r="A3663" s="6">
        <v>3650</v>
      </c>
      <c r="B3663" s="6">
        <v>0</v>
      </c>
      <c r="C3663" s="6">
        <v>17340.3</v>
      </c>
      <c r="D3663" s="6">
        <v>0</v>
      </c>
      <c r="E3663" s="6">
        <v>37803.1</v>
      </c>
      <c r="F3663" s="6">
        <v>0</v>
      </c>
      <c r="G3663" s="6">
        <v>6348.04</v>
      </c>
      <c r="H3663" s="6">
        <v>0</v>
      </c>
      <c r="I3663" s="6">
        <v>13356.1</v>
      </c>
      <c r="J3663" s="6">
        <v>0</v>
      </c>
      <c r="K3663" s="6">
        <v>30136.400000000001</v>
      </c>
      <c r="L3663" s="6">
        <v>13356.1</v>
      </c>
      <c r="M3663" s="6">
        <v>1715.15</v>
      </c>
      <c r="N3663" s="6">
        <v>0</v>
      </c>
      <c r="O3663" s="6">
        <v>10778.9</v>
      </c>
      <c r="P3663" s="6">
        <v>8910.4500000000007</v>
      </c>
      <c r="Q3663" s="6">
        <v>0</v>
      </c>
      <c r="R3663" s="114">
        <v>0</v>
      </c>
      <c r="S3663" s="114">
        <v>36999.800000000003</v>
      </c>
      <c r="T3663" s="114">
        <v>26275.9</v>
      </c>
      <c r="U3663">
        <v>0</v>
      </c>
      <c r="V3663">
        <v>589.36199999999997</v>
      </c>
      <c r="W3663">
        <v>40053.4</v>
      </c>
    </row>
    <row r="3664" spans="1:23" ht="15.75" customHeight="1" x14ac:dyDescent="0.2">
      <c r="A3664" s="6">
        <v>3651</v>
      </c>
      <c r="B3664" s="6">
        <v>0</v>
      </c>
      <c r="C3664" s="6">
        <v>8965.6</v>
      </c>
      <c r="D3664" s="6">
        <v>0</v>
      </c>
      <c r="E3664" s="6">
        <v>37444.800000000003</v>
      </c>
      <c r="F3664" s="6">
        <v>0</v>
      </c>
      <c r="G3664" s="6">
        <v>3990.12</v>
      </c>
      <c r="H3664" s="6">
        <v>0</v>
      </c>
      <c r="I3664" s="6">
        <v>18309.2</v>
      </c>
      <c r="J3664" s="6">
        <v>0</v>
      </c>
      <c r="K3664" s="6">
        <v>26389.3</v>
      </c>
      <c r="L3664" s="6">
        <v>18309.2</v>
      </c>
      <c r="M3664" s="6">
        <v>4462.3100000000004</v>
      </c>
      <c r="N3664" s="6">
        <v>0</v>
      </c>
      <c r="O3664" s="6">
        <v>13662.4</v>
      </c>
      <c r="P3664" s="6">
        <v>4633.74</v>
      </c>
      <c r="Q3664" s="6">
        <v>0</v>
      </c>
      <c r="R3664" s="114">
        <v>0</v>
      </c>
      <c r="S3664" s="114">
        <v>33261.199999999997</v>
      </c>
      <c r="T3664" s="114">
        <v>26895</v>
      </c>
      <c r="U3664">
        <v>0</v>
      </c>
      <c r="V3664">
        <v>1190.49</v>
      </c>
      <c r="W3664">
        <v>40053.4</v>
      </c>
    </row>
    <row r="3665" spans="1:23" ht="15.75" customHeight="1" x14ac:dyDescent="0.2">
      <c r="A3665" s="6">
        <v>3652</v>
      </c>
      <c r="B3665" s="6">
        <v>0</v>
      </c>
      <c r="C3665" s="6">
        <v>11601.4</v>
      </c>
      <c r="D3665" s="6">
        <v>0</v>
      </c>
      <c r="E3665" s="6">
        <v>34664.6</v>
      </c>
      <c r="F3665" s="6">
        <v>0</v>
      </c>
      <c r="G3665" s="6">
        <v>851.38099999999997</v>
      </c>
      <c r="H3665" s="6">
        <v>0</v>
      </c>
      <c r="I3665" s="6">
        <v>10628.4</v>
      </c>
      <c r="J3665" s="6">
        <v>0</v>
      </c>
      <c r="K3665" s="6">
        <v>27809.3</v>
      </c>
      <c r="L3665" s="6">
        <v>10628.4</v>
      </c>
      <c r="M3665" s="6">
        <v>3692.68</v>
      </c>
      <c r="N3665" s="6">
        <v>0</v>
      </c>
      <c r="O3665" s="6">
        <v>17219.2</v>
      </c>
      <c r="P3665" s="6">
        <v>6984.1</v>
      </c>
      <c r="Q3665" s="6">
        <v>0</v>
      </c>
      <c r="R3665" s="114">
        <v>0</v>
      </c>
      <c r="S3665" s="114">
        <v>28279.7</v>
      </c>
      <c r="T3665" s="114">
        <v>26302.7</v>
      </c>
      <c r="U3665">
        <v>0</v>
      </c>
      <c r="V3665">
        <v>667.27499999999998</v>
      </c>
      <c r="W3665">
        <v>40053.4</v>
      </c>
    </row>
    <row r="3666" spans="1:23" ht="15.75" customHeight="1" x14ac:dyDescent="0.2">
      <c r="A3666" s="6">
        <v>3653</v>
      </c>
      <c r="B3666" s="6">
        <v>0</v>
      </c>
      <c r="C3666" s="6">
        <v>24682</v>
      </c>
      <c r="D3666" s="6">
        <v>0</v>
      </c>
      <c r="E3666" s="6">
        <v>29762.5</v>
      </c>
      <c r="F3666" s="6">
        <v>4.20781E-2</v>
      </c>
      <c r="G3666" s="6">
        <v>527.45899999999995</v>
      </c>
      <c r="H3666" s="6">
        <v>0</v>
      </c>
      <c r="I3666" s="6">
        <v>13582</v>
      </c>
      <c r="J3666" s="6">
        <v>0</v>
      </c>
      <c r="K3666" s="6">
        <v>27552.799999999999</v>
      </c>
      <c r="L3666" s="6">
        <v>13582</v>
      </c>
      <c r="M3666" s="6">
        <v>1191.04</v>
      </c>
      <c r="N3666" s="6">
        <v>0</v>
      </c>
      <c r="O3666" s="6">
        <v>12348.1</v>
      </c>
      <c r="P3666" s="6">
        <v>5157.07</v>
      </c>
      <c r="Q3666" s="6">
        <v>0</v>
      </c>
      <c r="R3666" s="114">
        <v>0</v>
      </c>
      <c r="S3666" s="114">
        <v>37943.300000000003</v>
      </c>
      <c r="T3666" s="114">
        <v>22427.9</v>
      </c>
      <c r="U3666">
        <v>0</v>
      </c>
      <c r="V3666">
        <v>1795.26</v>
      </c>
      <c r="W3666">
        <v>40053.4</v>
      </c>
    </row>
    <row r="3667" spans="1:23" ht="15.75" customHeight="1" x14ac:dyDescent="0.2">
      <c r="A3667" s="6">
        <v>3654</v>
      </c>
      <c r="B3667" s="6">
        <v>0.120667</v>
      </c>
      <c r="C3667" s="6">
        <v>25341.7</v>
      </c>
      <c r="D3667" s="6">
        <v>0.104949</v>
      </c>
      <c r="E3667" s="6">
        <v>12159.6</v>
      </c>
      <c r="F3667" s="6">
        <v>0.277194</v>
      </c>
      <c r="G3667" s="6">
        <v>0</v>
      </c>
      <c r="H3667" s="6">
        <v>5.9078699999999998E-2</v>
      </c>
      <c r="I3667" s="6">
        <v>16255.1</v>
      </c>
      <c r="J3667" s="6">
        <v>5.8123399999999999E-2</v>
      </c>
      <c r="K3667" s="6">
        <v>26502.6</v>
      </c>
      <c r="L3667" s="6">
        <v>16255.1</v>
      </c>
      <c r="M3667" s="6">
        <v>10378.299999999999</v>
      </c>
      <c r="N3667" s="6">
        <v>9.6555199999999994E-2</v>
      </c>
      <c r="O3667" s="6">
        <v>6488.21</v>
      </c>
      <c r="P3667" s="6">
        <v>5329.46</v>
      </c>
      <c r="Q3667" s="6">
        <v>0.151507</v>
      </c>
      <c r="R3667" s="114">
        <v>0</v>
      </c>
      <c r="S3667" s="114">
        <v>40014.400000000001</v>
      </c>
      <c r="T3667" s="114">
        <v>18490.7</v>
      </c>
      <c r="U3667">
        <v>0.22300600000000001</v>
      </c>
      <c r="V3667">
        <v>3471.41</v>
      </c>
      <c r="W3667">
        <v>39975.4</v>
      </c>
    </row>
    <row r="3668" spans="1:23" ht="15.75" customHeight="1" x14ac:dyDescent="0.2">
      <c r="A3668" s="6">
        <v>3655</v>
      </c>
      <c r="B3668" s="6">
        <v>0.82701800000000003</v>
      </c>
      <c r="C3668" s="6">
        <v>25088.7</v>
      </c>
      <c r="D3668" s="6">
        <v>0.65118500000000001</v>
      </c>
      <c r="E3668" s="6">
        <v>2428.08</v>
      </c>
      <c r="F3668" s="6">
        <v>1.1824699999999999</v>
      </c>
      <c r="G3668" s="6">
        <v>0</v>
      </c>
      <c r="H3668" s="6">
        <v>0.62535499999999999</v>
      </c>
      <c r="I3668" s="6">
        <v>14021.2</v>
      </c>
      <c r="J3668" s="6">
        <v>0.47064400000000001</v>
      </c>
      <c r="K3668" s="6">
        <v>26874.799999999999</v>
      </c>
      <c r="L3668" s="6">
        <v>14021.2</v>
      </c>
      <c r="M3668" s="6">
        <v>62.300899999999999</v>
      </c>
      <c r="N3668" s="6">
        <v>0.43395</v>
      </c>
      <c r="O3668" s="6">
        <v>5657.55</v>
      </c>
      <c r="P3668" s="6">
        <v>2046.82</v>
      </c>
      <c r="Q3668" s="6">
        <v>0.73088900000000001</v>
      </c>
      <c r="R3668" s="114">
        <v>0</v>
      </c>
      <c r="S3668" s="114">
        <v>39618.1</v>
      </c>
      <c r="T3668" s="114">
        <v>26608.6</v>
      </c>
      <c r="U3668">
        <v>0.60445800000000005</v>
      </c>
      <c r="V3668">
        <v>12543.9</v>
      </c>
      <c r="W3668">
        <v>38302.6</v>
      </c>
    </row>
    <row r="3669" spans="1:23" ht="15.75" customHeight="1" x14ac:dyDescent="0.2">
      <c r="A3669" s="6">
        <v>3656</v>
      </c>
      <c r="B3669" s="6">
        <v>1.91055</v>
      </c>
      <c r="C3669" s="6">
        <v>29092.1</v>
      </c>
      <c r="D3669" s="6">
        <v>1.6750400000000001</v>
      </c>
      <c r="E3669" s="6">
        <v>8456.17</v>
      </c>
      <c r="F3669" s="6">
        <v>2.20729</v>
      </c>
      <c r="G3669" s="6">
        <v>0</v>
      </c>
      <c r="H3669" s="6">
        <v>1.5644800000000001</v>
      </c>
      <c r="I3669" s="6">
        <v>10734.2</v>
      </c>
      <c r="J3669" s="6">
        <v>1.3382000000000001</v>
      </c>
      <c r="K3669" s="6">
        <v>12743.8</v>
      </c>
      <c r="L3669" s="6">
        <v>10734.2</v>
      </c>
      <c r="M3669" s="6">
        <v>153.44399999999999</v>
      </c>
      <c r="N3669" s="6">
        <v>1.10118</v>
      </c>
      <c r="O3669" s="6">
        <v>8241.56</v>
      </c>
      <c r="P3669" s="6">
        <v>0</v>
      </c>
      <c r="Q3669" s="6">
        <v>0.86754699999999996</v>
      </c>
      <c r="R3669" s="114">
        <v>0</v>
      </c>
      <c r="S3669" s="114">
        <v>38631.199999999997</v>
      </c>
      <c r="T3669" s="114">
        <v>26234.7</v>
      </c>
      <c r="U3669">
        <v>0.89386600000000005</v>
      </c>
      <c r="V3669">
        <v>20647.599999999999</v>
      </c>
      <c r="W3669">
        <v>36728.800000000003</v>
      </c>
    </row>
    <row r="3670" spans="1:23" ht="15.75" customHeight="1" x14ac:dyDescent="0.2">
      <c r="A3670" s="6">
        <v>3657</v>
      </c>
      <c r="B3670" s="6">
        <v>2.8685800000000001</v>
      </c>
      <c r="C3670" s="6">
        <v>29632.9</v>
      </c>
      <c r="D3670" s="6">
        <v>2.6322800000000002</v>
      </c>
      <c r="E3670" s="6">
        <v>1721.28</v>
      </c>
      <c r="F3670" s="6">
        <v>3.0581999999999998</v>
      </c>
      <c r="G3670" s="6">
        <v>9120.2099999999991</v>
      </c>
      <c r="H3670" s="6">
        <v>2.4240900000000001</v>
      </c>
      <c r="I3670" s="6">
        <v>16842.900000000001</v>
      </c>
      <c r="J3670" s="6">
        <v>2.2057199999999999</v>
      </c>
      <c r="K3670" s="6">
        <v>9609.98</v>
      </c>
      <c r="L3670" s="6">
        <v>16842.900000000001</v>
      </c>
      <c r="M3670" s="6">
        <v>6113.39</v>
      </c>
      <c r="N3670" s="6">
        <v>1.9128400000000001</v>
      </c>
      <c r="O3670" s="6">
        <v>10918.9</v>
      </c>
      <c r="P3670" s="6">
        <v>0</v>
      </c>
      <c r="Q3670" s="6">
        <v>1.59897</v>
      </c>
      <c r="R3670" s="114">
        <v>0</v>
      </c>
      <c r="S3670" s="114">
        <v>39170.400000000001</v>
      </c>
      <c r="T3670" s="114">
        <v>37038.800000000003</v>
      </c>
      <c r="U3670">
        <v>1.2683199999999999</v>
      </c>
      <c r="V3670">
        <v>23948.1</v>
      </c>
      <c r="W3670">
        <v>36370.1</v>
      </c>
    </row>
    <row r="3671" spans="1:23" ht="15.75" customHeight="1" x14ac:dyDescent="0.2">
      <c r="A3671" s="6">
        <v>3658</v>
      </c>
      <c r="B3671" s="6">
        <v>3.6042000000000001</v>
      </c>
      <c r="C3671" s="6">
        <v>37822.300000000003</v>
      </c>
      <c r="D3671" s="6">
        <v>3.2406700000000002</v>
      </c>
      <c r="E3671" s="6">
        <v>0</v>
      </c>
      <c r="F3671" s="6">
        <v>3.69468</v>
      </c>
      <c r="G3671" s="6">
        <v>27018.2</v>
      </c>
      <c r="H3671" s="6">
        <v>3.0851099999999998</v>
      </c>
      <c r="I3671" s="6">
        <v>15844.4</v>
      </c>
      <c r="J3671" s="6">
        <v>2.8850099999999999</v>
      </c>
      <c r="K3671" s="6">
        <v>7682.06</v>
      </c>
      <c r="L3671" s="6">
        <v>15844.4</v>
      </c>
      <c r="M3671" s="6">
        <v>0</v>
      </c>
      <c r="N3671" s="6">
        <v>2.5110000000000001</v>
      </c>
      <c r="O3671" s="6">
        <v>7682.87</v>
      </c>
      <c r="P3671" s="6">
        <v>477.702</v>
      </c>
      <c r="Q3671" s="6">
        <v>3.2809900000000001</v>
      </c>
      <c r="R3671" s="114">
        <v>1305.96</v>
      </c>
      <c r="S3671" s="114">
        <v>39644.300000000003</v>
      </c>
      <c r="T3671" s="114">
        <v>30109.5</v>
      </c>
      <c r="U3671">
        <v>0.86091499999999999</v>
      </c>
      <c r="V3671">
        <v>27892.6</v>
      </c>
      <c r="W3671">
        <v>31950.400000000001</v>
      </c>
    </row>
    <row r="3672" spans="1:23" ht="15.75" customHeight="1" x14ac:dyDescent="0.2">
      <c r="A3672" s="6">
        <v>3659</v>
      </c>
      <c r="B3672" s="6">
        <v>4.0794800000000002</v>
      </c>
      <c r="C3672" s="6">
        <v>33345.599999999999</v>
      </c>
      <c r="D3672" s="6">
        <v>3.0934400000000002</v>
      </c>
      <c r="E3672" s="6">
        <v>1276.31</v>
      </c>
      <c r="F3672" s="6">
        <v>4.0689900000000003</v>
      </c>
      <c r="G3672" s="6">
        <v>27144.3</v>
      </c>
      <c r="H3672" s="6">
        <v>3.51227</v>
      </c>
      <c r="I3672" s="6">
        <v>20855.2</v>
      </c>
      <c r="J3672" s="6">
        <v>3.32958</v>
      </c>
      <c r="K3672" s="6">
        <v>6230.88</v>
      </c>
      <c r="L3672" s="6">
        <v>20855.2</v>
      </c>
      <c r="M3672" s="6">
        <v>1036.53</v>
      </c>
      <c r="N3672" s="6">
        <v>2.9190999999999998</v>
      </c>
      <c r="O3672" s="6">
        <v>3427.67</v>
      </c>
      <c r="P3672" s="6">
        <v>1307.69</v>
      </c>
      <c r="Q3672" s="6">
        <v>3.7338100000000001</v>
      </c>
      <c r="R3672" s="114">
        <v>1486.43</v>
      </c>
      <c r="S3672" s="114">
        <v>40053.4</v>
      </c>
      <c r="T3672" s="114">
        <v>30040.6</v>
      </c>
      <c r="U3672">
        <v>2.4786999999999999</v>
      </c>
      <c r="V3672">
        <v>33900.699999999997</v>
      </c>
      <c r="W3672">
        <v>27425</v>
      </c>
    </row>
    <row r="3673" spans="1:23" ht="15.75" customHeight="1" x14ac:dyDescent="0.2">
      <c r="A3673" s="6">
        <v>3660</v>
      </c>
      <c r="B3673" s="6">
        <v>4.3211500000000003</v>
      </c>
      <c r="C3673" s="6">
        <v>28215.9</v>
      </c>
      <c r="D3673" s="6">
        <v>3.3317600000000001</v>
      </c>
      <c r="E3673" s="6">
        <v>1393.96</v>
      </c>
      <c r="F3673" s="6">
        <v>4.2161299999999997</v>
      </c>
      <c r="G3673" s="6">
        <v>27143.8</v>
      </c>
      <c r="H3673" s="6">
        <v>3.3654600000000001</v>
      </c>
      <c r="I3673" s="6">
        <v>8987.16</v>
      </c>
      <c r="J3673" s="6">
        <v>3.58826</v>
      </c>
      <c r="K3673" s="6">
        <v>6371.48</v>
      </c>
      <c r="L3673" s="6">
        <v>8987.16</v>
      </c>
      <c r="M3673" s="6">
        <v>1919.04</v>
      </c>
      <c r="N3673" s="6">
        <v>3.0856499999999998</v>
      </c>
      <c r="O3673" s="6">
        <v>0</v>
      </c>
      <c r="P3673" s="6">
        <v>1626.71</v>
      </c>
      <c r="Q3673" s="6">
        <v>3.9720300000000002</v>
      </c>
      <c r="R3673" s="114">
        <v>0</v>
      </c>
      <c r="S3673" s="114">
        <v>40053.4</v>
      </c>
      <c r="T3673" s="114">
        <v>37384.9</v>
      </c>
      <c r="U3673">
        <v>3.0427200000000001</v>
      </c>
      <c r="V3673">
        <v>37223.1</v>
      </c>
      <c r="W3673">
        <v>22151.1</v>
      </c>
    </row>
    <row r="3674" spans="1:23" ht="15.75" customHeight="1" x14ac:dyDescent="0.2">
      <c r="A3674" s="6">
        <v>3661</v>
      </c>
      <c r="B3674" s="6">
        <v>4.2782999999999998</v>
      </c>
      <c r="C3674" s="6">
        <v>27962.9</v>
      </c>
      <c r="D3674" s="6">
        <v>2.9391799999999999</v>
      </c>
      <c r="E3674" s="6">
        <v>1666.64</v>
      </c>
      <c r="F3674" s="6">
        <v>4.1210800000000001</v>
      </c>
      <c r="G3674" s="6">
        <v>23272.400000000001</v>
      </c>
      <c r="H3674" s="6">
        <v>3.7581500000000001</v>
      </c>
      <c r="I3674" s="6">
        <v>17209.3</v>
      </c>
      <c r="J3674" s="6">
        <v>3.6320199999999998</v>
      </c>
      <c r="K3674" s="6">
        <v>7337.16</v>
      </c>
      <c r="L3674" s="6">
        <v>17209.3</v>
      </c>
      <c r="M3674" s="6">
        <v>214.95599999999999</v>
      </c>
      <c r="N3674" s="6">
        <v>2.9708600000000001</v>
      </c>
      <c r="O3674" s="6">
        <v>2950.22</v>
      </c>
      <c r="P3674" s="6">
        <v>1959.75</v>
      </c>
      <c r="Q3674" s="6">
        <v>3.97648</v>
      </c>
      <c r="R3674" s="114">
        <v>0</v>
      </c>
      <c r="S3674" s="114">
        <v>39928.199999999997</v>
      </c>
      <c r="T3674" s="114">
        <v>39880.9</v>
      </c>
      <c r="U3674">
        <v>2.5217999999999998</v>
      </c>
      <c r="V3674">
        <v>37409.5</v>
      </c>
      <c r="W3674">
        <v>17416.7</v>
      </c>
    </row>
    <row r="3675" spans="1:23" ht="15.75" customHeight="1" x14ac:dyDescent="0.2">
      <c r="A3675" s="6">
        <v>3662</v>
      </c>
      <c r="B3675" s="6">
        <v>3.4151600000000002</v>
      </c>
      <c r="C3675" s="6">
        <v>26575.8</v>
      </c>
      <c r="D3675" s="6">
        <v>3.3362799999999999</v>
      </c>
      <c r="E3675" s="6">
        <v>1813.95</v>
      </c>
      <c r="F3675" s="6">
        <v>3.7785899999999999</v>
      </c>
      <c r="G3675" s="6">
        <v>27235.3</v>
      </c>
      <c r="H3675" s="6">
        <v>1.69628</v>
      </c>
      <c r="I3675" s="6">
        <v>19732.599999999999</v>
      </c>
      <c r="J3675" s="6">
        <v>3.4683799999999998</v>
      </c>
      <c r="K3675" s="6">
        <v>6949.43</v>
      </c>
      <c r="L3675" s="6">
        <v>19732.599999999999</v>
      </c>
      <c r="M3675" s="6">
        <v>0</v>
      </c>
      <c r="N3675" s="6">
        <v>2.7202700000000002</v>
      </c>
      <c r="O3675" s="6">
        <v>8079.73</v>
      </c>
      <c r="P3675" s="6">
        <v>1464.69</v>
      </c>
      <c r="Q3675" s="6">
        <v>3.7806600000000001</v>
      </c>
      <c r="R3675" s="114">
        <v>0</v>
      </c>
      <c r="S3675" s="114">
        <v>39801</v>
      </c>
      <c r="T3675" s="114">
        <v>40053.4</v>
      </c>
      <c r="U3675">
        <v>2.5464000000000002</v>
      </c>
      <c r="V3675">
        <v>39026.800000000003</v>
      </c>
      <c r="W3675">
        <v>9364.75</v>
      </c>
    </row>
    <row r="3676" spans="1:23" ht="15.75" customHeight="1" x14ac:dyDescent="0.2">
      <c r="A3676" s="6">
        <v>3663</v>
      </c>
      <c r="B3676" s="6">
        <v>2.9460799999999998</v>
      </c>
      <c r="C3676" s="6">
        <v>19957.5</v>
      </c>
      <c r="D3676" s="6">
        <v>3.40069</v>
      </c>
      <c r="E3676" s="6">
        <v>2896.84</v>
      </c>
      <c r="F3676" s="6">
        <v>3.2003400000000002</v>
      </c>
      <c r="G3676" s="6">
        <v>26578.1</v>
      </c>
      <c r="H3676" s="6">
        <v>0.17086299999999999</v>
      </c>
      <c r="I3676" s="6">
        <v>17940.2</v>
      </c>
      <c r="J3676" s="6">
        <v>3.1029599999999999</v>
      </c>
      <c r="K3676" s="6">
        <v>5299.17</v>
      </c>
      <c r="L3676" s="6">
        <v>17940.2</v>
      </c>
      <c r="M3676" s="6">
        <v>14075.6</v>
      </c>
      <c r="N3676" s="6">
        <v>2.4456199999999999</v>
      </c>
      <c r="O3676" s="6">
        <v>5626.76</v>
      </c>
      <c r="P3676" s="6">
        <v>2057.6799999999998</v>
      </c>
      <c r="Q3676" s="6">
        <v>2.6356799999999998</v>
      </c>
      <c r="R3676" s="114">
        <v>0</v>
      </c>
      <c r="S3676" s="114">
        <v>40053.4</v>
      </c>
      <c r="T3676" s="114">
        <v>40053.4</v>
      </c>
      <c r="U3676">
        <v>1.6389199999999999</v>
      </c>
      <c r="V3676">
        <v>39131.1</v>
      </c>
      <c r="W3676">
        <v>7352.36</v>
      </c>
    </row>
    <row r="3677" spans="1:23" ht="15.75" customHeight="1" x14ac:dyDescent="0.2">
      <c r="A3677" s="6">
        <v>3664</v>
      </c>
      <c r="B3677" s="6">
        <v>1.4270400000000001</v>
      </c>
      <c r="C3677" s="6">
        <v>21866.1</v>
      </c>
      <c r="D3677" s="6">
        <v>2.67394</v>
      </c>
      <c r="E3677" s="6">
        <v>3695.23</v>
      </c>
      <c r="F3677" s="6">
        <v>2.4007100000000001</v>
      </c>
      <c r="G3677" s="6">
        <v>32040.3</v>
      </c>
      <c r="H3677" s="6">
        <v>0.12811</v>
      </c>
      <c r="I3677" s="6">
        <v>31177</v>
      </c>
      <c r="J3677" s="6">
        <v>1.5798700000000001</v>
      </c>
      <c r="K3677" s="6">
        <v>11884.5</v>
      </c>
      <c r="L3677" s="6">
        <v>31177</v>
      </c>
      <c r="M3677" s="6">
        <v>8893.9500000000007</v>
      </c>
      <c r="N3677" s="6">
        <v>1.5813699999999999</v>
      </c>
      <c r="O3677" s="6">
        <v>5951.85</v>
      </c>
      <c r="P3677" s="6">
        <v>782.44100000000003</v>
      </c>
      <c r="Q3677" s="6">
        <v>2.4124400000000001</v>
      </c>
      <c r="R3677" s="114">
        <v>0</v>
      </c>
      <c r="S3677" s="114">
        <v>39995.9</v>
      </c>
      <c r="T3677" s="114">
        <v>40053.4</v>
      </c>
      <c r="U3677">
        <v>1.7889699999999999</v>
      </c>
      <c r="V3677">
        <v>39338.1</v>
      </c>
      <c r="W3677">
        <v>8158.97</v>
      </c>
    </row>
    <row r="3678" spans="1:23" ht="15.75" customHeight="1" x14ac:dyDescent="0.2">
      <c r="A3678" s="6">
        <v>3665</v>
      </c>
      <c r="B3678" s="6">
        <v>0.88295000000000001</v>
      </c>
      <c r="C3678" s="6">
        <v>16508.2</v>
      </c>
      <c r="D3678" s="6">
        <v>1.7379599999999999</v>
      </c>
      <c r="E3678" s="6">
        <v>3703.03</v>
      </c>
      <c r="F3678" s="6">
        <v>1.4197</v>
      </c>
      <c r="G3678" s="6">
        <v>38173.699999999997</v>
      </c>
      <c r="H3678" s="6">
        <v>1.3341799999999999</v>
      </c>
      <c r="I3678" s="6">
        <v>27142.3</v>
      </c>
      <c r="J3678" s="6">
        <v>1.71089</v>
      </c>
      <c r="K3678" s="6">
        <v>11287.4</v>
      </c>
      <c r="L3678" s="6">
        <v>27142.3</v>
      </c>
      <c r="M3678" s="6">
        <v>0</v>
      </c>
      <c r="N3678" s="6">
        <v>0.83409100000000003</v>
      </c>
      <c r="O3678" s="6">
        <v>4984.3500000000004</v>
      </c>
      <c r="P3678" s="6">
        <v>0</v>
      </c>
      <c r="Q3678" s="6">
        <v>1.6727000000000001</v>
      </c>
      <c r="R3678" s="114">
        <v>0</v>
      </c>
      <c r="S3678" s="114">
        <v>39464.1</v>
      </c>
      <c r="T3678" s="114">
        <v>40053.4</v>
      </c>
      <c r="U3678">
        <v>1.18611</v>
      </c>
      <c r="V3678">
        <v>38470.699999999997</v>
      </c>
      <c r="W3678">
        <v>6342.45</v>
      </c>
    </row>
    <row r="3679" spans="1:23" ht="15.75" customHeight="1" x14ac:dyDescent="0.2">
      <c r="A3679" s="6">
        <v>3666</v>
      </c>
      <c r="B3679" s="6">
        <v>0.715534</v>
      </c>
      <c r="C3679" s="6">
        <v>17783.3</v>
      </c>
      <c r="D3679" s="6">
        <v>0.64647500000000002</v>
      </c>
      <c r="E3679" s="6">
        <v>4435.2299999999996</v>
      </c>
      <c r="F3679" s="6">
        <v>0.45123099999999999</v>
      </c>
      <c r="G3679" s="6">
        <v>4238.28</v>
      </c>
      <c r="H3679" s="6">
        <v>0.21248300000000001</v>
      </c>
      <c r="I3679" s="6">
        <v>21633.8</v>
      </c>
      <c r="J3679" s="6">
        <v>0.43716899999999997</v>
      </c>
      <c r="K3679" s="6">
        <v>22028</v>
      </c>
      <c r="L3679" s="6">
        <v>21633.8</v>
      </c>
      <c r="M3679" s="6">
        <v>0</v>
      </c>
      <c r="N3679" s="6">
        <v>0.41090700000000002</v>
      </c>
      <c r="O3679" s="6">
        <v>3060.11</v>
      </c>
      <c r="P3679" s="6">
        <v>0</v>
      </c>
      <c r="Q3679" s="6">
        <v>0.99322500000000002</v>
      </c>
      <c r="R3679" s="114">
        <v>0</v>
      </c>
      <c r="S3679" s="114">
        <v>38708.199999999997</v>
      </c>
      <c r="T3679" s="114">
        <v>40053.4</v>
      </c>
      <c r="U3679">
        <v>0.64805400000000002</v>
      </c>
      <c r="V3679">
        <v>37269.199999999997</v>
      </c>
      <c r="W3679">
        <v>4978.7</v>
      </c>
    </row>
    <row r="3680" spans="1:23" ht="15.75" customHeight="1" x14ac:dyDescent="0.2">
      <c r="A3680" s="6">
        <v>3667</v>
      </c>
      <c r="B3680" s="6">
        <v>0.16735700000000001</v>
      </c>
      <c r="C3680" s="6">
        <v>19008.900000000001</v>
      </c>
      <c r="D3680" s="6">
        <v>0.105687</v>
      </c>
      <c r="E3680" s="6">
        <v>5173.18</v>
      </c>
      <c r="F3680" s="6">
        <v>7.2255200000000006E-2</v>
      </c>
      <c r="G3680" s="6">
        <v>36929.599999999999</v>
      </c>
      <c r="H3680" s="6">
        <v>0.227489</v>
      </c>
      <c r="I3680" s="6">
        <v>4352.3500000000004</v>
      </c>
      <c r="J3680" s="6">
        <v>0.118657</v>
      </c>
      <c r="K3680" s="6">
        <v>947.678</v>
      </c>
      <c r="L3680" s="6">
        <v>4352.3500000000004</v>
      </c>
      <c r="M3680" s="6">
        <v>30630</v>
      </c>
      <c r="N3680" s="6">
        <v>0.149946</v>
      </c>
      <c r="O3680" s="6">
        <v>3420.98</v>
      </c>
      <c r="P3680" s="6">
        <v>0</v>
      </c>
      <c r="Q3680" s="6">
        <v>0.31358000000000003</v>
      </c>
      <c r="R3680" s="114">
        <v>0</v>
      </c>
      <c r="S3680" s="114">
        <v>39796.6</v>
      </c>
      <c r="T3680" s="114">
        <v>40053.4</v>
      </c>
      <c r="U3680">
        <v>0.22684499999999999</v>
      </c>
      <c r="V3680">
        <v>37972.6</v>
      </c>
      <c r="W3680">
        <v>7550.82</v>
      </c>
    </row>
    <row r="3681" spans="1:23" ht="15.75" customHeight="1" x14ac:dyDescent="0.2">
      <c r="A3681" s="6">
        <v>3668</v>
      </c>
      <c r="B3681" s="6">
        <v>0</v>
      </c>
      <c r="C3681" s="6">
        <v>5421.48</v>
      </c>
      <c r="D3681" s="6">
        <v>0</v>
      </c>
      <c r="E3681" s="6">
        <v>12941.7</v>
      </c>
      <c r="F3681" s="6">
        <v>0</v>
      </c>
      <c r="G3681" s="6">
        <v>39501.5</v>
      </c>
      <c r="H3681" s="6">
        <v>0</v>
      </c>
      <c r="I3681" s="6">
        <v>5950.89</v>
      </c>
      <c r="J3681" s="6">
        <v>0</v>
      </c>
      <c r="K3681" s="6">
        <v>4173.99</v>
      </c>
      <c r="L3681" s="6">
        <v>5950.89</v>
      </c>
      <c r="M3681" s="6">
        <v>0</v>
      </c>
      <c r="N3681" s="6">
        <v>0</v>
      </c>
      <c r="O3681" s="6">
        <v>1870.77</v>
      </c>
      <c r="P3681" s="6">
        <v>1106.73</v>
      </c>
      <c r="Q3681" s="6">
        <v>5.3322000000000001E-2</v>
      </c>
      <c r="R3681" s="114">
        <v>763.71</v>
      </c>
      <c r="S3681" s="114">
        <v>40053.4</v>
      </c>
      <c r="T3681" s="114">
        <v>40053.4</v>
      </c>
      <c r="U3681">
        <v>0</v>
      </c>
      <c r="V3681">
        <v>38749.300000000003</v>
      </c>
      <c r="W3681">
        <v>10990.6</v>
      </c>
    </row>
    <row r="3682" spans="1:23" ht="15.75" customHeight="1" x14ac:dyDescent="0.2">
      <c r="A3682" s="6">
        <v>3669</v>
      </c>
      <c r="B3682" s="6">
        <v>0</v>
      </c>
      <c r="C3682" s="6">
        <v>8717.27</v>
      </c>
      <c r="D3682" s="6">
        <v>0</v>
      </c>
      <c r="E3682" s="6">
        <v>34992.199999999997</v>
      </c>
      <c r="F3682" s="6">
        <v>0</v>
      </c>
      <c r="G3682" s="6">
        <v>24874.6</v>
      </c>
      <c r="H3682" s="6">
        <v>0</v>
      </c>
      <c r="I3682" s="6">
        <v>2581.6799999999998</v>
      </c>
      <c r="J3682" s="6">
        <v>0</v>
      </c>
      <c r="K3682" s="6">
        <v>5102.29</v>
      </c>
      <c r="L3682" s="6">
        <v>2581.6799999999998</v>
      </c>
      <c r="M3682" s="6">
        <v>0</v>
      </c>
      <c r="N3682" s="6">
        <v>0</v>
      </c>
      <c r="O3682" s="6">
        <v>768.38</v>
      </c>
      <c r="P3682" s="6">
        <v>5162.38</v>
      </c>
      <c r="Q3682" s="6">
        <v>0</v>
      </c>
      <c r="R3682" s="114">
        <v>1440.37</v>
      </c>
      <c r="S3682" s="114">
        <v>40053.4</v>
      </c>
      <c r="T3682" s="114">
        <v>40053.4</v>
      </c>
      <c r="U3682">
        <v>0</v>
      </c>
      <c r="V3682">
        <v>39896.699999999997</v>
      </c>
      <c r="W3682">
        <v>16274.3</v>
      </c>
    </row>
    <row r="3683" spans="1:23" ht="15.75" customHeight="1" x14ac:dyDescent="0.2">
      <c r="A3683" s="6">
        <v>3670</v>
      </c>
      <c r="B3683" s="6">
        <v>0</v>
      </c>
      <c r="C3683" s="6">
        <v>14616.4</v>
      </c>
      <c r="D3683" s="6">
        <v>0</v>
      </c>
      <c r="E3683" s="6">
        <v>39468</v>
      </c>
      <c r="F3683" s="6">
        <v>0</v>
      </c>
      <c r="G3683" s="6">
        <v>32160.799999999999</v>
      </c>
      <c r="H3683" s="6">
        <v>0</v>
      </c>
      <c r="I3683" s="6">
        <v>11796.7</v>
      </c>
      <c r="J3683" s="6">
        <v>0</v>
      </c>
      <c r="K3683" s="6">
        <v>7176.24</v>
      </c>
      <c r="L3683" s="6">
        <v>11796.7</v>
      </c>
      <c r="M3683" s="6">
        <v>0</v>
      </c>
      <c r="N3683" s="6">
        <v>0</v>
      </c>
      <c r="O3683" s="6">
        <v>240.06899999999999</v>
      </c>
      <c r="P3683" s="6">
        <v>4169</v>
      </c>
      <c r="Q3683" s="6">
        <v>0</v>
      </c>
      <c r="R3683" s="114">
        <v>1677.28</v>
      </c>
      <c r="S3683" s="114">
        <v>40053.4</v>
      </c>
      <c r="T3683" s="114">
        <v>40053.4</v>
      </c>
      <c r="U3683">
        <v>0</v>
      </c>
      <c r="V3683">
        <v>40053.4</v>
      </c>
      <c r="W3683">
        <v>14086.9</v>
      </c>
    </row>
    <row r="3684" spans="1:23" ht="15.75" customHeight="1" x14ac:dyDescent="0.2">
      <c r="A3684" s="6">
        <v>3671</v>
      </c>
      <c r="B3684" s="6">
        <v>0</v>
      </c>
      <c r="C3684" s="6">
        <v>15130.6</v>
      </c>
      <c r="D3684" s="6">
        <v>0</v>
      </c>
      <c r="E3684" s="6">
        <v>40053.4</v>
      </c>
      <c r="F3684" s="6">
        <v>0</v>
      </c>
      <c r="G3684" s="6">
        <v>0</v>
      </c>
      <c r="H3684" s="6">
        <v>0</v>
      </c>
      <c r="I3684" s="6">
        <v>8747.9599999999991</v>
      </c>
      <c r="J3684" s="6">
        <v>0</v>
      </c>
      <c r="K3684" s="6">
        <v>4677.16</v>
      </c>
      <c r="L3684" s="6">
        <v>8747.9599999999991</v>
      </c>
      <c r="M3684" s="6">
        <v>0</v>
      </c>
      <c r="N3684" s="6">
        <v>0</v>
      </c>
      <c r="O3684" s="6">
        <v>0</v>
      </c>
      <c r="P3684" s="6">
        <v>7775.98</v>
      </c>
      <c r="Q3684" s="6">
        <v>0</v>
      </c>
      <c r="R3684" s="114">
        <v>975.755</v>
      </c>
      <c r="S3684" s="114">
        <v>40053.4</v>
      </c>
      <c r="T3684" s="114">
        <v>40053.4</v>
      </c>
      <c r="U3684">
        <v>0</v>
      </c>
      <c r="V3684">
        <v>39541.199999999997</v>
      </c>
      <c r="W3684">
        <v>12581.3</v>
      </c>
    </row>
    <row r="3685" spans="1:23" ht="15.75" customHeight="1" x14ac:dyDescent="0.2">
      <c r="A3685" s="6">
        <v>3672</v>
      </c>
      <c r="B3685" s="6">
        <v>0</v>
      </c>
      <c r="C3685" s="6">
        <v>17853.400000000001</v>
      </c>
      <c r="D3685" s="6">
        <v>0</v>
      </c>
      <c r="E3685" s="6">
        <v>40053</v>
      </c>
      <c r="F3685" s="6">
        <v>0</v>
      </c>
      <c r="G3685" s="6">
        <v>811.53300000000002</v>
      </c>
      <c r="H3685" s="6">
        <v>0</v>
      </c>
      <c r="I3685" s="6">
        <v>4495.6099999999997</v>
      </c>
      <c r="J3685" s="6">
        <v>0</v>
      </c>
      <c r="K3685" s="6">
        <v>8369.08</v>
      </c>
      <c r="L3685" s="6">
        <v>4495.6099999999997</v>
      </c>
      <c r="M3685" s="6">
        <v>0</v>
      </c>
      <c r="N3685" s="6">
        <v>0</v>
      </c>
      <c r="O3685" s="6">
        <v>0</v>
      </c>
      <c r="P3685" s="6">
        <v>15512.8</v>
      </c>
      <c r="Q3685" s="6">
        <v>0</v>
      </c>
      <c r="R3685" s="114">
        <v>0</v>
      </c>
      <c r="S3685" s="114">
        <v>40053.4</v>
      </c>
      <c r="T3685" s="114">
        <v>39981.9</v>
      </c>
      <c r="U3685">
        <v>0</v>
      </c>
      <c r="V3685">
        <v>39414.300000000003</v>
      </c>
      <c r="W3685">
        <v>10806.6</v>
      </c>
    </row>
    <row r="3686" spans="1:23" ht="15.75" customHeight="1" x14ac:dyDescent="0.2">
      <c r="A3686" s="6">
        <v>3673</v>
      </c>
      <c r="B3686" s="6">
        <v>0</v>
      </c>
      <c r="C3686" s="6">
        <v>19055.2</v>
      </c>
      <c r="D3686" s="6">
        <v>0</v>
      </c>
      <c r="E3686" s="6">
        <v>30420.799999999999</v>
      </c>
      <c r="F3686" s="6">
        <v>0</v>
      </c>
      <c r="G3686" s="6">
        <v>7242.44</v>
      </c>
      <c r="H3686" s="6">
        <v>0</v>
      </c>
      <c r="I3686" s="6">
        <v>1932.93</v>
      </c>
      <c r="J3686" s="6">
        <v>0</v>
      </c>
      <c r="K3686" s="6">
        <v>8166.54</v>
      </c>
      <c r="L3686" s="6">
        <v>1932.93</v>
      </c>
      <c r="M3686" s="6">
        <v>0</v>
      </c>
      <c r="N3686" s="6">
        <v>0</v>
      </c>
      <c r="O3686" s="6">
        <v>617.18200000000002</v>
      </c>
      <c r="P3686" s="6">
        <v>17845</v>
      </c>
      <c r="Q3686" s="6">
        <v>0</v>
      </c>
      <c r="R3686" s="114">
        <v>0</v>
      </c>
      <c r="S3686" s="114">
        <v>40053.4</v>
      </c>
      <c r="T3686" s="114">
        <v>39053.800000000003</v>
      </c>
      <c r="U3686">
        <v>0</v>
      </c>
      <c r="V3686">
        <v>37751.800000000003</v>
      </c>
      <c r="W3686">
        <v>13204.2</v>
      </c>
    </row>
    <row r="3687" spans="1:23" ht="15.75" customHeight="1" x14ac:dyDescent="0.2">
      <c r="A3687" s="6">
        <v>3674</v>
      </c>
      <c r="B3687" s="6">
        <v>0</v>
      </c>
      <c r="C3687" s="6">
        <v>19098.5</v>
      </c>
      <c r="D3687" s="6">
        <v>0</v>
      </c>
      <c r="E3687" s="6">
        <v>32515.9</v>
      </c>
      <c r="F3687" s="6">
        <v>0</v>
      </c>
      <c r="G3687" s="6">
        <v>0</v>
      </c>
      <c r="H3687" s="6">
        <v>0</v>
      </c>
      <c r="I3687" s="6">
        <v>0</v>
      </c>
      <c r="J3687" s="6">
        <v>0</v>
      </c>
      <c r="K3687" s="6">
        <v>3089.86</v>
      </c>
      <c r="L3687" s="6">
        <v>0</v>
      </c>
      <c r="M3687" s="6">
        <v>0</v>
      </c>
      <c r="N3687" s="6">
        <v>0</v>
      </c>
      <c r="O3687" s="6">
        <v>3393.52</v>
      </c>
      <c r="P3687" s="6">
        <v>16623.5</v>
      </c>
      <c r="Q3687" s="6">
        <v>0</v>
      </c>
      <c r="R3687" s="114">
        <v>1787.8</v>
      </c>
      <c r="S3687" s="114">
        <v>40053.4</v>
      </c>
      <c r="T3687" s="114">
        <v>36885.4</v>
      </c>
      <c r="U3687">
        <v>0</v>
      </c>
      <c r="V3687">
        <v>32590.1</v>
      </c>
      <c r="W3687">
        <v>9881.7099999999991</v>
      </c>
    </row>
    <row r="3688" spans="1:23" ht="15.75" customHeight="1" x14ac:dyDescent="0.2">
      <c r="A3688" s="6">
        <v>3675</v>
      </c>
      <c r="B3688" s="6">
        <v>0</v>
      </c>
      <c r="C3688" s="6">
        <v>18708.7</v>
      </c>
      <c r="D3688" s="6">
        <v>0</v>
      </c>
      <c r="E3688" s="6">
        <v>37638.699999999997</v>
      </c>
      <c r="F3688" s="6">
        <v>0</v>
      </c>
      <c r="G3688" s="6">
        <v>3505.01</v>
      </c>
      <c r="H3688" s="6">
        <v>0</v>
      </c>
      <c r="I3688" s="6">
        <v>0</v>
      </c>
      <c r="J3688" s="6">
        <v>0</v>
      </c>
      <c r="K3688" s="6">
        <v>2595.37</v>
      </c>
      <c r="L3688" s="6">
        <v>0</v>
      </c>
      <c r="M3688" s="6">
        <v>0</v>
      </c>
      <c r="N3688" s="6">
        <v>0</v>
      </c>
      <c r="O3688" s="6">
        <v>12817.3</v>
      </c>
      <c r="P3688" s="6">
        <v>7781.86</v>
      </c>
      <c r="Q3688" s="6">
        <v>0</v>
      </c>
      <c r="R3688" s="114">
        <v>2220.08</v>
      </c>
      <c r="S3688" s="114">
        <v>40053.4</v>
      </c>
      <c r="T3688" s="114">
        <v>28099.599999999999</v>
      </c>
      <c r="U3688">
        <v>0</v>
      </c>
      <c r="V3688">
        <v>30695.5</v>
      </c>
      <c r="W3688">
        <v>5261.11</v>
      </c>
    </row>
    <row r="3689" spans="1:23" ht="15.75" customHeight="1" x14ac:dyDescent="0.2">
      <c r="A3689" s="6">
        <v>3676</v>
      </c>
      <c r="B3689" s="6">
        <v>0</v>
      </c>
      <c r="C3689" s="6">
        <v>18521.5</v>
      </c>
      <c r="D3689" s="6">
        <v>0</v>
      </c>
      <c r="E3689" s="6">
        <v>31952</v>
      </c>
      <c r="F3689" s="6">
        <v>0</v>
      </c>
      <c r="G3689" s="6">
        <v>8170.34</v>
      </c>
      <c r="H3689" s="6">
        <v>0</v>
      </c>
      <c r="I3689" s="6">
        <v>552.37</v>
      </c>
      <c r="J3689" s="6">
        <v>0</v>
      </c>
      <c r="K3689" s="6">
        <v>2154.87</v>
      </c>
      <c r="L3689" s="6">
        <v>552.37</v>
      </c>
      <c r="M3689" s="6">
        <v>0</v>
      </c>
      <c r="N3689" s="6">
        <v>0</v>
      </c>
      <c r="O3689" s="6">
        <v>27481.3</v>
      </c>
      <c r="P3689" s="6">
        <v>2859.38</v>
      </c>
      <c r="Q3689" s="6">
        <v>0</v>
      </c>
      <c r="R3689" s="114">
        <v>3563.05</v>
      </c>
      <c r="S3689" s="114">
        <v>40053.4</v>
      </c>
      <c r="T3689" s="114">
        <v>20662.900000000001</v>
      </c>
      <c r="U3689">
        <v>0</v>
      </c>
      <c r="V3689">
        <v>33036.699999999997</v>
      </c>
      <c r="W3689">
        <v>3384.96</v>
      </c>
    </row>
    <row r="3690" spans="1:23" ht="15.75" customHeight="1" x14ac:dyDescent="0.2">
      <c r="A3690" s="6">
        <v>3677</v>
      </c>
      <c r="B3690" s="6">
        <v>0</v>
      </c>
      <c r="C3690" s="6">
        <v>20615.400000000001</v>
      </c>
      <c r="D3690" s="6">
        <v>0</v>
      </c>
      <c r="E3690" s="6">
        <v>8965.4699999999993</v>
      </c>
      <c r="F3690" s="6">
        <v>4.6018400000000001E-2</v>
      </c>
      <c r="G3690" s="6">
        <v>3542.88</v>
      </c>
      <c r="H3690" s="6">
        <v>0</v>
      </c>
      <c r="I3690" s="6">
        <v>649.29899999999998</v>
      </c>
      <c r="J3690" s="6">
        <v>0</v>
      </c>
      <c r="K3690" s="6">
        <v>669.27499999999998</v>
      </c>
      <c r="L3690" s="6">
        <v>649.29899999999998</v>
      </c>
      <c r="M3690" s="6">
        <v>0</v>
      </c>
      <c r="N3690" s="6">
        <v>0</v>
      </c>
      <c r="O3690" s="6">
        <v>30169.3</v>
      </c>
      <c r="P3690" s="6">
        <v>776.58699999999999</v>
      </c>
      <c r="Q3690" s="6">
        <v>0</v>
      </c>
      <c r="R3690" s="114">
        <v>3045.32</v>
      </c>
      <c r="S3690" s="114">
        <v>40053.4</v>
      </c>
      <c r="T3690" s="114">
        <v>7441.09</v>
      </c>
      <c r="U3690">
        <v>0</v>
      </c>
      <c r="V3690">
        <v>33561.4</v>
      </c>
      <c r="W3690">
        <v>1504.43</v>
      </c>
    </row>
    <row r="3691" spans="1:23" ht="15.75" customHeight="1" x14ac:dyDescent="0.2">
      <c r="A3691" s="6">
        <v>3678</v>
      </c>
      <c r="B3691" s="6">
        <v>0.17668300000000001</v>
      </c>
      <c r="C3691" s="6">
        <v>16250.1</v>
      </c>
      <c r="D3691" s="6">
        <v>0.10867400000000001</v>
      </c>
      <c r="E3691" s="6">
        <v>18904.900000000001</v>
      </c>
      <c r="F3691" s="6">
        <v>0.28244000000000002</v>
      </c>
      <c r="G3691" s="6">
        <v>5125.5</v>
      </c>
      <c r="H3691" s="6">
        <v>0.15279699999999999</v>
      </c>
      <c r="I3691" s="6">
        <v>0</v>
      </c>
      <c r="J3691" s="6">
        <v>6.5355099999999999E-2</v>
      </c>
      <c r="K3691" s="6">
        <v>6257.97</v>
      </c>
      <c r="L3691" s="6">
        <v>0</v>
      </c>
      <c r="M3691" s="6">
        <v>0</v>
      </c>
      <c r="N3691" s="6">
        <v>5.85617E-3</v>
      </c>
      <c r="O3691" s="6">
        <v>30934.6</v>
      </c>
      <c r="P3691" s="6">
        <v>376.59199999999998</v>
      </c>
      <c r="Q3691" s="6">
        <v>0.145235</v>
      </c>
      <c r="R3691" s="114">
        <v>2572.34</v>
      </c>
      <c r="S3691" s="114">
        <v>40053.4</v>
      </c>
      <c r="T3691" s="114">
        <v>1146.47</v>
      </c>
      <c r="U3691">
        <v>0.165601</v>
      </c>
      <c r="V3691">
        <v>33500.800000000003</v>
      </c>
      <c r="W3691">
        <v>9.0551200000000005</v>
      </c>
    </row>
    <row r="3692" spans="1:23" ht="15.75" customHeight="1" x14ac:dyDescent="0.2">
      <c r="A3692" s="6">
        <v>3679</v>
      </c>
      <c r="B3692" s="6">
        <v>0.74954500000000002</v>
      </c>
      <c r="C3692" s="6">
        <v>12310.5</v>
      </c>
      <c r="D3692" s="6">
        <v>0.64537999999999995</v>
      </c>
      <c r="E3692" s="6">
        <v>31082.7</v>
      </c>
      <c r="F3692" s="6">
        <v>1.2188300000000001</v>
      </c>
      <c r="G3692" s="6">
        <v>9562.49</v>
      </c>
      <c r="H3692" s="6">
        <v>0.67324600000000001</v>
      </c>
      <c r="I3692" s="6">
        <v>0</v>
      </c>
      <c r="J3692" s="6">
        <v>0.43115500000000001</v>
      </c>
      <c r="K3692" s="6">
        <v>10738</v>
      </c>
      <c r="L3692" s="6">
        <v>0</v>
      </c>
      <c r="M3692" s="6">
        <v>0</v>
      </c>
      <c r="N3692" s="6">
        <v>0.40049699999999999</v>
      </c>
      <c r="O3692" s="6">
        <v>22131.3</v>
      </c>
      <c r="P3692" s="6">
        <v>729.08</v>
      </c>
      <c r="Q3692" s="6">
        <v>0.71245099999999995</v>
      </c>
      <c r="R3692" s="114">
        <v>2686.52</v>
      </c>
      <c r="S3692" s="114">
        <v>40053.4</v>
      </c>
      <c r="T3692" s="114">
        <v>3770.79</v>
      </c>
      <c r="U3692">
        <v>0.85236900000000004</v>
      </c>
      <c r="V3692">
        <v>38358.800000000003</v>
      </c>
      <c r="W3692">
        <v>0</v>
      </c>
    </row>
    <row r="3693" spans="1:23" ht="15.75" customHeight="1" x14ac:dyDescent="0.2">
      <c r="A3693" s="6">
        <v>3680</v>
      </c>
      <c r="B3693" s="6">
        <v>1.5672299999999999</v>
      </c>
      <c r="C3693" s="6">
        <v>13552</v>
      </c>
      <c r="D3693" s="6">
        <v>1.65672</v>
      </c>
      <c r="E3693" s="6">
        <v>24883.5</v>
      </c>
      <c r="F3693" s="6">
        <v>2.2515999999999998</v>
      </c>
      <c r="G3693" s="6">
        <v>8948.94</v>
      </c>
      <c r="H3693" s="6">
        <v>1.5894200000000001</v>
      </c>
      <c r="I3693" s="6">
        <v>949.91499999999996</v>
      </c>
      <c r="J3693" s="6">
        <v>1.3099000000000001</v>
      </c>
      <c r="K3693" s="6">
        <v>1098.69</v>
      </c>
      <c r="L3693" s="6">
        <v>949.91499999999996</v>
      </c>
      <c r="M3693" s="6">
        <v>0</v>
      </c>
      <c r="N3693" s="6">
        <v>6.0102500000000003E-2</v>
      </c>
      <c r="O3693" s="6">
        <v>11617.9</v>
      </c>
      <c r="P3693" s="6">
        <v>0</v>
      </c>
      <c r="Q3693" s="6">
        <v>1.45034</v>
      </c>
      <c r="R3693" s="114">
        <v>605.90200000000004</v>
      </c>
      <c r="S3693" s="114">
        <v>39532.699999999997</v>
      </c>
      <c r="T3693" s="114">
        <v>0</v>
      </c>
      <c r="U3693">
        <v>1.7949299999999999</v>
      </c>
      <c r="V3693">
        <v>38282.5</v>
      </c>
      <c r="W3693">
        <v>0</v>
      </c>
    </row>
    <row r="3694" spans="1:23" ht="15.75" customHeight="1" x14ac:dyDescent="0.2">
      <c r="A3694" s="6">
        <v>3681</v>
      </c>
      <c r="B3694" s="6">
        <v>2.86313</v>
      </c>
      <c r="C3694" s="6">
        <v>8113.7</v>
      </c>
      <c r="D3694" s="6">
        <v>2.5706099999999998</v>
      </c>
      <c r="E3694" s="6">
        <v>18580.5</v>
      </c>
      <c r="F3694" s="6">
        <v>3.0991599999999999</v>
      </c>
      <c r="G3694" s="6">
        <v>5243.54</v>
      </c>
      <c r="H3694" s="6">
        <v>2.4705499999999998</v>
      </c>
      <c r="I3694" s="6">
        <v>2080.4</v>
      </c>
      <c r="J3694" s="6">
        <v>2.1685699999999999</v>
      </c>
      <c r="K3694" s="6">
        <v>166.67699999999999</v>
      </c>
      <c r="L3694" s="6">
        <v>2080.4</v>
      </c>
      <c r="M3694" s="6">
        <v>0</v>
      </c>
      <c r="N3694" s="6">
        <v>0.23524100000000001</v>
      </c>
      <c r="O3694" s="6">
        <v>4970.9399999999996</v>
      </c>
      <c r="P3694" s="6">
        <v>0</v>
      </c>
      <c r="Q3694" s="6">
        <v>2.5227599999999999</v>
      </c>
      <c r="R3694" s="114">
        <v>464.75700000000001</v>
      </c>
      <c r="S3694" s="114">
        <v>38268.9</v>
      </c>
      <c r="T3694" s="114">
        <v>0</v>
      </c>
      <c r="U3694">
        <v>2.60141</v>
      </c>
      <c r="V3694">
        <v>36842.9</v>
      </c>
      <c r="W3694">
        <v>0</v>
      </c>
    </row>
    <row r="3695" spans="1:23" ht="15.75" customHeight="1" x14ac:dyDescent="0.2">
      <c r="A3695" s="6">
        <v>3682</v>
      </c>
      <c r="B3695" s="6">
        <v>1.5503499999999999</v>
      </c>
      <c r="C3695" s="6">
        <v>20437</v>
      </c>
      <c r="D3695" s="6">
        <v>3.28193</v>
      </c>
      <c r="E3695" s="6">
        <v>12437.4</v>
      </c>
      <c r="F3695" s="6">
        <v>3.7212100000000001</v>
      </c>
      <c r="G3695" s="6">
        <v>2529.6799999999998</v>
      </c>
      <c r="H3695" s="6">
        <v>3.1505000000000001</v>
      </c>
      <c r="I3695" s="6">
        <v>3183.48</v>
      </c>
      <c r="J3695" s="6">
        <v>2.8645399999999999</v>
      </c>
      <c r="K3695" s="6">
        <v>0</v>
      </c>
      <c r="L3695" s="6">
        <v>3183.48</v>
      </c>
      <c r="M3695" s="6">
        <v>201.38</v>
      </c>
      <c r="N3695" s="6">
        <v>0.93425199999999997</v>
      </c>
      <c r="O3695" s="6">
        <v>7987.13</v>
      </c>
      <c r="P3695" s="6">
        <v>0</v>
      </c>
      <c r="Q3695" s="6">
        <v>3.2707099999999998</v>
      </c>
      <c r="R3695" s="114">
        <v>396.86700000000002</v>
      </c>
      <c r="S3695" s="114">
        <v>39376.6</v>
      </c>
      <c r="T3695" s="114">
        <v>0</v>
      </c>
      <c r="U3695">
        <v>3.2139500000000001</v>
      </c>
      <c r="V3695">
        <v>30022.9</v>
      </c>
      <c r="W3695">
        <v>0</v>
      </c>
    </row>
    <row r="3696" spans="1:23" ht="15.75" customHeight="1" x14ac:dyDescent="0.2">
      <c r="A3696" s="6">
        <v>3683</v>
      </c>
      <c r="B3696" s="6">
        <v>3.31169</v>
      </c>
      <c r="C3696" s="6">
        <v>32704.6</v>
      </c>
      <c r="D3696" s="6">
        <v>3.7848299999999999</v>
      </c>
      <c r="E3696" s="6">
        <v>7204.62</v>
      </c>
      <c r="F3696" s="6">
        <v>4.1158099999999997</v>
      </c>
      <c r="G3696" s="6">
        <v>1010.96</v>
      </c>
      <c r="H3696" s="6">
        <v>3.6230199999999999</v>
      </c>
      <c r="I3696" s="6">
        <v>1771.07</v>
      </c>
      <c r="J3696" s="6">
        <v>3.3494000000000002</v>
      </c>
      <c r="K3696" s="6">
        <v>179.81299999999999</v>
      </c>
      <c r="L3696" s="6">
        <v>1771.07</v>
      </c>
      <c r="M3696" s="6">
        <v>0</v>
      </c>
      <c r="N3696" s="6">
        <v>1.3827100000000001</v>
      </c>
      <c r="O3696" s="6">
        <v>16538.599999999999</v>
      </c>
      <c r="P3696" s="6">
        <v>0</v>
      </c>
      <c r="Q3696" s="6">
        <v>3.3326099999999999</v>
      </c>
      <c r="R3696" s="114">
        <v>2485.25</v>
      </c>
      <c r="S3696" s="114">
        <v>38136</v>
      </c>
      <c r="T3696" s="114">
        <v>105.486</v>
      </c>
      <c r="U3696">
        <v>3.6391200000000001</v>
      </c>
      <c r="V3696">
        <v>33074.699999999997</v>
      </c>
      <c r="W3696">
        <v>32.032400000000003</v>
      </c>
    </row>
    <row r="3697" spans="1:23" ht="15.75" customHeight="1" x14ac:dyDescent="0.2">
      <c r="A3697" s="6">
        <v>3684</v>
      </c>
      <c r="B3697" s="6">
        <v>3.8098900000000002</v>
      </c>
      <c r="C3697" s="6">
        <v>30966.1</v>
      </c>
      <c r="D3697" s="6">
        <v>4.0661500000000004</v>
      </c>
      <c r="E3697" s="6">
        <v>2959.75</v>
      </c>
      <c r="F3697" s="6">
        <v>4.2835900000000002</v>
      </c>
      <c r="G3697" s="6">
        <v>0</v>
      </c>
      <c r="H3697" s="6">
        <v>3.84606</v>
      </c>
      <c r="I3697" s="6">
        <v>2686.85</v>
      </c>
      <c r="J3697" s="6">
        <v>3.6076299999999999</v>
      </c>
      <c r="K3697" s="6">
        <v>4200.22</v>
      </c>
      <c r="L3697" s="6">
        <v>2686.85</v>
      </c>
      <c r="M3697" s="6">
        <v>75.263599999999997</v>
      </c>
      <c r="N3697" s="6">
        <v>0.54440500000000003</v>
      </c>
      <c r="O3697" s="6">
        <v>12154.8</v>
      </c>
      <c r="P3697" s="6">
        <v>0</v>
      </c>
      <c r="Q3697" s="6">
        <v>3.5750899999999999</v>
      </c>
      <c r="R3697" s="114">
        <v>5362.36</v>
      </c>
      <c r="S3697" s="114">
        <v>38931.4</v>
      </c>
      <c r="T3697" s="114">
        <v>0</v>
      </c>
      <c r="U3697">
        <v>3.8449200000000001</v>
      </c>
      <c r="V3697">
        <v>29371.599999999999</v>
      </c>
      <c r="W3697">
        <v>0</v>
      </c>
    </row>
    <row r="3698" spans="1:23" ht="15.75" customHeight="1" x14ac:dyDescent="0.2">
      <c r="A3698" s="6">
        <v>3685</v>
      </c>
      <c r="B3698" s="6">
        <v>3.4767700000000001</v>
      </c>
      <c r="C3698" s="6">
        <v>29205.200000000001</v>
      </c>
      <c r="D3698" s="6">
        <v>4.0914700000000002</v>
      </c>
      <c r="E3698" s="6">
        <v>4185.16</v>
      </c>
      <c r="F3698" s="6">
        <v>4.1975300000000004</v>
      </c>
      <c r="G3698" s="6">
        <v>0</v>
      </c>
      <c r="H3698" s="6">
        <v>3.3838699999999999</v>
      </c>
      <c r="I3698" s="6">
        <v>7991</v>
      </c>
      <c r="J3698" s="6">
        <v>3.6612</v>
      </c>
      <c r="K3698" s="6">
        <v>4809.79</v>
      </c>
      <c r="L3698" s="6">
        <v>7991</v>
      </c>
      <c r="M3698" s="6">
        <v>0</v>
      </c>
      <c r="N3698" s="6">
        <v>0.531331</v>
      </c>
      <c r="O3698" s="6">
        <v>8162.12</v>
      </c>
      <c r="P3698" s="6">
        <v>0</v>
      </c>
      <c r="Q3698" s="6">
        <v>3.3889999999999998</v>
      </c>
      <c r="R3698" s="114">
        <v>11336.2</v>
      </c>
      <c r="S3698" s="114">
        <v>39289.599999999999</v>
      </c>
      <c r="T3698" s="114">
        <v>3040.62</v>
      </c>
      <c r="U3698">
        <v>3.82633</v>
      </c>
      <c r="V3698">
        <v>30858.7</v>
      </c>
      <c r="W3698">
        <v>0</v>
      </c>
    </row>
    <row r="3699" spans="1:23" ht="15.75" customHeight="1" x14ac:dyDescent="0.2">
      <c r="A3699" s="6">
        <v>3686</v>
      </c>
      <c r="B3699" s="6">
        <v>3.4993400000000001</v>
      </c>
      <c r="C3699" s="6">
        <v>36762.800000000003</v>
      </c>
      <c r="D3699" s="6">
        <v>3.8476499999999998</v>
      </c>
      <c r="E3699" s="6">
        <v>8703.41</v>
      </c>
      <c r="F3699" s="6">
        <v>3.8484699999999998</v>
      </c>
      <c r="G3699" s="6">
        <v>0</v>
      </c>
      <c r="H3699" s="6">
        <v>2.6910599999999998</v>
      </c>
      <c r="I3699" s="6">
        <v>9879</v>
      </c>
      <c r="J3699" s="6">
        <v>3.5021800000000001</v>
      </c>
      <c r="K3699" s="6">
        <v>4327.49</v>
      </c>
      <c r="L3699" s="6">
        <v>9879</v>
      </c>
      <c r="M3699" s="6">
        <v>1070.79</v>
      </c>
      <c r="N3699" s="6">
        <v>0.70533999999999997</v>
      </c>
      <c r="O3699" s="6">
        <v>5362.22</v>
      </c>
      <c r="P3699" s="6">
        <v>1522.87</v>
      </c>
      <c r="Q3699" s="6">
        <v>2.9887100000000002</v>
      </c>
      <c r="R3699" s="114">
        <v>7167.06</v>
      </c>
      <c r="S3699" s="114">
        <v>39440.1</v>
      </c>
      <c r="T3699" s="114">
        <v>2121.34</v>
      </c>
      <c r="U3699">
        <v>3.6069800000000001</v>
      </c>
      <c r="V3699">
        <v>31450.6</v>
      </c>
      <c r="W3699">
        <v>1002.27</v>
      </c>
    </row>
    <row r="3700" spans="1:23" ht="15.75" customHeight="1" x14ac:dyDescent="0.2">
      <c r="A3700" s="6">
        <v>3687</v>
      </c>
      <c r="B3700" s="6">
        <v>2.02338</v>
      </c>
      <c r="C3700" s="6">
        <v>37417.300000000003</v>
      </c>
      <c r="D3700" s="6">
        <v>3.3635999999999999</v>
      </c>
      <c r="E3700" s="6">
        <v>6266.38</v>
      </c>
      <c r="F3700" s="6">
        <v>3.2757000000000001</v>
      </c>
      <c r="G3700" s="6">
        <v>0</v>
      </c>
      <c r="H3700" s="6">
        <v>2.7088700000000001</v>
      </c>
      <c r="I3700" s="6">
        <v>6826.27</v>
      </c>
      <c r="J3700" s="6">
        <v>3.1171799999999998</v>
      </c>
      <c r="K3700" s="6">
        <v>1620.78</v>
      </c>
      <c r="L3700" s="6">
        <v>6826.27</v>
      </c>
      <c r="M3700" s="6">
        <v>10145.299999999999</v>
      </c>
      <c r="N3700" s="6">
        <v>1.4659800000000001</v>
      </c>
      <c r="O3700" s="6">
        <v>4056.15</v>
      </c>
      <c r="P3700" s="6">
        <v>1123.46</v>
      </c>
      <c r="Q3700" s="6">
        <v>2.6956500000000001</v>
      </c>
      <c r="R3700" s="114">
        <v>3026.02</v>
      </c>
      <c r="S3700" s="114">
        <v>39277.5</v>
      </c>
      <c r="T3700" s="114">
        <v>0</v>
      </c>
      <c r="U3700">
        <v>3.21482</v>
      </c>
      <c r="V3700">
        <v>36565.9</v>
      </c>
      <c r="W3700">
        <v>2473.1799999999998</v>
      </c>
    </row>
    <row r="3701" spans="1:23" ht="15.75" customHeight="1" x14ac:dyDescent="0.2">
      <c r="A3701" s="6">
        <v>3688</v>
      </c>
      <c r="B3701" s="6">
        <v>1.7226300000000001</v>
      </c>
      <c r="C3701" s="6">
        <v>39071.9</v>
      </c>
      <c r="D3701" s="6">
        <v>2.6406800000000001</v>
      </c>
      <c r="E3701" s="6">
        <v>6568.49</v>
      </c>
      <c r="F3701" s="6">
        <v>2.4699</v>
      </c>
      <c r="G3701" s="6">
        <v>0</v>
      </c>
      <c r="H3701" s="6">
        <v>2.6845500000000002</v>
      </c>
      <c r="I3701" s="6">
        <v>7587.08</v>
      </c>
      <c r="J3701" s="6">
        <v>2.5125500000000001</v>
      </c>
      <c r="K3701" s="6">
        <v>804.46100000000001</v>
      </c>
      <c r="L3701" s="6">
        <v>7587.08</v>
      </c>
      <c r="M3701" s="6">
        <v>16359</v>
      </c>
      <c r="N3701" s="6">
        <v>1.1561399999999999</v>
      </c>
      <c r="O3701" s="6">
        <v>3148.36</v>
      </c>
      <c r="P3701" s="6">
        <v>2004.37</v>
      </c>
      <c r="Q3701" s="6">
        <v>1.53996</v>
      </c>
      <c r="R3701" s="114">
        <v>1527.28</v>
      </c>
      <c r="S3701" s="114">
        <v>39429.4</v>
      </c>
      <c r="T3701" s="114">
        <v>0</v>
      </c>
      <c r="U3701">
        <v>2.6154199999999999</v>
      </c>
      <c r="V3701">
        <v>38393.800000000003</v>
      </c>
      <c r="W3701">
        <v>10866.2</v>
      </c>
    </row>
    <row r="3702" spans="1:23" ht="15.75" customHeight="1" x14ac:dyDescent="0.2">
      <c r="A3702" s="6">
        <v>3689</v>
      </c>
      <c r="B3702" s="6">
        <v>1.4305099999999999</v>
      </c>
      <c r="C3702" s="6">
        <v>37524.9</v>
      </c>
      <c r="D3702" s="6">
        <v>1.70949</v>
      </c>
      <c r="E3702" s="6">
        <v>5899.79</v>
      </c>
      <c r="F3702" s="6">
        <v>1.4622999999999999</v>
      </c>
      <c r="G3702" s="6">
        <v>0</v>
      </c>
      <c r="H3702" s="6">
        <v>1.8701700000000001</v>
      </c>
      <c r="I3702" s="6">
        <v>10507</v>
      </c>
      <c r="J3702" s="6">
        <v>1.3206100000000001</v>
      </c>
      <c r="K3702" s="6">
        <v>40053.4</v>
      </c>
      <c r="L3702" s="6">
        <v>10507</v>
      </c>
      <c r="M3702" s="6">
        <v>16157.2</v>
      </c>
      <c r="N3702" s="6">
        <v>0.44285400000000003</v>
      </c>
      <c r="O3702" s="6">
        <v>3049.1</v>
      </c>
      <c r="P3702" s="6">
        <v>2802.07</v>
      </c>
      <c r="Q3702" s="6">
        <v>1.2859</v>
      </c>
      <c r="R3702" s="114">
        <v>300.47399999999999</v>
      </c>
      <c r="S3702" s="114">
        <v>40053.4</v>
      </c>
      <c r="T3702" s="114">
        <v>547.74</v>
      </c>
      <c r="U3702">
        <v>1.80918</v>
      </c>
      <c r="V3702">
        <v>39158.400000000001</v>
      </c>
      <c r="W3702">
        <v>13147.4</v>
      </c>
    </row>
    <row r="3703" spans="1:23" ht="15.75" customHeight="1" x14ac:dyDescent="0.2">
      <c r="A3703" s="6">
        <v>3690</v>
      </c>
      <c r="B3703" s="6">
        <v>0.62254900000000002</v>
      </c>
      <c r="C3703" s="6">
        <v>39009.1</v>
      </c>
      <c r="D3703" s="6">
        <v>0.66824499999999998</v>
      </c>
      <c r="E3703" s="6">
        <v>28018.799999999999</v>
      </c>
      <c r="F3703" s="6">
        <v>0.46710800000000002</v>
      </c>
      <c r="G3703" s="6">
        <v>4154.6400000000003</v>
      </c>
      <c r="H3703" s="6">
        <v>0.94423199999999996</v>
      </c>
      <c r="I3703" s="6">
        <v>8177.47</v>
      </c>
      <c r="J3703" s="6">
        <v>0.79652199999999995</v>
      </c>
      <c r="K3703" s="6">
        <v>0</v>
      </c>
      <c r="L3703" s="6">
        <v>8177.47</v>
      </c>
      <c r="M3703" s="6">
        <v>16079</v>
      </c>
      <c r="N3703" s="6">
        <v>0.76012299999999999</v>
      </c>
      <c r="O3703" s="6">
        <v>2651.56</v>
      </c>
      <c r="P3703" s="6">
        <v>3206.2</v>
      </c>
      <c r="Q3703" s="6">
        <v>1.0633900000000001</v>
      </c>
      <c r="R3703" s="114">
        <v>0</v>
      </c>
      <c r="S3703" s="114">
        <v>40053.4</v>
      </c>
      <c r="T3703" s="114">
        <v>1963.9</v>
      </c>
      <c r="U3703">
        <v>0.87022100000000002</v>
      </c>
      <c r="V3703">
        <v>39508.9</v>
      </c>
      <c r="W3703">
        <v>15842.8</v>
      </c>
    </row>
    <row r="3704" spans="1:23" ht="15.75" customHeight="1" x14ac:dyDescent="0.2">
      <c r="A3704" s="6">
        <v>3691</v>
      </c>
      <c r="B3704" s="6">
        <v>0.110837</v>
      </c>
      <c r="C3704" s="6">
        <v>39564.6</v>
      </c>
      <c r="D3704" s="6">
        <v>0.13294700000000001</v>
      </c>
      <c r="E3704" s="6">
        <v>39655.1</v>
      </c>
      <c r="F3704" s="6">
        <v>6.9073200000000001E-2</v>
      </c>
      <c r="G3704" s="6">
        <v>5568.67</v>
      </c>
      <c r="H3704" s="6">
        <v>0.22259899999999999</v>
      </c>
      <c r="I3704" s="6">
        <v>5832.82</v>
      </c>
      <c r="J3704" s="6">
        <v>0.204095</v>
      </c>
      <c r="K3704" s="6">
        <v>0</v>
      </c>
      <c r="L3704" s="6">
        <v>5832.82</v>
      </c>
      <c r="M3704" s="6">
        <v>12077.2</v>
      </c>
      <c r="N3704" s="6">
        <v>0.24243999999999999</v>
      </c>
      <c r="O3704" s="6">
        <v>2754.29</v>
      </c>
      <c r="P3704" s="6">
        <v>2058.5700000000002</v>
      </c>
      <c r="Q3704" s="6">
        <v>0.347443</v>
      </c>
      <c r="R3704" s="114">
        <v>0</v>
      </c>
      <c r="S3704" s="114">
        <v>40053.4</v>
      </c>
      <c r="T3704" s="114">
        <v>0</v>
      </c>
      <c r="U3704">
        <v>0.15798599999999999</v>
      </c>
      <c r="V3704">
        <v>39393.800000000003</v>
      </c>
      <c r="W3704">
        <v>12575.1</v>
      </c>
    </row>
    <row r="3705" spans="1:23" ht="15.75" customHeight="1" x14ac:dyDescent="0.2">
      <c r="A3705" s="6">
        <v>3692</v>
      </c>
      <c r="B3705" s="6">
        <v>0</v>
      </c>
      <c r="C3705" s="6">
        <v>39361.9</v>
      </c>
      <c r="D3705" s="6">
        <v>0</v>
      </c>
      <c r="E3705" s="6">
        <v>39445.300000000003</v>
      </c>
      <c r="F3705" s="6">
        <v>0</v>
      </c>
      <c r="G3705" s="6">
        <v>6111.69</v>
      </c>
      <c r="H3705" s="6">
        <v>0</v>
      </c>
      <c r="I3705" s="6">
        <v>16592.7</v>
      </c>
      <c r="J3705" s="6">
        <v>0</v>
      </c>
      <c r="K3705" s="6">
        <v>3487.06</v>
      </c>
      <c r="L3705" s="6">
        <v>16592.7</v>
      </c>
      <c r="M3705" s="6">
        <v>10479.299999999999</v>
      </c>
      <c r="N3705" s="6">
        <v>0</v>
      </c>
      <c r="O3705" s="6">
        <v>2614.92</v>
      </c>
      <c r="P3705" s="6">
        <v>2505.7600000000002</v>
      </c>
      <c r="Q3705" s="6">
        <v>5.7744999999999998E-2</v>
      </c>
      <c r="R3705" s="114">
        <v>0</v>
      </c>
      <c r="S3705" s="114">
        <v>40053.4</v>
      </c>
      <c r="T3705" s="114">
        <v>0</v>
      </c>
      <c r="U3705">
        <v>0</v>
      </c>
      <c r="V3705">
        <v>39398.1</v>
      </c>
      <c r="W3705">
        <v>19704</v>
      </c>
    </row>
    <row r="3706" spans="1:23" ht="15.75" customHeight="1" x14ac:dyDescent="0.2">
      <c r="A3706" s="6">
        <v>3693</v>
      </c>
      <c r="B3706" s="6">
        <v>0</v>
      </c>
      <c r="C3706" s="6">
        <v>39956.199999999997</v>
      </c>
      <c r="D3706" s="6">
        <v>0</v>
      </c>
      <c r="E3706" s="6">
        <v>39379.4</v>
      </c>
      <c r="F3706" s="6">
        <v>0</v>
      </c>
      <c r="G3706" s="6">
        <v>0</v>
      </c>
      <c r="H3706" s="6">
        <v>0</v>
      </c>
      <c r="I3706" s="6">
        <v>32008</v>
      </c>
      <c r="J3706" s="6">
        <v>0</v>
      </c>
      <c r="K3706" s="6">
        <v>5177.34</v>
      </c>
      <c r="L3706" s="6">
        <v>32008</v>
      </c>
      <c r="M3706" s="6">
        <v>7812.81</v>
      </c>
      <c r="N3706" s="6">
        <v>0</v>
      </c>
      <c r="O3706" s="6">
        <v>2494.5300000000002</v>
      </c>
      <c r="P3706" s="6">
        <v>12322.3</v>
      </c>
      <c r="Q3706" s="6">
        <v>0</v>
      </c>
      <c r="R3706" s="114">
        <v>0</v>
      </c>
      <c r="S3706" s="114">
        <v>39721.300000000003</v>
      </c>
      <c r="T3706" s="114">
        <v>0</v>
      </c>
      <c r="U3706">
        <v>0</v>
      </c>
      <c r="V3706">
        <v>39813.4</v>
      </c>
      <c r="W3706">
        <v>18336.2</v>
      </c>
    </row>
    <row r="3707" spans="1:23" ht="15.75" customHeight="1" x14ac:dyDescent="0.2">
      <c r="A3707" s="6">
        <v>3694</v>
      </c>
      <c r="B3707" s="6">
        <v>0</v>
      </c>
      <c r="C3707" s="6">
        <v>39149.199999999997</v>
      </c>
      <c r="D3707" s="6">
        <v>0</v>
      </c>
      <c r="E3707" s="6">
        <v>37017.1</v>
      </c>
      <c r="F3707" s="6">
        <v>0</v>
      </c>
      <c r="G3707" s="6">
        <v>5808.54</v>
      </c>
      <c r="H3707" s="6">
        <v>0</v>
      </c>
      <c r="I3707" s="6">
        <v>35667.599999999999</v>
      </c>
      <c r="J3707" s="6">
        <v>0</v>
      </c>
      <c r="K3707" s="6">
        <v>8823.9699999999993</v>
      </c>
      <c r="L3707" s="6">
        <v>35667.599999999999</v>
      </c>
      <c r="M3707" s="6">
        <v>4958.62</v>
      </c>
      <c r="N3707" s="6">
        <v>0</v>
      </c>
      <c r="O3707" s="6">
        <v>5172.72</v>
      </c>
      <c r="P3707" s="6">
        <v>6600.54</v>
      </c>
      <c r="Q3707" s="6">
        <v>0</v>
      </c>
      <c r="R3707" s="114">
        <v>0</v>
      </c>
      <c r="S3707" s="114">
        <v>40053.4</v>
      </c>
      <c r="T3707" s="114">
        <v>3144.51</v>
      </c>
      <c r="U3707">
        <v>0</v>
      </c>
      <c r="V3707">
        <v>39633.4</v>
      </c>
      <c r="W3707">
        <v>34054.300000000003</v>
      </c>
    </row>
    <row r="3708" spans="1:23" ht="15.75" customHeight="1" x14ac:dyDescent="0.2">
      <c r="A3708" s="6">
        <v>3695</v>
      </c>
      <c r="B3708" s="6">
        <v>0</v>
      </c>
      <c r="C3708" s="6">
        <v>22564.3</v>
      </c>
      <c r="D3708" s="6">
        <v>0</v>
      </c>
      <c r="E3708" s="6">
        <v>25719.5</v>
      </c>
      <c r="F3708" s="6">
        <v>0</v>
      </c>
      <c r="G3708" s="6">
        <v>6627.23</v>
      </c>
      <c r="H3708" s="6">
        <v>0</v>
      </c>
      <c r="I3708" s="6">
        <v>28671.7</v>
      </c>
      <c r="J3708" s="6">
        <v>0</v>
      </c>
      <c r="K3708" s="6">
        <v>7564</v>
      </c>
      <c r="L3708" s="6">
        <v>28671.7</v>
      </c>
      <c r="M3708" s="6">
        <v>1491.64</v>
      </c>
      <c r="N3708" s="6">
        <v>0</v>
      </c>
      <c r="O3708" s="6">
        <v>8045.58</v>
      </c>
      <c r="P3708" s="6">
        <v>18290.5</v>
      </c>
      <c r="Q3708" s="6">
        <v>0</v>
      </c>
      <c r="R3708" s="114">
        <v>0</v>
      </c>
      <c r="S3708" s="114">
        <v>40053.4</v>
      </c>
      <c r="T3708" s="114">
        <v>13438</v>
      </c>
      <c r="U3708">
        <v>0</v>
      </c>
      <c r="V3708">
        <v>37496.800000000003</v>
      </c>
      <c r="W3708">
        <v>31403.4</v>
      </c>
    </row>
    <row r="3709" spans="1:23" ht="15.75" customHeight="1" x14ac:dyDescent="0.2">
      <c r="A3709" s="6">
        <v>3696</v>
      </c>
      <c r="B3709" s="6">
        <v>0</v>
      </c>
      <c r="C3709" s="6">
        <v>678.995</v>
      </c>
      <c r="D3709" s="6">
        <v>0</v>
      </c>
      <c r="E3709" s="6">
        <v>19816.900000000001</v>
      </c>
      <c r="F3709" s="6">
        <v>0</v>
      </c>
      <c r="G3709" s="6">
        <v>1209.96</v>
      </c>
      <c r="H3709" s="6">
        <v>0</v>
      </c>
      <c r="I3709" s="6">
        <v>5474.01</v>
      </c>
      <c r="J3709" s="6">
        <v>0</v>
      </c>
      <c r="K3709" s="6">
        <v>5202.38</v>
      </c>
      <c r="L3709" s="6">
        <v>5474.01</v>
      </c>
      <c r="M3709" s="6">
        <v>2823.01</v>
      </c>
      <c r="N3709" s="6">
        <v>0</v>
      </c>
      <c r="O3709" s="6">
        <v>11796.6</v>
      </c>
      <c r="P3709" s="6">
        <v>9227.74</v>
      </c>
      <c r="Q3709" s="6">
        <v>0</v>
      </c>
      <c r="R3709" s="114">
        <v>0</v>
      </c>
      <c r="S3709" s="114">
        <v>40053.4</v>
      </c>
      <c r="T3709" s="114">
        <v>31931.200000000001</v>
      </c>
      <c r="U3709">
        <v>0</v>
      </c>
      <c r="V3709">
        <v>37683.199999999997</v>
      </c>
      <c r="W3709">
        <v>19001.8</v>
      </c>
    </row>
    <row r="3710" spans="1:23" ht="15.75" customHeight="1" x14ac:dyDescent="0.2">
      <c r="A3710" s="6">
        <v>3697</v>
      </c>
      <c r="B3710" s="6">
        <v>0</v>
      </c>
      <c r="C3710" s="6">
        <v>936.57500000000005</v>
      </c>
      <c r="D3710" s="6">
        <v>0</v>
      </c>
      <c r="E3710" s="6">
        <v>20601.599999999999</v>
      </c>
      <c r="F3710" s="6">
        <v>0</v>
      </c>
      <c r="G3710" s="6">
        <v>11693.3</v>
      </c>
      <c r="H3710" s="6">
        <v>0</v>
      </c>
      <c r="I3710" s="6">
        <v>11869.3</v>
      </c>
      <c r="J3710" s="6">
        <v>0</v>
      </c>
      <c r="K3710" s="6">
        <v>2204.5500000000002</v>
      </c>
      <c r="L3710" s="6">
        <v>11869.3</v>
      </c>
      <c r="M3710" s="6">
        <v>4514.33</v>
      </c>
      <c r="N3710" s="6">
        <v>0</v>
      </c>
      <c r="O3710" s="6">
        <v>10355.5</v>
      </c>
      <c r="P3710" s="6">
        <v>9151.02</v>
      </c>
      <c r="Q3710" s="6">
        <v>0</v>
      </c>
      <c r="R3710" s="114">
        <v>0</v>
      </c>
      <c r="S3710" s="114">
        <v>40053.4</v>
      </c>
      <c r="T3710" s="114">
        <v>26164.2</v>
      </c>
      <c r="U3710">
        <v>0</v>
      </c>
      <c r="V3710">
        <v>36199.5</v>
      </c>
      <c r="W3710">
        <v>7033.7</v>
      </c>
    </row>
    <row r="3711" spans="1:23" ht="15.75" customHeight="1" x14ac:dyDescent="0.2">
      <c r="A3711" s="6">
        <v>3698</v>
      </c>
      <c r="B3711" s="6">
        <v>0</v>
      </c>
      <c r="C3711" s="6">
        <v>6857.08</v>
      </c>
      <c r="D3711" s="6">
        <v>0</v>
      </c>
      <c r="E3711" s="6">
        <v>24543.4</v>
      </c>
      <c r="F3711" s="6">
        <v>0</v>
      </c>
      <c r="G3711" s="6">
        <v>3969.53</v>
      </c>
      <c r="H3711" s="6">
        <v>0</v>
      </c>
      <c r="I3711" s="6">
        <v>26996.2</v>
      </c>
      <c r="J3711" s="6">
        <v>0</v>
      </c>
      <c r="K3711" s="6">
        <v>3562.26</v>
      </c>
      <c r="L3711" s="6">
        <v>26996.2</v>
      </c>
      <c r="M3711" s="6">
        <v>9035.99</v>
      </c>
      <c r="N3711" s="6">
        <v>0</v>
      </c>
      <c r="O3711" s="6">
        <v>12552.1</v>
      </c>
      <c r="P3711" s="6">
        <v>33810.1</v>
      </c>
      <c r="Q3711" s="6">
        <v>0</v>
      </c>
      <c r="R3711" s="114">
        <v>0</v>
      </c>
      <c r="S3711" s="114">
        <v>40053.4</v>
      </c>
      <c r="T3711" s="114">
        <v>8032.88</v>
      </c>
      <c r="U3711">
        <v>0</v>
      </c>
      <c r="V3711">
        <v>35801.4</v>
      </c>
      <c r="W3711">
        <v>722.87</v>
      </c>
    </row>
    <row r="3712" spans="1:23" ht="15.75" customHeight="1" x14ac:dyDescent="0.2">
      <c r="A3712" s="6">
        <v>3699</v>
      </c>
      <c r="B3712" s="6">
        <v>0</v>
      </c>
      <c r="C3712" s="6">
        <v>3823.41</v>
      </c>
      <c r="D3712" s="6">
        <v>0</v>
      </c>
      <c r="E3712" s="6">
        <v>9797.36</v>
      </c>
      <c r="F3712" s="6">
        <v>0</v>
      </c>
      <c r="G3712" s="6">
        <v>709.44799999999998</v>
      </c>
      <c r="H3712" s="6">
        <v>0</v>
      </c>
      <c r="I3712" s="6">
        <v>21236</v>
      </c>
      <c r="J3712" s="6">
        <v>0</v>
      </c>
      <c r="K3712" s="6">
        <v>3945.47</v>
      </c>
      <c r="L3712" s="6">
        <v>21236</v>
      </c>
      <c r="M3712" s="6">
        <v>6033.73</v>
      </c>
      <c r="N3712" s="6">
        <v>0</v>
      </c>
      <c r="O3712" s="6">
        <v>13297.5</v>
      </c>
      <c r="P3712" s="6">
        <v>24307.8</v>
      </c>
      <c r="Q3712" s="6">
        <v>0</v>
      </c>
      <c r="R3712" s="114">
        <v>0</v>
      </c>
      <c r="S3712" s="114">
        <v>40053.4</v>
      </c>
      <c r="T3712" s="114">
        <v>12811</v>
      </c>
      <c r="U3712">
        <v>0</v>
      </c>
      <c r="V3712">
        <v>36834.6</v>
      </c>
      <c r="W3712">
        <v>610.35699999999997</v>
      </c>
    </row>
    <row r="3713" spans="1:23" ht="15.75" customHeight="1" x14ac:dyDescent="0.2">
      <c r="A3713" s="6">
        <v>3700</v>
      </c>
      <c r="B3713" s="6">
        <v>0</v>
      </c>
      <c r="C3713" s="6">
        <v>2505.9699999999998</v>
      </c>
      <c r="D3713" s="6">
        <v>0</v>
      </c>
      <c r="E3713" s="6">
        <v>10388.9</v>
      </c>
      <c r="F3713" s="6">
        <v>0</v>
      </c>
      <c r="G3713" s="6">
        <v>8067.7</v>
      </c>
      <c r="H3713" s="6">
        <v>0</v>
      </c>
      <c r="I3713" s="6">
        <v>15883.3</v>
      </c>
      <c r="J3713" s="6">
        <v>0</v>
      </c>
      <c r="K3713" s="6">
        <v>0</v>
      </c>
      <c r="L3713" s="6">
        <v>15883.3</v>
      </c>
      <c r="M3713" s="6">
        <v>1560.76</v>
      </c>
      <c r="N3713" s="6">
        <v>0</v>
      </c>
      <c r="O3713" s="6">
        <v>8959.91</v>
      </c>
      <c r="P3713" s="6">
        <v>27525.9</v>
      </c>
      <c r="Q3713" s="6">
        <v>0</v>
      </c>
      <c r="R3713" s="114">
        <v>0</v>
      </c>
      <c r="S3713" s="114">
        <v>40053.4</v>
      </c>
      <c r="T3713" s="114">
        <v>11021</v>
      </c>
      <c r="U3713">
        <v>0</v>
      </c>
      <c r="V3713">
        <v>34978.5</v>
      </c>
      <c r="W3713">
        <v>5331.42</v>
      </c>
    </row>
    <row r="3714" spans="1:23" ht="15.75" customHeight="1" x14ac:dyDescent="0.2">
      <c r="A3714" s="6">
        <v>3701</v>
      </c>
      <c r="B3714" s="6">
        <v>0</v>
      </c>
      <c r="C3714" s="6">
        <v>968.70299999999997</v>
      </c>
      <c r="D3714" s="6">
        <v>0</v>
      </c>
      <c r="E3714" s="6">
        <v>30946.6</v>
      </c>
      <c r="F3714" s="6">
        <v>4.6211000000000002E-2</v>
      </c>
      <c r="G3714" s="6">
        <v>5171.05</v>
      </c>
      <c r="H3714" s="6">
        <v>0</v>
      </c>
      <c r="I3714" s="6">
        <v>11052.4</v>
      </c>
      <c r="J3714" s="6">
        <v>0</v>
      </c>
      <c r="K3714" s="6">
        <v>0</v>
      </c>
      <c r="L3714" s="6">
        <v>11052.4</v>
      </c>
      <c r="M3714" s="6">
        <v>0</v>
      </c>
      <c r="N3714" s="6">
        <v>0</v>
      </c>
      <c r="O3714" s="6">
        <v>5781.35</v>
      </c>
      <c r="P3714" s="6">
        <v>28718.5</v>
      </c>
      <c r="Q3714" s="6">
        <v>0</v>
      </c>
      <c r="R3714" s="114">
        <v>0</v>
      </c>
      <c r="S3714" s="114">
        <v>40053.4</v>
      </c>
      <c r="T3714" s="114">
        <v>9095.81</v>
      </c>
      <c r="U3714">
        <v>0</v>
      </c>
      <c r="V3714">
        <v>35704.400000000001</v>
      </c>
      <c r="W3714">
        <v>3516.11</v>
      </c>
    </row>
    <row r="3715" spans="1:23" ht="15.75" customHeight="1" x14ac:dyDescent="0.2">
      <c r="A3715" s="6">
        <v>3702</v>
      </c>
      <c r="B3715" s="6">
        <v>0.122812</v>
      </c>
      <c r="C3715" s="6">
        <v>7519.81</v>
      </c>
      <c r="D3715" s="6">
        <v>8.9375300000000005E-2</v>
      </c>
      <c r="E3715" s="6">
        <v>19182.900000000001</v>
      </c>
      <c r="F3715" s="6">
        <v>0.27953699999999998</v>
      </c>
      <c r="G3715" s="6">
        <v>13805.7</v>
      </c>
      <c r="H3715" s="6">
        <v>0.11866599999999999</v>
      </c>
      <c r="I3715" s="6">
        <v>1844.5</v>
      </c>
      <c r="J3715" s="6">
        <v>6.8400000000000002E-2</v>
      </c>
      <c r="K3715" s="6">
        <v>1177.29</v>
      </c>
      <c r="L3715" s="6">
        <v>1844.5</v>
      </c>
      <c r="M3715" s="6">
        <v>0</v>
      </c>
      <c r="N3715" s="6">
        <v>0.104446</v>
      </c>
      <c r="O3715" s="6">
        <v>4317.7</v>
      </c>
      <c r="P3715" s="6">
        <v>26764.5</v>
      </c>
      <c r="Q3715" s="6">
        <v>8.1867400000000007E-2</v>
      </c>
      <c r="R3715" s="114">
        <v>0</v>
      </c>
      <c r="S3715" s="114">
        <v>40053.4</v>
      </c>
      <c r="T3715" s="114">
        <v>7311.51</v>
      </c>
      <c r="U3715">
        <v>0.158606</v>
      </c>
      <c r="V3715">
        <v>35470.9</v>
      </c>
      <c r="W3715">
        <v>1907.86</v>
      </c>
    </row>
    <row r="3716" spans="1:23" ht="15.75" customHeight="1" x14ac:dyDescent="0.2">
      <c r="A3716" s="6">
        <v>3703</v>
      </c>
      <c r="B3716" s="6">
        <v>0.836453</v>
      </c>
      <c r="C3716" s="6">
        <v>22128.799999999999</v>
      </c>
      <c r="D3716" s="6">
        <v>0.637764</v>
      </c>
      <c r="E3716" s="6">
        <v>8937.91</v>
      </c>
      <c r="F3716" s="6">
        <v>1.2212099999999999</v>
      </c>
      <c r="G3716" s="6">
        <v>4769.0600000000004</v>
      </c>
      <c r="H3716" s="6">
        <v>0.63519999999999999</v>
      </c>
      <c r="I3716" s="6">
        <v>1828.42</v>
      </c>
      <c r="J3716" s="6">
        <v>0.44218600000000002</v>
      </c>
      <c r="K3716" s="6">
        <v>1167.8399999999999</v>
      </c>
      <c r="L3716" s="6">
        <v>1828.42</v>
      </c>
      <c r="M3716" s="6">
        <v>0</v>
      </c>
      <c r="N3716" s="6">
        <v>0.56289999999999996</v>
      </c>
      <c r="O3716" s="6">
        <v>3738.58</v>
      </c>
      <c r="P3716" s="6">
        <v>32048</v>
      </c>
      <c r="Q3716" s="6">
        <v>0.262353</v>
      </c>
      <c r="R3716" s="114">
        <v>0</v>
      </c>
      <c r="S3716" s="114">
        <v>40053.4</v>
      </c>
      <c r="T3716" s="114">
        <v>944.74800000000005</v>
      </c>
      <c r="U3716">
        <v>0.87333700000000003</v>
      </c>
      <c r="V3716">
        <v>35463.699999999997</v>
      </c>
      <c r="W3716">
        <v>1892.38</v>
      </c>
    </row>
    <row r="3717" spans="1:23" ht="15.75" customHeight="1" x14ac:dyDescent="0.2">
      <c r="A3717" s="6">
        <v>3704</v>
      </c>
      <c r="B3717" s="6">
        <v>1.9237599999999999</v>
      </c>
      <c r="C3717" s="6">
        <v>28171.5</v>
      </c>
      <c r="D3717" s="6">
        <v>1.6743399999999999</v>
      </c>
      <c r="E3717" s="6">
        <v>0</v>
      </c>
      <c r="F3717" s="6">
        <v>2.2731300000000001</v>
      </c>
      <c r="G3717" s="6">
        <v>1832.31</v>
      </c>
      <c r="H3717" s="6">
        <v>1.6554500000000001</v>
      </c>
      <c r="I3717" s="6">
        <v>0</v>
      </c>
      <c r="J3717" s="6">
        <v>1.14188</v>
      </c>
      <c r="K3717" s="6">
        <v>4489.72</v>
      </c>
      <c r="L3717" s="6">
        <v>0</v>
      </c>
      <c r="M3717" s="6">
        <v>0</v>
      </c>
      <c r="N3717" s="6">
        <v>1.23871</v>
      </c>
      <c r="O3717" s="6">
        <v>2939.72</v>
      </c>
      <c r="P3717" s="6">
        <v>14226.7</v>
      </c>
      <c r="Q3717" s="6">
        <v>0.74128300000000003</v>
      </c>
      <c r="R3717" s="114">
        <v>0</v>
      </c>
      <c r="S3717" s="114">
        <v>40053.4</v>
      </c>
      <c r="T3717" s="114">
        <v>0</v>
      </c>
      <c r="U3717">
        <v>1.8394699999999999</v>
      </c>
      <c r="V3717">
        <v>22651.8</v>
      </c>
      <c r="W3717">
        <v>0</v>
      </c>
    </row>
    <row r="3718" spans="1:23" ht="15.75" customHeight="1" x14ac:dyDescent="0.2">
      <c r="A3718" s="6">
        <v>3705</v>
      </c>
      <c r="B3718" s="6">
        <v>2.9066399999999999</v>
      </c>
      <c r="C3718" s="6">
        <v>30957.9</v>
      </c>
      <c r="D3718" s="6">
        <v>2.6295899999999999</v>
      </c>
      <c r="E3718" s="6">
        <v>2175.65</v>
      </c>
      <c r="F3718" s="6">
        <v>3.1539000000000001</v>
      </c>
      <c r="G3718" s="6">
        <v>851.58399999999995</v>
      </c>
      <c r="H3718" s="6">
        <v>2.4126599999999998</v>
      </c>
      <c r="I3718" s="6">
        <v>1915.47</v>
      </c>
      <c r="J3718" s="6">
        <v>1.55016</v>
      </c>
      <c r="K3718" s="6">
        <v>2365.6</v>
      </c>
      <c r="L3718" s="6">
        <v>1915.47</v>
      </c>
      <c r="M3718" s="6">
        <v>0</v>
      </c>
      <c r="N3718" s="6">
        <v>1.8747499999999999</v>
      </c>
      <c r="O3718" s="6">
        <v>2183.23</v>
      </c>
      <c r="P3718" s="6">
        <v>6653.83</v>
      </c>
      <c r="Q3718" s="6">
        <v>1.2895000000000001</v>
      </c>
      <c r="R3718" s="114">
        <v>0</v>
      </c>
      <c r="S3718" s="114">
        <v>40053.4</v>
      </c>
      <c r="T3718" s="114">
        <v>0</v>
      </c>
      <c r="U3718">
        <v>2.6961400000000002</v>
      </c>
      <c r="V3718">
        <v>25009.599999999999</v>
      </c>
      <c r="W3718">
        <v>823.32500000000005</v>
      </c>
    </row>
    <row r="3719" spans="1:23" ht="15.75" customHeight="1" x14ac:dyDescent="0.2">
      <c r="A3719" s="6">
        <v>3706</v>
      </c>
      <c r="B3719" s="6">
        <v>3.6728000000000001</v>
      </c>
      <c r="C3719" s="6">
        <v>34809.800000000003</v>
      </c>
      <c r="D3719" s="6">
        <v>3.3445</v>
      </c>
      <c r="E3719" s="6">
        <v>6415.15</v>
      </c>
      <c r="F3719" s="6">
        <v>3.78681</v>
      </c>
      <c r="G3719" s="6">
        <v>0</v>
      </c>
      <c r="H3719" s="6">
        <v>2.61802</v>
      </c>
      <c r="I3719" s="6">
        <v>1345.08</v>
      </c>
      <c r="J3719" s="6">
        <v>2.0654499999999998</v>
      </c>
      <c r="K3719" s="6">
        <v>2782.88</v>
      </c>
      <c r="L3719" s="6">
        <v>1345.08</v>
      </c>
      <c r="M3719" s="6">
        <v>0</v>
      </c>
      <c r="N3719" s="6">
        <v>2.9484900000000001</v>
      </c>
      <c r="O3719" s="6">
        <v>3976.35</v>
      </c>
      <c r="P3719" s="6">
        <v>3845.93</v>
      </c>
      <c r="Q3719" s="6">
        <v>2.2811400000000002</v>
      </c>
      <c r="R3719" s="114">
        <v>277.76</v>
      </c>
      <c r="S3719" s="114">
        <v>40053.4</v>
      </c>
      <c r="T3719" s="114">
        <v>0</v>
      </c>
      <c r="U3719">
        <v>3.3455400000000002</v>
      </c>
      <c r="V3719">
        <v>28010</v>
      </c>
      <c r="W3719">
        <v>5856.5</v>
      </c>
    </row>
    <row r="3720" spans="1:23" ht="15.75" customHeight="1" x14ac:dyDescent="0.2">
      <c r="A3720" s="6">
        <v>3707</v>
      </c>
      <c r="B3720" s="6">
        <v>2.5162200000000001</v>
      </c>
      <c r="C3720" s="6">
        <v>37307.9</v>
      </c>
      <c r="D3720" s="6">
        <v>3.8389899999999999</v>
      </c>
      <c r="E3720" s="6">
        <v>11203.3</v>
      </c>
      <c r="F3720" s="6">
        <v>4.1503399999999999</v>
      </c>
      <c r="G3720" s="6">
        <v>0</v>
      </c>
      <c r="H3720" s="6">
        <v>3.1662300000000001</v>
      </c>
      <c r="I3720" s="6">
        <v>4451.6400000000003</v>
      </c>
      <c r="J3720" s="6">
        <v>2.5052400000000001</v>
      </c>
      <c r="K3720" s="6">
        <v>4773.57</v>
      </c>
      <c r="L3720" s="6">
        <v>4451.6400000000003</v>
      </c>
      <c r="M3720" s="6">
        <v>0</v>
      </c>
      <c r="N3720" s="6">
        <v>3.3692000000000002</v>
      </c>
      <c r="O3720" s="6">
        <v>4189.22</v>
      </c>
      <c r="P3720" s="6">
        <v>5055.38</v>
      </c>
      <c r="Q3720" s="6">
        <v>2.69509</v>
      </c>
      <c r="R3720" s="114">
        <v>1093.9100000000001</v>
      </c>
      <c r="S3720" s="114">
        <v>39897.199999999997</v>
      </c>
      <c r="T3720" s="114">
        <v>0</v>
      </c>
      <c r="U3720">
        <v>3.6740200000000001</v>
      </c>
      <c r="V3720">
        <v>23380.9</v>
      </c>
      <c r="W3720">
        <v>6566.68</v>
      </c>
    </row>
    <row r="3721" spans="1:23" ht="15.75" customHeight="1" x14ac:dyDescent="0.2">
      <c r="A3721" s="6">
        <v>3708</v>
      </c>
      <c r="B3721" s="6">
        <v>3.67361</v>
      </c>
      <c r="C3721" s="6">
        <v>29267.3</v>
      </c>
      <c r="D3721" s="6">
        <v>4.0761700000000003</v>
      </c>
      <c r="E3721" s="6">
        <v>7632.33</v>
      </c>
      <c r="F3721" s="6">
        <v>4.2961200000000002</v>
      </c>
      <c r="G3721" s="6">
        <v>0</v>
      </c>
      <c r="H3721" s="6">
        <v>3.3547199999999999</v>
      </c>
      <c r="I3721" s="6">
        <v>3737.32</v>
      </c>
      <c r="J3721" s="6">
        <v>2.5679699999999999</v>
      </c>
      <c r="K3721" s="6">
        <v>2615.36</v>
      </c>
      <c r="L3721" s="6">
        <v>3737.32</v>
      </c>
      <c r="M3721" s="6">
        <v>0</v>
      </c>
      <c r="N3721" s="6">
        <v>2.8444600000000002</v>
      </c>
      <c r="O3721" s="6">
        <v>9445.6299999999992</v>
      </c>
      <c r="P3721" s="6">
        <v>7256.4</v>
      </c>
      <c r="Q3721" s="6">
        <v>2.8523700000000001</v>
      </c>
      <c r="R3721" s="114">
        <v>2068.9</v>
      </c>
      <c r="S3721" s="114">
        <v>38996.300000000003</v>
      </c>
      <c r="T3721" s="114">
        <v>0</v>
      </c>
      <c r="U3721">
        <v>3.8326500000000001</v>
      </c>
      <c r="V3721">
        <v>23167.7</v>
      </c>
      <c r="W3721">
        <v>6749.92</v>
      </c>
    </row>
    <row r="3722" spans="1:23" ht="15.75" customHeight="1" x14ac:dyDescent="0.2">
      <c r="A3722" s="6">
        <v>3709</v>
      </c>
      <c r="B3722" s="6">
        <v>3.7353000000000001</v>
      </c>
      <c r="C3722" s="6">
        <v>21138.5</v>
      </c>
      <c r="D3722" s="6">
        <v>4.0758299999999998</v>
      </c>
      <c r="E3722" s="6">
        <v>6143.55</v>
      </c>
      <c r="F3722" s="6">
        <v>4.1921099999999996</v>
      </c>
      <c r="G3722" s="6">
        <v>0</v>
      </c>
      <c r="H3722" s="6">
        <v>3.3313899999999999</v>
      </c>
      <c r="I3722" s="6">
        <v>3444.45</v>
      </c>
      <c r="J3722" s="6">
        <v>2.6936900000000001</v>
      </c>
      <c r="K3722" s="6">
        <v>5865.49</v>
      </c>
      <c r="L3722" s="6">
        <v>3444.45</v>
      </c>
      <c r="M3722" s="6">
        <v>0</v>
      </c>
      <c r="N3722" s="6">
        <v>3.2819699999999998</v>
      </c>
      <c r="O3722" s="6">
        <v>10357.6</v>
      </c>
      <c r="P3722" s="6">
        <v>8715.07</v>
      </c>
      <c r="Q3722" s="6">
        <v>3.9307699999999999</v>
      </c>
      <c r="R3722" s="114">
        <v>1575.84</v>
      </c>
      <c r="S3722" s="114">
        <v>37541</v>
      </c>
      <c r="T3722" s="114">
        <v>1201.5999999999999</v>
      </c>
      <c r="U3722">
        <v>3.3714499999999998</v>
      </c>
      <c r="V3722">
        <v>27246.7</v>
      </c>
      <c r="W3722">
        <v>13872</v>
      </c>
    </row>
    <row r="3723" spans="1:23" ht="15.75" customHeight="1" x14ac:dyDescent="0.2">
      <c r="A3723" s="6">
        <v>3710</v>
      </c>
      <c r="B3723" s="6">
        <v>3.1582400000000002</v>
      </c>
      <c r="C3723" s="6">
        <v>28227.599999999999</v>
      </c>
      <c r="D3723" s="6">
        <v>3.82843</v>
      </c>
      <c r="E3723" s="6">
        <v>4006.92</v>
      </c>
      <c r="F3723" s="6">
        <v>3.8373699999999999</v>
      </c>
      <c r="G3723" s="6">
        <v>1234.27</v>
      </c>
      <c r="H3723" s="6">
        <v>2.9608099999999999</v>
      </c>
      <c r="I3723" s="6">
        <v>2994.43</v>
      </c>
      <c r="J3723" s="6">
        <v>1.0067699999999999</v>
      </c>
      <c r="K3723" s="6">
        <v>2678.77</v>
      </c>
      <c r="L3723" s="6">
        <v>2994.43</v>
      </c>
      <c r="M3723" s="6">
        <v>0</v>
      </c>
      <c r="N3723" s="6">
        <v>3.4676999999999998</v>
      </c>
      <c r="O3723" s="6">
        <v>21198.5</v>
      </c>
      <c r="P3723" s="6">
        <v>9050.5</v>
      </c>
      <c r="Q3723" s="6">
        <v>3.7473299999999998</v>
      </c>
      <c r="R3723" s="114">
        <v>1810.86</v>
      </c>
      <c r="S3723" s="114">
        <v>37847.199999999997</v>
      </c>
      <c r="T3723" s="114">
        <v>7280.84</v>
      </c>
      <c r="U3723">
        <v>3.2938700000000001</v>
      </c>
      <c r="V3723">
        <v>28341.7</v>
      </c>
      <c r="W3723">
        <v>8545.35</v>
      </c>
    </row>
    <row r="3724" spans="1:23" ht="15.75" customHeight="1" x14ac:dyDescent="0.2">
      <c r="A3724" s="6">
        <v>3711</v>
      </c>
      <c r="B3724" s="6">
        <v>3.1538499999999998</v>
      </c>
      <c r="C3724" s="6">
        <v>27169.8</v>
      </c>
      <c r="D3724" s="6">
        <v>3.3283399999999999</v>
      </c>
      <c r="E3724" s="6">
        <v>4862.1099999999997</v>
      </c>
      <c r="F3724" s="6">
        <v>3.2596400000000001</v>
      </c>
      <c r="G3724" s="6">
        <v>2517.9299999999998</v>
      </c>
      <c r="H3724" s="6">
        <v>1.7656000000000001</v>
      </c>
      <c r="I3724" s="6">
        <v>2139.35</v>
      </c>
      <c r="J3724" s="6">
        <v>0.75573100000000004</v>
      </c>
      <c r="K3724" s="6">
        <v>1144.8699999999999</v>
      </c>
      <c r="L3724" s="6">
        <v>2139.35</v>
      </c>
      <c r="M3724" s="6">
        <v>690.27800000000002</v>
      </c>
      <c r="N3724" s="6">
        <v>3.0922399999999999</v>
      </c>
      <c r="O3724" s="6">
        <v>33290.800000000003</v>
      </c>
      <c r="P3724" s="6">
        <v>12599.1</v>
      </c>
      <c r="Q3724" s="6">
        <v>3.34666</v>
      </c>
      <c r="R3724" s="114">
        <v>751.97400000000005</v>
      </c>
      <c r="S3724" s="114">
        <v>37860.6</v>
      </c>
      <c r="T3724" s="114">
        <v>21286.2</v>
      </c>
      <c r="U3724">
        <v>2.7241300000000002</v>
      </c>
      <c r="V3724">
        <v>30834.2</v>
      </c>
      <c r="W3724">
        <v>7018.03</v>
      </c>
    </row>
    <row r="3725" spans="1:23" ht="15.75" customHeight="1" x14ac:dyDescent="0.2">
      <c r="A3725" s="6">
        <v>3712</v>
      </c>
      <c r="B3725" s="6">
        <v>2.91852</v>
      </c>
      <c r="C3725" s="6">
        <v>18827.2</v>
      </c>
      <c r="D3725" s="6">
        <v>2.6177999999999999</v>
      </c>
      <c r="E3725" s="6">
        <v>5564.29</v>
      </c>
      <c r="F3725" s="6">
        <v>2.4504899999999998</v>
      </c>
      <c r="G3725" s="6">
        <v>3135.8</v>
      </c>
      <c r="H3725" s="6">
        <v>1.52668</v>
      </c>
      <c r="I3725" s="6">
        <v>891.3</v>
      </c>
      <c r="J3725" s="6">
        <v>0.103589</v>
      </c>
      <c r="K3725" s="6">
        <v>2255.04</v>
      </c>
      <c r="L3725" s="6">
        <v>891.3</v>
      </c>
      <c r="M3725" s="6">
        <v>0</v>
      </c>
      <c r="N3725" s="6">
        <v>2.5260099999999999</v>
      </c>
      <c r="O3725" s="6">
        <v>31531.9</v>
      </c>
      <c r="P3725" s="6">
        <v>15806</v>
      </c>
      <c r="Q3725" s="6">
        <v>2.8138399999999999</v>
      </c>
      <c r="R3725" s="114">
        <v>890.3</v>
      </c>
      <c r="S3725" s="114">
        <v>38878.9</v>
      </c>
      <c r="T3725" s="114">
        <v>29948</v>
      </c>
      <c r="U3725">
        <v>2.2276099999999999</v>
      </c>
      <c r="V3725">
        <v>35596.5</v>
      </c>
      <c r="W3725">
        <v>4275.91</v>
      </c>
    </row>
    <row r="3726" spans="1:23" ht="15.75" customHeight="1" x14ac:dyDescent="0.2">
      <c r="A3726" s="6">
        <v>3713</v>
      </c>
      <c r="B3726" s="6">
        <v>1.94679</v>
      </c>
      <c r="C3726" s="6">
        <v>23921</v>
      </c>
      <c r="D3726" s="6">
        <v>1.6959200000000001</v>
      </c>
      <c r="E3726" s="6">
        <v>6991.47</v>
      </c>
      <c r="F3726" s="6">
        <v>1.4548099999999999</v>
      </c>
      <c r="G3726" s="6">
        <v>4011.22</v>
      </c>
      <c r="H3726" s="6">
        <v>1.4431499999999999</v>
      </c>
      <c r="I3726" s="6">
        <v>853.91399999999999</v>
      </c>
      <c r="J3726" s="6">
        <v>1.3447800000000001</v>
      </c>
      <c r="K3726" s="6">
        <v>1773.5</v>
      </c>
      <c r="L3726" s="6">
        <v>853.91399999999999</v>
      </c>
      <c r="M3726" s="6">
        <v>3293.2</v>
      </c>
      <c r="N3726" s="6">
        <v>0.55200499999999997</v>
      </c>
      <c r="O3726" s="6">
        <v>34503</v>
      </c>
      <c r="P3726" s="6">
        <v>9018.9699999999993</v>
      </c>
      <c r="Q3726" s="6">
        <v>2.0123700000000002</v>
      </c>
      <c r="R3726" s="114">
        <v>640.41600000000005</v>
      </c>
      <c r="S3726" s="114">
        <v>39611.699999999997</v>
      </c>
      <c r="T3726" s="114">
        <v>26787.8</v>
      </c>
      <c r="U3726">
        <v>1.4076</v>
      </c>
      <c r="V3726">
        <v>33368.9</v>
      </c>
      <c r="W3726">
        <v>1161.05</v>
      </c>
    </row>
    <row r="3727" spans="1:23" ht="15.75" customHeight="1" x14ac:dyDescent="0.2">
      <c r="A3727" s="6">
        <v>3714</v>
      </c>
      <c r="B3727" s="6">
        <v>0.85542700000000005</v>
      </c>
      <c r="C3727" s="6">
        <v>24868.3</v>
      </c>
      <c r="D3727" s="6">
        <v>0.69279299999999999</v>
      </c>
      <c r="E3727" s="6">
        <v>16921.8</v>
      </c>
      <c r="F3727" s="6">
        <v>0.46886</v>
      </c>
      <c r="G3727" s="6">
        <v>4228.3999999999996</v>
      </c>
      <c r="H3727" s="6">
        <v>0.52007400000000004</v>
      </c>
      <c r="I3727" s="6">
        <v>386.46800000000002</v>
      </c>
      <c r="J3727" s="6">
        <v>0.32097900000000001</v>
      </c>
      <c r="K3727" s="6">
        <v>1888.08</v>
      </c>
      <c r="L3727" s="6">
        <v>386.46800000000002</v>
      </c>
      <c r="M3727" s="6">
        <v>0</v>
      </c>
      <c r="N3727" s="6">
        <v>0.87858999999999998</v>
      </c>
      <c r="O3727" s="6">
        <v>35691.9</v>
      </c>
      <c r="P3727" s="6">
        <v>11960.9</v>
      </c>
      <c r="Q3727" s="6">
        <v>1.1043799999999999</v>
      </c>
      <c r="R3727" s="114">
        <v>365.053</v>
      </c>
      <c r="S3727" s="114">
        <v>40051.699999999997</v>
      </c>
      <c r="T3727" s="114">
        <v>22954.9</v>
      </c>
      <c r="U3727">
        <v>0.70533400000000002</v>
      </c>
      <c r="V3727">
        <v>30645</v>
      </c>
      <c r="W3727">
        <v>0</v>
      </c>
    </row>
    <row r="3728" spans="1:23" ht="15.75" customHeight="1" x14ac:dyDescent="0.2">
      <c r="A3728" s="6">
        <v>3715</v>
      </c>
      <c r="B3728" s="6">
        <v>0.12967300000000001</v>
      </c>
      <c r="C3728" s="6">
        <v>25010.6</v>
      </c>
      <c r="D3728" s="6">
        <v>0.100235</v>
      </c>
      <c r="E3728" s="6">
        <v>30028.2</v>
      </c>
      <c r="F3728" s="6">
        <v>7.6423000000000005E-2</v>
      </c>
      <c r="G3728" s="6">
        <v>9801.7800000000007</v>
      </c>
      <c r="H3728" s="6">
        <v>0.203649</v>
      </c>
      <c r="I3728" s="6">
        <v>605.67399999999998</v>
      </c>
      <c r="J3728" s="6">
        <v>7.2994299999999998E-2</v>
      </c>
      <c r="K3728" s="6">
        <v>1551.65</v>
      </c>
      <c r="L3728" s="6">
        <v>605.67399999999998</v>
      </c>
      <c r="M3728" s="6">
        <v>1386.88</v>
      </c>
      <c r="N3728" s="6">
        <v>0.197299</v>
      </c>
      <c r="O3728" s="6">
        <v>36880.800000000003</v>
      </c>
      <c r="P3728" s="6">
        <v>12610.5</v>
      </c>
      <c r="Q3728" s="6">
        <v>0.33914100000000003</v>
      </c>
      <c r="R3728" s="114">
        <v>1855.14</v>
      </c>
      <c r="S3728" s="114">
        <v>40053.4</v>
      </c>
      <c r="T3728" s="114">
        <v>30478.7</v>
      </c>
      <c r="U3728">
        <v>0.22081500000000001</v>
      </c>
      <c r="V3728">
        <v>25478.9</v>
      </c>
      <c r="W3728">
        <v>0</v>
      </c>
    </row>
    <row r="3729" spans="1:23" ht="15.75" customHeight="1" x14ac:dyDescent="0.2">
      <c r="A3729" s="6">
        <v>3716</v>
      </c>
      <c r="B3729" s="6">
        <v>0</v>
      </c>
      <c r="C3729" s="6">
        <v>39813.5</v>
      </c>
      <c r="D3729" s="6">
        <v>0</v>
      </c>
      <c r="E3729" s="6">
        <v>24774.9</v>
      </c>
      <c r="F3729" s="6">
        <v>0</v>
      </c>
      <c r="G3729" s="6">
        <v>16198.3</v>
      </c>
      <c r="H3729" s="6">
        <v>0</v>
      </c>
      <c r="I3729" s="6">
        <v>0</v>
      </c>
      <c r="J3729" s="6">
        <v>0</v>
      </c>
      <c r="K3729" s="6">
        <v>7531.55</v>
      </c>
      <c r="L3729" s="6">
        <v>0</v>
      </c>
      <c r="M3729" s="6">
        <v>5871.74</v>
      </c>
      <c r="N3729" s="6">
        <v>0</v>
      </c>
      <c r="O3729" s="6">
        <v>35351.199999999997</v>
      </c>
      <c r="P3729" s="6">
        <v>12166.9</v>
      </c>
      <c r="Q3729" s="6">
        <v>6.11289E-2</v>
      </c>
      <c r="R3729" s="114">
        <v>917.63599999999997</v>
      </c>
      <c r="S3729" s="114">
        <v>40053.4</v>
      </c>
      <c r="T3729" s="114">
        <v>39383.9</v>
      </c>
      <c r="U3729">
        <v>0</v>
      </c>
      <c r="V3729">
        <v>26912.400000000001</v>
      </c>
      <c r="W3729">
        <v>0</v>
      </c>
    </row>
    <row r="3730" spans="1:23" ht="15.75" customHeight="1" x14ac:dyDescent="0.2">
      <c r="A3730" s="6">
        <v>3717</v>
      </c>
      <c r="B3730" s="6">
        <v>0</v>
      </c>
      <c r="C3730" s="6">
        <v>38327.5</v>
      </c>
      <c r="D3730" s="6">
        <v>0</v>
      </c>
      <c r="E3730" s="6">
        <v>16597.3</v>
      </c>
      <c r="F3730" s="6">
        <v>0</v>
      </c>
      <c r="G3730" s="6">
        <v>8311.7999999999993</v>
      </c>
      <c r="H3730" s="6">
        <v>0</v>
      </c>
      <c r="I3730" s="6">
        <v>212.03100000000001</v>
      </c>
      <c r="J3730" s="6">
        <v>0</v>
      </c>
      <c r="K3730" s="6">
        <v>15364.9</v>
      </c>
      <c r="L3730" s="6">
        <v>212.03100000000001</v>
      </c>
      <c r="M3730" s="6">
        <v>2266.3200000000002</v>
      </c>
      <c r="N3730" s="6">
        <v>0</v>
      </c>
      <c r="O3730" s="6">
        <v>33090.1</v>
      </c>
      <c r="P3730" s="6">
        <v>10972.6</v>
      </c>
      <c r="Q3730" s="6">
        <v>0</v>
      </c>
      <c r="R3730" s="114">
        <v>879.60900000000004</v>
      </c>
      <c r="S3730" s="114">
        <v>40017.1</v>
      </c>
      <c r="T3730" s="114">
        <v>39208.400000000001</v>
      </c>
      <c r="U3730">
        <v>0</v>
      </c>
      <c r="V3730">
        <v>34903.4</v>
      </c>
      <c r="W3730">
        <v>639.49</v>
      </c>
    </row>
    <row r="3731" spans="1:23" ht="15.75" customHeight="1" x14ac:dyDescent="0.2">
      <c r="A3731" s="6">
        <v>3718</v>
      </c>
      <c r="B3731" s="6">
        <v>0</v>
      </c>
      <c r="C3731" s="6">
        <v>5080.16</v>
      </c>
      <c r="D3731" s="6">
        <v>0</v>
      </c>
      <c r="E3731" s="6">
        <v>28886.6</v>
      </c>
      <c r="F3731" s="6">
        <v>0</v>
      </c>
      <c r="G3731" s="6">
        <v>1042.75</v>
      </c>
      <c r="H3731" s="6">
        <v>0</v>
      </c>
      <c r="I3731" s="6">
        <v>121.60599999999999</v>
      </c>
      <c r="J3731" s="6">
        <v>0</v>
      </c>
      <c r="K3731" s="6">
        <v>13860.9</v>
      </c>
      <c r="L3731" s="6">
        <v>121.60599999999999</v>
      </c>
      <c r="M3731" s="6">
        <v>6095.93</v>
      </c>
      <c r="N3731" s="6">
        <v>0</v>
      </c>
      <c r="O3731" s="6">
        <v>29006.5</v>
      </c>
      <c r="P3731" s="6">
        <v>9884.0300000000007</v>
      </c>
      <c r="Q3731" s="6">
        <v>0</v>
      </c>
      <c r="R3731" s="114">
        <v>905.84900000000005</v>
      </c>
      <c r="S3731" s="114">
        <v>40053.4</v>
      </c>
      <c r="T3731" s="114">
        <v>37149.800000000003</v>
      </c>
      <c r="U3731">
        <v>0</v>
      </c>
      <c r="V3731">
        <v>37192.9</v>
      </c>
      <c r="W3731">
        <v>0</v>
      </c>
    </row>
    <row r="3732" spans="1:23" ht="15.75" customHeight="1" x14ac:dyDescent="0.2">
      <c r="A3732" s="6">
        <v>3719</v>
      </c>
      <c r="B3732" s="6">
        <v>0</v>
      </c>
      <c r="C3732" s="6">
        <v>0</v>
      </c>
      <c r="D3732" s="6">
        <v>0</v>
      </c>
      <c r="E3732" s="6">
        <v>37255.9</v>
      </c>
      <c r="F3732" s="6">
        <v>0</v>
      </c>
      <c r="G3732" s="6">
        <v>0</v>
      </c>
      <c r="H3732" s="6">
        <v>0</v>
      </c>
      <c r="I3732" s="6">
        <v>4467.08</v>
      </c>
      <c r="J3732" s="6">
        <v>0</v>
      </c>
      <c r="K3732" s="6">
        <v>9964.27</v>
      </c>
      <c r="L3732" s="6">
        <v>4467.08</v>
      </c>
      <c r="M3732" s="6">
        <v>4423.17</v>
      </c>
      <c r="N3732" s="6">
        <v>0</v>
      </c>
      <c r="O3732" s="6">
        <v>30230.6</v>
      </c>
      <c r="P3732" s="6">
        <v>9500.9699999999993</v>
      </c>
      <c r="Q3732" s="6">
        <v>0</v>
      </c>
      <c r="R3732" s="114">
        <v>1108.05</v>
      </c>
      <c r="S3732" s="114">
        <v>40028.199999999997</v>
      </c>
      <c r="T3732" s="114">
        <v>30931.200000000001</v>
      </c>
      <c r="U3732">
        <v>0</v>
      </c>
      <c r="V3732">
        <v>33162.1</v>
      </c>
      <c r="W3732">
        <v>0</v>
      </c>
    </row>
    <row r="3733" spans="1:23" ht="15.75" customHeight="1" x14ac:dyDescent="0.2">
      <c r="A3733" s="6">
        <v>3720</v>
      </c>
      <c r="B3733" s="6">
        <v>0</v>
      </c>
      <c r="C3733" s="6">
        <v>0</v>
      </c>
      <c r="D3733" s="6">
        <v>0</v>
      </c>
      <c r="E3733" s="6">
        <v>32367.1</v>
      </c>
      <c r="F3733" s="6">
        <v>0</v>
      </c>
      <c r="G3733" s="6">
        <v>2058.42</v>
      </c>
      <c r="H3733" s="6">
        <v>0</v>
      </c>
      <c r="I3733" s="6">
        <v>4036.34</v>
      </c>
      <c r="J3733" s="6">
        <v>0</v>
      </c>
      <c r="K3733" s="6">
        <v>6111.79</v>
      </c>
      <c r="L3733" s="6">
        <v>4036.34</v>
      </c>
      <c r="M3733" s="6">
        <v>1900.6</v>
      </c>
      <c r="N3733" s="6">
        <v>0</v>
      </c>
      <c r="O3733" s="6">
        <v>30828.799999999999</v>
      </c>
      <c r="P3733" s="6">
        <v>6200.54</v>
      </c>
      <c r="Q3733" s="6">
        <v>0</v>
      </c>
      <c r="R3733" s="114">
        <v>516.44899999999996</v>
      </c>
      <c r="S3733" s="114">
        <v>39985.800000000003</v>
      </c>
      <c r="T3733" s="114">
        <v>27470.799999999999</v>
      </c>
      <c r="U3733">
        <v>0</v>
      </c>
      <c r="V3733">
        <v>26873.1</v>
      </c>
      <c r="W3733">
        <v>0</v>
      </c>
    </row>
    <row r="3734" spans="1:23" ht="15.75" customHeight="1" x14ac:dyDescent="0.2">
      <c r="A3734" s="6">
        <v>3721</v>
      </c>
      <c r="B3734" s="6">
        <v>0</v>
      </c>
      <c r="C3734" s="6">
        <v>300.75299999999999</v>
      </c>
      <c r="D3734" s="6">
        <v>0</v>
      </c>
      <c r="E3734" s="6">
        <v>23474.9</v>
      </c>
      <c r="F3734" s="6">
        <v>0</v>
      </c>
      <c r="G3734" s="6">
        <v>5163.9399999999996</v>
      </c>
      <c r="H3734" s="6">
        <v>0</v>
      </c>
      <c r="I3734" s="6">
        <v>2828.35</v>
      </c>
      <c r="J3734" s="6">
        <v>0</v>
      </c>
      <c r="K3734" s="6">
        <v>4084.12</v>
      </c>
      <c r="L3734" s="6">
        <v>2828.35</v>
      </c>
      <c r="M3734" s="6">
        <v>0</v>
      </c>
      <c r="N3734" s="6">
        <v>0</v>
      </c>
      <c r="O3734" s="6">
        <v>28552</v>
      </c>
      <c r="P3734" s="6">
        <v>12208.8</v>
      </c>
      <c r="Q3734" s="6">
        <v>0</v>
      </c>
      <c r="R3734" s="114">
        <v>1184.26</v>
      </c>
      <c r="S3734" s="114">
        <v>39787.300000000003</v>
      </c>
      <c r="T3734" s="114">
        <v>23826.5</v>
      </c>
      <c r="U3734">
        <v>0</v>
      </c>
      <c r="V3734">
        <v>16449.5</v>
      </c>
      <c r="W3734">
        <v>0</v>
      </c>
    </row>
    <row r="3735" spans="1:23" ht="15.75" customHeight="1" x14ac:dyDescent="0.2">
      <c r="A3735" s="6">
        <v>3722</v>
      </c>
      <c r="B3735" s="6">
        <v>0</v>
      </c>
      <c r="C3735" s="6">
        <v>3789.27</v>
      </c>
      <c r="D3735" s="6">
        <v>0</v>
      </c>
      <c r="E3735" s="6">
        <v>31118.5</v>
      </c>
      <c r="F3735" s="6">
        <v>0</v>
      </c>
      <c r="G3735" s="6">
        <v>4235.95</v>
      </c>
      <c r="H3735" s="6">
        <v>0</v>
      </c>
      <c r="I3735" s="6">
        <v>2708.6</v>
      </c>
      <c r="J3735" s="6">
        <v>0</v>
      </c>
      <c r="K3735" s="6">
        <v>1456.76</v>
      </c>
      <c r="L3735" s="6">
        <v>2708.6</v>
      </c>
      <c r="M3735" s="6">
        <v>0</v>
      </c>
      <c r="N3735" s="6">
        <v>0</v>
      </c>
      <c r="O3735" s="6">
        <v>34299.4</v>
      </c>
      <c r="P3735" s="6">
        <v>0</v>
      </c>
      <c r="Q3735" s="6">
        <v>0</v>
      </c>
      <c r="R3735" s="114">
        <v>1851.61</v>
      </c>
      <c r="S3735" s="114">
        <v>39472.699999999997</v>
      </c>
      <c r="T3735" s="114">
        <v>15383.9</v>
      </c>
      <c r="U3735">
        <v>0</v>
      </c>
      <c r="V3735">
        <v>9949.18</v>
      </c>
      <c r="W3735">
        <v>0</v>
      </c>
    </row>
    <row r="3736" spans="1:23" ht="15.75" customHeight="1" x14ac:dyDescent="0.2">
      <c r="A3736" s="6">
        <v>3723</v>
      </c>
      <c r="B3736" s="6">
        <v>0</v>
      </c>
      <c r="C3736" s="6">
        <v>13915.9</v>
      </c>
      <c r="D3736" s="6">
        <v>0</v>
      </c>
      <c r="E3736" s="6">
        <v>39146</v>
      </c>
      <c r="F3736" s="6">
        <v>0</v>
      </c>
      <c r="G3736" s="6">
        <v>6270</v>
      </c>
      <c r="H3736" s="6">
        <v>0</v>
      </c>
      <c r="I3736" s="6">
        <v>4118.8900000000003</v>
      </c>
      <c r="J3736" s="6">
        <v>0</v>
      </c>
      <c r="K3736" s="6">
        <v>3664.64</v>
      </c>
      <c r="L3736" s="6">
        <v>4118.8900000000003</v>
      </c>
      <c r="M3736" s="6">
        <v>0</v>
      </c>
      <c r="N3736" s="6">
        <v>0</v>
      </c>
      <c r="O3736" s="6">
        <v>36492.5</v>
      </c>
      <c r="P3736" s="6">
        <v>17080</v>
      </c>
      <c r="Q3736" s="6">
        <v>0</v>
      </c>
      <c r="R3736" s="114">
        <v>3481.35</v>
      </c>
      <c r="S3736" s="114">
        <v>38176.6</v>
      </c>
      <c r="T3736" s="114">
        <v>9628.56</v>
      </c>
      <c r="U3736">
        <v>0</v>
      </c>
      <c r="V3736">
        <v>10250.5</v>
      </c>
      <c r="W3736">
        <v>0</v>
      </c>
    </row>
    <row r="3737" spans="1:23" ht="15.75" customHeight="1" x14ac:dyDescent="0.2">
      <c r="A3737" s="6">
        <v>3724</v>
      </c>
      <c r="B3737" s="6">
        <v>0</v>
      </c>
      <c r="C3737" s="6">
        <v>22951.7</v>
      </c>
      <c r="D3737" s="6">
        <v>0</v>
      </c>
      <c r="E3737" s="6">
        <v>38436.300000000003</v>
      </c>
      <c r="F3737" s="6">
        <v>0</v>
      </c>
      <c r="G3737" s="6">
        <v>1766.91</v>
      </c>
      <c r="H3737" s="6">
        <v>0</v>
      </c>
      <c r="I3737" s="6">
        <v>2048.2800000000002</v>
      </c>
      <c r="J3737" s="6">
        <v>0</v>
      </c>
      <c r="K3737" s="6">
        <v>9995.81</v>
      </c>
      <c r="L3737" s="6">
        <v>2048.2800000000002</v>
      </c>
      <c r="M3737" s="6">
        <v>0</v>
      </c>
      <c r="N3737" s="6">
        <v>0</v>
      </c>
      <c r="O3737" s="6">
        <v>31976.1</v>
      </c>
      <c r="P3737" s="6">
        <v>8501.65</v>
      </c>
      <c r="Q3737" s="6">
        <v>0</v>
      </c>
      <c r="R3737" s="114">
        <v>2793.57</v>
      </c>
      <c r="S3737" s="114">
        <v>30642.5</v>
      </c>
      <c r="T3737" s="114">
        <v>10408.4</v>
      </c>
      <c r="U3737">
        <v>0</v>
      </c>
      <c r="V3737">
        <v>11122.5</v>
      </c>
      <c r="W3737">
        <v>0</v>
      </c>
    </row>
    <row r="3738" spans="1:23" ht="15.75" customHeight="1" x14ac:dyDescent="0.2">
      <c r="A3738" s="6">
        <v>3725</v>
      </c>
      <c r="B3738" s="6">
        <v>0</v>
      </c>
      <c r="C3738" s="6">
        <v>28563</v>
      </c>
      <c r="D3738" s="6">
        <v>0</v>
      </c>
      <c r="E3738" s="6">
        <v>36207.4</v>
      </c>
      <c r="F3738" s="6">
        <v>4.6399700000000002E-2</v>
      </c>
      <c r="G3738" s="6">
        <v>0</v>
      </c>
      <c r="H3738" s="6">
        <v>0</v>
      </c>
      <c r="I3738" s="6">
        <v>0</v>
      </c>
      <c r="J3738" s="6">
        <v>0</v>
      </c>
      <c r="K3738" s="6">
        <v>2138.5700000000002</v>
      </c>
      <c r="L3738" s="6">
        <v>0</v>
      </c>
      <c r="M3738" s="6">
        <v>0</v>
      </c>
      <c r="N3738" s="6">
        <v>0</v>
      </c>
      <c r="O3738" s="6">
        <v>22698.3</v>
      </c>
      <c r="P3738" s="6">
        <v>12369.2</v>
      </c>
      <c r="Q3738" s="6">
        <v>0</v>
      </c>
      <c r="R3738" s="114">
        <v>566.12699999999995</v>
      </c>
      <c r="S3738" s="114">
        <v>16744.2</v>
      </c>
      <c r="T3738" s="114">
        <v>5690.06</v>
      </c>
      <c r="U3738">
        <v>0</v>
      </c>
      <c r="V3738">
        <v>11973</v>
      </c>
      <c r="W3738">
        <v>0</v>
      </c>
    </row>
    <row r="3739" spans="1:23" ht="15.75" customHeight="1" x14ac:dyDescent="0.2">
      <c r="A3739" s="6">
        <v>3726</v>
      </c>
      <c r="B3739" s="6">
        <v>0.13109199999999999</v>
      </c>
      <c r="C3739" s="6">
        <v>18023.7</v>
      </c>
      <c r="D3739" s="6">
        <v>8.8272900000000001E-2</v>
      </c>
      <c r="E3739" s="6">
        <v>24034.5</v>
      </c>
      <c r="F3739" s="6">
        <v>0.29006199999999999</v>
      </c>
      <c r="G3739" s="6">
        <v>0</v>
      </c>
      <c r="H3739" s="6">
        <v>2.7064899999999999E-2</v>
      </c>
      <c r="I3739" s="6">
        <v>0</v>
      </c>
      <c r="J3739" s="6">
        <v>6.0063499999999999E-2</v>
      </c>
      <c r="K3739" s="6">
        <v>719.51700000000005</v>
      </c>
      <c r="L3739" s="6">
        <v>0</v>
      </c>
      <c r="M3739" s="6">
        <v>0</v>
      </c>
      <c r="N3739" s="6">
        <v>9.2809699999999995E-2</v>
      </c>
      <c r="O3739" s="6">
        <v>17061.2</v>
      </c>
      <c r="P3739" s="6">
        <v>11204.3</v>
      </c>
      <c r="Q3739" s="6">
        <v>5.8503300000000001E-2</v>
      </c>
      <c r="R3739" s="114">
        <v>0</v>
      </c>
      <c r="S3739" s="114">
        <v>6409.7</v>
      </c>
      <c r="T3739" s="114">
        <v>2492.81</v>
      </c>
      <c r="U3739">
        <v>0.177732</v>
      </c>
      <c r="V3739">
        <v>12847.3</v>
      </c>
      <c r="W3739">
        <v>0</v>
      </c>
    </row>
    <row r="3740" spans="1:23" ht="15.75" customHeight="1" x14ac:dyDescent="0.2">
      <c r="A3740" s="6">
        <v>3727</v>
      </c>
      <c r="B3740" s="6">
        <v>0.83897600000000006</v>
      </c>
      <c r="C3740" s="6">
        <v>10322.200000000001</v>
      </c>
      <c r="D3740" s="6">
        <v>0.63164299999999995</v>
      </c>
      <c r="E3740" s="6">
        <v>10156.9</v>
      </c>
      <c r="F3740" s="6">
        <v>1.2287600000000001</v>
      </c>
      <c r="G3740" s="6">
        <v>755.59799999999996</v>
      </c>
      <c r="H3740" s="6">
        <v>2.7932200000000001E-2</v>
      </c>
      <c r="I3740" s="6">
        <v>0</v>
      </c>
      <c r="J3740" s="6">
        <v>9.3113500000000002E-2</v>
      </c>
      <c r="K3740" s="6">
        <v>2198.7399999999998</v>
      </c>
      <c r="L3740" s="6">
        <v>0</v>
      </c>
      <c r="M3740" s="6">
        <v>0</v>
      </c>
      <c r="N3740" s="6">
        <v>0.53673800000000005</v>
      </c>
      <c r="O3740" s="6">
        <v>15358.7</v>
      </c>
      <c r="P3740" s="6">
        <v>8810.36</v>
      </c>
      <c r="Q3740" s="6">
        <v>0.59829600000000005</v>
      </c>
      <c r="R3740" s="114">
        <v>0</v>
      </c>
      <c r="S3740" s="114">
        <v>3318.82</v>
      </c>
      <c r="T3740" s="114">
        <v>0</v>
      </c>
      <c r="U3740">
        <v>0.81907600000000003</v>
      </c>
      <c r="V3740">
        <v>8916.68</v>
      </c>
      <c r="W3740">
        <v>0</v>
      </c>
    </row>
    <row r="3741" spans="1:23" ht="15.75" customHeight="1" x14ac:dyDescent="0.2">
      <c r="A3741" s="6">
        <v>3728</v>
      </c>
      <c r="B3741" s="6">
        <v>1.9270700000000001</v>
      </c>
      <c r="C3741" s="6">
        <v>9391.25</v>
      </c>
      <c r="D3741" s="6">
        <v>1.6727000000000001</v>
      </c>
      <c r="E3741" s="6">
        <v>26830.799999999999</v>
      </c>
      <c r="F3741" s="6">
        <v>2.2796599999999998</v>
      </c>
      <c r="G3741" s="6">
        <v>0</v>
      </c>
      <c r="H3741" s="6">
        <v>0.23245199999999999</v>
      </c>
      <c r="I3741" s="6">
        <v>0</v>
      </c>
      <c r="J3741" s="6">
        <v>0.364624</v>
      </c>
      <c r="K3741" s="6">
        <v>1045.57</v>
      </c>
      <c r="L3741" s="6">
        <v>0</v>
      </c>
      <c r="M3741" s="6">
        <v>0</v>
      </c>
      <c r="N3741" s="6">
        <v>1.42601</v>
      </c>
      <c r="O3741" s="6">
        <v>12042.3</v>
      </c>
      <c r="P3741" s="6">
        <v>6780.88</v>
      </c>
      <c r="Q3741" s="6">
        <v>0.921624</v>
      </c>
      <c r="R3741" s="114">
        <v>0</v>
      </c>
      <c r="S3741" s="114">
        <v>1963.51</v>
      </c>
      <c r="T3741" s="114">
        <v>0</v>
      </c>
      <c r="U3741">
        <v>1.7519400000000001</v>
      </c>
      <c r="V3741">
        <v>12941.2</v>
      </c>
      <c r="W3741">
        <v>0</v>
      </c>
    </row>
    <row r="3742" spans="1:23" ht="15.75" customHeight="1" x14ac:dyDescent="0.2">
      <c r="A3742" s="6">
        <v>3729</v>
      </c>
      <c r="B3742" s="6">
        <v>2.9049</v>
      </c>
      <c r="C3742" s="6">
        <v>8308.49</v>
      </c>
      <c r="D3742" s="6">
        <v>2.6246</v>
      </c>
      <c r="E3742" s="6">
        <v>33720.5</v>
      </c>
      <c r="F3742" s="6">
        <v>3.1408499999999999</v>
      </c>
      <c r="G3742" s="6">
        <v>0</v>
      </c>
      <c r="H3742" s="6">
        <v>0.51517400000000002</v>
      </c>
      <c r="I3742" s="6">
        <v>0</v>
      </c>
      <c r="J3742" s="6">
        <v>0.56770100000000001</v>
      </c>
      <c r="K3742" s="6">
        <v>513.96400000000006</v>
      </c>
      <c r="L3742" s="6">
        <v>0</v>
      </c>
      <c r="M3742" s="6">
        <v>0</v>
      </c>
      <c r="N3742" s="6">
        <v>2.29433</v>
      </c>
      <c r="O3742" s="6">
        <v>9845.11</v>
      </c>
      <c r="P3742" s="6">
        <v>10828.1</v>
      </c>
      <c r="Q3742" s="6">
        <v>2.31067</v>
      </c>
      <c r="R3742" s="114">
        <v>978.005</v>
      </c>
      <c r="S3742" s="114">
        <v>0</v>
      </c>
      <c r="T3742" s="114">
        <v>0</v>
      </c>
      <c r="U3742">
        <v>2.5059100000000001</v>
      </c>
      <c r="V3742">
        <v>12372.5</v>
      </c>
      <c r="W3742">
        <v>0</v>
      </c>
    </row>
    <row r="3743" spans="1:23" ht="15.75" customHeight="1" x14ac:dyDescent="0.2">
      <c r="A3743" s="6">
        <v>3730</v>
      </c>
      <c r="B3743" s="6">
        <v>3.6518700000000002</v>
      </c>
      <c r="C3743" s="6">
        <v>3712.91</v>
      </c>
      <c r="D3743" s="6">
        <v>3.3636200000000001</v>
      </c>
      <c r="E3743" s="6">
        <v>12879.8</v>
      </c>
      <c r="F3743" s="6">
        <v>3.7555700000000001</v>
      </c>
      <c r="G3743" s="6">
        <v>0</v>
      </c>
      <c r="H3743" s="6">
        <v>0.94525999999999999</v>
      </c>
      <c r="I3743" s="6">
        <v>0</v>
      </c>
      <c r="J3743" s="6">
        <v>0.84667400000000004</v>
      </c>
      <c r="K3743" s="6">
        <v>595.47400000000005</v>
      </c>
      <c r="L3743" s="6">
        <v>0</v>
      </c>
      <c r="M3743" s="6">
        <v>0</v>
      </c>
      <c r="N3743" s="6">
        <v>2.9784199999999998</v>
      </c>
      <c r="O3743" s="6">
        <v>21826.1</v>
      </c>
      <c r="P3743" s="6">
        <v>5529.13</v>
      </c>
      <c r="Q3743" s="6">
        <v>1.55888</v>
      </c>
      <c r="R3743" s="114">
        <v>2215.77</v>
      </c>
      <c r="S3743" s="114">
        <v>213.059</v>
      </c>
      <c r="T3743" s="114">
        <v>0</v>
      </c>
      <c r="U3743">
        <v>3.1532100000000001</v>
      </c>
      <c r="V3743">
        <v>2332.36</v>
      </c>
      <c r="W3743">
        <v>971.928</v>
      </c>
    </row>
    <row r="3744" spans="1:23" ht="15.75" customHeight="1" x14ac:dyDescent="0.2">
      <c r="A3744" s="6">
        <v>3731</v>
      </c>
      <c r="B3744" s="6">
        <v>4.1687000000000003</v>
      </c>
      <c r="C3744" s="6">
        <v>4688.17</v>
      </c>
      <c r="D3744" s="6">
        <v>3.8639700000000001</v>
      </c>
      <c r="E3744" s="6">
        <v>4518.46</v>
      </c>
      <c r="F3744" s="6">
        <v>4.1120999999999999</v>
      </c>
      <c r="G3744" s="6">
        <v>307.07</v>
      </c>
      <c r="H3744" s="6">
        <v>1.49176</v>
      </c>
      <c r="I3744" s="6">
        <v>0</v>
      </c>
      <c r="J3744" s="6">
        <v>0.236899</v>
      </c>
      <c r="K3744" s="6">
        <v>848.31799999999998</v>
      </c>
      <c r="L3744" s="6">
        <v>0</v>
      </c>
      <c r="M3744" s="6">
        <v>288.262</v>
      </c>
      <c r="N3744" s="6">
        <v>2.9445600000000001</v>
      </c>
      <c r="O3744" s="6">
        <v>37811.699999999997</v>
      </c>
      <c r="P3744" s="6">
        <v>5098.6000000000004</v>
      </c>
      <c r="Q3744" s="6">
        <v>1.7353400000000001</v>
      </c>
      <c r="R3744" s="114">
        <v>2834.88</v>
      </c>
      <c r="S3744" s="114">
        <v>0</v>
      </c>
      <c r="T3744" s="114">
        <v>0</v>
      </c>
      <c r="U3744">
        <v>3.2917800000000002</v>
      </c>
      <c r="V3744">
        <v>0</v>
      </c>
      <c r="W3744">
        <v>5512.41</v>
      </c>
    </row>
    <row r="3745" spans="1:23" ht="15.75" customHeight="1" x14ac:dyDescent="0.2">
      <c r="A3745" s="6">
        <v>3732</v>
      </c>
      <c r="B3745" s="6">
        <v>4.4243899999999998</v>
      </c>
      <c r="C3745" s="6">
        <v>5903.18</v>
      </c>
      <c r="D3745" s="6">
        <v>4.0842900000000002</v>
      </c>
      <c r="E3745" s="6">
        <v>464.38099999999997</v>
      </c>
      <c r="F3745" s="6">
        <v>4.2448600000000001</v>
      </c>
      <c r="G3745" s="6">
        <v>1036.52</v>
      </c>
      <c r="H3745" s="6">
        <v>1.65221</v>
      </c>
      <c r="I3745" s="6">
        <v>1683.74</v>
      </c>
      <c r="J3745" s="6">
        <v>2.41167</v>
      </c>
      <c r="K3745" s="6">
        <v>865.72799999999995</v>
      </c>
      <c r="L3745" s="6">
        <v>1683.74</v>
      </c>
      <c r="M3745" s="6">
        <v>7229.26</v>
      </c>
      <c r="N3745" s="6">
        <v>2.90116</v>
      </c>
      <c r="O3745" s="6">
        <v>39288.800000000003</v>
      </c>
      <c r="P3745" s="6">
        <v>1263.95</v>
      </c>
      <c r="Q3745" s="6">
        <v>2.7126899999999998</v>
      </c>
      <c r="R3745" s="114">
        <v>838.31700000000001</v>
      </c>
      <c r="S3745" s="114">
        <v>0</v>
      </c>
      <c r="T3745" s="114">
        <v>0</v>
      </c>
      <c r="U3745">
        <v>3.58805</v>
      </c>
      <c r="V3745">
        <v>0</v>
      </c>
      <c r="W3745">
        <v>9373.3799999999992</v>
      </c>
    </row>
    <row r="3746" spans="1:23" ht="15.75" customHeight="1" x14ac:dyDescent="0.2">
      <c r="A3746" s="6">
        <v>3733</v>
      </c>
      <c r="B3746" s="6">
        <v>4.4115500000000001</v>
      </c>
      <c r="C3746" s="6">
        <v>5462.5</v>
      </c>
      <c r="D3746" s="6">
        <v>4.0807799999999999</v>
      </c>
      <c r="E3746" s="6">
        <v>0</v>
      </c>
      <c r="F3746" s="6">
        <v>4.1430699999999998</v>
      </c>
      <c r="G3746" s="6">
        <v>709.60400000000004</v>
      </c>
      <c r="H3746" s="6">
        <v>1.1732899999999999</v>
      </c>
      <c r="I3746" s="6">
        <v>1063.57</v>
      </c>
      <c r="J3746" s="6">
        <v>1.1495200000000001</v>
      </c>
      <c r="K3746" s="6">
        <v>941.66800000000001</v>
      </c>
      <c r="L3746" s="6">
        <v>1063.57</v>
      </c>
      <c r="M3746" s="6">
        <v>2350.4299999999998</v>
      </c>
      <c r="N3746" s="6">
        <v>1.77176</v>
      </c>
      <c r="O3746" s="6">
        <v>39883.5</v>
      </c>
      <c r="P3746" s="6">
        <v>3599.55</v>
      </c>
      <c r="Q3746" s="6">
        <v>2.3383799999999999</v>
      </c>
      <c r="R3746" s="114">
        <v>0</v>
      </c>
      <c r="S3746" s="114">
        <v>0</v>
      </c>
      <c r="T3746" s="114">
        <v>0</v>
      </c>
      <c r="U3746">
        <v>3.4126099999999999</v>
      </c>
      <c r="V3746">
        <v>441.43</v>
      </c>
      <c r="W3746">
        <v>5252.05</v>
      </c>
    </row>
    <row r="3747" spans="1:23" ht="15.75" customHeight="1" x14ac:dyDescent="0.2">
      <c r="A3747" s="6">
        <v>3734</v>
      </c>
      <c r="B3747" s="6">
        <v>4.1315400000000002</v>
      </c>
      <c r="C3747" s="6">
        <v>4461.5200000000004</v>
      </c>
      <c r="D3747" s="6">
        <v>3.8496999999999999</v>
      </c>
      <c r="E3747" s="6">
        <v>0</v>
      </c>
      <c r="F3747" s="6">
        <v>3.80464</v>
      </c>
      <c r="G3747" s="6">
        <v>1491.58</v>
      </c>
      <c r="H3747" s="6">
        <v>1.05233</v>
      </c>
      <c r="I3747" s="6">
        <v>1949.79</v>
      </c>
      <c r="J3747" s="6">
        <v>2.7012399999999999</v>
      </c>
      <c r="K3747" s="6">
        <v>1976.25</v>
      </c>
      <c r="L3747" s="6">
        <v>1949.79</v>
      </c>
      <c r="M3747" s="6">
        <v>3067.55</v>
      </c>
      <c r="N3747" s="6">
        <v>3.5122</v>
      </c>
      <c r="O3747" s="6">
        <v>40053.4</v>
      </c>
      <c r="P3747" s="6">
        <v>1535.52</v>
      </c>
      <c r="Q3747" s="6">
        <v>2.7580900000000002</v>
      </c>
      <c r="R3747" s="114">
        <v>0</v>
      </c>
      <c r="S3747" s="114">
        <v>0</v>
      </c>
      <c r="T3747" s="114">
        <v>0</v>
      </c>
      <c r="U3747">
        <v>2.1436799999999998</v>
      </c>
      <c r="V3747">
        <v>1088.01</v>
      </c>
      <c r="W3747">
        <v>11535.2</v>
      </c>
    </row>
    <row r="3748" spans="1:23" ht="15.75" customHeight="1" x14ac:dyDescent="0.2">
      <c r="A3748" s="6">
        <v>3735</v>
      </c>
      <c r="B3748" s="6">
        <v>3.6282700000000001</v>
      </c>
      <c r="C3748" s="6">
        <v>4237.97</v>
      </c>
      <c r="D3748" s="6">
        <v>3.3784900000000002</v>
      </c>
      <c r="E3748" s="6">
        <v>0</v>
      </c>
      <c r="F3748" s="6">
        <v>3.2475700000000001</v>
      </c>
      <c r="G3748" s="6">
        <v>2129.84</v>
      </c>
      <c r="H3748" s="6">
        <v>1.14666</v>
      </c>
      <c r="I3748" s="6">
        <v>3389.44</v>
      </c>
      <c r="J3748" s="6">
        <v>0.65049699999999999</v>
      </c>
      <c r="K3748" s="6">
        <v>2626.42</v>
      </c>
      <c r="L3748" s="6">
        <v>3389.44</v>
      </c>
      <c r="M3748" s="6">
        <v>3676.33</v>
      </c>
      <c r="N3748" s="6">
        <v>3.1526700000000001</v>
      </c>
      <c r="O3748" s="6">
        <v>40053.4</v>
      </c>
      <c r="P3748" s="6">
        <v>5173.82</v>
      </c>
      <c r="Q3748" s="6">
        <v>2.1681300000000001</v>
      </c>
      <c r="R3748" s="114">
        <v>83.457700000000003</v>
      </c>
      <c r="S3748" s="114">
        <v>0</v>
      </c>
      <c r="T3748" s="114">
        <v>1114.29</v>
      </c>
      <c r="U3748">
        <v>2.2669899999999998</v>
      </c>
      <c r="V3748">
        <v>2294.6799999999998</v>
      </c>
      <c r="W3748">
        <v>10573.4</v>
      </c>
    </row>
    <row r="3749" spans="1:23" ht="15.75" customHeight="1" x14ac:dyDescent="0.2">
      <c r="A3749" s="6">
        <v>3736</v>
      </c>
      <c r="B3749" s="6">
        <v>2.87635</v>
      </c>
      <c r="C3749" s="6">
        <v>8543.51</v>
      </c>
      <c r="D3749" s="6">
        <v>2.6579100000000002</v>
      </c>
      <c r="E3749" s="6">
        <v>0</v>
      </c>
      <c r="F3749" s="6">
        <v>2.44876</v>
      </c>
      <c r="G3749" s="6">
        <v>3231.22</v>
      </c>
      <c r="H3749" s="6">
        <v>1.7544299999999999</v>
      </c>
      <c r="I3749" s="6">
        <v>3394.2</v>
      </c>
      <c r="J3749" s="6">
        <v>1.00037</v>
      </c>
      <c r="K3749" s="6">
        <v>5678.59</v>
      </c>
      <c r="L3749" s="6">
        <v>3394.2</v>
      </c>
      <c r="M3749" s="6">
        <v>7909.12</v>
      </c>
      <c r="N3749" s="6">
        <v>2.5697700000000001</v>
      </c>
      <c r="O3749" s="6">
        <v>40053.4</v>
      </c>
      <c r="P3749" s="6">
        <v>3624.98</v>
      </c>
      <c r="Q3749" s="6">
        <v>2.7800799999999999</v>
      </c>
      <c r="R3749" s="114">
        <v>3358.93</v>
      </c>
      <c r="S3749" s="114">
        <v>1793.06</v>
      </c>
      <c r="T3749" s="114">
        <v>26361.9</v>
      </c>
      <c r="U3749">
        <v>2.4316</v>
      </c>
      <c r="V3749">
        <v>1909.7</v>
      </c>
      <c r="W3749">
        <v>11801.9</v>
      </c>
    </row>
    <row r="3750" spans="1:23" ht="15.75" customHeight="1" x14ac:dyDescent="0.2">
      <c r="A3750" s="6">
        <v>3737</v>
      </c>
      <c r="B3750" s="6">
        <v>1.9110499999999999</v>
      </c>
      <c r="C3750" s="6">
        <v>8997.76</v>
      </c>
      <c r="D3750" s="6">
        <v>1.73048</v>
      </c>
      <c r="E3750" s="6">
        <v>0</v>
      </c>
      <c r="F3750" s="6">
        <v>1.46129</v>
      </c>
      <c r="G3750" s="6">
        <v>3150.87</v>
      </c>
      <c r="H3750" s="6">
        <v>0.61494099999999996</v>
      </c>
      <c r="I3750" s="6">
        <v>3682.61</v>
      </c>
      <c r="J3750" s="6">
        <v>0.41652499999999998</v>
      </c>
      <c r="K3750" s="6">
        <v>5716.38</v>
      </c>
      <c r="L3750" s="6">
        <v>3682.61</v>
      </c>
      <c r="M3750" s="6">
        <v>7943.11</v>
      </c>
      <c r="N3750" s="6">
        <v>1.7894600000000001</v>
      </c>
      <c r="O3750" s="6">
        <v>40053.4</v>
      </c>
      <c r="P3750" s="6">
        <v>5285.09</v>
      </c>
      <c r="Q3750" s="6">
        <v>1.9944999999999999</v>
      </c>
      <c r="R3750" s="114">
        <v>5223.3100000000004</v>
      </c>
      <c r="S3750" s="114">
        <v>9371.14</v>
      </c>
      <c r="T3750" s="114">
        <v>35218.6</v>
      </c>
      <c r="U3750">
        <v>1.79789</v>
      </c>
      <c r="V3750">
        <v>1718.68</v>
      </c>
      <c r="W3750">
        <v>6552.39</v>
      </c>
    </row>
    <row r="3751" spans="1:23" ht="15.75" customHeight="1" x14ac:dyDescent="0.2">
      <c r="A3751" s="6">
        <v>3738</v>
      </c>
      <c r="B3751" s="6">
        <v>0.83176899999999998</v>
      </c>
      <c r="C3751" s="6">
        <v>20491.7</v>
      </c>
      <c r="D3751" s="6">
        <v>0.70015300000000003</v>
      </c>
      <c r="E3751" s="6">
        <v>2150.5100000000002</v>
      </c>
      <c r="F3751" s="6">
        <v>0.47702099999999997</v>
      </c>
      <c r="G3751" s="6">
        <v>3648.19</v>
      </c>
      <c r="H3751" s="6">
        <v>0.13780600000000001</v>
      </c>
      <c r="I3751" s="6">
        <v>6509.74</v>
      </c>
      <c r="J3751" s="6">
        <v>0.582507</v>
      </c>
      <c r="K3751" s="6">
        <v>4255.93</v>
      </c>
      <c r="L3751" s="6">
        <v>6509.74</v>
      </c>
      <c r="M3751" s="6">
        <v>6864</v>
      </c>
      <c r="N3751" s="6">
        <v>0.88831499999999997</v>
      </c>
      <c r="O3751" s="6">
        <v>40053.4</v>
      </c>
      <c r="P3751" s="6">
        <v>5265.26</v>
      </c>
      <c r="Q3751" s="6">
        <v>1.10869</v>
      </c>
      <c r="R3751" s="114">
        <v>7553.18</v>
      </c>
      <c r="S3751" s="114">
        <v>24724.1</v>
      </c>
      <c r="T3751" s="114">
        <v>38837.199999999997</v>
      </c>
      <c r="U3751">
        <v>0.86963900000000005</v>
      </c>
      <c r="V3751">
        <v>1528.62</v>
      </c>
      <c r="W3751">
        <v>3146.82</v>
      </c>
    </row>
    <row r="3752" spans="1:23" ht="15.75" customHeight="1" x14ac:dyDescent="0.2">
      <c r="A3752" s="6">
        <v>3739</v>
      </c>
      <c r="B3752" s="6">
        <v>0.13182099999999999</v>
      </c>
      <c r="C3752" s="6">
        <v>32985.699999999997</v>
      </c>
      <c r="D3752" s="6">
        <v>8.6783399999999997E-2</v>
      </c>
      <c r="E3752" s="6">
        <v>13683.8</v>
      </c>
      <c r="F3752" s="6">
        <v>7.6657699999999995E-2</v>
      </c>
      <c r="G3752" s="6">
        <v>4885.01</v>
      </c>
      <c r="H3752" s="6">
        <v>0.25190899999999999</v>
      </c>
      <c r="I3752" s="6">
        <v>5616.23</v>
      </c>
      <c r="J3752" s="6">
        <v>0.17044100000000001</v>
      </c>
      <c r="K3752" s="6">
        <v>5980.74</v>
      </c>
      <c r="L3752" s="6">
        <v>5616.23</v>
      </c>
      <c r="M3752" s="6">
        <v>9494.9599999999991</v>
      </c>
      <c r="N3752" s="6">
        <v>2.3202500000000001E-2</v>
      </c>
      <c r="O3752" s="6">
        <v>40053.4</v>
      </c>
      <c r="P3752" s="6">
        <v>9397.0499999999993</v>
      </c>
      <c r="Q3752" s="6">
        <v>0.329484</v>
      </c>
      <c r="R3752" s="114">
        <v>6017.08</v>
      </c>
      <c r="S3752" s="114">
        <v>27432.400000000001</v>
      </c>
      <c r="T3752" s="114">
        <v>38548.800000000003</v>
      </c>
      <c r="U3752">
        <v>0.16970499999999999</v>
      </c>
      <c r="V3752">
        <v>6547.81</v>
      </c>
      <c r="W3752">
        <v>986.27800000000002</v>
      </c>
    </row>
    <row r="3753" spans="1:23" ht="15.75" customHeight="1" x14ac:dyDescent="0.2">
      <c r="A3753" s="6">
        <v>3740</v>
      </c>
      <c r="B3753" s="6">
        <v>0</v>
      </c>
      <c r="C3753" s="6">
        <v>36748.300000000003</v>
      </c>
      <c r="D3753" s="6">
        <v>0</v>
      </c>
      <c r="E3753" s="6">
        <v>15447.6</v>
      </c>
      <c r="F3753" s="6">
        <v>0</v>
      </c>
      <c r="G3753" s="6">
        <v>11938.1</v>
      </c>
      <c r="H3753" s="6">
        <v>0</v>
      </c>
      <c r="I3753" s="6">
        <v>9517.58</v>
      </c>
      <c r="J3753" s="6">
        <v>0</v>
      </c>
      <c r="K3753" s="6">
        <v>5624.55</v>
      </c>
      <c r="L3753" s="6">
        <v>9517.58</v>
      </c>
      <c r="M3753" s="6">
        <v>8592.74</v>
      </c>
      <c r="N3753" s="6">
        <v>0</v>
      </c>
      <c r="O3753" s="6">
        <v>40053.4</v>
      </c>
      <c r="P3753" s="6">
        <v>5600.12</v>
      </c>
      <c r="Q3753" s="6">
        <v>6.7008899999999996E-2</v>
      </c>
      <c r="R3753" s="114">
        <v>4750.3900000000003</v>
      </c>
      <c r="S3753" s="114">
        <v>25960.9</v>
      </c>
      <c r="T3753" s="114">
        <v>39664.5</v>
      </c>
      <c r="U3753">
        <v>0</v>
      </c>
      <c r="V3753">
        <v>20838.5</v>
      </c>
      <c r="W3753">
        <v>0</v>
      </c>
    </row>
    <row r="3754" spans="1:23" ht="15.75" customHeight="1" x14ac:dyDescent="0.2">
      <c r="A3754" s="6">
        <v>3741</v>
      </c>
      <c r="B3754" s="6">
        <v>0</v>
      </c>
      <c r="C3754" s="6">
        <v>38258.6</v>
      </c>
      <c r="D3754" s="6">
        <v>0</v>
      </c>
      <c r="E3754" s="6">
        <v>6558.96</v>
      </c>
      <c r="F3754" s="6">
        <v>0</v>
      </c>
      <c r="G3754" s="6">
        <v>9733.82</v>
      </c>
      <c r="H3754" s="6">
        <v>0</v>
      </c>
      <c r="I3754" s="6">
        <v>22140.799999999999</v>
      </c>
      <c r="J3754" s="6">
        <v>0</v>
      </c>
      <c r="K3754" s="6">
        <v>13997.1</v>
      </c>
      <c r="L3754" s="6">
        <v>22140.799999999999</v>
      </c>
      <c r="M3754" s="6">
        <v>10659.1</v>
      </c>
      <c r="N3754" s="6">
        <v>0</v>
      </c>
      <c r="O3754" s="6">
        <v>40053.4</v>
      </c>
      <c r="P3754" s="6">
        <v>4199.41</v>
      </c>
      <c r="Q3754" s="6">
        <v>0</v>
      </c>
      <c r="R3754" s="114">
        <v>2047.53</v>
      </c>
      <c r="S3754" s="114">
        <v>32123.1</v>
      </c>
      <c r="T3754" s="114">
        <v>39401</v>
      </c>
      <c r="U3754">
        <v>0</v>
      </c>
      <c r="V3754">
        <v>22878.6</v>
      </c>
      <c r="W3754">
        <v>0</v>
      </c>
    </row>
    <row r="3755" spans="1:23" ht="15.75" customHeight="1" x14ac:dyDescent="0.2">
      <c r="A3755" s="6">
        <v>3742</v>
      </c>
      <c r="B3755" s="6">
        <v>0</v>
      </c>
      <c r="C3755" s="6">
        <v>37641.4</v>
      </c>
      <c r="D3755" s="6">
        <v>0</v>
      </c>
      <c r="E3755" s="6">
        <v>0</v>
      </c>
      <c r="F3755" s="6">
        <v>0</v>
      </c>
      <c r="G3755" s="6">
        <v>3385.46</v>
      </c>
      <c r="H3755" s="6">
        <v>0</v>
      </c>
      <c r="I3755" s="6">
        <v>14878.7</v>
      </c>
      <c r="J3755" s="6">
        <v>0</v>
      </c>
      <c r="K3755" s="6">
        <v>9763.7800000000007</v>
      </c>
      <c r="L3755" s="6">
        <v>14878.7</v>
      </c>
      <c r="M3755" s="6">
        <v>9108.7800000000007</v>
      </c>
      <c r="N3755" s="6">
        <v>0</v>
      </c>
      <c r="O3755" s="6">
        <v>39863.300000000003</v>
      </c>
      <c r="P3755" s="6">
        <v>7444.44</v>
      </c>
      <c r="Q3755" s="6">
        <v>0</v>
      </c>
      <c r="R3755" s="114">
        <v>1799.87</v>
      </c>
      <c r="S3755" s="114">
        <v>39334.9</v>
      </c>
      <c r="T3755" s="114">
        <v>40053.4</v>
      </c>
      <c r="U3755">
        <v>0</v>
      </c>
      <c r="V3755">
        <v>20708</v>
      </c>
      <c r="W3755">
        <v>7222</v>
      </c>
    </row>
    <row r="3756" spans="1:23" ht="15.75" customHeight="1" x14ac:dyDescent="0.2">
      <c r="A3756" s="6">
        <v>3743</v>
      </c>
      <c r="B3756" s="6">
        <v>0</v>
      </c>
      <c r="C3756" s="6">
        <v>32919.9</v>
      </c>
      <c r="D3756" s="6">
        <v>0</v>
      </c>
      <c r="E3756" s="6">
        <v>0</v>
      </c>
      <c r="F3756" s="6">
        <v>0</v>
      </c>
      <c r="G3756" s="6">
        <v>0</v>
      </c>
      <c r="H3756" s="6">
        <v>0</v>
      </c>
      <c r="I3756" s="6">
        <v>10115.700000000001</v>
      </c>
      <c r="J3756" s="6">
        <v>0</v>
      </c>
      <c r="K3756" s="6">
        <v>10972.5</v>
      </c>
      <c r="L3756" s="6">
        <v>10115.700000000001</v>
      </c>
      <c r="M3756" s="6">
        <v>6060.37</v>
      </c>
      <c r="N3756" s="6">
        <v>0</v>
      </c>
      <c r="O3756" s="6">
        <v>38321.5</v>
      </c>
      <c r="P3756" s="6">
        <v>9144.7999999999993</v>
      </c>
      <c r="Q3756" s="6">
        <v>0</v>
      </c>
      <c r="R3756" s="114">
        <v>8642.57</v>
      </c>
      <c r="S3756" s="114">
        <v>39300.5</v>
      </c>
      <c r="T3756" s="114">
        <v>40001.4</v>
      </c>
      <c r="U3756">
        <v>0</v>
      </c>
      <c r="V3756">
        <v>14039.2</v>
      </c>
      <c r="W3756">
        <v>8372.36</v>
      </c>
    </row>
    <row r="3757" spans="1:23" ht="15.75" customHeight="1" x14ac:dyDescent="0.2">
      <c r="A3757" s="6">
        <v>3744</v>
      </c>
      <c r="B3757" s="6">
        <v>0</v>
      </c>
      <c r="C3757" s="6">
        <v>32389.4</v>
      </c>
      <c r="D3757" s="6">
        <v>0</v>
      </c>
      <c r="E3757" s="6">
        <v>2799.23</v>
      </c>
      <c r="F3757" s="6">
        <v>0</v>
      </c>
      <c r="G3757" s="6">
        <v>0</v>
      </c>
      <c r="H3757" s="6">
        <v>0</v>
      </c>
      <c r="I3757" s="6">
        <v>11906.9</v>
      </c>
      <c r="J3757" s="6">
        <v>0</v>
      </c>
      <c r="K3757" s="6">
        <v>23259.5</v>
      </c>
      <c r="L3757" s="6">
        <v>11906.9</v>
      </c>
      <c r="M3757" s="6">
        <v>1421.23</v>
      </c>
      <c r="N3757" s="6">
        <v>0</v>
      </c>
      <c r="O3757" s="6">
        <v>33947.1</v>
      </c>
      <c r="P3757" s="6">
        <v>5895.12</v>
      </c>
      <c r="Q3757" s="6">
        <v>0</v>
      </c>
      <c r="R3757" s="114">
        <v>6400.17</v>
      </c>
      <c r="S3757" s="114">
        <v>38939.9</v>
      </c>
      <c r="T3757" s="114">
        <v>40053.4</v>
      </c>
      <c r="U3757">
        <v>0</v>
      </c>
      <c r="V3757">
        <v>10190.700000000001</v>
      </c>
      <c r="W3757">
        <v>10648.7</v>
      </c>
    </row>
    <row r="3758" spans="1:23" ht="15.75" customHeight="1" x14ac:dyDescent="0.2">
      <c r="A3758" s="6">
        <v>3745</v>
      </c>
      <c r="B3758" s="6">
        <v>0</v>
      </c>
      <c r="C3758" s="6">
        <v>33013.9</v>
      </c>
      <c r="D3758" s="6">
        <v>0</v>
      </c>
      <c r="E3758" s="6">
        <v>22588.3</v>
      </c>
      <c r="F3758" s="6">
        <v>0</v>
      </c>
      <c r="G3758" s="6">
        <v>0</v>
      </c>
      <c r="H3758" s="6">
        <v>0</v>
      </c>
      <c r="I3758" s="6">
        <v>9586.2099999999991</v>
      </c>
      <c r="J3758" s="6">
        <v>0</v>
      </c>
      <c r="K3758" s="6">
        <v>16651.3</v>
      </c>
      <c r="L3758" s="6">
        <v>9586.2099999999991</v>
      </c>
      <c r="M3758" s="6">
        <v>6217.13</v>
      </c>
      <c r="N3758" s="6">
        <v>0</v>
      </c>
      <c r="O3758" s="6">
        <v>32442</v>
      </c>
      <c r="P3758" s="6">
        <v>1777.17</v>
      </c>
      <c r="Q3758" s="6">
        <v>0</v>
      </c>
      <c r="R3758" s="114">
        <v>4408.78</v>
      </c>
      <c r="S3758" s="114">
        <v>38101.300000000003</v>
      </c>
      <c r="T3758" s="114">
        <v>40053.4</v>
      </c>
      <c r="U3758">
        <v>0</v>
      </c>
      <c r="V3758">
        <v>8676.44</v>
      </c>
      <c r="W3758">
        <v>16561.900000000001</v>
      </c>
    </row>
    <row r="3759" spans="1:23" ht="15.75" customHeight="1" x14ac:dyDescent="0.2">
      <c r="A3759" s="6">
        <v>3746</v>
      </c>
      <c r="B3759" s="6">
        <v>0</v>
      </c>
      <c r="C3759" s="6">
        <v>32730.400000000001</v>
      </c>
      <c r="D3759" s="6">
        <v>0</v>
      </c>
      <c r="E3759" s="6">
        <v>21636.5</v>
      </c>
      <c r="F3759" s="6">
        <v>0</v>
      </c>
      <c r="G3759" s="6">
        <v>0</v>
      </c>
      <c r="H3759" s="6">
        <v>0</v>
      </c>
      <c r="I3759" s="6">
        <v>15483.6</v>
      </c>
      <c r="J3759" s="6">
        <v>0</v>
      </c>
      <c r="K3759" s="6">
        <v>7062.9</v>
      </c>
      <c r="L3759" s="6">
        <v>15483.6</v>
      </c>
      <c r="M3759" s="6">
        <v>2176.5</v>
      </c>
      <c r="N3759" s="6">
        <v>0</v>
      </c>
      <c r="O3759" s="6">
        <v>33408.199999999997</v>
      </c>
      <c r="P3759" s="6">
        <v>4719.9799999999996</v>
      </c>
      <c r="Q3759" s="6">
        <v>0</v>
      </c>
      <c r="R3759" s="114">
        <v>3178.18</v>
      </c>
      <c r="S3759" s="114">
        <v>37075.599999999999</v>
      </c>
      <c r="T3759" s="114">
        <v>39421.300000000003</v>
      </c>
      <c r="U3759">
        <v>0</v>
      </c>
      <c r="V3759">
        <v>3261.01</v>
      </c>
      <c r="W3759">
        <v>31843</v>
      </c>
    </row>
    <row r="3760" spans="1:23" ht="15.75" customHeight="1" x14ac:dyDescent="0.2">
      <c r="A3760" s="6">
        <v>3747</v>
      </c>
      <c r="B3760" s="6">
        <v>0</v>
      </c>
      <c r="C3760" s="6">
        <v>24573.9</v>
      </c>
      <c r="D3760" s="6">
        <v>0</v>
      </c>
      <c r="E3760" s="6">
        <v>14737.4</v>
      </c>
      <c r="F3760" s="6">
        <v>0</v>
      </c>
      <c r="G3760" s="6">
        <v>0</v>
      </c>
      <c r="H3760" s="6">
        <v>0</v>
      </c>
      <c r="I3760" s="6">
        <v>9933.61</v>
      </c>
      <c r="J3760" s="6">
        <v>0</v>
      </c>
      <c r="K3760" s="6">
        <v>9583.8799999999992</v>
      </c>
      <c r="L3760" s="6">
        <v>9933.61</v>
      </c>
      <c r="M3760" s="6">
        <v>0</v>
      </c>
      <c r="N3760" s="6">
        <v>0</v>
      </c>
      <c r="O3760" s="6">
        <v>34830.199999999997</v>
      </c>
      <c r="P3760" s="6">
        <v>1832.64</v>
      </c>
      <c r="Q3760" s="6">
        <v>0</v>
      </c>
      <c r="R3760" s="114">
        <v>4793.6499999999996</v>
      </c>
      <c r="S3760" s="114">
        <v>33410.6</v>
      </c>
      <c r="T3760" s="114">
        <v>39270.6</v>
      </c>
      <c r="U3760">
        <v>0</v>
      </c>
      <c r="V3760">
        <v>3163.23</v>
      </c>
      <c r="W3760">
        <v>39457.4</v>
      </c>
    </row>
    <row r="3761" spans="1:23" ht="15.75" customHeight="1" x14ac:dyDescent="0.2">
      <c r="A3761" s="6">
        <v>3748</v>
      </c>
      <c r="B3761" s="6">
        <v>0</v>
      </c>
      <c r="C3761" s="6">
        <v>16586.7</v>
      </c>
      <c r="D3761" s="6">
        <v>0</v>
      </c>
      <c r="E3761" s="6">
        <v>7910.66</v>
      </c>
      <c r="F3761" s="6">
        <v>0</v>
      </c>
      <c r="G3761" s="6">
        <v>0</v>
      </c>
      <c r="H3761" s="6">
        <v>0</v>
      </c>
      <c r="I3761" s="6">
        <v>13628</v>
      </c>
      <c r="J3761" s="6">
        <v>0</v>
      </c>
      <c r="K3761" s="6">
        <v>9438.44</v>
      </c>
      <c r="L3761" s="6">
        <v>13628</v>
      </c>
      <c r="M3761" s="6">
        <v>0</v>
      </c>
      <c r="N3761" s="6">
        <v>0</v>
      </c>
      <c r="O3761" s="6">
        <v>35986.400000000001</v>
      </c>
      <c r="P3761" s="6">
        <v>3863.71</v>
      </c>
      <c r="Q3761" s="6">
        <v>0</v>
      </c>
      <c r="R3761" s="114">
        <v>9865.07</v>
      </c>
      <c r="S3761" s="114">
        <v>29613.4</v>
      </c>
      <c r="T3761" s="114">
        <v>38822.400000000001</v>
      </c>
      <c r="U3761">
        <v>0</v>
      </c>
      <c r="V3761">
        <v>0</v>
      </c>
      <c r="W3761">
        <v>39601.199999999997</v>
      </c>
    </row>
    <row r="3762" spans="1:23" ht="15.75" customHeight="1" x14ac:dyDescent="0.2">
      <c r="A3762" s="6">
        <v>3749</v>
      </c>
      <c r="B3762" s="6">
        <v>0</v>
      </c>
      <c r="C3762" s="6">
        <v>13415.5</v>
      </c>
      <c r="D3762" s="6">
        <v>0</v>
      </c>
      <c r="E3762" s="6">
        <v>3648.64</v>
      </c>
      <c r="F3762" s="6">
        <v>5.2653899999999997E-2</v>
      </c>
      <c r="G3762" s="6">
        <v>0</v>
      </c>
      <c r="H3762" s="6">
        <v>0</v>
      </c>
      <c r="I3762" s="6">
        <v>16283</v>
      </c>
      <c r="J3762" s="6">
        <v>0</v>
      </c>
      <c r="K3762" s="6">
        <v>8362.2099999999991</v>
      </c>
      <c r="L3762" s="6">
        <v>16283</v>
      </c>
      <c r="M3762" s="6">
        <v>1648.78</v>
      </c>
      <c r="N3762" s="6">
        <v>0</v>
      </c>
      <c r="O3762" s="6">
        <v>31849.4</v>
      </c>
      <c r="P3762" s="6">
        <v>2587.13</v>
      </c>
      <c r="Q3762" s="6">
        <v>0</v>
      </c>
      <c r="R3762" s="114">
        <v>11722.9</v>
      </c>
      <c r="S3762" s="114">
        <v>34057</v>
      </c>
      <c r="T3762" s="114">
        <v>35936.199999999997</v>
      </c>
      <c r="U3762">
        <v>0</v>
      </c>
      <c r="V3762">
        <v>0</v>
      </c>
      <c r="W3762">
        <v>39251.599999999999</v>
      </c>
    </row>
    <row r="3763" spans="1:23" ht="15.75" customHeight="1" x14ac:dyDescent="0.2">
      <c r="A3763" s="6">
        <v>3750</v>
      </c>
      <c r="B3763" s="6">
        <v>0.108776</v>
      </c>
      <c r="C3763" s="6">
        <v>8028.27</v>
      </c>
      <c r="D3763" s="6">
        <v>8.0842800000000006E-2</v>
      </c>
      <c r="E3763" s="6">
        <v>752.077</v>
      </c>
      <c r="F3763" s="6">
        <v>0.29545300000000002</v>
      </c>
      <c r="G3763" s="6">
        <v>0</v>
      </c>
      <c r="H3763" s="6">
        <v>0.14543</v>
      </c>
      <c r="I3763" s="6">
        <v>16208.6</v>
      </c>
      <c r="J3763" s="6">
        <v>0</v>
      </c>
      <c r="K3763" s="6">
        <v>7257.17</v>
      </c>
      <c r="L3763" s="6">
        <v>16208.6</v>
      </c>
      <c r="M3763" s="6">
        <v>1429.43</v>
      </c>
      <c r="N3763" s="6">
        <v>9.8953799999999995E-2</v>
      </c>
      <c r="O3763" s="6">
        <v>35244</v>
      </c>
      <c r="P3763" s="6">
        <v>2614.8200000000002</v>
      </c>
      <c r="Q3763" s="6">
        <v>0.17541699999999999</v>
      </c>
      <c r="R3763" s="114">
        <v>13715.9</v>
      </c>
      <c r="S3763" s="114">
        <v>37256.199999999997</v>
      </c>
      <c r="T3763" s="114">
        <v>28624.799999999999</v>
      </c>
      <c r="U3763">
        <v>0.16640199999999999</v>
      </c>
      <c r="V3763">
        <v>0</v>
      </c>
      <c r="W3763">
        <v>38323</v>
      </c>
    </row>
    <row r="3764" spans="1:23" ht="15.75" customHeight="1" x14ac:dyDescent="0.2">
      <c r="A3764" s="6">
        <v>3751</v>
      </c>
      <c r="B3764" s="6">
        <v>0.82869700000000002</v>
      </c>
      <c r="C3764" s="6">
        <v>4145.05</v>
      </c>
      <c r="D3764" s="6">
        <v>0.624054</v>
      </c>
      <c r="E3764" s="6">
        <v>0</v>
      </c>
      <c r="F3764" s="6">
        <v>1.1779299999999999</v>
      </c>
      <c r="G3764" s="6">
        <v>0</v>
      </c>
      <c r="H3764" s="6">
        <v>0.201151</v>
      </c>
      <c r="I3764" s="6">
        <v>10812.5</v>
      </c>
      <c r="J3764" s="6">
        <v>6.4505800000000002E-2</v>
      </c>
      <c r="K3764" s="6">
        <v>7054.38</v>
      </c>
      <c r="L3764" s="6">
        <v>10812.5</v>
      </c>
      <c r="M3764" s="6">
        <v>2738.19</v>
      </c>
      <c r="N3764" s="6">
        <v>0.54963099999999998</v>
      </c>
      <c r="O3764" s="6">
        <v>35422.300000000003</v>
      </c>
      <c r="P3764" s="6">
        <v>2694.93</v>
      </c>
      <c r="Q3764" s="6">
        <v>0.71043000000000001</v>
      </c>
      <c r="R3764" s="114">
        <v>10851.2</v>
      </c>
      <c r="S3764" s="114">
        <v>25828</v>
      </c>
      <c r="T3764" s="114">
        <v>19322.3</v>
      </c>
      <c r="U3764">
        <v>0.84481099999999998</v>
      </c>
      <c r="V3764">
        <v>0</v>
      </c>
      <c r="W3764">
        <v>39107.1</v>
      </c>
    </row>
    <row r="3765" spans="1:23" ht="15.75" customHeight="1" x14ac:dyDescent="0.2">
      <c r="A3765" s="6">
        <v>3752</v>
      </c>
      <c r="B3765" s="6">
        <v>1.9036</v>
      </c>
      <c r="C3765" s="6">
        <v>2763.47</v>
      </c>
      <c r="D3765" s="6">
        <v>1.6611899999999999</v>
      </c>
      <c r="E3765" s="6">
        <v>0</v>
      </c>
      <c r="F3765" s="6">
        <v>2.1733899999999999</v>
      </c>
      <c r="G3765" s="6">
        <v>0</v>
      </c>
      <c r="H3765" s="6">
        <v>0.54229700000000003</v>
      </c>
      <c r="I3765" s="6">
        <v>7498.13</v>
      </c>
      <c r="J3765" s="6">
        <v>0.80487500000000001</v>
      </c>
      <c r="K3765" s="6">
        <v>3813.39</v>
      </c>
      <c r="L3765" s="6">
        <v>7498.13</v>
      </c>
      <c r="M3765" s="6">
        <v>4251.2299999999996</v>
      </c>
      <c r="N3765" s="6">
        <v>1.4736400000000001</v>
      </c>
      <c r="O3765" s="6">
        <v>32771.9</v>
      </c>
      <c r="P3765" s="6">
        <v>1537.11</v>
      </c>
      <c r="Q3765" s="6">
        <v>1.59568</v>
      </c>
      <c r="R3765" s="114">
        <v>11533.4</v>
      </c>
      <c r="S3765" s="114">
        <v>28784.6</v>
      </c>
      <c r="T3765" s="114">
        <v>9080.5</v>
      </c>
      <c r="U3765">
        <v>1.79017</v>
      </c>
      <c r="V3765">
        <v>0</v>
      </c>
      <c r="W3765">
        <v>39607.9</v>
      </c>
    </row>
    <row r="3766" spans="1:23" ht="15.75" customHeight="1" x14ac:dyDescent="0.2">
      <c r="A3766" s="6">
        <v>3753</v>
      </c>
      <c r="B3766" s="6">
        <v>2.8517800000000002</v>
      </c>
      <c r="C3766" s="6">
        <v>1785.76</v>
      </c>
      <c r="D3766" s="6">
        <v>2.5823399999999999</v>
      </c>
      <c r="E3766" s="6">
        <v>5182.66</v>
      </c>
      <c r="F3766" s="6">
        <v>3.02319</v>
      </c>
      <c r="G3766" s="6">
        <v>0</v>
      </c>
      <c r="H3766" s="6">
        <v>0.54040600000000005</v>
      </c>
      <c r="I3766" s="6">
        <v>11096.1</v>
      </c>
      <c r="J3766" s="6">
        <v>2.1219299999999999</v>
      </c>
      <c r="K3766" s="6">
        <v>6092.01</v>
      </c>
      <c r="L3766" s="6">
        <v>11096.1</v>
      </c>
      <c r="M3766" s="6">
        <v>946.30899999999997</v>
      </c>
      <c r="N3766" s="6">
        <v>2.3847299999999998</v>
      </c>
      <c r="O3766" s="6">
        <v>29307.1</v>
      </c>
      <c r="P3766" s="6">
        <v>880.05700000000002</v>
      </c>
      <c r="Q3766" s="6">
        <v>1.42483</v>
      </c>
      <c r="R3766" s="114">
        <v>13946.2</v>
      </c>
      <c r="S3766" s="114">
        <v>25292.5</v>
      </c>
      <c r="T3766" s="114">
        <v>1627.97</v>
      </c>
      <c r="U3766">
        <v>2.62608</v>
      </c>
      <c r="V3766">
        <v>0</v>
      </c>
      <c r="W3766">
        <v>40053.4</v>
      </c>
    </row>
    <row r="3767" spans="1:23" ht="15.75" customHeight="1" x14ac:dyDescent="0.2">
      <c r="A3767" s="6">
        <v>3754</v>
      </c>
      <c r="B3767" s="6">
        <v>3.5811500000000001</v>
      </c>
      <c r="C3767" s="6">
        <v>0</v>
      </c>
      <c r="D3767" s="6">
        <v>3.2640799999999999</v>
      </c>
      <c r="E3767" s="6">
        <v>8700.7800000000007</v>
      </c>
      <c r="F3767" s="6">
        <v>3.6663800000000002</v>
      </c>
      <c r="G3767" s="6">
        <v>0</v>
      </c>
      <c r="H3767" s="6">
        <v>1.1637</v>
      </c>
      <c r="I3767" s="6">
        <v>21216.7</v>
      </c>
      <c r="J3767" s="6">
        <v>2.2003300000000001</v>
      </c>
      <c r="K3767" s="6">
        <v>4307.88</v>
      </c>
      <c r="L3767" s="6">
        <v>21216.7</v>
      </c>
      <c r="M3767" s="6">
        <v>0</v>
      </c>
      <c r="N3767" s="6">
        <v>2.6900599999999999</v>
      </c>
      <c r="O3767" s="6">
        <v>20849</v>
      </c>
      <c r="P3767" s="6">
        <v>721.61199999999997</v>
      </c>
      <c r="Q3767" s="6">
        <v>2.2864399999999998</v>
      </c>
      <c r="R3767" s="114">
        <v>18072.2</v>
      </c>
      <c r="S3767" s="114">
        <v>31468.2</v>
      </c>
      <c r="T3767" s="114">
        <v>182.482</v>
      </c>
      <c r="U3767">
        <v>3.2888500000000001</v>
      </c>
      <c r="V3767">
        <v>0</v>
      </c>
      <c r="W3767">
        <v>40053.4</v>
      </c>
    </row>
    <row r="3768" spans="1:23" ht="15.75" customHeight="1" x14ac:dyDescent="0.2">
      <c r="A3768" s="6">
        <v>3755</v>
      </c>
      <c r="B3768" s="6">
        <v>4.0702999999999996</v>
      </c>
      <c r="C3768" s="6">
        <v>1352.99</v>
      </c>
      <c r="D3768" s="6">
        <v>3.7204100000000002</v>
      </c>
      <c r="E3768" s="6">
        <v>14178.9</v>
      </c>
      <c r="F3768" s="6">
        <v>4.0656999999999996</v>
      </c>
      <c r="G3768" s="6">
        <v>2253.4699999999998</v>
      </c>
      <c r="H3768" s="6">
        <v>1.7971699999999999</v>
      </c>
      <c r="I3768" s="6">
        <v>34548.400000000001</v>
      </c>
      <c r="J3768" s="6">
        <v>2.73543</v>
      </c>
      <c r="K3768" s="6">
        <v>7813.52</v>
      </c>
      <c r="L3768" s="6">
        <v>34548.400000000001</v>
      </c>
      <c r="M3768" s="6">
        <v>232.78800000000001</v>
      </c>
      <c r="N3768" s="6">
        <v>2.8712300000000002</v>
      </c>
      <c r="O3768" s="6">
        <v>27353.200000000001</v>
      </c>
      <c r="P3768" s="6">
        <v>727.19399999999996</v>
      </c>
      <c r="Q3768" s="6">
        <v>1.6554500000000001</v>
      </c>
      <c r="R3768" s="114">
        <v>22420.2</v>
      </c>
      <c r="S3768" s="114">
        <v>25094.9</v>
      </c>
      <c r="T3768" s="114">
        <v>0</v>
      </c>
      <c r="U3768">
        <v>3.7138300000000002</v>
      </c>
      <c r="V3768">
        <v>0</v>
      </c>
      <c r="W3768">
        <v>40053.4</v>
      </c>
    </row>
    <row r="3769" spans="1:23" ht="15.75" customHeight="1" x14ac:dyDescent="0.2">
      <c r="A3769" s="6">
        <v>3756</v>
      </c>
      <c r="B3769" s="6">
        <v>4.31196</v>
      </c>
      <c r="C3769" s="6">
        <v>1315.61</v>
      </c>
      <c r="D3769" s="6">
        <v>3.9028299999999998</v>
      </c>
      <c r="E3769" s="6">
        <v>17443.7</v>
      </c>
      <c r="F3769" s="6">
        <v>4.2420099999999996</v>
      </c>
      <c r="G3769" s="6">
        <v>3916.64</v>
      </c>
      <c r="H3769" s="6">
        <v>2.1387700000000001</v>
      </c>
      <c r="I3769" s="6">
        <v>32840.800000000003</v>
      </c>
      <c r="J3769" s="6">
        <v>2.7337799999999999</v>
      </c>
      <c r="K3769" s="6">
        <v>0</v>
      </c>
      <c r="L3769" s="6">
        <v>32840.800000000003</v>
      </c>
      <c r="M3769" s="6">
        <v>2683.87</v>
      </c>
      <c r="N3769" s="6">
        <v>3.0485899999999999</v>
      </c>
      <c r="O3769" s="6">
        <v>32678.1</v>
      </c>
      <c r="P3769" s="6">
        <v>1747.62</v>
      </c>
      <c r="Q3769" s="6">
        <v>3.2954699999999999</v>
      </c>
      <c r="R3769" s="114">
        <v>22910.1</v>
      </c>
      <c r="S3769" s="114">
        <v>25272.9</v>
      </c>
      <c r="T3769" s="114">
        <v>0</v>
      </c>
      <c r="U3769">
        <v>3.9407399999999999</v>
      </c>
      <c r="V3769">
        <v>0</v>
      </c>
      <c r="W3769">
        <v>39978.6</v>
      </c>
    </row>
    <row r="3770" spans="1:23" ht="15.75" customHeight="1" x14ac:dyDescent="0.2">
      <c r="A3770" s="6">
        <v>3757</v>
      </c>
      <c r="B3770" s="6">
        <v>4.2935299999999996</v>
      </c>
      <c r="C3770" s="6">
        <v>3702.08</v>
      </c>
      <c r="D3770" s="6">
        <v>3.8690699999999998</v>
      </c>
      <c r="E3770" s="6">
        <v>27452.3</v>
      </c>
      <c r="F3770" s="6">
        <v>4.15611</v>
      </c>
      <c r="G3770" s="6">
        <v>1289.74</v>
      </c>
      <c r="H3770" s="6">
        <v>2.4746899999999998</v>
      </c>
      <c r="I3770" s="6">
        <v>33518</v>
      </c>
      <c r="J3770" s="6">
        <v>2.6777000000000002</v>
      </c>
      <c r="K3770" s="6">
        <v>2694.33</v>
      </c>
      <c r="L3770" s="6">
        <v>33518</v>
      </c>
      <c r="M3770" s="6">
        <v>1294.81</v>
      </c>
      <c r="N3770" s="6">
        <v>3.77962</v>
      </c>
      <c r="O3770" s="6">
        <v>37733</v>
      </c>
      <c r="P3770" s="6">
        <v>1058.56</v>
      </c>
      <c r="Q3770" s="6">
        <v>2.11991</v>
      </c>
      <c r="R3770" s="114">
        <v>19091.2</v>
      </c>
      <c r="S3770" s="114">
        <v>30641.1</v>
      </c>
      <c r="T3770" s="114">
        <v>0</v>
      </c>
      <c r="U3770">
        <v>3.9560499999999998</v>
      </c>
      <c r="V3770">
        <v>0</v>
      </c>
      <c r="W3770">
        <v>39824.6</v>
      </c>
    </row>
    <row r="3771" spans="1:23" ht="15.75" customHeight="1" x14ac:dyDescent="0.2">
      <c r="A3771" s="6">
        <v>3758</v>
      </c>
      <c r="B3771" s="6">
        <v>4.0244200000000001</v>
      </c>
      <c r="C3771" s="6">
        <v>4523.3100000000004</v>
      </c>
      <c r="D3771" s="6">
        <v>2.8248600000000001</v>
      </c>
      <c r="E3771" s="6">
        <v>21518</v>
      </c>
      <c r="F3771" s="6">
        <v>3.8148200000000001</v>
      </c>
      <c r="G3771" s="6">
        <v>574.91499999999996</v>
      </c>
      <c r="H3771" s="6">
        <v>2.4961899999999999</v>
      </c>
      <c r="I3771" s="6">
        <v>32054.1</v>
      </c>
      <c r="J3771" s="6">
        <v>1.7787900000000001</v>
      </c>
      <c r="K3771" s="6">
        <v>8031.23</v>
      </c>
      <c r="L3771" s="6">
        <v>32054.1</v>
      </c>
      <c r="M3771" s="6">
        <v>1956.8</v>
      </c>
      <c r="N3771" s="6">
        <v>3.6036999999999999</v>
      </c>
      <c r="O3771" s="6">
        <v>39462.199999999997</v>
      </c>
      <c r="P3771" s="6">
        <v>1784.41</v>
      </c>
      <c r="Q3771" s="6">
        <v>1.52003</v>
      </c>
      <c r="R3771" s="114">
        <v>22951.4</v>
      </c>
      <c r="S3771" s="114">
        <v>29600.2</v>
      </c>
      <c r="T3771" s="114">
        <v>1663.38</v>
      </c>
      <c r="U3771">
        <v>3.77399</v>
      </c>
      <c r="V3771">
        <v>0</v>
      </c>
      <c r="W3771">
        <v>39184.6</v>
      </c>
    </row>
    <row r="3772" spans="1:23" ht="15.75" customHeight="1" x14ac:dyDescent="0.2">
      <c r="A3772" s="6">
        <v>3759</v>
      </c>
      <c r="B3772" s="6">
        <v>1.5360499999999999</v>
      </c>
      <c r="C3772" s="6">
        <v>8122.51</v>
      </c>
      <c r="D3772" s="6">
        <v>8.7611400000000006E-2</v>
      </c>
      <c r="E3772" s="6">
        <v>15017.2</v>
      </c>
      <c r="F3772" s="6">
        <v>3.24342</v>
      </c>
      <c r="G3772" s="6">
        <v>0</v>
      </c>
      <c r="H3772" s="6">
        <v>2.4009800000000001</v>
      </c>
      <c r="I3772" s="6">
        <v>19465.900000000001</v>
      </c>
      <c r="J3772" s="6">
        <v>0.74430099999999999</v>
      </c>
      <c r="K3772" s="6">
        <v>8648.6299999999992</v>
      </c>
      <c r="L3772" s="6">
        <v>19465.900000000001</v>
      </c>
      <c r="M3772" s="6">
        <v>25.899899999999999</v>
      </c>
      <c r="N3772" s="6">
        <v>3.2424599999999999</v>
      </c>
      <c r="O3772" s="6">
        <v>40002.5</v>
      </c>
      <c r="P3772" s="6">
        <v>6377.52</v>
      </c>
      <c r="Q3772" s="6">
        <v>1.2133799999999999</v>
      </c>
      <c r="R3772" s="114">
        <v>23378.3</v>
      </c>
      <c r="S3772" s="114">
        <v>32847.199999999997</v>
      </c>
      <c r="T3772" s="114">
        <v>14793.8</v>
      </c>
      <c r="U3772">
        <v>3.3287900000000001</v>
      </c>
      <c r="V3772">
        <v>0</v>
      </c>
      <c r="W3772">
        <v>35434.800000000003</v>
      </c>
    </row>
    <row r="3773" spans="1:23" ht="15.75" customHeight="1" x14ac:dyDescent="0.2">
      <c r="A3773" s="6">
        <v>3760</v>
      </c>
      <c r="B3773" s="6">
        <v>1.2470399999999999</v>
      </c>
      <c r="C3773" s="6">
        <v>12073.2</v>
      </c>
      <c r="D3773" s="6">
        <v>9.5536200000000002E-2</v>
      </c>
      <c r="E3773" s="6">
        <v>13004.7</v>
      </c>
      <c r="F3773" s="6">
        <v>2.4438800000000001</v>
      </c>
      <c r="G3773" s="6">
        <v>0</v>
      </c>
      <c r="H3773" s="6">
        <v>1.9656400000000001</v>
      </c>
      <c r="I3773" s="6">
        <v>12618.5</v>
      </c>
      <c r="J3773" s="6">
        <v>2.56656</v>
      </c>
      <c r="K3773" s="6">
        <v>14254.3</v>
      </c>
      <c r="L3773" s="6">
        <v>12618.5</v>
      </c>
      <c r="M3773" s="6">
        <v>11988.4</v>
      </c>
      <c r="N3773" s="6">
        <v>2.6542500000000002</v>
      </c>
      <c r="O3773" s="6">
        <v>40053.4</v>
      </c>
      <c r="P3773" s="6">
        <v>6444.89</v>
      </c>
      <c r="Q3773" s="6">
        <v>2.8223400000000001</v>
      </c>
      <c r="R3773" s="114">
        <v>17939.3</v>
      </c>
      <c r="S3773" s="114">
        <v>31258.6</v>
      </c>
      <c r="T3773" s="114">
        <v>33970.6</v>
      </c>
      <c r="U3773">
        <v>2.6660499999999998</v>
      </c>
      <c r="V3773">
        <v>0</v>
      </c>
      <c r="W3773">
        <v>31835.9</v>
      </c>
    </row>
    <row r="3774" spans="1:23" ht="15.75" customHeight="1" x14ac:dyDescent="0.2">
      <c r="A3774" s="6">
        <v>3761</v>
      </c>
      <c r="B3774" s="6">
        <v>1.6916899999999999</v>
      </c>
      <c r="C3774" s="6">
        <v>12990.3</v>
      </c>
      <c r="D3774" s="6">
        <v>9.0154200000000004E-2</v>
      </c>
      <c r="E3774" s="6">
        <v>12790.8</v>
      </c>
      <c r="F3774" s="6">
        <v>1.45251</v>
      </c>
      <c r="G3774" s="6">
        <v>1841.48</v>
      </c>
      <c r="H3774" s="6">
        <v>1.20421</v>
      </c>
      <c r="I3774" s="6">
        <v>29071.7</v>
      </c>
      <c r="J3774" s="6">
        <v>1.02477</v>
      </c>
      <c r="K3774" s="6">
        <v>10158.799999999999</v>
      </c>
      <c r="L3774" s="6">
        <v>29071.7</v>
      </c>
      <c r="M3774" s="6">
        <v>710.62199999999996</v>
      </c>
      <c r="N3774" s="6">
        <v>1.8588499999999999</v>
      </c>
      <c r="O3774" s="6">
        <v>40053.4</v>
      </c>
      <c r="P3774" s="6">
        <v>3969.93</v>
      </c>
      <c r="Q3774" s="6">
        <v>1.69686</v>
      </c>
      <c r="R3774" s="114">
        <v>17165.2</v>
      </c>
      <c r="S3774" s="114">
        <v>35729.800000000003</v>
      </c>
      <c r="T3774" s="114">
        <v>38362.199999999997</v>
      </c>
      <c r="U3774">
        <v>1.81464</v>
      </c>
      <c r="V3774">
        <v>3986.09</v>
      </c>
      <c r="W3774">
        <v>27596.400000000001</v>
      </c>
    </row>
    <row r="3775" spans="1:23" ht="15.75" customHeight="1" x14ac:dyDescent="0.2">
      <c r="A3775" s="6">
        <v>3762</v>
      </c>
      <c r="B3775" s="6">
        <v>0.81031399999999998</v>
      </c>
      <c r="C3775" s="6">
        <v>9527.2099999999991</v>
      </c>
      <c r="D3775" s="6">
        <v>8.9241299999999996E-2</v>
      </c>
      <c r="E3775" s="6">
        <v>17899.900000000001</v>
      </c>
      <c r="F3775" s="6">
        <v>0.47252100000000002</v>
      </c>
      <c r="G3775" s="6">
        <v>1556.06</v>
      </c>
      <c r="H3775" s="6">
        <v>0.80312799999999995</v>
      </c>
      <c r="I3775" s="6">
        <v>13169.7</v>
      </c>
      <c r="J3775" s="6">
        <v>0.34945100000000001</v>
      </c>
      <c r="K3775" s="6">
        <v>1147.31</v>
      </c>
      <c r="L3775" s="6">
        <v>13169.7</v>
      </c>
      <c r="M3775" s="6">
        <v>9671.9</v>
      </c>
      <c r="N3775" s="6">
        <v>0.91815899999999995</v>
      </c>
      <c r="O3775" s="6">
        <v>40053.4</v>
      </c>
      <c r="P3775" s="6">
        <v>819.86599999999999</v>
      </c>
      <c r="Q3775" s="6">
        <v>0.102537</v>
      </c>
      <c r="R3775" s="114">
        <v>15882.7</v>
      </c>
      <c r="S3775" s="114">
        <v>37720.6</v>
      </c>
      <c r="T3775" s="114">
        <v>39741.199999999997</v>
      </c>
      <c r="U3775">
        <v>0.86802199999999996</v>
      </c>
      <c r="V3775">
        <v>15164.5</v>
      </c>
      <c r="W3775">
        <v>23703.5</v>
      </c>
    </row>
    <row r="3776" spans="1:23" ht="15.75" customHeight="1" x14ac:dyDescent="0.2">
      <c r="A3776" s="6">
        <v>3763</v>
      </c>
      <c r="B3776" s="6">
        <v>0.16519700000000001</v>
      </c>
      <c r="C3776" s="6">
        <v>6618.15</v>
      </c>
      <c r="D3776" s="6">
        <v>2.2573300000000001E-2</v>
      </c>
      <c r="E3776" s="6">
        <v>22399.7</v>
      </c>
      <c r="F3776" s="6">
        <v>7.2385099999999994E-2</v>
      </c>
      <c r="G3776" s="6">
        <v>2685.17</v>
      </c>
      <c r="H3776" s="6">
        <v>0.24782999999999999</v>
      </c>
      <c r="I3776" s="6">
        <v>6373.24</v>
      </c>
      <c r="J3776" s="6">
        <v>0.20907400000000001</v>
      </c>
      <c r="K3776" s="6">
        <v>9700.98</v>
      </c>
      <c r="L3776" s="6">
        <v>6373.24</v>
      </c>
      <c r="M3776" s="6">
        <v>1574.33</v>
      </c>
      <c r="N3776" s="6">
        <v>0.205815</v>
      </c>
      <c r="O3776" s="6">
        <v>40053.4</v>
      </c>
      <c r="P3776" s="6">
        <v>0</v>
      </c>
      <c r="Q3776" s="6">
        <v>4.8338800000000001E-2</v>
      </c>
      <c r="R3776" s="114">
        <v>21224.6</v>
      </c>
      <c r="S3776" s="114">
        <v>36976.5</v>
      </c>
      <c r="T3776" s="114">
        <v>39534.6</v>
      </c>
      <c r="U3776">
        <v>0.16114500000000001</v>
      </c>
      <c r="V3776">
        <v>19400.8</v>
      </c>
      <c r="W3776">
        <v>15374.5</v>
      </c>
    </row>
    <row r="3777" spans="1:23" ht="15.75" customHeight="1" x14ac:dyDescent="0.2">
      <c r="A3777" s="6">
        <v>3764</v>
      </c>
      <c r="B3777" s="6">
        <v>0</v>
      </c>
      <c r="C3777" s="6">
        <v>3924.7</v>
      </c>
      <c r="D3777" s="6">
        <v>0</v>
      </c>
      <c r="E3777" s="6">
        <v>36020.800000000003</v>
      </c>
      <c r="F3777" s="6">
        <v>0</v>
      </c>
      <c r="G3777" s="6">
        <v>1321.25</v>
      </c>
      <c r="H3777" s="6">
        <v>0</v>
      </c>
      <c r="I3777" s="6">
        <v>402.43900000000002</v>
      </c>
      <c r="J3777" s="6">
        <v>0</v>
      </c>
      <c r="K3777" s="6">
        <v>7977.2</v>
      </c>
      <c r="L3777" s="6">
        <v>402.43900000000002</v>
      </c>
      <c r="M3777" s="6">
        <v>3913.8</v>
      </c>
      <c r="N3777" s="6">
        <v>0</v>
      </c>
      <c r="O3777" s="6">
        <v>40048</v>
      </c>
      <c r="P3777" s="6">
        <v>0</v>
      </c>
      <c r="Q3777" s="6">
        <v>6.4359E-2</v>
      </c>
      <c r="R3777" s="114">
        <v>14685.9</v>
      </c>
      <c r="S3777" s="114">
        <v>37762.300000000003</v>
      </c>
      <c r="T3777" s="114">
        <v>40053.4</v>
      </c>
      <c r="U3777">
        <v>3.1609199999999997E-2</v>
      </c>
      <c r="V3777">
        <v>16069.4</v>
      </c>
      <c r="W3777">
        <v>13312.5</v>
      </c>
    </row>
    <row r="3778" spans="1:23" ht="15.75" customHeight="1" x14ac:dyDescent="0.2">
      <c r="A3778" s="6">
        <v>3765</v>
      </c>
      <c r="B3778" s="6">
        <v>0</v>
      </c>
      <c r="C3778" s="6">
        <v>1152.9000000000001</v>
      </c>
      <c r="D3778" s="6">
        <v>0</v>
      </c>
      <c r="E3778" s="6">
        <v>39203.699999999997</v>
      </c>
      <c r="F3778" s="6">
        <v>0</v>
      </c>
      <c r="G3778" s="6">
        <v>0</v>
      </c>
      <c r="H3778" s="6">
        <v>0</v>
      </c>
      <c r="I3778" s="6">
        <v>0</v>
      </c>
      <c r="J3778" s="6">
        <v>0</v>
      </c>
      <c r="K3778" s="6">
        <v>10364.799999999999</v>
      </c>
      <c r="L3778" s="6">
        <v>0</v>
      </c>
      <c r="M3778" s="6">
        <v>858.48400000000004</v>
      </c>
      <c r="N3778" s="6">
        <v>0</v>
      </c>
      <c r="O3778" s="6">
        <v>39704.400000000001</v>
      </c>
      <c r="P3778" s="6">
        <v>1025.29</v>
      </c>
      <c r="Q3778" s="6">
        <v>0</v>
      </c>
      <c r="R3778" s="114">
        <v>18763.7</v>
      </c>
      <c r="S3778" s="114">
        <v>38591.599999999999</v>
      </c>
      <c r="T3778" s="114">
        <v>40053.4</v>
      </c>
      <c r="U3778">
        <v>0</v>
      </c>
      <c r="V3778">
        <v>21855.5</v>
      </c>
      <c r="W3778">
        <v>15013</v>
      </c>
    </row>
    <row r="3779" spans="1:23" ht="15.75" customHeight="1" x14ac:dyDescent="0.2">
      <c r="A3779" s="6">
        <v>3766</v>
      </c>
      <c r="B3779" s="6">
        <v>0</v>
      </c>
      <c r="C3779" s="6">
        <v>4980.58</v>
      </c>
      <c r="D3779" s="6">
        <v>0</v>
      </c>
      <c r="E3779" s="6">
        <v>39549.4</v>
      </c>
      <c r="F3779" s="6">
        <v>0</v>
      </c>
      <c r="G3779" s="6">
        <v>4801.9799999999996</v>
      </c>
      <c r="H3779" s="6">
        <v>0</v>
      </c>
      <c r="I3779" s="6">
        <v>0</v>
      </c>
      <c r="J3779" s="6">
        <v>0</v>
      </c>
      <c r="K3779" s="6">
        <v>5429.88</v>
      </c>
      <c r="L3779" s="6">
        <v>0</v>
      </c>
      <c r="M3779" s="6">
        <v>0</v>
      </c>
      <c r="N3779" s="6">
        <v>0</v>
      </c>
      <c r="O3779" s="6">
        <v>11217.7</v>
      </c>
      <c r="P3779" s="6">
        <v>1520.38</v>
      </c>
      <c r="Q3779" s="6">
        <v>0</v>
      </c>
      <c r="R3779" s="114">
        <v>26279</v>
      </c>
      <c r="S3779" s="114">
        <v>39498.699999999997</v>
      </c>
      <c r="T3779" s="114">
        <v>40053.4</v>
      </c>
      <c r="U3779">
        <v>0</v>
      </c>
      <c r="V3779">
        <v>33226</v>
      </c>
      <c r="W3779">
        <v>16841.7</v>
      </c>
    </row>
    <row r="3780" spans="1:23" ht="15.75" customHeight="1" x14ac:dyDescent="0.2">
      <c r="A3780" s="6">
        <v>3767</v>
      </c>
      <c r="B3780" s="6">
        <v>0</v>
      </c>
      <c r="C3780" s="6">
        <v>19281</v>
      </c>
      <c r="D3780" s="6">
        <v>0</v>
      </c>
      <c r="E3780" s="6">
        <v>40053.4</v>
      </c>
      <c r="F3780" s="6">
        <v>0</v>
      </c>
      <c r="G3780" s="6">
        <v>0</v>
      </c>
      <c r="H3780" s="6">
        <v>0</v>
      </c>
      <c r="I3780" s="6">
        <v>0</v>
      </c>
      <c r="J3780" s="6">
        <v>0</v>
      </c>
      <c r="K3780" s="6">
        <v>1388.32</v>
      </c>
      <c r="L3780" s="6">
        <v>0</v>
      </c>
      <c r="M3780" s="6">
        <v>765.34299999999996</v>
      </c>
      <c r="N3780" s="6">
        <v>0</v>
      </c>
      <c r="O3780" s="6">
        <v>2098.58</v>
      </c>
      <c r="P3780" s="6">
        <v>0</v>
      </c>
      <c r="Q3780" s="6">
        <v>0</v>
      </c>
      <c r="R3780" s="114">
        <v>25262.799999999999</v>
      </c>
      <c r="S3780" s="114">
        <v>38292.9</v>
      </c>
      <c r="T3780" s="114">
        <v>39772.800000000003</v>
      </c>
      <c r="U3780">
        <v>0</v>
      </c>
      <c r="V3780">
        <v>25461.599999999999</v>
      </c>
      <c r="W3780">
        <v>13072.3</v>
      </c>
    </row>
    <row r="3781" spans="1:23" ht="15.75" customHeight="1" x14ac:dyDescent="0.2">
      <c r="A3781" s="6">
        <v>3768</v>
      </c>
      <c r="B3781" s="6">
        <v>0</v>
      </c>
      <c r="C3781" s="6">
        <v>20642.599999999999</v>
      </c>
      <c r="D3781" s="6">
        <v>0</v>
      </c>
      <c r="E3781" s="6">
        <v>39522.699999999997</v>
      </c>
      <c r="F3781" s="6">
        <v>0</v>
      </c>
      <c r="G3781" s="6">
        <v>0</v>
      </c>
      <c r="H3781" s="6">
        <v>0</v>
      </c>
      <c r="I3781" s="6">
        <v>0</v>
      </c>
      <c r="J3781" s="6">
        <v>0</v>
      </c>
      <c r="K3781" s="6">
        <v>0</v>
      </c>
      <c r="L3781" s="6">
        <v>0</v>
      </c>
      <c r="M3781" s="6">
        <v>0</v>
      </c>
      <c r="N3781" s="6">
        <v>0</v>
      </c>
      <c r="O3781" s="6">
        <v>17323.400000000001</v>
      </c>
      <c r="P3781" s="6">
        <v>0</v>
      </c>
      <c r="Q3781" s="6">
        <v>0</v>
      </c>
      <c r="R3781" s="114">
        <v>17457.900000000001</v>
      </c>
      <c r="S3781" s="114">
        <v>37983.9</v>
      </c>
      <c r="T3781" s="114">
        <v>39609.699999999997</v>
      </c>
      <c r="U3781">
        <v>0</v>
      </c>
      <c r="V3781">
        <v>23016.7</v>
      </c>
      <c r="W3781">
        <v>8965.76</v>
      </c>
    </row>
    <row r="3782" spans="1:23" ht="15.75" customHeight="1" x14ac:dyDescent="0.2">
      <c r="A3782" s="6">
        <v>3769</v>
      </c>
      <c r="B3782" s="6">
        <v>0</v>
      </c>
      <c r="C3782" s="6">
        <v>22742.7</v>
      </c>
      <c r="D3782" s="6">
        <v>0</v>
      </c>
      <c r="E3782" s="6">
        <v>39598.1</v>
      </c>
      <c r="F3782" s="6">
        <v>0</v>
      </c>
      <c r="G3782" s="6">
        <v>1258.8800000000001</v>
      </c>
      <c r="H3782" s="6">
        <v>0</v>
      </c>
      <c r="I3782" s="6">
        <v>0</v>
      </c>
      <c r="J3782" s="6">
        <v>0</v>
      </c>
      <c r="K3782" s="6">
        <v>0</v>
      </c>
      <c r="L3782" s="6">
        <v>0</v>
      </c>
      <c r="M3782" s="6">
        <v>0</v>
      </c>
      <c r="N3782" s="6">
        <v>0</v>
      </c>
      <c r="O3782" s="6">
        <v>24770.799999999999</v>
      </c>
      <c r="P3782" s="6">
        <v>1402.12</v>
      </c>
      <c r="Q3782" s="6">
        <v>0</v>
      </c>
      <c r="R3782" s="114">
        <v>21263.9</v>
      </c>
      <c r="S3782" s="114">
        <v>37702.199999999997</v>
      </c>
      <c r="T3782" s="114">
        <v>38896.5</v>
      </c>
      <c r="U3782">
        <v>0</v>
      </c>
      <c r="V3782">
        <v>23026.400000000001</v>
      </c>
      <c r="W3782">
        <v>9630.08</v>
      </c>
    </row>
    <row r="3783" spans="1:23" ht="15.75" customHeight="1" x14ac:dyDescent="0.2">
      <c r="A3783" s="6">
        <v>3770</v>
      </c>
      <c r="B3783" s="6">
        <v>0</v>
      </c>
      <c r="C3783" s="6">
        <v>18788.8</v>
      </c>
      <c r="D3783" s="6">
        <v>0</v>
      </c>
      <c r="E3783" s="6">
        <v>39659.1</v>
      </c>
      <c r="F3783" s="6">
        <v>0</v>
      </c>
      <c r="G3783" s="6">
        <v>0</v>
      </c>
      <c r="H3783" s="6">
        <v>0</v>
      </c>
      <c r="I3783" s="6">
        <v>0</v>
      </c>
      <c r="J3783" s="6">
        <v>0</v>
      </c>
      <c r="K3783" s="6">
        <v>312.13400000000001</v>
      </c>
      <c r="L3783" s="6">
        <v>0</v>
      </c>
      <c r="M3783" s="6">
        <v>0</v>
      </c>
      <c r="N3783" s="6">
        <v>0</v>
      </c>
      <c r="O3783" s="6">
        <v>10897.2</v>
      </c>
      <c r="P3783" s="6">
        <v>338.39600000000002</v>
      </c>
      <c r="Q3783" s="6">
        <v>0</v>
      </c>
      <c r="R3783" s="114">
        <v>17065</v>
      </c>
      <c r="S3783" s="114">
        <v>36968.5</v>
      </c>
      <c r="T3783" s="114">
        <v>39237.300000000003</v>
      </c>
      <c r="U3783">
        <v>0</v>
      </c>
      <c r="V3783">
        <v>18358.3</v>
      </c>
      <c r="W3783">
        <v>9320.35</v>
      </c>
    </row>
    <row r="3784" spans="1:23" ht="15.75" customHeight="1" x14ac:dyDescent="0.2">
      <c r="A3784" s="6">
        <v>3771</v>
      </c>
      <c r="B3784" s="6">
        <v>0</v>
      </c>
      <c r="C3784" s="6">
        <v>13321.4</v>
      </c>
      <c r="D3784" s="6">
        <v>0</v>
      </c>
      <c r="E3784" s="6">
        <v>39415.300000000003</v>
      </c>
      <c r="F3784" s="6">
        <v>0</v>
      </c>
      <c r="G3784" s="6">
        <v>0</v>
      </c>
      <c r="H3784" s="6">
        <v>0</v>
      </c>
      <c r="I3784" s="6">
        <v>0</v>
      </c>
      <c r="J3784" s="6">
        <v>0</v>
      </c>
      <c r="K3784" s="6">
        <v>899.23400000000004</v>
      </c>
      <c r="L3784" s="6">
        <v>0</v>
      </c>
      <c r="M3784" s="6">
        <v>0</v>
      </c>
      <c r="N3784" s="6">
        <v>0</v>
      </c>
      <c r="O3784" s="6">
        <v>7405.18</v>
      </c>
      <c r="P3784" s="6">
        <v>119.476</v>
      </c>
      <c r="Q3784" s="6">
        <v>0</v>
      </c>
      <c r="R3784" s="114">
        <v>24591.3</v>
      </c>
      <c r="S3784" s="114">
        <v>37252.800000000003</v>
      </c>
      <c r="T3784" s="114">
        <v>38431</v>
      </c>
      <c r="U3784">
        <v>0</v>
      </c>
      <c r="V3784">
        <v>15179.2</v>
      </c>
      <c r="W3784">
        <v>8377.34</v>
      </c>
    </row>
    <row r="3785" spans="1:23" ht="15.75" customHeight="1" x14ac:dyDescent="0.2">
      <c r="A3785" s="6">
        <v>3772</v>
      </c>
      <c r="B3785" s="6">
        <v>0</v>
      </c>
      <c r="C3785" s="6">
        <v>10656.5</v>
      </c>
      <c r="D3785" s="6">
        <v>0</v>
      </c>
      <c r="E3785" s="6">
        <v>38907.300000000003</v>
      </c>
      <c r="F3785" s="6">
        <v>0</v>
      </c>
      <c r="G3785" s="6">
        <v>0</v>
      </c>
      <c r="H3785" s="6">
        <v>0</v>
      </c>
      <c r="I3785" s="6">
        <v>0</v>
      </c>
      <c r="J3785" s="6">
        <v>0</v>
      </c>
      <c r="K3785" s="6">
        <v>1453.56</v>
      </c>
      <c r="L3785" s="6">
        <v>0</v>
      </c>
      <c r="M3785" s="6">
        <v>0</v>
      </c>
      <c r="N3785" s="6">
        <v>0</v>
      </c>
      <c r="O3785" s="6">
        <v>3255.29</v>
      </c>
      <c r="P3785" s="6">
        <v>0</v>
      </c>
      <c r="Q3785" s="6">
        <v>0</v>
      </c>
      <c r="R3785" s="114">
        <v>22910.6</v>
      </c>
      <c r="S3785" s="114">
        <v>34152.5</v>
      </c>
      <c r="T3785" s="114">
        <v>37329.9</v>
      </c>
      <c r="U3785">
        <v>0</v>
      </c>
      <c r="V3785">
        <v>13073.5</v>
      </c>
      <c r="W3785">
        <v>6508.31</v>
      </c>
    </row>
    <row r="3786" spans="1:23" ht="15.75" customHeight="1" x14ac:dyDescent="0.2">
      <c r="A3786" s="6">
        <v>3773</v>
      </c>
      <c r="B3786" s="6">
        <v>0</v>
      </c>
      <c r="C3786" s="6">
        <v>9155.85</v>
      </c>
      <c r="D3786" s="6">
        <v>0</v>
      </c>
      <c r="E3786" s="6">
        <v>37338.199999999997</v>
      </c>
      <c r="F3786" s="6">
        <v>4.5645600000000001E-2</v>
      </c>
      <c r="G3786" s="6">
        <v>0</v>
      </c>
      <c r="H3786" s="6">
        <v>0</v>
      </c>
      <c r="I3786" s="6">
        <v>0</v>
      </c>
      <c r="J3786" s="6">
        <v>0</v>
      </c>
      <c r="K3786" s="6">
        <v>7722.97</v>
      </c>
      <c r="L3786" s="6">
        <v>0</v>
      </c>
      <c r="M3786" s="6">
        <v>0</v>
      </c>
      <c r="N3786" s="6">
        <v>0</v>
      </c>
      <c r="O3786" s="6">
        <v>0</v>
      </c>
      <c r="P3786" s="6">
        <v>0</v>
      </c>
      <c r="Q3786" s="6">
        <v>0</v>
      </c>
      <c r="R3786" s="114">
        <v>27294.6</v>
      </c>
      <c r="S3786" s="114">
        <v>35904.9</v>
      </c>
      <c r="T3786" s="114">
        <v>28417.4</v>
      </c>
      <c r="U3786">
        <v>0</v>
      </c>
      <c r="V3786">
        <v>9596.99</v>
      </c>
      <c r="W3786">
        <v>2123.7199999999998</v>
      </c>
    </row>
    <row r="3787" spans="1:23" ht="15.75" customHeight="1" x14ac:dyDescent="0.2">
      <c r="A3787" s="6">
        <v>3774</v>
      </c>
      <c r="B3787" s="6">
        <v>0.111069</v>
      </c>
      <c r="C3787" s="6">
        <v>7259</v>
      </c>
      <c r="D3787" s="6">
        <v>0.120751</v>
      </c>
      <c r="E3787" s="6">
        <v>36623.199999999997</v>
      </c>
      <c r="F3787" s="6">
        <v>0.27179399999999998</v>
      </c>
      <c r="G3787" s="6">
        <v>0</v>
      </c>
      <c r="H3787" s="6">
        <v>0.165299</v>
      </c>
      <c r="I3787" s="6">
        <v>0</v>
      </c>
      <c r="J3787" s="6">
        <v>6.8752900000000006E-2</v>
      </c>
      <c r="K3787" s="6">
        <v>5676.88</v>
      </c>
      <c r="L3787" s="6">
        <v>0</v>
      </c>
      <c r="M3787" s="6">
        <v>0</v>
      </c>
      <c r="N3787" s="6">
        <v>9.9844500000000003E-2</v>
      </c>
      <c r="O3787" s="6">
        <v>7112.42</v>
      </c>
      <c r="P3787" s="6">
        <v>0</v>
      </c>
      <c r="Q3787" s="6">
        <v>0.15155199999999999</v>
      </c>
      <c r="R3787" s="114">
        <v>31037.5</v>
      </c>
      <c r="S3787" s="114">
        <v>37146.9</v>
      </c>
      <c r="T3787" s="114">
        <v>16571.2</v>
      </c>
      <c r="U3787">
        <v>0.162186</v>
      </c>
      <c r="V3787">
        <v>6615.64</v>
      </c>
      <c r="W3787">
        <v>0</v>
      </c>
    </row>
    <row r="3788" spans="1:23" ht="15.75" customHeight="1" x14ac:dyDescent="0.2">
      <c r="A3788" s="6">
        <v>3775</v>
      </c>
      <c r="B3788" s="6">
        <v>0.79508599999999996</v>
      </c>
      <c r="C3788" s="6">
        <v>6358.23</v>
      </c>
      <c r="D3788" s="6">
        <v>0.59603700000000004</v>
      </c>
      <c r="E3788" s="6">
        <v>35266.1</v>
      </c>
      <c r="F3788" s="6">
        <v>1.1775800000000001</v>
      </c>
      <c r="G3788" s="6">
        <v>0</v>
      </c>
      <c r="H3788" s="6">
        <v>0.43954300000000002</v>
      </c>
      <c r="I3788" s="6">
        <v>0</v>
      </c>
      <c r="J3788" s="6">
        <v>0.19917599999999999</v>
      </c>
      <c r="K3788" s="6">
        <v>12182.1</v>
      </c>
      <c r="L3788" s="6">
        <v>0</v>
      </c>
      <c r="M3788" s="6">
        <v>0</v>
      </c>
      <c r="N3788" s="6">
        <v>0.55604500000000001</v>
      </c>
      <c r="O3788" s="6">
        <v>18184.5</v>
      </c>
      <c r="P3788" s="6">
        <v>0</v>
      </c>
      <c r="Q3788" s="6">
        <v>0.473908</v>
      </c>
      <c r="R3788" s="114">
        <v>31714.7</v>
      </c>
      <c r="S3788" s="114">
        <v>32866.800000000003</v>
      </c>
      <c r="T3788" s="114">
        <v>9664.66</v>
      </c>
      <c r="U3788">
        <v>0.81890099999999999</v>
      </c>
      <c r="V3788">
        <v>0</v>
      </c>
      <c r="W3788">
        <v>6387</v>
      </c>
    </row>
    <row r="3789" spans="1:23" ht="15.75" customHeight="1" x14ac:dyDescent="0.2">
      <c r="A3789" s="6">
        <v>3776</v>
      </c>
      <c r="B3789" s="6">
        <v>1.82376</v>
      </c>
      <c r="C3789" s="6">
        <v>3245.93</v>
      </c>
      <c r="D3789" s="6">
        <v>1.48847</v>
      </c>
      <c r="E3789" s="6">
        <v>18551.3</v>
      </c>
      <c r="F3789" s="6">
        <v>2.2006100000000002</v>
      </c>
      <c r="G3789" s="6">
        <v>0</v>
      </c>
      <c r="H3789" s="6">
        <v>0.86564399999999997</v>
      </c>
      <c r="I3789" s="6">
        <v>0</v>
      </c>
      <c r="J3789" s="6">
        <v>0.77337900000000004</v>
      </c>
      <c r="K3789" s="6">
        <v>6539.78</v>
      </c>
      <c r="L3789" s="6">
        <v>0</v>
      </c>
      <c r="M3789" s="6">
        <v>0</v>
      </c>
      <c r="N3789" s="6">
        <v>1.43588</v>
      </c>
      <c r="O3789" s="6">
        <v>27642.1</v>
      </c>
      <c r="P3789" s="6">
        <v>0</v>
      </c>
      <c r="Q3789" s="6">
        <v>0.90745799999999999</v>
      </c>
      <c r="R3789" s="114">
        <v>18812.2</v>
      </c>
      <c r="S3789" s="114">
        <v>21298</v>
      </c>
      <c r="T3789" s="114">
        <v>4640.74</v>
      </c>
      <c r="U3789">
        <v>1.61937</v>
      </c>
      <c r="V3789">
        <v>0</v>
      </c>
      <c r="W3789">
        <v>9302.93</v>
      </c>
    </row>
    <row r="3790" spans="1:23" ht="15.75" customHeight="1" x14ac:dyDescent="0.2">
      <c r="A3790" s="6">
        <v>3777</v>
      </c>
      <c r="B3790" s="6">
        <v>2.6893199999999999</v>
      </c>
      <c r="C3790" s="6">
        <v>3443</v>
      </c>
      <c r="D3790" s="6">
        <v>2.4902299999999999</v>
      </c>
      <c r="E3790" s="6">
        <v>23483.3</v>
      </c>
      <c r="F3790" s="6">
        <v>3.0637599999999998</v>
      </c>
      <c r="G3790" s="6">
        <v>0</v>
      </c>
      <c r="H3790" s="6">
        <v>2.07037</v>
      </c>
      <c r="I3790" s="6">
        <v>0</v>
      </c>
      <c r="J3790" s="6">
        <v>0.83208899999999997</v>
      </c>
      <c r="K3790" s="6">
        <v>4909.99</v>
      </c>
      <c r="L3790" s="6">
        <v>0</v>
      </c>
      <c r="M3790" s="6">
        <v>0</v>
      </c>
      <c r="N3790" s="6">
        <v>2.2926199999999999</v>
      </c>
      <c r="O3790" s="6">
        <v>35111.4</v>
      </c>
      <c r="P3790" s="6">
        <v>0</v>
      </c>
      <c r="Q3790" s="6">
        <v>0.524617</v>
      </c>
      <c r="R3790" s="114">
        <v>16855.3</v>
      </c>
      <c r="S3790" s="114">
        <v>20244.5</v>
      </c>
      <c r="T3790" s="114">
        <v>2954.27</v>
      </c>
      <c r="U3790">
        <v>2.5943000000000001</v>
      </c>
      <c r="V3790">
        <v>0</v>
      </c>
      <c r="W3790">
        <v>16199.5</v>
      </c>
    </row>
    <row r="3791" spans="1:23" ht="15.75" customHeight="1" x14ac:dyDescent="0.2">
      <c r="A3791" s="6">
        <v>3778</v>
      </c>
      <c r="B3791" s="6">
        <v>3.3007499999999999</v>
      </c>
      <c r="C3791" s="6">
        <v>6125.68</v>
      </c>
      <c r="D3791" s="6">
        <v>3.1892800000000001</v>
      </c>
      <c r="E3791" s="6">
        <v>14605</v>
      </c>
      <c r="F3791" s="6">
        <v>3.69353</v>
      </c>
      <c r="G3791" s="6">
        <v>0</v>
      </c>
      <c r="H3791" s="6">
        <v>2.8823300000000001</v>
      </c>
      <c r="I3791" s="6">
        <v>0</v>
      </c>
      <c r="J3791" s="6">
        <v>1.71479</v>
      </c>
      <c r="K3791" s="6">
        <v>0</v>
      </c>
      <c r="L3791" s="6">
        <v>0</v>
      </c>
      <c r="M3791" s="6">
        <v>1072.78</v>
      </c>
      <c r="N3791" s="6">
        <v>2.9462899999999999</v>
      </c>
      <c r="O3791" s="6">
        <v>37601</v>
      </c>
      <c r="P3791" s="6">
        <v>0</v>
      </c>
      <c r="Q3791" s="6">
        <v>3.2582499999999999</v>
      </c>
      <c r="R3791" s="114">
        <v>12504</v>
      </c>
      <c r="S3791" s="114">
        <v>20973.1</v>
      </c>
      <c r="T3791" s="114">
        <v>1146.6600000000001</v>
      </c>
      <c r="U3791">
        <v>3.21339</v>
      </c>
      <c r="V3791">
        <v>0</v>
      </c>
      <c r="W3791">
        <v>15524.9</v>
      </c>
    </row>
    <row r="3792" spans="1:23" ht="15.75" customHeight="1" x14ac:dyDescent="0.2">
      <c r="A3792" s="6">
        <v>3779</v>
      </c>
      <c r="B3792" s="6">
        <v>3.72119</v>
      </c>
      <c r="C3792" s="6">
        <v>4422.78</v>
      </c>
      <c r="D3792" s="6">
        <v>3.6300400000000002</v>
      </c>
      <c r="E3792" s="6">
        <v>17976.099999999999</v>
      </c>
      <c r="F3792" s="6">
        <v>4.0556000000000001</v>
      </c>
      <c r="G3792" s="6">
        <v>3273.02</v>
      </c>
      <c r="H3792" s="6">
        <v>3.3367100000000001</v>
      </c>
      <c r="I3792" s="6">
        <v>0</v>
      </c>
      <c r="J3792" s="6">
        <v>2.3048500000000001</v>
      </c>
      <c r="K3792" s="6">
        <v>0</v>
      </c>
      <c r="L3792" s="6">
        <v>0</v>
      </c>
      <c r="M3792" s="6">
        <v>4468.08</v>
      </c>
      <c r="N3792" s="6">
        <v>3.0124900000000001</v>
      </c>
      <c r="O3792" s="6">
        <v>37741.5</v>
      </c>
      <c r="P3792" s="6">
        <v>0</v>
      </c>
      <c r="Q3792" s="6">
        <v>3.77217</v>
      </c>
      <c r="R3792" s="114">
        <v>17242.8</v>
      </c>
      <c r="S3792" s="114">
        <v>23618.5</v>
      </c>
      <c r="T3792" s="114">
        <v>499.93</v>
      </c>
      <c r="U3792">
        <v>3.6228099999999999</v>
      </c>
      <c r="V3792">
        <v>0</v>
      </c>
      <c r="W3792">
        <v>14169.9</v>
      </c>
    </row>
    <row r="3793" spans="1:23" ht="15.75" customHeight="1" x14ac:dyDescent="0.2">
      <c r="A3793" s="6">
        <v>3780</v>
      </c>
      <c r="B3793" s="6">
        <v>3.9879899999999999</v>
      </c>
      <c r="C3793" s="6">
        <v>2456.2800000000002</v>
      </c>
      <c r="D3793" s="6">
        <v>3.50705</v>
      </c>
      <c r="E3793" s="6">
        <v>16825.400000000001</v>
      </c>
      <c r="F3793" s="6">
        <v>4.2081200000000001</v>
      </c>
      <c r="G3793" s="6">
        <v>7074.66</v>
      </c>
      <c r="H3793" s="6">
        <v>3.5570400000000002</v>
      </c>
      <c r="I3793" s="6">
        <v>0</v>
      </c>
      <c r="J3793" s="6">
        <v>1.9877899999999999</v>
      </c>
      <c r="K3793" s="6">
        <v>5720.61</v>
      </c>
      <c r="L3793" s="6">
        <v>0</v>
      </c>
      <c r="M3793" s="6">
        <v>4792.7</v>
      </c>
      <c r="N3793" s="6">
        <v>3.61748</v>
      </c>
      <c r="O3793" s="6">
        <v>38237.4</v>
      </c>
      <c r="P3793" s="6">
        <v>0</v>
      </c>
      <c r="Q3793" s="6">
        <v>4.0489499999999996</v>
      </c>
      <c r="R3793" s="114">
        <v>15376.1</v>
      </c>
      <c r="S3793" s="114">
        <v>29238.9</v>
      </c>
      <c r="T3793" s="114">
        <v>0</v>
      </c>
      <c r="U3793">
        <v>0.55998499999999996</v>
      </c>
      <c r="V3793">
        <v>0</v>
      </c>
      <c r="W3793">
        <v>16974.599999999999</v>
      </c>
    </row>
    <row r="3794" spans="1:23" ht="15.75" customHeight="1" x14ac:dyDescent="0.2">
      <c r="A3794" s="6">
        <v>3781</v>
      </c>
      <c r="B3794" s="6">
        <v>2.2338300000000002</v>
      </c>
      <c r="C3794" s="6">
        <v>2808.79</v>
      </c>
      <c r="D3794" s="6">
        <v>3.50848</v>
      </c>
      <c r="E3794" s="6">
        <v>17897.900000000001</v>
      </c>
      <c r="F3794" s="6">
        <v>4.1242999999999999</v>
      </c>
      <c r="G3794" s="6">
        <v>3338.26</v>
      </c>
      <c r="H3794" s="6">
        <v>3.5857399999999999</v>
      </c>
      <c r="I3794" s="6">
        <v>0</v>
      </c>
      <c r="J3794" s="6">
        <v>3.6818399999999998</v>
      </c>
      <c r="K3794" s="6">
        <v>30792.3</v>
      </c>
      <c r="L3794" s="6">
        <v>0</v>
      </c>
      <c r="M3794" s="6">
        <v>3122.46</v>
      </c>
      <c r="N3794" s="6">
        <v>3.2268400000000002</v>
      </c>
      <c r="O3794" s="6">
        <v>38242.400000000001</v>
      </c>
      <c r="P3794" s="6">
        <v>0</v>
      </c>
      <c r="Q3794" s="6">
        <v>4.0871399999999998</v>
      </c>
      <c r="R3794" s="114">
        <v>13033.8</v>
      </c>
      <c r="S3794" s="114">
        <v>32539.1</v>
      </c>
      <c r="T3794" s="114">
        <v>0</v>
      </c>
      <c r="U3794">
        <v>0.34579700000000002</v>
      </c>
      <c r="V3794">
        <v>0</v>
      </c>
      <c r="W3794">
        <v>14402.3</v>
      </c>
    </row>
    <row r="3795" spans="1:23" ht="15.75" customHeight="1" x14ac:dyDescent="0.2">
      <c r="A3795" s="6">
        <v>3782</v>
      </c>
      <c r="B3795" s="6">
        <v>0.59801400000000005</v>
      </c>
      <c r="C3795" s="6">
        <v>4155.1000000000004</v>
      </c>
      <c r="D3795" s="6">
        <v>3.6293099999999998</v>
      </c>
      <c r="E3795" s="6">
        <v>13156.1</v>
      </c>
      <c r="F3795" s="6">
        <v>3.7932100000000002</v>
      </c>
      <c r="G3795" s="6">
        <v>4980.62</v>
      </c>
      <c r="H3795" s="6">
        <v>3.3891499999999999</v>
      </c>
      <c r="I3795" s="6">
        <v>0</v>
      </c>
      <c r="J3795" s="6">
        <v>2.8224499999999999</v>
      </c>
      <c r="K3795" s="6">
        <v>20478.099999999999</v>
      </c>
      <c r="L3795" s="6">
        <v>0</v>
      </c>
      <c r="M3795" s="6">
        <v>926.71400000000006</v>
      </c>
      <c r="N3795" s="6">
        <v>3.39913</v>
      </c>
      <c r="O3795" s="6">
        <v>39540.6</v>
      </c>
      <c r="P3795" s="6">
        <v>0</v>
      </c>
      <c r="Q3795" s="6">
        <v>3.8900299999999999</v>
      </c>
      <c r="R3795" s="114">
        <v>15954.5</v>
      </c>
      <c r="S3795" s="114">
        <v>34126.5</v>
      </c>
      <c r="T3795" s="114">
        <v>0</v>
      </c>
      <c r="U3795">
        <v>0.24590300000000001</v>
      </c>
      <c r="V3795">
        <v>0</v>
      </c>
      <c r="W3795">
        <v>16931.8</v>
      </c>
    </row>
    <row r="3796" spans="1:23" ht="15.75" customHeight="1" x14ac:dyDescent="0.2">
      <c r="A3796" s="6">
        <v>3783</v>
      </c>
      <c r="B3796" s="6">
        <v>0.251502</v>
      </c>
      <c r="C3796" s="6">
        <v>7066.39</v>
      </c>
      <c r="D3796" s="6">
        <v>3.2168100000000002</v>
      </c>
      <c r="E3796" s="6">
        <v>8131.96</v>
      </c>
      <c r="F3796" s="6">
        <v>3.2068699999999999</v>
      </c>
      <c r="G3796" s="6">
        <v>7235.55</v>
      </c>
      <c r="H3796" s="6">
        <v>3.0162300000000002</v>
      </c>
      <c r="I3796" s="6">
        <v>496.99099999999999</v>
      </c>
      <c r="J3796" s="6">
        <v>2.5147499999999998</v>
      </c>
      <c r="K3796" s="6">
        <v>20231.7</v>
      </c>
      <c r="L3796" s="6">
        <v>496.99099999999999</v>
      </c>
      <c r="M3796" s="6">
        <v>0</v>
      </c>
      <c r="N3796" s="6">
        <v>3.0341900000000002</v>
      </c>
      <c r="O3796" s="6">
        <v>39784.1</v>
      </c>
      <c r="P3796" s="6">
        <v>1709.12</v>
      </c>
      <c r="Q3796" s="6">
        <v>3.4841500000000001</v>
      </c>
      <c r="R3796" s="114">
        <v>14842.5</v>
      </c>
      <c r="S3796" s="114">
        <v>34668.300000000003</v>
      </c>
      <c r="T3796" s="114">
        <v>5639.23</v>
      </c>
      <c r="U3796">
        <v>3.16153</v>
      </c>
      <c r="V3796">
        <v>0</v>
      </c>
      <c r="W3796">
        <v>15097.7</v>
      </c>
    </row>
    <row r="3797" spans="1:23" ht="15.75" customHeight="1" x14ac:dyDescent="0.2">
      <c r="A3797" s="6">
        <v>3784</v>
      </c>
      <c r="B3797" s="6">
        <v>7.1918999999999997E-2</v>
      </c>
      <c r="C3797" s="6">
        <v>12997</v>
      </c>
      <c r="D3797" s="6">
        <v>1.7936000000000001</v>
      </c>
      <c r="E3797" s="6">
        <v>7241.29</v>
      </c>
      <c r="F3797" s="6">
        <v>2.4081700000000001</v>
      </c>
      <c r="G3797" s="6">
        <v>8088.61</v>
      </c>
      <c r="H3797" s="6">
        <v>2.4587400000000001</v>
      </c>
      <c r="I3797" s="6">
        <v>0</v>
      </c>
      <c r="J3797" s="6">
        <v>1.70892</v>
      </c>
      <c r="K3797" s="6">
        <v>11472.3</v>
      </c>
      <c r="L3797" s="6">
        <v>0</v>
      </c>
      <c r="M3797" s="6">
        <v>0</v>
      </c>
      <c r="N3797" s="6">
        <v>2.47234</v>
      </c>
      <c r="O3797" s="6">
        <v>39671.4</v>
      </c>
      <c r="P3797" s="6">
        <v>0</v>
      </c>
      <c r="Q3797" s="6">
        <v>2.8726699999999998</v>
      </c>
      <c r="R3797" s="114">
        <v>10054.6</v>
      </c>
      <c r="S3797" s="114">
        <v>34995.800000000003</v>
      </c>
      <c r="T3797" s="114">
        <v>34575.300000000003</v>
      </c>
      <c r="U3797">
        <v>1.9092</v>
      </c>
      <c r="V3797">
        <v>0</v>
      </c>
      <c r="W3797">
        <v>14703.4</v>
      </c>
    </row>
    <row r="3798" spans="1:23" ht="15.75" customHeight="1" x14ac:dyDescent="0.2">
      <c r="A3798" s="6">
        <v>3785</v>
      </c>
      <c r="B3798" s="6">
        <v>4.4303099999999998E-2</v>
      </c>
      <c r="C3798" s="6">
        <v>16762.5</v>
      </c>
      <c r="D3798" s="6">
        <v>0.79766099999999995</v>
      </c>
      <c r="E3798" s="6">
        <v>5929.98</v>
      </c>
      <c r="F3798" s="6">
        <v>1.4303300000000001</v>
      </c>
      <c r="G3798" s="6">
        <v>9453.2099999999991</v>
      </c>
      <c r="H3798" s="6">
        <v>1.7289399999999999</v>
      </c>
      <c r="I3798" s="6">
        <v>4209.29</v>
      </c>
      <c r="J3798" s="6">
        <v>1.7916000000000001</v>
      </c>
      <c r="K3798" s="6">
        <v>4475.76</v>
      </c>
      <c r="L3798" s="6">
        <v>4209.29</v>
      </c>
      <c r="M3798" s="6">
        <v>0</v>
      </c>
      <c r="N3798" s="6">
        <v>1.73384</v>
      </c>
      <c r="O3798" s="6">
        <v>39717.599999999999</v>
      </c>
      <c r="P3798" s="6">
        <v>0</v>
      </c>
      <c r="Q3798" s="6">
        <v>2.0549900000000001</v>
      </c>
      <c r="R3798" s="114">
        <v>4686.25</v>
      </c>
      <c r="S3798" s="114">
        <v>38413.699999999997</v>
      </c>
      <c r="T3798" s="114">
        <v>39069.9</v>
      </c>
      <c r="U3798">
        <v>0.71304400000000001</v>
      </c>
      <c r="V3798">
        <v>0</v>
      </c>
      <c r="W3798">
        <v>18046.400000000001</v>
      </c>
    </row>
    <row r="3799" spans="1:23" ht="15.75" customHeight="1" x14ac:dyDescent="0.2">
      <c r="A3799" s="6">
        <v>3786</v>
      </c>
      <c r="B3799" s="6">
        <v>0.75702899999999995</v>
      </c>
      <c r="C3799" s="6">
        <v>19639.2</v>
      </c>
      <c r="D3799" s="6">
        <v>0.41983999999999999</v>
      </c>
      <c r="E3799" s="6">
        <v>15413.8</v>
      </c>
      <c r="F3799" s="6">
        <v>0.46596300000000002</v>
      </c>
      <c r="G3799" s="6">
        <v>10557.1</v>
      </c>
      <c r="H3799" s="6">
        <v>0.93199600000000005</v>
      </c>
      <c r="I3799" s="6">
        <v>1785.8</v>
      </c>
      <c r="J3799" s="6">
        <v>0.87401099999999998</v>
      </c>
      <c r="K3799" s="6">
        <v>0</v>
      </c>
      <c r="L3799" s="6">
        <v>1785.8</v>
      </c>
      <c r="M3799" s="6">
        <v>1424.94</v>
      </c>
      <c r="N3799" s="6">
        <v>0.88870199999999999</v>
      </c>
      <c r="O3799" s="6">
        <v>39423</v>
      </c>
      <c r="P3799" s="6">
        <v>1310.89</v>
      </c>
      <c r="Q3799" s="6">
        <v>1.1350100000000001</v>
      </c>
      <c r="R3799" s="114">
        <v>1245.1500000000001</v>
      </c>
      <c r="S3799" s="114">
        <v>39666.699999999997</v>
      </c>
      <c r="T3799" s="114">
        <v>40053.4</v>
      </c>
      <c r="U3799">
        <v>1.96175E-2</v>
      </c>
      <c r="V3799">
        <v>0</v>
      </c>
      <c r="W3799">
        <v>21864.5</v>
      </c>
    </row>
    <row r="3800" spans="1:23" ht="15.75" customHeight="1" x14ac:dyDescent="0.2">
      <c r="A3800" s="6">
        <v>3787</v>
      </c>
      <c r="B3800" s="6">
        <v>0.159525</v>
      </c>
      <c r="C3800" s="6">
        <v>22454.9</v>
      </c>
      <c r="D3800" s="6">
        <v>0.121749</v>
      </c>
      <c r="E3800" s="6">
        <v>27977.5</v>
      </c>
      <c r="F3800" s="6">
        <v>7.9097700000000007E-2</v>
      </c>
      <c r="G3800" s="6">
        <v>14593.4</v>
      </c>
      <c r="H3800" s="6">
        <v>0.28914699999999999</v>
      </c>
      <c r="I3800" s="6">
        <v>0</v>
      </c>
      <c r="J3800" s="6">
        <v>0.181947</v>
      </c>
      <c r="K3800" s="6">
        <v>0</v>
      </c>
      <c r="L3800" s="6">
        <v>0</v>
      </c>
      <c r="M3800" s="6">
        <v>2863.71</v>
      </c>
      <c r="N3800" s="6">
        <v>0.24750900000000001</v>
      </c>
      <c r="O3800" s="6">
        <v>39202.199999999997</v>
      </c>
      <c r="P3800" s="6">
        <v>0</v>
      </c>
      <c r="Q3800" s="6">
        <v>0.339536</v>
      </c>
      <c r="R3800" s="114">
        <v>2486.46</v>
      </c>
      <c r="S3800" s="114">
        <v>38971.599999999999</v>
      </c>
      <c r="T3800" s="114">
        <v>40053.4</v>
      </c>
      <c r="U3800">
        <v>6.22348E-3</v>
      </c>
      <c r="V3800">
        <v>0</v>
      </c>
      <c r="W3800">
        <v>28751.200000000001</v>
      </c>
    </row>
    <row r="3801" spans="1:23" ht="15.75" customHeight="1" x14ac:dyDescent="0.2">
      <c r="A3801" s="6">
        <v>3788</v>
      </c>
      <c r="B3801" s="6">
        <v>0</v>
      </c>
      <c r="C3801" s="6">
        <v>17541.2</v>
      </c>
      <c r="D3801" s="6">
        <v>0</v>
      </c>
      <c r="E3801" s="6">
        <v>37597.199999999997</v>
      </c>
      <c r="F3801" s="6">
        <v>0</v>
      </c>
      <c r="G3801" s="6">
        <v>18893.400000000001</v>
      </c>
      <c r="H3801" s="6">
        <v>0</v>
      </c>
      <c r="I3801" s="6">
        <v>4028.09</v>
      </c>
      <c r="J3801" s="6">
        <v>0</v>
      </c>
      <c r="K3801" s="6">
        <v>2110.14</v>
      </c>
      <c r="L3801" s="6">
        <v>4028.09</v>
      </c>
      <c r="M3801" s="6">
        <v>964.71600000000001</v>
      </c>
      <c r="N3801" s="6">
        <v>0</v>
      </c>
      <c r="O3801" s="6">
        <v>38104.9</v>
      </c>
      <c r="P3801" s="6">
        <v>0</v>
      </c>
      <c r="Q3801" s="6">
        <v>6.5467200000000003E-2</v>
      </c>
      <c r="R3801" s="114">
        <v>2202.38</v>
      </c>
      <c r="S3801" s="114">
        <v>39179</v>
      </c>
      <c r="T3801" s="114">
        <v>40053.4</v>
      </c>
      <c r="U3801">
        <v>0</v>
      </c>
      <c r="V3801">
        <v>3905.52</v>
      </c>
      <c r="W3801">
        <v>26694.9</v>
      </c>
    </row>
    <row r="3802" spans="1:23" ht="15.75" customHeight="1" x14ac:dyDescent="0.2">
      <c r="A3802" s="6">
        <v>3789</v>
      </c>
      <c r="B3802" s="6">
        <v>0</v>
      </c>
      <c r="C3802" s="6">
        <v>21004.2</v>
      </c>
      <c r="D3802" s="6">
        <v>0</v>
      </c>
      <c r="E3802" s="6">
        <v>40053.4</v>
      </c>
      <c r="F3802" s="6">
        <v>0</v>
      </c>
      <c r="G3802" s="6">
        <v>15235.3</v>
      </c>
      <c r="H3802" s="6">
        <v>0</v>
      </c>
      <c r="I3802" s="6">
        <v>7500.07</v>
      </c>
      <c r="J3802" s="6">
        <v>0</v>
      </c>
      <c r="K3802" s="6">
        <v>13519.8</v>
      </c>
      <c r="L3802" s="6">
        <v>7500.07</v>
      </c>
      <c r="M3802" s="6">
        <v>2429.64</v>
      </c>
      <c r="N3802" s="6">
        <v>0</v>
      </c>
      <c r="O3802" s="6">
        <v>36398.699999999997</v>
      </c>
      <c r="P3802" s="6">
        <v>0</v>
      </c>
      <c r="Q3802" s="6">
        <v>0</v>
      </c>
      <c r="R3802" s="114">
        <v>1147.72</v>
      </c>
      <c r="S3802" s="114">
        <v>36939.1</v>
      </c>
      <c r="T3802" s="114">
        <v>40053.4</v>
      </c>
      <c r="U3802">
        <v>0</v>
      </c>
      <c r="V3802">
        <v>8485.85</v>
      </c>
      <c r="W3802">
        <v>21873.599999999999</v>
      </c>
    </row>
    <row r="3803" spans="1:23" ht="15.75" customHeight="1" x14ac:dyDescent="0.2">
      <c r="A3803" s="6">
        <v>3790</v>
      </c>
      <c r="B3803" s="6">
        <v>0</v>
      </c>
      <c r="C3803" s="6">
        <v>15812.2</v>
      </c>
      <c r="D3803" s="6">
        <v>0</v>
      </c>
      <c r="E3803" s="6">
        <v>40053.4</v>
      </c>
      <c r="F3803" s="6">
        <v>0</v>
      </c>
      <c r="G3803" s="6">
        <v>9538.23</v>
      </c>
      <c r="H3803" s="6">
        <v>0</v>
      </c>
      <c r="I3803" s="6">
        <v>9570.4500000000007</v>
      </c>
      <c r="J3803" s="6">
        <v>0</v>
      </c>
      <c r="K3803" s="6">
        <v>774.44500000000005</v>
      </c>
      <c r="L3803" s="6">
        <v>9570.4500000000007</v>
      </c>
      <c r="M3803" s="6">
        <v>2856.76</v>
      </c>
      <c r="N3803" s="6">
        <v>0</v>
      </c>
      <c r="O3803" s="6">
        <v>35928.6</v>
      </c>
      <c r="P3803" s="6">
        <v>1202.03</v>
      </c>
      <c r="Q3803" s="6">
        <v>0</v>
      </c>
      <c r="R3803" s="114">
        <v>2403.9</v>
      </c>
      <c r="S3803" s="114">
        <v>36949.1</v>
      </c>
      <c r="T3803" s="114">
        <v>40053.4</v>
      </c>
      <c r="U3803">
        <v>0</v>
      </c>
      <c r="V3803">
        <v>12298.1</v>
      </c>
      <c r="W3803">
        <v>19048.7</v>
      </c>
    </row>
    <row r="3804" spans="1:23" ht="15.75" customHeight="1" x14ac:dyDescent="0.2">
      <c r="A3804" s="6">
        <v>3791</v>
      </c>
      <c r="B3804" s="6">
        <v>0</v>
      </c>
      <c r="C3804" s="6">
        <v>6959.44</v>
      </c>
      <c r="D3804" s="6">
        <v>0</v>
      </c>
      <c r="E3804" s="6">
        <v>40053.4</v>
      </c>
      <c r="F3804" s="6">
        <v>0</v>
      </c>
      <c r="G3804" s="6">
        <v>8666.57</v>
      </c>
      <c r="H3804" s="6">
        <v>0</v>
      </c>
      <c r="I3804" s="6">
        <v>17662.8</v>
      </c>
      <c r="J3804" s="6">
        <v>0</v>
      </c>
      <c r="K3804" s="6">
        <v>4748.05</v>
      </c>
      <c r="L3804" s="6">
        <v>17662.8</v>
      </c>
      <c r="M3804" s="6">
        <v>2095.96</v>
      </c>
      <c r="N3804" s="6">
        <v>0</v>
      </c>
      <c r="O3804" s="6">
        <v>37967.1</v>
      </c>
      <c r="P3804" s="6">
        <v>1109.96</v>
      </c>
      <c r="Q3804" s="6">
        <v>0</v>
      </c>
      <c r="R3804" s="114">
        <v>6433.31</v>
      </c>
      <c r="S3804" s="114">
        <v>37661.1</v>
      </c>
      <c r="T3804" s="114">
        <v>39682.300000000003</v>
      </c>
      <c r="U3804">
        <v>0</v>
      </c>
      <c r="V3804">
        <v>14554.6</v>
      </c>
      <c r="W3804">
        <v>20409.8</v>
      </c>
    </row>
    <row r="3805" spans="1:23" ht="15.75" customHeight="1" x14ac:dyDescent="0.2">
      <c r="A3805" s="6">
        <v>3792</v>
      </c>
      <c r="B3805" s="6">
        <v>0</v>
      </c>
      <c r="C3805" s="6">
        <v>2436.87</v>
      </c>
      <c r="D3805" s="6">
        <v>0</v>
      </c>
      <c r="E3805" s="6">
        <v>40010.5</v>
      </c>
      <c r="F3805" s="6">
        <v>0</v>
      </c>
      <c r="G3805" s="6">
        <v>0</v>
      </c>
      <c r="H3805" s="6">
        <v>0</v>
      </c>
      <c r="I3805" s="6">
        <v>14932.9</v>
      </c>
      <c r="J3805" s="6">
        <v>0</v>
      </c>
      <c r="K3805" s="6">
        <v>10956.7</v>
      </c>
      <c r="L3805" s="6">
        <v>14932.9</v>
      </c>
      <c r="M3805" s="6">
        <v>1038.9100000000001</v>
      </c>
      <c r="N3805" s="6">
        <v>0</v>
      </c>
      <c r="O3805" s="6">
        <v>39288</v>
      </c>
      <c r="P3805" s="6">
        <v>1382.96</v>
      </c>
      <c r="Q3805" s="6">
        <v>0</v>
      </c>
      <c r="R3805" s="114">
        <v>8310.01</v>
      </c>
      <c r="S3805" s="114">
        <v>39442.300000000003</v>
      </c>
      <c r="T3805" s="114">
        <v>39992</v>
      </c>
      <c r="U3805">
        <v>0</v>
      </c>
      <c r="V3805">
        <v>18554.7</v>
      </c>
      <c r="W3805">
        <v>25622.1</v>
      </c>
    </row>
    <row r="3806" spans="1:23" ht="15.75" customHeight="1" x14ac:dyDescent="0.2">
      <c r="A3806" s="6">
        <v>3793</v>
      </c>
      <c r="B3806" s="6">
        <v>0</v>
      </c>
      <c r="C3806" s="6">
        <v>2037.59</v>
      </c>
      <c r="D3806" s="6">
        <v>0</v>
      </c>
      <c r="E3806" s="6">
        <v>39800.800000000003</v>
      </c>
      <c r="F3806" s="6">
        <v>0</v>
      </c>
      <c r="G3806" s="6">
        <v>297.08699999999999</v>
      </c>
      <c r="H3806" s="6">
        <v>0</v>
      </c>
      <c r="I3806" s="6">
        <v>16988.400000000001</v>
      </c>
      <c r="J3806" s="6">
        <v>0</v>
      </c>
      <c r="K3806" s="6">
        <v>1763.47</v>
      </c>
      <c r="L3806" s="6">
        <v>16988.400000000001</v>
      </c>
      <c r="M3806" s="6">
        <v>0</v>
      </c>
      <c r="N3806" s="6">
        <v>0</v>
      </c>
      <c r="O3806" s="6">
        <v>38360</v>
      </c>
      <c r="P3806" s="6">
        <v>1883.09</v>
      </c>
      <c r="Q3806" s="6">
        <v>0</v>
      </c>
      <c r="R3806" s="114">
        <v>6419.78</v>
      </c>
      <c r="S3806" s="114">
        <v>39816.5</v>
      </c>
      <c r="T3806" s="114">
        <v>39233.199999999997</v>
      </c>
      <c r="U3806">
        <v>0</v>
      </c>
      <c r="V3806">
        <v>22386.5</v>
      </c>
      <c r="W3806">
        <v>18383.099999999999</v>
      </c>
    </row>
    <row r="3807" spans="1:23" ht="15.75" customHeight="1" x14ac:dyDescent="0.2">
      <c r="A3807" s="6">
        <v>3794</v>
      </c>
      <c r="B3807" s="6">
        <v>0</v>
      </c>
      <c r="C3807" s="6">
        <v>17967.3</v>
      </c>
      <c r="D3807" s="6">
        <v>0</v>
      </c>
      <c r="E3807" s="6">
        <v>39841.5</v>
      </c>
      <c r="F3807" s="6">
        <v>0</v>
      </c>
      <c r="G3807" s="6">
        <v>0</v>
      </c>
      <c r="H3807" s="6">
        <v>0</v>
      </c>
      <c r="I3807" s="6">
        <v>10886.8</v>
      </c>
      <c r="J3807" s="6">
        <v>0</v>
      </c>
      <c r="K3807" s="6">
        <v>0</v>
      </c>
      <c r="L3807" s="6">
        <v>10886.8</v>
      </c>
      <c r="M3807" s="6">
        <v>0</v>
      </c>
      <c r="N3807" s="6">
        <v>0</v>
      </c>
      <c r="O3807" s="6">
        <v>36573.199999999997</v>
      </c>
      <c r="P3807" s="6">
        <v>5413.46</v>
      </c>
      <c r="Q3807" s="6">
        <v>0</v>
      </c>
      <c r="R3807" s="114">
        <v>6287.61</v>
      </c>
      <c r="S3807" s="114">
        <v>39925.1</v>
      </c>
      <c r="T3807" s="114">
        <v>33068.699999999997</v>
      </c>
      <c r="U3807">
        <v>0</v>
      </c>
      <c r="V3807">
        <v>16733</v>
      </c>
      <c r="W3807">
        <v>14826.6</v>
      </c>
    </row>
    <row r="3808" spans="1:23" ht="15.75" customHeight="1" x14ac:dyDescent="0.2">
      <c r="A3808" s="6">
        <v>3795</v>
      </c>
      <c r="B3808" s="6">
        <v>0</v>
      </c>
      <c r="C3808" s="6">
        <v>16478.5</v>
      </c>
      <c r="D3808" s="6">
        <v>0</v>
      </c>
      <c r="E3808" s="6">
        <v>39428.800000000003</v>
      </c>
      <c r="F3808" s="6">
        <v>0</v>
      </c>
      <c r="G3808" s="6">
        <v>1360</v>
      </c>
      <c r="H3808" s="6">
        <v>0</v>
      </c>
      <c r="I3808" s="6">
        <v>7066.7</v>
      </c>
      <c r="J3808" s="6">
        <v>0</v>
      </c>
      <c r="K3808" s="6">
        <v>2410.9699999999998</v>
      </c>
      <c r="L3808" s="6">
        <v>7066.7</v>
      </c>
      <c r="M3808" s="6">
        <v>0</v>
      </c>
      <c r="N3808" s="6">
        <v>0</v>
      </c>
      <c r="O3808" s="6">
        <v>31759.1</v>
      </c>
      <c r="P3808" s="6">
        <v>3471.38</v>
      </c>
      <c r="Q3808" s="6">
        <v>0</v>
      </c>
      <c r="R3808" s="114">
        <v>5628.19</v>
      </c>
      <c r="S3808" s="114">
        <v>39999.599999999999</v>
      </c>
      <c r="T3808" s="114">
        <v>19581.7</v>
      </c>
      <c r="U3808">
        <v>0</v>
      </c>
      <c r="V3808">
        <v>12176.8</v>
      </c>
      <c r="W3808">
        <v>11793.5</v>
      </c>
    </row>
    <row r="3809" spans="1:23" ht="15.75" customHeight="1" x14ac:dyDescent="0.2">
      <c r="A3809" s="6">
        <v>3796</v>
      </c>
      <c r="B3809" s="6">
        <v>0</v>
      </c>
      <c r="C3809" s="6">
        <v>12720.5</v>
      </c>
      <c r="D3809" s="6">
        <v>0</v>
      </c>
      <c r="E3809" s="6">
        <v>39400.300000000003</v>
      </c>
      <c r="F3809" s="6">
        <v>0</v>
      </c>
      <c r="G3809" s="6">
        <v>5986.91</v>
      </c>
      <c r="H3809" s="6">
        <v>0</v>
      </c>
      <c r="I3809" s="6">
        <v>1502.56</v>
      </c>
      <c r="J3809" s="6">
        <v>0</v>
      </c>
      <c r="K3809" s="6">
        <v>8164.27</v>
      </c>
      <c r="L3809" s="6">
        <v>1502.56</v>
      </c>
      <c r="M3809" s="6">
        <v>0</v>
      </c>
      <c r="N3809" s="6">
        <v>0</v>
      </c>
      <c r="O3809" s="6">
        <v>20036.8</v>
      </c>
      <c r="P3809" s="6">
        <v>4833.7</v>
      </c>
      <c r="Q3809" s="6">
        <v>0</v>
      </c>
      <c r="R3809" s="114">
        <v>6972.72</v>
      </c>
      <c r="S3809" s="114">
        <v>39895</v>
      </c>
      <c r="T3809" s="114">
        <v>24329.200000000001</v>
      </c>
      <c r="U3809">
        <v>0</v>
      </c>
      <c r="V3809">
        <v>16120.3</v>
      </c>
      <c r="W3809">
        <v>8506.17</v>
      </c>
    </row>
    <row r="3810" spans="1:23" ht="15.75" customHeight="1" x14ac:dyDescent="0.2">
      <c r="A3810" s="6">
        <v>3797</v>
      </c>
      <c r="B3810" s="6">
        <v>0</v>
      </c>
      <c r="C3810" s="6">
        <v>5195.59</v>
      </c>
      <c r="D3810" s="6">
        <v>0</v>
      </c>
      <c r="E3810" s="6">
        <v>39223.5</v>
      </c>
      <c r="F3810" s="6">
        <v>4.5456099999999999E-2</v>
      </c>
      <c r="G3810" s="6">
        <v>9506.9699999999993</v>
      </c>
      <c r="H3810" s="6">
        <v>0</v>
      </c>
      <c r="I3810" s="6">
        <v>1984.38</v>
      </c>
      <c r="J3810" s="6">
        <v>0</v>
      </c>
      <c r="K3810" s="6">
        <v>10855.9</v>
      </c>
      <c r="L3810" s="6">
        <v>1984.38</v>
      </c>
      <c r="M3810" s="6">
        <v>0</v>
      </c>
      <c r="N3810" s="6">
        <v>0</v>
      </c>
      <c r="O3810" s="6">
        <v>19319</v>
      </c>
      <c r="P3810" s="6">
        <v>4633.67</v>
      </c>
      <c r="Q3810" s="6">
        <v>0</v>
      </c>
      <c r="R3810" s="114">
        <v>9504.25</v>
      </c>
      <c r="S3810" s="114">
        <v>40053.4</v>
      </c>
      <c r="T3810" s="114">
        <v>16776.3</v>
      </c>
      <c r="U3810">
        <v>0</v>
      </c>
      <c r="V3810">
        <v>7876.01</v>
      </c>
      <c r="W3810">
        <v>6371.18</v>
      </c>
    </row>
    <row r="3811" spans="1:23" ht="15.75" customHeight="1" x14ac:dyDescent="0.2">
      <c r="A3811" s="6">
        <v>3798</v>
      </c>
      <c r="B3811" s="6">
        <v>0.11662599999999999</v>
      </c>
      <c r="C3811" s="6">
        <v>4630.0200000000004</v>
      </c>
      <c r="D3811" s="6">
        <v>0.121341</v>
      </c>
      <c r="E3811" s="6">
        <v>35802.9</v>
      </c>
      <c r="F3811" s="6">
        <v>0.31445800000000002</v>
      </c>
      <c r="G3811" s="6">
        <v>5755.3</v>
      </c>
      <c r="H3811" s="6">
        <v>0.15911800000000001</v>
      </c>
      <c r="I3811" s="6">
        <v>5802.78</v>
      </c>
      <c r="J3811" s="6">
        <v>6.3291E-2</v>
      </c>
      <c r="K3811" s="6">
        <v>5596.55</v>
      </c>
      <c r="L3811" s="6">
        <v>5802.78</v>
      </c>
      <c r="M3811" s="6">
        <v>0</v>
      </c>
      <c r="N3811" s="6">
        <v>0.101824</v>
      </c>
      <c r="O3811" s="6">
        <v>25855.9</v>
      </c>
      <c r="P3811" s="6">
        <v>1129.32</v>
      </c>
      <c r="Q3811" s="6">
        <v>6.7130599999999999E-2</v>
      </c>
      <c r="R3811" s="114">
        <v>12441.8</v>
      </c>
      <c r="S3811" s="114">
        <v>40053.4</v>
      </c>
      <c r="T3811" s="114">
        <v>10094.4</v>
      </c>
      <c r="U3811">
        <v>0.229822</v>
      </c>
      <c r="V3811">
        <v>2696.04</v>
      </c>
      <c r="W3811">
        <v>4959.5600000000004</v>
      </c>
    </row>
    <row r="3812" spans="1:23" ht="15.75" customHeight="1" x14ac:dyDescent="0.2">
      <c r="A3812" s="6">
        <v>3799</v>
      </c>
      <c r="B3812" s="6">
        <v>0.80213100000000004</v>
      </c>
      <c r="C3812" s="6">
        <v>4328.76</v>
      </c>
      <c r="D3812" s="6">
        <v>0.418244</v>
      </c>
      <c r="E3812" s="6">
        <v>26457.599999999999</v>
      </c>
      <c r="F3812" s="6">
        <v>1.1305400000000001</v>
      </c>
      <c r="G3812" s="6">
        <v>3142.47</v>
      </c>
      <c r="H3812" s="6">
        <v>0.67288599999999998</v>
      </c>
      <c r="I3812" s="6">
        <v>0</v>
      </c>
      <c r="J3812" s="6">
        <v>0.4541</v>
      </c>
      <c r="K3812" s="6">
        <v>6443.17</v>
      </c>
      <c r="L3812" s="6">
        <v>0</v>
      </c>
      <c r="M3812" s="6">
        <v>0</v>
      </c>
      <c r="N3812" s="6">
        <v>0.50076500000000002</v>
      </c>
      <c r="O3812" s="6">
        <v>26036.1</v>
      </c>
      <c r="P3812" s="6">
        <v>818.19200000000001</v>
      </c>
      <c r="Q3812" s="6">
        <v>0.28770299999999999</v>
      </c>
      <c r="R3812" s="114">
        <v>15133.2</v>
      </c>
      <c r="S3812" s="114">
        <v>39050.400000000001</v>
      </c>
      <c r="T3812" s="114">
        <v>4474.3100000000004</v>
      </c>
      <c r="U3812">
        <v>0.66465799999999997</v>
      </c>
      <c r="V3812">
        <v>0</v>
      </c>
      <c r="W3812">
        <v>1883.43</v>
      </c>
    </row>
    <row r="3813" spans="1:23" ht="15.75" customHeight="1" x14ac:dyDescent="0.2">
      <c r="A3813" s="6">
        <v>3800</v>
      </c>
      <c r="B3813" s="6">
        <v>1.83928</v>
      </c>
      <c r="C3813" s="6">
        <v>6482.74</v>
      </c>
      <c r="D3813" s="6">
        <v>1.42066</v>
      </c>
      <c r="E3813" s="6">
        <v>25283.8</v>
      </c>
      <c r="F3813" s="6">
        <v>2.1172499999999999</v>
      </c>
      <c r="G3813" s="6">
        <v>4176.79</v>
      </c>
      <c r="H3813" s="6">
        <v>1.5295799999999999</v>
      </c>
      <c r="I3813" s="6">
        <v>0</v>
      </c>
      <c r="J3813" s="6">
        <v>0.81433299999999997</v>
      </c>
      <c r="K3813" s="6">
        <v>8471.91</v>
      </c>
      <c r="L3813" s="6">
        <v>0</v>
      </c>
      <c r="M3813" s="6">
        <v>0</v>
      </c>
      <c r="N3813" s="6">
        <v>1.11314</v>
      </c>
      <c r="O3813" s="6">
        <v>25858.9</v>
      </c>
      <c r="P3813" s="6">
        <v>0</v>
      </c>
      <c r="Q3813" s="6">
        <v>0.46710699999999999</v>
      </c>
      <c r="R3813" s="114">
        <v>7879.92</v>
      </c>
      <c r="S3813" s="114">
        <v>38452.800000000003</v>
      </c>
      <c r="T3813" s="114">
        <v>4062.81</v>
      </c>
      <c r="U3813">
        <v>1.36734</v>
      </c>
      <c r="V3813">
        <v>0</v>
      </c>
      <c r="W3813">
        <v>1534.43</v>
      </c>
    </row>
    <row r="3814" spans="1:23" ht="15.75" customHeight="1" x14ac:dyDescent="0.2">
      <c r="A3814" s="6">
        <v>3801</v>
      </c>
      <c r="B3814" s="6">
        <v>2.7546499999999998</v>
      </c>
      <c r="C3814" s="6">
        <v>8219.5400000000009</v>
      </c>
      <c r="D3814" s="6">
        <v>2.57559</v>
      </c>
      <c r="E3814" s="6">
        <v>11974.9</v>
      </c>
      <c r="F3814" s="6">
        <v>2.9550700000000001</v>
      </c>
      <c r="G3814" s="6">
        <v>5035.66</v>
      </c>
      <c r="H3814" s="6">
        <v>2.3470499999999999</v>
      </c>
      <c r="I3814" s="6">
        <v>0</v>
      </c>
      <c r="J3814" s="6">
        <v>1.55087</v>
      </c>
      <c r="K3814" s="6">
        <v>4309.03</v>
      </c>
      <c r="L3814" s="6">
        <v>0</v>
      </c>
      <c r="M3814" s="6">
        <v>0</v>
      </c>
      <c r="N3814" s="6">
        <v>2.1504599999999998</v>
      </c>
      <c r="O3814" s="6">
        <v>26565.8</v>
      </c>
      <c r="P3814" s="6">
        <v>0</v>
      </c>
      <c r="Q3814" s="6">
        <v>0.63089700000000004</v>
      </c>
      <c r="R3814" s="114">
        <v>8020.92</v>
      </c>
      <c r="S3814" s="114">
        <v>29392.5</v>
      </c>
      <c r="T3814" s="114">
        <v>4104.1899999999996</v>
      </c>
      <c r="U3814">
        <v>2.2322799999999998</v>
      </c>
      <c r="V3814">
        <v>0</v>
      </c>
      <c r="W3814">
        <v>5737.76</v>
      </c>
    </row>
    <row r="3815" spans="1:23" ht="15.75" customHeight="1" x14ac:dyDescent="0.2">
      <c r="A3815" s="6">
        <v>3802</v>
      </c>
      <c r="B3815" s="6">
        <v>3.45</v>
      </c>
      <c r="C3815" s="6">
        <v>12740.2</v>
      </c>
      <c r="D3815" s="6">
        <v>2.98333</v>
      </c>
      <c r="E3815" s="6">
        <v>3726.42</v>
      </c>
      <c r="F3815" s="6">
        <v>3.5871300000000002</v>
      </c>
      <c r="G3815" s="6">
        <v>5909.63</v>
      </c>
      <c r="H3815" s="6">
        <v>2.9752399999999999</v>
      </c>
      <c r="I3815" s="6">
        <v>303.45400000000001</v>
      </c>
      <c r="J3815" s="6">
        <v>2.8769399999999998</v>
      </c>
      <c r="K3815" s="6">
        <v>831.75900000000001</v>
      </c>
      <c r="L3815" s="6">
        <v>303.45400000000001</v>
      </c>
      <c r="M3815" s="6">
        <v>0</v>
      </c>
      <c r="N3815" s="6">
        <v>2.7924000000000002</v>
      </c>
      <c r="O3815" s="6">
        <v>31090.7</v>
      </c>
      <c r="P3815" s="6">
        <v>0</v>
      </c>
      <c r="Q3815" s="6">
        <v>0.78022800000000003</v>
      </c>
      <c r="R3815" s="114">
        <v>7691.67</v>
      </c>
      <c r="S3815" s="114">
        <v>31766.1</v>
      </c>
      <c r="T3815" s="114">
        <v>11894.6</v>
      </c>
      <c r="U3815">
        <v>2.9899</v>
      </c>
      <c r="V3815">
        <v>0</v>
      </c>
      <c r="W3815">
        <v>8889.73</v>
      </c>
    </row>
    <row r="3816" spans="1:23" ht="15.75" customHeight="1" x14ac:dyDescent="0.2">
      <c r="A3816" s="6">
        <v>3803</v>
      </c>
      <c r="B3816" s="6">
        <v>3.8855400000000002</v>
      </c>
      <c r="C3816" s="6">
        <v>12958.5</v>
      </c>
      <c r="D3816" s="6">
        <v>3.7709299999999999</v>
      </c>
      <c r="E3816" s="6">
        <v>4663.1000000000004</v>
      </c>
      <c r="F3816" s="6">
        <v>3.9245199999999998</v>
      </c>
      <c r="G3816" s="6">
        <v>5177.7299999999996</v>
      </c>
      <c r="H3816" s="6">
        <v>3.4228100000000001</v>
      </c>
      <c r="I3816" s="6">
        <v>314.27600000000001</v>
      </c>
      <c r="J3816" s="6">
        <v>3.3404500000000001</v>
      </c>
      <c r="K3816" s="6">
        <v>2729.38</v>
      </c>
      <c r="L3816" s="6">
        <v>314.27600000000001</v>
      </c>
      <c r="M3816" s="6">
        <v>0</v>
      </c>
      <c r="N3816" s="6">
        <v>3.2162099999999998</v>
      </c>
      <c r="O3816" s="6">
        <v>21812.400000000001</v>
      </c>
      <c r="P3816" s="6">
        <v>1064.5999999999999</v>
      </c>
      <c r="Q3816" s="6">
        <v>1.86328</v>
      </c>
      <c r="R3816" s="114">
        <v>11038.3</v>
      </c>
      <c r="S3816" s="114">
        <v>29457.1</v>
      </c>
      <c r="T3816" s="114">
        <v>9742.58</v>
      </c>
      <c r="U3816">
        <v>1.5388999999999999</v>
      </c>
      <c r="V3816">
        <v>3547.95</v>
      </c>
      <c r="W3816">
        <v>6076.95</v>
      </c>
    </row>
    <row r="3817" spans="1:23" ht="15.75" customHeight="1" x14ac:dyDescent="0.2">
      <c r="A3817" s="6">
        <v>3804</v>
      </c>
      <c r="B3817" s="6">
        <v>3.41587</v>
      </c>
      <c r="C3817" s="6">
        <v>8521.58</v>
      </c>
      <c r="D3817" s="6">
        <v>3.9968300000000001</v>
      </c>
      <c r="E3817" s="6">
        <v>904.32399999999996</v>
      </c>
      <c r="F3817" s="6">
        <v>3.7764000000000002</v>
      </c>
      <c r="G3817" s="6">
        <v>3984.67</v>
      </c>
      <c r="H3817" s="6">
        <v>3.6551999999999998</v>
      </c>
      <c r="I3817" s="6">
        <v>3329</v>
      </c>
      <c r="J3817" s="6">
        <v>3.58935</v>
      </c>
      <c r="K3817" s="6">
        <v>2570.4</v>
      </c>
      <c r="L3817" s="6">
        <v>3329</v>
      </c>
      <c r="M3817" s="6">
        <v>0</v>
      </c>
      <c r="N3817" s="6">
        <v>3.46286</v>
      </c>
      <c r="O3817" s="6">
        <v>18456.5</v>
      </c>
      <c r="P3817" s="6">
        <v>3440.43</v>
      </c>
      <c r="Q3817" s="6">
        <v>2.3616199999999998</v>
      </c>
      <c r="R3817" s="114">
        <v>19070.5</v>
      </c>
      <c r="S3817" s="114">
        <v>36273.800000000003</v>
      </c>
      <c r="T3817" s="114">
        <v>6893.96</v>
      </c>
      <c r="U3817">
        <v>1.12486</v>
      </c>
      <c r="V3817">
        <v>17592.8</v>
      </c>
      <c r="W3817">
        <v>1413.81</v>
      </c>
    </row>
    <row r="3818" spans="1:23" ht="15.75" customHeight="1" x14ac:dyDescent="0.2">
      <c r="A3818" s="6">
        <v>3805</v>
      </c>
      <c r="B3818" s="6">
        <v>3.5221900000000002</v>
      </c>
      <c r="C3818" s="6">
        <v>15085.7</v>
      </c>
      <c r="D3818" s="6">
        <v>3.9798900000000001</v>
      </c>
      <c r="E3818" s="6">
        <v>0</v>
      </c>
      <c r="F3818" s="6">
        <v>2.1745000000000001</v>
      </c>
      <c r="G3818" s="6">
        <v>2568.36</v>
      </c>
      <c r="H3818" s="6">
        <v>3.6703700000000001</v>
      </c>
      <c r="I3818" s="6">
        <v>1388.16</v>
      </c>
      <c r="J3818" s="6">
        <v>2.5427300000000002</v>
      </c>
      <c r="K3818" s="6">
        <v>1160.68</v>
      </c>
      <c r="L3818" s="6">
        <v>1388.16</v>
      </c>
      <c r="M3818" s="6">
        <v>0</v>
      </c>
      <c r="N3818" s="6">
        <v>3.4976099999999999</v>
      </c>
      <c r="O3818" s="6">
        <v>23544.400000000001</v>
      </c>
      <c r="P3818" s="6">
        <v>2252.83</v>
      </c>
      <c r="Q3818" s="6">
        <v>3.4790000000000001</v>
      </c>
      <c r="R3818" s="114">
        <v>15953.6</v>
      </c>
      <c r="S3818" s="114">
        <v>36525.800000000003</v>
      </c>
      <c r="T3818" s="114">
        <v>5252.51</v>
      </c>
      <c r="U3818">
        <v>2.4936199999999999</v>
      </c>
      <c r="V3818">
        <v>31850.400000000001</v>
      </c>
      <c r="W3818">
        <v>0</v>
      </c>
    </row>
    <row r="3819" spans="1:23" ht="15.75" customHeight="1" x14ac:dyDescent="0.2">
      <c r="A3819" s="6">
        <v>3806</v>
      </c>
      <c r="B3819" s="6">
        <v>0.54171000000000002</v>
      </c>
      <c r="C3819" s="6">
        <v>15500.7</v>
      </c>
      <c r="D3819" s="6">
        <v>3.7410299999999999</v>
      </c>
      <c r="E3819" s="6">
        <v>0</v>
      </c>
      <c r="F3819" s="6">
        <v>0.58166399999999996</v>
      </c>
      <c r="G3819" s="6">
        <v>1246.08</v>
      </c>
      <c r="H3819" s="6">
        <v>3.4761899999999999</v>
      </c>
      <c r="I3819" s="6">
        <v>2560.3200000000002</v>
      </c>
      <c r="J3819" s="6">
        <v>2.6651699999999998</v>
      </c>
      <c r="K3819" s="6">
        <v>1563.72</v>
      </c>
      <c r="L3819" s="6">
        <v>2560.3200000000002</v>
      </c>
      <c r="M3819" s="6">
        <v>0</v>
      </c>
      <c r="N3819" s="6">
        <v>3.0900099999999999</v>
      </c>
      <c r="O3819" s="6">
        <v>28749</v>
      </c>
      <c r="P3819" s="6">
        <v>5125.17</v>
      </c>
      <c r="Q3819" s="6">
        <v>3.2075999999999998</v>
      </c>
      <c r="R3819" s="114">
        <v>18847.2</v>
      </c>
      <c r="S3819" s="114">
        <v>35655.9</v>
      </c>
      <c r="T3819" s="114">
        <v>4465.79</v>
      </c>
      <c r="U3819">
        <v>1.54495</v>
      </c>
      <c r="V3819">
        <v>37795.800000000003</v>
      </c>
      <c r="W3819">
        <v>0</v>
      </c>
    </row>
    <row r="3820" spans="1:23" ht="15.75" customHeight="1" x14ac:dyDescent="0.2">
      <c r="A3820" s="6">
        <v>3807</v>
      </c>
      <c r="B3820" s="6">
        <v>1.2970900000000001</v>
      </c>
      <c r="C3820" s="6">
        <v>12209.7</v>
      </c>
      <c r="D3820" s="6">
        <v>3.11145</v>
      </c>
      <c r="E3820" s="6">
        <v>0</v>
      </c>
      <c r="F3820" s="6">
        <v>2.3659300000000001</v>
      </c>
      <c r="G3820" s="6">
        <v>995.7</v>
      </c>
      <c r="H3820" s="6">
        <v>3.101</v>
      </c>
      <c r="I3820" s="6">
        <v>2225.94</v>
      </c>
      <c r="J3820" s="6">
        <v>2.3936199999999999</v>
      </c>
      <c r="K3820" s="6">
        <v>1038.7</v>
      </c>
      <c r="L3820" s="6">
        <v>2225.94</v>
      </c>
      <c r="M3820" s="6">
        <v>0</v>
      </c>
      <c r="N3820" s="6">
        <v>2.57063</v>
      </c>
      <c r="O3820" s="6">
        <v>24239.200000000001</v>
      </c>
      <c r="P3820" s="6">
        <v>5714.37</v>
      </c>
      <c r="Q3820" s="6">
        <v>3.3109299999999999</v>
      </c>
      <c r="R3820" s="114">
        <v>22088.3</v>
      </c>
      <c r="S3820" s="114">
        <v>35195.5</v>
      </c>
      <c r="T3820" s="114">
        <v>1446.34</v>
      </c>
      <c r="U3820">
        <v>3.38137</v>
      </c>
      <c r="V3820">
        <v>38290</v>
      </c>
      <c r="W3820">
        <v>2026.85</v>
      </c>
    </row>
    <row r="3821" spans="1:23" ht="15.75" customHeight="1" x14ac:dyDescent="0.2">
      <c r="A3821" s="6">
        <v>3808</v>
      </c>
      <c r="B3821" s="6">
        <v>1.33988</v>
      </c>
      <c r="C3821" s="6">
        <v>14770.8</v>
      </c>
      <c r="D3821" s="6">
        <v>2.4636</v>
      </c>
      <c r="E3821" s="6">
        <v>0</v>
      </c>
      <c r="F3821" s="6">
        <v>0.93082299999999996</v>
      </c>
      <c r="G3821" s="6">
        <v>662.67200000000003</v>
      </c>
      <c r="H3821" s="6">
        <v>2.5180699999999998</v>
      </c>
      <c r="I3821" s="6">
        <v>4049.71</v>
      </c>
      <c r="J3821" s="6">
        <v>2.0974599999999999</v>
      </c>
      <c r="K3821" s="6">
        <v>503.25700000000001</v>
      </c>
      <c r="L3821" s="6">
        <v>4049.71</v>
      </c>
      <c r="M3821" s="6">
        <v>0</v>
      </c>
      <c r="N3821" s="6">
        <v>2.0775100000000002</v>
      </c>
      <c r="O3821" s="6">
        <v>23325.599999999999</v>
      </c>
      <c r="P3821" s="6">
        <v>8399.94</v>
      </c>
      <c r="Q3821" s="6">
        <v>2.7398400000000001</v>
      </c>
      <c r="R3821" s="114">
        <v>19928.900000000001</v>
      </c>
      <c r="S3821" s="114">
        <v>35964.6</v>
      </c>
      <c r="T3821" s="114">
        <v>391.029</v>
      </c>
      <c r="U3821">
        <v>2.71123</v>
      </c>
      <c r="V3821">
        <v>36306.300000000003</v>
      </c>
      <c r="W3821">
        <v>125.80200000000001</v>
      </c>
    </row>
    <row r="3822" spans="1:23" ht="15.75" customHeight="1" x14ac:dyDescent="0.2">
      <c r="A3822" s="6">
        <v>3809</v>
      </c>
      <c r="B3822" s="6">
        <v>1.5644199999999999</v>
      </c>
      <c r="C3822" s="6">
        <v>17895.2</v>
      </c>
      <c r="D3822" s="6">
        <v>1.59148</v>
      </c>
      <c r="E3822" s="6">
        <v>0</v>
      </c>
      <c r="F3822" s="6">
        <v>1.2854000000000001</v>
      </c>
      <c r="G3822" s="6">
        <v>1203.67</v>
      </c>
      <c r="H3822" s="6">
        <v>1.73943</v>
      </c>
      <c r="I3822" s="6">
        <v>5116.47</v>
      </c>
      <c r="J3822" s="6">
        <v>1.5787899999999999</v>
      </c>
      <c r="K3822" s="6">
        <v>316.48599999999999</v>
      </c>
      <c r="L3822" s="6">
        <v>5116.47</v>
      </c>
      <c r="M3822" s="6">
        <v>0</v>
      </c>
      <c r="N3822" s="6">
        <v>1.4434</v>
      </c>
      <c r="O3822" s="6">
        <v>21308.400000000001</v>
      </c>
      <c r="P3822" s="6">
        <v>7062.7</v>
      </c>
      <c r="Q3822" s="6">
        <v>1.98675</v>
      </c>
      <c r="R3822" s="114">
        <v>18235.7</v>
      </c>
      <c r="S3822" s="114">
        <v>36976.699999999997</v>
      </c>
      <c r="T3822" s="114">
        <v>9021.33</v>
      </c>
      <c r="U3822">
        <v>1.83883</v>
      </c>
      <c r="V3822">
        <v>33122.400000000001</v>
      </c>
      <c r="W3822">
        <v>3312.62</v>
      </c>
    </row>
    <row r="3823" spans="1:23" ht="15.75" customHeight="1" x14ac:dyDescent="0.2">
      <c r="A3823" s="6">
        <v>3810</v>
      </c>
      <c r="B3823" s="6">
        <v>0.72990600000000005</v>
      </c>
      <c r="C3823" s="6">
        <v>22567.8</v>
      </c>
      <c r="D3823" s="6">
        <v>0.71514800000000001</v>
      </c>
      <c r="E3823" s="6">
        <v>11302.3</v>
      </c>
      <c r="F3823" s="6">
        <v>0.498581</v>
      </c>
      <c r="G3823" s="6">
        <v>1037.82</v>
      </c>
      <c r="H3823" s="6">
        <v>0.92145200000000005</v>
      </c>
      <c r="I3823" s="6">
        <v>3118.06</v>
      </c>
      <c r="J3823" s="6">
        <v>0.85814400000000002</v>
      </c>
      <c r="K3823" s="6">
        <v>269.83300000000003</v>
      </c>
      <c r="L3823" s="6">
        <v>3118.06</v>
      </c>
      <c r="M3823" s="6">
        <v>0</v>
      </c>
      <c r="N3823" s="6">
        <v>0.81165699999999996</v>
      </c>
      <c r="O3823" s="6">
        <v>14784.7</v>
      </c>
      <c r="P3823" s="6">
        <v>5324.47</v>
      </c>
      <c r="Q3823" s="6">
        <v>1.1243099999999999</v>
      </c>
      <c r="R3823" s="114">
        <v>16714.8</v>
      </c>
      <c r="S3823" s="114">
        <v>37735.300000000003</v>
      </c>
      <c r="T3823" s="114">
        <v>29507.7</v>
      </c>
      <c r="U3823">
        <v>0.86014699999999999</v>
      </c>
      <c r="V3823">
        <v>30476.3</v>
      </c>
      <c r="W3823">
        <v>8935.18</v>
      </c>
    </row>
    <row r="3824" spans="1:23" ht="15.75" customHeight="1" x14ac:dyDescent="0.2">
      <c r="A3824" s="6">
        <v>3811</v>
      </c>
      <c r="B3824" s="6">
        <v>0.183173</v>
      </c>
      <c r="C3824" s="6">
        <v>27957.3</v>
      </c>
      <c r="D3824" s="6">
        <v>0.10233399999999999</v>
      </c>
      <c r="E3824" s="6">
        <v>36639</v>
      </c>
      <c r="F3824" s="6">
        <v>5.7243700000000002E-2</v>
      </c>
      <c r="G3824" s="6">
        <v>923.12400000000002</v>
      </c>
      <c r="H3824" s="6">
        <v>0.24376800000000001</v>
      </c>
      <c r="I3824" s="6">
        <v>7390.72</v>
      </c>
      <c r="J3824" s="6">
        <v>0.206506</v>
      </c>
      <c r="K3824" s="6">
        <v>946.06600000000003</v>
      </c>
      <c r="L3824" s="6">
        <v>7390.72</v>
      </c>
      <c r="M3824" s="6">
        <v>2134.6999999999998</v>
      </c>
      <c r="N3824" s="6">
        <v>0.244588</v>
      </c>
      <c r="O3824" s="6">
        <v>10105.4</v>
      </c>
      <c r="P3824" s="6">
        <v>8299.93</v>
      </c>
      <c r="Q3824" s="6">
        <v>0.35146500000000003</v>
      </c>
      <c r="R3824" s="114">
        <v>16572.8</v>
      </c>
      <c r="S3824" s="114">
        <v>37922.1</v>
      </c>
      <c r="T3824" s="114">
        <v>25700</v>
      </c>
      <c r="U3824">
        <v>0.24480299999999999</v>
      </c>
      <c r="V3824">
        <v>37449.699999999997</v>
      </c>
      <c r="W3824">
        <v>17990.599999999999</v>
      </c>
    </row>
    <row r="3825" spans="1:23" ht="15.75" customHeight="1" x14ac:dyDescent="0.2">
      <c r="A3825" s="6">
        <v>3812</v>
      </c>
      <c r="B3825" s="6">
        <v>0</v>
      </c>
      <c r="C3825" s="6">
        <v>30219.7</v>
      </c>
      <c r="D3825" s="6">
        <v>0</v>
      </c>
      <c r="E3825" s="6">
        <v>39849.4</v>
      </c>
      <c r="F3825" s="6">
        <v>0</v>
      </c>
      <c r="G3825" s="6">
        <v>2708.66</v>
      </c>
      <c r="H3825" s="6">
        <v>1.1780000000000001E-2</v>
      </c>
      <c r="I3825" s="6">
        <v>3583.87</v>
      </c>
      <c r="J3825" s="6">
        <v>0</v>
      </c>
      <c r="K3825" s="6">
        <v>2524.38</v>
      </c>
      <c r="L3825" s="6">
        <v>3583.87</v>
      </c>
      <c r="M3825" s="6">
        <v>0</v>
      </c>
      <c r="N3825" s="6">
        <v>0</v>
      </c>
      <c r="O3825" s="6">
        <v>11160.7</v>
      </c>
      <c r="P3825" s="6">
        <v>9773.7800000000007</v>
      </c>
      <c r="Q3825" s="6">
        <v>6.8899699999999994E-2</v>
      </c>
      <c r="R3825" s="114">
        <v>16924.7</v>
      </c>
      <c r="S3825" s="114">
        <v>38119</v>
      </c>
      <c r="T3825" s="114">
        <v>37639.699999999997</v>
      </c>
      <c r="U3825">
        <v>2.3574999999999999E-2</v>
      </c>
      <c r="V3825">
        <v>37530.9</v>
      </c>
      <c r="W3825">
        <v>26648.799999999999</v>
      </c>
    </row>
    <row r="3826" spans="1:23" ht="15.75" customHeight="1" x14ac:dyDescent="0.2">
      <c r="A3826" s="6">
        <v>3813</v>
      </c>
      <c r="B3826" s="6">
        <v>0</v>
      </c>
      <c r="C3826" s="6">
        <v>31208.799999999999</v>
      </c>
      <c r="D3826" s="6">
        <v>0</v>
      </c>
      <c r="E3826" s="6">
        <v>40027.9</v>
      </c>
      <c r="F3826" s="6">
        <v>0</v>
      </c>
      <c r="G3826" s="6">
        <v>332.02600000000001</v>
      </c>
      <c r="H3826" s="6">
        <v>0</v>
      </c>
      <c r="I3826" s="6">
        <v>5231</v>
      </c>
      <c r="J3826" s="6">
        <v>0</v>
      </c>
      <c r="K3826" s="6">
        <v>5083.2299999999996</v>
      </c>
      <c r="L3826" s="6">
        <v>5231</v>
      </c>
      <c r="M3826" s="6">
        <v>289.20800000000003</v>
      </c>
      <c r="N3826" s="6">
        <v>0</v>
      </c>
      <c r="O3826" s="6">
        <v>12176.8</v>
      </c>
      <c r="P3826" s="6">
        <v>34083.800000000003</v>
      </c>
      <c r="Q3826" s="6">
        <v>0</v>
      </c>
      <c r="R3826" s="114">
        <v>17357.900000000001</v>
      </c>
      <c r="S3826" s="114">
        <v>38039.5</v>
      </c>
      <c r="T3826" s="114">
        <v>39815.9</v>
      </c>
      <c r="U3826">
        <v>0</v>
      </c>
      <c r="V3826">
        <v>36844.1</v>
      </c>
      <c r="W3826">
        <v>31192</v>
      </c>
    </row>
    <row r="3827" spans="1:23" ht="15.75" customHeight="1" x14ac:dyDescent="0.2">
      <c r="A3827" s="6">
        <v>3814</v>
      </c>
      <c r="B3827" s="6">
        <v>0</v>
      </c>
      <c r="C3827" s="6">
        <v>32834.699999999997</v>
      </c>
      <c r="D3827" s="6">
        <v>0</v>
      </c>
      <c r="E3827" s="6">
        <v>39288.9</v>
      </c>
      <c r="F3827" s="6">
        <v>0</v>
      </c>
      <c r="G3827" s="6">
        <v>0</v>
      </c>
      <c r="H3827" s="6">
        <v>0</v>
      </c>
      <c r="I3827" s="6">
        <v>3011.34</v>
      </c>
      <c r="J3827" s="6">
        <v>0</v>
      </c>
      <c r="K3827" s="6">
        <v>4294.8</v>
      </c>
      <c r="L3827" s="6">
        <v>3011.34</v>
      </c>
      <c r="M3827" s="6">
        <v>3538.31</v>
      </c>
      <c r="N3827" s="6">
        <v>0</v>
      </c>
      <c r="O3827" s="6">
        <v>10866.8</v>
      </c>
      <c r="P3827" s="6">
        <v>34935.800000000003</v>
      </c>
      <c r="Q3827" s="6">
        <v>0</v>
      </c>
      <c r="R3827" s="114">
        <v>20361.599999999999</v>
      </c>
      <c r="S3827" s="114">
        <v>39174.199999999997</v>
      </c>
      <c r="T3827" s="114">
        <v>39708.400000000001</v>
      </c>
      <c r="U3827">
        <v>0</v>
      </c>
      <c r="V3827">
        <v>35408.6</v>
      </c>
      <c r="W3827">
        <v>38266.800000000003</v>
      </c>
    </row>
    <row r="3828" spans="1:23" ht="15.75" customHeight="1" x14ac:dyDescent="0.2">
      <c r="A3828" s="6">
        <v>3815</v>
      </c>
      <c r="B3828" s="6">
        <v>0</v>
      </c>
      <c r="C3828" s="6">
        <v>37794.400000000001</v>
      </c>
      <c r="D3828" s="6">
        <v>0</v>
      </c>
      <c r="E3828" s="6">
        <v>38110.9</v>
      </c>
      <c r="F3828" s="6">
        <v>0</v>
      </c>
      <c r="G3828" s="6">
        <v>0</v>
      </c>
      <c r="H3828" s="6">
        <v>0</v>
      </c>
      <c r="I3828" s="6">
        <v>1209.8</v>
      </c>
      <c r="J3828" s="6">
        <v>0</v>
      </c>
      <c r="K3828" s="6">
        <v>12268.7</v>
      </c>
      <c r="L3828" s="6">
        <v>1209.8</v>
      </c>
      <c r="M3828" s="6">
        <v>0</v>
      </c>
      <c r="N3828" s="6">
        <v>0</v>
      </c>
      <c r="O3828" s="6">
        <v>5733.31</v>
      </c>
      <c r="P3828" s="6">
        <v>35524.9</v>
      </c>
      <c r="Q3828" s="6">
        <v>0</v>
      </c>
      <c r="R3828" s="114">
        <v>18095.099999999999</v>
      </c>
      <c r="S3828" s="114">
        <v>38577.599999999999</v>
      </c>
      <c r="T3828" s="114">
        <v>36755.5</v>
      </c>
      <c r="U3828">
        <v>0</v>
      </c>
      <c r="V3828">
        <v>30325.8</v>
      </c>
      <c r="W3828">
        <v>36722.1</v>
      </c>
    </row>
    <row r="3829" spans="1:23" ht="15.75" customHeight="1" x14ac:dyDescent="0.2">
      <c r="A3829" s="6">
        <v>3816</v>
      </c>
      <c r="B3829" s="6">
        <v>0</v>
      </c>
      <c r="C3829" s="6">
        <v>35290.1</v>
      </c>
      <c r="D3829" s="6">
        <v>0</v>
      </c>
      <c r="E3829" s="6">
        <v>36146</v>
      </c>
      <c r="F3829" s="6">
        <v>0</v>
      </c>
      <c r="G3829" s="6">
        <v>0</v>
      </c>
      <c r="H3829" s="6">
        <v>0</v>
      </c>
      <c r="I3829" s="6">
        <v>0</v>
      </c>
      <c r="J3829" s="6">
        <v>0</v>
      </c>
      <c r="K3829" s="6">
        <v>11352.6</v>
      </c>
      <c r="L3829" s="6">
        <v>0</v>
      </c>
      <c r="M3829" s="6">
        <v>0</v>
      </c>
      <c r="N3829" s="6">
        <v>0</v>
      </c>
      <c r="O3829" s="6">
        <v>5401.18</v>
      </c>
      <c r="P3829" s="6">
        <v>35136.9</v>
      </c>
      <c r="Q3829" s="6">
        <v>0</v>
      </c>
      <c r="R3829" s="114">
        <v>12378.7</v>
      </c>
      <c r="S3829" s="114">
        <v>38315.800000000003</v>
      </c>
      <c r="T3829" s="114">
        <v>39500</v>
      </c>
      <c r="U3829">
        <v>0</v>
      </c>
      <c r="V3829">
        <v>32500</v>
      </c>
      <c r="W3829">
        <v>37717.4</v>
      </c>
    </row>
    <row r="3830" spans="1:23" ht="15.75" customHeight="1" x14ac:dyDescent="0.2">
      <c r="A3830" s="6">
        <v>3817</v>
      </c>
      <c r="B3830" s="6">
        <v>0</v>
      </c>
      <c r="C3830" s="6">
        <v>28725.200000000001</v>
      </c>
      <c r="D3830" s="6">
        <v>0</v>
      </c>
      <c r="E3830" s="6">
        <v>35688</v>
      </c>
      <c r="F3830" s="6">
        <v>0</v>
      </c>
      <c r="G3830" s="6">
        <v>0</v>
      </c>
      <c r="H3830" s="6">
        <v>0</v>
      </c>
      <c r="I3830" s="6">
        <v>0</v>
      </c>
      <c r="J3830" s="6">
        <v>0</v>
      </c>
      <c r="K3830" s="6">
        <v>6510.69</v>
      </c>
      <c r="L3830" s="6">
        <v>0</v>
      </c>
      <c r="M3830" s="6">
        <v>0</v>
      </c>
      <c r="N3830" s="6">
        <v>0</v>
      </c>
      <c r="O3830" s="6">
        <v>6527.45</v>
      </c>
      <c r="P3830" s="6">
        <v>33174.699999999997</v>
      </c>
      <c r="Q3830" s="6">
        <v>0</v>
      </c>
      <c r="R3830" s="114">
        <v>16957</v>
      </c>
      <c r="S3830" s="114">
        <v>35129.300000000003</v>
      </c>
      <c r="T3830" s="114">
        <v>39614.300000000003</v>
      </c>
      <c r="U3830">
        <v>0</v>
      </c>
      <c r="V3830">
        <v>29090.2</v>
      </c>
      <c r="W3830">
        <v>40053.4</v>
      </c>
    </row>
    <row r="3831" spans="1:23" ht="15.75" customHeight="1" x14ac:dyDescent="0.2">
      <c r="A3831" s="6">
        <v>3818</v>
      </c>
      <c r="B3831" s="6">
        <v>0</v>
      </c>
      <c r="C3831" s="6">
        <v>24245.4</v>
      </c>
      <c r="D3831" s="6">
        <v>0</v>
      </c>
      <c r="E3831" s="6">
        <v>34621.599999999999</v>
      </c>
      <c r="F3831" s="6">
        <v>0</v>
      </c>
      <c r="G3831" s="6">
        <v>0</v>
      </c>
      <c r="H3831" s="6">
        <v>0</v>
      </c>
      <c r="I3831" s="6">
        <v>0</v>
      </c>
      <c r="J3831" s="6">
        <v>0</v>
      </c>
      <c r="K3831" s="6">
        <v>4861.34</v>
      </c>
      <c r="L3831" s="6">
        <v>0</v>
      </c>
      <c r="M3831" s="6">
        <v>0</v>
      </c>
      <c r="N3831" s="6">
        <v>0</v>
      </c>
      <c r="O3831" s="6">
        <v>6329.68</v>
      </c>
      <c r="P3831" s="6">
        <v>33539.300000000003</v>
      </c>
      <c r="Q3831" s="6">
        <v>0</v>
      </c>
      <c r="R3831" s="114">
        <v>18498.099999999999</v>
      </c>
      <c r="S3831" s="114">
        <v>35687.300000000003</v>
      </c>
      <c r="T3831" s="114">
        <v>39538.5</v>
      </c>
      <c r="U3831">
        <v>0</v>
      </c>
      <c r="V3831">
        <v>25191</v>
      </c>
      <c r="W3831">
        <v>40053.4</v>
      </c>
    </row>
    <row r="3832" spans="1:23" ht="15.75" customHeight="1" x14ac:dyDescent="0.2">
      <c r="A3832" s="6">
        <v>3819</v>
      </c>
      <c r="B3832" s="6">
        <v>0</v>
      </c>
      <c r="C3832" s="6">
        <v>21670.7</v>
      </c>
      <c r="D3832" s="6">
        <v>0</v>
      </c>
      <c r="E3832" s="6">
        <v>24975.5</v>
      </c>
      <c r="F3832" s="6">
        <v>0</v>
      </c>
      <c r="G3832" s="6">
        <v>0</v>
      </c>
      <c r="H3832" s="6">
        <v>0</v>
      </c>
      <c r="I3832" s="6">
        <v>0</v>
      </c>
      <c r="J3832" s="6">
        <v>0</v>
      </c>
      <c r="K3832" s="6">
        <v>2536.4299999999998</v>
      </c>
      <c r="L3832" s="6">
        <v>0</v>
      </c>
      <c r="M3832" s="6">
        <v>0</v>
      </c>
      <c r="N3832" s="6">
        <v>0</v>
      </c>
      <c r="O3832" s="6">
        <v>5851.83</v>
      </c>
      <c r="P3832" s="6">
        <v>30454.1</v>
      </c>
      <c r="Q3832" s="6">
        <v>0</v>
      </c>
      <c r="R3832" s="114">
        <v>16637.2</v>
      </c>
      <c r="S3832" s="114">
        <v>37390.300000000003</v>
      </c>
      <c r="T3832" s="114">
        <v>39077</v>
      </c>
      <c r="U3832">
        <v>0</v>
      </c>
      <c r="V3832">
        <v>20282.7</v>
      </c>
      <c r="W3832">
        <v>40053.4</v>
      </c>
    </row>
    <row r="3833" spans="1:23" ht="15.75" customHeight="1" x14ac:dyDescent="0.2">
      <c r="A3833" s="6">
        <v>3820</v>
      </c>
      <c r="B3833" s="6">
        <v>0</v>
      </c>
      <c r="C3833" s="6">
        <v>22541.1</v>
      </c>
      <c r="D3833" s="6">
        <v>0</v>
      </c>
      <c r="E3833" s="6">
        <v>19393</v>
      </c>
      <c r="F3833" s="6">
        <v>0</v>
      </c>
      <c r="G3833" s="6">
        <v>0</v>
      </c>
      <c r="H3833" s="6">
        <v>0</v>
      </c>
      <c r="I3833" s="6">
        <v>0</v>
      </c>
      <c r="J3833" s="6">
        <v>0</v>
      </c>
      <c r="K3833" s="6">
        <v>951.12599999999998</v>
      </c>
      <c r="L3833" s="6">
        <v>0</v>
      </c>
      <c r="M3833" s="6">
        <v>0</v>
      </c>
      <c r="N3833" s="6">
        <v>0</v>
      </c>
      <c r="O3833" s="6">
        <v>2661</v>
      </c>
      <c r="P3833" s="6">
        <v>26930.5</v>
      </c>
      <c r="Q3833" s="6">
        <v>0</v>
      </c>
      <c r="R3833" s="114">
        <v>12722.2</v>
      </c>
      <c r="S3833" s="114">
        <v>38238.199999999997</v>
      </c>
      <c r="T3833" s="114">
        <v>37156.300000000003</v>
      </c>
      <c r="U3833">
        <v>0</v>
      </c>
      <c r="V3833">
        <v>15146.2</v>
      </c>
      <c r="W3833">
        <v>40053.4</v>
      </c>
    </row>
    <row r="3834" spans="1:23" ht="15.75" customHeight="1" x14ac:dyDescent="0.2">
      <c r="A3834" s="6">
        <v>3821</v>
      </c>
      <c r="B3834" s="6">
        <v>0</v>
      </c>
      <c r="C3834" s="6">
        <v>29500.6</v>
      </c>
      <c r="D3834" s="6">
        <v>0</v>
      </c>
      <c r="E3834" s="6">
        <v>14529</v>
      </c>
      <c r="F3834" s="6">
        <v>4.8856499999999997E-2</v>
      </c>
      <c r="G3834" s="6">
        <v>0</v>
      </c>
      <c r="H3834" s="6">
        <v>0</v>
      </c>
      <c r="I3834" s="6">
        <v>0</v>
      </c>
      <c r="J3834" s="6">
        <v>0</v>
      </c>
      <c r="K3834" s="6">
        <v>1866.65</v>
      </c>
      <c r="L3834" s="6">
        <v>0</v>
      </c>
      <c r="M3834" s="6">
        <v>0</v>
      </c>
      <c r="N3834" s="6">
        <v>0</v>
      </c>
      <c r="O3834" s="6">
        <v>1154.96</v>
      </c>
      <c r="P3834" s="6">
        <v>23407.4</v>
      </c>
      <c r="Q3834" s="6">
        <v>0</v>
      </c>
      <c r="R3834" s="114">
        <v>22295.3</v>
      </c>
      <c r="S3834" s="114">
        <v>39414.6</v>
      </c>
      <c r="T3834" s="114">
        <v>32594.6</v>
      </c>
      <c r="U3834">
        <v>0</v>
      </c>
      <c r="V3834">
        <v>16545.900000000001</v>
      </c>
      <c r="W3834">
        <v>40053.4</v>
      </c>
    </row>
    <row r="3835" spans="1:23" ht="15.75" customHeight="1" x14ac:dyDescent="0.2">
      <c r="A3835" s="6">
        <v>3822</v>
      </c>
      <c r="B3835" s="6">
        <v>0.11883100000000001</v>
      </c>
      <c r="C3835" s="6">
        <v>28216.400000000001</v>
      </c>
      <c r="D3835" s="6">
        <v>9.9004200000000001E-2</v>
      </c>
      <c r="E3835" s="6">
        <v>12881.3</v>
      </c>
      <c r="F3835" s="6">
        <v>0.312477</v>
      </c>
      <c r="G3835" s="6">
        <v>0</v>
      </c>
      <c r="H3835" s="6">
        <v>0.143066</v>
      </c>
      <c r="I3835" s="6">
        <v>0</v>
      </c>
      <c r="J3835" s="6">
        <v>6.5738000000000005E-2</v>
      </c>
      <c r="K3835" s="6">
        <v>453.33800000000002</v>
      </c>
      <c r="L3835" s="6">
        <v>0</v>
      </c>
      <c r="M3835" s="6">
        <v>0</v>
      </c>
      <c r="N3835" s="6">
        <v>9.6616999999999995E-2</v>
      </c>
      <c r="O3835" s="6">
        <v>1783.94</v>
      </c>
      <c r="P3835" s="6">
        <v>25976.9</v>
      </c>
      <c r="Q3835" s="6">
        <v>0.121352</v>
      </c>
      <c r="R3835" s="114">
        <v>32357.1</v>
      </c>
      <c r="S3835" s="114">
        <v>39943</v>
      </c>
      <c r="T3835" s="114">
        <v>25195.3</v>
      </c>
      <c r="U3835">
        <v>0.204453</v>
      </c>
      <c r="V3835">
        <v>17986.5</v>
      </c>
      <c r="W3835">
        <v>40053.4</v>
      </c>
    </row>
    <row r="3836" spans="1:23" ht="15.75" customHeight="1" x14ac:dyDescent="0.2">
      <c r="A3836" s="6">
        <v>3823</v>
      </c>
      <c r="B3836" s="6">
        <v>0.80059000000000002</v>
      </c>
      <c r="C3836" s="6">
        <v>27313.1</v>
      </c>
      <c r="D3836" s="6">
        <v>0.61676600000000004</v>
      </c>
      <c r="E3836" s="6">
        <v>11678.1</v>
      </c>
      <c r="F3836" s="6">
        <v>1.02624</v>
      </c>
      <c r="G3836" s="6">
        <v>0</v>
      </c>
      <c r="H3836" s="6">
        <v>0.64868499999999996</v>
      </c>
      <c r="I3836" s="6">
        <v>0</v>
      </c>
      <c r="J3836" s="6">
        <v>0.46477200000000002</v>
      </c>
      <c r="K3836" s="6">
        <v>1186.6300000000001</v>
      </c>
      <c r="L3836" s="6">
        <v>0</v>
      </c>
      <c r="M3836" s="6">
        <v>0</v>
      </c>
      <c r="N3836" s="6">
        <v>0.52920400000000001</v>
      </c>
      <c r="O3836" s="6">
        <v>508.685</v>
      </c>
      <c r="P3836" s="6">
        <v>20090</v>
      </c>
      <c r="Q3836" s="6">
        <v>0.31012899999999999</v>
      </c>
      <c r="R3836" s="114">
        <v>30448.5</v>
      </c>
      <c r="S3836" s="114">
        <v>39888.400000000001</v>
      </c>
      <c r="T3836" s="114">
        <v>789.73299999999995</v>
      </c>
      <c r="U3836">
        <v>0.88831800000000005</v>
      </c>
      <c r="V3836">
        <v>18430.2</v>
      </c>
      <c r="W3836">
        <v>40053.4</v>
      </c>
    </row>
    <row r="3837" spans="1:23" ht="15.75" customHeight="1" x14ac:dyDescent="0.2">
      <c r="A3837" s="6">
        <v>3824</v>
      </c>
      <c r="B3837" s="6">
        <v>1.8417300000000001</v>
      </c>
      <c r="C3837" s="6">
        <v>26912.2</v>
      </c>
      <c r="D3837" s="6">
        <v>1.6100699999999999</v>
      </c>
      <c r="E3837" s="6">
        <v>8571.66</v>
      </c>
      <c r="F3837" s="6">
        <v>2.0600800000000001</v>
      </c>
      <c r="G3837" s="6">
        <v>662.90200000000004</v>
      </c>
      <c r="H3837" s="6">
        <v>1.4785600000000001</v>
      </c>
      <c r="I3837" s="6">
        <v>0</v>
      </c>
      <c r="J3837" s="6">
        <v>0.98692899999999995</v>
      </c>
      <c r="K3837" s="6">
        <v>0</v>
      </c>
      <c r="L3837" s="6">
        <v>0</v>
      </c>
      <c r="M3837" s="6">
        <v>0</v>
      </c>
      <c r="N3837" s="6">
        <v>1.3611200000000001</v>
      </c>
      <c r="O3837" s="6">
        <v>0</v>
      </c>
      <c r="P3837" s="6">
        <v>21325</v>
      </c>
      <c r="Q3837" s="6">
        <v>0.72119500000000003</v>
      </c>
      <c r="R3837" s="114">
        <v>16020</v>
      </c>
      <c r="S3837" s="114">
        <v>38713.800000000003</v>
      </c>
      <c r="T3837" s="114">
        <v>0</v>
      </c>
      <c r="U3837">
        <v>1.8624799999999999</v>
      </c>
      <c r="V3837">
        <v>14090.6</v>
      </c>
      <c r="W3837">
        <v>40053.4</v>
      </c>
    </row>
    <row r="3838" spans="1:23" ht="15.75" customHeight="1" x14ac:dyDescent="0.2">
      <c r="A3838" s="6">
        <v>3825</v>
      </c>
      <c r="B3838" s="6">
        <v>2.7993299999999999</v>
      </c>
      <c r="C3838" s="6">
        <v>33744.800000000003</v>
      </c>
      <c r="D3838" s="6">
        <v>2.4914200000000002</v>
      </c>
      <c r="E3838" s="6">
        <v>7317.68</v>
      </c>
      <c r="F3838" s="6">
        <v>2.3045399999999998</v>
      </c>
      <c r="G3838" s="6">
        <v>2026.07</v>
      </c>
      <c r="H3838" s="6">
        <v>2.2672099999999999</v>
      </c>
      <c r="I3838" s="6">
        <v>0</v>
      </c>
      <c r="J3838" s="6">
        <v>2.1272600000000002</v>
      </c>
      <c r="K3838" s="6">
        <v>0</v>
      </c>
      <c r="L3838" s="6">
        <v>0</v>
      </c>
      <c r="M3838" s="6">
        <v>0</v>
      </c>
      <c r="N3838" s="6">
        <v>2.1980400000000002</v>
      </c>
      <c r="O3838" s="6">
        <v>0</v>
      </c>
      <c r="P3838" s="6">
        <v>21910.7</v>
      </c>
      <c r="Q3838" s="6">
        <v>0.93556600000000001</v>
      </c>
      <c r="R3838" s="114">
        <v>13735.9</v>
      </c>
      <c r="S3838" s="114">
        <v>26813.599999999999</v>
      </c>
      <c r="T3838" s="114">
        <v>0</v>
      </c>
      <c r="U3838">
        <v>2.7519399999999998</v>
      </c>
      <c r="V3838">
        <v>18957.099999999999</v>
      </c>
      <c r="W3838">
        <v>38369.9</v>
      </c>
    </row>
    <row r="3839" spans="1:23" ht="15.75" customHeight="1" x14ac:dyDescent="0.2">
      <c r="A3839" s="6">
        <v>3826</v>
      </c>
      <c r="B3839" s="6">
        <v>3.5227200000000001</v>
      </c>
      <c r="C3839" s="6">
        <v>33690.699999999997</v>
      </c>
      <c r="D3839" s="6">
        <v>3.1509399999999999</v>
      </c>
      <c r="E3839" s="6">
        <v>6526.79</v>
      </c>
      <c r="F3839" s="6">
        <v>3.0360800000000001</v>
      </c>
      <c r="G3839" s="6">
        <v>448.11799999999999</v>
      </c>
      <c r="H3839" s="6">
        <v>2.90367</v>
      </c>
      <c r="I3839" s="6">
        <v>0</v>
      </c>
      <c r="J3839" s="6">
        <v>2.78939</v>
      </c>
      <c r="K3839" s="6">
        <v>0</v>
      </c>
      <c r="L3839" s="6">
        <v>0</v>
      </c>
      <c r="M3839" s="6">
        <v>0</v>
      </c>
      <c r="N3839" s="6">
        <v>2.8548200000000001</v>
      </c>
      <c r="O3839" s="6">
        <v>0</v>
      </c>
      <c r="P3839" s="6">
        <v>28684.9</v>
      </c>
      <c r="Q3839" s="6">
        <v>2.0375700000000001</v>
      </c>
      <c r="R3839" s="114">
        <v>15274.9</v>
      </c>
      <c r="S3839" s="114">
        <v>22375.9</v>
      </c>
      <c r="T3839" s="114">
        <v>75.374600000000001</v>
      </c>
      <c r="U3839">
        <v>3.4321899999999999</v>
      </c>
      <c r="V3839">
        <v>18261.099999999999</v>
      </c>
      <c r="W3839">
        <v>36043.4</v>
      </c>
    </row>
    <row r="3840" spans="1:23" ht="15.75" customHeight="1" x14ac:dyDescent="0.2">
      <c r="A3840" s="6">
        <v>3827</v>
      </c>
      <c r="B3840" s="6">
        <v>4.0000299999999998</v>
      </c>
      <c r="C3840" s="6">
        <v>22734.9</v>
      </c>
      <c r="D3840" s="6">
        <v>3.6583800000000002</v>
      </c>
      <c r="E3840" s="6">
        <v>7268.77</v>
      </c>
      <c r="F3840" s="6">
        <v>3.8792</v>
      </c>
      <c r="G3840" s="6">
        <v>2134.5</v>
      </c>
      <c r="H3840" s="6">
        <v>3.2879700000000001</v>
      </c>
      <c r="I3840" s="6">
        <v>0</v>
      </c>
      <c r="J3840" s="6">
        <v>3.22566</v>
      </c>
      <c r="K3840" s="6">
        <v>0</v>
      </c>
      <c r="L3840" s="6">
        <v>0</v>
      </c>
      <c r="M3840" s="6">
        <v>0</v>
      </c>
      <c r="N3840" s="6">
        <v>2.85379</v>
      </c>
      <c r="O3840" s="6">
        <v>0</v>
      </c>
      <c r="P3840" s="6">
        <v>25670.7</v>
      </c>
      <c r="Q3840" s="6">
        <v>3.2502300000000002</v>
      </c>
      <c r="R3840" s="114">
        <v>17559.3</v>
      </c>
      <c r="S3840" s="114">
        <v>14837.1</v>
      </c>
      <c r="T3840" s="114">
        <v>0</v>
      </c>
      <c r="U3840">
        <v>2.5402300000000002</v>
      </c>
      <c r="V3840">
        <v>17427</v>
      </c>
      <c r="W3840">
        <v>37968.6</v>
      </c>
    </row>
    <row r="3841" spans="1:23" ht="15.75" customHeight="1" x14ac:dyDescent="0.2">
      <c r="A3841" s="6">
        <v>3828</v>
      </c>
      <c r="B3841" s="6">
        <v>3.7376499999999999</v>
      </c>
      <c r="C3841" s="6">
        <v>6945.62</v>
      </c>
      <c r="D3841" s="6">
        <v>3.93859</v>
      </c>
      <c r="E3841" s="6">
        <v>8174.84</v>
      </c>
      <c r="F3841" s="6">
        <v>3.36809</v>
      </c>
      <c r="G3841" s="6">
        <v>9551.7099999999991</v>
      </c>
      <c r="H3841" s="6">
        <v>3.52224</v>
      </c>
      <c r="I3841" s="6">
        <v>0</v>
      </c>
      <c r="J3841" s="6">
        <v>3.4764200000000001</v>
      </c>
      <c r="K3841" s="6">
        <v>0</v>
      </c>
      <c r="L3841" s="6">
        <v>0</v>
      </c>
      <c r="M3841" s="6">
        <v>0</v>
      </c>
      <c r="N3841" s="6">
        <v>2.9163600000000001</v>
      </c>
      <c r="O3841" s="6">
        <v>0</v>
      </c>
      <c r="P3841" s="6">
        <v>35751.599999999999</v>
      </c>
      <c r="Q3841" s="6">
        <v>3.3354599999999999</v>
      </c>
      <c r="R3841" s="114">
        <v>20054.8</v>
      </c>
      <c r="S3841" s="114">
        <v>17518.900000000001</v>
      </c>
      <c r="T3841" s="114">
        <v>0</v>
      </c>
      <c r="U3841">
        <v>2.46075</v>
      </c>
      <c r="V3841">
        <v>15548.4</v>
      </c>
      <c r="W3841">
        <v>38507.300000000003</v>
      </c>
    </row>
    <row r="3842" spans="1:23" ht="15.75" customHeight="1" x14ac:dyDescent="0.2">
      <c r="A3842" s="6">
        <v>3829</v>
      </c>
      <c r="B3842" s="6">
        <v>2.12263</v>
      </c>
      <c r="C3842" s="6">
        <v>0</v>
      </c>
      <c r="D3842" s="6">
        <v>3.9677699999999998</v>
      </c>
      <c r="E3842" s="6">
        <v>9018.77</v>
      </c>
      <c r="F3842" s="6">
        <v>0.73417699999999997</v>
      </c>
      <c r="G3842" s="6">
        <v>7384.33</v>
      </c>
      <c r="H3842" s="6">
        <v>2.78207</v>
      </c>
      <c r="I3842" s="6">
        <v>0</v>
      </c>
      <c r="J3842" s="6">
        <v>2.3274499999999998</v>
      </c>
      <c r="K3842" s="6">
        <v>0</v>
      </c>
      <c r="L3842" s="6">
        <v>0</v>
      </c>
      <c r="M3842" s="6">
        <v>989.99800000000005</v>
      </c>
      <c r="N3842" s="6">
        <v>2.4613100000000001</v>
      </c>
      <c r="O3842" s="6">
        <v>0</v>
      </c>
      <c r="P3842" s="6">
        <v>18300.2</v>
      </c>
      <c r="Q3842" s="6">
        <v>3.4525299999999999</v>
      </c>
      <c r="R3842" s="114">
        <v>15442.2</v>
      </c>
      <c r="S3842" s="114">
        <v>24833.9</v>
      </c>
      <c r="T3842" s="114">
        <v>785.90899999999999</v>
      </c>
      <c r="U3842">
        <v>3.8137699999999999</v>
      </c>
      <c r="V3842">
        <v>22622.6</v>
      </c>
      <c r="W3842">
        <v>39297.300000000003</v>
      </c>
    </row>
    <row r="3843" spans="1:23" ht="15.75" customHeight="1" x14ac:dyDescent="0.2">
      <c r="A3843" s="6">
        <v>3830</v>
      </c>
      <c r="B3843" s="6">
        <v>2.8140800000000001</v>
      </c>
      <c r="C3843" s="6">
        <v>0</v>
      </c>
      <c r="D3843" s="6">
        <v>3.1418499999999998</v>
      </c>
      <c r="E3843" s="6">
        <v>5163.45</v>
      </c>
      <c r="F3843" s="6">
        <v>0.60620799999999997</v>
      </c>
      <c r="G3843" s="6">
        <v>7903.56</v>
      </c>
      <c r="H3843" s="6">
        <v>3.3661500000000002</v>
      </c>
      <c r="I3843" s="6">
        <v>0</v>
      </c>
      <c r="J3843" s="6">
        <v>2.9780199999999999</v>
      </c>
      <c r="K3843" s="6">
        <v>0</v>
      </c>
      <c r="L3843" s="6">
        <v>0</v>
      </c>
      <c r="M3843" s="6">
        <v>4631.2299999999996</v>
      </c>
      <c r="N3843" s="6">
        <v>3.0691199999999998</v>
      </c>
      <c r="O3843" s="6">
        <v>0</v>
      </c>
      <c r="P3843" s="6">
        <v>27135.200000000001</v>
      </c>
      <c r="Q3843" s="6">
        <v>3.8140800000000001</v>
      </c>
      <c r="R3843" s="114">
        <v>18555.8</v>
      </c>
      <c r="S3843" s="114">
        <v>27959.1</v>
      </c>
      <c r="T3843" s="114">
        <v>2303.04</v>
      </c>
      <c r="U3843">
        <v>2.4444499999999998</v>
      </c>
      <c r="V3843">
        <v>22952.6</v>
      </c>
      <c r="W3843">
        <v>37957.300000000003</v>
      </c>
    </row>
    <row r="3844" spans="1:23" ht="15.75" customHeight="1" x14ac:dyDescent="0.2">
      <c r="A3844" s="6">
        <v>3831</v>
      </c>
      <c r="B3844" s="6">
        <v>2.6013899999999999</v>
      </c>
      <c r="C3844" s="6">
        <v>0</v>
      </c>
      <c r="D3844" s="6">
        <v>2.75671</v>
      </c>
      <c r="E3844" s="6">
        <v>4950.67</v>
      </c>
      <c r="F3844" s="6">
        <v>0.26122099999999998</v>
      </c>
      <c r="G3844" s="6">
        <v>11716.5</v>
      </c>
      <c r="H3844" s="6">
        <v>3.0061599999999999</v>
      </c>
      <c r="I3844" s="6">
        <v>0</v>
      </c>
      <c r="J3844" s="6">
        <v>2.3201999999999998</v>
      </c>
      <c r="K3844" s="6">
        <v>0</v>
      </c>
      <c r="L3844" s="6">
        <v>0</v>
      </c>
      <c r="M3844" s="6">
        <v>0</v>
      </c>
      <c r="N3844" s="6">
        <v>3.06047</v>
      </c>
      <c r="O3844" s="6">
        <v>0</v>
      </c>
      <c r="P3844" s="6">
        <v>18053.8</v>
      </c>
      <c r="Q3844" s="6">
        <v>3.39276</v>
      </c>
      <c r="R3844" s="114">
        <v>18926.8</v>
      </c>
      <c r="S3844" s="114">
        <v>29687.599999999999</v>
      </c>
      <c r="T3844" s="114">
        <v>9687.85</v>
      </c>
      <c r="U3844">
        <v>1.4053</v>
      </c>
      <c r="V3844">
        <v>26736.6</v>
      </c>
      <c r="W3844">
        <v>37779.800000000003</v>
      </c>
    </row>
    <row r="3845" spans="1:23" ht="15.75" customHeight="1" x14ac:dyDescent="0.2">
      <c r="A3845" s="6">
        <v>3832</v>
      </c>
      <c r="B3845" s="6">
        <v>2.0539499999999999</v>
      </c>
      <c r="C3845" s="6">
        <v>12363.2</v>
      </c>
      <c r="D3845" s="6">
        <v>2.2097099999999998</v>
      </c>
      <c r="E3845" s="6">
        <v>4247.6400000000003</v>
      </c>
      <c r="F3845" s="6">
        <v>1.4144099999999999</v>
      </c>
      <c r="G3845" s="6">
        <v>17031.2</v>
      </c>
      <c r="H3845" s="6">
        <v>2.4333100000000001</v>
      </c>
      <c r="I3845" s="6">
        <v>0</v>
      </c>
      <c r="J3845" s="6">
        <v>1.5088900000000001</v>
      </c>
      <c r="K3845" s="6">
        <v>0</v>
      </c>
      <c r="L3845" s="6">
        <v>0</v>
      </c>
      <c r="M3845" s="6">
        <v>0</v>
      </c>
      <c r="N3845" s="6">
        <v>2.11897</v>
      </c>
      <c r="O3845" s="6">
        <v>0</v>
      </c>
      <c r="P3845" s="6">
        <v>11215.8</v>
      </c>
      <c r="Q3845" s="6">
        <v>0.55471499999999996</v>
      </c>
      <c r="R3845" s="114">
        <v>11956</v>
      </c>
      <c r="S3845" s="114">
        <v>33737.699999999997</v>
      </c>
      <c r="T3845" s="114">
        <v>25591.4</v>
      </c>
      <c r="U3845">
        <v>0.87084499999999998</v>
      </c>
      <c r="V3845">
        <v>28255.599999999999</v>
      </c>
      <c r="W3845">
        <v>37040.1</v>
      </c>
    </row>
    <row r="3846" spans="1:23" ht="15.75" customHeight="1" x14ac:dyDescent="0.2">
      <c r="A3846" s="6">
        <v>3833</v>
      </c>
      <c r="B3846" s="6">
        <v>2.9780299999999999E-2</v>
      </c>
      <c r="C3846" s="6">
        <v>24020.799999999999</v>
      </c>
      <c r="D3846" s="6">
        <v>1.6237600000000001</v>
      </c>
      <c r="E3846" s="6">
        <v>2081.75</v>
      </c>
      <c r="F3846" s="6">
        <v>0.35328100000000001</v>
      </c>
      <c r="G3846" s="6">
        <v>25805.599999999999</v>
      </c>
      <c r="H3846" s="6">
        <v>1.7089099999999999</v>
      </c>
      <c r="I3846" s="6">
        <v>0</v>
      </c>
      <c r="J3846" s="6">
        <v>1.1641900000000001</v>
      </c>
      <c r="K3846" s="6">
        <v>39236.9</v>
      </c>
      <c r="L3846" s="6">
        <v>0</v>
      </c>
      <c r="M3846" s="6">
        <v>0</v>
      </c>
      <c r="N3846" s="6">
        <v>0.88208900000000001</v>
      </c>
      <c r="O3846" s="6">
        <v>0</v>
      </c>
      <c r="P3846" s="6">
        <v>17897</v>
      </c>
      <c r="Q3846" s="6">
        <v>0.38308700000000001</v>
      </c>
      <c r="R3846" s="114">
        <v>9496.6299999999992</v>
      </c>
      <c r="S3846" s="114">
        <v>38294.400000000001</v>
      </c>
      <c r="T3846" s="114">
        <v>34163.9</v>
      </c>
      <c r="U3846">
        <v>0.66185899999999998</v>
      </c>
      <c r="V3846">
        <v>33416.199999999997</v>
      </c>
      <c r="W3846">
        <v>33197.9</v>
      </c>
    </row>
    <row r="3847" spans="1:23" ht="15.75" customHeight="1" x14ac:dyDescent="0.2">
      <c r="A3847" s="6">
        <v>3834</v>
      </c>
      <c r="B3847" s="6">
        <v>1.6508499999999999E-2</v>
      </c>
      <c r="C3847" s="6">
        <v>5794.81</v>
      </c>
      <c r="D3847" s="6">
        <v>0.69263699999999995</v>
      </c>
      <c r="E3847" s="6">
        <v>4781.21</v>
      </c>
      <c r="F3847" s="6">
        <v>0.42185400000000001</v>
      </c>
      <c r="G3847" s="6">
        <v>11097.3</v>
      </c>
      <c r="H3847" s="6">
        <v>0.90500599999999998</v>
      </c>
      <c r="I3847" s="6">
        <v>0</v>
      </c>
      <c r="J3847" s="6">
        <v>0.81043600000000005</v>
      </c>
      <c r="K3847" s="6">
        <v>13664.7</v>
      </c>
      <c r="L3847" s="6">
        <v>0</v>
      </c>
      <c r="M3847" s="6">
        <v>2545.6</v>
      </c>
      <c r="N3847" s="6">
        <v>1.94679E-2</v>
      </c>
      <c r="O3847" s="6">
        <v>0</v>
      </c>
      <c r="P3847" s="6">
        <v>5280.1</v>
      </c>
      <c r="Q3847" s="6">
        <v>0.31513200000000002</v>
      </c>
      <c r="R3847" s="114">
        <v>7818.98</v>
      </c>
      <c r="S3847" s="114">
        <v>39732.1</v>
      </c>
      <c r="T3847" s="114">
        <v>38285.1</v>
      </c>
      <c r="U3847">
        <v>0.411385</v>
      </c>
      <c r="V3847">
        <v>36846</v>
      </c>
      <c r="W3847">
        <v>26966.7</v>
      </c>
    </row>
    <row r="3848" spans="1:23" ht="15.75" customHeight="1" x14ac:dyDescent="0.2">
      <c r="A3848" s="6">
        <v>3835</v>
      </c>
      <c r="B3848" s="6">
        <v>1.67619E-2</v>
      </c>
      <c r="C3848" s="6">
        <v>0</v>
      </c>
      <c r="D3848" s="6">
        <v>0.13384199999999999</v>
      </c>
      <c r="E3848" s="6">
        <v>9060.75</v>
      </c>
      <c r="F3848" s="6">
        <v>0</v>
      </c>
      <c r="G3848" s="6">
        <v>5430.24</v>
      </c>
      <c r="H3848" s="6">
        <v>0.28173199999999998</v>
      </c>
      <c r="I3848" s="6">
        <v>0</v>
      </c>
      <c r="J3848" s="6">
        <v>0.17923600000000001</v>
      </c>
      <c r="K3848" s="6">
        <v>8725.16</v>
      </c>
      <c r="L3848" s="6">
        <v>0</v>
      </c>
      <c r="M3848" s="6">
        <v>0</v>
      </c>
      <c r="N3848" s="6">
        <v>0.22494</v>
      </c>
      <c r="O3848" s="6">
        <v>0</v>
      </c>
      <c r="P3848" s="6">
        <v>3738.5</v>
      </c>
      <c r="Q3848" s="6">
        <v>0.29122599999999998</v>
      </c>
      <c r="R3848" s="114">
        <v>6660.2</v>
      </c>
      <c r="S3848" s="114">
        <v>40053.4</v>
      </c>
      <c r="T3848" s="114">
        <v>37011.699999999997</v>
      </c>
      <c r="U3848">
        <v>0.173508</v>
      </c>
      <c r="V3848">
        <v>32712.2</v>
      </c>
      <c r="W3848">
        <v>27159.3</v>
      </c>
    </row>
    <row r="3849" spans="1:23" ht="15.75" customHeight="1" x14ac:dyDescent="0.2">
      <c r="A3849" s="6">
        <v>3836</v>
      </c>
      <c r="B3849" s="6">
        <v>0</v>
      </c>
      <c r="C3849" s="6">
        <v>0</v>
      </c>
      <c r="D3849" s="6">
        <v>0</v>
      </c>
      <c r="E3849" s="6">
        <v>14563</v>
      </c>
      <c r="F3849" s="6">
        <v>0</v>
      </c>
      <c r="G3849" s="6">
        <v>7755.63</v>
      </c>
      <c r="H3849" s="6">
        <v>1.16685E-2</v>
      </c>
      <c r="I3849" s="6">
        <v>1779.29</v>
      </c>
      <c r="J3849" s="6">
        <v>0</v>
      </c>
      <c r="K3849" s="6">
        <v>6527.62</v>
      </c>
      <c r="L3849" s="6">
        <v>1779.29</v>
      </c>
      <c r="M3849" s="6">
        <v>0</v>
      </c>
      <c r="N3849" s="6">
        <v>0</v>
      </c>
      <c r="O3849" s="6">
        <v>0</v>
      </c>
      <c r="P3849" s="6">
        <v>4715.1499999999996</v>
      </c>
      <c r="Q3849" s="6">
        <v>5.3942799999999999E-2</v>
      </c>
      <c r="R3849" s="114">
        <v>9122.77</v>
      </c>
      <c r="S3849" s="114">
        <v>40053.4</v>
      </c>
      <c r="T3849" s="114">
        <v>39739.1</v>
      </c>
      <c r="U3849">
        <v>1.1422099999999999E-2</v>
      </c>
      <c r="V3849">
        <v>23179.1</v>
      </c>
      <c r="W3849">
        <v>19157.5</v>
      </c>
    </row>
    <row r="3850" spans="1:23" ht="15.75" customHeight="1" x14ac:dyDescent="0.2">
      <c r="A3850" s="6">
        <v>3837</v>
      </c>
      <c r="B3850" s="6">
        <v>0</v>
      </c>
      <c r="C3850" s="6">
        <v>0</v>
      </c>
      <c r="D3850" s="6">
        <v>0</v>
      </c>
      <c r="E3850" s="6">
        <v>28365.599999999999</v>
      </c>
      <c r="F3850" s="6">
        <v>0</v>
      </c>
      <c r="G3850" s="6">
        <v>8102.3</v>
      </c>
      <c r="H3850" s="6">
        <v>0</v>
      </c>
      <c r="I3850" s="6">
        <v>6141.48</v>
      </c>
      <c r="J3850" s="6">
        <v>0</v>
      </c>
      <c r="K3850" s="6">
        <v>9064.51</v>
      </c>
      <c r="L3850" s="6">
        <v>6141.48</v>
      </c>
      <c r="M3850" s="6">
        <v>0</v>
      </c>
      <c r="N3850" s="6">
        <v>0</v>
      </c>
      <c r="O3850" s="6">
        <v>883.601</v>
      </c>
      <c r="P3850" s="6">
        <v>886.30499999999995</v>
      </c>
      <c r="Q3850" s="6">
        <v>0</v>
      </c>
      <c r="R3850" s="114">
        <v>8441.31</v>
      </c>
      <c r="S3850" s="114">
        <v>40053.4</v>
      </c>
      <c r="T3850" s="114">
        <v>39858.9</v>
      </c>
      <c r="U3850">
        <v>0</v>
      </c>
      <c r="V3850">
        <v>13858.5</v>
      </c>
      <c r="W3850">
        <v>18010</v>
      </c>
    </row>
    <row r="3851" spans="1:23" ht="15.75" customHeight="1" x14ac:dyDescent="0.2">
      <c r="A3851" s="6">
        <v>3838</v>
      </c>
      <c r="B3851" s="6">
        <v>0</v>
      </c>
      <c r="C3851" s="6">
        <v>1514.84</v>
      </c>
      <c r="D3851" s="6">
        <v>0</v>
      </c>
      <c r="E3851" s="6">
        <v>34342.400000000001</v>
      </c>
      <c r="F3851" s="6">
        <v>0</v>
      </c>
      <c r="G3851" s="6">
        <v>40053.4</v>
      </c>
      <c r="H3851" s="6">
        <v>0</v>
      </c>
      <c r="I3851" s="6">
        <v>11305.1</v>
      </c>
      <c r="J3851" s="6">
        <v>0</v>
      </c>
      <c r="K3851" s="6">
        <v>9398.7800000000007</v>
      </c>
      <c r="L3851" s="6">
        <v>11305.1</v>
      </c>
      <c r="M3851" s="6">
        <v>3548.98</v>
      </c>
      <c r="N3851" s="6">
        <v>0</v>
      </c>
      <c r="O3851" s="6">
        <v>2112.8200000000002</v>
      </c>
      <c r="P3851" s="6">
        <v>2692.98</v>
      </c>
      <c r="Q3851" s="6">
        <v>0</v>
      </c>
      <c r="R3851" s="114">
        <v>9012.74</v>
      </c>
      <c r="S3851" s="114">
        <v>40053.4</v>
      </c>
      <c r="T3851" s="114">
        <v>39757</v>
      </c>
      <c r="U3851">
        <v>0</v>
      </c>
      <c r="V3851">
        <v>15928.6</v>
      </c>
      <c r="W3851">
        <v>14974.4</v>
      </c>
    </row>
    <row r="3852" spans="1:23" ht="15.75" customHeight="1" x14ac:dyDescent="0.2">
      <c r="A3852" s="6">
        <v>3839</v>
      </c>
      <c r="B3852" s="6">
        <v>0</v>
      </c>
      <c r="C3852" s="6">
        <v>4620.29</v>
      </c>
      <c r="D3852" s="6">
        <v>0</v>
      </c>
      <c r="E3852" s="6">
        <v>31611.7</v>
      </c>
      <c r="F3852" s="6">
        <v>0</v>
      </c>
      <c r="G3852" s="6">
        <v>39380.300000000003</v>
      </c>
      <c r="H3852" s="6">
        <v>0</v>
      </c>
      <c r="I3852" s="6">
        <v>4189.84</v>
      </c>
      <c r="J3852" s="6">
        <v>0</v>
      </c>
      <c r="K3852" s="6">
        <v>3592.88</v>
      </c>
      <c r="L3852" s="6">
        <v>4189.84</v>
      </c>
      <c r="M3852" s="6">
        <v>5316.97</v>
      </c>
      <c r="N3852" s="6">
        <v>0</v>
      </c>
      <c r="O3852" s="6">
        <v>2310.9499999999998</v>
      </c>
      <c r="P3852" s="6">
        <v>1801.65</v>
      </c>
      <c r="Q3852" s="6">
        <v>0</v>
      </c>
      <c r="R3852" s="114">
        <v>14629.2</v>
      </c>
      <c r="S3852" s="114">
        <v>40053.4</v>
      </c>
      <c r="T3852" s="114">
        <v>39653.699999999997</v>
      </c>
      <c r="U3852">
        <v>0</v>
      </c>
      <c r="V3852">
        <v>13477.6</v>
      </c>
      <c r="W3852">
        <v>16119.5</v>
      </c>
    </row>
    <row r="3853" spans="1:23" ht="15.75" customHeight="1" x14ac:dyDescent="0.2">
      <c r="A3853" s="6">
        <v>3840</v>
      </c>
      <c r="B3853" s="6">
        <v>0</v>
      </c>
      <c r="C3853" s="6">
        <v>10577.4</v>
      </c>
      <c r="D3853" s="6">
        <v>0</v>
      </c>
      <c r="E3853" s="6">
        <v>21441</v>
      </c>
      <c r="F3853" s="6">
        <v>0</v>
      </c>
      <c r="G3853" s="6">
        <v>39817</v>
      </c>
      <c r="H3853" s="6">
        <v>0</v>
      </c>
      <c r="I3853" s="6">
        <v>3627.28</v>
      </c>
      <c r="J3853" s="6">
        <v>0</v>
      </c>
      <c r="K3853" s="6">
        <v>7001.82</v>
      </c>
      <c r="L3853" s="6">
        <v>3627.28</v>
      </c>
      <c r="M3853" s="6">
        <v>0</v>
      </c>
      <c r="N3853" s="6">
        <v>0</v>
      </c>
      <c r="O3853" s="6">
        <v>1221.94</v>
      </c>
      <c r="P3853" s="6">
        <v>343.37299999999999</v>
      </c>
      <c r="Q3853" s="6">
        <v>0</v>
      </c>
      <c r="R3853" s="114">
        <v>12622.4</v>
      </c>
      <c r="S3853" s="114">
        <v>40053.4</v>
      </c>
      <c r="T3853" s="114">
        <v>39196.699999999997</v>
      </c>
      <c r="U3853">
        <v>0</v>
      </c>
      <c r="V3853">
        <v>11687.5</v>
      </c>
      <c r="W3853">
        <v>22256</v>
      </c>
    </row>
    <row r="3854" spans="1:23" ht="15.75" customHeight="1" x14ac:dyDescent="0.2">
      <c r="A3854" s="6">
        <v>3841</v>
      </c>
      <c r="B3854" s="6">
        <v>0</v>
      </c>
      <c r="C3854" s="6">
        <v>8814.0499999999993</v>
      </c>
      <c r="D3854" s="6">
        <v>0</v>
      </c>
      <c r="E3854" s="6">
        <v>28231.5</v>
      </c>
      <c r="F3854" s="6">
        <v>0</v>
      </c>
      <c r="G3854" s="6">
        <v>39106.5</v>
      </c>
      <c r="H3854" s="6">
        <v>0</v>
      </c>
      <c r="I3854" s="6">
        <v>972.42</v>
      </c>
      <c r="J3854" s="6">
        <v>0</v>
      </c>
      <c r="K3854" s="6">
        <v>5912.38</v>
      </c>
      <c r="L3854" s="6">
        <v>972.42</v>
      </c>
      <c r="M3854" s="6">
        <v>0</v>
      </c>
      <c r="N3854" s="6">
        <v>0</v>
      </c>
      <c r="O3854" s="6">
        <v>459.73599999999999</v>
      </c>
      <c r="P3854" s="6">
        <v>0</v>
      </c>
      <c r="Q3854" s="6">
        <v>0</v>
      </c>
      <c r="R3854" s="114">
        <v>7693.83</v>
      </c>
      <c r="S3854" s="114">
        <v>40053.4</v>
      </c>
      <c r="T3854" s="114">
        <v>37146.6</v>
      </c>
      <c r="U3854">
        <v>0</v>
      </c>
      <c r="V3854">
        <v>9938.01</v>
      </c>
      <c r="W3854">
        <v>23070</v>
      </c>
    </row>
    <row r="3855" spans="1:23" ht="15.75" customHeight="1" x14ac:dyDescent="0.2">
      <c r="A3855" s="6">
        <v>3842</v>
      </c>
      <c r="B3855" s="6">
        <v>0</v>
      </c>
      <c r="C3855" s="6">
        <v>23313.8</v>
      </c>
      <c r="D3855" s="6">
        <v>0</v>
      </c>
      <c r="E3855" s="6">
        <v>28943.8</v>
      </c>
      <c r="F3855" s="6">
        <v>0</v>
      </c>
      <c r="G3855" s="6">
        <v>17816.900000000001</v>
      </c>
      <c r="H3855" s="6">
        <v>0</v>
      </c>
      <c r="I3855" s="6">
        <v>4842.09</v>
      </c>
      <c r="J3855" s="6">
        <v>0</v>
      </c>
      <c r="K3855" s="6">
        <v>9975.91</v>
      </c>
      <c r="L3855" s="6">
        <v>4842.09</v>
      </c>
      <c r="M3855" s="6">
        <v>0</v>
      </c>
      <c r="N3855" s="6">
        <v>0</v>
      </c>
      <c r="O3855" s="6">
        <v>1911.69</v>
      </c>
      <c r="P3855" s="6">
        <v>0</v>
      </c>
      <c r="Q3855" s="6">
        <v>0</v>
      </c>
      <c r="R3855" s="114">
        <v>2856.39</v>
      </c>
      <c r="S3855" s="114">
        <v>40053.4</v>
      </c>
      <c r="T3855" s="114">
        <v>35969.599999999999</v>
      </c>
      <c r="U3855">
        <v>0</v>
      </c>
      <c r="V3855">
        <v>7949.78</v>
      </c>
      <c r="W3855">
        <v>17318.099999999999</v>
      </c>
    </row>
    <row r="3856" spans="1:23" ht="15.75" customHeight="1" x14ac:dyDescent="0.2">
      <c r="A3856" s="6">
        <v>3843</v>
      </c>
      <c r="B3856" s="6">
        <v>0</v>
      </c>
      <c r="C3856" s="6">
        <v>33303</v>
      </c>
      <c r="D3856" s="6">
        <v>0</v>
      </c>
      <c r="E3856" s="6">
        <v>32885.300000000003</v>
      </c>
      <c r="F3856" s="6">
        <v>0</v>
      </c>
      <c r="G3856" s="6">
        <v>5934.1</v>
      </c>
      <c r="H3856" s="6">
        <v>0</v>
      </c>
      <c r="I3856" s="6">
        <v>10937.3</v>
      </c>
      <c r="J3856" s="6">
        <v>0</v>
      </c>
      <c r="K3856" s="6">
        <v>8337.01</v>
      </c>
      <c r="L3856" s="6">
        <v>10937.3</v>
      </c>
      <c r="M3856" s="6">
        <v>126.77800000000001</v>
      </c>
      <c r="N3856" s="6">
        <v>0</v>
      </c>
      <c r="O3856" s="6">
        <v>4493.68</v>
      </c>
      <c r="P3856" s="6">
        <v>0</v>
      </c>
      <c r="Q3856" s="6">
        <v>0</v>
      </c>
      <c r="R3856" s="114">
        <v>6255.48</v>
      </c>
      <c r="S3856" s="114">
        <v>40053.4</v>
      </c>
      <c r="T3856" s="114">
        <v>36820.5</v>
      </c>
      <c r="U3856">
        <v>0</v>
      </c>
      <c r="V3856">
        <v>6309.63</v>
      </c>
      <c r="W3856">
        <v>13231.9</v>
      </c>
    </row>
    <row r="3857" spans="1:23" ht="15.75" customHeight="1" x14ac:dyDescent="0.2">
      <c r="A3857" s="6">
        <v>3844</v>
      </c>
      <c r="B3857" s="6">
        <v>0</v>
      </c>
      <c r="C3857" s="6">
        <v>27370.9</v>
      </c>
      <c r="D3857" s="6">
        <v>0</v>
      </c>
      <c r="E3857" s="6">
        <v>31403.9</v>
      </c>
      <c r="F3857" s="6">
        <v>0</v>
      </c>
      <c r="G3857" s="6">
        <v>10330</v>
      </c>
      <c r="H3857" s="6">
        <v>0</v>
      </c>
      <c r="I3857" s="6">
        <v>3293.7</v>
      </c>
      <c r="J3857" s="6">
        <v>0</v>
      </c>
      <c r="K3857" s="6">
        <v>9983.76</v>
      </c>
      <c r="L3857" s="6">
        <v>3293.7</v>
      </c>
      <c r="M3857" s="6">
        <v>3884.3</v>
      </c>
      <c r="N3857" s="6">
        <v>0</v>
      </c>
      <c r="O3857" s="6">
        <v>11851.4</v>
      </c>
      <c r="P3857" s="6">
        <v>0</v>
      </c>
      <c r="Q3857" s="6">
        <v>0</v>
      </c>
      <c r="R3857" s="114">
        <v>27186</v>
      </c>
      <c r="S3857" s="114">
        <v>40053.4</v>
      </c>
      <c r="T3857" s="114">
        <v>26875.200000000001</v>
      </c>
      <c r="U3857">
        <v>0</v>
      </c>
      <c r="V3857">
        <v>5402.12</v>
      </c>
      <c r="W3857">
        <v>14128</v>
      </c>
    </row>
    <row r="3858" spans="1:23" ht="15.75" customHeight="1" x14ac:dyDescent="0.2">
      <c r="A3858" s="6">
        <v>3845</v>
      </c>
      <c r="B3858" s="6">
        <v>0</v>
      </c>
      <c r="C3858" s="6">
        <v>38229.699999999997</v>
      </c>
      <c r="D3858" s="6">
        <v>0</v>
      </c>
      <c r="E3858" s="6">
        <v>25817.7</v>
      </c>
      <c r="F3858" s="6">
        <v>4.8853100000000003E-2</v>
      </c>
      <c r="G3858" s="6">
        <v>16327.2</v>
      </c>
      <c r="H3858" s="6">
        <v>0</v>
      </c>
      <c r="I3858" s="6">
        <v>2525.96</v>
      </c>
      <c r="J3858" s="6">
        <v>0</v>
      </c>
      <c r="K3858" s="6">
        <v>12416.7</v>
      </c>
      <c r="L3858" s="6">
        <v>2525.96</v>
      </c>
      <c r="M3858" s="6">
        <v>6167.81</v>
      </c>
      <c r="N3858" s="6">
        <v>0</v>
      </c>
      <c r="O3858" s="6">
        <v>15953</v>
      </c>
      <c r="P3858" s="6">
        <v>0</v>
      </c>
      <c r="Q3858" s="6">
        <v>0</v>
      </c>
      <c r="R3858" s="114">
        <v>27467.8</v>
      </c>
      <c r="S3858" s="114">
        <v>40053.4</v>
      </c>
      <c r="T3858" s="114">
        <v>14323.9</v>
      </c>
      <c r="U3858">
        <v>0</v>
      </c>
      <c r="V3858">
        <v>3071.29</v>
      </c>
      <c r="W3858">
        <v>9555.39</v>
      </c>
    </row>
    <row r="3859" spans="1:23" ht="15.75" customHeight="1" x14ac:dyDescent="0.2">
      <c r="A3859" s="6">
        <v>3846</v>
      </c>
      <c r="B3859" s="6">
        <v>0.126391</v>
      </c>
      <c r="C3859" s="6">
        <v>33520.5</v>
      </c>
      <c r="D3859" s="6">
        <v>0.102774</v>
      </c>
      <c r="E3859" s="6">
        <v>8877.17</v>
      </c>
      <c r="F3859" s="6">
        <v>0.31340299999999999</v>
      </c>
      <c r="G3859" s="6">
        <v>14945.6</v>
      </c>
      <c r="H3859" s="6">
        <v>0.151752</v>
      </c>
      <c r="I3859" s="6">
        <v>2987.06</v>
      </c>
      <c r="J3859" s="6">
        <v>7.05205E-2</v>
      </c>
      <c r="K3859" s="6">
        <v>19878.2</v>
      </c>
      <c r="L3859" s="6">
        <v>2987.06</v>
      </c>
      <c r="M3859" s="6">
        <v>7670.41</v>
      </c>
      <c r="N3859" s="6">
        <v>8.9246900000000004E-2</v>
      </c>
      <c r="O3859" s="6">
        <v>9007.2900000000009</v>
      </c>
      <c r="P3859" s="6">
        <v>0</v>
      </c>
      <c r="Q3859" s="6">
        <v>0.124141</v>
      </c>
      <c r="R3859" s="114">
        <v>27914.3</v>
      </c>
      <c r="S3859" s="114">
        <v>40053.4</v>
      </c>
      <c r="T3859" s="114">
        <v>5836.51</v>
      </c>
      <c r="U3859">
        <v>0.26432800000000001</v>
      </c>
      <c r="V3859">
        <v>1301.52</v>
      </c>
      <c r="W3859">
        <v>5552.81</v>
      </c>
    </row>
    <row r="3860" spans="1:23" ht="15.75" customHeight="1" x14ac:dyDescent="0.2">
      <c r="A3860" s="6">
        <v>3847</v>
      </c>
      <c r="B3860" s="6">
        <v>0.79847400000000002</v>
      </c>
      <c r="C3860" s="6">
        <v>25021.5</v>
      </c>
      <c r="D3860" s="6">
        <v>0.62695500000000004</v>
      </c>
      <c r="E3860" s="6">
        <v>1082.6300000000001</v>
      </c>
      <c r="F3860" s="6">
        <v>1.08449</v>
      </c>
      <c r="G3860" s="6">
        <v>10680.1</v>
      </c>
      <c r="H3860" s="6">
        <v>0.299479</v>
      </c>
      <c r="I3860" s="6">
        <v>602.95100000000002</v>
      </c>
      <c r="J3860" s="6">
        <v>0.46501100000000001</v>
      </c>
      <c r="K3860" s="6">
        <v>17930.599999999999</v>
      </c>
      <c r="L3860" s="6">
        <v>602.95100000000002</v>
      </c>
      <c r="M3860" s="6">
        <v>8512.3700000000008</v>
      </c>
      <c r="N3860" s="6">
        <v>0.53051700000000002</v>
      </c>
      <c r="O3860" s="6">
        <v>5227.55</v>
      </c>
      <c r="P3860" s="6">
        <v>0</v>
      </c>
      <c r="Q3860" s="6">
        <v>0.61210900000000001</v>
      </c>
      <c r="R3860" s="114">
        <v>34770.699999999997</v>
      </c>
      <c r="S3860" s="114">
        <v>39634.400000000001</v>
      </c>
      <c r="T3860" s="114">
        <v>781.26900000000001</v>
      </c>
      <c r="U3860">
        <v>0.84742300000000004</v>
      </c>
      <c r="V3860">
        <v>1778.3</v>
      </c>
      <c r="W3860">
        <v>11705.9</v>
      </c>
    </row>
    <row r="3861" spans="1:23" ht="15.75" customHeight="1" x14ac:dyDescent="0.2">
      <c r="A3861" s="6">
        <v>3848</v>
      </c>
      <c r="B3861" s="6">
        <v>1.8112200000000001</v>
      </c>
      <c r="C3861" s="6">
        <v>7019.73</v>
      </c>
      <c r="D3861" s="6">
        <v>1.6476</v>
      </c>
      <c r="E3861" s="6">
        <v>1868.74</v>
      </c>
      <c r="F3861" s="6">
        <v>2.0566900000000001</v>
      </c>
      <c r="G3861" s="6">
        <v>15091.5</v>
      </c>
      <c r="H3861" s="6">
        <v>0.54022599999999998</v>
      </c>
      <c r="I3861" s="6">
        <v>4112.12</v>
      </c>
      <c r="J3861" s="6">
        <v>0.75532200000000005</v>
      </c>
      <c r="K3861" s="6">
        <v>8122.13</v>
      </c>
      <c r="L3861" s="6">
        <v>4112.12</v>
      </c>
      <c r="M3861" s="6">
        <v>11608.6</v>
      </c>
      <c r="N3861" s="6">
        <v>1.4403300000000001</v>
      </c>
      <c r="O3861" s="6">
        <v>2975.35</v>
      </c>
      <c r="P3861" s="6">
        <v>0</v>
      </c>
      <c r="Q3861" s="6">
        <v>0.64095599999999997</v>
      </c>
      <c r="R3861" s="114">
        <v>34752.199999999997</v>
      </c>
      <c r="S3861" s="114">
        <v>36935</v>
      </c>
      <c r="T3861" s="114">
        <v>0</v>
      </c>
      <c r="U3861">
        <v>1.5272300000000001</v>
      </c>
      <c r="V3861">
        <v>1838.4</v>
      </c>
      <c r="W3861">
        <v>10235.700000000001</v>
      </c>
    </row>
    <row r="3862" spans="1:23" ht="15.75" customHeight="1" x14ac:dyDescent="0.2">
      <c r="A3862" s="6">
        <v>3849</v>
      </c>
      <c r="B3862" s="6">
        <v>2.7337899999999999</v>
      </c>
      <c r="C3862" s="6">
        <v>3836.34</v>
      </c>
      <c r="D3862" s="6">
        <v>2.6045600000000002</v>
      </c>
      <c r="E3862" s="6">
        <v>1265.5</v>
      </c>
      <c r="F3862" s="6">
        <v>2.9438399999999998</v>
      </c>
      <c r="G3862" s="6">
        <v>22322.5</v>
      </c>
      <c r="H3862" s="6">
        <v>0.75802499999999995</v>
      </c>
      <c r="I3862" s="6">
        <v>6056.69</v>
      </c>
      <c r="J3862" s="6">
        <v>0.90429800000000005</v>
      </c>
      <c r="K3862" s="6">
        <v>12517</v>
      </c>
      <c r="L3862" s="6">
        <v>6056.69</v>
      </c>
      <c r="M3862" s="6">
        <v>19353.7</v>
      </c>
      <c r="N3862" s="6">
        <v>2.3087800000000001</v>
      </c>
      <c r="O3862" s="6">
        <v>1530.07</v>
      </c>
      <c r="P3862" s="6">
        <v>0</v>
      </c>
      <c r="Q3862" s="6">
        <v>1.68425</v>
      </c>
      <c r="R3862" s="114">
        <v>38877.4</v>
      </c>
      <c r="S3862" s="114">
        <v>14285.8</v>
      </c>
      <c r="T3862" s="114">
        <v>0</v>
      </c>
      <c r="U3862">
        <v>1.5689900000000001</v>
      </c>
      <c r="V3862">
        <v>4000.64</v>
      </c>
      <c r="W3862">
        <v>18238.7</v>
      </c>
    </row>
    <row r="3863" spans="1:23" ht="15.75" customHeight="1" x14ac:dyDescent="0.2">
      <c r="A3863" s="6">
        <v>3850</v>
      </c>
      <c r="B3863" s="6">
        <v>3.4586800000000002</v>
      </c>
      <c r="C3863" s="6">
        <v>647.62099999999998</v>
      </c>
      <c r="D3863" s="6">
        <v>3.3552</v>
      </c>
      <c r="E3863" s="6">
        <v>10505.3</v>
      </c>
      <c r="F3863" s="6">
        <v>3.5569299999999999</v>
      </c>
      <c r="G3863" s="6">
        <v>33422.400000000001</v>
      </c>
      <c r="H3863" s="6">
        <v>1.0136700000000001</v>
      </c>
      <c r="I3863" s="6">
        <v>4274.54</v>
      </c>
      <c r="J3863" s="6">
        <v>2.0550299999999999</v>
      </c>
      <c r="K3863" s="6">
        <v>13562.2</v>
      </c>
      <c r="L3863" s="6">
        <v>4274.54</v>
      </c>
      <c r="M3863" s="6">
        <v>23601.599999999999</v>
      </c>
      <c r="N3863" s="6">
        <v>2.9646599999999999</v>
      </c>
      <c r="O3863" s="6">
        <v>1049.04</v>
      </c>
      <c r="P3863" s="6">
        <v>0</v>
      </c>
      <c r="Q3863" s="6">
        <v>2.9432800000000001</v>
      </c>
      <c r="R3863" s="114">
        <v>39885.5</v>
      </c>
      <c r="S3863" s="114">
        <v>9538.99</v>
      </c>
      <c r="T3863" s="114">
        <v>0</v>
      </c>
      <c r="U3863">
        <v>3.51179</v>
      </c>
      <c r="V3863">
        <v>3735.18</v>
      </c>
      <c r="W3863">
        <v>20630.599999999999</v>
      </c>
    </row>
    <row r="3864" spans="1:23" ht="15.75" customHeight="1" x14ac:dyDescent="0.2">
      <c r="A3864" s="6">
        <v>3851</v>
      </c>
      <c r="B3864" s="6">
        <v>3.9515199999999999</v>
      </c>
      <c r="C3864" s="6">
        <v>0</v>
      </c>
      <c r="D3864" s="6">
        <v>3.8751500000000001</v>
      </c>
      <c r="E3864" s="6">
        <v>20810.2</v>
      </c>
      <c r="F3864" s="6">
        <v>3.9388000000000001</v>
      </c>
      <c r="G3864" s="6">
        <v>37412.5</v>
      </c>
      <c r="H3864" s="6">
        <v>0.70743400000000001</v>
      </c>
      <c r="I3864" s="6">
        <v>5432.59</v>
      </c>
      <c r="J3864" s="6">
        <v>2.7198699999999998</v>
      </c>
      <c r="K3864" s="6">
        <v>13721.8</v>
      </c>
      <c r="L3864" s="6">
        <v>5432.59</v>
      </c>
      <c r="M3864" s="6">
        <v>32250.799999999999</v>
      </c>
      <c r="N3864" s="6">
        <v>3.4140999999999999</v>
      </c>
      <c r="O3864" s="6">
        <v>1812.11</v>
      </c>
      <c r="P3864" s="6">
        <v>0</v>
      </c>
      <c r="Q3864" s="6">
        <v>3.8199200000000002</v>
      </c>
      <c r="R3864" s="114">
        <v>40053.4</v>
      </c>
      <c r="S3864" s="114">
        <v>8764.01</v>
      </c>
      <c r="T3864" s="114">
        <v>0</v>
      </c>
      <c r="U3864">
        <v>4.0420400000000001</v>
      </c>
      <c r="V3864">
        <v>7926.37</v>
      </c>
      <c r="W3864">
        <v>18360.5</v>
      </c>
    </row>
    <row r="3865" spans="1:23" ht="15.75" customHeight="1" x14ac:dyDescent="0.2">
      <c r="A3865" s="6">
        <v>3852</v>
      </c>
      <c r="B3865" s="6">
        <v>4.2161400000000002</v>
      </c>
      <c r="C3865" s="6">
        <v>0</v>
      </c>
      <c r="D3865" s="6">
        <v>4.1480699999999997</v>
      </c>
      <c r="E3865" s="6">
        <v>25649.7</v>
      </c>
      <c r="F3865" s="6">
        <v>4.0971500000000001</v>
      </c>
      <c r="G3865" s="6">
        <v>39578.800000000003</v>
      </c>
      <c r="H3865" s="6">
        <v>0.55344300000000002</v>
      </c>
      <c r="I3865" s="6">
        <v>8453.2099999999991</v>
      </c>
      <c r="J3865" s="6">
        <v>2.7963900000000002</v>
      </c>
      <c r="K3865" s="6">
        <v>40053.4</v>
      </c>
      <c r="L3865" s="6">
        <v>8453.2099999999991</v>
      </c>
      <c r="M3865" s="6">
        <v>25488.799999999999</v>
      </c>
      <c r="N3865" s="6">
        <v>3.6438999999999999</v>
      </c>
      <c r="O3865" s="6">
        <v>3756</v>
      </c>
      <c r="P3865" s="6">
        <v>0</v>
      </c>
      <c r="Q3865" s="6">
        <v>3.23108</v>
      </c>
      <c r="R3865" s="114">
        <v>40053.4</v>
      </c>
      <c r="S3865" s="114">
        <v>12565.6</v>
      </c>
      <c r="T3865" s="114">
        <v>0</v>
      </c>
      <c r="U3865">
        <v>2.6752099999999999</v>
      </c>
      <c r="V3865">
        <v>11079.8</v>
      </c>
      <c r="W3865">
        <v>21092.5</v>
      </c>
    </row>
    <row r="3866" spans="1:23" ht="15.75" customHeight="1" x14ac:dyDescent="0.2">
      <c r="A3866" s="6">
        <v>3853</v>
      </c>
      <c r="B3866" s="6">
        <v>4.2196499999999997</v>
      </c>
      <c r="C3866" s="6">
        <v>0</v>
      </c>
      <c r="D3866" s="6">
        <v>3.2706900000000001</v>
      </c>
      <c r="E3866" s="6">
        <v>30406.2</v>
      </c>
      <c r="F3866" s="6">
        <v>3.7421500000000001</v>
      </c>
      <c r="G3866" s="6">
        <v>39823.9</v>
      </c>
      <c r="H3866" s="6">
        <v>0.61709499999999995</v>
      </c>
      <c r="I3866" s="6">
        <v>7318.15</v>
      </c>
      <c r="J3866" s="6">
        <v>2.8408000000000002</v>
      </c>
      <c r="K3866" s="6">
        <v>16373.5</v>
      </c>
      <c r="L3866" s="6">
        <v>7318.15</v>
      </c>
      <c r="M3866" s="6">
        <v>7245.53</v>
      </c>
      <c r="N3866" s="6">
        <v>3.66873</v>
      </c>
      <c r="O3866" s="6">
        <v>4475.96</v>
      </c>
      <c r="P3866" s="6">
        <v>0</v>
      </c>
      <c r="Q3866" s="6">
        <v>3.77399</v>
      </c>
      <c r="R3866" s="114">
        <v>39763.1</v>
      </c>
      <c r="S3866" s="114">
        <v>16387.599999999999</v>
      </c>
      <c r="T3866" s="114">
        <v>0</v>
      </c>
      <c r="U3866">
        <v>4.32341</v>
      </c>
      <c r="V3866">
        <v>18905.8</v>
      </c>
      <c r="W3866">
        <v>16853</v>
      </c>
    </row>
    <row r="3867" spans="1:23" ht="15.75" customHeight="1" x14ac:dyDescent="0.2">
      <c r="A3867" s="6">
        <v>3854</v>
      </c>
      <c r="B3867" s="6">
        <v>3.3459699999999999</v>
      </c>
      <c r="C3867" s="6">
        <v>0</v>
      </c>
      <c r="D3867" s="6">
        <v>3.2660800000000001</v>
      </c>
      <c r="E3867" s="6">
        <v>27434.7</v>
      </c>
      <c r="F3867" s="6">
        <v>3.6873</v>
      </c>
      <c r="G3867" s="6">
        <v>39564.5</v>
      </c>
      <c r="H3867" s="6">
        <v>1.3640699999999999</v>
      </c>
      <c r="I3867" s="6">
        <v>9341.76</v>
      </c>
      <c r="J3867" s="6">
        <v>2.6443699999999999</v>
      </c>
      <c r="K3867" s="6">
        <v>28030.6</v>
      </c>
      <c r="L3867" s="6">
        <v>9341.76</v>
      </c>
      <c r="M3867" s="6">
        <v>7390.23</v>
      </c>
      <c r="N3867" s="6">
        <v>3.5216799999999999</v>
      </c>
      <c r="O3867" s="6">
        <v>7195.19</v>
      </c>
      <c r="P3867" s="6">
        <v>0</v>
      </c>
      <c r="Q3867" s="6">
        <v>3.4925000000000002</v>
      </c>
      <c r="R3867" s="114">
        <v>39535.4</v>
      </c>
      <c r="S3867" s="114">
        <v>20126</v>
      </c>
      <c r="T3867" s="114">
        <v>0</v>
      </c>
      <c r="U3867">
        <v>1.4387300000000001</v>
      </c>
      <c r="V3867">
        <v>24369</v>
      </c>
      <c r="W3867">
        <v>22491.3</v>
      </c>
    </row>
    <row r="3868" spans="1:23" ht="15.75" customHeight="1" x14ac:dyDescent="0.2">
      <c r="A3868" s="6">
        <v>3855</v>
      </c>
      <c r="B3868" s="6">
        <v>0.208535</v>
      </c>
      <c r="C3868" s="6">
        <v>0</v>
      </c>
      <c r="D3868" s="6">
        <v>2.8494000000000002</v>
      </c>
      <c r="E3868" s="6">
        <v>31596.5</v>
      </c>
      <c r="F3868" s="6">
        <v>3.1237499999999998</v>
      </c>
      <c r="G3868" s="6">
        <v>39873</v>
      </c>
      <c r="H3868" s="6">
        <v>0.39252900000000002</v>
      </c>
      <c r="I3868" s="6">
        <v>12507.7</v>
      </c>
      <c r="J3868" s="6">
        <v>2.6631200000000002</v>
      </c>
      <c r="K3868" s="6">
        <v>23428.1</v>
      </c>
      <c r="L3868" s="6">
        <v>12507.7</v>
      </c>
      <c r="M3868" s="6">
        <v>2941.9</v>
      </c>
      <c r="N3868" s="6">
        <v>3.1569199999999999</v>
      </c>
      <c r="O3868" s="6">
        <v>11268.2</v>
      </c>
      <c r="P3868" s="6">
        <v>0</v>
      </c>
      <c r="Q3868" s="6">
        <v>2.9076</v>
      </c>
      <c r="R3868" s="114">
        <v>39210.699999999997</v>
      </c>
      <c r="S3868" s="114">
        <v>25894.799999999999</v>
      </c>
      <c r="T3868" s="114">
        <v>10020.1</v>
      </c>
      <c r="U3868">
        <v>3.1362700000000001</v>
      </c>
      <c r="V3868">
        <v>24238.2</v>
      </c>
      <c r="W3868">
        <v>26560.2</v>
      </c>
    </row>
    <row r="3869" spans="1:23" ht="15.75" customHeight="1" x14ac:dyDescent="0.2">
      <c r="A3869" s="6">
        <v>3856</v>
      </c>
      <c r="B3869" s="6">
        <v>0.21809899999999999</v>
      </c>
      <c r="C3869" s="6">
        <v>298.673</v>
      </c>
      <c r="D3869" s="6">
        <v>2.5464099999999998</v>
      </c>
      <c r="E3869" s="6">
        <v>34433</v>
      </c>
      <c r="F3869" s="6">
        <v>0.135209</v>
      </c>
      <c r="G3869" s="6">
        <v>40053.4</v>
      </c>
      <c r="H3869" s="6">
        <v>0.93511599999999995</v>
      </c>
      <c r="I3869" s="6">
        <v>11645.3</v>
      </c>
      <c r="J3869" s="6">
        <v>1.93916</v>
      </c>
      <c r="K3869" s="6">
        <v>22588.6</v>
      </c>
      <c r="L3869" s="6">
        <v>11645.3</v>
      </c>
      <c r="M3869" s="6">
        <v>5817.88</v>
      </c>
      <c r="N3869" s="6">
        <v>2.58467</v>
      </c>
      <c r="O3869" s="6">
        <v>17412.599999999999</v>
      </c>
      <c r="P3869" s="6">
        <v>0</v>
      </c>
      <c r="Q3869" s="6">
        <v>2.7882400000000001</v>
      </c>
      <c r="R3869" s="114">
        <v>39230</v>
      </c>
      <c r="S3869" s="114">
        <v>31624.9</v>
      </c>
      <c r="T3869" s="114">
        <v>24848.400000000001</v>
      </c>
      <c r="U3869">
        <v>2.5700599999999998</v>
      </c>
      <c r="V3869">
        <v>18208.400000000001</v>
      </c>
      <c r="W3869">
        <v>27646.7</v>
      </c>
    </row>
    <row r="3870" spans="1:23" ht="15.75" customHeight="1" x14ac:dyDescent="0.2">
      <c r="A3870" s="6">
        <v>3857</v>
      </c>
      <c r="B3870" s="6">
        <v>0.25877800000000001</v>
      </c>
      <c r="C3870" s="6">
        <v>2891.49</v>
      </c>
      <c r="D3870" s="6">
        <v>1.21791</v>
      </c>
      <c r="E3870" s="6">
        <v>29966.9</v>
      </c>
      <c r="F3870" s="6">
        <v>0.64245099999999999</v>
      </c>
      <c r="G3870" s="6">
        <v>40053.4</v>
      </c>
      <c r="H3870" s="6">
        <v>0.36392200000000002</v>
      </c>
      <c r="I3870" s="6">
        <v>13318.5</v>
      </c>
      <c r="J3870" s="6">
        <v>1.6216900000000001</v>
      </c>
      <c r="K3870" s="6">
        <v>32067.8</v>
      </c>
      <c r="L3870" s="6">
        <v>13318.5</v>
      </c>
      <c r="M3870" s="6">
        <v>0</v>
      </c>
      <c r="N3870" s="6">
        <v>1.6757899999999999</v>
      </c>
      <c r="O3870" s="6">
        <v>24560.2</v>
      </c>
      <c r="P3870" s="6">
        <v>0</v>
      </c>
      <c r="Q3870" s="6">
        <v>2.1646999999999998</v>
      </c>
      <c r="R3870" s="114">
        <v>39686.400000000001</v>
      </c>
      <c r="S3870" s="114">
        <v>36502.5</v>
      </c>
      <c r="T3870" s="114">
        <v>34567</v>
      </c>
      <c r="U3870">
        <v>1.58236</v>
      </c>
      <c r="V3870">
        <v>22362.799999999999</v>
      </c>
      <c r="W3870">
        <v>26436.1</v>
      </c>
    </row>
    <row r="3871" spans="1:23" ht="15.75" customHeight="1" x14ac:dyDescent="0.2">
      <c r="A3871" s="6">
        <v>3858</v>
      </c>
      <c r="B3871" s="6">
        <v>1.6430899999999998E-2</v>
      </c>
      <c r="C3871" s="6">
        <v>7041.74</v>
      </c>
      <c r="D3871" s="6">
        <v>0.66771000000000003</v>
      </c>
      <c r="E3871" s="6">
        <v>19981.8</v>
      </c>
      <c r="F3871" s="6">
        <v>0.461142</v>
      </c>
      <c r="G3871" s="6">
        <v>39873.800000000003</v>
      </c>
      <c r="H3871" s="6">
        <v>5.21439E-2</v>
      </c>
      <c r="I3871" s="6">
        <v>7939.82</v>
      </c>
      <c r="J3871" s="6">
        <v>0.826187</v>
      </c>
      <c r="K3871" s="6">
        <v>34467.1</v>
      </c>
      <c r="L3871" s="6">
        <v>7939.82</v>
      </c>
      <c r="M3871" s="6">
        <v>0</v>
      </c>
      <c r="N3871" s="6">
        <v>0.80353399999999997</v>
      </c>
      <c r="O3871" s="6">
        <v>23733.7</v>
      </c>
      <c r="P3871" s="6">
        <v>0</v>
      </c>
      <c r="Q3871" s="6">
        <v>1.13392</v>
      </c>
      <c r="R3871" s="114">
        <v>40049.4</v>
      </c>
      <c r="S3871" s="114">
        <v>38570</v>
      </c>
      <c r="T3871" s="114">
        <v>38634</v>
      </c>
      <c r="U3871">
        <v>0.79319499999999998</v>
      </c>
      <c r="V3871">
        <v>26692.3</v>
      </c>
      <c r="W3871">
        <v>24991.5</v>
      </c>
    </row>
    <row r="3872" spans="1:23" ht="15.75" customHeight="1" x14ac:dyDescent="0.2">
      <c r="A3872" s="6">
        <v>3859</v>
      </c>
      <c r="B3872" s="6">
        <v>0.14363000000000001</v>
      </c>
      <c r="C3872" s="6">
        <v>13288.2</v>
      </c>
      <c r="D3872" s="6">
        <v>0.13373099999999999</v>
      </c>
      <c r="E3872" s="6">
        <v>10860.8</v>
      </c>
      <c r="F3872" s="6">
        <v>6.4345200000000005E-2</v>
      </c>
      <c r="G3872" s="6">
        <v>39178</v>
      </c>
      <c r="H3872" s="6">
        <v>0.248725</v>
      </c>
      <c r="I3872" s="6">
        <v>1728.7</v>
      </c>
      <c r="J3872" s="6">
        <v>0.24938299999999999</v>
      </c>
      <c r="K3872" s="6">
        <v>29901.9</v>
      </c>
      <c r="L3872" s="6">
        <v>1728.7</v>
      </c>
      <c r="M3872" s="6">
        <v>0</v>
      </c>
      <c r="N3872" s="6">
        <v>0.24007200000000001</v>
      </c>
      <c r="O3872" s="6">
        <v>21213.5</v>
      </c>
      <c r="P3872" s="6">
        <v>1126.27</v>
      </c>
      <c r="Q3872" s="6">
        <v>0.32776300000000003</v>
      </c>
      <c r="R3872" s="114">
        <v>40053.4</v>
      </c>
      <c r="S3872" s="114">
        <v>39485.699999999997</v>
      </c>
      <c r="T3872" s="114">
        <v>39323.5</v>
      </c>
      <c r="U3872">
        <v>0.25274000000000002</v>
      </c>
      <c r="V3872">
        <v>26957.7</v>
      </c>
      <c r="W3872">
        <v>24524.9</v>
      </c>
    </row>
    <row r="3873" spans="1:23" ht="15.75" customHeight="1" x14ac:dyDescent="0.2">
      <c r="A3873" s="6">
        <v>3860</v>
      </c>
      <c r="B3873" s="6">
        <v>0</v>
      </c>
      <c r="C3873" s="6">
        <v>24516</v>
      </c>
      <c r="D3873" s="6">
        <v>0</v>
      </c>
      <c r="E3873" s="6">
        <v>27543.9</v>
      </c>
      <c r="F3873" s="6">
        <v>0</v>
      </c>
      <c r="G3873" s="6">
        <v>32556.799999999999</v>
      </c>
      <c r="H3873" s="6">
        <v>1.18914E-2</v>
      </c>
      <c r="I3873" s="6">
        <v>5074.9799999999996</v>
      </c>
      <c r="J3873" s="6">
        <v>0</v>
      </c>
      <c r="K3873" s="6">
        <v>30211.4</v>
      </c>
      <c r="L3873" s="6">
        <v>5074.9799999999996</v>
      </c>
      <c r="M3873" s="6">
        <v>0</v>
      </c>
      <c r="N3873" s="6">
        <v>0</v>
      </c>
      <c r="O3873" s="6">
        <v>21356.9</v>
      </c>
      <c r="P3873" s="6">
        <v>811.803</v>
      </c>
      <c r="Q3873" s="6">
        <v>7.1939500000000003E-2</v>
      </c>
      <c r="R3873" s="114">
        <v>40053.4</v>
      </c>
      <c r="S3873" s="114">
        <v>39880.400000000001</v>
      </c>
      <c r="T3873" s="114">
        <v>40053.4</v>
      </c>
      <c r="U3873">
        <v>3.3697600000000001E-2</v>
      </c>
      <c r="V3873">
        <v>25637.5</v>
      </c>
      <c r="W3873">
        <v>13902.8</v>
      </c>
    </row>
    <row r="3874" spans="1:23" ht="15.75" customHeight="1" x14ac:dyDescent="0.2">
      <c r="A3874" s="6">
        <v>3861</v>
      </c>
      <c r="B3874" s="6">
        <v>0</v>
      </c>
      <c r="C3874" s="6">
        <v>27210.6</v>
      </c>
      <c r="D3874" s="6">
        <v>0</v>
      </c>
      <c r="E3874" s="6">
        <v>35342.9</v>
      </c>
      <c r="F3874" s="6">
        <v>0</v>
      </c>
      <c r="G3874" s="6">
        <v>29544.2</v>
      </c>
      <c r="H3874" s="6">
        <v>0</v>
      </c>
      <c r="I3874" s="6">
        <v>11174.8</v>
      </c>
      <c r="J3874" s="6">
        <v>0</v>
      </c>
      <c r="K3874" s="6">
        <v>29506.6</v>
      </c>
      <c r="L3874" s="6">
        <v>11174.8</v>
      </c>
      <c r="M3874" s="6">
        <v>3006.76</v>
      </c>
      <c r="N3874" s="6">
        <v>0</v>
      </c>
      <c r="O3874" s="6">
        <v>21546.9</v>
      </c>
      <c r="P3874" s="6">
        <v>2584.89</v>
      </c>
      <c r="Q3874" s="6">
        <v>0</v>
      </c>
      <c r="R3874" s="114">
        <v>40053.4</v>
      </c>
      <c r="S3874" s="114">
        <v>39542.5</v>
      </c>
      <c r="T3874" s="114">
        <v>40053.4</v>
      </c>
      <c r="U3874">
        <v>0</v>
      </c>
      <c r="V3874">
        <v>24440.3</v>
      </c>
      <c r="W3874">
        <v>15799.6</v>
      </c>
    </row>
    <row r="3875" spans="1:23" ht="15.75" customHeight="1" x14ac:dyDescent="0.2">
      <c r="A3875" s="6">
        <v>3862</v>
      </c>
      <c r="B3875" s="6">
        <v>0</v>
      </c>
      <c r="C3875" s="6">
        <v>18255.3</v>
      </c>
      <c r="D3875" s="6">
        <v>0</v>
      </c>
      <c r="E3875" s="6">
        <v>19686.599999999999</v>
      </c>
      <c r="F3875" s="6">
        <v>0</v>
      </c>
      <c r="G3875" s="6">
        <v>32647.1</v>
      </c>
      <c r="H3875" s="6">
        <v>0</v>
      </c>
      <c r="I3875" s="6">
        <v>22280.3</v>
      </c>
      <c r="J3875" s="6">
        <v>0</v>
      </c>
      <c r="K3875" s="6">
        <v>24822.1</v>
      </c>
      <c r="L3875" s="6">
        <v>22280.3</v>
      </c>
      <c r="M3875" s="6">
        <v>1804.21</v>
      </c>
      <c r="N3875" s="6">
        <v>0</v>
      </c>
      <c r="O3875" s="6">
        <v>15782</v>
      </c>
      <c r="P3875" s="6">
        <v>4473.6400000000003</v>
      </c>
      <c r="Q3875" s="6">
        <v>0</v>
      </c>
      <c r="R3875" s="114">
        <v>40053.4</v>
      </c>
      <c r="S3875" s="114">
        <v>39731.1</v>
      </c>
      <c r="T3875" s="114">
        <v>40053.4</v>
      </c>
      <c r="U3875">
        <v>0</v>
      </c>
      <c r="V3875">
        <v>28528.400000000001</v>
      </c>
      <c r="W3875">
        <v>17251.400000000001</v>
      </c>
    </row>
    <row r="3876" spans="1:23" ht="15.75" customHeight="1" x14ac:dyDescent="0.2">
      <c r="A3876" s="6">
        <v>3863</v>
      </c>
      <c r="B3876" s="6">
        <v>0</v>
      </c>
      <c r="C3876" s="6">
        <v>13581.1</v>
      </c>
      <c r="D3876" s="6">
        <v>0</v>
      </c>
      <c r="E3876" s="6">
        <v>15968.2</v>
      </c>
      <c r="F3876" s="6">
        <v>0</v>
      </c>
      <c r="G3876" s="6">
        <v>27241.1</v>
      </c>
      <c r="H3876" s="6">
        <v>0</v>
      </c>
      <c r="I3876" s="6">
        <v>23496</v>
      </c>
      <c r="J3876" s="6">
        <v>0</v>
      </c>
      <c r="K3876" s="6">
        <v>29807.9</v>
      </c>
      <c r="L3876" s="6">
        <v>23496</v>
      </c>
      <c r="M3876" s="6">
        <v>914.67700000000002</v>
      </c>
      <c r="N3876" s="6">
        <v>0</v>
      </c>
      <c r="O3876" s="6">
        <v>21376.7</v>
      </c>
      <c r="P3876" s="6">
        <v>7995.82</v>
      </c>
      <c r="Q3876" s="6">
        <v>0</v>
      </c>
      <c r="R3876" s="114">
        <v>39884.6</v>
      </c>
      <c r="S3876" s="114">
        <v>39833.199999999997</v>
      </c>
      <c r="T3876" s="114">
        <v>40007.4</v>
      </c>
      <c r="U3876">
        <v>0</v>
      </c>
      <c r="V3876">
        <v>23512.9</v>
      </c>
      <c r="W3876">
        <v>17354.7</v>
      </c>
    </row>
    <row r="3877" spans="1:23" ht="15.75" customHeight="1" x14ac:dyDescent="0.2">
      <c r="A3877" s="6">
        <v>3864</v>
      </c>
      <c r="B3877" s="6">
        <v>0</v>
      </c>
      <c r="C3877" s="6">
        <v>9641.9699999999993</v>
      </c>
      <c r="D3877" s="6">
        <v>0</v>
      </c>
      <c r="E3877" s="6">
        <v>29378.7</v>
      </c>
      <c r="F3877" s="6">
        <v>0</v>
      </c>
      <c r="G3877" s="6">
        <v>16413.099999999999</v>
      </c>
      <c r="H3877" s="6">
        <v>0</v>
      </c>
      <c r="I3877" s="6">
        <v>16101.6</v>
      </c>
      <c r="J3877" s="6">
        <v>0</v>
      </c>
      <c r="K3877" s="6">
        <v>27908.6</v>
      </c>
      <c r="L3877" s="6">
        <v>16101.6</v>
      </c>
      <c r="M3877" s="6">
        <v>3149.97</v>
      </c>
      <c r="N3877" s="6">
        <v>0</v>
      </c>
      <c r="O3877" s="6">
        <v>11120.1</v>
      </c>
      <c r="P3877" s="6">
        <v>8138.82</v>
      </c>
      <c r="Q3877" s="6">
        <v>0</v>
      </c>
      <c r="R3877" s="114">
        <v>39738.5</v>
      </c>
      <c r="S3877" s="114">
        <v>39715.4</v>
      </c>
      <c r="T3877" s="114">
        <v>39665.199999999997</v>
      </c>
      <c r="U3877">
        <v>0</v>
      </c>
      <c r="V3877">
        <v>13991</v>
      </c>
      <c r="W3877">
        <v>11859.4</v>
      </c>
    </row>
    <row r="3878" spans="1:23" ht="15.75" customHeight="1" x14ac:dyDescent="0.2">
      <c r="A3878" s="6">
        <v>3865</v>
      </c>
      <c r="B3878" s="6">
        <v>0</v>
      </c>
      <c r="C3878" s="6">
        <v>11041</v>
      </c>
      <c r="D3878" s="6">
        <v>0</v>
      </c>
      <c r="E3878" s="6">
        <v>21825.1</v>
      </c>
      <c r="F3878" s="6">
        <v>0</v>
      </c>
      <c r="G3878" s="6">
        <v>28673.9</v>
      </c>
      <c r="H3878" s="6">
        <v>0</v>
      </c>
      <c r="I3878" s="6">
        <v>8940.2800000000007</v>
      </c>
      <c r="J3878" s="6">
        <v>0</v>
      </c>
      <c r="K3878" s="6">
        <v>21014.3</v>
      </c>
      <c r="L3878" s="6">
        <v>8940.2800000000007</v>
      </c>
      <c r="M3878" s="6">
        <v>0</v>
      </c>
      <c r="N3878" s="6">
        <v>0</v>
      </c>
      <c r="O3878" s="6">
        <v>9734.9500000000007</v>
      </c>
      <c r="P3878" s="6">
        <v>9538.9599999999991</v>
      </c>
      <c r="Q3878" s="6">
        <v>0</v>
      </c>
      <c r="R3878" s="114">
        <v>39197.800000000003</v>
      </c>
      <c r="S3878" s="114">
        <v>39495.4</v>
      </c>
      <c r="T3878" s="114">
        <v>39096.400000000001</v>
      </c>
      <c r="U3878">
        <v>0</v>
      </c>
      <c r="V3878">
        <v>10482.6</v>
      </c>
      <c r="W3878">
        <v>6179.81</v>
      </c>
    </row>
    <row r="3879" spans="1:23" ht="15.75" customHeight="1" x14ac:dyDescent="0.2">
      <c r="A3879" s="6">
        <v>3866</v>
      </c>
      <c r="B3879" s="6">
        <v>0</v>
      </c>
      <c r="C3879" s="6">
        <v>19450.900000000001</v>
      </c>
      <c r="D3879" s="6">
        <v>0</v>
      </c>
      <c r="E3879" s="6">
        <v>13553.8</v>
      </c>
      <c r="F3879" s="6">
        <v>0</v>
      </c>
      <c r="G3879" s="6">
        <v>18325</v>
      </c>
      <c r="H3879" s="6">
        <v>0</v>
      </c>
      <c r="I3879" s="6">
        <v>3542.36</v>
      </c>
      <c r="J3879" s="6">
        <v>0</v>
      </c>
      <c r="K3879" s="6">
        <v>18267.8</v>
      </c>
      <c r="L3879" s="6">
        <v>3542.36</v>
      </c>
      <c r="M3879" s="6">
        <v>4318.29</v>
      </c>
      <c r="N3879" s="6">
        <v>0</v>
      </c>
      <c r="O3879" s="6">
        <v>3048.87</v>
      </c>
      <c r="P3879" s="6">
        <v>8470.66</v>
      </c>
      <c r="Q3879" s="6">
        <v>0</v>
      </c>
      <c r="R3879" s="114">
        <v>39566.300000000003</v>
      </c>
      <c r="S3879" s="114">
        <v>38799.1</v>
      </c>
      <c r="T3879" s="114">
        <v>39269.699999999997</v>
      </c>
      <c r="U3879">
        <v>0</v>
      </c>
      <c r="V3879">
        <v>12121.5</v>
      </c>
      <c r="W3879">
        <v>4307.07</v>
      </c>
    </row>
    <row r="3880" spans="1:23" ht="15.75" customHeight="1" x14ac:dyDescent="0.2">
      <c r="A3880" s="6">
        <v>3867</v>
      </c>
      <c r="B3880" s="6">
        <v>0</v>
      </c>
      <c r="C3880" s="6">
        <v>26817.200000000001</v>
      </c>
      <c r="D3880" s="6">
        <v>0</v>
      </c>
      <c r="E3880" s="6">
        <v>11806.8</v>
      </c>
      <c r="F3880" s="6">
        <v>0</v>
      </c>
      <c r="G3880" s="6">
        <v>9585.61</v>
      </c>
      <c r="H3880" s="6">
        <v>0</v>
      </c>
      <c r="I3880" s="6">
        <v>5413.54</v>
      </c>
      <c r="J3880" s="6">
        <v>0</v>
      </c>
      <c r="K3880" s="6">
        <v>22961.5</v>
      </c>
      <c r="L3880" s="6">
        <v>5413.54</v>
      </c>
      <c r="M3880" s="6">
        <v>0</v>
      </c>
      <c r="N3880" s="6">
        <v>0</v>
      </c>
      <c r="O3880" s="6">
        <v>7331.03</v>
      </c>
      <c r="P3880" s="6">
        <v>2512.77</v>
      </c>
      <c r="Q3880" s="6">
        <v>0</v>
      </c>
      <c r="R3880" s="114">
        <v>40053.4</v>
      </c>
      <c r="S3880" s="114">
        <v>38186.1</v>
      </c>
      <c r="T3880" s="114">
        <v>39397.800000000003</v>
      </c>
      <c r="U3880">
        <v>0</v>
      </c>
      <c r="V3880">
        <v>16924.3</v>
      </c>
      <c r="W3880">
        <v>5184.2700000000004</v>
      </c>
    </row>
    <row r="3881" spans="1:23" ht="15.75" customHeight="1" x14ac:dyDescent="0.2">
      <c r="A3881" s="6">
        <v>3868</v>
      </c>
      <c r="B3881" s="6">
        <v>0</v>
      </c>
      <c r="C3881" s="6">
        <v>23880.2</v>
      </c>
      <c r="D3881" s="6">
        <v>0</v>
      </c>
      <c r="E3881" s="6">
        <v>8776.91</v>
      </c>
      <c r="F3881" s="6">
        <v>0</v>
      </c>
      <c r="G3881" s="6">
        <v>5803.86</v>
      </c>
      <c r="H3881" s="6">
        <v>0</v>
      </c>
      <c r="I3881" s="6">
        <v>7284.71</v>
      </c>
      <c r="J3881" s="6">
        <v>0</v>
      </c>
      <c r="K3881" s="6">
        <v>23177.599999999999</v>
      </c>
      <c r="L3881" s="6">
        <v>7284.71</v>
      </c>
      <c r="M3881" s="6">
        <v>1538.39</v>
      </c>
      <c r="N3881" s="6">
        <v>0</v>
      </c>
      <c r="O3881" s="6">
        <v>8160.82</v>
      </c>
      <c r="P3881" s="6">
        <v>6477.4</v>
      </c>
      <c r="Q3881" s="6">
        <v>0</v>
      </c>
      <c r="R3881" s="114">
        <v>40053.4</v>
      </c>
      <c r="S3881" s="114">
        <v>35864</v>
      </c>
      <c r="T3881" s="114">
        <v>35920.800000000003</v>
      </c>
      <c r="U3881">
        <v>0</v>
      </c>
      <c r="V3881">
        <v>18845.400000000001</v>
      </c>
      <c r="W3881">
        <v>4557.49</v>
      </c>
    </row>
    <row r="3882" spans="1:23" ht="15.75" customHeight="1" x14ac:dyDescent="0.2">
      <c r="A3882" s="6">
        <v>3869</v>
      </c>
      <c r="B3882" s="6">
        <v>0</v>
      </c>
      <c r="C3882" s="6">
        <v>28642.400000000001</v>
      </c>
      <c r="D3882" s="6">
        <v>0</v>
      </c>
      <c r="E3882" s="6">
        <v>10489.8</v>
      </c>
      <c r="F3882" s="6">
        <v>5.2454599999999997E-2</v>
      </c>
      <c r="G3882" s="6">
        <v>7140.01</v>
      </c>
      <c r="H3882" s="6">
        <v>0</v>
      </c>
      <c r="I3882" s="6">
        <v>8712.31</v>
      </c>
      <c r="J3882" s="6">
        <v>0</v>
      </c>
      <c r="K3882" s="6">
        <v>20054.099999999999</v>
      </c>
      <c r="L3882" s="6">
        <v>8712.31</v>
      </c>
      <c r="M3882" s="6">
        <v>18427.2</v>
      </c>
      <c r="N3882" s="6">
        <v>0</v>
      </c>
      <c r="O3882" s="6">
        <v>4298.2299999999996</v>
      </c>
      <c r="P3882" s="6">
        <v>2912.01</v>
      </c>
      <c r="Q3882" s="6">
        <v>0</v>
      </c>
      <c r="R3882" s="114">
        <v>40053.4</v>
      </c>
      <c r="S3882" s="114">
        <v>37363.599999999999</v>
      </c>
      <c r="T3882" s="114">
        <v>27231.7</v>
      </c>
      <c r="U3882">
        <v>0</v>
      </c>
      <c r="V3882">
        <v>19734</v>
      </c>
      <c r="W3882">
        <v>3686.94</v>
      </c>
    </row>
    <row r="3883" spans="1:23" ht="15.75" customHeight="1" x14ac:dyDescent="0.2">
      <c r="A3883" s="6">
        <v>3870</v>
      </c>
      <c r="B3883" s="6">
        <v>0.1061</v>
      </c>
      <c r="C3883" s="6">
        <v>17821.099999999999</v>
      </c>
      <c r="D3883" s="6">
        <v>8.4493100000000002E-2</v>
      </c>
      <c r="E3883" s="6">
        <v>5348.19</v>
      </c>
      <c r="F3883" s="6">
        <v>0.298487</v>
      </c>
      <c r="G3883" s="6">
        <v>10451.5</v>
      </c>
      <c r="H3883" s="6">
        <v>8.5583400000000004E-2</v>
      </c>
      <c r="I3883" s="6">
        <v>13876.9</v>
      </c>
      <c r="J3883" s="6">
        <v>6.66292E-2</v>
      </c>
      <c r="K3883" s="6">
        <v>12022.3</v>
      </c>
      <c r="L3883" s="6">
        <v>13876.9</v>
      </c>
      <c r="M3883" s="6">
        <v>0</v>
      </c>
      <c r="N3883" s="6">
        <v>0.101894</v>
      </c>
      <c r="O3883" s="6">
        <v>6709.46</v>
      </c>
      <c r="P3883" s="6">
        <v>243.512</v>
      </c>
      <c r="Q3883" s="6">
        <v>0.105671</v>
      </c>
      <c r="R3883" s="114">
        <v>40053.4</v>
      </c>
      <c r="S3883" s="114">
        <v>38332.9</v>
      </c>
      <c r="T3883" s="114">
        <v>15729.4</v>
      </c>
      <c r="U3883">
        <v>0.157945</v>
      </c>
      <c r="V3883">
        <v>20142.099999999999</v>
      </c>
      <c r="W3883">
        <v>2924.18</v>
      </c>
    </row>
    <row r="3884" spans="1:23" ht="15.75" customHeight="1" x14ac:dyDescent="0.2">
      <c r="A3884" s="6">
        <v>3871</v>
      </c>
      <c r="B3884" s="6">
        <v>0.82509399999999999</v>
      </c>
      <c r="C3884" s="6">
        <v>9434.02</v>
      </c>
      <c r="D3884" s="6">
        <v>0.62656500000000004</v>
      </c>
      <c r="E3884" s="6">
        <v>1976.26</v>
      </c>
      <c r="F3884" s="6">
        <v>1.12941</v>
      </c>
      <c r="G3884" s="6">
        <v>1774.48</v>
      </c>
      <c r="H3884" s="6">
        <v>0.20114699999999999</v>
      </c>
      <c r="I3884" s="6">
        <v>8776.91</v>
      </c>
      <c r="J3884" s="6">
        <v>0.50336899999999996</v>
      </c>
      <c r="K3884" s="6">
        <v>12366.2</v>
      </c>
      <c r="L3884" s="6">
        <v>8776.91</v>
      </c>
      <c r="M3884" s="6">
        <v>5817.03</v>
      </c>
      <c r="N3884" s="6">
        <v>0.39684799999999998</v>
      </c>
      <c r="O3884" s="6">
        <v>9302.73</v>
      </c>
      <c r="P3884" s="6">
        <v>596.27200000000005</v>
      </c>
      <c r="Q3884" s="6">
        <v>0.47337600000000002</v>
      </c>
      <c r="R3884" s="114">
        <v>40053.4</v>
      </c>
      <c r="S3884" s="114">
        <v>25776.7</v>
      </c>
      <c r="T3884" s="114">
        <v>9000.75</v>
      </c>
      <c r="U3884">
        <v>0.93517899999999998</v>
      </c>
      <c r="V3884">
        <v>19740.400000000001</v>
      </c>
      <c r="W3884">
        <v>6407.1</v>
      </c>
    </row>
    <row r="3885" spans="1:23" ht="15.75" customHeight="1" x14ac:dyDescent="0.2">
      <c r="A3885" s="6">
        <v>3872</v>
      </c>
      <c r="B3885" s="6">
        <v>1.90195</v>
      </c>
      <c r="C3885" s="6">
        <v>8736.16</v>
      </c>
      <c r="D3885" s="6">
        <v>1.6647400000000001</v>
      </c>
      <c r="E3885" s="6">
        <v>834.20399999999995</v>
      </c>
      <c r="F3885" s="6">
        <v>1.7219</v>
      </c>
      <c r="G3885" s="6">
        <v>630.875</v>
      </c>
      <c r="H3885" s="6">
        <v>0.35139100000000001</v>
      </c>
      <c r="I3885" s="6">
        <v>7393.29</v>
      </c>
      <c r="J3885" s="6">
        <v>1.2522599999999999</v>
      </c>
      <c r="K3885" s="6">
        <v>8986.17</v>
      </c>
      <c r="L3885" s="6">
        <v>7393.29</v>
      </c>
      <c r="M3885" s="6">
        <v>0</v>
      </c>
      <c r="N3885" s="6">
        <v>1.2639199999999999</v>
      </c>
      <c r="O3885" s="6">
        <v>5297.42</v>
      </c>
      <c r="P3885" s="6">
        <v>0</v>
      </c>
      <c r="Q3885" s="6">
        <v>0.74566100000000002</v>
      </c>
      <c r="R3885" s="114">
        <v>40053.4</v>
      </c>
      <c r="S3885" s="114">
        <v>2977.49</v>
      </c>
      <c r="T3885" s="114">
        <v>5287.25</v>
      </c>
      <c r="U3885">
        <v>1.98821</v>
      </c>
      <c r="V3885">
        <v>15829.2</v>
      </c>
      <c r="W3885">
        <v>5659.46</v>
      </c>
    </row>
    <row r="3886" spans="1:23" ht="15.75" customHeight="1" x14ac:dyDescent="0.2">
      <c r="A3886" s="6">
        <v>3873</v>
      </c>
      <c r="B3886" s="6">
        <v>2.8706100000000001</v>
      </c>
      <c r="C3886" s="6">
        <v>9527.44</v>
      </c>
      <c r="D3886" s="6">
        <v>2.6298599999999999</v>
      </c>
      <c r="E3886" s="6">
        <v>1786.46</v>
      </c>
      <c r="F3886" s="6">
        <v>2.2973699999999999</v>
      </c>
      <c r="G3886" s="6">
        <v>1597.77</v>
      </c>
      <c r="H3886" s="6">
        <v>0.85033999999999998</v>
      </c>
      <c r="I3886" s="6">
        <v>20611</v>
      </c>
      <c r="J3886" s="6">
        <v>1.2327300000000001</v>
      </c>
      <c r="K3886" s="6">
        <v>4788.8</v>
      </c>
      <c r="L3886" s="6">
        <v>20611</v>
      </c>
      <c r="M3886" s="6">
        <v>16162.5</v>
      </c>
      <c r="N3886" s="6">
        <v>1.9142699999999999</v>
      </c>
      <c r="O3886" s="6">
        <v>2441.92</v>
      </c>
      <c r="P3886" s="6">
        <v>0</v>
      </c>
      <c r="Q3886" s="6">
        <v>2.10249</v>
      </c>
      <c r="R3886" s="114">
        <v>40053.4</v>
      </c>
      <c r="S3886" s="114">
        <v>0</v>
      </c>
      <c r="T3886" s="114">
        <v>723.572</v>
      </c>
      <c r="U3886">
        <v>2.92083</v>
      </c>
      <c r="V3886">
        <v>18924.400000000001</v>
      </c>
      <c r="W3886">
        <v>3436.45</v>
      </c>
    </row>
    <row r="3887" spans="1:23" ht="15.75" customHeight="1" x14ac:dyDescent="0.2">
      <c r="A3887" s="6">
        <v>3874</v>
      </c>
      <c r="B3887" s="6">
        <v>3.6207600000000002</v>
      </c>
      <c r="C3887" s="6">
        <v>9436.4</v>
      </c>
      <c r="D3887" s="6">
        <v>3.3954800000000001</v>
      </c>
      <c r="E3887" s="6">
        <v>679.15099999999995</v>
      </c>
      <c r="F3887" s="6">
        <v>3.2719299999999998</v>
      </c>
      <c r="G3887" s="6">
        <v>1060.79</v>
      </c>
      <c r="H3887" s="6">
        <v>1.07934</v>
      </c>
      <c r="I3887" s="6">
        <v>23641.200000000001</v>
      </c>
      <c r="J3887" s="6">
        <v>1.8066500000000001</v>
      </c>
      <c r="K3887" s="6">
        <v>3106.25</v>
      </c>
      <c r="L3887" s="6">
        <v>23641.200000000001</v>
      </c>
      <c r="M3887" s="6">
        <v>19284.400000000001</v>
      </c>
      <c r="N3887" s="6">
        <v>2.6489799999999999</v>
      </c>
      <c r="O3887" s="6">
        <v>1204.3499999999999</v>
      </c>
      <c r="P3887" s="6">
        <v>1288.21</v>
      </c>
      <c r="Q3887" s="6">
        <v>2.3883399999999999</v>
      </c>
      <c r="R3887" s="114">
        <v>40053.4</v>
      </c>
      <c r="S3887" s="114">
        <v>0</v>
      </c>
      <c r="T3887" s="114">
        <v>0</v>
      </c>
      <c r="U3887">
        <v>3.6319499999999998</v>
      </c>
      <c r="V3887">
        <v>23671.7</v>
      </c>
      <c r="W3887">
        <v>1398.08</v>
      </c>
    </row>
    <row r="3888" spans="1:23" ht="15.75" customHeight="1" x14ac:dyDescent="0.2">
      <c r="A3888" s="6">
        <v>3875</v>
      </c>
      <c r="B3888" s="6">
        <v>4.1220600000000003</v>
      </c>
      <c r="C3888" s="6">
        <v>3896.84</v>
      </c>
      <c r="D3888" s="6">
        <v>3.9275600000000002</v>
      </c>
      <c r="E3888" s="6">
        <v>0</v>
      </c>
      <c r="F3888" s="6">
        <v>1.9293400000000001</v>
      </c>
      <c r="G3888" s="6">
        <v>3032.53</v>
      </c>
      <c r="H3888" s="6">
        <v>1.31694</v>
      </c>
      <c r="I3888" s="6">
        <v>15155.6</v>
      </c>
      <c r="J3888" s="6">
        <v>1.4752000000000001</v>
      </c>
      <c r="K3888" s="6">
        <v>2855.23</v>
      </c>
      <c r="L3888" s="6">
        <v>15155.6</v>
      </c>
      <c r="M3888" s="6">
        <v>16604.3</v>
      </c>
      <c r="N3888" s="6">
        <v>2.91174</v>
      </c>
      <c r="O3888" s="6">
        <v>2473.5700000000002</v>
      </c>
      <c r="P3888" s="6">
        <v>0</v>
      </c>
      <c r="Q3888" s="6">
        <v>3.7439</v>
      </c>
      <c r="R3888" s="114">
        <v>40053.4</v>
      </c>
      <c r="S3888" s="114">
        <v>0</v>
      </c>
      <c r="T3888" s="114">
        <v>0</v>
      </c>
      <c r="U3888">
        <v>4.0871500000000003</v>
      </c>
      <c r="V3888">
        <v>25109</v>
      </c>
      <c r="W3888">
        <v>3906.94</v>
      </c>
    </row>
    <row r="3889" spans="1:23" ht="15.75" customHeight="1" x14ac:dyDescent="0.2">
      <c r="A3889" s="6">
        <v>3876</v>
      </c>
      <c r="B3889" s="6">
        <v>4.3741399999999997</v>
      </c>
      <c r="C3889" s="6">
        <v>668.01499999999999</v>
      </c>
      <c r="D3889" s="6">
        <v>4.2055800000000003</v>
      </c>
      <c r="E3889" s="6">
        <v>222.01599999999999</v>
      </c>
      <c r="F3889" s="6">
        <v>3.5467900000000001</v>
      </c>
      <c r="G3889" s="6">
        <v>1112.5899999999999</v>
      </c>
      <c r="H3889" s="6">
        <v>1.0727</v>
      </c>
      <c r="I3889" s="6">
        <v>34753.599999999999</v>
      </c>
      <c r="J3889" s="6">
        <v>3.0175900000000002</v>
      </c>
      <c r="K3889" s="6">
        <v>3151.33</v>
      </c>
      <c r="L3889" s="6">
        <v>34753.599999999999</v>
      </c>
      <c r="M3889" s="6">
        <v>18788.099999999999</v>
      </c>
      <c r="N3889" s="6">
        <v>3.2073100000000001</v>
      </c>
      <c r="O3889" s="6">
        <v>3238.69</v>
      </c>
      <c r="P3889" s="6">
        <v>656.94600000000003</v>
      </c>
      <c r="Q3889" s="6">
        <v>4.0046200000000001</v>
      </c>
      <c r="R3889" s="114">
        <v>40053.4</v>
      </c>
      <c r="S3889" s="114">
        <v>0</v>
      </c>
      <c r="T3889" s="114">
        <v>0</v>
      </c>
      <c r="U3889">
        <v>4.3198800000000004</v>
      </c>
      <c r="V3889">
        <v>27465.5</v>
      </c>
      <c r="W3889">
        <v>7301.57</v>
      </c>
    </row>
    <row r="3890" spans="1:23" ht="15.75" customHeight="1" x14ac:dyDescent="0.2">
      <c r="A3890" s="6">
        <v>3877</v>
      </c>
      <c r="B3890" s="6">
        <v>4.36198</v>
      </c>
      <c r="C3890" s="6">
        <v>0</v>
      </c>
      <c r="D3890" s="6">
        <v>4.2325699999999999</v>
      </c>
      <c r="E3890" s="6">
        <v>2738.31</v>
      </c>
      <c r="F3890" s="6">
        <v>4.0084600000000004</v>
      </c>
      <c r="G3890" s="6">
        <v>7313.38</v>
      </c>
      <c r="H3890" s="6">
        <v>1.1728099999999999</v>
      </c>
      <c r="I3890" s="6">
        <v>36556</v>
      </c>
      <c r="J3890" s="6">
        <v>3.2097600000000002</v>
      </c>
      <c r="K3890" s="6">
        <v>5485.45</v>
      </c>
      <c r="L3890" s="6">
        <v>36556</v>
      </c>
      <c r="M3890" s="6">
        <v>14497.5</v>
      </c>
      <c r="N3890" s="6">
        <v>2.6063200000000002</v>
      </c>
      <c r="O3890" s="6">
        <v>10940.9</v>
      </c>
      <c r="P3890" s="6">
        <v>853.70399999999995</v>
      </c>
      <c r="Q3890" s="6">
        <v>3.4897499999999999</v>
      </c>
      <c r="R3890" s="114">
        <v>40053.4</v>
      </c>
      <c r="S3890" s="114">
        <v>0</v>
      </c>
      <c r="T3890" s="114">
        <v>0</v>
      </c>
      <c r="U3890">
        <v>4.3169399999999998</v>
      </c>
      <c r="V3890">
        <v>28073.7</v>
      </c>
      <c r="W3890">
        <v>9055.99</v>
      </c>
    </row>
    <row r="3891" spans="1:23" ht="15.75" customHeight="1" x14ac:dyDescent="0.2">
      <c r="A3891" s="6">
        <v>3878</v>
      </c>
      <c r="B3891" s="6">
        <v>3.55877</v>
      </c>
      <c r="C3891" s="6">
        <v>0</v>
      </c>
      <c r="D3891" s="6">
        <v>3.9954000000000001</v>
      </c>
      <c r="E3891" s="6">
        <v>5600.82</v>
      </c>
      <c r="F3891" s="6">
        <v>3.67598</v>
      </c>
      <c r="G3891" s="6">
        <v>2979.25</v>
      </c>
      <c r="H3891" s="6">
        <v>1.0788800000000001</v>
      </c>
      <c r="I3891" s="6">
        <v>38383.699999999997</v>
      </c>
      <c r="J3891" s="6">
        <v>3.3475700000000002</v>
      </c>
      <c r="K3891" s="6">
        <v>12619.3</v>
      </c>
      <c r="L3891" s="6">
        <v>38383.699999999997</v>
      </c>
      <c r="M3891" s="6">
        <v>13641.9</v>
      </c>
      <c r="N3891" s="6">
        <v>1.78325</v>
      </c>
      <c r="O3891" s="6">
        <v>27190.799999999999</v>
      </c>
      <c r="P3891" s="6">
        <v>487.32900000000001</v>
      </c>
      <c r="Q3891" s="6">
        <v>3.2225299999999999</v>
      </c>
      <c r="R3891" s="114">
        <v>40053.4</v>
      </c>
      <c r="S3891" s="114">
        <v>0</v>
      </c>
      <c r="T3891" s="114">
        <v>6253.35</v>
      </c>
      <c r="U3891">
        <v>4.0762999999999998</v>
      </c>
      <c r="V3891">
        <v>20600.3</v>
      </c>
      <c r="W3891">
        <v>15107.6</v>
      </c>
    </row>
    <row r="3892" spans="1:23" ht="15.75" customHeight="1" x14ac:dyDescent="0.2">
      <c r="A3892" s="6">
        <v>3879</v>
      </c>
      <c r="B3892" s="6">
        <v>3.1222500000000002</v>
      </c>
      <c r="C3892" s="6">
        <v>0</v>
      </c>
      <c r="D3892" s="6">
        <v>3.50576</v>
      </c>
      <c r="E3892" s="6">
        <v>7024.38</v>
      </c>
      <c r="F3892" s="6">
        <v>1.3296600000000001</v>
      </c>
      <c r="G3892" s="6">
        <v>24049.5</v>
      </c>
      <c r="H3892" s="6">
        <v>0.99918300000000004</v>
      </c>
      <c r="I3892" s="6">
        <v>36532.5</v>
      </c>
      <c r="J3892" s="6">
        <v>2.9881199999999999</v>
      </c>
      <c r="K3892" s="6">
        <v>4826.95</v>
      </c>
      <c r="L3892" s="6">
        <v>36532.5</v>
      </c>
      <c r="M3892" s="6">
        <v>25138.9</v>
      </c>
      <c r="N3892" s="6">
        <v>0.17565600000000001</v>
      </c>
      <c r="O3892" s="6">
        <v>29828.3</v>
      </c>
      <c r="P3892" s="6">
        <v>1026.44</v>
      </c>
      <c r="Q3892" s="6">
        <v>2.50617</v>
      </c>
      <c r="R3892" s="114">
        <v>40053.4</v>
      </c>
      <c r="S3892" s="114">
        <v>0</v>
      </c>
      <c r="T3892" s="114">
        <v>28785.4</v>
      </c>
      <c r="U3892">
        <v>3.6186600000000002</v>
      </c>
      <c r="V3892">
        <v>12508.4</v>
      </c>
      <c r="W3892">
        <v>18082.7</v>
      </c>
    </row>
    <row r="3893" spans="1:23" ht="15.75" customHeight="1" x14ac:dyDescent="0.2">
      <c r="A3893" s="6">
        <v>3880</v>
      </c>
      <c r="B3893" s="6">
        <v>2.87446</v>
      </c>
      <c r="C3893" s="6">
        <v>2871.01</v>
      </c>
      <c r="D3893" s="6">
        <v>2.7610100000000002</v>
      </c>
      <c r="E3893" s="6">
        <v>4576.38</v>
      </c>
      <c r="F3893" s="6">
        <v>0.34256999999999999</v>
      </c>
      <c r="G3893" s="6">
        <v>4553.88</v>
      </c>
      <c r="H3893" s="6">
        <v>0.53874999999999995</v>
      </c>
      <c r="I3893" s="6">
        <v>39335</v>
      </c>
      <c r="J3893" s="6">
        <v>1.58795</v>
      </c>
      <c r="K3893" s="6">
        <v>2937.26</v>
      </c>
      <c r="L3893" s="6">
        <v>39335</v>
      </c>
      <c r="M3893" s="6">
        <v>15817.5</v>
      </c>
      <c r="N3893" s="6">
        <v>1.2905599999999999</v>
      </c>
      <c r="O3893" s="6">
        <v>32589.3</v>
      </c>
      <c r="P3893" s="6">
        <v>982.34</v>
      </c>
      <c r="Q3893" s="6">
        <v>2.85514</v>
      </c>
      <c r="R3893" s="114">
        <v>40053.4</v>
      </c>
      <c r="S3893" s="114">
        <v>0</v>
      </c>
      <c r="T3893" s="114">
        <v>39123.5</v>
      </c>
      <c r="U3893">
        <v>2.9286599999999998</v>
      </c>
      <c r="V3893">
        <v>13218.2</v>
      </c>
      <c r="W3893">
        <v>23526.5</v>
      </c>
    </row>
    <row r="3894" spans="1:23" ht="15.75" customHeight="1" x14ac:dyDescent="0.2">
      <c r="A3894" s="6">
        <v>3881</v>
      </c>
      <c r="B3894" s="6">
        <v>1.7156899999999999</v>
      </c>
      <c r="C3894" s="6">
        <v>0</v>
      </c>
      <c r="D3894" s="6">
        <v>1.8025899999999999</v>
      </c>
      <c r="E3894" s="6">
        <v>3364.5</v>
      </c>
      <c r="F3894" s="6">
        <v>3.69518E-2</v>
      </c>
      <c r="G3894" s="6">
        <v>10506.8</v>
      </c>
      <c r="H3894" s="6">
        <v>0.60482000000000002</v>
      </c>
      <c r="I3894" s="6">
        <v>38534.1</v>
      </c>
      <c r="J3894" s="6">
        <v>1.5109999999999999</v>
      </c>
      <c r="K3894" s="6">
        <v>4037.37</v>
      </c>
      <c r="L3894" s="6">
        <v>38534.1</v>
      </c>
      <c r="M3894" s="6">
        <v>19108.2</v>
      </c>
      <c r="N3894" s="6">
        <v>1.57697</v>
      </c>
      <c r="O3894" s="6">
        <v>38889</v>
      </c>
      <c r="P3894" s="6">
        <v>207.411</v>
      </c>
      <c r="Q3894" s="6">
        <v>1.5208999999999999</v>
      </c>
      <c r="R3894" s="114">
        <v>39434.199999999997</v>
      </c>
      <c r="S3894" s="114">
        <v>5678.8</v>
      </c>
      <c r="T3894" s="114">
        <v>39716</v>
      </c>
      <c r="U3894">
        <v>2.02122</v>
      </c>
      <c r="V3894">
        <v>13982.1</v>
      </c>
      <c r="W3894">
        <v>27082.799999999999</v>
      </c>
    </row>
    <row r="3895" spans="1:23" ht="15.75" customHeight="1" x14ac:dyDescent="0.2">
      <c r="A3895" s="6">
        <v>3882</v>
      </c>
      <c r="B3895" s="6">
        <v>0.79254899999999995</v>
      </c>
      <c r="C3895" s="6">
        <v>2601.67</v>
      </c>
      <c r="D3895" s="6">
        <v>0.75447900000000001</v>
      </c>
      <c r="E3895" s="6">
        <v>2018.09</v>
      </c>
      <c r="F3895" s="6">
        <v>0.48423500000000003</v>
      </c>
      <c r="G3895" s="6">
        <v>40053.4</v>
      </c>
      <c r="H3895" s="6">
        <v>0.52383500000000005</v>
      </c>
      <c r="I3895" s="6">
        <v>29823.5</v>
      </c>
      <c r="J3895" s="6">
        <v>0.63587099999999996</v>
      </c>
      <c r="K3895" s="6">
        <v>2271.8200000000002</v>
      </c>
      <c r="L3895" s="6">
        <v>29823.5</v>
      </c>
      <c r="M3895" s="6">
        <v>18151.900000000001</v>
      </c>
      <c r="N3895" s="6">
        <v>0.63235699999999995</v>
      </c>
      <c r="O3895" s="6">
        <v>39560.800000000003</v>
      </c>
      <c r="P3895" s="6">
        <v>1271.31</v>
      </c>
      <c r="Q3895" s="6">
        <v>0.73880900000000005</v>
      </c>
      <c r="R3895" s="114">
        <v>37625.699999999997</v>
      </c>
      <c r="S3895" s="114">
        <v>31064.7</v>
      </c>
      <c r="T3895" s="114">
        <v>40053.4</v>
      </c>
      <c r="U3895">
        <v>0.98470400000000002</v>
      </c>
      <c r="V3895">
        <v>14887.9</v>
      </c>
      <c r="W3895">
        <v>30421.3</v>
      </c>
    </row>
    <row r="3896" spans="1:23" ht="15.75" customHeight="1" x14ac:dyDescent="0.2">
      <c r="A3896" s="6">
        <v>3883</v>
      </c>
      <c r="B3896" s="6">
        <v>0.11519699999999999</v>
      </c>
      <c r="C3896" s="6">
        <v>10894.6</v>
      </c>
      <c r="D3896" s="6">
        <v>0.106665</v>
      </c>
      <c r="E3896" s="6">
        <v>1211.92</v>
      </c>
      <c r="F3896" s="6">
        <v>0.116233</v>
      </c>
      <c r="G3896" s="6">
        <v>923.99400000000003</v>
      </c>
      <c r="H3896" s="6">
        <v>0.25244699999999998</v>
      </c>
      <c r="I3896" s="6">
        <v>26233.1</v>
      </c>
      <c r="J3896" s="6">
        <v>0.141156</v>
      </c>
      <c r="K3896" s="6">
        <v>9339.81</v>
      </c>
      <c r="L3896" s="6">
        <v>26233.1</v>
      </c>
      <c r="M3896" s="6">
        <v>9415.06</v>
      </c>
      <c r="N3896" s="6">
        <v>0.23097599999999999</v>
      </c>
      <c r="O3896" s="6">
        <v>38680</v>
      </c>
      <c r="P3896" s="6">
        <v>1404.14</v>
      </c>
      <c r="Q3896" s="6">
        <v>0.31224499999999999</v>
      </c>
      <c r="R3896" s="114">
        <v>36109.699999999997</v>
      </c>
      <c r="S3896" s="114">
        <v>33367.199999999997</v>
      </c>
      <c r="T3896" s="114">
        <v>39689.5</v>
      </c>
      <c r="U3896">
        <v>0.184721</v>
      </c>
      <c r="V3896">
        <v>13087.8</v>
      </c>
      <c r="W3896">
        <v>33645.9</v>
      </c>
    </row>
    <row r="3897" spans="1:23" ht="15.75" customHeight="1" x14ac:dyDescent="0.2">
      <c r="A3897" s="6">
        <v>3884</v>
      </c>
      <c r="B3897" s="6">
        <v>0</v>
      </c>
      <c r="C3897" s="6">
        <v>7831</v>
      </c>
      <c r="D3897" s="6">
        <v>0</v>
      </c>
      <c r="E3897" s="6">
        <v>685.88300000000004</v>
      </c>
      <c r="F3897" s="6">
        <v>0</v>
      </c>
      <c r="G3897" s="6">
        <v>2068.08</v>
      </c>
      <c r="H3897" s="6">
        <v>1.48556E-2</v>
      </c>
      <c r="I3897" s="6">
        <v>15973</v>
      </c>
      <c r="J3897" s="6">
        <v>0</v>
      </c>
      <c r="K3897" s="6">
        <v>4188.6899999999996</v>
      </c>
      <c r="L3897" s="6">
        <v>15973</v>
      </c>
      <c r="M3897" s="6">
        <v>10609.2</v>
      </c>
      <c r="N3897" s="6">
        <v>0</v>
      </c>
      <c r="O3897" s="6">
        <v>38560.300000000003</v>
      </c>
      <c r="P3897" s="6">
        <v>1377.44</v>
      </c>
      <c r="Q3897" s="6">
        <v>6.6047300000000003E-2</v>
      </c>
      <c r="R3897" s="114">
        <v>38845.199999999997</v>
      </c>
      <c r="S3897" s="114">
        <v>32705.200000000001</v>
      </c>
      <c r="T3897" s="114">
        <v>39712.9</v>
      </c>
      <c r="U3897">
        <v>3.3414199999999998E-2</v>
      </c>
      <c r="V3897">
        <v>30546.7</v>
      </c>
      <c r="W3897">
        <v>33542.1</v>
      </c>
    </row>
    <row r="3898" spans="1:23" ht="15.75" customHeight="1" x14ac:dyDescent="0.2">
      <c r="A3898" s="6">
        <v>3885</v>
      </c>
      <c r="B3898" s="6">
        <v>0</v>
      </c>
      <c r="C3898" s="6">
        <v>13348.9</v>
      </c>
      <c r="D3898" s="6">
        <v>0</v>
      </c>
      <c r="E3898" s="6">
        <v>1732.65</v>
      </c>
      <c r="F3898" s="6">
        <v>0</v>
      </c>
      <c r="G3898" s="6">
        <v>3793.7</v>
      </c>
      <c r="H3898" s="6">
        <v>0</v>
      </c>
      <c r="I3898" s="6">
        <v>2122.4</v>
      </c>
      <c r="J3898" s="6">
        <v>0</v>
      </c>
      <c r="K3898" s="6">
        <v>5957.85</v>
      </c>
      <c r="L3898" s="6">
        <v>2122.4</v>
      </c>
      <c r="M3898" s="6">
        <v>24104.400000000001</v>
      </c>
      <c r="N3898" s="6">
        <v>0</v>
      </c>
      <c r="O3898" s="6">
        <v>38422.5</v>
      </c>
      <c r="P3898" s="6">
        <v>760.01199999999994</v>
      </c>
      <c r="Q3898" s="6">
        <v>0</v>
      </c>
      <c r="R3898" s="114">
        <v>35351.800000000003</v>
      </c>
      <c r="S3898" s="114">
        <v>34204.6</v>
      </c>
      <c r="T3898" s="114">
        <v>39505.800000000003</v>
      </c>
      <c r="U3898">
        <v>0</v>
      </c>
      <c r="V3898">
        <v>37818.5</v>
      </c>
      <c r="W3898">
        <v>30500.1</v>
      </c>
    </row>
    <row r="3899" spans="1:23" ht="15.75" customHeight="1" x14ac:dyDescent="0.2">
      <c r="A3899" s="6">
        <v>3886</v>
      </c>
      <c r="B3899" s="6">
        <v>0</v>
      </c>
      <c r="C3899" s="6">
        <v>12365.1</v>
      </c>
      <c r="D3899" s="6">
        <v>0</v>
      </c>
      <c r="E3899" s="6">
        <v>26204</v>
      </c>
      <c r="F3899" s="6">
        <v>0</v>
      </c>
      <c r="G3899" s="6">
        <v>0</v>
      </c>
      <c r="H3899" s="6">
        <v>0</v>
      </c>
      <c r="I3899" s="6">
        <v>1719.44</v>
      </c>
      <c r="J3899" s="6">
        <v>0</v>
      </c>
      <c r="K3899" s="6">
        <v>9485.99</v>
      </c>
      <c r="L3899" s="6">
        <v>1719.44</v>
      </c>
      <c r="M3899" s="6">
        <v>16314.4</v>
      </c>
      <c r="N3899" s="6">
        <v>0</v>
      </c>
      <c r="O3899" s="6">
        <v>35784.400000000001</v>
      </c>
      <c r="P3899" s="6">
        <v>2075.41</v>
      </c>
      <c r="Q3899" s="6">
        <v>0</v>
      </c>
      <c r="R3899" s="114">
        <v>33045.5</v>
      </c>
      <c r="S3899" s="114">
        <v>33090.300000000003</v>
      </c>
      <c r="T3899" s="114">
        <v>40053.4</v>
      </c>
      <c r="U3899">
        <v>0</v>
      </c>
      <c r="V3899">
        <v>39764.6</v>
      </c>
      <c r="W3899">
        <v>23637.5</v>
      </c>
    </row>
    <row r="3900" spans="1:23" ht="15.75" customHeight="1" x14ac:dyDescent="0.2">
      <c r="A3900" s="6">
        <v>3887</v>
      </c>
      <c r="B3900" s="6">
        <v>0</v>
      </c>
      <c r="C3900" s="6">
        <v>3984.92</v>
      </c>
      <c r="D3900" s="6">
        <v>0</v>
      </c>
      <c r="E3900" s="6">
        <v>22461.200000000001</v>
      </c>
      <c r="F3900" s="6">
        <v>0</v>
      </c>
      <c r="G3900" s="6">
        <v>0</v>
      </c>
      <c r="H3900" s="6">
        <v>0</v>
      </c>
      <c r="I3900" s="6">
        <v>784.74300000000005</v>
      </c>
      <c r="J3900" s="6">
        <v>0</v>
      </c>
      <c r="K3900" s="6">
        <v>10596.1</v>
      </c>
      <c r="L3900" s="6">
        <v>784.74300000000005</v>
      </c>
      <c r="M3900" s="6">
        <v>0</v>
      </c>
      <c r="N3900" s="6">
        <v>0</v>
      </c>
      <c r="O3900" s="6">
        <v>37326.300000000003</v>
      </c>
      <c r="P3900" s="6">
        <v>0</v>
      </c>
      <c r="Q3900" s="6">
        <v>0</v>
      </c>
      <c r="R3900" s="114">
        <v>38800.1</v>
      </c>
      <c r="S3900" s="114">
        <v>34291.699999999997</v>
      </c>
      <c r="T3900" s="114">
        <v>39958.5</v>
      </c>
      <c r="U3900">
        <v>0</v>
      </c>
      <c r="V3900">
        <v>39474.6</v>
      </c>
      <c r="W3900">
        <v>25362</v>
      </c>
    </row>
    <row r="3901" spans="1:23" ht="15.75" customHeight="1" x14ac:dyDescent="0.2">
      <c r="A3901" s="6">
        <v>3888</v>
      </c>
      <c r="B3901" s="6">
        <v>0</v>
      </c>
      <c r="C3901" s="6">
        <v>6880.53</v>
      </c>
      <c r="D3901" s="6">
        <v>0</v>
      </c>
      <c r="E3901" s="6">
        <v>27304.799999999999</v>
      </c>
      <c r="F3901" s="6">
        <v>0</v>
      </c>
      <c r="G3901" s="6">
        <v>0</v>
      </c>
      <c r="H3901" s="6">
        <v>0</v>
      </c>
      <c r="I3901" s="6">
        <v>1808.52</v>
      </c>
      <c r="J3901" s="6">
        <v>0</v>
      </c>
      <c r="K3901" s="6">
        <v>9435.67</v>
      </c>
      <c r="L3901" s="6">
        <v>1808.52</v>
      </c>
      <c r="M3901" s="6">
        <v>0</v>
      </c>
      <c r="N3901" s="6">
        <v>0</v>
      </c>
      <c r="O3901" s="6">
        <v>35411.800000000003</v>
      </c>
      <c r="P3901" s="6">
        <v>820.63300000000004</v>
      </c>
      <c r="Q3901" s="6">
        <v>0</v>
      </c>
      <c r="R3901" s="114">
        <v>39299.300000000003</v>
      </c>
      <c r="S3901" s="114">
        <v>24806.2</v>
      </c>
      <c r="T3901" s="114">
        <v>39835.800000000003</v>
      </c>
      <c r="U3901">
        <v>0</v>
      </c>
      <c r="V3901">
        <v>39131.300000000003</v>
      </c>
      <c r="W3901">
        <v>21564.3</v>
      </c>
    </row>
    <row r="3902" spans="1:23" ht="15.75" customHeight="1" x14ac:dyDescent="0.2">
      <c r="A3902" s="6">
        <v>3889</v>
      </c>
      <c r="B3902" s="6">
        <v>0</v>
      </c>
      <c r="C3902" s="6">
        <v>4437.41</v>
      </c>
      <c r="D3902" s="6">
        <v>0</v>
      </c>
      <c r="E3902" s="6">
        <v>27546</v>
      </c>
      <c r="F3902" s="6">
        <v>0</v>
      </c>
      <c r="G3902" s="6">
        <v>0</v>
      </c>
      <c r="H3902" s="6">
        <v>0</v>
      </c>
      <c r="I3902" s="6">
        <v>4432.6899999999996</v>
      </c>
      <c r="J3902" s="6">
        <v>0</v>
      </c>
      <c r="K3902" s="6">
        <v>4142.28</v>
      </c>
      <c r="L3902" s="6">
        <v>4432.6899999999996</v>
      </c>
      <c r="M3902" s="6">
        <v>0</v>
      </c>
      <c r="N3902" s="6">
        <v>0</v>
      </c>
      <c r="O3902" s="6">
        <v>35916.400000000001</v>
      </c>
      <c r="P3902" s="6">
        <v>2547.7800000000002</v>
      </c>
      <c r="Q3902" s="6">
        <v>0</v>
      </c>
      <c r="R3902" s="114">
        <v>39453</v>
      </c>
      <c r="S3902" s="114">
        <v>11441.6</v>
      </c>
      <c r="T3902" s="114">
        <v>38978</v>
      </c>
      <c r="U3902">
        <v>0</v>
      </c>
      <c r="V3902">
        <v>39135</v>
      </c>
      <c r="W3902">
        <v>18729.7</v>
      </c>
    </row>
    <row r="3903" spans="1:23" ht="15.75" customHeight="1" x14ac:dyDescent="0.2">
      <c r="A3903" s="6">
        <v>3890</v>
      </c>
      <c r="B3903" s="6">
        <v>0</v>
      </c>
      <c r="C3903" s="6">
        <v>3175.86</v>
      </c>
      <c r="D3903" s="6">
        <v>0</v>
      </c>
      <c r="E3903" s="6">
        <v>31262.5</v>
      </c>
      <c r="F3903" s="6">
        <v>0</v>
      </c>
      <c r="G3903" s="6">
        <v>0</v>
      </c>
      <c r="H3903" s="6">
        <v>0</v>
      </c>
      <c r="I3903" s="6">
        <v>5989.12</v>
      </c>
      <c r="J3903" s="6">
        <v>0</v>
      </c>
      <c r="K3903" s="6">
        <v>1731.76</v>
      </c>
      <c r="L3903" s="6">
        <v>5989.12</v>
      </c>
      <c r="M3903" s="6">
        <v>0</v>
      </c>
      <c r="N3903" s="6">
        <v>0</v>
      </c>
      <c r="O3903" s="6">
        <v>35285.599999999999</v>
      </c>
      <c r="P3903" s="6">
        <v>2850.06</v>
      </c>
      <c r="Q3903" s="6">
        <v>0</v>
      </c>
      <c r="R3903" s="114">
        <v>39355.199999999997</v>
      </c>
      <c r="S3903" s="114">
        <v>3649.25</v>
      </c>
      <c r="T3903" s="114">
        <v>37295.800000000003</v>
      </c>
      <c r="U3903">
        <v>0</v>
      </c>
      <c r="V3903">
        <v>39486.6</v>
      </c>
      <c r="W3903">
        <v>17897.400000000001</v>
      </c>
    </row>
    <row r="3904" spans="1:23" ht="15.75" customHeight="1" x14ac:dyDescent="0.2">
      <c r="A3904" s="6">
        <v>3891</v>
      </c>
      <c r="B3904" s="6">
        <v>0</v>
      </c>
      <c r="C3904" s="6">
        <v>0</v>
      </c>
      <c r="D3904" s="6">
        <v>0</v>
      </c>
      <c r="E3904" s="6">
        <v>32199.1</v>
      </c>
      <c r="F3904" s="6">
        <v>0</v>
      </c>
      <c r="G3904" s="6">
        <v>0</v>
      </c>
      <c r="H3904" s="6">
        <v>0</v>
      </c>
      <c r="I3904" s="6">
        <v>3985.2</v>
      </c>
      <c r="J3904" s="6">
        <v>0</v>
      </c>
      <c r="K3904" s="6">
        <v>796.072</v>
      </c>
      <c r="L3904" s="6">
        <v>3985.2</v>
      </c>
      <c r="M3904" s="6">
        <v>6149.98</v>
      </c>
      <c r="N3904" s="6">
        <v>0</v>
      </c>
      <c r="O3904" s="6">
        <v>28749.599999999999</v>
      </c>
      <c r="P3904" s="6">
        <v>3419.73</v>
      </c>
      <c r="Q3904" s="6">
        <v>0</v>
      </c>
      <c r="R3904" s="114">
        <v>39730</v>
      </c>
      <c r="S3904" s="114">
        <v>1953.73</v>
      </c>
      <c r="T3904" s="114">
        <v>35106</v>
      </c>
      <c r="U3904">
        <v>0</v>
      </c>
      <c r="V3904">
        <v>39558.800000000003</v>
      </c>
      <c r="W3904">
        <v>15499.3</v>
      </c>
    </row>
    <row r="3905" spans="1:23" ht="15.75" customHeight="1" x14ac:dyDescent="0.2">
      <c r="A3905" s="6">
        <v>3892</v>
      </c>
      <c r="B3905" s="6">
        <v>0</v>
      </c>
      <c r="C3905" s="6">
        <v>0</v>
      </c>
      <c r="D3905" s="6">
        <v>0</v>
      </c>
      <c r="E3905" s="6">
        <v>37009.300000000003</v>
      </c>
      <c r="F3905" s="6">
        <v>0</v>
      </c>
      <c r="G3905" s="6">
        <v>0</v>
      </c>
      <c r="H3905" s="6">
        <v>0</v>
      </c>
      <c r="I3905" s="6">
        <v>5199.1000000000004</v>
      </c>
      <c r="J3905" s="6">
        <v>0</v>
      </c>
      <c r="K3905" s="6">
        <v>0</v>
      </c>
      <c r="L3905" s="6">
        <v>5199.1000000000004</v>
      </c>
      <c r="M3905" s="6">
        <v>16937.2</v>
      </c>
      <c r="N3905" s="6">
        <v>0</v>
      </c>
      <c r="O3905" s="6">
        <v>31108</v>
      </c>
      <c r="P3905" s="6">
        <v>2560.0500000000002</v>
      </c>
      <c r="Q3905" s="6">
        <v>0</v>
      </c>
      <c r="R3905" s="114">
        <v>40027.5</v>
      </c>
      <c r="S3905" s="114">
        <v>3241.35</v>
      </c>
      <c r="T3905" s="114">
        <v>37617.199999999997</v>
      </c>
      <c r="U3905">
        <v>0</v>
      </c>
      <c r="V3905">
        <v>39397.599999999999</v>
      </c>
      <c r="W3905">
        <v>18217.5</v>
      </c>
    </row>
    <row r="3906" spans="1:23" ht="15.75" customHeight="1" x14ac:dyDescent="0.2">
      <c r="A3906" s="6">
        <v>3893</v>
      </c>
      <c r="B3906" s="6">
        <v>0</v>
      </c>
      <c r="C3906" s="6">
        <v>0</v>
      </c>
      <c r="D3906" s="6">
        <v>0</v>
      </c>
      <c r="E3906" s="6">
        <v>34572.9</v>
      </c>
      <c r="F3906" s="6">
        <v>6.2958500000000001E-2</v>
      </c>
      <c r="G3906" s="6">
        <v>5131.8999999999996</v>
      </c>
      <c r="H3906" s="6">
        <v>0</v>
      </c>
      <c r="I3906" s="6">
        <v>6956.07</v>
      </c>
      <c r="J3906" s="6">
        <v>0</v>
      </c>
      <c r="K3906" s="6">
        <v>199.75200000000001</v>
      </c>
      <c r="L3906" s="6">
        <v>6956.07</v>
      </c>
      <c r="M3906" s="6">
        <v>7753.62</v>
      </c>
      <c r="N3906" s="6">
        <v>0</v>
      </c>
      <c r="O3906" s="6">
        <v>34269.4</v>
      </c>
      <c r="P3906" s="6">
        <v>0</v>
      </c>
      <c r="Q3906" s="6">
        <v>0</v>
      </c>
      <c r="R3906" s="114">
        <v>40053.4</v>
      </c>
      <c r="S3906" s="114">
        <v>1880.84</v>
      </c>
      <c r="T3906" s="114">
        <v>37284.400000000001</v>
      </c>
      <c r="U3906">
        <v>0</v>
      </c>
      <c r="V3906">
        <v>39671.5</v>
      </c>
      <c r="W3906">
        <v>13847</v>
      </c>
    </row>
    <row r="3907" spans="1:23" ht="15.75" customHeight="1" x14ac:dyDescent="0.2">
      <c r="A3907" s="6">
        <v>3894</v>
      </c>
      <c r="B3907" s="6">
        <v>0.11937</v>
      </c>
      <c r="C3907" s="6">
        <v>0</v>
      </c>
      <c r="D3907" s="6">
        <v>9.2432700000000007E-2</v>
      </c>
      <c r="E3907" s="6">
        <v>7036.84</v>
      </c>
      <c r="F3907" s="6">
        <v>0.30697099999999999</v>
      </c>
      <c r="G3907" s="6">
        <v>4419.46</v>
      </c>
      <c r="H3907" s="6">
        <v>0.153503</v>
      </c>
      <c r="I3907" s="6">
        <v>9195.98</v>
      </c>
      <c r="J3907" s="6">
        <v>7.0293999999999995E-2</v>
      </c>
      <c r="K3907" s="6">
        <v>0</v>
      </c>
      <c r="L3907" s="6">
        <v>9195.98</v>
      </c>
      <c r="M3907" s="6">
        <v>3505.22</v>
      </c>
      <c r="N3907" s="6">
        <v>0.107461</v>
      </c>
      <c r="O3907" s="6">
        <v>34005.800000000003</v>
      </c>
      <c r="P3907" s="6">
        <v>0</v>
      </c>
      <c r="Q3907" s="6">
        <v>0.139598</v>
      </c>
      <c r="R3907" s="114">
        <v>40053.4</v>
      </c>
      <c r="S3907" s="114">
        <v>996.99400000000003</v>
      </c>
      <c r="T3907" s="114">
        <v>36992.199999999997</v>
      </c>
      <c r="U3907">
        <v>0.153059</v>
      </c>
      <c r="V3907">
        <v>39881.4</v>
      </c>
      <c r="W3907">
        <v>10118.5</v>
      </c>
    </row>
    <row r="3908" spans="1:23" ht="15.75" customHeight="1" x14ac:dyDescent="0.2">
      <c r="A3908" s="6">
        <v>3895</v>
      </c>
      <c r="B3908" s="6">
        <v>0.82123999999999997</v>
      </c>
      <c r="C3908" s="6">
        <v>0</v>
      </c>
      <c r="D3908" s="6">
        <v>0.632378</v>
      </c>
      <c r="E3908" s="6">
        <v>0</v>
      </c>
      <c r="F3908" s="6">
        <v>1.0272699999999999</v>
      </c>
      <c r="G3908" s="6">
        <v>13072.8</v>
      </c>
      <c r="H3908" s="6">
        <v>0.51419199999999998</v>
      </c>
      <c r="I3908" s="6">
        <v>4472.9399999999996</v>
      </c>
      <c r="J3908" s="6">
        <v>0.47627199999999997</v>
      </c>
      <c r="K3908" s="6">
        <v>921.68499999999995</v>
      </c>
      <c r="L3908" s="6">
        <v>4472.9399999999996</v>
      </c>
      <c r="M3908" s="6">
        <v>2303.23</v>
      </c>
      <c r="N3908" s="6">
        <v>0.56620700000000002</v>
      </c>
      <c r="O3908" s="6">
        <v>31259.5</v>
      </c>
      <c r="P3908" s="6">
        <v>0</v>
      </c>
      <c r="Q3908" s="6">
        <v>0.70172800000000002</v>
      </c>
      <c r="R3908" s="114">
        <v>40053.4</v>
      </c>
      <c r="S3908" s="114">
        <v>210.99</v>
      </c>
      <c r="T3908" s="114">
        <v>28590.9</v>
      </c>
      <c r="U3908">
        <v>0.93160399999999999</v>
      </c>
      <c r="V3908">
        <v>40053.4</v>
      </c>
      <c r="W3908">
        <v>10148.799999999999</v>
      </c>
    </row>
    <row r="3909" spans="1:23" ht="15.75" customHeight="1" x14ac:dyDescent="0.2">
      <c r="A3909" s="6">
        <v>3896</v>
      </c>
      <c r="B3909" s="6">
        <v>1.90448</v>
      </c>
      <c r="C3909" s="6">
        <v>1458.77</v>
      </c>
      <c r="D3909" s="6">
        <v>1.6998500000000001</v>
      </c>
      <c r="E3909" s="6">
        <v>0</v>
      </c>
      <c r="F3909" s="6">
        <v>1.6078600000000001</v>
      </c>
      <c r="G3909" s="6">
        <v>3811.04</v>
      </c>
      <c r="H3909" s="6">
        <v>1.3549100000000001</v>
      </c>
      <c r="I3909" s="6">
        <v>0</v>
      </c>
      <c r="J3909" s="6">
        <v>1.28193</v>
      </c>
      <c r="K3909" s="6">
        <v>0</v>
      </c>
      <c r="L3909" s="6">
        <v>0</v>
      </c>
      <c r="M3909" s="6">
        <v>1956.24</v>
      </c>
      <c r="N3909" s="6">
        <v>1.38598</v>
      </c>
      <c r="O3909" s="6">
        <v>25356.5</v>
      </c>
      <c r="P3909" s="6">
        <v>312.983</v>
      </c>
      <c r="Q3909" s="6">
        <v>1.6180300000000001</v>
      </c>
      <c r="R3909" s="114">
        <v>40053.4</v>
      </c>
      <c r="S3909" s="114">
        <v>0</v>
      </c>
      <c r="T3909" s="114">
        <v>20336.900000000001</v>
      </c>
      <c r="U3909">
        <v>1.9649399999999999</v>
      </c>
      <c r="V3909">
        <v>40053.4</v>
      </c>
      <c r="W3909">
        <v>7271.34</v>
      </c>
    </row>
    <row r="3910" spans="1:23" ht="15.75" customHeight="1" x14ac:dyDescent="0.2">
      <c r="A3910" s="6">
        <v>3897</v>
      </c>
      <c r="B3910" s="6">
        <v>2.87303</v>
      </c>
      <c r="C3910" s="6">
        <v>0</v>
      </c>
      <c r="D3910" s="6">
        <v>2.7030099999999999</v>
      </c>
      <c r="E3910" s="6">
        <v>0</v>
      </c>
      <c r="F3910" s="6">
        <v>2.3681199999999998</v>
      </c>
      <c r="G3910" s="6">
        <v>36833.4</v>
      </c>
      <c r="H3910" s="6">
        <v>2.5740099999999999</v>
      </c>
      <c r="I3910" s="6">
        <v>0</v>
      </c>
      <c r="J3910" s="6">
        <v>2.12913</v>
      </c>
      <c r="K3910" s="6">
        <v>0</v>
      </c>
      <c r="L3910" s="6">
        <v>0</v>
      </c>
      <c r="M3910" s="6">
        <v>7895.08</v>
      </c>
      <c r="N3910" s="6">
        <v>2.2331400000000001</v>
      </c>
      <c r="O3910" s="6">
        <v>18711.8</v>
      </c>
      <c r="P3910" s="6">
        <v>0</v>
      </c>
      <c r="Q3910" s="6">
        <v>2.5056400000000001</v>
      </c>
      <c r="R3910" s="114">
        <v>40053.4</v>
      </c>
      <c r="S3910" s="114">
        <v>0</v>
      </c>
      <c r="T3910" s="114">
        <v>23909.3</v>
      </c>
      <c r="U3910">
        <v>2.8360599999999998</v>
      </c>
      <c r="V3910">
        <v>40053.4</v>
      </c>
      <c r="W3910">
        <v>16261.9</v>
      </c>
    </row>
    <row r="3911" spans="1:23" ht="15.75" customHeight="1" x14ac:dyDescent="0.2">
      <c r="A3911" s="6">
        <v>3898</v>
      </c>
      <c r="B3911" s="6">
        <v>3.62303</v>
      </c>
      <c r="C3911" s="6">
        <v>1460.92</v>
      </c>
      <c r="D3911" s="6">
        <v>3.5031699999999999</v>
      </c>
      <c r="E3911" s="6">
        <v>0</v>
      </c>
      <c r="F3911" s="6">
        <v>3.4115799999999998</v>
      </c>
      <c r="G3911" s="6">
        <v>38273.599999999999</v>
      </c>
      <c r="H3911" s="6">
        <v>3.2407400000000002</v>
      </c>
      <c r="I3911" s="6">
        <v>0</v>
      </c>
      <c r="J3911" s="6">
        <v>2.8256600000000001</v>
      </c>
      <c r="K3911" s="6">
        <v>0</v>
      </c>
      <c r="L3911" s="6">
        <v>0</v>
      </c>
      <c r="M3911" s="6">
        <v>5893.82</v>
      </c>
      <c r="N3911" s="6">
        <v>2.8970400000000001</v>
      </c>
      <c r="O3911" s="6">
        <v>12465.2</v>
      </c>
      <c r="P3911" s="6">
        <v>1811.99</v>
      </c>
      <c r="Q3911" s="6">
        <v>3.2066300000000001</v>
      </c>
      <c r="R3911" s="114">
        <v>40053.4</v>
      </c>
      <c r="S3911" s="114">
        <v>0</v>
      </c>
      <c r="T3911" s="114">
        <v>26567.599999999999</v>
      </c>
      <c r="U3911">
        <v>3.4708100000000002</v>
      </c>
      <c r="V3911">
        <v>40053.4</v>
      </c>
      <c r="W3911">
        <v>18591.400000000001</v>
      </c>
    </row>
    <row r="3912" spans="1:23" ht="15.75" customHeight="1" x14ac:dyDescent="0.2">
      <c r="A3912" s="6">
        <v>3899</v>
      </c>
      <c r="B3912" s="6">
        <v>2.5957300000000001</v>
      </c>
      <c r="C3912" s="6">
        <v>4176.8</v>
      </c>
      <c r="D3912" s="6">
        <v>4.0456000000000003</v>
      </c>
      <c r="E3912" s="6">
        <v>0</v>
      </c>
      <c r="F3912" s="6">
        <v>3.6020599999999998</v>
      </c>
      <c r="G3912" s="6">
        <v>35017.599999999999</v>
      </c>
      <c r="H3912" s="6">
        <v>3.4782999999999999</v>
      </c>
      <c r="I3912" s="6">
        <v>0</v>
      </c>
      <c r="J3912" s="6">
        <v>3.31352</v>
      </c>
      <c r="K3912" s="6">
        <v>1167.81</v>
      </c>
      <c r="L3912" s="6">
        <v>0</v>
      </c>
      <c r="M3912" s="6">
        <v>21259.1</v>
      </c>
      <c r="N3912" s="6">
        <v>3.3769</v>
      </c>
      <c r="O3912" s="6">
        <v>9322.4599999999991</v>
      </c>
      <c r="P3912" s="6">
        <v>1333.67</v>
      </c>
      <c r="Q3912" s="6">
        <v>3.2409699999999999</v>
      </c>
      <c r="R3912" s="114">
        <v>40053.4</v>
      </c>
      <c r="S3912" s="114">
        <v>0</v>
      </c>
      <c r="T3912" s="114">
        <v>28220.400000000001</v>
      </c>
      <c r="U3912">
        <v>3.8448699999999998</v>
      </c>
      <c r="V3912">
        <v>40053.4</v>
      </c>
      <c r="W3912">
        <v>28438.2</v>
      </c>
    </row>
    <row r="3913" spans="1:23" ht="15.75" customHeight="1" x14ac:dyDescent="0.2">
      <c r="A3913" s="6">
        <v>3900</v>
      </c>
      <c r="B3913" s="6">
        <v>4.3683899999999998</v>
      </c>
      <c r="C3913" s="6">
        <v>5383.78</v>
      </c>
      <c r="D3913" s="6">
        <v>4.3163499999999999</v>
      </c>
      <c r="E3913" s="6">
        <v>691.36699999999996</v>
      </c>
      <c r="F3913" s="6">
        <v>3.6007600000000002</v>
      </c>
      <c r="G3913" s="6">
        <v>37008</v>
      </c>
      <c r="H3913" s="6">
        <v>3.72193</v>
      </c>
      <c r="I3913" s="6">
        <v>1032.45</v>
      </c>
      <c r="J3913" s="6">
        <v>3.0183900000000001</v>
      </c>
      <c r="K3913" s="6">
        <v>1140.47</v>
      </c>
      <c r="L3913" s="6">
        <v>1032.45</v>
      </c>
      <c r="M3913" s="6">
        <v>19788.599999999999</v>
      </c>
      <c r="N3913" s="6">
        <v>3.58989</v>
      </c>
      <c r="O3913" s="6">
        <v>17533.599999999999</v>
      </c>
      <c r="P3913" s="6">
        <v>1098.7</v>
      </c>
      <c r="Q3913" s="6">
        <v>4.0056799999999999</v>
      </c>
      <c r="R3913" s="114">
        <v>40053.4</v>
      </c>
      <c r="S3913" s="114">
        <v>641.95699999999999</v>
      </c>
      <c r="T3913" s="114">
        <v>29656.9</v>
      </c>
      <c r="U3913">
        <v>4.0084999999999997</v>
      </c>
      <c r="V3913">
        <v>40053.4</v>
      </c>
      <c r="W3913">
        <v>27799.7</v>
      </c>
    </row>
    <row r="3914" spans="1:23" ht="15.75" customHeight="1" x14ac:dyDescent="0.2">
      <c r="A3914" s="6">
        <v>3901</v>
      </c>
      <c r="B3914" s="6">
        <v>3.9392900000000002</v>
      </c>
      <c r="C3914" s="6">
        <v>10449.799999999999</v>
      </c>
      <c r="D3914" s="6">
        <v>4.32463</v>
      </c>
      <c r="E3914" s="6">
        <v>603.923</v>
      </c>
      <c r="F3914" s="6">
        <v>3.42334</v>
      </c>
      <c r="G3914" s="6">
        <v>39171.4</v>
      </c>
      <c r="H3914" s="6">
        <v>3.93242</v>
      </c>
      <c r="I3914" s="6">
        <v>2843.31</v>
      </c>
      <c r="J3914" s="6">
        <v>2.9861300000000002</v>
      </c>
      <c r="K3914" s="6">
        <v>2739.16</v>
      </c>
      <c r="L3914" s="6">
        <v>2843.31</v>
      </c>
      <c r="M3914" s="6">
        <v>40053.4</v>
      </c>
      <c r="N3914" s="6">
        <v>3.6119699999999999</v>
      </c>
      <c r="O3914" s="6">
        <v>24153.9</v>
      </c>
      <c r="P3914" s="6">
        <v>2050.3200000000002</v>
      </c>
      <c r="Q3914" s="6">
        <v>3.1137600000000001</v>
      </c>
      <c r="R3914" s="114">
        <v>40050.699999999997</v>
      </c>
      <c r="S3914" s="114">
        <v>1633.62</v>
      </c>
      <c r="T3914" s="114">
        <v>37058.1</v>
      </c>
      <c r="U3914">
        <v>4.0779699999999997</v>
      </c>
      <c r="V3914">
        <v>40053.4</v>
      </c>
      <c r="W3914">
        <v>27502.9</v>
      </c>
    </row>
    <row r="3915" spans="1:23" ht="15.75" customHeight="1" x14ac:dyDescent="0.2">
      <c r="A3915" s="6">
        <v>3902</v>
      </c>
      <c r="B3915" s="6">
        <v>3.17143</v>
      </c>
      <c r="C3915" s="6">
        <v>10442</v>
      </c>
      <c r="D3915" s="6">
        <v>4.0724299999999998</v>
      </c>
      <c r="E3915" s="6">
        <v>61.731499999999997</v>
      </c>
      <c r="F3915" s="6">
        <v>1.4198599999999999</v>
      </c>
      <c r="G3915" s="6">
        <v>39875.300000000003</v>
      </c>
      <c r="H3915" s="6">
        <v>3.5742400000000001</v>
      </c>
      <c r="I3915" s="6">
        <v>755.06100000000004</v>
      </c>
      <c r="J3915" s="6">
        <v>2.9936799999999999</v>
      </c>
      <c r="K3915" s="6">
        <v>7564.86</v>
      </c>
      <c r="L3915" s="6">
        <v>755.06100000000004</v>
      </c>
      <c r="M3915" s="6">
        <v>9433.9500000000007</v>
      </c>
      <c r="N3915" s="6">
        <v>3.4484599999999999</v>
      </c>
      <c r="O3915" s="6">
        <v>38385.5</v>
      </c>
      <c r="P3915" s="6">
        <v>4673.13</v>
      </c>
      <c r="Q3915" s="6">
        <v>3.3828499999999999</v>
      </c>
      <c r="R3915" s="114">
        <v>39965.1</v>
      </c>
      <c r="S3915" s="114">
        <v>0</v>
      </c>
      <c r="T3915" s="114">
        <v>36492.9</v>
      </c>
      <c r="U3915">
        <v>3.9266000000000001</v>
      </c>
      <c r="V3915">
        <v>40053.4</v>
      </c>
      <c r="W3915">
        <v>29982.3</v>
      </c>
    </row>
    <row r="3916" spans="1:23" ht="15.75" customHeight="1" x14ac:dyDescent="0.2">
      <c r="A3916" s="6">
        <v>3903</v>
      </c>
      <c r="B3916" s="6">
        <v>2.4229400000000001</v>
      </c>
      <c r="C3916" s="6">
        <v>9573.24</v>
      </c>
      <c r="D3916" s="6">
        <v>3.5575899999999998</v>
      </c>
      <c r="E3916" s="6">
        <v>0</v>
      </c>
      <c r="F3916" s="6">
        <v>0.98006800000000005</v>
      </c>
      <c r="G3916" s="6">
        <v>37601.800000000003</v>
      </c>
      <c r="H3916" s="6">
        <v>3.0319099999999999</v>
      </c>
      <c r="I3916" s="6">
        <v>1049.42</v>
      </c>
      <c r="J3916" s="6">
        <v>3.0866500000000001</v>
      </c>
      <c r="K3916" s="6">
        <v>8036.44</v>
      </c>
      <c r="L3916" s="6">
        <v>1049.42</v>
      </c>
      <c r="M3916" s="6">
        <v>18141.099999999999</v>
      </c>
      <c r="N3916" s="6">
        <v>2.0564800000000001</v>
      </c>
      <c r="O3916" s="6">
        <v>39591.9</v>
      </c>
      <c r="P3916" s="6">
        <v>4777.1099999999997</v>
      </c>
      <c r="Q3916" s="6">
        <v>3.0557699999999999</v>
      </c>
      <c r="R3916" s="114">
        <v>39878.699999999997</v>
      </c>
      <c r="S3916" s="114">
        <v>0</v>
      </c>
      <c r="T3916" s="114">
        <v>34746.400000000001</v>
      </c>
      <c r="U3916">
        <v>3.5019300000000002</v>
      </c>
      <c r="V3916">
        <v>40053.4</v>
      </c>
      <c r="W3916">
        <v>31636.7</v>
      </c>
    </row>
    <row r="3917" spans="1:23" ht="15.75" customHeight="1" x14ac:dyDescent="0.2">
      <c r="A3917" s="6">
        <v>3904</v>
      </c>
      <c r="B3917" s="6">
        <v>2.46841</v>
      </c>
      <c r="C3917" s="6">
        <v>5896.52</v>
      </c>
      <c r="D3917" s="6">
        <v>2.8029600000000001</v>
      </c>
      <c r="E3917" s="6">
        <v>0</v>
      </c>
      <c r="F3917" s="6">
        <v>2.2328199999999998</v>
      </c>
      <c r="G3917" s="6">
        <v>40053.4</v>
      </c>
      <c r="H3917" s="6">
        <v>2.4514</v>
      </c>
      <c r="I3917" s="6">
        <v>1845.63</v>
      </c>
      <c r="J3917" s="6">
        <v>2.5163700000000002</v>
      </c>
      <c r="K3917" s="6">
        <v>18144.8</v>
      </c>
      <c r="L3917" s="6">
        <v>1845.63</v>
      </c>
      <c r="M3917" s="6">
        <v>5061.34</v>
      </c>
      <c r="N3917" s="6">
        <v>0.51784399999999997</v>
      </c>
      <c r="O3917" s="6">
        <v>39736</v>
      </c>
      <c r="P3917" s="6">
        <v>7253.06</v>
      </c>
      <c r="Q3917" s="6">
        <v>2.4777300000000002</v>
      </c>
      <c r="R3917" s="114">
        <v>40053.4</v>
      </c>
      <c r="S3917" s="114">
        <v>0</v>
      </c>
      <c r="T3917" s="114">
        <v>36991.699999999997</v>
      </c>
      <c r="U3917">
        <v>2.8451</v>
      </c>
      <c r="V3917">
        <v>39726.9</v>
      </c>
      <c r="W3917">
        <v>32107.1</v>
      </c>
    </row>
    <row r="3918" spans="1:23" ht="15.75" customHeight="1" x14ac:dyDescent="0.2">
      <c r="A3918" s="6">
        <v>3905</v>
      </c>
      <c r="B3918" s="6">
        <v>1.8737699999999999</v>
      </c>
      <c r="C3918" s="6">
        <v>6272.92</v>
      </c>
      <c r="D3918" s="6">
        <v>1.8262400000000001</v>
      </c>
      <c r="E3918" s="6">
        <v>0</v>
      </c>
      <c r="F3918" s="6">
        <v>1.40537</v>
      </c>
      <c r="G3918" s="6">
        <v>40053.4</v>
      </c>
      <c r="H3918" s="6">
        <v>1.9506600000000001</v>
      </c>
      <c r="I3918" s="6">
        <v>493.73599999999999</v>
      </c>
      <c r="J3918" s="6">
        <v>1.4317899999999999</v>
      </c>
      <c r="K3918" s="6">
        <v>0</v>
      </c>
      <c r="L3918" s="6">
        <v>493.73599999999999</v>
      </c>
      <c r="M3918" s="6">
        <v>28477.3</v>
      </c>
      <c r="N3918" s="6">
        <v>1.5867100000000001</v>
      </c>
      <c r="O3918" s="6">
        <v>39863.300000000003</v>
      </c>
      <c r="P3918" s="6">
        <v>16197.2</v>
      </c>
      <c r="Q3918" s="6">
        <v>1.8492599999999999</v>
      </c>
      <c r="R3918" s="114">
        <v>40053.4</v>
      </c>
      <c r="S3918" s="114">
        <v>3305.82</v>
      </c>
      <c r="T3918" s="114">
        <v>35951.599999999999</v>
      </c>
      <c r="U3918">
        <v>1.9713499999999999</v>
      </c>
      <c r="V3918">
        <v>39789.4</v>
      </c>
      <c r="W3918">
        <v>33348</v>
      </c>
    </row>
    <row r="3919" spans="1:23" ht="15.75" customHeight="1" x14ac:dyDescent="0.2">
      <c r="A3919" s="6">
        <v>3906</v>
      </c>
      <c r="B3919" s="6">
        <v>0.80638399999999999</v>
      </c>
      <c r="C3919" s="6">
        <v>3035.63</v>
      </c>
      <c r="D3919" s="6">
        <v>0.76582499999999998</v>
      </c>
      <c r="E3919" s="6">
        <v>0</v>
      </c>
      <c r="F3919" s="6">
        <v>0.53504200000000002</v>
      </c>
      <c r="G3919" s="6">
        <v>39220.800000000003</v>
      </c>
      <c r="H3919" s="6">
        <v>1.0000800000000001</v>
      </c>
      <c r="I3919" s="6">
        <v>1803.99</v>
      </c>
      <c r="J3919" s="6">
        <v>0.58618999999999999</v>
      </c>
      <c r="K3919" s="6">
        <v>0</v>
      </c>
      <c r="L3919" s="6">
        <v>1803.99</v>
      </c>
      <c r="M3919" s="6">
        <v>25023.8</v>
      </c>
      <c r="N3919" s="6">
        <v>0.173762</v>
      </c>
      <c r="O3919" s="6">
        <v>39755.9</v>
      </c>
      <c r="P3919" s="6">
        <v>22614.6</v>
      </c>
      <c r="Q3919" s="6">
        <v>1.1105799999999999</v>
      </c>
      <c r="R3919" s="114">
        <v>39977.4</v>
      </c>
      <c r="S3919" s="114">
        <v>17521.400000000001</v>
      </c>
      <c r="T3919" s="114">
        <v>34428.699999999997</v>
      </c>
      <c r="U3919">
        <v>0.96742399999999995</v>
      </c>
      <c r="V3919">
        <v>39792.400000000001</v>
      </c>
      <c r="W3919">
        <v>34476.800000000003</v>
      </c>
    </row>
    <row r="3920" spans="1:23" ht="15.75" customHeight="1" x14ac:dyDescent="0.2">
      <c r="A3920" s="6">
        <v>3907</v>
      </c>
      <c r="B3920" s="6">
        <v>0.16872200000000001</v>
      </c>
      <c r="C3920" s="6">
        <v>965.60799999999995</v>
      </c>
      <c r="D3920" s="6">
        <v>0.11106100000000001</v>
      </c>
      <c r="E3920" s="6">
        <v>3052.35</v>
      </c>
      <c r="F3920" s="6">
        <v>0.114235</v>
      </c>
      <c r="G3920" s="6">
        <v>39054.199999999997</v>
      </c>
      <c r="H3920" s="6">
        <v>0.25397700000000001</v>
      </c>
      <c r="I3920" s="6">
        <v>0</v>
      </c>
      <c r="J3920" s="6">
        <v>0.19139400000000001</v>
      </c>
      <c r="K3920" s="6">
        <v>0</v>
      </c>
      <c r="L3920" s="6">
        <v>0</v>
      </c>
      <c r="M3920" s="6">
        <v>3206.46</v>
      </c>
      <c r="N3920" s="6">
        <v>6.9729200000000005E-2</v>
      </c>
      <c r="O3920" s="6">
        <v>39151.9</v>
      </c>
      <c r="P3920" s="6">
        <v>24785.200000000001</v>
      </c>
      <c r="Q3920" s="6">
        <v>0.30017500000000003</v>
      </c>
      <c r="R3920" s="114">
        <v>38836.300000000003</v>
      </c>
      <c r="S3920" s="114">
        <v>28681.7</v>
      </c>
      <c r="T3920" s="114">
        <v>35227.4</v>
      </c>
      <c r="U3920">
        <v>0.18355399999999999</v>
      </c>
      <c r="V3920">
        <v>40053.4</v>
      </c>
      <c r="W3920">
        <v>36399.1</v>
      </c>
    </row>
    <row r="3921" spans="1:23" ht="15.75" customHeight="1" x14ac:dyDescent="0.2">
      <c r="A3921" s="6">
        <v>3908</v>
      </c>
      <c r="B3921" s="6">
        <v>0</v>
      </c>
      <c r="C3921" s="6">
        <v>20990.2</v>
      </c>
      <c r="D3921" s="6">
        <v>0</v>
      </c>
      <c r="E3921" s="6">
        <v>7117.68</v>
      </c>
      <c r="F3921" s="6">
        <v>0</v>
      </c>
      <c r="G3921" s="6">
        <v>39228.800000000003</v>
      </c>
      <c r="H3921" s="6">
        <v>2.2385599999999999E-2</v>
      </c>
      <c r="I3921" s="6">
        <v>0</v>
      </c>
      <c r="J3921" s="6">
        <v>0</v>
      </c>
      <c r="K3921" s="6">
        <v>1170.77</v>
      </c>
      <c r="L3921" s="6">
        <v>0</v>
      </c>
      <c r="M3921" s="6">
        <v>6276.35</v>
      </c>
      <c r="N3921" s="6">
        <v>0</v>
      </c>
      <c r="O3921" s="6">
        <v>36685.800000000003</v>
      </c>
      <c r="P3921" s="6">
        <v>11354.2</v>
      </c>
      <c r="Q3921" s="6">
        <v>6.2794100000000005E-2</v>
      </c>
      <c r="R3921" s="114">
        <v>34718.199999999997</v>
      </c>
      <c r="S3921" s="114">
        <v>26359.200000000001</v>
      </c>
      <c r="T3921" s="114">
        <v>38301.199999999997</v>
      </c>
      <c r="U3921">
        <v>3.5987199999999997E-2</v>
      </c>
      <c r="V3921">
        <v>40053.4</v>
      </c>
      <c r="W3921">
        <v>33223</v>
      </c>
    </row>
    <row r="3922" spans="1:23" ht="15.75" customHeight="1" x14ac:dyDescent="0.2">
      <c r="A3922" s="6">
        <v>3909</v>
      </c>
      <c r="B3922" s="6">
        <v>0</v>
      </c>
      <c r="C3922" s="6">
        <v>29020.2</v>
      </c>
      <c r="D3922" s="6">
        <v>0</v>
      </c>
      <c r="E3922" s="6">
        <v>5656.36</v>
      </c>
      <c r="F3922" s="6">
        <v>0</v>
      </c>
      <c r="G3922" s="6">
        <v>4229.28</v>
      </c>
      <c r="H3922" s="6">
        <v>0</v>
      </c>
      <c r="I3922" s="6">
        <v>1639.27</v>
      </c>
      <c r="J3922" s="6">
        <v>0</v>
      </c>
      <c r="K3922" s="6">
        <v>7557.86</v>
      </c>
      <c r="L3922" s="6">
        <v>1639.27</v>
      </c>
      <c r="M3922" s="6">
        <v>5231.72</v>
      </c>
      <c r="N3922" s="6">
        <v>0</v>
      </c>
      <c r="O3922" s="6">
        <v>30127</v>
      </c>
      <c r="P3922" s="6">
        <v>33695.5</v>
      </c>
      <c r="Q3922" s="6">
        <v>0</v>
      </c>
      <c r="R3922" s="114">
        <v>35479.199999999997</v>
      </c>
      <c r="S3922" s="114">
        <v>26300</v>
      </c>
      <c r="T3922" s="114">
        <v>38176.5</v>
      </c>
      <c r="U3922">
        <v>0</v>
      </c>
      <c r="V3922">
        <v>40053.4</v>
      </c>
      <c r="W3922">
        <v>22118.6</v>
      </c>
    </row>
    <row r="3923" spans="1:23" ht="15.75" customHeight="1" x14ac:dyDescent="0.2">
      <c r="A3923" s="6">
        <v>3910</v>
      </c>
      <c r="B3923" s="6">
        <v>0</v>
      </c>
      <c r="C3923" s="6">
        <v>15313.7</v>
      </c>
      <c r="D3923" s="6">
        <v>0</v>
      </c>
      <c r="E3923" s="6">
        <v>1434.76</v>
      </c>
      <c r="F3923" s="6">
        <v>0</v>
      </c>
      <c r="G3923" s="6">
        <v>4402.28</v>
      </c>
      <c r="H3923" s="6">
        <v>0</v>
      </c>
      <c r="I3923" s="6">
        <v>0</v>
      </c>
      <c r="J3923" s="6">
        <v>0</v>
      </c>
      <c r="K3923" s="6">
        <v>21816</v>
      </c>
      <c r="L3923" s="6">
        <v>0</v>
      </c>
      <c r="M3923" s="6">
        <v>24181.200000000001</v>
      </c>
      <c r="N3923" s="6">
        <v>0</v>
      </c>
      <c r="O3923" s="6">
        <v>28774.3</v>
      </c>
      <c r="P3923" s="6">
        <v>16934.3</v>
      </c>
      <c r="Q3923" s="6">
        <v>0</v>
      </c>
      <c r="R3923" s="114">
        <v>38178.9</v>
      </c>
      <c r="S3923" s="114">
        <v>13723.3</v>
      </c>
      <c r="T3923" s="114">
        <v>38409</v>
      </c>
      <c r="U3923">
        <v>0</v>
      </c>
      <c r="V3923">
        <v>39739.800000000003</v>
      </c>
      <c r="W3923">
        <v>14857.6</v>
      </c>
    </row>
    <row r="3924" spans="1:23" ht="15.75" customHeight="1" x14ac:dyDescent="0.2">
      <c r="A3924" s="6">
        <v>3911</v>
      </c>
      <c r="B3924" s="6">
        <v>0</v>
      </c>
      <c r="C3924" s="6">
        <v>23447.599999999999</v>
      </c>
      <c r="D3924" s="6">
        <v>0</v>
      </c>
      <c r="E3924" s="6">
        <v>3420.59</v>
      </c>
      <c r="F3924" s="6">
        <v>0</v>
      </c>
      <c r="G3924" s="6">
        <v>744.38699999999994</v>
      </c>
      <c r="H3924" s="6">
        <v>0</v>
      </c>
      <c r="I3924" s="6">
        <v>278.43200000000002</v>
      </c>
      <c r="J3924" s="6">
        <v>0</v>
      </c>
      <c r="K3924" s="6">
        <v>36707</v>
      </c>
      <c r="L3924" s="6">
        <v>278.43200000000002</v>
      </c>
      <c r="M3924" s="6">
        <v>0</v>
      </c>
      <c r="N3924" s="6">
        <v>0</v>
      </c>
      <c r="O3924" s="6">
        <v>31953.7</v>
      </c>
      <c r="P3924" s="6">
        <v>22094</v>
      </c>
      <c r="Q3924" s="6">
        <v>0</v>
      </c>
      <c r="R3924" s="114">
        <v>36865.300000000003</v>
      </c>
      <c r="S3924" s="114">
        <v>12254.4</v>
      </c>
      <c r="T3924" s="114">
        <v>36677.699999999997</v>
      </c>
      <c r="U3924">
        <v>0</v>
      </c>
      <c r="V3924">
        <v>38592.699999999997</v>
      </c>
      <c r="W3924">
        <v>11907</v>
      </c>
    </row>
    <row r="3925" spans="1:23" ht="15.75" customHeight="1" x14ac:dyDescent="0.2">
      <c r="A3925" s="6">
        <v>3912</v>
      </c>
      <c r="B3925" s="6">
        <v>0</v>
      </c>
      <c r="C3925" s="6">
        <v>22848</v>
      </c>
      <c r="D3925" s="6">
        <v>0</v>
      </c>
      <c r="E3925" s="6">
        <v>16719.8</v>
      </c>
      <c r="F3925" s="6">
        <v>0</v>
      </c>
      <c r="G3925" s="6">
        <v>0</v>
      </c>
      <c r="H3925" s="6">
        <v>0</v>
      </c>
      <c r="I3925" s="6">
        <v>2397.35</v>
      </c>
      <c r="J3925" s="6">
        <v>0</v>
      </c>
      <c r="K3925" s="6">
        <v>37806.800000000003</v>
      </c>
      <c r="L3925" s="6">
        <v>2397.35</v>
      </c>
      <c r="M3925" s="6">
        <v>0</v>
      </c>
      <c r="N3925" s="6">
        <v>0</v>
      </c>
      <c r="O3925" s="6">
        <v>32948.699999999997</v>
      </c>
      <c r="P3925" s="6">
        <v>22447</v>
      </c>
      <c r="Q3925" s="6">
        <v>0</v>
      </c>
      <c r="R3925" s="114">
        <v>34626.1</v>
      </c>
      <c r="S3925" s="114">
        <v>17346.3</v>
      </c>
      <c r="T3925" s="114">
        <v>36861.800000000003</v>
      </c>
      <c r="U3925">
        <v>0</v>
      </c>
      <c r="V3925">
        <v>30417.9</v>
      </c>
      <c r="W3925">
        <v>6260.52</v>
      </c>
    </row>
    <row r="3926" spans="1:23" ht="15.75" customHeight="1" x14ac:dyDescent="0.2">
      <c r="A3926" s="6">
        <v>3913</v>
      </c>
      <c r="B3926" s="6">
        <v>0</v>
      </c>
      <c r="C3926" s="6">
        <v>17354.900000000001</v>
      </c>
      <c r="D3926" s="6">
        <v>0</v>
      </c>
      <c r="E3926" s="6">
        <v>34968.800000000003</v>
      </c>
      <c r="F3926" s="6">
        <v>0</v>
      </c>
      <c r="G3926" s="6">
        <v>1032.83</v>
      </c>
      <c r="H3926" s="6">
        <v>0</v>
      </c>
      <c r="I3926" s="6">
        <v>341.87700000000001</v>
      </c>
      <c r="J3926" s="6">
        <v>0</v>
      </c>
      <c r="K3926" s="6">
        <v>38347.800000000003</v>
      </c>
      <c r="L3926" s="6">
        <v>341.87700000000001</v>
      </c>
      <c r="M3926" s="6">
        <v>0</v>
      </c>
      <c r="N3926" s="6">
        <v>0</v>
      </c>
      <c r="O3926" s="6">
        <v>33200.1</v>
      </c>
      <c r="P3926" s="6">
        <v>22182.799999999999</v>
      </c>
      <c r="Q3926" s="6">
        <v>0</v>
      </c>
      <c r="R3926" s="114">
        <v>36943.699999999997</v>
      </c>
      <c r="S3926" s="114">
        <v>11425.4</v>
      </c>
      <c r="T3926" s="114">
        <v>37059.300000000003</v>
      </c>
      <c r="U3926">
        <v>0</v>
      </c>
      <c r="V3926">
        <v>31269.3</v>
      </c>
      <c r="W3926">
        <v>6194.71</v>
      </c>
    </row>
    <row r="3927" spans="1:23" ht="15.75" customHeight="1" x14ac:dyDescent="0.2">
      <c r="A3927" s="6">
        <v>3914</v>
      </c>
      <c r="B3927" s="6">
        <v>0</v>
      </c>
      <c r="C3927" s="6">
        <v>32605.3</v>
      </c>
      <c r="D3927" s="6">
        <v>0</v>
      </c>
      <c r="E3927" s="6">
        <v>37176.199999999997</v>
      </c>
      <c r="F3927" s="6">
        <v>0</v>
      </c>
      <c r="G3927" s="6">
        <v>0</v>
      </c>
      <c r="H3927" s="6">
        <v>0</v>
      </c>
      <c r="I3927" s="6">
        <v>23724.799999999999</v>
      </c>
      <c r="J3927" s="6">
        <v>0</v>
      </c>
      <c r="K3927" s="6">
        <v>20344.900000000001</v>
      </c>
      <c r="L3927" s="6">
        <v>23724.799999999999</v>
      </c>
      <c r="M3927" s="6">
        <v>0</v>
      </c>
      <c r="N3927" s="6">
        <v>0</v>
      </c>
      <c r="O3927" s="6">
        <v>38043.1</v>
      </c>
      <c r="P3927" s="6">
        <v>17398.599999999999</v>
      </c>
      <c r="Q3927" s="6">
        <v>0</v>
      </c>
      <c r="R3927" s="114">
        <v>38235</v>
      </c>
      <c r="S3927" s="114">
        <v>4929.63</v>
      </c>
      <c r="T3927" s="114">
        <v>37632.699999999997</v>
      </c>
      <c r="U3927">
        <v>0</v>
      </c>
      <c r="V3927">
        <v>35802.1</v>
      </c>
      <c r="W3927">
        <v>15428</v>
      </c>
    </row>
    <row r="3928" spans="1:23" ht="15.75" customHeight="1" x14ac:dyDescent="0.2">
      <c r="A3928" s="6">
        <v>3915</v>
      </c>
      <c r="B3928" s="6">
        <v>0</v>
      </c>
      <c r="C3928" s="6">
        <v>40053.4</v>
      </c>
      <c r="D3928" s="6">
        <v>0</v>
      </c>
      <c r="E3928" s="6">
        <v>37926.9</v>
      </c>
      <c r="F3928" s="6">
        <v>0</v>
      </c>
      <c r="G3928" s="6">
        <v>0</v>
      </c>
      <c r="H3928" s="6">
        <v>0</v>
      </c>
      <c r="I3928" s="6">
        <v>13599.2</v>
      </c>
      <c r="J3928" s="6">
        <v>0</v>
      </c>
      <c r="K3928" s="6">
        <v>7248.2</v>
      </c>
      <c r="L3928" s="6">
        <v>13599.2</v>
      </c>
      <c r="M3928" s="6">
        <v>0</v>
      </c>
      <c r="N3928" s="6">
        <v>0</v>
      </c>
      <c r="O3928" s="6">
        <v>35150.699999999997</v>
      </c>
      <c r="P3928" s="6">
        <v>24931.1</v>
      </c>
      <c r="Q3928" s="6">
        <v>0</v>
      </c>
      <c r="R3928" s="114">
        <v>38368.9</v>
      </c>
      <c r="S3928" s="114">
        <v>3583.38</v>
      </c>
      <c r="T3928" s="114">
        <v>39236</v>
      </c>
      <c r="U3928">
        <v>0</v>
      </c>
      <c r="V3928">
        <v>36333.800000000003</v>
      </c>
      <c r="W3928">
        <v>35705</v>
      </c>
    </row>
    <row r="3929" spans="1:23" ht="15.75" customHeight="1" x14ac:dyDescent="0.2">
      <c r="A3929" s="6">
        <v>3916</v>
      </c>
      <c r="B3929" s="6">
        <v>0</v>
      </c>
      <c r="C3929" s="6">
        <v>40053.4</v>
      </c>
      <c r="D3929" s="6">
        <v>0</v>
      </c>
      <c r="E3929" s="6">
        <v>39211.9</v>
      </c>
      <c r="F3929" s="6">
        <v>0</v>
      </c>
      <c r="G3929" s="6">
        <v>3250.39</v>
      </c>
      <c r="H3929" s="6">
        <v>0</v>
      </c>
      <c r="I3929" s="6">
        <v>19775.3</v>
      </c>
      <c r="J3929" s="6">
        <v>0</v>
      </c>
      <c r="K3929" s="6">
        <v>23741.4</v>
      </c>
      <c r="L3929" s="6">
        <v>19775.3</v>
      </c>
      <c r="M3929" s="6">
        <v>4235.04</v>
      </c>
      <c r="N3929" s="6">
        <v>0</v>
      </c>
      <c r="O3929" s="6">
        <v>29375.599999999999</v>
      </c>
      <c r="P3929" s="6">
        <v>27354.799999999999</v>
      </c>
      <c r="Q3929" s="6">
        <v>0</v>
      </c>
      <c r="R3929" s="114">
        <v>36741.199999999997</v>
      </c>
      <c r="S3929" s="114">
        <v>6851.6</v>
      </c>
      <c r="T3929" s="114">
        <v>38677.5</v>
      </c>
      <c r="U3929">
        <v>0</v>
      </c>
      <c r="V3929">
        <v>30490.1</v>
      </c>
      <c r="W3929">
        <v>39325.699999999997</v>
      </c>
    </row>
    <row r="3930" spans="1:23" ht="15.75" customHeight="1" x14ac:dyDescent="0.2">
      <c r="A3930" s="6">
        <v>3917</v>
      </c>
      <c r="B3930" s="6">
        <v>0</v>
      </c>
      <c r="C3930" s="6">
        <v>40053.4</v>
      </c>
      <c r="D3930" s="6">
        <v>0</v>
      </c>
      <c r="E3930" s="6">
        <v>37346.5</v>
      </c>
      <c r="F3930" s="6">
        <v>4.92521E-2</v>
      </c>
      <c r="G3930" s="6">
        <v>3588.22</v>
      </c>
      <c r="H3930" s="6">
        <v>0</v>
      </c>
      <c r="I3930" s="6">
        <v>5295.09</v>
      </c>
      <c r="J3930" s="6">
        <v>0</v>
      </c>
      <c r="K3930" s="6">
        <v>30379.7</v>
      </c>
      <c r="L3930" s="6">
        <v>5295.09</v>
      </c>
      <c r="M3930" s="6">
        <v>6616.96</v>
      </c>
      <c r="N3930" s="6">
        <v>0</v>
      </c>
      <c r="O3930" s="6">
        <v>24012.9</v>
      </c>
      <c r="P3930" s="6">
        <v>17883.7</v>
      </c>
      <c r="Q3930" s="6">
        <v>0</v>
      </c>
      <c r="R3930" s="114">
        <v>37738.9</v>
      </c>
      <c r="S3930" s="114">
        <v>7447.67</v>
      </c>
      <c r="T3930" s="114">
        <v>38231.199999999997</v>
      </c>
      <c r="U3930">
        <v>0</v>
      </c>
      <c r="V3930">
        <v>28789.9</v>
      </c>
      <c r="W3930">
        <v>39387.599999999999</v>
      </c>
    </row>
    <row r="3931" spans="1:23" ht="15.75" customHeight="1" x14ac:dyDescent="0.2">
      <c r="A3931" s="6">
        <v>3918</v>
      </c>
      <c r="B3931" s="6">
        <v>0.14405899999999999</v>
      </c>
      <c r="C3931" s="6">
        <v>36981</v>
      </c>
      <c r="D3931" s="6">
        <v>9.39252E-2</v>
      </c>
      <c r="E3931" s="6">
        <v>21059.7</v>
      </c>
      <c r="F3931" s="6">
        <v>0.29883199999999999</v>
      </c>
      <c r="G3931" s="6">
        <v>1505.84</v>
      </c>
      <c r="H3931" s="6">
        <v>2.71116E-2</v>
      </c>
      <c r="I3931" s="6">
        <v>6954.18</v>
      </c>
      <c r="J3931" s="6">
        <v>6.07725E-2</v>
      </c>
      <c r="K3931" s="6">
        <v>29957.5</v>
      </c>
      <c r="L3931" s="6">
        <v>6954.18</v>
      </c>
      <c r="M3931" s="6">
        <v>5346.25</v>
      </c>
      <c r="N3931" s="6">
        <v>6.2820100000000004E-2</v>
      </c>
      <c r="O3931" s="6">
        <v>14057.1</v>
      </c>
      <c r="P3931" s="6">
        <v>18766.900000000001</v>
      </c>
      <c r="Q3931" s="6">
        <v>0.129052</v>
      </c>
      <c r="R3931" s="114">
        <v>38468.300000000003</v>
      </c>
      <c r="S3931" s="114">
        <v>8439.1200000000008</v>
      </c>
      <c r="T3931" s="114">
        <v>37565.9</v>
      </c>
      <c r="U3931">
        <v>0.15448400000000001</v>
      </c>
      <c r="V3931">
        <v>26382</v>
      </c>
      <c r="W3931">
        <v>39440.1</v>
      </c>
    </row>
    <row r="3932" spans="1:23" ht="15.75" customHeight="1" x14ac:dyDescent="0.2">
      <c r="A3932" s="6">
        <v>3919</v>
      </c>
      <c r="B3932" s="6">
        <v>0.82911100000000004</v>
      </c>
      <c r="C3932" s="6">
        <v>16292.7</v>
      </c>
      <c r="D3932" s="6">
        <v>0.651675</v>
      </c>
      <c r="E3932" s="6">
        <v>5389.42</v>
      </c>
      <c r="F3932" s="6">
        <v>0.95374199999999998</v>
      </c>
      <c r="G3932" s="6">
        <v>388.49700000000001</v>
      </c>
      <c r="H3932" s="6">
        <v>0.37480000000000002</v>
      </c>
      <c r="I3932" s="6">
        <v>0</v>
      </c>
      <c r="J3932" s="6">
        <v>0.43871700000000002</v>
      </c>
      <c r="K3932" s="6">
        <v>15353.3</v>
      </c>
      <c r="L3932" s="6">
        <v>0</v>
      </c>
      <c r="M3932" s="6">
        <v>2699.51</v>
      </c>
      <c r="N3932" s="6">
        <v>0.26928999999999997</v>
      </c>
      <c r="O3932" s="6">
        <v>8013.84</v>
      </c>
      <c r="P3932" s="6">
        <v>5545.65</v>
      </c>
      <c r="Q3932" s="6">
        <v>0.71565999999999996</v>
      </c>
      <c r="R3932" s="114">
        <v>32347.3</v>
      </c>
      <c r="S3932" s="114">
        <v>7024.14</v>
      </c>
      <c r="T3932" s="114">
        <v>34766</v>
      </c>
      <c r="U3932">
        <v>0.89615500000000003</v>
      </c>
      <c r="V3932">
        <v>16369.7</v>
      </c>
      <c r="W3932">
        <v>39850.699999999997</v>
      </c>
    </row>
    <row r="3933" spans="1:23" ht="15.75" customHeight="1" x14ac:dyDescent="0.2">
      <c r="A3933" s="6">
        <v>3920</v>
      </c>
      <c r="B3933" s="6">
        <v>1.9048400000000001</v>
      </c>
      <c r="C3933" s="6">
        <v>21387.7</v>
      </c>
      <c r="D3933" s="6">
        <v>1.7329600000000001</v>
      </c>
      <c r="E3933" s="6">
        <v>0</v>
      </c>
      <c r="F3933" s="6">
        <v>1.8712</v>
      </c>
      <c r="G3933" s="6">
        <v>645.29600000000005</v>
      </c>
      <c r="H3933" s="6">
        <v>0.61549100000000001</v>
      </c>
      <c r="I3933" s="6">
        <v>13594.3</v>
      </c>
      <c r="J3933" s="6">
        <v>1.29156</v>
      </c>
      <c r="K3933" s="6">
        <v>5979.58</v>
      </c>
      <c r="L3933" s="6">
        <v>13594.3</v>
      </c>
      <c r="M3933" s="6">
        <v>0</v>
      </c>
      <c r="N3933" s="6">
        <v>1.0932900000000001</v>
      </c>
      <c r="O3933" s="6">
        <v>2813.3</v>
      </c>
      <c r="P3933" s="6">
        <v>0</v>
      </c>
      <c r="Q3933" s="6">
        <v>1.6803600000000001</v>
      </c>
      <c r="R3933" s="114">
        <v>25670.5</v>
      </c>
      <c r="S3933" s="114">
        <v>2191.0700000000002</v>
      </c>
      <c r="T3933" s="114">
        <v>14218</v>
      </c>
      <c r="U3933">
        <v>1.90534</v>
      </c>
      <c r="V3933">
        <v>8206.98</v>
      </c>
      <c r="W3933">
        <v>39822.699999999997</v>
      </c>
    </row>
    <row r="3934" spans="1:23" ht="15.75" customHeight="1" x14ac:dyDescent="0.2">
      <c r="A3934" s="6">
        <v>3921</v>
      </c>
      <c r="B3934" s="6">
        <v>2.8732600000000001</v>
      </c>
      <c r="C3934" s="6">
        <v>26673.5</v>
      </c>
      <c r="D3934" s="6">
        <v>2.7417400000000001</v>
      </c>
      <c r="E3934" s="6">
        <v>1537.45</v>
      </c>
      <c r="F3934" s="6">
        <v>2.8926400000000001</v>
      </c>
      <c r="G3934" s="6">
        <v>4002.02</v>
      </c>
      <c r="H3934" s="6">
        <v>0.16315099999999999</v>
      </c>
      <c r="I3934" s="6">
        <v>8656.6200000000008</v>
      </c>
      <c r="J3934" s="6">
        <v>1.6686099999999999</v>
      </c>
      <c r="K3934" s="6">
        <v>1498.61</v>
      </c>
      <c r="L3934" s="6">
        <v>8656.6200000000008</v>
      </c>
      <c r="M3934" s="6">
        <v>10305.299999999999</v>
      </c>
      <c r="N3934" s="6">
        <v>1.7314099999999999</v>
      </c>
      <c r="O3934" s="6">
        <v>125.58499999999999</v>
      </c>
      <c r="P3934" s="6">
        <v>792.39400000000001</v>
      </c>
      <c r="Q3934" s="6">
        <v>2.6074999999999999</v>
      </c>
      <c r="R3934" s="114">
        <v>24915.200000000001</v>
      </c>
      <c r="S3934" s="114">
        <v>669.05499999999995</v>
      </c>
      <c r="T3934" s="114">
        <v>5960.12</v>
      </c>
      <c r="U3934">
        <v>2.3060299999999998</v>
      </c>
      <c r="V3934">
        <v>6174.34</v>
      </c>
      <c r="W3934">
        <v>39630</v>
      </c>
    </row>
    <row r="3935" spans="1:23" ht="15.75" customHeight="1" x14ac:dyDescent="0.2">
      <c r="A3935" s="6">
        <v>3922</v>
      </c>
      <c r="B3935" s="6">
        <v>0.47210000000000002</v>
      </c>
      <c r="C3935" s="6">
        <v>9739.08</v>
      </c>
      <c r="D3935" s="6">
        <v>3.5201600000000002</v>
      </c>
      <c r="E3935" s="6">
        <v>582.26</v>
      </c>
      <c r="F3935" s="6">
        <v>3.5260199999999999</v>
      </c>
      <c r="G3935" s="6">
        <v>6248.33</v>
      </c>
      <c r="H3935" s="6">
        <v>0.83511199999999997</v>
      </c>
      <c r="I3935" s="6">
        <v>9859.0400000000009</v>
      </c>
      <c r="J3935" s="6">
        <v>2.8183600000000002</v>
      </c>
      <c r="K3935" s="6">
        <v>1666.7</v>
      </c>
      <c r="L3935" s="6">
        <v>9859.0400000000009</v>
      </c>
      <c r="M3935" s="6">
        <v>17599.599999999999</v>
      </c>
      <c r="N3935" s="6">
        <v>2.5209000000000001</v>
      </c>
      <c r="O3935" s="6">
        <v>0</v>
      </c>
      <c r="P3935" s="6">
        <v>248.54300000000001</v>
      </c>
      <c r="Q3935" s="6">
        <v>3.3784700000000001</v>
      </c>
      <c r="R3935" s="114">
        <v>29003.3</v>
      </c>
      <c r="S3935" s="114">
        <v>518.68899999999996</v>
      </c>
      <c r="T3935" s="114">
        <v>5573.81</v>
      </c>
      <c r="U3935">
        <v>3.0169600000000001</v>
      </c>
      <c r="V3935">
        <v>6602.89</v>
      </c>
      <c r="W3935">
        <v>39284.199999999997</v>
      </c>
    </row>
    <row r="3936" spans="1:23" ht="15.75" customHeight="1" x14ac:dyDescent="0.2">
      <c r="A3936" s="6">
        <v>3923</v>
      </c>
      <c r="B3936" s="6">
        <v>2.7717800000000001</v>
      </c>
      <c r="C3936" s="6">
        <v>12172.5</v>
      </c>
      <c r="D3936" s="6">
        <v>4.0484099999999996</v>
      </c>
      <c r="E3936" s="6">
        <v>202.673</v>
      </c>
      <c r="F3936" s="6">
        <v>3.9123899999999998</v>
      </c>
      <c r="G3936" s="6">
        <v>24089</v>
      </c>
      <c r="H3936" s="6">
        <v>1.21217</v>
      </c>
      <c r="I3936" s="6">
        <v>16475.7</v>
      </c>
      <c r="J3936" s="6">
        <v>3.25996</v>
      </c>
      <c r="K3936" s="6">
        <v>3715.34</v>
      </c>
      <c r="L3936" s="6">
        <v>16475.7</v>
      </c>
      <c r="M3936" s="6">
        <v>0</v>
      </c>
      <c r="N3936" s="6">
        <v>3.0449600000000001</v>
      </c>
      <c r="O3936" s="6">
        <v>368.00200000000001</v>
      </c>
      <c r="P3936" s="6">
        <v>1792.64</v>
      </c>
      <c r="Q3936" s="6">
        <v>3.4709300000000001</v>
      </c>
      <c r="R3936" s="114">
        <v>32703.599999999999</v>
      </c>
      <c r="S3936" s="114">
        <v>952.73800000000006</v>
      </c>
      <c r="T3936" s="114">
        <v>7167.25</v>
      </c>
      <c r="U3936">
        <v>3.2346400000000002</v>
      </c>
      <c r="V3936">
        <v>3292.5</v>
      </c>
      <c r="W3936">
        <v>38474.300000000003</v>
      </c>
    </row>
    <row r="3937" spans="1:23" ht="15.75" customHeight="1" x14ac:dyDescent="0.2">
      <c r="A3937" s="6">
        <v>3924</v>
      </c>
      <c r="B3937" s="6">
        <v>0.80075399999999997</v>
      </c>
      <c r="C3937" s="6">
        <v>22221.3</v>
      </c>
      <c r="D3937" s="6">
        <v>4.3132299999999999</v>
      </c>
      <c r="E3937" s="6">
        <v>2132.13</v>
      </c>
      <c r="F3937" s="6">
        <v>3.9445399999999999</v>
      </c>
      <c r="G3937" s="6">
        <v>38280.199999999997</v>
      </c>
      <c r="H3937" s="6">
        <v>1.23786</v>
      </c>
      <c r="I3937" s="6">
        <v>37698</v>
      </c>
      <c r="J3937" s="6">
        <v>3.5149300000000001</v>
      </c>
      <c r="K3937" s="6">
        <v>7527.14</v>
      </c>
      <c r="L3937" s="6">
        <v>37698</v>
      </c>
      <c r="M3937" s="6">
        <v>23358.3</v>
      </c>
      <c r="N3937" s="6">
        <v>2.9865599999999999</v>
      </c>
      <c r="O3937" s="6">
        <v>1821</v>
      </c>
      <c r="P3937" s="6">
        <v>1468.15</v>
      </c>
      <c r="Q3937" s="6">
        <v>3.65964</v>
      </c>
      <c r="R3937" s="114">
        <v>29389.8</v>
      </c>
      <c r="S3937" s="114">
        <v>761.35799999999995</v>
      </c>
      <c r="T3937" s="114">
        <v>5282.36</v>
      </c>
      <c r="U3937">
        <v>3.3413200000000001</v>
      </c>
      <c r="V3937">
        <v>3809.69</v>
      </c>
      <c r="W3937">
        <v>38458</v>
      </c>
    </row>
    <row r="3938" spans="1:23" ht="15.75" customHeight="1" x14ac:dyDescent="0.2">
      <c r="A3938" s="6">
        <v>3925</v>
      </c>
      <c r="B3938" s="6">
        <v>3.0377200000000002</v>
      </c>
      <c r="C3938" s="6">
        <v>14968.6</v>
      </c>
      <c r="D3938" s="6">
        <v>4.3113900000000003</v>
      </c>
      <c r="E3938" s="6">
        <v>1438.8</v>
      </c>
      <c r="F3938" s="6">
        <v>3.7075999999999998</v>
      </c>
      <c r="G3938" s="6">
        <v>39620</v>
      </c>
      <c r="H3938" s="6">
        <v>2.9738899999999999</v>
      </c>
      <c r="I3938" s="6">
        <v>32524.6</v>
      </c>
      <c r="J3938" s="6">
        <v>3.0035699999999999</v>
      </c>
      <c r="K3938" s="6">
        <v>18447.400000000001</v>
      </c>
      <c r="L3938" s="6">
        <v>32524.6</v>
      </c>
      <c r="M3938" s="6">
        <v>33815.699999999997</v>
      </c>
      <c r="N3938" s="6">
        <v>3.5874799999999998</v>
      </c>
      <c r="O3938" s="6">
        <v>14204</v>
      </c>
      <c r="P3938" s="6">
        <v>696.09299999999996</v>
      </c>
      <c r="Q3938" s="6">
        <v>3.06521</v>
      </c>
      <c r="R3938" s="114">
        <v>24620.3</v>
      </c>
      <c r="S3938" s="114">
        <v>362.74299999999999</v>
      </c>
      <c r="T3938" s="114">
        <v>10002.799999999999</v>
      </c>
      <c r="U3938">
        <v>3.1484000000000001</v>
      </c>
      <c r="V3938">
        <v>4711.72</v>
      </c>
      <c r="W3938">
        <v>37739.4</v>
      </c>
    </row>
    <row r="3939" spans="1:23" ht="15.75" customHeight="1" x14ac:dyDescent="0.2">
      <c r="A3939" s="6">
        <v>3926</v>
      </c>
      <c r="B3939" s="6">
        <v>1.29044</v>
      </c>
      <c r="C3939" s="6">
        <v>12845</v>
      </c>
      <c r="D3939" s="6">
        <v>4.0460700000000003</v>
      </c>
      <c r="E3939" s="6">
        <v>702.596</v>
      </c>
      <c r="F3939" s="6">
        <v>3.2138</v>
      </c>
      <c r="G3939" s="6">
        <v>39607.699999999997</v>
      </c>
      <c r="H3939" s="6">
        <v>3.4621599999999999</v>
      </c>
      <c r="I3939" s="6">
        <v>18252.400000000001</v>
      </c>
      <c r="J3939" s="6">
        <v>3.4464999999999999</v>
      </c>
      <c r="K3939" s="6">
        <v>22979.7</v>
      </c>
      <c r="L3939" s="6">
        <v>18252.400000000001</v>
      </c>
      <c r="M3939" s="6">
        <v>1234.69</v>
      </c>
      <c r="N3939" s="6">
        <v>3.0230299999999999</v>
      </c>
      <c r="O3939" s="6">
        <v>13233.2</v>
      </c>
      <c r="P3939" s="6">
        <v>748.91899999999998</v>
      </c>
      <c r="Q3939" s="6">
        <v>3.6128499999999999</v>
      </c>
      <c r="R3939" s="114">
        <v>27010.3</v>
      </c>
      <c r="S3939" s="114">
        <v>0</v>
      </c>
      <c r="T3939" s="114">
        <v>23933.8</v>
      </c>
      <c r="U3939">
        <v>2.8606099999999999</v>
      </c>
      <c r="V3939">
        <v>6744.88</v>
      </c>
      <c r="W3939">
        <v>37992.400000000001</v>
      </c>
    </row>
    <row r="3940" spans="1:23" ht="15.75" customHeight="1" x14ac:dyDescent="0.2">
      <c r="A3940" s="6">
        <v>3927</v>
      </c>
      <c r="B3940" s="6">
        <v>2.4881899999999999</v>
      </c>
      <c r="C3940" s="6">
        <v>11280.7</v>
      </c>
      <c r="D3940" s="6">
        <v>3.5353500000000002</v>
      </c>
      <c r="E3940" s="6">
        <v>1466.48</v>
      </c>
      <c r="F3940" s="6">
        <v>2.6043699999999999</v>
      </c>
      <c r="G3940" s="6">
        <v>38324.199999999997</v>
      </c>
      <c r="H3940" s="6">
        <v>3.1046800000000001</v>
      </c>
      <c r="I3940" s="6">
        <v>17204.599999999999</v>
      </c>
      <c r="J3940" s="6">
        <v>3.1143000000000001</v>
      </c>
      <c r="K3940" s="6">
        <v>25065.599999999999</v>
      </c>
      <c r="L3940" s="6">
        <v>17204.599999999999</v>
      </c>
      <c r="M3940" s="6">
        <v>39673.1</v>
      </c>
      <c r="N3940" s="6">
        <v>2.8045900000000001</v>
      </c>
      <c r="O3940" s="6">
        <v>11437.9</v>
      </c>
      <c r="P3940" s="6">
        <v>780.68100000000004</v>
      </c>
      <c r="Q3940" s="6">
        <v>2.71129</v>
      </c>
      <c r="R3940" s="114">
        <v>28812.799999999999</v>
      </c>
      <c r="S3940" s="114">
        <v>0</v>
      </c>
      <c r="T3940" s="114">
        <v>36147.300000000003</v>
      </c>
      <c r="U3940">
        <v>2.3200599999999998</v>
      </c>
      <c r="V3940">
        <v>13353</v>
      </c>
      <c r="W3940">
        <v>38034.300000000003</v>
      </c>
    </row>
    <row r="3941" spans="1:23" ht="15.75" customHeight="1" x14ac:dyDescent="0.2">
      <c r="A3941" s="6">
        <v>3928</v>
      </c>
      <c r="B3941" s="6">
        <v>1.7883599999999999</v>
      </c>
      <c r="C3941" s="6">
        <v>9020.85</v>
      </c>
      <c r="D3941" s="6">
        <v>2.7932100000000002</v>
      </c>
      <c r="E3941" s="6">
        <v>4049.65</v>
      </c>
      <c r="F3941" s="6">
        <v>1.91601</v>
      </c>
      <c r="G3941" s="6">
        <v>27949.200000000001</v>
      </c>
      <c r="H3941" s="6">
        <v>2.5542799999999999</v>
      </c>
      <c r="I3941" s="6">
        <v>33123.4</v>
      </c>
      <c r="J3941" s="6">
        <v>2.55335</v>
      </c>
      <c r="K3941" s="6">
        <v>35828</v>
      </c>
      <c r="L3941" s="6">
        <v>33123.4</v>
      </c>
      <c r="M3941" s="6">
        <v>32776.5</v>
      </c>
      <c r="N3941" s="6">
        <v>2.4899399999999998</v>
      </c>
      <c r="O3941" s="6">
        <v>12325.7</v>
      </c>
      <c r="P3941" s="6">
        <v>961.00699999999995</v>
      </c>
      <c r="Q3941" s="6">
        <v>2.7886500000000001</v>
      </c>
      <c r="R3941" s="114">
        <v>27886</v>
      </c>
      <c r="S3941" s="114">
        <v>0</v>
      </c>
      <c r="T3941" s="114">
        <v>37735.9</v>
      </c>
      <c r="U3941">
        <v>1.4631799999999999</v>
      </c>
      <c r="V3941">
        <v>18802.400000000001</v>
      </c>
      <c r="W3941">
        <v>37686.5</v>
      </c>
    </row>
    <row r="3942" spans="1:23" ht="15.75" customHeight="1" x14ac:dyDescent="0.2">
      <c r="A3942" s="6">
        <v>3929</v>
      </c>
      <c r="B3942" s="6">
        <v>0.40428399999999998</v>
      </c>
      <c r="C3942" s="6">
        <v>6348.76</v>
      </c>
      <c r="D3942" s="6">
        <v>1.8392900000000001</v>
      </c>
      <c r="E3942" s="6">
        <v>3498.49</v>
      </c>
      <c r="F3942" s="6">
        <v>1.30749</v>
      </c>
      <c r="G3942" s="6">
        <v>39806.199999999997</v>
      </c>
      <c r="H3942" s="6">
        <v>1.7965599999999999</v>
      </c>
      <c r="I3942" s="6">
        <v>31586.799999999999</v>
      </c>
      <c r="J3942" s="6">
        <v>1.1878500000000001</v>
      </c>
      <c r="K3942" s="6">
        <v>39559.4</v>
      </c>
      <c r="L3942" s="6">
        <v>31586.799999999999</v>
      </c>
      <c r="M3942" s="6">
        <v>39373.199999999997</v>
      </c>
      <c r="N3942" s="6">
        <v>1.75404</v>
      </c>
      <c r="O3942" s="6">
        <v>14474.2</v>
      </c>
      <c r="P3942" s="6">
        <v>3347.2</v>
      </c>
      <c r="Q3942" s="6">
        <v>2.22471</v>
      </c>
      <c r="R3942" s="114">
        <v>34476.199999999997</v>
      </c>
      <c r="S3942" s="114">
        <v>0</v>
      </c>
      <c r="T3942" s="114">
        <v>37282.199999999997</v>
      </c>
      <c r="U3942">
        <v>1.23828</v>
      </c>
      <c r="V3942">
        <v>33528.199999999997</v>
      </c>
      <c r="W3942">
        <v>39037.699999999997</v>
      </c>
    </row>
    <row r="3943" spans="1:23" ht="15.75" customHeight="1" x14ac:dyDescent="0.2">
      <c r="A3943" s="6">
        <v>3930</v>
      </c>
      <c r="B3943" s="6">
        <v>3.6448399999999999E-2</v>
      </c>
      <c r="C3943" s="6">
        <v>34335.599999999999</v>
      </c>
      <c r="D3943" s="6">
        <v>0.77920100000000003</v>
      </c>
      <c r="E3943" s="6">
        <v>3027.89</v>
      </c>
      <c r="F3943" s="6">
        <v>0.48366500000000001</v>
      </c>
      <c r="G3943" s="6">
        <v>39106.199999999997</v>
      </c>
      <c r="H3943" s="6">
        <v>0.943438</v>
      </c>
      <c r="I3943" s="6">
        <v>28734.5</v>
      </c>
      <c r="J3943" s="6">
        <v>0.886965</v>
      </c>
      <c r="K3943" s="6">
        <v>26745.599999999999</v>
      </c>
      <c r="L3943" s="6">
        <v>28734.5</v>
      </c>
      <c r="M3943" s="6">
        <v>8226.0499999999993</v>
      </c>
      <c r="N3943" s="6">
        <v>0.90843099999999999</v>
      </c>
      <c r="O3943" s="6">
        <v>23191.9</v>
      </c>
      <c r="P3943" s="6">
        <v>2759.46</v>
      </c>
      <c r="Q3943" s="6">
        <v>1.2413799999999999</v>
      </c>
      <c r="R3943" s="114">
        <v>37854.800000000003</v>
      </c>
      <c r="S3943" s="114">
        <v>4471.76</v>
      </c>
      <c r="T3943" s="114">
        <v>36774.699999999997</v>
      </c>
      <c r="U3943">
        <v>0.42167500000000002</v>
      </c>
      <c r="V3943">
        <v>39241.5</v>
      </c>
      <c r="W3943">
        <v>39553.599999999999</v>
      </c>
    </row>
    <row r="3944" spans="1:23" ht="15.75" customHeight="1" x14ac:dyDescent="0.2">
      <c r="A3944" s="6">
        <v>3931</v>
      </c>
      <c r="B3944" s="6">
        <v>0.21206900000000001</v>
      </c>
      <c r="C3944" s="6">
        <v>40053.4</v>
      </c>
      <c r="D3944" s="6">
        <v>0.104967</v>
      </c>
      <c r="E3944" s="6">
        <v>2435.85</v>
      </c>
      <c r="F3944" s="6">
        <v>0.105363</v>
      </c>
      <c r="G3944" s="6">
        <v>37986.6</v>
      </c>
      <c r="H3944" s="6">
        <v>0.27550000000000002</v>
      </c>
      <c r="I3944" s="6">
        <v>34208.1</v>
      </c>
      <c r="J3944" s="6">
        <v>0.19032499999999999</v>
      </c>
      <c r="K3944" s="6">
        <v>30201.599999999999</v>
      </c>
      <c r="L3944" s="6">
        <v>34208.1</v>
      </c>
      <c r="M3944" s="6">
        <v>34726</v>
      </c>
      <c r="N3944" s="6">
        <v>0.24573900000000001</v>
      </c>
      <c r="O3944" s="6">
        <v>22333.4</v>
      </c>
      <c r="P3944" s="6">
        <v>1189.93</v>
      </c>
      <c r="Q3944" s="6">
        <v>0.36117700000000003</v>
      </c>
      <c r="R3944" s="114">
        <v>40053.4</v>
      </c>
      <c r="S3944" s="114">
        <v>17333.599999999999</v>
      </c>
      <c r="T3944" s="114">
        <v>36669.599999999999</v>
      </c>
      <c r="U3944">
        <v>0.187615</v>
      </c>
      <c r="V3944">
        <v>40053.4</v>
      </c>
      <c r="W3944">
        <v>39789.4</v>
      </c>
    </row>
    <row r="3945" spans="1:23" ht="15.75" customHeight="1" x14ac:dyDescent="0.2">
      <c r="A3945" s="6">
        <v>3932</v>
      </c>
      <c r="B3945" s="6">
        <v>0</v>
      </c>
      <c r="C3945" s="6">
        <v>21188.2</v>
      </c>
      <c r="D3945" s="6">
        <v>0</v>
      </c>
      <c r="E3945" s="6">
        <v>10221.5</v>
      </c>
      <c r="F3945" s="6">
        <v>0</v>
      </c>
      <c r="G3945" s="6">
        <v>16342.8</v>
      </c>
      <c r="H3945" s="6">
        <v>2.2190000000000001E-2</v>
      </c>
      <c r="I3945" s="6">
        <v>29453.4</v>
      </c>
      <c r="J3945" s="6">
        <v>0</v>
      </c>
      <c r="K3945" s="6">
        <v>24674.3</v>
      </c>
      <c r="L3945" s="6">
        <v>29453.4</v>
      </c>
      <c r="M3945" s="6">
        <v>7470.25</v>
      </c>
      <c r="N3945" s="6">
        <v>0</v>
      </c>
      <c r="O3945" s="6">
        <v>8754.23</v>
      </c>
      <c r="P3945" s="6">
        <v>6581.42</v>
      </c>
      <c r="Q3945" s="6">
        <v>6.9003700000000001E-2</v>
      </c>
      <c r="R3945" s="114">
        <v>39813.699999999997</v>
      </c>
      <c r="S3945" s="114">
        <v>30751.5</v>
      </c>
      <c r="T3945" s="114">
        <v>40053.4</v>
      </c>
      <c r="U3945">
        <v>1.4685999999999999E-2</v>
      </c>
      <c r="V3945">
        <v>40053.4</v>
      </c>
      <c r="W3945">
        <v>39160</v>
      </c>
    </row>
    <row r="3946" spans="1:23" ht="15.75" customHeight="1" x14ac:dyDescent="0.2">
      <c r="A3946" s="6">
        <v>3933</v>
      </c>
      <c r="B3946" s="6">
        <v>0</v>
      </c>
      <c r="C3946" s="6">
        <v>10935.9</v>
      </c>
      <c r="D3946" s="6">
        <v>0</v>
      </c>
      <c r="E3946" s="6">
        <v>16844.2</v>
      </c>
      <c r="F3946" s="6">
        <v>0</v>
      </c>
      <c r="G3946" s="6">
        <v>9168.43</v>
      </c>
      <c r="H3946" s="6">
        <v>0</v>
      </c>
      <c r="I3946" s="6">
        <v>29166.3</v>
      </c>
      <c r="J3946" s="6">
        <v>0</v>
      </c>
      <c r="K3946" s="6">
        <v>26960.3</v>
      </c>
      <c r="L3946" s="6">
        <v>29166.3</v>
      </c>
      <c r="M3946" s="6">
        <v>18704.099999999999</v>
      </c>
      <c r="N3946" s="6">
        <v>0</v>
      </c>
      <c r="O3946" s="6">
        <v>2066.62</v>
      </c>
      <c r="P3946" s="6">
        <v>11531.8</v>
      </c>
      <c r="Q3946" s="6">
        <v>0</v>
      </c>
      <c r="R3946" s="114">
        <v>39570.199999999997</v>
      </c>
      <c r="S3946" s="114">
        <v>31500.400000000001</v>
      </c>
      <c r="T3946" s="114">
        <v>40053.4</v>
      </c>
      <c r="U3946">
        <v>0</v>
      </c>
      <c r="V3946">
        <v>40053.4</v>
      </c>
      <c r="W3946">
        <v>39264.1</v>
      </c>
    </row>
    <row r="3947" spans="1:23" ht="15.75" customHeight="1" x14ac:dyDescent="0.2">
      <c r="A3947" s="6">
        <v>3934</v>
      </c>
      <c r="B3947" s="6">
        <v>0</v>
      </c>
      <c r="C3947" s="6">
        <v>8659.0499999999993</v>
      </c>
      <c r="D3947" s="6">
        <v>0</v>
      </c>
      <c r="E3947" s="6">
        <v>14374.2</v>
      </c>
      <c r="F3947" s="6">
        <v>0</v>
      </c>
      <c r="G3947" s="6">
        <v>4658.3100000000004</v>
      </c>
      <c r="H3947" s="6">
        <v>0</v>
      </c>
      <c r="I3947" s="6">
        <v>25977.200000000001</v>
      </c>
      <c r="J3947" s="6">
        <v>0</v>
      </c>
      <c r="K3947" s="6">
        <v>18536.099999999999</v>
      </c>
      <c r="L3947" s="6">
        <v>25977.200000000001</v>
      </c>
      <c r="M3947" s="6">
        <v>31422.3</v>
      </c>
      <c r="N3947" s="6">
        <v>0</v>
      </c>
      <c r="O3947" s="6">
        <v>2411.5300000000002</v>
      </c>
      <c r="P3947" s="6">
        <v>25529.9</v>
      </c>
      <c r="Q3947" s="6">
        <v>0</v>
      </c>
      <c r="R3947" s="114">
        <v>39733</v>
      </c>
      <c r="S3947" s="114">
        <v>31347.4</v>
      </c>
      <c r="T3947" s="114">
        <v>40053.4</v>
      </c>
      <c r="U3947">
        <v>0</v>
      </c>
      <c r="V3947">
        <v>39634.699999999997</v>
      </c>
      <c r="W3947">
        <v>38270.699999999997</v>
      </c>
    </row>
    <row r="3948" spans="1:23" ht="15.75" customHeight="1" x14ac:dyDescent="0.2">
      <c r="A3948" s="6">
        <v>3935</v>
      </c>
      <c r="B3948" s="6">
        <v>0</v>
      </c>
      <c r="C3948" s="6">
        <v>14786</v>
      </c>
      <c r="D3948" s="6">
        <v>0</v>
      </c>
      <c r="E3948" s="6">
        <v>32368.799999999999</v>
      </c>
      <c r="F3948" s="6">
        <v>0</v>
      </c>
      <c r="G3948" s="6">
        <v>983.88699999999994</v>
      </c>
      <c r="H3948" s="6">
        <v>0</v>
      </c>
      <c r="I3948" s="6">
        <v>10373.4</v>
      </c>
      <c r="J3948" s="6">
        <v>0</v>
      </c>
      <c r="K3948" s="6">
        <v>22209.200000000001</v>
      </c>
      <c r="L3948" s="6">
        <v>10373.4</v>
      </c>
      <c r="M3948" s="6">
        <v>29535.1</v>
      </c>
      <c r="N3948" s="6">
        <v>0</v>
      </c>
      <c r="O3948" s="6">
        <v>5918.89</v>
      </c>
      <c r="P3948" s="6">
        <v>32392.799999999999</v>
      </c>
      <c r="Q3948" s="6">
        <v>0</v>
      </c>
      <c r="R3948" s="114">
        <v>40053.4</v>
      </c>
      <c r="S3948" s="114">
        <v>32092.2</v>
      </c>
      <c r="T3948" s="114">
        <v>39481.4</v>
      </c>
      <c r="U3948">
        <v>0</v>
      </c>
      <c r="V3948">
        <v>38630.400000000001</v>
      </c>
      <c r="W3948">
        <v>37516</v>
      </c>
    </row>
    <row r="3949" spans="1:23" ht="15.75" customHeight="1" x14ac:dyDescent="0.2">
      <c r="A3949" s="6">
        <v>3936</v>
      </c>
      <c r="B3949" s="6">
        <v>0</v>
      </c>
      <c r="C3949" s="6">
        <v>8848.7800000000007</v>
      </c>
      <c r="D3949" s="6">
        <v>0</v>
      </c>
      <c r="E3949" s="6">
        <v>38203.1</v>
      </c>
      <c r="F3949" s="6">
        <v>0</v>
      </c>
      <c r="G3949" s="6">
        <v>2231.83</v>
      </c>
      <c r="H3949" s="6">
        <v>0</v>
      </c>
      <c r="I3949" s="6">
        <v>20973.3</v>
      </c>
      <c r="J3949" s="6">
        <v>0</v>
      </c>
      <c r="K3949" s="6">
        <v>19178.7</v>
      </c>
      <c r="L3949" s="6">
        <v>20973.3</v>
      </c>
      <c r="M3949" s="6">
        <v>17357.599999999999</v>
      </c>
      <c r="N3949" s="6">
        <v>0</v>
      </c>
      <c r="O3949" s="6">
        <v>5326.48</v>
      </c>
      <c r="P3949" s="6">
        <v>33495.199999999997</v>
      </c>
      <c r="Q3949" s="6">
        <v>0</v>
      </c>
      <c r="R3949" s="114">
        <v>39871.300000000003</v>
      </c>
      <c r="S3949" s="114">
        <v>27392.400000000001</v>
      </c>
      <c r="T3949" s="114">
        <v>39487.9</v>
      </c>
      <c r="U3949">
        <v>0</v>
      </c>
      <c r="V3949">
        <v>36321.5</v>
      </c>
      <c r="W3949">
        <v>34202</v>
      </c>
    </row>
    <row r="3950" spans="1:23" ht="15.75" customHeight="1" x14ac:dyDescent="0.2">
      <c r="A3950" s="6">
        <v>3937</v>
      </c>
      <c r="B3950" s="6">
        <v>0</v>
      </c>
      <c r="C3950" s="6">
        <v>2881.02</v>
      </c>
      <c r="D3950" s="6">
        <v>0</v>
      </c>
      <c r="E3950" s="6">
        <v>38323.300000000003</v>
      </c>
      <c r="F3950" s="6">
        <v>0</v>
      </c>
      <c r="G3950" s="6">
        <v>458.44200000000001</v>
      </c>
      <c r="H3950" s="6">
        <v>0</v>
      </c>
      <c r="I3950" s="6">
        <v>20288</v>
      </c>
      <c r="J3950" s="6">
        <v>0</v>
      </c>
      <c r="K3950" s="6">
        <v>29537.5</v>
      </c>
      <c r="L3950" s="6">
        <v>20288</v>
      </c>
      <c r="M3950" s="6">
        <v>2124.81</v>
      </c>
      <c r="N3950" s="6">
        <v>0</v>
      </c>
      <c r="O3950" s="6">
        <v>3403.85</v>
      </c>
      <c r="P3950" s="6">
        <v>33801.599999999999</v>
      </c>
      <c r="Q3950" s="6">
        <v>0</v>
      </c>
      <c r="R3950" s="114">
        <v>40053.4</v>
      </c>
      <c r="S3950" s="114">
        <v>12466.6</v>
      </c>
      <c r="T3950" s="114">
        <v>39633.599999999999</v>
      </c>
      <c r="U3950">
        <v>0</v>
      </c>
      <c r="V3950">
        <v>31953.9</v>
      </c>
      <c r="W3950">
        <v>33872.9</v>
      </c>
    </row>
    <row r="3951" spans="1:23" ht="15.75" customHeight="1" x14ac:dyDescent="0.2">
      <c r="A3951" s="6">
        <v>3938</v>
      </c>
      <c r="B3951" s="6">
        <v>0</v>
      </c>
      <c r="C3951" s="6">
        <v>0</v>
      </c>
      <c r="D3951" s="6">
        <v>0</v>
      </c>
      <c r="E3951" s="6">
        <v>27680.3</v>
      </c>
      <c r="F3951" s="6">
        <v>0</v>
      </c>
      <c r="G3951" s="6">
        <v>3699.81</v>
      </c>
      <c r="H3951" s="6">
        <v>0</v>
      </c>
      <c r="I3951" s="6">
        <v>28258.2</v>
      </c>
      <c r="J3951" s="6">
        <v>0</v>
      </c>
      <c r="K3951" s="6">
        <v>28055.1</v>
      </c>
      <c r="L3951" s="6">
        <v>28258.2</v>
      </c>
      <c r="M3951" s="6">
        <v>12308.9</v>
      </c>
      <c r="N3951" s="6">
        <v>0</v>
      </c>
      <c r="O3951" s="6">
        <v>5040.58</v>
      </c>
      <c r="P3951" s="6">
        <v>25768</v>
      </c>
      <c r="Q3951" s="6">
        <v>0</v>
      </c>
      <c r="R3951" s="114">
        <v>40053.4</v>
      </c>
      <c r="S3951" s="114">
        <v>4653.93</v>
      </c>
      <c r="T3951" s="114">
        <v>40053.4</v>
      </c>
      <c r="U3951">
        <v>0</v>
      </c>
      <c r="V3951">
        <v>36736.400000000001</v>
      </c>
      <c r="W3951">
        <v>35075.9</v>
      </c>
    </row>
    <row r="3952" spans="1:23" ht="15.75" customHeight="1" x14ac:dyDescent="0.2">
      <c r="A3952" s="6">
        <v>3939</v>
      </c>
      <c r="B3952" s="6">
        <v>0</v>
      </c>
      <c r="C3952" s="6">
        <v>18529.400000000001</v>
      </c>
      <c r="D3952" s="6">
        <v>0</v>
      </c>
      <c r="E3952" s="6">
        <v>15658.5</v>
      </c>
      <c r="F3952" s="6">
        <v>0</v>
      </c>
      <c r="G3952" s="6">
        <v>817.11599999999999</v>
      </c>
      <c r="H3952" s="6">
        <v>0</v>
      </c>
      <c r="I3952" s="6">
        <v>27820.2</v>
      </c>
      <c r="J3952" s="6">
        <v>0</v>
      </c>
      <c r="K3952" s="6">
        <v>31424.9</v>
      </c>
      <c r="L3952" s="6">
        <v>27820.2</v>
      </c>
      <c r="M3952" s="6">
        <v>4798.1099999999997</v>
      </c>
      <c r="N3952" s="6">
        <v>0</v>
      </c>
      <c r="O3952" s="6">
        <v>10161.5</v>
      </c>
      <c r="P3952" s="6">
        <v>20970.400000000001</v>
      </c>
      <c r="Q3952" s="6">
        <v>0</v>
      </c>
      <c r="R3952" s="114">
        <v>40043</v>
      </c>
      <c r="S3952" s="114">
        <v>5496.17</v>
      </c>
      <c r="T3952" s="114">
        <v>39434</v>
      </c>
      <c r="U3952">
        <v>0</v>
      </c>
      <c r="V3952">
        <v>34873.599999999999</v>
      </c>
      <c r="W3952">
        <v>35204.199999999997</v>
      </c>
    </row>
    <row r="3953" spans="1:23" ht="15.75" customHeight="1" x14ac:dyDescent="0.2">
      <c r="A3953" s="6">
        <v>3940</v>
      </c>
      <c r="B3953" s="6">
        <v>0</v>
      </c>
      <c r="C3953" s="6">
        <v>30998.6</v>
      </c>
      <c r="D3953" s="6">
        <v>0</v>
      </c>
      <c r="E3953" s="6">
        <v>3772.06</v>
      </c>
      <c r="F3953" s="6">
        <v>0</v>
      </c>
      <c r="G3953" s="6">
        <v>1410.01</v>
      </c>
      <c r="H3953" s="6">
        <v>0</v>
      </c>
      <c r="I3953" s="6">
        <v>18551.099999999999</v>
      </c>
      <c r="J3953" s="6">
        <v>0</v>
      </c>
      <c r="K3953" s="6">
        <v>35046.9</v>
      </c>
      <c r="L3953" s="6">
        <v>18551.099999999999</v>
      </c>
      <c r="M3953" s="6">
        <v>5194.17</v>
      </c>
      <c r="N3953" s="6">
        <v>0</v>
      </c>
      <c r="O3953" s="6">
        <v>17093</v>
      </c>
      <c r="P3953" s="6">
        <v>18783</v>
      </c>
      <c r="Q3953" s="6">
        <v>0</v>
      </c>
      <c r="R3953" s="114">
        <v>40053.4</v>
      </c>
      <c r="S3953" s="114">
        <v>8911.7999999999993</v>
      </c>
      <c r="T3953" s="114">
        <v>37192.199999999997</v>
      </c>
      <c r="U3953">
        <v>0</v>
      </c>
      <c r="V3953">
        <v>33776</v>
      </c>
      <c r="W3953">
        <v>31894</v>
      </c>
    </row>
    <row r="3954" spans="1:23" ht="15.75" customHeight="1" x14ac:dyDescent="0.2">
      <c r="A3954" s="6">
        <v>3941</v>
      </c>
      <c r="B3954" s="6">
        <v>0</v>
      </c>
      <c r="C3954" s="6">
        <v>28659.3</v>
      </c>
      <c r="D3954" s="6">
        <v>0</v>
      </c>
      <c r="E3954" s="6">
        <v>1251.3</v>
      </c>
      <c r="F3954" s="6">
        <v>4.8845399999999997E-2</v>
      </c>
      <c r="G3954" s="6">
        <v>0</v>
      </c>
      <c r="H3954" s="6">
        <v>0</v>
      </c>
      <c r="I3954" s="6">
        <v>25075</v>
      </c>
      <c r="J3954" s="6">
        <v>0</v>
      </c>
      <c r="K3954" s="6">
        <v>34136.5</v>
      </c>
      <c r="L3954" s="6">
        <v>25075</v>
      </c>
      <c r="M3954" s="6">
        <v>3741.05</v>
      </c>
      <c r="N3954" s="6">
        <v>0</v>
      </c>
      <c r="O3954" s="6">
        <v>13807.6</v>
      </c>
      <c r="P3954" s="6">
        <v>8985.81</v>
      </c>
      <c r="Q3954" s="6">
        <v>0</v>
      </c>
      <c r="R3954" s="114">
        <v>39915.1</v>
      </c>
      <c r="S3954" s="114">
        <v>5542.43</v>
      </c>
      <c r="T3954" s="114">
        <v>36582</v>
      </c>
      <c r="U3954">
        <v>0</v>
      </c>
      <c r="V3954">
        <v>29987.1</v>
      </c>
      <c r="W3954">
        <v>31397.1</v>
      </c>
    </row>
    <row r="3955" spans="1:23" ht="15.75" customHeight="1" x14ac:dyDescent="0.2">
      <c r="A3955" s="6">
        <v>3942</v>
      </c>
      <c r="B3955" s="6">
        <v>0.102037</v>
      </c>
      <c r="C3955" s="6">
        <v>35534.300000000003</v>
      </c>
      <c r="D3955" s="6">
        <v>9.7636399999999998E-2</v>
      </c>
      <c r="E3955" s="6">
        <v>1100.55</v>
      </c>
      <c r="F3955" s="6">
        <v>0.29923499999999997</v>
      </c>
      <c r="G3955" s="6">
        <v>10037.4</v>
      </c>
      <c r="H3955" s="6">
        <v>0.133466</v>
      </c>
      <c r="I3955" s="6">
        <v>20750</v>
      </c>
      <c r="J3955" s="6">
        <v>6.3495599999999999E-2</v>
      </c>
      <c r="K3955" s="6">
        <v>32304</v>
      </c>
      <c r="L3955" s="6">
        <v>20750</v>
      </c>
      <c r="M3955" s="6">
        <v>13853.3</v>
      </c>
      <c r="N3955" s="6">
        <v>5.9865300000000003E-3</v>
      </c>
      <c r="O3955" s="6">
        <v>13948.7</v>
      </c>
      <c r="P3955" s="6">
        <v>15928.3</v>
      </c>
      <c r="Q3955" s="6">
        <v>0.117006</v>
      </c>
      <c r="R3955" s="114">
        <v>39416.699999999997</v>
      </c>
      <c r="S3955" s="114">
        <v>2883.83</v>
      </c>
      <c r="T3955" s="114">
        <v>35559</v>
      </c>
      <c r="U3955">
        <v>0.14952299999999999</v>
      </c>
      <c r="V3955">
        <v>25807.1</v>
      </c>
      <c r="W3955">
        <v>31700.2</v>
      </c>
    </row>
    <row r="3956" spans="1:23" ht="15.75" customHeight="1" x14ac:dyDescent="0.2">
      <c r="A3956" s="6">
        <v>3943</v>
      </c>
      <c r="B3956" s="6">
        <v>0.85216599999999998</v>
      </c>
      <c r="C3956" s="6">
        <v>38348.199999999997</v>
      </c>
      <c r="D3956" s="6">
        <v>0.63492999999999999</v>
      </c>
      <c r="E3956" s="6">
        <v>951.26700000000005</v>
      </c>
      <c r="F3956" s="6">
        <v>1.1335299999999999</v>
      </c>
      <c r="G3956" s="6">
        <v>8004.68</v>
      </c>
      <c r="H3956" s="6">
        <v>0.26636500000000002</v>
      </c>
      <c r="I3956" s="6">
        <v>4438.3999999999996</v>
      </c>
      <c r="J3956" s="6">
        <v>0.45329999999999998</v>
      </c>
      <c r="K3956" s="6">
        <v>24988.1</v>
      </c>
      <c r="L3956" s="6">
        <v>4438.3999999999996</v>
      </c>
      <c r="M3956" s="6">
        <v>4986.8100000000004</v>
      </c>
      <c r="N3956" s="6">
        <v>0.155719</v>
      </c>
      <c r="O3956" s="6">
        <v>16434.900000000001</v>
      </c>
      <c r="P3956" s="6">
        <v>14154.9</v>
      </c>
      <c r="Q3956" s="6">
        <v>0.74485400000000002</v>
      </c>
      <c r="R3956" s="114">
        <v>40053.4</v>
      </c>
      <c r="S3956" s="114">
        <v>6414.14</v>
      </c>
      <c r="T3956" s="114">
        <v>24036.1</v>
      </c>
      <c r="U3956">
        <v>0.82076499999999997</v>
      </c>
      <c r="V3956">
        <v>18271.599999999999</v>
      </c>
      <c r="W3956">
        <v>34288.699999999997</v>
      </c>
    </row>
    <row r="3957" spans="1:23" ht="15.75" customHeight="1" x14ac:dyDescent="0.2">
      <c r="A3957" s="6">
        <v>3944</v>
      </c>
      <c r="B3957" s="6">
        <v>2.0011700000000001</v>
      </c>
      <c r="C3957" s="6">
        <v>35577.599999999999</v>
      </c>
      <c r="D3957" s="6">
        <v>1.67397</v>
      </c>
      <c r="E3957" s="6">
        <v>0</v>
      </c>
      <c r="F3957" s="6">
        <v>2.1120100000000002</v>
      </c>
      <c r="G3957" s="6">
        <v>5609.4</v>
      </c>
      <c r="H3957" s="6">
        <v>0.46981200000000001</v>
      </c>
      <c r="I3957" s="6">
        <v>4419.01</v>
      </c>
      <c r="J3957" s="6">
        <v>1.2991600000000001</v>
      </c>
      <c r="K3957" s="6">
        <v>5186.47</v>
      </c>
      <c r="L3957" s="6">
        <v>4419.01</v>
      </c>
      <c r="M3957" s="6">
        <v>2112.7800000000002</v>
      </c>
      <c r="N3957" s="6">
        <v>0.35850199999999999</v>
      </c>
      <c r="O3957" s="6">
        <v>6081.74</v>
      </c>
      <c r="P3957" s="6">
        <v>1844.73</v>
      </c>
      <c r="Q3957" s="6">
        <v>1.7503599999999999</v>
      </c>
      <c r="R3957" s="114">
        <v>40053.4</v>
      </c>
      <c r="S3957" s="114">
        <v>5238.16</v>
      </c>
      <c r="T3957" s="114">
        <v>9611.9500000000007</v>
      </c>
      <c r="U3957">
        <v>1.09673</v>
      </c>
      <c r="V3957">
        <v>14894.5</v>
      </c>
      <c r="W3957">
        <v>27986.9</v>
      </c>
    </row>
    <row r="3958" spans="1:23" ht="15.75" customHeight="1" x14ac:dyDescent="0.2">
      <c r="A3958" s="6">
        <v>3945</v>
      </c>
      <c r="B3958" s="6">
        <v>3.0168900000000001</v>
      </c>
      <c r="C3958" s="6">
        <v>31875.200000000001</v>
      </c>
      <c r="D3958" s="6">
        <v>2.60426</v>
      </c>
      <c r="E3958" s="6">
        <v>0</v>
      </c>
      <c r="F3958" s="6">
        <v>2.9473400000000001</v>
      </c>
      <c r="G3958" s="6">
        <v>1158.32</v>
      </c>
      <c r="H3958" s="6">
        <v>1.4877</v>
      </c>
      <c r="I3958" s="6">
        <v>7805.45</v>
      </c>
      <c r="J3958" s="6">
        <v>2.1709299999999998</v>
      </c>
      <c r="K3958" s="6">
        <v>6533.29</v>
      </c>
      <c r="L3958" s="6">
        <v>7805.45</v>
      </c>
      <c r="M3958" s="6">
        <v>18599.8</v>
      </c>
      <c r="N3958" s="6">
        <v>0.475661</v>
      </c>
      <c r="O3958" s="6">
        <v>1011.5</v>
      </c>
      <c r="P3958" s="6">
        <v>8204.7000000000007</v>
      </c>
      <c r="Q3958" s="6">
        <v>2.7055500000000001</v>
      </c>
      <c r="R3958" s="114">
        <v>40053.4</v>
      </c>
      <c r="S3958" s="114">
        <v>5592.04</v>
      </c>
      <c r="T3958" s="114">
        <v>5028.04</v>
      </c>
      <c r="U3958">
        <v>1.9719599999999999</v>
      </c>
      <c r="V3958">
        <v>32584.1</v>
      </c>
      <c r="W3958">
        <v>25279.3</v>
      </c>
    </row>
    <row r="3959" spans="1:23" ht="15.75" customHeight="1" x14ac:dyDescent="0.2">
      <c r="A3959" s="6">
        <v>3946</v>
      </c>
      <c r="B3959" s="6">
        <v>3.26911</v>
      </c>
      <c r="C3959" s="6">
        <v>19036.3</v>
      </c>
      <c r="D3959" s="6">
        <v>3.3410600000000001</v>
      </c>
      <c r="E3959" s="6">
        <v>0</v>
      </c>
      <c r="F3959" s="6">
        <v>3.5934599999999999</v>
      </c>
      <c r="G3959" s="6">
        <v>746.74400000000003</v>
      </c>
      <c r="H3959" s="6">
        <v>2.0799500000000002</v>
      </c>
      <c r="I3959" s="6">
        <v>8397.36</v>
      </c>
      <c r="J3959" s="6">
        <v>2.8451900000000001</v>
      </c>
      <c r="K3959" s="6">
        <v>15586.4</v>
      </c>
      <c r="L3959" s="6">
        <v>8397.36</v>
      </c>
      <c r="M3959" s="6">
        <v>23695.4</v>
      </c>
      <c r="N3959" s="6">
        <v>0.52553399999999995</v>
      </c>
      <c r="O3959" s="6">
        <v>1501.52</v>
      </c>
      <c r="P3959" s="6">
        <v>15530.4</v>
      </c>
      <c r="Q3959" s="6">
        <v>3.0580799999999999</v>
      </c>
      <c r="R3959" s="114">
        <v>40053.4</v>
      </c>
      <c r="S3959" s="114">
        <v>1634.07</v>
      </c>
      <c r="T3959" s="114">
        <v>8741.2900000000009</v>
      </c>
      <c r="U3959">
        <v>2.5987300000000002</v>
      </c>
      <c r="V3959">
        <v>32194.5</v>
      </c>
      <c r="W3959">
        <v>24776.2</v>
      </c>
    </row>
    <row r="3960" spans="1:23" ht="15.75" customHeight="1" x14ac:dyDescent="0.2">
      <c r="A3960" s="6">
        <v>3947</v>
      </c>
      <c r="B3960" s="6">
        <v>1.3536300000000001</v>
      </c>
      <c r="C3960" s="6">
        <v>27781.599999999999</v>
      </c>
      <c r="D3960" s="6">
        <v>3.8754200000000001</v>
      </c>
      <c r="E3960" s="6">
        <v>0</v>
      </c>
      <c r="F3960" s="6">
        <v>4.0036699999999996</v>
      </c>
      <c r="G3960" s="6">
        <v>0</v>
      </c>
      <c r="H3960" s="6">
        <v>1.61853</v>
      </c>
      <c r="I3960" s="6">
        <v>6474.58</v>
      </c>
      <c r="J3960" s="6">
        <v>2.8639899999999998</v>
      </c>
      <c r="K3960" s="6">
        <v>13783.4</v>
      </c>
      <c r="L3960" s="6">
        <v>6474.58</v>
      </c>
      <c r="M3960" s="6">
        <v>12824.9</v>
      </c>
      <c r="N3960" s="6">
        <v>0.78426300000000004</v>
      </c>
      <c r="O3960" s="6">
        <v>5505.16</v>
      </c>
      <c r="P3960" s="6">
        <v>20085.2</v>
      </c>
      <c r="Q3960" s="6">
        <v>4.0231000000000003</v>
      </c>
      <c r="R3960" s="114">
        <v>40053.4</v>
      </c>
      <c r="S3960" s="114">
        <v>745.404</v>
      </c>
      <c r="T3960" s="114">
        <v>6509.9</v>
      </c>
      <c r="U3960">
        <v>4.2028800000000004</v>
      </c>
      <c r="V3960">
        <v>36764</v>
      </c>
      <c r="W3960">
        <v>29260.7</v>
      </c>
    </row>
    <row r="3961" spans="1:23" ht="15.75" customHeight="1" x14ac:dyDescent="0.2">
      <c r="A3961" s="6">
        <v>3948</v>
      </c>
      <c r="B3961" s="6">
        <v>1.2195199999999999</v>
      </c>
      <c r="C3961" s="6">
        <v>38278.800000000003</v>
      </c>
      <c r="D3961" s="6">
        <v>4.1676500000000001</v>
      </c>
      <c r="E3961" s="6">
        <v>0</v>
      </c>
      <c r="F3961" s="6">
        <v>4.1674800000000003</v>
      </c>
      <c r="G3961" s="6">
        <v>0</v>
      </c>
      <c r="H3961" s="6">
        <v>2.3769499999999999</v>
      </c>
      <c r="I3961" s="6">
        <v>10837.2</v>
      </c>
      <c r="J3961" s="6">
        <v>3.5381999999999998</v>
      </c>
      <c r="K3961" s="6">
        <v>10236.299999999999</v>
      </c>
      <c r="L3961" s="6">
        <v>10837.2</v>
      </c>
      <c r="M3961" s="6">
        <v>15586</v>
      </c>
      <c r="N3961" s="6">
        <v>0.81715099999999996</v>
      </c>
      <c r="O3961" s="6">
        <v>11210.6</v>
      </c>
      <c r="P3961" s="6">
        <v>23391.9</v>
      </c>
      <c r="Q3961" s="6">
        <v>4.3140499999999999</v>
      </c>
      <c r="R3961" s="114">
        <v>40053.4</v>
      </c>
      <c r="S3961" s="114">
        <v>266.25299999999999</v>
      </c>
      <c r="T3961" s="114">
        <v>8791.73</v>
      </c>
      <c r="U3961">
        <v>2.3809800000000001</v>
      </c>
      <c r="V3961">
        <v>38568</v>
      </c>
      <c r="W3961">
        <v>32895.300000000003</v>
      </c>
    </row>
    <row r="3962" spans="1:23" ht="15.75" customHeight="1" x14ac:dyDescent="0.2">
      <c r="A3962" s="6">
        <v>3949</v>
      </c>
      <c r="B3962" s="6">
        <v>3.9483299999999999</v>
      </c>
      <c r="C3962" s="6">
        <v>39779.599999999999</v>
      </c>
      <c r="D3962" s="6">
        <v>4.19041</v>
      </c>
      <c r="E3962" s="6">
        <v>128.428</v>
      </c>
      <c r="F3962" s="6">
        <v>4.0875500000000002</v>
      </c>
      <c r="G3962" s="6">
        <v>0</v>
      </c>
      <c r="H3962" s="6">
        <v>3.57226</v>
      </c>
      <c r="I3962" s="6">
        <v>9563.4599999999991</v>
      </c>
      <c r="J3962" s="6">
        <v>3.57639</v>
      </c>
      <c r="K3962" s="6">
        <v>8993.94</v>
      </c>
      <c r="L3962" s="6">
        <v>9563.4599999999991</v>
      </c>
      <c r="M3962" s="6">
        <v>20114.8</v>
      </c>
      <c r="N3962" s="6">
        <v>0.50434199999999996</v>
      </c>
      <c r="O3962" s="6">
        <v>15312.8</v>
      </c>
      <c r="P3962" s="6">
        <v>23307.4</v>
      </c>
      <c r="Q3962" s="6">
        <v>4.3653700000000004</v>
      </c>
      <c r="R3962" s="114">
        <v>40053.4</v>
      </c>
      <c r="S3962" s="114">
        <v>941.18899999999996</v>
      </c>
      <c r="T3962" s="114">
        <v>23181.5</v>
      </c>
      <c r="U3962">
        <v>3.9863300000000002</v>
      </c>
      <c r="V3962">
        <v>39124.400000000001</v>
      </c>
      <c r="W3962">
        <v>34184.199999999997</v>
      </c>
    </row>
    <row r="3963" spans="1:23" ht="15.75" customHeight="1" x14ac:dyDescent="0.2">
      <c r="A3963" s="6">
        <v>3950</v>
      </c>
      <c r="B3963" s="6">
        <v>2.69129</v>
      </c>
      <c r="C3963" s="6">
        <v>40053.4</v>
      </c>
      <c r="D3963" s="6">
        <v>3.95905</v>
      </c>
      <c r="E3963" s="6">
        <v>1717.23</v>
      </c>
      <c r="F3963" s="6">
        <v>3.7715900000000002</v>
      </c>
      <c r="G3963" s="6">
        <v>18.956399999999999</v>
      </c>
      <c r="H3963" s="6">
        <v>3.4247000000000001</v>
      </c>
      <c r="I3963" s="6">
        <v>14195.1</v>
      </c>
      <c r="J3963" s="6">
        <v>3.0855700000000001</v>
      </c>
      <c r="K3963" s="6">
        <v>9341.35</v>
      </c>
      <c r="L3963" s="6">
        <v>14195.1</v>
      </c>
      <c r="M3963" s="6">
        <v>14176.8</v>
      </c>
      <c r="N3963" s="6">
        <v>0.49303799999999998</v>
      </c>
      <c r="O3963" s="6">
        <v>20087.7</v>
      </c>
      <c r="P3963" s="6">
        <v>22112.1</v>
      </c>
      <c r="Q3963" s="6">
        <v>4.1843300000000001</v>
      </c>
      <c r="R3963" s="114">
        <v>40053.4</v>
      </c>
      <c r="S3963" s="114">
        <v>0</v>
      </c>
      <c r="T3963" s="114">
        <v>35124.800000000003</v>
      </c>
      <c r="U3963">
        <v>4.1996799999999999</v>
      </c>
      <c r="V3963">
        <v>38589.5</v>
      </c>
      <c r="W3963">
        <v>34415.599999999999</v>
      </c>
    </row>
    <row r="3964" spans="1:23" ht="15.75" customHeight="1" x14ac:dyDescent="0.2">
      <c r="A3964" s="6">
        <v>3951</v>
      </c>
      <c r="B3964" s="6">
        <v>3.7547700000000002</v>
      </c>
      <c r="C3964" s="6">
        <v>40053.4</v>
      </c>
      <c r="D3964" s="6">
        <v>3.4666600000000001</v>
      </c>
      <c r="E3964" s="6">
        <v>5127.41</v>
      </c>
      <c r="F3964" s="6">
        <v>3.2026699999999999</v>
      </c>
      <c r="G3964" s="6">
        <v>9906.7800000000007</v>
      </c>
      <c r="H3964" s="6">
        <v>3.0714800000000002</v>
      </c>
      <c r="I3964" s="6">
        <v>2142.23</v>
      </c>
      <c r="J3964" s="6">
        <v>2.44252</v>
      </c>
      <c r="K3964" s="6">
        <v>5579</v>
      </c>
      <c r="L3964" s="6">
        <v>2142.23</v>
      </c>
      <c r="M3964" s="6">
        <v>12955.1</v>
      </c>
      <c r="N3964" s="6">
        <v>0.81328</v>
      </c>
      <c r="O3964" s="6">
        <v>1959.5</v>
      </c>
      <c r="P3964" s="6">
        <v>18643</v>
      </c>
      <c r="Q3964" s="6">
        <v>3.7623600000000001</v>
      </c>
      <c r="R3964" s="114">
        <v>40053.4</v>
      </c>
      <c r="S3964" s="114">
        <v>0</v>
      </c>
      <c r="T3964" s="114">
        <v>34972.6</v>
      </c>
      <c r="U3964">
        <v>3.7232599999999998</v>
      </c>
      <c r="V3964">
        <v>39230.699999999997</v>
      </c>
      <c r="W3964">
        <v>33886.6</v>
      </c>
    </row>
    <row r="3965" spans="1:23" ht="15.75" customHeight="1" x14ac:dyDescent="0.2">
      <c r="A3965" s="6">
        <v>3952</v>
      </c>
      <c r="B3965" s="6">
        <v>3.0036100000000001</v>
      </c>
      <c r="C3965" s="6">
        <v>39922.9</v>
      </c>
      <c r="D3965" s="6">
        <v>2.7377600000000002</v>
      </c>
      <c r="E3965" s="6">
        <v>9106.57</v>
      </c>
      <c r="F3965" s="6">
        <v>2.4268700000000001</v>
      </c>
      <c r="G3965" s="6">
        <v>5679.8</v>
      </c>
      <c r="H3965" s="6">
        <v>2.50169</v>
      </c>
      <c r="I3965" s="6">
        <v>9170.1</v>
      </c>
      <c r="J3965" s="6">
        <v>1.99207</v>
      </c>
      <c r="K3965" s="6">
        <v>5800.64</v>
      </c>
      <c r="L3965" s="6">
        <v>9170.1</v>
      </c>
      <c r="M3965" s="6">
        <v>10942</v>
      </c>
      <c r="N3965" s="6">
        <v>0.972603</v>
      </c>
      <c r="O3965" s="6">
        <v>0</v>
      </c>
      <c r="P3965" s="6">
        <v>6734.61</v>
      </c>
      <c r="Q3965" s="6">
        <v>3.08467</v>
      </c>
      <c r="R3965" s="114">
        <v>40053.4</v>
      </c>
      <c r="S3965" s="114">
        <v>0</v>
      </c>
      <c r="T3965" s="114">
        <v>36886.199999999997</v>
      </c>
      <c r="U3965">
        <v>2.1612499999999999</v>
      </c>
      <c r="V3965">
        <v>38289.699999999997</v>
      </c>
      <c r="W3965">
        <v>34354.6</v>
      </c>
    </row>
    <row r="3966" spans="1:23" ht="15.75" customHeight="1" x14ac:dyDescent="0.2">
      <c r="A3966" s="6">
        <v>3953</v>
      </c>
      <c r="B3966" s="6">
        <v>2.00928</v>
      </c>
      <c r="C3966" s="6">
        <v>37948.5</v>
      </c>
      <c r="D3966" s="6">
        <v>1.80386</v>
      </c>
      <c r="E3966" s="6">
        <v>9900.4699999999993</v>
      </c>
      <c r="F3966" s="6">
        <v>1.4631799999999999</v>
      </c>
      <c r="G3966" s="6">
        <v>10895.1</v>
      </c>
      <c r="H3966" s="6">
        <v>1.76773</v>
      </c>
      <c r="I3966" s="6">
        <v>22157</v>
      </c>
      <c r="J3966" s="6">
        <v>1.3429500000000001</v>
      </c>
      <c r="K3966" s="6">
        <v>6363.08</v>
      </c>
      <c r="L3966" s="6">
        <v>22157</v>
      </c>
      <c r="M3966" s="6">
        <v>11677.1</v>
      </c>
      <c r="N3966" s="6">
        <v>0.56930400000000003</v>
      </c>
      <c r="O3966" s="6">
        <v>0</v>
      </c>
      <c r="P3966" s="6">
        <v>7683.13</v>
      </c>
      <c r="Q3966" s="6">
        <v>2.2328999999999999</v>
      </c>
      <c r="R3966" s="114">
        <v>40053.4</v>
      </c>
      <c r="S3966" s="114">
        <v>0</v>
      </c>
      <c r="T3966" s="114">
        <v>39238.5</v>
      </c>
      <c r="U3966">
        <v>1.67933</v>
      </c>
      <c r="V3966">
        <v>38268.199999999997</v>
      </c>
      <c r="W3966">
        <v>32901.5</v>
      </c>
    </row>
    <row r="3967" spans="1:23" ht="15.75" customHeight="1" x14ac:dyDescent="0.2">
      <c r="A3967" s="6">
        <v>3954</v>
      </c>
      <c r="B3967" s="6">
        <v>0.90761400000000003</v>
      </c>
      <c r="C3967" s="6">
        <v>27820.3</v>
      </c>
      <c r="D3967" s="6">
        <v>0.76434599999999997</v>
      </c>
      <c r="E3967" s="6">
        <v>19954.2</v>
      </c>
      <c r="F3967" s="6">
        <v>0.511737</v>
      </c>
      <c r="G3967" s="6">
        <v>11136.4</v>
      </c>
      <c r="H3967" s="6">
        <v>0.93344499999999997</v>
      </c>
      <c r="I3967" s="6">
        <v>21549.3</v>
      </c>
      <c r="J3967" s="6">
        <v>0.71039600000000003</v>
      </c>
      <c r="K3967" s="6">
        <v>7257.9</v>
      </c>
      <c r="L3967" s="6">
        <v>21549.3</v>
      </c>
      <c r="M3967" s="6">
        <v>5851.16</v>
      </c>
      <c r="N3967" s="6">
        <v>8.9937699999999995E-2</v>
      </c>
      <c r="O3967" s="6">
        <v>734.12199999999996</v>
      </c>
      <c r="P3967" s="6">
        <v>12301</v>
      </c>
      <c r="Q3967" s="6">
        <v>1.25312</v>
      </c>
      <c r="R3967" s="114">
        <v>40053.4</v>
      </c>
      <c r="S3967" s="114">
        <v>1491.33</v>
      </c>
      <c r="T3967" s="114">
        <v>39991.4</v>
      </c>
      <c r="U3967">
        <v>0.81142400000000003</v>
      </c>
      <c r="V3967">
        <v>37857.9</v>
      </c>
      <c r="W3967">
        <v>31114.5</v>
      </c>
    </row>
    <row r="3968" spans="1:23" ht="15.75" customHeight="1" x14ac:dyDescent="0.2">
      <c r="A3968" s="6">
        <v>3955</v>
      </c>
      <c r="B3968" s="6">
        <v>0.145287</v>
      </c>
      <c r="C3968" s="6">
        <v>12435.6</v>
      </c>
      <c r="D3968" s="6">
        <v>0.104424</v>
      </c>
      <c r="E3968" s="6">
        <v>31683</v>
      </c>
      <c r="F3968" s="6">
        <v>9.6128699999999997E-2</v>
      </c>
      <c r="G3968" s="6">
        <v>11222</v>
      </c>
      <c r="H3968" s="6">
        <v>0.22584699999999999</v>
      </c>
      <c r="I3968" s="6">
        <v>15539.5</v>
      </c>
      <c r="J3968" s="6">
        <v>0.23868400000000001</v>
      </c>
      <c r="K3968" s="6">
        <v>3678.62</v>
      </c>
      <c r="L3968" s="6">
        <v>15539.5</v>
      </c>
      <c r="M3968" s="6">
        <v>9006.1299999999992</v>
      </c>
      <c r="N3968" s="6">
        <v>0.175146</v>
      </c>
      <c r="O3968" s="6">
        <v>1873.4</v>
      </c>
      <c r="P3968" s="6">
        <v>20144.3</v>
      </c>
      <c r="Q3968" s="6">
        <v>0.39943499999999998</v>
      </c>
      <c r="R3968" s="114">
        <v>40053.4</v>
      </c>
      <c r="S3968" s="114">
        <v>5775.52</v>
      </c>
      <c r="T3968" s="114">
        <v>39249.4</v>
      </c>
      <c r="U3968">
        <v>0.26187300000000002</v>
      </c>
      <c r="V3968">
        <v>39796.199999999997</v>
      </c>
      <c r="W3968">
        <v>29698.5</v>
      </c>
    </row>
    <row r="3969" spans="1:23" ht="15.75" customHeight="1" x14ac:dyDescent="0.2">
      <c r="A3969" s="6">
        <v>3956</v>
      </c>
      <c r="B3969" s="6">
        <v>0</v>
      </c>
      <c r="C3969" s="6">
        <v>0</v>
      </c>
      <c r="D3969" s="6">
        <v>0</v>
      </c>
      <c r="E3969" s="6">
        <v>37203.300000000003</v>
      </c>
      <c r="F3969" s="6">
        <v>0</v>
      </c>
      <c r="G3969" s="6">
        <v>3935.47</v>
      </c>
      <c r="H3969" s="6">
        <v>2.4228199999999998E-2</v>
      </c>
      <c r="I3969" s="6">
        <v>11408.6</v>
      </c>
      <c r="J3969" s="6">
        <v>0</v>
      </c>
      <c r="K3969" s="6">
        <v>2977.96</v>
      </c>
      <c r="L3969" s="6">
        <v>11408.6</v>
      </c>
      <c r="M3969" s="6">
        <v>10795.8</v>
      </c>
      <c r="N3969" s="6">
        <v>0</v>
      </c>
      <c r="O3969" s="6">
        <v>81.588700000000003</v>
      </c>
      <c r="P3969" s="6">
        <v>15054.8</v>
      </c>
      <c r="Q3969" s="6">
        <v>8.7186399999999997E-2</v>
      </c>
      <c r="R3969" s="114">
        <v>40053.4</v>
      </c>
      <c r="S3969" s="114">
        <v>13622.8</v>
      </c>
      <c r="T3969" s="114">
        <v>39765.699999999997</v>
      </c>
      <c r="U3969">
        <v>3.7192200000000002E-2</v>
      </c>
      <c r="V3969">
        <v>39739.199999999997</v>
      </c>
      <c r="W3969">
        <v>26732.3</v>
      </c>
    </row>
    <row r="3970" spans="1:23" ht="15.75" customHeight="1" x14ac:dyDescent="0.2">
      <c r="A3970" s="6">
        <v>3957</v>
      </c>
      <c r="B3970" s="6">
        <v>0</v>
      </c>
      <c r="C3970" s="6">
        <v>0</v>
      </c>
      <c r="D3970" s="6">
        <v>0</v>
      </c>
      <c r="E3970" s="6">
        <v>37365.4</v>
      </c>
      <c r="F3970" s="6">
        <v>0</v>
      </c>
      <c r="G3970" s="6">
        <v>20432.900000000001</v>
      </c>
      <c r="H3970" s="6">
        <v>0</v>
      </c>
      <c r="I3970" s="6">
        <v>15737</v>
      </c>
      <c r="J3970" s="6">
        <v>0</v>
      </c>
      <c r="K3970" s="6">
        <v>6923.21</v>
      </c>
      <c r="L3970" s="6">
        <v>15737</v>
      </c>
      <c r="M3970" s="6">
        <v>3069.39</v>
      </c>
      <c r="N3970" s="6">
        <v>0</v>
      </c>
      <c r="O3970" s="6">
        <v>0</v>
      </c>
      <c r="P3970" s="6">
        <v>38129.4</v>
      </c>
      <c r="Q3970" s="6">
        <v>0</v>
      </c>
      <c r="R3970" s="114">
        <v>40053.4</v>
      </c>
      <c r="S3970" s="114">
        <v>32705.9</v>
      </c>
      <c r="T3970" s="114">
        <v>39673.4</v>
      </c>
      <c r="U3970">
        <v>0</v>
      </c>
      <c r="V3970">
        <v>39885.800000000003</v>
      </c>
      <c r="W3970">
        <v>27451.7</v>
      </c>
    </row>
    <row r="3971" spans="1:23" ht="15.75" customHeight="1" x14ac:dyDescent="0.2">
      <c r="A3971" s="6">
        <v>3958</v>
      </c>
      <c r="B3971" s="6">
        <v>0</v>
      </c>
      <c r="C3971" s="6">
        <v>1621.56</v>
      </c>
      <c r="D3971" s="6">
        <v>0</v>
      </c>
      <c r="E3971" s="6">
        <v>39342.199999999997</v>
      </c>
      <c r="F3971" s="6">
        <v>0</v>
      </c>
      <c r="G3971" s="6">
        <v>10176.1</v>
      </c>
      <c r="H3971" s="6">
        <v>0</v>
      </c>
      <c r="I3971" s="6">
        <v>23438.7</v>
      </c>
      <c r="J3971" s="6">
        <v>0</v>
      </c>
      <c r="K3971" s="6">
        <v>1951.11</v>
      </c>
      <c r="L3971" s="6">
        <v>23438.7</v>
      </c>
      <c r="M3971" s="6">
        <v>10152.799999999999</v>
      </c>
      <c r="N3971" s="6">
        <v>0</v>
      </c>
      <c r="O3971" s="6">
        <v>62.8752</v>
      </c>
      <c r="P3971" s="6">
        <v>37960.1</v>
      </c>
      <c r="Q3971" s="6">
        <v>0</v>
      </c>
      <c r="R3971" s="114">
        <v>40053.4</v>
      </c>
      <c r="S3971" s="114">
        <v>34468.1</v>
      </c>
      <c r="T3971" s="114">
        <v>39753</v>
      </c>
      <c r="U3971">
        <v>0</v>
      </c>
      <c r="V3971">
        <v>39814.300000000003</v>
      </c>
      <c r="W3971">
        <v>20143.8</v>
      </c>
    </row>
    <row r="3972" spans="1:23" ht="15.75" customHeight="1" x14ac:dyDescent="0.2">
      <c r="A3972" s="6">
        <v>3959</v>
      </c>
      <c r="B3972" s="6">
        <v>0</v>
      </c>
      <c r="C3972" s="6">
        <v>1051.77</v>
      </c>
      <c r="D3972" s="6">
        <v>0</v>
      </c>
      <c r="E3972" s="6">
        <v>39255.599999999999</v>
      </c>
      <c r="F3972" s="6">
        <v>0</v>
      </c>
      <c r="G3972" s="6">
        <v>22873.200000000001</v>
      </c>
      <c r="H3972" s="6">
        <v>0</v>
      </c>
      <c r="I3972" s="6">
        <v>18957.8</v>
      </c>
      <c r="J3972" s="6">
        <v>0</v>
      </c>
      <c r="K3972" s="6">
        <v>2988.2</v>
      </c>
      <c r="L3972" s="6">
        <v>18957.8</v>
      </c>
      <c r="M3972" s="6">
        <v>5763.52</v>
      </c>
      <c r="N3972" s="6">
        <v>0</v>
      </c>
      <c r="O3972" s="6">
        <v>3662</v>
      </c>
      <c r="P3972" s="6">
        <v>35935.199999999997</v>
      </c>
      <c r="Q3972" s="6">
        <v>0</v>
      </c>
      <c r="R3972" s="114">
        <v>40053.4</v>
      </c>
      <c r="S3972" s="114">
        <v>29095.5</v>
      </c>
      <c r="T3972" s="114">
        <v>38067.699999999997</v>
      </c>
      <c r="U3972">
        <v>0</v>
      </c>
      <c r="V3972">
        <v>38271.1</v>
      </c>
      <c r="W3972">
        <v>21314.5</v>
      </c>
    </row>
    <row r="3973" spans="1:23" ht="15.75" customHeight="1" x14ac:dyDescent="0.2">
      <c r="A3973" s="6">
        <v>3960</v>
      </c>
      <c r="B3973" s="6">
        <v>0</v>
      </c>
      <c r="C3973" s="6">
        <v>2111.73</v>
      </c>
      <c r="D3973" s="6">
        <v>0</v>
      </c>
      <c r="E3973" s="6">
        <v>39753.300000000003</v>
      </c>
      <c r="F3973" s="6">
        <v>0</v>
      </c>
      <c r="G3973" s="6">
        <v>17090.2</v>
      </c>
      <c r="H3973" s="6">
        <v>0</v>
      </c>
      <c r="I3973" s="6">
        <v>8207.14</v>
      </c>
      <c r="J3973" s="6">
        <v>0</v>
      </c>
      <c r="K3973" s="6">
        <v>6441.8</v>
      </c>
      <c r="L3973" s="6">
        <v>8207.14</v>
      </c>
      <c r="M3973" s="6">
        <v>4596.47</v>
      </c>
      <c r="N3973" s="6">
        <v>0</v>
      </c>
      <c r="O3973" s="6">
        <v>11943.3</v>
      </c>
      <c r="P3973" s="6">
        <v>18795.8</v>
      </c>
      <c r="Q3973" s="6">
        <v>0</v>
      </c>
      <c r="R3973" s="114">
        <v>40053.4</v>
      </c>
      <c r="S3973" s="114">
        <v>29979</v>
      </c>
      <c r="T3973" s="114">
        <v>39271.699999999997</v>
      </c>
      <c r="U3973">
        <v>0</v>
      </c>
      <c r="V3973">
        <v>34371.4</v>
      </c>
      <c r="W3973">
        <v>22558.6</v>
      </c>
    </row>
    <row r="3974" spans="1:23" ht="15.75" customHeight="1" x14ac:dyDescent="0.2">
      <c r="A3974" s="6">
        <v>3961</v>
      </c>
      <c r="B3974" s="6">
        <v>0</v>
      </c>
      <c r="C3974" s="6">
        <v>9977.9</v>
      </c>
      <c r="D3974" s="6">
        <v>0</v>
      </c>
      <c r="E3974" s="6">
        <v>38891.5</v>
      </c>
      <c r="F3974" s="6">
        <v>0</v>
      </c>
      <c r="G3974" s="6">
        <v>14439.2</v>
      </c>
      <c r="H3974" s="6">
        <v>0</v>
      </c>
      <c r="I3974" s="6">
        <v>4883.79</v>
      </c>
      <c r="J3974" s="6">
        <v>0</v>
      </c>
      <c r="K3974" s="6">
        <v>2070.89</v>
      </c>
      <c r="L3974" s="6">
        <v>4883.79</v>
      </c>
      <c r="M3974" s="6">
        <v>929.03599999999994</v>
      </c>
      <c r="N3974" s="6">
        <v>0</v>
      </c>
      <c r="O3974" s="6">
        <v>30917.1</v>
      </c>
      <c r="P3974" s="6">
        <v>19215</v>
      </c>
      <c r="Q3974" s="6">
        <v>0</v>
      </c>
      <c r="R3974" s="114">
        <v>40053.4</v>
      </c>
      <c r="S3974" s="114">
        <v>26504.799999999999</v>
      </c>
      <c r="T3974" s="114">
        <v>39376.5</v>
      </c>
      <c r="U3974">
        <v>0</v>
      </c>
      <c r="V3974">
        <v>32246.3</v>
      </c>
      <c r="W3974">
        <v>21678.7</v>
      </c>
    </row>
    <row r="3975" spans="1:23" ht="15.75" customHeight="1" x14ac:dyDescent="0.2">
      <c r="A3975" s="6">
        <v>3962</v>
      </c>
      <c r="B3975" s="6">
        <v>0</v>
      </c>
      <c r="C3975" s="6">
        <v>31820.400000000001</v>
      </c>
      <c r="D3975" s="6">
        <v>0</v>
      </c>
      <c r="E3975" s="6">
        <v>30776.9</v>
      </c>
      <c r="F3975" s="6">
        <v>0</v>
      </c>
      <c r="G3975" s="6">
        <v>7163.87</v>
      </c>
      <c r="H3975" s="6">
        <v>0</v>
      </c>
      <c r="I3975" s="6">
        <v>6560.24</v>
      </c>
      <c r="J3975" s="6">
        <v>0</v>
      </c>
      <c r="K3975" s="6">
        <v>6969.87</v>
      </c>
      <c r="L3975" s="6">
        <v>6560.24</v>
      </c>
      <c r="M3975" s="6">
        <v>0</v>
      </c>
      <c r="N3975" s="6">
        <v>0</v>
      </c>
      <c r="O3975" s="6">
        <v>32164.1</v>
      </c>
      <c r="P3975" s="6">
        <v>22582.7</v>
      </c>
      <c r="Q3975" s="6">
        <v>0</v>
      </c>
      <c r="R3975" s="114">
        <v>40053.4</v>
      </c>
      <c r="S3975" s="114">
        <v>22685.8</v>
      </c>
      <c r="T3975" s="114">
        <v>38658.400000000001</v>
      </c>
      <c r="U3975">
        <v>0</v>
      </c>
      <c r="V3975">
        <v>21595.4</v>
      </c>
      <c r="W3975">
        <v>17128.900000000001</v>
      </c>
    </row>
    <row r="3976" spans="1:23" ht="15.75" customHeight="1" x14ac:dyDescent="0.2">
      <c r="A3976" s="6">
        <v>3963</v>
      </c>
      <c r="B3976" s="6">
        <v>0</v>
      </c>
      <c r="C3976" s="6">
        <v>39201.699999999997</v>
      </c>
      <c r="D3976" s="6">
        <v>0</v>
      </c>
      <c r="E3976" s="6">
        <v>27299.7</v>
      </c>
      <c r="F3976" s="6">
        <v>0</v>
      </c>
      <c r="G3976" s="6">
        <v>10895.2</v>
      </c>
      <c r="H3976" s="6">
        <v>0</v>
      </c>
      <c r="I3976" s="6">
        <v>2376.81</v>
      </c>
      <c r="J3976" s="6">
        <v>0</v>
      </c>
      <c r="K3976" s="6">
        <v>1409.22</v>
      </c>
      <c r="L3976" s="6">
        <v>2376.81</v>
      </c>
      <c r="M3976" s="6">
        <v>0</v>
      </c>
      <c r="N3976" s="6">
        <v>0</v>
      </c>
      <c r="O3976" s="6">
        <v>22878</v>
      </c>
      <c r="P3976" s="6">
        <v>19873</v>
      </c>
      <c r="Q3976" s="6">
        <v>0</v>
      </c>
      <c r="R3976" s="114">
        <v>40053.4</v>
      </c>
      <c r="S3976" s="114">
        <v>18328.099999999999</v>
      </c>
      <c r="T3976" s="114">
        <v>38944.400000000001</v>
      </c>
      <c r="U3976">
        <v>0</v>
      </c>
      <c r="V3976">
        <v>26243.9</v>
      </c>
      <c r="W3976">
        <v>16496.900000000001</v>
      </c>
    </row>
    <row r="3977" spans="1:23" ht="15.75" customHeight="1" x14ac:dyDescent="0.2">
      <c r="A3977" s="6">
        <v>3964</v>
      </c>
      <c r="B3977" s="6">
        <v>0</v>
      </c>
      <c r="C3977" s="6">
        <v>38062.9</v>
      </c>
      <c r="D3977" s="6">
        <v>0</v>
      </c>
      <c r="E3977" s="6">
        <v>27907.8</v>
      </c>
      <c r="F3977" s="6">
        <v>0</v>
      </c>
      <c r="G3977" s="6">
        <v>8843.67</v>
      </c>
      <c r="H3977" s="6">
        <v>0</v>
      </c>
      <c r="I3977" s="6">
        <v>0</v>
      </c>
      <c r="J3977" s="6">
        <v>0</v>
      </c>
      <c r="K3977" s="6">
        <v>0</v>
      </c>
      <c r="L3977" s="6">
        <v>0</v>
      </c>
      <c r="M3977" s="6">
        <v>0</v>
      </c>
      <c r="N3977" s="6">
        <v>0</v>
      </c>
      <c r="O3977" s="6">
        <v>11376.1</v>
      </c>
      <c r="P3977" s="6">
        <v>29688.3</v>
      </c>
      <c r="Q3977" s="6">
        <v>0</v>
      </c>
      <c r="R3977" s="114">
        <v>40053.4</v>
      </c>
      <c r="S3977" s="114">
        <v>16362.5</v>
      </c>
      <c r="T3977" s="114">
        <v>38063.9</v>
      </c>
      <c r="U3977">
        <v>0</v>
      </c>
      <c r="V3977">
        <v>27701.9</v>
      </c>
      <c r="W3977">
        <v>19409.3</v>
      </c>
    </row>
    <row r="3978" spans="1:23" ht="15.75" customHeight="1" x14ac:dyDescent="0.2">
      <c r="A3978" s="6">
        <v>3965</v>
      </c>
      <c r="B3978" s="6">
        <v>0</v>
      </c>
      <c r="C3978" s="6">
        <v>38481</v>
      </c>
      <c r="D3978" s="6">
        <v>0</v>
      </c>
      <c r="E3978" s="6">
        <v>26213</v>
      </c>
      <c r="F3978" s="6">
        <v>4.90499E-2</v>
      </c>
      <c r="G3978" s="6">
        <v>1111.98</v>
      </c>
      <c r="H3978" s="6">
        <v>0</v>
      </c>
      <c r="I3978" s="6">
        <v>0</v>
      </c>
      <c r="J3978" s="6">
        <v>0</v>
      </c>
      <c r="K3978" s="6">
        <v>0</v>
      </c>
      <c r="L3978" s="6">
        <v>0</v>
      </c>
      <c r="M3978" s="6">
        <v>0</v>
      </c>
      <c r="N3978" s="6">
        <v>0</v>
      </c>
      <c r="O3978" s="6">
        <v>4979.3599999999997</v>
      </c>
      <c r="P3978" s="6">
        <v>2132.5700000000002</v>
      </c>
      <c r="Q3978" s="6">
        <v>0</v>
      </c>
      <c r="R3978" s="114">
        <v>40053.4</v>
      </c>
      <c r="S3978" s="114">
        <v>6280.76</v>
      </c>
      <c r="T3978" s="114">
        <v>38906.5</v>
      </c>
      <c r="U3978">
        <v>0</v>
      </c>
      <c r="V3978">
        <v>21738.5</v>
      </c>
      <c r="W3978">
        <v>21161.8</v>
      </c>
    </row>
    <row r="3979" spans="1:23" ht="15.75" customHeight="1" x14ac:dyDescent="0.2">
      <c r="A3979" s="6">
        <v>3966</v>
      </c>
      <c r="B3979" s="6">
        <v>0.116355</v>
      </c>
      <c r="C3979" s="6">
        <v>29216.5</v>
      </c>
      <c r="D3979" s="6">
        <v>9.3593200000000001E-2</v>
      </c>
      <c r="E3979" s="6">
        <v>13082.2</v>
      </c>
      <c r="F3979" s="6">
        <v>0.30808200000000002</v>
      </c>
      <c r="G3979" s="6">
        <v>625.90800000000002</v>
      </c>
      <c r="H3979" s="6">
        <v>1.95433E-2</v>
      </c>
      <c r="I3979" s="6">
        <v>0</v>
      </c>
      <c r="J3979" s="6">
        <v>5.0823800000000001E-3</v>
      </c>
      <c r="K3979" s="6">
        <v>743.29700000000003</v>
      </c>
      <c r="L3979" s="6">
        <v>0</v>
      </c>
      <c r="M3979" s="6">
        <v>0</v>
      </c>
      <c r="N3979" s="6">
        <v>4.9657199999999999E-2</v>
      </c>
      <c r="O3979" s="6">
        <v>4121.6499999999996</v>
      </c>
      <c r="P3979" s="6">
        <v>14437.1</v>
      </c>
      <c r="Q3979" s="6">
        <v>0.18301300000000001</v>
      </c>
      <c r="R3979" s="114">
        <v>39989.4</v>
      </c>
      <c r="S3979" s="114">
        <v>1168.0899999999999</v>
      </c>
      <c r="T3979" s="114">
        <v>39390.9</v>
      </c>
      <c r="U3979">
        <v>0.157058</v>
      </c>
      <c r="V3979">
        <v>16204.5</v>
      </c>
      <c r="W3979">
        <v>22903.1</v>
      </c>
    </row>
    <row r="3980" spans="1:23" ht="15.75" customHeight="1" x14ac:dyDescent="0.2">
      <c r="A3980" s="6">
        <v>3967</v>
      </c>
      <c r="B3980" s="6">
        <v>0.83027300000000004</v>
      </c>
      <c r="C3980" s="6">
        <v>12290.7</v>
      </c>
      <c r="D3980" s="6">
        <v>0.63331700000000002</v>
      </c>
      <c r="E3980" s="6">
        <v>4891</v>
      </c>
      <c r="F3980" s="6">
        <v>1.12687</v>
      </c>
      <c r="G3980" s="6">
        <v>277.58699999999999</v>
      </c>
      <c r="H3980" s="6">
        <v>0.57565100000000002</v>
      </c>
      <c r="I3980" s="6">
        <v>0</v>
      </c>
      <c r="J3980" s="6">
        <v>0.25550800000000001</v>
      </c>
      <c r="K3980" s="6">
        <v>606.87300000000005</v>
      </c>
      <c r="L3980" s="6">
        <v>0</v>
      </c>
      <c r="M3980" s="6">
        <v>0</v>
      </c>
      <c r="N3980" s="6">
        <v>0.31216899999999997</v>
      </c>
      <c r="O3980" s="6">
        <v>6178.91</v>
      </c>
      <c r="P3980" s="6">
        <v>4808.97</v>
      </c>
      <c r="Q3980" s="6">
        <v>0.58893499999999999</v>
      </c>
      <c r="R3980" s="114">
        <v>39552.300000000003</v>
      </c>
      <c r="S3980" s="114">
        <v>0</v>
      </c>
      <c r="T3980" s="114">
        <v>37919.9</v>
      </c>
      <c r="U3980">
        <v>0.91323699999999997</v>
      </c>
      <c r="V3980">
        <v>11829.1</v>
      </c>
      <c r="W3980">
        <v>26177.5</v>
      </c>
    </row>
    <row r="3981" spans="1:23" ht="15.75" customHeight="1" x14ac:dyDescent="0.2">
      <c r="A3981" s="6">
        <v>3968</v>
      </c>
      <c r="B3981" s="6">
        <v>1.9339</v>
      </c>
      <c r="C3981" s="6">
        <v>9115.8799999999992</v>
      </c>
      <c r="D3981" s="6">
        <v>1.65628</v>
      </c>
      <c r="E3981" s="6">
        <v>2394.9899999999998</v>
      </c>
      <c r="F3981" s="6">
        <v>2.0800299999999998</v>
      </c>
      <c r="G3981" s="6">
        <v>23.663499999999999</v>
      </c>
      <c r="H3981" s="6">
        <v>1.1501999999999999</v>
      </c>
      <c r="I3981" s="6">
        <v>0</v>
      </c>
      <c r="J3981" s="6">
        <v>1.2603200000000001</v>
      </c>
      <c r="K3981" s="6">
        <v>0</v>
      </c>
      <c r="L3981" s="6">
        <v>0</v>
      </c>
      <c r="M3981" s="6">
        <v>0</v>
      </c>
      <c r="N3981" s="6">
        <v>0.16531199999999999</v>
      </c>
      <c r="O3981" s="6">
        <v>3796.31</v>
      </c>
      <c r="P3981" s="6">
        <v>1999.76</v>
      </c>
      <c r="Q3981" s="6">
        <v>1.40612</v>
      </c>
      <c r="R3981" s="114">
        <v>38563.699999999997</v>
      </c>
      <c r="S3981" s="114">
        <v>0</v>
      </c>
      <c r="T3981" s="114">
        <v>29314.5</v>
      </c>
      <c r="U3981">
        <v>1.9442600000000001</v>
      </c>
      <c r="V3981">
        <v>9174.16</v>
      </c>
      <c r="W3981">
        <v>32194.6</v>
      </c>
    </row>
    <row r="3982" spans="1:23" ht="15.75" customHeight="1" x14ac:dyDescent="0.2">
      <c r="A3982" s="6">
        <v>3969</v>
      </c>
      <c r="B3982" s="6">
        <v>2.9075899999999999</v>
      </c>
      <c r="C3982" s="6">
        <v>14622.9</v>
      </c>
      <c r="D3982" s="6">
        <v>2.6090100000000001</v>
      </c>
      <c r="E3982" s="6">
        <v>1246.79</v>
      </c>
      <c r="F3982" s="6">
        <v>2.92327</v>
      </c>
      <c r="G3982" s="6">
        <v>0</v>
      </c>
      <c r="H3982" s="6">
        <v>1.4413400000000001</v>
      </c>
      <c r="I3982" s="6">
        <v>0</v>
      </c>
      <c r="J3982" s="6">
        <v>1.10449</v>
      </c>
      <c r="K3982" s="6">
        <v>0</v>
      </c>
      <c r="L3982" s="6">
        <v>0</v>
      </c>
      <c r="M3982" s="6">
        <v>0</v>
      </c>
      <c r="N3982" s="6">
        <v>0.51207199999999997</v>
      </c>
      <c r="O3982" s="6">
        <v>1917.61</v>
      </c>
      <c r="P3982" s="6">
        <v>854.85</v>
      </c>
      <c r="Q3982" s="6">
        <v>2.6040100000000002</v>
      </c>
      <c r="R3982" s="114">
        <v>38199.9</v>
      </c>
      <c r="S3982" s="114">
        <v>0</v>
      </c>
      <c r="T3982" s="114">
        <v>26589.9</v>
      </c>
      <c r="U3982">
        <v>2.8679199999999998</v>
      </c>
      <c r="V3982">
        <v>6156.26</v>
      </c>
      <c r="W3982">
        <v>36200</v>
      </c>
    </row>
    <row r="3983" spans="1:23" ht="15.75" customHeight="1" x14ac:dyDescent="0.2">
      <c r="A3983" s="6">
        <v>3970</v>
      </c>
      <c r="B3983" s="6">
        <v>3.6619700000000002</v>
      </c>
      <c r="C3983" s="6">
        <v>29901.7</v>
      </c>
      <c r="D3983" s="6">
        <v>3.3667600000000002</v>
      </c>
      <c r="E3983" s="6">
        <v>3909.85</v>
      </c>
      <c r="F3983" s="6">
        <v>3.5337999999999998</v>
      </c>
      <c r="G3983" s="6">
        <v>0</v>
      </c>
      <c r="H3983" s="6">
        <v>2.43689</v>
      </c>
      <c r="I3983" s="6">
        <v>1121.97</v>
      </c>
      <c r="J3983" s="6">
        <v>1.89747</v>
      </c>
      <c r="K3983" s="6">
        <v>710.16099999999994</v>
      </c>
      <c r="L3983" s="6">
        <v>1121.97</v>
      </c>
      <c r="M3983" s="6">
        <v>0</v>
      </c>
      <c r="N3983" s="6">
        <v>0.88992899999999997</v>
      </c>
      <c r="O3983" s="6">
        <v>2556.89</v>
      </c>
      <c r="P3983" s="6">
        <v>0</v>
      </c>
      <c r="Q3983" s="6">
        <v>3.3419099999999999</v>
      </c>
      <c r="R3983" s="114">
        <v>39423</v>
      </c>
      <c r="S3983" s="114">
        <v>0</v>
      </c>
      <c r="T3983" s="114">
        <v>27453.4</v>
      </c>
      <c r="U3983">
        <v>3.33453</v>
      </c>
      <c r="V3983">
        <v>3361.44</v>
      </c>
      <c r="W3983">
        <v>17750.400000000001</v>
      </c>
    </row>
    <row r="3984" spans="1:23" ht="15.75" customHeight="1" x14ac:dyDescent="0.2">
      <c r="A3984" s="6">
        <v>3971</v>
      </c>
      <c r="B3984" s="6">
        <v>4.1661999999999999</v>
      </c>
      <c r="C3984" s="6">
        <v>15219.6</v>
      </c>
      <c r="D3984" s="6">
        <v>3.87575</v>
      </c>
      <c r="E3984" s="6">
        <v>10043.700000000001</v>
      </c>
      <c r="F3984" s="6">
        <v>3.9616699999999998</v>
      </c>
      <c r="G3984" s="6">
        <v>12666.9</v>
      </c>
      <c r="H3984" s="6">
        <v>2.8729900000000002</v>
      </c>
      <c r="I3984" s="6">
        <v>2996.33</v>
      </c>
      <c r="J3984" s="6">
        <v>2.6527099999999999</v>
      </c>
      <c r="K3984" s="6">
        <v>738.39499999999998</v>
      </c>
      <c r="L3984" s="6">
        <v>2996.33</v>
      </c>
      <c r="M3984" s="6">
        <v>0</v>
      </c>
      <c r="N3984" s="6">
        <v>0.48599799999999999</v>
      </c>
      <c r="O3984" s="6">
        <v>0</v>
      </c>
      <c r="P3984" s="6">
        <v>1080.7</v>
      </c>
      <c r="Q3984" s="6">
        <v>1.9791000000000001</v>
      </c>
      <c r="R3984" s="114">
        <v>39308.5</v>
      </c>
      <c r="S3984" s="114">
        <v>0</v>
      </c>
      <c r="T3984" s="114">
        <v>25111.1</v>
      </c>
      <c r="U3984">
        <v>2.3632300000000002</v>
      </c>
      <c r="V3984">
        <v>1175.3</v>
      </c>
      <c r="W3984">
        <v>13281.4</v>
      </c>
    </row>
    <row r="3985" spans="1:23" ht="15.75" customHeight="1" x14ac:dyDescent="0.2">
      <c r="A3985" s="6">
        <v>3972</v>
      </c>
      <c r="B3985" s="6">
        <v>4.4252900000000004</v>
      </c>
      <c r="C3985" s="6">
        <v>17340.099999999999</v>
      </c>
      <c r="D3985" s="6">
        <v>4.1461100000000002</v>
      </c>
      <c r="E3985" s="6">
        <v>13921</v>
      </c>
      <c r="F3985" s="6">
        <v>4.1294399999999998</v>
      </c>
      <c r="G3985" s="6">
        <v>10074.5</v>
      </c>
      <c r="H3985" s="6">
        <v>2.4400200000000001</v>
      </c>
      <c r="I3985" s="6">
        <v>3815.53</v>
      </c>
      <c r="J3985" s="6">
        <v>2.1977600000000002</v>
      </c>
      <c r="K3985" s="6">
        <v>39.794499999999999</v>
      </c>
      <c r="L3985" s="6">
        <v>3815.53</v>
      </c>
      <c r="M3985" s="6">
        <v>268.26</v>
      </c>
      <c r="N3985" s="6">
        <v>0.79843699999999995</v>
      </c>
      <c r="O3985" s="6">
        <v>0</v>
      </c>
      <c r="P3985" s="6">
        <v>5433.01</v>
      </c>
      <c r="Q3985" s="6">
        <v>3.0445799999999998</v>
      </c>
      <c r="R3985" s="114">
        <v>39371.300000000003</v>
      </c>
      <c r="S3985" s="114">
        <v>0</v>
      </c>
      <c r="T3985" s="114">
        <v>27189.5</v>
      </c>
      <c r="U3985">
        <v>1.66066</v>
      </c>
      <c r="V3985">
        <v>959.73699999999997</v>
      </c>
      <c r="W3985">
        <v>3000.23</v>
      </c>
    </row>
    <row r="3986" spans="1:23" ht="15.75" customHeight="1" x14ac:dyDescent="0.2">
      <c r="A3986" s="6">
        <v>3973</v>
      </c>
      <c r="B3986" s="6">
        <v>4.4335800000000001</v>
      </c>
      <c r="C3986" s="6">
        <v>21024</v>
      </c>
      <c r="D3986" s="6">
        <v>4.1702599999999999</v>
      </c>
      <c r="E3986" s="6">
        <v>18593.7</v>
      </c>
      <c r="F3986" s="6">
        <v>4.0529599999999997</v>
      </c>
      <c r="G3986" s="6">
        <v>11831.2</v>
      </c>
      <c r="H3986" s="6">
        <v>3.2367499999999998</v>
      </c>
      <c r="I3986" s="6">
        <v>4915.58</v>
      </c>
      <c r="J3986" s="6">
        <v>2.4959799999999999</v>
      </c>
      <c r="K3986" s="6">
        <v>0</v>
      </c>
      <c r="L3986" s="6">
        <v>4915.58</v>
      </c>
      <c r="M3986" s="6">
        <v>665.02499999999998</v>
      </c>
      <c r="N3986" s="6">
        <v>1.0387900000000001</v>
      </c>
      <c r="O3986" s="6">
        <v>0</v>
      </c>
      <c r="P3986" s="6">
        <v>13359.3</v>
      </c>
      <c r="Q3986" s="6">
        <v>2.3888799999999999</v>
      </c>
      <c r="R3986" s="114">
        <v>39120.699999999997</v>
      </c>
      <c r="S3986" s="114">
        <v>1005.65</v>
      </c>
      <c r="T3986" s="114">
        <v>34061.599999999999</v>
      </c>
      <c r="U3986">
        <v>1.3097799999999999</v>
      </c>
      <c r="V3986">
        <v>1520.19</v>
      </c>
      <c r="W3986">
        <v>3804.3</v>
      </c>
    </row>
    <row r="3987" spans="1:23" ht="15.75" customHeight="1" x14ac:dyDescent="0.2">
      <c r="A3987" s="6">
        <v>3974</v>
      </c>
      <c r="B3987" s="6">
        <v>4.19048</v>
      </c>
      <c r="C3987" s="6">
        <v>22031.5</v>
      </c>
      <c r="D3987" s="6">
        <v>3.95844</v>
      </c>
      <c r="E3987" s="6">
        <v>24006.1</v>
      </c>
      <c r="F3987" s="6">
        <v>3.7375099999999999</v>
      </c>
      <c r="G3987" s="6">
        <v>14185.2</v>
      </c>
      <c r="H3987" s="6">
        <v>1.25739</v>
      </c>
      <c r="I3987" s="6">
        <v>5595.59</v>
      </c>
      <c r="J3987" s="6">
        <v>2.6697199999999999</v>
      </c>
      <c r="K3987" s="6">
        <v>1194.17</v>
      </c>
      <c r="L3987" s="6">
        <v>5595.59</v>
      </c>
      <c r="M3987" s="6">
        <v>0</v>
      </c>
      <c r="N3987" s="6">
        <v>0.75734100000000004</v>
      </c>
      <c r="O3987" s="6">
        <v>7360.21</v>
      </c>
      <c r="P3987" s="6">
        <v>317.24</v>
      </c>
      <c r="Q3987" s="6">
        <v>1.7798</v>
      </c>
      <c r="R3987" s="114">
        <v>39255.199999999997</v>
      </c>
      <c r="S3987" s="114">
        <v>4325.57</v>
      </c>
      <c r="T3987" s="114">
        <v>35278.1</v>
      </c>
      <c r="U3987">
        <v>2.0454500000000002</v>
      </c>
      <c r="V3987">
        <v>1554.53</v>
      </c>
      <c r="W3987">
        <v>4460.1499999999996</v>
      </c>
    </row>
    <row r="3988" spans="1:23" ht="15.75" customHeight="1" x14ac:dyDescent="0.2">
      <c r="A3988" s="6">
        <v>3975</v>
      </c>
      <c r="B3988" s="6">
        <v>3.6865899999999998</v>
      </c>
      <c r="C3988" s="6">
        <v>18689.099999999999</v>
      </c>
      <c r="D3988" s="6">
        <v>3.49688</v>
      </c>
      <c r="E3988" s="6">
        <v>20323.599999999999</v>
      </c>
      <c r="F3988" s="6">
        <v>3.1712600000000002</v>
      </c>
      <c r="G3988" s="6">
        <v>12135.3</v>
      </c>
      <c r="H3988" s="6">
        <v>2.8188</v>
      </c>
      <c r="I3988" s="6">
        <v>3843.45</v>
      </c>
      <c r="J3988" s="6">
        <v>1.60616</v>
      </c>
      <c r="K3988" s="6">
        <v>560.58299999999997</v>
      </c>
      <c r="L3988" s="6">
        <v>3843.45</v>
      </c>
      <c r="M3988" s="6">
        <v>920.81299999999999</v>
      </c>
      <c r="N3988" s="6">
        <v>1.55985</v>
      </c>
      <c r="O3988" s="6">
        <v>11607.6</v>
      </c>
      <c r="P3988" s="6">
        <v>0</v>
      </c>
      <c r="Q3988" s="6">
        <v>2.00257</v>
      </c>
      <c r="R3988" s="114">
        <v>39769.300000000003</v>
      </c>
      <c r="S3988" s="114">
        <v>8547.2199999999993</v>
      </c>
      <c r="T3988" s="114">
        <v>37526.400000000001</v>
      </c>
      <c r="U3988">
        <v>2.7775500000000002</v>
      </c>
      <c r="V3988">
        <v>1407.77</v>
      </c>
      <c r="W3988">
        <v>8562.99</v>
      </c>
    </row>
    <row r="3989" spans="1:23" ht="15.75" customHeight="1" x14ac:dyDescent="0.2">
      <c r="A3989" s="6">
        <v>3976</v>
      </c>
      <c r="B3989" s="6">
        <v>2.9409900000000002</v>
      </c>
      <c r="C3989" s="6">
        <v>9392.76</v>
      </c>
      <c r="D3989" s="6">
        <v>2.7714099999999999</v>
      </c>
      <c r="E3989" s="6">
        <v>19236.5</v>
      </c>
      <c r="F3989" s="6">
        <v>2.3979499999999998</v>
      </c>
      <c r="G3989" s="6">
        <v>14058.9</v>
      </c>
      <c r="H3989" s="6">
        <v>2.3848600000000002</v>
      </c>
      <c r="I3989" s="6">
        <v>1362.38</v>
      </c>
      <c r="J3989" s="6">
        <v>0.83304299999999998</v>
      </c>
      <c r="K3989" s="6">
        <v>0</v>
      </c>
      <c r="L3989" s="6">
        <v>1362.38</v>
      </c>
      <c r="M3989" s="6">
        <v>0</v>
      </c>
      <c r="N3989" s="6">
        <v>0.69192500000000001</v>
      </c>
      <c r="O3989" s="6">
        <v>11742.6</v>
      </c>
      <c r="P3989" s="6">
        <v>0</v>
      </c>
      <c r="Q3989" s="6">
        <v>1.57942</v>
      </c>
      <c r="R3989" s="114">
        <v>40036.800000000003</v>
      </c>
      <c r="S3989" s="114">
        <v>12015.9</v>
      </c>
      <c r="T3989" s="114">
        <v>38234</v>
      </c>
      <c r="U3989">
        <v>2.2518400000000001</v>
      </c>
      <c r="V3989">
        <v>1681.66</v>
      </c>
      <c r="W3989">
        <v>12175.8</v>
      </c>
    </row>
    <row r="3990" spans="1:23" ht="15.75" customHeight="1" x14ac:dyDescent="0.2">
      <c r="A3990" s="6">
        <v>3977</v>
      </c>
      <c r="B3990" s="6">
        <v>1.9729399999999999</v>
      </c>
      <c r="C3990" s="6">
        <v>4399.57</v>
      </c>
      <c r="D3990" s="6">
        <v>1.8246599999999999</v>
      </c>
      <c r="E3990" s="6">
        <v>17770.8</v>
      </c>
      <c r="F3990" s="6">
        <v>1.4442299999999999</v>
      </c>
      <c r="G3990" s="6">
        <v>26056.2</v>
      </c>
      <c r="H3990" s="6">
        <v>1.68777</v>
      </c>
      <c r="I3990" s="6">
        <v>6038.34</v>
      </c>
      <c r="J3990" s="6">
        <v>1.2192700000000001</v>
      </c>
      <c r="K3990" s="6">
        <v>951.75400000000002</v>
      </c>
      <c r="L3990" s="6">
        <v>6038.34</v>
      </c>
      <c r="M3990" s="6">
        <v>1238.26</v>
      </c>
      <c r="N3990" s="6">
        <v>0.240559</v>
      </c>
      <c r="O3990" s="6">
        <v>9388.16</v>
      </c>
      <c r="P3990" s="6">
        <v>1281.43</v>
      </c>
      <c r="Q3990" s="6">
        <v>1.6500900000000001</v>
      </c>
      <c r="R3990" s="114">
        <v>40053.4</v>
      </c>
      <c r="S3990" s="114">
        <v>17225.400000000001</v>
      </c>
      <c r="T3990" s="114">
        <v>38240.6</v>
      </c>
      <c r="U3990">
        <v>0.53961999999999999</v>
      </c>
      <c r="V3990">
        <v>253.89099999999999</v>
      </c>
      <c r="W3990">
        <v>16696.900000000001</v>
      </c>
    </row>
    <row r="3991" spans="1:23" ht="15.75" customHeight="1" x14ac:dyDescent="0.2">
      <c r="A3991" s="6">
        <v>3978</v>
      </c>
      <c r="B3991" s="6">
        <v>0.88963199999999998</v>
      </c>
      <c r="C3991" s="6">
        <v>9842.86</v>
      </c>
      <c r="D3991" s="6">
        <v>0.76959900000000003</v>
      </c>
      <c r="E3991" s="6">
        <v>27042</v>
      </c>
      <c r="F3991" s="6">
        <v>0.51749000000000001</v>
      </c>
      <c r="G3991" s="6">
        <v>23676.799999999999</v>
      </c>
      <c r="H3991" s="6">
        <v>0.72331699999999999</v>
      </c>
      <c r="I3991" s="6">
        <v>7941.13</v>
      </c>
      <c r="J3991" s="6">
        <v>5.7969E-2</v>
      </c>
      <c r="K3991" s="6">
        <v>1379.2</v>
      </c>
      <c r="L3991" s="6">
        <v>7941.13</v>
      </c>
      <c r="M3991" s="6">
        <v>1965.88</v>
      </c>
      <c r="N3991" s="6">
        <v>0.74792700000000001</v>
      </c>
      <c r="O3991" s="6">
        <v>3962.45</v>
      </c>
      <c r="P3991" s="6">
        <v>7786.83</v>
      </c>
      <c r="Q3991" s="6">
        <v>0.60932200000000003</v>
      </c>
      <c r="R3991" s="114">
        <v>40053.4</v>
      </c>
      <c r="S3991" s="114">
        <v>23590.5</v>
      </c>
      <c r="T3991" s="114">
        <v>38219.699999999997</v>
      </c>
      <c r="U3991">
        <v>0.27804600000000002</v>
      </c>
      <c r="V3991">
        <v>0</v>
      </c>
      <c r="W3991">
        <v>22980.1</v>
      </c>
    </row>
    <row r="3992" spans="1:23" ht="15.75" customHeight="1" x14ac:dyDescent="0.2">
      <c r="A3992" s="6">
        <v>3979</v>
      </c>
      <c r="B3992" s="6">
        <v>0.13527400000000001</v>
      </c>
      <c r="C3992" s="6">
        <v>18364.599999999999</v>
      </c>
      <c r="D3992" s="6">
        <v>0.101406</v>
      </c>
      <c r="E3992" s="6">
        <v>34573.4</v>
      </c>
      <c r="F3992" s="6">
        <v>0.101502</v>
      </c>
      <c r="G3992" s="6">
        <v>27977.1</v>
      </c>
      <c r="H3992" s="6">
        <v>0.246534</v>
      </c>
      <c r="I3992" s="6">
        <v>6908.45</v>
      </c>
      <c r="J3992" s="6">
        <v>0.212865</v>
      </c>
      <c r="K3992" s="6">
        <v>0</v>
      </c>
      <c r="L3992" s="6">
        <v>6908.45</v>
      </c>
      <c r="M3992" s="6">
        <v>0</v>
      </c>
      <c r="N3992" s="6">
        <v>0.224326</v>
      </c>
      <c r="O3992" s="6">
        <v>9910.69</v>
      </c>
      <c r="P3992" s="6">
        <v>5040.05</v>
      </c>
      <c r="Q3992" s="6">
        <v>0.29864499999999999</v>
      </c>
      <c r="R3992" s="114">
        <v>40053.4</v>
      </c>
      <c r="S3992" s="114">
        <v>32577.200000000001</v>
      </c>
      <c r="T3992" s="114">
        <v>39450.699999999997</v>
      </c>
      <c r="U3992">
        <v>0.12168900000000001</v>
      </c>
      <c r="V3992">
        <v>1248.29</v>
      </c>
      <c r="W3992">
        <v>29115.1</v>
      </c>
    </row>
    <row r="3993" spans="1:23" ht="15.75" customHeight="1" x14ac:dyDescent="0.2">
      <c r="A3993" s="6">
        <v>3980</v>
      </c>
      <c r="B3993" s="6">
        <v>0</v>
      </c>
      <c r="C3993" s="6">
        <v>5065.34</v>
      </c>
      <c r="D3993" s="6">
        <v>0</v>
      </c>
      <c r="E3993" s="6">
        <v>37051.800000000003</v>
      </c>
      <c r="F3993" s="6">
        <v>0</v>
      </c>
      <c r="G3993" s="6">
        <v>13583.8</v>
      </c>
      <c r="H3993" s="6">
        <v>9.27797E-3</v>
      </c>
      <c r="I3993" s="6">
        <v>5245.04</v>
      </c>
      <c r="J3993" s="6">
        <v>0</v>
      </c>
      <c r="K3993" s="6">
        <v>1308.1199999999999</v>
      </c>
      <c r="L3993" s="6">
        <v>5245.04</v>
      </c>
      <c r="M3993" s="6">
        <v>387.03899999999999</v>
      </c>
      <c r="N3993" s="6">
        <v>0</v>
      </c>
      <c r="O3993" s="6">
        <v>8592.14</v>
      </c>
      <c r="P3993" s="6">
        <v>10581.3</v>
      </c>
      <c r="Q3993" s="6">
        <v>6.5812999999999997E-2</v>
      </c>
      <c r="R3993" s="114">
        <v>40053.4</v>
      </c>
      <c r="S3993" s="114">
        <v>32341.7</v>
      </c>
      <c r="T3993" s="114">
        <v>38818.199999999997</v>
      </c>
      <c r="U3993">
        <v>8.8104099999999994E-3</v>
      </c>
      <c r="V3993">
        <v>9521.19</v>
      </c>
      <c r="W3993">
        <v>26849.5</v>
      </c>
    </row>
    <row r="3994" spans="1:23" ht="15.75" customHeight="1" x14ac:dyDescent="0.2">
      <c r="A3994" s="6">
        <v>3981</v>
      </c>
      <c r="B3994" s="6">
        <v>0</v>
      </c>
      <c r="C3994" s="6">
        <v>0</v>
      </c>
      <c r="D3994" s="6">
        <v>0</v>
      </c>
      <c r="E3994" s="6">
        <v>38103.9</v>
      </c>
      <c r="F3994" s="6">
        <v>0</v>
      </c>
      <c r="G3994" s="6">
        <v>27804.7</v>
      </c>
      <c r="H3994" s="6">
        <v>0</v>
      </c>
      <c r="I3994" s="6">
        <v>8487.92</v>
      </c>
      <c r="J3994" s="6">
        <v>0</v>
      </c>
      <c r="K3994" s="6">
        <v>6565.19</v>
      </c>
      <c r="L3994" s="6">
        <v>8487.92</v>
      </c>
      <c r="M3994" s="6">
        <v>864.68600000000004</v>
      </c>
      <c r="N3994" s="6">
        <v>0</v>
      </c>
      <c r="O3994" s="6">
        <v>7094.46</v>
      </c>
      <c r="P3994" s="6">
        <v>6965.12</v>
      </c>
      <c r="Q3994" s="6">
        <v>0</v>
      </c>
      <c r="R3994" s="114">
        <v>40053.4</v>
      </c>
      <c r="S3994" s="114">
        <v>27639.599999999999</v>
      </c>
      <c r="T3994" s="114">
        <v>39401.1</v>
      </c>
      <c r="U3994">
        <v>0</v>
      </c>
      <c r="V3994">
        <v>27960.400000000001</v>
      </c>
      <c r="W3994">
        <v>26419.9</v>
      </c>
    </row>
    <row r="3995" spans="1:23" ht="15.75" customHeight="1" x14ac:dyDescent="0.2">
      <c r="A3995" s="6">
        <v>3982</v>
      </c>
      <c r="B3995" s="6">
        <v>0</v>
      </c>
      <c r="C3995" s="6">
        <v>1614.88</v>
      </c>
      <c r="D3995" s="6">
        <v>0</v>
      </c>
      <c r="E3995" s="6">
        <v>39308.699999999997</v>
      </c>
      <c r="F3995" s="6">
        <v>0</v>
      </c>
      <c r="G3995" s="6">
        <v>20167.900000000001</v>
      </c>
      <c r="H3995" s="6">
        <v>0</v>
      </c>
      <c r="I3995" s="6">
        <v>4312.58</v>
      </c>
      <c r="J3995" s="6">
        <v>0</v>
      </c>
      <c r="K3995" s="6">
        <v>9126.27</v>
      </c>
      <c r="L3995" s="6">
        <v>4312.58</v>
      </c>
      <c r="M3995" s="6">
        <v>0</v>
      </c>
      <c r="N3995" s="6">
        <v>0</v>
      </c>
      <c r="O3995" s="6">
        <v>14699.2</v>
      </c>
      <c r="P3995" s="6">
        <v>19198.400000000001</v>
      </c>
      <c r="Q3995" s="6">
        <v>0</v>
      </c>
      <c r="R3995" s="114">
        <v>40053.4</v>
      </c>
      <c r="S3995" s="114">
        <v>34880.699999999997</v>
      </c>
      <c r="T3995" s="114">
        <v>40053.4</v>
      </c>
      <c r="U3995">
        <v>0</v>
      </c>
      <c r="V3995">
        <v>35042.300000000003</v>
      </c>
      <c r="W3995">
        <v>27497.4</v>
      </c>
    </row>
    <row r="3996" spans="1:23" ht="15.75" customHeight="1" x14ac:dyDescent="0.2">
      <c r="A3996" s="6">
        <v>3983</v>
      </c>
      <c r="B3996" s="6">
        <v>0</v>
      </c>
      <c r="C3996" s="6">
        <v>1194.19</v>
      </c>
      <c r="D3996" s="6">
        <v>0</v>
      </c>
      <c r="E3996" s="6">
        <v>39148.800000000003</v>
      </c>
      <c r="F3996" s="6">
        <v>0</v>
      </c>
      <c r="G3996" s="6">
        <v>22147.7</v>
      </c>
      <c r="H3996" s="6">
        <v>0</v>
      </c>
      <c r="I3996" s="6">
        <v>1583.97</v>
      </c>
      <c r="J3996" s="6">
        <v>0</v>
      </c>
      <c r="K3996" s="6">
        <v>15506</v>
      </c>
      <c r="L3996" s="6">
        <v>1583.97</v>
      </c>
      <c r="M3996" s="6">
        <v>0</v>
      </c>
      <c r="N3996" s="6">
        <v>0</v>
      </c>
      <c r="O3996" s="6">
        <v>15564.4</v>
      </c>
      <c r="P3996" s="6">
        <v>22384.799999999999</v>
      </c>
      <c r="Q3996" s="6">
        <v>0</v>
      </c>
      <c r="R3996" s="114">
        <v>40053.4</v>
      </c>
      <c r="S3996" s="114">
        <v>33412.800000000003</v>
      </c>
      <c r="T3996" s="114">
        <v>39335.9</v>
      </c>
      <c r="U3996">
        <v>0</v>
      </c>
      <c r="V3996">
        <v>26430</v>
      </c>
      <c r="W3996">
        <v>29844.3</v>
      </c>
    </row>
    <row r="3997" spans="1:23" ht="15.75" customHeight="1" x14ac:dyDescent="0.2">
      <c r="A3997" s="6">
        <v>3984</v>
      </c>
      <c r="B3997" s="6">
        <v>0</v>
      </c>
      <c r="C3997" s="6">
        <v>326.726</v>
      </c>
      <c r="D3997" s="6">
        <v>0</v>
      </c>
      <c r="E3997" s="6">
        <v>37553.4</v>
      </c>
      <c r="F3997" s="6">
        <v>0</v>
      </c>
      <c r="G3997" s="6">
        <v>23479.1</v>
      </c>
      <c r="H3997" s="6">
        <v>0</v>
      </c>
      <c r="I3997" s="6">
        <v>212.398</v>
      </c>
      <c r="J3997" s="6">
        <v>0</v>
      </c>
      <c r="K3997" s="6">
        <v>37453.199999999997</v>
      </c>
      <c r="L3997" s="6">
        <v>212.398</v>
      </c>
      <c r="M3997" s="6">
        <v>0</v>
      </c>
      <c r="N3997" s="6">
        <v>0</v>
      </c>
      <c r="O3997" s="6">
        <v>8964.75</v>
      </c>
      <c r="P3997" s="6">
        <v>19534.900000000001</v>
      </c>
      <c r="Q3997" s="6">
        <v>0</v>
      </c>
      <c r="R3997" s="114">
        <v>40053.4</v>
      </c>
      <c r="S3997" s="114">
        <v>36673.800000000003</v>
      </c>
      <c r="T3997" s="114">
        <v>37943.699999999997</v>
      </c>
      <c r="U3997">
        <v>0</v>
      </c>
      <c r="V3997">
        <v>16897.2</v>
      </c>
      <c r="W3997">
        <v>29776.7</v>
      </c>
    </row>
    <row r="3998" spans="1:23" ht="15.75" customHeight="1" x14ac:dyDescent="0.2">
      <c r="A3998" s="6">
        <v>3985</v>
      </c>
      <c r="B3998" s="6">
        <v>0</v>
      </c>
      <c r="C3998" s="6">
        <v>0</v>
      </c>
      <c r="D3998" s="6">
        <v>0</v>
      </c>
      <c r="E3998" s="6">
        <v>37541.9</v>
      </c>
      <c r="F3998" s="6">
        <v>0</v>
      </c>
      <c r="G3998" s="6">
        <v>10945.3</v>
      </c>
      <c r="H3998" s="6">
        <v>0</v>
      </c>
      <c r="I3998" s="6">
        <v>0</v>
      </c>
      <c r="J3998" s="6">
        <v>0</v>
      </c>
      <c r="K3998" s="6">
        <v>37831.300000000003</v>
      </c>
      <c r="L3998" s="6">
        <v>0</v>
      </c>
      <c r="M3998" s="6">
        <v>0</v>
      </c>
      <c r="N3998" s="6">
        <v>0</v>
      </c>
      <c r="O3998" s="6">
        <v>11422</v>
      </c>
      <c r="P3998" s="6">
        <v>20040.099999999999</v>
      </c>
      <c r="Q3998" s="6">
        <v>0</v>
      </c>
      <c r="R3998" s="114">
        <v>40053.4</v>
      </c>
      <c r="S3998" s="114">
        <v>38329.1</v>
      </c>
      <c r="T3998" s="114">
        <v>36699.599999999999</v>
      </c>
      <c r="U3998">
        <v>0</v>
      </c>
      <c r="V3998">
        <v>9556.64</v>
      </c>
      <c r="W3998">
        <v>33070.9</v>
      </c>
    </row>
    <row r="3999" spans="1:23" ht="15.75" customHeight="1" x14ac:dyDescent="0.2">
      <c r="A3999" s="6">
        <v>3986</v>
      </c>
      <c r="B3999" s="6">
        <v>0</v>
      </c>
      <c r="C3999" s="6">
        <v>523.30100000000004</v>
      </c>
      <c r="D3999" s="6">
        <v>0</v>
      </c>
      <c r="E3999" s="6">
        <v>38023.300000000003</v>
      </c>
      <c r="F3999" s="6">
        <v>0</v>
      </c>
      <c r="G3999" s="6">
        <v>2584.37</v>
      </c>
      <c r="H3999" s="6">
        <v>0</v>
      </c>
      <c r="I3999" s="6">
        <v>2265.8200000000002</v>
      </c>
      <c r="J3999" s="6">
        <v>0</v>
      </c>
      <c r="K3999" s="6">
        <v>37353.199999999997</v>
      </c>
      <c r="L3999" s="6">
        <v>2265.8200000000002</v>
      </c>
      <c r="M3999" s="6">
        <v>0</v>
      </c>
      <c r="N3999" s="6">
        <v>0</v>
      </c>
      <c r="O3999" s="6">
        <v>2232.0700000000002</v>
      </c>
      <c r="P3999" s="6">
        <v>22429.8</v>
      </c>
      <c r="Q3999" s="6">
        <v>0</v>
      </c>
      <c r="R3999" s="114">
        <v>40053.4</v>
      </c>
      <c r="S3999" s="114">
        <v>33596</v>
      </c>
      <c r="T3999" s="114">
        <v>15459</v>
      </c>
      <c r="U3999">
        <v>0</v>
      </c>
      <c r="V3999">
        <v>4987.99</v>
      </c>
      <c r="W3999">
        <v>30414.5</v>
      </c>
    </row>
    <row r="4000" spans="1:23" ht="15.75" customHeight="1" x14ac:dyDescent="0.2">
      <c r="A4000" s="6">
        <v>3987</v>
      </c>
      <c r="B4000" s="6">
        <v>0</v>
      </c>
      <c r="C4000" s="6">
        <v>2744.37</v>
      </c>
      <c r="D4000" s="6">
        <v>0</v>
      </c>
      <c r="E4000" s="6">
        <v>38428.800000000003</v>
      </c>
      <c r="F4000" s="6">
        <v>0</v>
      </c>
      <c r="G4000" s="6">
        <v>3599.42</v>
      </c>
      <c r="H4000" s="6">
        <v>0</v>
      </c>
      <c r="I4000" s="6">
        <v>6261.95</v>
      </c>
      <c r="J4000" s="6">
        <v>0</v>
      </c>
      <c r="K4000" s="6">
        <v>36236.6</v>
      </c>
      <c r="L4000" s="6">
        <v>6261.95</v>
      </c>
      <c r="M4000" s="6">
        <v>0</v>
      </c>
      <c r="N4000" s="6">
        <v>0</v>
      </c>
      <c r="O4000" s="6">
        <v>445.589</v>
      </c>
      <c r="P4000" s="6">
        <v>25133.8</v>
      </c>
      <c r="Q4000" s="6">
        <v>0</v>
      </c>
      <c r="R4000" s="114">
        <v>40053.4</v>
      </c>
      <c r="S4000" s="114">
        <v>35461.5</v>
      </c>
      <c r="T4000" s="114">
        <v>9297.67</v>
      </c>
      <c r="U4000">
        <v>0</v>
      </c>
      <c r="V4000">
        <v>1787.14</v>
      </c>
      <c r="W4000">
        <v>26954.2</v>
      </c>
    </row>
    <row r="4001" spans="1:23" ht="15.75" customHeight="1" x14ac:dyDescent="0.2">
      <c r="A4001" s="6">
        <v>3988</v>
      </c>
      <c r="B4001" s="6">
        <v>0</v>
      </c>
      <c r="C4001" s="6">
        <v>9175.1200000000008</v>
      </c>
      <c r="D4001" s="6">
        <v>0</v>
      </c>
      <c r="E4001" s="6">
        <v>34990.400000000001</v>
      </c>
      <c r="F4001" s="6">
        <v>0</v>
      </c>
      <c r="G4001" s="6">
        <v>3896.76</v>
      </c>
      <c r="H4001" s="6">
        <v>0</v>
      </c>
      <c r="I4001" s="6">
        <v>5544.4</v>
      </c>
      <c r="J4001" s="6">
        <v>0</v>
      </c>
      <c r="K4001" s="6">
        <v>34015.9</v>
      </c>
      <c r="L4001" s="6">
        <v>5544.4</v>
      </c>
      <c r="M4001" s="6">
        <v>0</v>
      </c>
      <c r="N4001" s="6">
        <v>0</v>
      </c>
      <c r="O4001" s="6">
        <v>0</v>
      </c>
      <c r="P4001" s="6">
        <v>20431.3</v>
      </c>
      <c r="Q4001" s="6">
        <v>0</v>
      </c>
      <c r="R4001" s="114">
        <v>40053.4</v>
      </c>
      <c r="S4001" s="114">
        <v>34449.5</v>
      </c>
      <c r="T4001" s="114">
        <v>4941.3100000000004</v>
      </c>
      <c r="U4001">
        <v>0</v>
      </c>
      <c r="V4001">
        <v>0</v>
      </c>
      <c r="W4001">
        <v>24622.3</v>
      </c>
    </row>
    <row r="4002" spans="1:23" ht="15.75" customHeight="1" x14ac:dyDescent="0.2">
      <c r="A4002" s="6">
        <v>3989</v>
      </c>
      <c r="B4002" s="6">
        <v>0</v>
      </c>
      <c r="C4002" s="6">
        <v>4681.18</v>
      </c>
      <c r="D4002" s="6">
        <v>0</v>
      </c>
      <c r="E4002" s="6">
        <v>28260.9</v>
      </c>
      <c r="F4002" s="6">
        <v>4.9055300000000003E-2</v>
      </c>
      <c r="G4002" s="6">
        <v>5493.78</v>
      </c>
      <c r="H4002" s="6">
        <v>0</v>
      </c>
      <c r="I4002" s="6">
        <v>7779.78</v>
      </c>
      <c r="J4002" s="6">
        <v>0</v>
      </c>
      <c r="K4002" s="6">
        <v>31911</v>
      </c>
      <c r="L4002" s="6">
        <v>7779.78</v>
      </c>
      <c r="M4002" s="6">
        <v>0</v>
      </c>
      <c r="N4002" s="6">
        <v>0</v>
      </c>
      <c r="O4002" s="6">
        <v>1876.23</v>
      </c>
      <c r="P4002" s="6">
        <v>23656.6</v>
      </c>
      <c r="Q4002" s="6">
        <v>0</v>
      </c>
      <c r="R4002" s="114">
        <v>40053.4</v>
      </c>
      <c r="S4002" s="114">
        <v>29392.2</v>
      </c>
      <c r="T4002" s="114">
        <v>3547.61</v>
      </c>
      <c r="U4002">
        <v>0</v>
      </c>
      <c r="V4002">
        <v>163.12</v>
      </c>
      <c r="W4002">
        <v>19845.3</v>
      </c>
    </row>
    <row r="4003" spans="1:23" ht="15.75" customHeight="1" x14ac:dyDescent="0.2">
      <c r="A4003" s="6">
        <v>3990</v>
      </c>
      <c r="B4003" s="6">
        <v>0.122819</v>
      </c>
      <c r="C4003" s="6">
        <v>3237.78</v>
      </c>
      <c r="D4003" s="6">
        <v>8.8923299999999997E-2</v>
      </c>
      <c r="E4003" s="6">
        <v>16692.599999999999</v>
      </c>
      <c r="F4003" s="6">
        <v>0.29866300000000001</v>
      </c>
      <c r="G4003" s="6">
        <v>5748.36</v>
      </c>
      <c r="H4003" s="6">
        <v>0.13686599999999999</v>
      </c>
      <c r="I4003" s="6">
        <v>8059.08</v>
      </c>
      <c r="J4003" s="6">
        <v>4.77654E-2</v>
      </c>
      <c r="K4003" s="6">
        <v>32472.6</v>
      </c>
      <c r="L4003" s="6">
        <v>8059.08</v>
      </c>
      <c r="M4003" s="6">
        <v>0</v>
      </c>
      <c r="N4003" s="6">
        <v>0.11143400000000001</v>
      </c>
      <c r="O4003" s="6">
        <v>3863.18</v>
      </c>
      <c r="P4003" s="6">
        <v>23632</v>
      </c>
      <c r="Q4003" s="6">
        <v>0.12687499999999999</v>
      </c>
      <c r="R4003" s="114">
        <v>40053.4</v>
      </c>
      <c r="S4003" s="114">
        <v>23401.1</v>
      </c>
      <c r="T4003" s="114">
        <v>2702.02</v>
      </c>
      <c r="U4003">
        <v>0.15623799999999999</v>
      </c>
      <c r="V4003">
        <v>1686.16</v>
      </c>
      <c r="W4003">
        <v>15628.2</v>
      </c>
    </row>
    <row r="4004" spans="1:23" ht="15.75" customHeight="1" x14ac:dyDescent="0.2">
      <c r="A4004" s="6">
        <v>3991</v>
      </c>
      <c r="B4004" s="6">
        <v>0.81533100000000003</v>
      </c>
      <c r="C4004" s="6">
        <v>2060.19</v>
      </c>
      <c r="D4004" s="6">
        <v>0.62088699999999997</v>
      </c>
      <c r="E4004" s="6">
        <v>7677.04</v>
      </c>
      <c r="F4004" s="6">
        <v>1.1269</v>
      </c>
      <c r="G4004" s="6">
        <v>7222.77</v>
      </c>
      <c r="H4004" s="6">
        <v>0.48018499999999997</v>
      </c>
      <c r="I4004" s="6">
        <v>9961.73</v>
      </c>
      <c r="J4004" s="6">
        <v>0.40886400000000001</v>
      </c>
      <c r="K4004" s="6">
        <v>29701.200000000001</v>
      </c>
      <c r="L4004" s="6">
        <v>9961.73</v>
      </c>
      <c r="M4004" s="6">
        <v>0</v>
      </c>
      <c r="N4004" s="6">
        <v>0.13981499999999999</v>
      </c>
      <c r="O4004" s="6">
        <v>7226.59</v>
      </c>
      <c r="P4004" s="6">
        <v>7957.46</v>
      </c>
      <c r="Q4004" s="6">
        <v>0.73587899999999995</v>
      </c>
      <c r="R4004" s="114">
        <v>40053.4</v>
      </c>
      <c r="S4004" s="114">
        <v>15508.4</v>
      </c>
      <c r="T4004" s="114">
        <v>0</v>
      </c>
      <c r="U4004">
        <v>0.92106100000000002</v>
      </c>
      <c r="V4004">
        <v>675.61699999999996</v>
      </c>
      <c r="W4004">
        <v>25386.6</v>
      </c>
    </row>
    <row r="4005" spans="1:23" ht="15.75" customHeight="1" x14ac:dyDescent="0.2">
      <c r="A4005" s="6">
        <v>3992</v>
      </c>
      <c r="B4005" s="6">
        <v>1.8800399999999999</v>
      </c>
      <c r="C4005" s="6">
        <v>5697.17</v>
      </c>
      <c r="D4005" s="6">
        <v>1.6480999999999999</v>
      </c>
      <c r="E4005" s="6">
        <v>1110.9000000000001</v>
      </c>
      <c r="F4005" s="6">
        <v>2.0969500000000001</v>
      </c>
      <c r="G4005" s="6">
        <v>5213.8</v>
      </c>
      <c r="H4005" s="6">
        <v>0.91958300000000004</v>
      </c>
      <c r="I4005" s="6">
        <v>7372.43</v>
      </c>
      <c r="J4005" s="6">
        <v>1.05436</v>
      </c>
      <c r="K4005" s="6">
        <v>14060.5</v>
      </c>
      <c r="L4005" s="6">
        <v>7372.43</v>
      </c>
      <c r="M4005" s="6">
        <v>0</v>
      </c>
      <c r="N4005" s="6">
        <v>0.49691999999999997</v>
      </c>
      <c r="O4005" s="6">
        <v>4746.17</v>
      </c>
      <c r="P4005" s="6">
        <v>5781.15</v>
      </c>
      <c r="Q4005" s="6">
        <v>1.7217199999999999</v>
      </c>
      <c r="R4005" s="114">
        <v>39991.9</v>
      </c>
      <c r="S4005" s="114">
        <v>6246.08</v>
      </c>
      <c r="T4005" s="114">
        <v>0</v>
      </c>
      <c r="U4005">
        <v>1.7999799999999999</v>
      </c>
      <c r="V4005">
        <v>842.971</v>
      </c>
      <c r="W4005">
        <v>26872.5</v>
      </c>
    </row>
    <row r="4006" spans="1:23" ht="15.75" customHeight="1" x14ac:dyDescent="0.2">
      <c r="A4006" s="6">
        <v>3993</v>
      </c>
      <c r="B4006" s="6">
        <v>2.83738</v>
      </c>
      <c r="C4006" s="6">
        <v>8769.74</v>
      </c>
      <c r="D4006" s="6">
        <v>2.6044999999999998</v>
      </c>
      <c r="E4006" s="6">
        <v>1208.7</v>
      </c>
      <c r="F4006" s="6">
        <v>2.9133499999999999</v>
      </c>
      <c r="G4006" s="6">
        <v>2208.5500000000002</v>
      </c>
      <c r="H4006" s="6">
        <v>1.5684899999999999</v>
      </c>
      <c r="I4006" s="6">
        <v>4378.82</v>
      </c>
      <c r="J4006" s="6">
        <v>6.1591100000000003E-2</v>
      </c>
      <c r="K4006" s="6">
        <v>12302.8</v>
      </c>
      <c r="L4006" s="6">
        <v>4378.82</v>
      </c>
      <c r="M4006" s="6">
        <v>0</v>
      </c>
      <c r="N4006" s="6">
        <v>1.1712800000000001</v>
      </c>
      <c r="O4006" s="6">
        <v>2535.52</v>
      </c>
      <c r="P4006" s="6">
        <v>1105.48</v>
      </c>
      <c r="Q4006" s="6">
        <v>2.6663999999999999</v>
      </c>
      <c r="R4006" s="114">
        <v>39809.5</v>
      </c>
      <c r="S4006" s="114">
        <v>3932.02</v>
      </c>
      <c r="T4006" s="114">
        <v>0</v>
      </c>
      <c r="U4006">
        <v>1.5684400000000001</v>
      </c>
      <c r="V4006">
        <v>830.52200000000005</v>
      </c>
      <c r="W4006">
        <v>27347.200000000001</v>
      </c>
    </row>
    <row r="4007" spans="1:23" ht="15.75" customHeight="1" x14ac:dyDescent="0.2">
      <c r="A4007" s="6">
        <v>3994</v>
      </c>
      <c r="B4007" s="6">
        <v>3.58568</v>
      </c>
      <c r="C4007" s="6">
        <v>12450.4</v>
      </c>
      <c r="D4007" s="6">
        <v>3.3381099999999999</v>
      </c>
      <c r="E4007" s="6">
        <v>3020.19</v>
      </c>
      <c r="F4007" s="6">
        <v>3.4411299999999998</v>
      </c>
      <c r="G4007" s="6">
        <v>9940</v>
      </c>
      <c r="H4007" s="6">
        <v>2.17422</v>
      </c>
      <c r="I4007" s="6">
        <v>9114.56</v>
      </c>
      <c r="J4007" s="6">
        <v>0.47987999999999997</v>
      </c>
      <c r="K4007" s="6">
        <v>16022.2</v>
      </c>
      <c r="L4007" s="6">
        <v>9114.56</v>
      </c>
      <c r="M4007" s="6">
        <v>857.33799999999997</v>
      </c>
      <c r="N4007" s="6">
        <v>1.0542</v>
      </c>
      <c r="O4007" s="6">
        <v>7897.22</v>
      </c>
      <c r="P4007" s="6">
        <v>3853.88</v>
      </c>
      <c r="Q4007" s="6">
        <v>3.41465</v>
      </c>
      <c r="R4007" s="114">
        <v>40053.4</v>
      </c>
      <c r="S4007" s="114">
        <v>4851.99</v>
      </c>
      <c r="T4007" s="114">
        <v>0</v>
      </c>
      <c r="U4007">
        <v>3.6531600000000002</v>
      </c>
      <c r="V4007">
        <v>8172.35</v>
      </c>
      <c r="W4007">
        <v>19700.8</v>
      </c>
    </row>
    <row r="4008" spans="1:23" ht="15.75" customHeight="1" x14ac:dyDescent="0.2">
      <c r="A4008" s="6">
        <v>3995</v>
      </c>
      <c r="B4008" s="6">
        <v>4.0752699999999997</v>
      </c>
      <c r="C4008" s="6">
        <v>5660.28</v>
      </c>
      <c r="D4008" s="6">
        <v>3.8360400000000001</v>
      </c>
      <c r="E4008" s="6">
        <v>6687.05</v>
      </c>
      <c r="F4008" s="6">
        <v>3.6914699999999998</v>
      </c>
      <c r="G4008" s="6">
        <v>10409</v>
      </c>
      <c r="H4008" s="6">
        <v>2.0495100000000002</v>
      </c>
      <c r="I4008" s="6">
        <v>26615.1</v>
      </c>
      <c r="J4008" s="6">
        <v>0.142093</v>
      </c>
      <c r="K4008" s="6">
        <v>17201.900000000001</v>
      </c>
      <c r="L4008" s="6">
        <v>26615.1</v>
      </c>
      <c r="M4008" s="6">
        <v>6368.88</v>
      </c>
      <c r="N4008" s="6">
        <v>1.5501499999999999</v>
      </c>
      <c r="O4008" s="6">
        <v>12971.9</v>
      </c>
      <c r="P4008" s="6">
        <v>6126.56</v>
      </c>
      <c r="Q4008" s="6">
        <v>3.9555899999999999</v>
      </c>
      <c r="R4008" s="114">
        <v>40053.4</v>
      </c>
      <c r="S4008" s="114">
        <v>5487.72</v>
      </c>
      <c r="T4008" s="114">
        <v>0</v>
      </c>
      <c r="U4008">
        <v>3.5535999999999999</v>
      </c>
      <c r="V4008">
        <v>9575.61</v>
      </c>
      <c r="W4008">
        <v>17166.099999999999</v>
      </c>
    </row>
    <row r="4009" spans="1:23" ht="15.75" customHeight="1" x14ac:dyDescent="0.2">
      <c r="A4009" s="6">
        <v>3996</v>
      </c>
      <c r="B4009" s="6">
        <v>4.3221299999999996</v>
      </c>
      <c r="C4009" s="6">
        <v>1548.35</v>
      </c>
      <c r="D4009" s="6">
        <v>4.08988</v>
      </c>
      <c r="E4009" s="6">
        <v>12508.2</v>
      </c>
      <c r="F4009" s="6">
        <v>2.5769700000000002</v>
      </c>
      <c r="G4009" s="6">
        <v>8098.05</v>
      </c>
      <c r="H4009" s="6">
        <v>2.8043300000000002</v>
      </c>
      <c r="I4009" s="6">
        <v>31752.2</v>
      </c>
      <c r="J4009" s="6">
        <v>0.32286900000000002</v>
      </c>
      <c r="K4009" s="6">
        <v>15010.8</v>
      </c>
      <c r="L4009" s="6">
        <v>31752.2</v>
      </c>
      <c r="M4009" s="6">
        <v>8971.57</v>
      </c>
      <c r="N4009" s="6">
        <v>1.34823</v>
      </c>
      <c r="O4009" s="6">
        <v>21421.5</v>
      </c>
      <c r="P4009" s="6">
        <v>7828.71</v>
      </c>
      <c r="Q4009" s="6">
        <v>4.2398699999999998</v>
      </c>
      <c r="R4009" s="114">
        <v>40053.4</v>
      </c>
      <c r="S4009" s="114">
        <v>6757.83</v>
      </c>
      <c r="T4009" s="114">
        <v>0</v>
      </c>
      <c r="U4009">
        <v>1.7356799999999999</v>
      </c>
      <c r="V4009">
        <v>10448.1</v>
      </c>
      <c r="W4009">
        <v>13051.7</v>
      </c>
    </row>
    <row r="4010" spans="1:23" ht="15.75" customHeight="1" x14ac:dyDescent="0.2">
      <c r="A4010" s="6">
        <v>3997</v>
      </c>
      <c r="B4010" s="6">
        <v>3.6500599999999999</v>
      </c>
      <c r="C4010" s="6">
        <v>2087.3000000000002</v>
      </c>
      <c r="D4010" s="6">
        <v>4.1104099999999999</v>
      </c>
      <c r="E4010" s="6">
        <v>26084.1</v>
      </c>
      <c r="F4010" s="6">
        <v>2.4540700000000002</v>
      </c>
      <c r="G4010" s="6">
        <v>10329</v>
      </c>
      <c r="H4010" s="6">
        <v>2.5362100000000001</v>
      </c>
      <c r="I4010" s="6">
        <v>21484</v>
      </c>
      <c r="J4010" s="6">
        <v>0.90603800000000001</v>
      </c>
      <c r="K4010" s="6">
        <v>12170.8</v>
      </c>
      <c r="L4010" s="6">
        <v>21484</v>
      </c>
      <c r="M4010" s="6">
        <v>10017</v>
      </c>
      <c r="N4010" s="6">
        <v>1.3046599999999999</v>
      </c>
      <c r="O4010" s="6">
        <v>20857.400000000001</v>
      </c>
      <c r="P4010" s="6">
        <v>18475.2</v>
      </c>
      <c r="Q4010" s="6">
        <v>4.2808599999999997</v>
      </c>
      <c r="R4010" s="114">
        <v>40053.4</v>
      </c>
      <c r="S4010" s="114">
        <v>6866.78</v>
      </c>
      <c r="T4010" s="114">
        <v>323.67599999999999</v>
      </c>
      <c r="U4010">
        <v>1.3842699999999999</v>
      </c>
      <c r="V4010">
        <v>16546.599999999999</v>
      </c>
      <c r="W4010">
        <v>13764.3</v>
      </c>
    </row>
    <row r="4011" spans="1:23" ht="15.75" customHeight="1" x14ac:dyDescent="0.2">
      <c r="A4011" s="6">
        <v>3998</v>
      </c>
      <c r="B4011" s="6">
        <v>3.55592</v>
      </c>
      <c r="C4011" s="6">
        <v>2784.59</v>
      </c>
      <c r="D4011" s="6">
        <v>3.8873199999999999</v>
      </c>
      <c r="E4011" s="6">
        <v>28616</v>
      </c>
      <c r="F4011" s="6">
        <v>0.35735499999999998</v>
      </c>
      <c r="G4011" s="6">
        <v>10630.6</v>
      </c>
      <c r="H4011" s="6">
        <v>1.8921600000000001</v>
      </c>
      <c r="I4011" s="6">
        <v>21273.8</v>
      </c>
      <c r="J4011" s="6">
        <v>1.08778</v>
      </c>
      <c r="K4011" s="6">
        <v>9680.07</v>
      </c>
      <c r="L4011" s="6">
        <v>21273.8</v>
      </c>
      <c r="M4011" s="6">
        <v>7482.59</v>
      </c>
      <c r="N4011" s="6">
        <v>2.8492799999999998</v>
      </c>
      <c r="O4011" s="6">
        <v>21422</v>
      </c>
      <c r="P4011" s="6">
        <v>22896.2</v>
      </c>
      <c r="Q4011" s="6">
        <v>3.4367800000000002</v>
      </c>
      <c r="R4011" s="114">
        <v>40053.4</v>
      </c>
      <c r="S4011" s="114">
        <v>11685.2</v>
      </c>
      <c r="T4011" s="114">
        <v>2048.96</v>
      </c>
      <c r="U4011">
        <v>3.5625300000000002</v>
      </c>
      <c r="V4011">
        <v>24193.4</v>
      </c>
      <c r="W4011">
        <v>11543.2</v>
      </c>
    </row>
    <row r="4012" spans="1:23" ht="15.75" customHeight="1" x14ac:dyDescent="0.2">
      <c r="A4012" s="6">
        <v>3999</v>
      </c>
      <c r="B4012" s="6">
        <v>3.0463100000000001</v>
      </c>
      <c r="C4012" s="6">
        <v>1321.26</v>
      </c>
      <c r="D4012" s="6">
        <v>3.4357799999999998</v>
      </c>
      <c r="E4012" s="6">
        <v>25256.9</v>
      </c>
      <c r="F4012" s="6">
        <v>2.0226299999999999</v>
      </c>
      <c r="G4012" s="6">
        <v>4329.2700000000004</v>
      </c>
      <c r="H4012" s="6">
        <v>2.7858200000000002</v>
      </c>
      <c r="I4012" s="6">
        <v>35277.800000000003</v>
      </c>
      <c r="J4012" s="6">
        <v>0.40279199999999998</v>
      </c>
      <c r="K4012" s="6">
        <v>8382.89</v>
      </c>
      <c r="L4012" s="6">
        <v>35277.800000000003</v>
      </c>
      <c r="M4012" s="6">
        <v>9223.7099999999991</v>
      </c>
      <c r="N4012" s="6">
        <v>2.14209</v>
      </c>
      <c r="O4012" s="6">
        <v>27433.1</v>
      </c>
      <c r="P4012" s="6">
        <v>20384.7</v>
      </c>
      <c r="Q4012" s="6">
        <v>3.6887799999999999</v>
      </c>
      <c r="R4012" s="114">
        <v>40053.4</v>
      </c>
      <c r="S4012" s="114">
        <v>17894.3</v>
      </c>
      <c r="T4012" s="114">
        <v>4888.97</v>
      </c>
      <c r="U4012">
        <v>0.115021</v>
      </c>
      <c r="V4012">
        <v>29998.6</v>
      </c>
      <c r="W4012">
        <v>11571.1</v>
      </c>
    </row>
    <row r="4013" spans="1:23" ht="15.75" customHeight="1" x14ac:dyDescent="0.2">
      <c r="A4013" s="6">
        <v>4000</v>
      </c>
      <c r="B4013" s="6">
        <v>2.4508399999999999</v>
      </c>
      <c r="C4013" s="6">
        <v>3223.83</v>
      </c>
      <c r="D4013" s="6">
        <v>2.7390400000000001</v>
      </c>
      <c r="E4013" s="6">
        <v>20044.599999999999</v>
      </c>
      <c r="F4013" s="6">
        <v>1.4776899999999999</v>
      </c>
      <c r="G4013" s="6">
        <v>3513.49</v>
      </c>
      <c r="H4013" s="6">
        <v>1.5974600000000001</v>
      </c>
      <c r="I4013" s="6">
        <v>21714.5</v>
      </c>
      <c r="J4013" s="6">
        <v>0.514544</v>
      </c>
      <c r="K4013" s="6">
        <v>8225.6</v>
      </c>
      <c r="L4013" s="6">
        <v>21714.5</v>
      </c>
      <c r="M4013" s="6">
        <v>14022.4</v>
      </c>
      <c r="N4013" s="6">
        <v>2.5094500000000002</v>
      </c>
      <c r="O4013" s="6">
        <v>33826.9</v>
      </c>
      <c r="P4013" s="6">
        <v>32949.699999999997</v>
      </c>
      <c r="Q4013" s="6">
        <v>2.3631899999999999</v>
      </c>
      <c r="R4013" s="114">
        <v>40053.4</v>
      </c>
      <c r="S4013" s="114">
        <v>17646.7</v>
      </c>
      <c r="T4013" s="114">
        <v>7439.22</v>
      </c>
      <c r="U4013">
        <v>2.5412400000000002</v>
      </c>
      <c r="V4013">
        <v>32883.800000000003</v>
      </c>
      <c r="W4013">
        <v>13354.2</v>
      </c>
    </row>
    <row r="4014" spans="1:23" ht="15.75" customHeight="1" x14ac:dyDescent="0.2">
      <c r="A4014" s="6">
        <v>4001</v>
      </c>
      <c r="B4014" s="6">
        <v>1.7989299999999999</v>
      </c>
      <c r="C4014" s="6">
        <v>3210.09</v>
      </c>
      <c r="D4014" s="6">
        <v>1.81094</v>
      </c>
      <c r="E4014" s="6">
        <v>23423.1</v>
      </c>
      <c r="F4014" s="6">
        <v>1.1100699999999999</v>
      </c>
      <c r="G4014" s="6">
        <v>6175.01</v>
      </c>
      <c r="H4014" s="6">
        <v>1.25095</v>
      </c>
      <c r="I4014" s="6">
        <v>18943.400000000001</v>
      </c>
      <c r="J4014" s="6">
        <v>0.52053099999999997</v>
      </c>
      <c r="K4014" s="6">
        <v>10153.9</v>
      </c>
      <c r="L4014" s="6">
        <v>18943.400000000001</v>
      </c>
      <c r="M4014" s="6">
        <v>10814</v>
      </c>
      <c r="N4014" s="6">
        <v>1.7746299999999999</v>
      </c>
      <c r="O4014" s="6">
        <v>37353</v>
      </c>
      <c r="P4014" s="6">
        <v>22170.3</v>
      </c>
      <c r="Q4014" s="6">
        <v>1.3965099999999999</v>
      </c>
      <c r="R4014" s="114">
        <v>40053.4</v>
      </c>
      <c r="S4014" s="114">
        <v>13646</v>
      </c>
      <c r="T4014" s="114">
        <v>21780.7</v>
      </c>
      <c r="U4014">
        <v>1.9664999999999999</v>
      </c>
      <c r="V4014">
        <v>38042.300000000003</v>
      </c>
      <c r="W4014">
        <v>12641.7</v>
      </c>
    </row>
    <row r="4015" spans="1:23" ht="15.75" customHeight="1" x14ac:dyDescent="0.2">
      <c r="A4015" s="6">
        <v>4002</v>
      </c>
      <c r="B4015" s="6">
        <v>0.85304599999999997</v>
      </c>
      <c r="C4015" s="6">
        <v>6455.42</v>
      </c>
      <c r="D4015" s="6">
        <v>0.77876500000000004</v>
      </c>
      <c r="E4015" s="6">
        <v>30161.200000000001</v>
      </c>
      <c r="F4015" s="6">
        <v>0.45254499999999998</v>
      </c>
      <c r="G4015" s="6">
        <v>7477.01</v>
      </c>
      <c r="H4015" s="6">
        <v>0.24817800000000001</v>
      </c>
      <c r="I4015" s="6">
        <v>30132.400000000001</v>
      </c>
      <c r="J4015" s="6">
        <v>0.39138600000000001</v>
      </c>
      <c r="K4015" s="6">
        <v>12584.9</v>
      </c>
      <c r="L4015" s="6">
        <v>30132.400000000001</v>
      </c>
      <c r="M4015" s="6">
        <v>0</v>
      </c>
      <c r="N4015" s="6">
        <v>0.927952</v>
      </c>
      <c r="O4015" s="6">
        <v>38867.199999999997</v>
      </c>
      <c r="P4015" s="6">
        <v>17439.7</v>
      </c>
      <c r="Q4015" s="6">
        <v>1.26163</v>
      </c>
      <c r="R4015" s="114">
        <v>40053.4</v>
      </c>
      <c r="S4015" s="114">
        <v>10498.2</v>
      </c>
      <c r="T4015" s="114">
        <v>36396.5</v>
      </c>
      <c r="U4015">
        <v>1.7254800000000001E-2</v>
      </c>
      <c r="V4015">
        <v>39726.400000000001</v>
      </c>
      <c r="W4015">
        <v>11992.7</v>
      </c>
    </row>
    <row r="4016" spans="1:23" ht="15.75" customHeight="1" x14ac:dyDescent="0.2">
      <c r="A4016" s="6">
        <v>4003</v>
      </c>
      <c r="B4016" s="6">
        <v>0.17347699999999999</v>
      </c>
      <c r="C4016" s="6">
        <v>10797.9</v>
      </c>
      <c r="D4016" s="6">
        <v>0.107558</v>
      </c>
      <c r="E4016" s="6">
        <v>35094.300000000003</v>
      </c>
      <c r="F4016" s="6">
        <v>0.108337</v>
      </c>
      <c r="G4016" s="6">
        <v>5790.68</v>
      </c>
      <c r="H4016" s="6">
        <v>0.214007</v>
      </c>
      <c r="I4016" s="6">
        <v>26798.1</v>
      </c>
      <c r="J4016" s="6">
        <v>0.228994</v>
      </c>
      <c r="K4016" s="6">
        <v>9986.65</v>
      </c>
      <c r="L4016" s="6">
        <v>26798.1</v>
      </c>
      <c r="M4016" s="6">
        <v>0</v>
      </c>
      <c r="N4016" s="6">
        <v>0.25148100000000001</v>
      </c>
      <c r="O4016" s="6">
        <v>38410.1</v>
      </c>
      <c r="P4016" s="6">
        <v>10952.7</v>
      </c>
      <c r="Q4016" s="6">
        <v>0.38491300000000001</v>
      </c>
      <c r="R4016" s="114">
        <v>40053.4</v>
      </c>
      <c r="S4016" s="114">
        <v>10912.3</v>
      </c>
      <c r="T4016" s="114">
        <v>35985.9</v>
      </c>
      <c r="U4016">
        <v>6.6447099999999999E-3</v>
      </c>
      <c r="V4016">
        <v>39350.9</v>
      </c>
      <c r="W4016">
        <v>25034.6</v>
      </c>
    </row>
    <row r="4017" spans="1:23" ht="15.75" customHeight="1" x14ac:dyDescent="0.2">
      <c r="A4017" s="6">
        <v>4004</v>
      </c>
      <c r="B4017" s="6">
        <v>0</v>
      </c>
      <c r="C4017" s="6">
        <v>15562.3</v>
      </c>
      <c r="D4017" s="6">
        <v>0</v>
      </c>
      <c r="E4017" s="6">
        <v>38271.599999999999</v>
      </c>
      <c r="F4017" s="6">
        <v>0</v>
      </c>
      <c r="G4017" s="6">
        <v>7354.8</v>
      </c>
      <c r="H4017" s="6">
        <v>6.8600199999999997E-3</v>
      </c>
      <c r="I4017" s="6">
        <v>27992.799999999999</v>
      </c>
      <c r="J4017" s="6">
        <v>0</v>
      </c>
      <c r="K4017" s="6">
        <v>27565.8</v>
      </c>
      <c r="L4017" s="6">
        <v>27992.799999999999</v>
      </c>
      <c r="M4017" s="6">
        <v>0</v>
      </c>
      <c r="N4017" s="6">
        <v>0</v>
      </c>
      <c r="O4017" s="6">
        <v>32665.9</v>
      </c>
      <c r="P4017" s="6">
        <v>13113.9</v>
      </c>
      <c r="Q4017" s="6">
        <v>8.0157800000000001E-2</v>
      </c>
      <c r="R4017" s="114">
        <v>40053.4</v>
      </c>
      <c r="S4017" s="114">
        <v>24865.5</v>
      </c>
      <c r="T4017" s="114">
        <v>39446.800000000003</v>
      </c>
      <c r="U4017">
        <v>3.9909899999999998E-2</v>
      </c>
      <c r="V4017">
        <v>39036.699999999997</v>
      </c>
      <c r="W4017">
        <v>23638.5</v>
      </c>
    </row>
    <row r="4018" spans="1:23" ht="15.75" customHeight="1" x14ac:dyDescent="0.2">
      <c r="A4018" s="6">
        <v>4005</v>
      </c>
      <c r="B4018" s="6">
        <v>0</v>
      </c>
      <c r="C4018" s="6">
        <v>4349.88</v>
      </c>
      <c r="D4018" s="6">
        <v>0</v>
      </c>
      <c r="E4018" s="6">
        <v>37698.199999999997</v>
      </c>
      <c r="F4018" s="6">
        <v>0</v>
      </c>
      <c r="G4018" s="6">
        <v>23913.599999999999</v>
      </c>
      <c r="H4018" s="6">
        <v>0</v>
      </c>
      <c r="I4018" s="6">
        <v>8605.02</v>
      </c>
      <c r="J4018" s="6">
        <v>0</v>
      </c>
      <c r="K4018" s="6">
        <v>23719.1</v>
      </c>
      <c r="L4018" s="6">
        <v>8605.02</v>
      </c>
      <c r="M4018" s="6">
        <v>0</v>
      </c>
      <c r="N4018" s="6">
        <v>0</v>
      </c>
      <c r="O4018" s="6">
        <v>20009.5</v>
      </c>
      <c r="P4018" s="6">
        <v>11825.7</v>
      </c>
      <c r="Q4018" s="6">
        <v>0</v>
      </c>
      <c r="R4018" s="114">
        <v>40053.4</v>
      </c>
      <c r="S4018" s="114">
        <v>34861.1</v>
      </c>
      <c r="T4018" s="114">
        <v>39310.199999999997</v>
      </c>
      <c r="U4018">
        <v>0</v>
      </c>
      <c r="V4018">
        <v>37472.300000000003</v>
      </c>
      <c r="W4018">
        <v>24449.4</v>
      </c>
    </row>
    <row r="4019" spans="1:23" ht="15.75" customHeight="1" x14ac:dyDescent="0.2">
      <c r="A4019" s="6">
        <v>4006</v>
      </c>
      <c r="B4019" s="6">
        <v>0</v>
      </c>
      <c r="C4019" s="6">
        <v>2817.47</v>
      </c>
      <c r="D4019" s="6">
        <v>0</v>
      </c>
      <c r="E4019" s="6">
        <v>36529.300000000003</v>
      </c>
      <c r="F4019" s="6">
        <v>0</v>
      </c>
      <c r="G4019" s="6">
        <v>850.32299999999998</v>
      </c>
      <c r="H4019" s="6">
        <v>0</v>
      </c>
      <c r="I4019" s="6">
        <v>10876.6</v>
      </c>
      <c r="J4019" s="6">
        <v>0</v>
      </c>
      <c r="K4019" s="6">
        <v>28252.1</v>
      </c>
      <c r="L4019" s="6">
        <v>10876.6</v>
      </c>
      <c r="M4019" s="6">
        <v>0</v>
      </c>
      <c r="N4019" s="6">
        <v>0</v>
      </c>
      <c r="O4019" s="6">
        <v>11974.9</v>
      </c>
      <c r="P4019" s="6">
        <v>3132.66</v>
      </c>
      <c r="Q4019" s="6">
        <v>0</v>
      </c>
      <c r="R4019" s="114">
        <v>40053.4</v>
      </c>
      <c r="S4019" s="114">
        <v>35017.9</v>
      </c>
      <c r="T4019" s="114">
        <v>38272.400000000001</v>
      </c>
      <c r="U4019">
        <v>0</v>
      </c>
      <c r="V4019">
        <v>37036.800000000003</v>
      </c>
      <c r="W4019">
        <v>14950.6</v>
      </c>
    </row>
    <row r="4020" spans="1:23" ht="15.75" customHeight="1" x14ac:dyDescent="0.2">
      <c r="A4020" s="6">
        <v>4007</v>
      </c>
      <c r="B4020" s="6">
        <v>0</v>
      </c>
      <c r="C4020" s="6">
        <v>7125.23</v>
      </c>
      <c r="D4020" s="6">
        <v>0</v>
      </c>
      <c r="E4020" s="6">
        <v>35899.800000000003</v>
      </c>
      <c r="F4020" s="6">
        <v>0</v>
      </c>
      <c r="G4020" s="6">
        <v>3632.97</v>
      </c>
      <c r="H4020" s="6">
        <v>0</v>
      </c>
      <c r="I4020" s="6">
        <v>6895.64</v>
      </c>
      <c r="J4020" s="6">
        <v>0</v>
      </c>
      <c r="K4020" s="6">
        <v>27143.8</v>
      </c>
      <c r="L4020" s="6">
        <v>6895.64</v>
      </c>
      <c r="M4020" s="6">
        <v>0</v>
      </c>
      <c r="N4020" s="6">
        <v>0</v>
      </c>
      <c r="O4020" s="6">
        <v>13398.7</v>
      </c>
      <c r="P4020" s="6">
        <v>6007.34</v>
      </c>
      <c r="Q4020" s="6">
        <v>0</v>
      </c>
      <c r="R4020" s="114">
        <v>40053.4</v>
      </c>
      <c r="S4020" s="114">
        <v>31124.7</v>
      </c>
      <c r="T4020" s="114">
        <v>37112.1</v>
      </c>
      <c r="U4020">
        <v>0</v>
      </c>
      <c r="V4020">
        <v>23335.4</v>
      </c>
      <c r="W4020">
        <v>9199.65</v>
      </c>
    </row>
    <row r="4021" spans="1:23" ht="15.75" customHeight="1" x14ac:dyDescent="0.2">
      <c r="A4021" s="6">
        <v>4008</v>
      </c>
      <c r="B4021" s="6">
        <v>0</v>
      </c>
      <c r="C4021" s="6">
        <v>15069</v>
      </c>
      <c r="D4021" s="6">
        <v>0</v>
      </c>
      <c r="E4021" s="6">
        <v>33146.800000000003</v>
      </c>
      <c r="F4021" s="6">
        <v>0</v>
      </c>
      <c r="G4021" s="6">
        <v>15131.6</v>
      </c>
      <c r="H4021" s="6">
        <v>0</v>
      </c>
      <c r="I4021" s="6">
        <v>7419.47</v>
      </c>
      <c r="J4021" s="6">
        <v>0</v>
      </c>
      <c r="K4021" s="6">
        <v>29724.1</v>
      </c>
      <c r="L4021" s="6">
        <v>7419.47</v>
      </c>
      <c r="M4021" s="6">
        <v>16303.2</v>
      </c>
      <c r="N4021" s="6">
        <v>0</v>
      </c>
      <c r="O4021" s="6">
        <v>13017.5</v>
      </c>
      <c r="P4021" s="6">
        <v>3428.44</v>
      </c>
      <c r="Q4021" s="6">
        <v>0</v>
      </c>
      <c r="R4021" s="114">
        <v>40053.4</v>
      </c>
      <c r="S4021" s="114">
        <v>26227.599999999999</v>
      </c>
      <c r="T4021" s="114">
        <v>34433.699999999997</v>
      </c>
      <c r="U4021">
        <v>0</v>
      </c>
      <c r="V4021">
        <v>5520</v>
      </c>
      <c r="W4021">
        <v>3406.97</v>
      </c>
    </row>
    <row r="4022" spans="1:23" ht="15.75" customHeight="1" x14ac:dyDescent="0.2">
      <c r="A4022" s="6">
        <v>4009</v>
      </c>
      <c r="B4022" s="6">
        <v>0</v>
      </c>
      <c r="C4022" s="6">
        <v>28028</v>
      </c>
      <c r="D4022" s="6">
        <v>0</v>
      </c>
      <c r="E4022" s="6">
        <v>35874.400000000001</v>
      </c>
      <c r="F4022" s="6">
        <v>0</v>
      </c>
      <c r="G4022" s="6">
        <v>3897.1</v>
      </c>
      <c r="H4022" s="6">
        <v>0</v>
      </c>
      <c r="I4022" s="6">
        <v>3566.92</v>
      </c>
      <c r="J4022" s="6">
        <v>0</v>
      </c>
      <c r="K4022" s="6">
        <v>33205.4</v>
      </c>
      <c r="L4022" s="6">
        <v>3566.92</v>
      </c>
      <c r="M4022" s="6">
        <v>0</v>
      </c>
      <c r="N4022" s="6">
        <v>0</v>
      </c>
      <c r="O4022" s="6">
        <v>2002.34</v>
      </c>
      <c r="P4022" s="6">
        <v>0</v>
      </c>
      <c r="Q4022" s="6">
        <v>0</v>
      </c>
      <c r="R4022" s="114">
        <v>40053.4</v>
      </c>
      <c r="S4022" s="114">
        <v>17648</v>
      </c>
      <c r="T4022" s="114">
        <v>29949.1</v>
      </c>
      <c r="U4022">
        <v>0</v>
      </c>
      <c r="V4022">
        <v>3906.55</v>
      </c>
      <c r="W4022">
        <v>18733.099999999999</v>
      </c>
    </row>
    <row r="4023" spans="1:23" ht="15.75" customHeight="1" x14ac:dyDescent="0.2">
      <c r="A4023" s="6">
        <v>4010</v>
      </c>
      <c r="B4023" s="6">
        <v>0</v>
      </c>
      <c r="C4023" s="6">
        <v>21325.200000000001</v>
      </c>
      <c r="D4023" s="6">
        <v>0</v>
      </c>
      <c r="E4023" s="6">
        <v>24987.9</v>
      </c>
      <c r="F4023" s="6">
        <v>0</v>
      </c>
      <c r="G4023" s="6">
        <v>3198.17</v>
      </c>
      <c r="H4023" s="6">
        <v>0</v>
      </c>
      <c r="I4023" s="6">
        <v>6692.1</v>
      </c>
      <c r="J4023" s="6">
        <v>0</v>
      </c>
      <c r="K4023" s="6">
        <v>35538.699999999997</v>
      </c>
      <c r="L4023" s="6">
        <v>6692.1</v>
      </c>
      <c r="M4023" s="6">
        <v>0</v>
      </c>
      <c r="N4023" s="6">
        <v>0</v>
      </c>
      <c r="O4023" s="6">
        <v>5720.81</v>
      </c>
      <c r="P4023" s="6">
        <v>0</v>
      </c>
      <c r="Q4023" s="6">
        <v>0</v>
      </c>
      <c r="R4023" s="114">
        <v>39834.300000000003</v>
      </c>
      <c r="S4023" s="114">
        <v>5413.08</v>
      </c>
      <c r="T4023" s="114">
        <v>25758.9</v>
      </c>
      <c r="U4023">
        <v>0</v>
      </c>
      <c r="V4023">
        <v>2313.2800000000002</v>
      </c>
      <c r="W4023">
        <v>36030.5</v>
      </c>
    </row>
    <row r="4024" spans="1:23" ht="15.75" customHeight="1" x14ac:dyDescent="0.2">
      <c r="A4024" s="6">
        <v>4011</v>
      </c>
      <c r="B4024" s="6">
        <v>0</v>
      </c>
      <c r="C4024" s="6">
        <v>5581.5</v>
      </c>
      <c r="D4024" s="6">
        <v>0</v>
      </c>
      <c r="E4024" s="6">
        <v>11386.8</v>
      </c>
      <c r="F4024" s="6">
        <v>0</v>
      </c>
      <c r="G4024" s="6">
        <v>759.971</v>
      </c>
      <c r="H4024" s="6">
        <v>0</v>
      </c>
      <c r="I4024" s="6">
        <v>6580.79</v>
      </c>
      <c r="J4024" s="6">
        <v>0</v>
      </c>
      <c r="K4024" s="6">
        <v>30788.3</v>
      </c>
      <c r="L4024" s="6">
        <v>6580.79</v>
      </c>
      <c r="M4024" s="6">
        <v>0</v>
      </c>
      <c r="N4024" s="6">
        <v>0</v>
      </c>
      <c r="O4024" s="6">
        <v>2137.9</v>
      </c>
      <c r="P4024" s="6">
        <v>0</v>
      </c>
      <c r="Q4024" s="6">
        <v>0</v>
      </c>
      <c r="R4024" s="114">
        <v>39818.199999999997</v>
      </c>
      <c r="S4024" s="114">
        <v>1135.56</v>
      </c>
      <c r="T4024" s="114">
        <v>27067.3</v>
      </c>
      <c r="U4024">
        <v>0</v>
      </c>
      <c r="V4024">
        <v>1415.11</v>
      </c>
      <c r="W4024">
        <v>28308.3</v>
      </c>
    </row>
    <row r="4025" spans="1:23" ht="15.75" customHeight="1" x14ac:dyDescent="0.2">
      <c r="A4025" s="6">
        <v>4012</v>
      </c>
      <c r="B4025" s="6">
        <v>0</v>
      </c>
      <c r="C4025" s="6">
        <v>326.755</v>
      </c>
      <c r="D4025" s="6">
        <v>0</v>
      </c>
      <c r="E4025" s="6">
        <v>13064.3</v>
      </c>
      <c r="F4025" s="6">
        <v>0</v>
      </c>
      <c r="G4025" s="6">
        <v>0</v>
      </c>
      <c r="H4025" s="6">
        <v>0</v>
      </c>
      <c r="I4025" s="6">
        <v>1037.75</v>
      </c>
      <c r="J4025" s="6">
        <v>0</v>
      </c>
      <c r="K4025" s="6">
        <v>34485.199999999997</v>
      </c>
      <c r="L4025" s="6">
        <v>1037.75</v>
      </c>
      <c r="M4025" s="6">
        <v>906.58</v>
      </c>
      <c r="N4025" s="6">
        <v>0</v>
      </c>
      <c r="O4025" s="6">
        <v>1240.1300000000001</v>
      </c>
      <c r="P4025" s="6">
        <v>13975.8</v>
      </c>
      <c r="Q4025" s="6">
        <v>0</v>
      </c>
      <c r="R4025" s="114">
        <v>39503.5</v>
      </c>
      <c r="S4025" s="114">
        <v>0</v>
      </c>
      <c r="T4025" s="114">
        <v>27364.400000000001</v>
      </c>
      <c r="U4025">
        <v>0</v>
      </c>
      <c r="V4025">
        <v>811.71199999999999</v>
      </c>
      <c r="W4025">
        <v>21185.7</v>
      </c>
    </row>
    <row r="4026" spans="1:23" ht="15.75" customHeight="1" x14ac:dyDescent="0.2">
      <c r="A4026" s="6">
        <v>4013</v>
      </c>
      <c r="B4026" s="6">
        <v>0</v>
      </c>
      <c r="C4026" s="6">
        <v>0</v>
      </c>
      <c r="D4026" s="6">
        <v>0</v>
      </c>
      <c r="E4026" s="6">
        <v>11261.2</v>
      </c>
      <c r="F4026" s="6">
        <v>5.8584299999999999E-2</v>
      </c>
      <c r="G4026" s="6">
        <v>0</v>
      </c>
      <c r="H4026" s="6">
        <v>0</v>
      </c>
      <c r="I4026" s="6">
        <v>1695.75</v>
      </c>
      <c r="J4026" s="6">
        <v>0</v>
      </c>
      <c r="K4026" s="6">
        <v>21998.400000000001</v>
      </c>
      <c r="L4026" s="6">
        <v>1695.75</v>
      </c>
      <c r="M4026" s="6">
        <v>0</v>
      </c>
      <c r="N4026" s="6">
        <v>0</v>
      </c>
      <c r="O4026" s="6">
        <v>1102.08</v>
      </c>
      <c r="P4026" s="6">
        <v>5009.9799999999996</v>
      </c>
      <c r="Q4026" s="6">
        <v>0</v>
      </c>
      <c r="R4026" s="114">
        <v>38789.4</v>
      </c>
      <c r="S4026" s="114">
        <v>0</v>
      </c>
      <c r="T4026" s="114">
        <v>18819.8</v>
      </c>
      <c r="U4026">
        <v>0</v>
      </c>
      <c r="V4026">
        <v>2123.44</v>
      </c>
      <c r="W4026">
        <v>20377.099999999999</v>
      </c>
    </row>
    <row r="4027" spans="1:23" ht="15.75" customHeight="1" x14ac:dyDescent="0.2">
      <c r="A4027" s="6">
        <v>4014</v>
      </c>
      <c r="B4027" s="6">
        <v>0.116838</v>
      </c>
      <c r="C4027" s="6">
        <v>684.95799999999997</v>
      </c>
      <c r="D4027" s="6">
        <v>8.9225700000000005E-2</v>
      </c>
      <c r="E4027" s="6">
        <v>6123.64</v>
      </c>
      <c r="F4027" s="6">
        <v>0.29311999999999999</v>
      </c>
      <c r="G4027" s="6">
        <v>0</v>
      </c>
      <c r="H4027" s="6">
        <v>9.7719700000000007E-2</v>
      </c>
      <c r="I4027" s="6">
        <v>6389.92</v>
      </c>
      <c r="J4027" s="6">
        <v>0</v>
      </c>
      <c r="K4027" s="6">
        <v>19998.400000000001</v>
      </c>
      <c r="L4027" s="6">
        <v>6389.92</v>
      </c>
      <c r="M4027" s="6">
        <v>0</v>
      </c>
      <c r="N4027" s="6">
        <v>9.9173600000000001E-2</v>
      </c>
      <c r="O4027" s="6">
        <v>0</v>
      </c>
      <c r="P4027" s="6">
        <v>2759.91</v>
      </c>
      <c r="Q4027" s="6">
        <v>0.12539800000000001</v>
      </c>
      <c r="R4027" s="114">
        <v>37334.6</v>
      </c>
      <c r="S4027" s="114">
        <v>0</v>
      </c>
      <c r="T4027" s="114">
        <v>11525.2</v>
      </c>
      <c r="U4027">
        <v>0.17793</v>
      </c>
      <c r="V4027">
        <v>4252.4799999999996</v>
      </c>
      <c r="W4027">
        <v>19567.3</v>
      </c>
    </row>
    <row r="4028" spans="1:23" ht="15.75" customHeight="1" x14ac:dyDescent="0.2">
      <c r="A4028" s="6">
        <v>4015</v>
      </c>
      <c r="B4028" s="6">
        <v>0.80984500000000004</v>
      </c>
      <c r="C4028" s="6">
        <v>1394.98</v>
      </c>
      <c r="D4028" s="6">
        <v>0.62631800000000004</v>
      </c>
      <c r="E4028" s="6">
        <v>2632.85</v>
      </c>
      <c r="F4028" s="6">
        <v>1.05291</v>
      </c>
      <c r="G4028" s="6">
        <v>0</v>
      </c>
      <c r="H4028" s="6">
        <v>0.27826400000000001</v>
      </c>
      <c r="I4028" s="6">
        <v>2237.98</v>
      </c>
      <c r="J4028" s="6">
        <v>8.5994899999999999E-2</v>
      </c>
      <c r="K4028" s="6">
        <v>11050.8</v>
      </c>
      <c r="L4028" s="6">
        <v>2237.98</v>
      </c>
      <c r="M4028" s="6">
        <v>0</v>
      </c>
      <c r="N4028" s="6">
        <v>0.53364699999999998</v>
      </c>
      <c r="O4028" s="6">
        <v>0</v>
      </c>
      <c r="P4028" s="6">
        <v>0</v>
      </c>
      <c r="Q4028" s="6">
        <v>0.70676499999999998</v>
      </c>
      <c r="R4028" s="114">
        <v>36202.199999999997</v>
      </c>
      <c r="S4028" s="114">
        <v>0</v>
      </c>
      <c r="T4028" s="114">
        <v>3651.44</v>
      </c>
      <c r="U4028">
        <v>0.81581099999999995</v>
      </c>
      <c r="V4028">
        <v>2488.5700000000002</v>
      </c>
      <c r="W4028">
        <v>14348.6</v>
      </c>
    </row>
    <row r="4029" spans="1:23" ht="15.75" customHeight="1" x14ac:dyDescent="0.2">
      <c r="A4029" s="6">
        <v>4016</v>
      </c>
      <c r="B4029" s="6">
        <v>1.8931100000000001</v>
      </c>
      <c r="C4029" s="6">
        <v>2158.35</v>
      </c>
      <c r="D4029" s="6">
        <v>1.68774</v>
      </c>
      <c r="E4029" s="6">
        <v>0</v>
      </c>
      <c r="F4029" s="6">
        <v>2.0438700000000001</v>
      </c>
      <c r="G4029" s="6">
        <v>0</v>
      </c>
      <c r="H4029" s="6">
        <v>1.10422</v>
      </c>
      <c r="I4029" s="6">
        <v>4819.1099999999997</v>
      </c>
      <c r="J4029" s="6">
        <v>0.22367699999999999</v>
      </c>
      <c r="K4029" s="6">
        <v>4001.05</v>
      </c>
      <c r="L4029" s="6">
        <v>4819.1099999999997</v>
      </c>
      <c r="M4029" s="6">
        <v>0</v>
      </c>
      <c r="N4029" s="6">
        <v>1.3953800000000001</v>
      </c>
      <c r="O4029" s="6">
        <v>0</v>
      </c>
      <c r="P4029" s="6">
        <v>0</v>
      </c>
      <c r="Q4029" s="6">
        <v>1.65907</v>
      </c>
      <c r="R4029" s="114">
        <v>26281.9</v>
      </c>
      <c r="S4029" s="114">
        <v>0</v>
      </c>
      <c r="T4029" s="114">
        <v>1190.58</v>
      </c>
      <c r="U4029">
        <v>1.8843399999999999</v>
      </c>
      <c r="V4029">
        <v>115.211</v>
      </c>
      <c r="W4029">
        <v>9535.61</v>
      </c>
    </row>
    <row r="4030" spans="1:23" ht="15.75" customHeight="1" x14ac:dyDescent="0.2">
      <c r="A4030" s="6">
        <v>4017</v>
      </c>
      <c r="B4030" s="6">
        <v>2.87114</v>
      </c>
      <c r="C4030" s="6">
        <v>4234.6099999999997</v>
      </c>
      <c r="D4030" s="6">
        <v>2.66743</v>
      </c>
      <c r="E4030" s="6">
        <v>852.73900000000003</v>
      </c>
      <c r="F4030" s="6">
        <v>2.8454199999999998</v>
      </c>
      <c r="G4030" s="6">
        <v>0</v>
      </c>
      <c r="H4030" s="6">
        <v>1.73705</v>
      </c>
      <c r="I4030" s="6">
        <v>3764.66</v>
      </c>
      <c r="J4030" s="6">
        <v>0.26319799999999999</v>
      </c>
      <c r="K4030" s="6">
        <v>873.35299999999995</v>
      </c>
      <c r="L4030" s="6">
        <v>3764.66</v>
      </c>
      <c r="M4030" s="6">
        <v>0</v>
      </c>
      <c r="N4030" s="6">
        <v>2.2376999999999998</v>
      </c>
      <c r="O4030" s="6">
        <v>1675.71</v>
      </c>
      <c r="P4030" s="6">
        <v>0</v>
      </c>
      <c r="Q4030" s="6">
        <v>2.5552299999999999</v>
      </c>
      <c r="R4030" s="114">
        <v>18125.2</v>
      </c>
      <c r="S4030" s="114">
        <v>0</v>
      </c>
      <c r="T4030" s="114">
        <v>0</v>
      </c>
      <c r="U4030">
        <v>2.14798</v>
      </c>
      <c r="V4030">
        <v>0</v>
      </c>
      <c r="W4030">
        <v>8169.88</v>
      </c>
    </row>
    <row r="4031" spans="1:23" ht="15.75" customHeight="1" x14ac:dyDescent="0.2">
      <c r="A4031" s="6">
        <v>4018</v>
      </c>
      <c r="B4031" s="6">
        <v>3.62845</v>
      </c>
      <c r="C4031" s="6">
        <v>683.59500000000003</v>
      </c>
      <c r="D4031" s="6">
        <v>3.4280499999999998</v>
      </c>
      <c r="E4031" s="6">
        <v>4194.25</v>
      </c>
      <c r="F4031" s="6">
        <v>3.4034599999999999</v>
      </c>
      <c r="G4031" s="6">
        <v>0</v>
      </c>
      <c r="H4031" s="6">
        <v>1.91151</v>
      </c>
      <c r="I4031" s="6">
        <v>3107.29</v>
      </c>
      <c r="J4031" s="6">
        <v>0.80238200000000004</v>
      </c>
      <c r="K4031" s="6">
        <v>1860.53</v>
      </c>
      <c r="L4031" s="6">
        <v>3107.29</v>
      </c>
      <c r="M4031" s="6">
        <v>0</v>
      </c>
      <c r="N4031" s="6">
        <v>2.8954200000000001</v>
      </c>
      <c r="O4031" s="6">
        <v>2118.4299999999998</v>
      </c>
      <c r="P4031" s="6">
        <v>365.19600000000003</v>
      </c>
      <c r="Q4031" s="6">
        <v>3.27319</v>
      </c>
      <c r="R4031" s="114">
        <v>25269.3</v>
      </c>
      <c r="S4031" s="114">
        <v>0</v>
      </c>
      <c r="T4031" s="114">
        <v>0</v>
      </c>
      <c r="U4031">
        <v>2.0182099999999998</v>
      </c>
      <c r="V4031">
        <v>746.56399999999996</v>
      </c>
      <c r="W4031">
        <v>4804.59</v>
      </c>
    </row>
    <row r="4032" spans="1:23" ht="15.75" customHeight="1" x14ac:dyDescent="0.2">
      <c r="A4032" s="6">
        <v>4019</v>
      </c>
      <c r="B4032" s="6">
        <v>4.1368999999999998</v>
      </c>
      <c r="C4032" s="6">
        <v>202.59299999999999</v>
      </c>
      <c r="D4032" s="6">
        <v>3.9371100000000001</v>
      </c>
      <c r="E4032" s="6">
        <v>6616.01</v>
      </c>
      <c r="F4032" s="6">
        <v>3.7445300000000001</v>
      </c>
      <c r="G4032" s="6">
        <v>0</v>
      </c>
      <c r="H4032" s="6">
        <v>1.4094500000000001</v>
      </c>
      <c r="I4032" s="6">
        <v>2079.42</v>
      </c>
      <c r="J4032" s="6">
        <v>1.86005</v>
      </c>
      <c r="K4032" s="6">
        <v>1304.74</v>
      </c>
      <c r="L4032" s="6">
        <v>2079.42</v>
      </c>
      <c r="M4032" s="6">
        <v>0</v>
      </c>
      <c r="N4032" s="6">
        <v>3.3351600000000001</v>
      </c>
      <c r="O4032" s="6">
        <v>1999.61</v>
      </c>
      <c r="P4032" s="6">
        <v>4.6632899999999999</v>
      </c>
      <c r="Q4032" s="6">
        <v>3.7852800000000002</v>
      </c>
      <c r="R4032" s="114">
        <v>33107.5</v>
      </c>
      <c r="S4032" s="114">
        <v>0</v>
      </c>
      <c r="T4032" s="114">
        <v>0</v>
      </c>
      <c r="U4032">
        <v>2.0129700000000001</v>
      </c>
      <c r="V4032">
        <v>230.43</v>
      </c>
      <c r="W4032">
        <v>4165.3</v>
      </c>
    </row>
    <row r="4033" spans="1:23" ht="15.75" customHeight="1" x14ac:dyDescent="0.2">
      <c r="A4033" s="6">
        <v>4020</v>
      </c>
      <c r="B4033" s="6">
        <v>4.38964</v>
      </c>
      <c r="C4033" s="6">
        <v>812.22299999999996</v>
      </c>
      <c r="D4033" s="6">
        <v>4.2056100000000001</v>
      </c>
      <c r="E4033" s="6">
        <v>8208.16</v>
      </c>
      <c r="F4033" s="6">
        <v>1.95167</v>
      </c>
      <c r="G4033" s="6">
        <v>0</v>
      </c>
      <c r="H4033" s="6">
        <v>3.0044300000000002</v>
      </c>
      <c r="I4033" s="6">
        <v>2837.1</v>
      </c>
      <c r="J4033" s="6">
        <v>2.2974000000000001</v>
      </c>
      <c r="K4033" s="6">
        <v>1967.19</v>
      </c>
      <c r="L4033" s="6">
        <v>2837.1</v>
      </c>
      <c r="M4033" s="6">
        <v>0</v>
      </c>
      <c r="N4033" s="6">
        <v>3.55172</v>
      </c>
      <c r="O4033" s="6">
        <v>1987.82</v>
      </c>
      <c r="P4033" s="6">
        <v>1135.24</v>
      </c>
      <c r="Q4033" s="6">
        <v>4.0776599999999998</v>
      </c>
      <c r="R4033" s="114">
        <v>37484.1</v>
      </c>
      <c r="S4033" s="114">
        <v>437.375</v>
      </c>
      <c r="T4033" s="114">
        <v>0</v>
      </c>
      <c r="U4033">
        <v>0.98572599999999999</v>
      </c>
      <c r="V4033">
        <v>2361.16</v>
      </c>
      <c r="W4033">
        <v>2389.04</v>
      </c>
    </row>
    <row r="4034" spans="1:23" ht="15.75" customHeight="1" x14ac:dyDescent="0.2">
      <c r="A4034" s="6">
        <v>4021</v>
      </c>
      <c r="B4034" s="6">
        <v>4.3822799999999997</v>
      </c>
      <c r="C4034" s="6">
        <v>2846.63</v>
      </c>
      <c r="D4034" s="6">
        <v>4.2138900000000001</v>
      </c>
      <c r="E4034" s="6">
        <v>11951.6</v>
      </c>
      <c r="F4034" s="6">
        <v>1.3181499999999999</v>
      </c>
      <c r="G4034" s="6">
        <v>0</v>
      </c>
      <c r="H4034" s="6">
        <v>1.20966</v>
      </c>
      <c r="I4034" s="6">
        <v>11505.8</v>
      </c>
      <c r="J4034" s="6">
        <v>2.6904400000000002</v>
      </c>
      <c r="K4034" s="6">
        <v>6747.68</v>
      </c>
      <c r="L4034" s="6">
        <v>11505.8</v>
      </c>
      <c r="M4034" s="6">
        <v>0</v>
      </c>
      <c r="N4034" s="6">
        <v>3.57883</v>
      </c>
      <c r="O4034" s="6">
        <v>1852.62</v>
      </c>
      <c r="P4034" s="6">
        <v>1660.36</v>
      </c>
      <c r="Q4034" s="6">
        <v>4.1507100000000001</v>
      </c>
      <c r="R4034" s="114">
        <v>37404.1</v>
      </c>
      <c r="S4034" s="114">
        <v>2778.39</v>
      </c>
      <c r="T4034" s="114">
        <v>0</v>
      </c>
      <c r="U4034">
        <v>2.72201</v>
      </c>
      <c r="V4034">
        <v>3964.65</v>
      </c>
      <c r="W4034">
        <v>849.14300000000003</v>
      </c>
    </row>
    <row r="4035" spans="1:23" ht="15.75" customHeight="1" x14ac:dyDescent="0.2">
      <c r="A4035" s="6">
        <v>4022</v>
      </c>
      <c r="B4035" s="6">
        <v>3.3804500000000002</v>
      </c>
      <c r="C4035" s="6">
        <v>7147.12</v>
      </c>
      <c r="D4035" s="6">
        <v>3.9703300000000001</v>
      </c>
      <c r="E4035" s="6">
        <v>13027.3</v>
      </c>
      <c r="F4035" s="6">
        <v>1.2379500000000001</v>
      </c>
      <c r="G4035" s="6">
        <v>3639.49</v>
      </c>
      <c r="H4035" s="6">
        <v>3.3758699999999999</v>
      </c>
      <c r="I4035" s="6">
        <v>17439.900000000001</v>
      </c>
      <c r="J4035" s="6">
        <v>1.9976799999999999</v>
      </c>
      <c r="K4035" s="6">
        <v>2170.88</v>
      </c>
      <c r="L4035" s="6">
        <v>17439.900000000001</v>
      </c>
      <c r="M4035" s="6">
        <v>0</v>
      </c>
      <c r="N4035" s="6">
        <v>3.4028200000000002</v>
      </c>
      <c r="O4035" s="6">
        <v>604.92399999999998</v>
      </c>
      <c r="P4035" s="6">
        <v>0</v>
      </c>
      <c r="Q4035" s="6">
        <v>3.97424</v>
      </c>
      <c r="R4035" s="114">
        <v>38868.9</v>
      </c>
      <c r="S4035" s="114">
        <v>4003.53</v>
      </c>
      <c r="T4035" s="114">
        <v>0</v>
      </c>
      <c r="U4035">
        <v>1.45875</v>
      </c>
      <c r="V4035">
        <v>11514.2</v>
      </c>
      <c r="W4035">
        <v>219.827</v>
      </c>
    </row>
    <row r="4036" spans="1:23" ht="15.75" customHeight="1" x14ac:dyDescent="0.2">
      <c r="A4036" s="6">
        <v>4023</v>
      </c>
      <c r="B4036" s="6">
        <v>3.6183399999999999</v>
      </c>
      <c r="C4036" s="6">
        <v>11417.7</v>
      </c>
      <c r="D4036" s="6">
        <v>3.4895999999999998</v>
      </c>
      <c r="E4036" s="6">
        <v>16101.8</v>
      </c>
      <c r="F4036" s="6">
        <v>1.4188400000000001</v>
      </c>
      <c r="G4036" s="6">
        <v>5516.26</v>
      </c>
      <c r="H4036" s="6">
        <v>1.55592</v>
      </c>
      <c r="I4036" s="6">
        <v>15368.8</v>
      </c>
      <c r="J4036" s="6">
        <v>1.07742</v>
      </c>
      <c r="K4036" s="6">
        <v>0</v>
      </c>
      <c r="L4036" s="6">
        <v>15368.8</v>
      </c>
      <c r="M4036" s="6">
        <v>2107.29</v>
      </c>
      <c r="N4036" s="6">
        <v>3.04908</v>
      </c>
      <c r="O4036" s="6">
        <v>242.63900000000001</v>
      </c>
      <c r="P4036" s="6">
        <v>0</v>
      </c>
      <c r="Q4036" s="6">
        <v>3.5851899999999999</v>
      </c>
      <c r="R4036" s="114">
        <v>39025.199999999997</v>
      </c>
      <c r="S4036" s="114">
        <v>6810.89</v>
      </c>
      <c r="T4036" s="114">
        <v>0</v>
      </c>
      <c r="U4036">
        <v>0.72633899999999996</v>
      </c>
      <c r="V4036">
        <v>30521.7</v>
      </c>
      <c r="W4036">
        <v>0</v>
      </c>
    </row>
    <row r="4037" spans="1:23" ht="15.75" customHeight="1" x14ac:dyDescent="0.2">
      <c r="A4037" s="6">
        <v>4024</v>
      </c>
      <c r="B4037" s="6">
        <v>1.4496800000000001</v>
      </c>
      <c r="C4037" s="6">
        <v>14489.3</v>
      </c>
      <c r="D4037" s="6">
        <v>2.77182</v>
      </c>
      <c r="E4037" s="6">
        <v>13397.9</v>
      </c>
      <c r="F4037" s="6">
        <v>1.1117300000000001</v>
      </c>
      <c r="G4037" s="6">
        <v>9296.39</v>
      </c>
      <c r="H4037" s="6">
        <v>0.49739800000000001</v>
      </c>
      <c r="I4037" s="6">
        <v>15357.3</v>
      </c>
      <c r="J4037" s="6">
        <v>1.6733199999999999</v>
      </c>
      <c r="K4037" s="6">
        <v>6028.57</v>
      </c>
      <c r="L4037" s="6">
        <v>15357.3</v>
      </c>
      <c r="M4037" s="6">
        <v>1254.44</v>
      </c>
      <c r="N4037" s="6">
        <v>2.1475399999999998</v>
      </c>
      <c r="O4037" s="6">
        <v>0</v>
      </c>
      <c r="P4037" s="6">
        <v>2125.83</v>
      </c>
      <c r="Q4037" s="6">
        <v>2.9762</v>
      </c>
      <c r="R4037" s="114">
        <v>39340.5</v>
      </c>
      <c r="S4037" s="114">
        <v>11650.7</v>
      </c>
      <c r="T4037" s="114">
        <v>7600.21</v>
      </c>
      <c r="U4037">
        <v>1.25909</v>
      </c>
      <c r="V4037">
        <v>39075.599999999999</v>
      </c>
      <c r="W4037">
        <v>692.726</v>
      </c>
    </row>
    <row r="4038" spans="1:23" ht="15.75" customHeight="1" x14ac:dyDescent="0.2">
      <c r="A4038" s="6">
        <v>4025</v>
      </c>
      <c r="B4038" s="6">
        <v>1.94607</v>
      </c>
      <c r="C4038" s="6">
        <v>19172.400000000001</v>
      </c>
      <c r="D4038" s="6">
        <v>1.83579</v>
      </c>
      <c r="E4038" s="6">
        <v>17520.400000000001</v>
      </c>
      <c r="F4038" s="6">
        <v>1.0666800000000001</v>
      </c>
      <c r="G4038" s="6">
        <v>7331.6</v>
      </c>
      <c r="H4038" s="6">
        <v>0.89775899999999997</v>
      </c>
      <c r="I4038" s="6">
        <v>13000.8</v>
      </c>
      <c r="J4038" s="6">
        <v>1.24333</v>
      </c>
      <c r="K4038" s="6">
        <v>5469.62</v>
      </c>
      <c r="L4038" s="6">
        <v>13000.8</v>
      </c>
      <c r="M4038" s="6">
        <v>0</v>
      </c>
      <c r="N4038" s="6">
        <v>1.75945</v>
      </c>
      <c r="O4038" s="6">
        <v>0</v>
      </c>
      <c r="P4038" s="6">
        <v>0</v>
      </c>
      <c r="Q4038" s="6">
        <v>2.1688200000000002</v>
      </c>
      <c r="R4038" s="114">
        <v>39396.300000000003</v>
      </c>
      <c r="S4038" s="114">
        <v>13873.4</v>
      </c>
      <c r="T4038" s="114">
        <v>19302.5</v>
      </c>
      <c r="U4038">
        <v>0.53354299999999999</v>
      </c>
      <c r="V4038">
        <v>39442.300000000003</v>
      </c>
      <c r="W4038">
        <v>1545.89</v>
      </c>
    </row>
    <row r="4039" spans="1:23" ht="15.75" customHeight="1" x14ac:dyDescent="0.2">
      <c r="A4039" s="6">
        <v>4026</v>
      </c>
      <c r="B4039" s="6">
        <v>0.88578699999999999</v>
      </c>
      <c r="C4039" s="6">
        <v>25720.7</v>
      </c>
      <c r="D4039" s="6">
        <v>0.78417999999999999</v>
      </c>
      <c r="E4039" s="6">
        <v>23527.200000000001</v>
      </c>
      <c r="F4039" s="6">
        <v>9.1300199999999998E-2</v>
      </c>
      <c r="G4039" s="6">
        <v>8565.1</v>
      </c>
      <c r="H4039" s="6">
        <v>0.90294099999999999</v>
      </c>
      <c r="I4039" s="6">
        <v>12677</v>
      </c>
      <c r="J4039" s="6">
        <v>0.72183200000000003</v>
      </c>
      <c r="K4039" s="6">
        <v>12537</v>
      </c>
      <c r="L4039" s="6">
        <v>12677</v>
      </c>
      <c r="M4039" s="6">
        <v>6743.85</v>
      </c>
      <c r="N4039" s="6">
        <v>0.91689200000000004</v>
      </c>
      <c r="O4039" s="6">
        <v>0</v>
      </c>
      <c r="P4039" s="6">
        <v>103.196</v>
      </c>
      <c r="Q4039" s="6">
        <v>1.2317400000000001</v>
      </c>
      <c r="R4039" s="114">
        <v>39458.9</v>
      </c>
      <c r="S4039" s="114">
        <v>16305.6</v>
      </c>
      <c r="T4039" s="114">
        <v>33529.4</v>
      </c>
      <c r="U4039">
        <v>0.50946199999999997</v>
      </c>
      <c r="V4039">
        <v>39675.599999999999</v>
      </c>
      <c r="W4039">
        <v>2878.8</v>
      </c>
    </row>
    <row r="4040" spans="1:23" ht="15.75" customHeight="1" x14ac:dyDescent="0.2">
      <c r="A4040" s="6">
        <v>4027</v>
      </c>
      <c r="B4040" s="6">
        <v>0.135016</v>
      </c>
      <c r="C4040" s="6">
        <v>31950.5</v>
      </c>
      <c r="D4040" s="6">
        <v>0.107318</v>
      </c>
      <c r="E4040" s="6">
        <v>29129.5</v>
      </c>
      <c r="F4040" s="6">
        <v>1.9165000000000001E-2</v>
      </c>
      <c r="G4040" s="6">
        <v>10494.7</v>
      </c>
      <c r="H4040" s="6">
        <v>0.13567599999999999</v>
      </c>
      <c r="I4040" s="6">
        <v>4621.17</v>
      </c>
      <c r="J4040" s="6">
        <v>0.218276</v>
      </c>
      <c r="K4040" s="6">
        <v>13126</v>
      </c>
      <c r="L4040" s="6">
        <v>4621.17</v>
      </c>
      <c r="M4040" s="6">
        <v>1021.55</v>
      </c>
      <c r="N4040" s="6">
        <v>0.23983599999999999</v>
      </c>
      <c r="O4040" s="6">
        <v>0</v>
      </c>
      <c r="P4040" s="6">
        <v>4486.1400000000003</v>
      </c>
      <c r="Q4040" s="6">
        <v>0.388714</v>
      </c>
      <c r="R4040" s="114">
        <v>38623.199999999997</v>
      </c>
      <c r="S4040" s="114">
        <v>30041.8</v>
      </c>
      <c r="T4040" s="114">
        <v>33946.800000000003</v>
      </c>
      <c r="U4040">
        <v>0.227878</v>
      </c>
      <c r="V4040">
        <v>39868</v>
      </c>
      <c r="W4040">
        <v>4605.5600000000004</v>
      </c>
    </row>
    <row r="4041" spans="1:23" ht="15.75" customHeight="1" x14ac:dyDescent="0.2">
      <c r="A4041" s="6">
        <v>4028</v>
      </c>
      <c r="B4041" s="6">
        <v>0</v>
      </c>
      <c r="C4041" s="6">
        <v>34062.5</v>
      </c>
      <c r="D4041" s="6">
        <v>0</v>
      </c>
      <c r="E4041" s="6">
        <v>39776.1</v>
      </c>
      <c r="F4041" s="6">
        <v>0</v>
      </c>
      <c r="G4041" s="6">
        <v>10661.4</v>
      </c>
      <c r="H4041" s="6">
        <v>6.8259100000000001E-3</v>
      </c>
      <c r="I4041" s="6">
        <v>0</v>
      </c>
      <c r="J4041" s="6">
        <v>0</v>
      </c>
      <c r="K4041" s="6">
        <v>0</v>
      </c>
      <c r="L4041" s="6">
        <v>0</v>
      </c>
      <c r="M4041" s="6">
        <v>1024.6099999999999</v>
      </c>
      <c r="N4041" s="6">
        <v>0</v>
      </c>
      <c r="O4041" s="6">
        <v>640.00800000000004</v>
      </c>
      <c r="P4041" s="6">
        <v>11590.6</v>
      </c>
      <c r="Q4041" s="6">
        <v>8.3160300000000006E-2</v>
      </c>
      <c r="R4041" s="114">
        <v>37182.300000000003</v>
      </c>
      <c r="S4041" s="114">
        <v>34344.6</v>
      </c>
      <c r="T4041" s="114">
        <v>39528.1</v>
      </c>
      <c r="U4041">
        <v>2.0861500000000002E-2</v>
      </c>
      <c r="V4041">
        <v>39964.9</v>
      </c>
      <c r="W4041">
        <v>3594.87</v>
      </c>
    </row>
    <row r="4042" spans="1:23" ht="15.75" customHeight="1" x14ac:dyDescent="0.2">
      <c r="A4042" s="6">
        <v>4029</v>
      </c>
      <c r="B4042" s="6">
        <v>0</v>
      </c>
      <c r="C4042" s="6">
        <v>27218.799999999999</v>
      </c>
      <c r="D4042" s="6">
        <v>0</v>
      </c>
      <c r="E4042" s="6">
        <v>39875.300000000003</v>
      </c>
      <c r="F4042" s="6">
        <v>0</v>
      </c>
      <c r="G4042" s="6">
        <v>3158.72</v>
      </c>
      <c r="H4042" s="6">
        <v>0</v>
      </c>
      <c r="I4042" s="6">
        <v>250.702</v>
      </c>
      <c r="J4042" s="6">
        <v>0</v>
      </c>
      <c r="K4042" s="6">
        <v>1628.66</v>
      </c>
      <c r="L4042" s="6">
        <v>250.702</v>
      </c>
      <c r="M4042" s="6">
        <v>221.87299999999999</v>
      </c>
      <c r="N4042" s="6">
        <v>0</v>
      </c>
      <c r="O4042" s="6">
        <v>1671.8</v>
      </c>
      <c r="P4042" s="6">
        <v>18433.3</v>
      </c>
      <c r="Q4042" s="6">
        <v>0</v>
      </c>
      <c r="R4042" s="114">
        <v>38523.4</v>
      </c>
      <c r="S4042" s="114">
        <v>35271.699999999997</v>
      </c>
      <c r="T4042" s="114">
        <v>39458.6</v>
      </c>
      <c r="U4042">
        <v>0</v>
      </c>
      <c r="V4042">
        <v>40053.4</v>
      </c>
      <c r="W4042">
        <v>7366.95</v>
      </c>
    </row>
    <row r="4043" spans="1:23" ht="15.75" customHeight="1" x14ac:dyDescent="0.2">
      <c r="A4043" s="6">
        <v>4030</v>
      </c>
      <c r="B4043" s="6">
        <v>0</v>
      </c>
      <c r="C4043" s="6">
        <v>8486.1299999999992</v>
      </c>
      <c r="D4043" s="6">
        <v>0</v>
      </c>
      <c r="E4043" s="6">
        <v>37957.4</v>
      </c>
      <c r="F4043" s="6">
        <v>0</v>
      </c>
      <c r="G4043" s="6">
        <v>30029.7</v>
      </c>
      <c r="H4043" s="6">
        <v>0</v>
      </c>
      <c r="I4043" s="6">
        <v>0</v>
      </c>
      <c r="J4043" s="6">
        <v>0</v>
      </c>
      <c r="K4043" s="6">
        <v>28120.799999999999</v>
      </c>
      <c r="L4043" s="6">
        <v>0</v>
      </c>
      <c r="M4043" s="6">
        <v>0</v>
      </c>
      <c r="N4043" s="6">
        <v>0</v>
      </c>
      <c r="O4043" s="6">
        <v>256.48099999999999</v>
      </c>
      <c r="P4043" s="6">
        <v>24706.7</v>
      </c>
      <c r="Q4043" s="6">
        <v>0</v>
      </c>
      <c r="R4043" s="114">
        <v>39141.800000000003</v>
      </c>
      <c r="S4043" s="114">
        <v>35356</v>
      </c>
      <c r="T4043" s="114">
        <v>39661.5</v>
      </c>
      <c r="U4043">
        <v>0</v>
      </c>
      <c r="V4043">
        <v>40053.4</v>
      </c>
      <c r="W4043">
        <v>5262.74</v>
      </c>
    </row>
    <row r="4044" spans="1:23" ht="15.75" customHeight="1" x14ac:dyDescent="0.2">
      <c r="A4044" s="6">
        <v>4031</v>
      </c>
      <c r="B4044" s="6">
        <v>0</v>
      </c>
      <c r="C4044" s="6">
        <v>7291.95</v>
      </c>
      <c r="D4044" s="6">
        <v>0</v>
      </c>
      <c r="E4044" s="6">
        <v>39048.1</v>
      </c>
      <c r="F4044" s="6">
        <v>0</v>
      </c>
      <c r="G4044" s="6">
        <v>373.738</v>
      </c>
      <c r="H4044" s="6">
        <v>0</v>
      </c>
      <c r="I4044" s="6">
        <v>0</v>
      </c>
      <c r="J4044" s="6">
        <v>0</v>
      </c>
      <c r="K4044" s="6">
        <v>13656.1</v>
      </c>
      <c r="L4044" s="6">
        <v>0</v>
      </c>
      <c r="M4044" s="6">
        <v>0</v>
      </c>
      <c r="N4044" s="6">
        <v>0</v>
      </c>
      <c r="O4044" s="6">
        <v>890.95500000000004</v>
      </c>
      <c r="P4044" s="6">
        <v>30626.799999999999</v>
      </c>
      <c r="Q4044" s="6">
        <v>0</v>
      </c>
      <c r="R4044" s="114">
        <v>39455.5</v>
      </c>
      <c r="S4044" s="114">
        <v>34575.300000000003</v>
      </c>
      <c r="T4044" s="114">
        <v>38294.6</v>
      </c>
      <c r="U4044">
        <v>0</v>
      </c>
      <c r="V4044">
        <v>39799.9</v>
      </c>
      <c r="W4044">
        <v>12114.8</v>
      </c>
    </row>
    <row r="4045" spans="1:23" ht="15.75" customHeight="1" x14ac:dyDescent="0.2">
      <c r="A4045" s="6">
        <v>4032</v>
      </c>
      <c r="B4045" s="6">
        <v>0</v>
      </c>
      <c r="C4045" s="6">
        <v>27864.7</v>
      </c>
      <c r="D4045" s="6">
        <v>0</v>
      </c>
      <c r="E4045" s="6">
        <v>36748.400000000001</v>
      </c>
      <c r="F4045" s="6">
        <v>0</v>
      </c>
      <c r="G4045" s="6">
        <v>0</v>
      </c>
      <c r="H4045" s="6">
        <v>0</v>
      </c>
      <c r="I4045" s="6">
        <v>0</v>
      </c>
      <c r="J4045" s="6">
        <v>0</v>
      </c>
      <c r="K4045" s="6">
        <v>5931.74</v>
      </c>
      <c r="L4045" s="6">
        <v>0</v>
      </c>
      <c r="M4045" s="6">
        <v>0</v>
      </c>
      <c r="N4045" s="6">
        <v>0</v>
      </c>
      <c r="O4045" s="6">
        <v>1530.39</v>
      </c>
      <c r="P4045" s="6">
        <v>27191.3</v>
      </c>
      <c r="Q4045" s="6">
        <v>0</v>
      </c>
      <c r="R4045" s="114">
        <v>39327.300000000003</v>
      </c>
      <c r="S4045" s="114">
        <v>31234.5</v>
      </c>
      <c r="T4045" s="114">
        <v>36272.400000000001</v>
      </c>
      <c r="U4045">
        <v>0</v>
      </c>
      <c r="V4045">
        <v>38006.400000000001</v>
      </c>
      <c r="W4045">
        <v>6192.51</v>
      </c>
    </row>
    <row r="4046" spans="1:23" ht="15.75" customHeight="1" x14ac:dyDescent="0.2">
      <c r="A4046" s="6">
        <v>4033</v>
      </c>
      <c r="B4046" s="6">
        <v>0</v>
      </c>
      <c r="C4046" s="6">
        <v>39491.300000000003</v>
      </c>
      <c r="D4046" s="6">
        <v>0</v>
      </c>
      <c r="E4046" s="6">
        <v>28759.3</v>
      </c>
      <c r="F4046" s="6">
        <v>0</v>
      </c>
      <c r="G4046" s="6">
        <v>1620.68</v>
      </c>
      <c r="H4046" s="6">
        <v>0</v>
      </c>
      <c r="I4046" s="6">
        <v>73.625100000000003</v>
      </c>
      <c r="J4046" s="6">
        <v>0</v>
      </c>
      <c r="K4046" s="6">
        <v>5491.19</v>
      </c>
      <c r="L4046" s="6">
        <v>73.625100000000003</v>
      </c>
      <c r="M4046" s="6">
        <v>0</v>
      </c>
      <c r="N4046" s="6">
        <v>0</v>
      </c>
      <c r="O4046" s="6">
        <v>6179.56</v>
      </c>
      <c r="P4046" s="6">
        <v>23405</v>
      </c>
      <c r="Q4046" s="6">
        <v>0</v>
      </c>
      <c r="R4046" s="114">
        <v>38239.9</v>
      </c>
      <c r="S4046" s="114">
        <v>30406.9</v>
      </c>
      <c r="T4046" s="114">
        <v>37789.9</v>
      </c>
      <c r="U4046">
        <v>0</v>
      </c>
      <c r="V4046">
        <v>33485.9</v>
      </c>
      <c r="W4046">
        <v>925.33399999999995</v>
      </c>
    </row>
    <row r="4047" spans="1:23" ht="15.75" customHeight="1" x14ac:dyDescent="0.2">
      <c r="A4047" s="6">
        <v>4034</v>
      </c>
      <c r="B4047" s="6">
        <v>0</v>
      </c>
      <c r="C4047" s="6">
        <v>39729.9</v>
      </c>
      <c r="D4047" s="6">
        <v>0</v>
      </c>
      <c r="E4047" s="6">
        <v>15302.3</v>
      </c>
      <c r="F4047" s="6">
        <v>0</v>
      </c>
      <c r="G4047" s="6">
        <v>0</v>
      </c>
      <c r="H4047" s="6">
        <v>0</v>
      </c>
      <c r="I4047" s="6">
        <v>0</v>
      </c>
      <c r="J4047" s="6">
        <v>0</v>
      </c>
      <c r="K4047" s="6">
        <v>7651.62</v>
      </c>
      <c r="L4047" s="6">
        <v>0</v>
      </c>
      <c r="M4047" s="6">
        <v>0</v>
      </c>
      <c r="N4047" s="6">
        <v>0</v>
      </c>
      <c r="O4047" s="6">
        <v>5204.1400000000003</v>
      </c>
      <c r="P4047" s="6">
        <v>20651.900000000001</v>
      </c>
      <c r="Q4047" s="6">
        <v>0</v>
      </c>
      <c r="R4047" s="114">
        <v>37860.400000000001</v>
      </c>
      <c r="S4047" s="114">
        <v>29910.1</v>
      </c>
      <c r="T4047" s="114">
        <v>35309.9</v>
      </c>
      <c r="U4047">
        <v>0</v>
      </c>
      <c r="V4047">
        <v>24577.4</v>
      </c>
      <c r="W4047">
        <v>1878.42</v>
      </c>
    </row>
    <row r="4048" spans="1:23" ht="15.75" customHeight="1" x14ac:dyDescent="0.2">
      <c r="A4048" s="6">
        <v>4035</v>
      </c>
      <c r="B4048" s="6">
        <v>0</v>
      </c>
      <c r="C4048" s="6">
        <v>39337.199999999997</v>
      </c>
      <c r="D4048" s="6">
        <v>0</v>
      </c>
      <c r="E4048" s="6">
        <v>17640</v>
      </c>
      <c r="F4048" s="6">
        <v>0</v>
      </c>
      <c r="G4048" s="6">
        <v>0</v>
      </c>
      <c r="H4048" s="6">
        <v>0</v>
      </c>
      <c r="I4048" s="6">
        <v>0</v>
      </c>
      <c r="J4048" s="6">
        <v>0</v>
      </c>
      <c r="K4048" s="6">
        <v>4913.28</v>
      </c>
      <c r="L4048" s="6">
        <v>0</v>
      </c>
      <c r="M4048" s="6">
        <v>0</v>
      </c>
      <c r="N4048" s="6">
        <v>0</v>
      </c>
      <c r="O4048" s="6">
        <v>3819.2</v>
      </c>
      <c r="P4048" s="6">
        <v>23298</v>
      </c>
      <c r="Q4048" s="6">
        <v>0</v>
      </c>
      <c r="R4048" s="114">
        <v>39290.5</v>
      </c>
      <c r="S4048" s="114">
        <v>24877.9</v>
      </c>
      <c r="T4048" s="114">
        <v>37379.199999999997</v>
      </c>
      <c r="U4048">
        <v>0</v>
      </c>
      <c r="V4048">
        <v>17790.3</v>
      </c>
      <c r="W4048">
        <v>2634.77</v>
      </c>
    </row>
    <row r="4049" spans="1:23" ht="15.75" customHeight="1" x14ac:dyDescent="0.2">
      <c r="A4049" s="6">
        <v>4036</v>
      </c>
      <c r="B4049" s="6">
        <v>0</v>
      </c>
      <c r="C4049" s="6">
        <v>38480.199999999997</v>
      </c>
      <c r="D4049" s="6">
        <v>0</v>
      </c>
      <c r="E4049" s="6">
        <v>31454.799999999999</v>
      </c>
      <c r="F4049" s="6">
        <v>0</v>
      </c>
      <c r="G4049" s="6">
        <v>0</v>
      </c>
      <c r="H4049" s="6">
        <v>0</v>
      </c>
      <c r="I4049" s="6">
        <v>1098.0999999999999</v>
      </c>
      <c r="J4049" s="6">
        <v>0</v>
      </c>
      <c r="K4049" s="6">
        <v>3277.16</v>
      </c>
      <c r="L4049" s="6">
        <v>1098.0999999999999</v>
      </c>
      <c r="M4049" s="6">
        <v>0</v>
      </c>
      <c r="N4049" s="6">
        <v>0</v>
      </c>
      <c r="O4049" s="6">
        <v>2196.2199999999998</v>
      </c>
      <c r="P4049" s="6">
        <v>16673</v>
      </c>
      <c r="Q4049" s="6">
        <v>0</v>
      </c>
      <c r="R4049" s="114">
        <v>39289.599999999999</v>
      </c>
      <c r="S4049" s="114">
        <v>10933.6</v>
      </c>
      <c r="T4049" s="114">
        <v>31944.799999999999</v>
      </c>
      <c r="U4049">
        <v>0</v>
      </c>
      <c r="V4049">
        <v>22167.599999999999</v>
      </c>
      <c r="W4049">
        <v>2380.34</v>
      </c>
    </row>
    <row r="4050" spans="1:23" ht="15.75" customHeight="1" x14ac:dyDescent="0.2">
      <c r="A4050" s="6">
        <v>4037</v>
      </c>
      <c r="B4050" s="6">
        <v>0</v>
      </c>
      <c r="C4050" s="6">
        <v>38831.4</v>
      </c>
      <c r="D4050" s="6">
        <v>0</v>
      </c>
      <c r="E4050" s="6">
        <v>35681.199999999997</v>
      </c>
      <c r="F4050" s="6">
        <v>4.8240900000000003E-2</v>
      </c>
      <c r="G4050" s="6">
        <v>0</v>
      </c>
      <c r="H4050" s="6">
        <v>0</v>
      </c>
      <c r="I4050" s="6">
        <v>0</v>
      </c>
      <c r="J4050" s="6">
        <v>0</v>
      </c>
      <c r="K4050" s="6">
        <v>8556.02</v>
      </c>
      <c r="L4050" s="6">
        <v>0</v>
      </c>
      <c r="M4050" s="6">
        <v>0</v>
      </c>
      <c r="N4050" s="6">
        <v>0</v>
      </c>
      <c r="O4050" s="6">
        <v>2469.6799999999998</v>
      </c>
      <c r="P4050" s="6">
        <v>11016.2</v>
      </c>
      <c r="Q4050" s="6">
        <v>0</v>
      </c>
      <c r="R4050" s="114">
        <v>38280.9</v>
      </c>
      <c r="S4050" s="114">
        <v>1449.93</v>
      </c>
      <c r="T4050" s="114">
        <v>28961.1</v>
      </c>
      <c r="U4050">
        <v>0</v>
      </c>
      <c r="V4050">
        <v>13676</v>
      </c>
      <c r="W4050">
        <v>3492.87</v>
      </c>
    </row>
    <row r="4051" spans="1:23" ht="15.75" customHeight="1" x14ac:dyDescent="0.2">
      <c r="A4051" s="6">
        <v>4038</v>
      </c>
      <c r="B4051" s="6">
        <v>0.100552</v>
      </c>
      <c r="C4051" s="6">
        <v>29640.3</v>
      </c>
      <c r="D4051" s="6">
        <v>9.3357700000000002E-2</v>
      </c>
      <c r="E4051" s="6">
        <v>29696.2</v>
      </c>
      <c r="F4051" s="6">
        <v>0.25774399999999997</v>
      </c>
      <c r="G4051" s="6">
        <v>0</v>
      </c>
      <c r="H4051" s="6">
        <v>0.108205</v>
      </c>
      <c r="I4051" s="6">
        <v>0</v>
      </c>
      <c r="J4051" s="6">
        <v>4.7045700000000003E-2</v>
      </c>
      <c r="K4051" s="6">
        <v>5488.24</v>
      </c>
      <c r="L4051" s="6">
        <v>0</v>
      </c>
      <c r="M4051" s="6">
        <v>0</v>
      </c>
      <c r="N4051" s="6">
        <v>0.100675</v>
      </c>
      <c r="O4051" s="6">
        <v>996.30600000000004</v>
      </c>
      <c r="P4051" s="6">
        <v>10365.9</v>
      </c>
      <c r="Q4051" s="6">
        <v>0.13220399999999999</v>
      </c>
      <c r="R4051" s="114">
        <v>36869</v>
      </c>
      <c r="S4051" s="114">
        <v>0</v>
      </c>
      <c r="T4051" s="114">
        <v>26234.799999999999</v>
      </c>
      <c r="U4051">
        <v>0.17258299999999999</v>
      </c>
      <c r="V4051">
        <v>7881.77</v>
      </c>
      <c r="W4051">
        <v>5084.71</v>
      </c>
    </row>
    <row r="4052" spans="1:23" ht="15.75" customHeight="1" x14ac:dyDescent="0.2">
      <c r="A4052" s="6">
        <v>4039</v>
      </c>
      <c r="B4052" s="6">
        <v>0.79725599999999996</v>
      </c>
      <c r="C4052" s="6">
        <v>13295.1</v>
      </c>
      <c r="D4052" s="6">
        <v>0.61873</v>
      </c>
      <c r="E4052" s="6">
        <v>23719.200000000001</v>
      </c>
      <c r="F4052" s="6">
        <v>1.1067199999999999</v>
      </c>
      <c r="G4052" s="6">
        <v>0</v>
      </c>
      <c r="H4052" s="6">
        <v>0.291991</v>
      </c>
      <c r="I4052" s="6">
        <v>0</v>
      </c>
      <c r="J4052" s="6">
        <v>0.35539599999999999</v>
      </c>
      <c r="K4052" s="6">
        <v>8106.25</v>
      </c>
      <c r="L4052" s="6">
        <v>0</v>
      </c>
      <c r="M4052" s="6">
        <v>0</v>
      </c>
      <c r="N4052" s="6">
        <v>0.55147199999999996</v>
      </c>
      <c r="O4052" s="6">
        <v>0</v>
      </c>
      <c r="P4052" s="6">
        <v>2339.14</v>
      </c>
      <c r="Q4052" s="6">
        <v>0.70792299999999997</v>
      </c>
      <c r="R4052" s="114">
        <v>35016.9</v>
      </c>
      <c r="S4052" s="114">
        <v>0</v>
      </c>
      <c r="T4052" s="114">
        <v>11866.6</v>
      </c>
      <c r="U4052">
        <v>0.41586699999999999</v>
      </c>
      <c r="V4052">
        <v>4401</v>
      </c>
      <c r="W4052">
        <v>7408.74</v>
      </c>
    </row>
    <row r="4053" spans="1:23" ht="15.75" customHeight="1" x14ac:dyDescent="0.2">
      <c r="A4053" s="6">
        <v>4040</v>
      </c>
      <c r="B4053" s="6">
        <v>1.86608</v>
      </c>
      <c r="C4053" s="6">
        <v>4528.1400000000003</v>
      </c>
      <c r="D4053" s="6">
        <v>1.65185</v>
      </c>
      <c r="E4053" s="6">
        <v>8558.16</v>
      </c>
      <c r="F4053" s="6">
        <v>1.18133</v>
      </c>
      <c r="G4053" s="6">
        <v>0</v>
      </c>
      <c r="H4053" s="6">
        <v>0.90550699999999995</v>
      </c>
      <c r="I4053" s="6">
        <v>0</v>
      </c>
      <c r="J4053" s="6">
        <v>0.888517</v>
      </c>
      <c r="K4053" s="6">
        <v>3174.68</v>
      </c>
      <c r="L4053" s="6">
        <v>0</v>
      </c>
      <c r="M4053" s="6">
        <v>0</v>
      </c>
      <c r="N4053" s="6">
        <v>1.2978400000000001</v>
      </c>
      <c r="O4053" s="6">
        <v>0</v>
      </c>
      <c r="P4053" s="6">
        <v>0</v>
      </c>
      <c r="Q4053" s="6">
        <v>1.65618</v>
      </c>
      <c r="R4053" s="114">
        <v>29380.2</v>
      </c>
      <c r="S4053" s="114">
        <v>0</v>
      </c>
      <c r="T4053" s="114">
        <v>1571.66</v>
      </c>
      <c r="U4053">
        <v>0.44517099999999998</v>
      </c>
      <c r="V4053">
        <v>1666.16</v>
      </c>
      <c r="W4053">
        <v>10285.4</v>
      </c>
    </row>
    <row r="4054" spans="1:23" ht="15.75" customHeight="1" x14ac:dyDescent="0.2">
      <c r="A4054" s="6">
        <v>4041</v>
      </c>
      <c r="B4054" s="6">
        <v>2.8229199999999999</v>
      </c>
      <c r="C4054" s="6">
        <v>1614.81</v>
      </c>
      <c r="D4054" s="6">
        <v>2.6004399999999999</v>
      </c>
      <c r="E4054" s="6">
        <v>12580.9</v>
      </c>
      <c r="F4054" s="6">
        <v>2.8818700000000002</v>
      </c>
      <c r="G4054" s="6">
        <v>11892.6</v>
      </c>
      <c r="H4054" s="6">
        <v>0.67639700000000003</v>
      </c>
      <c r="I4054" s="6">
        <v>0</v>
      </c>
      <c r="J4054" s="6">
        <v>0.89556899999999995</v>
      </c>
      <c r="K4054" s="6">
        <v>4259.79</v>
      </c>
      <c r="L4054" s="6">
        <v>0</v>
      </c>
      <c r="M4054" s="6">
        <v>0</v>
      </c>
      <c r="N4054" s="6">
        <v>2.0405000000000002</v>
      </c>
      <c r="O4054" s="6">
        <v>0</v>
      </c>
      <c r="P4054" s="6">
        <v>0</v>
      </c>
      <c r="Q4054" s="6">
        <v>2.5538599999999998</v>
      </c>
      <c r="R4054" s="114">
        <v>27308.400000000001</v>
      </c>
      <c r="S4054" s="114">
        <v>0</v>
      </c>
      <c r="T4054" s="114">
        <v>398.39299999999997</v>
      </c>
      <c r="U4054">
        <v>1.4350400000000001</v>
      </c>
      <c r="V4054">
        <v>1053.01</v>
      </c>
      <c r="W4054">
        <v>17583.400000000001</v>
      </c>
    </row>
    <row r="4055" spans="1:23" ht="15.75" customHeight="1" x14ac:dyDescent="0.2">
      <c r="A4055" s="6">
        <v>4042</v>
      </c>
      <c r="B4055" s="6">
        <v>3.5666899999999999</v>
      </c>
      <c r="C4055" s="6">
        <v>211.94900000000001</v>
      </c>
      <c r="D4055" s="6">
        <v>3.3523499999999999</v>
      </c>
      <c r="E4055" s="6">
        <v>4734.24</v>
      </c>
      <c r="F4055" s="6">
        <v>3.5133100000000002</v>
      </c>
      <c r="G4055" s="6">
        <v>14745.4</v>
      </c>
      <c r="H4055" s="6">
        <v>1.89619</v>
      </c>
      <c r="I4055" s="6">
        <v>0</v>
      </c>
      <c r="J4055" s="6">
        <v>1.60239</v>
      </c>
      <c r="K4055" s="6">
        <v>3231.61</v>
      </c>
      <c r="L4055" s="6">
        <v>0</v>
      </c>
      <c r="M4055" s="6">
        <v>0</v>
      </c>
      <c r="N4055" s="6">
        <v>2.6483500000000002</v>
      </c>
      <c r="O4055" s="6">
        <v>0</v>
      </c>
      <c r="P4055" s="6">
        <v>0</v>
      </c>
      <c r="Q4055" s="6">
        <v>3.2788400000000002</v>
      </c>
      <c r="R4055" s="114">
        <v>28631.9</v>
      </c>
      <c r="S4055" s="114">
        <v>0</v>
      </c>
      <c r="T4055" s="114">
        <v>0</v>
      </c>
      <c r="U4055">
        <v>2.33935</v>
      </c>
      <c r="V4055">
        <v>0</v>
      </c>
      <c r="W4055">
        <v>19262.8</v>
      </c>
    </row>
    <row r="4056" spans="1:23" ht="15.75" customHeight="1" x14ac:dyDescent="0.2">
      <c r="A4056" s="6">
        <v>4043</v>
      </c>
      <c r="B4056" s="6">
        <v>4.0665399999999998</v>
      </c>
      <c r="C4056" s="6">
        <v>133.47999999999999</v>
      </c>
      <c r="D4056" s="6">
        <v>3.86829</v>
      </c>
      <c r="E4056" s="6">
        <v>2470.81</v>
      </c>
      <c r="F4056" s="6">
        <v>3.92632</v>
      </c>
      <c r="G4056" s="6">
        <v>26938.3</v>
      </c>
      <c r="H4056" s="6">
        <v>0.75750600000000001</v>
      </c>
      <c r="I4056" s="6">
        <v>0</v>
      </c>
      <c r="J4056" s="6">
        <v>2.6288200000000002</v>
      </c>
      <c r="K4056" s="6">
        <v>2012.94</v>
      </c>
      <c r="L4056" s="6">
        <v>0</v>
      </c>
      <c r="M4056" s="6">
        <v>0</v>
      </c>
      <c r="N4056" s="6">
        <v>3.0489099999999998</v>
      </c>
      <c r="O4056" s="6">
        <v>854.13800000000003</v>
      </c>
      <c r="P4056" s="6">
        <v>0</v>
      </c>
      <c r="Q4056" s="6">
        <v>1.01251</v>
      </c>
      <c r="R4056" s="114">
        <v>34920.1</v>
      </c>
      <c r="S4056" s="114">
        <v>0</v>
      </c>
      <c r="T4056" s="114">
        <v>0</v>
      </c>
      <c r="U4056">
        <v>2.1947399999999999</v>
      </c>
      <c r="V4056">
        <v>0</v>
      </c>
      <c r="W4056">
        <v>24408.6</v>
      </c>
    </row>
    <row r="4057" spans="1:23" ht="15.75" customHeight="1" x14ac:dyDescent="0.2">
      <c r="A4057" s="6">
        <v>4044</v>
      </c>
      <c r="B4057" s="6">
        <v>4.3095800000000004</v>
      </c>
      <c r="C4057" s="6">
        <v>296.48399999999998</v>
      </c>
      <c r="D4057" s="6">
        <v>4.1367900000000004</v>
      </c>
      <c r="E4057" s="6">
        <v>2120.2600000000002</v>
      </c>
      <c r="F4057" s="6">
        <v>4.1080699999999997</v>
      </c>
      <c r="G4057" s="6">
        <v>23687.1</v>
      </c>
      <c r="H4057" s="6">
        <v>1.30315</v>
      </c>
      <c r="I4057" s="6">
        <v>0</v>
      </c>
      <c r="J4057" s="6">
        <v>2.7751199999999998</v>
      </c>
      <c r="K4057" s="6">
        <v>3367.94</v>
      </c>
      <c r="L4057" s="6">
        <v>0</v>
      </c>
      <c r="M4057" s="6">
        <v>0</v>
      </c>
      <c r="N4057" s="6">
        <v>3.2907099999999998</v>
      </c>
      <c r="O4057" s="6">
        <v>901.98800000000006</v>
      </c>
      <c r="P4057" s="6">
        <v>338.12900000000002</v>
      </c>
      <c r="Q4057" s="6">
        <v>3.6640899999999998</v>
      </c>
      <c r="R4057" s="114">
        <v>36887.599999999999</v>
      </c>
      <c r="S4057" s="114">
        <v>0</v>
      </c>
      <c r="T4057" s="114">
        <v>0</v>
      </c>
      <c r="U4057">
        <v>3.4653</v>
      </c>
      <c r="V4057">
        <v>0</v>
      </c>
      <c r="W4057">
        <v>30133</v>
      </c>
    </row>
    <row r="4058" spans="1:23" ht="15.75" customHeight="1" x14ac:dyDescent="0.2">
      <c r="A4058" s="6">
        <v>4045</v>
      </c>
      <c r="B4058" s="6">
        <v>4.2967700000000004</v>
      </c>
      <c r="C4058" s="6">
        <v>2105.35</v>
      </c>
      <c r="D4058" s="6">
        <v>4.1496500000000003</v>
      </c>
      <c r="E4058" s="6">
        <v>2103.52</v>
      </c>
      <c r="F4058" s="6">
        <v>4.02773</v>
      </c>
      <c r="G4058" s="6">
        <v>31511.9</v>
      </c>
      <c r="H4058" s="6">
        <v>2.7286299999999999</v>
      </c>
      <c r="I4058" s="6">
        <v>0</v>
      </c>
      <c r="J4058" s="6">
        <v>3.0627800000000001</v>
      </c>
      <c r="K4058" s="6">
        <v>5862.59</v>
      </c>
      <c r="L4058" s="6">
        <v>0</v>
      </c>
      <c r="M4058" s="6">
        <v>466.23399999999998</v>
      </c>
      <c r="N4058" s="6">
        <v>3.3311299999999999</v>
      </c>
      <c r="O4058" s="6">
        <v>2398.19</v>
      </c>
      <c r="P4058" s="6">
        <v>689.49699999999996</v>
      </c>
      <c r="Q4058" s="6">
        <v>3.5600399999999999</v>
      </c>
      <c r="R4058" s="114">
        <v>37255.800000000003</v>
      </c>
      <c r="S4058" s="114">
        <v>0</v>
      </c>
      <c r="T4058" s="114">
        <v>1923.3</v>
      </c>
      <c r="U4058">
        <v>4.4245299999999999</v>
      </c>
      <c r="V4058">
        <v>0</v>
      </c>
      <c r="W4058">
        <v>31273.9</v>
      </c>
    </row>
    <row r="4059" spans="1:23" ht="15.75" customHeight="1" x14ac:dyDescent="0.2">
      <c r="A4059" s="6">
        <v>4046</v>
      </c>
      <c r="B4059" s="6">
        <v>4.0468799999999998</v>
      </c>
      <c r="C4059" s="6">
        <v>11840.5</v>
      </c>
      <c r="D4059" s="6">
        <v>3.9107099999999999</v>
      </c>
      <c r="E4059" s="6">
        <v>1153.71</v>
      </c>
      <c r="F4059" s="6">
        <v>3.7177899999999999</v>
      </c>
      <c r="G4059" s="6">
        <v>34886.5</v>
      </c>
      <c r="H4059" s="6">
        <v>3.11849</v>
      </c>
      <c r="I4059" s="6">
        <v>223.107</v>
      </c>
      <c r="J4059" s="6">
        <v>2.8142</v>
      </c>
      <c r="K4059" s="6">
        <v>311.053</v>
      </c>
      <c r="L4059" s="6">
        <v>223.107</v>
      </c>
      <c r="M4059" s="6">
        <v>33145.9</v>
      </c>
      <c r="N4059" s="6">
        <v>3.1849599999999998</v>
      </c>
      <c r="O4059" s="6">
        <v>3742.01</v>
      </c>
      <c r="P4059" s="6">
        <v>854.09400000000005</v>
      </c>
      <c r="Q4059" s="6">
        <v>3.40774</v>
      </c>
      <c r="R4059" s="114">
        <v>38637.599999999999</v>
      </c>
      <c r="S4059" s="114">
        <v>0</v>
      </c>
      <c r="T4059" s="114">
        <v>15483.9</v>
      </c>
      <c r="U4059">
        <v>1.38714</v>
      </c>
      <c r="V4059">
        <v>0</v>
      </c>
      <c r="W4059">
        <v>29055.5</v>
      </c>
    </row>
    <row r="4060" spans="1:23" ht="15.75" customHeight="1" x14ac:dyDescent="0.2">
      <c r="A4060" s="6">
        <v>4047</v>
      </c>
      <c r="B4060" s="6">
        <v>3.0394100000000002</v>
      </c>
      <c r="C4060" s="6">
        <v>24130.1</v>
      </c>
      <c r="D4060" s="6">
        <v>3.4430499999999999</v>
      </c>
      <c r="E4060" s="6">
        <v>259.31400000000002</v>
      </c>
      <c r="F4060" s="6">
        <v>3.1869000000000001</v>
      </c>
      <c r="G4060" s="6">
        <v>39228.1</v>
      </c>
      <c r="H4060" s="6">
        <v>2.6709399999999999</v>
      </c>
      <c r="I4060" s="6">
        <v>3630.16</v>
      </c>
      <c r="J4060" s="6">
        <v>2.4780799999999998</v>
      </c>
      <c r="K4060" s="6">
        <v>5012.6899999999996</v>
      </c>
      <c r="L4060" s="6">
        <v>3630.16</v>
      </c>
      <c r="M4060" s="6">
        <v>6612.51</v>
      </c>
      <c r="N4060" s="6">
        <v>2.8487800000000001</v>
      </c>
      <c r="O4060" s="6">
        <v>6327.25</v>
      </c>
      <c r="P4060" s="6">
        <v>807.06200000000001</v>
      </c>
      <c r="Q4060" s="6">
        <v>2.7126299999999999</v>
      </c>
      <c r="R4060" s="114">
        <v>39626.1</v>
      </c>
      <c r="S4060" s="114">
        <v>1640.72</v>
      </c>
      <c r="T4060" s="114">
        <v>34711.9</v>
      </c>
      <c r="U4060">
        <v>0.43468699999999999</v>
      </c>
      <c r="V4060">
        <v>0</v>
      </c>
      <c r="W4060">
        <v>23337.3</v>
      </c>
    </row>
    <row r="4061" spans="1:23" ht="15.75" customHeight="1" x14ac:dyDescent="0.2">
      <c r="A4061" s="6">
        <v>4048</v>
      </c>
      <c r="B4061" s="6">
        <v>2.46116</v>
      </c>
      <c r="C4061" s="6">
        <v>23698.5</v>
      </c>
      <c r="D4061" s="6">
        <v>2.72994</v>
      </c>
      <c r="E4061" s="6">
        <v>0</v>
      </c>
      <c r="F4061" s="6">
        <v>2.4201600000000001</v>
      </c>
      <c r="G4061" s="6">
        <v>39250.199999999997</v>
      </c>
      <c r="H4061" s="6">
        <v>2.4858099999999999</v>
      </c>
      <c r="I4061" s="6">
        <v>5598.53</v>
      </c>
      <c r="J4061" s="6">
        <v>2.0080499999999999</v>
      </c>
      <c r="K4061" s="6">
        <v>14910.6</v>
      </c>
      <c r="L4061" s="6">
        <v>5598.53</v>
      </c>
      <c r="M4061" s="6">
        <v>24061.5</v>
      </c>
      <c r="N4061" s="6">
        <v>2.32436</v>
      </c>
      <c r="O4061" s="6">
        <v>7038.91</v>
      </c>
      <c r="P4061" s="6">
        <v>0</v>
      </c>
      <c r="Q4061" s="6">
        <v>1.9698199999999999</v>
      </c>
      <c r="R4061" s="114">
        <v>39595.599999999999</v>
      </c>
      <c r="S4061" s="114">
        <v>10911.9</v>
      </c>
      <c r="T4061" s="114">
        <v>35644</v>
      </c>
      <c r="U4061">
        <v>2.24912</v>
      </c>
      <c r="V4061">
        <v>0</v>
      </c>
      <c r="W4061">
        <v>18722.8</v>
      </c>
    </row>
    <row r="4062" spans="1:23" ht="15.75" customHeight="1" x14ac:dyDescent="0.2">
      <c r="A4062" s="6">
        <v>4049</v>
      </c>
      <c r="B4062" s="6">
        <v>1.7742</v>
      </c>
      <c r="C4062" s="6">
        <v>26478</v>
      </c>
      <c r="D4062" s="6">
        <v>1.79891</v>
      </c>
      <c r="E4062" s="6">
        <v>0</v>
      </c>
      <c r="F4062" s="6">
        <v>1.4735</v>
      </c>
      <c r="G4062" s="6">
        <v>39940</v>
      </c>
      <c r="H4062" s="6">
        <v>1.7655099999999999</v>
      </c>
      <c r="I4062" s="6">
        <v>4672.87</v>
      </c>
      <c r="J4062" s="6">
        <v>1.2442800000000001</v>
      </c>
      <c r="K4062" s="6">
        <v>40053.4</v>
      </c>
      <c r="L4062" s="6">
        <v>4672.87</v>
      </c>
      <c r="M4062" s="6">
        <v>6588.29</v>
      </c>
      <c r="N4062" s="6">
        <v>1.57768</v>
      </c>
      <c r="O4062" s="6">
        <v>3206.7</v>
      </c>
      <c r="P4062" s="6">
        <v>227.34200000000001</v>
      </c>
      <c r="Q4062" s="6">
        <v>1.29097</v>
      </c>
      <c r="R4062" s="114">
        <v>39841.1</v>
      </c>
      <c r="S4062" s="114">
        <v>19989.3</v>
      </c>
      <c r="T4062" s="114">
        <v>38876.800000000003</v>
      </c>
      <c r="U4062">
        <v>2.07361</v>
      </c>
      <c r="V4062">
        <v>0</v>
      </c>
      <c r="W4062">
        <v>23114.2</v>
      </c>
    </row>
    <row r="4063" spans="1:23" ht="15.75" customHeight="1" x14ac:dyDescent="0.2">
      <c r="A4063" s="6">
        <v>4050</v>
      </c>
      <c r="B4063" s="6">
        <v>0.81883499999999998</v>
      </c>
      <c r="C4063" s="6">
        <v>38477.199999999997</v>
      </c>
      <c r="D4063" s="6">
        <v>0.776617</v>
      </c>
      <c r="E4063" s="6">
        <v>6510.65</v>
      </c>
      <c r="F4063" s="6">
        <v>0.52688900000000005</v>
      </c>
      <c r="G4063" s="6">
        <v>40053.4</v>
      </c>
      <c r="H4063" s="6">
        <v>0.94257999999999997</v>
      </c>
      <c r="I4063" s="6">
        <v>10096.4</v>
      </c>
      <c r="J4063" s="6">
        <v>0.73171699999999995</v>
      </c>
      <c r="K4063" s="6">
        <v>19229.5</v>
      </c>
      <c r="L4063" s="6">
        <v>10096.4</v>
      </c>
      <c r="M4063" s="6">
        <v>1457.37</v>
      </c>
      <c r="N4063" s="6">
        <v>0.65006900000000001</v>
      </c>
      <c r="O4063" s="6">
        <v>3658.96</v>
      </c>
      <c r="P4063" s="6">
        <v>1123.5899999999999</v>
      </c>
      <c r="Q4063" s="6">
        <v>0.82125400000000004</v>
      </c>
      <c r="R4063" s="114">
        <v>40052.9</v>
      </c>
      <c r="S4063" s="114">
        <v>30682</v>
      </c>
      <c r="T4063" s="114">
        <v>39861.300000000003</v>
      </c>
      <c r="U4063">
        <v>1.02729</v>
      </c>
      <c r="V4063">
        <v>2532.5700000000002</v>
      </c>
      <c r="W4063">
        <v>26531.599999999999</v>
      </c>
    </row>
    <row r="4064" spans="1:23" ht="15.75" customHeight="1" x14ac:dyDescent="0.2">
      <c r="A4064" s="6">
        <v>4051</v>
      </c>
      <c r="B4064" s="6">
        <v>0.112627</v>
      </c>
      <c r="C4064" s="6">
        <v>40053.4</v>
      </c>
      <c r="D4064" s="6">
        <v>0.122193</v>
      </c>
      <c r="E4064" s="6">
        <v>30099.1</v>
      </c>
      <c r="F4064" s="6">
        <v>9.8983399999999999E-2</v>
      </c>
      <c r="G4064" s="6">
        <v>39620.800000000003</v>
      </c>
      <c r="H4064" s="6">
        <v>0.26147599999999999</v>
      </c>
      <c r="I4064" s="6">
        <v>4680.7700000000004</v>
      </c>
      <c r="J4064" s="6">
        <v>0.207784</v>
      </c>
      <c r="K4064" s="6">
        <v>19168.400000000001</v>
      </c>
      <c r="L4064" s="6">
        <v>4680.7700000000004</v>
      </c>
      <c r="M4064" s="6">
        <v>548.21199999999999</v>
      </c>
      <c r="N4064" s="6">
        <v>0.275092</v>
      </c>
      <c r="O4064" s="6">
        <v>2667.21</v>
      </c>
      <c r="P4064" s="6">
        <v>1518.22</v>
      </c>
      <c r="Q4064" s="6">
        <v>0.29749900000000001</v>
      </c>
      <c r="R4064" s="114">
        <v>38876.1</v>
      </c>
      <c r="S4064" s="114">
        <v>34957.5</v>
      </c>
      <c r="T4064" s="114">
        <v>39738.300000000003</v>
      </c>
      <c r="U4064">
        <v>0.199988</v>
      </c>
      <c r="V4064">
        <v>10234.1</v>
      </c>
      <c r="W4064">
        <v>28419</v>
      </c>
    </row>
    <row r="4065" spans="1:23" ht="15.75" customHeight="1" x14ac:dyDescent="0.2">
      <c r="A4065" s="6">
        <v>4052</v>
      </c>
      <c r="B4065" s="6">
        <v>0</v>
      </c>
      <c r="C4065" s="6">
        <v>39982</v>
      </c>
      <c r="D4065" s="6">
        <v>0</v>
      </c>
      <c r="E4065" s="6">
        <v>34453.4</v>
      </c>
      <c r="F4065" s="6">
        <v>0</v>
      </c>
      <c r="G4065" s="6">
        <v>39084.6</v>
      </c>
      <c r="H4065" s="6">
        <v>2.4119499999999999E-2</v>
      </c>
      <c r="I4065" s="6">
        <v>5109.41</v>
      </c>
      <c r="J4065" s="6">
        <v>0</v>
      </c>
      <c r="K4065" s="6">
        <v>945.60599999999999</v>
      </c>
      <c r="L4065" s="6">
        <v>5109.41</v>
      </c>
      <c r="M4065" s="6">
        <v>0</v>
      </c>
      <c r="N4065" s="6">
        <v>0</v>
      </c>
      <c r="O4065" s="6">
        <v>1831.75</v>
      </c>
      <c r="P4065" s="6">
        <v>5217.47</v>
      </c>
      <c r="Q4065" s="6">
        <v>6.8989400000000006E-2</v>
      </c>
      <c r="R4065" s="114">
        <v>39538</v>
      </c>
      <c r="S4065" s="114">
        <v>36891.1</v>
      </c>
      <c r="T4065" s="114">
        <v>39936.800000000003</v>
      </c>
      <c r="U4065">
        <v>4.0085599999999999E-2</v>
      </c>
      <c r="V4065">
        <v>11824.7</v>
      </c>
      <c r="W4065">
        <v>26414.1</v>
      </c>
    </row>
    <row r="4066" spans="1:23" ht="15.75" customHeight="1" x14ac:dyDescent="0.2">
      <c r="A4066" s="6">
        <v>4053</v>
      </c>
      <c r="B4066" s="6">
        <v>0</v>
      </c>
      <c r="C4066" s="6">
        <v>37415.199999999997</v>
      </c>
      <c r="D4066" s="6">
        <v>0</v>
      </c>
      <c r="E4066" s="6">
        <v>38381.5</v>
      </c>
      <c r="F4066" s="6">
        <v>0</v>
      </c>
      <c r="G4066" s="6">
        <v>30045.4</v>
      </c>
      <c r="H4066" s="6">
        <v>0</v>
      </c>
      <c r="I4066" s="6">
        <v>14699</v>
      </c>
      <c r="J4066" s="6">
        <v>0</v>
      </c>
      <c r="K4066" s="6">
        <v>0</v>
      </c>
      <c r="L4066" s="6">
        <v>14699</v>
      </c>
      <c r="M4066" s="6">
        <v>0</v>
      </c>
      <c r="N4066" s="6">
        <v>0</v>
      </c>
      <c r="O4066" s="6">
        <v>1122.97</v>
      </c>
      <c r="P4066" s="6">
        <v>13863.5</v>
      </c>
      <c r="Q4066" s="6">
        <v>0</v>
      </c>
      <c r="R4066" s="114">
        <v>39886.9</v>
      </c>
      <c r="S4066" s="114">
        <v>37925.599999999999</v>
      </c>
      <c r="T4066" s="114">
        <v>39679.800000000003</v>
      </c>
      <c r="U4066">
        <v>0</v>
      </c>
      <c r="V4066">
        <v>11548.4</v>
      </c>
      <c r="W4066">
        <v>26724.799999999999</v>
      </c>
    </row>
    <row r="4067" spans="1:23" ht="15.75" customHeight="1" x14ac:dyDescent="0.2">
      <c r="A4067" s="6">
        <v>4054</v>
      </c>
      <c r="B4067" s="6">
        <v>0</v>
      </c>
      <c r="C4067" s="6">
        <v>38964.199999999997</v>
      </c>
      <c r="D4067" s="6">
        <v>0</v>
      </c>
      <c r="E4067" s="6">
        <v>39479</v>
      </c>
      <c r="F4067" s="6">
        <v>0</v>
      </c>
      <c r="G4067" s="6">
        <v>40053.4</v>
      </c>
      <c r="H4067" s="6">
        <v>0</v>
      </c>
      <c r="I4067" s="6">
        <v>31606.400000000001</v>
      </c>
      <c r="J4067" s="6">
        <v>0</v>
      </c>
      <c r="K4067" s="6">
        <v>0</v>
      </c>
      <c r="L4067" s="6">
        <v>31606.400000000001</v>
      </c>
      <c r="M4067" s="6">
        <v>0</v>
      </c>
      <c r="N4067" s="6">
        <v>0</v>
      </c>
      <c r="O4067" s="6">
        <v>3924.74</v>
      </c>
      <c r="P4067" s="6">
        <v>17760.599999999999</v>
      </c>
      <c r="Q4067" s="6">
        <v>0</v>
      </c>
      <c r="R4067" s="114">
        <v>40053.4</v>
      </c>
      <c r="S4067" s="114">
        <v>39453</v>
      </c>
      <c r="T4067" s="114">
        <v>40053.4</v>
      </c>
      <c r="U4067">
        <v>0</v>
      </c>
      <c r="V4067">
        <v>6291.72</v>
      </c>
      <c r="W4067">
        <v>24263.599999999999</v>
      </c>
    </row>
    <row r="4068" spans="1:23" ht="15.75" customHeight="1" x14ac:dyDescent="0.2">
      <c r="A4068" s="6">
        <v>4055</v>
      </c>
      <c r="B4068" s="6">
        <v>0</v>
      </c>
      <c r="C4068" s="6">
        <v>39413.199999999997</v>
      </c>
      <c r="D4068" s="6">
        <v>0</v>
      </c>
      <c r="E4068" s="6">
        <v>32196.799999999999</v>
      </c>
      <c r="F4068" s="6">
        <v>0</v>
      </c>
      <c r="G4068" s="6">
        <v>17619.599999999999</v>
      </c>
      <c r="H4068" s="6">
        <v>0</v>
      </c>
      <c r="I4068" s="6">
        <v>24030.7</v>
      </c>
      <c r="J4068" s="6">
        <v>0</v>
      </c>
      <c r="K4068" s="6">
        <v>591.20299999999997</v>
      </c>
      <c r="L4068" s="6">
        <v>24030.7</v>
      </c>
      <c r="M4068" s="6">
        <v>0</v>
      </c>
      <c r="N4068" s="6">
        <v>0</v>
      </c>
      <c r="O4068" s="6">
        <v>7848.83</v>
      </c>
      <c r="P4068" s="6">
        <v>19578.2</v>
      </c>
      <c r="Q4068" s="6">
        <v>0</v>
      </c>
      <c r="R4068" s="114">
        <v>40053.4</v>
      </c>
      <c r="S4068" s="114">
        <v>39410.1</v>
      </c>
      <c r="T4068" s="114">
        <v>38960.400000000001</v>
      </c>
      <c r="U4068">
        <v>0</v>
      </c>
      <c r="V4068">
        <v>11692.2</v>
      </c>
      <c r="W4068">
        <v>19304.5</v>
      </c>
    </row>
    <row r="4069" spans="1:23" ht="15.75" customHeight="1" x14ac:dyDescent="0.2">
      <c r="A4069" s="6">
        <v>4056</v>
      </c>
      <c r="B4069" s="6">
        <v>0</v>
      </c>
      <c r="C4069" s="6">
        <v>36446.300000000003</v>
      </c>
      <c r="D4069" s="6">
        <v>0</v>
      </c>
      <c r="E4069" s="6">
        <v>9419.0300000000007</v>
      </c>
      <c r="F4069" s="6">
        <v>0</v>
      </c>
      <c r="G4069" s="6">
        <v>7746.96</v>
      </c>
      <c r="H4069" s="6">
        <v>0</v>
      </c>
      <c r="I4069" s="6">
        <v>21962.6</v>
      </c>
      <c r="J4069" s="6">
        <v>0</v>
      </c>
      <c r="K4069" s="6">
        <v>2153.87</v>
      </c>
      <c r="L4069" s="6">
        <v>21962.6</v>
      </c>
      <c r="M4069" s="6">
        <v>0</v>
      </c>
      <c r="N4069" s="6">
        <v>0</v>
      </c>
      <c r="O4069" s="6">
        <v>9349.26</v>
      </c>
      <c r="P4069" s="6">
        <v>17525</v>
      </c>
      <c r="Q4069" s="6">
        <v>0</v>
      </c>
      <c r="R4069" s="114">
        <v>40053.4</v>
      </c>
      <c r="S4069" s="114">
        <v>39213.599999999999</v>
      </c>
      <c r="T4069" s="114">
        <v>39165.699999999997</v>
      </c>
      <c r="U4069">
        <v>0</v>
      </c>
      <c r="V4069">
        <v>8510.3799999999992</v>
      </c>
      <c r="W4069">
        <v>16583</v>
      </c>
    </row>
    <row r="4070" spans="1:23" ht="15.75" customHeight="1" x14ac:dyDescent="0.2">
      <c r="A4070" s="6">
        <v>4057</v>
      </c>
      <c r="B4070" s="6">
        <v>0</v>
      </c>
      <c r="C4070" s="6">
        <v>27851</v>
      </c>
      <c r="D4070" s="6">
        <v>0</v>
      </c>
      <c r="E4070" s="6">
        <v>0</v>
      </c>
      <c r="F4070" s="6">
        <v>0</v>
      </c>
      <c r="G4070" s="6">
        <v>6001.4</v>
      </c>
      <c r="H4070" s="6">
        <v>0</v>
      </c>
      <c r="I4070" s="6">
        <v>9153.2800000000007</v>
      </c>
      <c r="J4070" s="6">
        <v>0</v>
      </c>
      <c r="K4070" s="6">
        <v>1988.08</v>
      </c>
      <c r="L4070" s="6">
        <v>9153.2800000000007</v>
      </c>
      <c r="M4070" s="6">
        <v>0</v>
      </c>
      <c r="N4070" s="6">
        <v>0</v>
      </c>
      <c r="O4070" s="6">
        <v>11993</v>
      </c>
      <c r="P4070" s="6">
        <v>26875.200000000001</v>
      </c>
      <c r="Q4070" s="6">
        <v>0</v>
      </c>
      <c r="R4070" s="114">
        <v>40053.4</v>
      </c>
      <c r="S4070" s="114">
        <v>36859.1</v>
      </c>
      <c r="T4070" s="114">
        <v>39460.5</v>
      </c>
      <c r="U4070">
        <v>0</v>
      </c>
      <c r="V4070">
        <v>10184.6</v>
      </c>
      <c r="W4070">
        <v>11879.4</v>
      </c>
    </row>
    <row r="4071" spans="1:23" ht="15.75" customHeight="1" x14ac:dyDescent="0.2">
      <c r="A4071" s="6">
        <v>4058</v>
      </c>
      <c r="B4071" s="6">
        <v>0</v>
      </c>
      <c r="C4071" s="6">
        <v>29729.599999999999</v>
      </c>
      <c r="D4071" s="6">
        <v>0</v>
      </c>
      <c r="E4071" s="6">
        <v>1235.79</v>
      </c>
      <c r="F4071" s="6">
        <v>0</v>
      </c>
      <c r="G4071" s="6">
        <v>5276.25</v>
      </c>
      <c r="H4071" s="6">
        <v>0</v>
      </c>
      <c r="I4071" s="6">
        <v>8235.4699999999993</v>
      </c>
      <c r="J4071" s="6">
        <v>0</v>
      </c>
      <c r="K4071" s="6">
        <v>7204.8</v>
      </c>
      <c r="L4071" s="6">
        <v>8235.4699999999993</v>
      </c>
      <c r="M4071" s="6">
        <v>0</v>
      </c>
      <c r="N4071" s="6">
        <v>0</v>
      </c>
      <c r="O4071" s="6">
        <v>8428.52</v>
      </c>
      <c r="P4071" s="6">
        <v>20554.5</v>
      </c>
      <c r="Q4071" s="6">
        <v>0</v>
      </c>
      <c r="R4071" s="114">
        <v>40053.4</v>
      </c>
      <c r="S4071" s="114">
        <v>32455.3</v>
      </c>
      <c r="T4071" s="114">
        <v>38751.300000000003</v>
      </c>
      <c r="U4071">
        <v>0</v>
      </c>
      <c r="V4071">
        <v>13645.2</v>
      </c>
      <c r="W4071">
        <v>8790.7900000000009</v>
      </c>
    </row>
    <row r="4072" spans="1:23" ht="15.75" customHeight="1" x14ac:dyDescent="0.2">
      <c r="A4072" s="6">
        <v>4059</v>
      </c>
      <c r="B4072" s="6">
        <v>0</v>
      </c>
      <c r="C4072" s="6">
        <v>25653.5</v>
      </c>
      <c r="D4072" s="6">
        <v>0</v>
      </c>
      <c r="E4072" s="6">
        <v>2637.01</v>
      </c>
      <c r="F4072" s="6">
        <v>0</v>
      </c>
      <c r="G4072" s="6">
        <v>0</v>
      </c>
      <c r="H4072" s="6">
        <v>0</v>
      </c>
      <c r="I4072" s="6">
        <v>8237.69</v>
      </c>
      <c r="J4072" s="6">
        <v>0</v>
      </c>
      <c r="K4072" s="6">
        <v>6134.4</v>
      </c>
      <c r="L4072" s="6">
        <v>8237.69</v>
      </c>
      <c r="M4072" s="6">
        <v>8384.49</v>
      </c>
      <c r="N4072" s="6">
        <v>0</v>
      </c>
      <c r="O4072" s="6">
        <v>2293.6799999999998</v>
      </c>
      <c r="P4072" s="6">
        <v>21185.3</v>
      </c>
      <c r="Q4072" s="6">
        <v>0</v>
      </c>
      <c r="R4072" s="114">
        <v>40053.4</v>
      </c>
      <c r="S4072" s="114">
        <v>24227.3</v>
      </c>
      <c r="T4072" s="114">
        <v>36761.699999999997</v>
      </c>
      <c r="U4072">
        <v>0</v>
      </c>
      <c r="V4072">
        <v>12316.8</v>
      </c>
      <c r="W4072">
        <v>3623.93</v>
      </c>
    </row>
    <row r="4073" spans="1:23" ht="15.75" customHeight="1" x14ac:dyDescent="0.2">
      <c r="A4073" s="6">
        <v>4060</v>
      </c>
      <c r="B4073" s="6">
        <v>0</v>
      </c>
      <c r="C4073" s="6">
        <v>19682.8</v>
      </c>
      <c r="D4073" s="6">
        <v>0</v>
      </c>
      <c r="E4073" s="6">
        <v>2187.7199999999998</v>
      </c>
      <c r="F4073" s="6">
        <v>0</v>
      </c>
      <c r="G4073" s="6">
        <v>1368.54</v>
      </c>
      <c r="H4073" s="6">
        <v>0</v>
      </c>
      <c r="I4073" s="6">
        <v>8303.9</v>
      </c>
      <c r="J4073" s="6">
        <v>0</v>
      </c>
      <c r="K4073" s="6">
        <v>5078.2299999999996</v>
      </c>
      <c r="L4073" s="6">
        <v>8303.9</v>
      </c>
      <c r="M4073" s="6">
        <v>8975.2800000000007</v>
      </c>
      <c r="N4073" s="6">
        <v>0</v>
      </c>
      <c r="O4073" s="6">
        <v>0</v>
      </c>
      <c r="P4073" s="6">
        <v>25069.9</v>
      </c>
      <c r="Q4073" s="6">
        <v>0</v>
      </c>
      <c r="R4073" s="114">
        <v>40053.4</v>
      </c>
      <c r="S4073" s="114">
        <v>23767.7</v>
      </c>
      <c r="T4073" s="114">
        <v>24965.1</v>
      </c>
      <c r="U4073">
        <v>0</v>
      </c>
      <c r="V4073">
        <v>9462.1299999999992</v>
      </c>
      <c r="W4073">
        <v>1351.18</v>
      </c>
    </row>
    <row r="4074" spans="1:23" ht="15.75" customHeight="1" x14ac:dyDescent="0.2">
      <c r="A4074" s="6">
        <v>4061</v>
      </c>
      <c r="B4074" s="6">
        <v>0</v>
      </c>
      <c r="C4074" s="6">
        <v>10209.9</v>
      </c>
      <c r="D4074" s="6">
        <v>0</v>
      </c>
      <c r="E4074" s="6">
        <v>240.03100000000001</v>
      </c>
      <c r="F4074" s="6">
        <v>4.5464699999999997E-2</v>
      </c>
      <c r="G4074" s="6">
        <v>0</v>
      </c>
      <c r="H4074" s="6">
        <v>0</v>
      </c>
      <c r="I4074" s="6">
        <v>8423.77</v>
      </c>
      <c r="J4074" s="6">
        <v>0</v>
      </c>
      <c r="K4074" s="6">
        <v>5100.03</v>
      </c>
      <c r="L4074" s="6">
        <v>8423.77</v>
      </c>
      <c r="M4074" s="6">
        <v>1237.1300000000001</v>
      </c>
      <c r="N4074" s="6">
        <v>0</v>
      </c>
      <c r="O4074" s="6">
        <v>0</v>
      </c>
      <c r="P4074" s="6">
        <v>30448.2</v>
      </c>
      <c r="Q4074" s="6">
        <v>0</v>
      </c>
      <c r="R4074" s="114">
        <v>40053.4</v>
      </c>
      <c r="S4074" s="114">
        <v>16677.099999999999</v>
      </c>
      <c r="T4074" s="114">
        <v>20801.8</v>
      </c>
      <c r="U4074">
        <v>0</v>
      </c>
      <c r="V4074">
        <v>4789.25</v>
      </c>
      <c r="W4074">
        <v>2815.1</v>
      </c>
    </row>
    <row r="4075" spans="1:23" ht="15.75" customHeight="1" x14ac:dyDescent="0.2">
      <c r="A4075" s="6">
        <v>4062</v>
      </c>
      <c r="B4075" s="6">
        <v>0.177624</v>
      </c>
      <c r="C4075" s="6">
        <v>11197.5</v>
      </c>
      <c r="D4075" s="6">
        <v>8.9325299999999996E-2</v>
      </c>
      <c r="E4075" s="6">
        <v>1124.18</v>
      </c>
      <c r="F4075" s="6">
        <v>0.29853000000000002</v>
      </c>
      <c r="G4075" s="6">
        <v>6300.57</v>
      </c>
      <c r="H4075" s="6">
        <v>3.7128700000000001E-2</v>
      </c>
      <c r="I4075" s="6">
        <v>7600.33</v>
      </c>
      <c r="J4075" s="6">
        <v>6.57219E-2</v>
      </c>
      <c r="K4075" s="6">
        <v>4782.95</v>
      </c>
      <c r="L4075" s="6">
        <v>7600.33</v>
      </c>
      <c r="M4075" s="6">
        <v>0</v>
      </c>
      <c r="N4075" s="6">
        <v>0.102502</v>
      </c>
      <c r="O4075" s="6">
        <v>0</v>
      </c>
      <c r="P4075" s="6">
        <v>28302</v>
      </c>
      <c r="Q4075" s="6">
        <v>3.1178899999999999E-2</v>
      </c>
      <c r="R4075" s="114">
        <v>40053.4</v>
      </c>
      <c r="S4075" s="114">
        <v>10922.8</v>
      </c>
      <c r="T4075" s="114">
        <v>16933.400000000001</v>
      </c>
      <c r="U4075">
        <v>0.15218899999999999</v>
      </c>
      <c r="V4075">
        <v>1777.25</v>
      </c>
      <c r="W4075">
        <v>4823.2299999999996</v>
      </c>
    </row>
    <row r="4076" spans="1:23" ht="15.75" customHeight="1" x14ac:dyDescent="0.2">
      <c r="A4076" s="6">
        <v>4063</v>
      </c>
      <c r="B4076" s="6">
        <v>0.37206099999999998</v>
      </c>
      <c r="C4076" s="6">
        <v>12517.9</v>
      </c>
      <c r="D4076" s="6">
        <v>0.608545</v>
      </c>
      <c r="E4076" s="6">
        <v>2255.88</v>
      </c>
      <c r="F4076" s="6">
        <v>0.96101000000000003</v>
      </c>
      <c r="G4076" s="6">
        <v>4877.51</v>
      </c>
      <c r="H4076" s="6">
        <v>0.62642799999999998</v>
      </c>
      <c r="I4076" s="6">
        <v>5371.15</v>
      </c>
      <c r="J4076" s="6">
        <v>0.45351599999999997</v>
      </c>
      <c r="K4076" s="6">
        <v>1873.6</v>
      </c>
      <c r="L4076" s="6">
        <v>5371.15</v>
      </c>
      <c r="M4076" s="6">
        <v>0</v>
      </c>
      <c r="N4076" s="6">
        <v>0.54336499999999999</v>
      </c>
      <c r="O4076" s="6">
        <v>0</v>
      </c>
      <c r="P4076" s="6">
        <v>13482</v>
      </c>
      <c r="Q4076" s="6">
        <v>0.169764</v>
      </c>
      <c r="R4076" s="114">
        <v>40053.4</v>
      </c>
      <c r="S4076" s="114">
        <v>2388.63</v>
      </c>
      <c r="T4076" s="114">
        <v>2883.54</v>
      </c>
      <c r="U4076">
        <v>0.90752699999999997</v>
      </c>
      <c r="V4076">
        <v>627.55999999999995</v>
      </c>
      <c r="W4076">
        <v>11396</v>
      </c>
    </row>
    <row r="4077" spans="1:23" ht="15.75" customHeight="1" x14ac:dyDescent="0.2">
      <c r="A4077" s="6">
        <v>4064</v>
      </c>
      <c r="B4077" s="6">
        <v>0.80732400000000004</v>
      </c>
      <c r="C4077" s="6">
        <v>7855.69</v>
      </c>
      <c r="D4077" s="6">
        <v>1.63384</v>
      </c>
      <c r="E4077" s="6">
        <v>2293.67</v>
      </c>
      <c r="F4077" s="6">
        <v>2.18736</v>
      </c>
      <c r="G4077" s="6">
        <v>4479.78</v>
      </c>
      <c r="H4077" s="6">
        <v>1.47496</v>
      </c>
      <c r="I4077" s="6">
        <v>4023.33</v>
      </c>
      <c r="J4077" s="6">
        <v>1.2613300000000001</v>
      </c>
      <c r="K4077" s="6">
        <v>0</v>
      </c>
      <c r="L4077" s="6">
        <v>4023.33</v>
      </c>
      <c r="M4077" s="6">
        <v>0</v>
      </c>
      <c r="N4077" s="6">
        <v>1.3057300000000001</v>
      </c>
      <c r="O4077" s="6">
        <v>0</v>
      </c>
      <c r="P4077" s="6">
        <v>1112.02</v>
      </c>
      <c r="Q4077" s="6">
        <v>0.60710600000000003</v>
      </c>
      <c r="R4077" s="114">
        <v>40053.4</v>
      </c>
      <c r="S4077" s="114">
        <v>1177.08</v>
      </c>
      <c r="T4077" s="114">
        <v>814.85</v>
      </c>
      <c r="U4077">
        <v>1.82637</v>
      </c>
      <c r="V4077">
        <v>0</v>
      </c>
      <c r="W4077">
        <v>16439.8</v>
      </c>
    </row>
    <row r="4078" spans="1:23" ht="15.75" customHeight="1" x14ac:dyDescent="0.2">
      <c r="A4078" s="6">
        <v>4065</v>
      </c>
      <c r="B4078" s="6">
        <v>1.6228199999999999</v>
      </c>
      <c r="C4078" s="6">
        <v>8398.92</v>
      </c>
      <c r="D4078" s="6">
        <v>2.5849899999999999</v>
      </c>
      <c r="E4078" s="6">
        <v>1345.09</v>
      </c>
      <c r="F4078" s="6">
        <v>3.0547900000000001</v>
      </c>
      <c r="G4078" s="6">
        <v>12615.3</v>
      </c>
      <c r="H4078" s="6">
        <v>1.7094</v>
      </c>
      <c r="I4078" s="6">
        <v>3094.92</v>
      </c>
      <c r="J4078" s="6">
        <v>1.72356</v>
      </c>
      <c r="K4078" s="6">
        <v>0</v>
      </c>
      <c r="L4078" s="6">
        <v>3094.92</v>
      </c>
      <c r="M4078" s="6">
        <v>0</v>
      </c>
      <c r="N4078" s="6">
        <v>2.0612400000000002</v>
      </c>
      <c r="O4078" s="6">
        <v>1034.3800000000001</v>
      </c>
      <c r="P4078" s="6">
        <v>2328.54</v>
      </c>
      <c r="Q4078" s="6">
        <v>0.502</v>
      </c>
      <c r="R4078" s="114">
        <v>40053.4</v>
      </c>
      <c r="S4078" s="114">
        <v>0</v>
      </c>
      <c r="T4078" s="114">
        <v>0</v>
      </c>
      <c r="U4078">
        <v>2.8485399999999998</v>
      </c>
      <c r="V4078">
        <v>412.173</v>
      </c>
      <c r="W4078">
        <v>13207.8</v>
      </c>
    </row>
    <row r="4079" spans="1:23" ht="15.75" customHeight="1" x14ac:dyDescent="0.2">
      <c r="A4079" s="6">
        <v>4066</v>
      </c>
      <c r="B4079" s="6">
        <v>3.5070700000000001</v>
      </c>
      <c r="C4079" s="6">
        <v>16318.9</v>
      </c>
      <c r="D4079" s="6">
        <v>3.3380399999999999</v>
      </c>
      <c r="E4079" s="6">
        <v>291.48500000000001</v>
      </c>
      <c r="F4079" s="6">
        <v>3.64751</v>
      </c>
      <c r="G4079" s="6">
        <v>24117.8</v>
      </c>
      <c r="H4079" s="6">
        <v>0.88501300000000005</v>
      </c>
      <c r="I4079" s="6">
        <v>2207.79</v>
      </c>
      <c r="J4079" s="6">
        <v>2.3951099999999999</v>
      </c>
      <c r="K4079" s="6">
        <v>1802.05</v>
      </c>
      <c r="L4079" s="6">
        <v>2207.79</v>
      </c>
      <c r="M4079" s="6">
        <v>0</v>
      </c>
      <c r="N4079" s="6">
        <v>2.6764000000000001</v>
      </c>
      <c r="O4079" s="6">
        <v>403.596</v>
      </c>
      <c r="P4079" s="6">
        <v>6516.31</v>
      </c>
      <c r="Q4079" s="6">
        <v>0.67096800000000001</v>
      </c>
      <c r="R4079" s="114">
        <v>40053.4</v>
      </c>
      <c r="S4079" s="114">
        <v>0</v>
      </c>
      <c r="T4079" s="114">
        <v>0</v>
      </c>
      <c r="U4079">
        <v>2.99295</v>
      </c>
      <c r="V4079">
        <v>2186.2399999999998</v>
      </c>
      <c r="W4079">
        <v>8273.89</v>
      </c>
    </row>
    <row r="4080" spans="1:23" ht="15.75" customHeight="1" x14ac:dyDescent="0.2">
      <c r="A4080" s="6">
        <v>4067</v>
      </c>
      <c r="B4080" s="6">
        <v>3.99214</v>
      </c>
      <c r="C4080" s="6">
        <v>17787.900000000001</v>
      </c>
      <c r="D4080" s="6">
        <v>3.8359899999999998</v>
      </c>
      <c r="E4080" s="6">
        <v>1713.33</v>
      </c>
      <c r="F4080" s="6">
        <v>3.9608699999999999</v>
      </c>
      <c r="G4080" s="6">
        <v>18549.7</v>
      </c>
      <c r="H4080" s="6">
        <v>0.73098200000000002</v>
      </c>
      <c r="I4080" s="6">
        <v>2046.51</v>
      </c>
      <c r="J4080" s="6">
        <v>2.5011000000000001</v>
      </c>
      <c r="K4080" s="6">
        <v>916.72900000000004</v>
      </c>
      <c r="L4080" s="6">
        <v>2046.51</v>
      </c>
      <c r="M4080" s="6">
        <v>0</v>
      </c>
      <c r="N4080" s="6">
        <v>3.0800999999999998</v>
      </c>
      <c r="O4080" s="6">
        <v>849.702</v>
      </c>
      <c r="P4080" s="6">
        <v>5063.3500000000004</v>
      </c>
      <c r="Q4080" s="6">
        <v>0.69615000000000005</v>
      </c>
      <c r="R4080" s="114">
        <v>40053.4</v>
      </c>
      <c r="S4080" s="114">
        <v>0</v>
      </c>
      <c r="T4080" s="114">
        <v>0</v>
      </c>
      <c r="U4080">
        <v>4.04312</v>
      </c>
      <c r="V4080">
        <v>8705.44</v>
      </c>
      <c r="W4080">
        <v>6658.52</v>
      </c>
    </row>
    <row r="4081" spans="1:23" ht="15.75" customHeight="1" x14ac:dyDescent="0.2">
      <c r="A4081" s="6">
        <v>4068</v>
      </c>
      <c r="B4081" s="6">
        <v>4.2253499999999997</v>
      </c>
      <c r="C4081" s="6">
        <v>18103.2</v>
      </c>
      <c r="D4081" s="6">
        <v>4.0900800000000004</v>
      </c>
      <c r="E4081" s="6">
        <v>4485.45</v>
      </c>
      <c r="F4081" s="6">
        <v>3.22525</v>
      </c>
      <c r="G4081" s="6">
        <v>16836.5</v>
      </c>
      <c r="H4081" s="6">
        <v>1.77257</v>
      </c>
      <c r="I4081" s="6">
        <v>1615.06</v>
      </c>
      <c r="J4081" s="6">
        <v>2.8416000000000001</v>
      </c>
      <c r="K4081" s="6">
        <v>1650.42</v>
      </c>
      <c r="L4081" s="6">
        <v>1615.06</v>
      </c>
      <c r="M4081" s="6">
        <v>441.952</v>
      </c>
      <c r="N4081" s="6">
        <v>3.3096399999999999</v>
      </c>
      <c r="O4081" s="6">
        <v>1328.99</v>
      </c>
      <c r="P4081" s="6">
        <v>5913.79</v>
      </c>
      <c r="Q4081" s="6">
        <v>0.82895700000000005</v>
      </c>
      <c r="R4081" s="114">
        <v>40053.4</v>
      </c>
      <c r="S4081" s="114">
        <v>1194.6199999999999</v>
      </c>
      <c r="T4081" s="114">
        <v>0</v>
      </c>
      <c r="U4081">
        <v>4.2923499999999999</v>
      </c>
      <c r="V4081">
        <v>11541.3</v>
      </c>
      <c r="W4081">
        <v>3785.44</v>
      </c>
    </row>
    <row r="4082" spans="1:23" ht="15.75" customHeight="1" x14ac:dyDescent="0.2">
      <c r="A4082" s="6">
        <v>4069</v>
      </c>
      <c r="B4082" s="6">
        <v>4.2114500000000001</v>
      </c>
      <c r="C4082" s="6">
        <v>14842.8</v>
      </c>
      <c r="D4082" s="6">
        <v>4.1034199999999998</v>
      </c>
      <c r="E4082" s="6">
        <v>7413.48</v>
      </c>
      <c r="F4082" s="6">
        <v>2.58806</v>
      </c>
      <c r="G4082" s="6">
        <v>27393.4</v>
      </c>
      <c r="H4082" s="6">
        <v>1.0551200000000001</v>
      </c>
      <c r="I4082" s="6">
        <v>734.57100000000003</v>
      </c>
      <c r="J4082" s="6">
        <v>2.8333900000000001</v>
      </c>
      <c r="K4082" s="6">
        <v>1523.57</v>
      </c>
      <c r="L4082" s="6">
        <v>734.57100000000003</v>
      </c>
      <c r="M4082" s="6">
        <v>2550.16</v>
      </c>
      <c r="N4082" s="6">
        <v>3.33609</v>
      </c>
      <c r="O4082" s="6">
        <v>4930.1400000000003</v>
      </c>
      <c r="P4082" s="6">
        <v>5308.53</v>
      </c>
      <c r="Q4082" s="6">
        <v>0.82660599999999995</v>
      </c>
      <c r="R4082" s="114">
        <v>40053.4</v>
      </c>
      <c r="S4082" s="114">
        <v>2093.1999999999998</v>
      </c>
      <c r="T4082" s="114">
        <v>0</v>
      </c>
      <c r="U4082">
        <v>4.2879800000000001</v>
      </c>
      <c r="V4082">
        <v>13571.8</v>
      </c>
      <c r="W4082">
        <v>1008.22</v>
      </c>
    </row>
    <row r="4083" spans="1:23" ht="15.75" customHeight="1" x14ac:dyDescent="0.2">
      <c r="A4083" s="6">
        <v>4070</v>
      </c>
      <c r="B4083" s="6">
        <v>3.9532500000000002</v>
      </c>
      <c r="C4083" s="6">
        <v>10218.700000000001</v>
      </c>
      <c r="D4083" s="6">
        <v>3.8911799999999999</v>
      </c>
      <c r="E4083" s="6">
        <v>6048.34</v>
      </c>
      <c r="F4083" s="6">
        <v>2.5495100000000002</v>
      </c>
      <c r="G4083" s="6">
        <v>35152.800000000003</v>
      </c>
      <c r="H4083" s="6">
        <v>3.58873</v>
      </c>
      <c r="I4083" s="6">
        <v>264.94499999999999</v>
      </c>
      <c r="J4083" s="6">
        <v>2.38795</v>
      </c>
      <c r="K4083" s="6">
        <v>2079.1</v>
      </c>
      <c r="L4083" s="6">
        <v>264.94499999999999</v>
      </c>
      <c r="M4083" s="6">
        <v>0</v>
      </c>
      <c r="N4083" s="6">
        <v>3.1796899999999999</v>
      </c>
      <c r="O4083" s="6">
        <v>2046.5</v>
      </c>
      <c r="P4083" s="6">
        <v>4872.72</v>
      </c>
      <c r="Q4083" s="6">
        <v>0.57351099999999999</v>
      </c>
      <c r="R4083" s="114">
        <v>40053.4</v>
      </c>
      <c r="S4083" s="114">
        <v>4493.1400000000003</v>
      </c>
      <c r="T4083" s="114">
        <v>1521.48</v>
      </c>
      <c r="U4083">
        <v>4.0236099999999997</v>
      </c>
      <c r="V4083">
        <v>9832.0300000000007</v>
      </c>
      <c r="W4083">
        <v>1001.41</v>
      </c>
    </row>
    <row r="4084" spans="1:23" ht="15.75" customHeight="1" x14ac:dyDescent="0.2">
      <c r="A4084" s="6">
        <v>4071</v>
      </c>
      <c r="B4084" s="6">
        <v>3.4564400000000002</v>
      </c>
      <c r="C4084" s="6">
        <v>10734</v>
      </c>
      <c r="D4084" s="6">
        <v>3.4267699999999999</v>
      </c>
      <c r="E4084" s="6">
        <v>3431.01</v>
      </c>
      <c r="F4084" s="6">
        <v>2.0020799999999999</v>
      </c>
      <c r="G4084" s="6">
        <v>31617.8</v>
      </c>
      <c r="H4084" s="6">
        <v>3.2996099999999999</v>
      </c>
      <c r="I4084" s="6">
        <v>0</v>
      </c>
      <c r="J4084" s="6">
        <v>2.53376</v>
      </c>
      <c r="K4084" s="6">
        <v>2414.2399999999998</v>
      </c>
      <c r="L4084" s="6">
        <v>0</v>
      </c>
      <c r="M4084" s="6">
        <v>8010.49</v>
      </c>
      <c r="N4084" s="6">
        <v>2.3040500000000002</v>
      </c>
      <c r="O4084" s="6">
        <v>1908.91</v>
      </c>
      <c r="P4084" s="6">
        <v>8695.6</v>
      </c>
      <c r="Q4084" s="6">
        <v>0.784964</v>
      </c>
      <c r="R4084" s="114">
        <v>40053.4</v>
      </c>
      <c r="S4084" s="114">
        <v>8754.6299999999992</v>
      </c>
      <c r="T4084" s="114">
        <v>12024.1</v>
      </c>
      <c r="U4084">
        <v>3.5377800000000001</v>
      </c>
      <c r="V4084">
        <v>7730.2</v>
      </c>
      <c r="W4084">
        <v>2303.2399999999998</v>
      </c>
    </row>
    <row r="4085" spans="1:23" ht="15.75" customHeight="1" x14ac:dyDescent="0.2">
      <c r="A4085" s="6">
        <v>4072</v>
      </c>
      <c r="B4085" s="6">
        <v>1.8596900000000001</v>
      </c>
      <c r="C4085" s="6">
        <v>8466.9500000000007</v>
      </c>
      <c r="D4085" s="6">
        <v>2.7287499999999998</v>
      </c>
      <c r="E4085" s="6">
        <v>3241.05</v>
      </c>
      <c r="F4085" s="6">
        <v>1.8198700000000001</v>
      </c>
      <c r="G4085" s="6">
        <v>23050.400000000001</v>
      </c>
      <c r="H4085" s="6">
        <v>2.7704300000000002</v>
      </c>
      <c r="I4085" s="6">
        <v>0</v>
      </c>
      <c r="J4085" s="6">
        <v>0.79418999999999995</v>
      </c>
      <c r="K4085" s="6">
        <v>2977.95</v>
      </c>
      <c r="L4085" s="6">
        <v>0</v>
      </c>
      <c r="M4085" s="6">
        <v>0</v>
      </c>
      <c r="N4085" s="6">
        <v>1.7845500000000001</v>
      </c>
      <c r="O4085" s="6">
        <v>1226.32</v>
      </c>
      <c r="P4085" s="6">
        <v>8175.56</v>
      </c>
      <c r="Q4085" s="6">
        <v>1.40646</v>
      </c>
      <c r="R4085" s="114">
        <v>40053.4</v>
      </c>
      <c r="S4085" s="114">
        <v>16821.599999999999</v>
      </c>
      <c r="T4085" s="114">
        <v>26587.1</v>
      </c>
      <c r="U4085">
        <v>2.8368699999999998</v>
      </c>
      <c r="V4085">
        <v>5939.71</v>
      </c>
      <c r="W4085">
        <v>4891.72</v>
      </c>
    </row>
    <row r="4086" spans="1:23" ht="15.75" customHeight="1" x14ac:dyDescent="0.2">
      <c r="A4086" s="6">
        <v>4073</v>
      </c>
      <c r="B4086" s="6">
        <v>1.3238099999999999</v>
      </c>
      <c r="C4086" s="6">
        <v>8757.64</v>
      </c>
      <c r="D4086" s="6">
        <v>1.8066800000000001</v>
      </c>
      <c r="E4086" s="6">
        <v>2086.56</v>
      </c>
      <c r="F4086" s="6">
        <v>1.3448800000000001</v>
      </c>
      <c r="G4086" s="6">
        <v>23241.599999999999</v>
      </c>
      <c r="H4086" s="6">
        <v>2.0042499999999999</v>
      </c>
      <c r="I4086" s="6">
        <v>0</v>
      </c>
      <c r="J4086" s="6">
        <v>1.22818</v>
      </c>
      <c r="K4086" s="6">
        <v>3870.22</v>
      </c>
      <c r="L4086" s="6">
        <v>0</v>
      </c>
      <c r="M4086" s="6">
        <v>0</v>
      </c>
      <c r="N4086" s="6">
        <v>1.2800400000000001</v>
      </c>
      <c r="O4086" s="6">
        <v>855.32</v>
      </c>
      <c r="P4086" s="6">
        <v>5410.35</v>
      </c>
      <c r="Q4086" s="6">
        <v>0.59248400000000001</v>
      </c>
      <c r="R4086" s="114">
        <v>40053.4</v>
      </c>
      <c r="S4086" s="114">
        <v>19922</v>
      </c>
      <c r="T4086" s="114">
        <v>33097.300000000003</v>
      </c>
      <c r="U4086">
        <v>1.4709700000000001</v>
      </c>
      <c r="V4086">
        <v>2835.82</v>
      </c>
      <c r="W4086">
        <v>6719.48</v>
      </c>
    </row>
    <row r="4087" spans="1:23" ht="15.75" customHeight="1" x14ac:dyDescent="0.2">
      <c r="A4087" s="6">
        <v>4074</v>
      </c>
      <c r="B4087" s="6">
        <v>0.87248700000000001</v>
      </c>
      <c r="C4087" s="6">
        <v>11570.7</v>
      </c>
      <c r="D4087" s="6">
        <v>0.77520699999999998</v>
      </c>
      <c r="E4087" s="6">
        <v>5082.66</v>
      </c>
      <c r="F4087" s="6">
        <v>0.57260999999999995</v>
      </c>
      <c r="G4087" s="6">
        <v>23296.9</v>
      </c>
      <c r="H4087" s="6">
        <v>1.05054</v>
      </c>
      <c r="I4087" s="6">
        <v>0</v>
      </c>
      <c r="J4087" s="6">
        <v>0.80546600000000002</v>
      </c>
      <c r="K4087" s="6">
        <v>4417.8500000000004</v>
      </c>
      <c r="L4087" s="6">
        <v>0</v>
      </c>
      <c r="M4087" s="6">
        <v>393.48399999999998</v>
      </c>
      <c r="N4087" s="6">
        <v>0.89802400000000004</v>
      </c>
      <c r="O4087" s="6">
        <v>3697.23</v>
      </c>
      <c r="P4087" s="6">
        <v>2841.39</v>
      </c>
      <c r="Q4087" s="6">
        <v>0.13627</v>
      </c>
      <c r="R4087" s="114">
        <v>40053.4</v>
      </c>
      <c r="S4087" s="114">
        <v>23814.1</v>
      </c>
      <c r="T4087" s="114">
        <v>37258.400000000001</v>
      </c>
      <c r="U4087">
        <v>0.122294</v>
      </c>
      <c r="V4087">
        <v>852.38199999999995</v>
      </c>
      <c r="W4087">
        <v>8873.7199999999993</v>
      </c>
    </row>
    <row r="4088" spans="1:23" ht="15.75" customHeight="1" x14ac:dyDescent="0.2">
      <c r="A4088" s="6">
        <v>4075</v>
      </c>
      <c r="B4088" s="6">
        <v>0.17025899999999999</v>
      </c>
      <c r="C4088" s="6">
        <v>14663.1</v>
      </c>
      <c r="D4088" s="6">
        <v>0.104967</v>
      </c>
      <c r="E4088" s="6">
        <v>9020.1200000000008</v>
      </c>
      <c r="F4088" s="6">
        <v>0.12700600000000001</v>
      </c>
      <c r="G4088" s="6">
        <v>24909.5</v>
      </c>
      <c r="H4088" s="6">
        <v>0.246224</v>
      </c>
      <c r="I4088" s="6">
        <v>0</v>
      </c>
      <c r="J4088" s="6">
        <v>0.24279200000000001</v>
      </c>
      <c r="K4088" s="6">
        <v>3962.13</v>
      </c>
      <c r="L4088" s="6">
        <v>0</v>
      </c>
      <c r="M4088" s="6">
        <v>0</v>
      </c>
      <c r="N4088" s="6">
        <v>0.27656500000000001</v>
      </c>
      <c r="O4088" s="6">
        <v>3710.21</v>
      </c>
      <c r="P4088" s="6">
        <v>3921.8</v>
      </c>
      <c r="Q4088" s="6">
        <v>0.13343099999999999</v>
      </c>
      <c r="R4088" s="114">
        <v>40034.199999999997</v>
      </c>
      <c r="S4088" s="114">
        <v>32431.200000000001</v>
      </c>
      <c r="T4088" s="114">
        <v>34262.300000000003</v>
      </c>
      <c r="U4088">
        <v>5.2941200000000001E-2</v>
      </c>
      <c r="V4088">
        <v>2586.6799999999998</v>
      </c>
      <c r="W4088">
        <v>5026.62</v>
      </c>
    </row>
    <row r="4089" spans="1:23" ht="15.75" customHeight="1" x14ac:dyDescent="0.2">
      <c r="A4089" s="6">
        <v>4076</v>
      </c>
      <c r="B4089" s="6">
        <v>0</v>
      </c>
      <c r="C4089" s="6">
        <v>17205.3</v>
      </c>
      <c r="D4089" s="6">
        <v>0</v>
      </c>
      <c r="E4089" s="6">
        <v>21745</v>
      </c>
      <c r="F4089" s="6">
        <v>0</v>
      </c>
      <c r="G4089" s="6">
        <v>23635.3</v>
      </c>
      <c r="H4089" s="6">
        <v>4.3624299999999998E-2</v>
      </c>
      <c r="I4089" s="6">
        <v>0</v>
      </c>
      <c r="J4089" s="6">
        <v>0</v>
      </c>
      <c r="K4089" s="6">
        <v>6434.32</v>
      </c>
      <c r="L4089" s="6">
        <v>0</v>
      </c>
      <c r="M4089" s="6">
        <v>0</v>
      </c>
      <c r="N4089" s="6">
        <v>0</v>
      </c>
      <c r="O4089" s="6">
        <v>8643.23</v>
      </c>
      <c r="P4089" s="6">
        <v>7297.78</v>
      </c>
      <c r="Q4089" s="6">
        <v>0.10134799999999999</v>
      </c>
      <c r="R4089" s="114">
        <v>40053.4</v>
      </c>
      <c r="S4089" s="114">
        <v>32363.8</v>
      </c>
      <c r="T4089" s="114">
        <v>37467.699999999997</v>
      </c>
      <c r="U4089">
        <v>0</v>
      </c>
      <c r="V4089">
        <v>9441.15</v>
      </c>
      <c r="W4089">
        <v>2379.4699999999998</v>
      </c>
    </row>
    <row r="4090" spans="1:23" ht="15.75" customHeight="1" x14ac:dyDescent="0.2">
      <c r="A4090" s="6">
        <v>4077</v>
      </c>
      <c r="B4090" s="6">
        <v>0</v>
      </c>
      <c r="C4090" s="6">
        <v>7706.63</v>
      </c>
      <c r="D4090" s="6">
        <v>0</v>
      </c>
      <c r="E4090" s="6">
        <v>27196.3</v>
      </c>
      <c r="F4090" s="6">
        <v>0</v>
      </c>
      <c r="G4090" s="6">
        <v>0</v>
      </c>
      <c r="H4090" s="6">
        <v>0</v>
      </c>
      <c r="I4090" s="6">
        <v>0</v>
      </c>
      <c r="J4090" s="6">
        <v>0</v>
      </c>
      <c r="K4090" s="6">
        <v>5389.77</v>
      </c>
      <c r="L4090" s="6">
        <v>0</v>
      </c>
      <c r="M4090" s="6">
        <v>0</v>
      </c>
      <c r="N4090" s="6">
        <v>0</v>
      </c>
      <c r="O4090" s="6">
        <v>14994.6</v>
      </c>
      <c r="P4090" s="6">
        <v>18828.5</v>
      </c>
      <c r="Q4090" s="6">
        <v>0</v>
      </c>
      <c r="R4090" s="114">
        <v>40053.4</v>
      </c>
      <c r="S4090" s="114">
        <v>37194.699999999997</v>
      </c>
      <c r="T4090" s="114">
        <v>39763.4</v>
      </c>
      <c r="U4090">
        <v>0</v>
      </c>
      <c r="V4090">
        <v>9170.86</v>
      </c>
      <c r="W4090">
        <v>3397.36</v>
      </c>
    </row>
    <row r="4091" spans="1:23" ht="15.75" customHeight="1" x14ac:dyDescent="0.2">
      <c r="A4091" s="6">
        <v>4078</v>
      </c>
      <c r="B4091" s="6">
        <v>0</v>
      </c>
      <c r="C4091" s="6">
        <v>6940.42</v>
      </c>
      <c r="D4091" s="6">
        <v>0</v>
      </c>
      <c r="E4091" s="6">
        <v>36497.1</v>
      </c>
      <c r="F4091" s="6">
        <v>0</v>
      </c>
      <c r="G4091" s="6">
        <v>10516.3</v>
      </c>
      <c r="H4091" s="6">
        <v>0</v>
      </c>
      <c r="I4091" s="6">
        <v>0</v>
      </c>
      <c r="J4091" s="6">
        <v>0</v>
      </c>
      <c r="K4091" s="6">
        <v>2889.73</v>
      </c>
      <c r="L4091" s="6">
        <v>0</v>
      </c>
      <c r="M4091" s="6">
        <v>0</v>
      </c>
      <c r="N4091" s="6">
        <v>0</v>
      </c>
      <c r="O4091" s="6">
        <v>17779.7</v>
      </c>
      <c r="P4091" s="6">
        <v>27088.5</v>
      </c>
      <c r="Q4091" s="6">
        <v>0</v>
      </c>
      <c r="R4091" s="114">
        <v>40053.4</v>
      </c>
      <c r="S4091" s="114">
        <v>36998.400000000001</v>
      </c>
      <c r="T4091" s="114">
        <v>38386</v>
      </c>
      <c r="U4091">
        <v>0</v>
      </c>
      <c r="V4091">
        <v>4728.04</v>
      </c>
      <c r="W4091">
        <v>6278.64</v>
      </c>
    </row>
    <row r="4092" spans="1:23" ht="15.75" customHeight="1" x14ac:dyDescent="0.2">
      <c r="A4092" s="6">
        <v>4079</v>
      </c>
      <c r="B4092" s="6">
        <v>0</v>
      </c>
      <c r="C4092" s="6">
        <v>15976</v>
      </c>
      <c r="D4092" s="6">
        <v>0</v>
      </c>
      <c r="E4092" s="6">
        <v>36819.699999999997</v>
      </c>
      <c r="F4092" s="6">
        <v>0</v>
      </c>
      <c r="G4092" s="6">
        <v>3212.3</v>
      </c>
      <c r="H4092" s="6">
        <v>0</v>
      </c>
      <c r="I4092" s="6">
        <v>0</v>
      </c>
      <c r="J4092" s="6">
        <v>0</v>
      </c>
      <c r="K4092" s="6">
        <v>6832.76</v>
      </c>
      <c r="L4092" s="6">
        <v>0</v>
      </c>
      <c r="M4092" s="6">
        <v>0</v>
      </c>
      <c r="N4092" s="6">
        <v>0</v>
      </c>
      <c r="O4092" s="6">
        <v>16246.6</v>
      </c>
      <c r="P4092" s="6">
        <v>26452.3</v>
      </c>
      <c r="Q4092" s="6">
        <v>0</v>
      </c>
      <c r="R4092" s="114">
        <v>40053.4</v>
      </c>
      <c r="S4092" s="114">
        <v>37406.199999999997</v>
      </c>
      <c r="T4092" s="114">
        <v>39309.9</v>
      </c>
      <c r="U4092">
        <v>0</v>
      </c>
      <c r="V4092">
        <v>4989.55</v>
      </c>
      <c r="W4092">
        <v>4065.69</v>
      </c>
    </row>
    <row r="4093" spans="1:23" ht="15.75" customHeight="1" x14ac:dyDescent="0.2">
      <c r="A4093" s="6">
        <v>4080</v>
      </c>
      <c r="B4093" s="6">
        <v>0</v>
      </c>
      <c r="C4093" s="6">
        <v>16493.7</v>
      </c>
      <c r="D4093" s="6">
        <v>0</v>
      </c>
      <c r="E4093" s="6">
        <v>38507.800000000003</v>
      </c>
      <c r="F4093" s="6">
        <v>0</v>
      </c>
      <c r="G4093" s="6">
        <v>3158.08</v>
      </c>
      <c r="H4093" s="6">
        <v>0</v>
      </c>
      <c r="I4093" s="6">
        <v>0</v>
      </c>
      <c r="J4093" s="6">
        <v>0</v>
      </c>
      <c r="K4093" s="6">
        <v>31486.400000000001</v>
      </c>
      <c r="L4093" s="6">
        <v>0</v>
      </c>
      <c r="M4093" s="6">
        <v>0</v>
      </c>
      <c r="N4093" s="6">
        <v>0</v>
      </c>
      <c r="O4093" s="6">
        <v>4250.8599999999997</v>
      </c>
      <c r="P4093" s="6">
        <v>34350</v>
      </c>
      <c r="Q4093" s="6">
        <v>0</v>
      </c>
      <c r="R4093" s="114">
        <v>40053.4</v>
      </c>
      <c r="S4093" s="114">
        <v>34961.1</v>
      </c>
      <c r="T4093" s="114">
        <v>39354</v>
      </c>
      <c r="U4093">
        <v>0</v>
      </c>
      <c r="V4093">
        <v>4220.6099999999997</v>
      </c>
      <c r="W4093">
        <v>1993.45</v>
      </c>
    </row>
    <row r="4094" spans="1:23" ht="15.75" customHeight="1" x14ac:dyDescent="0.2">
      <c r="A4094" s="6">
        <v>4081</v>
      </c>
      <c r="B4094" s="6">
        <v>0</v>
      </c>
      <c r="C4094" s="6">
        <v>16208.8</v>
      </c>
      <c r="D4094" s="6">
        <v>0</v>
      </c>
      <c r="E4094" s="6">
        <v>38408.6</v>
      </c>
      <c r="F4094" s="6">
        <v>0</v>
      </c>
      <c r="G4094" s="6">
        <v>4331.25</v>
      </c>
      <c r="H4094" s="6">
        <v>0</v>
      </c>
      <c r="I4094" s="6">
        <v>0</v>
      </c>
      <c r="J4094" s="6">
        <v>0</v>
      </c>
      <c r="K4094" s="6">
        <v>12137.6</v>
      </c>
      <c r="L4094" s="6">
        <v>0</v>
      </c>
      <c r="M4094" s="6">
        <v>0</v>
      </c>
      <c r="N4094" s="6">
        <v>0</v>
      </c>
      <c r="O4094" s="6">
        <v>7617.55</v>
      </c>
      <c r="P4094" s="6">
        <v>35668.400000000001</v>
      </c>
      <c r="Q4094" s="6">
        <v>0</v>
      </c>
      <c r="R4094" s="114">
        <v>40053.4</v>
      </c>
      <c r="S4094" s="114">
        <v>25179.7</v>
      </c>
      <c r="T4094" s="114">
        <v>38467.199999999997</v>
      </c>
      <c r="U4094">
        <v>0</v>
      </c>
      <c r="V4094">
        <v>3513.58</v>
      </c>
      <c r="W4094">
        <v>1832.6</v>
      </c>
    </row>
    <row r="4095" spans="1:23" ht="15.75" customHeight="1" x14ac:dyDescent="0.2">
      <c r="A4095" s="6">
        <v>4082</v>
      </c>
      <c r="B4095" s="6">
        <v>0</v>
      </c>
      <c r="C4095" s="6">
        <v>12884.6</v>
      </c>
      <c r="D4095" s="6">
        <v>0</v>
      </c>
      <c r="E4095" s="6">
        <v>37150.6</v>
      </c>
      <c r="F4095" s="6">
        <v>0</v>
      </c>
      <c r="G4095" s="6">
        <v>0</v>
      </c>
      <c r="H4095" s="6">
        <v>0</v>
      </c>
      <c r="I4095" s="6">
        <v>0</v>
      </c>
      <c r="J4095" s="6">
        <v>0</v>
      </c>
      <c r="K4095" s="6">
        <v>18982.599999999999</v>
      </c>
      <c r="L4095" s="6">
        <v>0</v>
      </c>
      <c r="M4095" s="6">
        <v>0</v>
      </c>
      <c r="N4095" s="6">
        <v>0</v>
      </c>
      <c r="O4095" s="6">
        <v>4206.53</v>
      </c>
      <c r="P4095" s="6">
        <v>33053.199999999997</v>
      </c>
      <c r="Q4095" s="6">
        <v>0</v>
      </c>
      <c r="R4095" s="114">
        <v>40053.4</v>
      </c>
      <c r="S4095" s="114">
        <v>11375.5</v>
      </c>
      <c r="T4095" s="114">
        <v>36128.400000000001</v>
      </c>
      <c r="U4095">
        <v>0</v>
      </c>
      <c r="V4095">
        <v>2913.79</v>
      </c>
      <c r="W4095">
        <v>1658.41</v>
      </c>
    </row>
    <row r="4096" spans="1:23" ht="15.75" customHeight="1" x14ac:dyDescent="0.2">
      <c r="A4096" s="6">
        <v>4083</v>
      </c>
      <c r="B4096" s="6">
        <v>0</v>
      </c>
      <c r="C4096" s="6">
        <v>4932.13</v>
      </c>
      <c r="D4096" s="6">
        <v>0</v>
      </c>
      <c r="E4096" s="6">
        <v>15943.9</v>
      </c>
      <c r="F4096" s="6">
        <v>0</v>
      </c>
      <c r="G4096" s="6">
        <v>196.458</v>
      </c>
      <c r="H4096" s="6">
        <v>0</v>
      </c>
      <c r="I4096" s="6">
        <v>0</v>
      </c>
      <c r="J4096" s="6">
        <v>0</v>
      </c>
      <c r="K4096" s="6">
        <v>7655.67</v>
      </c>
      <c r="L4096" s="6">
        <v>0</v>
      </c>
      <c r="M4096" s="6">
        <v>0</v>
      </c>
      <c r="N4096" s="6">
        <v>0</v>
      </c>
      <c r="O4096" s="6">
        <v>14056.2</v>
      </c>
      <c r="P4096" s="6">
        <v>17782</v>
      </c>
      <c r="Q4096" s="6">
        <v>0</v>
      </c>
      <c r="R4096" s="114">
        <v>39806</v>
      </c>
      <c r="S4096" s="114">
        <v>2554.4899999999998</v>
      </c>
      <c r="T4096" s="114">
        <v>32988.6</v>
      </c>
      <c r="U4096">
        <v>0</v>
      </c>
      <c r="V4096">
        <v>719.83</v>
      </c>
      <c r="W4096">
        <v>2210.4</v>
      </c>
    </row>
    <row r="4097" spans="1:23" ht="15.75" customHeight="1" x14ac:dyDescent="0.2">
      <c r="A4097" s="6">
        <v>4084</v>
      </c>
      <c r="B4097" s="6">
        <v>0</v>
      </c>
      <c r="C4097" s="6">
        <v>10663.1</v>
      </c>
      <c r="D4097" s="6">
        <v>0</v>
      </c>
      <c r="E4097" s="6">
        <v>6626.27</v>
      </c>
      <c r="F4097" s="6">
        <v>0</v>
      </c>
      <c r="G4097" s="6">
        <v>3904.01</v>
      </c>
      <c r="H4097" s="6">
        <v>0</v>
      </c>
      <c r="I4097" s="6">
        <v>0</v>
      </c>
      <c r="J4097" s="6">
        <v>0</v>
      </c>
      <c r="K4097" s="6">
        <v>2059.4899999999998</v>
      </c>
      <c r="L4097" s="6">
        <v>0</v>
      </c>
      <c r="M4097" s="6">
        <v>0</v>
      </c>
      <c r="N4097" s="6">
        <v>0</v>
      </c>
      <c r="O4097" s="6">
        <v>14928.5</v>
      </c>
      <c r="P4097" s="6">
        <v>12518.7</v>
      </c>
      <c r="Q4097" s="6">
        <v>0</v>
      </c>
      <c r="R4097" s="114">
        <v>39696.9</v>
      </c>
      <c r="S4097" s="114">
        <v>0</v>
      </c>
      <c r="T4097" s="114">
        <v>27040.6</v>
      </c>
      <c r="U4097">
        <v>0</v>
      </c>
      <c r="V4097">
        <v>4029.2</v>
      </c>
      <c r="W4097">
        <v>2574.98</v>
      </c>
    </row>
    <row r="4098" spans="1:23" ht="15.75" customHeight="1" x14ac:dyDescent="0.2">
      <c r="A4098" s="6">
        <v>4085</v>
      </c>
      <c r="B4098" s="6">
        <v>0</v>
      </c>
      <c r="C4098" s="6">
        <v>5810.67</v>
      </c>
      <c r="D4098" s="6">
        <v>0</v>
      </c>
      <c r="E4098" s="6">
        <v>7453.28</v>
      </c>
      <c r="F4098" s="6">
        <v>2.5469800000000001E-2</v>
      </c>
      <c r="G4098" s="6">
        <v>0</v>
      </c>
      <c r="H4098" s="6">
        <v>0</v>
      </c>
      <c r="I4098" s="6">
        <v>0</v>
      </c>
      <c r="J4098" s="6">
        <v>0</v>
      </c>
      <c r="K4098" s="6">
        <v>5044.1099999999997</v>
      </c>
      <c r="L4098" s="6">
        <v>0</v>
      </c>
      <c r="M4098" s="6">
        <v>0</v>
      </c>
      <c r="N4098" s="6">
        <v>0</v>
      </c>
      <c r="O4098" s="6">
        <v>10403.9</v>
      </c>
      <c r="P4098" s="6">
        <v>20017.900000000001</v>
      </c>
      <c r="Q4098" s="6">
        <v>0</v>
      </c>
      <c r="R4098" s="114">
        <v>39264.400000000001</v>
      </c>
      <c r="S4098" s="114">
        <v>0</v>
      </c>
      <c r="T4098" s="114">
        <v>28656.1</v>
      </c>
      <c r="U4098">
        <v>0</v>
      </c>
      <c r="V4098">
        <v>2208.34</v>
      </c>
      <c r="W4098">
        <v>4828.75</v>
      </c>
    </row>
    <row r="4099" spans="1:23" ht="15.75" customHeight="1" x14ac:dyDescent="0.2">
      <c r="A4099" s="6">
        <v>4086</v>
      </c>
      <c r="B4099" s="6">
        <v>0.14471999999999999</v>
      </c>
      <c r="C4099" s="6">
        <v>9568.09</v>
      </c>
      <c r="D4099" s="6">
        <v>8.4878499999999996E-2</v>
      </c>
      <c r="E4099" s="6">
        <v>5006.25</v>
      </c>
      <c r="F4099" s="6">
        <v>0.302705</v>
      </c>
      <c r="G4099" s="6">
        <v>10460.9</v>
      </c>
      <c r="H4099" s="6">
        <v>0.1152</v>
      </c>
      <c r="I4099" s="6">
        <v>0</v>
      </c>
      <c r="J4099" s="6">
        <v>6.2513700000000005E-2</v>
      </c>
      <c r="K4099" s="6">
        <v>4504.62</v>
      </c>
      <c r="L4099" s="6">
        <v>0</v>
      </c>
      <c r="M4099" s="6">
        <v>0</v>
      </c>
      <c r="N4099" s="6">
        <v>5.4430300000000001E-2</v>
      </c>
      <c r="O4099" s="6">
        <v>16514.900000000001</v>
      </c>
      <c r="P4099" s="6">
        <v>27656.9</v>
      </c>
      <c r="Q4099" s="6">
        <v>0.16784499999999999</v>
      </c>
      <c r="R4099" s="114">
        <v>38099.4</v>
      </c>
      <c r="S4099" s="114">
        <v>0</v>
      </c>
      <c r="T4099" s="114">
        <v>30624.9</v>
      </c>
      <c r="U4099">
        <v>0.15135299999999999</v>
      </c>
      <c r="V4099">
        <v>1155.02</v>
      </c>
      <c r="W4099">
        <v>7625.36</v>
      </c>
    </row>
    <row r="4100" spans="1:23" ht="15.75" customHeight="1" x14ac:dyDescent="0.2">
      <c r="A4100" s="6">
        <v>4087</v>
      </c>
      <c r="B4100" s="6">
        <v>0.78143600000000002</v>
      </c>
      <c r="C4100" s="6">
        <v>14399</v>
      </c>
      <c r="D4100" s="6">
        <v>0.60384099999999996</v>
      </c>
      <c r="E4100" s="6">
        <v>3032.24</v>
      </c>
      <c r="F4100" s="6">
        <v>1.0023500000000001</v>
      </c>
      <c r="G4100" s="6">
        <v>7741.18</v>
      </c>
      <c r="H4100" s="6">
        <v>0.66456000000000004</v>
      </c>
      <c r="I4100" s="6">
        <v>0</v>
      </c>
      <c r="J4100" s="6">
        <v>0.41522700000000001</v>
      </c>
      <c r="K4100" s="6">
        <v>3288.42</v>
      </c>
      <c r="L4100" s="6">
        <v>0</v>
      </c>
      <c r="M4100" s="6">
        <v>0</v>
      </c>
      <c r="N4100" s="6">
        <v>8.4968199999999994E-2</v>
      </c>
      <c r="O4100" s="6">
        <v>29714.799999999999</v>
      </c>
      <c r="P4100" s="6">
        <v>20340.2</v>
      </c>
      <c r="Q4100" s="6">
        <v>0.59957499999999997</v>
      </c>
      <c r="R4100" s="114">
        <v>38950.6</v>
      </c>
      <c r="S4100" s="114">
        <v>0</v>
      </c>
      <c r="T4100" s="114">
        <v>10672.4</v>
      </c>
      <c r="U4100">
        <v>0.87517800000000001</v>
      </c>
      <c r="V4100">
        <v>0</v>
      </c>
      <c r="W4100">
        <v>5078.6099999999997</v>
      </c>
    </row>
    <row r="4101" spans="1:23" ht="15.75" customHeight="1" x14ac:dyDescent="0.2">
      <c r="A4101" s="6">
        <v>4088</v>
      </c>
      <c r="B4101" s="6">
        <v>1.79657</v>
      </c>
      <c r="C4101" s="6">
        <v>10555.9</v>
      </c>
      <c r="D4101" s="6">
        <v>1.6129199999999999</v>
      </c>
      <c r="E4101" s="6">
        <v>10420.5</v>
      </c>
      <c r="F4101" s="6">
        <v>1.9541200000000001</v>
      </c>
      <c r="G4101" s="6">
        <v>3605.28</v>
      </c>
      <c r="H4101" s="6">
        <v>1.64873</v>
      </c>
      <c r="I4101" s="6">
        <v>0</v>
      </c>
      <c r="J4101" s="6">
        <v>1.23987</v>
      </c>
      <c r="K4101" s="6">
        <v>392.41</v>
      </c>
      <c r="L4101" s="6">
        <v>0</v>
      </c>
      <c r="M4101" s="6">
        <v>0</v>
      </c>
      <c r="N4101" s="6">
        <v>4.0920499999999999E-2</v>
      </c>
      <c r="O4101" s="6">
        <v>30727.7</v>
      </c>
      <c r="P4101" s="6">
        <v>5909.78</v>
      </c>
      <c r="Q4101" s="6">
        <v>1.1682699999999999</v>
      </c>
      <c r="R4101" s="114">
        <v>37330.400000000001</v>
      </c>
      <c r="S4101" s="114">
        <v>0</v>
      </c>
      <c r="T4101" s="114">
        <v>1816.59</v>
      </c>
      <c r="U4101">
        <v>1.8747</v>
      </c>
      <c r="V4101">
        <v>0</v>
      </c>
      <c r="W4101">
        <v>3094.63</v>
      </c>
    </row>
    <row r="4102" spans="1:23" ht="15.75" customHeight="1" x14ac:dyDescent="0.2">
      <c r="A4102" s="6">
        <v>4089</v>
      </c>
      <c r="B4102" s="6">
        <v>2.7266400000000002</v>
      </c>
      <c r="C4102" s="6">
        <v>12061</v>
      </c>
      <c r="D4102" s="6">
        <v>2.5522499999999999</v>
      </c>
      <c r="E4102" s="6">
        <v>18707.5</v>
      </c>
      <c r="F4102" s="6">
        <v>2.3321200000000002</v>
      </c>
      <c r="G4102" s="6">
        <v>628.23400000000004</v>
      </c>
      <c r="H4102" s="6">
        <v>2.5399600000000002</v>
      </c>
      <c r="I4102" s="6">
        <v>0</v>
      </c>
      <c r="J4102" s="6">
        <v>1.55681</v>
      </c>
      <c r="K4102" s="6">
        <v>1294.72</v>
      </c>
      <c r="L4102" s="6">
        <v>0</v>
      </c>
      <c r="M4102" s="6">
        <v>0</v>
      </c>
      <c r="N4102" s="6">
        <v>1.01719</v>
      </c>
      <c r="O4102" s="6">
        <v>32726.400000000001</v>
      </c>
      <c r="P4102" s="6">
        <v>2537.67</v>
      </c>
      <c r="Q4102" s="6">
        <v>1.66035</v>
      </c>
      <c r="R4102" s="114">
        <v>37226.199999999997</v>
      </c>
      <c r="S4102" s="114">
        <v>0</v>
      </c>
      <c r="T4102" s="114">
        <v>1387.63</v>
      </c>
      <c r="U4102">
        <v>2.7580800000000001</v>
      </c>
      <c r="V4102">
        <v>0</v>
      </c>
      <c r="W4102">
        <v>3231.35</v>
      </c>
    </row>
    <row r="4103" spans="1:23" ht="15.75" customHeight="1" x14ac:dyDescent="0.2">
      <c r="A4103" s="6">
        <v>4090</v>
      </c>
      <c r="B4103" s="6">
        <v>3.4702099999999998</v>
      </c>
      <c r="C4103" s="6">
        <v>6430.52</v>
      </c>
      <c r="D4103" s="6">
        <v>3.2888799999999998</v>
      </c>
      <c r="E4103" s="6">
        <v>17724.8</v>
      </c>
      <c r="F4103" s="6">
        <v>2.9057300000000001</v>
      </c>
      <c r="G4103" s="6">
        <v>0</v>
      </c>
      <c r="H4103" s="6">
        <v>3.2075200000000001</v>
      </c>
      <c r="I4103" s="6">
        <v>0</v>
      </c>
      <c r="J4103" s="6">
        <v>2.2591100000000002</v>
      </c>
      <c r="K4103" s="6">
        <v>1535.96</v>
      </c>
      <c r="L4103" s="6">
        <v>0</v>
      </c>
      <c r="M4103" s="6">
        <v>0</v>
      </c>
      <c r="N4103" s="6">
        <v>2.5852599999999999</v>
      </c>
      <c r="O4103" s="6">
        <v>32873.599999999999</v>
      </c>
      <c r="P4103" s="6">
        <v>0</v>
      </c>
      <c r="Q4103" s="6">
        <v>1.9156500000000001</v>
      </c>
      <c r="R4103" s="114">
        <v>36770.5</v>
      </c>
      <c r="S4103" s="114">
        <v>0</v>
      </c>
      <c r="T4103" s="114">
        <v>0</v>
      </c>
      <c r="U4103">
        <v>3.4603700000000002</v>
      </c>
      <c r="V4103">
        <v>175.31700000000001</v>
      </c>
      <c r="W4103">
        <v>1624.14</v>
      </c>
    </row>
    <row r="4104" spans="1:23" ht="15.75" customHeight="1" x14ac:dyDescent="0.2">
      <c r="A4104" s="6">
        <v>4091</v>
      </c>
      <c r="B4104" s="6">
        <v>2.00238</v>
      </c>
      <c r="C4104" s="6">
        <v>5774.83</v>
      </c>
      <c r="D4104" s="6">
        <v>3.7923</v>
      </c>
      <c r="E4104" s="6">
        <v>16146.7</v>
      </c>
      <c r="F4104" s="6">
        <v>3.3474499999999998</v>
      </c>
      <c r="G4104" s="6">
        <v>0</v>
      </c>
      <c r="H4104" s="6">
        <v>3.6637200000000001</v>
      </c>
      <c r="I4104" s="6">
        <v>0</v>
      </c>
      <c r="J4104" s="6">
        <v>2.7963100000000001</v>
      </c>
      <c r="K4104" s="6">
        <v>3469.03</v>
      </c>
      <c r="L4104" s="6">
        <v>0</v>
      </c>
      <c r="M4104" s="6">
        <v>0</v>
      </c>
      <c r="N4104" s="6">
        <v>2.60615</v>
      </c>
      <c r="O4104" s="6">
        <v>36013.1</v>
      </c>
      <c r="P4104" s="6">
        <v>0</v>
      </c>
      <c r="Q4104" s="6">
        <v>1.5662</v>
      </c>
      <c r="R4104" s="114">
        <v>37323.300000000003</v>
      </c>
      <c r="S4104" s="114">
        <v>0</v>
      </c>
      <c r="T4104" s="114">
        <v>0</v>
      </c>
      <c r="U4104">
        <v>3.9296899999999999</v>
      </c>
      <c r="V4104">
        <v>0</v>
      </c>
      <c r="W4104">
        <v>1753.37</v>
      </c>
    </row>
    <row r="4105" spans="1:23" ht="15.75" customHeight="1" x14ac:dyDescent="0.2">
      <c r="A4105" s="6">
        <v>4092</v>
      </c>
      <c r="B4105" s="6">
        <v>3.21651</v>
      </c>
      <c r="C4105" s="6">
        <v>2084.66</v>
      </c>
      <c r="D4105" s="6">
        <v>4.0373099999999997</v>
      </c>
      <c r="E4105" s="6">
        <v>18304.599999999999</v>
      </c>
      <c r="F4105" s="6">
        <v>3.1716099999999998</v>
      </c>
      <c r="G4105" s="6">
        <v>0</v>
      </c>
      <c r="H4105" s="6">
        <v>3.8950499999999999</v>
      </c>
      <c r="I4105" s="6">
        <v>249.51599999999999</v>
      </c>
      <c r="J4105" s="6">
        <v>3.1128100000000001</v>
      </c>
      <c r="K4105" s="6">
        <v>3952.9</v>
      </c>
      <c r="L4105" s="6">
        <v>249.51599999999999</v>
      </c>
      <c r="M4105" s="6">
        <v>120.64100000000001</v>
      </c>
      <c r="N4105" s="6">
        <v>3.0870000000000002</v>
      </c>
      <c r="O4105" s="6">
        <v>37644.300000000003</v>
      </c>
      <c r="P4105" s="6">
        <v>0</v>
      </c>
      <c r="Q4105" s="6">
        <v>1.8151999999999999</v>
      </c>
      <c r="R4105" s="114">
        <v>35156.5</v>
      </c>
      <c r="S4105" s="114">
        <v>1579.52</v>
      </c>
      <c r="T4105" s="114">
        <v>0</v>
      </c>
      <c r="U4105">
        <v>4.1604700000000001</v>
      </c>
      <c r="V4105">
        <v>361.017</v>
      </c>
      <c r="W4105">
        <v>582.875</v>
      </c>
    </row>
    <row r="4106" spans="1:23" ht="15.75" customHeight="1" x14ac:dyDescent="0.2">
      <c r="A4106" s="6">
        <v>4093</v>
      </c>
      <c r="B4106" s="6">
        <v>4.2054200000000002</v>
      </c>
      <c r="C4106" s="6">
        <v>878.85699999999997</v>
      </c>
      <c r="D4106" s="6">
        <v>4.0462600000000002</v>
      </c>
      <c r="E4106" s="6">
        <v>16853.099999999999</v>
      </c>
      <c r="F4106" s="6">
        <v>3.1335799999999998</v>
      </c>
      <c r="G4106" s="6">
        <v>6817.49</v>
      </c>
      <c r="H4106" s="6">
        <v>3.91675</v>
      </c>
      <c r="I4106" s="6">
        <v>821.34799999999996</v>
      </c>
      <c r="J4106" s="6">
        <v>2.9864700000000002</v>
      </c>
      <c r="K4106" s="6">
        <v>4510.6499999999996</v>
      </c>
      <c r="L4106" s="6">
        <v>821.34799999999996</v>
      </c>
      <c r="M4106" s="6">
        <v>1447.91</v>
      </c>
      <c r="N4106" s="6">
        <v>3.2735400000000001</v>
      </c>
      <c r="O4106" s="6">
        <v>32758.3</v>
      </c>
      <c r="P4106" s="6">
        <v>0</v>
      </c>
      <c r="Q4106" s="6">
        <v>2.6821799999999998</v>
      </c>
      <c r="R4106" s="114">
        <v>35347.9</v>
      </c>
      <c r="S4106" s="114">
        <v>2548.0500000000002</v>
      </c>
      <c r="T4106" s="114">
        <v>0</v>
      </c>
      <c r="U4106">
        <v>4.1644800000000002</v>
      </c>
      <c r="V4106">
        <v>775.84199999999998</v>
      </c>
      <c r="W4106">
        <v>1883.98</v>
      </c>
    </row>
    <row r="4107" spans="1:23" ht="15.75" customHeight="1" x14ac:dyDescent="0.2">
      <c r="A4107" s="6">
        <v>4094</v>
      </c>
      <c r="B4107" s="6">
        <v>3.5369999999999999</v>
      </c>
      <c r="C4107" s="6">
        <v>945.49900000000002</v>
      </c>
      <c r="D4107" s="6">
        <v>3.8291499999999998</v>
      </c>
      <c r="E4107" s="6">
        <v>14596.2</v>
      </c>
      <c r="F4107" s="6">
        <v>2.5558200000000002</v>
      </c>
      <c r="G4107" s="6">
        <v>1192.1099999999999</v>
      </c>
      <c r="H4107" s="6">
        <v>3.7495799999999999</v>
      </c>
      <c r="I4107" s="6">
        <v>0</v>
      </c>
      <c r="J4107" s="6">
        <v>2.7460800000000001</v>
      </c>
      <c r="K4107" s="6">
        <v>3584.34</v>
      </c>
      <c r="L4107" s="6">
        <v>0</v>
      </c>
      <c r="M4107" s="6">
        <v>732.51800000000003</v>
      </c>
      <c r="N4107" s="6">
        <v>3.5537999999999998</v>
      </c>
      <c r="O4107" s="6">
        <v>30261.7</v>
      </c>
      <c r="P4107" s="6">
        <v>12533.4</v>
      </c>
      <c r="Q4107" s="6">
        <v>2.6086999999999998</v>
      </c>
      <c r="R4107" s="114">
        <v>32195.3</v>
      </c>
      <c r="S4107" s="114">
        <v>4241.2</v>
      </c>
      <c r="T4107" s="114">
        <v>0</v>
      </c>
      <c r="U4107">
        <v>3.92842</v>
      </c>
      <c r="V4107">
        <v>854.21600000000001</v>
      </c>
      <c r="W4107">
        <v>2379.71</v>
      </c>
    </row>
    <row r="4108" spans="1:23" ht="15.75" customHeight="1" x14ac:dyDescent="0.2">
      <c r="A4108" s="6">
        <v>4095</v>
      </c>
      <c r="B4108" s="6">
        <v>3.2494700000000001</v>
      </c>
      <c r="C4108" s="6">
        <v>3487.07</v>
      </c>
      <c r="D4108" s="6">
        <v>3.3587500000000001</v>
      </c>
      <c r="E4108" s="6">
        <v>11956.8</v>
      </c>
      <c r="F4108" s="6">
        <v>1.54057</v>
      </c>
      <c r="G4108" s="6">
        <v>1066.52</v>
      </c>
      <c r="H4108" s="6">
        <v>3.3731800000000001</v>
      </c>
      <c r="I4108" s="6">
        <v>39.6736</v>
      </c>
      <c r="J4108" s="6">
        <v>3.1136599999999999</v>
      </c>
      <c r="K4108" s="6">
        <v>3482.33</v>
      </c>
      <c r="L4108" s="6">
        <v>39.6736</v>
      </c>
      <c r="M4108" s="6">
        <v>366.03399999999999</v>
      </c>
      <c r="N4108" s="6">
        <v>3.20729</v>
      </c>
      <c r="O4108" s="6">
        <v>30542.1</v>
      </c>
      <c r="P4108" s="6">
        <v>9678.2099999999991</v>
      </c>
      <c r="Q4108" s="6">
        <v>2.0691899999999999</v>
      </c>
      <c r="R4108" s="114">
        <v>30625.9</v>
      </c>
      <c r="S4108" s="114">
        <v>8670.32</v>
      </c>
      <c r="T4108" s="114">
        <v>3971.3</v>
      </c>
      <c r="U4108">
        <v>3.4884499999999998</v>
      </c>
      <c r="V4108">
        <v>504.99799999999999</v>
      </c>
      <c r="W4108">
        <v>2325.66</v>
      </c>
    </row>
    <row r="4109" spans="1:23" ht="15.75" customHeight="1" x14ac:dyDescent="0.2">
      <c r="A4109" s="6">
        <v>4096</v>
      </c>
      <c r="B4109" s="6">
        <v>2.2701600000000002</v>
      </c>
      <c r="C4109" s="6">
        <v>8690.1299999999992</v>
      </c>
      <c r="D4109" s="6">
        <v>2.6677399999999998</v>
      </c>
      <c r="E4109" s="6">
        <v>8307.99</v>
      </c>
      <c r="F4109" s="6">
        <v>1.5484899999999999</v>
      </c>
      <c r="G4109" s="6">
        <v>26475.9</v>
      </c>
      <c r="H4109" s="6">
        <v>2.7913399999999999</v>
      </c>
      <c r="I4109" s="6">
        <v>939.92</v>
      </c>
      <c r="J4109" s="6">
        <v>2.5339900000000002</v>
      </c>
      <c r="K4109" s="6">
        <v>3425.15</v>
      </c>
      <c r="L4109" s="6">
        <v>939.92</v>
      </c>
      <c r="M4109" s="6">
        <v>765.45</v>
      </c>
      <c r="N4109" s="6">
        <v>2.6607599999999998</v>
      </c>
      <c r="O4109" s="6">
        <v>33700.400000000001</v>
      </c>
      <c r="P4109" s="6">
        <v>2448.83</v>
      </c>
      <c r="Q4109" s="6">
        <v>1.2667900000000001</v>
      </c>
      <c r="R4109" s="114">
        <v>25628.5</v>
      </c>
      <c r="S4109" s="114">
        <v>11077.7</v>
      </c>
      <c r="T4109" s="114">
        <v>14577.6</v>
      </c>
      <c r="U4109">
        <v>2.82578</v>
      </c>
      <c r="V4109">
        <v>557.90700000000004</v>
      </c>
      <c r="W4109">
        <v>2529.98</v>
      </c>
    </row>
    <row r="4110" spans="1:23" ht="15.75" customHeight="1" x14ac:dyDescent="0.2">
      <c r="A4110" s="6">
        <v>4097</v>
      </c>
      <c r="B4110" s="6">
        <v>0.91837800000000003</v>
      </c>
      <c r="C4110" s="6">
        <v>9582.02</v>
      </c>
      <c r="D4110" s="6">
        <v>1.76512</v>
      </c>
      <c r="E4110" s="6">
        <v>7534.04</v>
      </c>
      <c r="F4110" s="6">
        <v>0.16264300000000001</v>
      </c>
      <c r="G4110" s="6">
        <v>21872.9</v>
      </c>
      <c r="H4110" s="6">
        <v>1.9860800000000001</v>
      </c>
      <c r="I4110" s="6">
        <v>348.18799999999999</v>
      </c>
      <c r="J4110" s="6">
        <v>1.7642199999999999</v>
      </c>
      <c r="K4110" s="6">
        <v>5522.99</v>
      </c>
      <c r="L4110" s="6">
        <v>348.18799999999999</v>
      </c>
      <c r="M4110" s="6">
        <v>49.136400000000002</v>
      </c>
      <c r="N4110" s="6">
        <v>1.8917999999999999</v>
      </c>
      <c r="O4110" s="6">
        <v>34390</v>
      </c>
      <c r="P4110" s="6">
        <v>2738.78</v>
      </c>
      <c r="Q4110" s="6">
        <v>0.96978600000000004</v>
      </c>
      <c r="R4110" s="114">
        <v>25053.4</v>
      </c>
      <c r="S4110" s="114">
        <v>24510.7</v>
      </c>
      <c r="T4110" s="114">
        <v>32029.9</v>
      </c>
      <c r="U4110">
        <v>1.95899</v>
      </c>
      <c r="V4110">
        <v>668.74</v>
      </c>
      <c r="W4110">
        <v>2026.74</v>
      </c>
    </row>
    <row r="4111" spans="1:23" ht="15.75" customHeight="1" x14ac:dyDescent="0.2">
      <c r="A4111" s="6">
        <v>4098</v>
      </c>
      <c r="B4111" s="6">
        <v>0.56942700000000002</v>
      </c>
      <c r="C4111" s="6">
        <v>8033.38</v>
      </c>
      <c r="D4111" s="6">
        <v>0.72581300000000004</v>
      </c>
      <c r="E4111" s="6">
        <v>9499.86</v>
      </c>
      <c r="F4111" s="6">
        <v>0.10108200000000001</v>
      </c>
      <c r="G4111" s="6">
        <v>11383.5</v>
      </c>
      <c r="H4111" s="6">
        <v>1.0411999999999999</v>
      </c>
      <c r="I4111" s="6">
        <v>0</v>
      </c>
      <c r="J4111" s="6">
        <v>0.89559200000000005</v>
      </c>
      <c r="K4111" s="6">
        <v>2757.72</v>
      </c>
      <c r="L4111" s="6">
        <v>0</v>
      </c>
      <c r="M4111" s="6">
        <v>1861.91</v>
      </c>
      <c r="N4111" s="6">
        <v>0.96950499999999995</v>
      </c>
      <c r="O4111" s="6">
        <v>36879</v>
      </c>
      <c r="P4111" s="6">
        <v>2175.8000000000002</v>
      </c>
      <c r="Q4111" s="6">
        <v>0.94356200000000001</v>
      </c>
      <c r="R4111" s="114">
        <v>24651.3</v>
      </c>
      <c r="S4111" s="114">
        <v>36042.199999999997</v>
      </c>
      <c r="T4111" s="114">
        <v>39283.300000000003</v>
      </c>
      <c r="U4111">
        <v>0.98394700000000002</v>
      </c>
      <c r="V4111">
        <v>803.84</v>
      </c>
      <c r="W4111">
        <v>1683.4</v>
      </c>
    </row>
    <row r="4112" spans="1:23" ht="15.75" customHeight="1" x14ac:dyDescent="0.2">
      <c r="A4112" s="6">
        <v>4099</v>
      </c>
      <c r="B4112" s="6">
        <v>0.214139</v>
      </c>
      <c r="C4112" s="6">
        <v>6411.24</v>
      </c>
      <c r="D4112" s="6">
        <v>0.13295899999999999</v>
      </c>
      <c r="E4112" s="6">
        <v>11754.2</v>
      </c>
      <c r="F4112" s="6">
        <v>4.0752799999999999E-2</v>
      </c>
      <c r="G4112" s="6">
        <v>20788.7</v>
      </c>
      <c r="H4112" s="6">
        <v>0.230763</v>
      </c>
      <c r="I4112" s="6">
        <v>3555.8</v>
      </c>
      <c r="J4112" s="6">
        <v>0.218611</v>
      </c>
      <c r="K4112" s="6">
        <v>3711.72</v>
      </c>
      <c r="L4112" s="6">
        <v>3555.8</v>
      </c>
      <c r="M4112" s="6">
        <v>1419.63</v>
      </c>
      <c r="N4112" s="6">
        <v>0.21453700000000001</v>
      </c>
      <c r="O4112" s="6">
        <v>37556.9</v>
      </c>
      <c r="P4112" s="6">
        <v>4532.0600000000004</v>
      </c>
      <c r="Q4112" s="6">
        <v>0.37618299999999999</v>
      </c>
      <c r="R4112" s="114">
        <v>22320.9</v>
      </c>
      <c r="S4112" s="114">
        <v>36809.5</v>
      </c>
      <c r="T4112" s="114">
        <v>37160.400000000001</v>
      </c>
      <c r="U4112">
        <v>0.20155100000000001</v>
      </c>
      <c r="V4112">
        <v>0</v>
      </c>
      <c r="W4112">
        <v>1588.43</v>
      </c>
    </row>
    <row r="4113" spans="1:23" ht="15.75" customHeight="1" x14ac:dyDescent="0.2">
      <c r="A4113" s="6">
        <v>4100</v>
      </c>
      <c r="B4113" s="6">
        <v>0</v>
      </c>
      <c r="C4113" s="6">
        <v>1060.1099999999999</v>
      </c>
      <c r="D4113" s="6">
        <v>0</v>
      </c>
      <c r="E4113" s="6">
        <v>17182.2</v>
      </c>
      <c r="F4113" s="6">
        <v>0</v>
      </c>
      <c r="G4113" s="6">
        <v>10003.6</v>
      </c>
      <c r="H4113" s="6">
        <v>3.2999199999999999E-2</v>
      </c>
      <c r="I4113" s="6">
        <v>8877.98</v>
      </c>
      <c r="J4113" s="6">
        <v>0</v>
      </c>
      <c r="K4113" s="6">
        <v>9251.2900000000009</v>
      </c>
      <c r="L4113" s="6">
        <v>8877.98</v>
      </c>
      <c r="M4113" s="6">
        <v>3898.52</v>
      </c>
      <c r="N4113" s="6">
        <v>0</v>
      </c>
      <c r="O4113" s="6">
        <v>35718.400000000001</v>
      </c>
      <c r="P4113" s="6">
        <v>8315.19</v>
      </c>
      <c r="Q4113" s="6">
        <v>8.8873999999999995E-2</v>
      </c>
      <c r="R4113" s="114">
        <v>17824.2</v>
      </c>
      <c r="S4113" s="114">
        <v>39126.300000000003</v>
      </c>
      <c r="T4113" s="114">
        <v>39354.9</v>
      </c>
      <c r="U4113">
        <v>4.2266600000000001E-2</v>
      </c>
      <c r="V4113">
        <v>3856.46</v>
      </c>
      <c r="W4113">
        <v>0</v>
      </c>
    </row>
    <row r="4114" spans="1:23" ht="15.75" customHeight="1" x14ac:dyDescent="0.2">
      <c r="A4114" s="6">
        <v>4101</v>
      </c>
      <c r="B4114" s="6">
        <v>0</v>
      </c>
      <c r="C4114" s="6">
        <v>1827.1</v>
      </c>
      <c r="D4114" s="6">
        <v>0</v>
      </c>
      <c r="E4114" s="6">
        <v>24822.9</v>
      </c>
      <c r="F4114" s="6">
        <v>0</v>
      </c>
      <c r="G4114" s="6">
        <v>6995.17</v>
      </c>
      <c r="H4114" s="6">
        <v>0</v>
      </c>
      <c r="I4114" s="6">
        <v>12871.6</v>
      </c>
      <c r="J4114" s="6">
        <v>0</v>
      </c>
      <c r="K4114" s="6">
        <v>8103.1</v>
      </c>
      <c r="L4114" s="6">
        <v>12871.6</v>
      </c>
      <c r="M4114" s="6">
        <v>4111.8</v>
      </c>
      <c r="N4114" s="6">
        <v>0</v>
      </c>
      <c r="O4114" s="6">
        <v>32398.5</v>
      </c>
      <c r="P4114" s="6">
        <v>25833.599999999999</v>
      </c>
      <c r="Q4114" s="6">
        <v>0</v>
      </c>
      <c r="R4114" s="114">
        <v>17921</v>
      </c>
      <c r="S4114" s="114">
        <v>36945.5</v>
      </c>
      <c r="T4114" s="114">
        <v>38945.4</v>
      </c>
      <c r="U4114">
        <v>0</v>
      </c>
      <c r="V4114">
        <v>5706</v>
      </c>
      <c r="W4114">
        <v>0</v>
      </c>
    </row>
    <row r="4115" spans="1:23" ht="15.75" customHeight="1" x14ac:dyDescent="0.2">
      <c r="A4115" s="6">
        <v>4102</v>
      </c>
      <c r="B4115" s="6">
        <v>0</v>
      </c>
      <c r="C4115" s="6">
        <v>2274.61</v>
      </c>
      <c r="D4115" s="6">
        <v>0</v>
      </c>
      <c r="E4115" s="6">
        <v>32618.5</v>
      </c>
      <c r="F4115" s="6">
        <v>0</v>
      </c>
      <c r="G4115" s="6">
        <v>15245.1</v>
      </c>
      <c r="H4115" s="6">
        <v>0</v>
      </c>
      <c r="I4115" s="6">
        <v>8992.58</v>
      </c>
      <c r="J4115" s="6">
        <v>0</v>
      </c>
      <c r="K4115" s="6">
        <v>16186.1</v>
      </c>
      <c r="L4115" s="6">
        <v>8992.58</v>
      </c>
      <c r="M4115" s="6">
        <v>697.39</v>
      </c>
      <c r="N4115" s="6">
        <v>0</v>
      </c>
      <c r="O4115" s="6">
        <v>36214.400000000001</v>
      </c>
      <c r="P4115" s="6">
        <v>14562.3</v>
      </c>
      <c r="Q4115" s="6">
        <v>0</v>
      </c>
      <c r="R4115" s="114">
        <v>21726.5</v>
      </c>
      <c r="S4115" s="114">
        <v>36923.599999999999</v>
      </c>
      <c r="T4115" s="114">
        <v>39093.300000000003</v>
      </c>
      <c r="U4115">
        <v>0</v>
      </c>
      <c r="V4115">
        <v>4033.53</v>
      </c>
      <c r="W4115">
        <v>44.085599999999999</v>
      </c>
    </row>
    <row r="4116" spans="1:23" ht="15.75" customHeight="1" x14ac:dyDescent="0.2">
      <c r="A4116" s="6">
        <v>4103</v>
      </c>
      <c r="B4116" s="6">
        <v>0</v>
      </c>
      <c r="C4116" s="6">
        <v>3394.28</v>
      </c>
      <c r="D4116" s="6">
        <v>0</v>
      </c>
      <c r="E4116" s="6">
        <v>37390.6</v>
      </c>
      <c r="F4116" s="6">
        <v>0</v>
      </c>
      <c r="G4116" s="6">
        <v>791.78899999999999</v>
      </c>
      <c r="H4116" s="6">
        <v>0</v>
      </c>
      <c r="I4116" s="6">
        <v>11979</v>
      </c>
      <c r="J4116" s="6">
        <v>0</v>
      </c>
      <c r="K4116" s="6">
        <v>18632.3</v>
      </c>
      <c r="L4116" s="6">
        <v>11979</v>
      </c>
      <c r="M4116" s="6">
        <v>0</v>
      </c>
      <c r="N4116" s="6">
        <v>0</v>
      </c>
      <c r="O4116" s="6">
        <v>33219.800000000003</v>
      </c>
      <c r="P4116" s="6">
        <v>29904</v>
      </c>
      <c r="Q4116" s="6">
        <v>0</v>
      </c>
      <c r="R4116" s="114">
        <v>28674.2</v>
      </c>
      <c r="S4116" s="114">
        <v>37793.1</v>
      </c>
      <c r="T4116" s="114">
        <v>38950.5</v>
      </c>
      <c r="U4116">
        <v>0</v>
      </c>
      <c r="V4116">
        <v>1887</v>
      </c>
      <c r="W4116">
        <v>0</v>
      </c>
    </row>
    <row r="4117" spans="1:23" ht="15.75" customHeight="1" x14ac:dyDescent="0.2">
      <c r="A4117" s="6">
        <v>4104</v>
      </c>
      <c r="B4117" s="6">
        <v>0</v>
      </c>
      <c r="C4117" s="6">
        <v>0</v>
      </c>
      <c r="D4117" s="6">
        <v>0</v>
      </c>
      <c r="E4117" s="6">
        <v>36303.300000000003</v>
      </c>
      <c r="F4117" s="6">
        <v>0</v>
      </c>
      <c r="G4117" s="6">
        <v>0</v>
      </c>
      <c r="H4117" s="6">
        <v>0</v>
      </c>
      <c r="I4117" s="6">
        <v>16913.900000000001</v>
      </c>
      <c r="J4117" s="6">
        <v>0</v>
      </c>
      <c r="K4117" s="6">
        <v>25140.1</v>
      </c>
      <c r="L4117" s="6">
        <v>16913.900000000001</v>
      </c>
      <c r="M4117" s="6">
        <v>0</v>
      </c>
      <c r="N4117" s="6">
        <v>0</v>
      </c>
      <c r="O4117" s="6">
        <v>23136.799999999999</v>
      </c>
      <c r="P4117" s="6">
        <v>37320.199999999997</v>
      </c>
      <c r="Q4117" s="6">
        <v>0</v>
      </c>
      <c r="R4117" s="114">
        <v>13740.9</v>
      </c>
      <c r="S4117" s="114">
        <v>37906.400000000001</v>
      </c>
      <c r="T4117" s="114">
        <v>39699.199999999997</v>
      </c>
      <c r="U4117">
        <v>0</v>
      </c>
      <c r="V4117">
        <v>618.16200000000003</v>
      </c>
      <c r="W4117">
        <v>0</v>
      </c>
    </row>
    <row r="4118" spans="1:23" ht="15.75" customHeight="1" x14ac:dyDescent="0.2">
      <c r="A4118" s="6">
        <v>4105</v>
      </c>
      <c r="B4118" s="6">
        <v>0</v>
      </c>
      <c r="C4118" s="6">
        <v>0</v>
      </c>
      <c r="D4118" s="6">
        <v>0</v>
      </c>
      <c r="E4118" s="6">
        <v>39535.1</v>
      </c>
      <c r="F4118" s="6">
        <v>0</v>
      </c>
      <c r="G4118" s="6">
        <v>270.017</v>
      </c>
      <c r="H4118" s="6">
        <v>0</v>
      </c>
      <c r="I4118" s="6">
        <v>19931.099999999999</v>
      </c>
      <c r="J4118" s="6">
        <v>0</v>
      </c>
      <c r="K4118" s="6">
        <v>18292.099999999999</v>
      </c>
      <c r="L4118" s="6">
        <v>19931.099999999999</v>
      </c>
      <c r="M4118" s="6">
        <v>0</v>
      </c>
      <c r="N4118" s="6">
        <v>0</v>
      </c>
      <c r="O4118" s="6">
        <v>20854.8</v>
      </c>
      <c r="P4118" s="6">
        <v>33114.800000000003</v>
      </c>
      <c r="Q4118" s="6">
        <v>0</v>
      </c>
      <c r="R4118" s="114">
        <v>5762.98</v>
      </c>
      <c r="S4118" s="114">
        <v>37308.9</v>
      </c>
      <c r="T4118" s="114">
        <v>39256.6</v>
      </c>
      <c r="U4118">
        <v>0</v>
      </c>
      <c r="V4118">
        <v>0</v>
      </c>
      <c r="W4118">
        <v>0</v>
      </c>
    </row>
    <row r="4119" spans="1:23" ht="15.75" customHeight="1" x14ac:dyDescent="0.2">
      <c r="A4119" s="6">
        <v>4106</v>
      </c>
      <c r="B4119" s="6">
        <v>0</v>
      </c>
      <c r="C4119" s="6">
        <v>0</v>
      </c>
      <c r="D4119" s="6">
        <v>0</v>
      </c>
      <c r="E4119" s="6">
        <v>39995</v>
      </c>
      <c r="F4119" s="6">
        <v>0</v>
      </c>
      <c r="G4119" s="6">
        <v>2926.37</v>
      </c>
      <c r="H4119" s="6">
        <v>0</v>
      </c>
      <c r="I4119" s="6">
        <v>21103.7</v>
      </c>
      <c r="J4119" s="6">
        <v>0</v>
      </c>
      <c r="K4119" s="6">
        <v>7972.07</v>
      </c>
      <c r="L4119" s="6">
        <v>21103.7</v>
      </c>
      <c r="M4119" s="6">
        <v>0</v>
      </c>
      <c r="N4119" s="6">
        <v>0</v>
      </c>
      <c r="O4119" s="6">
        <v>37478.9</v>
      </c>
      <c r="P4119" s="6">
        <v>21934.1</v>
      </c>
      <c r="Q4119" s="6">
        <v>0</v>
      </c>
      <c r="R4119" s="114">
        <v>5496.61</v>
      </c>
      <c r="S4119" s="114">
        <v>35447.800000000003</v>
      </c>
      <c r="T4119" s="114">
        <v>36150.300000000003</v>
      </c>
      <c r="U4119">
        <v>0</v>
      </c>
      <c r="V4119">
        <v>0</v>
      </c>
      <c r="W4119">
        <v>0</v>
      </c>
    </row>
    <row r="4120" spans="1:23" ht="15.75" customHeight="1" x14ac:dyDescent="0.2">
      <c r="A4120" s="6">
        <v>4107</v>
      </c>
      <c r="B4120" s="6">
        <v>0</v>
      </c>
      <c r="C4120" s="6">
        <v>0</v>
      </c>
      <c r="D4120" s="6">
        <v>0</v>
      </c>
      <c r="E4120" s="6">
        <v>37152.800000000003</v>
      </c>
      <c r="F4120" s="6">
        <v>0</v>
      </c>
      <c r="G4120" s="6">
        <v>264.52699999999999</v>
      </c>
      <c r="H4120" s="6">
        <v>0</v>
      </c>
      <c r="I4120" s="6">
        <v>19643.5</v>
      </c>
      <c r="J4120" s="6">
        <v>0</v>
      </c>
      <c r="K4120" s="6">
        <v>3192.36</v>
      </c>
      <c r="L4120" s="6">
        <v>19643.5</v>
      </c>
      <c r="M4120" s="6">
        <v>0</v>
      </c>
      <c r="N4120" s="6">
        <v>0</v>
      </c>
      <c r="O4120" s="6">
        <v>38955.300000000003</v>
      </c>
      <c r="P4120" s="6">
        <v>10910.5</v>
      </c>
      <c r="Q4120" s="6">
        <v>0</v>
      </c>
      <c r="R4120" s="114">
        <v>7764.71</v>
      </c>
      <c r="S4120" s="114">
        <v>27998.400000000001</v>
      </c>
      <c r="T4120" s="114">
        <v>25683.4</v>
      </c>
      <c r="U4120">
        <v>0</v>
      </c>
      <c r="V4120">
        <v>0</v>
      </c>
      <c r="W4120">
        <v>0</v>
      </c>
    </row>
    <row r="4121" spans="1:23" ht="15.75" customHeight="1" x14ac:dyDescent="0.2">
      <c r="A4121" s="6">
        <v>4108</v>
      </c>
      <c r="B4121" s="6">
        <v>0</v>
      </c>
      <c r="C4121" s="6">
        <v>0</v>
      </c>
      <c r="D4121" s="6">
        <v>0</v>
      </c>
      <c r="E4121" s="6">
        <v>25694.400000000001</v>
      </c>
      <c r="F4121" s="6">
        <v>0</v>
      </c>
      <c r="G4121" s="6">
        <v>0</v>
      </c>
      <c r="H4121" s="6">
        <v>0</v>
      </c>
      <c r="I4121" s="6">
        <v>13528.3</v>
      </c>
      <c r="J4121" s="6">
        <v>0</v>
      </c>
      <c r="K4121" s="6">
        <v>3466.34</v>
      </c>
      <c r="L4121" s="6">
        <v>13528.3</v>
      </c>
      <c r="M4121" s="6">
        <v>0</v>
      </c>
      <c r="N4121" s="6">
        <v>0</v>
      </c>
      <c r="O4121" s="6">
        <v>38162.699999999997</v>
      </c>
      <c r="P4121" s="6">
        <v>7443.54</v>
      </c>
      <c r="Q4121" s="6">
        <v>0</v>
      </c>
      <c r="R4121" s="114">
        <v>12829.6</v>
      </c>
      <c r="S4121" s="114">
        <v>27730.400000000001</v>
      </c>
      <c r="T4121" s="114">
        <v>7668.27</v>
      </c>
      <c r="U4121">
        <v>0</v>
      </c>
      <c r="V4121">
        <v>0</v>
      </c>
      <c r="W4121">
        <v>0</v>
      </c>
    </row>
    <row r="4122" spans="1:23" ht="15.75" customHeight="1" x14ac:dyDescent="0.2">
      <c r="A4122" s="6">
        <v>4109</v>
      </c>
      <c r="B4122" s="6">
        <v>0</v>
      </c>
      <c r="C4122" s="6">
        <v>0</v>
      </c>
      <c r="D4122" s="6">
        <v>0</v>
      </c>
      <c r="E4122" s="6">
        <v>25259.4</v>
      </c>
      <c r="F4122" s="6">
        <v>3.92015E-2</v>
      </c>
      <c r="G4122" s="6">
        <v>3198.45</v>
      </c>
      <c r="H4122" s="6">
        <v>0</v>
      </c>
      <c r="I4122" s="6">
        <v>13800.3</v>
      </c>
      <c r="J4122" s="6">
        <v>0</v>
      </c>
      <c r="K4122" s="6">
        <v>3888.83</v>
      </c>
      <c r="L4122" s="6">
        <v>13800.3</v>
      </c>
      <c r="M4122" s="6">
        <v>0</v>
      </c>
      <c r="N4122" s="6">
        <v>0</v>
      </c>
      <c r="O4122" s="6">
        <v>38464.9</v>
      </c>
      <c r="P4122" s="6">
        <v>0</v>
      </c>
      <c r="Q4122" s="6">
        <v>0</v>
      </c>
      <c r="R4122" s="114">
        <v>10624.1</v>
      </c>
      <c r="S4122" s="114">
        <v>30352.1</v>
      </c>
      <c r="T4122" s="114">
        <v>7966.94</v>
      </c>
      <c r="U4122">
        <v>0</v>
      </c>
      <c r="V4122">
        <v>0</v>
      </c>
      <c r="W4122">
        <v>0</v>
      </c>
    </row>
    <row r="4123" spans="1:23" ht="15.75" customHeight="1" x14ac:dyDescent="0.2">
      <c r="A4123" s="6">
        <v>4110</v>
      </c>
      <c r="B4123" s="6">
        <v>0.160773</v>
      </c>
      <c r="C4123" s="6">
        <v>0</v>
      </c>
      <c r="D4123" s="6">
        <v>9.5415100000000003E-2</v>
      </c>
      <c r="E4123" s="6">
        <v>18820.7</v>
      </c>
      <c r="F4123" s="6">
        <v>0.30892500000000001</v>
      </c>
      <c r="G4123" s="6">
        <v>1732.81</v>
      </c>
      <c r="H4123" s="6">
        <v>0.114375</v>
      </c>
      <c r="I4123" s="6">
        <v>10306.9</v>
      </c>
      <c r="J4123" s="6">
        <v>6.1933599999999998E-2</v>
      </c>
      <c r="K4123" s="6">
        <v>5117.72</v>
      </c>
      <c r="L4123" s="6">
        <v>10306.9</v>
      </c>
      <c r="M4123" s="6">
        <v>0</v>
      </c>
      <c r="N4123" s="6">
        <v>8.5963800000000007E-2</v>
      </c>
      <c r="O4123" s="6">
        <v>39293.1</v>
      </c>
      <c r="P4123" s="6">
        <v>1065.92</v>
      </c>
      <c r="Q4123" s="6">
        <v>0.12987099999999999</v>
      </c>
      <c r="R4123" s="114">
        <v>8226.32</v>
      </c>
      <c r="S4123" s="114">
        <v>32701.1</v>
      </c>
      <c r="T4123" s="114">
        <v>7818.32</v>
      </c>
      <c r="U4123">
        <v>0.15001999999999999</v>
      </c>
      <c r="V4123">
        <v>0</v>
      </c>
      <c r="W4123">
        <v>0</v>
      </c>
    </row>
    <row r="4124" spans="1:23" ht="15.75" customHeight="1" x14ac:dyDescent="0.2">
      <c r="A4124" s="6">
        <v>4111</v>
      </c>
      <c r="B4124" s="6">
        <v>0.77448399999999995</v>
      </c>
      <c r="C4124" s="6">
        <v>391.63299999999998</v>
      </c>
      <c r="D4124" s="6">
        <v>0.58703099999999997</v>
      </c>
      <c r="E4124" s="6">
        <v>12874.7</v>
      </c>
      <c r="F4124" s="6">
        <v>1.1260399999999999</v>
      </c>
      <c r="G4124" s="6">
        <v>629.80399999999997</v>
      </c>
      <c r="H4124" s="6">
        <v>0.64437599999999995</v>
      </c>
      <c r="I4124" s="6">
        <v>3242.35</v>
      </c>
      <c r="J4124" s="6">
        <v>0.399754</v>
      </c>
      <c r="K4124" s="6">
        <v>4177.2299999999996</v>
      </c>
      <c r="L4124" s="6">
        <v>3242.35</v>
      </c>
      <c r="M4124" s="6">
        <v>0</v>
      </c>
      <c r="N4124" s="6">
        <v>0.51557299999999995</v>
      </c>
      <c r="O4124" s="6">
        <v>39269.599999999999</v>
      </c>
      <c r="P4124" s="6">
        <v>1703.15</v>
      </c>
      <c r="Q4124" s="6">
        <v>0.51240300000000005</v>
      </c>
      <c r="R4124" s="114">
        <v>10043.9</v>
      </c>
      <c r="S4124" s="114">
        <v>24782.3</v>
      </c>
      <c r="T4124" s="114">
        <v>8917.06</v>
      </c>
      <c r="U4124">
        <v>0.89805900000000005</v>
      </c>
      <c r="V4124">
        <v>0</v>
      </c>
      <c r="W4124">
        <v>0</v>
      </c>
    </row>
    <row r="4125" spans="1:23" ht="15.75" customHeight="1" x14ac:dyDescent="0.2">
      <c r="A4125" s="6">
        <v>4112</v>
      </c>
      <c r="B4125" s="6">
        <v>1.76949</v>
      </c>
      <c r="C4125" s="6">
        <v>0</v>
      </c>
      <c r="D4125" s="6">
        <v>1.56785</v>
      </c>
      <c r="E4125" s="6">
        <v>13013.2</v>
      </c>
      <c r="F4125" s="6">
        <v>2.1197699999999999</v>
      </c>
      <c r="G4125" s="6">
        <v>0</v>
      </c>
      <c r="H4125" s="6">
        <v>1.5751599999999999</v>
      </c>
      <c r="I4125" s="6">
        <v>803.04499999999996</v>
      </c>
      <c r="J4125" s="6">
        <v>0.30591600000000002</v>
      </c>
      <c r="K4125" s="6">
        <v>0</v>
      </c>
      <c r="L4125" s="6">
        <v>803.04499999999996</v>
      </c>
      <c r="M4125" s="6">
        <v>0</v>
      </c>
      <c r="N4125" s="6">
        <v>1.44391</v>
      </c>
      <c r="O4125" s="6">
        <v>39282.5</v>
      </c>
      <c r="P4125" s="6">
        <v>0</v>
      </c>
      <c r="Q4125" s="6">
        <v>1.1912400000000001</v>
      </c>
      <c r="R4125" s="114">
        <v>16111.5</v>
      </c>
      <c r="S4125" s="114">
        <v>22860.3</v>
      </c>
      <c r="T4125" s="114">
        <v>1380.1</v>
      </c>
      <c r="U4125">
        <v>1.92439</v>
      </c>
      <c r="V4125">
        <v>0</v>
      </c>
      <c r="W4125">
        <v>0</v>
      </c>
    </row>
    <row r="4126" spans="1:23" ht="15.75" customHeight="1" x14ac:dyDescent="0.2">
      <c r="A4126" s="6">
        <v>4113</v>
      </c>
      <c r="B4126" s="6">
        <v>2.6883900000000001</v>
      </c>
      <c r="C4126" s="6">
        <v>0</v>
      </c>
      <c r="D4126" s="6">
        <v>2.4811800000000002</v>
      </c>
      <c r="E4126" s="6">
        <v>3849.98</v>
      </c>
      <c r="F4126" s="6">
        <v>2.9816199999999999</v>
      </c>
      <c r="G4126" s="6">
        <v>0</v>
      </c>
      <c r="H4126" s="6">
        <v>2.43953</v>
      </c>
      <c r="I4126" s="6">
        <v>0</v>
      </c>
      <c r="J4126" s="6">
        <v>1.49979</v>
      </c>
      <c r="K4126" s="6">
        <v>340.827</v>
      </c>
      <c r="L4126" s="6">
        <v>0</v>
      </c>
      <c r="M4126" s="6">
        <v>0</v>
      </c>
      <c r="N4126" s="6">
        <v>2.3145799999999999</v>
      </c>
      <c r="O4126" s="6">
        <v>39287</v>
      </c>
      <c r="P4126" s="6">
        <v>0</v>
      </c>
      <c r="Q4126" s="6">
        <v>1.6864600000000001</v>
      </c>
      <c r="R4126" s="114">
        <v>9195.2000000000007</v>
      </c>
      <c r="S4126" s="114">
        <v>24749.9</v>
      </c>
      <c r="T4126" s="114">
        <v>0</v>
      </c>
      <c r="U4126">
        <v>2.8255699999999999</v>
      </c>
      <c r="V4126">
        <v>0</v>
      </c>
      <c r="W4126">
        <v>195.07499999999999</v>
      </c>
    </row>
    <row r="4127" spans="1:23" ht="15.75" customHeight="1" x14ac:dyDescent="0.2">
      <c r="A4127" s="6">
        <v>4114</v>
      </c>
      <c r="B4127" s="6">
        <v>3.37968</v>
      </c>
      <c r="C4127" s="6">
        <v>0</v>
      </c>
      <c r="D4127" s="6">
        <v>3.2177500000000001</v>
      </c>
      <c r="E4127" s="6">
        <v>1738.28</v>
      </c>
      <c r="F4127" s="6">
        <v>2.7313399999999999</v>
      </c>
      <c r="G4127" s="6">
        <v>0</v>
      </c>
      <c r="H4127" s="6">
        <v>3.0933299999999999</v>
      </c>
      <c r="I4127" s="6">
        <v>0</v>
      </c>
      <c r="J4127" s="6">
        <v>2.4791599999999998</v>
      </c>
      <c r="K4127" s="6">
        <v>725.75300000000004</v>
      </c>
      <c r="L4127" s="6">
        <v>0</v>
      </c>
      <c r="M4127" s="6">
        <v>0</v>
      </c>
      <c r="N4127" s="6">
        <v>2.97837</v>
      </c>
      <c r="O4127" s="6">
        <v>38367.699999999997</v>
      </c>
      <c r="P4127" s="6">
        <v>0</v>
      </c>
      <c r="Q4127" s="6">
        <v>2.07294</v>
      </c>
      <c r="R4127" s="114">
        <v>19264.599999999999</v>
      </c>
      <c r="S4127" s="114">
        <v>23695.599999999999</v>
      </c>
      <c r="T4127" s="114">
        <v>0</v>
      </c>
      <c r="U4127">
        <v>3.48902</v>
      </c>
      <c r="V4127">
        <v>0</v>
      </c>
      <c r="W4127">
        <v>0</v>
      </c>
    </row>
    <row r="4128" spans="1:23" ht="15.75" customHeight="1" x14ac:dyDescent="0.2">
      <c r="A4128" s="6">
        <v>4115</v>
      </c>
      <c r="B4128" s="6">
        <v>3.7826599999999999</v>
      </c>
      <c r="C4128" s="6">
        <v>0</v>
      </c>
      <c r="D4128" s="6">
        <v>3.72594</v>
      </c>
      <c r="E4128" s="6">
        <v>0</v>
      </c>
      <c r="F4128" s="6">
        <v>3.56711</v>
      </c>
      <c r="G4128" s="6">
        <v>0</v>
      </c>
      <c r="H4128" s="6">
        <v>3.53647</v>
      </c>
      <c r="I4128" s="6">
        <v>0</v>
      </c>
      <c r="J4128" s="6">
        <v>3.4567800000000002</v>
      </c>
      <c r="K4128" s="6">
        <v>3419.1</v>
      </c>
      <c r="L4128" s="6">
        <v>0</v>
      </c>
      <c r="M4128" s="6">
        <v>0</v>
      </c>
      <c r="N4128" s="6">
        <v>3.4226999999999999</v>
      </c>
      <c r="O4128" s="6">
        <v>32403.8</v>
      </c>
      <c r="P4128" s="6">
        <v>0</v>
      </c>
      <c r="Q4128" s="6">
        <v>2.9374600000000002</v>
      </c>
      <c r="R4128" s="114">
        <v>26092.799999999999</v>
      </c>
      <c r="S4128" s="114">
        <v>17476</v>
      </c>
      <c r="T4128" s="114">
        <v>582.66700000000003</v>
      </c>
      <c r="U4128">
        <v>3.9028499999999999</v>
      </c>
      <c r="V4128">
        <v>0</v>
      </c>
      <c r="W4128">
        <v>0</v>
      </c>
    </row>
    <row r="4129" spans="1:23" ht="15.75" customHeight="1" x14ac:dyDescent="0.2">
      <c r="A4129" s="6">
        <v>4116</v>
      </c>
      <c r="B4129" s="6">
        <v>3.9270900000000002</v>
      </c>
      <c r="C4129" s="6">
        <v>0</v>
      </c>
      <c r="D4129" s="6">
        <v>3.9975700000000001</v>
      </c>
      <c r="E4129" s="6">
        <v>1021.33</v>
      </c>
      <c r="F4129" s="6">
        <v>3.75346</v>
      </c>
      <c r="G4129" s="6">
        <v>0</v>
      </c>
      <c r="H4129" s="6">
        <v>3.7561800000000001</v>
      </c>
      <c r="I4129" s="6">
        <v>44.957299999999996</v>
      </c>
      <c r="J4129" s="6">
        <v>3.2593999999999999</v>
      </c>
      <c r="K4129" s="6">
        <v>4538.97</v>
      </c>
      <c r="L4129" s="6">
        <v>44.957299999999996</v>
      </c>
      <c r="M4129" s="6">
        <v>0</v>
      </c>
      <c r="N4129" s="6">
        <v>3.2517100000000001</v>
      </c>
      <c r="O4129" s="6">
        <v>26536.6</v>
      </c>
      <c r="P4129" s="6">
        <v>0</v>
      </c>
      <c r="Q4129" s="6">
        <v>3.8529300000000002</v>
      </c>
      <c r="R4129" s="114">
        <v>26813.7</v>
      </c>
      <c r="S4129" s="114">
        <v>17618.3</v>
      </c>
      <c r="T4129" s="114">
        <v>801.33399999999995</v>
      </c>
      <c r="U4129">
        <v>4.1238900000000003</v>
      </c>
      <c r="V4129">
        <v>0</v>
      </c>
      <c r="W4129">
        <v>0</v>
      </c>
    </row>
    <row r="4130" spans="1:23" ht="15.75" customHeight="1" x14ac:dyDescent="0.2">
      <c r="A4130" s="6">
        <v>4117</v>
      </c>
      <c r="B4130" s="6">
        <v>3.9896500000000001</v>
      </c>
      <c r="C4130" s="6">
        <v>0</v>
      </c>
      <c r="D4130" s="6">
        <v>4.0194000000000001</v>
      </c>
      <c r="E4130" s="6">
        <v>1076.99</v>
      </c>
      <c r="F4130" s="6">
        <v>3.6681699999999999</v>
      </c>
      <c r="G4130" s="6">
        <v>2365.4</v>
      </c>
      <c r="H4130" s="6">
        <v>3.7667099999999998</v>
      </c>
      <c r="I4130" s="6">
        <v>0</v>
      </c>
      <c r="J4130" s="6">
        <v>3.2549000000000001</v>
      </c>
      <c r="K4130" s="6">
        <v>4376.33</v>
      </c>
      <c r="L4130" s="6">
        <v>0</v>
      </c>
      <c r="M4130" s="6">
        <v>0</v>
      </c>
      <c r="N4130" s="6">
        <v>3.29799</v>
      </c>
      <c r="O4130" s="6">
        <v>15841.4</v>
      </c>
      <c r="P4130" s="6">
        <v>0</v>
      </c>
      <c r="Q4130" s="6">
        <v>2.9673699999999998</v>
      </c>
      <c r="R4130" s="114">
        <v>28132.6</v>
      </c>
      <c r="S4130" s="114">
        <v>25035.599999999999</v>
      </c>
      <c r="T4130" s="114">
        <v>0</v>
      </c>
      <c r="U4130">
        <v>4.1231200000000001</v>
      </c>
      <c r="V4130">
        <v>0</v>
      </c>
      <c r="W4130">
        <v>0</v>
      </c>
    </row>
    <row r="4131" spans="1:23" ht="15.75" customHeight="1" x14ac:dyDescent="0.2">
      <c r="A4131" s="6">
        <v>4118</v>
      </c>
      <c r="B4131" s="6">
        <v>1.62392</v>
      </c>
      <c r="C4131" s="6">
        <v>0</v>
      </c>
      <c r="D4131" s="6">
        <v>3.81697</v>
      </c>
      <c r="E4131" s="6">
        <v>0</v>
      </c>
      <c r="F4131" s="6">
        <v>3.4026299999999998</v>
      </c>
      <c r="G4131" s="6">
        <v>1976.55</v>
      </c>
      <c r="H4131" s="6">
        <v>3.5906799999999999</v>
      </c>
      <c r="I4131" s="6">
        <v>908.15099999999995</v>
      </c>
      <c r="J4131" s="6">
        <v>3.1467200000000002</v>
      </c>
      <c r="K4131" s="6">
        <v>3898.56</v>
      </c>
      <c r="L4131" s="6">
        <v>908.15099999999995</v>
      </c>
      <c r="M4131" s="6">
        <v>0</v>
      </c>
      <c r="N4131" s="6">
        <v>3.5132599999999998</v>
      </c>
      <c r="O4131" s="6">
        <v>11461.5</v>
      </c>
      <c r="P4131" s="6">
        <v>0</v>
      </c>
      <c r="Q4131" s="6">
        <v>2.4254500000000001</v>
      </c>
      <c r="R4131" s="114">
        <v>24444.2</v>
      </c>
      <c r="S4131" s="114">
        <v>32090.2</v>
      </c>
      <c r="T4131" s="114">
        <v>0</v>
      </c>
      <c r="U4131">
        <v>3.9264999999999999</v>
      </c>
      <c r="V4131">
        <v>0</v>
      </c>
      <c r="W4131">
        <v>0</v>
      </c>
    </row>
    <row r="4132" spans="1:23" ht="15.75" customHeight="1" x14ac:dyDescent="0.2">
      <c r="A4132" s="6">
        <v>4119</v>
      </c>
      <c r="B4132" s="6">
        <v>3.0131999999999999</v>
      </c>
      <c r="C4132" s="6">
        <v>0</v>
      </c>
      <c r="D4132" s="6">
        <v>3.3681299999999998</v>
      </c>
      <c r="E4132" s="6">
        <v>0</v>
      </c>
      <c r="F4132" s="6">
        <v>2.9424700000000001</v>
      </c>
      <c r="G4132" s="6">
        <v>0</v>
      </c>
      <c r="H4132" s="6">
        <v>3.22302</v>
      </c>
      <c r="I4132" s="6">
        <v>1028.99</v>
      </c>
      <c r="J4132" s="6">
        <v>2.0381200000000002</v>
      </c>
      <c r="K4132" s="6">
        <v>3119.33</v>
      </c>
      <c r="L4132" s="6">
        <v>1028.99</v>
      </c>
      <c r="M4132" s="6">
        <v>0</v>
      </c>
      <c r="N4132" s="6">
        <v>3.1528200000000002</v>
      </c>
      <c r="O4132" s="6">
        <v>6011.61</v>
      </c>
      <c r="P4132" s="6">
        <v>0</v>
      </c>
      <c r="Q4132" s="6">
        <v>2.5522900000000002</v>
      </c>
      <c r="R4132" s="114">
        <v>21355.5</v>
      </c>
      <c r="S4132" s="114">
        <v>36322.5</v>
      </c>
      <c r="T4132" s="114">
        <v>0</v>
      </c>
      <c r="U4132">
        <v>3.51376</v>
      </c>
      <c r="V4132">
        <v>878.66899999999998</v>
      </c>
      <c r="W4132">
        <v>0</v>
      </c>
    </row>
    <row r="4133" spans="1:23" ht="15.75" customHeight="1" x14ac:dyDescent="0.2">
      <c r="A4133" s="6">
        <v>4120</v>
      </c>
      <c r="B4133" s="6">
        <v>2.1520999999999999</v>
      </c>
      <c r="C4133" s="6">
        <v>0</v>
      </c>
      <c r="D4133" s="6">
        <v>2.6823399999999999</v>
      </c>
      <c r="E4133" s="6">
        <v>0</v>
      </c>
      <c r="F4133" s="6">
        <v>1.2549300000000001</v>
      </c>
      <c r="G4133" s="6">
        <v>6421.53</v>
      </c>
      <c r="H4133" s="6">
        <v>2.6539100000000002</v>
      </c>
      <c r="I4133" s="6">
        <v>1612.61</v>
      </c>
      <c r="J4133" s="6">
        <v>2.2003599999999999</v>
      </c>
      <c r="K4133" s="6">
        <v>2991.94</v>
      </c>
      <c r="L4133" s="6">
        <v>1612.61</v>
      </c>
      <c r="M4133" s="6">
        <v>1892.12</v>
      </c>
      <c r="N4133" s="6">
        <v>2.5891700000000002</v>
      </c>
      <c r="O4133" s="6">
        <v>2793.86</v>
      </c>
      <c r="P4133" s="6">
        <v>0</v>
      </c>
      <c r="Q4133" s="6">
        <v>1.7386299999999999</v>
      </c>
      <c r="R4133" s="114">
        <v>21073.8</v>
      </c>
      <c r="S4133" s="114">
        <v>34781.800000000003</v>
      </c>
      <c r="T4133" s="114">
        <v>0</v>
      </c>
      <c r="U4133">
        <v>2.8579599999999998</v>
      </c>
      <c r="V4133">
        <v>9355.4599999999991</v>
      </c>
      <c r="W4133">
        <v>0</v>
      </c>
    </row>
    <row r="4134" spans="1:23" ht="15.75" customHeight="1" x14ac:dyDescent="0.2">
      <c r="A4134" s="6">
        <v>4121</v>
      </c>
      <c r="B4134" s="6">
        <v>1.4050100000000001</v>
      </c>
      <c r="C4134" s="6">
        <v>0</v>
      </c>
      <c r="D4134" s="6">
        <v>1.77321</v>
      </c>
      <c r="E4134" s="6">
        <v>26.934000000000001</v>
      </c>
      <c r="F4134" s="6">
        <v>1.0940099999999999</v>
      </c>
      <c r="G4134" s="6">
        <v>4034.08</v>
      </c>
      <c r="H4134" s="6">
        <v>1.8833299999999999</v>
      </c>
      <c r="I4134" s="6">
        <v>0</v>
      </c>
      <c r="J4134" s="6">
        <v>1.8530800000000001</v>
      </c>
      <c r="K4134" s="6">
        <v>1487.52</v>
      </c>
      <c r="L4134" s="6">
        <v>0</v>
      </c>
      <c r="M4134" s="6">
        <v>0</v>
      </c>
      <c r="N4134" s="6">
        <v>1.82426</v>
      </c>
      <c r="O4134" s="6">
        <v>0</v>
      </c>
      <c r="P4134" s="6">
        <v>0</v>
      </c>
      <c r="Q4134" s="6">
        <v>0.39969399999999999</v>
      </c>
      <c r="R4134" s="114">
        <v>19246.5</v>
      </c>
      <c r="S4134" s="114">
        <v>36416.199999999997</v>
      </c>
      <c r="T4134" s="114">
        <v>7431.91</v>
      </c>
      <c r="U4134">
        <v>1.99997</v>
      </c>
      <c r="V4134">
        <v>28129.200000000001</v>
      </c>
      <c r="W4134">
        <v>887.83199999999999</v>
      </c>
    </row>
    <row r="4135" spans="1:23" ht="15.75" customHeight="1" x14ac:dyDescent="0.2">
      <c r="A4135" s="6">
        <v>4122</v>
      </c>
      <c r="B4135" s="6">
        <v>0.80940000000000001</v>
      </c>
      <c r="C4135" s="6">
        <v>1581.86</v>
      </c>
      <c r="D4135" s="6">
        <v>0.75558599999999998</v>
      </c>
      <c r="E4135" s="6">
        <v>961.64800000000002</v>
      </c>
      <c r="F4135" s="6">
        <v>0.52094300000000004</v>
      </c>
      <c r="G4135" s="6">
        <v>4263.8599999999997</v>
      </c>
      <c r="H4135" s="6">
        <v>0.61909099999999995</v>
      </c>
      <c r="I4135" s="6">
        <v>0</v>
      </c>
      <c r="J4135" s="6">
        <v>0.66036099999999998</v>
      </c>
      <c r="K4135" s="6">
        <v>2262.8200000000002</v>
      </c>
      <c r="L4135" s="6">
        <v>0</v>
      </c>
      <c r="M4135" s="6">
        <v>1498.87</v>
      </c>
      <c r="N4135" s="6">
        <v>0.93411900000000003</v>
      </c>
      <c r="O4135" s="6">
        <v>1770.63</v>
      </c>
      <c r="P4135" s="6">
        <v>501.17500000000001</v>
      </c>
      <c r="Q4135" s="6">
        <v>9.5867300000000003E-2</v>
      </c>
      <c r="R4135" s="114">
        <v>17881.8</v>
      </c>
      <c r="S4135" s="114">
        <v>37494.199999999997</v>
      </c>
      <c r="T4135" s="114">
        <v>30367.3</v>
      </c>
      <c r="U4135">
        <v>1.00417</v>
      </c>
      <c r="V4135">
        <v>39134.199999999997</v>
      </c>
      <c r="W4135">
        <v>3777.1</v>
      </c>
    </row>
    <row r="4136" spans="1:23" ht="15.75" customHeight="1" x14ac:dyDescent="0.2">
      <c r="A4136" s="6">
        <v>4123</v>
      </c>
      <c r="B4136" s="6">
        <v>0.15198999999999999</v>
      </c>
      <c r="C4136" s="6">
        <v>4270.0600000000004</v>
      </c>
      <c r="D4136" s="6">
        <v>0.101253</v>
      </c>
      <c r="E4136" s="6">
        <v>2016.93</v>
      </c>
      <c r="F4136" s="6">
        <v>0.100812</v>
      </c>
      <c r="G4136" s="6">
        <v>5028.88</v>
      </c>
      <c r="H4136" s="6">
        <v>0.26425300000000002</v>
      </c>
      <c r="I4136" s="6">
        <v>2986.65</v>
      </c>
      <c r="J4136" s="6">
        <v>0.21773000000000001</v>
      </c>
      <c r="K4136" s="6">
        <v>3630.35</v>
      </c>
      <c r="L4136" s="6">
        <v>2986.65</v>
      </c>
      <c r="M4136" s="6">
        <v>4359.1000000000004</v>
      </c>
      <c r="N4136" s="6">
        <v>0.221718</v>
      </c>
      <c r="O4136" s="6">
        <v>4051.43</v>
      </c>
      <c r="P4136" s="6">
        <v>7401.03</v>
      </c>
      <c r="Q4136" s="6">
        <v>7.7681899999999998E-2</v>
      </c>
      <c r="R4136" s="114">
        <v>13393.9</v>
      </c>
      <c r="S4136" s="114">
        <v>36862.699999999997</v>
      </c>
      <c r="T4136" s="114">
        <v>12620.6</v>
      </c>
      <c r="U4136">
        <v>0.20158400000000001</v>
      </c>
      <c r="V4136">
        <v>40024.300000000003</v>
      </c>
      <c r="W4136">
        <v>9694.4</v>
      </c>
    </row>
    <row r="4137" spans="1:23" ht="15.75" customHeight="1" x14ac:dyDescent="0.2">
      <c r="A4137" s="6">
        <v>4124</v>
      </c>
      <c r="B4137" s="6">
        <v>0</v>
      </c>
      <c r="C4137" s="6">
        <v>4625.96</v>
      </c>
      <c r="D4137" s="6">
        <v>0</v>
      </c>
      <c r="E4137" s="6">
        <v>0</v>
      </c>
      <c r="F4137" s="6">
        <v>0</v>
      </c>
      <c r="G4137" s="6">
        <v>13385.2</v>
      </c>
      <c r="H4137" s="6">
        <v>3.5189999999999999E-2</v>
      </c>
      <c r="I4137" s="6">
        <v>9134.8799999999992</v>
      </c>
      <c r="J4137" s="6">
        <v>0</v>
      </c>
      <c r="K4137" s="6">
        <v>3638.45</v>
      </c>
      <c r="L4137" s="6">
        <v>9134.8799999999992</v>
      </c>
      <c r="M4137" s="6">
        <v>2427.12</v>
      </c>
      <c r="N4137" s="6">
        <v>0</v>
      </c>
      <c r="O4137" s="6">
        <v>8488.17</v>
      </c>
      <c r="P4137" s="6">
        <v>8622.65</v>
      </c>
      <c r="Q4137" s="6">
        <v>1.50797E-2</v>
      </c>
      <c r="R4137" s="114">
        <v>7845.95</v>
      </c>
      <c r="S4137" s="114">
        <v>39156.699999999997</v>
      </c>
      <c r="T4137" s="114">
        <v>22510.9</v>
      </c>
      <c r="U4137">
        <v>4.2079499999999999E-2</v>
      </c>
      <c r="V4137">
        <v>39146.300000000003</v>
      </c>
      <c r="W4137">
        <v>5174.2700000000004</v>
      </c>
    </row>
    <row r="4138" spans="1:23" ht="15.75" customHeight="1" x14ac:dyDescent="0.2">
      <c r="A4138" s="6">
        <v>4125</v>
      </c>
      <c r="B4138" s="6">
        <v>0</v>
      </c>
      <c r="C4138" s="6">
        <v>11884.6</v>
      </c>
      <c r="D4138" s="6">
        <v>0</v>
      </c>
      <c r="E4138" s="6">
        <v>572.399</v>
      </c>
      <c r="F4138" s="6">
        <v>0</v>
      </c>
      <c r="G4138" s="6">
        <v>771.375</v>
      </c>
      <c r="H4138" s="6">
        <v>0</v>
      </c>
      <c r="I4138" s="6">
        <v>23695.5</v>
      </c>
      <c r="J4138" s="6">
        <v>0</v>
      </c>
      <c r="K4138" s="6">
        <v>9828.77</v>
      </c>
      <c r="L4138" s="6">
        <v>23695.5</v>
      </c>
      <c r="M4138" s="6">
        <v>0</v>
      </c>
      <c r="N4138" s="6">
        <v>0</v>
      </c>
      <c r="O4138" s="6">
        <v>15051</v>
      </c>
      <c r="P4138" s="6">
        <v>23173.9</v>
      </c>
      <c r="Q4138" s="6">
        <v>0</v>
      </c>
      <c r="R4138" s="114">
        <v>6878.71</v>
      </c>
      <c r="S4138" s="114">
        <v>39318.5</v>
      </c>
      <c r="T4138" s="114">
        <v>32090.7</v>
      </c>
      <c r="U4138">
        <v>0</v>
      </c>
      <c r="V4138">
        <v>39323.5</v>
      </c>
      <c r="W4138">
        <v>3665.79</v>
      </c>
    </row>
    <row r="4139" spans="1:23" ht="15.75" customHeight="1" x14ac:dyDescent="0.2">
      <c r="A4139" s="6">
        <v>4126</v>
      </c>
      <c r="B4139" s="6">
        <v>0</v>
      </c>
      <c r="C4139" s="6">
        <v>15952.4</v>
      </c>
      <c r="D4139" s="6">
        <v>0</v>
      </c>
      <c r="E4139" s="6">
        <v>19484</v>
      </c>
      <c r="F4139" s="6">
        <v>0</v>
      </c>
      <c r="G4139" s="6">
        <v>2842.16</v>
      </c>
      <c r="H4139" s="6">
        <v>0</v>
      </c>
      <c r="I4139" s="6">
        <v>15855.8</v>
      </c>
      <c r="J4139" s="6">
        <v>0</v>
      </c>
      <c r="K4139" s="6">
        <v>5345.51</v>
      </c>
      <c r="L4139" s="6">
        <v>15855.8</v>
      </c>
      <c r="M4139" s="6">
        <v>622.41300000000001</v>
      </c>
      <c r="N4139" s="6">
        <v>0</v>
      </c>
      <c r="O4139" s="6">
        <v>17777.2</v>
      </c>
      <c r="P4139" s="6">
        <v>26418.1</v>
      </c>
      <c r="Q4139" s="6">
        <v>0</v>
      </c>
      <c r="R4139" s="114">
        <v>7914.89</v>
      </c>
      <c r="S4139" s="114">
        <v>39636.800000000003</v>
      </c>
      <c r="T4139" s="114">
        <v>39340.5</v>
      </c>
      <c r="U4139">
        <v>0</v>
      </c>
      <c r="V4139">
        <v>37679</v>
      </c>
      <c r="W4139">
        <v>2967.98</v>
      </c>
    </row>
    <row r="4140" spans="1:23" ht="15.75" customHeight="1" x14ac:dyDescent="0.2">
      <c r="A4140" s="6">
        <v>4127</v>
      </c>
      <c r="B4140" s="6">
        <v>0</v>
      </c>
      <c r="C4140" s="6">
        <v>23181.9</v>
      </c>
      <c r="D4140" s="6">
        <v>0</v>
      </c>
      <c r="E4140" s="6">
        <v>26539.200000000001</v>
      </c>
      <c r="F4140" s="6">
        <v>0</v>
      </c>
      <c r="G4140" s="6">
        <v>8511.51</v>
      </c>
      <c r="H4140" s="6">
        <v>0</v>
      </c>
      <c r="I4140" s="6">
        <v>12584.7</v>
      </c>
      <c r="J4140" s="6">
        <v>0</v>
      </c>
      <c r="K4140" s="6">
        <v>2114.73</v>
      </c>
      <c r="L4140" s="6">
        <v>12584.7</v>
      </c>
      <c r="M4140" s="6">
        <v>0</v>
      </c>
      <c r="N4140" s="6">
        <v>0</v>
      </c>
      <c r="O4140" s="6">
        <v>17390.900000000001</v>
      </c>
      <c r="P4140" s="6">
        <v>30981.3</v>
      </c>
      <c r="Q4140" s="6">
        <v>0</v>
      </c>
      <c r="R4140" s="114">
        <v>8908.9599999999991</v>
      </c>
      <c r="S4140" s="114">
        <v>39793.5</v>
      </c>
      <c r="T4140" s="114">
        <v>37780.800000000003</v>
      </c>
      <c r="U4140">
        <v>0</v>
      </c>
      <c r="V4140">
        <v>28703.200000000001</v>
      </c>
      <c r="W4140">
        <v>2970.7</v>
      </c>
    </row>
    <row r="4141" spans="1:23" ht="15.75" customHeight="1" x14ac:dyDescent="0.2">
      <c r="A4141" s="6">
        <v>4128</v>
      </c>
      <c r="B4141" s="6">
        <v>0</v>
      </c>
      <c r="C4141" s="6">
        <v>18119</v>
      </c>
      <c r="D4141" s="6">
        <v>0</v>
      </c>
      <c r="E4141" s="6">
        <v>25381.8</v>
      </c>
      <c r="F4141" s="6">
        <v>0</v>
      </c>
      <c r="G4141" s="6">
        <v>4476.12</v>
      </c>
      <c r="H4141" s="6">
        <v>0</v>
      </c>
      <c r="I4141" s="6">
        <v>30091.1</v>
      </c>
      <c r="J4141" s="6">
        <v>0</v>
      </c>
      <c r="K4141" s="6">
        <v>2116.4299999999998</v>
      </c>
      <c r="L4141" s="6">
        <v>30091.1</v>
      </c>
      <c r="M4141" s="6">
        <v>0</v>
      </c>
      <c r="N4141" s="6">
        <v>0</v>
      </c>
      <c r="O4141" s="6">
        <v>14010.5</v>
      </c>
      <c r="P4141" s="6">
        <v>29338.9</v>
      </c>
      <c r="Q4141" s="6">
        <v>0</v>
      </c>
      <c r="R4141" s="114">
        <v>4902.05</v>
      </c>
      <c r="S4141" s="114">
        <v>39967.199999999997</v>
      </c>
      <c r="T4141" s="114">
        <v>37451.800000000003</v>
      </c>
      <c r="U4141">
        <v>0</v>
      </c>
      <c r="V4141">
        <v>27043.1</v>
      </c>
      <c r="W4141">
        <v>1120.99</v>
      </c>
    </row>
    <row r="4142" spans="1:23" ht="15.75" customHeight="1" x14ac:dyDescent="0.2">
      <c r="A4142" s="6">
        <v>4129</v>
      </c>
      <c r="B4142" s="6">
        <v>0</v>
      </c>
      <c r="C4142" s="6">
        <v>18628.2</v>
      </c>
      <c r="D4142" s="6">
        <v>0</v>
      </c>
      <c r="E4142" s="6">
        <v>8130.19</v>
      </c>
      <c r="F4142" s="6">
        <v>0</v>
      </c>
      <c r="G4142" s="6">
        <v>6038.8</v>
      </c>
      <c r="H4142" s="6">
        <v>0</v>
      </c>
      <c r="I4142" s="6">
        <v>25255.3</v>
      </c>
      <c r="J4142" s="6">
        <v>0</v>
      </c>
      <c r="K4142" s="6">
        <v>4759.68</v>
      </c>
      <c r="L4142" s="6">
        <v>25255.3</v>
      </c>
      <c r="M4142" s="6">
        <v>0</v>
      </c>
      <c r="N4142" s="6">
        <v>0</v>
      </c>
      <c r="O4142" s="6">
        <v>11447</v>
      </c>
      <c r="P4142" s="6">
        <v>12918.7</v>
      </c>
      <c r="Q4142" s="6">
        <v>0</v>
      </c>
      <c r="R4142" s="114">
        <v>4322.01</v>
      </c>
      <c r="S4142" s="114">
        <v>39034.6</v>
      </c>
      <c r="T4142" s="114">
        <v>33188.5</v>
      </c>
      <c r="U4142">
        <v>0</v>
      </c>
      <c r="V4142">
        <v>26659.9</v>
      </c>
      <c r="W4142">
        <v>0</v>
      </c>
    </row>
    <row r="4143" spans="1:23" ht="15.75" customHeight="1" x14ac:dyDescent="0.2">
      <c r="A4143" s="6">
        <v>4130</v>
      </c>
      <c r="B4143" s="6">
        <v>0</v>
      </c>
      <c r="C4143" s="6">
        <v>24771.7</v>
      </c>
      <c r="D4143" s="6">
        <v>0</v>
      </c>
      <c r="E4143" s="6">
        <v>19705.5</v>
      </c>
      <c r="F4143" s="6">
        <v>0</v>
      </c>
      <c r="G4143" s="6">
        <v>4459.4799999999996</v>
      </c>
      <c r="H4143" s="6">
        <v>0</v>
      </c>
      <c r="I4143" s="6">
        <v>16384</v>
      </c>
      <c r="J4143" s="6">
        <v>0</v>
      </c>
      <c r="K4143" s="6">
        <v>9869.73</v>
      </c>
      <c r="L4143" s="6">
        <v>16384</v>
      </c>
      <c r="M4143" s="6">
        <v>0</v>
      </c>
      <c r="N4143" s="6">
        <v>0</v>
      </c>
      <c r="O4143" s="6">
        <v>15931.2</v>
      </c>
      <c r="P4143" s="6">
        <v>0</v>
      </c>
      <c r="Q4143" s="6">
        <v>0</v>
      </c>
      <c r="R4143" s="114">
        <v>3058.02</v>
      </c>
      <c r="S4143" s="114">
        <v>38352.1</v>
      </c>
      <c r="T4143" s="114">
        <v>13852.6</v>
      </c>
      <c r="U4143">
        <v>0</v>
      </c>
      <c r="V4143">
        <v>22088.7</v>
      </c>
      <c r="W4143">
        <v>0</v>
      </c>
    </row>
    <row r="4144" spans="1:23" ht="15.75" customHeight="1" x14ac:dyDescent="0.2">
      <c r="A4144" s="6">
        <v>4131</v>
      </c>
      <c r="B4144" s="6">
        <v>0</v>
      </c>
      <c r="C4144" s="6">
        <v>31119.599999999999</v>
      </c>
      <c r="D4144" s="6">
        <v>0</v>
      </c>
      <c r="E4144" s="6">
        <v>24267.1</v>
      </c>
      <c r="F4144" s="6">
        <v>0</v>
      </c>
      <c r="G4144" s="6">
        <v>669.20399999999995</v>
      </c>
      <c r="H4144" s="6">
        <v>0</v>
      </c>
      <c r="I4144" s="6">
        <v>20119.7</v>
      </c>
      <c r="J4144" s="6">
        <v>0</v>
      </c>
      <c r="K4144" s="6">
        <v>7244.21</v>
      </c>
      <c r="L4144" s="6">
        <v>20119.7</v>
      </c>
      <c r="M4144" s="6">
        <v>0</v>
      </c>
      <c r="N4144" s="6">
        <v>0</v>
      </c>
      <c r="O4144" s="6">
        <v>13327.9</v>
      </c>
      <c r="P4144" s="6">
        <v>879.48699999999997</v>
      </c>
      <c r="Q4144" s="6">
        <v>0</v>
      </c>
      <c r="R4144" s="114">
        <v>1823.42</v>
      </c>
      <c r="S4144" s="114">
        <v>38263.1</v>
      </c>
      <c r="T4144" s="114">
        <v>16483.099999999999</v>
      </c>
      <c r="U4144">
        <v>0</v>
      </c>
      <c r="V4144">
        <v>19307.5</v>
      </c>
      <c r="W4144">
        <v>0</v>
      </c>
    </row>
    <row r="4145" spans="1:23" ht="15.75" customHeight="1" x14ac:dyDescent="0.2">
      <c r="A4145" s="6">
        <v>4132</v>
      </c>
      <c r="B4145" s="6">
        <v>0</v>
      </c>
      <c r="C4145" s="6">
        <v>33938.800000000003</v>
      </c>
      <c r="D4145" s="6">
        <v>0</v>
      </c>
      <c r="E4145" s="6">
        <v>35827.5</v>
      </c>
      <c r="F4145" s="6">
        <v>0</v>
      </c>
      <c r="G4145" s="6">
        <v>882.44200000000001</v>
      </c>
      <c r="H4145" s="6">
        <v>0</v>
      </c>
      <c r="I4145" s="6">
        <v>17621.8</v>
      </c>
      <c r="J4145" s="6">
        <v>0</v>
      </c>
      <c r="K4145" s="6">
        <v>5630.15</v>
      </c>
      <c r="L4145" s="6">
        <v>17621.8</v>
      </c>
      <c r="M4145" s="6">
        <v>0</v>
      </c>
      <c r="N4145" s="6">
        <v>0</v>
      </c>
      <c r="O4145" s="6">
        <v>8572.91</v>
      </c>
      <c r="P4145" s="6">
        <v>8071.62</v>
      </c>
      <c r="Q4145" s="6">
        <v>0</v>
      </c>
      <c r="R4145" s="114">
        <v>1738.66</v>
      </c>
      <c r="S4145" s="114">
        <v>38188.400000000001</v>
      </c>
      <c r="T4145" s="114">
        <v>27325.4</v>
      </c>
      <c r="U4145">
        <v>0</v>
      </c>
      <c r="V4145">
        <v>15436</v>
      </c>
      <c r="W4145">
        <v>0</v>
      </c>
    </row>
    <row r="4146" spans="1:23" ht="15.75" customHeight="1" x14ac:dyDescent="0.2">
      <c r="A4146" s="6">
        <v>4133</v>
      </c>
      <c r="B4146" s="6">
        <v>0</v>
      </c>
      <c r="C4146" s="6">
        <v>36313.599999999999</v>
      </c>
      <c r="D4146" s="6">
        <v>0</v>
      </c>
      <c r="E4146" s="6">
        <v>40053.4</v>
      </c>
      <c r="F4146" s="6">
        <v>4.6591E-2</v>
      </c>
      <c r="G4146" s="6">
        <v>1301.05</v>
      </c>
      <c r="H4146" s="6">
        <v>0</v>
      </c>
      <c r="I4146" s="6">
        <v>15338.3</v>
      </c>
      <c r="J4146" s="6">
        <v>0</v>
      </c>
      <c r="K4146" s="6">
        <v>1757.76</v>
      </c>
      <c r="L4146" s="6">
        <v>15338.3</v>
      </c>
      <c r="M4146" s="6">
        <v>0</v>
      </c>
      <c r="N4146" s="6">
        <v>0</v>
      </c>
      <c r="O4146" s="6">
        <v>8800.19</v>
      </c>
      <c r="P4146" s="6">
        <v>1125.31</v>
      </c>
      <c r="Q4146" s="6">
        <v>0</v>
      </c>
      <c r="R4146" s="114">
        <v>2684.31</v>
      </c>
      <c r="S4146" s="114">
        <v>27378</v>
      </c>
      <c r="T4146" s="114">
        <v>18439.7</v>
      </c>
      <c r="U4146">
        <v>0</v>
      </c>
      <c r="V4146">
        <v>17095.400000000001</v>
      </c>
      <c r="W4146">
        <v>1926.13</v>
      </c>
    </row>
    <row r="4147" spans="1:23" ht="15.75" customHeight="1" x14ac:dyDescent="0.2">
      <c r="A4147" s="6">
        <v>4134</v>
      </c>
      <c r="B4147" s="6">
        <v>0.10674</v>
      </c>
      <c r="C4147" s="6">
        <v>24267.599999999999</v>
      </c>
      <c r="D4147" s="6">
        <v>1.6059799999999999E-2</v>
      </c>
      <c r="E4147" s="6">
        <v>40053.4</v>
      </c>
      <c r="F4147" s="6">
        <v>0.30765100000000001</v>
      </c>
      <c r="G4147" s="6">
        <v>39.404200000000003</v>
      </c>
      <c r="H4147" s="6">
        <v>0.132796</v>
      </c>
      <c r="I4147" s="6">
        <v>17798.3</v>
      </c>
      <c r="J4147" s="6">
        <v>5.76517E-2</v>
      </c>
      <c r="K4147" s="6">
        <v>1952.74</v>
      </c>
      <c r="L4147" s="6">
        <v>17798.3</v>
      </c>
      <c r="M4147" s="6">
        <v>0</v>
      </c>
      <c r="N4147" s="6">
        <v>9.2215699999999998E-2</v>
      </c>
      <c r="O4147" s="6">
        <v>9890.89</v>
      </c>
      <c r="P4147" s="6">
        <v>5534.72</v>
      </c>
      <c r="Q4147" s="6">
        <v>0.176622</v>
      </c>
      <c r="R4147" s="114">
        <v>4103.97</v>
      </c>
      <c r="S4147" s="114">
        <v>10984.6</v>
      </c>
      <c r="T4147" s="114">
        <v>9735.81</v>
      </c>
      <c r="U4147">
        <v>0.14708499999999999</v>
      </c>
      <c r="V4147">
        <v>19096.900000000001</v>
      </c>
      <c r="W4147">
        <v>5577.28</v>
      </c>
    </row>
    <row r="4148" spans="1:23" ht="15.75" customHeight="1" x14ac:dyDescent="0.2">
      <c r="A4148" s="6">
        <v>4135</v>
      </c>
      <c r="B4148" s="6">
        <v>0.76058099999999995</v>
      </c>
      <c r="C4148" s="6">
        <v>10634.7</v>
      </c>
      <c r="D4148" s="6">
        <v>5.1524399999999998E-2</v>
      </c>
      <c r="E4148" s="6">
        <v>40053.4</v>
      </c>
      <c r="F4148" s="6">
        <v>1.14733</v>
      </c>
      <c r="G4148" s="6">
        <v>0</v>
      </c>
      <c r="H4148" s="6">
        <v>3.4809899999999998E-2</v>
      </c>
      <c r="I4148" s="6">
        <v>10915.9</v>
      </c>
      <c r="J4148" s="6">
        <v>0.42461900000000002</v>
      </c>
      <c r="K4148" s="6">
        <v>2014.54</v>
      </c>
      <c r="L4148" s="6">
        <v>10915.9</v>
      </c>
      <c r="M4148" s="6">
        <v>0</v>
      </c>
      <c r="N4148" s="6">
        <v>0.51403900000000002</v>
      </c>
      <c r="O4148" s="6">
        <v>6570.44</v>
      </c>
      <c r="P4148" s="6">
        <v>9642.2800000000007</v>
      </c>
      <c r="Q4148" s="6">
        <v>0.56996899999999995</v>
      </c>
      <c r="R4148" s="114">
        <v>6058.4</v>
      </c>
      <c r="S4148" s="114">
        <v>1419.85</v>
      </c>
      <c r="T4148" s="114">
        <v>8611.16</v>
      </c>
      <c r="U4148">
        <v>0.86437200000000003</v>
      </c>
      <c r="V4148">
        <v>16680.8</v>
      </c>
      <c r="W4148">
        <v>8438.18</v>
      </c>
    </row>
    <row r="4149" spans="1:23" ht="15.75" customHeight="1" x14ac:dyDescent="0.2">
      <c r="A4149" s="6">
        <v>4136</v>
      </c>
      <c r="B4149" s="6">
        <v>1.7696799999999999</v>
      </c>
      <c r="C4149" s="6">
        <v>4324.43</v>
      </c>
      <c r="D4149" s="6">
        <v>1.1207499999999999</v>
      </c>
      <c r="E4149" s="6">
        <v>39595.300000000003</v>
      </c>
      <c r="F4149" s="6">
        <v>2.1616300000000002</v>
      </c>
      <c r="G4149" s="6">
        <v>0</v>
      </c>
      <c r="H4149" s="6">
        <v>0.38216099999999997</v>
      </c>
      <c r="I4149" s="6">
        <v>3194.7</v>
      </c>
      <c r="J4149" s="6">
        <v>1.29281</v>
      </c>
      <c r="K4149" s="6">
        <v>1876.9</v>
      </c>
      <c r="L4149" s="6">
        <v>3194.7</v>
      </c>
      <c r="M4149" s="6">
        <v>0</v>
      </c>
      <c r="N4149" s="6">
        <v>1.3877900000000001</v>
      </c>
      <c r="O4149" s="6">
        <v>3285.49</v>
      </c>
      <c r="P4149" s="6">
        <v>3260.42</v>
      </c>
      <c r="Q4149" s="6">
        <v>1.1370400000000001</v>
      </c>
      <c r="R4149" s="114">
        <v>1917.36</v>
      </c>
      <c r="S4149" s="114">
        <v>0</v>
      </c>
      <c r="T4149" s="114">
        <v>6806.36</v>
      </c>
      <c r="U4149">
        <v>1.8474699999999999</v>
      </c>
      <c r="V4149">
        <v>11957.5</v>
      </c>
      <c r="W4149">
        <v>6357.05</v>
      </c>
    </row>
    <row r="4150" spans="1:23" ht="15.75" customHeight="1" x14ac:dyDescent="0.2">
      <c r="A4150" s="6">
        <v>4137</v>
      </c>
      <c r="B4150" s="6">
        <v>2.6990799999999999</v>
      </c>
      <c r="C4150" s="6">
        <v>2354.2399999999998</v>
      </c>
      <c r="D4150" s="6">
        <v>0.96314699999999998</v>
      </c>
      <c r="E4150" s="6">
        <v>38618.699999999997</v>
      </c>
      <c r="F4150" s="6">
        <v>2.65347</v>
      </c>
      <c r="G4150" s="6">
        <v>1151.42</v>
      </c>
      <c r="H4150" s="6">
        <v>0.76174600000000003</v>
      </c>
      <c r="I4150" s="6">
        <v>2471.9299999999998</v>
      </c>
      <c r="J4150" s="6">
        <v>2.1936300000000002</v>
      </c>
      <c r="K4150" s="6">
        <v>0</v>
      </c>
      <c r="L4150" s="6">
        <v>2471.9299999999998</v>
      </c>
      <c r="M4150" s="6">
        <v>0</v>
      </c>
      <c r="N4150" s="6">
        <v>1.64693</v>
      </c>
      <c r="O4150" s="6">
        <v>1191.58</v>
      </c>
      <c r="P4150" s="6">
        <v>3589.57</v>
      </c>
      <c r="Q4150" s="6">
        <v>1.8979699999999999</v>
      </c>
      <c r="R4150" s="114">
        <v>768.50099999999998</v>
      </c>
      <c r="S4150" s="114">
        <v>0</v>
      </c>
      <c r="T4150" s="114">
        <v>1637.26</v>
      </c>
      <c r="U4150">
        <v>2.6922000000000001</v>
      </c>
      <c r="V4150">
        <v>17311</v>
      </c>
      <c r="W4150">
        <v>4923.34</v>
      </c>
    </row>
    <row r="4151" spans="1:23" ht="15.75" customHeight="1" x14ac:dyDescent="0.2">
      <c r="A4151" s="6">
        <v>4138</v>
      </c>
      <c r="B4151" s="6">
        <v>3.4035700000000002</v>
      </c>
      <c r="C4151" s="6">
        <v>0</v>
      </c>
      <c r="D4151" s="6">
        <v>1.4704699999999999</v>
      </c>
      <c r="E4151" s="6">
        <v>31463.200000000001</v>
      </c>
      <c r="F4151" s="6">
        <v>3.04122</v>
      </c>
      <c r="G4151" s="6">
        <v>844.72299999999996</v>
      </c>
      <c r="H4151" s="6">
        <v>1.60246</v>
      </c>
      <c r="I4151" s="6">
        <v>2452.6999999999998</v>
      </c>
      <c r="J4151" s="6">
        <v>2.90157</v>
      </c>
      <c r="K4151" s="6">
        <v>507.637</v>
      </c>
      <c r="L4151" s="6">
        <v>2452.6999999999998</v>
      </c>
      <c r="M4151" s="6">
        <v>0</v>
      </c>
      <c r="N4151" s="6">
        <v>2.8974199999999999</v>
      </c>
      <c r="O4151" s="6">
        <v>860.85</v>
      </c>
      <c r="P4151" s="6">
        <v>494.642</v>
      </c>
      <c r="Q4151" s="6">
        <v>2.5316999999999998</v>
      </c>
      <c r="R4151" s="114">
        <v>5459.39</v>
      </c>
      <c r="S4151" s="114">
        <v>0</v>
      </c>
      <c r="T4151" s="114">
        <v>1981.98</v>
      </c>
      <c r="U4151">
        <v>3.3628200000000001</v>
      </c>
      <c r="V4151">
        <v>9402.82</v>
      </c>
      <c r="W4151">
        <v>4621.79</v>
      </c>
    </row>
    <row r="4152" spans="1:23" ht="15.75" customHeight="1" x14ac:dyDescent="0.2">
      <c r="A4152" s="6">
        <v>4139</v>
      </c>
      <c r="B4152" s="6">
        <v>3.8780999999999999</v>
      </c>
      <c r="C4152" s="6">
        <v>0</v>
      </c>
      <c r="D4152" s="6">
        <v>0.64938600000000002</v>
      </c>
      <c r="E4152" s="6">
        <v>16470.400000000001</v>
      </c>
      <c r="F4152" s="6">
        <v>4.0107299999999997</v>
      </c>
      <c r="G4152" s="6">
        <v>0</v>
      </c>
      <c r="H4152" s="6">
        <v>2.6015000000000001</v>
      </c>
      <c r="I4152" s="6">
        <v>4189.04</v>
      </c>
      <c r="J4152" s="6">
        <v>3.4042300000000001</v>
      </c>
      <c r="K4152" s="6">
        <v>976.89200000000005</v>
      </c>
      <c r="L4152" s="6">
        <v>4189.04</v>
      </c>
      <c r="M4152" s="6">
        <v>0</v>
      </c>
      <c r="N4152" s="6">
        <v>2.3960900000000001</v>
      </c>
      <c r="O4152" s="6">
        <v>285.56400000000002</v>
      </c>
      <c r="P4152" s="6">
        <v>1473.25</v>
      </c>
      <c r="Q4152" s="6">
        <v>2.4165899999999998</v>
      </c>
      <c r="R4152" s="114">
        <v>10135.299999999999</v>
      </c>
      <c r="S4152" s="114">
        <v>0</v>
      </c>
      <c r="T4152" s="114">
        <v>562.66899999999998</v>
      </c>
      <c r="U4152">
        <v>3.8293300000000001</v>
      </c>
      <c r="V4152">
        <v>6406.29</v>
      </c>
      <c r="W4152">
        <v>7117.75</v>
      </c>
    </row>
    <row r="4153" spans="1:23" ht="15.75" customHeight="1" x14ac:dyDescent="0.2">
      <c r="A4153" s="6">
        <v>4140</v>
      </c>
      <c r="B4153" s="6">
        <v>0.98897500000000005</v>
      </c>
      <c r="C4153" s="6">
        <v>0</v>
      </c>
      <c r="D4153" s="6">
        <v>0.65834199999999998</v>
      </c>
      <c r="E4153" s="6">
        <v>13853.1</v>
      </c>
      <c r="F4153" s="6">
        <v>3.4880100000000001</v>
      </c>
      <c r="G4153" s="6">
        <v>0</v>
      </c>
      <c r="H4153" s="6">
        <v>0.39486399999999999</v>
      </c>
      <c r="I4153" s="6">
        <v>3797.23</v>
      </c>
      <c r="J4153" s="6">
        <v>3.67083</v>
      </c>
      <c r="K4153" s="6">
        <v>1044.76</v>
      </c>
      <c r="L4153" s="6">
        <v>3797.23</v>
      </c>
      <c r="M4153" s="6">
        <v>0</v>
      </c>
      <c r="N4153" s="6">
        <v>2.0699200000000002</v>
      </c>
      <c r="O4153" s="6">
        <v>3165.72</v>
      </c>
      <c r="P4153" s="6">
        <v>2591.7199999999998</v>
      </c>
      <c r="Q4153" s="6">
        <v>3.15449</v>
      </c>
      <c r="R4153" s="114">
        <v>9426.4699999999993</v>
      </c>
      <c r="S4153" s="114">
        <v>0</v>
      </c>
      <c r="T4153" s="114">
        <v>0</v>
      </c>
      <c r="U4153">
        <v>4.0702400000000001</v>
      </c>
      <c r="V4153">
        <v>6044.82</v>
      </c>
      <c r="W4153">
        <v>9581.2000000000007</v>
      </c>
    </row>
    <row r="4154" spans="1:23" ht="15.75" customHeight="1" x14ac:dyDescent="0.2">
      <c r="A4154" s="6">
        <v>4141</v>
      </c>
      <c r="B4154" s="6">
        <v>2.0281500000000001</v>
      </c>
      <c r="C4154" s="6">
        <v>1826.97</v>
      </c>
      <c r="D4154" s="6">
        <v>3.89649</v>
      </c>
      <c r="E4154" s="6">
        <v>8572.2099999999991</v>
      </c>
      <c r="F4154" s="6">
        <v>3.4010099999999999</v>
      </c>
      <c r="G4154" s="6">
        <v>0</v>
      </c>
      <c r="H4154" s="6">
        <v>1.24457</v>
      </c>
      <c r="I4154" s="6">
        <v>3753.12</v>
      </c>
      <c r="J4154" s="6">
        <v>3.1054300000000001</v>
      </c>
      <c r="K4154" s="6">
        <v>738.31200000000001</v>
      </c>
      <c r="L4154" s="6">
        <v>3753.12</v>
      </c>
      <c r="M4154" s="6">
        <v>0</v>
      </c>
      <c r="N4154" s="6">
        <v>1.65754</v>
      </c>
      <c r="O4154" s="6">
        <v>4479.22</v>
      </c>
      <c r="P4154" s="6">
        <v>169.95699999999999</v>
      </c>
      <c r="Q4154" s="6">
        <v>2.6353</v>
      </c>
      <c r="R4154" s="114">
        <v>9725.09</v>
      </c>
      <c r="S4154" s="114">
        <v>3794.39</v>
      </c>
      <c r="T4154" s="114">
        <v>0</v>
      </c>
      <c r="U4154">
        <v>4.0815000000000001</v>
      </c>
      <c r="V4154">
        <v>10883.5</v>
      </c>
      <c r="W4154">
        <v>13299.4</v>
      </c>
    </row>
    <row r="4155" spans="1:23" ht="15.75" customHeight="1" x14ac:dyDescent="0.2">
      <c r="A4155" s="6">
        <v>4142</v>
      </c>
      <c r="B4155" s="6">
        <v>0.29184100000000002</v>
      </c>
      <c r="C4155" s="6">
        <v>3803.36</v>
      </c>
      <c r="D4155" s="6">
        <v>3.6758199999999999</v>
      </c>
      <c r="E4155" s="6">
        <v>3859.34</v>
      </c>
      <c r="F4155" s="6">
        <v>3.7995000000000001</v>
      </c>
      <c r="G4155" s="6">
        <v>0</v>
      </c>
      <c r="H4155" s="6">
        <v>2.1537999999999999</v>
      </c>
      <c r="I4155" s="6">
        <v>3246.11</v>
      </c>
      <c r="J4155" s="6">
        <v>3.55314</v>
      </c>
      <c r="K4155" s="6">
        <v>13181.7</v>
      </c>
      <c r="L4155" s="6">
        <v>3246.11</v>
      </c>
      <c r="M4155" s="6">
        <v>0</v>
      </c>
      <c r="N4155" s="6">
        <v>1.54545</v>
      </c>
      <c r="O4155" s="6">
        <v>2807</v>
      </c>
      <c r="P4155" s="6">
        <v>2034.86</v>
      </c>
      <c r="Q4155" s="6">
        <v>2.9232100000000001</v>
      </c>
      <c r="R4155" s="114">
        <v>14059</v>
      </c>
      <c r="S4155" s="114">
        <v>10581.4</v>
      </c>
      <c r="T4155" s="114">
        <v>0</v>
      </c>
      <c r="U4155">
        <v>3.8534099999999998</v>
      </c>
      <c r="V4155">
        <v>10388.9</v>
      </c>
      <c r="W4155">
        <v>18697.5</v>
      </c>
    </row>
    <row r="4156" spans="1:23" ht="15.75" customHeight="1" x14ac:dyDescent="0.2">
      <c r="A4156" s="6">
        <v>4143</v>
      </c>
      <c r="B4156" s="6">
        <v>1.0330900000000001</v>
      </c>
      <c r="C4156" s="6">
        <v>3246.09</v>
      </c>
      <c r="D4156" s="6">
        <v>2.7694000000000001</v>
      </c>
      <c r="E4156" s="6">
        <v>2205.21</v>
      </c>
      <c r="F4156" s="6">
        <v>3.2468300000000001</v>
      </c>
      <c r="G4156" s="6">
        <v>0</v>
      </c>
      <c r="H4156" s="6">
        <v>2.8885100000000001</v>
      </c>
      <c r="I4156" s="6">
        <v>1808.33</v>
      </c>
      <c r="J4156" s="6">
        <v>3.1967300000000001</v>
      </c>
      <c r="K4156" s="6">
        <v>3164.7</v>
      </c>
      <c r="L4156" s="6">
        <v>1808.33</v>
      </c>
      <c r="M4156" s="6">
        <v>0</v>
      </c>
      <c r="N4156" s="6">
        <v>1.33718</v>
      </c>
      <c r="O4156" s="6">
        <v>6010.68</v>
      </c>
      <c r="P4156" s="6">
        <v>2051.7600000000002</v>
      </c>
      <c r="Q4156" s="6">
        <v>2.8953799999999998</v>
      </c>
      <c r="R4156" s="114">
        <v>14238.9</v>
      </c>
      <c r="S4156" s="114">
        <v>25570.7</v>
      </c>
      <c r="T4156" s="114">
        <v>2411.29</v>
      </c>
      <c r="U4156">
        <v>3.4372099999999999</v>
      </c>
      <c r="V4156">
        <v>19132.599999999999</v>
      </c>
      <c r="W4156">
        <v>20736.5</v>
      </c>
    </row>
    <row r="4157" spans="1:23" ht="15.75" customHeight="1" x14ac:dyDescent="0.2">
      <c r="A4157" s="6">
        <v>4144</v>
      </c>
      <c r="B4157" s="6">
        <v>0.121485</v>
      </c>
      <c r="C4157" s="6">
        <v>3231.15</v>
      </c>
      <c r="D4157" s="6">
        <v>2.3639999999999999</v>
      </c>
      <c r="E4157" s="6">
        <v>1396.22</v>
      </c>
      <c r="F4157" s="6">
        <v>2.2202199999999999</v>
      </c>
      <c r="G4157" s="6">
        <v>1842.32</v>
      </c>
      <c r="H4157" s="6">
        <v>1.4506300000000001</v>
      </c>
      <c r="I4157" s="6">
        <v>8131.54</v>
      </c>
      <c r="J4157" s="6">
        <v>2.6278800000000002</v>
      </c>
      <c r="K4157" s="6">
        <v>13731.3</v>
      </c>
      <c r="L4157" s="6">
        <v>8131.54</v>
      </c>
      <c r="M4157" s="6">
        <v>0</v>
      </c>
      <c r="N4157" s="6">
        <v>2.4096899999999999</v>
      </c>
      <c r="O4157" s="6">
        <v>6044.36</v>
      </c>
      <c r="P4157" s="6">
        <v>2186.6999999999998</v>
      </c>
      <c r="Q4157" s="6">
        <v>2.3486199999999999</v>
      </c>
      <c r="R4157" s="114">
        <v>11331.3</v>
      </c>
      <c r="S4157" s="114">
        <v>26730.799999999999</v>
      </c>
      <c r="T4157" s="114">
        <v>15242</v>
      </c>
      <c r="U4157">
        <v>2.8055599999999998</v>
      </c>
      <c r="V4157">
        <v>26526.5</v>
      </c>
      <c r="W4157">
        <v>15980.4</v>
      </c>
    </row>
    <row r="4158" spans="1:23" ht="15.75" customHeight="1" x14ac:dyDescent="0.2">
      <c r="A4158" s="6">
        <v>4145</v>
      </c>
      <c r="B4158" s="6">
        <v>0.31854700000000002</v>
      </c>
      <c r="C4158" s="6">
        <v>4235.3500000000004</v>
      </c>
      <c r="D4158" s="6">
        <v>1.3799600000000001</v>
      </c>
      <c r="E4158" s="6">
        <v>645.06600000000003</v>
      </c>
      <c r="F4158" s="6">
        <v>1.4726600000000001</v>
      </c>
      <c r="G4158" s="6">
        <v>0</v>
      </c>
      <c r="H4158" s="6">
        <v>1.8022899999999999</v>
      </c>
      <c r="I4158" s="6">
        <v>16898.7</v>
      </c>
      <c r="J4158" s="6">
        <v>1.8473999999999999</v>
      </c>
      <c r="K4158" s="6">
        <v>2795.75</v>
      </c>
      <c r="L4158" s="6">
        <v>16898.7</v>
      </c>
      <c r="M4158" s="6">
        <v>0</v>
      </c>
      <c r="N4158" s="6">
        <v>1.8202700000000001</v>
      </c>
      <c r="O4158" s="6">
        <v>6348.47</v>
      </c>
      <c r="P4158" s="6">
        <v>1392.38</v>
      </c>
      <c r="Q4158" s="6">
        <v>1.5462499999999999</v>
      </c>
      <c r="R4158" s="114">
        <v>8292.43</v>
      </c>
      <c r="S4158" s="114">
        <v>21199.3</v>
      </c>
      <c r="T4158" s="114">
        <v>30020.5</v>
      </c>
      <c r="U4158">
        <v>1.9524300000000001</v>
      </c>
      <c r="V4158">
        <v>36755.599999999999</v>
      </c>
      <c r="W4158">
        <v>15871.2</v>
      </c>
    </row>
    <row r="4159" spans="1:23" ht="15.75" customHeight="1" x14ac:dyDescent="0.2">
      <c r="A4159" s="6">
        <v>4146</v>
      </c>
      <c r="B4159" s="6">
        <v>8.5630399999999995E-2</v>
      </c>
      <c r="C4159" s="6">
        <v>1914.16</v>
      </c>
      <c r="D4159" s="6">
        <v>0.75245899999999999</v>
      </c>
      <c r="E4159" s="6">
        <v>0</v>
      </c>
      <c r="F4159" s="6">
        <v>0.57356099999999999</v>
      </c>
      <c r="G4159" s="6">
        <v>0</v>
      </c>
      <c r="H4159" s="6">
        <v>0.97910399999999997</v>
      </c>
      <c r="I4159" s="6">
        <v>4911.57</v>
      </c>
      <c r="J4159" s="6">
        <v>0.93147899999999995</v>
      </c>
      <c r="K4159" s="6">
        <v>0</v>
      </c>
      <c r="L4159" s="6">
        <v>4911.57</v>
      </c>
      <c r="M4159" s="6">
        <v>0</v>
      </c>
      <c r="N4159" s="6">
        <v>0.83001899999999995</v>
      </c>
      <c r="O4159" s="6">
        <v>4966.6499999999996</v>
      </c>
      <c r="P4159" s="6">
        <v>7373.02</v>
      </c>
      <c r="Q4159" s="6">
        <v>0.86633300000000002</v>
      </c>
      <c r="R4159" s="114">
        <v>5440.47</v>
      </c>
      <c r="S4159" s="114">
        <v>16097.9</v>
      </c>
      <c r="T4159" s="114">
        <v>38445.800000000003</v>
      </c>
      <c r="U4159">
        <v>0.984815</v>
      </c>
      <c r="V4159">
        <v>39509.1</v>
      </c>
      <c r="W4159">
        <v>15745.7</v>
      </c>
    </row>
    <row r="4160" spans="1:23" ht="15.75" customHeight="1" x14ac:dyDescent="0.2">
      <c r="A4160" s="6">
        <v>4147</v>
      </c>
      <c r="B4160" s="6">
        <v>0.21532200000000001</v>
      </c>
      <c r="C4160" s="6">
        <v>617.59299999999996</v>
      </c>
      <c r="D4160" s="6">
        <v>0.16669800000000001</v>
      </c>
      <c r="E4160" s="6">
        <v>0</v>
      </c>
      <c r="F4160" s="6">
        <v>0.120479</v>
      </c>
      <c r="G4160" s="6">
        <v>0</v>
      </c>
      <c r="H4160" s="6">
        <v>0.27648099999999998</v>
      </c>
      <c r="I4160" s="6">
        <v>10887.8</v>
      </c>
      <c r="J4160" s="6">
        <v>0.20276</v>
      </c>
      <c r="K4160" s="6">
        <v>0</v>
      </c>
      <c r="L4160" s="6">
        <v>10887.8</v>
      </c>
      <c r="M4160" s="6">
        <v>0</v>
      </c>
      <c r="N4160" s="6">
        <v>0.249861</v>
      </c>
      <c r="O4160" s="6">
        <v>2841.26</v>
      </c>
      <c r="P4160" s="6">
        <v>6013.66</v>
      </c>
      <c r="Q4160" s="6">
        <v>6.3249100000000003E-2</v>
      </c>
      <c r="R4160" s="114">
        <v>9093.91</v>
      </c>
      <c r="S4160" s="114">
        <v>22097.599999999999</v>
      </c>
      <c r="T4160" s="114">
        <v>37268.199999999997</v>
      </c>
      <c r="U4160">
        <v>0.20374700000000001</v>
      </c>
      <c r="V4160">
        <v>38686.699999999997</v>
      </c>
      <c r="W4160">
        <v>20699.7</v>
      </c>
    </row>
    <row r="4161" spans="1:23" ht="15.75" customHeight="1" x14ac:dyDescent="0.2">
      <c r="A4161" s="6">
        <v>4148</v>
      </c>
      <c r="B4161" s="6">
        <v>0</v>
      </c>
      <c r="C4161" s="6">
        <v>112.864</v>
      </c>
      <c r="D4161" s="6">
        <v>0</v>
      </c>
      <c r="E4161" s="6">
        <v>2598.83</v>
      </c>
      <c r="F4161" s="6">
        <v>0</v>
      </c>
      <c r="G4161" s="6">
        <v>1973.65</v>
      </c>
      <c r="H4161" s="6">
        <v>3.4890299999999999E-2</v>
      </c>
      <c r="I4161" s="6">
        <v>11783.1</v>
      </c>
      <c r="J4161" s="6">
        <v>0</v>
      </c>
      <c r="K4161" s="6">
        <v>0</v>
      </c>
      <c r="L4161" s="6">
        <v>11783.1</v>
      </c>
      <c r="M4161" s="6">
        <v>11779.5</v>
      </c>
      <c r="N4161" s="6">
        <v>0</v>
      </c>
      <c r="O4161" s="6">
        <v>5127.41</v>
      </c>
      <c r="P4161" s="6">
        <v>8282.23</v>
      </c>
      <c r="Q4161" s="6">
        <v>1.1952000000000001E-2</v>
      </c>
      <c r="R4161" s="114">
        <v>6902.37</v>
      </c>
      <c r="S4161" s="114">
        <v>30485.9</v>
      </c>
      <c r="T4161" s="114">
        <v>39287.9</v>
      </c>
      <c r="U4161">
        <v>4.2094100000000002E-2</v>
      </c>
      <c r="V4161">
        <v>37915.699999999997</v>
      </c>
      <c r="W4161">
        <v>11037.8</v>
      </c>
    </row>
    <row r="4162" spans="1:23" ht="15.75" customHeight="1" x14ac:dyDescent="0.2">
      <c r="A4162" s="6">
        <v>4149</v>
      </c>
      <c r="B4162" s="6">
        <v>0</v>
      </c>
      <c r="C4162" s="6">
        <v>4360.67</v>
      </c>
      <c r="D4162" s="6">
        <v>0</v>
      </c>
      <c r="E4162" s="6">
        <v>3215.36</v>
      </c>
      <c r="F4162" s="6">
        <v>0</v>
      </c>
      <c r="G4162" s="6">
        <v>1905.37</v>
      </c>
      <c r="H4162" s="6">
        <v>0</v>
      </c>
      <c r="I4162" s="6">
        <v>34991</v>
      </c>
      <c r="J4162" s="6">
        <v>0</v>
      </c>
      <c r="K4162" s="6">
        <v>301.69</v>
      </c>
      <c r="L4162" s="6">
        <v>34991</v>
      </c>
      <c r="M4162" s="6">
        <v>3190.13</v>
      </c>
      <c r="N4162" s="6">
        <v>0</v>
      </c>
      <c r="O4162" s="6">
        <v>8033.55</v>
      </c>
      <c r="P4162" s="6">
        <v>15407</v>
      </c>
      <c r="Q4162" s="6">
        <v>0</v>
      </c>
      <c r="R4162" s="114">
        <v>3175.12</v>
      </c>
      <c r="S4162" s="114">
        <v>27567.200000000001</v>
      </c>
      <c r="T4162" s="114">
        <v>39168.800000000003</v>
      </c>
      <c r="U4162">
        <v>0</v>
      </c>
      <c r="V4162">
        <v>39111.199999999997</v>
      </c>
      <c r="W4162">
        <v>11752.1</v>
      </c>
    </row>
    <row r="4163" spans="1:23" ht="15.75" customHeight="1" x14ac:dyDescent="0.2">
      <c r="A4163" s="6">
        <v>4150</v>
      </c>
      <c r="B4163" s="6">
        <v>0</v>
      </c>
      <c r="C4163" s="6">
        <v>9687.6200000000008</v>
      </c>
      <c r="D4163" s="6">
        <v>0</v>
      </c>
      <c r="E4163" s="6">
        <v>5729.61</v>
      </c>
      <c r="F4163" s="6">
        <v>0</v>
      </c>
      <c r="G4163" s="6">
        <v>1472.14</v>
      </c>
      <c r="H4163" s="6">
        <v>0</v>
      </c>
      <c r="I4163" s="6">
        <v>26990.799999999999</v>
      </c>
      <c r="J4163" s="6">
        <v>0</v>
      </c>
      <c r="K4163" s="6">
        <v>0</v>
      </c>
      <c r="L4163" s="6">
        <v>26990.799999999999</v>
      </c>
      <c r="M4163" s="6">
        <v>1371.22</v>
      </c>
      <c r="N4163" s="6">
        <v>0</v>
      </c>
      <c r="O4163" s="6">
        <v>5365.51</v>
      </c>
      <c r="P4163" s="6">
        <v>10081.299999999999</v>
      </c>
      <c r="Q4163" s="6">
        <v>0</v>
      </c>
      <c r="R4163" s="114">
        <v>6052.21</v>
      </c>
      <c r="S4163" s="114">
        <v>11205.7</v>
      </c>
      <c r="T4163" s="114">
        <v>39636.400000000001</v>
      </c>
      <c r="U4163">
        <v>0</v>
      </c>
      <c r="V4163">
        <v>39177.199999999997</v>
      </c>
      <c r="W4163">
        <v>8240.49</v>
      </c>
    </row>
    <row r="4164" spans="1:23" ht="15.75" customHeight="1" x14ac:dyDescent="0.2">
      <c r="A4164" s="6">
        <v>4151</v>
      </c>
      <c r="B4164" s="6">
        <v>0</v>
      </c>
      <c r="C4164" s="6">
        <v>8405.23</v>
      </c>
      <c r="D4164" s="6">
        <v>0</v>
      </c>
      <c r="E4164" s="6">
        <v>16129.2</v>
      </c>
      <c r="F4164" s="6">
        <v>0</v>
      </c>
      <c r="G4164" s="6">
        <v>931.18499999999995</v>
      </c>
      <c r="H4164" s="6">
        <v>0</v>
      </c>
      <c r="I4164" s="6">
        <v>20477.2</v>
      </c>
      <c r="J4164" s="6">
        <v>0</v>
      </c>
      <c r="K4164" s="6">
        <v>658.06100000000004</v>
      </c>
      <c r="L4164" s="6">
        <v>20477.2</v>
      </c>
      <c r="M4164" s="6">
        <v>0</v>
      </c>
      <c r="N4164" s="6">
        <v>0</v>
      </c>
      <c r="O4164" s="6">
        <v>3175.03</v>
      </c>
      <c r="P4164" s="6">
        <v>15262.2</v>
      </c>
      <c r="Q4164" s="6">
        <v>0</v>
      </c>
      <c r="R4164" s="114">
        <v>9462.14</v>
      </c>
      <c r="S4164" s="114">
        <v>3204.97</v>
      </c>
      <c r="T4164" s="114">
        <v>38746.6</v>
      </c>
      <c r="U4164">
        <v>0</v>
      </c>
      <c r="V4164">
        <v>32977.9</v>
      </c>
      <c r="W4164">
        <v>9231.4699999999993</v>
      </c>
    </row>
    <row r="4165" spans="1:23" ht="15.75" customHeight="1" x14ac:dyDescent="0.2">
      <c r="A4165" s="6">
        <v>4152</v>
      </c>
      <c r="B4165" s="6">
        <v>0</v>
      </c>
      <c r="C4165" s="6">
        <v>8018.06</v>
      </c>
      <c r="D4165" s="6">
        <v>0</v>
      </c>
      <c r="E4165" s="6">
        <v>11968.9</v>
      </c>
      <c r="F4165" s="6">
        <v>0</v>
      </c>
      <c r="G4165" s="6">
        <v>0</v>
      </c>
      <c r="H4165" s="6">
        <v>0</v>
      </c>
      <c r="I4165" s="6">
        <v>26170.6</v>
      </c>
      <c r="J4165" s="6">
        <v>0</v>
      </c>
      <c r="K4165" s="6">
        <v>0</v>
      </c>
      <c r="L4165" s="6">
        <v>26170.6</v>
      </c>
      <c r="M4165" s="6">
        <v>0</v>
      </c>
      <c r="N4165" s="6">
        <v>0</v>
      </c>
      <c r="O4165" s="6">
        <v>1476.43</v>
      </c>
      <c r="P4165" s="6">
        <v>22740.5</v>
      </c>
      <c r="Q4165" s="6">
        <v>0</v>
      </c>
      <c r="R4165" s="114">
        <v>7883.92</v>
      </c>
      <c r="S4165" s="114">
        <v>5383.15</v>
      </c>
      <c r="T4165" s="114">
        <v>38821.9</v>
      </c>
      <c r="U4165">
        <v>0</v>
      </c>
      <c r="V4165">
        <v>26089.5</v>
      </c>
      <c r="W4165">
        <v>7564.39</v>
      </c>
    </row>
    <row r="4166" spans="1:23" ht="15.75" customHeight="1" x14ac:dyDescent="0.2">
      <c r="A4166" s="6">
        <v>4153</v>
      </c>
      <c r="B4166" s="6">
        <v>0</v>
      </c>
      <c r="C4166" s="6">
        <v>15240.3</v>
      </c>
      <c r="D4166" s="6">
        <v>0</v>
      </c>
      <c r="E4166" s="6">
        <v>5717.46</v>
      </c>
      <c r="F4166" s="6">
        <v>0</v>
      </c>
      <c r="G4166" s="6">
        <v>270.50400000000002</v>
      </c>
      <c r="H4166" s="6">
        <v>0</v>
      </c>
      <c r="I4166" s="6">
        <v>26423</v>
      </c>
      <c r="J4166" s="6">
        <v>0</v>
      </c>
      <c r="K4166" s="6">
        <v>0</v>
      </c>
      <c r="L4166" s="6">
        <v>26423</v>
      </c>
      <c r="M4166" s="6">
        <v>0</v>
      </c>
      <c r="N4166" s="6">
        <v>0</v>
      </c>
      <c r="O4166" s="6">
        <v>1133.67</v>
      </c>
      <c r="P4166" s="6">
        <v>25497.4</v>
      </c>
      <c r="Q4166" s="6">
        <v>0</v>
      </c>
      <c r="R4166" s="114">
        <v>5365.28</v>
      </c>
      <c r="S4166" s="114">
        <v>2111.89</v>
      </c>
      <c r="T4166" s="114">
        <v>38632.1</v>
      </c>
      <c r="U4166">
        <v>0</v>
      </c>
      <c r="V4166">
        <v>23721.9</v>
      </c>
      <c r="W4166">
        <v>5762.44</v>
      </c>
    </row>
    <row r="4167" spans="1:23" ht="15.75" customHeight="1" x14ac:dyDescent="0.2">
      <c r="A4167" s="6">
        <v>4154</v>
      </c>
      <c r="B4167" s="6">
        <v>0</v>
      </c>
      <c r="C4167" s="6">
        <v>17680.099999999999</v>
      </c>
      <c r="D4167" s="6">
        <v>0</v>
      </c>
      <c r="E4167" s="6">
        <v>1960.11</v>
      </c>
      <c r="F4167" s="6">
        <v>0</v>
      </c>
      <c r="G4167" s="6">
        <v>0</v>
      </c>
      <c r="H4167" s="6">
        <v>0</v>
      </c>
      <c r="I4167" s="6">
        <v>28529.200000000001</v>
      </c>
      <c r="J4167" s="6">
        <v>0</v>
      </c>
      <c r="K4167" s="6">
        <v>0</v>
      </c>
      <c r="L4167" s="6">
        <v>28529.200000000001</v>
      </c>
      <c r="M4167" s="6">
        <v>0</v>
      </c>
      <c r="N4167" s="6">
        <v>0</v>
      </c>
      <c r="O4167" s="6">
        <v>4022.26</v>
      </c>
      <c r="P4167" s="6">
        <v>22004</v>
      </c>
      <c r="Q4167" s="6">
        <v>0</v>
      </c>
      <c r="R4167" s="114">
        <v>6557.79</v>
      </c>
      <c r="S4167" s="114">
        <v>918.71299999999997</v>
      </c>
      <c r="T4167" s="114">
        <v>35033.599999999999</v>
      </c>
      <c r="U4167">
        <v>0</v>
      </c>
      <c r="V4167">
        <v>21003</v>
      </c>
      <c r="W4167">
        <v>4607.46</v>
      </c>
    </row>
    <row r="4168" spans="1:23" ht="15.75" customHeight="1" x14ac:dyDescent="0.2">
      <c r="A4168" s="6">
        <v>4155</v>
      </c>
      <c r="B4168" s="6">
        <v>0</v>
      </c>
      <c r="C4168" s="6">
        <v>15651.7</v>
      </c>
      <c r="D4168" s="6">
        <v>0</v>
      </c>
      <c r="E4168" s="6">
        <v>984.03599999999994</v>
      </c>
      <c r="F4168" s="6">
        <v>0</v>
      </c>
      <c r="G4168" s="6">
        <v>0</v>
      </c>
      <c r="H4168" s="6">
        <v>0</v>
      </c>
      <c r="I4168" s="6">
        <v>24812.6</v>
      </c>
      <c r="J4168" s="6">
        <v>0</v>
      </c>
      <c r="K4168" s="6">
        <v>0</v>
      </c>
      <c r="L4168" s="6">
        <v>24812.6</v>
      </c>
      <c r="M4168" s="6">
        <v>0</v>
      </c>
      <c r="N4168" s="6">
        <v>0</v>
      </c>
      <c r="O4168" s="6">
        <v>6477.63</v>
      </c>
      <c r="P4168" s="6">
        <v>13882</v>
      </c>
      <c r="Q4168" s="6">
        <v>0</v>
      </c>
      <c r="R4168" s="114">
        <v>8748.31</v>
      </c>
      <c r="S4168" s="114">
        <v>6026.74</v>
      </c>
      <c r="T4168" s="114">
        <v>30325.1</v>
      </c>
      <c r="U4168">
        <v>0</v>
      </c>
      <c r="V4168">
        <v>26271.5</v>
      </c>
      <c r="W4168">
        <v>3699.44</v>
      </c>
    </row>
    <row r="4169" spans="1:23" ht="15.75" customHeight="1" x14ac:dyDescent="0.2">
      <c r="A4169" s="6">
        <v>4156</v>
      </c>
      <c r="B4169" s="6">
        <v>0</v>
      </c>
      <c r="C4169" s="6">
        <v>7702.84</v>
      </c>
      <c r="D4169" s="6">
        <v>0</v>
      </c>
      <c r="E4169" s="6">
        <v>0</v>
      </c>
      <c r="F4169" s="6">
        <v>0</v>
      </c>
      <c r="G4169" s="6">
        <v>2355.62</v>
      </c>
      <c r="H4169" s="6">
        <v>0</v>
      </c>
      <c r="I4169" s="6">
        <v>23711.599999999999</v>
      </c>
      <c r="J4169" s="6">
        <v>0</v>
      </c>
      <c r="K4169" s="6">
        <v>0</v>
      </c>
      <c r="L4169" s="6">
        <v>23711.599999999999</v>
      </c>
      <c r="M4169" s="6">
        <v>0</v>
      </c>
      <c r="N4169" s="6">
        <v>0</v>
      </c>
      <c r="O4169" s="6">
        <v>9844.69</v>
      </c>
      <c r="P4169" s="6">
        <v>16039.8</v>
      </c>
      <c r="Q4169" s="6">
        <v>0</v>
      </c>
      <c r="R4169" s="114">
        <v>11343.4</v>
      </c>
      <c r="S4169" s="114">
        <v>3898.01</v>
      </c>
      <c r="T4169" s="114">
        <v>14440.9</v>
      </c>
      <c r="U4169">
        <v>0</v>
      </c>
      <c r="V4169">
        <v>23735.200000000001</v>
      </c>
      <c r="W4169">
        <v>2046.54</v>
      </c>
    </row>
    <row r="4170" spans="1:23" ht="15.75" customHeight="1" x14ac:dyDescent="0.2">
      <c r="A4170" s="6">
        <v>4157</v>
      </c>
      <c r="B4170" s="6">
        <v>0</v>
      </c>
      <c r="C4170" s="6">
        <v>14413.7</v>
      </c>
      <c r="D4170" s="6">
        <v>0</v>
      </c>
      <c r="E4170" s="6">
        <v>0</v>
      </c>
      <c r="F4170" s="6">
        <v>4.3492599999999999E-2</v>
      </c>
      <c r="G4170" s="6">
        <v>14291.3</v>
      </c>
      <c r="H4170" s="6">
        <v>0</v>
      </c>
      <c r="I4170" s="6">
        <v>21629.5</v>
      </c>
      <c r="J4170" s="6">
        <v>0</v>
      </c>
      <c r="K4170" s="6">
        <v>0</v>
      </c>
      <c r="L4170" s="6">
        <v>21629.5</v>
      </c>
      <c r="M4170" s="6">
        <v>0</v>
      </c>
      <c r="N4170" s="6">
        <v>0</v>
      </c>
      <c r="O4170" s="6">
        <v>12739.9</v>
      </c>
      <c r="P4170" s="6">
        <v>10529.9</v>
      </c>
      <c r="Q4170" s="6">
        <v>0</v>
      </c>
      <c r="R4170" s="114">
        <v>16718.599999999999</v>
      </c>
      <c r="S4170" s="114">
        <v>1643.37</v>
      </c>
      <c r="T4170" s="114">
        <v>20673</v>
      </c>
      <c r="U4170">
        <v>0</v>
      </c>
      <c r="V4170">
        <v>20516.599999999999</v>
      </c>
      <c r="W4170">
        <v>3316.46</v>
      </c>
    </row>
    <row r="4171" spans="1:23" ht="15.75" customHeight="1" x14ac:dyDescent="0.2">
      <c r="A4171" s="6">
        <v>4158</v>
      </c>
      <c r="B4171" s="6">
        <v>0.108236</v>
      </c>
      <c r="C4171" s="6">
        <v>8164.42</v>
      </c>
      <c r="D4171" s="6">
        <v>0.103255</v>
      </c>
      <c r="E4171" s="6">
        <v>0</v>
      </c>
      <c r="F4171" s="6">
        <v>0.291188</v>
      </c>
      <c r="G4171" s="6">
        <v>15333.6</v>
      </c>
      <c r="H4171" s="6">
        <v>0.13010099999999999</v>
      </c>
      <c r="I4171" s="6">
        <v>23970.7</v>
      </c>
      <c r="J4171" s="6">
        <v>5.47454E-2</v>
      </c>
      <c r="K4171" s="6">
        <v>0</v>
      </c>
      <c r="L4171" s="6">
        <v>23970.7</v>
      </c>
      <c r="M4171" s="6">
        <v>0</v>
      </c>
      <c r="N4171" s="6">
        <v>9.2782299999999998E-2</v>
      </c>
      <c r="O4171" s="6">
        <v>10098.1</v>
      </c>
      <c r="P4171" s="6">
        <v>14005.1</v>
      </c>
      <c r="Q4171" s="6">
        <v>4.4599E-2</v>
      </c>
      <c r="R4171" s="114">
        <v>23137.4</v>
      </c>
      <c r="S4171" s="114">
        <v>0</v>
      </c>
      <c r="T4171" s="114">
        <v>28389.4</v>
      </c>
      <c r="U4171">
        <v>0.14546100000000001</v>
      </c>
      <c r="V4171">
        <v>17312.5</v>
      </c>
      <c r="W4171">
        <v>4668.4399999999996</v>
      </c>
    </row>
    <row r="4172" spans="1:23" ht="15.75" customHeight="1" x14ac:dyDescent="0.2">
      <c r="A4172" s="6">
        <v>4159</v>
      </c>
      <c r="B4172" s="6">
        <v>0.76246899999999995</v>
      </c>
      <c r="C4172" s="6">
        <v>3970.05</v>
      </c>
      <c r="D4172" s="6">
        <v>0.58628599999999997</v>
      </c>
      <c r="E4172" s="6">
        <v>1356.43</v>
      </c>
      <c r="F4172" s="6">
        <v>0.69686000000000003</v>
      </c>
      <c r="G4172" s="6">
        <v>14525.2</v>
      </c>
      <c r="H4172" s="6">
        <v>0.64516099999999998</v>
      </c>
      <c r="I4172" s="6">
        <v>14005.4</v>
      </c>
      <c r="J4172" s="6">
        <v>0.42006100000000002</v>
      </c>
      <c r="K4172" s="6">
        <v>0</v>
      </c>
      <c r="L4172" s="6">
        <v>14005.4</v>
      </c>
      <c r="M4172" s="6">
        <v>0</v>
      </c>
      <c r="N4172" s="6">
        <v>0.47663800000000001</v>
      </c>
      <c r="O4172" s="6">
        <v>6557.22</v>
      </c>
      <c r="P4172" s="6">
        <v>16874.3</v>
      </c>
      <c r="Q4172" s="6">
        <v>0.48365000000000002</v>
      </c>
      <c r="R4172" s="114">
        <v>23982.6</v>
      </c>
      <c r="S4172" s="114">
        <v>0</v>
      </c>
      <c r="T4172" s="114">
        <v>26725</v>
      </c>
      <c r="U4172">
        <v>0.635042</v>
      </c>
      <c r="V4172">
        <v>9250.85</v>
      </c>
      <c r="W4172">
        <v>6480.33</v>
      </c>
    </row>
    <row r="4173" spans="1:23" ht="15.75" customHeight="1" x14ac:dyDescent="0.2">
      <c r="A4173" s="6">
        <v>4160</v>
      </c>
      <c r="B4173" s="6">
        <v>1.78792</v>
      </c>
      <c r="C4173" s="6">
        <v>912.89099999999996</v>
      </c>
      <c r="D4173" s="6">
        <v>1.52718</v>
      </c>
      <c r="E4173" s="6">
        <v>4028.87</v>
      </c>
      <c r="F4173" s="6">
        <v>2.1015799999999998</v>
      </c>
      <c r="G4173" s="6">
        <v>9999.25</v>
      </c>
      <c r="H4173" s="6">
        <v>1.56124</v>
      </c>
      <c r="I4173" s="6">
        <v>2713.2</v>
      </c>
      <c r="J4173" s="6">
        <v>1.29199</v>
      </c>
      <c r="K4173" s="6">
        <v>0</v>
      </c>
      <c r="L4173" s="6">
        <v>2713.2</v>
      </c>
      <c r="M4173" s="6">
        <v>0</v>
      </c>
      <c r="N4173" s="6">
        <v>1.4035599999999999</v>
      </c>
      <c r="O4173" s="6">
        <v>4182.4399999999996</v>
      </c>
      <c r="P4173" s="6">
        <v>22120.6</v>
      </c>
      <c r="Q4173" s="6">
        <v>1.2837099999999999</v>
      </c>
      <c r="R4173" s="114">
        <v>21120.400000000001</v>
      </c>
      <c r="S4173" s="114">
        <v>1135.67</v>
      </c>
      <c r="T4173" s="114">
        <v>37480.1</v>
      </c>
      <c r="U4173">
        <v>1.35165</v>
      </c>
      <c r="V4173">
        <v>7940.9</v>
      </c>
      <c r="W4173">
        <v>4005.14</v>
      </c>
    </row>
    <row r="4174" spans="1:23" ht="15.75" customHeight="1" x14ac:dyDescent="0.2">
      <c r="A4174" s="6">
        <v>4161</v>
      </c>
      <c r="B4174" s="6">
        <v>2.6967300000000001</v>
      </c>
      <c r="C4174" s="6">
        <v>1209.68</v>
      </c>
      <c r="D4174" s="6">
        <v>2.41934</v>
      </c>
      <c r="E4174" s="6">
        <v>3973.82</v>
      </c>
      <c r="F4174" s="6">
        <v>2.8341599999999998</v>
      </c>
      <c r="G4174" s="6">
        <v>10861</v>
      </c>
      <c r="H4174" s="6">
        <v>2.4283100000000002</v>
      </c>
      <c r="I4174" s="6">
        <v>1407.95</v>
      </c>
      <c r="J4174" s="6">
        <v>2.18153</v>
      </c>
      <c r="K4174" s="6">
        <v>0</v>
      </c>
      <c r="L4174" s="6">
        <v>1407.95</v>
      </c>
      <c r="M4174" s="6">
        <v>0</v>
      </c>
      <c r="N4174" s="6">
        <v>2.2829899999999999</v>
      </c>
      <c r="O4174" s="6">
        <v>2271.77</v>
      </c>
      <c r="P4174" s="6">
        <v>29211.200000000001</v>
      </c>
      <c r="Q4174" s="6">
        <v>1.16001</v>
      </c>
      <c r="R4174" s="114">
        <v>18363.400000000001</v>
      </c>
      <c r="S4174" s="114">
        <v>0</v>
      </c>
      <c r="T4174" s="114">
        <v>34811.1</v>
      </c>
      <c r="U4174">
        <v>2.0796199999999998</v>
      </c>
      <c r="V4174">
        <v>7549.57</v>
      </c>
      <c r="W4174">
        <v>3885.91</v>
      </c>
    </row>
    <row r="4175" spans="1:23" ht="15.75" customHeight="1" x14ac:dyDescent="0.2">
      <c r="A4175" s="6">
        <v>4162</v>
      </c>
      <c r="B4175" s="6">
        <v>3.4001700000000001</v>
      </c>
      <c r="C4175" s="6">
        <v>279.23500000000001</v>
      </c>
      <c r="D4175" s="6">
        <v>2.47262</v>
      </c>
      <c r="E4175" s="6">
        <v>2095.81</v>
      </c>
      <c r="F4175" s="6">
        <v>0.35264299999999998</v>
      </c>
      <c r="G4175" s="6">
        <v>6928.05</v>
      </c>
      <c r="H4175" s="6">
        <v>3.0894499999999998</v>
      </c>
      <c r="I4175" s="6">
        <v>688.97699999999998</v>
      </c>
      <c r="J4175" s="6">
        <v>2.8917999999999999</v>
      </c>
      <c r="K4175" s="6">
        <v>0</v>
      </c>
      <c r="L4175" s="6">
        <v>688.97699999999998</v>
      </c>
      <c r="M4175" s="6">
        <v>0</v>
      </c>
      <c r="N4175" s="6">
        <v>2.6053099999999998</v>
      </c>
      <c r="O4175" s="6">
        <v>0</v>
      </c>
      <c r="P4175" s="6">
        <v>37150.5</v>
      </c>
      <c r="Q4175" s="6">
        <v>3.1963900000000001</v>
      </c>
      <c r="R4175" s="114">
        <v>21598.799999999999</v>
      </c>
      <c r="S4175" s="114">
        <v>0</v>
      </c>
      <c r="T4175" s="114">
        <v>24074.1</v>
      </c>
      <c r="U4175">
        <v>2.6674500000000001</v>
      </c>
      <c r="V4175">
        <v>6183.76</v>
      </c>
      <c r="W4175">
        <v>4769.08</v>
      </c>
    </row>
    <row r="4176" spans="1:23" ht="15.75" customHeight="1" x14ac:dyDescent="0.2">
      <c r="A4176" s="6">
        <v>4163</v>
      </c>
      <c r="B4176" s="6">
        <v>3.47506</v>
      </c>
      <c r="C4176" s="6">
        <v>1042.25</v>
      </c>
      <c r="D4176" s="6">
        <v>2.9958900000000002</v>
      </c>
      <c r="E4176" s="6">
        <v>0</v>
      </c>
      <c r="F4176" s="6">
        <v>0.72686200000000001</v>
      </c>
      <c r="G4176" s="6">
        <v>20298.8</v>
      </c>
      <c r="H4176" s="6">
        <v>3.556</v>
      </c>
      <c r="I4176" s="6">
        <v>990.60299999999995</v>
      </c>
      <c r="J4176" s="6">
        <v>2.7214200000000002</v>
      </c>
      <c r="K4176" s="6">
        <v>0</v>
      </c>
      <c r="L4176" s="6">
        <v>990.60299999999995</v>
      </c>
      <c r="M4176" s="6">
        <v>0</v>
      </c>
      <c r="N4176" s="6">
        <v>3.4008600000000002</v>
      </c>
      <c r="O4176" s="6">
        <v>943.28099999999995</v>
      </c>
      <c r="P4176" s="6">
        <v>32935.800000000003</v>
      </c>
      <c r="Q4176" s="6">
        <v>3.7450600000000001</v>
      </c>
      <c r="R4176" s="114">
        <v>19419.599999999999</v>
      </c>
      <c r="S4176" s="114">
        <v>0</v>
      </c>
      <c r="T4176" s="114">
        <v>14563</v>
      </c>
      <c r="U4176">
        <v>3.3170899999999999</v>
      </c>
      <c r="V4176">
        <v>6551.23</v>
      </c>
      <c r="W4176">
        <v>4028.92</v>
      </c>
    </row>
    <row r="4177" spans="1:23" ht="15.75" customHeight="1" x14ac:dyDescent="0.2">
      <c r="A4177" s="6">
        <v>4164</v>
      </c>
      <c r="B4177" s="6">
        <v>3.28972</v>
      </c>
      <c r="C4177" s="6">
        <v>4613.97</v>
      </c>
      <c r="D4177" s="6">
        <v>1.3251599999999999</v>
      </c>
      <c r="E4177" s="6">
        <v>0</v>
      </c>
      <c r="F4177" s="6">
        <v>1.1129100000000001</v>
      </c>
      <c r="G4177" s="6">
        <v>19762.2</v>
      </c>
      <c r="H4177" s="6">
        <v>3.7936999999999999</v>
      </c>
      <c r="I4177" s="6">
        <v>1534.14</v>
      </c>
      <c r="J4177" s="6">
        <v>3.6356099999999998</v>
      </c>
      <c r="K4177" s="6">
        <v>0</v>
      </c>
      <c r="L4177" s="6">
        <v>1534.14</v>
      </c>
      <c r="M4177" s="6">
        <v>0</v>
      </c>
      <c r="N4177" s="6">
        <v>3.6458499999999998</v>
      </c>
      <c r="O4177" s="6">
        <v>800.21600000000001</v>
      </c>
      <c r="P4177" s="6">
        <v>30811.8</v>
      </c>
      <c r="Q4177" s="6">
        <v>4.0440399999999999</v>
      </c>
      <c r="R4177" s="114">
        <v>22355</v>
      </c>
      <c r="S4177" s="114">
        <v>0</v>
      </c>
      <c r="T4177" s="114">
        <v>21731.200000000001</v>
      </c>
      <c r="U4177">
        <v>3.8530600000000002</v>
      </c>
      <c r="V4177">
        <v>11881.3</v>
      </c>
      <c r="W4177">
        <v>2859.47</v>
      </c>
    </row>
    <row r="4178" spans="1:23" ht="15.75" customHeight="1" x14ac:dyDescent="0.2">
      <c r="A4178" s="6">
        <v>4165</v>
      </c>
      <c r="B4178" s="6">
        <v>3.6490200000000002</v>
      </c>
      <c r="C4178" s="6">
        <v>10489.6</v>
      </c>
      <c r="D4178" s="6">
        <v>0.61518399999999995</v>
      </c>
      <c r="E4178" s="6">
        <v>0</v>
      </c>
      <c r="F4178" s="6">
        <v>3.19401</v>
      </c>
      <c r="G4178" s="6">
        <v>24599.200000000001</v>
      </c>
      <c r="H4178" s="6">
        <v>3.82199</v>
      </c>
      <c r="I4178" s="6">
        <v>2145.23</v>
      </c>
      <c r="J4178" s="6">
        <v>3.6890299999999998</v>
      </c>
      <c r="K4178" s="6">
        <v>0</v>
      </c>
      <c r="L4178" s="6">
        <v>2145.23</v>
      </c>
      <c r="M4178" s="6">
        <v>0</v>
      </c>
      <c r="N4178" s="6">
        <v>3.6841400000000002</v>
      </c>
      <c r="O4178" s="6">
        <v>2087.4899999999998</v>
      </c>
      <c r="P4178" s="6">
        <v>15133.8</v>
      </c>
      <c r="Q4178" s="6">
        <v>4.1044799999999997</v>
      </c>
      <c r="R4178" s="114">
        <v>26094.2</v>
      </c>
      <c r="S4178" s="114">
        <v>0</v>
      </c>
      <c r="T4178" s="114">
        <v>26070.7</v>
      </c>
      <c r="U4178">
        <v>4.2499599999999997</v>
      </c>
      <c r="V4178">
        <v>14239.6</v>
      </c>
      <c r="W4178">
        <v>1848.31</v>
      </c>
    </row>
    <row r="4179" spans="1:23" ht="15.75" customHeight="1" x14ac:dyDescent="0.2">
      <c r="A4179" s="6">
        <v>4166</v>
      </c>
      <c r="B4179" s="6">
        <v>0.86494099999999996</v>
      </c>
      <c r="C4179" s="6">
        <v>16620.900000000001</v>
      </c>
      <c r="D4179" s="6">
        <v>2.08134</v>
      </c>
      <c r="E4179" s="6">
        <v>0</v>
      </c>
      <c r="F4179" s="6">
        <v>1.6596500000000001</v>
      </c>
      <c r="G4179" s="6">
        <v>27978.400000000001</v>
      </c>
      <c r="H4179" s="6">
        <v>3.6596000000000002</v>
      </c>
      <c r="I4179" s="6">
        <v>1984.12</v>
      </c>
      <c r="J4179" s="6">
        <v>3.1446499999999999</v>
      </c>
      <c r="K4179" s="6">
        <v>0</v>
      </c>
      <c r="L4179" s="6">
        <v>1984.12</v>
      </c>
      <c r="M4179" s="6">
        <v>0</v>
      </c>
      <c r="N4179" s="6">
        <v>3.11632</v>
      </c>
      <c r="O4179" s="6">
        <v>2135.91</v>
      </c>
      <c r="P4179" s="6">
        <v>13077.5</v>
      </c>
      <c r="Q4179" s="6">
        <v>3.9327999999999999</v>
      </c>
      <c r="R4179" s="114">
        <v>28314.2</v>
      </c>
      <c r="S4179" s="114">
        <v>73.356700000000004</v>
      </c>
      <c r="T4179" s="114">
        <v>27335.7</v>
      </c>
      <c r="U4179">
        <v>4.0169600000000001</v>
      </c>
      <c r="V4179">
        <v>17202.599999999999</v>
      </c>
      <c r="W4179">
        <v>1796.3</v>
      </c>
    </row>
    <row r="4180" spans="1:23" ht="15.75" customHeight="1" x14ac:dyDescent="0.2">
      <c r="A4180" s="6">
        <v>4167</v>
      </c>
      <c r="B4180" s="6">
        <v>2.70478</v>
      </c>
      <c r="C4180" s="6">
        <v>16027.9</v>
      </c>
      <c r="D4180" s="6">
        <v>2.9263699999999999</v>
      </c>
      <c r="E4180" s="6">
        <v>0</v>
      </c>
      <c r="F4180" s="6">
        <v>2.8123499999999999</v>
      </c>
      <c r="G4180" s="6">
        <v>27464.799999999999</v>
      </c>
      <c r="H4180" s="6">
        <v>3.2907000000000002</v>
      </c>
      <c r="I4180" s="6">
        <v>1949.53</v>
      </c>
      <c r="J4180" s="6">
        <v>3.1761599999999999</v>
      </c>
      <c r="K4180" s="6">
        <v>0</v>
      </c>
      <c r="L4180" s="6">
        <v>1949.53</v>
      </c>
      <c r="M4180" s="6">
        <v>0</v>
      </c>
      <c r="N4180" s="6">
        <v>2.50617</v>
      </c>
      <c r="O4180" s="6">
        <v>3901.13</v>
      </c>
      <c r="P4180" s="6">
        <v>11619.9</v>
      </c>
      <c r="Q4180" s="6">
        <v>3.5394999999999999</v>
      </c>
      <c r="R4180" s="114">
        <v>25181.3</v>
      </c>
      <c r="S4180" s="114">
        <v>6500.25</v>
      </c>
      <c r="T4180" s="114">
        <v>27292.3</v>
      </c>
      <c r="U4180">
        <v>3.56548</v>
      </c>
      <c r="V4180">
        <v>25729.1</v>
      </c>
      <c r="W4180">
        <v>1558.63</v>
      </c>
    </row>
    <row r="4181" spans="1:23" ht="15.75" customHeight="1" x14ac:dyDescent="0.2">
      <c r="A4181" s="6">
        <v>4168</v>
      </c>
      <c r="B4181" s="6">
        <v>2.37039</v>
      </c>
      <c r="C4181" s="6">
        <v>18348.099999999999</v>
      </c>
      <c r="D4181" s="6">
        <v>2.1756600000000001</v>
      </c>
      <c r="E4181" s="6">
        <v>0</v>
      </c>
      <c r="F4181" s="6">
        <v>2.1349499999999999</v>
      </c>
      <c r="G4181" s="6">
        <v>28281.3</v>
      </c>
      <c r="H4181" s="6">
        <v>2.7237499999999999</v>
      </c>
      <c r="I4181" s="6">
        <v>882.35699999999997</v>
      </c>
      <c r="J4181" s="6">
        <v>1.86605</v>
      </c>
      <c r="K4181" s="6">
        <v>3951.57</v>
      </c>
      <c r="L4181" s="6">
        <v>882.35699999999997</v>
      </c>
      <c r="M4181" s="6">
        <v>0</v>
      </c>
      <c r="N4181" s="6">
        <v>2.6218599999999999</v>
      </c>
      <c r="O4181" s="6">
        <v>11309</v>
      </c>
      <c r="P4181" s="6">
        <v>16710.400000000001</v>
      </c>
      <c r="Q4181" s="6">
        <v>2.92442</v>
      </c>
      <c r="R4181" s="114">
        <v>19818</v>
      </c>
      <c r="S4181" s="114">
        <v>15424.1</v>
      </c>
      <c r="T4181" s="114">
        <v>27693.5</v>
      </c>
      <c r="U4181">
        <v>2.8738600000000001</v>
      </c>
      <c r="V4181">
        <v>34315.300000000003</v>
      </c>
      <c r="W4181">
        <v>1019.68</v>
      </c>
    </row>
    <row r="4182" spans="1:23" ht="15.75" customHeight="1" x14ac:dyDescent="0.2">
      <c r="A4182" s="6">
        <v>4169</v>
      </c>
      <c r="B4182" s="6">
        <v>1.5178199999999999</v>
      </c>
      <c r="C4182" s="6">
        <v>27168.9</v>
      </c>
      <c r="D4182" s="6">
        <v>1.7036500000000001</v>
      </c>
      <c r="E4182" s="6">
        <v>0</v>
      </c>
      <c r="F4182" s="6">
        <v>1.5195099999999999</v>
      </c>
      <c r="G4182" s="6">
        <v>28589.9</v>
      </c>
      <c r="H4182" s="6">
        <v>1.94573</v>
      </c>
      <c r="I4182" s="6">
        <v>5512.13</v>
      </c>
      <c r="J4182" s="6">
        <v>1.8452599999999999</v>
      </c>
      <c r="K4182" s="6">
        <v>187.67500000000001</v>
      </c>
      <c r="L4182" s="6">
        <v>5512.13</v>
      </c>
      <c r="M4182" s="6">
        <v>0</v>
      </c>
      <c r="N4182" s="6">
        <v>1.2797799999999999</v>
      </c>
      <c r="O4182" s="6">
        <v>16165.5</v>
      </c>
      <c r="P4182" s="6">
        <v>18789.8</v>
      </c>
      <c r="Q4182" s="6">
        <v>2.1375500000000001</v>
      </c>
      <c r="R4182" s="114">
        <v>23175.7</v>
      </c>
      <c r="S4182" s="114">
        <v>18237.8</v>
      </c>
      <c r="T4182" s="114">
        <v>33063.199999999997</v>
      </c>
      <c r="U4182">
        <v>1.9995499999999999</v>
      </c>
      <c r="V4182">
        <v>36155.9</v>
      </c>
      <c r="W4182">
        <v>5276.69</v>
      </c>
    </row>
    <row r="4183" spans="1:23" ht="15.75" customHeight="1" x14ac:dyDescent="0.2">
      <c r="A4183" s="6">
        <v>4170</v>
      </c>
      <c r="B4183" s="6">
        <v>0.82291899999999996</v>
      </c>
      <c r="C4183" s="6">
        <v>20820.3</v>
      </c>
      <c r="D4183" s="6">
        <v>0.47254000000000002</v>
      </c>
      <c r="E4183" s="6">
        <v>95.578299999999999</v>
      </c>
      <c r="F4183" s="6">
        <v>0.44330000000000003</v>
      </c>
      <c r="G4183" s="6">
        <v>37492.6</v>
      </c>
      <c r="H4183" s="6">
        <v>1.02044</v>
      </c>
      <c r="I4183" s="6">
        <v>3013.87</v>
      </c>
      <c r="J4183" s="6">
        <v>0.93624600000000002</v>
      </c>
      <c r="K4183" s="6">
        <v>7958.9</v>
      </c>
      <c r="L4183" s="6">
        <v>3013.87</v>
      </c>
      <c r="M4183" s="6">
        <v>2346.2399999999998</v>
      </c>
      <c r="N4183" s="6">
        <v>0.80334099999999997</v>
      </c>
      <c r="O4183" s="6">
        <v>15478.2</v>
      </c>
      <c r="P4183" s="6">
        <v>21268.400000000001</v>
      </c>
      <c r="Q4183" s="6">
        <v>1.2153499999999999</v>
      </c>
      <c r="R4183" s="114">
        <v>26152.7</v>
      </c>
      <c r="S4183" s="114">
        <v>21837.7</v>
      </c>
      <c r="T4183" s="114">
        <v>36740.800000000003</v>
      </c>
      <c r="U4183">
        <v>1.00237</v>
      </c>
      <c r="V4183">
        <v>37234.199999999997</v>
      </c>
      <c r="W4183">
        <v>13163.8</v>
      </c>
    </row>
    <row r="4184" spans="1:23" ht="15.75" customHeight="1" x14ac:dyDescent="0.2">
      <c r="A4184" s="6">
        <v>4171</v>
      </c>
      <c r="B4184" s="6">
        <v>0.15096399999999999</v>
      </c>
      <c r="C4184" s="6">
        <v>15088.9</v>
      </c>
      <c r="D4184" s="6">
        <v>0.120666</v>
      </c>
      <c r="E4184" s="6">
        <v>3391.63</v>
      </c>
      <c r="F4184" s="6">
        <v>0.12201099999999999</v>
      </c>
      <c r="G4184" s="6">
        <v>35654</v>
      </c>
      <c r="H4184" s="6">
        <v>0.248444</v>
      </c>
      <c r="I4184" s="6">
        <v>4532.2</v>
      </c>
      <c r="J4184" s="6">
        <v>0.21033299999999999</v>
      </c>
      <c r="K4184" s="6">
        <v>4954.51</v>
      </c>
      <c r="L4184" s="6">
        <v>4532.2</v>
      </c>
      <c r="M4184" s="6">
        <v>1550.56</v>
      </c>
      <c r="N4184" s="6">
        <v>0.22647600000000001</v>
      </c>
      <c r="O4184" s="6">
        <v>22983.9</v>
      </c>
      <c r="P4184" s="6">
        <v>19716.400000000001</v>
      </c>
      <c r="Q4184" s="6">
        <v>0.38680300000000001</v>
      </c>
      <c r="R4184" s="114">
        <v>25567.5</v>
      </c>
      <c r="S4184" s="114">
        <v>32012.2</v>
      </c>
      <c r="T4184" s="114">
        <v>38431.800000000003</v>
      </c>
      <c r="U4184">
        <v>0.20036000000000001</v>
      </c>
      <c r="V4184">
        <v>37798.699999999997</v>
      </c>
      <c r="W4184">
        <v>12601.2</v>
      </c>
    </row>
    <row r="4185" spans="1:23" ht="15.75" customHeight="1" x14ac:dyDescent="0.2">
      <c r="A4185" s="6">
        <v>4172</v>
      </c>
      <c r="B4185" s="6">
        <v>0</v>
      </c>
      <c r="C4185" s="6">
        <v>26884</v>
      </c>
      <c r="D4185" s="6">
        <v>0</v>
      </c>
      <c r="E4185" s="6">
        <v>21428.1</v>
      </c>
      <c r="F4185" s="6">
        <v>0</v>
      </c>
      <c r="G4185" s="6">
        <v>37215.599999999999</v>
      </c>
      <c r="H4185" s="6">
        <v>3.4755500000000002E-2</v>
      </c>
      <c r="I4185" s="6">
        <v>31360.400000000001</v>
      </c>
      <c r="J4185" s="6">
        <v>0</v>
      </c>
      <c r="K4185" s="6">
        <v>10830.8</v>
      </c>
      <c r="L4185" s="6">
        <v>31360.400000000001</v>
      </c>
      <c r="M4185" s="6">
        <v>3383.36</v>
      </c>
      <c r="N4185" s="6">
        <v>0</v>
      </c>
      <c r="O4185" s="6">
        <v>19321</v>
      </c>
      <c r="P4185" s="6">
        <v>17605.8</v>
      </c>
      <c r="Q4185" s="6">
        <v>8.1525100000000003E-2</v>
      </c>
      <c r="R4185" s="114">
        <v>27322.6</v>
      </c>
      <c r="S4185" s="114">
        <v>36515.300000000003</v>
      </c>
      <c r="T4185" s="114">
        <v>39276.9</v>
      </c>
      <c r="U4185">
        <v>4.2265900000000002E-2</v>
      </c>
      <c r="V4185">
        <v>34748.9</v>
      </c>
      <c r="W4185">
        <v>2810.27</v>
      </c>
    </row>
    <row r="4186" spans="1:23" ht="15.75" customHeight="1" x14ac:dyDescent="0.2">
      <c r="A4186" s="6">
        <v>4173</v>
      </c>
      <c r="B4186" s="6">
        <v>0</v>
      </c>
      <c r="C4186" s="6">
        <v>35277.199999999997</v>
      </c>
      <c r="D4186" s="6">
        <v>0</v>
      </c>
      <c r="E4186" s="6">
        <v>23979.7</v>
      </c>
      <c r="F4186" s="6">
        <v>0</v>
      </c>
      <c r="G4186" s="6">
        <v>39622.800000000003</v>
      </c>
      <c r="H4186" s="6">
        <v>0</v>
      </c>
      <c r="I4186" s="6">
        <v>0</v>
      </c>
      <c r="J4186" s="6">
        <v>0</v>
      </c>
      <c r="K4186" s="6">
        <v>5160.7</v>
      </c>
      <c r="L4186" s="6">
        <v>0</v>
      </c>
      <c r="M4186" s="6">
        <v>27049.4</v>
      </c>
      <c r="N4186" s="6">
        <v>0</v>
      </c>
      <c r="O4186" s="6">
        <v>16079.3</v>
      </c>
      <c r="P4186" s="6">
        <v>30034.2</v>
      </c>
      <c r="Q4186" s="6">
        <v>0</v>
      </c>
      <c r="R4186" s="114">
        <v>19290.400000000001</v>
      </c>
      <c r="S4186" s="114">
        <v>39145.599999999999</v>
      </c>
      <c r="T4186" s="114">
        <v>40051</v>
      </c>
      <c r="U4186">
        <v>0</v>
      </c>
      <c r="V4186">
        <v>34988.9</v>
      </c>
      <c r="W4186">
        <v>1633.09</v>
      </c>
    </row>
    <row r="4187" spans="1:23" ht="15.75" customHeight="1" x14ac:dyDescent="0.2">
      <c r="A4187" s="6">
        <v>4174</v>
      </c>
      <c r="B4187" s="6">
        <v>0</v>
      </c>
      <c r="C4187" s="6">
        <v>36402.400000000001</v>
      </c>
      <c r="D4187" s="6">
        <v>0</v>
      </c>
      <c r="E4187" s="6">
        <v>31572.9</v>
      </c>
      <c r="F4187" s="6">
        <v>0</v>
      </c>
      <c r="G4187" s="6">
        <v>37242.1</v>
      </c>
      <c r="H4187" s="6">
        <v>0</v>
      </c>
      <c r="I4187" s="6">
        <v>0</v>
      </c>
      <c r="J4187" s="6">
        <v>0</v>
      </c>
      <c r="K4187" s="6">
        <v>7830.68</v>
      </c>
      <c r="L4187" s="6">
        <v>0</v>
      </c>
      <c r="M4187" s="6">
        <v>12671.6</v>
      </c>
      <c r="N4187" s="6">
        <v>0</v>
      </c>
      <c r="O4187" s="6">
        <v>13113.6</v>
      </c>
      <c r="P4187" s="6">
        <v>13404.8</v>
      </c>
      <c r="Q4187" s="6">
        <v>0</v>
      </c>
      <c r="R4187" s="114">
        <v>17038.2</v>
      </c>
      <c r="S4187" s="114">
        <v>39338.5</v>
      </c>
      <c r="T4187" s="114">
        <v>39702.400000000001</v>
      </c>
      <c r="U4187">
        <v>0</v>
      </c>
      <c r="V4187">
        <v>38626.1</v>
      </c>
      <c r="W4187">
        <v>491.245</v>
      </c>
    </row>
    <row r="4188" spans="1:23" ht="15.75" customHeight="1" x14ac:dyDescent="0.2">
      <c r="A4188" s="6">
        <v>4175</v>
      </c>
      <c r="B4188" s="6">
        <v>0</v>
      </c>
      <c r="C4188" s="6">
        <v>37029</v>
      </c>
      <c r="D4188" s="6">
        <v>0</v>
      </c>
      <c r="E4188" s="6">
        <v>36037.4</v>
      </c>
      <c r="F4188" s="6">
        <v>0</v>
      </c>
      <c r="G4188" s="6">
        <v>26070.2</v>
      </c>
      <c r="H4188" s="6">
        <v>0</v>
      </c>
      <c r="I4188" s="6">
        <v>2047.63</v>
      </c>
      <c r="J4188" s="6">
        <v>0</v>
      </c>
      <c r="K4188" s="6">
        <v>9677.94</v>
      </c>
      <c r="L4188" s="6">
        <v>2047.63</v>
      </c>
      <c r="M4188" s="6">
        <v>0</v>
      </c>
      <c r="N4188" s="6">
        <v>0</v>
      </c>
      <c r="O4188" s="6">
        <v>8723.93</v>
      </c>
      <c r="P4188" s="6">
        <v>19842.7</v>
      </c>
      <c r="Q4188" s="6">
        <v>0</v>
      </c>
      <c r="R4188" s="114">
        <v>19052.900000000001</v>
      </c>
      <c r="S4188" s="114">
        <v>39543.5</v>
      </c>
      <c r="T4188" s="114">
        <v>39542.800000000003</v>
      </c>
      <c r="U4188">
        <v>0</v>
      </c>
      <c r="V4188">
        <v>37902.1</v>
      </c>
      <c r="W4188">
        <v>0</v>
      </c>
    </row>
    <row r="4189" spans="1:23" ht="15.75" customHeight="1" x14ac:dyDescent="0.2">
      <c r="A4189" s="6">
        <v>4176</v>
      </c>
      <c r="B4189" s="6">
        <v>0</v>
      </c>
      <c r="C4189" s="6">
        <v>36268.5</v>
      </c>
      <c r="D4189" s="6">
        <v>0</v>
      </c>
      <c r="E4189" s="6">
        <v>36564.400000000001</v>
      </c>
      <c r="F4189" s="6">
        <v>0</v>
      </c>
      <c r="G4189" s="6">
        <v>12052.1</v>
      </c>
      <c r="H4189" s="6">
        <v>0</v>
      </c>
      <c r="I4189" s="6">
        <v>903.09299999999996</v>
      </c>
      <c r="J4189" s="6">
        <v>0</v>
      </c>
      <c r="K4189" s="6">
        <v>4922.22</v>
      </c>
      <c r="L4189" s="6">
        <v>903.09299999999996</v>
      </c>
      <c r="M4189" s="6">
        <v>0</v>
      </c>
      <c r="N4189" s="6">
        <v>0</v>
      </c>
      <c r="O4189" s="6">
        <v>21728.6</v>
      </c>
      <c r="P4189" s="6">
        <v>9583.52</v>
      </c>
      <c r="Q4189" s="6">
        <v>0</v>
      </c>
      <c r="R4189" s="114">
        <v>12788.7</v>
      </c>
      <c r="S4189" s="114">
        <v>39723.699999999997</v>
      </c>
      <c r="T4189" s="114">
        <v>34139.699999999997</v>
      </c>
      <c r="U4189">
        <v>0</v>
      </c>
      <c r="V4189">
        <v>37583.599999999999</v>
      </c>
      <c r="W4189">
        <v>0</v>
      </c>
    </row>
    <row r="4190" spans="1:23" ht="15.75" customHeight="1" x14ac:dyDescent="0.2">
      <c r="A4190" s="6">
        <v>4177</v>
      </c>
      <c r="B4190" s="6">
        <v>0</v>
      </c>
      <c r="C4190" s="6">
        <v>34814.400000000001</v>
      </c>
      <c r="D4190" s="6">
        <v>0</v>
      </c>
      <c r="E4190" s="6">
        <v>33075.4</v>
      </c>
      <c r="F4190" s="6">
        <v>0</v>
      </c>
      <c r="G4190" s="6">
        <v>9399.48</v>
      </c>
      <c r="H4190" s="6">
        <v>0</v>
      </c>
      <c r="I4190" s="6">
        <v>3364.24</v>
      </c>
      <c r="J4190" s="6">
        <v>0</v>
      </c>
      <c r="K4190" s="6">
        <v>1511.5</v>
      </c>
      <c r="L4190" s="6">
        <v>3364.24</v>
      </c>
      <c r="M4190" s="6">
        <v>0</v>
      </c>
      <c r="N4190" s="6">
        <v>0</v>
      </c>
      <c r="O4190" s="6">
        <v>27770.5</v>
      </c>
      <c r="P4190" s="6">
        <v>5356.41</v>
      </c>
      <c r="Q4190" s="6">
        <v>0</v>
      </c>
      <c r="R4190" s="114">
        <v>14441.3</v>
      </c>
      <c r="S4190" s="114">
        <v>39719.4</v>
      </c>
      <c r="T4190" s="114">
        <v>25068.2</v>
      </c>
      <c r="U4190">
        <v>0</v>
      </c>
      <c r="V4190">
        <v>36251.800000000003</v>
      </c>
      <c r="W4190">
        <v>0</v>
      </c>
    </row>
    <row r="4191" spans="1:23" ht="15.75" customHeight="1" x14ac:dyDescent="0.2">
      <c r="A4191" s="6">
        <v>4178</v>
      </c>
      <c r="B4191" s="6">
        <v>0</v>
      </c>
      <c r="C4191" s="6">
        <v>35049.5</v>
      </c>
      <c r="D4191" s="6">
        <v>0</v>
      </c>
      <c r="E4191" s="6">
        <v>22260.799999999999</v>
      </c>
      <c r="F4191" s="6">
        <v>0</v>
      </c>
      <c r="G4191" s="6">
        <v>0</v>
      </c>
      <c r="H4191" s="6">
        <v>0</v>
      </c>
      <c r="I4191" s="6">
        <v>2017.51</v>
      </c>
      <c r="J4191" s="6">
        <v>0</v>
      </c>
      <c r="K4191" s="6">
        <v>3709.27</v>
      </c>
      <c r="L4191" s="6">
        <v>2017.51</v>
      </c>
      <c r="M4191" s="6">
        <v>0</v>
      </c>
      <c r="N4191" s="6">
        <v>0</v>
      </c>
      <c r="O4191" s="6">
        <v>28401.5</v>
      </c>
      <c r="P4191" s="6">
        <v>5331</v>
      </c>
      <c r="Q4191" s="6">
        <v>0</v>
      </c>
      <c r="R4191" s="114">
        <v>16493.7</v>
      </c>
      <c r="S4191" s="114">
        <v>39294.699999999997</v>
      </c>
      <c r="T4191" s="114">
        <v>16101.7</v>
      </c>
      <c r="U4191">
        <v>0</v>
      </c>
      <c r="V4191">
        <v>30175</v>
      </c>
      <c r="W4191">
        <v>0</v>
      </c>
    </row>
    <row r="4192" spans="1:23" ht="15.75" customHeight="1" x14ac:dyDescent="0.2">
      <c r="A4192" s="6">
        <v>4179</v>
      </c>
      <c r="B4192" s="6">
        <v>0</v>
      </c>
      <c r="C4192" s="6">
        <v>32304.799999999999</v>
      </c>
      <c r="D4192" s="6">
        <v>0</v>
      </c>
      <c r="E4192" s="6">
        <v>22083.200000000001</v>
      </c>
      <c r="F4192" s="6">
        <v>0</v>
      </c>
      <c r="G4192" s="6">
        <v>4420.53</v>
      </c>
      <c r="H4192" s="6">
        <v>0</v>
      </c>
      <c r="I4192" s="6">
        <v>3408.12</v>
      </c>
      <c r="J4192" s="6">
        <v>0</v>
      </c>
      <c r="K4192" s="6">
        <v>968.76700000000005</v>
      </c>
      <c r="L4192" s="6">
        <v>3408.12</v>
      </c>
      <c r="M4192" s="6">
        <v>0</v>
      </c>
      <c r="N4192" s="6">
        <v>0</v>
      </c>
      <c r="O4192" s="6">
        <v>26054.1</v>
      </c>
      <c r="P4192" s="6">
        <v>6510.33</v>
      </c>
      <c r="Q4192" s="6">
        <v>0</v>
      </c>
      <c r="R4192" s="114">
        <v>11789.9</v>
      </c>
      <c r="S4192" s="114">
        <v>39065.9</v>
      </c>
      <c r="T4192" s="114">
        <v>19431</v>
      </c>
      <c r="U4192">
        <v>0</v>
      </c>
      <c r="V4192">
        <v>21945.8</v>
      </c>
      <c r="W4192">
        <v>0</v>
      </c>
    </row>
    <row r="4193" spans="1:23" ht="15.75" customHeight="1" x14ac:dyDescent="0.2">
      <c r="A4193" s="6">
        <v>4180</v>
      </c>
      <c r="B4193" s="6">
        <v>0</v>
      </c>
      <c r="C4193" s="6">
        <v>29873.3</v>
      </c>
      <c r="D4193" s="6">
        <v>0</v>
      </c>
      <c r="E4193" s="6">
        <v>27035.599999999999</v>
      </c>
      <c r="F4193" s="6">
        <v>0</v>
      </c>
      <c r="G4193" s="6">
        <v>2494.14</v>
      </c>
      <c r="H4193" s="6">
        <v>0</v>
      </c>
      <c r="I4193" s="6">
        <v>6714.76</v>
      </c>
      <c r="J4193" s="6">
        <v>0</v>
      </c>
      <c r="K4193" s="6">
        <v>1793.23</v>
      </c>
      <c r="L4193" s="6">
        <v>6714.76</v>
      </c>
      <c r="M4193" s="6">
        <v>0</v>
      </c>
      <c r="N4193" s="6">
        <v>0</v>
      </c>
      <c r="O4193" s="6">
        <v>26889.5</v>
      </c>
      <c r="P4193" s="6">
        <v>8546.58</v>
      </c>
      <c r="Q4193" s="6">
        <v>0</v>
      </c>
      <c r="R4193" s="114">
        <v>7223.39</v>
      </c>
      <c r="S4193" s="114">
        <v>39319.5</v>
      </c>
      <c r="T4193" s="114">
        <v>20805.7</v>
      </c>
      <c r="U4193">
        <v>0</v>
      </c>
      <c r="V4193">
        <v>9788.39</v>
      </c>
      <c r="W4193">
        <v>0</v>
      </c>
    </row>
    <row r="4194" spans="1:23" ht="15.75" customHeight="1" x14ac:dyDescent="0.2">
      <c r="A4194" s="6">
        <v>4181</v>
      </c>
      <c r="B4194" s="6">
        <v>0</v>
      </c>
      <c r="C4194" s="6">
        <v>26964.1</v>
      </c>
      <c r="D4194" s="6">
        <v>0</v>
      </c>
      <c r="E4194" s="6">
        <v>19192.7</v>
      </c>
      <c r="F4194" s="6">
        <v>6.1803200000000004E-3</v>
      </c>
      <c r="G4194" s="6">
        <v>30.1356</v>
      </c>
      <c r="H4194" s="6">
        <v>0</v>
      </c>
      <c r="I4194" s="6">
        <v>9244.3799999999992</v>
      </c>
      <c r="J4194" s="6">
        <v>0</v>
      </c>
      <c r="K4194" s="6">
        <v>111.21599999999999</v>
      </c>
      <c r="L4194" s="6">
        <v>9244.3799999999992</v>
      </c>
      <c r="M4194" s="6">
        <v>0</v>
      </c>
      <c r="N4194" s="6">
        <v>0</v>
      </c>
      <c r="O4194" s="6">
        <v>23597.4</v>
      </c>
      <c r="P4194" s="6">
        <v>9082.91</v>
      </c>
      <c r="Q4194" s="6">
        <v>0</v>
      </c>
      <c r="R4194" s="114">
        <v>2301.19</v>
      </c>
      <c r="S4194" s="114">
        <v>39243.300000000003</v>
      </c>
      <c r="T4194" s="114">
        <v>17378</v>
      </c>
      <c r="U4194">
        <v>0</v>
      </c>
      <c r="V4194">
        <v>4209</v>
      </c>
      <c r="W4194">
        <v>0</v>
      </c>
    </row>
    <row r="4195" spans="1:23" ht="15.75" customHeight="1" x14ac:dyDescent="0.2">
      <c r="A4195" s="6">
        <v>4182</v>
      </c>
      <c r="B4195" s="6">
        <v>0.13367599999999999</v>
      </c>
      <c r="C4195" s="6">
        <v>20071.900000000001</v>
      </c>
      <c r="D4195" s="6">
        <v>0.107624</v>
      </c>
      <c r="E4195" s="6">
        <v>3872.9</v>
      </c>
      <c r="F4195" s="6">
        <v>0.105891</v>
      </c>
      <c r="G4195" s="6">
        <v>0</v>
      </c>
      <c r="H4195" s="6">
        <v>0.124248</v>
      </c>
      <c r="I4195" s="6">
        <v>9728.2099999999991</v>
      </c>
      <c r="J4195" s="6">
        <v>5.3655099999999997E-2</v>
      </c>
      <c r="K4195" s="6">
        <v>344.96499999999997</v>
      </c>
      <c r="L4195" s="6">
        <v>9728.2099999999991</v>
      </c>
      <c r="M4195" s="6">
        <v>0</v>
      </c>
      <c r="N4195" s="6">
        <v>5.8164199999999999E-2</v>
      </c>
      <c r="O4195" s="6">
        <v>22352.400000000001</v>
      </c>
      <c r="P4195" s="6">
        <v>6002.12</v>
      </c>
      <c r="Q4195" s="6">
        <v>0.114079</v>
      </c>
      <c r="R4195" s="114">
        <v>0</v>
      </c>
      <c r="S4195" s="114">
        <v>39122.1</v>
      </c>
      <c r="T4195" s="114">
        <v>14131.7</v>
      </c>
      <c r="U4195">
        <v>0.136182</v>
      </c>
      <c r="V4195">
        <v>944.2</v>
      </c>
      <c r="W4195">
        <v>0</v>
      </c>
    </row>
    <row r="4196" spans="1:23" ht="15.75" customHeight="1" x14ac:dyDescent="0.2">
      <c r="A4196" s="6">
        <v>4183</v>
      </c>
      <c r="B4196" s="6">
        <v>0.740788</v>
      </c>
      <c r="C4196" s="6">
        <v>14057.9</v>
      </c>
      <c r="D4196" s="6">
        <v>0.42719299999999999</v>
      </c>
      <c r="E4196" s="6">
        <v>0</v>
      </c>
      <c r="F4196" s="6">
        <v>0.891351</v>
      </c>
      <c r="G4196" s="6">
        <v>2140.36</v>
      </c>
      <c r="H4196" s="6">
        <v>0.63234100000000004</v>
      </c>
      <c r="I4196" s="6">
        <v>6402.34</v>
      </c>
      <c r="J4196" s="6">
        <v>0.42819000000000002</v>
      </c>
      <c r="K4196" s="6">
        <v>817.47500000000002</v>
      </c>
      <c r="L4196" s="6">
        <v>6402.34</v>
      </c>
      <c r="M4196" s="6">
        <v>0</v>
      </c>
      <c r="N4196" s="6">
        <v>0.26702399999999998</v>
      </c>
      <c r="O4196" s="6">
        <v>18513.3</v>
      </c>
      <c r="P4196" s="6">
        <v>3702.88</v>
      </c>
      <c r="Q4196" s="6">
        <v>0.67530100000000004</v>
      </c>
      <c r="R4196" s="114">
        <v>0</v>
      </c>
      <c r="S4196" s="114">
        <v>35365.699999999997</v>
      </c>
      <c r="T4196" s="114">
        <v>16454</v>
      </c>
      <c r="U4196">
        <v>0.89140900000000001</v>
      </c>
      <c r="V4196">
        <v>1578.23</v>
      </c>
      <c r="W4196">
        <v>0</v>
      </c>
    </row>
    <row r="4197" spans="1:23" ht="15.75" customHeight="1" x14ac:dyDescent="0.2">
      <c r="A4197" s="6">
        <v>4184</v>
      </c>
      <c r="B4197" s="6">
        <v>1.72611</v>
      </c>
      <c r="C4197" s="6">
        <v>1575.43</v>
      </c>
      <c r="D4197" s="6">
        <v>1.39035</v>
      </c>
      <c r="E4197" s="6">
        <v>0</v>
      </c>
      <c r="F4197" s="6">
        <v>2.1747100000000001</v>
      </c>
      <c r="G4197" s="6">
        <v>470.01100000000002</v>
      </c>
      <c r="H4197" s="6">
        <v>1.53057</v>
      </c>
      <c r="I4197" s="6">
        <v>651.36599999999999</v>
      </c>
      <c r="J4197" s="6">
        <v>1.26708</v>
      </c>
      <c r="K4197" s="6">
        <v>0</v>
      </c>
      <c r="L4197" s="6">
        <v>651.36599999999999</v>
      </c>
      <c r="M4197" s="6">
        <v>0</v>
      </c>
      <c r="N4197" s="6">
        <v>0.72046399999999999</v>
      </c>
      <c r="O4197" s="6">
        <v>11754</v>
      </c>
      <c r="P4197" s="6">
        <v>0</v>
      </c>
      <c r="Q4197" s="6">
        <v>1.60687</v>
      </c>
      <c r="R4197" s="114">
        <v>0</v>
      </c>
      <c r="S4197" s="114">
        <v>30982.1</v>
      </c>
      <c r="T4197" s="114">
        <v>9511.32</v>
      </c>
      <c r="U4197">
        <v>1.42638</v>
      </c>
      <c r="V4197">
        <v>5931.26</v>
      </c>
      <c r="W4197">
        <v>0</v>
      </c>
    </row>
    <row r="4198" spans="1:23" ht="15.75" customHeight="1" x14ac:dyDescent="0.2">
      <c r="A4198" s="6">
        <v>4185</v>
      </c>
      <c r="B4198" s="6">
        <v>2.6008599999999999</v>
      </c>
      <c r="C4198" s="6">
        <v>0</v>
      </c>
      <c r="D4198" s="6">
        <v>2.4368300000000001</v>
      </c>
      <c r="E4198" s="6">
        <v>0</v>
      </c>
      <c r="F4198" s="6">
        <v>2.5299200000000002</v>
      </c>
      <c r="G4198" s="6">
        <v>6915.02</v>
      </c>
      <c r="H4198" s="6">
        <v>2.3736100000000002</v>
      </c>
      <c r="I4198" s="6">
        <v>934.68700000000001</v>
      </c>
      <c r="J4198" s="6">
        <v>2.1236299999999999</v>
      </c>
      <c r="K4198" s="6">
        <v>505.47199999999998</v>
      </c>
      <c r="L4198" s="6">
        <v>934.68700000000001</v>
      </c>
      <c r="M4198" s="6">
        <v>0</v>
      </c>
      <c r="N4198" s="6">
        <v>0.74498799999999998</v>
      </c>
      <c r="O4198" s="6">
        <v>6790</v>
      </c>
      <c r="P4198" s="6">
        <v>0</v>
      </c>
      <c r="Q4198" s="6">
        <v>2.4835600000000002</v>
      </c>
      <c r="R4198" s="114">
        <v>0</v>
      </c>
      <c r="S4198" s="114">
        <v>18535.599999999999</v>
      </c>
      <c r="T4198" s="114">
        <v>10536.4</v>
      </c>
      <c r="U4198">
        <v>2.8713799999999998</v>
      </c>
      <c r="V4198">
        <v>7426.44</v>
      </c>
      <c r="W4198">
        <v>247.358</v>
      </c>
    </row>
    <row r="4199" spans="1:23" ht="15.75" customHeight="1" x14ac:dyDescent="0.2">
      <c r="A4199" s="6">
        <v>4186</v>
      </c>
      <c r="B4199" s="6">
        <v>3.2929400000000002</v>
      </c>
      <c r="C4199" s="6">
        <v>0</v>
      </c>
      <c r="D4199" s="6">
        <v>3.15144</v>
      </c>
      <c r="E4199" s="6">
        <v>0</v>
      </c>
      <c r="F4199" s="6">
        <v>3.4192</v>
      </c>
      <c r="G4199" s="6">
        <v>37959.300000000003</v>
      </c>
      <c r="H4199" s="6">
        <v>3.02868</v>
      </c>
      <c r="I4199" s="6">
        <v>4890.79</v>
      </c>
      <c r="J4199" s="6">
        <v>2.7908900000000001</v>
      </c>
      <c r="K4199" s="6">
        <v>0</v>
      </c>
      <c r="L4199" s="6">
        <v>4890.79</v>
      </c>
      <c r="M4199" s="6">
        <v>0</v>
      </c>
      <c r="N4199" s="6">
        <v>2.20994</v>
      </c>
      <c r="O4199" s="6">
        <v>3504.59</v>
      </c>
      <c r="P4199" s="6">
        <v>665.68899999999996</v>
      </c>
      <c r="Q4199" s="6">
        <v>3.21468</v>
      </c>
      <c r="R4199" s="114">
        <v>0</v>
      </c>
      <c r="S4199" s="114">
        <v>16011</v>
      </c>
      <c r="T4199" s="114">
        <v>4978.57</v>
      </c>
      <c r="U4199">
        <v>3.5986799999999999</v>
      </c>
      <c r="V4199">
        <v>7509.32</v>
      </c>
      <c r="W4199">
        <v>0</v>
      </c>
    </row>
    <row r="4200" spans="1:23" ht="15.75" customHeight="1" x14ac:dyDescent="0.2">
      <c r="A4200" s="6">
        <v>4187</v>
      </c>
      <c r="B4200" s="6">
        <v>3.78274</v>
      </c>
      <c r="C4200" s="6">
        <v>0</v>
      </c>
      <c r="D4200" s="6">
        <v>3.6488100000000001</v>
      </c>
      <c r="E4200" s="6">
        <v>0</v>
      </c>
      <c r="F4200" s="6">
        <v>3.5171800000000002</v>
      </c>
      <c r="G4200" s="6">
        <v>31271.599999999999</v>
      </c>
      <c r="H4200" s="6">
        <v>3.4557199999999999</v>
      </c>
      <c r="I4200" s="6">
        <v>4772.1899999999996</v>
      </c>
      <c r="J4200" s="6">
        <v>3.2688799999999998</v>
      </c>
      <c r="K4200" s="6">
        <v>986.12300000000005</v>
      </c>
      <c r="L4200" s="6">
        <v>4772.1899999999996</v>
      </c>
      <c r="M4200" s="6">
        <v>0</v>
      </c>
      <c r="N4200" s="6">
        <v>2.7225299999999999</v>
      </c>
      <c r="O4200" s="6">
        <v>603.25900000000001</v>
      </c>
      <c r="P4200" s="6">
        <v>2312.06</v>
      </c>
      <c r="Q4200" s="6">
        <v>3.7319900000000001</v>
      </c>
      <c r="R4200" s="114">
        <v>11.022500000000001</v>
      </c>
      <c r="S4200" s="114">
        <v>15653.5</v>
      </c>
      <c r="T4200" s="114">
        <v>4084.5</v>
      </c>
      <c r="U4200">
        <v>4.0983599999999996</v>
      </c>
      <c r="V4200">
        <v>13586.5</v>
      </c>
      <c r="W4200">
        <v>0</v>
      </c>
    </row>
    <row r="4201" spans="1:23" ht="15.75" customHeight="1" x14ac:dyDescent="0.2">
      <c r="A4201" s="6">
        <v>4188</v>
      </c>
      <c r="B4201" s="6">
        <v>2.5869800000000001</v>
      </c>
      <c r="C4201" s="6">
        <v>0</v>
      </c>
      <c r="D4201" s="6">
        <v>3.9010500000000001</v>
      </c>
      <c r="E4201" s="6">
        <v>0</v>
      </c>
      <c r="F4201" s="6">
        <v>3.7122899999999999</v>
      </c>
      <c r="G4201" s="6">
        <v>31007.5</v>
      </c>
      <c r="H4201" s="6">
        <v>3.6914099999999999</v>
      </c>
      <c r="I4201" s="6">
        <v>2619.02</v>
      </c>
      <c r="J4201" s="6">
        <v>3.5521400000000001</v>
      </c>
      <c r="K4201" s="6">
        <v>1138.6400000000001</v>
      </c>
      <c r="L4201" s="6">
        <v>2619.02</v>
      </c>
      <c r="M4201" s="6">
        <v>0</v>
      </c>
      <c r="N4201" s="6">
        <v>3.1036899999999998</v>
      </c>
      <c r="O4201" s="6">
        <v>0</v>
      </c>
      <c r="P4201" s="6">
        <v>1639.49</v>
      </c>
      <c r="Q4201" s="6">
        <v>4.0240499999999999</v>
      </c>
      <c r="R4201" s="114">
        <v>1528.62</v>
      </c>
      <c r="S4201" s="114">
        <v>22680.6</v>
      </c>
      <c r="T4201" s="114">
        <v>7761.22</v>
      </c>
      <c r="U4201">
        <v>4.3537999999999997</v>
      </c>
      <c r="V4201">
        <v>16052.9</v>
      </c>
      <c r="W4201">
        <v>0</v>
      </c>
    </row>
    <row r="4202" spans="1:23" ht="15.75" customHeight="1" x14ac:dyDescent="0.2">
      <c r="A4202" s="6">
        <v>4189</v>
      </c>
      <c r="B4202" s="6">
        <v>3.5775899999999998</v>
      </c>
      <c r="C4202" s="6">
        <v>1698.26</v>
      </c>
      <c r="D4202" s="6">
        <v>3.91656</v>
      </c>
      <c r="E4202" s="6">
        <v>0</v>
      </c>
      <c r="F4202" s="6">
        <v>3.4499399999999998</v>
      </c>
      <c r="G4202" s="6">
        <v>30857.4</v>
      </c>
      <c r="H4202" s="6">
        <v>3.7147999999999999</v>
      </c>
      <c r="I4202" s="6">
        <v>3005.26</v>
      </c>
      <c r="J4202" s="6">
        <v>3.6170900000000001</v>
      </c>
      <c r="K4202" s="6">
        <v>555.72500000000002</v>
      </c>
      <c r="L4202" s="6">
        <v>3005.26</v>
      </c>
      <c r="M4202" s="6">
        <v>0</v>
      </c>
      <c r="N4202" s="6">
        <v>2.6798000000000002</v>
      </c>
      <c r="O4202" s="6">
        <v>719.42499999999995</v>
      </c>
      <c r="P4202" s="6">
        <v>1285.2</v>
      </c>
      <c r="Q4202" s="6">
        <v>4.1038300000000003</v>
      </c>
      <c r="R4202" s="114">
        <v>2596.09</v>
      </c>
      <c r="S4202" s="114">
        <v>30364.5</v>
      </c>
      <c r="T4202" s="114">
        <v>20807.2</v>
      </c>
      <c r="U4202">
        <v>4.3610699999999998</v>
      </c>
      <c r="V4202">
        <v>14146.6</v>
      </c>
      <c r="W4202">
        <v>1279.94</v>
      </c>
    </row>
    <row r="4203" spans="1:23" ht="15.75" customHeight="1" x14ac:dyDescent="0.2">
      <c r="A4203" s="6">
        <v>4190</v>
      </c>
      <c r="B4203" s="6">
        <v>3.3171300000000001</v>
      </c>
      <c r="C4203" s="6">
        <v>4153.82</v>
      </c>
      <c r="D4203" s="6">
        <v>3.7126399999999999</v>
      </c>
      <c r="E4203" s="6">
        <v>0</v>
      </c>
      <c r="F4203" s="6">
        <v>3.35799</v>
      </c>
      <c r="G4203" s="6">
        <v>37693.5</v>
      </c>
      <c r="H4203" s="6">
        <v>3.5554100000000002</v>
      </c>
      <c r="I4203" s="6">
        <v>3759.78</v>
      </c>
      <c r="J4203" s="6">
        <v>3.43371</v>
      </c>
      <c r="K4203" s="6">
        <v>860.75</v>
      </c>
      <c r="L4203" s="6">
        <v>3759.78</v>
      </c>
      <c r="M4203" s="6">
        <v>0</v>
      </c>
      <c r="N4203" s="6">
        <v>2.4527100000000002</v>
      </c>
      <c r="O4203" s="6">
        <v>10107.5</v>
      </c>
      <c r="P4203" s="6">
        <v>1072.42</v>
      </c>
      <c r="Q4203" s="6">
        <v>3.95018</v>
      </c>
      <c r="R4203" s="114">
        <v>1557.81</v>
      </c>
      <c r="S4203" s="114">
        <v>36029</v>
      </c>
      <c r="T4203" s="114">
        <v>25827.4</v>
      </c>
      <c r="U4203">
        <v>4.1187800000000001</v>
      </c>
      <c r="V4203">
        <v>17875</v>
      </c>
      <c r="W4203">
        <v>4764.2700000000004</v>
      </c>
    </row>
    <row r="4204" spans="1:23" ht="15.75" customHeight="1" x14ac:dyDescent="0.2">
      <c r="A4204" s="6">
        <v>4191</v>
      </c>
      <c r="B4204" s="6">
        <v>1.6577200000000001</v>
      </c>
      <c r="C4204" s="6">
        <v>4015.92</v>
      </c>
      <c r="D4204" s="6">
        <v>0.42209799999999997</v>
      </c>
      <c r="E4204" s="6">
        <v>0</v>
      </c>
      <c r="F4204" s="6">
        <v>2.6325099999999999</v>
      </c>
      <c r="G4204" s="6">
        <v>37530.199999999997</v>
      </c>
      <c r="H4204" s="6">
        <v>3.1817199999999999</v>
      </c>
      <c r="I4204" s="6">
        <v>6052.25</v>
      </c>
      <c r="J4204" s="6">
        <v>3.0829800000000001</v>
      </c>
      <c r="K4204" s="6">
        <v>1766.96</v>
      </c>
      <c r="L4204" s="6">
        <v>6052.25</v>
      </c>
      <c r="M4204" s="6">
        <v>0</v>
      </c>
      <c r="N4204" s="6">
        <v>1.5987199999999999</v>
      </c>
      <c r="O4204" s="6">
        <v>24460.400000000001</v>
      </c>
      <c r="P4204" s="6">
        <v>2794.74</v>
      </c>
      <c r="Q4204" s="6">
        <v>3.5534500000000002</v>
      </c>
      <c r="R4204" s="114">
        <v>34.311100000000003</v>
      </c>
      <c r="S4204" s="114">
        <v>36518.400000000001</v>
      </c>
      <c r="T4204" s="114">
        <v>35264.9</v>
      </c>
      <c r="U4204">
        <v>3.64364</v>
      </c>
      <c r="V4204">
        <v>26533</v>
      </c>
      <c r="W4204">
        <v>9787.14</v>
      </c>
    </row>
    <row r="4205" spans="1:23" ht="15.75" customHeight="1" x14ac:dyDescent="0.2">
      <c r="A4205" s="6">
        <v>4192</v>
      </c>
      <c r="B4205" s="6">
        <v>5.7214599999999997E-2</v>
      </c>
      <c r="C4205" s="6">
        <v>3420.19</v>
      </c>
      <c r="D4205" s="6">
        <v>0.346862</v>
      </c>
      <c r="E4205" s="6">
        <v>0</v>
      </c>
      <c r="F4205" s="6">
        <v>0.98627299999999996</v>
      </c>
      <c r="G4205" s="6">
        <v>24920.5</v>
      </c>
      <c r="H4205" s="6">
        <v>2.61557</v>
      </c>
      <c r="I4205" s="6">
        <v>6019.65</v>
      </c>
      <c r="J4205" s="6">
        <v>2.5485000000000002</v>
      </c>
      <c r="K4205" s="6">
        <v>3267.46</v>
      </c>
      <c r="L4205" s="6">
        <v>6019.65</v>
      </c>
      <c r="M4205" s="6">
        <v>4437.84</v>
      </c>
      <c r="N4205" s="6">
        <v>1.86195</v>
      </c>
      <c r="O4205" s="6">
        <v>35463.800000000003</v>
      </c>
      <c r="P4205" s="6">
        <v>2592.41</v>
      </c>
      <c r="Q4205" s="6">
        <v>2.16689</v>
      </c>
      <c r="R4205" s="114">
        <v>0</v>
      </c>
      <c r="S4205" s="114">
        <v>36463.300000000003</v>
      </c>
      <c r="T4205" s="114">
        <v>37985.4</v>
      </c>
      <c r="U4205">
        <v>2.95513</v>
      </c>
      <c r="V4205">
        <v>25080.3</v>
      </c>
      <c r="W4205">
        <v>9624.2099999999991</v>
      </c>
    </row>
    <row r="4206" spans="1:23" ht="15.75" customHeight="1" x14ac:dyDescent="0.2">
      <c r="A4206" s="6">
        <v>4193</v>
      </c>
      <c r="B4206" s="6">
        <v>8.3609799999999998E-2</v>
      </c>
      <c r="C4206" s="6">
        <v>1796.12</v>
      </c>
      <c r="D4206" s="6">
        <v>0.330096</v>
      </c>
      <c r="E4206" s="6">
        <v>0</v>
      </c>
      <c r="F4206" s="6">
        <v>1.1517299999999999</v>
      </c>
      <c r="G4206" s="6">
        <v>34910.6</v>
      </c>
      <c r="H4206" s="6">
        <v>1.8467499999999999</v>
      </c>
      <c r="I4206" s="6">
        <v>2311.84</v>
      </c>
      <c r="J4206" s="6">
        <v>1.79871</v>
      </c>
      <c r="K4206" s="6">
        <v>36847.699999999997</v>
      </c>
      <c r="L4206" s="6">
        <v>2311.84</v>
      </c>
      <c r="M4206" s="6">
        <v>0</v>
      </c>
      <c r="N4206" s="6">
        <v>0.50679300000000005</v>
      </c>
      <c r="O4206" s="6">
        <v>35439.5</v>
      </c>
      <c r="P4206" s="6">
        <v>1873.49</v>
      </c>
      <c r="Q4206" s="6">
        <v>2.1252</v>
      </c>
      <c r="R4206" s="114">
        <v>0</v>
      </c>
      <c r="S4206" s="114">
        <v>36977.1</v>
      </c>
      <c r="T4206" s="114">
        <v>38162.300000000003</v>
      </c>
      <c r="U4206">
        <v>2.0575399999999999</v>
      </c>
      <c r="V4206">
        <v>29438.7</v>
      </c>
      <c r="W4206">
        <v>12476.6</v>
      </c>
    </row>
    <row r="4207" spans="1:23" ht="15.75" customHeight="1" x14ac:dyDescent="0.2">
      <c r="A4207" s="6">
        <v>4194</v>
      </c>
      <c r="B4207" s="6">
        <v>0.29248000000000002</v>
      </c>
      <c r="C4207" s="6">
        <v>5215.3599999999997</v>
      </c>
      <c r="D4207" s="6">
        <v>4.7413700000000003E-2</v>
      </c>
      <c r="E4207" s="6">
        <v>0</v>
      </c>
      <c r="F4207" s="6">
        <v>0.52636400000000005</v>
      </c>
      <c r="G4207" s="6">
        <v>16639.099999999999</v>
      </c>
      <c r="H4207" s="6">
        <v>0.98848199999999997</v>
      </c>
      <c r="I4207" s="6">
        <v>5861.25</v>
      </c>
      <c r="J4207" s="6">
        <v>0.93315199999999998</v>
      </c>
      <c r="K4207" s="6">
        <v>5758.18</v>
      </c>
      <c r="L4207" s="6">
        <v>5861.25</v>
      </c>
      <c r="M4207" s="6">
        <v>15318.4</v>
      </c>
      <c r="N4207" s="6">
        <v>0.34265600000000002</v>
      </c>
      <c r="O4207" s="6">
        <v>35432.1</v>
      </c>
      <c r="P4207" s="6">
        <v>2957.62</v>
      </c>
      <c r="Q4207" s="6">
        <v>1.2158</v>
      </c>
      <c r="R4207" s="114">
        <v>0</v>
      </c>
      <c r="S4207" s="114">
        <v>37412.6</v>
      </c>
      <c r="T4207" s="114">
        <v>38299.5</v>
      </c>
      <c r="U4207">
        <v>1.02976</v>
      </c>
      <c r="V4207">
        <v>33041.199999999997</v>
      </c>
      <c r="W4207">
        <v>16307.4</v>
      </c>
    </row>
    <row r="4208" spans="1:23" ht="15.75" customHeight="1" x14ac:dyDescent="0.2">
      <c r="A4208" s="6">
        <v>4195</v>
      </c>
      <c r="B4208" s="6">
        <v>0.21743100000000001</v>
      </c>
      <c r="C4208" s="6">
        <v>10166.4</v>
      </c>
      <c r="D4208" s="6">
        <v>0.10541200000000001</v>
      </c>
      <c r="E4208" s="6">
        <v>2538.91</v>
      </c>
      <c r="F4208" s="6">
        <v>8.3185400000000007E-2</v>
      </c>
      <c r="G4208" s="6">
        <v>12991.6</v>
      </c>
      <c r="H4208" s="6">
        <v>0.29510799999999998</v>
      </c>
      <c r="I4208" s="6">
        <v>10756.4</v>
      </c>
      <c r="J4208" s="6">
        <v>0.22342500000000001</v>
      </c>
      <c r="K4208" s="6">
        <v>4946.1400000000003</v>
      </c>
      <c r="L4208" s="6">
        <v>10756.4</v>
      </c>
      <c r="M4208" s="6">
        <v>0</v>
      </c>
      <c r="N4208" s="6">
        <v>0.10907600000000001</v>
      </c>
      <c r="O4208" s="6">
        <v>33110.9</v>
      </c>
      <c r="P4208" s="6">
        <v>674.99300000000005</v>
      </c>
      <c r="Q4208" s="6">
        <v>0.38792500000000002</v>
      </c>
      <c r="R4208" s="114">
        <v>0</v>
      </c>
      <c r="S4208" s="114">
        <v>38507.599999999999</v>
      </c>
      <c r="T4208" s="114">
        <v>39711.1</v>
      </c>
      <c r="U4208">
        <v>0.20807300000000001</v>
      </c>
      <c r="V4208">
        <v>36029.4</v>
      </c>
      <c r="W4208">
        <v>16432.400000000001</v>
      </c>
    </row>
    <row r="4209" spans="1:23" ht="15.75" customHeight="1" x14ac:dyDescent="0.2">
      <c r="A4209" s="6">
        <v>4196</v>
      </c>
      <c r="B4209" s="6">
        <v>0</v>
      </c>
      <c r="C4209" s="6">
        <v>11970.3</v>
      </c>
      <c r="D4209" s="6">
        <v>0</v>
      </c>
      <c r="E4209" s="6">
        <v>14586.7</v>
      </c>
      <c r="F4209" s="6">
        <v>0</v>
      </c>
      <c r="G4209" s="6">
        <v>14310.2</v>
      </c>
      <c r="H4209" s="6">
        <v>2.7124599999999999E-2</v>
      </c>
      <c r="I4209" s="6">
        <v>26593.1</v>
      </c>
      <c r="J4209" s="6">
        <v>0</v>
      </c>
      <c r="K4209" s="6">
        <v>811.69799999999998</v>
      </c>
      <c r="L4209" s="6">
        <v>26593.1</v>
      </c>
      <c r="M4209" s="6">
        <v>0</v>
      </c>
      <c r="N4209" s="6">
        <v>0</v>
      </c>
      <c r="O4209" s="6">
        <v>32489.599999999999</v>
      </c>
      <c r="P4209" s="6">
        <v>5345.11</v>
      </c>
      <c r="Q4209" s="6">
        <v>8.1493599999999999E-2</v>
      </c>
      <c r="R4209" s="114">
        <v>802.79100000000005</v>
      </c>
      <c r="S4209" s="114">
        <v>39385.599999999999</v>
      </c>
      <c r="T4209" s="114">
        <v>39681.599999999999</v>
      </c>
      <c r="U4209">
        <v>4.2780600000000002E-2</v>
      </c>
      <c r="V4209">
        <v>28158.799999999999</v>
      </c>
      <c r="W4209">
        <v>15983</v>
      </c>
    </row>
    <row r="4210" spans="1:23" ht="15.75" customHeight="1" x14ac:dyDescent="0.2">
      <c r="A4210" s="6">
        <v>4197</v>
      </c>
      <c r="B4210" s="6">
        <v>0</v>
      </c>
      <c r="C4210" s="6">
        <v>27029.5</v>
      </c>
      <c r="D4210" s="6">
        <v>0</v>
      </c>
      <c r="E4210" s="6">
        <v>28048.7</v>
      </c>
      <c r="F4210" s="6">
        <v>0</v>
      </c>
      <c r="G4210" s="6">
        <v>9625.24</v>
      </c>
      <c r="H4210" s="6">
        <v>0</v>
      </c>
      <c r="I4210" s="6">
        <v>11659.8</v>
      </c>
      <c r="J4210" s="6">
        <v>0</v>
      </c>
      <c r="K4210" s="6">
        <v>2396.37</v>
      </c>
      <c r="L4210" s="6">
        <v>11659.8</v>
      </c>
      <c r="M4210" s="6">
        <v>0</v>
      </c>
      <c r="N4210" s="6">
        <v>0</v>
      </c>
      <c r="O4210" s="6">
        <v>31766.799999999999</v>
      </c>
      <c r="P4210" s="6">
        <v>2622.93</v>
      </c>
      <c r="Q4210" s="6">
        <v>0</v>
      </c>
      <c r="R4210" s="114">
        <v>2029.91</v>
      </c>
      <c r="S4210" s="114">
        <v>39602.199999999997</v>
      </c>
      <c r="T4210" s="114">
        <v>39906.199999999997</v>
      </c>
      <c r="U4210">
        <v>0</v>
      </c>
      <c r="V4210">
        <v>21084.400000000001</v>
      </c>
      <c r="W4210">
        <v>15797.2</v>
      </c>
    </row>
    <row r="4211" spans="1:23" ht="15.75" customHeight="1" x14ac:dyDescent="0.2">
      <c r="A4211" s="6">
        <v>4198</v>
      </c>
      <c r="B4211" s="6">
        <v>0</v>
      </c>
      <c r="C4211" s="6">
        <v>714.26800000000003</v>
      </c>
      <c r="D4211" s="6">
        <v>0</v>
      </c>
      <c r="E4211" s="6">
        <v>22375.599999999999</v>
      </c>
      <c r="F4211" s="6">
        <v>0</v>
      </c>
      <c r="G4211" s="6">
        <v>3503.46</v>
      </c>
      <c r="H4211" s="6">
        <v>0</v>
      </c>
      <c r="I4211" s="6">
        <v>9085.42</v>
      </c>
      <c r="J4211" s="6">
        <v>0</v>
      </c>
      <c r="K4211" s="6">
        <v>20814.2</v>
      </c>
      <c r="L4211" s="6">
        <v>9085.42</v>
      </c>
      <c r="M4211" s="6">
        <v>0</v>
      </c>
      <c r="N4211" s="6">
        <v>0</v>
      </c>
      <c r="O4211" s="6">
        <v>27605</v>
      </c>
      <c r="P4211" s="6">
        <v>4683.4399999999996</v>
      </c>
      <c r="Q4211" s="6">
        <v>0</v>
      </c>
      <c r="R4211" s="114">
        <v>865.83199999999999</v>
      </c>
      <c r="S4211" s="114">
        <v>40053.4</v>
      </c>
      <c r="T4211" s="114">
        <v>39986.400000000001</v>
      </c>
      <c r="U4211">
        <v>0</v>
      </c>
      <c r="V4211">
        <v>16984.900000000001</v>
      </c>
      <c r="W4211">
        <v>10458.200000000001</v>
      </c>
    </row>
    <row r="4212" spans="1:23" ht="15.75" customHeight="1" x14ac:dyDescent="0.2">
      <c r="A4212" s="6">
        <v>4199</v>
      </c>
      <c r="B4212" s="6">
        <v>0</v>
      </c>
      <c r="C4212" s="6">
        <v>17.446899999999999</v>
      </c>
      <c r="D4212" s="6">
        <v>0</v>
      </c>
      <c r="E4212" s="6">
        <v>0</v>
      </c>
      <c r="F4212" s="6">
        <v>0</v>
      </c>
      <c r="G4212" s="6">
        <v>686.21100000000001</v>
      </c>
      <c r="H4212" s="6">
        <v>0</v>
      </c>
      <c r="I4212" s="6">
        <v>4678.1899999999996</v>
      </c>
      <c r="J4212" s="6">
        <v>0</v>
      </c>
      <c r="K4212" s="6">
        <v>6514.61</v>
      </c>
      <c r="L4212" s="6">
        <v>4678.1899999999996</v>
      </c>
      <c r="M4212" s="6">
        <v>0</v>
      </c>
      <c r="N4212" s="6">
        <v>0</v>
      </c>
      <c r="O4212" s="6">
        <v>29498.6</v>
      </c>
      <c r="P4212" s="6">
        <v>10191.6</v>
      </c>
      <c r="Q4212" s="6">
        <v>0</v>
      </c>
      <c r="R4212" s="114">
        <v>4025.81</v>
      </c>
      <c r="S4212" s="114">
        <v>40053.4</v>
      </c>
      <c r="T4212" s="114">
        <v>38440.1</v>
      </c>
      <c r="U4212">
        <v>0</v>
      </c>
      <c r="V4212">
        <v>20611.099999999999</v>
      </c>
      <c r="W4212">
        <v>11767.8</v>
      </c>
    </row>
    <row r="4213" spans="1:23" ht="15.75" customHeight="1" x14ac:dyDescent="0.2">
      <c r="A4213" s="6">
        <v>4200</v>
      </c>
      <c r="B4213" s="6">
        <v>0</v>
      </c>
      <c r="C4213" s="6">
        <v>672.29700000000003</v>
      </c>
      <c r="D4213" s="6">
        <v>0</v>
      </c>
      <c r="E4213" s="6">
        <v>9470.1299999999992</v>
      </c>
      <c r="F4213" s="6">
        <v>0</v>
      </c>
      <c r="G4213" s="6">
        <v>1139.1400000000001</v>
      </c>
      <c r="H4213" s="6">
        <v>0</v>
      </c>
      <c r="I4213" s="6">
        <v>9403.0300000000007</v>
      </c>
      <c r="J4213" s="6">
        <v>0</v>
      </c>
      <c r="K4213" s="6">
        <v>5624.04</v>
      </c>
      <c r="L4213" s="6">
        <v>9403.0300000000007</v>
      </c>
      <c r="M4213" s="6">
        <v>0</v>
      </c>
      <c r="N4213" s="6">
        <v>0</v>
      </c>
      <c r="O4213" s="6">
        <v>33041</v>
      </c>
      <c r="P4213" s="6">
        <v>11074.8</v>
      </c>
      <c r="Q4213" s="6">
        <v>0</v>
      </c>
      <c r="R4213" s="114">
        <v>5240.22</v>
      </c>
      <c r="S4213" s="114">
        <v>40053.4</v>
      </c>
      <c r="T4213" s="114">
        <v>39034.300000000003</v>
      </c>
      <c r="U4213">
        <v>0</v>
      </c>
      <c r="V4213">
        <v>21599.1</v>
      </c>
      <c r="W4213">
        <v>8586.65</v>
      </c>
    </row>
    <row r="4214" spans="1:23" ht="15.75" customHeight="1" x14ac:dyDescent="0.2">
      <c r="A4214" s="6">
        <v>4201</v>
      </c>
      <c r="B4214" s="6">
        <v>0</v>
      </c>
      <c r="C4214" s="6">
        <v>0</v>
      </c>
      <c r="D4214" s="6">
        <v>0</v>
      </c>
      <c r="E4214" s="6">
        <v>30586.1</v>
      </c>
      <c r="F4214" s="6">
        <v>0</v>
      </c>
      <c r="G4214" s="6">
        <v>0</v>
      </c>
      <c r="H4214" s="6">
        <v>0</v>
      </c>
      <c r="I4214" s="6">
        <v>3456.91</v>
      </c>
      <c r="J4214" s="6">
        <v>0</v>
      </c>
      <c r="K4214" s="6">
        <v>12586.2</v>
      </c>
      <c r="L4214" s="6">
        <v>3456.91</v>
      </c>
      <c r="M4214" s="6">
        <v>0</v>
      </c>
      <c r="N4214" s="6">
        <v>0</v>
      </c>
      <c r="O4214" s="6">
        <v>35004.9</v>
      </c>
      <c r="P4214" s="6">
        <v>21413.8</v>
      </c>
      <c r="Q4214" s="6">
        <v>0</v>
      </c>
      <c r="R4214" s="114">
        <v>5083.63</v>
      </c>
      <c r="S4214" s="114">
        <v>40053.4</v>
      </c>
      <c r="T4214" s="114">
        <v>39516</v>
      </c>
      <c r="U4214">
        <v>0</v>
      </c>
      <c r="V4214">
        <v>25331.8</v>
      </c>
      <c r="W4214">
        <v>4474.46</v>
      </c>
    </row>
    <row r="4215" spans="1:23" ht="15.75" customHeight="1" x14ac:dyDescent="0.2">
      <c r="A4215" s="6">
        <v>4202</v>
      </c>
      <c r="B4215" s="6">
        <v>0</v>
      </c>
      <c r="C4215" s="6">
        <v>1470.04</v>
      </c>
      <c r="D4215" s="6">
        <v>0</v>
      </c>
      <c r="E4215" s="6">
        <v>38434.199999999997</v>
      </c>
      <c r="F4215" s="6">
        <v>0</v>
      </c>
      <c r="G4215" s="6">
        <v>0</v>
      </c>
      <c r="H4215" s="6">
        <v>0</v>
      </c>
      <c r="I4215" s="6">
        <v>4019.35</v>
      </c>
      <c r="J4215" s="6">
        <v>0</v>
      </c>
      <c r="K4215" s="6">
        <v>11064.4</v>
      </c>
      <c r="L4215" s="6">
        <v>4019.35</v>
      </c>
      <c r="M4215" s="6">
        <v>0</v>
      </c>
      <c r="N4215" s="6">
        <v>0</v>
      </c>
      <c r="O4215" s="6">
        <v>35477.4</v>
      </c>
      <c r="P4215" s="6">
        <v>22735</v>
      </c>
      <c r="Q4215" s="6">
        <v>0</v>
      </c>
      <c r="R4215" s="114">
        <v>6957.32</v>
      </c>
      <c r="S4215" s="114">
        <v>40044.699999999997</v>
      </c>
      <c r="T4215" s="114">
        <v>36622</v>
      </c>
      <c r="U4215">
        <v>0</v>
      </c>
      <c r="V4215">
        <v>16717.900000000001</v>
      </c>
      <c r="W4215">
        <v>4279.43</v>
      </c>
    </row>
    <row r="4216" spans="1:23" ht="15.75" customHeight="1" x14ac:dyDescent="0.2">
      <c r="A4216" s="6">
        <v>4203</v>
      </c>
      <c r="B4216" s="6">
        <v>0</v>
      </c>
      <c r="C4216" s="6">
        <v>3468.57</v>
      </c>
      <c r="D4216" s="6">
        <v>0</v>
      </c>
      <c r="E4216" s="6">
        <v>40053.4</v>
      </c>
      <c r="F4216" s="6">
        <v>0</v>
      </c>
      <c r="G4216" s="6">
        <v>0</v>
      </c>
      <c r="H4216" s="6">
        <v>0</v>
      </c>
      <c r="I4216" s="6">
        <v>19241.5</v>
      </c>
      <c r="J4216" s="6">
        <v>0</v>
      </c>
      <c r="K4216" s="6">
        <v>12386.9</v>
      </c>
      <c r="L4216" s="6">
        <v>19241.5</v>
      </c>
      <c r="M4216" s="6">
        <v>0</v>
      </c>
      <c r="N4216" s="6">
        <v>0</v>
      </c>
      <c r="O4216" s="6">
        <v>34352.400000000001</v>
      </c>
      <c r="P4216" s="6">
        <v>28097.7</v>
      </c>
      <c r="Q4216" s="6">
        <v>0</v>
      </c>
      <c r="R4216" s="114">
        <v>6073.59</v>
      </c>
      <c r="S4216" s="114">
        <v>40029.599999999999</v>
      </c>
      <c r="T4216" s="114">
        <v>36951.199999999997</v>
      </c>
      <c r="U4216">
        <v>0</v>
      </c>
      <c r="V4216">
        <v>11329.8</v>
      </c>
      <c r="W4216">
        <v>1899.96</v>
      </c>
    </row>
    <row r="4217" spans="1:23" ht="15.75" customHeight="1" x14ac:dyDescent="0.2">
      <c r="A4217" s="6">
        <v>4204</v>
      </c>
      <c r="B4217" s="6">
        <v>0</v>
      </c>
      <c r="C4217" s="6">
        <v>6991.45</v>
      </c>
      <c r="D4217" s="6">
        <v>0</v>
      </c>
      <c r="E4217" s="6">
        <v>40053.4</v>
      </c>
      <c r="F4217" s="6">
        <v>0</v>
      </c>
      <c r="G4217" s="6">
        <v>0</v>
      </c>
      <c r="H4217" s="6">
        <v>0</v>
      </c>
      <c r="I4217" s="6">
        <v>7841.31</v>
      </c>
      <c r="J4217" s="6">
        <v>0</v>
      </c>
      <c r="K4217" s="6">
        <v>14492.7</v>
      </c>
      <c r="L4217" s="6">
        <v>7841.31</v>
      </c>
      <c r="M4217" s="6">
        <v>0</v>
      </c>
      <c r="N4217" s="6">
        <v>0</v>
      </c>
      <c r="O4217" s="6">
        <v>28090.799999999999</v>
      </c>
      <c r="P4217" s="6">
        <v>25980.5</v>
      </c>
      <c r="Q4217" s="6">
        <v>0</v>
      </c>
      <c r="R4217" s="114">
        <v>4288.54</v>
      </c>
      <c r="S4217" s="114">
        <v>39883.300000000003</v>
      </c>
      <c r="T4217" s="114">
        <v>18143.2</v>
      </c>
      <c r="U4217">
        <v>0</v>
      </c>
      <c r="V4217">
        <v>8360.7900000000009</v>
      </c>
      <c r="W4217">
        <v>3708.87</v>
      </c>
    </row>
    <row r="4218" spans="1:23" ht="15.75" customHeight="1" x14ac:dyDescent="0.2">
      <c r="A4218" s="6">
        <v>4205</v>
      </c>
      <c r="B4218" s="6">
        <v>0</v>
      </c>
      <c r="C4218" s="6">
        <v>13076.8</v>
      </c>
      <c r="D4218" s="6">
        <v>0</v>
      </c>
      <c r="E4218" s="6">
        <v>37176.9</v>
      </c>
      <c r="F4218" s="6">
        <v>4.3122599999999997E-2</v>
      </c>
      <c r="G4218" s="6">
        <v>0</v>
      </c>
      <c r="H4218" s="6">
        <v>0</v>
      </c>
      <c r="I4218" s="6">
        <v>11297.6</v>
      </c>
      <c r="J4218" s="6">
        <v>0</v>
      </c>
      <c r="K4218" s="6">
        <v>10147.1</v>
      </c>
      <c r="L4218" s="6">
        <v>11297.6</v>
      </c>
      <c r="M4218" s="6">
        <v>0</v>
      </c>
      <c r="N4218" s="6">
        <v>0</v>
      </c>
      <c r="O4218" s="6">
        <v>24261.1</v>
      </c>
      <c r="P4218" s="6">
        <v>27450.5</v>
      </c>
      <c r="Q4218" s="6">
        <v>0</v>
      </c>
      <c r="R4218" s="114">
        <v>605.35900000000004</v>
      </c>
      <c r="S4218" s="114">
        <v>39745.800000000003</v>
      </c>
      <c r="T4218" s="114">
        <v>18033.599999999999</v>
      </c>
      <c r="U4218">
        <v>0</v>
      </c>
      <c r="V4218">
        <v>5305.05</v>
      </c>
      <c r="W4218">
        <v>3836.01</v>
      </c>
    </row>
    <row r="4219" spans="1:23" ht="15.75" customHeight="1" x14ac:dyDescent="0.2">
      <c r="A4219" s="6">
        <v>4206</v>
      </c>
      <c r="B4219" s="6">
        <v>0.10326200000000001</v>
      </c>
      <c r="C4219" s="6">
        <v>5140.92</v>
      </c>
      <c r="D4219" s="6">
        <v>9.5514000000000002E-2</v>
      </c>
      <c r="E4219" s="6">
        <v>6330.2</v>
      </c>
      <c r="F4219" s="6">
        <v>0.25428899999999999</v>
      </c>
      <c r="G4219" s="6">
        <v>0</v>
      </c>
      <c r="H4219" s="6">
        <v>0.158334</v>
      </c>
      <c r="I4219" s="6">
        <v>11275.7</v>
      </c>
      <c r="J4219" s="6">
        <v>5.31856E-2</v>
      </c>
      <c r="K4219" s="6">
        <v>14758.1</v>
      </c>
      <c r="L4219" s="6">
        <v>11275.7</v>
      </c>
      <c r="M4219" s="6">
        <v>0</v>
      </c>
      <c r="N4219" s="6">
        <v>6.05756E-2</v>
      </c>
      <c r="O4219" s="6">
        <v>21471</v>
      </c>
      <c r="P4219" s="6">
        <v>16234.7</v>
      </c>
      <c r="Q4219" s="6">
        <v>0.12037299999999999</v>
      </c>
      <c r="R4219" s="114">
        <v>0</v>
      </c>
      <c r="S4219" s="114">
        <v>39600.800000000003</v>
      </c>
      <c r="T4219" s="114">
        <v>17516.3</v>
      </c>
      <c r="U4219">
        <v>0.140287</v>
      </c>
      <c r="V4219">
        <v>2996.72</v>
      </c>
      <c r="W4219">
        <v>3856.11</v>
      </c>
    </row>
    <row r="4220" spans="1:23" ht="15.75" customHeight="1" x14ac:dyDescent="0.2">
      <c r="A4220" s="6">
        <v>4207</v>
      </c>
      <c r="B4220" s="6">
        <v>0.74353000000000002</v>
      </c>
      <c r="C4220" s="6">
        <v>914.09299999999996</v>
      </c>
      <c r="D4220" s="6">
        <v>0.562608</v>
      </c>
      <c r="E4220" s="6">
        <v>0</v>
      </c>
      <c r="F4220" s="6">
        <v>1.1421300000000001</v>
      </c>
      <c r="G4220" s="6">
        <v>0</v>
      </c>
      <c r="H4220" s="6">
        <v>0.571268</v>
      </c>
      <c r="I4220" s="6">
        <v>9685.7199999999993</v>
      </c>
      <c r="J4220" s="6">
        <v>0.42540499999999998</v>
      </c>
      <c r="K4220" s="6">
        <v>10943</v>
      </c>
      <c r="L4220" s="6">
        <v>9685.7199999999993</v>
      </c>
      <c r="M4220" s="6">
        <v>0</v>
      </c>
      <c r="N4220" s="6">
        <v>0.391704</v>
      </c>
      <c r="O4220" s="6">
        <v>15070.4</v>
      </c>
      <c r="P4220" s="6">
        <v>4379.7</v>
      </c>
      <c r="Q4220" s="6">
        <v>0.65317499999999995</v>
      </c>
      <c r="R4220" s="114">
        <v>0</v>
      </c>
      <c r="S4220" s="114">
        <v>38936.6</v>
      </c>
      <c r="T4220" s="114">
        <v>5141.68</v>
      </c>
      <c r="U4220">
        <v>0.85902400000000001</v>
      </c>
      <c r="V4220">
        <v>1145.28</v>
      </c>
      <c r="W4220">
        <v>3365.96</v>
      </c>
    </row>
    <row r="4221" spans="1:23" ht="15.75" customHeight="1" x14ac:dyDescent="0.2">
      <c r="A4221" s="6">
        <v>4208</v>
      </c>
      <c r="B4221" s="6">
        <v>1.67744</v>
      </c>
      <c r="C4221" s="6">
        <v>0</v>
      </c>
      <c r="D4221" s="6">
        <v>1.5188900000000001</v>
      </c>
      <c r="E4221" s="6">
        <v>454.10300000000001</v>
      </c>
      <c r="F4221" s="6">
        <v>2.1737600000000001</v>
      </c>
      <c r="G4221" s="6">
        <v>0</v>
      </c>
      <c r="H4221" s="6">
        <v>1.3144499999999999</v>
      </c>
      <c r="I4221" s="6">
        <v>4504.46</v>
      </c>
      <c r="J4221" s="6">
        <v>1.2870600000000001</v>
      </c>
      <c r="K4221" s="6">
        <v>3825.57</v>
      </c>
      <c r="L4221" s="6">
        <v>4504.46</v>
      </c>
      <c r="M4221" s="6">
        <v>0</v>
      </c>
      <c r="N4221" s="6">
        <v>1.03599</v>
      </c>
      <c r="O4221" s="6">
        <v>10742.2</v>
      </c>
      <c r="P4221" s="6">
        <v>0</v>
      </c>
      <c r="Q4221" s="6">
        <v>1.55026</v>
      </c>
      <c r="R4221" s="114">
        <v>0</v>
      </c>
      <c r="S4221" s="114">
        <v>38407.9</v>
      </c>
      <c r="T4221" s="114">
        <v>8932.31</v>
      </c>
      <c r="U4221">
        <v>1.86886</v>
      </c>
      <c r="V4221">
        <v>139.048</v>
      </c>
      <c r="W4221">
        <v>6115.86</v>
      </c>
    </row>
    <row r="4222" spans="1:23" ht="15.75" customHeight="1" x14ac:dyDescent="0.2">
      <c r="A4222" s="6">
        <v>4209</v>
      </c>
      <c r="B4222" s="6">
        <v>2.6107100000000001</v>
      </c>
      <c r="C4222" s="6">
        <v>2002.37</v>
      </c>
      <c r="D4222" s="6">
        <v>2.41194</v>
      </c>
      <c r="E4222" s="6">
        <v>0</v>
      </c>
      <c r="F4222" s="6">
        <v>3.0422799999999999</v>
      </c>
      <c r="G4222" s="6">
        <v>3557.08</v>
      </c>
      <c r="H4222" s="6">
        <v>1.89174</v>
      </c>
      <c r="I4222" s="6">
        <v>12314.9</v>
      </c>
      <c r="J4222" s="6">
        <v>1.9466600000000001</v>
      </c>
      <c r="K4222" s="6">
        <v>2269.7199999999998</v>
      </c>
      <c r="L4222" s="6">
        <v>12314.9</v>
      </c>
      <c r="M4222" s="6">
        <v>0</v>
      </c>
      <c r="N4222" s="6">
        <v>0.66374200000000005</v>
      </c>
      <c r="O4222" s="6">
        <v>7416.24</v>
      </c>
      <c r="P4222" s="6">
        <v>423.46899999999999</v>
      </c>
      <c r="Q4222" s="6">
        <v>2.0743900000000002</v>
      </c>
      <c r="R4222" s="114">
        <v>0</v>
      </c>
      <c r="S4222" s="114">
        <v>35057.9</v>
      </c>
      <c r="T4222" s="114">
        <v>7398.19</v>
      </c>
      <c r="U4222">
        <v>2.7625999999999999</v>
      </c>
      <c r="V4222">
        <v>0</v>
      </c>
      <c r="W4222">
        <v>8521.69</v>
      </c>
    </row>
    <row r="4223" spans="1:23" ht="15.75" customHeight="1" x14ac:dyDescent="0.2">
      <c r="A4223" s="6">
        <v>4210</v>
      </c>
      <c r="B4223" s="6">
        <v>3.3915299999999999</v>
      </c>
      <c r="C4223" s="6">
        <v>8869.86</v>
      </c>
      <c r="D4223" s="6">
        <v>3.11876</v>
      </c>
      <c r="E4223" s="6">
        <v>0</v>
      </c>
      <c r="F4223" s="6">
        <v>3.6616499999999998</v>
      </c>
      <c r="G4223" s="6">
        <v>6039.2</v>
      </c>
      <c r="H4223" s="6">
        <v>1.8141799999999999</v>
      </c>
      <c r="I4223" s="6">
        <v>32175.9</v>
      </c>
      <c r="J4223" s="6">
        <v>2.4413499999999999</v>
      </c>
      <c r="K4223" s="6">
        <v>2856.07</v>
      </c>
      <c r="L4223" s="6">
        <v>32175.9</v>
      </c>
      <c r="M4223" s="6">
        <v>0</v>
      </c>
      <c r="N4223" s="6">
        <v>0.32442199999999999</v>
      </c>
      <c r="O4223" s="6">
        <v>1073.1400000000001</v>
      </c>
      <c r="P4223" s="6">
        <v>4705.55</v>
      </c>
      <c r="Q4223" s="6">
        <v>2.64981</v>
      </c>
      <c r="R4223" s="114">
        <v>0</v>
      </c>
      <c r="S4223" s="114">
        <v>37551.5</v>
      </c>
      <c r="T4223" s="114">
        <v>11460.4</v>
      </c>
      <c r="U4223">
        <v>3.4318200000000001</v>
      </c>
      <c r="V4223">
        <v>0</v>
      </c>
      <c r="W4223">
        <v>10375.700000000001</v>
      </c>
    </row>
    <row r="4224" spans="1:23" ht="15.75" customHeight="1" x14ac:dyDescent="0.2">
      <c r="A4224" s="6">
        <v>4211</v>
      </c>
      <c r="B4224" s="6">
        <v>3.47174</v>
      </c>
      <c r="C4224" s="6">
        <v>6938.18</v>
      </c>
      <c r="D4224" s="6">
        <v>3.6036299999999999</v>
      </c>
      <c r="E4224" s="6">
        <v>0</v>
      </c>
      <c r="F4224" s="6">
        <v>4.0198700000000001</v>
      </c>
      <c r="G4224" s="6">
        <v>6777.29</v>
      </c>
      <c r="H4224" s="6">
        <v>1.5764899999999999</v>
      </c>
      <c r="I4224" s="6">
        <v>337.029</v>
      </c>
      <c r="J4224" s="6">
        <v>3.2629299999999999</v>
      </c>
      <c r="K4224" s="6">
        <v>1984.32</v>
      </c>
      <c r="L4224" s="6">
        <v>337.029</v>
      </c>
      <c r="M4224" s="6">
        <v>0</v>
      </c>
      <c r="N4224" s="6">
        <v>0.28780299999999998</v>
      </c>
      <c r="O4224" s="6">
        <v>0</v>
      </c>
      <c r="P4224" s="6">
        <v>7984.87</v>
      </c>
      <c r="Q4224" s="6">
        <v>3.5624500000000001</v>
      </c>
      <c r="R4224" s="114">
        <v>320.74900000000002</v>
      </c>
      <c r="S4224" s="114">
        <v>38983.199999999997</v>
      </c>
      <c r="T4224" s="114">
        <v>8913.94</v>
      </c>
      <c r="U4224">
        <v>3.85229</v>
      </c>
      <c r="V4224">
        <v>0</v>
      </c>
      <c r="W4224">
        <v>12310.8</v>
      </c>
    </row>
    <row r="4225" spans="1:23" ht="15.75" customHeight="1" x14ac:dyDescent="0.2">
      <c r="A4225" s="6">
        <v>4212</v>
      </c>
      <c r="B4225" s="6">
        <v>2.3795199999999999</v>
      </c>
      <c r="C4225" s="6">
        <v>878.11500000000001</v>
      </c>
      <c r="D4225" s="6">
        <v>3.8737499999999998</v>
      </c>
      <c r="E4225" s="6">
        <v>1967.78</v>
      </c>
      <c r="F4225" s="6">
        <v>4.1595199999999997</v>
      </c>
      <c r="G4225" s="6">
        <v>7319.46</v>
      </c>
      <c r="H4225" s="6">
        <v>0.87964799999999999</v>
      </c>
      <c r="I4225" s="6">
        <v>8708.23</v>
      </c>
      <c r="J4225" s="6">
        <v>3.5145</v>
      </c>
      <c r="K4225" s="6">
        <v>2301.9899999999998</v>
      </c>
      <c r="L4225" s="6">
        <v>8708.23</v>
      </c>
      <c r="M4225" s="6">
        <v>0</v>
      </c>
      <c r="N4225" s="6">
        <v>2.0028800000000002</v>
      </c>
      <c r="O4225" s="6">
        <v>1152.24</v>
      </c>
      <c r="P4225" s="6">
        <v>9317.4</v>
      </c>
      <c r="Q4225" s="6">
        <v>3.8630300000000002</v>
      </c>
      <c r="R4225" s="114">
        <v>161.61799999999999</v>
      </c>
      <c r="S4225" s="114">
        <v>38482.400000000001</v>
      </c>
      <c r="T4225" s="114">
        <v>5368.11</v>
      </c>
      <c r="U4225">
        <v>4.0248499999999998</v>
      </c>
      <c r="V4225">
        <v>0</v>
      </c>
      <c r="W4225">
        <v>10754.4</v>
      </c>
    </row>
    <row r="4226" spans="1:23" ht="15.75" customHeight="1" x14ac:dyDescent="0.2">
      <c r="A4226" s="6">
        <v>4213</v>
      </c>
      <c r="B4226" s="6">
        <v>3.5001099999999998</v>
      </c>
      <c r="C4226" s="6">
        <v>0</v>
      </c>
      <c r="D4226" s="6">
        <v>3.9154399999999998</v>
      </c>
      <c r="E4226" s="6">
        <v>4614.03</v>
      </c>
      <c r="F4226" s="6">
        <v>4.0869200000000001</v>
      </c>
      <c r="G4226" s="6">
        <v>11643.8</v>
      </c>
      <c r="H4226" s="6">
        <v>1.5344500000000001</v>
      </c>
      <c r="I4226" s="6">
        <v>12655.9</v>
      </c>
      <c r="J4226" s="6">
        <v>3.5775199999999998</v>
      </c>
      <c r="K4226" s="6">
        <v>2227.5700000000002</v>
      </c>
      <c r="L4226" s="6">
        <v>12655.9</v>
      </c>
      <c r="M4226" s="6">
        <v>1362.88</v>
      </c>
      <c r="N4226" s="6">
        <v>2.7989799999999998</v>
      </c>
      <c r="O4226" s="6">
        <v>16749.7</v>
      </c>
      <c r="P4226" s="6">
        <v>7046.82</v>
      </c>
      <c r="Q4226" s="6">
        <v>3.9568099999999999</v>
      </c>
      <c r="R4226" s="114">
        <v>1266.98</v>
      </c>
      <c r="S4226" s="114">
        <v>38870.199999999997</v>
      </c>
      <c r="T4226" s="114">
        <v>2628.89</v>
      </c>
      <c r="U4226">
        <v>3.9835400000000001</v>
      </c>
      <c r="V4226">
        <v>0</v>
      </c>
      <c r="W4226">
        <v>10920.9</v>
      </c>
    </row>
    <row r="4227" spans="1:23" ht="15.75" customHeight="1" x14ac:dyDescent="0.2">
      <c r="A4227" s="6">
        <v>4214</v>
      </c>
      <c r="B4227" s="6">
        <v>2.6271100000000001</v>
      </c>
      <c r="C4227" s="6">
        <v>0</v>
      </c>
      <c r="D4227" s="6">
        <v>3.71271</v>
      </c>
      <c r="E4227" s="6">
        <v>4800.7</v>
      </c>
      <c r="F4227" s="6">
        <v>3.8104200000000001</v>
      </c>
      <c r="G4227" s="6">
        <v>13238.9</v>
      </c>
      <c r="H4227" s="6">
        <v>1.4396800000000001</v>
      </c>
      <c r="I4227" s="6">
        <v>26855.1</v>
      </c>
      <c r="J4227" s="6">
        <v>3.00779</v>
      </c>
      <c r="K4227" s="6">
        <v>2562.9299999999998</v>
      </c>
      <c r="L4227" s="6">
        <v>26855.1</v>
      </c>
      <c r="M4227" s="6">
        <v>402.18799999999999</v>
      </c>
      <c r="N4227" s="6">
        <v>2.1724399999999999</v>
      </c>
      <c r="O4227" s="6">
        <v>27312</v>
      </c>
      <c r="P4227" s="6">
        <v>9423.4599999999991</v>
      </c>
      <c r="Q4227" s="6">
        <v>3.2971900000000001</v>
      </c>
      <c r="R4227" s="114">
        <v>1058.96</v>
      </c>
      <c r="S4227" s="114">
        <v>39122.1</v>
      </c>
      <c r="T4227" s="114">
        <v>597.60900000000004</v>
      </c>
      <c r="U4227">
        <v>3.7746</v>
      </c>
      <c r="V4227">
        <v>1570.96</v>
      </c>
      <c r="W4227">
        <v>9812.2199999999993</v>
      </c>
    </row>
    <row r="4228" spans="1:23" ht="15.75" customHeight="1" x14ac:dyDescent="0.2">
      <c r="A4228" s="6">
        <v>4215</v>
      </c>
      <c r="B4228" s="6">
        <v>0.115624</v>
      </c>
      <c r="C4228" s="6">
        <v>643.28499999999997</v>
      </c>
      <c r="D4228" s="6">
        <v>2.8733300000000002</v>
      </c>
      <c r="E4228" s="6">
        <v>8858.0300000000007</v>
      </c>
      <c r="F4228" s="6">
        <v>3.2614800000000002</v>
      </c>
      <c r="G4228" s="6">
        <v>16094.7</v>
      </c>
      <c r="H4228" s="6">
        <v>1.7201</v>
      </c>
      <c r="I4228" s="6">
        <v>26202</v>
      </c>
      <c r="J4228" s="6">
        <v>3.0968399999999998</v>
      </c>
      <c r="K4228" s="6">
        <v>3546.52</v>
      </c>
      <c r="L4228" s="6">
        <v>26202</v>
      </c>
      <c r="M4228" s="6">
        <v>0</v>
      </c>
      <c r="N4228" s="6">
        <v>2.5178799999999999</v>
      </c>
      <c r="O4228" s="6">
        <v>36056.400000000001</v>
      </c>
      <c r="P4228" s="6">
        <v>12042.6</v>
      </c>
      <c r="Q4228" s="6">
        <v>3.4367000000000001</v>
      </c>
      <c r="R4228" s="114">
        <v>0</v>
      </c>
      <c r="S4228" s="114">
        <v>39470</v>
      </c>
      <c r="T4228" s="114">
        <v>6.2115799999999999E-2</v>
      </c>
      <c r="U4228">
        <v>3.3932699999999998</v>
      </c>
      <c r="V4228">
        <v>5953.31</v>
      </c>
      <c r="W4228">
        <v>9380.7800000000007</v>
      </c>
    </row>
    <row r="4229" spans="1:23" ht="15.75" customHeight="1" x14ac:dyDescent="0.2">
      <c r="A4229" s="6">
        <v>4216</v>
      </c>
      <c r="B4229" s="6">
        <v>0.40909200000000001</v>
      </c>
      <c r="C4229" s="6">
        <v>1656.03</v>
      </c>
      <c r="D4229" s="6">
        <v>2.6223800000000002</v>
      </c>
      <c r="E4229" s="6">
        <v>12026.3</v>
      </c>
      <c r="F4229" s="6">
        <v>2.50169</v>
      </c>
      <c r="G4229" s="6">
        <v>18972.400000000001</v>
      </c>
      <c r="H4229" s="6">
        <v>1.2752699999999999</v>
      </c>
      <c r="I4229" s="6">
        <v>9515.93</v>
      </c>
      <c r="J4229" s="6">
        <v>2.5395300000000001</v>
      </c>
      <c r="K4229" s="6">
        <v>3532.12</v>
      </c>
      <c r="L4229" s="6">
        <v>9515.93</v>
      </c>
      <c r="M4229" s="6">
        <v>2771.86</v>
      </c>
      <c r="N4229" s="6">
        <v>1.4440999999999999</v>
      </c>
      <c r="O4229" s="6">
        <v>36506.699999999997</v>
      </c>
      <c r="P4229" s="6">
        <v>8097.02</v>
      </c>
      <c r="Q4229" s="6">
        <v>2.8590499999999999</v>
      </c>
      <c r="R4229" s="114">
        <v>0</v>
      </c>
      <c r="S4229" s="114">
        <v>39547.599999999999</v>
      </c>
      <c r="T4229" s="114">
        <v>0</v>
      </c>
      <c r="U4229">
        <v>2.7965399999999998</v>
      </c>
      <c r="V4229">
        <v>12098.2</v>
      </c>
      <c r="W4229">
        <v>10574</v>
      </c>
    </row>
    <row r="4230" spans="1:23" ht="15.75" customHeight="1" x14ac:dyDescent="0.2">
      <c r="A4230" s="6">
        <v>4217</v>
      </c>
      <c r="B4230" s="6">
        <v>0.47502299999999997</v>
      </c>
      <c r="C4230" s="6">
        <v>2002.13</v>
      </c>
      <c r="D4230" s="6">
        <v>0.48200799999999999</v>
      </c>
      <c r="E4230" s="6">
        <v>8008.85</v>
      </c>
      <c r="F4230" s="6">
        <v>1.53518</v>
      </c>
      <c r="G4230" s="6">
        <v>19934.599999999999</v>
      </c>
      <c r="H4230" s="6">
        <v>1.3457399999999999</v>
      </c>
      <c r="I4230" s="6">
        <v>11402.4</v>
      </c>
      <c r="J4230" s="6">
        <v>1.7933600000000001</v>
      </c>
      <c r="K4230" s="6">
        <v>4367.26</v>
      </c>
      <c r="L4230" s="6">
        <v>11402.4</v>
      </c>
      <c r="M4230" s="6">
        <v>3749.3</v>
      </c>
      <c r="N4230" s="6">
        <v>1.61294</v>
      </c>
      <c r="O4230" s="6">
        <v>37035.599999999999</v>
      </c>
      <c r="P4230" s="6">
        <v>5032.6400000000003</v>
      </c>
      <c r="Q4230" s="6">
        <v>2.0764800000000001</v>
      </c>
      <c r="R4230" s="114">
        <v>0</v>
      </c>
      <c r="S4230" s="114">
        <v>39266.800000000003</v>
      </c>
      <c r="T4230" s="114">
        <v>5587.81</v>
      </c>
      <c r="U4230">
        <v>1.96641</v>
      </c>
      <c r="V4230">
        <v>12381.5</v>
      </c>
      <c r="W4230">
        <v>15333.4</v>
      </c>
    </row>
    <row r="4231" spans="1:23" ht="15.75" customHeight="1" x14ac:dyDescent="0.2">
      <c r="A4231" s="6">
        <v>4218</v>
      </c>
      <c r="B4231" s="6">
        <v>0.82293400000000005</v>
      </c>
      <c r="C4231" s="6">
        <v>3297.94</v>
      </c>
      <c r="D4231" s="6">
        <v>0.74688500000000002</v>
      </c>
      <c r="E4231" s="6">
        <v>6861.88</v>
      </c>
      <c r="F4231" s="6">
        <v>0.54574400000000001</v>
      </c>
      <c r="G4231" s="6">
        <v>18991.3</v>
      </c>
      <c r="H4231" s="6">
        <v>0.692909</v>
      </c>
      <c r="I4231" s="6">
        <v>28903.7</v>
      </c>
      <c r="J4231" s="6">
        <v>0.93202499999999999</v>
      </c>
      <c r="K4231" s="6">
        <v>6929.55</v>
      </c>
      <c r="L4231" s="6">
        <v>28903.7</v>
      </c>
      <c r="M4231" s="6">
        <v>0</v>
      </c>
      <c r="N4231" s="6">
        <v>0.89829899999999996</v>
      </c>
      <c r="O4231" s="6">
        <v>38365.1</v>
      </c>
      <c r="P4231" s="6">
        <v>7370.69</v>
      </c>
      <c r="Q4231" s="6">
        <v>1.13442</v>
      </c>
      <c r="R4231" s="114">
        <v>0</v>
      </c>
      <c r="S4231" s="114">
        <v>38542.1</v>
      </c>
      <c r="T4231" s="114">
        <v>22573</v>
      </c>
      <c r="U4231">
        <v>0.99241100000000004</v>
      </c>
      <c r="V4231">
        <v>12405.4</v>
      </c>
      <c r="W4231">
        <v>19926.7</v>
      </c>
    </row>
    <row r="4232" spans="1:23" ht="15.75" customHeight="1" x14ac:dyDescent="0.2">
      <c r="A4232" s="6">
        <v>4219</v>
      </c>
      <c r="B4232" s="6">
        <v>0.162276</v>
      </c>
      <c r="C4232" s="6">
        <v>4644</v>
      </c>
      <c r="D4232" s="6">
        <v>0.13100200000000001</v>
      </c>
      <c r="E4232" s="6">
        <v>5885.13</v>
      </c>
      <c r="F4232" s="6">
        <v>8.2166400000000001E-2</v>
      </c>
      <c r="G4232" s="6">
        <v>22466.9</v>
      </c>
      <c r="H4232" s="6">
        <v>0.26740900000000001</v>
      </c>
      <c r="I4232" s="6">
        <v>36786.199999999997</v>
      </c>
      <c r="J4232" s="6">
        <v>0.23511099999999999</v>
      </c>
      <c r="K4232" s="6">
        <v>31101.1</v>
      </c>
      <c r="L4232" s="6">
        <v>36786.199999999997</v>
      </c>
      <c r="M4232" s="6">
        <v>0</v>
      </c>
      <c r="N4232" s="6">
        <v>0.29359499999999999</v>
      </c>
      <c r="O4232" s="6">
        <v>38021.199999999997</v>
      </c>
      <c r="P4232" s="6">
        <v>8689.84</v>
      </c>
      <c r="Q4232" s="6">
        <v>0.38560499999999998</v>
      </c>
      <c r="R4232" s="114">
        <v>0</v>
      </c>
      <c r="S4232" s="114">
        <v>37764</v>
      </c>
      <c r="T4232" s="114">
        <v>22730.7</v>
      </c>
      <c r="U4232">
        <v>0.202899</v>
      </c>
      <c r="V4232">
        <v>16289</v>
      </c>
      <c r="W4232">
        <v>19334.7</v>
      </c>
    </row>
    <row r="4233" spans="1:23" ht="15.75" customHeight="1" x14ac:dyDescent="0.2">
      <c r="A4233" s="6">
        <v>4220</v>
      </c>
      <c r="B4233" s="6">
        <v>0</v>
      </c>
      <c r="C4233" s="6">
        <v>7013.48</v>
      </c>
      <c r="D4233" s="6">
        <v>0</v>
      </c>
      <c r="E4233" s="6">
        <v>12946.1</v>
      </c>
      <c r="F4233" s="6">
        <v>0</v>
      </c>
      <c r="G4233" s="6">
        <v>19406</v>
      </c>
      <c r="H4233" s="6">
        <v>1.6911900000000001E-2</v>
      </c>
      <c r="I4233" s="6">
        <v>6754.95</v>
      </c>
      <c r="J4233" s="6">
        <v>0</v>
      </c>
      <c r="K4233" s="6">
        <v>24716.6</v>
      </c>
      <c r="L4233" s="6">
        <v>6754.95</v>
      </c>
      <c r="M4233" s="6">
        <v>0</v>
      </c>
      <c r="N4233" s="6">
        <v>0</v>
      </c>
      <c r="O4233" s="6">
        <v>33454</v>
      </c>
      <c r="P4233" s="6">
        <v>9316.1</v>
      </c>
      <c r="Q4233" s="6">
        <v>8.0271099999999998E-2</v>
      </c>
      <c r="R4233" s="114">
        <v>484.61399999999998</v>
      </c>
      <c r="S4233" s="114">
        <v>31814.6</v>
      </c>
      <c r="T4233" s="114">
        <v>36257.9</v>
      </c>
      <c r="U4233">
        <v>4.1909399999999999E-2</v>
      </c>
      <c r="V4233">
        <v>16522.2</v>
      </c>
      <c r="W4233">
        <v>14869.2</v>
      </c>
    </row>
    <row r="4234" spans="1:23" ht="15.75" customHeight="1" x14ac:dyDescent="0.2">
      <c r="A4234" s="6">
        <v>4221</v>
      </c>
      <c r="B4234" s="6">
        <v>0</v>
      </c>
      <c r="C4234" s="6">
        <v>11079.2</v>
      </c>
      <c r="D4234" s="6">
        <v>0</v>
      </c>
      <c r="E4234" s="6">
        <v>22721.200000000001</v>
      </c>
      <c r="F4234" s="6">
        <v>0</v>
      </c>
      <c r="G4234" s="6">
        <v>37637.5</v>
      </c>
      <c r="H4234" s="6">
        <v>0</v>
      </c>
      <c r="I4234" s="6">
        <v>17801.2</v>
      </c>
      <c r="J4234" s="6">
        <v>0</v>
      </c>
      <c r="K4234" s="6">
        <v>8605.4599999999991</v>
      </c>
      <c r="L4234" s="6">
        <v>17801.2</v>
      </c>
      <c r="M4234" s="6">
        <v>0</v>
      </c>
      <c r="N4234" s="6">
        <v>0</v>
      </c>
      <c r="O4234" s="6">
        <v>23931.5</v>
      </c>
      <c r="P4234" s="6">
        <v>9764.83</v>
      </c>
      <c r="Q4234" s="6">
        <v>0</v>
      </c>
      <c r="R4234" s="114">
        <v>27.927099999999999</v>
      </c>
      <c r="S4234" s="114">
        <v>32389.8</v>
      </c>
      <c r="T4234" s="114">
        <v>38059.199999999997</v>
      </c>
      <c r="U4234">
        <v>0</v>
      </c>
      <c r="V4234">
        <v>4917.74</v>
      </c>
      <c r="W4234">
        <v>14000.1</v>
      </c>
    </row>
    <row r="4235" spans="1:23" ht="15.75" customHeight="1" x14ac:dyDescent="0.2">
      <c r="A4235" s="6">
        <v>4222</v>
      </c>
      <c r="B4235" s="6">
        <v>0</v>
      </c>
      <c r="C4235" s="6">
        <v>31287.599999999999</v>
      </c>
      <c r="D4235" s="6">
        <v>0</v>
      </c>
      <c r="E4235" s="6">
        <v>28780.9</v>
      </c>
      <c r="F4235" s="6">
        <v>0</v>
      </c>
      <c r="G4235" s="6">
        <v>39648.400000000001</v>
      </c>
      <c r="H4235" s="6">
        <v>0</v>
      </c>
      <c r="I4235" s="6">
        <v>24257.7</v>
      </c>
      <c r="J4235" s="6">
        <v>0</v>
      </c>
      <c r="K4235" s="6">
        <v>3813.08</v>
      </c>
      <c r="L4235" s="6">
        <v>24257.7</v>
      </c>
      <c r="M4235" s="6">
        <v>17597.3</v>
      </c>
      <c r="N4235" s="6">
        <v>0</v>
      </c>
      <c r="O4235" s="6">
        <v>26304.6</v>
      </c>
      <c r="P4235" s="6">
        <v>8767.75</v>
      </c>
      <c r="Q4235" s="6">
        <v>0</v>
      </c>
      <c r="R4235" s="114">
        <v>652.09699999999998</v>
      </c>
      <c r="S4235" s="114">
        <v>37231.199999999997</v>
      </c>
      <c r="T4235" s="114">
        <v>38307.599999999999</v>
      </c>
      <c r="U4235">
        <v>0</v>
      </c>
      <c r="V4235">
        <v>2167.86</v>
      </c>
      <c r="W4235">
        <v>9446.1299999999992</v>
      </c>
    </row>
    <row r="4236" spans="1:23" ht="15.75" customHeight="1" x14ac:dyDescent="0.2">
      <c r="A4236" s="6">
        <v>4223</v>
      </c>
      <c r="B4236" s="6">
        <v>0</v>
      </c>
      <c r="C4236" s="6">
        <v>6610.26</v>
      </c>
      <c r="D4236" s="6">
        <v>0</v>
      </c>
      <c r="E4236" s="6">
        <v>35047</v>
      </c>
      <c r="F4236" s="6">
        <v>0</v>
      </c>
      <c r="G4236" s="6">
        <v>37385.4</v>
      </c>
      <c r="H4236" s="6">
        <v>0</v>
      </c>
      <c r="I4236" s="6">
        <v>21212.6</v>
      </c>
      <c r="J4236" s="6">
        <v>0</v>
      </c>
      <c r="K4236" s="6">
        <v>9707.17</v>
      </c>
      <c r="L4236" s="6">
        <v>21212.6</v>
      </c>
      <c r="M4236" s="6">
        <v>6218.62</v>
      </c>
      <c r="N4236" s="6">
        <v>0</v>
      </c>
      <c r="O4236" s="6">
        <v>31180.5</v>
      </c>
      <c r="P4236" s="6">
        <v>15497.9</v>
      </c>
      <c r="Q4236" s="6">
        <v>0</v>
      </c>
      <c r="R4236" s="114">
        <v>3494.8</v>
      </c>
      <c r="S4236" s="114">
        <v>36056</v>
      </c>
      <c r="T4236" s="114">
        <v>35790.6</v>
      </c>
      <c r="U4236">
        <v>0</v>
      </c>
      <c r="V4236">
        <v>1478.48</v>
      </c>
      <c r="W4236">
        <v>6126.72</v>
      </c>
    </row>
    <row r="4237" spans="1:23" ht="15.75" customHeight="1" x14ac:dyDescent="0.2">
      <c r="A4237" s="6">
        <v>4224</v>
      </c>
      <c r="B4237" s="6">
        <v>0</v>
      </c>
      <c r="C4237" s="6">
        <v>1138.24</v>
      </c>
      <c r="D4237" s="6">
        <v>0</v>
      </c>
      <c r="E4237" s="6">
        <v>30370.9</v>
      </c>
      <c r="F4237" s="6">
        <v>0</v>
      </c>
      <c r="G4237" s="6">
        <v>39664.400000000001</v>
      </c>
      <c r="H4237" s="6">
        <v>0</v>
      </c>
      <c r="I4237" s="6">
        <v>18833.900000000001</v>
      </c>
      <c r="J4237" s="6">
        <v>0</v>
      </c>
      <c r="K4237" s="6">
        <v>9889.65</v>
      </c>
      <c r="L4237" s="6">
        <v>18833.900000000001</v>
      </c>
      <c r="M4237" s="6">
        <v>0</v>
      </c>
      <c r="N4237" s="6">
        <v>0</v>
      </c>
      <c r="O4237" s="6">
        <v>35880.800000000003</v>
      </c>
      <c r="P4237" s="6">
        <v>17276.400000000001</v>
      </c>
      <c r="Q4237" s="6">
        <v>0</v>
      </c>
      <c r="R4237" s="114">
        <v>3595.32</v>
      </c>
      <c r="S4237" s="114">
        <v>37810.199999999997</v>
      </c>
      <c r="T4237" s="114">
        <v>38976.1</v>
      </c>
      <c r="U4237">
        <v>0</v>
      </c>
      <c r="V4237">
        <v>250.20699999999999</v>
      </c>
      <c r="W4237">
        <v>2392.7600000000002</v>
      </c>
    </row>
    <row r="4238" spans="1:23" ht="15.75" customHeight="1" x14ac:dyDescent="0.2">
      <c r="A4238" s="6">
        <v>4225</v>
      </c>
      <c r="B4238" s="6">
        <v>0</v>
      </c>
      <c r="C4238" s="6">
        <v>0</v>
      </c>
      <c r="D4238" s="6">
        <v>0</v>
      </c>
      <c r="E4238" s="6">
        <v>28508.799999999999</v>
      </c>
      <c r="F4238" s="6">
        <v>0</v>
      </c>
      <c r="G4238" s="6">
        <v>3519.85</v>
      </c>
      <c r="H4238" s="6">
        <v>0</v>
      </c>
      <c r="I4238" s="6">
        <v>11696.8</v>
      </c>
      <c r="J4238" s="6">
        <v>0</v>
      </c>
      <c r="K4238" s="6">
        <v>4147.9399999999996</v>
      </c>
      <c r="L4238" s="6">
        <v>11696.8</v>
      </c>
      <c r="M4238" s="6">
        <v>4252.07</v>
      </c>
      <c r="N4238" s="6">
        <v>0</v>
      </c>
      <c r="O4238" s="6">
        <v>37367.199999999997</v>
      </c>
      <c r="P4238" s="6">
        <v>17356.900000000001</v>
      </c>
      <c r="Q4238" s="6">
        <v>0</v>
      </c>
      <c r="R4238" s="114">
        <v>4498.79</v>
      </c>
      <c r="S4238" s="114">
        <v>39268.1</v>
      </c>
      <c r="T4238" s="114">
        <v>39181.9</v>
      </c>
      <c r="U4238">
        <v>0</v>
      </c>
      <c r="V4238">
        <v>4738.8999999999996</v>
      </c>
      <c r="W4238">
        <v>1751.71</v>
      </c>
    </row>
    <row r="4239" spans="1:23" ht="15.75" customHeight="1" x14ac:dyDescent="0.2">
      <c r="A4239" s="6">
        <v>4226</v>
      </c>
      <c r="B4239" s="6">
        <v>0</v>
      </c>
      <c r="C4239" s="6">
        <v>15979.7</v>
      </c>
      <c r="D4239" s="6">
        <v>0</v>
      </c>
      <c r="E4239" s="6">
        <v>23167.7</v>
      </c>
      <c r="F4239" s="6">
        <v>0</v>
      </c>
      <c r="G4239" s="6">
        <v>0</v>
      </c>
      <c r="H4239" s="6">
        <v>0</v>
      </c>
      <c r="I4239" s="6">
        <v>13182.3</v>
      </c>
      <c r="J4239" s="6">
        <v>0</v>
      </c>
      <c r="K4239" s="6">
        <v>6443.38</v>
      </c>
      <c r="L4239" s="6">
        <v>13182.3</v>
      </c>
      <c r="M4239" s="6">
        <v>0</v>
      </c>
      <c r="N4239" s="6">
        <v>0</v>
      </c>
      <c r="O4239" s="6">
        <v>36346.6</v>
      </c>
      <c r="P4239" s="6">
        <v>18260</v>
      </c>
      <c r="Q4239" s="6">
        <v>0</v>
      </c>
      <c r="R4239" s="114">
        <v>3526.88</v>
      </c>
      <c r="S4239" s="114">
        <v>39558</v>
      </c>
      <c r="T4239" s="114">
        <v>14771.7</v>
      </c>
      <c r="U4239">
        <v>0</v>
      </c>
      <c r="V4239">
        <v>5739.21</v>
      </c>
      <c r="W4239">
        <v>1408.47</v>
      </c>
    </row>
    <row r="4240" spans="1:23" ht="15.75" customHeight="1" x14ac:dyDescent="0.2">
      <c r="A4240" s="6">
        <v>4227</v>
      </c>
      <c r="B4240" s="6">
        <v>0</v>
      </c>
      <c r="C4240" s="6">
        <v>6643.28</v>
      </c>
      <c r="D4240" s="6">
        <v>0</v>
      </c>
      <c r="E4240" s="6">
        <v>20587.599999999999</v>
      </c>
      <c r="F4240" s="6">
        <v>0</v>
      </c>
      <c r="G4240" s="6">
        <v>0</v>
      </c>
      <c r="H4240" s="6">
        <v>0</v>
      </c>
      <c r="I4240" s="6">
        <v>13477.4</v>
      </c>
      <c r="J4240" s="6">
        <v>0</v>
      </c>
      <c r="K4240" s="6">
        <v>12721.3</v>
      </c>
      <c r="L4240" s="6">
        <v>13477.4</v>
      </c>
      <c r="M4240" s="6">
        <v>0</v>
      </c>
      <c r="N4240" s="6">
        <v>0</v>
      </c>
      <c r="O4240" s="6">
        <v>34226.199999999997</v>
      </c>
      <c r="P4240" s="6">
        <v>13760.6</v>
      </c>
      <c r="Q4240" s="6">
        <v>0</v>
      </c>
      <c r="R4240" s="114">
        <v>2498.35</v>
      </c>
      <c r="S4240" s="114">
        <v>39731.599999999999</v>
      </c>
      <c r="T4240" s="114">
        <v>7412.48</v>
      </c>
      <c r="U4240">
        <v>0</v>
      </c>
      <c r="V4240">
        <v>11321.1</v>
      </c>
      <c r="W4240">
        <v>998.30899999999997</v>
      </c>
    </row>
    <row r="4241" spans="1:23" ht="15.75" customHeight="1" x14ac:dyDescent="0.2">
      <c r="A4241" s="6">
        <v>4228</v>
      </c>
      <c r="B4241" s="6">
        <v>0</v>
      </c>
      <c r="C4241" s="6">
        <v>907.89099999999996</v>
      </c>
      <c r="D4241" s="6">
        <v>0</v>
      </c>
      <c r="E4241" s="6">
        <v>22180.799999999999</v>
      </c>
      <c r="F4241" s="6">
        <v>0</v>
      </c>
      <c r="G4241" s="6">
        <v>0</v>
      </c>
      <c r="H4241" s="6">
        <v>0</v>
      </c>
      <c r="I4241" s="6">
        <v>20985.3</v>
      </c>
      <c r="J4241" s="6">
        <v>0</v>
      </c>
      <c r="K4241" s="6">
        <v>19202.5</v>
      </c>
      <c r="L4241" s="6">
        <v>20985.3</v>
      </c>
      <c r="M4241" s="6">
        <v>0</v>
      </c>
      <c r="N4241" s="6">
        <v>0</v>
      </c>
      <c r="O4241" s="6">
        <v>34258.800000000003</v>
      </c>
      <c r="P4241" s="6">
        <v>20432.7</v>
      </c>
      <c r="Q4241" s="6">
        <v>0</v>
      </c>
      <c r="R4241" s="114">
        <v>2351.96</v>
      </c>
      <c r="S4241" s="114">
        <v>39774.199999999997</v>
      </c>
      <c r="T4241" s="114">
        <v>11254.9</v>
      </c>
      <c r="U4241">
        <v>0</v>
      </c>
      <c r="V4241">
        <v>12425</v>
      </c>
      <c r="W4241">
        <v>147.23699999999999</v>
      </c>
    </row>
    <row r="4242" spans="1:23" ht="15.75" customHeight="1" x14ac:dyDescent="0.2">
      <c r="A4242" s="6">
        <v>4229</v>
      </c>
      <c r="B4242" s="6">
        <v>0</v>
      </c>
      <c r="C4242" s="6">
        <v>0</v>
      </c>
      <c r="D4242" s="6">
        <v>0</v>
      </c>
      <c r="E4242" s="6">
        <v>16692.5</v>
      </c>
      <c r="F4242" s="6">
        <v>3.9356500000000003E-2</v>
      </c>
      <c r="G4242" s="6">
        <v>982.73599999999999</v>
      </c>
      <c r="H4242" s="6">
        <v>0</v>
      </c>
      <c r="I4242" s="6">
        <v>12922.5</v>
      </c>
      <c r="J4242" s="6">
        <v>0</v>
      </c>
      <c r="K4242" s="6">
        <v>23045.599999999999</v>
      </c>
      <c r="L4242" s="6">
        <v>12922.5</v>
      </c>
      <c r="M4242" s="6">
        <v>0</v>
      </c>
      <c r="N4242" s="6">
        <v>0</v>
      </c>
      <c r="O4242" s="6">
        <v>26571.1</v>
      </c>
      <c r="P4242" s="6">
        <v>6362.2</v>
      </c>
      <c r="Q4242" s="6">
        <v>0</v>
      </c>
      <c r="R4242" s="114">
        <v>935.91300000000001</v>
      </c>
      <c r="S4242" s="114">
        <v>39469.300000000003</v>
      </c>
      <c r="T4242" s="114">
        <v>8353.61</v>
      </c>
      <c r="U4242">
        <v>0</v>
      </c>
      <c r="V4242">
        <v>6941.29</v>
      </c>
      <c r="W4242">
        <v>521.25800000000004</v>
      </c>
    </row>
    <row r="4243" spans="1:23" ht="15.75" customHeight="1" x14ac:dyDescent="0.2">
      <c r="A4243" s="6">
        <v>4230</v>
      </c>
      <c r="B4243" s="6">
        <v>9.9276000000000003E-2</v>
      </c>
      <c r="C4243" s="6">
        <v>0</v>
      </c>
      <c r="D4243" s="6">
        <v>8.9047399999999999E-2</v>
      </c>
      <c r="E4243" s="6">
        <v>8348.56</v>
      </c>
      <c r="F4243" s="6">
        <v>0.24330399999999999</v>
      </c>
      <c r="G4243" s="6">
        <v>1372.23</v>
      </c>
      <c r="H4243" s="6">
        <v>7.3514899999999994E-2</v>
      </c>
      <c r="I4243" s="6">
        <v>3519.77</v>
      </c>
      <c r="J4243" s="6">
        <v>5.1604299999999999E-2</v>
      </c>
      <c r="K4243" s="6">
        <v>17968.400000000001</v>
      </c>
      <c r="L4243" s="6">
        <v>3519.77</v>
      </c>
      <c r="M4243" s="6">
        <v>0</v>
      </c>
      <c r="N4243" s="6">
        <v>9.4690999999999997E-2</v>
      </c>
      <c r="O4243" s="6">
        <v>25054.7</v>
      </c>
      <c r="P4243" s="6">
        <v>26004</v>
      </c>
      <c r="Q4243" s="6">
        <v>0.156082</v>
      </c>
      <c r="R4243" s="114">
        <v>0</v>
      </c>
      <c r="S4243" s="114">
        <v>39082.1</v>
      </c>
      <c r="T4243" s="114">
        <v>6218.08</v>
      </c>
      <c r="U4243">
        <v>0.14438899999999999</v>
      </c>
      <c r="V4243">
        <v>2838.66</v>
      </c>
      <c r="W4243">
        <v>741.08399999999995</v>
      </c>
    </row>
    <row r="4244" spans="1:23" ht="15.75" customHeight="1" x14ac:dyDescent="0.2">
      <c r="A4244" s="6">
        <v>4231</v>
      </c>
      <c r="B4244" s="6">
        <v>0.70413700000000001</v>
      </c>
      <c r="C4244" s="6">
        <v>493.005</v>
      </c>
      <c r="D4244" s="6">
        <v>0.56024799999999997</v>
      </c>
      <c r="E4244" s="6">
        <v>3257.94</v>
      </c>
      <c r="F4244" s="6">
        <v>1.14005</v>
      </c>
      <c r="G4244" s="6">
        <v>0</v>
      </c>
      <c r="H4244" s="6">
        <v>0.666686</v>
      </c>
      <c r="I4244" s="6">
        <v>3761.48</v>
      </c>
      <c r="J4244" s="6">
        <v>0.423821</v>
      </c>
      <c r="K4244" s="6">
        <v>12848</v>
      </c>
      <c r="L4244" s="6">
        <v>3761.48</v>
      </c>
      <c r="M4244" s="6">
        <v>0</v>
      </c>
      <c r="N4244" s="6">
        <v>0.46039999999999998</v>
      </c>
      <c r="O4244" s="6">
        <v>20983.8</v>
      </c>
      <c r="P4244" s="6">
        <v>10728.6</v>
      </c>
      <c r="Q4244" s="6">
        <v>0.57329799999999997</v>
      </c>
      <c r="R4244" s="114">
        <v>4606.43</v>
      </c>
      <c r="S4244" s="114">
        <v>34072.1</v>
      </c>
      <c r="T4244" s="114">
        <v>3116.46</v>
      </c>
      <c r="U4244">
        <v>0.84253400000000001</v>
      </c>
      <c r="V4244">
        <v>2163.02</v>
      </c>
      <c r="W4244">
        <v>0</v>
      </c>
    </row>
    <row r="4245" spans="1:23" ht="15.75" customHeight="1" x14ac:dyDescent="0.2">
      <c r="A4245" s="6">
        <v>4232</v>
      </c>
      <c r="B4245" s="6">
        <v>1.7329600000000001</v>
      </c>
      <c r="C4245" s="6">
        <v>1468.88</v>
      </c>
      <c r="D4245" s="6">
        <v>1.54315</v>
      </c>
      <c r="E4245" s="6">
        <v>3628.1</v>
      </c>
      <c r="F4245" s="6">
        <v>2.1531500000000001</v>
      </c>
      <c r="G4245" s="6">
        <v>0</v>
      </c>
      <c r="H4245" s="6">
        <v>1.4789300000000001</v>
      </c>
      <c r="I4245" s="6">
        <v>5814.45</v>
      </c>
      <c r="J4245" s="6">
        <v>1.02013</v>
      </c>
      <c r="K4245" s="6">
        <v>5189.45</v>
      </c>
      <c r="L4245" s="6">
        <v>5814.45</v>
      </c>
      <c r="M4245" s="6">
        <v>0</v>
      </c>
      <c r="N4245" s="6">
        <v>0.85686600000000002</v>
      </c>
      <c r="O4245" s="6">
        <v>10982.7</v>
      </c>
      <c r="P4245" s="6">
        <v>3628.45</v>
      </c>
      <c r="Q4245" s="6">
        <v>1.1447499999999999</v>
      </c>
      <c r="R4245" s="114">
        <v>4196.95</v>
      </c>
      <c r="S4245" s="114">
        <v>31626.799999999999</v>
      </c>
      <c r="T4245" s="114">
        <v>1638.87</v>
      </c>
      <c r="U4245">
        <v>1.8243199999999999</v>
      </c>
      <c r="V4245">
        <v>418.72</v>
      </c>
      <c r="W4245">
        <v>0</v>
      </c>
    </row>
    <row r="4246" spans="1:23" ht="15.75" customHeight="1" x14ac:dyDescent="0.2">
      <c r="A4246" s="6">
        <v>4233</v>
      </c>
      <c r="B4246" s="6">
        <v>2.6635200000000001</v>
      </c>
      <c r="C4246" s="6">
        <v>3111.07</v>
      </c>
      <c r="D4246" s="6">
        <v>2.4761099999999998</v>
      </c>
      <c r="E4246" s="6">
        <v>4717.63</v>
      </c>
      <c r="F4246" s="6">
        <v>2.98244</v>
      </c>
      <c r="G4246" s="6">
        <v>5337.94</v>
      </c>
      <c r="H4246" s="6">
        <v>1.9441299999999999</v>
      </c>
      <c r="I4246" s="6">
        <v>2168.6799999999998</v>
      </c>
      <c r="J4246" s="6">
        <v>1.75807</v>
      </c>
      <c r="K4246" s="6">
        <v>2064.91</v>
      </c>
      <c r="L4246" s="6">
        <v>2168.6799999999998</v>
      </c>
      <c r="M4246" s="6">
        <v>0</v>
      </c>
      <c r="N4246" s="6">
        <v>1.5754600000000001</v>
      </c>
      <c r="O4246" s="6">
        <v>4701.46</v>
      </c>
      <c r="P4246" s="6">
        <v>5371.6</v>
      </c>
      <c r="Q4246" s="6">
        <v>2.40693</v>
      </c>
      <c r="R4246" s="114">
        <v>5098.5600000000004</v>
      </c>
      <c r="S4246" s="114">
        <v>27589.8</v>
      </c>
      <c r="T4246" s="114">
        <v>2020.18</v>
      </c>
      <c r="U4246">
        <v>2.6935899999999999</v>
      </c>
      <c r="V4246">
        <v>0</v>
      </c>
      <c r="W4246">
        <v>0</v>
      </c>
    </row>
    <row r="4247" spans="1:23" ht="15.75" customHeight="1" x14ac:dyDescent="0.2">
      <c r="A4247" s="6">
        <v>4234</v>
      </c>
      <c r="B4247" s="6">
        <v>3.3952599999999999</v>
      </c>
      <c r="C4247" s="6">
        <v>4875.42</v>
      </c>
      <c r="D4247" s="6">
        <v>3.2030699999999999</v>
      </c>
      <c r="E4247" s="6">
        <v>2212.66</v>
      </c>
      <c r="F4247" s="6">
        <v>3.5767099999999998</v>
      </c>
      <c r="G4247" s="6">
        <v>10873.9</v>
      </c>
      <c r="H4247" s="6">
        <v>2.9519899999999999</v>
      </c>
      <c r="I4247" s="6">
        <v>2643.71</v>
      </c>
      <c r="J4247" s="6">
        <v>2.3538299999999999</v>
      </c>
      <c r="K4247" s="6">
        <v>4755.6899999999996</v>
      </c>
      <c r="L4247" s="6">
        <v>2643.71</v>
      </c>
      <c r="M4247" s="6">
        <v>0</v>
      </c>
      <c r="N4247" s="6">
        <v>2.6495099999999998</v>
      </c>
      <c r="O4247" s="6">
        <v>8777.69</v>
      </c>
      <c r="P4247" s="6">
        <v>3204.81</v>
      </c>
      <c r="Q4247" s="6">
        <v>2.3685100000000001</v>
      </c>
      <c r="R4247" s="114">
        <v>4847.62</v>
      </c>
      <c r="S4247" s="114">
        <v>35617.199999999997</v>
      </c>
      <c r="T4247" s="114">
        <v>626.65099999999995</v>
      </c>
      <c r="U4247">
        <v>3.36191</v>
      </c>
      <c r="V4247">
        <v>0</v>
      </c>
      <c r="W4247">
        <v>1404.98</v>
      </c>
    </row>
    <row r="4248" spans="1:23" ht="15.75" customHeight="1" x14ac:dyDescent="0.2">
      <c r="A4248" s="6">
        <v>4235</v>
      </c>
      <c r="B4248" s="6">
        <v>3.9065099999999999</v>
      </c>
      <c r="C4248" s="6">
        <v>6768.65</v>
      </c>
      <c r="D4248" s="6">
        <v>3.6958700000000002</v>
      </c>
      <c r="E4248" s="6">
        <v>6410.94</v>
      </c>
      <c r="F4248" s="6">
        <v>3.9291100000000001</v>
      </c>
      <c r="G4248" s="6">
        <v>10023.299999999999</v>
      </c>
      <c r="H4248" s="6">
        <v>3.4112200000000001</v>
      </c>
      <c r="I4248" s="6">
        <v>2011.06</v>
      </c>
      <c r="J4248" s="6">
        <v>2.5429599999999999</v>
      </c>
      <c r="K4248" s="6">
        <v>5169.05</v>
      </c>
      <c r="L4248" s="6">
        <v>2011.06</v>
      </c>
      <c r="M4248" s="6">
        <v>0</v>
      </c>
      <c r="N4248" s="6">
        <v>3.08887</v>
      </c>
      <c r="O4248" s="6">
        <v>34540.400000000001</v>
      </c>
      <c r="P4248" s="6">
        <v>0</v>
      </c>
      <c r="Q4248" s="6">
        <v>2.5488200000000001</v>
      </c>
      <c r="R4248" s="114">
        <v>5828.75</v>
      </c>
      <c r="S4248" s="114">
        <v>35310.300000000003</v>
      </c>
      <c r="T4248" s="114">
        <v>0</v>
      </c>
      <c r="U4248">
        <v>3.78294</v>
      </c>
      <c r="V4248">
        <v>0</v>
      </c>
      <c r="W4248">
        <v>1716.52</v>
      </c>
    </row>
    <row r="4249" spans="1:23" ht="15.75" customHeight="1" x14ac:dyDescent="0.2">
      <c r="A4249" s="6">
        <v>4236</v>
      </c>
      <c r="B4249" s="6">
        <v>4.1667399999999999</v>
      </c>
      <c r="C4249" s="6">
        <v>14695.1</v>
      </c>
      <c r="D4249" s="6">
        <v>2.6271599999999999</v>
      </c>
      <c r="E4249" s="6">
        <v>5652.59</v>
      </c>
      <c r="F4249" s="6">
        <v>4.08528</v>
      </c>
      <c r="G4249" s="6">
        <v>10167.4</v>
      </c>
      <c r="H4249" s="6">
        <v>3.8210999999999999</v>
      </c>
      <c r="I4249" s="6">
        <v>2514.84</v>
      </c>
      <c r="J4249" s="6">
        <v>3.5110899999999998</v>
      </c>
      <c r="K4249" s="6">
        <v>3595.57</v>
      </c>
      <c r="L4249" s="6">
        <v>2514.84</v>
      </c>
      <c r="M4249" s="6">
        <v>1164.9000000000001</v>
      </c>
      <c r="N4249" s="6">
        <v>3.34389</v>
      </c>
      <c r="O4249" s="6">
        <v>39131.9</v>
      </c>
      <c r="P4249" s="6">
        <v>1015.69</v>
      </c>
      <c r="Q4249" s="6">
        <v>2.4393400000000001</v>
      </c>
      <c r="R4249" s="114">
        <v>13302.5</v>
      </c>
      <c r="S4249" s="114">
        <v>35959.4</v>
      </c>
      <c r="T4249" s="114">
        <v>0</v>
      </c>
      <c r="U4249">
        <v>3.9933999999999998</v>
      </c>
      <c r="V4249">
        <v>0</v>
      </c>
      <c r="W4249">
        <v>1796.62</v>
      </c>
    </row>
    <row r="4250" spans="1:23" ht="15.75" customHeight="1" x14ac:dyDescent="0.2">
      <c r="A4250" s="6">
        <v>4237</v>
      </c>
      <c r="B4250" s="6">
        <v>3.6985299999999999</v>
      </c>
      <c r="C4250" s="6">
        <v>21866</v>
      </c>
      <c r="D4250" s="6">
        <v>2.2177899999999999</v>
      </c>
      <c r="E4250" s="6">
        <v>3771.42</v>
      </c>
      <c r="F4250" s="6">
        <v>4.0333100000000002</v>
      </c>
      <c r="G4250" s="6">
        <v>8122.67</v>
      </c>
      <c r="H4250" s="6">
        <v>3.8624000000000001</v>
      </c>
      <c r="I4250" s="6">
        <v>6480.42</v>
      </c>
      <c r="J4250" s="6">
        <v>3.56541</v>
      </c>
      <c r="K4250" s="6">
        <v>2743.5</v>
      </c>
      <c r="L4250" s="6">
        <v>6480.42</v>
      </c>
      <c r="M4250" s="6">
        <v>1168.29</v>
      </c>
      <c r="N4250" s="6">
        <v>3.3966699999999999</v>
      </c>
      <c r="O4250" s="6">
        <v>40053.4</v>
      </c>
      <c r="P4250" s="6">
        <v>5613.73</v>
      </c>
      <c r="Q4250" s="6">
        <v>2.1628599999999998</v>
      </c>
      <c r="R4250" s="114">
        <v>16268.9</v>
      </c>
      <c r="S4250" s="114">
        <v>34467.5</v>
      </c>
      <c r="T4250" s="114">
        <v>0</v>
      </c>
      <c r="U4250">
        <v>3.9595099999999999</v>
      </c>
      <c r="V4250">
        <v>0</v>
      </c>
      <c r="W4250">
        <v>1193.92</v>
      </c>
    </row>
    <row r="4251" spans="1:23" ht="15.75" customHeight="1" x14ac:dyDescent="0.2">
      <c r="A4251" s="6">
        <v>4238</v>
      </c>
      <c r="B4251" s="6">
        <v>3.3510800000000001</v>
      </c>
      <c r="C4251" s="6">
        <v>23506.2</v>
      </c>
      <c r="D4251" s="6">
        <v>2.2239900000000001</v>
      </c>
      <c r="E4251" s="6">
        <v>3365.77</v>
      </c>
      <c r="F4251" s="6">
        <v>3.7403599999999999</v>
      </c>
      <c r="G4251" s="6">
        <v>6871.7</v>
      </c>
      <c r="H4251" s="6">
        <v>2.2124000000000001</v>
      </c>
      <c r="I4251" s="6">
        <v>12068</v>
      </c>
      <c r="J4251" s="6">
        <v>2.8850699999999998</v>
      </c>
      <c r="K4251" s="6">
        <v>2149.61</v>
      </c>
      <c r="L4251" s="6">
        <v>12068</v>
      </c>
      <c r="M4251" s="6">
        <v>592.27200000000005</v>
      </c>
      <c r="N4251" s="6">
        <v>3.27502</v>
      </c>
      <c r="O4251" s="6">
        <v>40053.4</v>
      </c>
      <c r="P4251" s="6">
        <v>7883.53</v>
      </c>
      <c r="Q4251" s="6">
        <v>1.0157499999999999</v>
      </c>
      <c r="R4251" s="114">
        <v>16504.099999999999</v>
      </c>
      <c r="S4251" s="114">
        <v>35724.699999999997</v>
      </c>
      <c r="T4251" s="114">
        <v>0</v>
      </c>
      <c r="U4251">
        <v>3.69618</v>
      </c>
      <c r="V4251">
        <v>0</v>
      </c>
      <c r="W4251">
        <v>3022.51</v>
      </c>
    </row>
    <row r="4252" spans="1:23" ht="15.75" customHeight="1" x14ac:dyDescent="0.2">
      <c r="A4252" s="6">
        <v>4239</v>
      </c>
      <c r="B4252" s="6">
        <v>2.9813900000000002</v>
      </c>
      <c r="C4252" s="6">
        <v>18496</v>
      </c>
      <c r="D4252" s="6">
        <v>1.3818900000000001</v>
      </c>
      <c r="E4252" s="6">
        <v>3327.03</v>
      </c>
      <c r="F4252" s="6">
        <v>3.2279399999999998</v>
      </c>
      <c r="G4252" s="6">
        <v>8068.45</v>
      </c>
      <c r="H4252" s="6">
        <v>1.30522</v>
      </c>
      <c r="I4252" s="6">
        <v>11147.6</v>
      </c>
      <c r="J4252" s="6">
        <v>3.03925</v>
      </c>
      <c r="K4252" s="6">
        <v>2669.78</v>
      </c>
      <c r="L4252" s="6">
        <v>11147.6</v>
      </c>
      <c r="M4252" s="6">
        <v>6793.83</v>
      </c>
      <c r="N4252" s="6">
        <v>2.9611800000000001</v>
      </c>
      <c r="O4252" s="6">
        <v>40053.4</v>
      </c>
      <c r="P4252" s="6">
        <v>9346.99</v>
      </c>
      <c r="Q4252" s="6">
        <v>0.50187300000000001</v>
      </c>
      <c r="R4252" s="114">
        <v>17370.3</v>
      </c>
      <c r="S4252" s="114">
        <v>37509.699999999997</v>
      </c>
      <c r="T4252" s="114">
        <v>0</v>
      </c>
      <c r="U4252">
        <v>3.2922899999999999</v>
      </c>
      <c r="V4252">
        <v>730.678</v>
      </c>
      <c r="W4252">
        <v>5165.3900000000003</v>
      </c>
    </row>
    <row r="4253" spans="1:23" ht="15.75" customHeight="1" x14ac:dyDescent="0.2">
      <c r="A4253" s="6">
        <v>4240</v>
      </c>
      <c r="B4253" s="6">
        <v>0.12523500000000001</v>
      </c>
      <c r="C4253" s="6">
        <v>28706.2</v>
      </c>
      <c r="D4253" s="6">
        <v>1.3170599999999999</v>
      </c>
      <c r="E4253" s="6">
        <v>1641.43</v>
      </c>
      <c r="F4253" s="6">
        <v>2.48272</v>
      </c>
      <c r="G4253" s="6">
        <v>7900.94</v>
      </c>
      <c r="H4253" s="6">
        <v>2.23502</v>
      </c>
      <c r="I4253" s="6">
        <v>5091.6499999999996</v>
      </c>
      <c r="J4253" s="6">
        <v>2.4869500000000002</v>
      </c>
      <c r="K4253" s="6">
        <v>5569.77</v>
      </c>
      <c r="L4253" s="6">
        <v>5091.6499999999996</v>
      </c>
      <c r="M4253" s="6">
        <v>0</v>
      </c>
      <c r="N4253" s="6">
        <v>2.4256700000000002</v>
      </c>
      <c r="O4253" s="6">
        <v>40053.4</v>
      </c>
      <c r="P4253" s="6">
        <v>10327.5</v>
      </c>
      <c r="Q4253" s="6">
        <v>1.6342399999999999</v>
      </c>
      <c r="R4253" s="114">
        <v>21030.799999999999</v>
      </c>
      <c r="S4253" s="114">
        <v>37641.1</v>
      </c>
      <c r="T4253" s="114">
        <v>0</v>
      </c>
      <c r="U4253">
        <v>2.7216999999999998</v>
      </c>
      <c r="V4253">
        <v>2082.19</v>
      </c>
      <c r="W4253">
        <v>5581.86</v>
      </c>
    </row>
    <row r="4254" spans="1:23" ht="15.75" customHeight="1" x14ac:dyDescent="0.2">
      <c r="A4254" s="6">
        <v>4241</v>
      </c>
      <c r="B4254" s="6">
        <v>9.0918600000000002E-2</v>
      </c>
      <c r="C4254" s="6">
        <v>26867.599999999999</v>
      </c>
      <c r="D4254" s="6">
        <v>0.212009</v>
      </c>
      <c r="E4254" s="6">
        <v>3327.37</v>
      </c>
      <c r="F4254" s="6">
        <v>1.5280899999999999</v>
      </c>
      <c r="G4254" s="6">
        <v>5734.71</v>
      </c>
      <c r="H4254" s="6">
        <v>1.0896999999999999</v>
      </c>
      <c r="I4254" s="6">
        <v>1395.55</v>
      </c>
      <c r="J4254" s="6">
        <v>1.75549</v>
      </c>
      <c r="K4254" s="6">
        <v>3785.59</v>
      </c>
      <c r="L4254" s="6">
        <v>1395.55</v>
      </c>
      <c r="M4254" s="6">
        <v>14973.1</v>
      </c>
      <c r="N4254" s="6">
        <v>1.7024999999999999</v>
      </c>
      <c r="O4254" s="6">
        <v>40053.4</v>
      </c>
      <c r="P4254" s="6">
        <v>18794.2</v>
      </c>
      <c r="Q4254" s="6">
        <v>1.0925100000000001</v>
      </c>
      <c r="R4254" s="114">
        <v>26636.1</v>
      </c>
      <c r="S4254" s="114">
        <v>37236.800000000003</v>
      </c>
      <c r="T4254" s="114">
        <v>7321.76</v>
      </c>
      <c r="U4254">
        <v>1.92306</v>
      </c>
      <c r="V4254">
        <v>10328.4</v>
      </c>
      <c r="W4254">
        <v>7557.77</v>
      </c>
    </row>
    <row r="4255" spans="1:23" ht="15.75" customHeight="1" x14ac:dyDescent="0.2">
      <c r="A4255" s="6">
        <v>4242</v>
      </c>
      <c r="B4255" s="6">
        <v>0.21485399999999999</v>
      </c>
      <c r="C4255" s="6">
        <v>26639.1</v>
      </c>
      <c r="D4255" s="6">
        <v>0.52524499999999996</v>
      </c>
      <c r="E4255" s="6">
        <v>15110.1</v>
      </c>
      <c r="F4255" s="6">
        <v>0.54539700000000002</v>
      </c>
      <c r="G4255" s="6">
        <v>6184.11</v>
      </c>
      <c r="H4255" s="6">
        <v>1.0465800000000001</v>
      </c>
      <c r="I4255" s="6">
        <v>0</v>
      </c>
      <c r="J4255" s="6">
        <v>0.91351199999999999</v>
      </c>
      <c r="K4255" s="6">
        <v>14607.9</v>
      </c>
      <c r="L4255" s="6">
        <v>0</v>
      </c>
      <c r="M4255" s="6">
        <v>0</v>
      </c>
      <c r="N4255" s="6">
        <v>0.91323299999999996</v>
      </c>
      <c r="O4255" s="6">
        <v>40053.4</v>
      </c>
      <c r="P4255" s="6">
        <v>10583.1</v>
      </c>
      <c r="Q4255" s="6">
        <v>6.24935E-2</v>
      </c>
      <c r="R4255" s="114">
        <v>31591.4</v>
      </c>
      <c r="S4255" s="114">
        <v>36613.800000000003</v>
      </c>
      <c r="T4255" s="114">
        <v>26461.8</v>
      </c>
      <c r="U4255">
        <v>0.97487999999999997</v>
      </c>
      <c r="V4255">
        <v>27310.6</v>
      </c>
      <c r="W4255">
        <v>9211.2199999999993</v>
      </c>
    </row>
    <row r="4256" spans="1:23" ht="15.75" customHeight="1" x14ac:dyDescent="0.2">
      <c r="A4256" s="6">
        <v>4243</v>
      </c>
      <c r="B4256" s="6">
        <v>0.21399099999999999</v>
      </c>
      <c r="C4256" s="6">
        <v>26403.4</v>
      </c>
      <c r="D4256" s="6">
        <v>0.14738599999999999</v>
      </c>
      <c r="E4256" s="6">
        <v>32944.1</v>
      </c>
      <c r="F4256" s="6">
        <v>8.4369200000000005E-2</v>
      </c>
      <c r="G4256" s="6">
        <v>5197.37</v>
      </c>
      <c r="H4256" s="6">
        <v>0.25389800000000001</v>
      </c>
      <c r="I4256" s="6">
        <v>0</v>
      </c>
      <c r="J4256" s="6">
        <v>0.238783</v>
      </c>
      <c r="K4256" s="6">
        <v>3133.96</v>
      </c>
      <c r="L4256" s="6">
        <v>0</v>
      </c>
      <c r="M4256" s="6">
        <v>0</v>
      </c>
      <c r="N4256" s="6">
        <v>0.276001</v>
      </c>
      <c r="O4256" s="6">
        <v>40053.4</v>
      </c>
      <c r="P4256" s="6">
        <v>3338.07</v>
      </c>
      <c r="Q4256" s="6">
        <v>2.70764E-2</v>
      </c>
      <c r="R4256" s="114">
        <v>27122.5</v>
      </c>
      <c r="S4256" s="114">
        <v>34871.1</v>
      </c>
      <c r="T4256" s="114">
        <v>30963.4</v>
      </c>
      <c r="U4256">
        <v>0.20511299999999999</v>
      </c>
      <c r="V4256">
        <v>8475.39</v>
      </c>
      <c r="W4256">
        <v>6986.44</v>
      </c>
    </row>
    <row r="4257" spans="1:23" ht="15.75" customHeight="1" x14ac:dyDescent="0.2">
      <c r="A4257" s="6">
        <v>4244</v>
      </c>
      <c r="B4257" s="6">
        <v>0</v>
      </c>
      <c r="C4257" s="6">
        <v>11706.9</v>
      </c>
      <c r="D4257" s="6">
        <v>0</v>
      </c>
      <c r="E4257" s="6">
        <v>37765.699999999997</v>
      </c>
      <c r="F4257" s="6">
        <v>0</v>
      </c>
      <c r="G4257" s="6">
        <v>18758.2</v>
      </c>
      <c r="H4257" s="6">
        <v>3.5638599999999999E-2</v>
      </c>
      <c r="I4257" s="6">
        <v>0</v>
      </c>
      <c r="J4257" s="6">
        <v>0</v>
      </c>
      <c r="K4257" s="6">
        <v>0</v>
      </c>
      <c r="L4257" s="6">
        <v>0</v>
      </c>
      <c r="M4257" s="6">
        <v>518.15800000000002</v>
      </c>
      <c r="N4257" s="6">
        <v>0</v>
      </c>
      <c r="O4257" s="6">
        <v>40047.199999999997</v>
      </c>
      <c r="P4257" s="6">
        <v>5923.63</v>
      </c>
      <c r="Q4257" s="6">
        <v>5.8495500000000002E-3</v>
      </c>
      <c r="R4257" s="114">
        <v>28693.1</v>
      </c>
      <c r="S4257" s="114">
        <v>33726.1</v>
      </c>
      <c r="T4257" s="114">
        <v>35492.300000000003</v>
      </c>
      <c r="U4257">
        <v>4.1215399999999999E-2</v>
      </c>
      <c r="V4257">
        <v>2201.58</v>
      </c>
      <c r="W4257">
        <v>1732.68</v>
      </c>
    </row>
    <row r="4258" spans="1:23" ht="15.75" customHeight="1" x14ac:dyDescent="0.2">
      <c r="A4258" s="6">
        <v>4245</v>
      </c>
      <c r="B4258" s="6">
        <v>0</v>
      </c>
      <c r="C4258" s="6">
        <v>16689.3</v>
      </c>
      <c r="D4258" s="6">
        <v>0</v>
      </c>
      <c r="E4258" s="6">
        <v>38372.6</v>
      </c>
      <c r="F4258" s="6">
        <v>0</v>
      </c>
      <c r="G4258" s="6">
        <v>32121.599999999999</v>
      </c>
      <c r="H4258" s="6">
        <v>0</v>
      </c>
      <c r="I4258" s="6">
        <v>0</v>
      </c>
      <c r="J4258" s="6">
        <v>0</v>
      </c>
      <c r="K4258" s="6">
        <v>11057.1</v>
      </c>
      <c r="L4258" s="6">
        <v>0</v>
      </c>
      <c r="M4258" s="6">
        <v>659.17</v>
      </c>
      <c r="N4258" s="6">
        <v>0</v>
      </c>
      <c r="O4258" s="6">
        <v>37890.400000000001</v>
      </c>
      <c r="P4258" s="6">
        <v>7497.71</v>
      </c>
      <c r="Q4258" s="6">
        <v>0</v>
      </c>
      <c r="R4258" s="114">
        <v>23001.9</v>
      </c>
      <c r="S4258" s="114">
        <v>33944.9</v>
      </c>
      <c r="T4258" s="114">
        <v>37564.1</v>
      </c>
      <c r="U4258">
        <v>0</v>
      </c>
      <c r="V4258">
        <v>0</v>
      </c>
      <c r="W4258">
        <v>63.911499999999997</v>
      </c>
    </row>
    <row r="4259" spans="1:23" ht="15.75" customHeight="1" x14ac:dyDescent="0.2">
      <c r="A4259" s="6">
        <v>4246</v>
      </c>
      <c r="B4259" s="6">
        <v>0</v>
      </c>
      <c r="C4259" s="6">
        <v>36947.699999999997</v>
      </c>
      <c r="D4259" s="6">
        <v>0</v>
      </c>
      <c r="E4259" s="6">
        <v>39100.199999999997</v>
      </c>
      <c r="F4259" s="6">
        <v>0</v>
      </c>
      <c r="G4259" s="6">
        <v>38338.9</v>
      </c>
      <c r="H4259" s="6">
        <v>0</v>
      </c>
      <c r="I4259" s="6">
        <v>665.36</v>
      </c>
      <c r="J4259" s="6">
        <v>0</v>
      </c>
      <c r="K4259" s="6">
        <v>1527.05</v>
      </c>
      <c r="L4259" s="6">
        <v>665.36</v>
      </c>
      <c r="M4259" s="6">
        <v>0</v>
      </c>
      <c r="N4259" s="6">
        <v>0</v>
      </c>
      <c r="O4259" s="6">
        <v>37837.300000000003</v>
      </c>
      <c r="P4259" s="6">
        <v>6088.89</v>
      </c>
      <c r="Q4259" s="6">
        <v>0</v>
      </c>
      <c r="R4259" s="114">
        <v>28225.4</v>
      </c>
      <c r="S4259" s="114">
        <v>38094.1</v>
      </c>
      <c r="T4259" s="114">
        <v>36913</v>
      </c>
      <c r="U4259">
        <v>0</v>
      </c>
      <c r="V4259">
        <v>0</v>
      </c>
      <c r="W4259">
        <v>0</v>
      </c>
    </row>
    <row r="4260" spans="1:23" ht="15.75" customHeight="1" x14ac:dyDescent="0.2">
      <c r="A4260" s="6">
        <v>4247</v>
      </c>
      <c r="B4260" s="6">
        <v>0</v>
      </c>
      <c r="C4260" s="6">
        <v>38948.6</v>
      </c>
      <c r="D4260" s="6">
        <v>0</v>
      </c>
      <c r="E4260" s="6">
        <v>28851.8</v>
      </c>
      <c r="F4260" s="6">
        <v>0</v>
      </c>
      <c r="G4260" s="6">
        <v>28575.4</v>
      </c>
      <c r="H4260" s="6">
        <v>0</v>
      </c>
      <c r="I4260" s="6">
        <v>3424.43</v>
      </c>
      <c r="J4260" s="6">
        <v>0</v>
      </c>
      <c r="K4260" s="6">
        <v>4958.45</v>
      </c>
      <c r="L4260" s="6">
        <v>3424.43</v>
      </c>
      <c r="M4260" s="6">
        <v>0</v>
      </c>
      <c r="N4260" s="6">
        <v>0</v>
      </c>
      <c r="O4260" s="6">
        <v>39552.5</v>
      </c>
      <c r="P4260" s="6">
        <v>8700.15</v>
      </c>
      <c r="Q4260" s="6">
        <v>0</v>
      </c>
      <c r="R4260" s="114">
        <v>30824.5</v>
      </c>
      <c r="S4260" s="114">
        <v>37458.699999999997</v>
      </c>
      <c r="T4260" s="114">
        <v>38928.400000000001</v>
      </c>
      <c r="U4260">
        <v>0</v>
      </c>
      <c r="V4260">
        <v>0</v>
      </c>
      <c r="W4260">
        <v>0</v>
      </c>
    </row>
    <row r="4261" spans="1:23" ht="15.75" customHeight="1" x14ac:dyDescent="0.2">
      <c r="A4261" s="6">
        <v>4248</v>
      </c>
      <c r="B4261" s="6">
        <v>0</v>
      </c>
      <c r="C4261" s="6">
        <v>38738.6</v>
      </c>
      <c r="D4261" s="6">
        <v>0</v>
      </c>
      <c r="E4261" s="6">
        <v>15593.4</v>
      </c>
      <c r="F4261" s="6">
        <v>0</v>
      </c>
      <c r="G4261" s="6">
        <v>6674.71</v>
      </c>
      <c r="H4261" s="6">
        <v>0</v>
      </c>
      <c r="I4261" s="6">
        <v>1348.59</v>
      </c>
      <c r="J4261" s="6">
        <v>0</v>
      </c>
      <c r="K4261" s="6">
        <v>11188.2</v>
      </c>
      <c r="L4261" s="6">
        <v>1348.59</v>
      </c>
      <c r="M4261" s="6">
        <v>147.82499999999999</v>
      </c>
      <c r="N4261" s="6">
        <v>0</v>
      </c>
      <c r="O4261" s="6">
        <v>39051.800000000003</v>
      </c>
      <c r="P4261" s="6">
        <v>7222.45</v>
      </c>
      <c r="Q4261" s="6">
        <v>0</v>
      </c>
      <c r="R4261" s="114">
        <v>32333.8</v>
      </c>
      <c r="S4261" s="114">
        <v>35708.300000000003</v>
      </c>
      <c r="T4261" s="114">
        <v>39460.400000000001</v>
      </c>
      <c r="U4261">
        <v>0</v>
      </c>
      <c r="V4261">
        <v>10807.9</v>
      </c>
      <c r="W4261">
        <v>0</v>
      </c>
    </row>
    <row r="4262" spans="1:23" ht="15.75" customHeight="1" x14ac:dyDescent="0.2">
      <c r="A4262" s="6">
        <v>4249</v>
      </c>
      <c r="B4262" s="6">
        <v>0</v>
      </c>
      <c r="C4262" s="6">
        <v>38288.199999999997</v>
      </c>
      <c r="D4262" s="6">
        <v>0</v>
      </c>
      <c r="E4262" s="6">
        <v>16489</v>
      </c>
      <c r="F4262" s="6">
        <v>0</v>
      </c>
      <c r="G4262" s="6">
        <v>3024.58</v>
      </c>
      <c r="H4262" s="6">
        <v>0</v>
      </c>
      <c r="I4262" s="6">
        <v>0</v>
      </c>
      <c r="J4262" s="6">
        <v>0</v>
      </c>
      <c r="K4262" s="6">
        <v>14532.1</v>
      </c>
      <c r="L4262" s="6">
        <v>0</v>
      </c>
      <c r="M4262" s="6">
        <v>0</v>
      </c>
      <c r="N4262" s="6">
        <v>0</v>
      </c>
      <c r="O4262" s="6">
        <v>39225</v>
      </c>
      <c r="P4262" s="6">
        <v>12218.2</v>
      </c>
      <c r="Q4262" s="6">
        <v>0</v>
      </c>
      <c r="R4262" s="114">
        <v>36050.6</v>
      </c>
      <c r="S4262" s="114">
        <v>37059.199999999997</v>
      </c>
      <c r="T4262" s="114">
        <v>38627.800000000003</v>
      </c>
      <c r="U4262">
        <v>0</v>
      </c>
      <c r="V4262">
        <v>10093.5</v>
      </c>
      <c r="W4262">
        <v>0</v>
      </c>
    </row>
    <row r="4263" spans="1:23" ht="15.75" customHeight="1" x14ac:dyDescent="0.2">
      <c r="A4263" s="6">
        <v>4250</v>
      </c>
      <c r="B4263" s="6">
        <v>0</v>
      </c>
      <c r="C4263" s="6">
        <v>34604.699999999997</v>
      </c>
      <c r="D4263" s="6">
        <v>0</v>
      </c>
      <c r="E4263" s="6">
        <v>27287</v>
      </c>
      <c r="F4263" s="6">
        <v>0</v>
      </c>
      <c r="G4263" s="6">
        <v>1057.5999999999999</v>
      </c>
      <c r="H4263" s="6">
        <v>0</v>
      </c>
      <c r="I4263" s="6">
        <v>0</v>
      </c>
      <c r="J4263" s="6">
        <v>0</v>
      </c>
      <c r="K4263" s="6">
        <v>20857.8</v>
      </c>
      <c r="L4263" s="6">
        <v>0</v>
      </c>
      <c r="M4263" s="6">
        <v>0</v>
      </c>
      <c r="N4263" s="6">
        <v>0</v>
      </c>
      <c r="O4263" s="6">
        <v>39487.9</v>
      </c>
      <c r="P4263" s="6">
        <v>7487.75</v>
      </c>
      <c r="Q4263" s="6">
        <v>0</v>
      </c>
      <c r="R4263" s="114">
        <v>36042.6</v>
      </c>
      <c r="S4263" s="114">
        <v>36776.699999999997</v>
      </c>
      <c r="T4263" s="114">
        <v>19224.3</v>
      </c>
      <c r="U4263">
        <v>0</v>
      </c>
      <c r="V4263">
        <v>5285.63</v>
      </c>
      <c r="W4263">
        <v>0</v>
      </c>
    </row>
    <row r="4264" spans="1:23" ht="15.75" customHeight="1" x14ac:dyDescent="0.2">
      <c r="A4264" s="6">
        <v>4251</v>
      </c>
      <c r="B4264" s="6">
        <v>0</v>
      </c>
      <c r="C4264" s="6">
        <v>28580.799999999999</v>
      </c>
      <c r="D4264" s="6">
        <v>0</v>
      </c>
      <c r="E4264" s="6">
        <v>8275.6</v>
      </c>
      <c r="F4264" s="6">
        <v>0</v>
      </c>
      <c r="G4264" s="6">
        <v>0</v>
      </c>
      <c r="H4264" s="6">
        <v>0</v>
      </c>
      <c r="I4264" s="6">
        <v>0</v>
      </c>
      <c r="J4264" s="6">
        <v>0</v>
      </c>
      <c r="K4264" s="6">
        <v>22027.599999999999</v>
      </c>
      <c r="L4264" s="6">
        <v>0</v>
      </c>
      <c r="M4264" s="6">
        <v>0</v>
      </c>
      <c r="N4264" s="6">
        <v>0</v>
      </c>
      <c r="O4264" s="6">
        <v>39221</v>
      </c>
      <c r="P4264" s="6">
        <v>13235.1</v>
      </c>
      <c r="Q4264" s="6">
        <v>0</v>
      </c>
      <c r="R4264" s="114">
        <v>37374.6</v>
      </c>
      <c r="S4264" s="114">
        <v>39233.9</v>
      </c>
      <c r="T4264" s="114">
        <v>22198.7</v>
      </c>
      <c r="U4264">
        <v>0</v>
      </c>
      <c r="V4264">
        <v>1608.07</v>
      </c>
      <c r="W4264">
        <v>0</v>
      </c>
    </row>
    <row r="4265" spans="1:23" ht="15.75" customHeight="1" x14ac:dyDescent="0.2">
      <c r="A4265" s="6">
        <v>4252</v>
      </c>
      <c r="B4265" s="6">
        <v>0</v>
      </c>
      <c r="C4265" s="6">
        <v>18670.599999999999</v>
      </c>
      <c r="D4265" s="6">
        <v>0</v>
      </c>
      <c r="E4265" s="6">
        <v>1665.87</v>
      </c>
      <c r="F4265" s="6">
        <v>0</v>
      </c>
      <c r="G4265" s="6">
        <v>0</v>
      </c>
      <c r="H4265" s="6">
        <v>0</v>
      </c>
      <c r="I4265" s="6">
        <v>0</v>
      </c>
      <c r="J4265" s="6">
        <v>0</v>
      </c>
      <c r="K4265" s="6">
        <v>25709.200000000001</v>
      </c>
      <c r="L4265" s="6">
        <v>0</v>
      </c>
      <c r="M4265" s="6">
        <v>0</v>
      </c>
      <c r="N4265" s="6">
        <v>0</v>
      </c>
      <c r="O4265" s="6">
        <v>38439.5</v>
      </c>
      <c r="P4265" s="6">
        <v>14826.4</v>
      </c>
      <c r="Q4265" s="6">
        <v>0</v>
      </c>
      <c r="R4265" s="114">
        <v>38304.400000000001</v>
      </c>
      <c r="S4265" s="114">
        <v>39975.4</v>
      </c>
      <c r="T4265" s="114">
        <v>40012.699999999997</v>
      </c>
      <c r="U4265">
        <v>0</v>
      </c>
      <c r="V4265">
        <v>1367.6</v>
      </c>
      <c r="W4265">
        <v>0</v>
      </c>
    </row>
    <row r="4266" spans="1:23" ht="15.75" customHeight="1" x14ac:dyDescent="0.2">
      <c r="A4266" s="6">
        <v>4253</v>
      </c>
      <c r="B4266" s="6">
        <v>0</v>
      </c>
      <c r="C4266" s="6">
        <v>4491.62</v>
      </c>
      <c r="D4266" s="6">
        <v>0</v>
      </c>
      <c r="E4266" s="6">
        <v>4689.22</v>
      </c>
      <c r="F4266" s="6">
        <v>4.20764E-2</v>
      </c>
      <c r="G4266" s="6">
        <v>0</v>
      </c>
      <c r="H4266" s="6">
        <v>0</v>
      </c>
      <c r="I4266" s="6">
        <v>0</v>
      </c>
      <c r="J4266" s="6">
        <v>0</v>
      </c>
      <c r="K4266" s="6">
        <v>20348.099999999999</v>
      </c>
      <c r="L4266" s="6">
        <v>0</v>
      </c>
      <c r="M4266" s="6">
        <v>0</v>
      </c>
      <c r="N4266" s="6">
        <v>0</v>
      </c>
      <c r="O4266" s="6">
        <v>38288.1</v>
      </c>
      <c r="P4266" s="6">
        <v>24790.7</v>
      </c>
      <c r="Q4266" s="6">
        <v>0</v>
      </c>
      <c r="R4266" s="114">
        <v>38923.599999999999</v>
      </c>
      <c r="S4266" s="114">
        <v>37457.300000000003</v>
      </c>
      <c r="T4266" s="114">
        <v>30860.7</v>
      </c>
      <c r="U4266">
        <v>0</v>
      </c>
      <c r="V4266">
        <v>1811.2</v>
      </c>
      <c r="W4266">
        <v>0</v>
      </c>
    </row>
    <row r="4267" spans="1:23" ht="15.75" customHeight="1" x14ac:dyDescent="0.2">
      <c r="A4267" s="6">
        <v>4254</v>
      </c>
      <c r="B4267" s="6">
        <v>9.9037799999999995E-2</v>
      </c>
      <c r="C4267" s="6">
        <v>3569.4</v>
      </c>
      <c r="D4267" s="6">
        <v>9.2901800000000007E-2</v>
      </c>
      <c r="E4267" s="6">
        <v>4263.57</v>
      </c>
      <c r="F4267" s="6">
        <v>0.24629000000000001</v>
      </c>
      <c r="G4267" s="6">
        <v>0</v>
      </c>
      <c r="H4267" s="6">
        <v>0.11888600000000001</v>
      </c>
      <c r="I4267" s="6">
        <v>0</v>
      </c>
      <c r="J4267" s="6">
        <v>5.1467400000000003E-2</v>
      </c>
      <c r="K4267" s="6">
        <v>19206.599999999999</v>
      </c>
      <c r="L4267" s="6">
        <v>0</v>
      </c>
      <c r="M4267" s="6">
        <v>0</v>
      </c>
      <c r="N4267" s="6">
        <v>9.4542000000000001E-2</v>
      </c>
      <c r="O4267" s="6">
        <v>36073.4</v>
      </c>
      <c r="P4267" s="6">
        <v>30977.4</v>
      </c>
      <c r="Q4267" s="6">
        <v>0.154783</v>
      </c>
      <c r="R4267" s="114">
        <v>39302.6</v>
      </c>
      <c r="S4267" s="114">
        <v>25061</v>
      </c>
      <c r="T4267" s="114">
        <v>5776.76</v>
      </c>
      <c r="U4267">
        <v>0.13223299999999999</v>
      </c>
      <c r="V4267">
        <v>2179.88</v>
      </c>
      <c r="W4267">
        <v>0</v>
      </c>
    </row>
    <row r="4268" spans="1:23" ht="15.75" customHeight="1" x14ac:dyDescent="0.2">
      <c r="A4268" s="6">
        <v>4255</v>
      </c>
      <c r="B4268" s="6">
        <v>0.72802100000000003</v>
      </c>
      <c r="C4268" s="6">
        <v>2694.07</v>
      </c>
      <c r="D4268" s="6">
        <v>0.56798499999999996</v>
      </c>
      <c r="E4268" s="6">
        <v>3806.56</v>
      </c>
      <c r="F4268" s="6">
        <v>1.11195</v>
      </c>
      <c r="G4268" s="6">
        <v>0</v>
      </c>
      <c r="H4268" s="6">
        <v>0.62530600000000003</v>
      </c>
      <c r="I4268" s="6">
        <v>0</v>
      </c>
      <c r="J4268" s="6">
        <v>0.452986</v>
      </c>
      <c r="K4268" s="6">
        <v>18234</v>
      </c>
      <c r="L4268" s="6">
        <v>0</v>
      </c>
      <c r="M4268" s="6">
        <v>0</v>
      </c>
      <c r="N4268" s="6">
        <v>0.50388500000000003</v>
      </c>
      <c r="O4268" s="6">
        <v>37452.400000000001</v>
      </c>
      <c r="P4268" s="6">
        <v>15288.1</v>
      </c>
      <c r="Q4268" s="6">
        <v>0.298541</v>
      </c>
      <c r="R4268" s="114">
        <v>38737.599999999999</v>
      </c>
      <c r="S4268" s="114">
        <v>25860.6</v>
      </c>
      <c r="T4268" s="114">
        <v>5822.79</v>
      </c>
      <c r="U4268">
        <v>0.81692600000000004</v>
      </c>
      <c r="V4268">
        <v>7309.99</v>
      </c>
      <c r="W4268">
        <v>0</v>
      </c>
    </row>
    <row r="4269" spans="1:23" ht="15.75" customHeight="1" x14ac:dyDescent="0.2">
      <c r="A4269" s="6">
        <v>4256</v>
      </c>
      <c r="B4269" s="6">
        <v>1.77034</v>
      </c>
      <c r="C4269" s="6">
        <v>8714.86</v>
      </c>
      <c r="D4269" s="6">
        <v>1.53973</v>
      </c>
      <c r="E4269" s="6">
        <v>6975.79</v>
      </c>
      <c r="F4269" s="6">
        <v>2.1097899999999998</v>
      </c>
      <c r="G4269" s="6">
        <v>0</v>
      </c>
      <c r="H4269" s="6">
        <v>1.54477</v>
      </c>
      <c r="I4269" s="6">
        <v>0</v>
      </c>
      <c r="J4269" s="6">
        <v>1.2068300000000001</v>
      </c>
      <c r="K4269" s="6">
        <v>7598.02</v>
      </c>
      <c r="L4269" s="6">
        <v>0</v>
      </c>
      <c r="M4269" s="6">
        <v>0</v>
      </c>
      <c r="N4269" s="6">
        <v>1.26858</v>
      </c>
      <c r="O4269" s="6">
        <v>33871.699999999997</v>
      </c>
      <c r="P4269" s="6">
        <v>4797.6400000000003</v>
      </c>
      <c r="Q4269" s="6">
        <v>0.72098200000000001</v>
      </c>
      <c r="R4269" s="114">
        <v>39143.599999999999</v>
      </c>
      <c r="S4269" s="114">
        <v>23154.400000000001</v>
      </c>
      <c r="T4269" s="114">
        <v>2611.8200000000002</v>
      </c>
      <c r="U4269">
        <v>1.7656099999999999</v>
      </c>
      <c r="V4269">
        <v>10843.4</v>
      </c>
      <c r="W4269">
        <v>0</v>
      </c>
    </row>
    <row r="4270" spans="1:23" ht="15.75" customHeight="1" x14ac:dyDescent="0.2">
      <c r="A4270" s="6">
        <v>4257</v>
      </c>
      <c r="B4270" s="6">
        <v>2.7056900000000002</v>
      </c>
      <c r="C4270" s="6">
        <v>10559.2</v>
      </c>
      <c r="D4270" s="6">
        <v>2.4390999999999998</v>
      </c>
      <c r="E4270" s="6">
        <v>5333.55</v>
      </c>
      <c r="F4270" s="6">
        <v>2.9569999999999999</v>
      </c>
      <c r="G4270" s="6">
        <v>0</v>
      </c>
      <c r="H4270" s="6">
        <v>2.4285199999999998</v>
      </c>
      <c r="I4270" s="6">
        <v>0</v>
      </c>
      <c r="J4270" s="6">
        <v>2.0494500000000002</v>
      </c>
      <c r="K4270" s="6">
        <v>10349.9</v>
      </c>
      <c r="L4270" s="6">
        <v>0</v>
      </c>
      <c r="M4270" s="6">
        <v>0</v>
      </c>
      <c r="N4270" s="6">
        <v>2.0490400000000002</v>
      </c>
      <c r="O4270" s="6">
        <v>28089.9</v>
      </c>
      <c r="P4270" s="6">
        <v>4107.4399999999996</v>
      </c>
      <c r="Q4270" s="6">
        <v>1.21174</v>
      </c>
      <c r="R4270" s="114">
        <v>37793.5</v>
      </c>
      <c r="S4270" s="114">
        <v>24841.4</v>
      </c>
      <c r="T4270" s="114">
        <v>3178.53</v>
      </c>
      <c r="U4270">
        <v>2.6112299999999999</v>
      </c>
      <c r="V4270">
        <v>4371.22</v>
      </c>
      <c r="W4270">
        <v>1616.55</v>
      </c>
    </row>
    <row r="4271" spans="1:23" ht="15.75" customHeight="1" x14ac:dyDescent="0.2">
      <c r="A4271" s="6">
        <v>4258</v>
      </c>
      <c r="B4271" s="6">
        <v>3.4150900000000002</v>
      </c>
      <c r="C4271" s="6">
        <v>8427.7199999999993</v>
      </c>
      <c r="D4271" s="6">
        <v>3.1129699999999998</v>
      </c>
      <c r="E4271" s="6">
        <v>2423.98</v>
      </c>
      <c r="F4271" s="6">
        <v>3.60636</v>
      </c>
      <c r="G4271" s="6">
        <v>0</v>
      </c>
      <c r="H4271" s="6">
        <v>3.1000299999999998</v>
      </c>
      <c r="I4271" s="6">
        <v>0</v>
      </c>
      <c r="J4271" s="6">
        <v>2.7370100000000002</v>
      </c>
      <c r="K4271" s="6">
        <v>8472.11</v>
      </c>
      <c r="L4271" s="6">
        <v>0</v>
      </c>
      <c r="M4271" s="6">
        <v>1934.52</v>
      </c>
      <c r="N4271" s="6">
        <v>2.6828699999999999</v>
      </c>
      <c r="O4271" s="6">
        <v>14484.7</v>
      </c>
      <c r="P4271" s="6">
        <v>4786.04</v>
      </c>
      <c r="Q4271" s="6">
        <v>1.6878500000000001</v>
      </c>
      <c r="R4271" s="114">
        <v>39150.1</v>
      </c>
      <c r="S4271" s="114">
        <v>26457.4</v>
      </c>
      <c r="T4271" s="114">
        <v>0</v>
      </c>
      <c r="U4271">
        <v>3.28714</v>
      </c>
      <c r="V4271">
        <v>8641.4599999999991</v>
      </c>
      <c r="W4271">
        <v>0</v>
      </c>
    </row>
    <row r="4272" spans="1:23" ht="15.75" customHeight="1" x14ac:dyDescent="0.2">
      <c r="A4272" s="6">
        <v>4259</v>
      </c>
      <c r="B4272" s="6">
        <v>3.8978600000000001</v>
      </c>
      <c r="C4272" s="6">
        <v>5717.35</v>
      </c>
      <c r="D4272" s="6">
        <v>3.5626199999999999</v>
      </c>
      <c r="E4272" s="6">
        <v>5442.68</v>
      </c>
      <c r="F4272" s="6">
        <v>4.0095299999999998</v>
      </c>
      <c r="G4272" s="6">
        <v>0</v>
      </c>
      <c r="H4272" s="6">
        <v>2.7628200000000001</v>
      </c>
      <c r="I4272" s="6">
        <v>0</v>
      </c>
      <c r="J4272" s="6">
        <v>3.1941899999999999</v>
      </c>
      <c r="K4272" s="6">
        <v>10532.7</v>
      </c>
      <c r="L4272" s="6">
        <v>0</v>
      </c>
      <c r="M4272" s="6">
        <v>567.11199999999997</v>
      </c>
      <c r="N4272" s="6">
        <v>3.0914899999999998</v>
      </c>
      <c r="O4272" s="6">
        <v>29727.3</v>
      </c>
      <c r="P4272" s="6">
        <v>16369</v>
      </c>
      <c r="Q4272" s="6">
        <v>2.6271300000000002</v>
      </c>
      <c r="R4272" s="114">
        <v>39100</v>
      </c>
      <c r="S4272" s="114">
        <v>22712.6</v>
      </c>
      <c r="T4272" s="114">
        <v>0</v>
      </c>
      <c r="U4272">
        <v>3.7278199999999999</v>
      </c>
      <c r="V4272">
        <v>8111.89</v>
      </c>
      <c r="W4272">
        <v>1176.81</v>
      </c>
    </row>
    <row r="4273" spans="1:23" ht="15.75" customHeight="1" x14ac:dyDescent="0.2">
      <c r="A4273" s="6">
        <v>4260</v>
      </c>
      <c r="B4273" s="6">
        <v>4.1405900000000004</v>
      </c>
      <c r="C4273" s="6">
        <v>2036.52</v>
      </c>
      <c r="D4273" s="6">
        <v>3.78179</v>
      </c>
      <c r="E4273" s="6">
        <v>4046.97</v>
      </c>
      <c r="F4273" s="6">
        <v>4.1855399999999996</v>
      </c>
      <c r="G4273" s="6">
        <v>0</v>
      </c>
      <c r="H4273" s="6">
        <v>2.4806599999999999</v>
      </c>
      <c r="I4273" s="6">
        <v>122.818</v>
      </c>
      <c r="J4273" s="6">
        <v>3.4857300000000002</v>
      </c>
      <c r="K4273" s="6">
        <v>5503.52</v>
      </c>
      <c r="L4273" s="6">
        <v>122.818</v>
      </c>
      <c r="M4273" s="6">
        <v>2340.1799999999998</v>
      </c>
      <c r="N4273" s="6">
        <v>3.3363200000000002</v>
      </c>
      <c r="O4273" s="6">
        <v>37599.4</v>
      </c>
      <c r="P4273" s="6">
        <v>19626.7</v>
      </c>
      <c r="Q4273" s="6">
        <v>1.67127</v>
      </c>
      <c r="R4273" s="114">
        <v>37577.5</v>
      </c>
      <c r="S4273" s="114">
        <v>27030.5</v>
      </c>
      <c r="T4273" s="114">
        <v>0</v>
      </c>
      <c r="U4273">
        <v>3.9510700000000001</v>
      </c>
      <c r="V4273">
        <v>6969.71</v>
      </c>
      <c r="W4273">
        <v>2242.14</v>
      </c>
    </row>
    <row r="4274" spans="1:23" ht="15.75" customHeight="1" x14ac:dyDescent="0.2">
      <c r="A4274" s="6">
        <v>4261</v>
      </c>
      <c r="B4274" s="6">
        <v>3.31792</v>
      </c>
      <c r="C4274" s="6">
        <v>1038.23</v>
      </c>
      <c r="D4274" s="6">
        <v>0.50201200000000001</v>
      </c>
      <c r="E4274" s="6">
        <v>2633.52</v>
      </c>
      <c r="F4274" s="6">
        <v>4.11496</v>
      </c>
      <c r="G4274" s="6">
        <v>2681.74</v>
      </c>
      <c r="H4274" s="6">
        <v>3.1896300000000002</v>
      </c>
      <c r="I4274" s="6">
        <v>0</v>
      </c>
      <c r="J4274" s="6">
        <v>2.9458799999999998</v>
      </c>
      <c r="K4274" s="6">
        <v>2965.02</v>
      </c>
      <c r="L4274" s="6">
        <v>0</v>
      </c>
      <c r="M4274" s="6">
        <v>2777.27</v>
      </c>
      <c r="N4274" s="6">
        <v>3.3858600000000001</v>
      </c>
      <c r="O4274" s="6">
        <v>37594</v>
      </c>
      <c r="P4274" s="6">
        <v>23448.400000000001</v>
      </c>
      <c r="Q4274" s="6">
        <v>3.58873</v>
      </c>
      <c r="R4274" s="114">
        <v>36532.5</v>
      </c>
      <c r="S4274" s="114">
        <v>26833.599999999999</v>
      </c>
      <c r="T4274" s="114">
        <v>0</v>
      </c>
      <c r="U4274">
        <v>3.9683600000000001</v>
      </c>
      <c r="V4274">
        <v>2704.66</v>
      </c>
      <c r="W4274">
        <v>2655.29</v>
      </c>
    </row>
    <row r="4275" spans="1:23" ht="15.75" customHeight="1" x14ac:dyDescent="0.2">
      <c r="A4275" s="6">
        <v>4262</v>
      </c>
      <c r="B4275" s="6">
        <v>3.1383800000000002</v>
      </c>
      <c r="C4275" s="6">
        <v>1136.82</v>
      </c>
      <c r="D4275" s="6">
        <v>2.8195999999999999</v>
      </c>
      <c r="E4275" s="6">
        <v>1920.95</v>
      </c>
      <c r="F4275" s="6">
        <v>3.7902800000000001</v>
      </c>
      <c r="G4275" s="6">
        <v>1817.69</v>
      </c>
      <c r="H4275" s="6">
        <v>3.6534</v>
      </c>
      <c r="I4275" s="6">
        <v>533.17899999999997</v>
      </c>
      <c r="J4275" s="6">
        <v>2.3335300000000001</v>
      </c>
      <c r="K4275" s="6">
        <v>6510.46</v>
      </c>
      <c r="L4275" s="6">
        <v>533.17899999999997</v>
      </c>
      <c r="M4275" s="6">
        <v>5013.08</v>
      </c>
      <c r="N4275" s="6">
        <v>2.2916500000000002</v>
      </c>
      <c r="O4275" s="6">
        <v>37849.5</v>
      </c>
      <c r="P4275" s="6">
        <v>29209.200000000001</v>
      </c>
      <c r="Q4275" s="6">
        <v>4.06135</v>
      </c>
      <c r="R4275" s="114">
        <v>36636.6</v>
      </c>
      <c r="S4275" s="114">
        <v>28220.799999999999</v>
      </c>
      <c r="T4275" s="114">
        <v>0</v>
      </c>
      <c r="U4275">
        <v>3.7865199999999999</v>
      </c>
      <c r="V4275">
        <v>0</v>
      </c>
      <c r="W4275">
        <v>4160.68</v>
      </c>
    </row>
    <row r="4276" spans="1:23" ht="15.75" customHeight="1" x14ac:dyDescent="0.2">
      <c r="A4276" s="6">
        <v>4263</v>
      </c>
      <c r="B4276" s="6">
        <v>2.8573400000000002</v>
      </c>
      <c r="C4276" s="6">
        <v>522.226</v>
      </c>
      <c r="D4276" s="6">
        <v>2.88123</v>
      </c>
      <c r="E4276" s="6">
        <v>819.75900000000001</v>
      </c>
      <c r="F4276" s="6">
        <v>3.25406</v>
      </c>
      <c r="G4276" s="6">
        <v>1294.48</v>
      </c>
      <c r="H4276" s="6">
        <v>2.7389800000000002</v>
      </c>
      <c r="I4276" s="6">
        <v>0</v>
      </c>
      <c r="J4276" s="6">
        <v>1.93085</v>
      </c>
      <c r="K4276" s="6">
        <v>7993.81</v>
      </c>
      <c r="L4276" s="6">
        <v>0</v>
      </c>
      <c r="M4276" s="6">
        <v>0</v>
      </c>
      <c r="N4276" s="6">
        <v>2.68859</v>
      </c>
      <c r="O4276" s="6">
        <v>37728</v>
      </c>
      <c r="P4276" s="6">
        <v>31016.5</v>
      </c>
      <c r="Q4276" s="6">
        <v>2.7711600000000001</v>
      </c>
      <c r="R4276" s="114">
        <v>38196.800000000003</v>
      </c>
      <c r="S4276" s="114">
        <v>23405.8</v>
      </c>
      <c r="T4276" s="114">
        <v>0</v>
      </c>
      <c r="U4276">
        <v>3.3845000000000001</v>
      </c>
      <c r="V4276">
        <v>15681.6</v>
      </c>
      <c r="W4276">
        <v>4272.8999999999996</v>
      </c>
    </row>
    <row r="4277" spans="1:23" ht="15.75" customHeight="1" x14ac:dyDescent="0.2">
      <c r="A4277" s="6">
        <v>4264</v>
      </c>
      <c r="B4277" s="6">
        <v>2.4868399999999999</v>
      </c>
      <c r="C4277" s="6">
        <v>964.62400000000002</v>
      </c>
      <c r="D4277" s="6">
        <v>0.22128700000000001</v>
      </c>
      <c r="E4277" s="6">
        <v>0</v>
      </c>
      <c r="F4277" s="6">
        <v>2.48509</v>
      </c>
      <c r="G4277" s="6">
        <v>0</v>
      </c>
      <c r="H4277" s="6">
        <v>2.7137799999999999</v>
      </c>
      <c r="I4277" s="6">
        <v>1048.06</v>
      </c>
      <c r="J4277" s="6">
        <v>2.5275099999999999</v>
      </c>
      <c r="K4277" s="6">
        <v>7338.14</v>
      </c>
      <c r="L4277" s="6">
        <v>1048.06</v>
      </c>
      <c r="M4277" s="6">
        <v>4553.58</v>
      </c>
      <c r="N4277" s="6">
        <v>0.24510399999999999</v>
      </c>
      <c r="O4277" s="6">
        <v>39730.9</v>
      </c>
      <c r="P4277" s="6">
        <v>33198</v>
      </c>
      <c r="Q4277" s="6">
        <v>2.6305700000000001</v>
      </c>
      <c r="R4277" s="114">
        <v>37690.699999999997</v>
      </c>
      <c r="S4277" s="114">
        <v>23081.1</v>
      </c>
      <c r="T4277" s="114">
        <v>0</v>
      </c>
      <c r="U4277">
        <v>2.7517100000000001</v>
      </c>
      <c r="V4277">
        <v>20240.400000000001</v>
      </c>
      <c r="W4277">
        <v>3888.01</v>
      </c>
    </row>
    <row r="4278" spans="1:23" ht="15.75" customHeight="1" x14ac:dyDescent="0.2">
      <c r="A4278" s="6">
        <v>4265</v>
      </c>
      <c r="B4278" s="6">
        <v>1.0407200000000001</v>
      </c>
      <c r="C4278" s="6">
        <v>937.62699999999995</v>
      </c>
      <c r="D4278" s="6">
        <v>0.159605</v>
      </c>
      <c r="E4278" s="6">
        <v>713.26099999999997</v>
      </c>
      <c r="F4278" s="6">
        <v>1.5273699999999999</v>
      </c>
      <c r="G4278" s="6">
        <v>0</v>
      </c>
      <c r="H4278" s="6">
        <v>1.92462</v>
      </c>
      <c r="I4278" s="6">
        <v>0</v>
      </c>
      <c r="J4278" s="6">
        <v>1.4987600000000001</v>
      </c>
      <c r="K4278" s="6">
        <v>22953.3</v>
      </c>
      <c r="L4278" s="6">
        <v>0</v>
      </c>
      <c r="M4278" s="6">
        <v>21581.599999999999</v>
      </c>
      <c r="N4278" s="6">
        <v>0.43755500000000003</v>
      </c>
      <c r="O4278" s="6">
        <v>40053.4</v>
      </c>
      <c r="P4278" s="6">
        <v>32450.400000000001</v>
      </c>
      <c r="Q4278" s="6">
        <v>2.2463500000000001</v>
      </c>
      <c r="R4278" s="114">
        <v>38024.199999999997</v>
      </c>
      <c r="S4278" s="114">
        <v>28474.2</v>
      </c>
      <c r="T4278" s="114">
        <v>4693.92</v>
      </c>
      <c r="U4278">
        <v>1.91652</v>
      </c>
      <c r="V4278">
        <v>21011.8</v>
      </c>
      <c r="W4278">
        <v>7168.58</v>
      </c>
    </row>
    <row r="4279" spans="1:23" ht="15.75" customHeight="1" x14ac:dyDescent="0.2">
      <c r="A4279" s="6">
        <v>4266</v>
      </c>
      <c r="B4279" s="6">
        <v>0.129078</v>
      </c>
      <c r="C4279" s="6">
        <v>152.83500000000001</v>
      </c>
      <c r="D4279" s="6">
        <v>0.75920699999999997</v>
      </c>
      <c r="E4279" s="6">
        <v>942.56100000000004</v>
      </c>
      <c r="F4279" s="6">
        <v>0.54618999999999995</v>
      </c>
      <c r="G4279" s="6">
        <v>0</v>
      </c>
      <c r="H4279" s="6">
        <v>1.0286500000000001</v>
      </c>
      <c r="I4279" s="6">
        <v>0</v>
      </c>
      <c r="J4279" s="6">
        <v>0.94410799999999995</v>
      </c>
      <c r="K4279" s="6">
        <v>27329.1</v>
      </c>
      <c r="L4279" s="6">
        <v>0</v>
      </c>
      <c r="M4279" s="6">
        <v>13560.9</v>
      </c>
      <c r="N4279" s="6">
        <v>0.55925599999999998</v>
      </c>
      <c r="O4279" s="6">
        <v>39403.199999999997</v>
      </c>
      <c r="P4279" s="6">
        <v>32642.9</v>
      </c>
      <c r="Q4279" s="6">
        <v>1.28104</v>
      </c>
      <c r="R4279" s="114">
        <v>38336.699999999997</v>
      </c>
      <c r="S4279" s="114">
        <v>33221</v>
      </c>
      <c r="T4279" s="114">
        <v>15737.6</v>
      </c>
      <c r="U4279">
        <v>0.96304400000000001</v>
      </c>
      <c r="V4279">
        <v>22173</v>
      </c>
      <c r="W4279">
        <v>11726.3</v>
      </c>
    </row>
    <row r="4280" spans="1:23" ht="15.75" customHeight="1" x14ac:dyDescent="0.2">
      <c r="A4280" s="6">
        <v>4267</v>
      </c>
      <c r="B4280" s="6">
        <v>0.12392400000000001</v>
      </c>
      <c r="C4280" s="6">
        <v>0</v>
      </c>
      <c r="D4280" s="6">
        <v>0.14640300000000001</v>
      </c>
      <c r="E4280" s="6">
        <v>1164.6099999999999</v>
      </c>
      <c r="F4280" s="6">
        <v>8.7580900000000003E-2</v>
      </c>
      <c r="G4280" s="6">
        <v>0</v>
      </c>
      <c r="H4280" s="6">
        <v>0.27402199999999999</v>
      </c>
      <c r="I4280" s="6">
        <v>1104.3</v>
      </c>
      <c r="J4280" s="6">
        <v>0.216087</v>
      </c>
      <c r="K4280" s="6">
        <v>0</v>
      </c>
      <c r="L4280" s="6">
        <v>1104.3</v>
      </c>
      <c r="M4280" s="6">
        <v>8590.81</v>
      </c>
      <c r="N4280" s="6">
        <v>0.21007600000000001</v>
      </c>
      <c r="O4280" s="6">
        <v>39351.599999999999</v>
      </c>
      <c r="P4280" s="6">
        <v>14774.8</v>
      </c>
      <c r="Q4280" s="6">
        <v>0.390094</v>
      </c>
      <c r="R4280" s="114">
        <v>32585.7</v>
      </c>
      <c r="S4280" s="114">
        <v>32740.6</v>
      </c>
      <c r="T4280" s="114">
        <v>17618.3</v>
      </c>
      <c r="U4280">
        <v>0.19977</v>
      </c>
      <c r="V4280">
        <v>19513.900000000001</v>
      </c>
      <c r="W4280">
        <v>16541</v>
      </c>
    </row>
    <row r="4281" spans="1:23" ht="15.75" customHeight="1" x14ac:dyDescent="0.2">
      <c r="A4281" s="6">
        <v>4268</v>
      </c>
      <c r="B4281" s="6">
        <v>0</v>
      </c>
      <c r="C4281" s="6">
        <v>0</v>
      </c>
      <c r="D4281" s="6">
        <v>0</v>
      </c>
      <c r="E4281" s="6">
        <v>17009.900000000001</v>
      </c>
      <c r="F4281" s="6">
        <v>0</v>
      </c>
      <c r="G4281" s="6">
        <v>1399.75</v>
      </c>
      <c r="H4281" s="6">
        <v>3.5489199999999999E-2</v>
      </c>
      <c r="I4281" s="6">
        <v>0</v>
      </c>
      <c r="J4281" s="6">
        <v>0</v>
      </c>
      <c r="K4281" s="6">
        <v>25319</v>
      </c>
      <c r="L4281" s="6">
        <v>0</v>
      </c>
      <c r="M4281" s="6">
        <v>2805.3</v>
      </c>
      <c r="N4281" s="6">
        <v>0</v>
      </c>
      <c r="O4281" s="6">
        <v>36448.6</v>
      </c>
      <c r="P4281" s="6">
        <v>15454.8</v>
      </c>
      <c r="Q4281" s="6">
        <v>7.6524499999999995E-2</v>
      </c>
      <c r="R4281" s="114">
        <v>27484.5</v>
      </c>
      <c r="S4281" s="114">
        <v>37485.9</v>
      </c>
      <c r="T4281" s="114">
        <v>30121.1</v>
      </c>
      <c r="U4281">
        <v>4.1214800000000003E-2</v>
      </c>
      <c r="V4281">
        <v>26934.3</v>
      </c>
      <c r="W4281">
        <v>11464.9</v>
      </c>
    </row>
    <row r="4282" spans="1:23" ht="15.75" customHeight="1" x14ac:dyDescent="0.2">
      <c r="A4282" s="6">
        <v>4269</v>
      </c>
      <c r="B4282" s="6">
        <v>0</v>
      </c>
      <c r="C4282" s="6">
        <v>1089.29</v>
      </c>
      <c r="D4282" s="6">
        <v>0</v>
      </c>
      <c r="E4282" s="6">
        <v>30312.2</v>
      </c>
      <c r="F4282" s="6">
        <v>0</v>
      </c>
      <c r="G4282" s="6">
        <v>1633.17</v>
      </c>
      <c r="H4282" s="6">
        <v>0</v>
      </c>
      <c r="I4282" s="6">
        <v>0</v>
      </c>
      <c r="J4282" s="6">
        <v>0</v>
      </c>
      <c r="K4282" s="6">
        <v>30838.7</v>
      </c>
      <c r="L4282" s="6">
        <v>0</v>
      </c>
      <c r="M4282" s="6">
        <v>10310.299999999999</v>
      </c>
      <c r="N4282" s="6">
        <v>0</v>
      </c>
      <c r="O4282" s="6">
        <v>28363.3</v>
      </c>
      <c r="P4282" s="6">
        <v>37309</v>
      </c>
      <c r="Q4282" s="6">
        <v>0</v>
      </c>
      <c r="R4282" s="114">
        <v>33475.9</v>
      </c>
      <c r="S4282" s="114">
        <v>39672.400000000001</v>
      </c>
      <c r="T4282" s="114">
        <v>35695.800000000003</v>
      </c>
      <c r="U4282">
        <v>0</v>
      </c>
      <c r="V4282">
        <v>32828.800000000003</v>
      </c>
      <c r="W4282">
        <v>9814.0300000000007</v>
      </c>
    </row>
    <row r="4283" spans="1:23" ht="15.75" customHeight="1" x14ac:dyDescent="0.2">
      <c r="A4283" s="6">
        <v>4270</v>
      </c>
      <c r="B4283" s="6">
        <v>0</v>
      </c>
      <c r="C4283" s="6">
        <v>8132.21</v>
      </c>
      <c r="D4283" s="6">
        <v>0</v>
      </c>
      <c r="E4283" s="6">
        <v>22158.9</v>
      </c>
      <c r="F4283" s="6">
        <v>0</v>
      </c>
      <c r="G4283" s="6">
        <v>1366.85</v>
      </c>
      <c r="H4283" s="6">
        <v>0</v>
      </c>
      <c r="I4283" s="6">
        <v>3126.71</v>
      </c>
      <c r="J4283" s="6">
        <v>0</v>
      </c>
      <c r="K4283" s="6">
        <v>28852.3</v>
      </c>
      <c r="L4283" s="6">
        <v>3126.71</v>
      </c>
      <c r="M4283" s="6">
        <v>6525.08</v>
      </c>
      <c r="N4283" s="6">
        <v>0</v>
      </c>
      <c r="O4283" s="6">
        <v>37738.199999999997</v>
      </c>
      <c r="P4283" s="6">
        <v>33242.199999999997</v>
      </c>
      <c r="Q4283" s="6">
        <v>0</v>
      </c>
      <c r="R4283" s="114">
        <v>39032.1</v>
      </c>
      <c r="S4283" s="114">
        <v>39175.199999999997</v>
      </c>
      <c r="T4283" s="114">
        <v>36768.300000000003</v>
      </c>
      <c r="U4283">
        <v>0</v>
      </c>
      <c r="V4283">
        <v>36892.800000000003</v>
      </c>
      <c r="W4283">
        <v>8440.11</v>
      </c>
    </row>
    <row r="4284" spans="1:23" ht="15.75" customHeight="1" x14ac:dyDescent="0.2">
      <c r="A4284" s="6">
        <v>4271</v>
      </c>
      <c r="B4284" s="6">
        <v>0</v>
      </c>
      <c r="C4284" s="6">
        <v>7489.86</v>
      </c>
      <c r="D4284" s="6">
        <v>0</v>
      </c>
      <c r="E4284" s="6">
        <v>3281.25</v>
      </c>
      <c r="F4284" s="6">
        <v>0</v>
      </c>
      <c r="G4284" s="6">
        <v>6577.88</v>
      </c>
      <c r="H4284" s="6">
        <v>0</v>
      </c>
      <c r="I4284" s="6">
        <v>64.172700000000006</v>
      </c>
      <c r="J4284" s="6">
        <v>0</v>
      </c>
      <c r="K4284" s="6">
        <v>30956</v>
      </c>
      <c r="L4284" s="6">
        <v>64.172700000000006</v>
      </c>
      <c r="M4284" s="6">
        <v>6083.2</v>
      </c>
      <c r="N4284" s="6">
        <v>0</v>
      </c>
      <c r="O4284" s="6">
        <v>37552.400000000001</v>
      </c>
      <c r="P4284" s="6">
        <v>27078.5</v>
      </c>
      <c r="Q4284" s="6">
        <v>0</v>
      </c>
      <c r="R4284" s="114">
        <v>37404.800000000003</v>
      </c>
      <c r="S4284" s="114">
        <v>39382.300000000003</v>
      </c>
      <c r="T4284" s="114">
        <v>37295.599999999999</v>
      </c>
      <c r="U4284">
        <v>0</v>
      </c>
      <c r="V4284">
        <v>35969.800000000003</v>
      </c>
      <c r="W4284">
        <v>7545.13</v>
      </c>
    </row>
    <row r="4285" spans="1:23" ht="15.75" customHeight="1" x14ac:dyDescent="0.2">
      <c r="A4285" s="6">
        <v>4272</v>
      </c>
      <c r="B4285" s="6">
        <v>0</v>
      </c>
      <c r="C4285" s="6">
        <v>4238.76</v>
      </c>
      <c r="D4285" s="6">
        <v>0</v>
      </c>
      <c r="E4285" s="6">
        <v>2018.1</v>
      </c>
      <c r="F4285" s="6">
        <v>0</v>
      </c>
      <c r="G4285" s="6">
        <v>0</v>
      </c>
      <c r="H4285" s="6">
        <v>0</v>
      </c>
      <c r="I4285" s="6">
        <v>3145.93</v>
      </c>
      <c r="J4285" s="6">
        <v>0</v>
      </c>
      <c r="K4285" s="6">
        <v>27560</v>
      </c>
      <c r="L4285" s="6">
        <v>3145.93</v>
      </c>
      <c r="M4285" s="6">
        <v>2862.45</v>
      </c>
      <c r="N4285" s="6">
        <v>0</v>
      </c>
      <c r="O4285" s="6">
        <v>35444.300000000003</v>
      </c>
      <c r="P4285" s="6">
        <v>33063.4</v>
      </c>
      <c r="Q4285" s="6">
        <v>0</v>
      </c>
      <c r="R4285" s="114">
        <v>24089.8</v>
      </c>
      <c r="S4285" s="114">
        <v>39791.1</v>
      </c>
      <c r="T4285" s="114">
        <v>36182.9</v>
      </c>
      <c r="U4285">
        <v>0</v>
      </c>
      <c r="V4285">
        <v>27202.6</v>
      </c>
      <c r="W4285">
        <v>7418.96</v>
      </c>
    </row>
    <row r="4286" spans="1:23" ht="15.75" customHeight="1" x14ac:dyDescent="0.2">
      <c r="A4286" s="6">
        <v>4273</v>
      </c>
      <c r="B4286" s="6">
        <v>0</v>
      </c>
      <c r="C4286" s="6">
        <v>1189.5999999999999</v>
      </c>
      <c r="D4286" s="6">
        <v>0</v>
      </c>
      <c r="E4286" s="6">
        <v>20847.8</v>
      </c>
      <c r="F4286" s="6">
        <v>0</v>
      </c>
      <c r="G4286" s="6">
        <v>5489.66</v>
      </c>
      <c r="H4286" s="6">
        <v>0</v>
      </c>
      <c r="I4286" s="6">
        <v>2054.36</v>
      </c>
      <c r="J4286" s="6">
        <v>0</v>
      </c>
      <c r="K4286" s="6">
        <v>29456.6</v>
      </c>
      <c r="L4286" s="6">
        <v>2054.36</v>
      </c>
      <c r="M4286" s="6">
        <v>3762.55</v>
      </c>
      <c r="N4286" s="6">
        <v>0</v>
      </c>
      <c r="O4286" s="6">
        <v>36009.199999999997</v>
      </c>
      <c r="P4286" s="6">
        <v>23491.8</v>
      </c>
      <c r="Q4286" s="6">
        <v>0</v>
      </c>
      <c r="R4286" s="114">
        <v>21502.9</v>
      </c>
      <c r="S4286" s="114">
        <v>40023.800000000003</v>
      </c>
      <c r="T4286" s="114">
        <v>33017.9</v>
      </c>
      <c r="U4286">
        <v>0</v>
      </c>
      <c r="V4286">
        <v>18643.099999999999</v>
      </c>
      <c r="W4286">
        <v>4909.37</v>
      </c>
    </row>
    <row r="4287" spans="1:23" ht="15.75" customHeight="1" x14ac:dyDescent="0.2">
      <c r="A4287" s="6">
        <v>4274</v>
      </c>
      <c r="B4287" s="6">
        <v>0</v>
      </c>
      <c r="C4287" s="6">
        <v>4474.3</v>
      </c>
      <c r="D4287" s="6">
        <v>0</v>
      </c>
      <c r="E4287" s="6">
        <v>35521</v>
      </c>
      <c r="F4287" s="6">
        <v>0</v>
      </c>
      <c r="G4287" s="6">
        <v>9625.6200000000008</v>
      </c>
      <c r="H4287" s="6">
        <v>0</v>
      </c>
      <c r="I4287" s="6">
        <v>1239.43</v>
      </c>
      <c r="J4287" s="6">
        <v>0</v>
      </c>
      <c r="K4287" s="6">
        <v>28179.5</v>
      </c>
      <c r="L4287" s="6">
        <v>1239.43</v>
      </c>
      <c r="M4287" s="6">
        <v>3985.11</v>
      </c>
      <c r="N4287" s="6">
        <v>0</v>
      </c>
      <c r="O4287" s="6">
        <v>35250.300000000003</v>
      </c>
      <c r="P4287" s="6">
        <v>33992.699999999997</v>
      </c>
      <c r="Q4287" s="6">
        <v>0</v>
      </c>
      <c r="R4287" s="114">
        <v>22008.400000000001</v>
      </c>
      <c r="S4287" s="114">
        <v>39419.9</v>
      </c>
      <c r="T4287" s="114">
        <v>25221.599999999999</v>
      </c>
      <c r="U4287">
        <v>0</v>
      </c>
      <c r="V4287">
        <v>10800.4</v>
      </c>
      <c r="W4287">
        <v>3314.19</v>
      </c>
    </row>
    <row r="4288" spans="1:23" ht="15.75" customHeight="1" x14ac:dyDescent="0.2">
      <c r="A4288" s="6">
        <v>4275</v>
      </c>
      <c r="B4288" s="6">
        <v>0</v>
      </c>
      <c r="C4288" s="6">
        <v>5001.3900000000003</v>
      </c>
      <c r="D4288" s="6">
        <v>0</v>
      </c>
      <c r="E4288" s="6">
        <v>36852.9</v>
      </c>
      <c r="F4288" s="6">
        <v>0</v>
      </c>
      <c r="G4288" s="6">
        <v>0</v>
      </c>
      <c r="H4288" s="6">
        <v>0</v>
      </c>
      <c r="I4288" s="6">
        <v>124.437</v>
      </c>
      <c r="J4288" s="6">
        <v>0</v>
      </c>
      <c r="K4288" s="6">
        <v>33671.199999999997</v>
      </c>
      <c r="L4288" s="6">
        <v>124.437</v>
      </c>
      <c r="M4288" s="6">
        <v>6279.03</v>
      </c>
      <c r="N4288" s="6">
        <v>0</v>
      </c>
      <c r="O4288" s="6">
        <v>25707.5</v>
      </c>
      <c r="P4288" s="6">
        <v>30553.4</v>
      </c>
      <c r="Q4288" s="6">
        <v>0</v>
      </c>
      <c r="R4288" s="114">
        <v>16967.599999999999</v>
      </c>
      <c r="S4288" s="114">
        <v>39322.9</v>
      </c>
      <c r="T4288" s="114">
        <v>36461.699999999997</v>
      </c>
      <c r="U4288">
        <v>0</v>
      </c>
      <c r="V4288">
        <v>6349.75</v>
      </c>
      <c r="W4288">
        <v>2740.99</v>
      </c>
    </row>
    <row r="4289" spans="1:23" ht="15.75" customHeight="1" x14ac:dyDescent="0.2">
      <c r="A4289" s="6">
        <v>4276</v>
      </c>
      <c r="B4289" s="6">
        <v>0</v>
      </c>
      <c r="C4289" s="6">
        <v>2590.7399999999998</v>
      </c>
      <c r="D4289" s="6">
        <v>0</v>
      </c>
      <c r="E4289" s="6">
        <v>28224.1</v>
      </c>
      <c r="F4289" s="6">
        <v>0</v>
      </c>
      <c r="G4289" s="6">
        <v>0</v>
      </c>
      <c r="H4289" s="6">
        <v>0</v>
      </c>
      <c r="I4289" s="6">
        <v>0</v>
      </c>
      <c r="J4289" s="6">
        <v>0</v>
      </c>
      <c r="K4289" s="6">
        <v>29022.2</v>
      </c>
      <c r="L4289" s="6">
        <v>0</v>
      </c>
      <c r="M4289" s="6">
        <v>10748.4</v>
      </c>
      <c r="N4289" s="6">
        <v>0</v>
      </c>
      <c r="O4289" s="6">
        <v>21294.7</v>
      </c>
      <c r="P4289" s="6">
        <v>33869.599999999999</v>
      </c>
      <c r="Q4289" s="6">
        <v>0</v>
      </c>
      <c r="R4289" s="114">
        <v>17952.900000000001</v>
      </c>
      <c r="S4289" s="114">
        <v>37450.199999999997</v>
      </c>
      <c r="T4289" s="114">
        <v>36907.800000000003</v>
      </c>
      <c r="U4289">
        <v>0</v>
      </c>
      <c r="V4289">
        <v>2858.79</v>
      </c>
      <c r="W4289">
        <v>5009.45</v>
      </c>
    </row>
    <row r="4290" spans="1:23" ht="15.75" customHeight="1" x14ac:dyDescent="0.2">
      <c r="A4290" s="6">
        <v>4277</v>
      </c>
      <c r="B4290" s="6">
        <v>0</v>
      </c>
      <c r="C4290" s="6">
        <v>1955.29</v>
      </c>
      <c r="D4290" s="6">
        <v>0</v>
      </c>
      <c r="E4290" s="6">
        <v>5669.82</v>
      </c>
      <c r="F4290" s="6">
        <v>4.2081300000000002E-2</v>
      </c>
      <c r="G4290" s="6">
        <v>0</v>
      </c>
      <c r="H4290" s="6">
        <v>0</v>
      </c>
      <c r="I4290" s="6">
        <v>0</v>
      </c>
      <c r="J4290" s="6">
        <v>0</v>
      </c>
      <c r="K4290" s="6">
        <v>27016</v>
      </c>
      <c r="L4290" s="6">
        <v>0</v>
      </c>
      <c r="M4290" s="6">
        <v>1957.45</v>
      </c>
      <c r="N4290" s="6">
        <v>0</v>
      </c>
      <c r="O4290" s="6">
        <v>20687.900000000001</v>
      </c>
      <c r="P4290" s="6">
        <v>29861.3</v>
      </c>
      <c r="Q4290" s="6">
        <v>0</v>
      </c>
      <c r="R4290" s="114">
        <v>20795.2</v>
      </c>
      <c r="S4290" s="114">
        <v>35415.199999999997</v>
      </c>
      <c r="T4290" s="114">
        <v>21606.1</v>
      </c>
      <c r="U4290">
        <v>0</v>
      </c>
      <c r="V4290">
        <v>1895.94</v>
      </c>
      <c r="W4290">
        <v>2971.43</v>
      </c>
    </row>
    <row r="4291" spans="1:23" ht="15.75" customHeight="1" x14ac:dyDescent="0.2">
      <c r="A4291" s="6">
        <v>4278</v>
      </c>
      <c r="B4291" s="6">
        <v>9.8018499999999995E-2</v>
      </c>
      <c r="C4291" s="6">
        <v>334.54599999999999</v>
      </c>
      <c r="D4291" s="6">
        <v>9.3867699999999998E-2</v>
      </c>
      <c r="E4291" s="6">
        <v>4468.88</v>
      </c>
      <c r="F4291" s="6">
        <v>0.23980499999999999</v>
      </c>
      <c r="G4291" s="6">
        <v>0</v>
      </c>
      <c r="H4291" s="6">
        <v>4.4501100000000002E-2</v>
      </c>
      <c r="I4291" s="6">
        <v>0</v>
      </c>
      <c r="J4291" s="6">
        <v>4.7201E-2</v>
      </c>
      <c r="K4291" s="6">
        <v>20971.3</v>
      </c>
      <c r="L4291" s="6">
        <v>0</v>
      </c>
      <c r="M4291" s="6">
        <v>5006.05</v>
      </c>
      <c r="N4291" s="6">
        <v>8.7904800000000005E-2</v>
      </c>
      <c r="O4291" s="6">
        <v>23333.8</v>
      </c>
      <c r="P4291" s="6">
        <v>21535.8</v>
      </c>
      <c r="Q4291" s="6">
        <v>2.3903899999999999E-2</v>
      </c>
      <c r="R4291" s="114">
        <v>24409.3</v>
      </c>
      <c r="S4291" s="114">
        <v>32037.3</v>
      </c>
      <c r="T4291" s="114">
        <v>6713.05</v>
      </c>
      <c r="U4291">
        <v>0.14114399999999999</v>
      </c>
      <c r="V4291">
        <v>1134.51</v>
      </c>
      <c r="W4291">
        <v>1489.4</v>
      </c>
    </row>
    <row r="4292" spans="1:23" ht="15.75" customHeight="1" x14ac:dyDescent="0.2">
      <c r="A4292" s="6">
        <v>4279</v>
      </c>
      <c r="B4292" s="6">
        <v>0.72161299999999995</v>
      </c>
      <c r="C4292" s="6">
        <v>0</v>
      </c>
      <c r="D4292" s="6">
        <v>0.566276</v>
      </c>
      <c r="E4292" s="6">
        <v>3164.25</v>
      </c>
      <c r="F4292" s="6">
        <v>1.1042099999999999</v>
      </c>
      <c r="G4292" s="6">
        <v>0</v>
      </c>
      <c r="H4292" s="6">
        <v>0.38055099999999997</v>
      </c>
      <c r="I4292" s="6">
        <v>0</v>
      </c>
      <c r="J4292" s="6">
        <v>0.42031400000000002</v>
      </c>
      <c r="K4292" s="6">
        <v>11537.3</v>
      </c>
      <c r="L4292" s="6">
        <v>0</v>
      </c>
      <c r="M4292" s="6">
        <v>11095.8</v>
      </c>
      <c r="N4292" s="6">
        <v>0.52192099999999997</v>
      </c>
      <c r="O4292" s="6">
        <v>20893.599999999999</v>
      </c>
      <c r="P4292" s="6">
        <v>21975.8</v>
      </c>
      <c r="Q4292" s="6">
        <v>3.9128499999999997E-2</v>
      </c>
      <c r="R4292" s="114">
        <v>16790.3</v>
      </c>
      <c r="S4292" s="114">
        <v>22068.400000000001</v>
      </c>
      <c r="T4292" s="114">
        <v>14936.7</v>
      </c>
      <c r="U4292">
        <v>0.80674000000000001</v>
      </c>
      <c r="V4292">
        <v>0</v>
      </c>
      <c r="W4292">
        <v>0</v>
      </c>
    </row>
    <row r="4293" spans="1:23" ht="15.75" customHeight="1" x14ac:dyDescent="0.2">
      <c r="A4293" s="6">
        <v>4280</v>
      </c>
      <c r="B4293" s="6">
        <v>1.7531099999999999</v>
      </c>
      <c r="C4293" s="6">
        <v>0</v>
      </c>
      <c r="D4293" s="6">
        <v>1.5556700000000001</v>
      </c>
      <c r="E4293" s="6">
        <v>0</v>
      </c>
      <c r="F4293" s="6">
        <v>2.0936499999999998</v>
      </c>
      <c r="G4293" s="6">
        <v>0</v>
      </c>
      <c r="H4293" s="6">
        <v>0.69211500000000004</v>
      </c>
      <c r="I4293" s="6">
        <v>0</v>
      </c>
      <c r="J4293" s="6">
        <v>1.2763899999999999</v>
      </c>
      <c r="K4293" s="6">
        <v>4625.95</v>
      </c>
      <c r="L4293" s="6">
        <v>0</v>
      </c>
      <c r="M4293" s="6">
        <v>2358.7399999999998</v>
      </c>
      <c r="N4293" s="6">
        <v>1.2486600000000001</v>
      </c>
      <c r="O4293" s="6">
        <v>19822.3</v>
      </c>
      <c r="P4293" s="6">
        <v>22350.2</v>
      </c>
      <c r="Q4293" s="6">
        <v>0.23824400000000001</v>
      </c>
      <c r="R4293" s="114">
        <v>12764.8</v>
      </c>
      <c r="S4293" s="114">
        <v>7596.68</v>
      </c>
      <c r="T4293" s="114">
        <v>2606.4</v>
      </c>
      <c r="U4293">
        <v>1.75566</v>
      </c>
      <c r="V4293">
        <v>0</v>
      </c>
      <c r="W4293">
        <v>0</v>
      </c>
    </row>
    <row r="4294" spans="1:23" ht="15.75" customHeight="1" x14ac:dyDescent="0.2">
      <c r="A4294" s="6">
        <v>4281</v>
      </c>
      <c r="B4294" s="6">
        <v>2.6670099999999999</v>
      </c>
      <c r="C4294" s="6">
        <v>961.25900000000001</v>
      </c>
      <c r="D4294" s="6">
        <v>2.4983</v>
      </c>
      <c r="E4294" s="6">
        <v>0</v>
      </c>
      <c r="F4294" s="6">
        <v>2.9320400000000002</v>
      </c>
      <c r="G4294" s="6">
        <v>0</v>
      </c>
      <c r="H4294" s="6">
        <v>0.52715999999999996</v>
      </c>
      <c r="I4294" s="6">
        <v>160.40199999999999</v>
      </c>
      <c r="J4294" s="6">
        <v>2.1490399999999998</v>
      </c>
      <c r="K4294" s="6">
        <v>3768.83</v>
      </c>
      <c r="L4294" s="6">
        <v>160.40199999999999</v>
      </c>
      <c r="M4294" s="6">
        <v>506.93200000000002</v>
      </c>
      <c r="N4294" s="6">
        <v>1.9927299999999999</v>
      </c>
      <c r="O4294" s="6">
        <v>18943.8</v>
      </c>
      <c r="P4294" s="6">
        <v>23413.200000000001</v>
      </c>
      <c r="Q4294" s="6">
        <v>0.55654499999999996</v>
      </c>
      <c r="R4294" s="114">
        <v>9069.6200000000008</v>
      </c>
      <c r="S4294" s="114">
        <v>5355.1</v>
      </c>
      <c r="T4294" s="114">
        <v>866.10799999999995</v>
      </c>
      <c r="U4294">
        <v>2.58561</v>
      </c>
      <c r="V4294">
        <v>0</v>
      </c>
      <c r="W4294">
        <v>0</v>
      </c>
    </row>
    <row r="4295" spans="1:23" ht="15.75" customHeight="1" x14ac:dyDescent="0.2">
      <c r="A4295" s="6">
        <v>4282</v>
      </c>
      <c r="B4295" s="6">
        <v>3.3407200000000001</v>
      </c>
      <c r="C4295" s="6">
        <v>2472.1799999999998</v>
      </c>
      <c r="D4295" s="6">
        <v>3.2401200000000001</v>
      </c>
      <c r="E4295" s="6">
        <v>0</v>
      </c>
      <c r="F4295" s="6">
        <v>3.5356800000000002</v>
      </c>
      <c r="G4295" s="6">
        <v>0</v>
      </c>
      <c r="H4295" s="6">
        <v>0.58658699999999997</v>
      </c>
      <c r="I4295" s="6">
        <v>0</v>
      </c>
      <c r="J4295" s="6">
        <v>2.85514</v>
      </c>
      <c r="K4295" s="6">
        <v>2737.77</v>
      </c>
      <c r="L4295" s="6">
        <v>0</v>
      </c>
      <c r="M4295" s="6">
        <v>4402.76</v>
      </c>
      <c r="N4295" s="6">
        <v>2.6109900000000001</v>
      </c>
      <c r="O4295" s="6">
        <v>14117.8</v>
      </c>
      <c r="P4295" s="6">
        <v>15134.5</v>
      </c>
      <c r="Q4295" s="6">
        <v>0.98417200000000005</v>
      </c>
      <c r="R4295" s="114">
        <v>12754.2</v>
      </c>
      <c r="S4295" s="114">
        <v>7088.04</v>
      </c>
      <c r="T4295" s="114">
        <v>1023.93</v>
      </c>
      <c r="U4295">
        <v>3.1926899999999998</v>
      </c>
      <c r="V4295">
        <v>678.471</v>
      </c>
      <c r="W4295">
        <v>0</v>
      </c>
    </row>
    <row r="4296" spans="1:23" ht="15.75" customHeight="1" x14ac:dyDescent="0.2">
      <c r="A4296" s="6">
        <v>4283</v>
      </c>
      <c r="B4296" s="6">
        <v>3.8080599999999998</v>
      </c>
      <c r="C4296" s="6">
        <v>4171.4799999999996</v>
      </c>
      <c r="D4296" s="6">
        <v>3.74682</v>
      </c>
      <c r="E4296" s="6">
        <v>0</v>
      </c>
      <c r="F4296" s="6">
        <v>3.9255399999999998</v>
      </c>
      <c r="G4296" s="6">
        <v>0</v>
      </c>
      <c r="H4296" s="6">
        <v>1.2575799999999999</v>
      </c>
      <c r="I4296" s="6">
        <v>1916.89</v>
      </c>
      <c r="J4296" s="6">
        <v>2.7488100000000002</v>
      </c>
      <c r="K4296" s="6">
        <v>2204.33</v>
      </c>
      <c r="L4296" s="6">
        <v>1916.89</v>
      </c>
      <c r="M4296" s="6">
        <v>11705</v>
      </c>
      <c r="N4296" s="6">
        <v>3.1006499999999999</v>
      </c>
      <c r="O4296" s="6">
        <v>8432.0300000000007</v>
      </c>
      <c r="P4296" s="6">
        <v>15800</v>
      </c>
      <c r="Q4296" s="6">
        <v>0.95472100000000004</v>
      </c>
      <c r="R4296" s="114">
        <v>17769.7</v>
      </c>
      <c r="S4296" s="114">
        <v>7652.84</v>
      </c>
      <c r="T4296" s="114">
        <v>1609.94</v>
      </c>
      <c r="U4296">
        <v>3.59809</v>
      </c>
      <c r="V4296">
        <v>1245</v>
      </c>
      <c r="W4296">
        <v>0</v>
      </c>
    </row>
    <row r="4297" spans="1:23" ht="15.75" customHeight="1" x14ac:dyDescent="0.2">
      <c r="A4297" s="6">
        <v>4284</v>
      </c>
      <c r="B4297" s="6">
        <v>4.0523300000000004</v>
      </c>
      <c r="C4297" s="6">
        <v>3878.7</v>
      </c>
      <c r="D4297" s="6">
        <v>3.6128900000000002</v>
      </c>
      <c r="E4297" s="6">
        <v>0</v>
      </c>
      <c r="F4297" s="6">
        <v>4.1012000000000004</v>
      </c>
      <c r="G4297" s="6">
        <v>39422.699999999997</v>
      </c>
      <c r="H4297" s="6">
        <v>2.0911</v>
      </c>
      <c r="I4297" s="6">
        <v>4882.78</v>
      </c>
      <c r="J4297" s="6">
        <v>3.1612100000000001</v>
      </c>
      <c r="K4297" s="6">
        <v>3152.21</v>
      </c>
      <c r="L4297" s="6">
        <v>4882.78</v>
      </c>
      <c r="M4297" s="6">
        <v>23614.9</v>
      </c>
      <c r="N4297" s="6">
        <v>3.3504299999999998</v>
      </c>
      <c r="O4297" s="6">
        <v>1126.58</v>
      </c>
      <c r="P4297" s="6">
        <v>24447.599999999999</v>
      </c>
      <c r="Q4297" s="6">
        <v>0.97367499999999996</v>
      </c>
      <c r="R4297" s="114">
        <v>17946.5</v>
      </c>
      <c r="S4297" s="114">
        <v>13390.5</v>
      </c>
      <c r="T4297" s="114">
        <v>645.64800000000002</v>
      </c>
      <c r="U4297">
        <v>3.8221500000000002</v>
      </c>
      <c r="V4297">
        <v>2373</v>
      </c>
      <c r="W4297">
        <v>42.614600000000003</v>
      </c>
    </row>
    <row r="4298" spans="1:23" ht="15.75" customHeight="1" x14ac:dyDescent="0.2">
      <c r="A4298" s="6">
        <v>4285</v>
      </c>
      <c r="B4298" s="6">
        <v>4.0712700000000002</v>
      </c>
      <c r="C4298" s="6">
        <v>5080.96</v>
      </c>
      <c r="D4298" s="6">
        <v>3.4493399999999999</v>
      </c>
      <c r="E4298" s="6">
        <v>0</v>
      </c>
      <c r="F4298" s="6">
        <v>4.0613299999999999</v>
      </c>
      <c r="G4298" s="6">
        <v>40053.4</v>
      </c>
      <c r="H4298" s="6">
        <v>1.9990600000000001</v>
      </c>
      <c r="I4298" s="6">
        <v>3935.72</v>
      </c>
      <c r="J4298" s="6">
        <v>3.64758</v>
      </c>
      <c r="K4298" s="6">
        <v>3338.75</v>
      </c>
      <c r="L4298" s="6">
        <v>3935.72</v>
      </c>
      <c r="M4298" s="6">
        <v>37986.300000000003</v>
      </c>
      <c r="N4298" s="6">
        <v>3.4117299999999999</v>
      </c>
      <c r="O4298" s="6">
        <v>0</v>
      </c>
      <c r="P4298" s="6">
        <v>28278</v>
      </c>
      <c r="Q4298" s="6">
        <v>2.84659</v>
      </c>
      <c r="R4298" s="114">
        <v>27618.799999999999</v>
      </c>
      <c r="S4298" s="114">
        <v>21925.9</v>
      </c>
      <c r="T4298" s="114">
        <v>965.06799999999998</v>
      </c>
      <c r="U4298">
        <v>3.8782100000000002</v>
      </c>
      <c r="V4298">
        <v>6329.86</v>
      </c>
      <c r="W4298">
        <v>0</v>
      </c>
    </row>
    <row r="4299" spans="1:23" ht="15.75" customHeight="1" x14ac:dyDescent="0.2">
      <c r="A4299" s="6">
        <v>4286</v>
      </c>
      <c r="B4299" s="6">
        <v>3.3101500000000001</v>
      </c>
      <c r="C4299" s="6">
        <v>3964</v>
      </c>
      <c r="D4299" s="6">
        <v>2.4548299999999998</v>
      </c>
      <c r="E4299" s="6">
        <v>0</v>
      </c>
      <c r="F4299" s="6">
        <v>3.7564899999999999</v>
      </c>
      <c r="G4299" s="6">
        <v>0</v>
      </c>
      <c r="H4299" s="6">
        <v>0.50808399999999998</v>
      </c>
      <c r="I4299" s="6">
        <v>2476.34</v>
      </c>
      <c r="J4299" s="6">
        <v>3.47593</v>
      </c>
      <c r="K4299" s="6">
        <v>4998.93</v>
      </c>
      <c r="L4299" s="6">
        <v>2476.34</v>
      </c>
      <c r="M4299" s="6">
        <v>28821.599999999999</v>
      </c>
      <c r="N4299" s="6">
        <v>3.2092900000000002</v>
      </c>
      <c r="O4299" s="6">
        <v>3211.63</v>
      </c>
      <c r="P4299" s="6">
        <v>36836.699999999997</v>
      </c>
      <c r="Q4299" s="6">
        <v>1.5421199999999999</v>
      </c>
      <c r="R4299" s="114">
        <v>28946.1</v>
      </c>
      <c r="S4299" s="114">
        <v>16703.900000000001</v>
      </c>
      <c r="T4299" s="114">
        <v>166.45099999999999</v>
      </c>
      <c r="U4299">
        <v>3.74078</v>
      </c>
      <c r="V4299">
        <v>8077.93</v>
      </c>
      <c r="W4299">
        <v>0</v>
      </c>
    </row>
    <row r="4300" spans="1:23" ht="15.75" customHeight="1" x14ac:dyDescent="0.2">
      <c r="A4300" s="6">
        <v>4287</v>
      </c>
      <c r="B4300" s="6">
        <v>3.0379100000000001</v>
      </c>
      <c r="C4300" s="6">
        <v>1925.25</v>
      </c>
      <c r="D4300" s="6">
        <v>2.60182</v>
      </c>
      <c r="E4300" s="6">
        <v>0</v>
      </c>
      <c r="F4300" s="6">
        <v>3.2321900000000001</v>
      </c>
      <c r="G4300" s="6">
        <v>27533.9</v>
      </c>
      <c r="H4300" s="6">
        <v>0.31937100000000002</v>
      </c>
      <c r="I4300" s="6">
        <v>1809.59</v>
      </c>
      <c r="J4300" s="6">
        <v>2.3002400000000001</v>
      </c>
      <c r="K4300" s="6">
        <v>9441.4500000000007</v>
      </c>
      <c r="L4300" s="6">
        <v>1809.59</v>
      </c>
      <c r="M4300" s="6">
        <v>37520.9</v>
      </c>
      <c r="N4300" s="6">
        <v>2.8885800000000001</v>
      </c>
      <c r="O4300" s="6">
        <v>10404.1</v>
      </c>
      <c r="P4300" s="6">
        <v>33656.699999999997</v>
      </c>
      <c r="Q4300" s="6">
        <v>1.37558</v>
      </c>
      <c r="R4300" s="114">
        <v>26476.1</v>
      </c>
      <c r="S4300" s="114">
        <v>18243.599999999999</v>
      </c>
      <c r="T4300" s="114">
        <v>2805.14</v>
      </c>
      <c r="U4300">
        <v>3.3571399999999998</v>
      </c>
      <c r="V4300">
        <v>11412</v>
      </c>
      <c r="W4300">
        <v>0</v>
      </c>
    </row>
    <row r="4301" spans="1:23" ht="15.75" customHeight="1" x14ac:dyDescent="0.2">
      <c r="A4301" s="6">
        <v>4288</v>
      </c>
      <c r="B4301" s="6">
        <v>0.79821500000000001</v>
      </c>
      <c r="C4301" s="6">
        <v>1053.3599999999999</v>
      </c>
      <c r="D4301" s="6">
        <v>1.3272699999999999</v>
      </c>
      <c r="E4301" s="6">
        <v>2600.2600000000002</v>
      </c>
      <c r="F4301" s="6">
        <v>2.4730799999999999</v>
      </c>
      <c r="G4301" s="6">
        <v>11406.2</v>
      </c>
      <c r="H4301" s="6">
        <v>0.52529999999999999</v>
      </c>
      <c r="I4301" s="6">
        <v>5207.07</v>
      </c>
      <c r="J4301" s="6">
        <v>2.5723400000000001</v>
      </c>
      <c r="K4301" s="6">
        <v>12926.6</v>
      </c>
      <c r="L4301" s="6">
        <v>5207.07</v>
      </c>
      <c r="M4301" s="6">
        <v>19740.2</v>
      </c>
      <c r="N4301" s="6">
        <v>1.67032</v>
      </c>
      <c r="O4301" s="6">
        <v>8242.56</v>
      </c>
      <c r="P4301" s="6">
        <v>22659.5</v>
      </c>
      <c r="Q4301" s="6">
        <v>0.93060399999999999</v>
      </c>
      <c r="R4301" s="114">
        <v>21345.8</v>
      </c>
      <c r="S4301" s="114">
        <v>23188.799999999999</v>
      </c>
      <c r="T4301" s="114">
        <v>22486.1</v>
      </c>
      <c r="U4301">
        <v>2.7584900000000001</v>
      </c>
      <c r="V4301">
        <v>11523.3</v>
      </c>
      <c r="W4301">
        <v>0</v>
      </c>
    </row>
    <row r="4302" spans="1:23" ht="15.75" customHeight="1" x14ac:dyDescent="0.2">
      <c r="A4302" s="6">
        <v>4289</v>
      </c>
      <c r="B4302" s="6">
        <v>1.5129699999999999</v>
      </c>
      <c r="C4302" s="6">
        <v>979.32</v>
      </c>
      <c r="D4302" s="6">
        <v>4.0217000000000003E-2</v>
      </c>
      <c r="E4302" s="6">
        <v>5699.78</v>
      </c>
      <c r="F4302" s="6">
        <v>1.5170600000000001</v>
      </c>
      <c r="G4302" s="6">
        <v>29130.2</v>
      </c>
      <c r="H4302" s="6">
        <v>0.63835699999999995</v>
      </c>
      <c r="I4302" s="6">
        <v>17079.900000000001</v>
      </c>
      <c r="J4302" s="6">
        <v>1.78535</v>
      </c>
      <c r="K4302" s="6">
        <v>9699.39</v>
      </c>
      <c r="L4302" s="6">
        <v>17079.900000000001</v>
      </c>
      <c r="M4302" s="6">
        <v>15451.7</v>
      </c>
      <c r="N4302" s="6">
        <v>1.7133100000000001</v>
      </c>
      <c r="O4302" s="6">
        <v>241.33</v>
      </c>
      <c r="P4302" s="6">
        <v>20436.5</v>
      </c>
      <c r="Q4302" s="6">
        <v>1.5371900000000001</v>
      </c>
      <c r="R4302" s="114">
        <v>21392.799999999999</v>
      </c>
      <c r="S4302" s="114">
        <v>27313.9</v>
      </c>
      <c r="T4302" s="114">
        <v>33448</v>
      </c>
      <c r="U4302">
        <v>1.9301299999999999</v>
      </c>
      <c r="V4302">
        <v>18907.2</v>
      </c>
      <c r="W4302">
        <v>1221.58</v>
      </c>
    </row>
    <row r="4303" spans="1:23" ht="15.75" customHeight="1" x14ac:dyDescent="0.2">
      <c r="A4303" s="6">
        <v>4290</v>
      </c>
      <c r="B4303" s="6">
        <v>0.17794599999999999</v>
      </c>
      <c r="C4303" s="6">
        <v>3200.8</v>
      </c>
      <c r="D4303" s="6">
        <v>4.8223700000000001E-2</v>
      </c>
      <c r="E4303" s="6">
        <v>12290</v>
      </c>
      <c r="F4303" s="6">
        <v>0.546987</v>
      </c>
      <c r="G4303" s="6">
        <v>6455.95</v>
      </c>
      <c r="H4303" s="6">
        <v>7.8649800000000006E-2</v>
      </c>
      <c r="I4303" s="6">
        <v>5436.71</v>
      </c>
      <c r="J4303" s="6">
        <v>0.51631800000000005</v>
      </c>
      <c r="K4303" s="6">
        <v>0</v>
      </c>
      <c r="L4303" s="6">
        <v>5436.71</v>
      </c>
      <c r="M4303" s="6">
        <v>12114.5</v>
      </c>
      <c r="N4303" s="6">
        <v>0.307174</v>
      </c>
      <c r="O4303" s="6">
        <v>0</v>
      </c>
      <c r="P4303" s="6">
        <v>33712.400000000001</v>
      </c>
      <c r="Q4303" s="6">
        <v>0.83065500000000003</v>
      </c>
      <c r="R4303" s="114">
        <v>21956.7</v>
      </c>
      <c r="S4303" s="114">
        <v>30727.7</v>
      </c>
      <c r="T4303" s="114">
        <v>38420.199999999997</v>
      </c>
      <c r="U4303">
        <v>0.97579700000000003</v>
      </c>
      <c r="V4303">
        <v>28401.5</v>
      </c>
      <c r="W4303">
        <v>4185.08</v>
      </c>
    </row>
    <row r="4304" spans="1:23" ht="15.75" customHeight="1" x14ac:dyDescent="0.2">
      <c r="A4304" s="6">
        <v>4291</v>
      </c>
      <c r="B4304" s="6">
        <v>5.2770299999999999E-2</v>
      </c>
      <c r="C4304" s="6">
        <v>6742.62</v>
      </c>
      <c r="D4304" s="6">
        <v>0.13998099999999999</v>
      </c>
      <c r="E4304" s="6">
        <v>21609.5</v>
      </c>
      <c r="F4304" s="6">
        <v>8.7214700000000006E-2</v>
      </c>
      <c r="G4304" s="6">
        <v>2112.4499999999998</v>
      </c>
      <c r="H4304" s="6">
        <v>0.251141</v>
      </c>
      <c r="I4304" s="6">
        <v>0</v>
      </c>
      <c r="J4304" s="6">
        <v>0.239042</v>
      </c>
      <c r="K4304" s="6">
        <v>6412.09</v>
      </c>
      <c r="L4304" s="6">
        <v>0</v>
      </c>
      <c r="M4304" s="6">
        <v>4699.17</v>
      </c>
      <c r="N4304" s="6">
        <v>0.24949099999999999</v>
      </c>
      <c r="O4304" s="6">
        <v>0</v>
      </c>
      <c r="P4304" s="6">
        <v>22632.5</v>
      </c>
      <c r="Q4304" s="6">
        <v>0.40205000000000002</v>
      </c>
      <c r="R4304" s="114">
        <v>12593.7</v>
      </c>
      <c r="S4304" s="114">
        <v>36806.800000000003</v>
      </c>
      <c r="T4304" s="114">
        <v>37778.9</v>
      </c>
      <c r="U4304">
        <v>0.20684</v>
      </c>
      <c r="V4304">
        <v>32640.2</v>
      </c>
      <c r="W4304">
        <v>7952.46</v>
      </c>
    </row>
    <row r="4305" spans="1:23" ht="15.75" customHeight="1" x14ac:dyDescent="0.2">
      <c r="A4305" s="6">
        <v>4292</v>
      </c>
      <c r="B4305" s="6">
        <v>0</v>
      </c>
      <c r="C4305" s="6">
        <v>4777.8100000000004</v>
      </c>
      <c r="D4305" s="6">
        <v>0</v>
      </c>
      <c r="E4305" s="6">
        <v>23258.1</v>
      </c>
      <c r="F4305" s="6">
        <v>0</v>
      </c>
      <c r="G4305" s="6">
        <v>954.221</v>
      </c>
      <c r="H4305" s="6">
        <v>1.7065199999999999E-2</v>
      </c>
      <c r="I4305" s="6">
        <v>0</v>
      </c>
      <c r="J4305" s="6">
        <v>0</v>
      </c>
      <c r="K4305" s="6">
        <v>21746.9</v>
      </c>
      <c r="L4305" s="6">
        <v>0</v>
      </c>
      <c r="M4305" s="6">
        <v>8466.93</v>
      </c>
      <c r="N4305" s="6">
        <v>0</v>
      </c>
      <c r="O4305" s="6">
        <v>0</v>
      </c>
      <c r="P4305" s="6">
        <v>8611.31</v>
      </c>
      <c r="Q4305" s="6">
        <v>6.9203799999999996E-2</v>
      </c>
      <c r="R4305" s="114">
        <v>14752</v>
      </c>
      <c r="S4305" s="114">
        <v>36419.199999999997</v>
      </c>
      <c r="T4305" s="114">
        <v>39813.199999999997</v>
      </c>
      <c r="U4305">
        <v>4.1220100000000003E-2</v>
      </c>
      <c r="V4305">
        <v>27749</v>
      </c>
      <c r="W4305">
        <v>9767.58</v>
      </c>
    </row>
    <row r="4306" spans="1:23" ht="15.75" customHeight="1" x14ac:dyDescent="0.2">
      <c r="A4306" s="6">
        <v>4293</v>
      </c>
      <c r="B4306" s="6">
        <v>0</v>
      </c>
      <c r="C4306" s="6">
        <v>2706.12</v>
      </c>
      <c r="D4306" s="6">
        <v>0</v>
      </c>
      <c r="E4306" s="6">
        <v>29896.9</v>
      </c>
      <c r="F4306" s="6">
        <v>0</v>
      </c>
      <c r="G4306" s="6">
        <v>7515.58</v>
      </c>
      <c r="H4306" s="6">
        <v>0</v>
      </c>
      <c r="I4306" s="6">
        <v>0</v>
      </c>
      <c r="J4306" s="6">
        <v>0</v>
      </c>
      <c r="K4306" s="6">
        <v>0</v>
      </c>
      <c r="L4306" s="6">
        <v>0</v>
      </c>
      <c r="M4306" s="6">
        <v>2873</v>
      </c>
      <c r="N4306" s="6">
        <v>0</v>
      </c>
      <c r="O4306" s="6">
        <v>0</v>
      </c>
      <c r="P4306" s="6">
        <v>31005.200000000001</v>
      </c>
      <c r="Q4306" s="6">
        <v>0</v>
      </c>
      <c r="R4306" s="114">
        <v>12187.6</v>
      </c>
      <c r="S4306" s="114">
        <v>36834.699999999997</v>
      </c>
      <c r="T4306" s="114">
        <v>40053.4</v>
      </c>
      <c r="U4306">
        <v>0</v>
      </c>
      <c r="V4306">
        <v>36660.800000000003</v>
      </c>
      <c r="W4306">
        <v>16622.2</v>
      </c>
    </row>
    <row r="4307" spans="1:23" ht="15.75" customHeight="1" x14ac:dyDescent="0.2">
      <c r="A4307" s="6">
        <v>4294</v>
      </c>
      <c r="B4307" s="6">
        <v>0</v>
      </c>
      <c r="C4307" s="6">
        <v>5371.57</v>
      </c>
      <c r="D4307" s="6">
        <v>0</v>
      </c>
      <c r="E4307" s="6">
        <v>26527.7</v>
      </c>
      <c r="F4307" s="6">
        <v>0</v>
      </c>
      <c r="G4307" s="6">
        <v>15814.8</v>
      </c>
      <c r="H4307" s="6">
        <v>0</v>
      </c>
      <c r="I4307" s="6">
        <v>0</v>
      </c>
      <c r="J4307" s="6">
        <v>0</v>
      </c>
      <c r="K4307" s="6">
        <v>6411.4</v>
      </c>
      <c r="L4307" s="6">
        <v>0</v>
      </c>
      <c r="M4307" s="6">
        <v>0</v>
      </c>
      <c r="N4307" s="6">
        <v>0</v>
      </c>
      <c r="O4307" s="6">
        <v>0</v>
      </c>
      <c r="P4307" s="6">
        <v>23321.7</v>
      </c>
      <c r="Q4307" s="6">
        <v>0</v>
      </c>
      <c r="R4307" s="114">
        <v>16903.3</v>
      </c>
      <c r="S4307" s="114">
        <v>36994.699999999997</v>
      </c>
      <c r="T4307" s="114">
        <v>39470.1</v>
      </c>
      <c r="U4307">
        <v>0</v>
      </c>
      <c r="V4307">
        <v>36891.800000000003</v>
      </c>
      <c r="W4307">
        <v>16581.900000000001</v>
      </c>
    </row>
    <row r="4308" spans="1:23" ht="15.75" customHeight="1" x14ac:dyDescent="0.2">
      <c r="A4308" s="6">
        <v>4295</v>
      </c>
      <c r="B4308" s="6">
        <v>0</v>
      </c>
      <c r="C4308" s="6">
        <v>4810.71</v>
      </c>
      <c r="D4308" s="6">
        <v>0</v>
      </c>
      <c r="E4308" s="6">
        <v>10795.6</v>
      </c>
      <c r="F4308" s="6">
        <v>0</v>
      </c>
      <c r="G4308" s="6">
        <v>27491.200000000001</v>
      </c>
      <c r="H4308" s="6">
        <v>0</v>
      </c>
      <c r="I4308" s="6">
        <v>0</v>
      </c>
      <c r="J4308" s="6">
        <v>0</v>
      </c>
      <c r="K4308" s="6">
        <v>19013.900000000001</v>
      </c>
      <c r="L4308" s="6">
        <v>0</v>
      </c>
      <c r="M4308" s="6">
        <v>0</v>
      </c>
      <c r="N4308" s="6">
        <v>0</v>
      </c>
      <c r="O4308" s="6">
        <v>2741.88</v>
      </c>
      <c r="P4308" s="6">
        <v>13629</v>
      </c>
      <c r="Q4308" s="6">
        <v>0</v>
      </c>
      <c r="R4308" s="114">
        <v>20663.400000000001</v>
      </c>
      <c r="S4308" s="114">
        <v>38233.699999999997</v>
      </c>
      <c r="T4308" s="114">
        <v>36831.599999999999</v>
      </c>
      <c r="U4308">
        <v>0</v>
      </c>
      <c r="V4308">
        <v>33479.599999999999</v>
      </c>
      <c r="W4308">
        <v>11680</v>
      </c>
    </row>
    <row r="4309" spans="1:23" ht="15.75" customHeight="1" x14ac:dyDescent="0.2">
      <c r="A4309" s="6">
        <v>4296</v>
      </c>
      <c r="B4309" s="6">
        <v>0</v>
      </c>
      <c r="C4309" s="6">
        <v>2752.85</v>
      </c>
      <c r="D4309" s="6">
        <v>0</v>
      </c>
      <c r="E4309" s="6">
        <v>3380.23</v>
      </c>
      <c r="F4309" s="6">
        <v>0</v>
      </c>
      <c r="G4309" s="6">
        <v>18685.400000000001</v>
      </c>
      <c r="H4309" s="6">
        <v>0</v>
      </c>
      <c r="I4309" s="6">
        <v>1502.99</v>
      </c>
      <c r="J4309" s="6">
        <v>0</v>
      </c>
      <c r="K4309" s="6">
        <v>11921.4</v>
      </c>
      <c r="L4309" s="6">
        <v>1502.99</v>
      </c>
      <c r="M4309" s="6">
        <v>0</v>
      </c>
      <c r="N4309" s="6">
        <v>0</v>
      </c>
      <c r="O4309" s="6">
        <v>5628.03</v>
      </c>
      <c r="P4309" s="6">
        <v>11763.6</v>
      </c>
      <c r="Q4309" s="6">
        <v>0</v>
      </c>
      <c r="R4309" s="114">
        <v>18125.099999999999</v>
      </c>
      <c r="S4309" s="114">
        <v>39504.9</v>
      </c>
      <c r="T4309" s="114">
        <v>32284.3</v>
      </c>
      <c r="U4309">
        <v>0</v>
      </c>
      <c r="V4309">
        <v>22726.7</v>
      </c>
      <c r="W4309">
        <v>8646.59</v>
      </c>
    </row>
    <row r="4310" spans="1:23" ht="15.75" customHeight="1" x14ac:dyDescent="0.2">
      <c r="A4310" s="6">
        <v>4297</v>
      </c>
      <c r="B4310" s="6">
        <v>0</v>
      </c>
      <c r="C4310" s="6">
        <v>1859.05</v>
      </c>
      <c r="D4310" s="6">
        <v>0</v>
      </c>
      <c r="E4310" s="6">
        <v>1884.24</v>
      </c>
      <c r="F4310" s="6">
        <v>0</v>
      </c>
      <c r="G4310" s="6">
        <v>1618.85</v>
      </c>
      <c r="H4310" s="6">
        <v>0</v>
      </c>
      <c r="I4310" s="6">
        <v>2471.4299999999998</v>
      </c>
      <c r="J4310" s="6">
        <v>0</v>
      </c>
      <c r="K4310" s="6">
        <v>26293.4</v>
      </c>
      <c r="L4310" s="6">
        <v>2471.4299999999998</v>
      </c>
      <c r="M4310" s="6">
        <v>0</v>
      </c>
      <c r="N4310" s="6">
        <v>0</v>
      </c>
      <c r="O4310" s="6">
        <v>5226.08</v>
      </c>
      <c r="P4310" s="6">
        <v>24715.4</v>
      </c>
      <c r="Q4310" s="6">
        <v>0</v>
      </c>
      <c r="R4310" s="114">
        <v>14770</v>
      </c>
      <c r="S4310" s="114">
        <v>39719.599999999999</v>
      </c>
      <c r="T4310" s="114">
        <v>33698.199999999997</v>
      </c>
      <c r="U4310">
        <v>0</v>
      </c>
      <c r="V4310">
        <v>9331.26</v>
      </c>
      <c r="W4310">
        <v>8777.61</v>
      </c>
    </row>
    <row r="4311" spans="1:23" ht="15.75" customHeight="1" x14ac:dyDescent="0.2">
      <c r="A4311" s="6">
        <v>4298</v>
      </c>
      <c r="B4311" s="6">
        <v>0</v>
      </c>
      <c r="C4311" s="6">
        <v>0</v>
      </c>
      <c r="D4311" s="6">
        <v>0</v>
      </c>
      <c r="E4311" s="6">
        <v>87.375399999999999</v>
      </c>
      <c r="F4311" s="6">
        <v>0</v>
      </c>
      <c r="G4311" s="6">
        <v>2974.2</v>
      </c>
      <c r="H4311" s="6">
        <v>0</v>
      </c>
      <c r="I4311" s="6">
        <v>4871.82</v>
      </c>
      <c r="J4311" s="6">
        <v>0</v>
      </c>
      <c r="K4311" s="6">
        <v>10712.7</v>
      </c>
      <c r="L4311" s="6">
        <v>4871.82</v>
      </c>
      <c r="M4311" s="6">
        <v>0</v>
      </c>
      <c r="N4311" s="6">
        <v>0</v>
      </c>
      <c r="O4311" s="6">
        <v>3526.26</v>
      </c>
      <c r="P4311" s="6">
        <v>22540.5</v>
      </c>
      <c r="Q4311" s="6">
        <v>0</v>
      </c>
      <c r="R4311" s="114">
        <v>14337.7</v>
      </c>
      <c r="S4311" s="114">
        <v>39446.699999999997</v>
      </c>
      <c r="T4311" s="114">
        <v>37454.800000000003</v>
      </c>
      <c r="U4311">
        <v>0</v>
      </c>
      <c r="V4311">
        <v>1352.19</v>
      </c>
      <c r="W4311">
        <v>5580.04</v>
      </c>
    </row>
    <row r="4312" spans="1:23" ht="15.75" customHeight="1" x14ac:dyDescent="0.2">
      <c r="A4312" s="6">
        <v>4299</v>
      </c>
      <c r="B4312" s="6">
        <v>0</v>
      </c>
      <c r="C4312" s="6">
        <v>2673.69</v>
      </c>
      <c r="D4312" s="6">
        <v>0</v>
      </c>
      <c r="E4312" s="6">
        <v>0</v>
      </c>
      <c r="F4312" s="6">
        <v>0</v>
      </c>
      <c r="G4312" s="6">
        <v>0</v>
      </c>
      <c r="H4312" s="6">
        <v>0</v>
      </c>
      <c r="I4312" s="6">
        <v>6730.54</v>
      </c>
      <c r="J4312" s="6">
        <v>0</v>
      </c>
      <c r="K4312" s="6">
        <v>12131.4</v>
      </c>
      <c r="L4312" s="6">
        <v>6730.54</v>
      </c>
      <c r="M4312" s="6">
        <v>0</v>
      </c>
      <c r="N4312" s="6">
        <v>0</v>
      </c>
      <c r="O4312" s="6">
        <v>1564.37</v>
      </c>
      <c r="P4312" s="6">
        <v>9644.7900000000009</v>
      </c>
      <c r="Q4312" s="6">
        <v>0</v>
      </c>
      <c r="R4312" s="114">
        <v>15377.1</v>
      </c>
      <c r="S4312" s="114">
        <v>39417.199999999997</v>
      </c>
      <c r="T4312" s="114">
        <v>39317</v>
      </c>
      <c r="U4312">
        <v>0</v>
      </c>
      <c r="V4312">
        <v>172.18100000000001</v>
      </c>
      <c r="W4312">
        <v>3041.62</v>
      </c>
    </row>
    <row r="4313" spans="1:23" ht="15.75" customHeight="1" x14ac:dyDescent="0.2">
      <c r="A4313" s="6">
        <v>4300</v>
      </c>
      <c r="B4313" s="6">
        <v>0</v>
      </c>
      <c r="C4313" s="6">
        <v>3875.6</v>
      </c>
      <c r="D4313" s="6">
        <v>0</v>
      </c>
      <c r="E4313" s="6">
        <v>0</v>
      </c>
      <c r="F4313" s="6">
        <v>0</v>
      </c>
      <c r="G4313" s="6">
        <v>0</v>
      </c>
      <c r="H4313" s="6">
        <v>0</v>
      </c>
      <c r="I4313" s="6">
        <v>15512.5</v>
      </c>
      <c r="J4313" s="6">
        <v>0</v>
      </c>
      <c r="K4313" s="6">
        <v>6806.37</v>
      </c>
      <c r="L4313" s="6">
        <v>15512.5</v>
      </c>
      <c r="M4313" s="6">
        <v>0</v>
      </c>
      <c r="N4313" s="6">
        <v>0</v>
      </c>
      <c r="O4313" s="6">
        <v>3501.59</v>
      </c>
      <c r="P4313" s="6">
        <v>8927.93</v>
      </c>
      <c r="Q4313" s="6">
        <v>0</v>
      </c>
      <c r="R4313" s="114">
        <v>16325.7</v>
      </c>
      <c r="S4313" s="114">
        <v>39373.5</v>
      </c>
      <c r="T4313" s="114">
        <v>34121.800000000003</v>
      </c>
      <c r="U4313">
        <v>0</v>
      </c>
      <c r="V4313">
        <v>895.30899999999997</v>
      </c>
      <c r="W4313">
        <v>1789.73</v>
      </c>
    </row>
    <row r="4314" spans="1:23" ht="15.75" customHeight="1" x14ac:dyDescent="0.2">
      <c r="A4314" s="6">
        <v>4301</v>
      </c>
      <c r="B4314" s="6">
        <v>0</v>
      </c>
      <c r="C4314" s="6">
        <v>3543.83</v>
      </c>
      <c r="D4314" s="6">
        <v>0</v>
      </c>
      <c r="E4314" s="6">
        <v>0</v>
      </c>
      <c r="F4314" s="6">
        <v>3.8553499999999997E-2</v>
      </c>
      <c r="G4314" s="6">
        <v>0</v>
      </c>
      <c r="H4314" s="6">
        <v>0</v>
      </c>
      <c r="I4314" s="6">
        <v>12615.5</v>
      </c>
      <c r="J4314" s="6">
        <v>0</v>
      </c>
      <c r="K4314" s="6">
        <v>7157.84</v>
      </c>
      <c r="L4314" s="6">
        <v>12615.5</v>
      </c>
      <c r="M4314" s="6">
        <v>0</v>
      </c>
      <c r="N4314" s="6">
        <v>0</v>
      </c>
      <c r="O4314" s="6">
        <v>4759.24</v>
      </c>
      <c r="P4314" s="6">
        <v>13256.6</v>
      </c>
      <c r="Q4314" s="6">
        <v>0</v>
      </c>
      <c r="R4314" s="114">
        <v>13174.1</v>
      </c>
      <c r="S4314" s="114">
        <v>39131.4</v>
      </c>
      <c r="T4314" s="114">
        <v>26484.1</v>
      </c>
      <c r="U4314">
        <v>0</v>
      </c>
      <c r="V4314">
        <v>0</v>
      </c>
      <c r="W4314">
        <v>1112.1600000000001</v>
      </c>
    </row>
    <row r="4315" spans="1:23" ht="15.75" customHeight="1" x14ac:dyDescent="0.2">
      <c r="A4315" s="6">
        <v>4302</v>
      </c>
      <c r="B4315" s="6">
        <v>0.10607800000000001</v>
      </c>
      <c r="C4315" s="6">
        <v>1623.14</v>
      </c>
      <c r="D4315" s="6">
        <v>8.6948200000000003E-2</v>
      </c>
      <c r="E4315" s="6">
        <v>0</v>
      </c>
      <c r="F4315" s="6">
        <v>0.23747699999999999</v>
      </c>
      <c r="G4315" s="6">
        <v>0</v>
      </c>
      <c r="H4315" s="6">
        <v>0.122046</v>
      </c>
      <c r="I4315" s="6">
        <v>10118.5</v>
      </c>
      <c r="J4315" s="6">
        <v>4.5033400000000001E-2</v>
      </c>
      <c r="K4315" s="6">
        <v>11064.1</v>
      </c>
      <c r="L4315" s="6">
        <v>10118.5</v>
      </c>
      <c r="M4315" s="6">
        <v>0</v>
      </c>
      <c r="N4315" s="6">
        <v>4.2975199999999998E-2</v>
      </c>
      <c r="O4315" s="6">
        <v>4658.38</v>
      </c>
      <c r="P4315" s="6">
        <v>14617.6</v>
      </c>
      <c r="Q4315" s="6">
        <v>0.166186</v>
      </c>
      <c r="R4315" s="114">
        <v>10186.200000000001</v>
      </c>
      <c r="S4315" s="114">
        <v>38561.300000000003</v>
      </c>
      <c r="T4315" s="114">
        <v>18198.099999999999</v>
      </c>
      <c r="U4315">
        <v>0.130747</v>
      </c>
      <c r="V4315">
        <v>0</v>
      </c>
      <c r="W4315">
        <v>597.05200000000002</v>
      </c>
    </row>
    <row r="4316" spans="1:23" ht="15.75" customHeight="1" x14ac:dyDescent="0.2">
      <c r="A4316" s="6">
        <v>4303</v>
      </c>
      <c r="B4316" s="6">
        <v>0.71362999999999999</v>
      </c>
      <c r="C4316" s="6">
        <v>181.53</v>
      </c>
      <c r="D4316" s="6">
        <v>0.55046399999999995</v>
      </c>
      <c r="E4316" s="6">
        <v>0</v>
      </c>
      <c r="F4316" s="6">
        <v>1.0879300000000001</v>
      </c>
      <c r="G4316" s="6">
        <v>861.48</v>
      </c>
      <c r="H4316" s="6">
        <v>0.62508799999999998</v>
      </c>
      <c r="I4316" s="6">
        <v>676.75699999999995</v>
      </c>
      <c r="J4316" s="6">
        <v>0.41383300000000001</v>
      </c>
      <c r="K4316" s="6">
        <v>8311.64</v>
      </c>
      <c r="L4316" s="6">
        <v>676.75699999999995</v>
      </c>
      <c r="M4316" s="6">
        <v>0</v>
      </c>
      <c r="N4316" s="6">
        <v>0.22650799999999999</v>
      </c>
      <c r="O4316" s="6">
        <v>4030.78</v>
      </c>
      <c r="P4316" s="6">
        <v>10507.7</v>
      </c>
      <c r="Q4316" s="6">
        <v>0.67521100000000001</v>
      </c>
      <c r="R4316" s="114">
        <v>10826.3</v>
      </c>
      <c r="S4316" s="114">
        <v>35446.800000000003</v>
      </c>
      <c r="T4316" s="114">
        <v>9822.15</v>
      </c>
      <c r="U4316">
        <v>0.81456600000000001</v>
      </c>
      <c r="V4316">
        <v>0</v>
      </c>
      <c r="W4316">
        <v>2090.12</v>
      </c>
    </row>
    <row r="4317" spans="1:23" ht="15.75" customHeight="1" x14ac:dyDescent="0.2">
      <c r="A4317" s="6">
        <v>4304</v>
      </c>
      <c r="B4317" s="6">
        <v>1.72583</v>
      </c>
      <c r="C4317" s="6">
        <v>0</v>
      </c>
      <c r="D4317" s="6">
        <v>1.59199</v>
      </c>
      <c r="E4317" s="6">
        <v>0</v>
      </c>
      <c r="F4317" s="6">
        <v>2.0831900000000001</v>
      </c>
      <c r="G4317" s="6">
        <v>0</v>
      </c>
      <c r="H4317" s="6">
        <v>1.5388299999999999</v>
      </c>
      <c r="I4317" s="6">
        <v>0</v>
      </c>
      <c r="J4317" s="6">
        <v>1.27891</v>
      </c>
      <c r="K4317" s="6">
        <v>2073.7199999999998</v>
      </c>
      <c r="L4317" s="6">
        <v>0</v>
      </c>
      <c r="M4317" s="6">
        <v>0</v>
      </c>
      <c r="N4317" s="6">
        <v>0.97214999999999996</v>
      </c>
      <c r="O4317" s="6">
        <v>4607.99</v>
      </c>
      <c r="P4317" s="6">
        <v>9558.68</v>
      </c>
      <c r="Q4317" s="6">
        <v>1.6216299999999999</v>
      </c>
      <c r="R4317" s="114">
        <v>6006.17</v>
      </c>
      <c r="S4317" s="114">
        <v>19005.400000000001</v>
      </c>
      <c r="T4317" s="114">
        <v>8529.06</v>
      </c>
      <c r="U4317">
        <v>1.7896000000000001</v>
      </c>
      <c r="V4317">
        <v>0</v>
      </c>
      <c r="W4317">
        <v>2045.88</v>
      </c>
    </row>
    <row r="4318" spans="1:23" ht="15.75" customHeight="1" x14ac:dyDescent="0.2">
      <c r="A4318" s="6">
        <v>4305</v>
      </c>
      <c r="B4318" s="6">
        <v>2.63123</v>
      </c>
      <c r="C4318" s="6">
        <v>172.709</v>
      </c>
      <c r="D4318" s="6">
        <v>2.5766200000000001</v>
      </c>
      <c r="E4318" s="6">
        <v>791.12400000000002</v>
      </c>
      <c r="F4318" s="6">
        <v>2.9399799999999998</v>
      </c>
      <c r="G4318" s="6">
        <v>0</v>
      </c>
      <c r="H4318" s="6">
        <v>2.40029</v>
      </c>
      <c r="I4318" s="6">
        <v>1857.03</v>
      </c>
      <c r="J4318" s="6">
        <v>2.1865600000000001</v>
      </c>
      <c r="K4318" s="6">
        <v>1043.0899999999999</v>
      </c>
      <c r="L4318" s="6">
        <v>1857.03</v>
      </c>
      <c r="M4318" s="6">
        <v>0</v>
      </c>
      <c r="N4318" s="6">
        <v>0.61656</v>
      </c>
      <c r="O4318" s="6">
        <v>5121.82</v>
      </c>
      <c r="P4318" s="6">
        <v>11129.8</v>
      </c>
      <c r="Q4318" s="6">
        <v>2.5314899999999998</v>
      </c>
      <c r="R4318" s="114">
        <v>9681.3799999999992</v>
      </c>
      <c r="S4318" s="114">
        <v>3136.32</v>
      </c>
      <c r="T4318" s="114">
        <v>895.37</v>
      </c>
      <c r="U4318">
        <v>2.6611400000000001</v>
      </c>
      <c r="V4318">
        <v>0</v>
      </c>
      <c r="W4318">
        <v>866.73299999999995</v>
      </c>
    </row>
    <row r="4319" spans="1:23" ht="15.75" customHeight="1" x14ac:dyDescent="0.2">
      <c r="A4319" s="6">
        <v>4306</v>
      </c>
      <c r="B4319" s="6">
        <v>3.3368000000000002</v>
      </c>
      <c r="C4319" s="6">
        <v>1171.4000000000001</v>
      </c>
      <c r="D4319" s="6">
        <v>3.3488500000000001</v>
      </c>
      <c r="E4319" s="6">
        <v>0</v>
      </c>
      <c r="F4319" s="6">
        <v>3.57959</v>
      </c>
      <c r="G4319" s="6">
        <v>7967.7</v>
      </c>
      <c r="H4319" s="6">
        <v>3.0850300000000002</v>
      </c>
      <c r="I4319" s="6">
        <v>3378.19</v>
      </c>
      <c r="J4319" s="6">
        <v>2.2286100000000002</v>
      </c>
      <c r="K4319" s="6">
        <v>4890.5600000000004</v>
      </c>
      <c r="L4319" s="6">
        <v>3378.19</v>
      </c>
      <c r="M4319" s="6">
        <v>0</v>
      </c>
      <c r="N4319" s="6">
        <v>1.4943299999999999</v>
      </c>
      <c r="O4319" s="6">
        <v>5818.71</v>
      </c>
      <c r="P4319" s="6">
        <v>6048.29</v>
      </c>
      <c r="Q4319" s="6">
        <v>3.2669600000000001</v>
      </c>
      <c r="R4319" s="114">
        <v>8120.7</v>
      </c>
      <c r="S4319" s="114">
        <v>0</v>
      </c>
      <c r="T4319" s="114">
        <v>1940.34</v>
      </c>
      <c r="U4319">
        <v>3.3339599999999998</v>
      </c>
      <c r="V4319">
        <v>0</v>
      </c>
      <c r="W4319">
        <v>116.971</v>
      </c>
    </row>
    <row r="4320" spans="1:23" ht="15.75" customHeight="1" x14ac:dyDescent="0.2">
      <c r="A4320" s="6">
        <v>4307</v>
      </c>
      <c r="B4320" s="6">
        <v>3.80728</v>
      </c>
      <c r="C4320" s="6">
        <v>168.05099999999999</v>
      </c>
      <c r="D4320" s="6">
        <v>3.88496</v>
      </c>
      <c r="E4320" s="6">
        <v>0</v>
      </c>
      <c r="F4320" s="6">
        <v>3.9847999999999999</v>
      </c>
      <c r="G4320" s="6">
        <v>7327.92</v>
      </c>
      <c r="H4320" s="6">
        <v>3.5057700000000001</v>
      </c>
      <c r="I4320" s="6">
        <v>3393.12</v>
      </c>
      <c r="J4320" s="6">
        <v>3.3948299999999998</v>
      </c>
      <c r="K4320" s="6">
        <v>3545.59</v>
      </c>
      <c r="L4320" s="6">
        <v>3393.12</v>
      </c>
      <c r="M4320" s="6">
        <v>0</v>
      </c>
      <c r="N4320" s="6">
        <v>1.0094000000000001</v>
      </c>
      <c r="O4320" s="6">
        <v>14291.6</v>
      </c>
      <c r="P4320" s="6">
        <v>6644.48</v>
      </c>
      <c r="Q4320" s="6">
        <v>3.7883800000000001</v>
      </c>
      <c r="R4320" s="114">
        <v>10490.2</v>
      </c>
      <c r="S4320" s="114">
        <v>0</v>
      </c>
      <c r="T4320" s="114">
        <v>1482.2</v>
      </c>
      <c r="U4320">
        <v>3.77155</v>
      </c>
      <c r="V4320">
        <v>0</v>
      </c>
      <c r="W4320">
        <v>594.42399999999998</v>
      </c>
    </row>
    <row r="4321" spans="1:23" ht="15.75" customHeight="1" x14ac:dyDescent="0.2">
      <c r="A4321" s="6">
        <v>4308</v>
      </c>
      <c r="B4321" s="6">
        <v>3.1714600000000002</v>
      </c>
      <c r="C4321" s="6">
        <v>0</v>
      </c>
      <c r="D4321" s="6">
        <v>4.15937</v>
      </c>
      <c r="E4321" s="6">
        <v>0</v>
      </c>
      <c r="F4321" s="6">
        <v>4.1652199999999997</v>
      </c>
      <c r="G4321" s="6">
        <v>7914.52</v>
      </c>
      <c r="H4321" s="6">
        <v>3.7388699999999999</v>
      </c>
      <c r="I4321" s="6">
        <v>2313.98</v>
      </c>
      <c r="J4321" s="6">
        <v>3.6763300000000001</v>
      </c>
      <c r="K4321" s="6">
        <v>2159.37</v>
      </c>
      <c r="L4321" s="6">
        <v>2313.98</v>
      </c>
      <c r="M4321" s="6">
        <v>93.945099999999996</v>
      </c>
      <c r="N4321" s="6">
        <v>1.6559699999999999</v>
      </c>
      <c r="O4321" s="6">
        <v>10183.200000000001</v>
      </c>
      <c r="P4321" s="6">
        <v>8860.8799999999992</v>
      </c>
      <c r="Q4321" s="6">
        <v>3.5834600000000001</v>
      </c>
      <c r="R4321" s="114">
        <v>10482</v>
      </c>
      <c r="S4321" s="114">
        <v>2329.15</v>
      </c>
      <c r="T4321" s="114">
        <v>0</v>
      </c>
      <c r="U4321">
        <v>4.0177800000000001</v>
      </c>
      <c r="V4321">
        <v>0</v>
      </c>
      <c r="W4321">
        <v>332.75299999999999</v>
      </c>
    </row>
    <row r="4322" spans="1:23" ht="15.75" customHeight="1" x14ac:dyDescent="0.2">
      <c r="A4322" s="6">
        <v>4309</v>
      </c>
      <c r="B4322" s="6">
        <v>4.0247799999999998</v>
      </c>
      <c r="C4322" s="6">
        <v>0</v>
      </c>
      <c r="D4322" s="6">
        <v>4.1733000000000002</v>
      </c>
      <c r="E4322" s="6">
        <v>0</v>
      </c>
      <c r="F4322" s="6">
        <v>4.1064999999999996</v>
      </c>
      <c r="G4322" s="6">
        <v>10188.799999999999</v>
      </c>
      <c r="H4322" s="6">
        <v>3.7663099999999998</v>
      </c>
      <c r="I4322" s="6">
        <v>4753.63</v>
      </c>
      <c r="J4322" s="6">
        <v>3.7633800000000002</v>
      </c>
      <c r="K4322" s="6">
        <v>930.96</v>
      </c>
      <c r="L4322" s="6">
        <v>4753.63</v>
      </c>
      <c r="M4322" s="6">
        <v>0</v>
      </c>
      <c r="N4322" s="6">
        <v>1.8886499999999999</v>
      </c>
      <c r="O4322" s="6">
        <v>16660.5</v>
      </c>
      <c r="P4322" s="6">
        <v>14608</v>
      </c>
      <c r="Q4322" s="6">
        <v>3.4075099999999998</v>
      </c>
      <c r="R4322" s="114">
        <v>8790.1</v>
      </c>
      <c r="S4322" s="114">
        <v>12121.1</v>
      </c>
      <c r="T4322" s="114">
        <v>0</v>
      </c>
      <c r="U4322">
        <v>4.0460099999999999</v>
      </c>
      <c r="V4322">
        <v>0</v>
      </c>
      <c r="W4322">
        <v>0</v>
      </c>
    </row>
    <row r="4323" spans="1:23" ht="15.75" customHeight="1" x14ac:dyDescent="0.2">
      <c r="A4323" s="6">
        <v>4310</v>
      </c>
      <c r="B4323" s="6">
        <v>0.97940499999999997</v>
      </c>
      <c r="C4323" s="6">
        <v>0</v>
      </c>
      <c r="D4323" s="6">
        <v>3.9422899999999998</v>
      </c>
      <c r="E4323" s="6">
        <v>0</v>
      </c>
      <c r="F4323" s="6">
        <v>3.78484</v>
      </c>
      <c r="G4323" s="6">
        <v>25739.8</v>
      </c>
      <c r="H4323" s="6">
        <v>3.6047699999999998</v>
      </c>
      <c r="I4323" s="6">
        <v>5502.65</v>
      </c>
      <c r="J4323" s="6">
        <v>3.6196100000000002</v>
      </c>
      <c r="K4323" s="6">
        <v>0</v>
      </c>
      <c r="L4323" s="6">
        <v>5502.65</v>
      </c>
      <c r="M4323" s="6">
        <v>734.34</v>
      </c>
      <c r="N4323" s="6">
        <v>1.94241</v>
      </c>
      <c r="O4323" s="6">
        <v>12459.8</v>
      </c>
      <c r="P4323" s="6">
        <v>14552.2</v>
      </c>
      <c r="Q4323" s="6">
        <v>3.3767399999999999</v>
      </c>
      <c r="R4323" s="114">
        <v>11004.3</v>
      </c>
      <c r="S4323" s="114">
        <v>19500</v>
      </c>
      <c r="T4323" s="114">
        <v>587.59799999999996</v>
      </c>
      <c r="U4323">
        <v>3.8860700000000001</v>
      </c>
      <c r="V4323">
        <v>349.63299999999998</v>
      </c>
      <c r="W4323">
        <v>0</v>
      </c>
    </row>
    <row r="4324" spans="1:23" ht="15.75" customHeight="1" x14ac:dyDescent="0.2">
      <c r="A4324" s="6">
        <v>4311</v>
      </c>
      <c r="B4324" s="6">
        <v>2.7422900000000001</v>
      </c>
      <c r="C4324" s="6">
        <v>0</v>
      </c>
      <c r="D4324" s="6">
        <v>3.4590999999999998</v>
      </c>
      <c r="E4324" s="6">
        <v>0</v>
      </c>
      <c r="F4324" s="6">
        <v>3.2317399999999998</v>
      </c>
      <c r="G4324" s="6">
        <v>17543.7</v>
      </c>
      <c r="H4324" s="6">
        <v>1.69977</v>
      </c>
      <c r="I4324" s="6">
        <v>5239.3900000000003</v>
      </c>
      <c r="J4324" s="6">
        <v>3.2666900000000001</v>
      </c>
      <c r="K4324" s="6">
        <v>0</v>
      </c>
      <c r="L4324" s="6">
        <v>5239.3900000000003</v>
      </c>
      <c r="M4324" s="6">
        <v>7053.59</v>
      </c>
      <c r="N4324" s="6">
        <v>2.9767999999999999</v>
      </c>
      <c r="O4324" s="6">
        <v>5275.07</v>
      </c>
      <c r="P4324" s="6">
        <v>11779.4</v>
      </c>
      <c r="Q4324" s="6">
        <v>3.5958000000000001</v>
      </c>
      <c r="R4324" s="114">
        <v>8554.48</v>
      </c>
      <c r="S4324" s="114">
        <v>23363.4</v>
      </c>
      <c r="T4324" s="114">
        <v>6853.16</v>
      </c>
      <c r="U4324">
        <v>3.4604900000000001</v>
      </c>
      <c r="V4324">
        <v>1208.92</v>
      </c>
      <c r="W4324">
        <v>0</v>
      </c>
    </row>
    <row r="4325" spans="1:23" ht="15.75" customHeight="1" x14ac:dyDescent="0.2">
      <c r="A4325" s="6">
        <v>4312</v>
      </c>
      <c r="B4325" s="6">
        <v>2.0760100000000001</v>
      </c>
      <c r="C4325" s="6">
        <v>0</v>
      </c>
      <c r="D4325" s="6">
        <v>2.7488999999999999</v>
      </c>
      <c r="E4325" s="6">
        <v>0</v>
      </c>
      <c r="F4325" s="6">
        <v>2.4606300000000001</v>
      </c>
      <c r="G4325" s="6">
        <v>22054</v>
      </c>
      <c r="H4325" s="6">
        <v>1.5429999999999999</v>
      </c>
      <c r="I4325" s="6">
        <v>2238.81</v>
      </c>
      <c r="J4325" s="6">
        <v>2.69862</v>
      </c>
      <c r="K4325" s="6">
        <v>1099.98</v>
      </c>
      <c r="L4325" s="6">
        <v>2238.81</v>
      </c>
      <c r="M4325" s="6">
        <v>3419.08</v>
      </c>
      <c r="N4325" s="6">
        <v>1.66239</v>
      </c>
      <c r="O4325" s="6">
        <v>2845.68</v>
      </c>
      <c r="P4325" s="6">
        <v>20293.599999999999</v>
      </c>
      <c r="Q4325" s="6">
        <v>2.5941800000000002</v>
      </c>
      <c r="R4325" s="114">
        <v>9482.36</v>
      </c>
      <c r="S4325" s="114">
        <v>32218.9</v>
      </c>
      <c r="T4325" s="114">
        <v>25118.799999999999</v>
      </c>
      <c r="U4325">
        <v>2.8121299999999998</v>
      </c>
      <c r="V4325">
        <v>1196.07</v>
      </c>
      <c r="W4325">
        <v>660.64499999999998</v>
      </c>
    </row>
    <row r="4326" spans="1:23" ht="15.75" customHeight="1" x14ac:dyDescent="0.2">
      <c r="A4326" s="6">
        <v>4313</v>
      </c>
      <c r="B4326" s="6">
        <v>0.10502499999999999</v>
      </c>
      <c r="C4326" s="6">
        <v>0</v>
      </c>
      <c r="D4326" s="6">
        <v>1.82504</v>
      </c>
      <c r="E4326" s="6">
        <v>1764.26</v>
      </c>
      <c r="F4326" s="6">
        <v>1.4998199999999999</v>
      </c>
      <c r="G4326" s="6">
        <v>16627.5</v>
      </c>
      <c r="H4326" s="6">
        <v>1.88727</v>
      </c>
      <c r="I4326" s="6">
        <v>1996.06</v>
      </c>
      <c r="J4326" s="6">
        <v>1.90798</v>
      </c>
      <c r="K4326" s="6">
        <v>0</v>
      </c>
      <c r="L4326" s="6">
        <v>1996.06</v>
      </c>
      <c r="M4326" s="6">
        <v>2848.65</v>
      </c>
      <c r="N4326" s="6">
        <v>1.71652</v>
      </c>
      <c r="O4326" s="6">
        <v>1623.94</v>
      </c>
      <c r="P4326" s="6">
        <v>16604.599999999999</v>
      </c>
      <c r="Q4326" s="6">
        <v>2.1942499999999998</v>
      </c>
      <c r="R4326" s="114">
        <v>9661.98</v>
      </c>
      <c r="S4326" s="114">
        <v>35235.9</v>
      </c>
      <c r="T4326" s="114">
        <v>35724.5</v>
      </c>
      <c r="U4326">
        <v>1.9671400000000001</v>
      </c>
      <c r="V4326">
        <v>4997.6000000000004</v>
      </c>
      <c r="W4326">
        <v>1373.14</v>
      </c>
    </row>
    <row r="4327" spans="1:23" ht="15.75" customHeight="1" x14ac:dyDescent="0.2">
      <c r="A4327" s="6">
        <v>4314</v>
      </c>
      <c r="B4327" s="6">
        <v>0.752471</v>
      </c>
      <c r="C4327" s="6">
        <v>0</v>
      </c>
      <c r="D4327" s="6">
        <v>0.79770399999999997</v>
      </c>
      <c r="E4327" s="6">
        <v>11540</v>
      </c>
      <c r="F4327" s="6">
        <v>0.55470200000000003</v>
      </c>
      <c r="G4327" s="6">
        <v>21639.200000000001</v>
      </c>
      <c r="H4327" s="6">
        <v>1.0117100000000001</v>
      </c>
      <c r="I4327" s="6">
        <v>15207.9</v>
      </c>
      <c r="J4327" s="6">
        <v>0.97338899999999995</v>
      </c>
      <c r="K4327" s="6">
        <v>7464.92</v>
      </c>
      <c r="L4327" s="6">
        <v>15207.9</v>
      </c>
      <c r="M4327" s="6">
        <v>2077.71</v>
      </c>
      <c r="N4327" s="6">
        <v>0.62288600000000005</v>
      </c>
      <c r="O4327" s="6">
        <v>1765.4</v>
      </c>
      <c r="P4327" s="6">
        <v>19472.900000000001</v>
      </c>
      <c r="Q4327" s="6">
        <v>1.2529300000000001</v>
      </c>
      <c r="R4327" s="114">
        <v>10152.299999999999</v>
      </c>
      <c r="S4327" s="114">
        <v>37043.5</v>
      </c>
      <c r="T4327" s="114">
        <v>39264</v>
      </c>
      <c r="U4327">
        <v>0.991896</v>
      </c>
      <c r="V4327">
        <v>11092.2</v>
      </c>
      <c r="W4327">
        <v>2325.71</v>
      </c>
    </row>
    <row r="4328" spans="1:23" ht="15.75" customHeight="1" x14ac:dyDescent="0.2">
      <c r="A4328" s="6">
        <v>4315</v>
      </c>
      <c r="B4328" s="6">
        <v>0.21603800000000001</v>
      </c>
      <c r="C4328" s="6">
        <v>2444.0700000000002</v>
      </c>
      <c r="D4328" s="6">
        <v>0.11250499999999999</v>
      </c>
      <c r="E4328" s="6">
        <v>30499.599999999999</v>
      </c>
      <c r="F4328" s="6">
        <v>0.104699</v>
      </c>
      <c r="G4328" s="6">
        <v>4947.55</v>
      </c>
      <c r="H4328" s="6">
        <v>0.28818500000000002</v>
      </c>
      <c r="I4328" s="6">
        <v>0</v>
      </c>
      <c r="J4328" s="6">
        <v>0.21155399999999999</v>
      </c>
      <c r="K4328" s="6">
        <v>11882.7</v>
      </c>
      <c r="L4328" s="6">
        <v>0</v>
      </c>
      <c r="M4328" s="6">
        <v>3356.7</v>
      </c>
      <c r="N4328" s="6">
        <v>0.248609</v>
      </c>
      <c r="O4328" s="6">
        <v>325.75599999999997</v>
      </c>
      <c r="P4328" s="6">
        <v>11061</v>
      </c>
      <c r="Q4328" s="6">
        <v>0.39956999999999998</v>
      </c>
      <c r="R4328" s="114">
        <v>3031.21</v>
      </c>
      <c r="S4328" s="114">
        <v>39873.9</v>
      </c>
      <c r="T4328" s="114">
        <v>38701.1</v>
      </c>
      <c r="U4328">
        <v>0.207146</v>
      </c>
      <c r="V4328">
        <v>18612.900000000001</v>
      </c>
      <c r="W4328">
        <v>2764.3</v>
      </c>
    </row>
    <row r="4329" spans="1:23" ht="15.75" customHeight="1" x14ac:dyDescent="0.2">
      <c r="A4329" s="6">
        <v>4316</v>
      </c>
      <c r="B4329" s="6">
        <v>0</v>
      </c>
      <c r="C4329" s="6">
        <v>0</v>
      </c>
      <c r="D4329" s="6">
        <v>0</v>
      </c>
      <c r="E4329" s="6">
        <v>27198.799999999999</v>
      </c>
      <c r="F4329" s="6">
        <v>0</v>
      </c>
      <c r="G4329" s="6">
        <v>3874.12</v>
      </c>
      <c r="H4329" s="6">
        <v>2.7480899999999999E-2</v>
      </c>
      <c r="I4329" s="6">
        <v>1049.05</v>
      </c>
      <c r="J4329" s="6">
        <v>0</v>
      </c>
      <c r="K4329" s="6">
        <v>21302.5</v>
      </c>
      <c r="L4329" s="6">
        <v>1049.05</v>
      </c>
      <c r="M4329" s="6">
        <v>3216.93</v>
      </c>
      <c r="N4329" s="6">
        <v>0</v>
      </c>
      <c r="O4329" s="6">
        <v>0</v>
      </c>
      <c r="P4329" s="6">
        <v>10827.5</v>
      </c>
      <c r="Q4329" s="6">
        <v>8.4335400000000005E-2</v>
      </c>
      <c r="R4329" s="114">
        <v>1451.69</v>
      </c>
      <c r="S4329" s="114">
        <v>39656.199999999997</v>
      </c>
      <c r="T4329" s="114">
        <v>39343.699999999997</v>
      </c>
      <c r="U4329">
        <v>4.15711E-2</v>
      </c>
      <c r="V4329">
        <v>28720</v>
      </c>
      <c r="W4329">
        <v>1345.5</v>
      </c>
    </row>
    <row r="4330" spans="1:23" ht="15.75" customHeight="1" x14ac:dyDescent="0.2">
      <c r="A4330" s="6">
        <v>4317</v>
      </c>
      <c r="B4330" s="6">
        <v>0</v>
      </c>
      <c r="C4330" s="6">
        <v>86.255600000000001</v>
      </c>
      <c r="D4330" s="6">
        <v>0</v>
      </c>
      <c r="E4330" s="6">
        <v>21869.5</v>
      </c>
      <c r="F4330" s="6">
        <v>0</v>
      </c>
      <c r="G4330" s="6">
        <v>13592.7</v>
      </c>
      <c r="H4330" s="6">
        <v>0</v>
      </c>
      <c r="I4330" s="6">
        <v>492.14800000000002</v>
      </c>
      <c r="J4330" s="6">
        <v>0</v>
      </c>
      <c r="K4330" s="6">
        <v>24997.599999999999</v>
      </c>
      <c r="L4330" s="6">
        <v>492.14800000000002</v>
      </c>
      <c r="M4330" s="6">
        <v>2317.4</v>
      </c>
      <c r="N4330" s="6">
        <v>0</v>
      </c>
      <c r="O4330" s="6">
        <v>0</v>
      </c>
      <c r="P4330" s="6">
        <v>13974.8</v>
      </c>
      <c r="Q4330" s="6">
        <v>0</v>
      </c>
      <c r="R4330" s="114">
        <v>1687.18</v>
      </c>
      <c r="S4330" s="114">
        <v>39492</v>
      </c>
      <c r="T4330" s="114">
        <v>39689.699999999997</v>
      </c>
      <c r="U4330">
        <v>0</v>
      </c>
      <c r="V4330">
        <v>28736.3</v>
      </c>
      <c r="W4330">
        <v>6254.54</v>
      </c>
    </row>
    <row r="4331" spans="1:23" ht="15.75" customHeight="1" x14ac:dyDescent="0.2">
      <c r="A4331" s="6">
        <v>4318</v>
      </c>
      <c r="B4331" s="6">
        <v>0</v>
      </c>
      <c r="C4331" s="6">
        <v>1680.65</v>
      </c>
      <c r="D4331" s="6">
        <v>0</v>
      </c>
      <c r="E4331" s="6">
        <v>21765</v>
      </c>
      <c r="F4331" s="6">
        <v>0</v>
      </c>
      <c r="G4331" s="6">
        <v>1915.24</v>
      </c>
      <c r="H4331" s="6">
        <v>0</v>
      </c>
      <c r="I4331" s="6">
        <v>51.2789</v>
      </c>
      <c r="J4331" s="6">
        <v>0</v>
      </c>
      <c r="K4331" s="6">
        <v>23046.1</v>
      </c>
      <c r="L4331" s="6">
        <v>51.2789</v>
      </c>
      <c r="M4331" s="6">
        <v>0</v>
      </c>
      <c r="N4331" s="6">
        <v>0</v>
      </c>
      <c r="O4331" s="6">
        <v>184.154</v>
      </c>
      <c r="P4331" s="6">
        <v>12396.5</v>
      </c>
      <c r="Q4331" s="6">
        <v>0</v>
      </c>
      <c r="R4331" s="114">
        <v>10056.700000000001</v>
      </c>
      <c r="S4331" s="114">
        <v>39838.199999999997</v>
      </c>
      <c r="T4331" s="114">
        <v>39895.199999999997</v>
      </c>
      <c r="U4331">
        <v>0</v>
      </c>
      <c r="V4331">
        <v>33541.9</v>
      </c>
      <c r="W4331">
        <v>10485.700000000001</v>
      </c>
    </row>
    <row r="4332" spans="1:23" ht="15.75" customHeight="1" x14ac:dyDescent="0.2">
      <c r="A4332" s="6">
        <v>4319</v>
      </c>
      <c r="B4332" s="6">
        <v>0</v>
      </c>
      <c r="C4332" s="6">
        <v>2451.15</v>
      </c>
      <c r="D4332" s="6">
        <v>0</v>
      </c>
      <c r="E4332" s="6">
        <v>22366.2</v>
      </c>
      <c r="F4332" s="6">
        <v>0</v>
      </c>
      <c r="G4332" s="6">
        <v>0</v>
      </c>
      <c r="H4332" s="6">
        <v>0</v>
      </c>
      <c r="I4332" s="6">
        <v>0</v>
      </c>
      <c r="J4332" s="6">
        <v>0</v>
      </c>
      <c r="K4332" s="6">
        <v>18965.900000000001</v>
      </c>
      <c r="L4332" s="6">
        <v>0</v>
      </c>
      <c r="M4332" s="6">
        <v>0</v>
      </c>
      <c r="N4332" s="6">
        <v>0</v>
      </c>
      <c r="O4332" s="6">
        <v>2610.0100000000002</v>
      </c>
      <c r="P4332" s="6">
        <v>8792.15</v>
      </c>
      <c r="Q4332" s="6">
        <v>0</v>
      </c>
      <c r="R4332" s="114">
        <v>11518.4</v>
      </c>
      <c r="S4332" s="114">
        <v>39757.300000000003</v>
      </c>
      <c r="T4332" s="114">
        <v>38467.699999999997</v>
      </c>
      <c r="U4332">
        <v>0</v>
      </c>
      <c r="V4332">
        <v>31025</v>
      </c>
      <c r="W4332">
        <v>8612.2999999999993</v>
      </c>
    </row>
    <row r="4333" spans="1:23" ht="15.75" customHeight="1" x14ac:dyDescent="0.2">
      <c r="A4333" s="6">
        <v>4320</v>
      </c>
      <c r="B4333" s="6">
        <v>0</v>
      </c>
      <c r="C4333" s="6">
        <v>4165.33</v>
      </c>
      <c r="D4333" s="6">
        <v>0</v>
      </c>
      <c r="E4333" s="6">
        <v>17608.3</v>
      </c>
      <c r="F4333" s="6">
        <v>0</v>
      </c>
      <c r="G4333" s="6">
        <v>2688.43</v>
      </c>
      <c r="H4333" s="6">
        <v>0</v>
      </c>
      <c r="I4333" s="6">
        <v>0</v>
      </c>
      <c r="J4333" s="6">
        <v>0</v>
      </c>
      <c r="K4333" s="6">
        <v>10283</v>
      </c>
      <c r="L4333" s="6">
        <v>0</v>
      </c>
      <c r="M4333" s="6">
        <v>0</v>
      </c>
      <c r="N4333" s="6">
        <v>0</v>
      </c>
      <c r="O4333" s="6">
        <v>1795.8</v>
      </c>
      <c r="P4333" s="6">
        <v>394.46499999999997</v>
      </c>
      <c r="Q4333" s="6">
        <v>0</v>
      </c>
      <c r="R4333" s="114">
        <v>12479.7</v>
      </c>
      <c r="S4333" s="114">
        <v>39954.400000000001</v>
      </c>
      <c r="T4333" s="114">
        <v>33375.800000000003</v>
      </c>
      <c r="U4333">
        <v>0</v>
      </c>
      <c r="V4333">
        <v>26204.2</v>
      </c>
      <c r="W4333">
        <v>5458.74</v>
      </c>
    </row>
    <row r="4334" spans="1:23" ht="15.75" customHeight="1" x14ac:dyDescent="0.2">
      <c r="A4334" s="6">
        <v>4321</v>
      </c>
      <c r="B4334" s="6">
        <v>0</v>
      </c>
      <c r="C4334" s="6">
        <v>7477.92</v>
      </c>
      <c r="D4334" s="6">
        <v>0</v>
      </c>
      <c r="E4334" s="6">
        <v>14200.5</v>
      </c>
      <c r="F4334" s="6">
        <v>0</v>
      </c>
      <c r="G4334" s="6">
        <v>0</v>
      </c>
      <c r="H4334" s="6">
        <v>0</v>
      </c>
      <c r="I4334" s="6">
        <v>965.16</v>
      </c>
      <c r="J4334" s="6">
        <v>0</v>
      </c>
      <c r="K4334" s="6">
        <v>12246</v>
      </c>
      <c r="L4334" s="6">
        <v>965.16</v>
      </c>
      <c r="M4334" s="6">
        <v>0</v>
      </c>
      <c r="N4334" s="6">
        <v>0</v>
      </c>
      <c r="O4334" s="6">
        <v>4337.0600000000004</v>
      </c>
      <c r="P4334" s="6">
        <v>0</v>
      </c>
      <c r="Q4334" s="6">
        <v>0</v>
      </c>
      <c r="R4334" s="114">
        <v>9459.67</v>
      </c>
      <c r="S4334" s="114">
        <v>39620.699999999997</v>
      </c>
      <c r="T4334" s="114">
        <v>24891.4</v>
      </c>
      <c r="U4334">
        <v>0</v>
      </c>
      <c r="V4334">
        <v>22491.4</v>
      </c>
      <c r="W4334">
        <v>3513.19</v>
      </c>
    </row>
    <row r="4335" spans="1:23" ht="15.75" customHeight="1" x14ac:dyDescent="0.2">
      <c r="A4335" s="6">
        <v>4322</v>
      </c>
      <c r="B4335" s="6">
        <v>0</v>
      </c>
      <c r="C4335" s="6">
        <v>4921.29</v>
      </c>
      <c r="D4335" s="6">
        <v>0</v>
      </c>
      <c r="E4335" s="6">
        <v>12397.2</v>
      </c>
      <c r="F4335" s="6">
        <v>0</v>
      </c>
      <c r="G4335" s="6">
        <v>0</v>
      </c>
      <c r="H4335" s="6">
        <v>0</v>
      </c>
      <c r="I4335" s="6">
        <v>0</v>
      </c>
      <c r="J4335" s="6">
        <v>0</v>
      </c>
      <c r="K4335" s="6">
        <v>4420.68</v>
      </c>
      <c r="L4335" s="6">
        <v>0</v>
      </c>
      <c r="M4335" s="6">
        <v>0</v>
      </c>
      <c r="N4335" s="6">
        <v>0</v>
      </c>
      <c r="O4335" s="6">
        <v>11793.5</v>
      </c>
      <c r="P4335" s="6">
        <v>0</v>
      </c>
      <c r="Q4335" s="6">
        <v>0</v>
      </c>
      <c r="R4335" s="114">
        <v>12695.4</v>
      </c>
      <c r="S4335" s="114">
        <v>39621.9</v>
      </c>
      <c r="T4335" s="114">
        <v>6452.44</v>
      </c>
      <c r="U4335">
        <v>0</v>
      </c>
      <c r="V4335">
        <v>17248</v>
      </c>
      <c r="W4335">
        <v>3531.16</v>
      </c>
    </row>
    <row r="4336" spans="1:23" ht="15.75" customHeight="1" x14ac:dyDescent="0.2">
      <c r="A4336" s="6">
        <v>4323</v>
      </c>
      <c r="B4336" s="6">
        <v>0</v>
      </c>
      <c r="C4336" s="6">
        <v>2195.9</v>
      </c>
      <c r="D4336" s="6">
        <v>0</v>
      </c>
      <c r="E4336" s="6">
        <v>8258.34</v>
      </c>
      <c r="F4336" s="6">
        <v>0</v>
      </c>
      <c r="G4336" s="6">
        <v>749.649</v>
      </c>
      <c r="H4336" s="6">
        <v>0</v>
      </c>
      <c r="I4336" s="6">
        <v>0</v>
      </c>
      <c r="J4336" s="6">
        <v>0</v>
      </c>
      <c r="K4336" s="6">
        <v>6449.24</v>
      </c>
      <c r="L4336" s="6">
        <v>0</v>
      </c>
      <c r="M4336" s="6">
        <v>0</v>
      </c>
      <c r="N4336" s="6">
        <v>0</v>
      </c>
      <c r="O4336" s="6">
        <v>12907.6</v>
      </c>
      <c r="P4336" s="6">
        <v>0</v>
      </c>
      <c r="Q4336" s="6">
        <v>0</v>
      </c>
      <c r="R4336" s="114">
        <v>8580.76</v>
      </c>
      <c r="S4336" s="114">
        <v>39114.1</v>
      </c>
      <c r="T4336" s="114">
        <v>12823.8</v>
      </c>
      <c r="U4336">
        <v>0</v>
      </c>
      <c r="V4336">
        <v>19213</v>
      </c>
      <c r="W4336">
        <v>2718.19</v>
      </c>
    </row>
    <row r="4337" spans="1:23" ht="15.75" customHeight="1" x14ac:dyDescent="0.2">
      <c r="A4337" s="6">
        <v>4324</v>
      </c>
      <c r="B4337" s="6">
        <v>0</v>
      </c>
      <c r="C4337" s="6">
        <v>3240.79</v>
      </c>
      <c r="D4337" s="6">
        <v>0</v>
      </c>
      <c r="E4337" s="6">
        <v>8965.09</v>
      </c>
      <c r="F4337" s="6">
        <v>0</v>
      </c>
      <c r="G4337" s="6">
        <v>0</v>
      </c>
      <c r="H4337" s="6">
        <v>0</v>
      </c>
      <c r="I4337" s="6">
        <v>0</v>
      </c>
      <c r="J4337" s="6">
        <v>0</v>
      </c>
      <c r="K4337" s="6">
        <v>7570.34</v>
      </c>
      <c r="L4337" s="6">
        <v>0</v>
      </c>
      <c r="M4337" s="6">
        <v>0</v>
      </c>
      <c r="N4337" s="6">
        <v>0</v>
      </c>
      <c r="O4337" s="6">
        <v>3289.98</v>
      </c>
      <c r="P4337" s="6">
        <v>0</v>
      </c>
      <c r="Q4337" s="6">
        <v>0</v>
      </c>
      <c r="R4337" s="114">
        <v>13498.1</v>
      </c>
      <c r="S4337" s="114">
        <v>34268</v>
      </c>
      <c r="T4337" s="114">
        <v>37151.800000000003</v>
      </c>
      <c r="U4337">
        <v>0</v>
      </c>
      <c r="V4337">
        <v>12912</v>
      </c>
      <c r="W4337">
        <v>1518.35</v>
      </c>
    </row>
    <row r="4338" spans="1:23" ht="15.75" customHeight="1" x14ac:dyDescent="0.2">
      <c r="A4338" s="6">
        <v>4325</v>
      </c>
      <c r="B4338" s="6">
        <v>0</v>
      </c>
      <c r="C4338" s="6">
        <v>8467.39</v>
      </c>
      <c r="D4338" s="6">
        <v>0</v>
      </c>
      <c r="E4338" s="6">
        <v>10162.1</v>
      </c>
      <c r="F4338" s="6">
        <v>3.8549699999999999E-2</v>
      </c>
      <c r="G4338" s="6">
        <v>0</v>
      </c>
      <c r="H4338" s="6">
        <v>0</v>
      </c>
      <c r="I4338" s="6">
        <v>0</v>
      </c>
      <c r="J4338" s="6">
        <v>0</v>
      </c>
      <c r="K4338" s="6">
        <v>7396.96</v>
      </c>
      <c r="L4338" s="6">
        <v>0</v>
      </c>
      <c r="M4338" s="6">
        <v>0</v>
      </c>
      <c r="N4338" s="6">
        <v>0</v>
      </c>
      <c r="O4338" s="6">
        <v>1908.83</v>
      </c>
      <c r="P4338" s="6">
        <v>0</v>
      </c>
      <c r="Q4338" s="6">
        <v>0</v>
      </c>
      <c r="R4338" s="114">
        <v>9186.4599999999991</v>
      </c>
      <c r="S4338" s="114">
        <v>35366.5</v>
      </c>
      <c r="T4338" s="114">
        <v>30097.3</v>
      </c>
      <c r="U4338">
        <v>0</v>
      </c>
      <c r="V4338">
        <v>11803.1</v>
      </c>
      <c r="W4338">
        <v>2061.04</v>
      </c>
    </row>
    <row r="4339" spans="1:23" ht="15.75" customHeight="1" x14ac:dyDescent="0.2">
      <c r="A4339" s="6">
        <v>4326</v>
      </c>
      <c r="B4339" s="6">
        <v>0.10822</v>
      </c>
      <c r="C4339" s="6">
        <v>2072.38</v>
      </c>
      <c r="D4339" s="6">
        <v>6.3067799999999997E-3</v>
      </c>
      <c r="E4339" s="6">
        <v>5572.76</v>
      </c>
      <c r="F4339" s="6">
        <v>0.23580499999999999</v>
      </c>
      <c r="G4339" s="6">
        <v>6074.89</v>
      </c>
      <c r="H4339" s="6">
        <v>0.13051199999999999</v>
      </c>
      <c r="I4339" s="6">
        <v>0</v>
      </c>
      <c r="J4339" s="6">
        <v>4.3578199999999997E-2</v>
      </c>
      <c r="K4339" s="6">
        <v>3981.2</v>
      </c>
      <c r="L4339" s="6">
        <v>0</v>
      </c>
      <c r="M4339" s="6">
        <v>0</v>
      </c>
      <c r="N4339" s="6">
        <v>7.7985700000000005E-2</v>
      </c>
      <c r="O4339" s="6">
        <v>780.55700000000002</v>
      </c>
      <c r="P4339" s="6">
        <v>0</v>
      </c>
      <c r="Q4339" s="6">
        <v>3.8123999999999998E-2</v>
      </c>
      <c r="R4339" s="114">
        <v>5983.49</v>
      </c>
      <c r="S4339" s="114">
        <v>36439.599999999999</v>
      </c>
      <c r="T4339" s="114">
        <v>19152.7</v>
      </c>
      <c r="U4339">
        <v>0.139128</v>
      </c>
      <c r="V4339">
        <v>11137.2</v>
      </c>
      <c r="W4339">
        <v>2785.38</v>
      </c>
    </row>
    <row r="4340" spans="1:23" ht="15.75" customHeight="1" x14ac:dyDescent="0.2">
      <c r="A4340" s="6">
        <v>4327</v>
      </c>
      <c r="B4340" s="6">
        <v>0.697685</v>
      </c>
      <c r="C4340" s="6">
        <v>0</v>
      </c>
      <c r="D4340" s="6">
        <v>0.48467700000000002</v>
      </c>
      <c r="E4340" s="6">
        <v>2397.52</v>
      </c>
      <c r="F4340" s="6">
        <v>1.09256</v>
      </c>
      <c r="G4340" s="6">
        <v>1163.9100000000001</v>
      </c>
      <c r="H4340" s="6">
        <v>0.613707</v>
      </c>
      <c r="I4340" s="6">
        <v>0</v>
      </c>
      <c r="J4340" s="6">
        <v>0.40995300000000001</v>
      </c>
      <c r="K4340" s="6">
        <v>1908.88</v>
      </c>
      <c r="L4340" s="6">
        <v>0</v>
      </c>
      <c r="M4340" s="6">
        <v>0</v>
      </c>
      <c r="N4340" s="6">
        <v>0.45312999999999998</v>
      </c>
      <c r="O4340" s="6">
        <v>138.244</v>
      </c>
      <c r="P4340" s="6">
        <v>0</v>
      </c>
      <c r="Q4340" s="6">
        <v>0.658084</v>
      </c>
      <c r="R4340" s="114">
        <v>2345.36</v>
      </c>
      <c r="S4340" s="114">
        <v>21930.2</v>
      </c>
      <c r="T4340" s="114">
        <v>10637.4</v>
      </c>
      <c r="U4340">
        <v>0.84592699999999998</v>
      </c>
      <c r="V4340">
        <v>5348.46</v>
      </c>
      <c r="W4340">
        <v>5846.82</v>
      </c>
    </row>
    <row r="4341" spans="1:23" ht="15.75" customHeight="1" x14ac:dyDescent="0.2">
      <c r="A4341" s="6">
        <v>4328</v>
      </c>
      <c r="B4341" s="6">
        <v>1.7271000000000001</v>
      </c>
      <c r="C4341" s="6">
        <v>0</v>
      </c>
      <c r="D4341" s="6">
        <v>1.6000099999999999</v>
      </c>
      <c r="E4341" s="6">
        <v>4185.75</v>
      </c>
      <c r="F4341" s="6">
        <v>2.1090300000000002</v>
      </c>
      <c r="G4341" s="6">
        <v>0</v>
      </c>
      <c r="H4341" s="6">
        <v>1.4518899999999999</v>
      </c>
      <c r="I4341" s="6">
        <v>0</v>
      </c>
      <c r="J4341" s="6">
        <v>1.2931299999999999</v>
      </c>
      <c r="K4341" s="6">
        <v>1850.69</v>
      </c>
      <c r="L4341" s="6">
        <v>0</v>
      </c>
      <c r="M4341" s="6">
        <v>0</v>
      </c>
      <c r="N4341" s="6">
        <v>0.72577499999999995</v>
      </c>
      <c r="O4341" s="6">
        <v>60.6218</v>
      </c>
      <c r="P4341" s="6">
        <v>0</v>
      </c>
      <c r="Q4341" s="6">
        <v>1.1333</v>
      </c>
      <c r="R4341" s="114">
        <v>407.46800000000002</v>
      </c>
      <c r="S4341" s="114">
        <v>7541.35</v>
      </c>
      <c r="T4341" s="114">
        <v>11573.1</v>
      </c>
      <c r="U4341">
        <v>1.8705099999999999</v>
      </c>
      <c r="V4341">
        <v>2443.98</v>
      </c>
      <c r="W4341">
        <v>3172.02</v>
      </c>
    </row>
    <row r="4342" spans="1:23" ht="15.75" customHeight="1" x14ac:dyDescent="0.2">
      <c r="A4342" s="6">
        <v>4329</v>
      </c>
      <c r="B4342" s="6">
        <v>2.6248900000000002</v>
      </c>
      <c r="C4342" s="6">
        <v>0</v>
      </c>
      <c r="D4342" s="6">
        <v>2.5682299999999998</v>
      </c>
      <c r="E4342" s="6">
        <v>5215.4399999999996</v>
      </c>
      <c r="F4342" s="6">
        <v>2.9872299999999998</v>
      </c>
      <c r="G4342" s="6">
        <v>0</v>
      </c>
      <c r="H4342" s="6">
        <v>2.2656000000000001</v>
      </c>
      <c r="I4342" s="6">
        <v>0</v>
      </c>
      <c r="J4342" s="6">
        <v>2.17875</v>
      </c>
      <c r="K4342" s="6">
        <v>520.68600000000004</v>
      </c>
      <c r="L4342" s="6">
        <v>0</v>
      </c>
      <c r="M4342" s="6">
        <v>0</v>
      </c>
      <c r="N4342" s="6">
        <v>0.94874099999999995</v>
      </c>
      <c r="O4342" s="6">
        <v>0</v>
      </c>
      <c r="P4342" s="6">
        <v>0</v>
      </c>
      <c r="Q4342" s="6">
        <v>1.8709499999999999</v>
      </c>
      <c r="R4342" s="114">
        <v>19.805599999999998</v>
      </c>
      <c r="S4342" s="114">
        <v>1934.64</v>
      </c>
      <c r="T4342" s="114">
        <v>3438.69</v>
      </c>
      <c r="U4342">
        <v>2.7866300000000002</v>
      </c>
      <c r="V4342">
        <v>1116.5</v>
      </c>
      <c r="W4342">
        <v>2941.68</v>
      </c>
    </row>
    <row r="4343" spans="1:23" ht="15.75" customHeight="1" x14ac:dyDescent="0.2">
      <c r="A4343" s="6">
        <v>4330</v>
      </c>
      <c r="B4343" s="6">
        <v>3.3213300000000001</v>
      </c>
      <c r="C4343" s="6">
        <v>247.29599999999999</v>
      </c>
      <c r="D4343" s="6">
        <v>3.3249</v>
      </c>
      <c r="E4343" s="6">
        <v>2498.6799999999998</v>
      </c>
      <c r="F4343" s="6">
        <v>3.6555900000000001</v>
      </c>
      <c r="G4343" s="6">
        <v>0</v>
      </c>
      <c r="H4343" s="6">
        <v>2.9225099999999999</v>
      </c>
      <c r="I4343" s="6">
        <v>0</v>
      </c>
      <c r="J4343" s="6">
        <v>2.8685800000000001</v>
      </c>
      <c r="K4343" s="6">
        <v>0</v>
      </c>
      <c r="L4343" s="6">
        <v>0</v>
      </c>
      <c r="M4343" s="6">
        <v>0</v>
      </c>
      <c r="N4343" s="6">
        <v>2.2839999999999998</v>
      </c>
      <c r="O4343" s="6">
        <v>0</v>
      </c>
      <c r="P4343" s="6">
        <v>0</v>
      </c>
      <c r="Q4343" s="6">
        <v>2.44035</v>
      </c>
      <c r="R4343" s="114">
        <v>606.995</v>
      </c>
      <c r="S4343" s="114">
        <v>570.55899999999997</v>
      </c>
      <c r="T4343" s="114">
        <v>8839.41</v>
      </c>
      <c r="U4343">
        <v>3.4807899999999998</v>
      </c>
      <c r="V4343">
        <v>2713.81</v>
      </c>
      <c r="W4343">
        <v>1639.39</v>
      </c>
    </row>
    <row r="4344" spans="1:23" ht="15.75" customHeight="1" x14ac:dyDescent="0.2">
      <c r="A4344" s="6">
        <v>4331</v>
      </c>
      <c r="B4344" s="6">
        <v>3.7846799999999998</v>
      </c>
      <c r="C4344" s="6">
        <v>2900.11</v>
      </c>
      <c r="D4344" s="6">
        <v>3.8482400000000001</v>
      </c>
      <c r="E4344" s="6">
        <v>1383.96</v>
      </c>
      <c r="F4344" s="6">
        <v>4.0738500000000002</v>
      </c>
      <c r="G4344" s="6">
        <v>0</v>
      </c>
      <c r="H4344" s="6">
        <v>3.2655699999999999</v>
      </c>
      <c r="I4344" s="6">
        <v>0</v>
      </c>
      <c r="J4344" s="6">
        <v>3.3392599999999999</v>
      </c>
      <c r="K4344" s="6">
        <v>0</v>
      </c>
      <c r="L4344" s="6">
        <v>0</v>
      </c>
      <c r="M4344" s="6">
        <v>0</v>
      </c>
      <c r="N4344" s="6">
        <v>1.75701</v>
      </c>
      <c r="O4344" s="6">
        <v>806.45699999999999</v>
      </c>
      <c r="P4344" s="6">
        <v>277.92899999999997</v>
      </c>
      <c r="Q4344" s="6">
        <v>1.91225</v>
      </c>
      <c r="R4344" s="114">
        <v>1889.42</v>
      </c>
      <c r="S4344" s="114">
        <v>1712.29</v>
      </c>
      <c r="T4344" s="114">
        <v>14545.9</v>
      </c>
      <c r="U4344">
        <v>3.97092</v>
      </c>
      <c r="V4344">
        <v>2122.1</v>
      </c>
      <c r="W4344">
        <v>8208.92</v>
      </c>
    </row>
    <row r="4345" spans="1:23" ht="15.75" customHeight="1" x14ac:dyDescent="0.2">
      <c r="A4345" s="6">
        <v>4332</v>
      </c>
      <c r="B4345" s="6">
        <v>3.3918499999999998</v>
      </c>
      <c r="C4345" s="6">
        <v>617.94200000000001</v>
      </c>
      <c r="D4345" s="6">
        <v>4.1151799999999996</v>
      </c>
      <c r="E4345" s="6">
        <v>1682.5</v>
      </c>
      <c r="F4345" s="6">
        <v>4.2647399999999998</v>
      </c>
      <c r="G4345" s="6">
        <v>0</v>
      </c>
      <c r="H4345" s="6">
        <v>3.4923299999999999</v>
      </c>
      <c r="I4345" s="6">
        <v>1051.68</v>
      </c>
      <c r="J4345" s="6">
        <v>3.6081099999999999</v>
      </c>
      <c r="K4345" s="6">
        <v>807.18200000000002</v>
      </c>
      <c r="L4345" s="6">
        <v>1051.68</v>
      </c>
      <c r="M4345" s="6">
        <v>0</v>
      </c>
      <c r="N4345" s="6">
        <v>1.90082</v>
      </c>
      <c r="O4345" s="6">
        <v>1186.07</v>
      </c>
      <c r="P4345" s="6">
        <v>1330.45</v>
      </c>
      <c r="Q4345" s="6">
        <v>3.99817</v>
      </c>
      <c r="R4345" s="114">
        <v>2196.23</v>
      </c>
      <c r="S4345" s="114">
        <v>1551.84</v>
      </c>
      <c r="T4345" s="114">
        <v>15607.5</v>
      </c>
      <c r="U4345">
        <v>4.1985900000000003</v>
      </c>
      <c r="V4345">
        <v>1443.07</v>
      </c>
      <c r="W4345">
        <v>15547.2</v>
      </c>
    </row>
    <row r="4346" spans="1:23" ht="15.75" customHeight="1" x14ac:dyDescent="0.2">
      <c r="A4346" s="6">
        <v>4333</v>
      </c>
      <c r="B4346" s="6">
        <v>1.468</v>
      </c>
      <c r="C4346" s="6">
        <v>1563.07</v>
      </c>
      <c r="D4346" s="6">
        <v>4.1369100000000003</v>
      </c>
      <c r="E4346" s="6">
        <v>407.476</v>
      </c>
      <c r="F4346" s="6">
        <v>4.21929</v>
      </c>
      <c r="G4346" s="6">
        <v>9304.4</v>
      </c>
      <c r="H4346" s="6">
        <v>2.9448500000000002</v>
      </c>
      <c r="I4346" s="6">
        <v>0</v>
      </c>
      <c r="J4346" s="6">
        <v>3.67062</v>
      </c>
      <c r="K4346" s="6">
        <v>0</v>
      </c>
      <c r="L4346" s="6">
        <v>0</v>
      </c>
      <c r="M4346" s="6">
        <v>0</v>
      </c>
      <c r="N4346" s="6">
        <v>2.1266600000000002</v>
      </c>
      <c r="O4346" s="6">
        <v>2971.74</v>
      </c>
      <c r="P4346" s="6">
        <v>1126.77</v>
      </c>
      <c r="Q4346" s="6">
        <v>1.86433</v>
      </c>
      <c r="R4346" s="114">
        <v>3891.86</v>
      </c>
      <c r="S4346" s="114">
        <v>3921.56</v>
      </c>
      <c r="T4346" s="114">
        <v>8855.84</v>
      </c>
      <c r="U4346">
        <v>4.21793</v>
      </c>
      <c r="V4346">
        <v>1159.06</v>
      </c>
      <c r="W4346">
        <v>13969.1</v>
      </c>
    </row>
    <row r="4347" spans="1:23" ht="15.75" customHeight="1" x14ac:dyDescent="0.2">
      <c r="A4347" s="6">
        <v>4334</v>
      </c>
      <c r="B4347" s="6">
        <v>2.9071799999999999</v>
      </c>
      <c r="C4347" s="6">
        <v>2705.05</v>
      </c>
      <c r="D4347" s="6">
        <v>3.90096</v>
      </c>
      <c r="E4347" s="6">
        <v>398.82499999999999</v>
      </c>
      <c r="F4347" s="6">
        <v>3.9132699999999998</v>
      </c>
      <c r="G4347" s="6">
        <v>24078.3</v>
      </c>
      <c r="H4347" s="6">
        <v>2.8864899999999998</v>
      </c>
      <c r="I4347" s="6">
        <v>1264.54</v>
      </c>
      <c r="J4347" s="6">
        <v>3.5251899999999998</v>
      </c>
      <c r="K4347" s="6">
        <v>642.97299999999996</v>
      </c>
      <c r="L4347" s="6">
        <v>1264.54</v>
      </c>
      <c r="M4347" s="6">
        <v>0</v>
      </c>
      <c r="N4347" s="6">
        <v>2.2916099999999999</v>
      </c>
      <c r="O4347" s="6">
        <v>165.34399999999999</v>
      </c>
      <c r="P4347" s="6">
        <v>1761.49</v>
      </c>
      <c r="Q4347" s="6">
        <v>3.4401299999999999</v>
      </c>
      <c r="R4347" s="114">
        <v>5281.4</v>
      </c>
      <c r="S4347" s="114">
        <v>7914.52</v>
      </c>
      <c r="T4347" s="114">
        <v>2002.5</v>
      </c>
      <c r="U4347">
        <v>4.0155099999999999</v>
      </c>
      <c r="V4347">
        <v>978.27200000000005</v>
      </c>
      <c r="W4347">
        <v>12826.1</v>
      </c>
    </row>
    <row r="4348" spans="1:23" ht="15.75" customHeight="1" x14ac:dyDescent="0.2">
      <c r="A4348" s="6">
        <v>4335</v>
      </c>
      <c r="B4348" s="6">
        <v>3.3382999999999998</v>
      </c>
      <c r="C4348" s="6">
        <v>956.274</v>
      </c>
      <c r="D4348" s="6">
        <v>3.43885</v>
      </c>
      <c r="E4348" s="6">
        <v>354.26799999999997</v>
      </c>
      <c r="F4348" s="6">
        <v>3.3594900000000001</v>
      </c>
      <c r="G4348" s="6">
        <v>27596.6</v>
      </c>
      <c r="H4348" s="6">
        <v>2.41499</v>
      </c>
      <c r="I4348" s="6">
        <v>1125</v>
      </c>
      <c r="J4348" s="6">
        <v>3.1763300000000001</v>
      </c>
      <c r="K4348" s="6">
        <v>3211.44</v>
      </c>
      <c r="L4348" s="6">
        <v>1125</v>
      </c>
      <c r="M4348" s="6">
        <v>0</v>
      </c>
      <c r="N4348" s="6">
        <v>0.121748</v>
      </c>
      <c r="O4348" s="6">
        <v>0</v>
      </c>
      <c r="P4348" s="6">
        <v>1373.66</v>
      </c>
      <c r="Q4348" s="6">
        <v>2.3845900000000002</v>
      </c>
      <c r="R4348" s="114">
        <v>5784.09</v>
      </c>
      <c r="S4348" s="114">
        <v>17041.2</v>
      </c>
      <c r="T4348" s="114">
        <v>1103.8399999999999</v>
      </c>
      <c r="U4348">
        <v>3.5773199999999998</v>
      </c>
      <c r="V4348">
        <v>3313.81</v>
      </c>
      <c r="W4348">
        <v>14075.3</v>
      </c>
    </row>
    <row r="4349" spans="1:23" ht="15.75" customHeight="1" x14ac:dyDescent="0.2">
      <c r="A4349" s="6">
        <v>4336</v>
      </c>
      <c r="B4349" s="6">
        <v>1.91439</v>
      </c>
      <c r="C4349" s="6">
        <v>1178.03</v>
      </c>
      <c r="D4349" s="6">
        <v>2.7332100000000001</v>
      </c>
      <c r="E4349" s="6">
        <v>2027.38</v>
      </c>
      <c r="F4349" s="6">
        <v>2.5698500000000002</v>
      </c>
      <c r="G4349" s="6">
        <v>541.23500000000001</v>
      </c>
      <c r="H4349" s="6">
        <v>2.3757899999999998</v>
      </c>
      <c r="I4349" s="6">
        <v>4072.34</v>
      </c>
      <c r="J4349" s="6">
        <v>2.6168900000000002</v>
      </c>
      <c r="K4349" s="6">
        <v>3155.44</v>
      </c>
      <c r="L4349" s="6">
        <v>4072.34</v>
      </c>
      <c r="M4349" s="6">
        <v>0</v>
      </c>
      <c r="N4349" s="6">
        <v>2.0344799999999998</v>
      </c>
      <c r="O4349" s="6">
        <v>0</v>
      </c>
      <c r="P4349" s="6">
        <v>591.85400000000004</v>
      </c>
      <c r="Q4349" s="6">
        <v>2.3946499999999999</v>
      </c>
      <c r="R4349" s="114">
        <v>37764.6</v>
      </c>
      <c r="S4349" s="114">
        <v>37116.5</v>
      </c>
      <c r="T4349" s="114">
        <v>0</v>
      </c>
      <c r="U4349">
        <v>2.9075700000000002</v>
      </c>
      <c r="V4349">
        <v>38747.1</v>
      </c>
      <c r="W4349">
        <v>4554.7299999999996</v>
      </c>
    </row>
    <row r="4350" spans="1:23" ht="15.75" customHeight="1" x14ac:dyDescent="0.2">
      <c r="A4350" s="6">
        <v>4337</v>
      </c>
      <c r="B4350" s="6">
        <v>1.62243</v>
      </c>
      <c r="C4350" s="6">
        <v>15246.5</v>
      </c>
      <c r="D4350" s="6">
        <v>1.6326499999999999</v>
      </c>
      <c r="E4350" s="6">
        <v>6456.02</v>
      </c>
      <c r="F4350" s="6">
        <v>1.56155</v>
      </c>
      <c r="G4350" s="6">
        <v>37483.699999999997</v>
      </c>
      <c r="H4350" s="6">
        <v>1.6911</v>
      </c>
      <c r="I4350" s="6">
        <v>1705.68</v>
      </c>
      <c r="J4350" s="6">
        <v>1.8399700000000001</v>
      </c>
      <c r="K4350" s="6">
        <v>0</v>
      </c>
      <c r="L4350" s="6">
        <v>1705.68</v>
      </c>
      <c r="M4350" s="6">
        <v>0</v>
      </c>
      <c r="N4350" s="6">
        <v>1.42208</v>
      </c>
      <c r="O4350" s="6">
        <v>0</v>
      </c>
      <c r="P4350" s="6">
        <v>1044.83</v>
      </c>
      <c r="Q4350" s="6">
        <v>2.1531099999999999</v>
      </c>
      <c r="R4350" s="114">
        <v>39043.699999999997</v>
      </c>
      <c r="S4350" s="114">
        <v>37407.599999999999</v>
      </c>
      <c r="T4350" s="114">
        <v>11862.3</v>
      </c>
      <c r="U4350">
        <v>0.81594199999999995</v>
      </c>
      <c r="V4350">
        <v>39532.9</v>
      </c>
      <c r="W4350">
        <v>11909.5</v>
      </c>
    </row>
    <row r="4351" spans="1:23" ht="15.75" customHeight="1" x14ac:dyDescent="0.2">
      <c r="A4351" s="6">
        <v>4338</v>
      </c>
      <c r="B4351" s="6">
        <v>0.71129600000000004</v>
      </c>
      <c r="C4351" s="6">
        <v>25959.9</v>
      </c>
      <c r="D4351" s="6">
        <v>0.777725</v>
      </c>
      <c r="E4351" s="6">
        <v>5134.17</v>
      </c>
      <c r="F4351" s="6">
        <v>0.55138600000000004</v>
      </c>
      <c r="G4351" s="6">
        <v>13063.5</v>
      </c>
      <c r="H4351" s="6">
        <v>0.96176799999999996</v>
      </c>
      <c r="I4351" s="6">
        <v>0</v>
      </c>
      <c r="J4351" s="6">
        <v>0.94751099999999999</v>
      </c>
      <c r="K4351" s="6">
        <v>0</v>
      </c>
      <c r="L4351" s="6">
        <v>0</v>
      </c>
      <c r="M4351" s="6">
        <v>23667.3</v>
      </c>
      <c r="N4351" s="6">
        <v>0.75672399999999995</v>
      </c>
      <c r="O4351" s="6">
        <v>1661.7</v>
      </c>
      <c r="P4351" s="6">
        <v>10696</v>
      </c>
      <c r="Q4351" s="6">
        <v>1.1885699999999999</v>
      </c>
      <c r="R4351" s="114">
        <v>39540.199999999997</v>
      </c>
      <c r="S4351" s="114">
        <v>37572.800000000003</v>
      </c>
      <c r="T4351" s="114">
        <v>37112.199999999997</v>
      </c>
      <c r="U4351">
        <v>0.96963200000000005</v>
      </c>
      <c r="V4351">
        <v>40053.4</v>
      </c>
      <c r="W4351">
        <v>24946.799999999999</v>
      </c>
    </row>
    <row r="4352" spans="1:23" ht="15.75" customHeight="1" x14ac:dyDescent="0.2">
      <c r="A4352" s="6">
        <v>4339</v>
      </c>
      <c r="B4352" s="6">
        <v>0.21848400000000001</v>
      </c>
      <c r="C4352" s="6">
        <v>35757.300000000003</v>
      </c>
      <c r="D4352" s="6">
        <v>0.16037999999999999</v>
      </c>
      <c r="E4352" s="6">
        <v>4066.2</v>
      </c>
      <c r="F4352" s="6">
        <v>8.3753599999999997E-2</v>
      </c>
      <c r="G4352" s="6">
        <v>13038.8</v>
      </c>
      <c r="H4352" s="6">
        <v>0.32921800000000001</v>
      </c>
      <c r="I4352" s="6">
        <v>0</v>
      </c>
      <c r="J4352" s="6">
        <v>0.22844999999999999</v>
      </c>
      <c r="K4352" s="6">
        <v>759.49800000000005</v>
      </c>
      <c r="L4352" s="6">
        <v>0</v>
      </c>
      <c r="M4352" s="6">
        <v>3512.34</v>
      </c>
      <c r="N4352" s="6">
        <v>0.27029599999999998</v>
      </c>
      <c r="O4352" s="6">
        <v>0</v>
      </c>
      <c r="P4352" s="6">
        <v>0</v>
      </c>
      <c r="Q4352" s="6">
        <v>0.43570999999999999</v>
      </c>
      <c r="R4352" s="114">
        <v>40053.4</v>
      </c>
      <c r="S4352" s="114">
        <v>39585.800000000003</v>
      </c>
      <c r="T4352" s="114">
        <v>28982.9</v>
      </c>
      <c r="U4352">
        <v>0.24257400000000001</v>
      </c>
      <c r="V4352">
        <v>39908.6</v>
      </c>
      <c r="W4352">
        <v>19291.7</v>
      </c>
    </row>
    <row r="4353" spans="1:23" ht="15.75" customHeight="1" x14ac:dyDescent="0.2">
      <c r="A4353" s="6">
        <v>4340</v>
      </c>
      <c r="B4353" s="6">
        <v>0</v>
      </c>
      <c r="C4353" s="6">
        <v>37875.599999999999</v>
      </c>
      <c r="D4353" s="6">
        <v>0</v>
      </c>
      <c r="E4353" s="6">
        <v>11161.6</v>
      </c>
      <c r="F4353" s="6">
        <v>0</v>
      </c>
      <c r="G4353" s="6">
        <v>5661.15</v>
      </c>
      <c r="H4353" s="6">
        <v>2.46625E-2</v>
      </c>
      <c r="I4353" s="6">
        <v>3061.23</v>
      </c>
      <c r="J4353" s="6">
        <v>0</v>
      </c>
      <c r="K4353" s="6">
        <v>216.58600000000001</v>
      </c>
      <c r="L4353" s="6">
        <v>3061.23</v>
      </c>
      <c r="M4353" s="6">
        <v>0</v>
      </c>
      <c r="N4353" s="6">
        <v>0</v>
      </c>
      <c r="O4353" s="6">
        <v>0</v>
      </c>
      <c r="P4353" s="6">
        <v>0</v>
      </c>
      <c r="Q4353" s="6">
        <v>8.6490999999999998E-2</v>
      </c>
      <c r="R4353" s="114">
        <v>40048.6</v>
      </c>
      <c r="S4353" s="114">
        <v>39830.699999999997</v>
      </c>
      <c r="T4353" s="114">
        <v>32835</v>
      </c>
      <c r="U4353">
        <v>4.2269500000000002E-2</v>
      </c>
      <c r="V4353">
        <v>39879</v>
      </c>
      <c r="W4353">
        <v>22022.6</v>
      </c>
    </row>
    <row r="4354" spans="1:23" ht="15.75" customHeight="1" x14ac:dyDescent="0.2">
      <c r="A4354" s="6">
        <v>4341</v>
      </c>
      <c r="B4354" s="6">
        <v>0</v>
      </c>
      <c r="C4354" s="6">
        <v>37645.4</v>
      </c>
      <c r="D4354" s="6">
        <v>0</v>
      </c>
      <c r="E4354" s="6">
        <v>12898.8</v>
      </c>
      <c r="F4354" s="6">
        <v>0</v>
      </c>
      <c r="G4354" s="6">
        <v>0</v>
      </c>
      <c r="H4354" s="6">
        <v>0</v>
      </c>
      <c r="I4354" s="6">
        <v>0</v>
      </c>
      <c r="J4354" s="6">
        <v>0</v>
      </c>
      <c r="K4354" s="6">
        <v>4936.92</v>
      </c>
      <c r="L4354" s="6">
        <v>0</v>
      </c>
      <c r="M4354" s="6">
        <v>4124.3</v>
      </c>
      <c r="N4354" s="6">
        <v>0</v>
      </c>
      <c r="O4354" s="6">
        <v>0</v>
      </c>
      <c r="P4354" s="6">
        <v>0</v>
      </c>
      <c r="Q4354" s="6">
        <v>0</v>
      </c>
      <c r="R4354" s="114">
        <v>39117.300000000003</v>
      </c>
      <c r="S4354" s="114">
        <v>40043.300000000003</v>
      </c>
      <c r="T4354" s="114">
        <v>36573.1</v>
      </c>
      <c r="U4354">
        <v>0</v>
      </c>
      <c r="V4354">
        <v>39888.800000000003</v>
      </c>
      <c r="W4354">
        <v>23263.9</v>
      </c>
    </row>
    <row r="4355" spans="1:23" ht="15.75" customHeight="1" x14ac:dyDescent="0.2">
      <c r="A4355" s="6">
        <v>4342</v>
      </c>
      <c r="B4355" s="6">
        <v>0</v>
      </c>
      <c r="C4355" s="6">
        <v>38885.800000000003</v>
      </c>
      <c r="D4355" s="6">
        <v>0</v>
      </c>
      <c r="E4355" s="6">
        <v>12286.4</v>
      </c>
      <c r="F4355" s="6">
        <v>0</v>
      </c>
      <c r="G4355" s="6">
        <v>1967.2</v>
      </c>
      <c r="H4355" s="6">
        <v>0</v>
      </c>
      <c r="I4355" s="6">
        <v>0</v>
      </c>
      <c r="J4355" s="6">
        <v>0</v>
      </c>
      <c r="K4355" s="6">
        <v>8882.9500000000007</v>
      </c>
      <c r="L4355" s="6">
        <v>0</v>
      </c>
      <c r="M4355" s="6">
        <v>1911.55</v>
      </c>
      <c r="N4355" s="6">
        <v>0</v>
      </c>
      <c r="O4355" s="6">
        <v>139.678</v>
      </c>
      <c r="P4355" s="6">
        <v>0</v>
      </c>
      <c r="Q4355" s="6">
        <v>0</v>
      </c>
      <c r="R4355" s="114">
        <v>39530.6</v>
      </c>
      <c r="S4355" s="114">
        <v>39885.9</v>
      </c>
      <c r="T4355" s="114">
        <v>38273.800000000003</v>
      </c>
      <c r="U4355">
        <v>0</v>
      </c>
      <c r="V4355">
        <v>39114.400000000001</v>
      </c>
      <c r="W4355">
        <v>13440.3</v>
      </c>
    </row>
    <row r="4356" spans="1:23" ht="15.75" customHeight="1" x14ac:dyDescent="0.2">
      <c r="A4356" s="6">
        <v>4343</v>
      </c>
      <c r="B4356" s="6">
        <v>0</v>
      </c>
      <c r="C4356" s="6">
        <v>35801.599999999999</v>
      </c>
      <c r="D4356" s="6">
        <v>0</v>
      </c>
      <c r="E4356" s="6">
        <v>21587.4</v>
      </c>
      <c r="F4356" s="6">
        <v>0</v>
      </c>
      <c r="G4356" s="6">
        <v>0</v>
      </c>
      <c r="H4356" s="6">
        <v>0</v>
      </c>
      <c r="I4356" s="6">
        <v>0</v>
      </c>
      <c r="J4356" s="6">
        <v>0</v>
      </c>
      <c r="K4356" s="6">
        <v>4768</v>
      </c>
      <c r="L4356" s="6">
        <v>0</v>
      </c>
      <c r="M4356" s="6">
        <v>0</v>
      </c>
      <c r="N4356" s="6">
        <v>0</v>
      </c>
      <c r="O4356" s="6">
        <v>0</v>
      </c>
      <c r="P4356" s="6">
        <v>602.36099999999999</v>
      </c>
      <c r="Q4356" s="6">
        <v>0</v>
      </c>
      <c r="R4356" s="114">
        <v>39985.4</v>
      </c>
      <c r="S4356" s="114">
        <v>39590</v>
      </c>
      <c r="T4356" s="114">
        <v>38173.5</v>
      </c>
      <c r="U4356">
        <v>0</v>
      </c>
      <c r="V4356">
        <v>38507.699999999997</v>
      </c>
      <c r="W4356">
        <v>11458.8</v>
      </c>
    </row>
    <row r="4357" spans="1:23" ht="15.75" customHeight="1" x14ac:dyDescent="0.2">
      <c r="A4357" s="6">
        <v>4344</v>
      </c>
      <c r="B4357" s="6">
        <v>0</v>
      </c>
      <c r="C4357" s="6">
        <v>37320.5</v>
      </c>
      <c r="D4357" s="6">
        <v>0</v>
      </c>
      <c r="E4357" s="6">
        <v>17688.5</v>
      </c>
      <c r="F4357" s="6">
        <v>0</v>
      </c>
      <c r="G4357" s="6">
        <v>719.62</v>
      </c>
      <c r="H4357" s="6">
        <v>0</v>
      </c>
      <c r="I4357" s="6">
        <v>3874.32</v>
      </c>
      <c r="J4357" s="6">
        <v>0</v>
      </c>
      <c r="K4357" s="6">
        <v>2058.4899999999998</v>
      </c>
      <c r="L4357" s="6">
        <v>3874.32</v>
      </c>
      <c r="M4357" s="6">
        <v>771.66600000000005</v>
      </c>
      <c r="N4357" s="6">
        <v>0</v>
      </c>
      <c r="O4357" s="6">
        <v>0</v>
      </c>
      <c r="P4357" s="6">
        <v>637.30700000000002</v>
      </c>
      <c r="Q4357" s="6">
        <v>0</v>
      </c>
      <c r="R4357" s="114">
        <v>40053.4</v>
      </c>
      <c r="S4357" s="114">
        <v>39639</v>
      </c>
      <c r="T4357" s="114">
        <v>37480.800000000003</v>
      </c>
      <c r="U4357">
        <v>0</v>
      </c>
      <c r="V4357">
        <v>38313.4</v>
      </c>
      <c r="W4357">
        <v>9760.36</v>
      </c>
    </row>
    <row r="4358" spans="1:23" ht="15.75" customHeight="1" x14ac:dyDescent="0.2">
      <c r="A4358" s="6">
        <v>4345</v>
      </c>
      <c r="B4358" s="6">
        <v>0</v>
      </c>
      <c r="C4358" s="6">
        <v>34900.300000000003</v>
      </c>
      <c r="D4358" s="6">
        <v>0</v>
      </c>
      <c r="E4358" s="6">
        <v>24857</v>
      </c>
      <c r="F4358" s="6">
        <v>0</v>
      </c>
      <c r="G4358" s="6">
        <v>28329.200000000001</v>
      </c>
      <c r="H4358" s="6">
        <v>0</v>
      </c>
      <c r="I4358" s="6">
        <v>1954.47</v>
      </c>
      <c r="J4358" s="6">
        <v>0</v>
      </c>
      <c r="K4358" s="6">
        <v>2126.35</v>
      </c>
      <c r="L4358" s="6">
        <v>1954.47</v>
      </c>
      <c r="M4358" s="6">
        <v>5221.18</v>
      </c>
      <c r="N4358" s="6">
        <v>0</v>
      </c>
      <c r="O4358" s="6">
        <v>0</v>
      </c>
      <c r="P4358" s="6">
        <v>664.93</v>
      </c>
      <c r="Q4358" s="6">
        <v>0</v>
      </c>
      <c r="R4358" s="114">
        <v>40053.4</v>
      </c>
      <c r="S4358" s="114">
        <v>39830.300000000003</v>
      </c>
      <c r="T4358" s="114">
        <v>39031.699999999997</v>
      </c>
      <c r="U4358">
        <v>0</v>
      </c>
      <c r="V4358">
        <v>37310.300000000003</v>
      </c>
      <c r="W4358">
        <v>3259.15</v>
      </c>
    </row>
    <row r="4359" spans="1:23" ht="15.75" customHeight="1" x14ac:dyDescent="0.2">
      <c r="A4359" s="6">
        <v>4346</v>
      </c>
      <c r="B4359" s="6">
        <v>0</v>
      </c>
      <c r="C4359" s="6">
        <v>37150.800000000003</v>
      </c>
      <c r="D4359" s="6">
        <v>0</v>
      </c>
      <c r="E4359" s="6">
        <v>21181.200000000001</v>
      </c>
      <c r="F4359" s="6">
        <v>0</v>
      </c>
      <c r="G4359" s="6">
        <v>35386.300000000003</v>
      </c>
      <c r="H4359" s="6">
        <v>0</v>
      </c>
      <c r="I4359" s="6">
        <v>250.054</v>
      </c>
      <c r="J4359" s="6">
        <v>0</v>
      </c>
      <c r="K4359" s="6">
        <v>5162.7</v>
      </c>
      <c r="L4359" s="6">
        <v>250.054</v>
      </c>
      <c r="M4359" s="6">
        <v>1343.48</v>
      </c>
      <c r="N4359" s="6">
        <v>0</v>
      </c>
      <c r="O4359" s="6">
        <v>0</v>
      </c>
      <c r="P4359" s="6">
        <v>154.215</v>
      </c>
      <c r="Q4359" s="6">
        <v>0</v>
      </c>
      <c r="R4359" s="114">
        <v>40053.4</v>
      </c>
      <c r="S4359" s="114">
        <v>39447.300000000003</v>
      </c>
      <c r="T4359" s="114">
        <v>38747.1</v>
      </c>
      <c r="U4359">
        <v>0</v>
      </c>
      <c r="V4359">
        <v>36691.300000000003</v>
      </c>
      <c r="W4359">
        <v>1627.94</v>
      </c>
    </row>
    <row r="4360" spans="1:23" ht="15.75" customHeight="1" x14ac:dyDescent="0.2">
      <c r="A4360" s="6">
        <v>4347</v>
      </c>
      <c r="B4360" s="6">
        <v>0</v>
      </c>
      <c r="C4360" s="6">
        <v>33270.9</v>
      </c>
      <c r="D4360" s="6">
        <v>0</v>
      </c>
      <c r="E4360" s="6">
        <v>10008.200000000001</v>
      </c>
      <c r="F4360" s="6">
        <v>0</v>
      </c>
      <c r="G4360" s="6">
        <v>35991.9</v>
      </c>
      <c r="H4360" s="6">
        <v>0</v>
      </c>
      <c r="I4360" s="6">
        <v>0</v>
      </c>
      <c r="J4360" s="6">
        <v>0</v>
      </c>
      <c r="K4360" s="6">
        <v>8480.01</v>
      </c>
      <c r="L4360" s="6">
        <v>0</v>
      </c>
      <c r="M4360" s="6">
        <v>2983.44</v>
      </c>
      <c r="N4360" s="6">
        <v>0</v>
      </c>
      <c r="O4360" s="6">
        <v>0</v>
      </c>
      <c r="P4360" s="6">
        <v>891.16200000000003</v>
      </c>
      <c r="Q4360" s="6">
        <v>0</v>
      </c>
      <c r="R4360" s="114">
        <v>40053.4</v>
      </c>
      <c r="S4360" s="114">
        <v>39507.9</v>
      </c>
      <c r="T4360" s="114">
        <v>30892.2</v>
      </c>
      <c r="U4360">
        <v>0</v>
      </c>
      <c r="V4360">
        <v>36834.5</v>
      </c>
      <c r="W4360">
        <v>0</v>
      </c>
    </row>
    <row r="4361" spans="1:23" ht="15.75" customHeight="1" x14ac:dyDescent="0.2">
      <c r="A4361" s="6">
        <v>4348</v>
      </c>
      <c r="B4361" s="6">
        <v>0</v>
      </c>
      <c r="C4361" s="6">
        <v>27498.799999999999</v>
      </c>
      <c r="D4361" s="6">
        <v>0</v>
      </c>
      <c r="E4361" s="6">
        <v>5293.04</v>
      </c>
      <c r="F4361" s="6">
        <v>0</v>
      </c>
      <c r="G4361" s="6">
        <v>26028.5</v>
      </c>
      <c r="H4361" s="6">
        <v>0</v>
      </c>
      <c r="I4361" s="6">
        <v>0</v>
      </c>
      <c r="J4361" s="6">
        <v>0</v>
      </c>
      <c r="K4361" s="6">
        <v>9428.91</v>
      </c>
      <c r="L4361" s="6">
        <v>0</v>
      </c>
      <c r="M4361" s="6">
        <v>841.60900000000004</v>
      </c>
      <c r="N4361" s="6">
        <v>0</v>
      </c>
      <c r="O4361" s="6">
        <v>0</v>
      </c>
      <c r="P4361" s="6">
        <v>491.68200000000002</v>
      </c>
      <c r="Q4361" s="6">
        <v>0</v>
      </c>
      <c r="R4361" s="114">
        <v>40053.4</v>
      </c>
      <c r="S4361" s="114">
        <v>39549.800000000003</v>
      </c>
      <c r="T4361" s="114">
        <v>22768.1</v>
      </c>
      <c r="U4361">
        <v>0</v>
      </c>
      <c r="V4361">
        <v>35219.4</v>
      </c>
      <c r="W4361">
        <v>0</v>
      </c>
    </row>
    <row r="4362" spans="1:23" ht="15.75" customHeight="1" x14ac:dyDescent="0.2">
      <c r="A4362" s="6">
        <v>4349</v>
      </c>
      <c r="B4362" s="6">
        <v>0</v>
      </c>
      <c r="C4362" s="6">
        <v>24028</v>
      </c>
      <c r="D4362" s="6">
        <v>0</v>
      </c>
      <c r="E4362" s="6">
        <v>5743.18</v>
      </c>
      <c r="F4362" s="6">
        <v>3.5357600000000003E-2</v>
      </c>
      <c r="G4362" s="6">
        <v>6299.52</v>
      </c>
      <c r="H4362" s="6">
        <v>0</v>
      </c>
      <c r="I4362" s="6">
        <v>3608.76</v>
      </c>
      <c r="J4362" s="6">
        <v>0</v>
      </c>
      <c r="K4362" s="6">
        <v>9355.66</v>
      </c>
      <c r="L4362" s="6">
        <v>3608.76</v>
      </c>
      <c r="M4362" s="6">
        <v>0</v>
      </c>
      <c r="N4362" s="6">
        <v>0</v>
      </c>
      <c r="O4362" s="6">
        <v>0</v>
      </c>
      <c r="P4362" s="6">
        <v>2511.4699999999998</v>
      </c>
      <c r="Q4362" s="6">
        <v>0</v>
      </c>
      <c r="R4362" s="114">
        <v>40053.4</v>
      </c>
      <c r="S4362" s="114">
        <v>39211.599999999999</v>
      </c>
      <c r="T4362" s="114">
        <v>20588.099999999999</v>
      </c>
      <c r="U4362">
        <v>0</v>
      </c>
      <c r="V4362">
        <v>32574.3</v>
      </c>
      <c r="W4362">
        <v>0</v>
      </c>
    </row>
    <row r="4363" spans="1:23" ht="15.75" customHeight="1" x14ac:dyDescent="0.2">
      <c r="A4363" s="6">
        <v>4350</v>
      </c>
      <c r="B4363" s="6">
        <v>0.113</v>
      </c>
      <c r="C4363" s="6">
        <v>12022</v>
      </c>
      <c r="D4363" s="6">
        <v>9.6940499999999999E-2</v>
      </c>
      <c r="E4363" s="6">
        <v>2357.79</v>
      </c>
      <c r="F4363" s="6">
        <v>0.22997500000000001</v>
      </c>
      <c r="G4363" s="6">
        <v>0</v>
      </c>
      <c r="H4363" s="6">
        <v>0.12370100000000001</v>
      </c>
      <c r="I4363" s="6">
        <v>4493.1899999999996</v>
      </c>
      <c r="J4363" s="6">
        <v>3.7880400000000002E-2</v>
      </c>
      <c r="K4363" s="6">
        <v>7941.41</v>
      </c>
      <c r="L4363" s="6">
        <v>4493.1899999999996</v>
      </c>
      <c r="M4363" s="6">
        <v>0</v>
      </c>
      <c r="N4363" s="6">
        <v>8.0015500000000003E-2</v>
      </c>
      <c r="O4363" s="6">
        <v>247.691</v>
      </c>
      <c r="P4363" s="6">
        <v>1203.93</v>
      </c>
      <c r="Q4363" s="6">
        <v>0.16739200000000001</v>
      </c>
      <c r="R4363" s="114">
        <v>40053.4</v>
      </c>
      <c r="S4363" s="114">
        <v>38289.699999999997</v>
      </c>
      <c r="T4363" s="114">
        <v>18420.099999999999</v>
      </c>
      <c r="U4363">
        <v>0.199549</v>
      </c>
      <c r="V4363">
        <v>28185.200000000001</v>
      </c>
      <c r="W4363">
        <v>658.26400000000001</v>
      </c>
    </row>
    <row r="4364" spans="1:23" ht="15.75" customHeight="1" x14ac:dyDescent="0.2">
      <c r="A4364" s="6">
        <v>4351</v>
      </c>
      <c r="B4364" s="6">
        <v>0.71077800000000002</v>
      </c>
      <c r="C4364" s="6">
        <v>4971.75</v>
      </c>
      <c r="D4364" s="6">
        <v>0.55986499999999995</v>
      </c>
      <c r="E4364" s="6">
        <v>442.78199999999998</v>
      </c>
      <c r="F4364" s="6">
        <v>1.1063799999999999</v>
      </c>
      <c r="G4364" s="6">
        <v>776.66200000000003</v>
      </c>
      <c r="H4364" s="6">
        <v>0.305585</v>
      </c>
      <c r="I4364" s="6">
        <v>5945.54</v>
      </c>
      <c r="J4364" s="6">
        <v>0.319214</v>
      </c>
      <c r="K4364" s="6">
        <v>1273.31</v>
      </c>
      <c r="L4364" s="6">
        <v>5945.54</v>
      </c>
      <c r="M4364" s="6">
        <v>0</v>
      </c>
      <c r="N4364" s="6">
        <v>0.51969600000000005</v>
      </c>
      <c r="O4364" s="6">
        <v>1481.08</v>
      </c>
      <c r="P4364" s="6">
        <v>1140.28</v>
      </c>
      <c r="Q4364" s="6">
        <v>0.64644000000000001</v>
      </c>
      <c r="R4364" s="114">
        <v>40053.4</v>
      </c>
      <c r="S4364" s="114">
        <v>34400.1</v>
      </c>
      <c r="T4364" s="114">
        <v>3795.11</v>
      </c>
      <c r="U4364">
        <v>0.44569599999999998</v>
      </c>
      <c r="V4364">
        <v>28218.400000000001</v>
      </c>
      <c r="W4364">
        <v>0</v>
      </c>
    </row>
    <row r="4365" spans="1:23" ht="15.75" customHeight="1" x14ac:dyDescent="0.2">
      <c r="A4365" s="6">
        <v>4352</v>
      </c>
      <c r="B4365" s="6">
        <v>1.71828</v>
      </c>
      <c r="C4365" s="6">
        <v>4578.59</v>
      </c>
      <c r="D4365" s="6">
        <v>1.5098400000000001</v>
      </c>
      <c r="E4365" s="6">
        <v>3869.97</v>
      </c>
      <c r="F4365" s="6">
        <v>2.1645099999999999</v>
      </c>
      <c r="G4365" s="6">
        <v>0</v>
      </c>
      <c r="H4365" s="6">
        <v>0.63202000000000003</v>
      </c>
      <c r="I4365" s="6">
        <v>0</v>
      </c>
      <c r="J4365" s="6">
        <v>0.69070900000000002</v>
      </c>
      <c r="K4365" s="6">
        <v>1946.22</v>
      </c>
      <c r="L4365" s="6">
        <v>0</v>
      </c>
      <c r="M4365" s="6">
        <v>0</v>
      </c>
      <c r="N4365" s="6">
        <v>1.2017</v>
      </c>
      <c r="O4365" s="6">
        <v>999.23500000000001</v>
      </c>
      <c r="P4365" s="6">
        <v>263.98599999999999</v>
      </c>
      <c r="Q4365" s="6">
        <v>1.3249599999999999</v>
      </c>
      <c r="R4365" s="114">
        <v>40053.4</v>
      </c>
      <c r="S4365" s="114">
        <v>32574</v>
      </c>
      <c r="T4365" s="114">
        <v>1510.68</v>
      </c>
      <c r="U4365">
        <v>1.79067</v>
      </c>
      <c r="V4365">
        <v>24730.400000000001</v>
      </c>
      <c r="W4365">
        <v>0</v>
      </c>
    </row>
    <row r="4366" spans="1:23" ht="15.75" customHeight="1" x14ac:dyDescent="0.2">
      <c r="A4366" s="6">
        <v>4353</v>
      </c>
      <c r="B4366" s="6">
        <v>2.6474000000000002</v>
      </c>
      <c r="C4366" s="6">
        <v>3701.11</v>
      </c>
      <c r="D4366" s="6">
        <v>2.4306399999999999</v>
      </c>
      <c r="E4366" s="6">
        <v>7025.63</v>
      </c>
      <c r="F4366" s="6">
        <v>3.0718200000000002</v>
      </c>
      <c r="G4366" s="6">
        <v>17186</v>
      </c>
      <c r="H4366" s="6">
        <v>1.6066100000000001</v>
      </c>
      <c r="I4366" s="6">
        <v>0</v>
      </c>
      <c r="J4366" s="6">
        <v>1.9555800000000001</v>
      </c>
      <c r="K4366" s="6">
        <v>1551.98</v>
      </c>
      <c r="L4366" s="6">
        <v>0</v>
      </c>
      <c r="M4366" s="6">
        <v>0</v>
      </c>
      <c r="N4366" s="6">
        <v>1.9162399999999999</v>
      </c>
      <c r="O4366" s="6">
        <v>583.12300000000005</v>
      </c>
      <c r="P4366" s="6">
        <v>0</v>
      </c>
      <c r="Q4366" s="6">
        <v>2.1854399999999998</v>
      </c>
      <c r="R4366" s="114">
        <v>40053.4</v>
      </c>
      <c r="S4366" s="114">
        <v>32713.4</v>
      </c>
      <c r="T4366" s="114">
        <v>3357.01</v>
      </c>
      <c r="U4366">
        <v>1.57253</v>
      </c>
      <c r="V4366">
        <v>14340.5</v>
      </c>
      <c r="W4366">
        <v>0</v>
      </c>
    </row>
    <row r="4367" spans="1:23" ht="15.75" customHeight="1" x14ac:dyDescent="0.2">
      <c r="A4367" s="6">
        <v>4354</v>
      </c>
      <c r="B4367" s="6">
        <v>3.3805999999999998</v>
      </c>
      <c r="C4367" s="6">
        <v>806.02300000000002</v>
      </c>
      <c r="D4367" s="6">
        <v>3.1542300000000001</v>
      </c>
      <c r="E4367" s="6">
        <v>8612.18</v>
      </c>
      <c r="F4367" s="6">
        <v>3.7604199999999999</v>
      </c>
      <c r="G4367" s="6">
        <v>0</v>
      </c>
      <c r="H4367" s="6">
        <v>2.3675600000000001</v>
      </c>
      <c r="I4367" s="6">
        <v>0</v>
      </c>
      <c r="J4367" s="6">
        <v>2.6160600000000001</v>
      </c>
      <c r="K4367" s="6">
        <v>736.18499999999995</v>
      </c>
      <c r="L4367" s="6">
        <v>0</v>
      </c>
      <c r="M4367" s="6">
        <v>0</v>
      </c>
      <c r="N4367" s="6">
        <v>2.53017</v>
      </c>
      <c r="O4367" s="6">
        <v>0</v>
      </c>
      <c r="P4367" s="6">
        <v>0</v>
      </c>
      <c r="Q4367" s="6">
        <v>2.8852699999999998</v>
      </c>
      <c r="R4367" s="114">
        <v>40053.4</v>
      </c>
      <c r="S4367" s="114">
        <v>34962.800000000003</v>
      </c>
      <c r="T4367" s="114">
        <v>883.72799999999995</v>
      </c>
      <c r="U4367">
        <v>3.3656799999999998</v>
      </c>
      <c r="V4367">
        <v>13557.5</v>
      </c>
      <c r="W4367">
        <v>0</v>
      </c>
    </row>
    <row r="4368" spans="1:23" ht="15.75" customHeight="1" x14ac:dyDescent="0.2">
      <c r="A4368" s="6">
        <v>4355</v>
      </c>
      <c r="B4368" s="6">
        <v>3.88619</v>
      </c>
      <c r="C4368" s="6">
        <v>0</v>
      </c>
      <c r="D4368" s="6">
        <v>3.6123699999999999</v>
      </c>
      <c r="E4368" s="6">
        <v>2710.87</v>
      </c>
      <c r="F4368" s="6">
        <v>4.2021499999999996</v>
      </c>
      <c r="G4368" s="6">
        <v>0</v>
      </c>
      <c r="H4368" s="6">
        <v>1.02565</v>
      </c>
      <c r="I4368" s="6">
        <v>0</v>
      </c>
      <c r="J4368" s="6">
        <v>2.9564300000000001</v>
      </c>
      <c r="K4368" s="6">
        <v>1324.71</v>
      </c>
      <c r="L4368" s="6">
        <v>0</v>
      </c>
      <c r="M4368" s="6">
        <v>2521.14</v>
      </c>
      <c r="N4368" s="6">
        <v>2.9944899999999999</v>
      </c>
      <c r="O4368" s="6">
        <v>0</v>
      </c>
      <c r="P4368" s="6">
        <v>0</v>
      </c>
      <c r="Q4368" s="6">
        <v>3.3925200000000002</v>
      </c>
      <c r="R4368" s="114">
        <v>40053.4</v>
      </c>
      <c r="S4368" s="114">
        <v>27671.8</v>
      </c>
      <c r="T4368" s="114">
        <v>527.42899999999997</v>
      </c>
      <c r="U4368">
        <v>3.8334199999999998</v>
      </c>
      <c r="V4368">
        <v>9367.51</v>
      </c>
      <c r="W4368">
        <v>1980.12</v>
      </c>
    </row>
    <row r="4369" spans="1:23" ht="15.75" customHeight="1" x14ac:dyDescent="0.2">
      <c r="A4369" s="6">
        <v>4356</v>
      </c>
      <c r="B4369" s="6">
        <v>4.1252199999999997</v>
      </c>
      <c r="C4369" s="6">
        <v>1199.28</v>
      </c>
      <c r="D4369" s="6">
        <v>3.8706100000000001</v>
      </c>
      <c r="E4369" s="6">
        <v>2222.3000000000002</v>
      </c>
      <c r="F4369" s="6">
        <v>4.3808199999999999</v>
      </c>
      <c r="G4369" s="6">
        <v>0</v>
      </c>
      <c r="H4369" s="6">
        <v>0.92021699999999995</v>
      </c>
      <c r="I4369" s="6">
        <v>0</v>
      </c>
      <c r="J4369" s="6">
        <v>3.2352300000000001</v>
      </c>
      <c r="K4369" s="6">
        <v>3451.5</v>
      </c>
      <c r="L4369" s="6">
        <v>0</v>
      </c>
      <c r="M4369" s="6">
        <v>4599.92</v>
      </c>
      <c r="N4369" s="6">
        <v>3.2446100000000002</v>
      </c>
      <c r="O4369" s="6">
        <v>47.475099999999998</v>
      </c>
      <c r="P4369" s="6">
        <v>7.7357500000000003</v>
      </c>
      <c r="Q4369" s="6">
        <v>3.7073299999999998</v>
      </c>
      <c r="R4369" s="114">
        <v>40053.4</v>
      </c>
      <c r="S4369" s="114">
        <v>27847.8</v>
      </c>
      <c r="T4369" s="114">
        <v>0</v>
      </c>
      <c r="U4369">
        <v>4.0829700000000004</v>
      </c>
      <c r="V4369">
        <v>7117.64</v>
      </c>
      <c r="W4369">
        <v>1172.79</v>
      </c>
    </row>
    <row r="4370" spans="1:23" ht="15.75" customHeight="1" x14ac:dyDescent="0.2">
      <c r="A4370" s="6">
        <v>4357</v>
      </c>
      <c r="B4370" s="6">
        <v>3.2349700000000001</v>
      </c>
      <c r="C4370" s="6">
        <v>3396.61</v>
      </c>
      <c r="D4370" s="6">
        <v>3.8760500000000002</v>
      </c>
      <c r="E4370" s="6">
        <v>75.987899999999996</v>
      </c>
      <c r="F4370" s="6">
        <v>4.3046800000000003</v>
      </c>
      <c r="G4370" s="6">
        <v>0</v>
      </c>
      <c r="H4370" s="6">
        <v>0.40001700000000001</v>
      </c>
      <c r="I4370" s="6">
        <v>0</v>
      </c>
      <c r="J4370" s="6">
        <v>3.31765</v>
      </c>
      <c r="K4370" s="6">
        <v>1385.38</v>
      </c>
      <c r="L4370" s="6">
        <v>0</v>
      </c>
      <c r="M4370" s="6">
        <v>4290.42</v>
      </c>
      <c r="N4370" s="6">
        <v>2.1900400000000002</v>
      </c>
      <c r="O4370" s="6">
        <v>811.548</v>
      </c>
      <c r="P4370" s="6">
        <v>1198.92</v>
      </c>
      <c r="Q4370" s="6">
        <v>3.742</v>
      </c>
      <c r="R4370" s="114">
        <v>40053.4</v>
      </c>
      <c r="S4370" s="114">
        <v>32864.5</v>
      </c>
      <c r="T4370" s="114">
        <v>0</v>
      </c>
      <c r="U4370">
        <v>4.1001200000000004</v>
      </c>
      <c r="V4370">
        <v>5599.46</v>
      </c>
      <c r="W4370">
        <v>0</v>
      </c>
    </row>
    <row r="4371" spans="1:23" ht="15.75" customHeight="1" x14ac:dyDescent="0.2">
      <c r="A4371" s="6">
        <v>4358</v>
      </c>
      <c r="B4371" s="6">
        <v>1.34483</v>
      </c>
      <c r="C4371" s="6">
        <v>17345.3</v>
      </c>
      <c r="D4371" s="6">
        <v>3.6764899999999998</v>
      </c>
      <c r="E4371" s="6">
        <v>1437.88</v>
      </c>
      <c r="F4371" s="6">
        <v>3.9548800000000002</v>
      </c>
      <c r="G4371" s="6">
        <v>0</v>
      </c>
      <c r="H4371" s="6">
        <v>1.1537999999999999</v>
      </c>
      <c r="I4371" s="6">
        <v>536.923</v>
      </c>
      <c r="J4371" s="6">
        <v>2.8159000000000001</v>
      </c>
      <c r="K4371" s="6">
        <v>0</v>
      </c>
      <c r="L4371" s="6">
        <v>536.923</v>
      </c>
      <c r="M4371" s="6">
        <v>5112.83</v>
      </c>
      <c r="N4371" s="6">
        <v>2.60622</v>
      </c>
      <c r="O4371" s="6">
        <v>2123.11</v>
      </c>
      <c r="P4371" s="6">
        <v>170.399</v>
      </c>
      <c r="Q4371" s="6">
        <v>3.5744899999999999</v>
      </c>
      <c r="R4371" s="114">
        <v>40053.4</v>
      </c>
      <c r="S4371" s="114">
        <v>34165.699999999997</v>
      </c>
      <c r="T4371" s="114">
        <v>0</v>
      </c>
      <c r="U4371">
        <v>3.0867599999999999</v>
      </c>
      <c r="V4371">
        <v>2510.33</v>
      </c>
      <c r="W4371">
        <v>303.42599999999999</v>
      </c>
    </row>
    <row r="4372" spans="1:23" ht="15.75" customHeight="1" x14ac:dyDescent="0.2">
      <c r="A4372" s="6">
        <v>4359</v>
      </c>
      <c r="B4372" s="6">
        <v>2.1177299999999999</v>
      </c>
      <c r="C4372" s="6">
        <v>20799.099999999999</v>
      </c>
      <c r="D4372" s="6">
        <v>3.2508599999999999</v>
      </c>
      <c r="E4372" s="6">
        <v>1844.88</v>
      </c>
      <c r="F4372" s="6">
        <v>3.3887299999999998</v>
      </c>
      <c r="G4372" s="6">
        <v>0</v>
      </c>
      <c r="H4372" s="6">
        <v>1.81985</v>
      </c>
      <c r="I4372" s="6">
        <v>3077.42</v>
      </c>
      <c r="J4372" s="6">
        <v>2.7926700000000002</v>
      </c>
      <c r="K4372" s="6">
        <v>32038.3</v>
      </c>
      <c r="L4372" s="6">
        <v>3077.42</v>
      </c>
      <c r="M4372" s="6">
        <v>4064.91</v>
      </c>
      <c r="N4372" s="6">
        <v>2.4189099999999999</v>
      </c>
      <c r="O4372" s="6">
        <v>681.096</v>
      </c>
      <c r="P4372" s="6">
        <v>25673.1</v>
      </c>
      <c r="Q4372" s="6">
        <v>3.23332</v>
      </c>
      <c r="R4372" s="114">
        <v>40053.4</v>
      </c>
      <c r="S4372" s="114">
        <v>35745.300000000003</v>
      </c>
      <c r="T4372" s="114">
        <v>0</v>
      </c>
      <c r="U4372">
        <v>1.3253200000000001</v>
      </c>
      <c r="V4372">
        <v>6359.6</v>
      </c>
      <c r="W4372">
        <v>631.11800000000005</v>
      </c>
    </row>
    <row r="4373" spans="1:23" ht="15.75" customHeight="1" x14ac:dyDescent="0.2">
      <c r="A4373" s="6">
        <v>4360</v>
      </c>
      <c r="B4373" s="6">
        <v>1.81898</v>
      </c>
      <c r="C4373" s="6">
        <v>21318.400000000001</v>
      </c>
      <c r="D4373" s="6">
        <v>2.30132</v>
      </c>
      <c r="E4373" s="6">
        <v>4215.2299999999996</v>
      </c>
      <c r="F4373" s="6">
        <v>2.58622</v>
      </c>
      <c r="G4373" s="6">
        <v>33783.300000000003</v>
      </c>
      <c r="H4373" s="6">
        <v>2.6896399999999998</v>
      </c>
      <c r="I4373" s="6">
        <v>403.68</v>
      </c>
      <c r="J4373" s="6">
        <v>2.2431299999999998</v>
      </c>
      <c r="K4373" s="6">
        <v>4249.91</v>
      </c>
      <c r="L4373" s="6">
        <v>403.68</v>
      </c>
      <c r="M4373" s="6">
        <v>11192.2</v>
      </c>
      <c r="N4373" s="6">
        <v>2.29304</v>
      </c>
      <c r="O4373" s="6">
        <v>0</v>
      </c>
      <c r="P4373" s="6">
        <v>0</v>
      </c>
      <c r="Q4373" s="6">
        <v>2.70051</v>
      </c>
      <c r="R4373" s="114">
        <v>40053.4</v>
      </c>
      <c r="S4373" s="114">
        <v>37716.300000000003</v>
      </c>
      <c r="T4373" s="114">
        <v>921.88400000000001</v>
      </c>
      <c r="U4373">
        <v>1.94774</v>
      </c>
      <c r="V4373">
        <v>7043.82</v>
      </c>
      <c r="W4373">
        <v>558.30899999999997</v>
      </c>
    </row>
    <row r="4374" spans="1:23" ht="15.75" customHeight="1" x14ac:dyDescent="0.2">
      <c r="A4374" s="6">
        <v>4361</v>
      </c>
      <c r="B4374" s="6">
        <v>0.103473</v>
      </c>
      <c r="C4374" s="6">
        <v>23838.7</v>
      </c>
      <c r="D4374" s="6">
        <v>1.62568</v>
      </c>
      <c r="E4374" s="6">
        <v>9746.44</v>
      </c>
      <c r="F4374" s="6">
        <v>1.5931599999999999</v>
      </c>
      <c r="G4374" s="6">
        <v>13087.9</v>
      </c>
      <c r="H4374" s="6">
        <v>1.30294</v>
      </c>
      <c r="I4374" s="6">
        <v>925.45399999999995</v>
      </c>
      <c r="J4374" s="6">
        <v>1.5688899999999999</v>
      </c>
      <c r="K4374" s="6">
        <v>10739.7</v>
      </c>
      <c r="L4374" s="6">
        <v>925.45399999999995</v>
      </c>
      <c r="M4374" s="6">
        <v>10336.6</v>
      </c>
      <c r="N4374" s="6">
        <v>1.6283300000000001</v>
      </c>
      <c r="O4374" s="6">
        <v>0</v>
      </c>
      <c r="P4374" s="6">
        <v>19052.099999999999</v>
      </c>
      <c r="Q4374" s="6">
        <v>1.9866299999999999</v>
      </c>
      <c r="R4374" s="114">
        <v>40053.4</v>
      </c>
      <c r="S4374" s="114">
        <v>38384.699999999997</v>
      </c>
      <c r="T4374" s="114">
        <v>10962.2</v>
      </c>
      <c r="U4374">
        <v>1.96648</v>
      </c>
      <c r="V4374">
        <v>4632.8599999999997</v>
      </c>
      <c r="W4374">
        <v>2309.86</v>
      </c>
    </row>
    <row r="4375" spans="1:23" ht="15.75" customHeight="1" x14ac:dyDescent="0.2">
      <c r="A4375" s="6">
        <v>4362</v>
      </c>
      <c r="B4375" s="6">
        <v>0.74809599999999998</v>
      </c>
      <c r="C4375" s="6">
        <v>21438.5</v>
      </c>
      <c r="D4375" s="6">
        <v>0.73379499999999998</v>
      </c>
      <c r="E4375" s="6">
        <v>15963.7</v>
      </c>
      <c r="F4375" s="6">
        <v>0.55721600000000004</v>
      </c>
      <c r="G4375" s="6">
        <v>3140.35</v>
      </c>
      <c r="H4375" s="6">
        <v>1.01745</v>
      </c>
      <c r="I4375" s="6">
        <v>0</v>
      </c>
      <c r="J4375" s="6">
        <v>0.80174800000000002</v>
      </c>
      <c r="K4375" s="6">
        <v>34632.800000000003</v>
      </c>
      <c r="L4375" s="6">
        <v>0</v>
      </c>
      <c r="M4375" s="6">
        <v>12433</v>
      </c>
      <c r="N4375" s="6">
        <v>0.90627000000000002</v>
      </c>
      <c r="O4375" s="6">
        <v>0</v>
      </c>
      <c r="P4375" s="6">
        <v>0</v>
      </c>
      <c r="Q4375" s="6">
        <v>1.1681900000000001</v>
      </c>
      <c r="R4375" s="114">
        <v>40053.4</v>
      </c>
      <c r="S4375" s="114">
        <v>38880.699999999997</v>
      </c>
      <c r="T4375" s="114">
        <v>32650.6</v>
      </c>
      <c r="U4375">
        <v>0.995309</v>
      </c>
      <c r="V4375">
        <v>2258.94</v>
      </c>
      <c r="W4375">
        <v>5714.85</v>
      </c>
    </row>
    <row r="4376" spans="1:23" ht="15.75" customHeight="1" x14ac:dyDescent="0.2">
      <c r="A4376" s="6">
        <v>4363</v>
      </c>
      <c r="B4376" s="6">
        <v>1.00296E-2</v>
      </c>
      <c r="C4376" s="6">
        <v>19623.8</v>
      </c>
      <c r="D4376" s="6">
        <v>0.14836199999999999</v>
      </c>
      <c r="E4376" s="6">
        <v>23706.1</v>
      </c>
      <c r="F4376" s="6">
        <v>8.4513599999999994E-2</v>
      </c>
      <c r="G4376" s="6">
        <v>14271.2</v>
      </c>
      <c r="H4376" s="6">
        <v>0.24451999999999999</v>
      </c>
      <c r="I4376" s="6">
        <v>387.33800000000002</v>
      </c>
      <c r="J4376" s="6">
        <v>0.23274500000000001</v>
      </c>
      <c r="K4376" s="6">
        <v>5212.55</v>
      </c>
      <c r="L4376" s="6">
        <v>387.33800000000002</v>
      </c>
      <c r="M4376" s="6">
        <v>14978.6</v>
      </c>
      <c r="N4376" s="6">
        <v>0.29016700000000001</v>
      </c>
      <c r="O4376" s="6">
        <v>0</v>
      </c>
      <c r="P4376" s="6">
        <v>3027.24</v>
      </c>
      <c r="Q4376" s="6">
        <v>0.44225599999999998</v>
      </c>
      <c r="R4376" s="114">
        <v>40046.300000000003</v>
      </c>
      <c r="S4376" s="114">
        <v>39092.6</v>
      </c>
      <c r="T4376" s="114">
        <v>30905</v>
      </c>
      <c r="U4376">
        <v>0.21499299999999999</v>
      </c>
      <c r="V4376">
        <v>4645.34</v>
      </c>
      <c r="W4376">
        <v>5626.63</v>
      </c>
    </row>
    <row r="4377" spans="1:23" ht="15.75" customHeight="1" x14ac:dyDescent="0.2">
      <c r="A4377" s="6">
        <v>4364</v>
      </c>
      <c r="B4377" s="6">
        <v>0</v>
      </c>
      <c r="C4377" s="6">
        <v>27568.9</v>
      </c>
      <c r="D4377" s="6">
        <v>0</v>
      </c>
      <c r="E4377" s="6">
        <v>18908.599999999999</v>
      </c>
      <c r="F4377" s="6">
        <v>0</v>
      </c>
      <c r="G4377" s="6">
        <v>37058.199999999997</v>
      </c>
      <c r="H4377" s="6">
        <v>3.2576500000000001E-2</v>
      </c>
      <c r="I4377" s="6">
        <v>2065.46</v>
      </c>
      <c r="J4377" s="6">
        <v>0</v>
      </c>
      <c r="K4377" s="6">
        <v>2936.4</v>
      </c>
      <c r="L4377" s="6">
        <v>2065.46</v>
      </c>
      <c r="M4377" s="6">
        <v>16753.8</v>
      </c>
      <c r="N4377" s="6">
        <v>0</v>
      </c>
      <c r="O4377" s="6">
        <v>0</v>
      </c>
      <c r="P4377" s="6">
        <v>5438.58</v>
      </c>
      <c r="Q4377" s="6">
        <v>9.2091400000000004E-2</v>
      </c>
      <c r="R4377" s="114">
        <v>40053.4</v>
      </c>
      <c r="S4377" s="114">
        <v>39280.199999999997</v>
      </c>
      <c r="T4377" s="114">
        <v>36410.6</v>
      </c>
      <c r="U4377">
        <v>4.19123E-2</v>
      </c>
      <c r="V4377">
        <v>1670.35</v>
      </c>
      <c r="W4377">
        <v>6286.35</v>
      </c>
    </row>
    <row r="4378" spans="1:23" ht="15.75" customHeight="1" x14ac:dyDescent="0.2">
      <c r="A4378" s="6">
        <v>4365</v>
      </c>
      <c r="B4378" s="6">
        <v>0</v>
      </c>
      <c r="C4378" s="6">
        <v>30491.9</v>
      </c>
      <c r="D4378" s="6">
        <v>0</v>
      </c>
      <c r="E4378" s="6">
        <v>24074.9</v>
      </c>
      <c r="F4378" s="6">
        <v>0</v>
      </c>
      <c r="G4378" s="6">
        <v>25351.8</v>
      </c>
      <c r="H4378" s="6">
        <v>0</v>
      </c>
      <c r="I4378" s="6">
        <v>2806.89</v>
      </c>
      <c r="J4378" s="6">
        <v>0</v>
      </c>
      <c r="K4378" s="6">
        <v>6702.57</v>
      </c>
      <c r="L4378" s="6">
        <v>2806.89</v>
      </c>
      <c r="M4378" s="6">
        <v>8512.27</v>
      </c>
      <c r="N4378" s="6">
        <v>0</v>
      </c>
      <c r="O4378" s="6">
        <v>0</v>
      </c>
      <c r="P4378" s="6">
        <v>13533</v>
      </c>
      <c r="Q4378" s="6">
        <v>0</v>
      </c>
      <c r="R4378" s="114">
        <v>40053.4</v>
      </c>
      <c r="S4378" s="114">
        <v>39376.9</v>
      </c>
      <c r="T4378" s="114">
        <v>39268</v>
      </c>
      <c r="U4378">
        <v>0</v>
      </c>
      <c r="V4378">
        <v>15745</v>
      </c>
      <c r="W4378">
        <v>5713.07</v>
      </c>
    </row>
    <row r="4379" spans="1:23" ht="15.75" customHeight="1" x14ac:dyDescent="0.2">
      <c r="A4379" s="6">
        <v>4366</v>
      </c>
      <c r="B4379" s="6">
        <v>0</v>
      </c>
      <c r="C4379" s="6">
        <v>36719.800000000003</v>
      </c>
      <c r="D4379" s="6">
        <v>0</v>
      </c>
      <c r="E4379" s="6">
        <v>23517.3</v>
      </c>
      <c r="F4379" s="6">
        <v>0</v>
      </c>
      <c r="G4379" s="6">
        <v>6746.74</v>
      </c>
      <c r="H4379" s="6">
        <v>0</v>
      </c>
      <c r="I4379" s="6">
        <v>1018.85</v>
      </c>
      <c r="J4379" s="6">
        <v>0</v>
      </c>
      <c r="K4379" s="6">
        <v>5351.43</v>
      </c>
      <c r="L4379" s="6">
        <v>1018.85</v>
      </c>
      <c r="M4379" s="6">
        <v>13312.3</v>
      </c>
      <c r="N4379" s="6">
        <v>0</v>
      </c>
      <c r="O4379" s="6">
        <v>817.82899999999995</v>
      </c>
      <c r="P4379" s="6">
        <v>14210.3</v>
      </c>
      <c r="Q4379" s="6">
        <v>0</v>
      </c>
      <c r="R4379" s="114">
        <v>40053.4</v>
      </c>
      <c r="S4379" s="114">
        <v>39678.5</v>
      </c>
      <c r="T4379" s="114">
        <v>40053.4</v>
      </c>
      <c r="U4379">
        <v>0</v>
      </c>
      <c r="V4379">
        <v>28927.8</v>
      </c>
      <c r="W4379">
        <v>4570.91</v>
      </c>
    </row>
    <row r="4380" spans="1:23" ht="15.75" customHeight="1" x14ac:dyDescent="0.2">
      <c r="A4380" s="6">
        <v>4367</v>
      </c>
      <c r="B4380" s="6">
        <v>0</v>
      </c>
      <c r="C4380" s="6">
        <v>19677.2</v>
      </c>
      <c r="D4380" s="6">
        <v>0</v>
      </c>
      <c r="E4380" s="6">
        <v>25485.8</v>
      </c>
      <c r="F4380" s="6">
        <v>0</v>
      </c>
      <c r="G4380" s="6">
        <v>8400.5300000000007</v>
      </c>
      <c r="H4380" s="6">
        <v>0</v>
      </c>
      <c r="I4380" s="6">
        <v>0</v>
      </c>
      <c r="J4380" s="6">
        <v>0</v>
      </c>
      <c r="K4380" s="6">
        <v>19002.599999999999</v>
      </c>
      <c r="L4380" s="6">
        <v>0</v>
      </c>
      <c r="M4380" s="6">
        <v>7137.71</v>
      </c>
      <c r="N4380" s="6">
        <v>0</v>
      </c>
      <c r="O4380" s="6">
        <v>675.3</v>
      </c>
      <c r="P4380" s="6">
        <v>13007.5</v>
      </c>
      <c r="Q4380" s="6">
        <v>0</v>
      </c>
      <c r="R4380" s="114">
        <v>40053.4</v>
      </c>
      <c r="S4380" s="114">
        <v>39824.5</v>
      </c>
      <c r="T4380" s="114">
        <v>39735.9</v>
      </c>
      <c r="U4380">
        <v>0</v>
      </c>
      <c r="V4380">
        <v>25236.799999999999</v>
      </c>
      <c r="W4380">
        <v>3682.9</v>
      </c>
    </row>
    <row r="4381" spans="1:23" ht="15.75" customHeight="1" x14ac:dyDescent="0.2">
      <c r="A4381" s="6">
        <v>4368</v>
      </c>
      <c r="B4381" s="6">
        <v>0</v>
      </c>
      <c r="C4381" s="6">
        <v>25516.2</v>
      </c>
      <c r="D4381" s="6">
        <v>0</v>
      </c>
      <c r="E4381" s="6">
        <v>26447</v>
      </c>
      <c r="F4381" s="6">
        <v>0</v>
      </c>
      <c r="G4381" s="6">
        <v>0</v>
      </c>
      <c r="H4381" s="6">
        <v>0</v>
      </c>
      <c r="I4381" s="6">
        <v>0</v>
      </c>
      <c r="J4381" s="6">
        <v>0</v>
      </c>
      <c r="K4381" s="6">
        <v>10764.7</v>
      </c>
      <c r="L4381" s="6">
        <v>0</v>
      </c>
      <c r="M4381" s="6">
        <v>3430.39</v>
      </c>
      <c r="N4381" s="6">
        <v>0</v>
      </c>
      <c r="O4381" s="6">
        <v>0</v>
      </c>
      <c r="P4381" s="6">
        <v>14286.7</v>
      </c>
      <c r="Q4381" s="6">
        <v>0</v>
      </c>
      <c r="R4381" s="114">
        <v>40053.4</v>
      </c>
      <c r="S4381" s="114">
        <v>39979.800000000003</v>
      </c>
      <c r="T4381" s="114">
        <v>40053.4</v>
      </c>
      <c r="U4381">
        <v>0</v>
      </c>
      <c r="V4381">
        <v>12281.7</v>
      </c>
      <c r="W4381">
        <v>1218.01</v>
      </c>
    </row>
    <row r="4382" spans="1:23" ht="15.75" customHeight="1" x14ac:dyDescent="0.2">
      <c r="A4382" s="6">
        <v>4369</v>
      </c>
      <c r="B4382" s="6">
        <v>0</v>
      </c>
      <c r="C4382" s="6">
        <v>26906.9</v>
      </c>
      <c r="D4382" s="6">
        <v>0</v>
      </c>
      <c r="E4382" s="6">
        <v>28328.9</v>
      </c>
      <c r="F4382" s="6">
        <v>0</v>
      </c>
      <c r="G4382" s="6">
        <v>8355.3700000000008</v>
      </c>
      <c r="H4382" s="6">
        <v>0</v>
      </c>
      <c r="I4382" s="6">
        <v>0</v>
      </c>
      <c r="J4382" s="6">
        <v>0</v>
      </c>
      <c r="K4382" s="6">
        <v>11765.9</v>
      </c>
      <c r="L4382" s="6">
        <v>0</v>
      </c>
      <c r="M4382" s="6">
        <v>5699.08</v>
      </c>
      <c r="N4382" s="6">
        <v>0</v>
      </c>
      <c r="O4382" s="6">
        <v>0</v>
      </c>
      <c r="P4382" s="6">
        <v>22506.1</v>
      </c>
      <c r="Q4382" s="6">
        <v>0</v>
      </c>
      <c r="R4382" s="114">
        <v>40053.4</v>
      </c>
      <c r="S4382" s="114">
        <v>40053.4</v>
      </c>
      <c r="T4382" s="114">
        <v>38082.400000000001</v>
      </c>
      <c r="U4382">
        <v>0</v>
      </c>
      <c r="V4382">
        <v>5712.54</v>
      </c>
      <c r="W4382">
        <v>0</v>
      </c>
    </row>
    <row r="4383" spans="1:23" ht="15.75" customHeight="1" x14ac:dyDescent="0.2">
      <c r="A4383" s="6">
        <v>4370</v>
      </c>
      <c r="B4383" s="6">
        <v>0</v>
      </c>
      <c r="C4383" s="6">
        <v>25099.1</v>
      </c>
      <c r="D4383" s="6">
        <v>0</v>
      </c>
      <c r="E4383" s="6">
        <v>34622.199999999997</v>
      </c>
      <c r="F4383" s="6">
        <v>0</v>
      </c>
      <c r="G4383" s="6">
        <v>6521.79</v>
      </c>
      <c r="H4383" s="6">
        <v>0</v>
      </c>
      <c r="I4383" s="6">
        <v>0</v>
      </c>
      <c r="J4383" s="6">
        <v>0</v>
      </c>
      <c r="K4383" s="6">
        <v>8706.5</v>
      </c>
      <c r="L4383" s="6">
        <v>0</v>
      </c>
      <c r="M4383" s="6">
        <v>1376.22</v>
      </c>
      <c r="N4383" s="6">
        <v>0</v>
      </c>
      <c r="O4383" s="6">
        <v>0</v>
      </c>
      <c r="P4383" s="6">
        <v>14599.1</v>
      </c>
      <c r="Q4383" s="6">
        <v>0</v>
      </c>
      <c r="R4383" s="114">
        <v>40053.4</v>
      </c>
      <c r="S4383" s="114">
        <v>39990.400000000001</v>
      </c>
      <c r="T4383" s="114">
        <v>31138.6</v>
      </c>
      <c r="U4383">
        <v>0</v>
      </c>
      <c r="V4383">
        <v>1429.54</v>
      </c>
      <c r="W4383">
        <v>0</v>
      </c>
    </row>
    <row r="4384" spans="1:23" ht="15.75" customHeight="1" x14ac:dyDescent="0.2">
      <c r="A4384" s="6">
        <v>4371</v>
      </c>
      <c r="B4384" s="6">
        <v>0</v>
      </c>
      <c r="C4384" s="6">
        <v>30524.7</v>
      </c>
      <c r="D4384" s="6">
        <v>0</v>
      </c>
      <c r="E4384" s="6">
        <v>37943.9</v>
      </c>
      <c r="F4384" s="6">
        <v>0</v>
      </c>
      <c r="G4384" s="6">
        <v>6169.33</v>
      </c>
      <c r="H4384" s="6">
        <v>0</v>
      </c>
      <c r="I4384" s="6">
        <v>0</v>
      </c>
      <c r="J4384" s="6">
        <v>0</v>
      </c>
      <c r="K4384" s="6">
        <v>6063.34</v>
      </c>
      <c r="L4384" s="6">
        <v>0</v>
      </c>
      <c r="M4384" s="6">
        <v>0</v>
      </c>
      <c r="N4384" s="6">
        <v>0</v>
      </c>
      <c r="O4384" s="6">
        <v>0</v>
      </c>
      <c r="P4384" s="6">
        <v>2981.81</v>
      </c>
      <c r="Q4384" s="6">
        <v>0</v>
      </c>
      <c r="R4384" s="114">
        <v>39727.1</v>
      </c>
      <c r="S4384" s="114">
        <v>40053.4</v>
      </c>
      <c r="T4384" s="114">
        <v>35666.5</v>
      </c>
      <c r="U4384">
        <v>0</v>
      </c>
      <c r="V4384">
        <v>4916.5</v>
      </c>
      <c r="W4384">
        <v>0</v>
      </c>
    </row>
    <row r="4385" spans="1:23" ht="15.75" customHeight="1" x14ac:dyDescent="0.2">
      <c r="A4385" s="6">
        <v>4372</v>
      </c>
      <c r="B4385" s="6">
        <v>0</v>
      </c>
      <c r="C4385" s="6">
        <v>32759.4</v>
      </c>
      <c r="D4385" s="6">
        <v>0</v>
      </c>
      <c r="E4385" s="6">
        <v>36964.800000000003</v>
      </c>
      <c r="F4385" s="6">
        <v>0</v>
      </c>
      <c r="G4385" s="6">
        <v>2038.26</v>
      </c>
      <c r="H4385" s="6">
        <v>0</v>
      </c>
      <c r="I4385" s="6">
        <v>0</v>
      </c>
      <c r="J4385" s="6">
        <v>0</v>
      </c>
      <c r="K4385" s="6">
        <v>3309.14</v>
      </c>
      <c r="L4385" s="6">
        <v>0</v>
      </c>
      <c r="M4385" s="6">
        <v>4282.2</v>
      </c>
      <c r="N4385" s="6">
        <v>0</v>
      </c>
      <c r="O4385" s="6">
        <v>0</v>
      </c>
      <c r="P4385" s="6">
        <v>0</v>
      </c>
      <c r="Q4385" s="6">
        <v>0</v>
      </c>
      <c r="R4385" s="114">
        <v>38684.9</v>
      </c>
      <c r="S4385" s="114">
        <v>40053.4</v>
      </c>
      <c r="T4385" s="114">
        <v>39167.300000000003</v>
      </c>
      <c r="U4385">
        <v>0</v>
      </c>
      <c r="V4385">
        <v>787.548</v>
      </c>
      <c r="W4385">
        <v>0</v>
      </c>
    </row>
    <row r="4386" spans="1:23" ht="15.75" customHeight="1" x14ac:dyDescent="0.2">
      <c r="A4386" s="6">
        <v>4373</v>
      </c>
      <c r="B4386" s="6">
        <v>0</v>
      </c>
      <c r="C4386" s="6">
        <v>38598.699999999997</v>
      </c>
      <c r="D4386" s="6">
        <v>0</v>
      </c>
      <c r="E4386" s="6">
        <v>30378.400000000001</v>
      </c>
      <c r="F4386" s="6">
        <v>3.5505299999999997E-2</v>
      </c>
      <c r="G4386" s="6">
        <v>4090.08</v>
      </c>
      <c r="H4386" s="6">
        <v>0</v>
      </c>
      <c r="I4386" s="6">
        <v>0</v>
      </c>
      <c r="J4386" s="6">
        <v>0</v>
      </c>
      <c r="K4386" s="6">
        <v>7663.89</v>
      </c>
      <c r="L4386" s="6">
        <v>0</v>
      </c>
      <c r="M4386" s="6">
        <v>2684.52</v>
      </c>
      <c r="N4386" s="6">
        <v>0</v>
      </c>
      <c r="O4386" s="6">
        <v>0</v>
      </c>
      <c r="P4386" s="6">
        <v>959.91800000000001</v>
      </c>
      <c r="Q4386" s="6">
        <v>0</v>
      </c>
      <c r="R4386" s="114">
        <v>38069.1</v>
      </c>
      <c r="S4386" s="114">
        <v>39552.6</v>
      </c>
      <c r="T4386" s="114">
        <v>38496.699999999997</v>
      </c>
      <c r="U4386">
        <v>0</v>
      </c>
      <c r="V4386">
        <v>32.919800000000002</v>
      </c>
      <c r="W4386">
        <v>0</v>
      </c>
    </row>
    <row r="4387" spans="1:23" ht="15.75" customHeight="1" x14ac:dyDescent="0.2">
      <c r="A4387" s="6">
        <v>4374</v>
      </c>
      <c r="B4387" s="6">
        <v>0.104447</v>
      </c>
      <c r="C4387" s="6">
        <v>34731</v>
      </c>
      <c r="D4387" s="6">
        <v>9.6901299999999996E-2</v>
      </c>
      <c r="E4387" s="6">
        <v>18811.900000000001</v>
      </c>
      <c r="F4387" s="6">
        <v>0.22750600000000001</v>
      </c>
      <c r="G4387" s="6">
        <v>231.13300000000001</v>
      </c>
      <c r="H4387" s="6">
        <v>0.121062</v>
      </c>
      <c r="I4387" s="6">
        <v>0</v>
      </c>
      <c r="J4387" s="6">
        <v>3.9875099999999997E-3</v>
      </c>
      <c r="K4387" s="6">
        <v>5971.45</v>
      </c>
      <c r="L4387" s="6">
        <v>0</v>
      </c>
      <c r="M4387" s="6">
        <v>1395.53</v>
      </c>
      <c r="N4387" s="6">
        <v>6.87532E-2</v>
      </c>
      <c r="O4387" s="6">
        <v>0</v>
      </c>
      <c r="P4387" s="6">
        <v>833.851</v>
      </c>
      <c r="Q4387" s="6">
        <v>0.15229899999999999</v>
      </c>
      <c r="R4387" s="114">
        <v>37178.699999999997</v>
      </c>
      <c r="S4387" s="114">
        <v>38360.9</v>
      </c>
      <c r="T4387" s="114">
        <v>37900.6</v>
      </c>
      <c r="U4387">
        <v>0.12542</v>
      </c>
      <c r="V4387">
        <v>0</v>
      </c>
      <c r="W4387">
        <v>480.49099999999999</v>
      </c>
    </row>
    <row r="4388" spans="1:23" ht="15.75" customHeight="1" x14ac:dyDescent="0.2">
      <c r="A4388" s="6">
        <v>4375</v>
      </c>
      <c r="B4388" s="6">
        <v>0.71675800000000001</v>
      </c>
      <c r="C4388" s="6">
        <v>25466.6</v>
      </c>
      <c r="D4388" s="6">
        <v>0.49617099999999997</v>
      </c>
      <c r="E4388" s="6">
        <v>8946.91</v>
      </c>
      <c r="F4388" s="6">
        <v>1.1128800000000001</v>
      </c>
      <c r="G4388" s="6">
        <v>905.23800000000006</v>
      </c>
      <c r="H4388" s="6">
        <v>0.61127699999999996</v>
      </c>
      <c r="I4388" s="6">
        <v>0</v>
      </c>
      <c r="J4388" s="6">
        <v>0.12529299999999999</v>
      </c>
      <c r="K4388" s="6">
        <v>15239.9</v>
      </c>
      <c r="L4388" s="6">
        <v>0</v>
      </c>
      <c r="M4388" s="6">
        <v>0</v>
      </c>
      <c r="N4388" s="6">
        <v>0.506799</v>
      </c>
      <c r="O4388" s="6">
        <v>0</v>
      </c>
      <c r="P4388" s="6">
        <v>1470.23</v>
      </c>
      <c r="Q4388" s="6">
        <v>0.65843799999999997</v>
      </c>
      <c r="R4388" s="114">
        <v>31560.6</v>
      </c>
      <c r="S4388" s="114">
        <v>31198</v>
      </c>
      <c r="T4388" s="114">
        <v>14816.7</v>
      </c>
      <c r="U4388">
        <v>0.760602</v>
      </c>
      <c r="V4388">
        <v>5768.65</v>
      </c>
      <c r="W4388">
        <v>815.68</v>
      </c>
    </row>
    <row r="4389" spans="1:23" ht="15.75" customHeight="1" x14ac:dyDescent="0.2">
      <c r="A4389" s="6">
        <v>4376</v>
      </c>
      <c r="B4389" s="6">
        <v>1.7712399999999999</v>
      </c>
      <c r="C4389" s="6">
        <v>19432.5</v>
      </c>
      <c r="D4389" s="6">
        <v>0.53604200000000002</v>
      </c>
      <c r="E4389" s="6">
        <v>8109.81</v>
      </c>
      <c r="F4389" s="6">
        <v>2.1724399999999999</v>
      </c>
      <c r="G4389" s="6">
        <v>0</v>
      </c>
      <c r="H4389" s="6">
        <v>1.4817499999999999</v>
      </c>
      <c r="I4389" s="6">
        <v>122.48099999999999</v>
      </c>
      <c r="J4389" s="6">
        <v>0.27697899999999998</v>
      </c>
      <c r="K4389" s="6">
        <v>6939.67</v>
      </c>
      <c r="L4389" s="6">
        <v>122.48099999999999</v>
      </c>
      <c r="M4389" s="6">
        <v>424.58199999999999</v>
      </c>
      <c r="N4389" s="6">
        <v>1.2032</v>
      </c>
      <c r="O4389" s="6">
        <v>0</v>
      </c>
      <c r="P4389" s="6">
        <v>0</v>
      </c>
      <c r="Q4389" s="6">
        <v>1.43441</v>
      </c>
      <c r="R4389" s="114">
        <v>22505.8</v>
      </c>
      <c r="S4389" s="114">
        <v>19455.5</v>
      </c>
      <c r="T4389" s="114">
        <v>5641.82</v>
      </c>
      <c r="U4389">
        <v>1.78477</v>
      </c>
      <c r="V4389">
        <v>5575.34</v>
      </c>
      <c r="W4389">
        <v>1626.08</v>
      </c>
    </row>
    <row r="4390" spans="1:23" ht="15.75" customHeight="1" x14ac:dyDescent="0.2">
      <c r="A4390" s="6">
        <v>4377</v>
      </c>
      <c r="B4390" s="6">
        <v>2.7244299999999999</v>
      </c>
      <c r="C4390" s="6">
        <v>34816.6</v>
      </c>
      <c r="D4390" s="6">
        <v>2.4452799999999999</v>
      </c>
      <c r="E4390" s="6">
        <v>5404.96</v>
      </c>
      <c r="F4390" s="6">
        <v>3.08989</v>
      </c>
      <c r="G4390" s="6">
        <v>657.35699999999997</v>
      </c>
      <c r="H4390" s="6">
        <v>2.3158099999999999</v>
      </c>
      <c r="I4390" s="6">
        <v>1162.4100000000001</v>
      </c>
      <c r="J4390" s="6">
        <v>0.61790500000000004</v>
      </c>
      <c r="K4390" s="6">
        <v>6846.06</v>
      </c>
      <c r="L4390" s="6">
        <v>1162.4100000000001</v>
      </c>
      <c r="M4390" s="6">
        <v>3158.96</v>
      </c>
      <c r="N4390" s="6">
        <v>1.9117599999999999</v>
      </c>
      <c r="O4390" s="6">
        <v>1564.77</v>
      </c>
      <c r="P4390" s="6">
        <v>0</v>
      </c>
      <c r="Q4390" s="6">
        <v>2.2407599999999999</v>
      </c>
      <c r="R4390" s="114">
        <v>22080.400000000001</v>
      </c>
      <c r="S4390" s="114">
        <v>16626.099999999999</v>
      </c>
      <c r="T4390" s="114">
        <v>3897.55</v>
      </c>
      <c r="U4390">
        <v>2.66994</v>
      </c>
      <c r="V4390">
        <v>961.82500000000005</v>
      </c>
      <c r="W4390">
        <v>5866.44</v>
      </c>
    </row>
    <row r="4391" spans="1:23" ht="15.75" customHeight="1" x14ac:dyDescent="0.2">
      <c r="A4391" s="6">
        <v>4378</v>
      </c>
      <c r="B4391" s="6">
        <v>3.4528500000000002</v>
      </c>
      <c r="C4391" s="6">
        <v>35589.199999999997</v>
      </c>
      <c r="D4391" s="6">
        <v>2.2387999999999999</v>
      </c>
      <c r="E4391" s="6">
        <v>2951.71</v>
      </c>
      <c r="F4391" s="6">
        <v>3.7603300000000002</v>
      </c>
      <c r="G4391" s="6">
        <v>2343.9</v>
      </c>
      <c r="H4391" s="6">
        <v>2.9871400000000001</v>
      </c>
      <c r="I4391" s="6">
        <v>3756.38</v>
      </c>
      <c r="J4391" s="6">
        <v>0.46660600000000002</v>
      </c>
      <c r="K4391" s="6">
        <v>8186.64</v>
      </c>
      <c r="L4391" s="6">
        <v>3756.38</v>
      </c>
      <c r="M4391" s="6">
        <v>6703.96</v>
      </c>
      <c r="N4391" s="6">
        <v>2.5150299999999999</v>
      </c>
      <c r="O4391" s="6">
        <v>1382.33</v>
      </c>
      <c r="P4391" s="6">
        <v>0</v>
      </c>
      <c r="Q4391" s="6">
        <v>2.9368400000000001</v>
      </c>
      <c r="R4391" s="114">
        <v>20205.2</v>
      </c>
      <c r="S4391" s="114">
        <v>17696</v>
      </c>
      <c r="T4391" s="114">
        <v>2643.99</v>
      </c>
      <c r="U4391">
        <v>2.7876500000000002</v>
      </c>
      <c r="V4391">
        <v>2398.4499999999998</v>
      </c>
      <c r="W4391">
        <v>7113.49</v>
      </c>
    </row>
    <row r="4392" spans="1:23" ht="15.75" customHeight="1" x14ac:dyDescent="0.2">
      <c r="A4392" s="6">
        <v>4379</v>
      </c>
      <c r="B4392" s="6">
        <v>3.9428299999999998</v>
      </c>
      <c r="C4392" s="6">
        <v>31962.1</v>
      </c>
      <c r="D4392" s="6">
        <v>3.2396500000000001</v>
      </c>
      <c r="E4392" s="6">
        <v>1399.88</v>
      </c>
      <c r="F4392" s="6">
        <v>4.1873300000000002</v>
      </c>
      <c r="G4392" s="6">
        <v>5848.54</v>
      </c>
      <c r="H4392" s="6">
        <v>3.4583699999999999</v>
      </c>
      <c r="I4392" s="6">
        <v>6608.55</v>
      </c>
      <c r="J4392" s="6">
        <v>2.2870499999999998</v>
      </c>
      <c r="K4392" s="6">
        <v>14654</v>
      </c>
      <c r="L4392" s="6">
        <v>6608.55</v>
      </c>
      <c r="M4392" s="6">
        <v>9024.7199999999993</v>
      </c>
      <c r="N4392" s="6">
        <v>2.90659</v>
      </c>
      <c r="O4392" s="6">
        <v>1092.77</v>
      </c>
      <c r="P4392" s="6">
        <v>0</v>
      </c>
      <c r="Q4392" s="6">
        <v>3.43729</v>
      </c>
      <c r="R4392" s="114">
        <v>21670.2</v>
      </c>
      <c r="S4392" s="114">
        <v>16385.599999999999</v>
      </c>
      <c r="T4392" s="114">
        <v>1179.6300000000001</v>
      </c>
      <c r="U4392">
        <v>3.8269799999999998</v>
      </c>
      <c r="V4392">
        <v>7235.87</v>
      </c>
      <c r="W4392">
        <v>21252.1</v>
      </c>
    </row>
    <row r="4393" spans="1:23" ht="15.75" customHeight="1" x14ac:dyDescent="0.2">
      <c r="A4393" s="6">
        <v>4380</v>
      </c>
      <c r="B4393" s="6">
        <v>4.2011000000000003</v>
      </c>
      <c r="C4393" s="6">
        <v>24314.9</v>
      </c>
      <c r="D4393" s="6">
        <v>3.9134199999999999</v>
      </c>
      <c r="E4393" s="6">
        <v>211.45500000000001</v>
      </c>
      <c r="F4393" s="6">
        <v>4.3719099999999997</v>
      </c>
      <c r="G4393" s="6">
        <v>5572.86</v>
      </c>
      <c r="H4393" s="6">
        <v>3.6966999999999999</v>
      </c>
      <c r="I4393" s="6">
        <v>4733.43</v>
      </c>
      <c r="J4393" s="6">
        <v>3.0058500000000001</v>
      </c>
      <c r="K4393" s="6">
        <v>12599.4</v>
      </c>
      <c r="L4393" s="6">
        <v>4733.43</v>
      </c>
      <c r="M4393" s="6">
        <v>12356.8</v>
      </c>
      <c r="N4393" s="6">
        <v>3.1388699999999998</v>
      </c>
      <c r="O4393" s="6">
        <v>38.7363</v>
      </c>
      <c r="P4393" s="6">
        <v>0</v>
      </c>
      <c r="Q4393" s="6">
        <v>3.7082700000000002</v>
      </c>
      <c r="R4393" s="114">
        <v>22849.7</v>
      </c>
      <c r="S4393" s="114">
        <v>16938</v>
      </c>
      <c r="T4393" s="114">
        <v>3623.24</v>
      </c>
      <c r="U4393">
        <v>4.0543199999999997</v>
      </c>
      <c r="V4393">
        <v>7118.33</v>
      </c>
      <c r="W4393">
        <v>28080.6</v>
      </c>
    </row>
    <row r="4394" spans="1:23" ht="15.75" customHeight="1" x14ac:dyDescent="0.2">
      <c r="A4394" s="6">
        <v>4381</v>
      </c>
      <c r="B4394" s="6">
        <v>4.2224199999999996</v>
      </c>
      <c r="C4394" s="6">
        <v>15391.5</v>
      </c>
      <c r="D4394" s="6">
        <v>3.9387400000000001</v>
      </c>
      <c r="E4394" s="6">
        <v>526.97400000000005</v>
      </c>
      <c r="F4394" s="6">
        <v>4.2872300000000001</v>
      </c>
      <c r="G4394" s="6">
        <v>10095.5</v>
      </c>
      <c r="H4394" s="6">
        <v>3.7484500000000001</v>
      </c>
      <c r="I4394" s="6">
        <v>4150.63</v>
      </c>
      <c r="J4394" s="6">
        <v>3.0592800000000002</v>
      </c>
      <c r="K4394" s="6">
        <v>15838.3</v>
      </c>
      <c r="L4394" s="6">
        <v>4150.63</v>
      </c>
      <c r="M4394" s="6">
        <v>12883.5</v>
      </c>
      <c r="N4394" s="6">
        <v>3.1867899999999998</v>
      </c>
      <c r="O4394" s="6">
        <v>0</v>
      </c>
      <c r="P4394" s="6">
        <v>0</v>
      </c>
      <c r="Q4394" s="6">
        <v>3.6428400000000001</v>
      </c>
      <c r="R4394" s="114">
        <v>17158.599999999999</v>
      </c>
      <c r="S4394" s="114">
        <v>23692.2</v>
      </c>
      <c r="T4394" s="114">
        <v>3091.11</v>
      </c>
      <c r="U4394">
        <v>4.0543800000000001</v>
      </c>
      <c r="V4394">
        <v>7631.2</v>
      </c>
      <c r="W4394">
        <v>29427.599999999999</v>
      </c>
    </row>
    <row r="4395" spans="1:23" ht="15.75" customHeight="1" x14ac:dyDescent="0.2">
      <c r="A4395" s="6">
        <v>4382</v>
      </c>
      <c r="B4395" s="6">
        <v>2.0630099999999998</v>
      </c>
      <c r="C4395" s="6">
        <v>12212.4</v>
      </c>
      <c r="D4395" s="6">
        <v>2.9249900000000002</v>
      </c>
      <c r="E4395" s="6">
        <v>141.38300000000001</v>
      </c>
      <c r="F4395" s="6">
        <v>3.9491999999999998</v>
      </c>
      <c r="G4395" s="6">
        <v>12577.8</v>
      </c>
      <c r="H4395" s="6">
        <v>3.5713300000000001</v>
      </c>
      <c r="I4395" s="6">
        <v>1974.24</v>
      </c>
      <c r="J4395" s="6">
        <v>2.0891099999999998</v>
      </c>
      <c r="K4395" s="6">
        <v>21408.3</v>
      </c>
      <c r="L4395" s="6">
        <v>1974.24</v>
      </c>
      <c r="M4395" s="6">
        <v>4621.57</v>
      </c>
      <c r="N4395" s="6">
        <v>3.0604399999999998</v>
      </c>
      <c r="O4395" s="6">
        <v>0</v>
      </c>
      <c r="P4395" s="6">
        <v>0</v>
      </c>
      <c r="Q4395" s="6">
        <v>3.49512</v>
      </c>
      <c r="R4395" s="114">
        <v>16300.7</v>
      </c>
      <c r="S4395" s="114">
        <v>18956.3</v>
      </c>
      <c r="T4395" s="114">
        <v>2354.31</v>
      </c>
      <c r="U4395">
        <v>3.8555600000000001</v>
      </c>
      <c r="V4395">
        <v>6963.84</v>
      </c>
      <c r="W4395">
        <v>31488.799999999999</v>
      </c>
    </row>
    <row r="4396" spans="1:23" ht="15.75" customHeight="1" x14ac:dyDescent="0.2">
      <c r="A4396" s="6">
        <v>4383</v>
      </c>
      <c r="B4396" s="6">
        <v>2.5168200000000001</v>
      </c>
      <c r="C4396" s="6">
        <v>7663.54</v>
      </c>
      <c r="D4396" s="6">
        <v>2.8743699999999999</v>
      </c>
      <c r="E4396" s="6">
        <v>0</v>
      </c>
      <c r="F4396" s="6">
        <v>3.3786900000000002</v>
      </c>
      <c r="G4396" s="6">
        <v>13087.3</v>
      </c>
      <c r="H4396" s="6">
        <v>3.21644</v>
      </c>
      <c r="I4396" s="6">
        <v>11910.6</v>
      </c>
      <c r="J4396" s="6">
        <v>2.5415800000000002</v>
      </c>
      <c r="K4396" s="6">
        <v>33323</v>
      </c>
      <c r="L4396" s="6">
        <v>11910.6</v>
      </c>
      <c r="M4396" s="6">
        <v>18139.599999999999</v>
      </c>
      <c r="N4396" s="6">
        <v>2.7281599999999999</v>
      </c>
      <c r="O4396" s="6">
        <v>1188.54</v>
      </c>
      <c r="P4396" s="6">
        <v>0</v>
      </c>
      <c r="Q4396" s="6">
        <v>3.1461399999999999</v>
      </c>
      <c r="R4396" s="114">
        <v>17393.5</v>
      </c>
      <c r="S4396" s="114">
        <v>26672</v>
      </c>
      <c r="T4396" s="114">
        <v>2034.96</v>
      </c>
      <c r="U4396">
        <v>3.4362599999999999</v>
      </c>
      <c r="V4396">
        <v>8538.11</v>
      </c>
      <c r="W4396">
        <v>34158.199999999997</v>
      </c>
    </row>
    <row r="4397" spans="1:23" ht="15.75" customHeight="1" x14ac:dyDescent="0.2">
      <c r="A4397" s="6">
        <v>4384</v>
      </c>
      <c r="B4397" s="6">
        <v>7.25137E-2</v>
      </c>
      <c r="C4397" s="6">
        <v>4817.3500000000004</v>
      </c>
      <c r="D4397" s="6">
        <v>2.6434600000000001</v>
      </c>
      <c r="E4397" s="6">
        <v>0</v>
      </c>
      <c r="F4397" s="6">
        <v>2.56223</v>
      </c>
      <c r="G4397" s="6">
        <v>32424.9</v>
      </c>
      <c r="H4397" s="6">
        <v>2.6424099999999999</v>
      </c>
      <c r="I4397" s="6">
        <v>16599.599999999999</v>
      </c>
      <c r="J4397" s="6">
        <v>1.20821</v>
      </c>
      <c r="K4397" s="6">
        <v>25449.4</v>
      </c>
      <c r="L4397" s="6">
        <v>16599.599999999999</v>
      </c>
      <c r="M4397" s="6">
        <v>34827.599999999999</v>
      </c>
      <c r="N4397" s="6">
        <v>2.2388599999999999</v>
      </c>
      <c r="O4397" s="6">
        <v>1834.34</v>
      </c>
      <c r="P4397" s="6">
        <v>0</v>
      </c>
      <c r="Q4397" s="6">
        <v>2.5672199999999998</v>
      </c>
      <c r="R4397" s="114">
        <v>23634.3</v>
      </c>
      <c r="S4397" s="114">
        <v>29764.5</v>
      </c>
      <c r="T4397" s="114">
        <v>2485.87</v>
      </c>
      <c r="U4397">
        <v>2.7963300000000002</v>
      </c>
      <c r="V4397">
        <v>12872.7</v>
      </c>
      <c r="W4397">
        <v>35125.800000000003</v>
      </c>
    </row>
    <row r="4398" spans="1:23" ht="15.75" customHeight="1" x14ac:dyDescent="0.2">
      <c r="A4398" s="6">
        <v>4385</v>
      </c>
      <c r="B4398" s="6">
        <v>0.84555000000000002</v>
      </c>
      <c r="C4398" s="6">
        <v>2908.33</v>
      </c>
      <c r="D4398" s="6">
        <v>1.06105</v>
      </c>
      <c r="E4398" s="6">
        <v>0</v>
      </c>
      <c r="F4398" s="6">
        <v>1.5625</v>
      </c>
      <c r="G4398" s="6">
        <v>21167</v>
      </c>
      <c r="H4398" s="6">
        <v>1.87741</v>
      </c>
      <c r="I4398" s="6">
        <v>3913.07</v>
      </c>
      <c r="J4398" s="6">
        <v>0.59554499999999999</v>
      </c>
      <c r="K4398" s="6">
        <v>34142.199999999997</v>
      </c>
      <c r="L4398" s="6">
        <v>3913.07</v>
      </c>
      <c r="M4398" s="6">
        <v>552.34799999999996</v>
      </c>
      <c r="N4398" s="6">
        <v>1.58826</v>
      </c>
      <c r="O4398" s="6">
        <v>3146.55</v>
      </c>
      <c r="P4398" s="6">
        <v>0</v>
      </c>
      <c r="Q4398" s="6">
        <v>1.8934500000000001</v>
      </c>
      <c r="R4398" s="114">
        <v>21956.6</v>
      </c>
      <c r="S4398" s="114">
        <v>33834.300000000003</v>
      </c>
      <c r="T4398" s="114">
        <v>11149.3</v>
      </c>
      <c r="U4398">
        <v>1.9609300000000001</v>
      </c>
      <c r="V4398">
        <v>21415.4</v>
      </c>
      <c r="W4398">
        <v>36420.9</v>
      </c>
    </row>
    <row r="4399" spans="1:23" ht="15.75" customHeight="1" x14ac:dyDescent="0.2">
      <c r="A4399" s="6">
        <v>4386</v>
      </c>
      <c r="B4399" s="6">
        <v>0.26749000000000001</v>
      </c>
      <c r="C4399" s="6">
        <v>5780.15</v>
      </c>
      <c r="D4399" s="6">
        <v>0.65177799999999997</v>
      </c>
      <c r="E4399" s="6">
        <v>5920.79</v>
      </c>
      <c r="F4399" s="6">
        <v>0.55965600000000004</v>
      </c>
      <c r="G4399" s="6">
        <v>2163.46</v>
      </c>
      <c r="H4399" s="6">
        <v>1.0039400000000001</v>
      </c>
      <c r="I4399" s="6">
        <v>8101.98</v>
      </c>
      <c r="J4399" s="6">
        <v>0.58413000000000004</v>
      </c>
      <c r="K4399" s="6">
        <v>7970.36</v>
      </c>
      <c r="L4399" s="6">
        <v>8101.98</v>
      </c>
      <c r="M4399" s="6">
        <v>1881.81</v>
      </c>
      <c r="N4399" s="6">
        <v>0.71541500000000002</v>
      </c>
      <c r="O4399" s="6">
        <v>5021.4799999999996</v>
      </c>
      <c r="P4399" s="6">
        <v>0</v>
      </c>
      <c r="Q4399" s="6">
        <v>1.1251199999999999</v>
      </c>
      <c r="R4399" s="114">
        <v>21268</v>
      </c>
      <c r="S4399" s="114">
        <v>36844.699999999997</v>
      </c>
      <c r="T4399" s="114">
        <v>27133.9</v>
      </c>
      <c r="U4399">
        <v>0.99304099999999995</v>
      </c>
      <c r="V4399">
        <v>29822.7</v>
      </c>
      <c r="W4399">
        <v>37108</v>
      </c>
    </row>
    <row r="4400" spans="1:23" ht="15.75" customHeight="1" x14ac:dyDescent="0.2">
      <c r="A4400" s="6">
        <v>4387</v>
      </c>
      <c r="B4400" s="6">
        <v>2.7837299999999999E-2</v>
      </c>
      <c r="C4400" s="6">
        <v>9534.16</v>
      </c>
      <c r="D4400" s="6">
        <v>6.92025E-2</v>
      </c>
      <c r="E4400" s="6">
        <v>21771.3</v>
      </c>
      <c r="F4400" s="6">
        <v>9.1319200000000003E-2</v>
      </c>
      <c r="G4400" s="6">
        <v>3347.01</v>
      </c>
      <c r="H4400" s="6">
        <v>0.29441200000000001</v>
      </c>
      <c r="I4400" s="6">
        <v>1528.07</v>
      </c>
      <c r="J4400" s="6">
        <v>0.19758700000000001</v>
      </c>
      <c r="K4400" s="6">
        <v>1645.48</v>
      </c>
      <c r="L4400" s="6">
        <v>1528.07</v>
      </c>
      <c r="M4400" s="6">
        <v>3825.26</v>
      </c>
      <c r="N4400" s="6">
        <v>0.264484</v>
      </c>
      <c r="O4400" s="6">
        <v>6376.57</v>
      </c>
      <c r="P4400" s="6">
        <v>0</v>
      </c>
      <c r="Q4400" s="6">
        <v>0.44769199999999998</v>
      </c>
      <c r="R4400" s="114">
        <v>23743.8</v>
      </c>
      <c r="S4400" s="114">
        <v>36000.9</v>
      </c>
      <c r="T4400" s="114">
        <v>23882.3</v>
      </c>
      <c r="U4400">
        <v>0.209316</v>
      </c>
      <c r="V4400">
        <v>27154.799999999999</v>
      </c>
      <c r="W4400">
        <v>35977.5</v>
      </c>
    </row>
    <row r="4401" spans="1:23" ht="15.75" customHeight="1" x14ac:dyDescent="0.2">
      <c r="A4401" s="6">
        <v>4388</v>
      </c>
      <c r="B4401" s="6">
        <v>0</v>
      </c>
      <c r="C4401" s="6">
        <v>3232.59</v>
      </c>
      <c r="D4401" s="6">
        <v>0</v>
      </c>
      <c r="E4401" s="6">
        <v>19172.400000000001</v>
      </c>
      <c r="F4401" s="6">
        <v>0</v>
      </c>
      <c r="G4401" s="6">
        <v>36451.300000000003</v>
      </c>
      <c r="H4401" s="6">
        <v>2.9833999999999999E-2</v>
      </c>
      <c r="I4401" s="6">
        <v>1757.15</v>
      </c>
      <c r="J4401" s="6">
        <v>0</v>
      </c>
      <c r="K4401" s="6">
        <v>20800.099999999999</v>
      </c>
      <c r="L4401" s="6">
        <v>1757.15</v>
      </c>
      <c r="M4401" s="6">
        <v>4352.28</v>
      </c>
      <c r="N4401" s="6">
        <v>0</v>
      </c>
      <c r="O4401" s="6">
        <v>7340.98</v>
      </c>
      <c r="P4401" s="6">
        <v>0</v>
      </c>
      <c r="Q4401" s="6">
        <v>7.8129599999999993E-2</v>
      </c>
      <c r="R4401" s="114">
        <v>27501.3</v>
      </c>
      <c r="S4401" s="114">
        <v>31424.1</v>
      </c>
      <c r="T4401" s="114">
        <v>31931.7</v>
      </c>
      <c r="U4401">
        <v>3.8966899999999999E-2</v>
      </c>
      <c r="V4401">
        <v>36013.1</v>
      </c>
      <c r="W4401">
        <v>32103.5</v>
      </c>
    </row>
    <row r="4402" spans="1:23" ht="15.75" customHeight="1" x14ac:dyDescent="0.2">
      <c r="A4402" s="6">
        <v>4389</v>
      </c>
      <c r="B4402" s="6">
        <v>0</v>
      </c>
      <c r="C4402" s="6">
        <v>4639.67</v>
      </c>
      <c r="D4402" s="6">
        <v>0</v>
      </c>
      <c r="E4402" s="6">
        <v>14922.9</v>
      </c>
      <c r="F4402" s="6">
        <v>0</v>
      </c>
      <c r="G4402" s="6">
        <v>5345.5</v>
      </c>
      <c r="H4402" s="6">
        <v>0</v>
      </c>
      <c r="I4402" s="6">
        <v>13655.6</v>
      </c>
      <c r="J4402" s="6">
        <v>0</v>
      </c>
      <c r="K4402" s="6">
        <v>12664.9</v>
      </c>
      <c r="L4402" s="6">
        <v>13655.6</v>
      </c>
      <c r="M4402" s="6">
        <v>11933.5</v>
      </c>
      <c r="N4402" s="6">
        <v>0</v>
      </c>
      <c r="O4402" s="6">
        <v>8365.7800000000007</v>
      </c>
      <c r="P4402" s="6">
        <v>0</v>
      </c>
      <c r="Q4402" s="6">
        <v>0</v>
      </c>
      <c r="R4402" s="114">
        <v>34801.699999999997</v>
      </c>
      <c r="S4402" s="114">
        <v>33257.1</v>
      </c>
      <c r="T4402" s="114">
        <v>37406.1</v>
      </c>
      <c r="U4402">
        <v>0</v>
      </c>
      <c r="V4402">
        <v>33023.599999999999</v>
      </c>
      <c r="W4402">
        <v>33434.199999999997</v>
      </c>
    </row>
    <row r="4403" spans="1:23" ht="15.75" customHeight="1" x14ac:dyDescent="0.2">
      <c r="A4403" s="6">
        <v>4390</v>
      </c>
      <c r="B4403" s="6">
        <v>0</v>
      </c>
      <c r="C4403" s="6">
        <v>4776.2700000000004</v>
      </c>
      <c r="D4403" s="6">
        <v>0</v>
      </c>
      <c r="E4403" s="6">
        <v>16754.599999999999</v>
      </c>
      <c r="F4403" s="6">
        <v>0</v>
      </c>
      <c r="G4403" s="6">
        <v>0</v>
      </c>
      <c r="H4403" s="6">
        <v>0</v>
      </c>
      <c r="I4403" s="6">
        <v>22656.5</v>
      </c>
      <c r="J4403" s="6">
        <v>0</v>
      </c>
      <c r="K4403" s="6">
        <v>14665.1</v>
      </c>
      <c r="L4403" s="6">
        <v>22656.5</v>
      </c>
      <c r="M4403" s="6">
        <v>5538.12</v>
      </c>
      <c r="N4403" s="6">
        <v>0</v>
      </c>
      <c r="O4403" s="6">
        <v>8250.8700000000008</v>
      </c>
      <c r="P4403" s="6">
        <v>22024.6</v>
      </c>
      <c r="Q4403" s="6">
        <v>0</v>
      </c>
      <c r="R4403" s="114">
        <v>38303.1</v>
      </c>
      <c r="S4403" s="114">
        <v>38496.800000000003</v>
      </c>
      <c r="T4403" s="114">
        <v>39219.300000000003</v>
      </c>
      <c r="U4403">
        <v>0</v>
      </c>
      <c r="V4403">
        <v>33100.800000000003</v>
      </c>
      <c r="W4403">
        <v>35645.1</v>
      </c>
    </row>
    <row r="4404" spans="1:23" ht="15.75" customHeight="1" x14ac:dyDescent="0.2">
      <c r="A4404" s="6">
        <v>4391</v>
      </c>
      <c r="B4404" s="6">
        <v>0</v>
      </c>
      <c r="C4404" s="6">
        <v>2415.38</v>
      </c>
      <c r="D4404" s="6">
        <v>0</v>
      </c>
      <c r="E4404" s="6">
        <v>18660.8</v>
      </c>
      <c r="F4404" s="6">
        <v>0</v>
      </c>
      <c r="G4404" s="6">
        <v>0</v>
      </c>
      <c r="H4404" s="6">
        <v>0</v>
      </c>
      <c r="I4404" s="6">
        <v>18430</v>
      </c>
      <c r="J4404" s="6">
        <v>0</v>
      </c>
      <c r="K4404" s="6">
        <v>8418.5300000000007</v>
      </c>
      <c r="L4404" s="6">
        <v>18430</v>
      </c>
      <c r="M4404" s="6">
        <v>1825.52</v>
      </c>
      <c r="N4404" s="6">
        <v>0</v>
      </c>
      <c r="O4404" s="6">
        <v>19570.599999999999</v>
      </c>
      <c r="P4404" s="6">
        <v>16966.2</v>
      </c>
      <c r="Q4404" s="6">
        <v>0</v>
      </c>
      <c r="R4404" s="114">
        <v>38593</v>
      </c>
      <c r="S4404" s="114">
        <v>39263.9</v>
      </c>
      <c r="T4404" s="114">
        <v>39342.1</v>
      </c>
      <c r="U4404">
        <v>0</v>
      </c>
      <c r="V4404">
        <v>25943.599999999999</v>
      </c>
      <c r="W4404">
        <v>32044</v>
      </c>
    </row>
    <row r="4405" spans="1:23" ht="15.75" customHeight="1" x14ac:dyDescent="0.2">
      <c r="A4405" s="6">
        <v>4392</v>
      </c>
      <c r="B4405" s="6">
        <v>0</v>
      </c>
      <c r="C4405" s="6">
        <v>777.33100000000002</v>
      </c>
      <c r="D4405" s="6">
        <v>0</v>
      </c>
      <c r="E4405" s="6">
        <v>12944.6</v>
      </c>
      <c r="F4405" s="6">
        <v>0</v>
      </c>
      <c r="G4405" s="6">
        <v>39837.300000000003</v>
      </c>
      <c r="H4405" s="6">
        <v>0</v>
      </c>
      <c r="I4405" s="6">
        <v>14806.3</v>
      </c>
      <c r="J4405" s="6">
        <v>0</v>
      </c>
      <c r="K4405" s="6">
        <v>12082.9</v>
      </c>
      <c r="L4405" s="6">
        <v>14806.3</v>
      </c>
      <c r="M4405" s="6">
        <v>7676.09</v>
      </c>
      <c r="N4405" s="6">
        <v>0</v>
      </c>
      <c r="O4405" s="6">
        <v>15436.9</v>
      </c>
      <c r="P4405" s="6">
        <v>14789.7</v>
      </c>
      <c r="Q4405" s="6">
        <v>0</v>
      </c>
      <c r="R4405" s="114">
        <v>34324.800000000003</v>
      </c>
      <c r="S4405" s="114">
        <v>39345.1</v>
      </c>
      <c r="T4405" s="114">
        <v>38954.300000000003</v>
      </c>
      <c r="U4405">
        <v>0</v>
      </c>
      <c r="V4405">
        <v>17076.099999999999</v>
      </c>
      <c r="W4405">
        <v>28675.9</v>
      </c>
    </row>
    <row r="4406" spans="1:23" ht="15.75" customHeight="1" x14ac:dyDescent="0.2">
      <c r="A4406" s="6">
        <v>4393</v>
      </c>
      <c r="B4406" s="6">
        <v>0</v>
      </c>
      <c r="C4406" s="6">
        <v>4033.9</v>
      </c>
      <c r="D4406" s="6">
        <v>0</v>
      </c>
      <c r="E4406" s="6">
        <v>16259.2</v>
      </c>
      <c r="F4406" s="6">
        <v>0</v>
      </c>
      <c r="G4406" s="6">
        <v>27843.8</v>
      </c>
      <c r="H4406" s="6">
        <v>0</v>
      </c>
      <c r="I4406" s="6">
        <v>14883.3</v>
      </c>
      <c r="J4406" s="6">
        <v>0</v>
      </c>
      <c r="K4406" s="6">
        <v>11908.8</v>
      </c>
      <c r="L4406" s="6">
        <v>14883.3</v>
      </c>
      <c r="M4406" s="6">
        <v>8599.43</v>
      </c>
      <c r="N4406" s="6">
        <v>0</v>
      </c>
      <c r="O4406" s="6">
        <v>15978.2</v>
      </c>
      <c r="P4406" s="6">
        <v>13134.2</v>
      </c>
      <c r="Q4406" s="6">
        <v>0</v>
      </c>
      <c r="R4406" s="114">
        <v>37029.9</v>
      </c>
      <c r="S4406" s="114">
        <v>39329.5</v>
      </c>
      <c r="T4406" s="114">
        <v>36977.699999999997</v>
      </c>
      <c r="U4406">
        <v>0</v>
      </c>
      <c r="V4406">
        <v>3330.66</v>
      </c>
      <c r="W4406">
        <v>22015.3</v>
      </c>
    </row>
    <row r="4407" spans="1:23" ht="15.75" customHeight="1" x14ac:dyDescent="0.2">
      <c r="A4407" s="6">
        <v>4394</v>
      </c>
      <c r="B4407" s="6">
        <v>0</v>
      </c>
      <c r="C4407" s="6">
        <v>4349.38</v>
      </c>
      <c r="D4407" s="6">
        <v>0</v>
      </c>
      <c r="E4407" s="6">
        <v>19795.900000000001</v>
      </c>
      <c r="F4407" s="6">
        <v>0</v>
      </c>
      <c r="G4407" s="6">
        <v>0</v>
      </c>
      <c r="H4407" s="6">
        <v>0</v>
      </c>
      <c r="I4407" s="6">
        <v>14014.6</v>
      </c>
      <c r="J4407" s="6">
        <v>0</v>
      </c>
      <c r="K4407" s="6">
        <v>8799.07</v>
      </c>
      <c r="L4407" s="6">
        <v>14014.6</v>
      </c>
      <c r="M4407" s="6">
        <v>20579.3</v>
      </c>
      <c r="N4407" s="6">
        <v>0</v>
      </c>
      <c r="O4407" s="6">
        <v>17788.3</v>
      </c>
      <c r="P4407" s="6">
        <v>12724.2</v>
      </c>
      <c r="Q4407" s="6">
        <v>0</v>
      </c>
      <c r="R4407" s="114">
        <v>37289.800000000003</v>
      </c>
      <c r="S4407" s="114">
        <v>38927.5</v>
      </c>
      <c r="T4407" s="114">
        <v>32745.7</v>
      </c>
      <c r="U4407">
        <v>0</v>
      </c>
      <c r="V4407">
        <v>47.168300000000002</v>
      </c>
      <c r="W4407">
        <v>18188.599999999999</v>
      </c>
    </row>
    <row r="4408" spans="1:23" ht="15.75" customHeight="1" x14ac:dyDescent="0.2">
      <c r="A4408" s="6">
        <v>4395</v>
      </c>
      <c r="B4408" s="6">
        <v>0</v>
      </c>
      <c r="C4408" s="6">
        <v>4199.7700000000004</v>
      </c>
      <c r="D4408" s="6">
        <v>0</v>
      </c>
      <c r="E4408" s="6">
        <v>22999.9</v>
      </c>
      <c r="F4408" s="6">
        <v>0</v>
      </c>
      <c r="G4408" s="6">
        <v>1244.3699999999999</v>
      </c>
      <c r="H4408" s="6">
        <v>0</v>
      </c>
      <c r="I4408" s="6">
        <v>20166.5</v>
      </c>
      <c r="J4408" s="6">
        <v>0</v>
      </c>
      <c r="K4408" s="6">
        <v>6414.53</v>
      </c>
      <c r="L4408" s="6">
        <v>20166.5</v>
      </c>
      <c r="M4408" s="6">
        <v>13360.3</v>
      </c>
      <c r="N4408" s="6">
        <v>0</v>
      </c>
      <c r="O4408" s="6">
        <v>15562.2</v>
      </c>
      <c r="P4408" s="6">
        <v>5308.65</v>
      </c>
      <c r="Q4408" s="6">
        <v>0</v>
      </c>
      <c r="R4408" s="114">
        <v>37691.9</v>
      </c>
      <c r="S4408" s="114">
        <v>39292.9</v>
      </c>
      <c r="T4408" s="114">
        <v>37804.6</v>
      </c>
      <c r="U4408">
        <v>0</v>
      </c>
      <c r="V4408">
        <v>0</v>
      </c>
      <c r="W4408">
        <v>16831.2</v>
      </c>
    </row>
    <row r="4409" spans="1:23" ht="15.75" customHeight="1" x14ac:dyDescent="0.2">
      <c r="A4409" s="6">
        <v>4396</v>
      </c>
      <c r="B4409" s="6">
        <v>0</v>
      </c>
      <c r="C4409" s="6">
        <v>6179.18</v>
      </c>
      <c r="D4409" s="6">
        <v>0</v>
      </c>
      <c r="E4409" s="6">
        <v>20374.599999999999</v>
      </c>
      <c r="F4409" s="6">
        <v>0</v>
      </c>
      <c r="G4409" s="6">
        <v>8486.19</v>
      </c>
      <c r="H4409" s="6">
        <v>0</v>
      </c>
      <c r="I4409" s="6">
        <v>9571.0499999999993</v>
      </c>
      <c r="J4409" s="6">
        <v>0</v>
      </c>
      <c r="K4409" s="6">
        <v>5516.78</v>
      </c>
      <c r="L4409" s="6">
        <v>9571.0499999999993</v>
      </c>
      <c r="M4409" s="6">
        <v>8791.9</v>
      </c>
      <c r="N4409" s="6">
        <v>0</v>
      </c>
      <c r="O4409" s="6">
        <v>14529</v>
      </c>
      <c r="P4409" s="6">
        <v>2865.88</v>
      </c>
      <c r="Q4409" s="6">
        <v>0</v>
      </c>
      <c r="R4409" s="114">
        <v>38462.9</v>
      </c>
      <c r="S4409" s="114">
        <v>39027.4</v>
      </c>
      <c r="T4409" s="114">
        <v>38646.6</v>
      </c>
      <c r="U4409">
        <v>0</v>
      </c>
      <c r="V4409">
        <v>0</v>
      </c>
      <c r="W4409">
        <v>14646.2</v>
      </c>
    </row>
    <row r="4410" spans="1:23" ht="15.75" customHeight="1" x14ac:dyDescent="0.2">
      <c r="A4410" s="6">
        <v>4397</v>
      </c>
      <c r="B4410" s="6">
        <v>0</v>
      </c>
      <c r="C4410" s="6">
        <v>10541.1</v>
      </c>
      <c r="D4410" s="6">
        <v>0</v>
      </c>
      <c r="E4410" s="6">
        <v>13320.9</v>
      </c>
      <c r="F4410" s="6">
        <v>3.6104900000000002E-2</v>
      </c>
      <c r="G4410" s="6">
        <v>15834.1</v>
      </c>
      <c r="H4410" s="6">
        <v>0</v>
      </c>
      <c r="I4410" s="6">
        <v>11473.6</v>
      </c>
      <c r="J4410" s="6">
        <v>0</v>
      </c>
      <c r="K4410" s="6">
        <v>7106.28</v>
      </c>
      <c r="L4410" s="6">
        <v>11473.6</v>
      </c>
      <c r="M4410" s="6">
        <v>3860.9</v>
      </c>
      <c r="N4410" s="6">
        <v>0</v>
      </c>
      <c r="O4410" s="6">
        <v>8746.4599999999991</v>
      </c>
      <c r="P4410" s="6">
        <v>980.30899999999997</v>
      </c>
      <c r="Q4410" s="6">
        <v>0</v>
      </c>
      <c r="R4410" s="114">
        <v>37662.6</v>
      </c>
      <c r="S4410" s="114">
        <v>39482.400000000001</v>
      </c>
      <c r="T4410" s="114">
        <v>35102.300000000003</v>
      </c>
      <c r="U4410">
        <v>0</v>
      </c>
      <c r="V4410">
        <v>0</v>
      </c>
      <c r="W4410">
        <v>14208.1</v>
      </c>
    </row>
    <row r="4411" spans="1:23" ht="15.75" customHeight="1" x14ac:dyDescent="0.2">
      <c r="A4411" s="6">
        <v>4398</v>
      </c>
      <c r="B4411" s="6">
        <v>9.6375799999999998E-2</v>
      </c>
      <c r="C4411" s="6">
        <v>12175.2</v>
      </c>
      <c r="D4411" s="6">
        <v>9.0087100000000003E-2</v>
      </c>
      <c r="E4411" s="6">
        <v>6351.11</v>
      </c>
      <c r="F4411" s="6">
        <v>0.23321</v>
      </c>
      <c r="G4411" s="6">
        <v>0</v>
      </c>
      <c r="H4411" s="6">
        <v>0.115374</v>
      </c>
      <c r="I4411" s="6">
        <v>9278.7999999999993</v>
      </c>
      <c r="J4411" s="6">
        <v>1.4871000000000001E-2</v>
      </c>
      <c r="K4411" s="6">
        <v>6891.75</v>
      </c>
      <c r="L4411" s="6">
        <v>9278.7999999999993</v>
      </c>
      <c r="M4411" s="6">
        <v>692.601</v>
      </c>
      <c r="N4411" s="6">
        <v>4.8685399999999997E-2</v>
      </c>
      <c r="O4411" s="6">
        <v>11090.2</v>
      </c>
      <c r="P4411" s="6">
        <v>1798.09</v>
      </c>
      <c r="Q4411" s="6">
        <v>0.15861</v>
      </c>
      <c r="R4411" s="114">
        <v>36606.199999999997</v>
      </c>
      <c r="S4411" s="114">
        <v>39825.599999999999</v>
      </c>
      <c r="T4411" s="114">
        <v>26678.7</v>
      </c>
      <c r="U4411">
        <v>0.12514700000000001</v>
      </c>
      <c r="V4411">
        <v>0</v>
      </c>
      <c r="W4411">
        <v>13795.3</v>
      </c>
    </row>
    <row r="4412" spans="1:23" ht="15.75" customHeight="1" x14ac:dyDescent="0.2">
      <c r="A4412" s="6">
        <v>4399</v>
      </c>
      <c r="B4412" s="6">
        <v>0.71285900000000002</v>
      </c>
      <c r="C4412" s="6">
        <v>14284.1</v>
      </c>
      <c r="D4412" s="6">
        <v>0.53493999999999997</v>
      </c>
      <c r="E4412" s="6">
        <v>2172.7199999999998</v>
      </c>
      <c r="F4412" s="6">
        <v>1.08274</v>
      </c>
      <c r="G4412" s="6">
        <v>0</v>
      </c>
      <c r="H4412" s="6">
        <v>0.52954100000000004</v>
      </c>
      <c r="I4412" s="6">
        <v>5668.75</v>
      </c>
      <c r="J4412" s="6">
        <v>0.26882099999999998</v>
      </c>
      <c r="K4412" s="6">
        <v>6244.22</v>
      </c>
      <c r="L4412" s="6">
        <v>5668.75</v>
      </c>
      <c r="M4412" s="6">
        <v>5810.62</v>
      </c>
      <c r="N4412" s="6">
        <v>0.48287200000000002</v>
      </c>
      <c r="O4412" s="6">
        <v>11238.4</v>
      </c>
      <c r="P4412" s="6">
        <v>172.07300000000001</v>
      </c>
      <c r="Q4412" s="6">
        <v>0.61511899999999997</v>
      </c>
      <c r="R4412" s="114">
        <v>27709.3</v>
      </c>
      <c r="S4412" s="114">
        <v>34354.9</v>
      </c>
      <c r="T4412" s="114">
        <v>8771.6299999999992</v>
      </c>
      <c r="U4412">
        <v>0.83808899999999997</v>
      </c>
      <c r="V4412">
        <v>0</v>
      </c>
      <c r="W4412">
        <v>10209.200000000001</v>
      </c>
    </row>
    <row r="4413" spans="1:23" ht="15.75" customHeight="1" x14ac:dyDescent="0.2">
      <c r="A4413" s="6">
        <v>4400</v>
      </c>
      <c r="B4413" s="6">
        <v>1.7737099999999999</v>
      </c>
      <c r="C4413" s="6">
        <v>4900.6000000000004</v>
      </c>
      <c r="D4413" s="6">
        <v>1.4612400000000001</v>
      </c>
      <c r="E4413" s="6">
        <v>1100.83</v>
      </c>
      <c r="F4413" s="6">
        <v>2.0741100000000001</v>
      </c>
      <c r="G4413" s="6">
        <v>1082.1300000000001</v>
      </c>
      <c r="H4413" s="6">
        <v>1.3182100000000001</v>
      </c>
      <c r="I4413" s="6">
        <v>6345.89</v>
      </c>
      <c r="J4413" s="6">
        <v>0.29312899999999997</v>
      </c>
      <c r="K4413" s="6">
        <v>822.34100000000001</v>
      </c>
      <c r="L4413" s="6">
        <v>6345.89</v>
      </c>
      <c r="M4413" s="6">
        <v>1590.33</v>
      </c>
      <c r="N4413" s="6">
        <v>1.1711800000000001</v>
      </c>
      <c r="O4413" s="6">
        <v>9900.6299999999992</v>
      </c>
      <c r="P4413" s="6">
        <v>0</v>
      </c>
      <c r="Q4413" s="6">
        <v>1.3044199999999999</v>
      </c>
      <c r="R4413" s="114">
        <v>26853</v>
      </c>
      <c r="S4413" s="114">
        <v>14286.2</v>
      </c>
      <c r="T4413" s="114">
        <v>4019.17</v>
      </c>
      <c r="U4413">
        <v>1.8934899999999999</v>
      </c>
      <c r="V4413">
        <v>0</v>
      </c>
      <c r="W4413">
        <v>16096.4</v>
      </c>
    </row>
    <row r="4414" spans="1:23" ht="15.75" customHeight="1" x14ac:dyDescent="0.2">
      <c r="A4414" s="6">
        <v>4401</v>
      </c>
      <c r="B4414" s="6">
        <v>2.7374200000000002</v>
      </c>
      <c r="C4414" s="6">
        <v>3534.72</v>
      </c>
      <c r="D4414" s="6">
        <v>2.3902700000000001</v>
      </c>
      <c r="E4414" s="6">
        <v>1283.1300000000001</v>
      </c>
      <c r="F4414" s="6">
        <v>2.8767100000000001</v>
      </c>
      <c r="G4414" s="6">
        <v>5396.17</v>
      </c>
      <c r="H4414" s="6">
        <v>1.8025899999999999</v>
      </c>
      <c r="I4414" s="6">
        <v>8901.0499999999993</v>
      </c>
      <c r="J4414" s="6">
        <v>0.235429</v>
      </c>
      <c r="K4414" s="6">
        <v>777.93700000000001</v>
      </c>
      <c r="L4414" s="6">
        <v>8901.0499999999993</v>
      </c>
      <c r="M4414" s="6">
        <v>0</v>
      </c>
      <c r="N4414" s="6">
        <v>1.86686</v>
      </c>
      <c r="O4414" s="6">
        <v>8807.07</v>
      </c>
      <c r="P4414" s="6">
        <v>0</v>
      </c>
      <c r="Q4414" s="6">
        <v>2.0285299999999999</v>
      </c>
      <c r="R4414" s="114">
        <v>27946.6</v>
      </c>
      <c r="S4414" s="114">
        <v>12039</v>
      </c>
      <c r="T4414" s="114">
        <v>2621.2399999999998</v>
      </c>
      <c r="U4414">
        <v>2.8337699999999999</v>
      </c>
      <c r="V4414">
        <v>0</v>
      </c>
      <c r="W4414">
        <v>24504.5</v>
      </c>
    </row>
    <row r="4415" spans="1:23" ht="15.75" customHeight="1" x14ac:dyDescent="0.2">
      <c r="A4415" s="6">
        <v>4402</v>
      </c>
      <c r="B4415" s="6">
        <v>3.4689800000000002</v>
      </c>
      <c r="C4415" s="6">
        <v>4528.91</v>
      </c>
      <c r="D4415" s="6">
        <v>3.1030500000000001</v>
      </c>
      <c r="E4415" s="6">
        <v>0</v>
      </c>
      <c r="F4415" s="6">
        <v>3.5162100000000001</v>
      </c>
      <c r="G4415" s="6">
        <v>14348.4</v>
      </c>
      <c r="H4415" s="6">
        <v>1.82307</v>
      </c>
      <c r="I4415" s="6">
        <v>8857.11</v>
      </c>
      <c r="J4415" s="6">
        <v>1.1043799999999999</v>
      </c>
      <c r="K4415" s="6">
        <v>1285.08</v>
      </c>
      <c r="L4415" s="6">
        <v>8857.11</v>
      </c>
      <c r="M4415" s="6">
        <v>382.62099999999998</v>
      </c>
      <c r="N4415" s="6">
        <v>2.4424600000000001</v>
      </c>
      <c r="O4415" s="6">
        <v>9552.25</v>
      </c>
      <c r="P4415" s="6">
        <v>0</v>
      </c>
      <c r="Q4415" s="6">
        <v>2.6484000000000001</v>
      </c>
      <c r="R4415" s="114">
        <v>36726.9</v>
      </c>
      <c r="S4415" s="114">
        <v>9424.4500000000007</v>
      </c>
      <c r="T4415" s="114">
        <v>5062.5200000000004</v>
      </c>
      <c r="U4415">
        <v>3.5672899999999998</v>
      </c>
      <c r="V4415">
        <v>0</v>
      </c>
      <c r="W4415">
        <v>16597.2</v>
      </c>
    </row>
    <row r="4416" spans="1:23" ht="15.75" customHeight="1" x14ac:dyDescent="0.2">
      <c r="A4416" s="6">
        <v>4403</v>
      </c>
      <c r="B4416" s="6">
        <v>3.9541300000000001</v>
      </c>
      <c r="C4416" s="6">
        <v>1474.79</v>
      </c>
      <c r="D4416" s="6">
        <v>3.5960399999999999</v>
      </c>
      <c r="E4416" s="6">
        <v>0</v>
      </c>
      <c r="F4416" s="6">
        <v>3.9439500000000001</v>
      </c>
      <c r="G4416" s="6">
        <v>8280.4599999999991</v>
      </c>
      <c r="H4416" s="6">
        <v>0.55476800000000004</v>
      </c>
      <c r="I4416" s="6">
        <v>12433.1</v>
      </c>
      <c r="J4416" s="6">
        <v>0.96077400000000002</v>
      </c>
      <c r="K4416" s="6">
        <v>1627.49</v>
      </c>
      <c r="L4416" s="6">
        <v>12433.1</v>
      </c>
      <c r="M4416" s="6">
        <v>0</v>
      </c>
      <c r="N4416" s="6">
        <v>2.9354499999999999</v>
      </c>
      <c r="O4416" s="6">
        <v>5211.13</v>
      </c>
      <c r="P4416" s="6">
        <v>0</v>
      </c>
      <c r="Q4416" s="6">
        <v>3.1320999999999999</v>
      </c>
      <c r="R4416" s="114">
        <v>36537.599999999999</v>
      </c>
      <c r="S4416" s="114">
        <v>9742.11</v>
      </c>
      <c r="T4416" s="114">
        <v>4695.62</v>
      </c>
      <c r="U4416">
        <v>4.0793699999999999</v>
      </c>
      <c r="V4416">
        <v>0</v>
      </c>
      <c r="W4416">
        <v>18620.3</v>
      </c>
    </row>
    <row r="4417" spans="1:23" ht="15.75" customHeight="1" x14ac:dyDescent="0.2">
      <c r="A4417" s="6">
        <v>4404</v>
      </c>
      <c r="B4417" s="6">
        <v>3.4481999999999999</v>
      </c>
      <c r="C4417" s="6">
        <v>0</v>
      </c>
      <c r="D4417" s="6">
        <v>3.8462999999999998</v>
      </c>
      <c r="E4417" s="6">
        <v>0</v>
      </c>
      <c r="F4417" s="6">
        <v>4.1337099999999998</v>
      </c>
      <c r="G4417" s="6">
        <v>3652.53</v>
      </c>
      <c r="H4417" s="6">
        <v>0.95175799999999999</v>
      </c>
      <c r="I4417" s="6">
        <v>3695.47</v>
      </c>
      <c r="J4417" s="6">
        <v>1.2039599999999999</v>
      </c>
      <c r="K4417" s="6">
        <v>1189.96</v>
      </c>
      <c r="L4417" s="6">
        <v>3695.47</v>
      </c>
      <c r="M4417" s="6">
        <v>0</v>
      </c>
      <c r="N4417" s="6">
        <v>3.1795599999999999</v>
      </c>
      <c r="O4417" s="6">
        <v>6203.29</v>
      </c>
      <c r="P4417" s="6">
        <v>0</v>
      </c>
      <c r="Q4417" s="6">
        <v>3.4199799999999998</v>
      </c>
      <c r="R4417" s="114">
        <v>31287.200000000001</v>
      </c>
      <c r="S4417" s="114">
        <v>15675.6</v>
      </c>
      <c r="T4417" s="114">
        <v>3563.02</v>
      </c>
      <c r="U4417">
        <v>4.3450800000000003</v>
      </c>
      <c r="V4417">
        <v>0</v>
      </c>
      <c r="W4417">
        <v>23266</v>
      </c>
    </row>
    <row r="4418" spans="1:23" ht="15.75" customHeight="1" x14ac:dyDescent="0.2">
      <c r="A4418" s="6">
        <v>4405</v>
      </c>
      <c r="B4418" s="6">
        <v>0.43006699999999998</v>
      </c>
      <c r="C4418" s="6">
        <v>9343.6</v>
      </c>
      <c r="D4418" s="6">
        <v>3.8822299999999998</v>
      </c>
      <c r="E4418" s="6">
        <v>0</v>
      </c>
      <c r="F4418" s="6">
        <v>2.29921</v>
      </c>
      <c r="G4418" s="6">
        <v>4904.05</v>
      </c>
      <c r="H4418" s="6">
        <v>1.0669</v>
      </c>
      <c r="I4418" s="6">
        <v>1176.67</v>
      </c>
      <c r="J4418" s="6">
        <v>0.84621999999999997</v>
      </c>
      <c r="K4418" s="6">
        <v>39226.6</v>
      </c>
      <c r="L4418" s="6">
        <v>1176.67</v>
      </c>
      <c r="M4418" s="6">
        <v>1167.94</v>
      </c>
      <c r="N4418" s="6">
        <v>3.2472300000000001</v>
      </c>
      <c r="O4418" s="6">
        <v>24178.400000000001</v>
      </c>
      <c r="P4418" s="6">
        <v>0</v>
      </c>
      <c r="Q4418" s="6">
        <v>3.1518000000000002</v>
      </c>
      <c r="R4418" s="114">
        <v>30401.5</v>
      </c>
      <c r="S4418" s="114">
        <v>23354.3</v>
      </c>
      <c r="T4418" s="114">
        <v>4191.32</v>
      </c>
      <c r="U4418">
        <v>4.3618399999999999</v>
      </c>
      <c r="V4418">
        <v>0</v>
      </c>
      <c r="W4418">
        <v>23968</v>
      </c>
    </row>
    <row r="4419" spans="1:23" ht="15.75" customHeight="1" x14ac:dyDescent="0.2">
      <c r="A4419" s="6">
        <v>4406</v>
      </c>
      <c r="B4419" s="6">
        <v>2.2678099999999999</v>
      </c>
      <c r="C4419" s="6">
        <v>30321.3</v>
      </c>
      <c r="D4419" s="6">
        <v>3.1931600000000002</v>
      </c>
      <c r="E4419" s="6">
        <v>0</v>
      </c>
      <c r="F4419" s="6">
        <v>3.3383400000000001</v>
      </c>
      <c r="G4419" s="6">
        <v>3390.91</v>
      </c>
      <c r="H4419" s="6">
        <v>1.9025000000000001</v>
      </c>
      <c r="I4419" s="6">
        <v>2056.06</v>
      </c>
      <c r="J4419" s="6">
        <v>1.43092</v>
      </c>
      <c r="K4419" s="6">
        <v>4497.82</v>
      </c>
      <c r="L4419" s="6">
        <v>2056.06</v>
      </c>
      <c r="M4419" s="6">
        <v>4413.91</v>
      </c>
      <c r="N4419" s="6">
        <v>2.8532799999999998</v>
      </c>
      <c r="O4419" s="6">
        <v>37050.699999999997</v>
      </c>
      <c r="P4419" s="6">
        <v>0</v>
      </c>
      <c r="Q4419" s="6">
        <v>3.1799599999999999</v>
      </c>
      <c r="R4419" s="114">
        <v>27140.799999999999</v>
      </c>
      <c r="S4419" s="114">
        <v>30562.9</v>
      </c>
      <c r="T4419" s="114">
        <v>4668.78</v>
      </c>
      <c r="U4419">
        <v>4.12995</v>
      </c>
      <c r="V4419">
        <v>0</v>
      </c>
      <c r="W4419">
        <v>25982.7</v>
      </c>
    </row>
    <row r="4420" spans="1:23" ht="15.75" customHeight="1" x14ac:dyDescent="0.2">
      <c r="A4420" s="6">
        <v>4407</v>
      </c>
      <c r="B4420" s="6">
        <v>0.181643</v>
      </c>
      <c r="C4420" s="6">
        <v>29569.3</v>
      </c>
      <c r="D4420" s="6">
        <v>3.2604099999999998</v>
      </c>
      <c r="E4420" s="6">
        <v>1746.32</v>
      </c>
      <c r="F4420" s="6">
        <v>2.8708999999999998</v>
      </c>
      <c r="G4420" s="6">
        <v>40053.4</v>
      </c>
      <c r="H4420" s="6">
        <v>0.939697</v>
      </c>
      <c r="I4420" s="6">
        <v>3820.82</v>
      </c>
      <c r="J4420" s="6">
        <v>0.870112</v>
      </c>
      <c r="K4420" s="6">
        <v>1308.2</v>
      </c>
      <c r="L4420" s="6">
        <v>3820.82</v>
      </c>
      <c r="M4420" s="6">
        <v>8490.94</v>
      </c>
      <c r="N4420" s="6">
        <v>1.5226</v>
      </c>
      <c r="O4420" s="6">
        <v>39331.300000000003</v>
      </c>
      <c r="P4420" s="6">
        <v>2178.5100000000002</v>
      </c>
      <c r="Q4420" s="6">
        <v>2.7966500000000001</v>
      </c>
      <c r="R4420" s="114">
        <v>32214.7</v>
      </c>
      <c r="S4420" s="114">
        <v>36022.5</v>
      </c>
      <c r="T4420" s="114">
        <v>6979.26</v>
      </c>
      <c r="U4420">
        <v>3.6718000000000002</v>
      </c>
      <c r="V4420">
        <v>0</v>
      </c>
      <c r="W4420">
        <v>23125.5</v>
      </c>
    </row>
    <row r="4421" spans="1:23" ht="15.75" customHeight="1" x14ac:dyDescent="0.2">
      <c r="A4421" s="6">
        <v>4408</v>
      </c>
      <c r="B4421" s="6">
        <v>2.1531099999999999</v>
      </c>
      <c r="C4421" s="6">
        <v>20613.099999999999</v>
      </c>
      <c r="D4421" s="6">
        <v>0.634131</v>
      </c>
      <c r="E4421" s="6">
        <v>3899.61</v>
      </c>
      <c r="F4421" s="6">
        <v>1.85816</v>
      </c>
      <c r="G4421" s="6">
        <v>26411.5</v>
      </c>
      <c r="H4421" s="6">
        <v>0.70185600000000004</v>
      </c>
      <c r="I4421" s="6">
        <v>39410.199999999997</v>
      </c>
      <c r="J4421" s="6">
        <v>0.121532</v>
      </c>
      <c r="K4421" s="6">
        <v>9749.39</v>
      </c>
      <c r="L4421" s="6">
        <v>39410.199999999997</v>
      </c>
      <c r="M4421" s="6">
        <v>12460.5</v>
      </c>
      <c r="N4421" s="6">
        <v>1.5788</v>
      </c>
      <c r="O4421" s="6">
        <v>40051.300000000003</v>
      </c>
      <c r="P4421" s="6">
        <v>1058.96</v>
      </c>
      <c r="Q4421" s="6">
        <v>2.3436599999999999</v>
      </c>
      <c r="R4421" s="114">
        <v>32355.9</v>
      </c>
      <c r="S4421" s="114">
        <v>37891.599999999999</v>
      </c>
      <c r="T4421" s="114">
        <v>5801.95</v>
      </c>
      <c r="U4421">
        <v>2.9690699999999999</v>
      </c>
      <c r="V4421">
        <v>0</v>
      </c>
      <c r="W4421">
        <v>19484.400000000001</v>
      </c>
    </row>
    <row r="4422" spans="1:23" ht="15.75" customHeight="1" x14ac:dyDescent="0.2">
      <c r="A4422" s="6">
        <v>4409</v>
      </c>
      <c r="B4422" s="6">
        <v>9.7759600000000002E-2</v>
      </c>
      <c r="C4422" s="6">
        <v>13900.8</v>
      </c>
      <c r="D4422" s="6">
        <v>1.26746</v>
      </c>
      <c r="E4422" s="6">
        <v>7825.92</v>
      </c>
      <c r="F4422" s="6">
        <v>0.35414600000000002</v>
      </c>
      <c r="G4422" s="6">
        <v>8140.1</v>
      </c>
      <c r="H4422" s="6">
        <v>0.54454199999999997</v>
      </c>
      <c r="I4422" s="6">
        <v>2706.02</v>
      </c>
      <c r="J4422" s="6">
        <v>1.4701299999999999</v>
      </c>
      <c r="K4422" s="6">
        <v>13763.8</v>
      </c>
      <c r="L4422" s="6">
        <v>2706.02</v>
      </c>
      <c r="M4422" s="6">
        <v>0</v>
      </c>
      <c r="N4422" s="6">
        <v>1.6370499999999999</v>
      </c>
      <c r="O4422" s="6">
        <v>40053.4</v>
      </c>
      <c r="P4422" s="6">
        <v>0</v>
      </c>
      <c r="Q4422" s="6">
        <v>1.43635</v>
      </c>
      <c r="R4422" s="114">
        <v>33425.699999999997</v>
      </c>
      <c r="S4422" s="114">
        <v>38679.4</v>
      </c>
      <c r="T4422" s="114">
        <v>13862</v>
      </c>
      <c r="U4422">
        <v>2.0716999999999999</v>
      </c>
      <c r="V4422">
        <v>0</v>
      </c>
      <c r="W4422">
        <v>21342.400000000001</v>
      </c>
    </row>
    <row r="4423" spans="1:23" ht="15.75" customHeight="1" x14ac:dyDescent="0.2">
      <c r="A4423" s="6">
        <v>4410</v>
      </c>
      <c r="B4423" s="6">
        <v>8.1612199999999996E-2</v>
      </c>
      <c r="C4423" s="6">
        <v>16065.7</v>
      </c>
      <c r="D4423" s="6">
        <v>0.68697699999999995</v>
      </c>
      <c r="E4423" s="6">
        <v>5927.81</v>
      </c>
      <c r="F4423" s="6">
        <v>3.0758000000000001E-2</v>
      </c>
      <c r="G4423" s="6">
        <v>3109.18</v>
      </c>
      <c r="H4423" s="6">
        <v>0.55129600000000001</v>
      </c>
      <c r="I4423" s="6">
        <v>0</v>
      </c>
      <c r="J4423" s="6">
        <v>0.29762300000000003</v>
      </c>
      <c r="K4423" s="6">
        <v>9369.58</v>
      </c>
      <c r="L4423" s="6">
        <v>0</v>
      </c>
      <c r="M4423" s="6">
        <v>4598.71</v>
      </c>
      <c r="N4423" s="6">
        <v>0.91109099999999998</v>
      </c>
      <c r="O4423" s="6">
        <v>40053.4</v>
      </c>
      <c r="P4423" s="6">
        <v>1059.98</v>
      </c>
      <c r="Q4423" s="6">
        <v>0.98835799999999996</v>
      </c>
      <c r="R4423" s="114">
        <v>34997.300000000003</v>
      </c>
      <c r="S4423" s="114">
        <v>39380.300000000003</v>
      </c>
      <c r="T4423" s="114">
        <v>26002.2</v>
      </c>
      <c r="U4423">
        <v>1.0444800000000001</v>
      </c>
      <c r="V4423">
        <v>0</v>
      </c>
      <c r="W4423">
        <v>23212.5</v>
      </c>
    </row>
    <row r="4424" spans="1:23" ht="15.75" customHeight="1" x14ac:dyDescent="0.2">
      <c r="A4424" s="6">
        <v>4411</v>
      </c>
      <c r="B4424" s="6">
        <v>9.8419100000000006E-3</v>
      </c>
      <c r="C4424" s="6">
        <v>18448</v>
      </c>
      <c r="D4424" s="6">
        <v>0.14541499999999999</v>
      </c>
      <c r="E4424" s="6">
        <v>4194.8599999999997</v>
      </c>
      <c r="F4424" s="6">
        <v>9.2422299999999999E-2</v>
      </c>
      <c r="G4424" s="6">
        <v>1293.56</v>
      </c>
      <c r="H4424" s="6">
        <v>0.27608500000000002</v>
      </c>
      <c r="I4424" s="6">
        <v>1585.99</v>
      </c>
      <c r="J4424" s="6">
        <v>0.239345</v>
      </c>
      <c r="K4424" s="6">
        <v>6042.95</v>
      </c>
      <c r="L4424" s="6">
        <v>1585.99</v>
      </c>
      <c r="M4424" s="6">
        <v>5563.38</v>
      </c>
      <c r="N4424" s="6">
        <v>0.29254200000000002</v>
      </c>
      <c r="O4424" s="6">
        <v>40053</v>
      </c>
      <c r="P4424" s="6">
        <v>4739.76</v>
      </c>
      <c r="Q4424" s="6">
        <v>0.38397900000000001</v>
      </c>
      <c r="R4424" s="114">
        <v>32321.200000000001</v>
      </c>
      <c r="S4424" s="114">
        <v>38201.5</v>
      </c>
      <c r="T4424" s="114">
        <v>27228.9</v>
      </c>
      <c r="U4424">
        <v>0.21068600000000001</v>
      </c>
      <c r="V4424">
        <v>0</v>
      </c>
      <c r="W4424">
        <v>28617.7</v>
      </c>
    </row>
    <row r="4425" spans="1:23" ht="15.75" customHeight="1" x14ac:dyDescent="0.2">
      <c r="A4425" s="6">
        <v>4412</v>
      </c>
      <c r="B4425" s="6">
        <v>0</v>
      </c>
      <c r="C4425" s="6">
        <v>13671.9</v>
      </c>
      <c r="D4425" s="6">
        <v>0</v>
      </c>
      <c r="E4425" s="6">
        <v>9423.57</v>
      </c>
      <c r="F4425" s="6">
        <v>0</v>
      </c>
      <c r="G4425" s="6">
        <v>3613.69</v>
      </c>
      <c r="H4425" s="6">
        <v>1.4325900000000001E-2</v>
      </c>
      <c r="I4425" s="6">
        <v>2310.63</v>
      </c>
      <c r="J4425" s="6">
        <v>0</v>
      </c>
      <c r="K4425" s="6">
        <v>3297.76</v>
      </c>
      <c r="L4425" s="6">
        <v>2310.63</v>
      </c>
      <c r="M4425" s="6">
        <v>3907.33</v>
      </c>
      <c r="N4425" s="6">
        <v>0</v>
      </c>
      <c r="O4425" s="6">
        <v>39396.9</v>
      </c>
      <c r="P4425" s="6">
        <v>2163.1999999999998</v>
      </c>
      <c r="Q4425" s="6">
        <v>5.2676300000000002E-2</v>
      </c>
      <c r="R4425" s="114">
        <v>36710.300000000003</v>
      </c>
      <c r="S4425" s="114">
        <v>38145.1</v>
      </c>
      <c r="T4425" s="114">
        <v>37219.300000000003</v>
      </c>
      <c r="U4425">
        <v>3.9449499999999998E-2</v>
      </c>
      <c r="V4425">
        <v>0</v>
      </c>
      <c r="W4425">
        <v>29332.400000000001</v>
      </c>
    </row>
    <row r="4426" spans="1:23" ht="15.75" customHeight="1" x14ac:dyDescent="0.2">
      <c r="A4426" s="6">
        <v>4413</v>
      </c>
      <c r="B4426" s="6">
        <v>0</v>
      </c>
      <c r="C4426" s="6">
        <v>5757.42</v>
      </c>
      <c r="D4426" s="6">
        <v>0</v>
      </c>
      <c r="E4426" s="6">
        <v>13430.5</v>
      </c>
      <c r="F4426" s="6">
        <v>0</v>
      </c>
      <c r="G4426" s="6">
        <v>23408.3</v>
      </c>
      <c r="H4426" s="6">
        <v>0</v>
      </c>
      <c r="I4426" s="6">
        <v>10984.1</v>
      </c>
      <c r="J4426" s="6">
        <v>0</v>
      </c>
      <c r="K4426" s="6">
        <v>6737.16</v>
      </c>
      <c r="L4426" s="6">
        <v>10984.1</v>
      </c>
      <c r="M4426" s="6">
        <v>3318.62</v>
      </c>
      <c r="N4426" s="6">
        <v>0</v>
      </c>
      <c r="O4426" s="6">
        <v>37687.4</v>
      </c>
      <c r="P4426" s="6">
        <v>13738</v>
      </c>
      <c r="Q4426" s="6">
        <v>0</v>
      </c>
      <c r="R4426" s="114">
        <v>34891.199999999997</v>
      </c>
      <c r="S4426" s="114">
        <v>38781.199999999997</v>
      </c>
      <c r="T4426" s="114">
        <v>39617</v>
      </c>
      <c r="U4426">
        <v>0</v>
      </c>
      <c r="V4426">
        <v>686.649</v>
      </c>
      <c r="W4426">
        <v>31385.200000000001</v>
      </c>
    </row>
    <row r="4427" spans="1:23" ht="15.75" customHeight="1" x14ac:dyDescent="0.2">
      <c r="A4427" s="6">
        <v>4414</v>
      </c>
      <c r="B4427" s="6">
        <v>0</v>
      </c>
      <c r="C4427" s="6">
        <v>3133.33</v>
      </c>
      <c r="D4427" s="6">
        <v>0</v>
      </c>
      <c r="E4427" s="6">
        <v>9651.33</v>
      </c>
      <c r="F4427" s="6">
        <v>0</v>
      </c>
      <c r="G4427" s="6">
        <v>14760</v>
      </c>
      <c r="H4427" s="6">
        <v>0</v>
      </c>
      <c r="I4427" s="6">
        <v>18586.099999999999</v>
      </c>
      <c r="J4427" s="6">
        <v>0</v>
      </c>
      <c r="K4427" s="6">
        <v>2037.92</v>
      </c>
      <c r="L4427" s="6">
        <v>18586.099999999999</v>
      </c>
      <c r="M4427" s="6">
        <v>2689.09</v>
      </c>
      <c r="N4427" s="6">
        <v>0</v>
      </c>
      <c r="O4427" s="6">
        <v>35364.199999999997</v>
      </c>
      <c r="P4427" s="6">
        <v>22487.200000000001</v>
      </c>
      <c r="Q4427" s="6">
        <v>0</v>
      </c>
      <c r="R4427" s="114">
        <v>35985</v>
      </c>
      <c r="S4427" s="114">
        <v>39768.699999999997</v>
      </c>
      <c r="T4427" s="114">
        <v>39703.1</v>
      </c>
      <c r="U4427">
        <v>0</v>
      </c>
      <c r="V4427">
        <v>2075.94</v>
      </c>
      <c r="W4427">
        <v>21515.9</v>
      </c>
    </row>
    <row r="4428" spans="1:23" ht="15.75" customHeight="1" x14ac:dyDescent="0.2">
      <c r="A4428" s="6">
        <v>4415</v>
      </c>
      <c r="B4428" s="6">
        <v>0</v>
      </c>
      <c r="C4428" s="6">
        <v>0</v>
      </c>
      <c r="D4428" s="6">
        <v>0</v>
      </c>
      <c r="E4428" s="6">
        <v>10438.5</v>
      </c>
      <c r="F4428" s="6">
        <v>0</v>
      </c>
      <c r="G4428" s="6">
        <v>2175.04</v>
      </c>
      <c r="H4428" s="6">
        <v>0</v>
      </c>
      <c r="I4428" s="6">
        <v>11470.9</v>
      </c>
      <c r="J4428" s="6">
        <v>0</v>
      </c>
      <c r="K4428" s="6">
        <v>4483.83</v>
      </c>
      <c r="L4428" s="6">
        <v>11470.9</v>
      </c>
      <c r="M4428" s="6">
        <v>851.84299999999996</v>
      </c>
      <c r="N4428" s="6">
        <v>0</v>
      </c>
      <c r="O4428" s="6">
        <v>32807.599999999999</v>
      </c>
      <c r="P4428" s="6">
        <v>16366.5</v>
      </c>
      <c r="Q4428" s="6">
        <v>0</v>
      </c>
      <c r="R4428" s="114">
        <v>33799.1</v>
      </c>
      <c r="S4428" s="114">
        <v>39880.300000000003</v>
      </c>
      <c r="T4428" s="114">
        <v>35476.699999999997</v>
      </c>
      <c r="U4428">
        <v>0</v>
      </c>
      <c r="V4428">
        <v>7435.28</v>
      </c>
      <c r="W4428">
        <v>23261.8</v>
      </c>
    </row>
    <row r="4429" spans="1:23" ht="15.75" customHeight="1" x14ac:dyDescent="0.2">
      <c r="A4429" s="6">
        <v>4416</v>
      </c>
      <c r="B4429" s="6">
        <v>0</v>
      </c>
      <c r="C4429" s="6">
        <v>0</v>
      </c>
      <c r="D4429" s="6">
        <v>0</v>
      </c>
      <c r="E4429" s="6">
        <v>10797.1</v>
      </c>
      <c r="F4429" s="6">
        <v>0</v>
      </c>
      <c r="G4429" s="6">
        <v>20895.599999999999</v>
      </c>
      <c r="H4429" s="6">
        <v>0</v>
      </c>
      <c r="I4429" s="6">
        <v>11953.5</v>
      </c>
      <c r="J4429" s="6">
        <v>0</v>
      </c>
      <c r="K4429" s="6">
        <v>7670.94</v>
      </c>
      <c r="L4429" s="6">
        <v>11953.5</v>
      </c>
      <c r="M4429" s="6">
        <v>525.04200000000003</v>
      </c>
      <c r="N4429" s="6">
        <v>0</v>
      </c>
      <c r="O4429" s="6">
        <v>37375.800000000003</v>
      </c>
      <c r="P4429" s="6">
        <v>17855.3</v>
      </c>
      <c r="Q4429" s="6">
        <v>0</v>
      </c>
      <c r="R4429" s="114">
        <v>31481.4</v>
      </c>
      <c r="S4429" s="114">
        <v>40037.9</v>
      </c>
      <c r="T4429" s="114">
        <v>37538.300000000003</v>
      </c>
      <c r="U4429">
        <v>0</v>
      </c>
      <c r="V4429">
        <v>17710.2</v>
      </c>
      <c r="W4429">
        <v>20581.099999999999</v>
      </c>
    </row>
    <row r="4430" spans="1:23" ht="15.75" customHeight="1" x14ac:dyDescent="0.2">
      <c r="A4430" s="6">
        <v>4417</v>
      </c>
      <c r="B4430" s="6">
        <v>0</v>
      </c>
      <c r="C4430" s="6">
        <v>0</v>
      </c>
      <c r="D4430" s="6">
        <v>0</v>
      </c>
      <c r="E4430" s="6">
        <v>17872.7</v>
      </c>
      <c r="F4430" s="6">
        <v>0</v>
      </c>
      <c r="G4430" s="6">
        <v>16001.4</v>
      </c>
      <c r="H4430" s="6">
        <v>0</v>
      </c>
      <c r="I4430" s="6">
        <v>6974.85</v>
      </c>
      <c r="J4430" s="6">
        <v>0</v>
      </c>
      <c r="K4430" s="6">
        <v>9908.4500000000007</v>
      </c>
      <c r="L4430" s="6">
        <v>6974.85</v>
      </c>
      <c r="M4430" s="6">
        <v>4574.6000000000004</v>
      </c>
      <c r="N4430" s="6">
        <v>0</v>
      </c>
      <c r="O4430" s="6">
        <v>38953.4</v>
      </c>
      <c r="P4430" s="6">
        <v>14800</v>
      </c>
      <c r="Q4430" s="6">
        <v>0</v>
      </c>
      <c r="R4430" s="114">
        <v>31135.4</v>
      </c>
      <c r="S4430" s="114">
        <v>40053.4</v>
      </c>
      <c r="T4430" s="114">
        <v>39365.300000000003</v>
      </c>
      <c r="U4430">
        <v>0</v>
      </c>
      <c r="V4430">
        <v>16028.1</v>
      </c>
      <c r="W4430">
        <v>12626.9</v>
      </c>
    </row>
    <row r="4431" spans="1:23" ht="15.75" customHeight="1" x14ac:dyDescent="0.2">
      <c r="A4431" s="6">
        <v>4418</v>
      </c>
      <c r="B4431" s="6">
        <v>0</v>
      </c>
      <c r="C4431" s="6">
        <v>0</v>
      </c>
      <c r="D4431" s="6">
        <v>0</v>
      </c>
      <c r="E4431" s="6">
        <v>17207.099999999999</v>
      </c>
      <c r="F4431" s="6">
        <v>0</v>
      </c>
      <c r="G4431" s="6">
        <v>16344.8</v>
      </c>
      <c r="H4431" s="6">
        <v>0</v>
      </c>
      <c r="I4431" s="6">
        <v>3303.97</v>
      </c>
      <c r="J4431" s="6">
        <v>0</v>
      </c>
      <c r="K4431" s="6">
        <v>10382.9</v>
      </c>
      <c r="L4431" s="6">
        <v>3303.97</v>
      </c>
      <c r="M4431" s="6">
        <v>6632.77</v>
      </c>
      <c r="N4431" s="6">
        <v>0</v>
      </c>
      <c r="O4431" s="6">
        <v>39451.4</v>
      </c>
      <c r="P4431" s="6">
        <v>16636.400000000001</v>
      </c>
      <c r="Q4431" s="6">
        <v>0</v>
      </c>
      <c r="R4431" s="114">
        <v>25606.400000000001</v>
      </c>
      <c r="S4431" s="114">
        <v>40053.4</v>
      </c>
      <c r="T4431" s="114">
        <v>37822.6</v>
      </c>
      <c r="U4431">
        <v>0</v>
      </c>
      <c r="V4431">
        <v>11251</v>
      </c>
      <c r="W4431">
        <v>9037.8700000000008</v>
      </c>
    </row>
    <row r="4432" spans="1:23" ht="15.75" customHeight="1" x14ac:dyDescent="0.2">
      <c r="A4432" s="6">
        <v>4419</v>
      </c>
      <c r="B4432" s="6">
        <v>0</v>
      </c>
      <c r="C4432" s="6">
        <v>8150.21</v>
      </c>
      <c r="D4432" s="6">
        <v>0</v>
      </c>
      <c r="E4432" s="6">
        <v>14718.7</v>
      </c>
      <c r="F4432" s="6">
        <v>0</v>
      </c>
      <c r="G4432" s="6">
        <v>578.50699999999995</v>
      </c>
      <c r="H4432" s="6">
        <v>0</v>
      </c>
      <c r="I4432" s="6">
        <v>5905.75</v>
      </c>
      <c r="J4432" s="6">
        <v>0</v>
      </c>
      <c r="K4432" s="6">
        <v>9205.0400000000009</v>
      </c>
      <c r="L4432" s="6">
        <v>5905.75</v>
      </c>
      <c r="M4432" s="6">
        <v>4631.25</v>
      </c>
      <c r="N4432" s="6">
        <v>0</v>
      </c>
      <c r="O4432" s="6">
        <v>39764.400000000001</v>
      </c>
      <c r="P4432" s="6">
        <v>14808</v>
      </c>
      <c r="Q4432" s="6">
        <v>0</v>
      </c>
      <c r="R4432" s="114">
        <v>20796.7</v>
      </c>
      <c r="S4432" s="114">
        <v>40053.4</v>
      </c>
      <c r="T4432" s="114">
        <v>28577.4</v>
      </c>
      <c r="U4432">
        <v>0</v>
      </c>
      <c r="V4432">
        <v>22176.3</v>
      </c>
      <c r="W4432">
        <v>4481.8</v>
      </c>
    </row>
    <row r="4433" spans="1:23" ht="15.75" customHeight="1" x14ac:dyDescent="0.2">
      <c r="A4433" s="6">
        <v>4420</v>
      </c>
      <c r="B4433" s="6">
        <v>0</v>
      </c>
      <c r="C4433" s="6">
        <v>38554.300000000003</v>
      </c>
      <c r="D4433" s="6">
        <v>0</v>
      </c>
      <c r="E4433" s="6">
        <v>18620.599999999999</v>
      </c>
      <c r="F4433" s="6">
        <v>0</v>
      </c>
      <c r="G4433" s="6">
        <v>0</v>
      </c>
      <c r="H4433" s="6">
        <v>0</v>
      </c>
      <c r="I4433" s="6">
        <v>5754.8</v>
      </c>
      <c r="J4433" s="6">
        <v>0</v>
      </c>
      <c r="K4433" s="6">
        <v>5286.74</v>
      </c>
      <c r="L4433" s="6">
        <v>5754.8</v>
      </c>
      <c r="M4433" s="6">
        <v>1792.44</v>
      </c>
      <c r="N4433" s="6">
        <v>0</v>
      </c>
      <c r="O4433" s="6">
        <v>39357.699999999997</v>
      </c>
      <c r="P4433" s="6">
        <v>22572.9</v>
      </c>
      <c r="Q4433" s="6">
        <v>0</v>
      </c>
      <c r="R4433" s="114">
        <v>25108.2</v>
      </c>
      <c r="S4433" s="114">
        <v>37752</v>
      </c>
      <c r="T4433" s="114">
        <v>24734.7</v>
      </c>
      <c r="U4433">
        <v>0</v>
      </c>
      <c r="V4433">
        <v>32088.3</v>
      </c>
      <c r="W4433">
        <v>2314.7600000000002</v>
      </c>
    </row>
    <row r="4434" spans="1:23" ht="15.75" customHeight="1" x14ac:dyDescent="0.2">
      <c r="A4434" s="6">
        <v>4421</v>
      </c>
      <c r="B4434" s="6">
        <v>0</v>
      </c>
      <c r="C4434" s="6">
        <v>39638</v>
      </c>
      <c r="D4434" s="6">
        <v>0</v>
      </c>
      <c r="E4434" s="6">
        <v>20518.2</v>
      </c>
      <c r="F4434" s="6">
        <v>3.2556599999999998E-2</v>
      </c>
      <c r="G4434" s="6">
        <v>928.99699999999996</v>
      </c>
      <c r="H4434" s="6">
        <v>0</v>
      </c>
      <c r="I4434" s="6">
        <v>3754.83</v>
      </c>
      <c r="J4434" s="6">
        <v>0</v>
      </c>
      <c r="K4434" s="6">
        <v>2449.62</v>
      </c>
      <c r="L4434" s="6">
        <v>3754.83</v>
      </c>
      <c r="M4434" s="6">
        <v>1882.85</v>
      </c>
      <c r="N4434" s="6">
        <v>0</v>
      </c>
      <c r="O4434" s="6">
        <v>38285.699999999997</v>
      </c>
      <c r="P4434" s="6">
        <v>18611.099999999999</v>
      </c>
      <c r="Q4434" s="6">
        <v>0</v>
      </c>
      <c r="R4434" s="114">
        <v>35019.699999999997</v>
      </c>
      <c r="S4434" s="114">
        <v>36780</v>
      </c>
      <c r="T4434" s="114">
        <v>30855.599999999999</v>
      </c>
      <c r="U4434">
        <v>0</v>
      </c>
      <c r="V4434">
        <v>29633.7</v>
      </c>
      <c r="W4434">
        <v>2817.22</v>
      </c>
    </row>
    <row r="4435" spans="1:23" ht="15.75" customHeight="1" x14ac:dyDescent="0.2">
      <c r="A4435" s="6">
        <v>4422</v>
      </c>
      <c r="B4435" s="6">
        <v>0.110134</v>
      </c>
      <c r="C4435" s="6">
        <v>39702.9</v>
      </c>
      <c r="D4435" s="6">
        <v>0</v>
      </c>
      <c r="E4435" s="6">
        <v>12711.5</v>
      </c>
      <c r="F4435" s="6">
        <v>0.22916</v>
      </c>
      <c r="G4435" s="6">
        <v>0</v>
      </c>
      <c r="H4435" s="6">
        <v>6.8900199999999995E-2</v>
      </c>
      <c r="I4435" s="6">
        <v>5982.55</v>
      </c>
      <c r="J4435" s="6">
        <v>4.3542600000000001E-2</v>
      </c>
      <c r="K4435" s="6">
        <v>464.33699999999999</v>
      </c>
      <c r="L4435" s="6">
        <v>5982.55</v>
      </c>
      <c r="M4435" s="6">
        <v>3864.64</v>
      </c>
      <c r="N4435" s="6">
        <v>7.5565599999999997E-2</v>
      </c>
      <c r="O4435" s="6">
        <v>38626.800000000003</v>
      </c>
      <c r="P4435" s="6">
        <v>19418</v>
      </c>
      <c r="Q4435" s="6">
        <v>0.138907</v>
      </c>
      <c r="R4435" s="114">
        <v>39077.5</v>
      </c>
      <c r="S4435" s="114">
        <v>35019.599999999999</v>
      </c>
      <c r="T4435" s="114">
        <v>35579.1</v>
      </c>
      <c r="U4435">
        <v>0.12074</v>
      </c>
      <c r="V4435">
        <v>27164.3</v>
      </c>
      <c r="W4435">
        <v>3453.54</v>
      </c>
    </row>
    <row r="4436" spans="1:23" ht="15.75" customHeight="1" x14ac:dyDescent="0.2">
      <c r="A4436" s="6">
        <v>4423</v>
      </c>
      <c r="B4436" s="6">
        <v>0.70725499999999997</v>
      </c>
      <c r="C4436" s="6">
        <v>39857.1</v>
      </c>
      <c r="D4436" s="6">
        <v>0.52066800000000002</v>
      </c>
      <c r="E4436" s="6">
        <v>7443.08</v>
      </c>
      <c r="F4436" s="6">
        <v>1.1026199999999999</v>
      </c>
      <c r="G4436" s="6">
        <v>0</v>
      </c>
      <c r="H4436" s="6">
        <v>6.4529600000000006E-2</v>
      </c>
      <c r="I4436" s="6">
        <v>1035.75</v>
      </c>
      <c r="J4436" s="6">
        <v>0.24113100000000001</v>
      </c>
      <c r="K4436" s="6">
        <v>2415.0100000000002</v>
      </c>
      <c r="L4436" s="6">
        <v>1035.75</v>
      </c>
      <c r="M4436" s="6">
        <v>2939.95</v>
      </c>
      <c r="N4436" s="6">
        <v>0.47850199999999998</v>
      </c>
      <c r="O4436" s="6">
        <v>38728.300000000003</v>
      </c>
      <c r="P4436" s="6">
        <v>12759.2</v>
      </c>
      <c r="Q4436" s="6">
        <v>0.61825300000000005</v>
      </c>
      <c r="R4436" s="114">
        <v>35257.599999999999</v>
      </c>
      <c r="S4436" s="114">
        <v>25575.8</v>
      </c>
      <c r="T4436" s="114">
        <v>8041.41</v>
      </c>
      <c r="U4436">
        <v>0.82226100000000002</v>
      </c>
      <c r="V4436">
        <v>15237.8</v>
      </c>
      <c r="W4436">
        <v>3687.13</v>
      </c>
    </row>
    <row r="4437" spans="1:23" ht="15.75" customHeight="1" x14ac:dyDescent="0.2">
      <c r="A4437" s="6">
        <v>4424</v>
      </c>
      <c r="B4437" s="6">
        <v>1.7221</v>
      </c>
      <c r="C4437" s="6">
        <v>38811.599999999999</v>
      </c>
      <c r="D4437" s="6">
        <v>1.4729000000000001</v>
      </c>
      <c r="E4437" s="6">
        <v>1980.08</v>
      </c>
      <c r="F4437" s="6">
        <v>2.16188</v>
      </c>
      <c r="G4437" s="6">
        <v>301.197</v>
      </c>
      <c r="H4437" s="6">
        <v>0.26185999999999998</v>
      </c>
      <c r="I4437" s="6">
        <v>231.215</v>
      </c>
      <c r="J4437" s="6">
        <v>1.1037600000000001</v>
      </c>
      <c r="K4437" s="6">
        <v>3325.76</v>
      </c>
      <c r="L4437" s="6">
        <v>231.215</v>
      </c>
      <c r="M4437" s="6">
        <v>4062.59</v>
      </c>
      <c r="N4437" s="6">
        <v>1.2274799999999999</v>
      </c>
      <c r="O4437" s="6">
        <v>36778.800000000003</v>
      </c>
      <c r="P4437" s="6">
        <v>3231.12</v>
      </c>
      <c r="Q4437" s="6">
        <v>1.33056</v>
      </c>
      <c r="R4437" s="114">
        <v>36181.9</v>
      </c>
      <c r="S4437" s="114">
        <v>29197.8</v>
      </c>
      <c r="T4437" s="114">
        <v>1033.9100000000001</v>
      </c>
      <c r="U4437">
        <v>1.85439</v>
      </c>
      <c r="V4437">
        <v>15062.7</v>
      </c>
      <c r="W4437">
        <v>2007.63</v>
      </c>
    </row>
    <row r="4438" spans="1:23" ht="15.75" customHeight="1" x14ac:dyDescent="0.2">
      <c r="A4438" s="6">
        <v>4425</v>
      </c>
      <c r="B4438" s="6">
        <v>2.6643400000000002</v>
      </c>
      <c r="C4438" s="6">
        <v>33723.599999999999</v>
      </c>
      <c r="D4438" s="6">
        <v>2.3712900000000001</v>
      </c>
      <c r="E4438" s="6">
        <v>1803.21</v>
      </c>
      <c r="F4438" s="6">
        <v>3.0571299999999999</v>
      </c>
      <c r="G4438" s="6">
        <v>22403.200000000001</v>
      </c>
      <c r="H4438" s="6">
        <v>0.47948499999999999</v>
      </c>
      <c r="I4438" s="6">
        <v>1473.22</v>
      </c>
      <c r="J4438" s="6">
        <v>1.89751</v>
      </c>
      <c r="K4438" s="6">
        <v>1684.02</v>
      </c>
      <c r="L4438" s="6">
        <v>1473.22</v>
      </c>
      <c r="M4438" s="6">
        <v>7028.62</v>
      </c>
      <c r="N4438" s="6">
        <v>2.0137499999999999</v>
      </c>
      <c r="O4438" s="6">
        <v>32226.400000000001</v>
      </c>
      <c r="P4438" s="6">
        <v>1429.45</v>
      </c>
      <c r="Q4438" s="6">
        <v>2.0450499999999998</v>
      </c>
      <c r="R4438" s="114">
        <v>37144.1</v>
      </c>
      <c r="S4438" s="114">
        <v>26019.1</v>
      </c>
      <c r="T4438" s="114">
        <v>0</v>
      </c>
      <c r="U4438">
        <v>2.7644199999999999</v>
      </c>
      <c r="V4438">
        <v>22164.9</v>
      </c>
      <c r="W4438">
        <v>4161.46</v>
      </c>
    </row>
    <row r="4439" spans="1:23" ht="15.75" customHeight="1" x14ac:dyDescent="0.2">
      <c r="A4439" s="6">
        <v>4426</v>
      </c>
      <c r="B4439" s="6">
        <v>3.3834900000000001</v>
      </c>
      <c r="C4439" s="6">
        <v>19136.8</v>
      </c>
      <c r="D4439" s="6">
        <v>3.0672999999999999</v>
      </c>
      <c r="E4439" s="6">
        <v>84.698999999999998</v>
      </c>
      <c r="F4439" s="6">
        <v>3.7298399999999998</v>
      </c>
      <c r="G4439" s="6">
        <v>11239.6</v>
      </c>
      <c r="H4439" s="6">
        <v>0.90085199999999999</v>
      </c>
      <c r="I4439" s="6">
        <v>2367.5500000000002</v>
      </c>
      <c r="J4439" s="6">
        <v>1.17218</v>
      </c>
      <c r="K4439" s="6">
        <v>1463.91</v>
      </c>
      <c r="L4439" s="6">
        <v>2367.5500000000002</v>
      </c>
      <c r="M4439" s="6">
        <v>4083.06</v>
      </c>
      <c r="N4439" s="6">
        <v>2.6606100000000001</v>
      </c>
      <c r="O4439" s="6">
        <v>28935.5</v>
      </c>
      <c r="P4439" s="6">
        <v>2110.4299999999998</v>
      </c>
      <c r="Q4439" s="6">
        <v>2.62114</v>
      </c>
      <c r="R4439" s="114">
        <v>35087</v>
      </c>
      <c r="S4439" s="114">
        <v>22106.400000000001</v>
      </c>
      <c r="T4439" s="114">
        <v>0</v>
      </c>
      <c r="U4439">
        <v>3.4489800000000002</v>
      </c>
      <c r="V4439">
        <v>19616.7</v>
      </c>
      <c r="W4439">
        <v>3414.44</v>
      </c>
    </row>
    <row r="4440" spans="1:23" ht="15.75" customHeight="1" x14ac:dyDescent="0.2">
      <c r="A4440" s="6">
        <v>4427</v>
      </c>
      <c r="B4440" s="6">
        <v>3.8593000000000002</v>
      </c>
      <c r="C4440" s="6">
        <v>6825.33</v>
      </c>
      <c r="D4440" s="6">
        <v>3.5552899999999998</v>
      </c>
      <c r="E4440" s="6">
        <v>1891</v>
      </c>
      <c r="F4440" s="6">
        <v>4.1256000000000004</v>
      </c>
      <c r="G4440" s="6">
        <v>1010.82</v>
      </c>
      <c r="H4440" s="6">
        <v>1.84571</v>
      </c>
      <c r="I4440" s="6">
        <v>2335.81</v>
      </c>
      <c r="J4440" s="6">
        <v>3.2557399999999999</v>
      </c>
      <c r="K4440" s="6">
        <v>3971.93</v>
      </c>
      <c r="L4440" s="6">
        <v>2335.81</v>
      </c>
      <c r="M4440" s="6">
        <v>6096.82</v>
      </c>
      <c r="N4440" s="6">
        <v>3.0762100000000001</v>
      </c>
      <c r="O4440" s="6">
        <v>19502.7</v>
      </c>
      <c r="P4440" s="6">
        <v>6659.7</v>
      </c>
      <c r="Q4440" s="6">
        <v>3.1068199999999999</v>
      </c>
      <c r="R4440" s="114">
        <v>30469</v>
      </c>
      <c r="S4440" s="114">
        <v>18730.3</v>
      </c>
      <c r="T4440" s="114">
        <v>0</v>
      </c>
      <c r="U4440">
        <v>3.9110200000000002</v>
      </c>
      <c r="V4440">
        <v>17693.5</v>
      </c>
      <c r="W4440">
        <v>1422.98</v>
      </c>
    </row>
    <row r="4441" spans="1:23" ht="15.75" customHeight="1" x14ac:dyDescent="0.2">
      <c r="A4441" s="6">
        <v>4428</v>
      </c>
      <c r="B4441" s="6">
        <v>4.0936599999999999</v>
      </c>
      <c r="C4441" s="6">
        <v>2573.29</v>
      </c>
      <c r="D4441" s="6">
        <v>3.7965800000000001</v>
      </c>
      <c r="E4441" s="6">
        <v>1148.22</v>
      </c>
      <c r="F4441" s="6">
        <v>4.28294</v>
      </c>
      <c r="G4441" s="6">
        <v>0</v>
      </c>
      <c r="H4441" s="6">
        <v>1.93699</v>
      </c>
      <c r="I4441" s="6">
        <v>1810.72</v>
      </c>
      <c r="J4441" s="6">
        <v>0.59923700000000002</v>
      </c>
      <c r="K4441" s="6">
        <v>3175.53</v>
      </c>
      <c r="L4441" s="6">
        <v>1810.72</v>
      </c>
      <c r="M4441" s="6">
        <v>6141.67</v>
      </c>
      <c r="N4441" s="6">
        <v>3.3312400000000002</v>
      </c>
      <c r="O4441" s="6">
        <v>11952.8</v>
      </c>
      <c r="P4441" s="6">
        <v>13665.8</v>
      </c>
      <c r="Q4441" s="6">
        <v>3.39757</v>
      </c>
      <c r="R4441" s="114">
        <v>29155.599999999999</v>
      </c>
      <c r="S4441" s="114">
        <v>17456.3</v>
      </c>
      <c r="T4441" s="114">
        <v>0</v>
      </c>
      <c r="U4441">
        <v>4.1398599999999997</v>
      </c>
      <c r="V4441">
        <v>15794.4</v>
      </c>
      <c r="W4441">
        <v>1886.24</v>
      </c>
    </row>
    <row r="4442" spans="1:23" ht="15.75" customHeight="1" x14ac:dyDescent="0.2">
      <c r="A4442" s="6">
        <v>4429</v>
      </c>
      <c r="B4442" s="6">
        <v>4.0855600000000001</v>
      </c>
      <c r="C4442" s="6">
        <v>101.503</v>
      </c>
      <c r="D4442" s="6">
        <v>3.8252000000000002</v>
      </c>
      <c r="E4442" s="6">
        <v>1749.02</v>
      </c>
      <c r="F4442" s="6">
        <v>4.2088599999999996</v>
      </c>
      <c r="G4442" s="6">
        <v>264.16500000000002</v>
      </c>
      <c r="H4442" s="6">
        <v>2.7593399999999999</v>
      </c>
      <c r="I4442" s="6">
        <v>2184.3000000000002</v>
      </c>
      <c r="J4442" s="6">
        <v>2.92801</v>
      </c>
      <c r="K4442" s="6">
        <v>14520.6</v>
      </c>
      <c r="L4442" s="6">
        <v>2184.3000000000002</v>
      </c>
      <c r="M4442" s="6">
        <v>4601.5600000000004</v>
      </c>
      <c r="N4442" s="6">
        <v>3.3872</v>
      </c>
      <c r="O4442" s="6">
        <v>9018.07</v>
      </c>
      <c r="P4442" s="6">
        <v>15225.9</v>
      </c>
      <c r="Q4442" s="6">
        <v>3.4266000000000001</v>
      </c>
      <c r="R4442" s="114">
        <v>23283.3</v>
      </c>
      <c r="S4442" s="114">
        <v>17366.900000000001</v>
      </c>
      <c r="T4442" s="114">
        <v>0</v>
      </c>
      <c r="U4442">
        <v>4.1367900000000004</v>
      </c>
      <c r="V4442">
        <v>17055.900000000001</v>
      </c>
      <c r="W4442">
        <v>6651.11</v>
      </c>
    </row>
    <row r="4443" spans="1:23" ht="15.75" customHeight="1" x14ac:dyDescent="0.2">
      <c r="A4443" s="6">
        <v>4430</v>
      </c>
      <c r="B4443" s="6">
        <v>1.3693500000000001</v>
      </c>
      <c r="C4443" s="6">
        <v>2006.31</v>
      </c>
      <c r="D4443" s="6">
        <v>3.0373100000000002</v>
      </c>
      <c r="E4443" s="6">
        <v>2169.88</v>
      </c>
      <c r="F4443" s="6">
        <v>3.9001100000000002</v>
      </c>
      <c r="G4443" s="6">
        <v>0</v>
      </c>
      <c r="H4443" s="6">
        <v>2.5056500000000002</v>
      </c>
      <c r="I4443" s="6">
        <v>7125.38</v>
      </c>
      <c r="J4443" s="6">
        <v>3.1506799999999999</v>
      </c>
      <c r="K4443" s="6">
        <v>7027.16</v>
      </c>
      <c r="L4443" s="6">
        <v>7125.38</v>
      </c>
      <c r="M4443" s="6">
        <v>6483.97</v>
      </c>
      <c r="N4443" s="6">
        <v>3.2380900000000001</v>
      </c>
      <c r="O4443" s="6">
        <v>18039.900000000001</v>
      </c>
      <c r="P4443" s="6">
        <v>20162</v>
      </c>
      <c r="Q4443" s="6">
        <v>3.2751999999999999</v>
      </c>
      <c r="R4443" s="114">
        <v>22094.6</v>
      </c>
      <c r="S4443" s="114">
        <v>17642.7</v>
      </c>
      <c r="T4443" s="114">
        <v>0</v>
      </c>
      <c r="U4443">
        <v>3.9239899999999999</v>
      </c>
      <c r="V4443">
        <v>16535.8</v>
      </c>
      <c r="W4443">
        <v>9233.35</v>
      </c>
    </row>
    <row r="4444" spans="1:23" ht="15.75" customHeight="1" x14ac:dyDescent="0.2">
      <c r="A4444" s="6">
        <v>4431</v>
      </c>
      <c r="B4444" s="6">
        <v>2.2260300000000002</v>
      </c>
      <c r="C4444" s="6">
        <v>1299.58</v>
      </c>
      <c r="D4444" s="6">
        <v>0.90170799999999995</v>
      </c>
      <c r="E4444" s="6">
        <v>1639.95</v>
      </c>
      <c r="F4444" s="6">
        <v>3.3452799999999998</v>
      </c>
      <c r="G4444" s="6">
        <v>327.04700000000003</v>
      </c>
      <c r="H4444" s="6">
        <v>2.0262099999999998</v>
      </c>
      <c r="I4444" s="6">
        <v>17056.3</v>
      </c>
      <c r="J4444" s="6">
        <v>2.5744500000000001</v>
      </c>
      <c r="K4444" s="6">
        <v>1486.97</v>
      </c>
      <c r="L4444" s="6">
        <v>17056.3</v>
      </c>
      <c r="M4444" s="6">
        <v>10249.6</v>
      </c>
      <c r="N4444" s="6">
        <v>1.6531899999999999</v>
      </c>
      <c r="O4444" s="6">
        <v>33354.400000000001</v>
      </c>
      <c r="P4444" s="6">
        <v>29353.3</v>
      </c>
      <c r="Q4444" s="6">
        <v>2.8909199999999999</v>
      </c>
      <c r="R4444" s="114">
        <v>22432.7</v>
      </c>
      <c r="S4444" s="114">
        <v>28773.200000000001</v>
      </c>
      <c r="T4444" s="114">
        <v>0</v>
      </c>
      <c r="U4444">
        <v>3.5101200000000001</v>
      </c>
      <c r="V4444">
        <v>14737.5</v>
      </c>
      <c r="W4444">
        <v>8516.49</v>
      </c>
    </row>
    <row r="4445" spans="1:23" ht="15.75" customHeight="1" x14ac:dyDescent="0.2">
      <c r="A4445" s="6">
        <v>4432</v>
      </c>
      <c r="B4445" s="6">
        <v>2.2179000000000002</v>
      </c>
      <c r="C4445" s="6">
        <v>2017.57</v>
      </c>
      <c r="D4445" s="6">
        <v>0.81797299999999995</v>
      </c>
      <c r="E4445" s="6">
        <v>3860.76</v>
      </c>
      <c r="F4445" s="6">
        <v>2.5660699999999999</v>
      </c>
      <c r="G4445" s="6">
        <v>0</v>
      </c>
      <c r="H4445" s="6">
        <v>1.14208</v>
      </c>
      <c r="I4445" s="6">
        <v>8148.03</v>
      </c>
      <c r="J4445" s="6">
        <v>2.5536799999999999</v>
      </c>
      <c r="K4445" s="6">
        <v>498.87200000000001</v>
      </c>
      <c r="L4445" s="6">
        <v>8148.03</v>
      </c>
      <c r="M4445" s="6">
        <v>6681.39</v>
      </c>
      <c r="N4445" s="6">
        <v>2.4088500000000002</v>
      </c>
      <c r="O4445" s="6">
        <v>34654.400000000001</v>
      </c>
      <c r="P4445" s="6">
        <v>34381.300000000003</v>
      </c>
      <c r="Q4445" s="6">
        <v>2.3662999999999998</v>
      </c>
      <c r="R4445" s="114">
        <v>23528.2</v>
      </c>
      <c r="S4445" s="114">
        <v>34063.300000000003</v>
      </c>
      <c r="T4445" s="114">
        <v>3400.47</v>
      </c>
      <c r="U4445">
        <v>2.86511</v>
      </c>
      <c r="V4445">
        <v>16709.599999999999</v>
      </c>
      <c r="W4445">
        <v>8923.9699999999993</v>
      </c>
    </row>
    <row r="4446" spans="1:23" ht="15.75" customHeight="1" x14ac:dyDescent="0.2">
      <c r="A4446" s="6">
        <v>4433</v>
      </c>
      <c r="B4446" s="6">
        <v>0.28013100000000002</v>
      </c>
      <c r="C4446" s="6">
        <v>3051.62</v>
      </c>
      <c r="D4446" s="6">
        <v>0.95408000000000004</v>
      </c>
      <c r="E4446" s="6">
        <v>5733.42</v>
      </c>
      <c r="F4446" s="6">
        <v>1.59318</v>
      </c>
      <c r="G4446" s="6">
        <v>2501.79</v>
      </c>
      <c r="H4446" s="6">
        <v>0.65212899999999996</v>
      </c>
      <c r="I4446" s="6">
        <v>19021.599999999999</v>
      </c>
      <c r="J4446" s="6">
        <v>1.79271</v>
      </c>
      <c r="K4446" s="6">
        <v>6981.58</v>
      </c>
      <c r="L4446" s="6">
        <v>19021.599999999999</v>
      </c>
      <c r="M4446" s="6">
        <v>20080.8</v>
      </c>
      <c r="N4446" s="6">
        <v>1.7031499999999999</v>
      </c>
      <c r="O4446" s="6">
        <v>34755.300000000003</v>
      </c>
      <c r="P4446" s="6">
        <v>32316</v>
      </c>
      <c r="Q4446" s="6">
        <v>1.71112</v>
      </c>
      <c r="R4446" s="114">
        <v>28215.4</v>
      </c>
      <c r="S4446" s="114">
        <v>38350</v>
      </c>
      <c r="T4446" s="114">
        <v>16842.8</v>
      </c>
      <c r="U4446">
        <v>2.00888</v>
      </c>
      <c r="V4446">
        <v>18579.900000000001</v>
      </c>
      <c r="W4446">
        <v>12024.5</v>
      </c>
    </row>
    <row r="4447" spans="1:23" ht="15.75" customHeight="1" x14ac:dyDescent="0.2">
      <c r="A4447" s="6">
        <v>4434</v>
      </c>
      <c r="B4447" s="6">
        <v>0.57318100000000005</v>
      </c>
      <c r="C4447" s="6">
        <v>8251.0300000000007</v>
      </c>
      <c r="D4447" s="6">
        <v>0.747448</v>
      </c>
      <c r="E4447" s="6">
        <v>7237.98</v>
      </c>
      <c r="F4447" s="6">
        <v>0.56102200000000002</v>
      </c>
      <c r="G4447" s="6">
        <v>25421.1</v>
      </c>
      <c r="H4447" s="6">
        <v>0.54935800000000001</v>
      </c>
      <c r="I4447" s="6">
        <v>4342.1099999999997</v>
      </c>
      <c r="J4447" s="6">
        <v>0.83794000000000002</v>
      </c>
      <c r="K4447" s="6">
        <v>14574.3</v>
      </c>
      <c r="L4447" s="6">
        <v>4342.1099999999997</v>
      </c>
      <c r="M4447" s="6">
        <v>38374.800000000003</v>
      </c>
      <c r="N4447" s="6">
        <v>0.922956</v>
      </c>
      <c r="O4447" s="6">
        <v>20044</v>
      </c>
      <c r="P4447" s="6">
        <v>27736.9</v>
      </c>
      <c r="Q4447" s="6">
        <v>1.00105</v>
      </c>
      <c r="R4447" s="114">
        <v>32616.6</v>
      </c>
      <c r="S4447" s="114">
        <v>39715.4</v>
      </c>
      <c r="T4447" s="114">
        <v>36113</v>
      </c>
      <c r="U4447">
        <v>1.0180899999999999</v>
      </c>
      <c r="V4447">
        <v>20549.400000000001</v>
      </c>
      <c r="W4447">
        <v>15543.6</v>
      </c>
    </row>
    <row r="4448" spans="1:23" ht="15.75" customHeight="1" x14ac:dyDescent="0.2">
      <c r="A4448" s="6">
        <v>4435</v>
      </c>
      <c r="B4448" s="6">
        <v>0.17224</v>
      </c>
      <c r="C4448" s="6">
        <v>16558</v>
      </c>
      <c r="D4448" s="6">
        <v>0.134879</v>
      </c>
      <c r="E4448" s="6">
        <v>8923.25</v>
      </c>
      <c r="F4448" s="6">
        <v>8.5596800000000001E-2</v>
      </c>
      <c r="G4448" s="6">
        <v>20253.599999999999</v>
      </c>
      <c r="H4448" s="6">
        <v>0.26731100000000002</v>
      </c>
      <c r="I4448" s="6">
        <v>20801.8</v>
      </c>
      <c r="J4448" s="6">
        <v>0.245923</v>
      </c>
      <c r="K4448" s="6">
        <v>11102.1</v>
      </c>
      <c r="L4448" s="6">
        <v>20801.8</v>
      </c>
      <c r="M4448" s="6">
        <v>0</v>
      </c>
      <c r="N4448" s="6">
        <v>0.28112700000000002</v>
      </c>
      <c r="O4448" s="6">
        <v>22891</v>
      </c>
      <c r="P4448" s="6">
        <v>26002.6</v>
      </c>
      <c r="Q4448" s="6">
        <v>0.39019700000000002</v>
      </c>
      <c r="R4448" s="114">
        <v>28905.9</v>
      </c>
      <c r="S4448" s="114">
        <v>37488.199999999997</v>
      </c>
      <c r="T4448" s="114">
        <v>37873.9</v>
      </c>
      <c r="U4448">
        <v>0.20071800000000001</v>
      </c>
      <c r="V4448">
        <v>14335.2</v>
      </c>
      <c r="W4448">
        <v>11921.7</v>
      </c>
    </row>
    <row r="4449" spans="1:23" ht="15.75" customHeight="1" x14ac:dyDescent="0.2">
      <c r="A4449" s="6">
        <v>4436</v>
      </c>
      <c r="B4449" s="6">
        <v>0</v>
      </c>
      <c r="C4449" s="6">
        <v>10965.9</v>
      </c>
      <c r="D4449" s="6">
        <v>0</v>
      </c>
      <c r="E4449" s="6">
        <v>10429.1</v>
      </c>
      <c r="F4449" s="6">
        <v>0</v>
      </c>
      <c r="G4449" s="6">
        <v>13743.8</v>
      </c>
      <c r="H4449" s="6">
        <v>2.4664800000000001E-2</v>
      </c>
      <c r="I4449" s="6">
        <v>4659.1000000000004</v>
      </c>
      <c r="J4449" s="6">
        <v>0</v>
      </c>
      <c r="K4449" s="6">
        <v>21694.9</v>
      </c>
      <c r="L4449" s="6">
        <v>4659.1000000000004</v>
      </c>
      <c r="M4449" s="6">
        <v>9125.34</v>
      </c>
      <c r="N4449" s="6">
        <v>0</v>
      </c>
      <c r="O4449" s="6">
        <v>20314.7</v>
      </c>
      <c r="P4449" s="6">
        <v>35857.199999999997</v>
      </c>
      <c r="Q4449" s="6">
        <v>5.2338599999999999E-2</v>
      </c>
      <c r="R4449" s="114">
        <v>22006.799999999999</v>
      </c>
      <c r="S4449" s="114">
        <v>36672.199999999997</v>
      </c>
      <c r="T4449" s="114">
        <v>39316</v>
      </c>
      <c r="U4449">
        <v>3.8798699999999998E-2</v>
      </c>
      <c r="V4449">
        <v>6028.61</v>
      </c>
      <c r="W4449">
        <v>6659.41</v>
      </c>
    </row>
    <row r="4450" spans="1:23" ht="15.75" customHeight="1" x14ac:dyDescent="0.2">
      <c r="A4450" s="6">
        <v>4437</v>
      </c>
      <c r="B4450" s="6">
        <v>0</v>
      </c>
      <c r="C4450" s="6">
        <v>1381.9</v>
      </c>
      <c r="D4450" s="6">
        <v>0</v>
      </c>
      <c r="E4450" s="6">
        <v>19566.3</v>
      </c>
      <c r="F4450" s="6">
        <v>0</v>
      </c>
      <c r="G4450" s="6">
        <v>0</v>
      </c>
      <c r="H4450" s="6">
        <v>0</v>
      </c>
      <c r="I4450" s="6">
        <v>3134.81</v>
      </c>
      <c r="J4450" s="6">
        <v>0</v>
      </c>
      <c r="K4450" s="6">
        <v>27906.3</v>
      </c>
      <c r="L4450" s="6">
        <v>3134.81</v>
      </c>
      <c r="M4450" s="6">
        <v>0</v>
      </c>
      <c r="N4450" s="6">
        <v>0</v>
      </c>
      <c r="O4450" s="6">
        <v>17773.8</v>
      </c>
      <c r="P4450" s="6">
        <v>39143</v>
      </c>
      <c r="Q4450" s="6">
        <v>0</v>
      </c>
      <c r="R4450" s="114">
        <v>26376</v>
      </c>
      <c r="S4450" s="114">
        <v>38882</v>
      </c>
      <c r="T4450" s="114">
        <v>38792.5</v>
      </c>
      <c r="U4450">
        <v>0</v>
      </c>
      <c r="V4450">
        <v>39.334800000000001</v>
      </c>
      <c r="W4450">
        <v>4337</v>
      </c>
    </row>
    <row r="4451" spans="1:23" ht="15.75" customHeight="1" x14ac:dyDescent="0.2">
      <c r="A4451" s="6">
        <v>4438</v>
      </c>
      <c r="B4451" s="6">
        <v>0</v>
      </c>
      <c r="C4451" s="6">
        <v>7398.29</v>
      </c>
      <c r="D4451" s="6">
        <v>0</v>
      </c>
      <c r="E4451" s="6">
        <v>23427.8</v>
      </c>
      <c r="F4451" s="6">
        <v>0</v>
      </c>
      <c r="G4451" s="6">
        <v>0</v>
      </c>
      <c r="H4451" s="6">
        <v>0</v>
      </c>
      <c r="I4451" s="6">
        <v>1049.3800000000001</v>
      </c>
      <c r="J4451" s="6">
        <v>0</v>
      </c>
      <c r="K4451" s="6">
        <v>19686.7</v>
      </c>
      <c r="L4451" s="6">
        <v>1049.3800000000001</v>
      </c>
      <c r="M4451" s="6">
        <v>1814.69</v>
      </c>
      <c r="N4451" s="6">
        <v>0</v>
      </c>
      <c r="O4451" s="6">
        <v>17958.8</v>
      </c>
      <c r="P4451" s="6">
        <v>39303</v>
      </c>
      <c r="Q4451" s="6">
        <v>0</v>
      </c>
      <c r="R4451" s="114">
        <v>26485.1</v>
      </c>
      <c r="S4451" s="114">
        <v>38381.300000000003</v>
      </c>
      <c r="T4451" s="114">
        <v>39539.199999999997</v>
      </c>
      <c r="U4451">
        <v>0</v>
      </c>
      <c r="V4451">
        <v>1613.28</v>
      </c>
      <c r="W4451">
        <v>3879.56</v>
      </c>
    </row>
    <row r="4452" spans="1:23" ht="15.75" customHeight="1" x14ac:dyDescent="0.2">
      <c r="A4452" s="6">
        <v>4439</v>
      </c>
      <c r="B4452" s="6">
        <v>0</v>
      </c>
      <c r="C4452" s="6">
        <v>7708.76</v>
      </c>
      <c r="D4452" s="6">
        <v>0</v>
      </c>
      <c r="E4452" s="6">
        <v>28916.799999999999</v>
      </c>
      <c r="F4452" s="6">
        <v>0</v>
      </c>
      <c r="G4452" s="6">
        <v>0</v>
      </c>
      <c r="H4452" s="6">
        <v>0</v>
      </c>
      <c r="I4452" s="6">
        <v>2575.37</v>
      </c>
      <c r="J4452" s="6">
        <v>0</v>
      </c>
      <c r="K4452" s="6">
        <v>21315.9</v>
      </c>
      <c r="L4452" s="6">
        <v>2575.37</v>
      </c>
      <c r="M4452" s="6">
        <v>3881.85</v>
      </c>
      <c r="N4452" s="6">
        <v>0</v>
      </c>
      <c r="O4452" s="6">
        <v>11853.1</v>
      </c>
      <c r="P4452" s="6">
        <v>39231.5</v>
      </c>
      <c r="Q4452" s="6">
        <v>0</v>
      </c>
      <c r="R4452" s="114">
        <v>32088.5</v>
      </c>
      <c r="S4452" s="114">
        <v>37732.5</v>
      </c>
      <c r="T4452" s="114">
        <v>39059.9</v>
      </c>
      <c r="U4452">
        <v>0</v>
      </c>
      <c r="V4452">
        <v>11313.5</v>
      </c>
      <c r="W4452">
        <v>3291.24</v>
      </c>
    </row>
    <row r="4453" spans="1:23" ht="15.75" customHeight="1" x14ac:dyDescent="0.2">
      <c r="A4453" s="6">
        <v>4440</v>
      </c>
      <c r="B4453" s="6">
        <v>0</v>
      </c>
      <c r="C4453" s="6">
        <v>3820.71</v>
      </c>
      <c r="D4453" s="6">
        <v>0</v>
      </c>
      <c r="E4453" s="6">
        <v>24987.8</v>
      </c>
      <c r="F4453" s="6">
        <v>0</v>
      </c>
      <c r="G4453" s="6">
        <v>0</v>
      </c>
      <c r="H4453" s="6">
        <v>0</v>
      </c>
      <c r="I4453" s="6">
        <v>5315.89</v>
      </c>
      <c r="J4453" s="6">
        <v>0</v>
      </c>
      <c r="K4453" s="6">
        <v>15751.7</v>
      </c>
      <c r="L4453" s="6">
        <v>5315.89</v>
      </c>
      <c r="M4453" s="6">
        <v>0</v>
      </c>
      <c r="N4453" s="6">
        <v>0</v>
      </c>
      <c r="O4453" s="6">
        <v>20626.2</v>
      </c>
      <c r="P4453" s="6">
        <v>39093.800000000003</v>
      </c>
      <c r="Q4453" s="6">
        <v>0</v>
      </c>
      <c r="R4453" s="114">
        <v>32032.3</v>
      </c>
      <c r="S4453" s="114">
        <v>36947.9</v>
      </c>
      <c r="T4453" s="114">
        <v>39281.4</v>
      </c>
      <c r="U4453">
        <v>0</v>
      </c>
      <c r="V4453">
        <v>38242.9</v>
      </c>
      <c r="W4453">
        <v>2992.4</v>
      </c>
    </row>
    <row r="4454" spans="1:23" ht="15.75" customHeight="1" x14ac:dyDescent="0.2">
      <c r="A4454" s="6">
        <v>4441</v>
      </c>
      <c r="B4454" s="6">
        <v>0</v>
      </c>
      <c r="C4454" s="6">
        <v>1049.21</v>
      </c>
      <c r="D4454" s="6">
        <v>0</v>
      </c>
      <c r="E4454" s="6">
        <v>19394</v>
      </c>
      <c r="F4454" s="6">
        <v>0</v>
      </c>
      <c r="G4454" s="6">
        <v>0</v>
      </c>
      <c r="H4454" s="6">
        <v>0</v>
      </c>
      <c r="I4454" s="6">
        <v>7506.55</v>
      </c>
      <c r="J4454" s="6">
        <v>0</v>
      </c>
      <c r="K4454" s="6">
        <v>12726.6</v>
      </c>
      <c r="L4454" s="6">
        <v>7506.55</v>
      </c>
      <c r="M4454" s="6">
        <v>885.72799999999995</v>
      </c>
      <c r="N4454" s="6">
        <v>0</v>
      </c>
      <c r="O4454" s="6">
        <v>27018.400000000001</v>
      </c>
      <c r="P4454" s="6">
        <v>39085.199999999997</v>
      </c>
      <c r="Q4454" s="6">
        <v>0</v>
      </c>
      <c r="R4454" s="114">
        <v>33749.4</v>
      </c>
      <c r="S4454" s="114">
        <v>39062</v>
      </c>
      <c r="T4454" s="114">
        <v>34732.6</v>
      </c>
      <c r="U4454">
        <v>0</v>
      </c>
      <c r="V4454">
        <v>36471.199999999997</v>
      </c>
      <c r="W4454">
        <v>2422.23</v>
      </c>
    </row>
    <row r="4455" spans="1:23" ht="15.75" customHeight="1" x14ac:dyDescent="0.2">
      <c r="A4455" s="6">
        <v>4442</v>
      </c>
      <c r="B4455" s="6">
        <v>0</v>
      </c>
      <c r="C4455" s="6">
        <v>0</v>
      </c>
      <c r="D4455" s="6">
        <v>0</v>
      </c>
      <c r="E4455" s="6">
        <v>18350</v>
      </c>
      <c r="F4455" s="6">
        <v>0</v>
      </c>
      <c r="G4455" s="6">
        <v>820.99</v>
      </c>
      <c r="H4455" s="6">
        <v>0</v>
      </c>
      <c r="I4455" s="6">
        <v>7538.62</v>
      </c>
      <c r="J4455" s="6">
        <v>0</v>
      </c>
      <c r="K4455" s="6">
        <v>10807.3</v>
      </c>
      <c r="L4455" s="6">
        <v>7538.62</v>
      </c>
      <c r="M4455" s="6">
        <v>0</v>
      </c>
      <c r="N4455" s="6">
        <v>0</v>
      </c>
      <c r="O4455" s="6">
        <v>30594.3</v>
      </c>
      <c r="P4455" s="6">
        <v>39396.800000000003</v>
      </c>
      <c r="Q4455" s="6">
        <v>0</v>
      </c>
      <c r="R4455" s="114">
        <v>34405.9</v>
      </c>
      <c r="S4455" s="114">
        <v>39312.300000000003</v>
      </c>
      <c r="T4455" s="114">
        <v>31061.8</v>
      </c>
      <c r="U4455">
        <v>0</v>
      </c>
      <c r="V4455">
        <v>9255.59</v>
      </c>
      <c r="W4455">
        <v>1695.56</v>
      </c>
    </row>
    <row r="4456" spans="1:23" ht="15.75" customHeight="1" x14ac:dyDescent="0.2">
      <c r="A4456" s="6">
        <v>4443</v>
      </c>
      <c r="B4456" s="6">
        <v>0</v>
      </c>
      <c r="C4456" s="6">
        <v>3175.54</v>
      </c>
      <c r="D4456" s="6">
        <v>0</v>
      </c>
      <c r="E4456" s="6">
        <v>25021.5</v>
      </c>
      <c r="F4456" s="6">
        <v>0</v>
      </c>
      <c r="G4456" s="6">
        <v>0</v>
      </c>
      <c r="H4456" s="6">
        <v>0</v>
      </c>
      <c r="I4456" s="6">
        <v>4206.63</v>
      </c>
      <c r="J4456" s="6">
        <v>0</v>
      </c>
      <c r="K4456" s="6">
        <v>8566.1299999999992</v>
      </c>
      <c r="L4456" s="6">
        <v>4206.63</v>
      </c>
      <c r="M4456" s="6">
        <v>0</v>
      </c>
      <c r="N4456" s="6">
        <v>0</v>
      </c>
      <c r="O4456" s="6">
        <v>21378.9</v>
      </c>
      <c r="P4456" s="6">
        <v>38823</v>
      </c>
      <c r="Q4456" s="6">
        <v>0</v>
      </c>
      <c r="R4456" s="114">
        <v>31455.7</v>
      </c>
      <c r="S4456" s="114">
        <v>38722.400000000001</v>
      </c>
      <c r="T4456" s="114">
        <v>36968.800000000003</v>
      </c>
      <c r="U4456">
        <v>0</v>
      </c>
      <c r="V4456">
        <v>27378.7</v>
      </c>
      <c r="W4456">
        <v>2750.36</v>
      </c>
    </row>
    <row r="4457" spans="1:23" ht="15.75" customHeight="1" x14ac:dyDescent="0.2">
      <c r="A4457" s="6">
        <v>4444</v>
      </c>
      <c r="B4457" s="6">
        <v>0</v>
      </c>
      <c r="C4457" s="6">
        <v>5602.83</v>
      </c>
      <c r="D4457" s="6">
        <v>0</v>
      </c>
      <c r="E4457" s="6">
        <v>27845.200000000001</v>
      </c>
      <c r="F4457" s="6">
        <v>0</v>
      </c>
      <c r="G4457" s="6">
        <v>0</v>
      </c>
      <c r="H4457" s="6">
        <v>0</v>
      </c>
      <c r="I4457" s="6">
        <v>2134.21</v>
      </c>
      <c r="J4457" s="6">
        <v>0</v>
      </c>
      <c r="K4457" s="6">
        <v>6424.61</v>
      </c>
      <c r="L4457" s="6">
        <v>2134.21</v>
      </c>
      <c r="M4457" s="6">
        <v>1123.3499999999999</v>
      </c>
      <c r="N4457" s="6">
        <v>0</v>
      </c>
      <c r="O4457" s="6">
        <v>21610.2</v>
      </c>
      <c r="P4457" s="6">
        <v>37140.400000000001</v>
      </c>
      <c r="Q4457" s="6">
        <v>0</v>
      </c>
      <c r="R4457" s="114">
        <v>31093.3</v>
      </c>
      <c r="S4457" s="114">
        <v>38090.1</v>
      </c>
      <c r="T4457" s="114">
        <v>32479.8</v>
      </c>
      <c r="U4457">
        <v>0</v>
      </c>
      <c r="V4457">
        <v>38464.199999999997</v>
      </c>
      <c r="W4457">
        <v>5052.8900000000003</v>
      </c>
    </row>
    <row r="4458" spans="1:23" ht="15.75" customHeight="1" x14ac:dyDescent="0.2">
      <c r="A4458" s="6">
        <v>4445</v>
      </c>
      <c r="B4458" s="6">
        <v>0</v>
      </c>
      <c r="C4458" s="6">
        <v>26129.7</v>
      </c>
      <c r="D4458" s="6">
        <v>0</v>
      </c>
      <c r="E4458" s="6">
        <v>26596.9</v>
      </c>
      <c r="F4458" s="6">
        <v>3.2140599999999998E-2</v>
      </c>
      <c r="G4458" s="6">
        <v>0</v>
      </c>
      <c r="H4458" s="6">
        <v>0</v>
      </c>
      <c r="I4458" s="6">
        <v>2513.4299999999998</v>
      </c>
      <c r="J4458" s="6">
        <v>0</v>
      </c>
      <c r="K4458" s="6">
        <v>8895.18</v>
      </c>
      <c r="L4458" s="6">
        <v>2513.4299999999998</v>
      </c>
      <c r="M4458" s="6">
        <v>900.05399999999997</v>
      </c>
      <c r="N4458" s="6">
        <v>0</v>
      </c>
      <c r="O4458" s="6">
        <v>11386.2</v>
      </c>
      <c r="P4458" s="6">
        <v>37337.599999999999</v>
      </c>
      <c r="Q4458" s="6">
        <v>0</v>
      </c>
      <c r="R4458" s="114">
        <v>29279.1</v>
      </c>
      <c r="S4458" s="114">
        <v>38503.599999999999</v>
      </c>
      <c r="T4458" s="114">
        <v>24642.400000000001</v>
      </c>
      <c r="U4458">
        <v>0</v>
      </c>
      <c r="V4458">
        <v>39268.6</v>
      </c>
      <c r="W4458">
        <v>4005.86</v>
      </c>
    </row>
    <row r="4459" spans="1:23" ht="15.75" customHeight="1" x14ac:dyDescent="0.2">
      <c r="A4459" s="6">
        <v>4446</v>
      </c>
      <c r="B4459" s="6">
        <v>0.14622099999999999</v>
      </c>
      <c r="C4459" s="6">
        <v>12557.9</v>
      </c>
      <c r="D4459" s="6">
        <v>0.102851</v>
      </c>
      <c r="E4459" s="6">
        <v>15740.3</v>
      </c>
      <c r="F4459" s="6">
        <v>0.21955</v>
      </c>
      <c r="G4459" s="6">
        <v>0</v>
      </c>
      <c r="H4459" s="6">
        <v>6.9047800000000006E-2</v>
      </c>
      <c r="I4459" s="6">
        <v>1581.44</v>
      </c>
      <c r="J4459" s="6">
        <v>4.1414899999999998E-2</v>
      </c>
      <c r="K4459" s="6">
        <v>2420.19</v>
      </c>
      <c r="L4459" s="6">
        <v>1581.44</v>
      </c>
      <c r="M4459" s="6">
        <v>2535.11</v>
      </c>
      <c r="N4459" s="6">
        <v>7.1680099999999997E-2</v>
      </c>
      <c r="O4459" s="6">
        <v>3750.3</v>
      </c>
      <c r="P4459" s="6">
        <v>36988.199999999997</v>
      </c>
      <c r="Q4459" s="6">
        <v>6.9461099999999998E-2</v>
      </c>
      <c r="R4459" s="114">
        <v>28723.4</v>
      </c>
      <c r="S4459" s="114">
        <v>39057.5</v>
      </c>
      <c r="T4459" s="114">
        <v>15884.5</v>
      </c>
      <c r="U4459">
        <v>0.120217</v>
      </c>
      <c r="V4459">
        <v>39418.400000000001</v>
      </c>
      <c r="W4459">
        <v>2879.33</v>
      </c>
    </row>
    <row r="4460" spans="1:23" ht="15.75" customHeight="1" x14ac:dyDescent="0.2">
      <c r="A4460" s="6">
        <v>4447</v>
      </c>
      <c r="B4460" s="6">
        <v>0.65824499999999997</v>
      </c>
      <c r="C4460" s="6">
        <v>4535.03</v>
      </c>
      <c r="D4460" s="6">
        <v>0.54517499999999997</v>
      </c>
      <c r="E4460" s="6">
        <v>8315.18</v>
      </c>
      <c r="F4460" s="6">
        <v>1.08853</v>
      </c>
      <c r="G4460" s="6">
        <v>0</v>
      </c>
      <c r="H4460" s="6">
        <v>4.2283899999999999E-2</v>
      </c>
      <c r="I4460" s="6">
        <v>238.75399999999999</v>
      </c>
      <c r="J4460" s="6">
        <v>0.38335900000000001</v>
      </c>
      <c r="K4460" s="6">
        <v>2617.1</v>
      </c>
      <c r="L4460" s="6">
        <v>238.75399999999999</v>
      </c>
      <c r="M4460" s="6">
        <v>1620.73</v>
      </c>
      <c r="N4460" s="6">
        <v>0.48016999999999999</v>
      </c>
      <c r="O4460" s="6">
        <v>2598.4299999999998</v>
      </c>
      <c r="P4460" s="6">
        <v>35245.9</v>
      </c>
      <c r="Q4460" s="6">
        <v>0.57757899999999995</v>
      </c>
      <c r="R4460" s="114">
        <v>10514.1</v>
      </c>
      <c r="S4460" s="114">
        <v>34422.300000000003</v>
      </c>
      <c r="T4460" s="114">
        <v>11377.1</v>
      </c>
      <c r="U4460">
        <v>0.78926200000000002</v>
      </c>
      <c r="V4460">
        <v>38162.400000000001</v>
      </c>
      <c r="W4460">
        <v>3569.76</v>
      </c>
    </row>
    <row r="4461" spans="1:23" ht="15.75" customHeight="1" x14ac:dyDescent="0.2">
      <c r="A4461" s="6">
        <v>4448</v>
      </c>
      <c r="B4461" s="6">
        <v>1.6777599999999999</v>
      </c>
      <c r="C4461" s="6">
        <v>0</v>
      </c>
      <c r="D4461" s="6">
        <v>1.4655499999999999</v>
      </c>
      <c r="E4461" s="6">
        <v>10539</v>
      </c>
      <c r="F4461" s="6">
        <v>2.1284200000000002</v>
      </c>
      <c r="G4461" s="6">
        <v>0</v>
      </c>
      <c r="H4461" s="6">
        <v>0.228468</v>
      </c>
      <c r="I4461" s="6">
        <v>0</v>
      </c>
      <c r="J4461" s="6">
        <v>1.0535699999999999</v>
      </c>
      <c r="K4461" s="6">
        <v>0</v>
      </c>
      <c r="L4461" s="6">
        <v>0</v>
      </c>
      <c r="M4461" s="6">
        <v>0</v>
      </c>
      <c r="N4461" s="6">
        <v>1.2510699999999999</v>
      </c>
      <c r="O4461" s="6">
        <v>7315.53</v>
      </c>
      <c r="P4461" s="6">
        <v>27709.7</v>
      </c>
      <c r="Q4461" s="6">
        <v>1.34552</v>
      </c>
      <c r="R4461" s="114">
        <v>9076.49</v>
      </c>
      <c r="S4461" s="114">
        <v>32570.3</v>
      </c>
      <c r="T4461" s="114">
        <v>0</v>
      </c>
      <c r="U4461">
        <v>1.7656799999999999</v>
      </c>
      <c r="V4461">
        <v>39861</v>
      </c>
      <c r="W4461">
        <v>2224.41</v>
      </c>
    </row>
    <row r="4462" spans="1:23" ht="15.75" customHeight="1" x14ac:dyDescent="0.2">
      <c r="A4462" s="6">
        <v>4449</v>
      </c>
      <c r="B4462" s="6">
        <v>2.59484</v>
      </c>
      <c r="C4462" s="6">
        <v>0</v>
      </c>
      <c r="D4462" s="6">
        <v>2.10778</v>
      </c>
      <c r="E4462" s="6">
        <v>20364</v>
      </c>
      <c r="F4462" s="6">
        <v>2.9967700000000002</v>
      </c>
      <c r="G4462" s="6">
        <v>0</v>
      </c>
      <c r="H4462" s="6">
        <v>1.25301</v>
      </c>
      <c r="I4462" s="6">
        <v>0</v>
      </c>
      <c r="J4462" s="6">
        <v>1.4383699999999999</v>
      </c>
      <c r="K4462" s="6">
        <v>0</v>
      </c>
      <c r="L4462" s="6">
        <v>0</v>
      </c>
      <c r="M4462" s="6">
        <v>3526.25</v>
      </c>
      <c r="N4462" s="6">
        <v>2.05179</v>
      </c>
      <c r="O4462" s="6">
        <v>15192.8</v>
      </c>
      <c r="P4462" s="6">
        <v>23848.6</v>
      </c>
      <c r="Q4462" s="6">
        <v>1.89621</v>
      </c>
      <c r="R4462" s="114">
        <v>7437.35</v>
      </c>
      <c r="S4462" s="114">
        <v>26082.3</v>
      </c>
      <c r="T4462" s="114">
        <v>751.59699999999998</v>
      </c>
      <c r="U4462">
        <v>2.6285599999999998</v>
      </c>
      <c r="V4462">
        <v>40053.4</v>
      </c>
      <c r="W4462">
        <v>3525.51</v>
      </c>
    </row>
    <row r="4463" spans="1:23" ht="15.75" customHeight="1" x14ac:dyDescent="0.2">
      <c r="A4463" s="6">
        <v>4450</v>
      </c>
      <c r="B4463" s="6">
        <v>2.1817500000000001</v>
      </c>
      <c r="C4463" s="6">
        <v>0</v>
      </c>
      <c r="D4463" s="6">
        <v>1.57507</v>
      </c>
      <c r="E4463" s="6">
        <v>20668.2</v>
      </c>
      <c r="F4463" s="6">
        <v>3.6603400000000001</v>
      </c>
      <c r="G4463" s="6">
        <v>733.39200000000005</v>
      </c>
      <c r="H4463" s="6">
        <v>1.5448299999999999</v>
      </c>
      <c r="I4463" s="6">
        <v>858.62599999999998</v>
      </c>
      <c r="J4463" s="6">
        <v>2.0909399999999998</v>
      </c>
      <c r="K4463" s="6">
        <v>202.08</v>
      </c>
      <c r="L4463" s="6">
        <v>858.62599999999998</v>
      </c>
      <c r="M4463" s="6">
        <v>5157.8599999999997</v>
      </c>
      <c r="N4463" s="6">
        <v>2.69224</v>
      </c>
      <c r="O4463" s="6">
        <v>6875.03</v>
      </c>
      <c r="P4463" s="6">
        <v>37965.9</v>
      </c>
      <c r="Q4463" s="6">
        <v>2.66486</v>
      </c>
      <c r="R4463" s="114">
        <v>3103.82</v>
      </c>
      <c r="S4463" s="114">
        <v>28519.8</v>
      </c>
      <c r="T4463" s="114">
        <v>0</v>
      </c>
      <c r="U4463">
        <v>3.3056999999999999</v>
      </c>
      <c r="V4463">
        <v>40053.4</v>
      </c>
      <c r="W4463">
        <v>3497.23</v>
      </c>
    </row>
    <row r="4464" spans="1:23" ht="15.75" customHeight="1" x14ac:dyDescent="0.2">
      <c r="A4464" s="6">
        <v>4451</v>
      </c>
      <c r="B4464" s="6">
        <v>1.6931099999999999</v>
      </c>
      <c r="C4464" s="6">
        <v>808.45699999999999</v>
      </c>
      <c r="D4464" s="6">
        <v>2.2695400000000001</v>
      </c>
      <c r="E4464" s="6">
        <v>15184.7</v>
      </c>
      <c r="F4464" s="6">
        <v>4.0575299999999999</v>
      </c>
      <c r="G4464" s="6">
        <v>1194.6199999999999</v>
      </c>
      <c r="H4464" s="6">
        <v>2.3757299999999999</v>
      </c>
      <c r="I4464" s="6">
        <v>4086.96</v>
      </c>
      <c r="J4464" s="6">
        <v>2.9552399999999999</v>
      </c>
      <c r="K4464" s="6">
        <v>1523.83</v>
      </c>
      <c r="L4464" s="6">
        <v>4086.96</v>
      </c>
      <c r="M4464" s="6">
        <v>8932.83</v>
      </c>
      <c r="N4464" s="6">
        <v>3.0985800000000001</v>
      </c>
      <c r="O4464" s="6">
        <v>4038.5</v>
      </c>
      <c r="P4464" s="6">
        <v>31853.599999999999</v>
      </c>
      <c r="Q4464" s="6">
        <v>3.1453000000000002</v>
      </c>
      <c r="R4464" s="114">
        <v>3314.75</v>
      </c>
      <c r="S4464" s="114">
        <v>27252.799999999999</v>
      </c>
      <c r="T4464" s="114">
        <v>169.29</v>
      </c>
      <c r="U4464">
        <v>3.7705899999999999</v>
      </c>
      <c r="V4464">
        <v>39962.699999999997</v>
      </c>
      <c r="W4464">
        <v>7468.75</v>
      </c>
    </row>
    <row r="4465" spans="1:23" ht="15.75" customHeight="1" x14ac:dyDescent="0.2">
      <c r="A4465" s="6">
        <v>4452</v>
      </c>
      <c r="B4465" s="6">
        <v>3.2943899999999999</v>
      </c>
      <c r="C4465" s="6">
        <v>2390.5100000000002</v>
      </c>
      <c r="D4465" s="6">
        <v>2.6891600000000002</v>
      </c>
      <c r="E4465" s="6">
        <v>11152.4</v>
      </c>
      <c r="F4465" s="6">
        <v>4.2438000000000002</v>
      </c>
      <c r="G4465" s="6">
        <v>3632.06</v>
      </c>
      <c r="H4465" s="6">
        <v>2.3321800000000001</v>
      </c>
      <c r="I4465" s="6">
        <v>4718.24</v>
      </c>
      <c r="J4465" s="6">
        <v>2.86442</v>
      </c>
      <c r="K4465" s="6">
        <v>1606.7</v>
      </c>
      <c r="L4465" s="6">
        <v>4718.24</v>
      </c>
      <c r="M4465" s="6">
        <v>8768.9599999999991</v>
      </c>
      <c r="N4465" s="6">
        <v>1.9095899999999999</v>
      </c>
      <c r="O4465" s="6">
        <v>3161.68</v>
      </c>
      <c r="P4465" s="6">
        <v>32437.5</v>
      </c>
      <c r="Q4465" s="6">
        <v>3.2113399999999999</v>
      </c>
      <c r="R4465" s="114">
        <v>4480.2700000000004</v>
      </c>
      <c r="S4465" s="114">
        <v>26830.5</v>
      </c>
      <c r="T4465" s="114">
        <v>635.72900000000004</v>
      </c>
      <c r="U4465">
        <v>4.0037799999999999</v>
      </c>
      <c r="V4465">
        <v>38422.400000000001</v>
      </c>
      <c r="W4465">
        <v>16690.900000000001</v>
      </c>
    </row>
    <row r="4466" spans="1:23" ht="15.75" customHeight="1" x14ac:dyDescent="0.2">
      <c r="A4466" s="6">
        <v>4453</v>
      </c>
      <c r="B4466" s="6">
        <v>0.77897799999999995</v>
      </c>
      <c r="C4466" s="6">
        <v>3213.81</v>
      </c>
      <c r="D4466" s="6">
        <v>2.9807399999999999</v>
      </c>
      <c r="E4466" s="6">
        <v>8831.4699999999993</v>
      </c>
      <c r="F4466" s="6">
        <v>4.16934</v>
      </c>
      <c r="G4466" s="6">
        <v>15495.5</v>
      </c>
      <c r="H4466" s="6">
        <v>0.98546</v>
      </c>
      <c r="I4466" s="6">
        <v>4979.59</v>
      </c>
      <c r="J4466" s="6">
        <v>2.7317900000000002</v>
      </c>
      <c r="K4466" s="6">
        <v>1117.42</v>
      </c>
      <c r="L4466" s="6">
        <v>4979.59</v>
      </c>
      <c r="M4466" s="6">
        <v>7489.28</v>
      </c>
      <c r="N4466" s="6">
        <v>2.7839299999999998</v>
      </c>
      <c r="O4466" s="6">
        <v>3394.67</v>
      </c>
      <c r="P4466" s="6">
        <v>23338.3</v>
      </c>
      <c r="Q4466" s="6">
        <v>3.5646499999999999</v>
      </c>
      <c r="R4466" s="114">
        <v>3856.26</v>
      </c>
      <c r="S4466" s="114">
        <v>22200.6</v>
      </c>
      <c r="T4466" s="114">
        <v>2093.0700000000002</v>
      </c>
      <c r="U4466">
        <v>2.6654599999999999</v>
      </c>
      <c r="V4466">
        <v>38602.1</v>
      </c>
      <c r="W4466">
        <v>17609.599999999999</v>
      </c>
    </row>
    <row r="4467" spans="1:23" ht="15.75" customHeight="1" x14ac:dyDescent="0.2">
      <c r="A4467" s="6">
        <v>4454</v>
      </c>
      <c r="B4467" s="6">
        <v>0.63493900000000003</v>
      </c>
      <c r="C4467" s="6">
        <v>5713.78</v>
      </c>
      <c r="D4467" s="6">
        <v>2.3907699999999998</v>
      </c>
      <c r="E4467" s="6">
        <v>6687.86</v>
      </c>
      <c r="F4467" s="6">
        <v>3.8474200000000001</v>
      </c>
      <c r="G4467" s="6">
        <v>27727.200000000001</v>
      </c>
      <c r="H4467" s="6">
        <v>1.5242100000000001</v>
      </c>
      <c r="I4467" s="6">
        <v>2356.7800000000002</v>
      </c>
      <c r="J4467" s="6">
        <v>2.84918</v>
      </c>
      <c r="K4467" s="6">
        <v>3221.21</v>
      </c>
      <c r="L4467" s="6">
        <v>2356.7800000000002</v>
      </c>
      <c r="M4467" s="6">
        <v>20577.3</v>
      </c>
      <c r="N4467" s="6">
        <v>1.27512</v>
      </c>
      <c r="O4467" s="6">
        <v>5437.67</v>
      </c>
      <c r="P4467" s="6">
        <v>21951.1</v>
      </c>
      <c r="Q4467" s="6">
        <v>3.0278999999999998</v>
      </c>
      <c r="R4467" s="114">
        <v>4119.8</v>
      </c>
      <c r="S4467" s="114">
        <v>26532.9</v>
      </c>
      <c r="T4467" s="114">
        <v>9311.0400000000009</v>
      </c>
      <c r="U4467">
        <v>1.90127</v>
      </c>
      <c r="V4467">
        <v>39541.9</v>
      </c>
      <c r="W4467">
        <v>20594.2</v>
      </c>
    </row>
    <row r="4468" spans="1:23" ht="15.75" customHeight="1" x14ac:dyDescent="0.2">
      <c r="A4468" s="6">
        <v>4455</v>
      </c>
      <c r="B4468" s="6">
        <v>0.56555200000000005</v>
      </c>
      <c r="C4468" s="6">
        <v>2768.63</v>
      </c>
      <c r="D4468" s="6">
        <v>1.75336</v>
      </c>
      <c r="E4468" s="6">
        <v>7728.91</v>
      </c>
      <c r="F4468" s="6">
        <v>3.2961900000000002</v>
      </c>
      <c r="G4468" s="6">
        <v>40053.4</v>
      </c>
      <c r="H4468" s="6">
        <v>2.2303000000000002</v>
      </c>
      <c r="I4468" s="6">
        <v>7134.02</v>
      </c>
      <c r="J4468" s="6">
        <v>1.01559</v>
      </c>
      <c r="K4468" s="6">
        <v>6746.52</v>
      </c>
      <c r="L4468" s="6">
        <v>7134.02</v>
      </c>
      <c r="M4468" s="6">
        <v>18957.400000000001</v>
      </c>
      <c r="N4468" s="6">
        <v>2.71292</v>
      </c>
      <c r="O4468" s="6">
        <v>7193.3</v>
      </c>
      <c r="P4468" s="6">
        <v>24662.400000000001</v>
      </c>
      <c r="Q4468" s="6">
        <v>3.0064199999999999</v>
      </c>
      <c r="R4468" s="114">
        <v>4307.1099999999997</v>
      </c>
      <c r="S4468" s="114">
        <v>31893.1</v>
      </c>
      <c r="T4468" s="114">
        <v>17778.7</v>
      </c>
      <c r="U4468">
        <v>1.6906099999999999</v>
      </c>
      <c r="V4468">
        <v>40053.4</v>
      </c>
      <c r="W4468">
        <v>20033.900000000001</v>
      </c>
    </row>
    <row r="4469" spans="1:23" ht="15.75" customHeight="1" x14ac:dyDescent="0.2">
      <c r="A4469" s="6">
        <v>4456</v>
      </c>
      <c r="B4469" s="6">
        <v>0.75393399999999999</v>
      </c>
      <c r="C4469" s="6">
        <v>1498.16</v>
      </c>
      <c r="D4469" s="6">
        <v>2.2180800000000001</v>
      </c>
      <c r="E4469" s="6">
        <v>5406.22</v>
      </c>
      <c r="F4469" s="6">
        <v>2.5188700000000002</v>
      </c>
      <c r="G4469" s="6">
        <v>5176.41</v>
      </c>
      <c r="H4469" s="6">
        <v>2.6123799999999999</v>
      </c>
      <c r="I4469" s="6">
        <v>21572.7</v>
      </c>
      <c r="J4469" s="6">
        <v>0.85461200000000004</v>
      </c>
      <c r="K4469" s="6">
        <v>13527.1</v>
      </c>
      <c r="L4469" s="6">
        <v>21572.7</v>
      </c>
      <c r="M4469" s="6">
        <v>13452.8</v>
      </c>
      <c r="N4469" s="6">
        <v>0.528451</v>
      </c>
      <c r="O4469" s="6">
        <v>6917</v>
      </c>
      <c r="P4469" s="6">
        <v>30554.3</v>
      </c>
      <c r="Q4469" s="6">
        <v>1.5784100000000001</v>
      </c>
      <c r="R4469" s="114">
        <v>5981.34</v>
      </c>
      <c r="S4469" s="114">
        <v>33440.1</v>
      </c>
      <c r="T4469" s="114">
        <v>28086.5</v>
      </c>
      <c r="U4469">
        <v>2.72288</v>
      </c>
      <c r="V4469">
        <v>40053.4</v>
      </c>
      <c r="W4469">
        <v>24096.400000000001</v>
      </c>
    </row>
    <row r="4470" spans="1:23" ht="15.75" customHeight="1" x14ac:dyDescent="0.2">
      <c r="A4470" s="6">
        <v>4457</v>
      </c>
      <c r="B4470" s="6">
        <v>1.3501000000000001</v>
      </c>
      <c r="C4470" s="6">
        <v>1997.95</v>
      </c>
      <c r="D4470" s="6">
        <v>1.4885600000000001</v>
      </c>
      <c r="E4470" s="6">
        <v>4330.0200000000004</v>
      </c>
      <c r="F4470" s="6">
        <v>1.5584800000000001</v>
      </c>
      <c r="G4470" s="6">
        <v>40053.4</v>
      </c>
      <c r="H4470" s="6">
        <v>1.86615</v>
      </c>
      <c r="I4470" s="6">
        <v>640.38900000000001</v>
      </c>
      <c r="J4470" s="6">
        <v>1.4530000000000001</v>
      </c>
      <c r="K4470" s="6">
        <v>7086.31</v>
      </c>
      <c r="L4470" s="6">
        <v>640.38900000000001</v>
      </c>
      <c r="M4470" s="6">
        <v>11277.6</v>
      </c>
      <c r="N4470" s="6">
        <v>1.5627599999999999</v>
      </c>
      <c r="O4470" s="6">
        <v>4137.01</v>
      </c>
      <c r="P4470" s="6">
        <v>29629.599999999999</v>
      </c>
      <c r="Q4470" s="6">
        <v>1.7501800000000001</v>
      </c>
      <c r="R4470" s="114">
        <v>4363.51</v>
      </c>
      <c r="S4470" s="114">
        <v>34413.4</v>
      </c>
      <c r="T4470" s="114">
        <v>38087.5</v>
      </c>
      <c r="U4470">
        <v>1.90811</v>
      </c>
      <c r="V4470">
        <v>40053.4</v>
      </c>
      <c r="W4470">
        <v>28408.5</v>
      </c>
    </row>
    <row r="4471" spans="1:23" ht="15.75" customHeight="1" x14ac:dyDescent="0.2">
      <c r="A4471" s="6">
        <v>4458</v>
      </c>
      <c r="B4471" s="6">
        <v>0.276999</v>
      </c>
      <c r="C4471" s="6">
        <v>4979.83</v>
      </c>
      <c r="D4471" s="6">
        <v>0.60830899999999999</v>
      </c>
      <c r="E4471" s="6">
        <v>12971.6</v>
      </c>
      <c r="F4471" s="6">
        <v>0.55652500000000005</v>
      </c>
      <c r="G4471" s="6">
        <v>6664.09</v>
      </c>
      <c r="H4471" s="6">
        <v>0.99582300000000001</v>
      </c>
      <c r="I4471" s="6">
        <v>4456.03</v>
      </c>
      <c r="J4471" s="6">
        <v>0.87077899999999997</v>
      </c>
      <c r="K4471" s="6">
        <v>21506.2</v>
      </c>
      <c r="L4471" s="6">
        <v>4456.03</v>
      </c>
      <c r="M4471" s="6">
        <v>8171.14</v>
      </c>
      <c r="N4471" s="6">
        <v>0.91451199999999999</v>
      </c>
      <c r="O4471" s="6">
        <v>1859.6</v>
      </c>
      <c r="P4471" s="6">
        <v>30881.7</v>
      </c>
      <c r="Q4471" s="6">
        <v>0.76915100000000003</v>
      </c>
      <c r="R4471" s="114">
        <v>2914.89</v>
      </c>
      <c r="S4471" s="114">
        <v>35311.599999999999</v>
      </c>
      <c r="T4471" s="114">
        <v>40042.6</v>
      </c>
      <c r="U4471">
        <v>0.82479499999999994</v>
      </c>
      <c r="V4471">
        <v>40053.4</v>
      </c>
      <c r="W4471">
        <v>32530.799999999999</v>
      </c>
    </row>
    <row r="4472" spans="1:23" ht="15.75" customHeight="1" x14ac:dyDescent="0.2">
      <c r="A4472" s="6">
        <v>4459</v>
      </c>
      <c r="B4472" s="6">
        <v>0.16533999999999999</v>
      </c>
      <c r="C4472" s="6">
        <v>9126.48</v>
      </c>
      <c r="D4472" s="6">
        <v>0.10323400000000001</v>
      </c>
      <c r="E4472" s="6">
        <v>27277.1</v>
      </c>
      <c r="F4472" s="6">
        <v>8.4284600000000001E-2</v>
      </c>
      <c r="G4472" s="6">
        <v>10836.3</v>
      </c>
      <c r="H4472" s="6">
        <v>0.265204</v>
      </c>
      <c r="I4472" s="6">
        <v>14589.4</v>
      </c>
      <c r="J4472" s="6">
        <v>0.16673499999999999</v>
      </c>
      <c r="K4472" s="6">
        <v>11614.6</v>
      </c>
      <c r="L4472" s="6">
        <v>14589.4</v>
      </c>
      <c r="M4472" s="6">
        <v>2570.66</v>
      </c>
      <c r="N4472" s="6">
        <v>0.251668</v>
      </c>
      <c r="O4472" s="6">
        <v>851.70100000000002</v>
      </c>
      <c r="P4472" s="6">
        <v>16695.2</v>
      </c>
      <c r="Q4472" s="6">
        <v>0.40436100000000003</v>
      </c>
      <c r="R4472" s="114">
        <v>2104.34</v>
      </c>
      <c r="S4472" s="114">
        <v>36489.599999999999</v>
      </c>
      <c r="T4472" s="114">
        <v>40023.300000000003</v>
      </c>
      <c r="U4472">
        <v>0.21981700000000001</v>
      </c>
      <c r="V4472">
        <v>40053.4</v>
      </c>
      <c r="W4472">
        <v>36712.400000000001</v>
      </c>
    </row>
    <row r="4473" spans="1:23" ht="15.75" customHeight="1" x14ac:dyDescent="0.2">
      <c r="A4473" s="6">
        <v>4460</v>
      </c>
      <c r="B4473" s="6">
        <v>0</v>
      </c>
      <c r="C4473" s="6">
        <v>11745.9</v>
      </c>
      <c r="D4473" s="6">
        <v>0</v>
      </c>
      <c r="E4473" s="6">
        <v>26908.9</v>
      </c>
      <c r="F4473" s="6">
        <v>0</v>
      </c>
      <c r="G4473" s="6">
        <v>474.52800000000002</v>
      </c>
      <c r="H4473" s="6">
        <v>2.9583000000000002E-2</v>
      </c>
      <c r="I4473" s="6">
        <v>0</v>
      </c>
      <c r="J4473" s="6">
        <v>0</v>
      </c>
      <c r="K4473" s="6">
        <v>9692.7199999999993</v>
      </c>
      <c r="L4473" s="6">
        <v>0</v>
      </c>
      <c r="M4473" s="6">
        <v>5622.58</v>
      </c>
      <c r="N4473" s="6">
        <v>0</v>
      </c>
      <c r="O4473" s="6">
        <v>0</v>
      </c>
      <c r="P4473" s="6">
        <v>18665.400000000001</v>
      </c>
      <c r="Q4473" s="6">
        <v>9.2576900000000004E-2</v>
      </c>
      <c r="R4473" s="114">
        <v>744.05499999999995</v>
      </c>
      <c r="S4473" s="114">
        <v>36681.800000000003</v>
      </c>
      <c r="T4473" s="114">
        <v>39953.5</v>
      </c>
      <c r="U4473">
        <v>3.8308000000000002E-2</v>
      </c>
      <c r="V4473">
        <v>39918.199999999997</v>
      </c>
      <c r="W4473">
        <v>34353.9</v>
      </c>
    </row>
    <row r="4474" spans="1:23" ht="15.75" customHeight="1" x14ac:dyDescent="0.2">
      <c r="A4474" s="6">
        <v>4461</v>
      </c>
      <c r="B4474" s="6">
        <v>0</v>
      </c>
      <c r="C4474" s="6">
        <v>24370.9</v>
      </c>
      <c r="D4474" s="6">
        <v>0</v>
      </c>
      <c r="E4474" s="6">
        <v>29505.9</v>
      </c>
      <c r="F4474" s="6">
        <v>0</v>
      </c>
      <c r="G4474" s="6">
        <v>39766.199999999997</v>
      </c>
      <c r="H4474" s="6">
        <v>0</v>
      </c>
      <c r="I4474" s="6">
        <v>0</v>
      </c>
      <c r="J4474" s="6">
        <v>0</v>
      </c>
      <c r="K4474" s="6">
        <v>9449.25</v>
      </c>
      <c r="L4474" s="6">
        <v>0</v>
      </c>
      <c r="M4474" s="6">
        <v>20184</v>
      </c>
      <c r="N4474" s="6">
        <v>0</v>
      </c>
      <c r="O4474" s="6">
        <v>0</v>
      </c>
      <c r="P4474" s="6">
        <v>34627.1</v>
      </c>
      <c r="Q4474" s="6">
        <v>0</v>
      </c>
      <c r="R4474" s="114">
        <v>0</v>
      </c>
      <c r="S4474" s="114">
        <v>36913.1</v>
      </c>
      <c r="T4474" s="114">
        <v>39789.800000000003</v>
      </c>
      <c r="U4474">
        <v>0</v>
      </c>
      <c r="V4474">
        <v>39645.699999999997</v>
      </c>
      <c r="W4474">
        <v>35487.9</v>
      </c>
    </row>
    <row r="4475" spans="1:23" ht="15.75" customHeight="1" x14ac:dyDescent="0.2">
      <c r="A4475" s="6">
        <v>4462</v>
      </c>
      <c r="B4475" s="6">
        <v>0</v>
      </c>
      <c r="C4475" s="6">
        <v>9848.4500000000007</v>
      </c>
      <c r="D4475" s="6">
        <v>0</v>
      </c>
      <c r="E4475" s="6">
        <v>29363.7</v>
      </c>
      <c r="F4475" s="6">
        <v>0</v>
      </c>
      <c r="G4475" s="6">
        <v>25884.7</v>
      </c>
      <c r="H4475" s="6">
        <v>0</v>
      </c>
      <c r="I4475" s="6">
        <v>177.71100000000001</v>
      </c>
      <c r="J4475" s="6">
        <v>0</v>
      </c>
      <c r="K4475" s="6">
        <v>17421.900000000001</v>
      </c>
      <c r="L4475" s="6">
        <v>177.71100000000001</v>
      </c>
      <c r="M4475" s="6">
        <v>4560.99</v>
      </c>
      <c r="N4475" s="6">
        <v>0</v>
      </c>
      <c r="O4475" s="6">
        <v>0</v>
      </c>
      <c r="P4475" s="6">
        <v>34202</v>
      </c>
      <c r="Q4475" s="6">
        <v>0</v>
      </c>
      <c r="R4475" s="114">
        <v>0</v>
      </c>
      <c r="S4475" s="114">
        <v>36673.199999999997</v>
      </c>
      <c r="T4475" s="114">
        <v>39724.699999999997</v>
      </c>
      <c r="U4475">
        <v>0</v>
      </c>
      <c r="V4475">
        <v>39572.5</v>
      </c>
      <c r="W4475">
        <v>35730.699999999997</v>
      </c>
    </row>
    <row r="4476" spans="1:23" ht="15.75" customHeight="1" x14ac:dyDescent="0.2">
      <c r="A4476" s="6">
        <v>4463</v>
      </c>
      <c r="B4476" s="6">
        <v>0</v>
      </c>
      <c r="C4476" s="6">
        <v>12410</v>
      </c>
      <c r="D4476" s="6">
        <v>0</v>
      </c>
      <c r="E4476" s="6">
        <v>28987</v>
      </c>
      <c r="F4476" s="6">
        <v>0</v>
      </c>
      <c r="G4476" s="6">
        <v>24590.799999999999</v>
      </c>
      <c r="H4476" s="6">
        <v>0</v>
      </c>
      <c r="I4476" s="6">
        <v>2392.06</v>
      </c>
      <c r="J4476" s="6">
        <v>0</v>
      </c>
      <c r="K4476" s="6">
        <v>8200.36</v>
      </c>
      <c r="L4476" s="6">
        <v>2392.06</v>
      </c>
      <c r="M4476" s="6">
        <v>1653.95</v>
      </c>
      <c r="N4476" s="6">
        <v>0</v>
      </c>
      <c r="O4476" s="6">
        <v>0</v>
      </c>
      <c r="P4476" s="6">
        <v>35142.199999999997</v>
      </c>
      <c r="Q4476" s="6">
        <v>0</v>
      </c>
      <c r="R4476" s="114">
        <v>1693.2</v>
      </c>
      <c r="S4476" s="114">
        <v>32683</v>
      </c>
      <c r="T4476" s="114">
        <v>39444.400000000001</v>
      </c>
      <c r="U4476">
        <v>0</v>
      </c>
      <c r="V4476">
        <v>39123.1</v>
      </c>
      <c r="W4476">
        <v>31500.799999999999</v>
      </c>
    </row>
    <row r="4477" spans="1:23" ht="15.75" customHeight="1" x14ac:dyDescent="0.2">
      <c r="A4477" s="6">
        <v>4464</v>
      </c>
      <c r="B4477" s="6">
        <v>0</v>
      </c>
      <c r="C4477" s="6">
        <v>7048.02</v>
      </c>
      <c r="D4477" s="6">
        <v>0</v>
      </c>
      <c r="E4477" s="6">
        <v>33651.1</v>
      </c>
      <c r="F4477" s="6">
        <v>0</v>
      </c>
      <c r="G4477" s="6">
        <v>22508.400000000001</v>
      </c>
      <c r="H4477" s="6">
        <v>0</v>
      </c>
      <c r="I4477" s="6">
        <v>2988.76</v>
      </c>
      <c r="J4477" s="6">
        <v>0</v>
      </c>
      <c r="K4477" s="6">
        <v>7161.87</v>
      </c>
      <c r="L4477" s="6">
        <v>2988.76</v>
      </c>
      <c r="M4477" s="6">
        <v>7575.29</v>
      </c>
      <c r="N4477" s="6">
        <v>0</v>
      </c>
      <c r="O4477" s="6">
        <v>0</v>
      </c>
      <c r="P4477" s="6">
        <v>14168</v>
      </c>
      <c r="Q4477" s="6">
        <v>0</v>
      </c>
      <c r="R4477" s="114">
        <v>2958.23</v>
      </c>
      <c r="S4477" s="114">
        <v>30023.5</v>
      </c>
      <c r="T4477" s="114">
        <v>39409.9</v>
      </c>
      <c r="U4477">
        <v>0</v>
      </c>
      <c r="V4477">
        <v>33427.800000000003</v>
      </c>
      <c r="W4477">
        <v>22604.3</v>
      </c>
    </row>
    <row r="4478" spans="1:23" ht="15.75" customHeight="1" x14ac:dyDescent="0.2">
      <c r="A4478" s="6">
        <v>4465</v>
      </c>
      <c r="B4478" s="6">
        <v>0</v>
      </c>
      <c r="C4478" s="6">
        <v>10915.5</v>
      </c>
      <c r="D4478" s="6">
        <v>0</v>
      </c>
      <c r="E4478" s="6">
        <v>34091.699999999997</v>
      </c>
      <c r="F4478" s="6">
        <v>0</v>
      </c>
      <c r="G4478" s="6">
        <v>431.89499999999998</v>
      </c>
      <c r="H4478" s="6">
        <v>0</v>
      </c>
      <c r="I4478" s="6">
        <v>2019.35</v>
      </c>
      <c r="J4478" s="6">
        <v>0</v>
      </c>
      <c r="K4478" s="6">
        <v>12557.7</v>
      </c>
      <c r="L4478" s="6">
        <v>2019.35</v>
      </c>
      <c r="M4478" s="6">
        <v>1786.03</v>
      </c>
      <c r="N4478" s="6">
        <v>0</v>
      </c>
      <c r="O4478" s="6">
        <v>0</v>
      </c>
      <c r="P4478" s="6">
        <v>30593.8</v>
      </c>
      <c r="Q4478" s="6">
        <v>0</v>
      </c>
      <c r="R4478" s="114">
        <v>1555.59</v>
      </c>
      <c r="S4478" s="114">
        <v>33105.199999999997</v>
      </c>
      <c r="T4478" s="114">
        <v>39971.800000000003</v>
      </c>
      <c r="U4478">
        <v>0</v>
      </c>
      <c r="V4478">
        <v>23754.1</v>
      </c>
      <c r="W4478">
        <v>15602.2</v>
      </c>
    </row>
    <row r="4479" spans="1:23" ht="15.75" customHeight="1" x14ac:dyDescent="0.2">
      <c r="A4479" s="6">
        <v>4466</v>
      </c>
      <c r="B4479" s="6">
        <v>0</v>
      </c>
      <c r="C4479" s="6">
        <v>8697.01</v>
      </c>
      <c r="D4479" s="6">
        <v>0</v>
      </c>
      <c r="E4479" s="6">
        <v>28902.5</v>
      </c>
      <c r="F4479" s="6">
        <v>0</v>
      </c>
      <c r="G4479" s="6">
        <v>0</v>
      </c>
      <c r="H4479" s="6">
        <v>0</v>
      </c>
      <c r="I4479" s="6">
        <v>3153.23</v>
      </c>
      <c r="J4479" s="6">
        <v>0</v>
      </c>
      <c r="K4479" s="6">
        <v>13107.2</v>
      </c>
      <c r="L4479" s="6">
        <v>3153.23</v>
      </c>
      <c r="M4479" s="6">
        <v>0</v>
      </c>
      <c r="N4479" s="6">
        <v>0</v>
      </c>
      <c r="O4479" s="6">
        <v>0</v>
      </c>
      <c r="P4479" s="6">
        <v>35054.400000000001</v>
      </c>
      <c r="Q4479" s="6">
        <v>0</v>
      </c>
      <c r="R4479" s="114">
        <v>1094.52</v>
      </c>
      <c r="S4479" s="114">
        <v>34976.5</v>
      </c>
      <c r="T4479" s="114">
        <v>39457</v>
      </c>
      <c r="U4479">
        <v>0</v>
      </c>
      <c r="V4479">
        <v>13574.4</v>
      </c>
      <c r="W4479">
        <v>20338.8</v>
      </c>
    </row>
    <row r="4480" spans="1:23" ht="15.75" customHeight="1" x14ac:dyDescent="0.2">
      <c r="A4480" s="6">
        <v>4467</v>
      </c>
      <c r="B4480" s="6">
        <v>0</v>
      </c>
      <c r="C4480" s="6">
        <v>14077.7</v>
      </c>
      <c r="D4480" s="6">
        <v>0</v>
      </c>
      <c r="E4480" s="6">
        <v>26265.7</v>
      </c>
      <c r="F4480" s="6">
        <v>0</v>
      </c>
      <c r="G4480" s="6">
        <v>0</v>
      </c>
      <c r="H4480" s="6">
        <v>0</v>
      </c>
      <c r="I4480" s="6">
        <v>4506.96</v>
      </c>
      <c r="J4480" s="6">
        <v>0</v>
      </c>
      <c r="K4480" s="6">
        <v>9557.98</v>
      </c>
      <c r="L4480" s="6">
        <v>4506.96</v>
      </c>
      <c r="M4480" s="6">
        <v>0</v>
      </c>
      <c r="N4480" s="6">
        <v>0</v>
      </c>
      <c r="O4480" s="6">
        <v>0</v>
      </c>
      <c r="P4480" s="6">
        <v>31846.6</v>
      </c>
      <c r="Q4480" s="6">
        <v>0</v>
      </c>
      <c r="R4480" s="114">
        <v>0</v>
      </c>
      <c r="S4480" s="114">
        <v>38234.5</v>
      </c>
      <c r="T4480" s="114">
        <v>37888.9</v>
      </c>
      <c r="U4480">
        <v>0</v>
      </c>
      <c r="V4480">
        <v>12533.9</v>
      </c>
      <c r="W4480">
        <v>20685.900000000001</v>
      </c>
    </row>
    <row r="4481" spans="1:23" ht="15.75" customHeight="1" x14ac:dyDescent="0.2">
      <c r="A4481" s="6">
        <v>4468</v>
      </c>
      <c r="B4481" s="6">
        <v>0</v>
      </c>
      <c r="C4481" s="6">
        <v>21479.1</v>
      </c>
      <c r="D4481" s="6">
        <v>0</v>
      </c>
      <c r="E4481" s="6">
        <v>25398.1</v>
      </c>
      <c r="F4481" s="6">
        <v>0</v>
      </c>
      <c r="G4481" s="6">
        <v>0</v>
      </c>
      <c r="H4481" s="6">
        <v>0</v>
      </c>
      <c r="I4481" s="6">
        <v>5228.42</v>
      </c>
      <c r="J4481" s="6">
        <v>0</v>
      </c>
      <c r="K4481" s="6">
        <v>9668.9699999999993</v>
      </c>
      <c r="L4481" s="6">
        <v>5228.42</v>
      </c>
      <c r="M4481" s="6">
        <v>0</v>
      </c>
      <c r="N4481" s="6">
        <v>0</v>
      </c>
      <c r="O4481" s="6">
        <v>0</v>
      </c>
      <c r="P4481" s="6">
        <v>34535.5</v>
      </c>
      <c r="Q4481" s="6">
        <v>0</v>
      </c>
      <c r="R4481" s="114">
        <v>0</v>
      </c>
      <c r="S4481" s="114">
        <v>38253.599999999999</v>
      </c>
      <c r="T4481" s="114">
        <v>35102.300000000003</v>
      </c>
      <c r="U4481">
        <v>0</v>
      </c>
      <c r="V4481">
        <v>12143.8</v>
      </c>
      <c r="W4481">
        <v>17087.7</v>
      </c>
    </row>
    <row r="4482" spans="1:23" ht="15.75" customHeight="1" x14ac:dyDescent="0.2">
      <c r="A4482" s="6">
        <v>4469</v>
      </c>
      <c r="B4482" s="6">
        <v>0</v>
      </c>
      <c r="C4482" s="6">
        <v>24012.7</v>
      </c>
      <c r="D4482" s="6">
        <v>0</v>
      </c>
      <c r="E4482" s="6">
        <v>22534</v>
      </c>
      <c r="F4482" s="6">
        <v>0</v>
      </c>
      <c r="G4482" s="6">
        <v>386.24200000000002</v>
      </c>
      <c r="H4482" s="6">
        <v>0</v>
      </c>
      <c r="I4482" s="6">
        <v>5217.57</v>
      </c>
      <c r="J4482" s="6">
        <v>0</v>
      </c>
      <c r="K4482" s="6">
        <v>7231.01</v>
      </c>
      <c r="L4482" s="6">
        <v>5217.57</v>
      </c>
      <c r="M4482" s="6">
        <v>0</v>
      </c>
      <c r="N4482" s="6">
        <v>0</v>
      </c>
      <c r="O4482" s="6">
        <v>0</v>
      </c>
      <c r="P4482" s="6">
        <v>28088.2</v>
      </c>
      <c r="Q4482" s="6">
        <v>0</v>
      </c>
      <c r="R4482" s="114">
        <v>0</v>
      </c>
      <c r="S4482" s="114">
        <v>34298</v>
      </c>
      <c r="T4482" s="114">
        <v>28197.9</v>
      </c>
      <c r="U4482">
        <v>0</v>
      </c>
      <c r="V4482">
        <v>10549.7</v>
      </c>
      <c r="W4482">
        <v>17328.099999999999</v>
      </c>
    </row>
    <row r="4483" spans="1:23" ht="15.75" customHeight="1" x14ac:dyDescent="0.2">
      <c r="A4483" s="6">
        <v>4470</v>
      </c>
      <c r="B4483" s="6">
        <v>7.1958999999999995E-2</v>
      </c>
      <c r="C4483" s="6">
        <v>14473.7</v>
      </c>
      <c r="D4483" s="6">
        <v>0</v>
      </c>
      <c r="E4483" s="6">
        <v>20705.3</v>
      </c>
      <c r="F4483" s="6">
        <v>0.219253</v>
      </c>
      <c r="G4483" s="6">
        <v>5792.03</v>
      </c>
      <c r="H4483" s="6">
        <v>9.4706600000000002E-2</v>
      </c>
      <c r="I4483" s="6">
        <v>9419.2099999999991</v>
      </c>
      <c r="J4483" s="6">
        <v>3.7332600000000001E-2</v>
      </c>
      <c r="K4483" s="6">
        <v>8928.42</v>
      </c>
      <c r="L4483" s="6">
        <v>9419.2099999999991</v>
      </c>
      <c r="M4483" s="6">
        <v>0</v>
      </c>
      <c r="N4483" s="6">
        <v>6.2273200000000001E-2</v>
      </c>
      <c r="O4483" s="6">
        <v>606.16600000000005</v>
      </c>
      <c r="P4483" s="6">
        <v>24315.599999999999</v>
      </c>
      <c r="Q4483" s="6">
        <v>7.7913899999999994E-2</v>
      </c>
      <c r="R4483" s="114">
        <v>0</v>
      </c>
      <c r="S4483" s="114">
        <v>26006.6</v>
      </c>
      <c r="T4483" s="114">
        <v>19505.5</v>
      </c>
      <c r="U4483">
        <v>0.128224</v>
      </c>
      <c r="V4483">
        <v>9169.07</v>
      </c>
      <c r="W4483">
        <v>17514</v>
      </c>
    </row>
    <row r="4484" spans="1:23" ht="15.75" customHeight="1" x14ac:dyDescent="0.2">
      <c r="A4484" s="6">
        <v>4471</v>
      </c>
      <c r="B4484" s="6">
        <v>0.136212</v>
      </c>
      <c r="C4484" s="6">
        <v>7796.83</v>
      </c>
      <c r="D4484" s="6">
        <v>1.3340599999999999E-2</v>
      </c>
      <c r="E4484" s="6">
        <v>18623.2</v>
      </c>
      <c r="F4484" s="6">
        <v>1.05891</v>
      </c>
      <c r="G4484" s="6">
        <v>2109.96</v>
      </c>
      <c r="H4484" s="6">
        <v>0.52254599999999995</v>
      </c>
      <c r="I4484" s="6">
        <v>4624.8</v>
      </c>
      <c r="J4484" s="6">
        <v>0.40084199999999998</v>
      </c>
      <c r="K4484" s="6">
        <v>3137.97</v>
      </c>
      <c r="L4484" s="6">
        <v>4624.8</v>
      </c>
      <c r="M4484" s="6">
        <v>0</v>
      </c>
      <c r="N4484" s="6">
        <v>0.451903</v>
      </c>
      <c r="O4484" s="6">
        <v>7484.26</v>
      </c>
      <c r="P4484" s="6">
        <v>24007.200000000001</v>
      </c>
      <c r="Q4484" s="6">
        <v>8.0320500000000003E-2</v>
      </c>
      <c r="R4484" s="114">
        <v>0</v>
      </c>
      <c r="S4484" s="114">
        <v>11272</v>
      </c>
      <c r="T4484" s="114">
        <v>10942.2</v>
      </c>
      <c r="U4484">
        <v>0.77682300000000004</v>
      </c>
      <c r="V4484">
        <v>9901.9500000000007</v>
      </c>
      <c r="W4484">
        <v>16586.2</v>
      </c>
    </row>
    <row r="4485" spans="1:23" ht="15.75" customHeight="1" x14ac:dyDescent="0.2">
      <c r="A4485" s="6">
        <v>4472</v>
      </c>
      <c r="B4485" s="6">
        <v>1.5278400000000001</v>
      </c>
      <c r="C4485" s="6">
        <v>0</v>
      </c>
      <c r="D4485" s="6">
        <v>4.12702E-2</v>
      </c>
      <c r="E4485" s="6">
        <v>17259.2</v>
      </c>
      <c r="F4485" s="6">
        <v>2.0411700000000002</v>
      </c>
      <c r="G4485" s="6">
        <v>0</v>
      </c>
      <c r="H4485" s="6">
        <v>1.19574</v>
      </c>
      <c r="I4485" s="6">
        <v>0</v>
      </c>
      <c r="J4485" s="6">
        <v>1.18906</v>
      </c>
      <c r="K4485" s="6">
        <v>1599.44</v>
      </c>
      <c r="L4485" s="6">
        <v>0</v>
      </c>
      <c r="M4485" s="6">
        <v>0</v>
      </c>
      <c r="N4485" s="6">
        <v>1.33378</v>
      </c>
      <c r="O4485" s="6">
        <v>6746.41</v>
      </c>
      <c r="P4485" s="6">
        <v>11042</v>
      </c>
      <c r="Q4485" s="6">
        <v>0.90417199999999998</v>
      </c>
      <c r="R4485" s="114">
        <v>0</v>
      </c>
      <c r="S4485" s="114">
        <v>2232.15</v>
      </c>
      <c r="T4485" s="114">
        <v>3088.41</v>
      </c>
      <c r="U4485">
        <v>1.7462299999999999</v>
      </c>
      <c r="V4485">
        <v>16560.3</v>
      </c>
      <c r="W4485">
        <v>19057.8</v>
      </c>
    </row>
    <row r="4486" spans="1:23" ht="15.75" customHeight="1" x14ac:dyDescent="0.2">
      <c r="A4486" s="6">
        <v>4473</v>
      </c>
      <c r="B4486" s="6">
        <v>2.5339100000000001</v>
      </c>
      <c r="C4486" s="6">
        <v>0</v>
      </c>
      <c r="D4486" s="6">
        <v>0.108726</v>
      </c>
      <c r="E4486" s="6">
        <v>12652.1</v>
      </c>
      <c r="F4486" s="6">
        <v>2.8305199999999999</v>
      </c>
      <c r="G4486" s="6">
        <v>6165.13</v>
      </c>
      <c r="H4486" s="6">
        <v>1.9004099999999999</v>
      </c>
      <c r="I4486" s="6">
        <v>439.98500000000001</v>
      </c>
      <c r="J4486" s="6">
        <v>2.0293700000000001</v>
      </c>
      <c r="K4486" s="6">
        <v>0</v>
      </c>
      <c r="L4486" s="6">
        <v>439.98500000000001</v>
      </c>
      <c r="M4486" s="6">
        <v>56.800600000000003</v>
      </c>
      <c r="N4486" s="6">
        <v>2.20669</v>
      </c>
      <c r="O4486" s="6">
        <v>5883.15</v>
      </c>
      <c r="P4486" s="6">
        <v>6333.55</v>
      </c>
      <c r="Q4486" s="6">
        <v>1.1774500000000001</v>
      </c>
      <c r="R4486" s="114">
        <v>0</v>
      </c>
      <c r="S4486" s="114">
        <v>619.31600000000003</v>
      </c>
      <c r="T4486" s="114">
        <v>759.45</v>
      </c>
      <c r="U4486">
        <v>2.6322399999999999</v>
      </c>
      <c r="V4486">
        <v>16544.3</v>
      </c>
      <c r="W4486">
        <v>20573.099999999999</v>
      </c>
    </row>
    <row r="4487" spans="1:23" ht="15.75" customHeight="1" x14ac:dyDescent="0.2">
      <c r="A4487" s="6">
        <v>4474</v>
      </c>
      <c r="B4487" s="6">
        <v>2.65957</v>
      </c>
      <c r="C4487" s="6">
        <v>3033.22</v>
      </c>
      <c r="D4487" s="6">
        <v>2.06033</v>
      </c>
      <c r="E4487" s="6">
        <v>8343.93</v>
      </c>
      <c r="F4487" s="6">
        <v>3.3962699999999999</v>
      </c>
      <c r="G4487" s="6">
        <v>26130.799999999999</v>
      </c>
      <c r="H4487" s="6">
        <v>2.4251999999999998</v>
      </c>
      <c r="I4487" s="6">
        <v>424.06900000000002</v>
      </c>
      <c r="J4487" s="6">
        <v>2.7205599999999999</v>
      </c>
      <c r="K4487" s="6">
        <v>0</v>
      </c>
      <c r="L4487" s="6">
        <v>424.06900000000002</v>
      </c>
      <c r="M4487" s="6">
        <v>0</v>
      </c>
      <c r="N4487" s="6">
        <v>2.88584</v>
      </c>
      <c r="O4487" s="6">
        <v>2575.4299999999998</v>
      </c>
      <c r="P4487" s="6">
        <v>1084.6400000000001</v>
      </c>
      <c r="Q4487" s="6">
        <v>0.986147</v>
      </c>
      <c r="R4487" s="114">
        <v>51.957599999999999</v>
      </c>
      <c r="S4487" s="114">
        <v>1054.43</v>
      </c>
      <c r="T4487" s="114">
        <v>1134.82</v>
      </c>
      <c r="U4487">
        <v>3.3307799999999999</v>
      </c>
      <c r="V4487">
        <v>11273.2</v>
      </c>
      <c r="W4487">
        <v>16613.3</v>
      </c>
    </row>
    <row r="4488" spans="1:23" ht="15.75" customHeight="1" x14ac:dyDescent="0.2">
      <c r="A4488" s="6">
        <v>4475</v>
      </c>
      <c r="B4488" s="6">
        <v>2.9591599999999998</v>
      </c>
      <c r="C4488" s="6">
        <v>25436.6</v>
      </c>
      <c r="D4488" s="6">
        <v>2.7605499999999998</v>
      </c>
      <c r="E4488" s="6">
        <v>6758.18</v>
      </c>
      <c r="F4488" s="6">
        <v>3.7819500000000001</v>
      </c>
      <c r="G4488" s="6">
        <v>21672.3</v>
      </c>
      <c r="H4488" s="6">
        <v>2.5865399999999998</v>
      </c>
      <c r="I4488" s="6">
        <v>255.24100000000001</v>
      </c>
      <c r="J4488" s="6">
        <v>3.27291</v>
      </c>
      <c r="K4488" s="6">
        <v>0</v>
      </c>
      <c r="L4488" s="6">
        <v>255.24100000000001</v>
      </c>
      <c r="M4488" s="6">
        <v>0</v>
      </c>
      <c r="N4488" s="6">
        <v>3.3275600000000001</v>
      </c>
      <c r="O4488" s="6">
        <v>4344.82</v>
      </c>
      <c r="P4488" s="6">
        <v>0</v>
      </c>
      <c r="Q4488" s="6">
        <v>1.72939</v>
      </c>
      <c r="R4488" s="114">
        <v>0</v>
      </c>
      <c r="S4488" s="114">
        <v>572.65700000000004</v>
      </c>
      <c r="T4488" s="114">
        <v>1053.4100000000001</v>
      </c>
      <c r="U4488">
        <v>3.8261699999999998</v>
      </c>
      <c r="V4488">
        <v>10237.5</v>
      </c>
      <c r="W4488">
        <v>16989.5</v>
      </c>
    </row>
    <row r="4489" spans="1:23" ht="15.75" customHeight="1" x14ac:dyDescent="0.2">
      <c r="A4489" s="6">
        <v>4476</v>
      </c>
      <c r="B4489" s="6">
        <v>2.9141900000000001</v>
      </c>
      <c r="C4489" s="6">
        <v>20981</v>
      </c>
      <c r="D4489" s="6">
        <v>2.64723</v>
      </c>
      <c r="E4489" s="6">
        <v>6409.67</v>
      </c>
      <c r="F4489" s="6">
        <v>3.9746600000000001</v>
      </c>
      <c r="G4489" s="6">
        <v>20968.099999999999</v>
      </c>
      <c r="H4489" s="6">
        <v>2.6871299999999998</v>
      </c>
      <c r="I4489" s="6">
        <v>0</v>
      </c>
      <c r="J4489" s="6">
        <v>3.0300400000000001</v>
      </c>
      <c r="K4489" s="6">
        <v>170.45599999999999</v>
      </c>
      <c r="L4489" s="6">
        <v>0</v>
      </c>
      <c r="M4489" s="6">
        <v>1015.44</v>
      </c>
      <c r="N4489" s="6">
        <v>3.5983800000000001</v>
      </c>
      <c r="O4489" s="6">
        <v>9703.66</v>
      </c>
      <c r="P4489" s="6">
        <v>2779.08</v>
      </c>
      <c r="Q4489" s="6">
        <v>2.5636399999999999</v>
      </c>
      <c r="R4489" s="114">
        <v>616.91399999999999</v>
      </c>
      <c r="S4489" s="114">
        <v>0</v>
      </c>
      <c r="T4489" s="114">
        <v>1213.1400000000001</v>
      </c>
      <c r="U4489">
        <v>4.0718500000000004</v>
      </c>
      <c r="V4489">
        <v>10094.4</v>
      </c>
      <c r="W4489">
        <v>21638.3</v>
      </c>
    </row>
    <row r="4490" spans="1:23" ht="15.75" customHeight="1" x14ac:dyDescent="0.2">
      <c r="A4490" s="6">
        <v>4477</v>
      </c>
      <c r="B4490" s="6">
        <v>3.04393</v>
      </c>
      <c r="C4490" s="6">
        <v>9443.2999999999993</v>
      </c>
      <c r="D4490" s="6">
        <v>3.9909599999999998</v>
      </c>
      <c r="E4490" s="6">
        <v>5586.11</v>
      </c>
      <c r="F4490" s="6">
        <v>3.92767</v>
      </c>
      <c r="G4490" s="6">
        <v>26947.7</v>
      </c>
      <c r="H4490" s="6">
        <v>2.8682400000000001</v>
      </c>
      <c r="I4490" s="6">
        <v>0</v>
      </c>
      <c r="J4490" s="6">
        <v>2.9075899999999999</v>
      </c>
      <c r="K4490" s="6">
        <v>759.82299999999998</v>
      </c>
      <c r="L4490" s="6">
        <v>0</v>
      </c>
      <c r="M4490" s="6">
        <v>3367.74</v>
      </c>
      <c r="N4490" s="6">
        <v>3.2707899999999999</v>
      </c>
      <c r="O4490" s="6">
        <v>19884.599999999999</v>
      </c>
      <c r="P4490" s="6">
        <v>12446.3</v>
      </c>
      <c r="Q4490" s="6">
        <v>3.4399899999999999</v>
      </c>
      <c r="R4490" s="114">
        <v>2099.21</v>
      </c>
      <c r="S4490" s="114">
        <v>1927.63</v>
      </c>
      <c r="T4490" s="114">
        <v>2053.08</v>
      </c>
      <c r="U4490">
        <v>4.0782800000000003</v>
      </c>
      <c r="V4490">
        <v>28369.3</v>
      </c>
      <c r="W4490">
        <v>28445.599999999999</v>
      </c>
    </row>
    <row r="4491" spans="1:23" ht="15.75" customHeight="1" x14ac:dyDescent="0.2">
      <c r="A4491" s="6">
        <v>4478</v>
      </c>
      <c r="B4491" s="6">
        <v>0.58106599999999997</v>
      </c>
      <c r="C4491" s="6">
        <v>11060.8</v>
      </c>
      <c r="D4491" s="6">
        <v>3.78383</v>
      </c>
      <c r="E4491" s="6">
        <v>9445.32</v>
      </c>
      <c r="F4491" s="6">
        <v>3.1177000000000001</v>
      </c>
      <c r="G4491" s="6">
        <v>25792.3</v>
      </c>
      <c r="H4491" s="6">
        <v>2.59558</v>
      </c>
      <c r="I4491" s="6">
        <v>0</v>
      </c>
      <c r="J4491" s="6">
        <v>3.4406500000000002</v>
      </c>
      <c r="K4491" s="6">
        <v>596.87699999999995</v>
      </c>
      <c r="L4491" s="6">
        <v>0</v>
      </c>
      <c r="M4491" s="6">
        <v>4668.6400000000003</v>
      </c>
      <c r="N4491" s="6">
        <v>3.1360899999999998</v>
      </c>
      <c r="O4491" s="6">
        <v>18857.8</v>
      </c>
      <c r="P4491" s="6">
        <v>8635.17</v>
      </c>
      <c r="Q4491" s="6">
        <v>3.7511299999999999</v>
      </c>
      <c r="R4491" s="114">
        <v>1837.43</v>
      </c>
      <c r="S4491" s="114">
        <v>4438.96</v>
      </c>
      <c r="T4491" s="114">
        <v>4847.1400000000003</v>
      </c>
      <c r="U4491">
        <v>3.8348599999999999</v>
      </c>
      <c r="V4491">
        <v>32416.6</v>
      </c>
      <c r="W4491">
        <v>26826.799999999999</v>
      </c>
    </row>
    <row r="4492" spans="1:23" ht="15.75" customHeight="1" x14ac:dyDescent="0.2">
      <c r="A4492" s="6">
        <v>4479</v>
      </c>
      <c r="B4492" s="6">
        <v>2.48726</v>
      </c>
      <c r="C4492" s="6">
        <v>9206.0300000000007</v>
      </c>
      <c r="D4492" s="6">
        <v>3.33521</v>
      </c>
      <c r="E4492" s="6">
        <v>15537.6</v>
      </c>
      <c r="F4492" s="6">
        <v>2.7064400000000002</v>
      </c>
      <c r="G4492" s="6">
        <v>20761.5</v>
      </c>
      <c r="H4492" s="6">
        <v>2.5430000000000001</v>
      </c>
      <c r="I4492" s="6">
        <v>0</v>
      </c>
      <c r="J4492" s="6">
        <v>3.0743499999999999</v>
      </c>
      <c r="K4492" s="6">
        <v>171.643</v>
      </c>
      <c r="L4492" s="6">
        <v>0</v>
      </c>
      <c r="M4492" s="6">
        <v>4614.6899999999996</v>
      </c>
      <c r="N4492" s="6">
        <v>3.1836899999999999</v>
      </c>
      <c r="O4492" s="6">
        <v>13791.6</v>
      </c>
      <c r="P4492" s="6">
        <v>14706</v>
      </c>
      <c r="Q4492" s="6">
        <v>2.80538</v>
      </c>
      <c r="R4492" s="114">
        <v>1851.64</v>
      </c>
      <c r="S4492" s="114">
        <v>15088.5</v>
      </c>
      <c r="T4492" s="114">
        <v>17587.099999999999</v>
      </c>
      <c r="U4492">
        <v>3.3689900000000002</v>
      </c>
      <c r="V4492">
        <v>35947.9</v>
      </c>
      <c r="W4492">
        <v>23623.599999999999</v>
      </c>
    </row>
    <row r="4493" spans="1:23" ht="15.75" customHeight="1" x14ac:dyDescent="0.2">
      <c r="A4493" s="6">
        <v>4480</v>
      </c>
      <c r="B4493" s="6">
        <v>1.2396</v>
      </c>
      <c r="C4493" s="6">
        <v>12375.4</v>
      </c>
      <c r="D4493" s="6">
        <v>2.6619600000000001</v>
      </c>
      <c r="E4493" s="6">
        <v>21691.1</v>
      </c>
      <c r="F4493" s="6">
        <v>2.02311</v>
      </c>
      <c r="G4493" s="6">
        <v>35465.5</v>
      </c>
      <c r="H4493" s="6">
        <v>2.0224500000000001</v>
      </c>
      <c r="I4493" s="6">
        <v>280.714</v>
      </c>
      <c r="J4493" s="6">
        <v>0.41077799999999998</v>
      </c>
      <c r="K4493" s="6">
        <v>1245.17</v>
      </c>
      <c r="L4493" s="6">
        <v>280.714</v>
      </c>
      <c r="M4493" s="6">
        <v>14558.2</v>
      </c>
      <c r="N4493" s="6">
        <v>2.6502599999999998</v>
      </c>
      <c r="O4493" s="6">
        <v>11377.4</v>
      </c>
      <c r="P4493" s="6">
        <v>19990.900000000001</v>
      </c>
      <c r="Q4493" s="6">
        <v>1.5903700000000001</v>
      </c>
      <c r="R4493" s="114">
        <v>1001.1</v>
      </c>
      <c r="S4493" s="114">
        <v>16641.3</v>
      </c>
      <c r="T4493" s="114">
        <v>32095.5</v>
      </c>
      <c r="U4493">
        <v>2.73786</v>
      </c>
      <c r="V4493">
        <v>35491.800000000003</v>
      </c>
      <c r="W4493">
        <v>21096.6</v>
      </c>
    </row>
    <row r="4494" spans="1:23" ht="15.75" customHeight="1" x14ac:dyDescent="0.2">
      <c r="A4494" s="6">
        <v>4481</v>
      </c>
      <c r="B4494" s="6">
        <v>1.64375</v>
      </c>
      <c r="C4494" s="6">
        <v>12279.9</v>
      </c>
      <c r="D4494" s="6">
        <v>0.19015000000000001</v>
      </c>
      <c r="E4494" s="6">
        <v>20104.8</v>
      </c>
      <c r="F4494" s="6">
        <v>1.35005</v>
      </c>
      <c r="G4494" s="6">
        <v>18798.2</v>
      </c>
      <c r="H4494" s="6">
        <v>1.62209</v>
      </c>
      <c r="I4494" s="6">
        <v>0</v>
      </c>
      <c r="J4494" s="6">
        <v>0.60512999999999995</v>
      </c>
      <c r="K4494" s="6">
        <v>2969.58</v>
      </c>
      <c r="L4494" s="6">
        <v>0</v>
      </c>
      <c r="M4494" s="6">
        <v>13117.7</v>
      </c>
      <c r="N4494" s="6">
        <v>1.88097</v>
      </c>
      <c r="O4494" s="6">
        <v>12304.6</v>
      </c>
      <c r="P4494" s="6">
        <v>9542.5499999999993</v>
      </c>
      <c r="Q4494" s="6">
        <v>1.0420499999999999</v>
      </c>
      <c r="R4494" s="114">
        <v>1778.19</v>
      </c>
      <c r="S4494" s="114">
        <v>24206.9</v>
      </c>
      <c r="T4494" s="114">
        <v>37570</v>
      </c>
      <c r="U4494">
        <v>1.92113</v>
      </c>
      <c r="V4494">
        <v>35892.6</v>
      </c>
      <c r="W4494">
        <v>20920.599999999999</v>
      </c>
    </row>
    <row r="4495" spans="1:23" ht="15.75" customHeight="1" x14ac:dyDescent="0.2">
      <c r="A4495" s="6">
        <v>4482</v>
      </c>
      <c r="B4495" s="6">
        <v>0.62251400000000001</v>
      </c>
      <c r="C4495" s="6">
        <v>9651.36</v>
      </c>
      <c r="D4495" s="6">
        <v>5.2034799999999999E-2</v>
      </c>
      <c r="E4495" s="6">
        <v>27150.400000000001</v>
      </c>
      <c r="F4495" s="6">
        <v>1.2906000000000001E-2</v>
      </c>
      <c r="G4495" s="6">
        <v>12652.5</v>
      </c>
      <c r="H4495" s="6">
        <v>0.39868399999999998</v>
      </c>
      <c r="I4495" s="6">
        <v>3211.49</v>
      </c>
      <c r="J4495" s="6">
        <v>0.39632899999999999</v>
      </c>
      <c r="K4495" s="6">
        <v>2993.92</v>
      </c>
      <c r="L4495" s="6">
        <v>3211.49</v>
      </c>
      <c r="M4495" s="6">
        <v>14316.9</v>
      </c>
      <c r="N4495" s="6">
        <v>0.99246599999999996</v>
      </c>
      <c r="O4495" s="6">
        <v>10087.700000000001</v>
      </c>
      <c r="P4495" s="6">
        <v>24048.400000000001</v>
      </c>
      <c r="Q4495" s="6">
        <v>0.50649599999999995</v>
      </c>
      <c r="R4495" s="114">
        <v>2637.88</v>
      </c>
      <c r="S4495" s="114">
        <v>31086.6</v>
      </c>
      <c r="T4495" s="114">
        <v>39467.599999999999</v>
      </c>
      <c r="U4495">
        <v>0.97628099999999995</v>
      </c>
      <c r="V4495">
        <v>35756.1</v>
      </c>
      <c r="W4495">
        <v>20524.2</v>
      </c>
    </row>
    <row r="4496" spans="1:23" ht="15.75" customHeight="1" x14ac:dyDescent="0.2">
      <c r="A4496" s="6">
        <v>4483</v>
      </c>
      <c r="B4496" s="6">
        <v>0.21496299999999999</v>
      </c>
      <c r="C4496" s="6">
        <v>7615.26</v>
      </c>
      <c r="D4496" s="6">
        <v>9.6579500000000002E-3</v>
      </c>
      <c r="E4496" s="6">
        <v>33049.4</v>
      </c>
      <c r="F4496" s="6">
        <v>5.0398499999999999E-2</v>
      </c>
      <c r="G4496" s="6">
        <v>12932.7</v>
      </c>
      <c r="H4496" s="6">
        <v>0.26086399999999998</v>
      </c>
      <c r="I4496" s="6">
        <v>1635.65</v>
      </c>
      <c r="J4496" s="6">
        <v>6.0705999999999998E-3</v>
      </c>
      <c r="K4496" s="6">
        <v>12311.7</v>
      </c>
      <c r="L4496" s="6">
        <v>1635.65</v>
      </c>
      <c r="M4496" s="6">
        <v>8188.93</v>
      </c>
      <c r="N4496" s="6">
        <v>0.240787</v>
      </c>
      <c r="O4496" s="6">
        <v>9372.15</v>
      </c>
      <c r="P4496" s="6">
        <v>26548.2</v>
      </c>
      <c r="Q4496" s="6">
        <v>0.38339299999999998</v>
      </c>
      <c r="R4496" s="114">
        <v>1949.7</v>
      </c>
      <c r="S4496" s="114">
        <v>35007.1</v>
      </c>
      <c r="T4496" s="114">
        <v>29664.6</v>
      </c>
      <c r="U4496">
        <v>0.20746800000000001</v>
      </c>
      <c r="V4496">
        <v>36690.5</v>
      </c>
      <c r="W4496">
        <v>21453.9</v>
      </c>
    </row>
    <row r="4497" spans="1:23" ht="15.75" customHeight="1" x14ac:dyDescent="0.2">
      <c r="A4497" s="6">
        <v>4484</v>
      </c>
      <c r="B4497" s="6">
        <v>0</v>
      </c>
      <c r="C4497" s="6">
        <v>8327.93</v>
      </c>
      <c r="D4497" s="6">
        <v>0</v>
      </c>
      <c r="E4497" s="6">
        <v>29842.2</v>
      </c>
      <c r="F4497" s="6">
        <v>0</v>
      </c>
      <c r="G4497" s="6">
        <v>10698.6</v>
      </c>
      <c r="H4497" s="6">
        <v>1.9270800000000001E-2</v>
      </c>
      <c r="I4497" s="6">
        <v>1322.8</v>
      </c>
      <c r="J4497" s="6">
        <v>0</v>
      </c>
      <c r="K4497" s="6">
        <v>12631.8</v>
      </c>
      <c r="L4497" s="6">
        <v>1322.8</v>
      </c>
      <c r="M4497" s="6">
        <v>13670.9</v>
      </c>
      <c r="N4497" s="6">
        <v>0</v>
      </c>
      <c r="O4497" s="6">
        <v>7001.59</v>
      </c>
      <c r="P4497" s="6">
        <v>1886.44</v>
      </c>
      <c r="Q4497" s="6">
        <v>7.9688999999999996E-2</v>
      </c>
      <c r="R4497" s="114">
        <v>1855.58</v>
      </c>
      <c r="S4497" s="114">
        <v>34936.300000000003</v>
      </c>
      <c r="T4497" s="114">
        <v>36307.300000000003</v>
      </c>
      <c r="U4497">
        <v>3.8143900000000001E-2</v>
      </c>
      <c r="V4497">
        <v>31191.200000000001</v>
      </c>
      <c r="W4497">
        <v>20169.5</v>
      </c>
    </row>
    <row r="4498" spans="1:23" ht="15.75" customHeight="1" x14ac:dyDescent="0.2">
      <c r="A4498" s="6">
        <v>4485</v>
      </c>
      <c r="B4498" s="6">
        <v>0</v>
      </c>
      <c r="C4498" s="6">
        <v>6431.39</v>
      </c>
      <c r="D4498" s="6">
        <v>0</v>
      </c>
      <c r="E4498" s="6">
        <v>33340.300000000003</v>
      </c>
      <c r="F4498" s="6">
        <v>0</v>
      </c>
      <c r="G4498" s="6">
        <v>0</v>
      </c>
      <c r="H4498" s="6">
        <v>0</v>
      </c>
      <c r="I4498" s="6">
        <v>634.24099999999999</v>
      </c>
      <c r="J4498" s="6">
        <v>0</v>
      </c>
      <c r="K4498" s="6">
        <v>12840</v>
      </c>
      <c r="L4498" s="6">
        <v>634.24099999999999</v>
      </c>
      <c r="M4498" s="6">
        <v>20174.400000000001</v>
      </c>
      <c r="N4498" s="6">
        <v>0</v>
      </c>
      <c r="O4498" s="6">
        <v>5078.66</v>
      </c>
      <c r="P4498" s="6">
        <v>21190.2</v>
      </c>
      <c r="Q4498" s="6">
        <v>0</v>
      </c>
      <c r="R4498" s="114">
        <v>1153.67</v>
      </c>
      <c r="S4498" s="114">
        <v>37311.4</v>
      </c>
      <c r="T4498" s="114">
        <v>40053.4</v>
      </c>
      <c r="U4498">
        <v>0</v>
      </c>
      <c r="V4498">
        <v>25696.5</v>
      </c>
      <c r="W4498">
        <v>23380.5</v>
      </c>
    </row>
    <row r="4499" spans="1:23" ht="15.75" customHeight="1" x14ac:dyDescent="0.2">
      <c r="A4499" s="6">
        <v>4486</v>
      </c>
      <c r="B4499" s="6">
        <v>0</v>
      </c>
      <c r="C4499" s="6">
        <v>11423</v>
      </c>
      <c r="D4499" s="6">
        <v>0</v>
      </c>
      <c r="E4499" s="6">
        <v>39290.6</v>
      </c>
      <c r="F4499" s="6">
        <v>0</v>
      </c>
      <c r="G4499" s="6">
        <v>0</v>
      </c>
      <c r="H4499" s="6">
        <v>0</v>
      </c>
      <c r="I4499" s="6">
        <v>596.90300000000002</v>
      </c>
      <c r="J4499" s="6">
        <v>0</v>
      </c>
      <c r="K4499" s="6">
        <v>11254.8</v>
      </c>
      <c r="L4499" s="6">
        <v>596.90300000000002</v>
      </c>
      <c r="M4499" s="6">
        <v>24880.2</v>
      </c>
      <c r="N4499" s="6">
        <v>0</v>
      </c>
      <c r="O4499" s="6">
        <v>6234.45</v>
      </c>
      <c r="P4499" s="6">
        <v>19782.3</v>
      </c>
      <c r="Q4499" s="6">
        <v>0</v>
      </c>
      <c r="R4499" s="114">
        <v>662.71699999999998</v>
      </c>
      <c r="S4499" s="114">
        <v>37293.800000000003</v>
      </c>
      <c r="T4499" s="114">
        <v>40053.4</v>
      </c>
      <c r="U4499">
        <v>0</v>
      </c>
      <c r="V4499">
        <v>21977.599999999999</v>
      </c>
      <c r="W4499">
        <v>17353.2</v>
      </c>
    </row>
    <row r="4500" spans="1:23" ht="15.75" customHeight="1" x14ac:dyDescent="0.2">
      <c r="A4500" s="6">
        <v>4487</v>
      </c>
      <c r="B4500" s="6">
        <v>0</v>
      </c>
      <c r="C4500" s="6">
        <v>11031.4</v>
      </c>
      <c r="D4500" s="6">
        <v>0</v>
      </c>
      <c r="E4500" s="6">
        <v>39471.599999999999</v>
      </c>
      <c r="F4500" s="6">
        <v>0</v>
      </c>
      <c r="G4500" s="6">
        <v>30866.5</v>
      </c>
      <c r="H4500" s="6">
        <v>0</v>
      </c>
      <c r="I4500" s="6">
        <v>4705.7700000000004</v>
      </c>
      <c r="J4500" s="6">
        <v>0</v>
      </c>
      <c r="K4500" s="6">
        <v>15544.9</v>
      </c>
      <c r="L4500" s="6">
        <v>4705.7700000000004</v>
      </c>
      <c r="M4500" s="6">
        <v>8573.65</v>
      </c>
      <c r="N4500" s="6">
        <v>0</v>
      </c>
      <c r="O4500" s="6">
        <v>19680.099999999999</v>
      </c>
      <c r="P4500" s="6">
        <v>8240.31</v>
      </c>
      <c r="Q4500" s="6">
        <v>0</v>
      </c>
      <c r="R4500" s="114">
        <v>0</v>
      </c>
      <c r="S4500" s="114">
        <v>38422.800000000003</v>
      </c>
      <c r="T4500" s="114">
        <v>39310.5</v>
      </c>
      <c r="U4500">
        <v>0</v>
      </c>
      <c r="V4500">
        <v>16891</v>
      </c>
      <c r="W4500">
        <v>20090.099999999999</v>
      </c>
    </row>
    <row r="4501" spans="1:23" ht="15.75" customHeight="1" x14ac:dyDescent="0.2">
      <c r="A4501" s="6">
        <v>4488</v>
      </c>
      <c r="B4501" s="6">
        <v>0</v>
      </c>
      <c r="C4501" s="6">
        <v>6229.02</v>
      </c>
      <c r="D4501" s="6">
        <v>0</v>
      </c>
      <c r="E4501" s="6">
        <v>38836.6</v>
      </c>
      <c r="F4501" s="6">
        <v>0</v>
      </c>
      <c r="G4501" s="6">
        <v>15501.4</v>
      </c>
      <c r="H4501" s="6">
        <v>0</v>
      </c>
      <c r="I4501" s="6">
        <v>0</v>
      </c>
      <c r="J4501" s="6">
        <v>0</v>
      </c>
      <c r="K4501" s="6">
        <v>11819.4</v>
      </c>
      <c r="L4501" s="6">
        <v>0</v>
      </c>
      <c r="M4501" s="6">
        <v>146.88399999999999</v>
      </c>
      <c r="N4501" s="6">
        <v>0</v>
      </c>
      <c r="O4501" s="6">
        <v>28994</v>
      </c>
      <c r="P4501" s="6">
        <v>5775.21</v>
      </c>
      <c r="Q4501" s="6">
        <v>0</v>
      </c>
      <c r="R4501" s="114">
        <v>0</v>
      </c>
      <c r="S4501" s="114">
        <v>37973.599999999999</v>
      </c>
      <c r="T4501" s="114">
        <v>38466.5</v>
      </c>
      <c r="U4501">
        <v>0</v>
      </c>
      <c r="V4501">
        <v>9683.15</v>
      </c>
      <c r="W4501">
        <v>13488.1</v>
      </c>
    </row>
    <row r="4502" spans="1:23" ht="15.75" customHeight="1" x14ac:dyDescent="0.2">
      <c r="A4502" s="6">
        <v>4489</v>
      </c>
      <c r="B4502" s="6">
        <v>0</v>
      </c>
      <c r="C4502" s="6">
        <v>3549.36</v>
      </c>
      <c r="D4502" s="6">
        <v>0</v>
      </c>
      <c r="E4502" s="6">
        <v>37402.1</v>
      </c>
      <c r="F4502" s="6">
        <v>0</v>
      </c>
      <c r="G4502" s="6">
        <v>1122.2</v>
      </c>
      <c r="H4502" s="6">
        <v>0</v>
      </c>
      <c r="I4502" s="6">
        <v>0</v>
      </c>
      <c r="J4502" s="6">
        <v>0</v>
      </c>
      <c r="K4502" s="6">
        <v>11008.4</v>
      </c>
      <c r="L4502" s="6">
        <v>0</v>
      </c>
      <c r="M4502" s="6">
        <v>0</v>
      </c>
      <c r="N4502" s="6">
        <v>0</v>
      </c>
      <c r="O4502" s="6">
        <v>27774.7</v>
      </c>
      <c r="P4502" s="6">
        <v>4223.53</v>
      </c>
      <c r="Q4502" s="6">
        <v>0</v>
      </c>
      <c r="R4502" s="114">
        <v>0</v>
      </c>
      <c r="S4502" s="114">
        <v>38613.699999999997</v>
      </c>
      <c r="T4502" s="114">
        <v>38500.5</v>
      </c>
      <c r="U4502">
        <v>0</v>
      </c>
      <c r="V4502">
        <v>7365.26</v>
      </c>
      <c r="W4502">
        <v>7818.48</v>
      </c>
    </row>
    <row r="4503" spans="1:23" ht="15.75" customHeight="1" x14ac:dyDescent="0.2">
      <c r="A4503" s="6">
        <v>4490</v>
      </c>
      <c r="B4503" s="6">
        <v>0</v>
      </c>
      <c r="C4503" s="6">
        <v>0</v>
      </c>
      <c r="D4503" s="6">
        <v>0</v>
      </c>
      <c r="E4503" s="6">
        <v>36883.199999999997</v>
      </c>
      <c r="F4503" s="6">
        <v>0</v>
      </c>
      <c r="G4503" s="6">
        <v>6723.97</v>
      </c>
      <c r="H4503" s="6">
        <v>0</v>
      </c>
      <c r="I4503" s="6">
        <v>0</v>
      </c>
      <c r="J4503" s="6">
        <v>0</v>
      </c>
      <c r="K4503" s="6">
        <v>9147.98</v>
      </c>
      <c r="L4503" s="6">
        <v>0</v>
      </c>
      <c r="M4503" s="6">
        <v>0</v>
      </c>
      <c r="N4503" s="6">
        <v>0</v>
      </c>
      <c r="O4503" s="6">
        <v>22146.400000000001</v>
      </c>
      <c r="P4503" s="6">
        <v>3088.01</v>
      </c>
      <c r="Q4503" s="6">
        <v>0</v>
      </c>
      <c r="R4503" s="114">
        <v>0</v>
      </c>
      <c r="S4503" s="114">
        <v>39240.199999999997</v>
      </c>
      <c r="T4503" s="114">
        <v>34685.699999999997</v>
      </c>
      <c r="U4503">
        <v>0</v>
      </c>
      <c r="V4503">
        <v>603.38599999999997</v>
      </c>
      <c r="W4503">
        <v>4701.4399999999996</v>
      </c>
    </row>
    <row r="4504" spans="1:23" ht="15.75" customHeight="1" x14ac:dyDescent="0.2">
      <c r="A4504" s="6">
        <v>4491</v>
      </c>
      <c r="B4504" s="6">
        <v>0</v>
      </c>
      <c r="C4504" s="6">
        <v>2174.6</v>
      </c>
      <c r="D4504" s="6">
        <v>0</v>
      </c>
      <c r="E4504" s="6">
        <v>35920.800000000003</v>
      </c>
      <c r="F4504" s="6">
        <v>0</v>
      </c>
      <c r="G4504" s="6">
        <v>8203.49</v>
      </c>
      <c r="H4504" s="6">
        <v>0</v>
      </c>
      <c r="I4504" s="6">
        <v>0</v>
      </c>
      <c r="J4504" s="6">
        <v>0</v>
      </c>
      <c r="K4504" s="6">
        <v>7058.36</v>
      </c>
      <c r="L4504" s="6">
        <v>0</v>
      </c>
      <c r="M4504" s="6">
        <v>0</v>
      </c>
      <c r="N4504" s="6">
        <v>0</v>
      </c>
      <c r="O4504" s="6">
        <v>15194.2</v>
      </c>
      <c r="P4504" s="6">
        <v>2267.13</v>
      </c>
      <c r="Q4504" s="6">
        <v>0</v>
      </c>
      <c r="R4504" s="114">
        <v>0</v>
      </c>
      <c r="S4504" s="114">
        <v>39168.800000000003</v>
      </c>
      <c r="T4504" s="114">
        <v>38169.5</v>
      </c>
      <c r="U4504">
        <v>0</v>
      </c>
      <c r="V4504">
        <v>0</v>
      </c>
      <c r="W4504">
        <v>3847.91</v>
      </c>
    </row>
    <row r="4505" spans="1:23" ht="15.75" customHeight="1" x14ac:dyDescent="0.2">
      <c r="A4505" s="6">
        <v>4492</v>
      </c>
      <c r="B4505" s="6">
        <v>0</v>
      </c>
      <c r="C4505" s="6">
        <v>9391.14</v>
      </c>
      <c r="D4505" s="6">
        <v>0</v>
      </c>
      <c r="E4505" s="6">
        <v>35041.4</v>
      </c>
      <c r="F4505" s="6">
        <v>0</v>
      </c>
      <c r="G4505" s="6">
        <v>9951.3700000000008</v>
      </c>
      <c r="H4505" s="6">
        <v>0</v>
      </c>
      <c r="I4505" s="6">
        <v>0</v>
      </c>
      <c r="J4505" s="6">
        <v>0</v>
      </c>
      <c r="K4505" s="6">
        <v>6190.85</v>
      </c>
      <c r="L4505" s="6">
        <v>0</v>
      </c>
      <c r="M4505" s="6">
        <v>0</v>
      </c>
      <c r="N4505" s="6">
        <v>0</v>
      </c>
      <c r="O4505" s="6">
        <v>6377.63</v>
      </c>
      <c r="P4505" s="6">
        <v>2128.33</v>
      </c>
      <c r="Q4505" s="6">
        <v>0</v>
      </c>
      <c r="R4505" s="114">
        <v>0</v>
      </c>
      <c r="S4505" s="114">
        <v>37833.699999999997</v>
      </c>
      <c r="T4505" s="114">
        <v>32882.800000000003</v>
      </c>
      <c r="U4505">
        <v>0</v>
      </c>
      <c r="V4505">
        <v>1271.44</v>
      </c>
      <c r="W4505">
        <v>2814.02</v>
      </c>
    </row>
    <row r="4506" spans="1:23" ht="15.75" customHeight="1" x14ac:dyDescent="0.2">
      <c r="A4506" s="6">
        <v>4493</v>
      </c>
      <c r="B4506" s="6">
        <v>0</v>
      </c>
      <c r="C4506" s="6">
        <v>11851.4</v>
      </c>
      <c r="D4506" s="6">
        <v>0</v>
      </c>
      <c r="E4506" s="6">
        <v>30535.8</v>
      </c>
      <c r="F4506" s="6">
        <v>0</v>
      </c>
      <c r="G4506" s="6">
        <v>8503.8799999999992</v>
      </c>
      <c r="H4506" s="6">
        <v>0</v>
      </c>
      <c r="I4506" s="6">
        <v>0</v>
      </c>
      <c r="J4506" s="6">
        <v>0</v>
      </c>
      <c r="K4506" s="6">
        <v>5239.03</v>
      </c>
      <c r="L4506" s="6">
        <v>0</v>
      </c>
      <c r="M4506" s="6">
        <v>0</v>
      </c>
      <c r="N4506" s="6">
        <v>0</v>
      </c>
      <c r="O4506" s="6">
        <v>7104.98</v>
      </c>
      <c r="P4506" s="6">
        <v>8548.5400000000009</v>
      </c>
      <c r="Q4506" s="6">
        <v>0</v>
      </c>
      <c r="R4506" s="114">
        <v>0</v>
      </c>
      <c r="S4506" s="114">
        <v>36639.4</v>
      </c>
      <c r="T4506" s="114">
        <v>32547.7</v>
      </c>
      <c r="U4506">
        <v>0</v>
      </c>
      <c r="V4506">
        <v>4571.3599999999997</v>
      </c>
      <c r="W4506">
        <v>2129.5500000000002</v>
      </c>
    </row>
    <row r="4507" spans="1:23" ht="15.75" customHeight="1" x14ac:dyDescent="0.2">
      <c r="A4507" s="6">
        <v>4494</v>
      </c>
      <c r="B4507" s="6">
        <v>0.14399400000000001</v>
      </c>
      <c r="C4507" s="6">
        <v>22787.8</v>
      </c>
      <c r="D4507" s="6">
        <v>0</v>
      </c>
      <c r="E4507" s="6">
        <v>27326</v>
      </c>
      <c r="F4507" s="6">
        <v>0.22856699999999999</v>
      </c>
      <c r="G4507" s="6">
        <v>8517.51</v>
      </c>
      <c r="H4507" s="6">
        <v>0.13010099999999999</v>
      </c>
      <c r="I4507" s="6">
        <v>0</v>
      </c>
      <c r="J4507" s="6">
        <v>3.356E-2</v>
      </c>
      <c r="K4507" s="6">
        <v>3713.7</v>
      </c>
      <c r="L4507" s="6">
        <v>0</v>
      </c>
      <c r="M4507" s="6">
        <v>0</v>
      </c>
      <c r="N4507" s="6">
        <v>6.1170099999999998E-2</v>
      </c>
      <c r="O4507" s="6">
        <v>10174.9</v>
      </c>
      <c r="P4507" s="6">
        <v>5528.25</v>
      </c>
      <c r="Q4507" s="6">
        <v>0.102869</v>
      </c>
      <c r="R4507" s="114">
        <v>0</v>
      </c>
      <c r="S4507" s="114">
        <v>34343.800000000003</v>
      </c>
      <c r="T4507" s="114">
        <v>32111.200000000001</v>
      </c>
      <c r="U4507">
        <v>0.14428099999999999</v>
      </c>
      <c r="V4507">
        <v>9336.19</v>
      </c>
      <c r="W4507">
        <v>1728.89</v>
      </c>
    </row>
    <row r="4508" spans="1:23" ht="15.75" customHeight="1" x14ac:dyDescent="0.2">
      <c r="A4508" s="6">
        <v>4495</v>
      </c>
      <c r="B4508" s="6">
        <v>0.37784699999999999</v>
      </c>
      <c r="C4508" s="6">
        <v>32860.199999999997</v>
      </c>
      <c r="D4508" s="6">
        <v>0.18997</v>
      </c>
      <c r="E4508" s="6">
        <v>23986.1</v>
      </c>
      <c r="F4508" s="6">
        <v>1.04742</v>
      </c>
      <c r="G4508" s="6">
        <v>6215.25</v>
      </c>
      <c r="H4508" s="6">
        <v>0.175509</v>
      </c>
      <c r="I4508" s="6">
        <v>2177.87</v>
      </c>
      <c r="J4508" s="6">
        <v>0.40299699999999999</v>
      </c>
      <c r="K4508" s="6">
        <v>2215.39</v>
      </c>
      <c r="L4508" s="6">
        <v>2177.87</v>
      </c>
      <c r="M4508" s="6">
        <v>0</v>
      </c>
      <c r="N4508" s="6">
        <v>0.45955299999999999</v>
      </c>
      <c r="O4508" s="6">
        <v>14941.2</v>
      </c>
      <c r="P4508" s="6">
        <v>4272.93</v>
      </c>
      <c r="Q4508" s="6">
        <v>0.62775599999999998</v>
      </c>
      <c r="R4508" s="114">
        <v>0</v>
      </c>
      <c r="S4508" s="114">
        <v>22310.3</v>
      </c>
      <c r="T4508" s="114">
        <v>4249.88</v>
      </c>
      <c r="U4508">
        <v>0.75449500000000003</v>
      </c>
      <c r="V4508">
        <v>6478.72</v>
      </c>
      <c r="W4508">
        <v>2255.94</v>
      </c>
    </row>
    <row r="4509" spans="1:23" ht="15.75" customHeight="1" x14ac:dyDescent="0.2">
      <c r="A4509" s="6">
        <v>4496</v>
      </c>
      <c r="B4509" s="6">
        <v>1.21438</v>
      </c>
      <c r="C4509" s="6">
        <v>26988.9</v>
      </c>
      <c r="D4509" s="6">
        <v>1.0686800000000001</v>
      </c>
      <c r="E4509" s="6">
        <v>15881.8</v>
      </c>
      <c r="F4509" s="6">
        <v>2.03295</v>
      </c>
      <c r="G4509" s="6">
        <v>11082.3</v>
      </c>
      <c r="H4509" s="6">
        <v>0.83529799999999998</v>
      </c>
      <c r="I4509" s="6">
        <v>1636.58</v>
      </c>
      <c r="J4509" s="6">
        <v>1.1683399999999999</v>
      </c>
      <c r="K4509" s="6">
        <v>610.27200000000005</v>
      </c>
      <c r="L4509" s="6">
        <v>1636.58</v>
      </c>
      <c r="M4509" s="6">
        <v>0</v>
      </c>
      <c r="N4509" s="6">
        <v>1.30322</v>
      </c>
      <c r="O4509" s="6">
        <v>12241.1</v>
      </c>
      <c r="P4509" s="6">
        <v>0</v>
      </c>
      <c r="Q4509" s="6">
        <v>1.58822</v>
      </c>
      <c r="R4509" s="114">
        <v>0</v>
      </c>
      <c r="S4509" s="114">
        <v>9083.4</v>
      </c>
      <c r="T4509" s="114">
        <v>3874.81</v>
      </c>
      <c r="U4509">
        <v>1.68367</v>
      </c>
      <c r="V4509">
        <v>2854.25</v>
      </c>
      <c r="W4509">
        <v>1099.9000000000001</v>
      </c>
    </row>
    <row r="4510" spans="1:23" ht="15.75" customHeight="1" x14ac:dyDescent="0.2">
      <c r="A4510" s="6">
        <v>4497</v>
      </c>
      <c r="B4510" s="6">
        <v>2.4919600000000002</v>
      </c>
      <c r="C4510" s="6">
        <v>7895.26</v>
      </c>
      <c r="D4510" s="6">
        <v>0.73584000000000005</v>
      </c>
      <c r="E4510" s="6">
        <v>7312.54</v>
      </c>
      <c r="F4510" s="6">
        <v>2.8547600000000002</v>
      </c>
      <c r="G4510" s="6">
        <v>29723.8</v>
      </c>
      <c r="H4510" s="6">
        <v>1.3756200000000001</v>
      </c>
      <c r="I4510" s="6">
        <v>1374.76</v>
      </c>
      <c r="J4510" s="6">
        <v>1.9980800000000001</v>
      </c>
      <c r="K4510" s="6">
        <v>1123</v>
      </c>
      <c r="L4510" s="6">
        <v>1374.76</v>
      </c>
      <c r="M4510" s="6">
        <v>0</v>
      </c>
      <c r="N4510" s="6">
        <v>2.1518099999999998</v>
      </c>
      <c r="O4510" s="6">
        <v>9899</v>
      </c>
      <c r="P4510" s="6">
        <v>0</v>
      </c>
      <c r="Q4510" s="6">
        <v>2.5079699999999998</v>
      </c>
      <c r="R4510" s="114">
        <v>32.058799999999998</v>
      </c>
      <c r="S4510" s="114">
        <v>8149.39</v>
      </c>
      <c r="T4510" s="114">
        <v>6595.57</v>
      </c>
      <c r="U4510">
        <v>2.5164300000000002</v>
      </c>
      <c r="V4510">
        <v>5596.6</v>
      </c>
      <c r="W4510">
        <v>1484.67</v>
      </c>
    </row>
    <row r="4511" spans="1:23" ht="15.75" customHeight="1" x14ac:dyDescent="0.2">
      <c r="A4511" s="6">
        <v>4498</v>
      </c>
      <c r="B4511" s="6">
        <v>3.1401500000000002</v>
      </c>
      <c r="C4511" s="6">
        <v>1890.58</v>
      </c>
      <c r="D4511" s="6">
        <v>2.6518799999999998</v>
      </c>
      <c r="E4511" s="6">
        <v>3300.26</v>
      </c>
      <c r="F4511" s="6">
        <v>3.4605399999999999</v>
      </c>
      <c r="G4511" s="6">
        <v>28622.400000000001</v>
      </c>
      <c r="H4511" s="6">
        <v>2.2827199999999999</v>
      </c>
      <c r="I4511" s="6">
        <v>911.23199999999997</v>
      </c>
      <c r="J4511" s="6">
        <v>2.69841</v>
      </c>
      <c r="K4511" s="6">
        <v>2160.16</v>
      </c>
      <c r="L4511" s="6">
        <v>911.23199999999997</v>
      </c>
      <c r="M4511" s="6">
        <v>54.0197</v>
      </c>
      <c r="N4511" s="6">
        <v>2.8306900000000002</v>
      </c>
      <c r="O4511" s="6">
        <v>16462.400000000001</v>
      </c>
      <c r="P4511" s="6">
        <v>0</v>
      </c>
      <c r="Q4511" s="6">
        <v>2.1347999999999998</v>
      </c>
      <c r="R4511" s="114">
        <v>0</v>
      </c>
      <c r="S4511" s="114">
        <v>7403.4</v>
      </c>
      <c r="T4511" s="114">
        <v>9237.52</v>
      </c>
      <c r="U4511">
        <v>3.1652999999999998</v>
      </c>
      <c r="V4511">
        <v>7585.09</v>
      </c>
      <c r="W4511">
        <v>986.56799999999998</v>
      </c>
    </row>
    <row r="4512" spans="1:23" ht="15.75" customHeight="1" x14ac:dyDescent="0.2">
      <c r="A4512" s="6">
        <v>4499</v>
      </c>
      <c r="B4512" s="6">
        <v>3.6320999999999999</v>
      </c>
      <c r="C4512" s="6">
        <v>8621.58</v>
      </c>
      <c r="D4512" s="6">
        <v>1.6752400000000001</v>
      </c>
      <c r="E4512" s="6">
        <v>0</v>
      </c>
      <c r="F4512" s="6">
        <v>3.8631000000000002</v>
      </c>
      <c r="G4512" s="6">
        <v>18074.2</v>
      </c>
      <c r="H4512" s="6">
        <v>2.5275099999999999</v>
      </c>
      <c r="I4512" s="6">
        <v>1258.47</v>
      </c>
      <c r="J4512" s="6">
        <v>3.1762299999999999</v>
      </c>
      <c r="K4512" s="6">
        <v>860.85400000000004</v>
      </c>
      <c r="L4512" s="6">
        <v>1258.47</v>
      </c>
      <c r="M4512" s="6">
        <v>2390.59</v>
      </c>
      <c r="N4512" s="6">
        <v>3.2783600000000002</v>
      </c>
      <c r="O4512" s="6">
        <v>12970.8</v>
      </c>
      <c r="P4512" s="6">
        <v>0</v>
      </c>
      <c r="Q4512" s="6">
        <v>3.73373</v>
      </c>
      <c r="R4512" s="114">
        <v>1102.78</v>
      </c>
      <c r="S4512" s="114">
        <v>6058.62</v>
      </c>
      <c r="T4512" s="114">
        <v>13294.1</v>
      </c>
      <c r="U4512">
        <v>3.6271800000000001</v>
      </c>
      <c r="V4512">
        <v>6653.14</v>
      </c>
      <c r="W4512">
        <v>3695.4</v>
      </c>
    </row>
    <row r="4513" spans="1:23" ht="15.75" customHeight="1" x14ac:dyDescent="0.2">
      <c r="A4513" s="6">
        <v>4500</v>
      </c>
      <c r="B4513" s="6">
        <v>3.9260000000000002</v>
      </c>
      <c r="C4513" s="6">
        <v>9297.33</v>
      </c>
      <c r="D4513" s="6">
        <v>3.2042700000000002</v>
      </c>
      <c r="E4513" s="6">
        <v>0</v>
      </c>
      <c r="F4513" s="6">
        <v>4.0400999999999998</v>
      </c>
      <c r="G4513" s="6">
        <v>12296.7</v>
      </c>
      <c r="H4513" s="6">
        <v>2.09694</v>
      </c>
      <c r="I4513" s="6">
        <v>1724.22</v>
      </c>
      <c r="J4513" s="6">
        <v>3.45106</v>
      </c>
      <c r="K4513" s="6">
        <v>5542.4</v>
      </c>
      <c r="L4513" s="6">
        <v>1724.22</v>
      </c>
      <c r="M4513" s="6">
        <v>2373.9899999999998</v>
      </c>
      <c r="N4513" s="6">
        <v>3.5444300000000002</v>
      </c>
      <c r="O4513" s="6">
        <v>10376.299999999999</v>
      </c>
      <c r="P4513" s="6">
        <v>0</v>
      </c>
      <c r="Q4513" s="6">
        <v>2.6831299999999998</v>
      </c>
      <c r="R4513" s="114">
        <v>3039.69</v>
      </c>
      <c r="S4513" s="114">
        <v>7499.91</v>
      </c>
      <c r="T4513" s="114">
        <v>9646.91</v>
      </c>
      <c r="U4513">
        <v>3.8871699999999998</v>
      </c>
      <c r="V4513">
        <v>2865.14</v>
      </c>
      <c r="W4513">
        <v>4274.93</v>
      </c>
    </row>
    <row r="4514" spans="1:23" ht="15.75" customHeight="1" x14ac:dyDescent="0.2">
      <c r="A4514" s="6">
        <v>4501</v>
      </c>
      <c r="B4514" s="6">
        <v>1.48861</v>
      </c>
      <c r="C4514" s="6">
        <v>4192.2700000000004</v>
      </c>
      <c r="D4514" s="6">
        <v>2.3342499999999999</v>
      </c>
      <c r="E4514" s="6">
        <v>702.36</v>
      </c>
      <c r="F4514" s="6">
        <v>3.43797</v>
      </c>
      <c r="G4514" s="6">
        <v>40053.4</v>
      </c>
      <c r="H4514" s="6">
        <v>1.76833</v>
      </c>
      <c r="I4514" s="6">
        <v>1120.45</v>
      </c>
      <c r="J4514" s="6">
        <v>2.5965600000000002</v>
      </c>
      <c r="K4514" s="6">
        <v>4710.63</v>
      </c>
      <c r="L4514" s="6">
        <v>1120.45</v>
      </c>
      <c r="M4514" s="6">
        <v>2032.74</v>
      </c>
      <c r="N4514" s="6">
        <v>3.2641200000000001</v>
      </c>
      <c r="O4514" s="6">
        <v>9755</v>
      </c>
      <c r="P4514" s="6">
        <v>0</v>
      </c>
      <c r="Q4514" s="6">
        <v>3.9937499999999999</v>
      </c>
      <c r="R4514" s="114">
        <v>8639.2900000000009</v>
      </c>
      <c r="S4514" s="114">
        <v>10728.6</v>
      </c>
      <c r="T4514" s="114">
        <v>8627.0499999999993</v>
      </c>
      <c r="U4514">
        <v>3.9117600000000001</v>
      </c>
      <c r="V4514">
        <v>4047.36</v>
      </c>
      <c r="W4514">
        <v>4706.3900000000003</v>
      </c>
    </row>
    <row r="4515" spans="1:23" ht="15.75" customHeight="1" x14ac:dyDescent="0.2">
      <c r="A4515" s="6">
        <v>4502</v>
      </c>
      <c r="B4515" s="6">
        <v>0.165848</v>
      </c>
      <c r="C4515" s="6">
        <v>1764.99</v>
      </c>
      <c r="D4515" s="6">
        <v>3.0298799999999999</v>
      </c>
      <c r="E4515" s="6">
        <v>3268.87</v>
      </c>
      <c r="F4515" s="6">
        <v>2.7820200000000002</v>
      </c>
      <c r="G4515" s="6">
        <v>4849.9399999999996</v>
      </c>
      <c r="H4515" s="6">
        <v>0.47900700000000002</v>
      </c>
      <c r="I4515" s="6">
        <v>2311.79</v>
      </c>
      <c r="J4515" s="6">
        <v>3.24295</v>
      </c>
      <c r="K4515" s="6">
        <v>2309.9299999999998</v>
      </c>
      <c r="L4515" s="6">
        <v>2311.79</v>
      </c>
      <c r="M4515" s="6">
        <v>5741.25</v>
      </c>
      <c r="N4515" s="6">
        <v>3.4744899999999999</v>
      </c>
      <c r="O4515" s="6">
        <v>8008.79</v>
      </c>
      <c r="P4515" s="6">
        <v>0</v>
      </c>
      <c r="Q4515" s="6">
        <v>3.82525</v>
      </c>
      <c r="R4515" s="114">
        <v>10699.3</v>
      </c>
      <c r="S4515" s="114">
        <v>12241</v>
      </c>
      <c r="T4515" s="114">
        <v>14487.6</v>
      </c>
      <c r="U4515">
        <v>3.7082899999999999</v>
      </c>
      <c r="V4515">
        <v>8840.58</v>
      </c>
      <c r="W4515">
        <v>3191.36</v>
      </c>
    </row>
    <row r="4516" spans="1:23" ht="15.75" customHeight="1" x14ac:dyDescent="0.2">
      <c r="A4516" s="6">
        <v>4503</v>
      </c>
      <c r="B4516" s="6">
        <v>3.3391500000000001</v>
      </c>
      <c r="C4516" s="6">
        <v>0</v>
      </c>
      <c r="D4516" s="6">
        <v>0.36016799999999999</v>
      </c>
      <c r="E4516" s="6">
        <v>2825.69</v>
      </c>
      <c r="F4516" s="6">
        <v>3.1516299999999999</v>
      </c>
      <c r="G4516" s="6">
        <v>23239.1</v>
      </c>
      <c r="H4516" s="6">
        <v>1.2875799999999999</v>
      </c>
      <c r="I4516" s="6">
        <v>1615.91</v>
      </c>
      <c r="J4516" s="6">
        <v>2.89954</v>
      </c>
      <c r="K4516" s="6">
        <v>3436.06</v>
      </c>
      <c r="L4516" s="6">
        <v>1615.91</v>
      </c>
      <c r="M4516" s="6">
        <v>10918</v>
      </c>
      <c r="N4516" s="6">
        <v>3.1272000000000002</v>
      </c>
      <c r="O4516" s="6">
        <v>7405.18</v>
      </c>
      <c r="P4516" s="6">
        <v>0</v>
      </c>
      <c r="Q4516" s="6">
        <v>3.5123000000000002</v>
      </c>
      <c r="R4516" s="114">
        <v>9589.1200000000008</v>
      </c>
      <c r="S4516" s="114">
        <v>15349.5</v>
      </c>
      <c r="T4516" s="114">
        <v>18748.5</v>
      </c>
      <c r="U4516">
        <v>3.2747999999999999</v>
      </c>
      <c r="V4516">
        <v>14527.5</v>
      </c>
      <c r="W4516">
        <v>1910.39</v>
      </c>
    </row>
    <row r="4517" spans="1:23" ht="15.75" customHeight="1" x14ac:dyDescent="0.2">
      <c r="A4517" s="6">
        <v>4504</v>
      </c>
      <c r="B4517" s="6">
        <v>0.54605000000000004</v>
      </c>
      <c r="C4517" s="6">
        <v>1933.46</v>
      </c>
      <c r="D4517" s="6">
        <v>0.13339200000000001</v>
      </c>
      <c r="E4517" s="6">
        <v>2086.59</v>
      </c>
      <c r="F4517" s="6">
        <v>2.2175799999999999</v>
      </c>
      <c r="G4517" s="6">
        <v>5995.71</v>
      </c>
      <c r="H4517" s="6">
        <v>1.8668199999999999</v>
      </c>
      <c r="I4517" s="6">
        <v>0</v>
      </c>
      <c r="J4517" s="6">
        <v>2.37968</v>
      </c>
      <c r="K4517" s="6">
        <v>6410.26</v>
      </c>
      <c r="L4517" s="6">
        <v>0</v>
      </c>
      <c r="M4517" s="6">
        <v>14675.4</v>
      </c>
      <c r="N4517" s="6">
        <v>2.5954100000000002</v>
      </c>
      <c r="O4517" s="6">
        <v>4321</v>
      </c>
      <c r="P4517" s="6">
        <v>0</v>
      </c>
      <c r="Q4517" s="6">
        <v>2.9369700000000001</v>
      </c>
      <c r="R4517" s="114">
        <v>5289.06</v>
      </c>
      <c r="S4517" s="114">
        <v>18448.900000000001</v>
      </c>
      <c r="T4517" s="114">
        <v>17406.400000000001</v>
      </c>
      <c r="U4517">
        <v>2.6280000000000001</v>
      </c>
      <c r="V4517">
        <v>21685</v>
      </c>
      <c r="W4517">
        <v>1174.1400000000001</v>
      </c>
    </row>
    <row r="4518" spans="1:23" ht="15.75" customHeight="1" x14ac:dyDescent="0.2">
      <c r="A4518" s="6">
        <v>4505</v>
      </c>
      <c r="B4518" s="6">
        <v>1.4163399999999999</v>
      </c>
      <c r="C4518" s="6">
        <v>3561.26</v>
      </c>
      <c r="D4518" s="6">
        <v>0.34643299999999999</v>
      </c>
      <c r="E4518" s="6">
        <v>3903.4</v>
      </c>
      <c r="F4518" s="6">
        <v>1.3962399999999999</v>
      </c>
      <c r="G4518" s="6">
        <v>36845.699999999997</v>
      </c>
      <c r="H4518" s="6">
        <v>9.3160400000000004E-2</v>
      </c>
      <c r="I4518" s="6">
        <v>39473.1</v>
      </c>
      <c r="J4518" s="6">
        <v>1.6887300000000001</v>
      </c>
      <c r="K4518" s="6">
        <v>3766.16</v>
      </c>
      <c r="L4518" s="6">
        <v>39473.1</v>
      </c>
      <c r="M4518" s="6">
        <v>638.70899999999995</v>
      </c>
      <c r="N4518" s="6">
        <v>1.8464</v>
      </c>
      <c r="O4518" s="6">
        <v>996.75300000000004</v>
      </c>
      <c r="P4518" s="6">
        <v>0</v>
      </c>
      <c r="Q4518" s="6">
        <v>2.17191</v>
      </c>
      <c r="R4518" s="114">
        <v>1359.96</v>
      </c>
      <c r="S4518" s="114">
        <v>24494</v>
      </c>
      <c r="T4518" s="114">
        <v>32794.1</v>
      </c>
      <c r="U4518">
        <v>1.8247899999999999</v>
      </c>
      <c r="V4518">
        <v>29150.2</v>
      </c>
      <c r="W4518">
        <v>4995.28</v>
      </c>
    </row>
    <row r="4519" spans="1:23" ht="15.75" customHeight="1" x14ac:dyDescent="0.2">
      <c r="A4519" s="6">
        <v>4506</v>
      </c>
      <c r="B4519" s="6">
        <v>5.9545599999999997E-2</v>
      </c>
      <c r="C4519" s="6">
        <v>6612.64</v>
      </c>
      <c r="D4519" s="6">
        <v>8.1593100000000002E-2</v>
      </c>
      <c r="E4519" s="6">
        <v>8051.82</v>
      </c>
      <c r="F4519" s="6">
        <v>0.31597599999999998</v>
      </c>
      <c r="G4519" s="6">
        <v>1799.31</v>
      </c>
      <c r="H4519" s="6">
        <v>0.143093</v>
      </c>
      <c r="I4519" s="6">
        <v>8784.31</v>
      </c>
      <c r="J4519" s="6">
        <v>0.91220299999999999</v>
      </c>
      <c r="K4519" s="6">
        <v>7655.59</v>
      </c>
      <c r="L4519" s="6">
        <v>8784.31</v>
      </c>
      <c r="M4519" s="6">
        <v>0</v>
      </c>
      <c r="N4519" s="6">
        <v>0.976769</v>
      </c>
      <c r="O4519" s="6">
        <v>1089.99</v>
      </c>
      <c r="P4519" s="6">
        <v>0</v>
      </c>
      <c r="Q4519" s="6">
        <v>1.2497199999999999</v>
      </c>
      <c r="R4519" s="114">
        <v>0</v>
      </c>
      <c r="S4519" s="114">
        <v>30022.6</v>
      </c>
      <c r="T4519" s="114">
        <v>39130.699999999997</v>
      </c>
      <c r="U4519">
        <v>0.93204200000000004</v>
      </c>
      <c r="V4519">
        <v>35184.199999999997</v>
      </c>
      <c r="W4519">
        <v>11930.8</v>
      </c>
    </row>
    <row r="4520" spans="1:23" ht="15.75" customHeight="1" x14ac:dyDescent="0.2">
      <c r="A4520" s="6">
        <v>4507</v>
      </c>
      <c r="B4520" s="6">
        <v>0.20901500000000001</v>
      </c>
      <c r="C4520" s="6">
        <v>10856</v>
      </c>
      <c r="D4520" s="6">
        <v>1.9963000000000002E-2</v>
      </c>
      <c r="E4520" s="6">
        <v>14163.7</v>
      </c>
      <c r="F4520" s="6">
        <v>2.5962900000000001E-2</v>
      </c>
      <c r="G4520" s="6">
        <v>35608.300000000003</v>
      </c>
      <c r="H4520" s="6">
        <v>0.27448800000000001</v>
      </c>
      <c r="I4520" s="6">
        <v>6210.5</v>
      </c>
      <c r="J4520" s="6">
        <v>0.26547799999999999</v>
      </c>
      <c r="K4520" s="6">
        <v>9845.1299999999992</v>
      </c>
      <c r="L4520" s="6">
        <v>6210.5</v>
      </c>
      <c r="M4520" s="6">
        <v>0</v>
      </c>
      <c r="N4520" s="6">
        <v>0.244528</v>
      </c>
      <c r="O4520" s="6">
        <v>0</v>
      </c>
      <c r="P4520" s="6">
        <v>0</v>
      </c>
      <c r="Q4520" s="6">
        <v>0.40595599999999998</v>
      </c>
      <c r="R4520" s="114">
        <v>0</v>
      </c>
      <c r="S4520" s="114">
        <v>23979.5</v>
      </c>
      <c r="T4520" s="114">
        <v>39291.9</v>
      </c>
      <c r="U4520">
        <v>0.23564499999999999</v>
      </c>
      <c r="V4520">
        <v>37788</v>
      </c>
      <c r="W4520">
        <v>14530.4</v>
      </c>
    </row>
    <row r="4521" spans="1:23" ht="15.75" customHeight="1" x14ac:dyDescent="0.2">
      <c r="A4521" s="6">
        <v>4508</v>
      </c>
      <c r="B4521" s="6">
        <v>0</v>
      </c>
      <c r="C4521" s="6">
        <v>8279.31</v>
      </c>
      <c r="D4521" s="6">
        <v>0</v>
      </c>
      <c r="E4521" s="6">
        <v>15451.3</v>
      </c>
      <c r="F4521" s="6">
        <v>0</v>
      </c>
      <c r="G4521" s="6">
        <v>33753.800000000003</v>
      </c>
      <c r="H4521" s="6">
        <v>1.4193000000000001E-2</v>
      </c>
      <c r="I4521" s="6">
        <v>6252.14</v>
      </c>
      <c r="J4521" s="6">
        <v>0</v>
      </c>
      <c r="K4521" s="6">
        <v>4956.93</v>
      </c>
      <c r="L4521" s="6">
        <v>6252.14</v>
      </c>
      <c r="M4521" s="6">
        <v>3810.81</v>
      </c>
      <c r="N4521" s="6">
        <v>0</v>
      </c>
      <c r="O4521" s="6">
        <v>0</v>
      </c>
      <c r="P4521" s="6">
        <v>0</v>
      </c>
      <c r="Q4521" s="6">
        <v>7.5412599999999996E-2</v>
      </c>
      <c r="R4521" s="114">
        <v>0</v>
      </c>
      <c r="S4521" s="114">
        <v>25983.3</v>
      </c>
      <c r="T4521" s="114">
        <v>38323.9</v>
      </c>
      <c r="U4521">
        <v>3.7635200000000001E-2</v>
      </c>
      <c r="V4521">
        <v>29887.9</v>
      </c>
      <c r="W4521">
        <v>8169.48</v>
      </c>
    </row>
    <row r="4522" spans="1:23" ht="15.75" customHeight="1" x14ac:dyDescent="0.2">
      <c r="A4522" s="6">
        <v>4509</v>
      </c>
      <c r="B4522" s="6">
        <v>0</v>
      </c>
      <c r="C4522" s="6">
        <v>1709.69</v>
      </c>
      <c r="D4522" s="6">
        <v>0</v>
      </c>
      <c r="E4522" s="6">
        <v>38341.5</v>
      </c>
      <c r="F4522" s="6">
        <v>0</v>
      </c>
      <c r="G4522" s="6">
        <v>38279.9</v>
      </c>
      <c r="H4522" s="6">
        <v>0</v>
      </c>
      <c r="I4522" s="6">
        <v>6508.63</v>
      </c>
      <c r="J4522" s="6">
        <v>0</v>
      </c>
      <c r="K4522" s="6">
        <v>0</v>
      </c>
      <c r="L4522" s="6">
        <v>6508.63</v>
      </c>
      <c r="M4522" s="6">
        <v>1781.52</v>
      </c>
      <c r="N4522" s="6">
        <v>0</v>
      </c>
      <c r="O4522" s="6">
        <v>0</v>
      </c>
      <c r="P4522" s="6">
        <v>0</v>
      </c>
      <c r="Q4522" s="6">
        <v>0</v>
      </c>
      <c r="R4522" s="114">
        <v>0</v>
      </c>
      <c r="S4522" s="114">
        <v>36678.199999999997</v>
      </c>
      <c r="T4522" s="114">
        <v>38362</v>
      </c>
      <c r="U4522">
        <v>0</v>
      </c>
      <c r="V4522">
        <v>26974.400000000001</v>
      </c>
      <c r="W4522">
        <v>6358.66</v>
      </c>
    </row>
    <row r="4523" spans="1:23" ht="15.75" customHeight="1" x14ac:dyDescent="0.2">
      <c r="A4523" s="6">
        <v>4510</v>
      </c>
      <c r="B4523" s="6">
        <v>0</v>
      </c>
      <c r="C4523" s="6">
        <v>101.054</v>
      </c>
      <c r="D4523" s="6">
        <v>0</v>
      </c>
      <c r="E4523" s="6">
        <v>39608.300000000003</v>
      </c>
      <c r="F4523" s="6">
        <v>0</v>
      </c>
      <c r="G4523" s="6">
        <v>107.10599999999999</v>
      </c>
      <c r="H4523" s="6">
        <v>0</v>
      </c>
      <c r="I4523" s="6">
        <v>5549.85</v>
      </c>
      <c r="J4523" s="6">
        <v>0</v>
      </c>
      <c r="K4523" s="6">
        <v>0</v>
      </c>
      <c r="L4523" s="6">
        <v>5549.85</v>
      </c>
      <c r="M4523" s="6">
        <v>0</v>
      </c>
      <c r="N4523" s="6">
        <v>0</v>
      </c>
      <c r="O4523" s="6">
        <v>0</v>
      </c>
      <c r="P4523" s="6">
        <v>16335.4</v>
      </c>
      <c r="Q4523" s="6">
        <v>0</v>
      </c>
      <c r="R4523" s="114">
        <v>0</v>
      </c>
      <c r="S4523" s="114">
        <v>36745.5</v>
      </c>
      <c r="T4523" s="114">
        <v>39690.6</v>
      </c>
      <c r="U4523">
        <v>0</v>
      </c>
      <c r="V4523">
        <v>17865.900000000001</v>
      </c>
      <c r="W4523">
        <v>2511.0700000000002</v>
      </c>
    </row>
    <row r="4524" spans="1:23" ht="15.75" customHeight="1" x14ac:dyDescent="0.2">
      <c r="A4524" s="6">
        <v>4511</v>
      </c>
      <c r="B4524" s="6">
        <v>0</v>
      </c>
      <c r="C4524" s="6">
        <v>0</v>
      </c>
      <c r="D4524" s="6">
        <v>0</v>
      </c>
      <c r="E4524" s="6">
        <v>38877.199999999997</v>
      </c>
      <c r="F4524" s="6">
        <v>0</v>
      </c>
      <c r="G4524" s="6">
        <v>1815.79</v>
      </c>
      <c r="H4524" s="6">
        <v>0</v>
      </c>
      <c r="I4524" s="6">
        <v>5283.5</v>
      </c>
      <c r="J4524" s="6">
        <v>0</v>
      </c>
      <c r="K4524" s="6">
        <v>0</v>
      </c>
      <c r="L4524" s="6">
        <v>5283.5</v>
      </c>
      <c r="M4524" s="6">
        <v>0</v>
      </c>
      <c r="N4524" s="6">
        <v>0</v>
      </c>
      <c r="O4524" s="6">
        <v>0</v>
      </c>
      <c r="P4524" s="6">
        <v>9298.69</v>
      </c>
      <c r="Q4524" s="6">
        <v>0</v>
      </c>
      <c r="R4524" s="114">
        <v>0</v>
      </c>
      <c r="S4524" s="114">
        <v>37169.300000000003</v>
      </c>
      <c r="T4524" s="114">
        <v>39825.1</v>
      </c>
      <c r="U4524">
        <v>0</v>
      </c>
      <c r="V4524">
        <v>12859.1</v>
      </c>
      <c r="W4524">
        <v>538.91999999999996</v>
      </c>
    </row>
    <row r="4525" spans="1:23" ht="15.75" customHeight="1" x14ac:dyDescent="0.2">
      <c r="A4525" s="6">
        <v>4512</v>
      </c>
      <c r="B4525" s="6">
        <v>0</v>
      </c>
      <c r="C4525" s="6">
        <v>0</v>
      </c>
      <c r="D4525" s="6">
        <v>0</v>
      </c>
      <c r="E4525" s="6">
        <v>36508.5</v>
      </c>
      <c r="F4525" s="6">
        <v>0</v>
      </c>
      <c r="G4525" s="6">
        <v>3323.05</v>
      </c>
      <c r="H4525" s="6">
        <v>0</v>
      </c>
      <c r="I4525" s="6">
        <v>7713.35</v>
      </c>
      <c r="J4525" s="6">
        <v>0</v>
      </c>
      <c r="K4525" s="6">
        <v>7304.65</v>
      </c>
      <c r="L4525" s="6">
        <v>7713.35</v>
      </c>
      <c r="M4525" s="6">
        <v>0</v>
      </c>
      <c r="N4525" s="6">
        <v>0</v>
      </c>
      <c r="O4525" s="6">
        <v>1334.97</v>
      </c>
      <c r="P4525" s="6">
        <v>4363.93</v>
      </c>
      <c r="Q4525" s="6">
        <v>0</v>
      </c>
      <c r="R4525" s="114">
        <v>0</v>
      </c>
      <c r="S4525" s="114">
        <v>37094.400000000001</v>
      </c>
      <c r="T4525" s="114">
        <v>39585.699999999997</v>
      </c>
      <c r="U4525">
        <v>0</v>
      </c>
      <c r="V4525">
        <v>10131.299999999999</v>
      </c>
      <c r="W4525">
        <v>0</v>
      </c>
    </row>
    <row r="4526" spans="1:23" ht="15.75" customHeight="1" x14ac:dyDescent="0.2">
      <c r="A4526" s="6">
        <v>4513</v>
      </c>
      <c r="B4526" s="6">
        <v>0</v>
      </c>
      <c r="C4526" s="6">
        <v>0</v>
      </c>
      <c r="D4526" s="6">
        <v>0</v>
      </c>
      <c r="E4526" s="6">
        <v>35555.9</v>
      </c>
      <c r="F4526" s="6">
        <v>0</v>
      </c>
      <c r="G4526" s="6">
        <v>2234.2199999999998</v>
      </c>
      <c r="H4526" s="6">
        <v>0</v>
      </c>
      <c r="I4526" s="6">
        <v>7699.77</v>
      </c>
      <c r="J4526" s="6">
        <v>0</v>
      </c>
      <c r="K4526" s="6">
        <v>1908.7</v>
      </c>
      <c r="L4526" s="6">
        <v>7699.77</v>
      </c>
      <c r="M4526" s="6">
        <v>0</v>
      </c>
      <c r="N4526" s="6">
        <v>0</v>
      </c>
      <c r="O4526" s="6">
        <v>3862.98</v>
      </c>
      <c r="P4526" s="6">
        <v>1958.44</v>
      </c>
      <c r="Q4526" s="6">
        <v>0</v>
      </c>
      <c r="R4526" s="114">
        <v>0</v>
      </c>
      <c r="S4526" s="114">
        <v>38425.199999999997</v>
      </c>
      <c r="T4526" s="114">
        <v>39003.699999999997</v>
      </c>
      <c r="U4526">
        <v>0</v>
      </c>
      <c r="V4526">
        <v>13701.1</v>
      </c>
      <c r="W4526">
        <v>0</v>
      </c>
    </row>
    <row r="4527" spans="1:23" ht="15.75" customHeight="1" x14ac:dyDescent="0.2">
      <c r="A4527" s="6">
        <v>4514</v>
      </c>
      <c r="B4527" s="6">
        <v>0</v>
      </c>
      <c r="C4527" s="6">
        <v>0</v>
      </c>
      <c r="D4527" s="6">
        <v>0</v>
      </c>
      <c r="E4527" s="6">
        <v>28399.3</v>
      </c>
      <c r="F4527" s="6">
        <v>0</v>
      </c>
      <c r="G4527" s="6">
        <v>0</v>
      </c>
      <c r="H4527" s="6">
        <v>0</v>
      </c>
      <c r="I4527" s="6">
        <v>5840.97</v>
      </c>
      <c r="J4527" s="6">
        <v>0</v>
      </c>
      <c r="K4527" s="6">
        <v>2891.81</v>
      </c>
      <c r="L4527" s="6">
        <v>5840.97</v>
      </c>
      <c r="M4527" s="6">
        <v>0</v>
      </c>
      <c r="N4527" s="6">
        <v>0</v>
      </c>
      <c r="O4527" s="6">
        <v>4973.2700000000004</v>
      </c>
      <c r="P4527" s="6">
        <v>1778.59</v>
      </c>
      <c r="Q4527" s="6">
        <v>0</v>
      </c>
      <c r="R4527" s="114">
        <v>0</v>
      </c>
      <c r="S4527" s="114">
        <v>39366</v>
      </c>
      <c r="T4527" s="114">
        <v>38177.599999999999</v>
      </c>
      <c r="U4527">
        <v>0</v>
      </c>
      <c r="V4527">
        <v>13785.6</v>
      </c>
      <c r="W4527">
        <v>5372.72</v>
      </c>
    </row>
    <row r="4528" spans="1:23" ht="15.75" customHeight="1" x14ac:dyDescent="0.2">
      <c r="A4528" s="6">
        <v>4515</v>
      </c>
      <c r="B4528" s="6">
        <v>0</v>
      </c>
      <c r="C4528" s="6">
        <v>0</v>
      </c>
      <c r="D4528" s="6">
        <v>0</v>
      </c>
      <c r="E4528" s="6">
        <v>24194.6</v>
      </c>
      <c r="F4528" s="6">
        <v>0</v>
      </c>
      <c r="G4528" s="6">
        <v>0</v>
      </c>
      <c r="H4528" s="6">
        <v>0</v>
      </c>
      <c r="I4528" s="6">
        <v>5549.91</v>
      </c>
      <c r="J4528" s="6">
        <v>0</v>
      </c>
      <c r="K4528" s="6">
        <v>1894.32</v>
      </c>
      <c r="L4528" s="6">
        <v>5549.91</v>
      </c>
      <c r="M4528" s="6">
        <v>0</v>
      </c>
      <c r="N4528" s="6">
        <v>0</v>
      </c>
      <c r="O4528" s="6">
        <v>5729.26</v>
      </c>
      <c r="P4528" s="6">
        <v>0</v>
      </c>
      <c r="Q4528" s="6">
        <v>0</v>
      </c>
      <c r="R4528" s="114">
        <v>0</v>
      </c>
      <c r="S4528" s="114">
        <v>39278.800000000003</v>
      </c>
      <c r="T4528" s="114">
        <v>33076</v>
      </c>
      <c r="U4528">
        <v>0</v>
      </c>
      <c r="V4528">
        <v>19764.900000000001</v>
      </c>
      <c r="W4528">
        <v>11899.1</v>
      </c>
    </row>
    <row r="4529" spans="1:23" ht="15.75" customHeight="1" x14ac:dyDescent="0.2">
      <c r="A4529" s="6">
        <v>4516</v>
      </c>
      <c r="B4529" s="6">
        <v>0</v>
      </c>
      <c r="C4529" s="6">
        <v>742.97299999999996</v>
      </c>
      <c r="D4529" s="6">
        <v>0</v>
      </c>
      <c r="E4529" s="6">
        <v>19585.3</v>
      </c>
      <c r="F4529" s="6">
        <v>0</v>
      </c>
      <c r="G4529" s="6">
        <v>0</v>
      </c>
      <c r="H4529" s="6">
        <v>0</v>
      </c>
      <c r="I4529" s="6">
        <v>2414.91</v>
      </c>
      <c r="J4529" s="6">
        <v>0</v>
      </c>
      <c r="K4529" s="6">
        <v>3824.16</v>
      </c>
      <c r="L4529" s="6">
        <v>2414.91</v>
      </c>
      <c r="M4529" s="6">
        <v>0</v>
      </c>
      <c r="N4529" s="6">
        <v>0</v>
      </c>
      <c r="O4529" s="6">
        <v>13228.7</v>
      </c>
      <c r="P4529" s="6">
        <v>0</v>
      </c>
      <c r="Q4529" s="6">
        <v>0</v>
      </c>
      <c r="R4529" s="114">
        <v>0</v>
      </c>
      <c r="S4529" s="114">
        <v>38660.9</v>
      </c>
      <c r="T4529" s="114">
        <v>22448</v>
      </c>
      <c r="U4529">
        <v>0</v>
      </c>
      <c r="V4529">
        <v>14834.6</v>
      </c>
      <c r="W4529">
        <v>15453.6</v>
      </c>
    </row>
    <row r="4530" spans="1:23" ht="15.75" customHeight="1" x14ac:dyDescent="0.2">
      <c r="A4530" s="6">
        <v>4517</v>
      </c>
      <c r="B4530" s="6">
        <v>0</v>
      </c>
      <c r="C4530" s="6">
        <v>2250.5</v>
      </c>
      <c r="D4530" s="6">
        <v>0</v>
      </c>
      <c r="E4530" s="6">
        <v>13221.3</v>
      </c>
      <c r="F4530" s="6">
        <v>0</v>
      </c>
      <c r="G4530" s="6">
        <v>0</v>
      </c>
      <c r="H4530" s="6">
        <v>0</v>
      </c>
      <c r="I4530" s="6">
        <v>3799.5</v>
      </c>
      <c r="J4530" s="6">
        <v>0</v>
      </c>
      <c r="K4530" s="6">
        <v>2372.4299999999998</v>
      </c>
      <c r="L4530" s="6">
        <v>3799.5</v>
      </c>
      <c r="M4530" s="6">
        <v>0</v>
      </c>
      <c r="N4530" s="6">
        <v>0</v>
      </c>
      <c r="O4530" s="6">
        <v>9241.91</v>
      </c>
      <c r="P4530" s="6">
        <v>0</v>
      </c>
      <c r="Q4530" s="6">
        <v>0</v>
      </c>
      <c r="R4530" s="114">
        <v>251.52199999999999</v>
      </c>
      <c r="S4530" s="114">
        <v>37547.4</v>
      </c>
      <c r="T4530" s="114">
        <v>18189.099999999999</v>
      </c>
      <c r="U4530">
        <v>0</v>
      </c>
      <c r="V4530">
        <v>8824.66</v>
      </c>
      <c r="W4530">
        <v>22122.3</v>
      </c>
    </row>
    <row r="4531" spans="1:23" ht="15.75" customHeight="1" x14ac:dyDescent="0.2">
      <c r="A4531" s="6">
        <v>4518</v>
      </c>
      <c r="B4531" s="6">
        <v>9.9310899999999994E-2</v>
      </c>
      <c r="C4531" s="6">
        <v>523.36199999999997</v>
      </c>
      <c r="D4531" s="6">
        <v>0</v>
      </c>
      <c r="E4531" s="6">
        <v>5693.92</v>
      </c>
      <c r="F4531" s="6">
        <v>0.22356599999999999</v>
      </c>
      <c r="G4531" s="6">
        <v>2740.84</v>
      </c>
      <c r="H4531" s="6">
        <v>0.124055</v>
      </c>
      <c r="I4531" s="6">
        <v>4502.01</v>
      </c>
      <c r="J4531" s="6">
        <v>3.0644899999999999E-2</v>
      </c>
      <c r="K4531" s="6">
        <v>1247.94</v>
      </c>
      <c r="L4531" s="6">
        <v>4502.01</v>
      </c>
      <c r="M4531" s="6">
        <v>0</v>
      </c>
      <c r="N4531" s="6">
        <v>5.7355400000000001E-2</v>
      </c>
      <c r="O4531" s="6">
        <v>9499.73</v>
      </c>
      <c r="P4531" s="6">
        <v>0</v>
      </c>
      <c r="Q4531" s="6">
        <v>0.124482</v>
      </c>
      <c r="R4531" s="114">
        <v>1857.16</v>
      </c>
      <c r="S4531" s="114">
        <v>35798.400000000001</v>
      </c>
      <c r="T4531" s="114">
        <v>13657.5</v>
      </c>
      <c r="U4531">
        <v>0.13880600000000001</v>
      </c>
      <c r="V4531">
        <v>4219.88</v>
      </c>
      <c r="W4531">
        <v>28820.5</v>
      </c>
    </row>
    <row r="4532" spans="1:23" ht="15.75" customHeight="1" x14ac:dyDescent="0.2">
      <c r="A4532" s="6">
        <v>4519</v>
      </c>
      <c r="B4532" s="6">
        <v>0.67397399999999996</v>
      </c>
      <c r="C4532" s="6">
        <v>0</v>
      </c>
      <c r="D4532" s="6">
        <v>1.6926500000000001E-2</v>
      </c>
      <c r="E4532" s="6">
        <v>1351.44</v>
      </c>
      <c r="F4532" s="6">
        <v>1.0353699999999999</v>
      </c>
      <c r="G4532" s="6">
        <v>1639.31</v>
      </c>
      <c r="H4532" s="6">
        <v>0.57264999999999999</v>
      </c>
      <c r="I4532" s="6">
        <v>2582.83</v>
      </c>
      <c r="J4532" s="6">
        <v>0.369531</v>
      </c>
      <c r="K4532" s="6">
        <v>0</v>
      </c>
      <c r="L4532" s="6">
        <v>2582.83</v>
      </c>
      <c r="M4532" s="6">
        <v>0</v>
      </c>
      <c r="N4532" s="6">
        <v>0.464698</v>
      </c>
      <c r="O4532" s="6">
        <v>15023.3</v>
      </c>
      <c r="P4532" s="6">
        <v>0</v>
      </c>
      <c r="Q4532" s="6">
        <v>0.62104499999999996</v>
      </c>
      <c r="R4532" s="114">
        <v>2957.69</v>
      </c>
      <c r="S4532" s="114">
        <v>21986</v>
      </c>
      <c r="T4532" s="114">
        <v>3598.06</v>
      </c>
      <c r="U4532">
        <v>0.7349</v>
      </c>
      <c r="V4532">
        <v>1805.64</v>
      </c>
      <c r="W4532">
        <v>37722.9</v>
      </c>
    </row>
    <row r="4533" spans="1:23" ht="15.75" customHeight="1" x14ac:dyDescent="0.2">
      <c r="A4533" s="6">
        <v>4520</v>
      </c>
      <c r="B4533" s="6">
        <v>1.4617599999999999</v>
      </c>
      <c r="C4533" s="6">
        <v>1089.02</v>
      </c>
      <c r="D4533" s="6">
        <v>7.0598800000000003E-2</v>
      </c>
      <c r="E4533" s="6">
        <v>6364.63</v>
      </c>
      <c r="F4533" s="6">
        <v>2.03017</v>
      </c>
      <c r="G4533" s="6">
        <v>0</v>
      </c>
      <c r="H4533" s="6">
        <v>1.3355600000000001</v>
      </c>
      <c r="I4533" s="6">
        <v>102.848</v>
      </c>
      <c r="J4533" s="6">
        <v>1.15815</v>
      </c>
      <c r="K4533" s="6">
        <v>0</v>
      </c>
      <c r="L4533" s="6">
        <v>102.848</v>
      </c>
      <c r="M4533" s="6">
        <v>0</v>
      </c>
      <c r="N4533" s="6">
        <v>1.28735</v>
      </c>
      <c r="O4533" s="6">
        <v>13607.2</v>
      </c>
      <c r="P4533" s="6">
        <v>0</v>
      </c>
      <c r="Q4533" s="6">
        <v>1.44235</v>
      </c>
      <c r="R4533" s="114">
        <v>1387.79</v>
      </c>
      <c r="S4533" s="114">
        <v>7432.49</v>
      </c>
      <c r="T4533" s="114">
        <v>689.13699999999994</v>
      </c>
      <c r="U4533">
        <v>1.15648</v>
      </c>
      <c r="V4533">
        <v>1776.13</v>
      </c>
      <c r="W4533">
        <v>38402.699999999997</v>
      </c>
    </row>
    <row r="4534" spans="1:23" ht="15.75" customHeight="1" x14ac:dyDescent="0.2">
      <c r="A4534" s="6">
        <v>4521</v>
      </c>
      <c r="B4534" s="6">
        <v>2.3605800000000001</v>
      </c>
      <c r="C4534" s="6">
        <v>2883.03</v>
      </c>
      <c r="D4534" s="6">
        <v>0.56044499999999997</v>
      </c>
      <c r="E4534" s="6">
        <v>6719.78</v>
      </c>
      <c r="F4534" s="6">
        <v>2.8831899999999999</v>
      </c>
      <c r="G4534" s="6">
        <v>15173.9</v>
      </c>
      <c r="H4534" s="6">
        <v>2.13266</v>
      </c>
      <c r="I4534" s="6">
        <v>3610.62</v>
      </c>
      <c r="J4534" s="6">
        <v>1.5493300000000001</v>
      </c>
      <c r="K4534" s="6">
        <v>0</v>
      </c>
      <c r="L4534" s="6">
        <v>3610.62</v>
      </c>
      <c r="M4534" s="6">
        <v>0</v>
      </c>
      <c r="N4534" s="6">
        <v>1.78392</v>
      </c>
      <c r="O4534" s="6">
        <v>12203.9</v>
      </c>
      <c r="P4534" s="6">
        <v>0</v>
      </c>
      <c r="Q4534" s="6">
        <v>1.9852099999999999</v>
      </c>
      <c r="R4534" s="114">
        <v>2840.06</v>
      </c>
      <c r="S4534" s="114">
        <v>994.90099999999995</v>
      </c>
      <c r="T4534" s="114">
        <v>200.904</v>
      </c>
      <c r="U4534">
        <v>2.4940799999999999</v>
      </c>
      <c r="V4534">
        <v>1370.51</v>
      </c>
      <c r="W4534">
        <v>38354.199999999997</v>
      </c>
    </row>
    <row r="4535" spans="1:23" ht="15.75" customHeight="1" x14ac:dyDescent="0.2">
      <c r="A4535" s="6">
        <v>4522</v>
      </c>
      <c r="B4535" s="6">
        <v>2.9161000000000001</v>
      </c>
      <c r="C4535" s="6">
        <v>9272.6200000000008</v>
      </c>
      <c r="D4535" s="6">
        <v>1.79481</v>
      </c>
      <c r="E4535" s="6">
        <v>2381.4299999999998</v>
      </c>
      <c r="F4535" s="6">
        <v>2.2768899999999999</v>
      </c>
      <c r="G4535" s="6">
        <v>7823.06</v>
      </c>
      <c r="H4535" s="6">
        <v>2.7766500000000001</v>
      </c>
      <c r="I4535" s="6">
        <v>3329.51</v>
      </c>
      <c r="J4535" s="6">
        <v>2.0816499999999998</v>
      </c>
      <c r="K4535" s="6">
        <v>0</v>
      </c>
      <c r="L4535" s="6">
        <v>3329.51</v>
      </c>
      <c r="M4535" s="6">
        <v>980.71699999999998</v>
      </c>
      <c r="N4535" s="6">
        <v>2.7966199999999999</v>
      </c>
      <c r="O4535" s="6">
        <v>4739.63</v>
      </c>
      <c r="P4535" s="6">
        <v>0</v>
      </c>
      <c r="Q4535" s="6">
        <v>2.2083200000000001</v>
      </c>
      <c r="R4535" s="114">
        <v>6545.73</v>
      </c>
      <c r="S4535" s="114">
        <v>0</v>
      </c>
      <c r="T4535" s="114">
        <v>1939.38</v>
      </c>
      <c r="U4535">
        <v>3.1638500000000001</v>
      </c>
      <c r="V4535">
        <v>504.56299999999999</v>
      </c>
      <c r="W4535">
        <v>39170.400000000001</v>
      </c>
    </row>
    <row r="4536" spans="1:23" ht="15.75" customHeight="1" x14ac:dyDescent="0.2">
      <c r="A4536" s="6">
        <v>4523</v>
      </c>
      <c r="B4536" s="6">
        <v>3.36578</v>
      </c>
      <c r="C4536" s="6">
        <v>13593.2</v>
      </c>
      <c r="D4536" s="6">
        <v>1.8207599999999999</v>
      </c>
      <c r="E4536" s="6">
        <v>6028.49</v>
      </c>
      <c r="F4536" s="6">
        <v>3.3260100000000001</v>
      </c>
      <c r="G4536" s="6">
        <v>7820.41</v>
      </c>
      <c r="H4536" s="6">
        <v>3.1411199999999999</v>
      </c>
      <c r="I4536" s="6">
        <v>3663.6</v>
      </c>
      <c r="J4536" s="6">
        <v>2.8875000000000002</v>
      </c>
      <c r="K4536" s="6">
        <v>0</v>
      </c>
      <c r="L4536" s="6">
        <v>3663.6</v>
      </c>
      <c r="M4536" s="6">
        <v>1380.86</v>
      </c>
      <c r="N4536" s="6">
        <v>3.1827200000000002</v>
      </c>
      <c r="O4536" s="6">
        <v>2037.27</v>
      </c>
      <c r="P4536" s="6">
        <v>0</v>
      </c>
      <c r="Q4536" s="6">
        <v>2.3226499999999999</v>
      </c>
      <c r="R4536" s="114">
        <v>10086.5</v>
      </c>
      <c r="S4536" s="114">
        <v>0</v>
      </c>
      <c r="T4536" s="114">
        <v>1294.8399999999999</v>
      </c>
      <c r="U4536">
        <v>3.2575699999999999</v>
      </c>
      <c r="V4536">
        <v>1999.41</v>
      </c>
      <c r="W4536">
        <v>39112.1</v>
      </c>
    </row>
    <row r="4537" spans="1:23" ht="15.75" customHeight="1" x14ac:dyDescent="0.2">
      <c r="A4537" s="6">
        <v>4524</v>
      </c>
      <c r="B4537" s="6">
        <v>4.1297100000000002</v>
      </c>
      <c r="C4537" s="6">
        <v>16101.2</v>
      </c>
      <c r="D4537" s="6">
        <v>1.4204600000000001</v>
      </c>
      <c r="E4537" s="6">
        <v>12804.5</v>
      </c>
      <c r="F4537" s="6">
        <v>1.3219700000000001</v>
      </c>
      <c r="G4537" s="6">
        <v>13188.6</v>
      </c>
      <c r="H4537" s="6">
        <v>3.3948700000000001</v>
      </c>
      <c r="I4537" s="6">
        <v>3762.44</v>
      </c>
      <c r="J4537" s="6">
        <v>2.4022800000000002</v>
      </c>
      <c r="K4537" s="6">
        <v>0</v>
      </c>
      <c r="L4537" s="6">
        <v>3762.44</v>
      </c>
      <c r="M4537" s="6">
        <v>1.1124799999999999</v>
      </c>
      <c r="N4537" s="6">
        <v>3.4615999999999998</v>
      </c>
      <c r="O4537" s="6">
        <v>5733.68</v>
      </c>
      <c r="P4537" s="6">
        <v>0</v>
      </c>
      <c r="Q4537" s="6">
        <v>2.5522200000000002</v>
      </c>
      <c r="R4537" s="114">
        <v>15583.8</v>
      </c>
      <c r="S4537" s="114">
        <v>0</v>
      </c>
      <c r="T4537" s="114">
        <v>2184.02</v>
      </c>
      <c r="U4537">
        <v>3.9131999999999998</v>
      </c>
      <c r="V4537">
        <v>1919.21</v>
      </c>
      <c r="W4537">
        <v>37430</v>
      </c>
    </row>
    <row r="4538" spans="1:23" ht="15.75" customHeight="1" x14ac:dyDescent="0.2">
      <c r="A4538" s="6">
        <v>4525</v>
      </c>
      <c r="B4538" s="6">
        <v>3.1016900000000001</v>
      </c>
      <c r="C4538" s="6">
        <v>17167.3</v>
      </c>
      <c r="D4538" s="6">
        <v>2.7024400000000002</v>
      </c>
      <c r="E4538" s="6">
        <v>15794.4</v>
      </c>
      <c r="F4538" s="6">
        <v>3.7188099999999999</v>
      </c>
      <c r="G4538" s="6">
        <v>11830.3</v>
      </c>
      <c r="H4538" s="6">
        <v>3.4621200000000001</v>
      </c>
      <c r="I4538" s="6">
        <v>3488.07</v>
      </c>
      <c r="J4538" s="6">
        <v>2.8898700000000002</v>
      </c>
      <c r="K4538" s="6">
        <v>5416.47</v>
      </c>
      <c r="L4538" s="6">
        <v>3488.07</v>
      </c>
      <c r="M4538" s="6">
        <v>0</v>
      </c>
      <c r="N4538" s="6">
        <v>3.53009</v>
      </c>
      <c r="O4538" s="6">
        <v>2427.7800000000002</v>
      </c>
      <c r="P4538" s="6">
        <v>0</v>
      </c>
      <c r="Q4538" s="6">
        <v>1.89716</v>
      </c>
      <c r="R4538" s="114">
        <v>21071.1</v>
      </c>
      <c r="S4538" s="114">
        <v>5612.68</v>
      </c>
      <c r="T4538" s="114">
        <v>176.09100000000001</v>
      </c>
      <c r="U4538">
        <v>3.9305400000000001</v>
      </c>
      <c r="V4538">
        <v>4586.6899999999996</v>
      </c>
      <c r="W4538">
        <v>35936.300000000003</v>
      </c>
    </row>
    <row r="4539" spans="1:23" ht="15.75" customHeight="1" x14ac:dyDescent="0.2">
      <c r="A4539" s="6">
        <v>4526</v>
      </c>
      <c r="B4539" s="6">
        <v>3.9309099999999999</v>
      </c>
      <c r="C4539" s="6">
        <v>18605.5</v>
      </c>
      <c r="D4539" s="6">
        <v>1.03583</v>
      </c>
      <c r="E4539" s="6">
        <v>11215.9</v>
      </c>
      <c r="F4539" s="6">
        <v>3.29616</v>
      </c>
      <c r="G4539" s="6">
        <v>13332.4</v>
      </c>
      <c r="H4539" s="6">
        <v>3.3349600000000001</v>
      </c>
      <c r="I4539" s="6">
        <v>3425.43</v>
      </c>
      <c r="J4539" s="6">
        <v>2.7677499999999999</v>
      </c>
      <c r="K4539" s="6">
        <v>0</v>
      </c>
      <c r="L4539" s="6">
        <v>3425.43</v>
      </c>
      <c r="M4539" s="6">
        <v>782.64700000000005</v>
      </c>
      <c r="N4539" s="6">
        <v>3.2705199999999999</v>
      </c>
      <c r="O4539" s="6">
        <v>1898.7</v>
      </c>
      <c r="P4539" s="6">
        <v>0</v>
      </c>
      <c r="Q4539" s="6">
        <v>1.1621300000000001</v>
      </c>
      <c r="R4539" s="114">
        <v>23153</v>
      </c>
      <c r="S4539" s="114">
        <v>15619.1</v>
      </c>
      <c r="T4539" s="114">
        <v>0</v>
      </c>
      <c r="U4539">
        <v>0.40957700000000002</v>
      </c>
      <c r="V4539">
        <v>16789.599999999999</v>
      </c>
      <c r="W4539">
        <v>35325.1</v>
      </c>
    </row>
    <row r="4540" spans="1:23" ht="15.75" customHeight="1" x14ac:dyDescent="0.2">
      <c r="A4540" s="6">
        <v>4527</v>
      </c>
      <c r="B4540" s="6">
        <v>3.4950899999999998</v>
      </c>
      <c r="C4540" s="6">
        <v>17677.8</v>
      </c>
      <c r="D4540" s="6">
        <v>2.5983100000000001</v>
      </c>
      <c r="E4540" s="6">
        <v>9231.92</v>
      </c>
      <c r="F4540" s="6">
        <v>2.7845599999999999</v>
      </c>
      <c r="G4540" s="6">
        <v>9555.15</v>
      </c>
      <c r="H4540" s="6">
        <v>2.9996700000000001</v>
      </c>
      <c r="I4540" s="6">
        <v>6448.6</v>
      </c>
      <c r="J4540" s="6">
        <v>1.8197700000000001</v>
      </c>
      <c r="K4540" s="6">
        <v>0</v>
      </c>
      <c r="L4540" s="6">
        <v>6448.6</v>
      </c>
      <c r="M4540" s="6">
        <v>1905.73</v>
      </c>
      <c r="N4540" s="6">
        <v>2.6206700000000001</v>
      </c>
      <c r="O4540" s="6">
        <v>1490.66</v>
      </c>
      <c r="P4540" s="6">
        <v>0</v>
      </c>
      <c r="Q4540" s="6">
        <v>2.6833999999999998</v>
      </c>
      <c r="R4540" s="114">
        <v>28924.799999999999</v>
      </c>
      <c r="S4540" s="114">
        <v>24452.9</v>
      </c>
      <c r="T4540" s="114">
        <v>0</v>
      </c>
      <c r="U4540">
        <v>1.0601400000000001</v>
      </c>
      <c r="V4540">
        <v>36561.300000000003</v>
      </c>
      <c r="W4540">
        <v>29706.5</v>
      </c>
    </row>
    <row r="4541" spans="1:23" ht="15.75" customHeight="1" x14ac:dyDescent="0.2">
      <c r="A4541" s="6">
        <v>4528</v>
      </c>
      <c r="B4541" s="6">
        <v>2.8069000000000002</v>
      </c>
      <c r="C4541" s="6">
        <v>19279.2</v>
      </c>
      <c r="D4541" s="6">
        <v>2.6476700000000002</v>
      </c>
      <c r="E4541" s="6">
        <v>8691.2000000000007</v>
      </c>
      <c r="F4541" s="6">
        <v>2.2040899999999999</v>
      </c>
      <c r="G4541" s="6">
        <v>17134.400000000001</v>
      </c>
      <c r="H4541" s="6">
        <v>2.4774400000000001</v>
      </c>
      <c r="I4541" s="6">
        <v>31731.4</v>
      </c>
      <c r="J4541" s="6">
        <v>2.2004299999999999</v>
      </c>
      <c r="K4541" s="6">
        <v>163.399</v>
      </c>
      <c r="L4541" s="6">
        <v>31731.4</v>
      </c>
      <c r="M4541" s="6">
        <v>4024.74</v>
      </c>
      <c r="N4541" s="6">
        <v>2.1629700000000001</v>
      </c>
      <c r="O4541" s="6">
        <v>832.95799999999997</v>
      </c>
      <c r="P4541" s="6">
        <v>0</v>
      </c>
      <c r="Q4541" s="6">
        <v>1.5286999999999999</v>
      </c>
      <c r="R4541" s="114">
        <v>36859.300000000003</v>
      </c>
      <c r="S4541" s="114">
        <v>16266.8</v>
      </c>
      <c r="T4541" s="114">
        <v>0</v>
      </c>
      <c r="U4541">
        <v>2.4222000000000001</v>
      </c>
      <c r="V4541">
        <v>39056.6</v>
      </c>
      <c r="W4541">
        <v>27677.5</v>
      </c>
    </row>
    <row r="4542" spans="1:23" ht="15.75" customHeight="1" x14ac:dyDescent="0.2">
      <c r="A4542" s="6">
        <v>4529</v>
      </c>
      <c r="B4542" s="6">
        <v>0.90512300000000001</v>
      </c>
      <c r="C4542" s="6">
        <v>9716.26</v>
      </c>
      <c r="D4542" s="6">
        <v>1.74421</v>
      </c>
      <c r="E4542" s="6">
        <v>6361.01</v>
      </c>
      <c r="F4542" s="6">
        <v>1.3208</v>
      </c>
      <c r="G4542" s="6">
        <v>3317.56</v>
      </c>
      <c r="H4542" s="6">
        <v>1.7625599999999999</v>
      </c>
      <c r="I4542" s="6">
        <v>7337.46</v>
      </c>
      <c r="J4542" s="6">
        <v>0.793346</v>
      </c>
      <c r="K4542" s="6">
        <v>110.889</v>
      </c>
      <c r="L4542" s="6">
        <v>7337.46</v>
      </c>
      <c r="M4542" s="6">
        <v>5922.96</v>
      </c>
      <c r="N4542" s="6">
        <v>1.51179</v>
      </c>
      <c r="O4542" s="6">
        <v>1293.1099999999999</v>
      </c>
      <c r="P4542" s="6">
        <v>0</v>
      </c>
      <c r="Q4542" s="6">
        <v>0.69157400000000002</v>
      </c>
      <c r="R4542" s="114">
        <v>37139.5</v>
      </c>
      <c r="S4542" s="114">
        <v>17765.900000000001</v>
      </c>
      <c r="T4542" s="114">
        <v>5273.78</v>
      </c>
      <c r="U4542">
        <v>1.7733099999999999</v>
      </c>
      <c r="V4542">
        <v>37991.599999999999</v>
      </c>
      <c r="W4542">
        <v>9923.8700000000008</v>
      </c>
    </row>
    <row r="4543" spans="1:23" ht="15.75" customHeight="1" x14ac:dyDescent="0.2">
      <c r="A4543" s="6">
        <v>4530</v>
      </c>
      <c r="B4543" s="6">
        <v>0.14679600000000001</v>
      </c>
      <c r="C4543" s="6">
        <v>1604.3</v>
      </c>
      <c r="D4543" s="6">
        <v>0.79439000000000004</v>
      </c>
      <c r="E4543" s="6">
        <v>6464.4</v>
      </c>
      <c r="F4543" s="6">
        <v>0.49214799999999997</v>
      </c>
      <c r="G4543" s="6">
        <v>0</v>
      </c>
      <c r="H4543" s="6">
        <v>0.82790699999999995</v>
      </c>
      <c r="I4543" s="6">
        <v>3437.31</v>
      </c>
      <c r="J4543" s="6">
        <v>0.76166400000000001</v>
      </c>
      <c r="K4543" s="6">
        <v>6185.85</v>
      </c>
      <c r="L4543" s="6">
        <v>3437.31</v>
      </c>
      <c r="M4543" s="6">
        <v>5957.7</v>
      </c>
      <c r="N4543" s="6">
        <v>0.82617799999999997</v>
      </c>
      <c r="O4543" s="6">
        <v>1591.18</v>
      </c>
      <c r="P4543" s="6">
        <v>0</v>
      </c>
      <c r="Q4543" s="6">
        <v>0.342252</v>
      </c>
      <c r="R4543" s="114">
        <v>37361.9</v>
      </c>
      <c r="S4543" s="114">
        <v>19449.2</v>
      </c>
      <c r="T4543" s="114">
        <v>27079.1</v>
      </c>
      <c r="U4543">
        <v>0.91996299999999998</v>
      </c>
      <c r="V4543">
        <v>36523.300000000003</v>
      </c>
      <c r="W4543">
        <v>1363.37</v>
      </c>
    </row>
    <row r="4544" spans="1:23" ht="15.75" customHeight="1" x14ac:dyDescent="0.2">
      <c r="A4544" s="6">
        <v>4531</v>
      </c>
      <c r="B4544" s="6">
        <v>0.14255200000000001</v>
      </c>
      <c r="C4544" s="6">
        <v>0</v>
      </c>
      <c r="D4544" s="6">
        <v>0.16562399999999999</v>
      </c>
      <c r="E4544" s="6">
        <v>6680.63</v>
      </c>
      <c r="F4544" s="6">
        <v>0.10475</v>
      </c>
      <c r="G4544" s="6">
        <v>12741.4</v>
      </c>
      <c r="H4544" s="6">
        <v>0.28714400000000001</v>
      </c>
      <c r="I4544" s="6">
        <v>6051.56</v>
      </c>
      <c r="J4544" s="6">
        <v>0.25312299999999999</v>
      </c>
      <c r="K4544" s="6">
        <v>5960.17</v>
      </c>
      <c r="L4544" s="6">
        <v>6051.56</v>
      </c>
      <c r="M4544" s="6">
        <v>7072.44</v>
      </c>
      <c r="N4544" s="6">
        <v>0.25098500000000001</v>
      </c>
      <c r="O4544" s="6">
        <v>3231.89</v>
      </c>
      <c r="P4544" s="6">
        <v>0</v>
      </c>
      <c r="Q4544" s="6">
        <v>0.39135700000000001</v>
      </c>
      <c r="R4544" s="114">
        <v>34971.800000000003</v>
      </c>
      <c r="S4544" s="114">
        <v>20665.7</v>
      </c>
      <c r="T4544" s="114">
        <v>20062</v>
      </c>
      <c r="U4544">
        <v>0.247388</v>
      </c>
      <c r="V4544">
        <v>26153.8</v>
      </c>
      <c r="W4544">
        <v>1214.98</v>
      </c>
    </row>
    <row r="4545" spans="1:23" ht="15.75" customHeight="1" x14ac:dyDescent="0.2">
      <c r="A4545" s="6">
        <v>4532</v>
      </c>
      <c r="B4545" s="6">
        <v>0</v>
      </c>
      <c r="C4545" s="6">
        <v>9686.5400000000009</v>
      </c>
      <c r="D4545" s="6">
        <v>0</v>
      </c>
      <c r="E4545" s="6">
        <v>14306.9</v>
      </c>
      <c r="F4545" s="6">
        <v>0</v>
      </c>
      <c r="G4545" s="6">
        <v>20767.599999999999</v>
      </c>
      <c r="H4545" s="6">
        <v>2.16014E-2</v>
      </c>
      <c r="I4545" s="6">
        <v>1187.95</v>
      </c>
      <c r="J4545" s="6">
        <v>0</v>
      </c>
      <c r="K4545" s="6">
        <v>7950.82</v>
      </c>
      <c r="L4545" s="6">
        <v>1187.95</v>
      </c>
      <c r="M4545" s="6">
        <v>7317.99</v>
      </c>
      <c r="N4545" s="6">
        <v>0</v>
      </c>
      <c r="O4545" s="6">
        <v>3694.81</v>
      </c>
      <c r="P4545" s="6">
        <v>812.72500000000002</v>
      </c>
      <c r="Q4545" s="6">
        <v>8.6982000000000004E-2</v>
      </c>
      <c r="R4545" s="114">
        <v>37648.800000000003</v>
      </c>
      <c r="S4545" s="114">
        <v>29658</v>
      </c>
      <c r="T4545" s="114">
        <v>36638</v>
      </c>
      <c r="U4545">
        <v>4.0684999999999999E-2</v>
      </c>
      <c r="V4545">
        <v>9632.1299999999992</v>
      </c>
      <c r="W4545">
        <v>0</v>
      </c>
    </row>
    <row r="4546" spans="1:23" ht="15.75" customHeight="1" x14ac:dyDescent="0.2">
      <c r="A4546" s="6">
        <v>4533</v>
      </c>
      <c r="B4546" s="6">
        <v>0</v>
      </c>
      <c r="C4546" s="6">
        <v>24972.7</v>
      </c>
      <c r="D4546" s="6">
        <v>0</v>
      </c>
      <c r="E4546" s="6">
        <v>18630.400000000001</v>
      </c>
      <c r="F4546" s="6">
        <v>0</v>
      </c>
      <c r="G4546" s="6">
        <v>19359.7</v>
      </c>
      <c r="H4546" s="6">
        <v>0</v>
      </c>
      <c r="I4546" s="6">
        <v>4737.95</v>
      </c>
      <c r="J4546" s="6">
        <v>0</v>
      </c>
      <c r="K4546" s="6">
        <v>11006.9</v>
      </c>
      <c r="L4546" s="6">
        <v>4737.95</v>
      </c>
      <c r="M4546" s="6">
        <v>2676.71</v>
      </c>
      <c r="N4546" s="6">
        <v>0</v>
      </c>
      <c r="O4546" s="6">
        <v>3949.83</v>
      </c>
      <c r="P4546" s="6">
        <v>8124.12</v>
      </c>
      <c r="Q4546" s="6">
        <v>0</v>
      </c>
      <c r="R4546" s="114">
        <v>36502.5</v>
      </c>
      <c r="S4546" s="114">
        <v>37905.4</v>
      </c>
      <c r="T4546" s="114">
        <v>39521.699999999997</v>
      </c>
      <c r="U4546">
        <v>0</v>
      </c>
      <c r="V4546">
        <v>8256.2099999999991</v>
      </c>
      <c r="W4546">
        <v>0</v>
      </c>
    </row>
    <row r="4547" spans="1:23" ht="15.75" customHeight="1" x14ac:dyDescent="0.2">
      <c r="A4547" s="6">
        <v>4534</v>
      </c>
      <c r="B4547" s="6">
        <v>0</v>
      </c>
      <c r="C4547" s="6">
        <v>6138.55</v>
      </c>
      <c r="D4547" s="6">
        <v>0</v>
      </c>
      <c r="E4547" s="6">
        <v>15850.2</v>
      </c>
      <c r="F4547" s="6">
        <v>0</v>
      </c>
      <c r="G4547" s="6">
        <v>27918.2</v>
      </c>
      <c r="H4547" s="6">
        <v>0</v>
      </c>
      <c r="I4547" s="6">
        <v>731.654</v>
      </c>
      <c r="J4547" s="6">
        <v>0</v>
      </c>
      <c r="K4547" s="6">
        <v>8619.26</v>
      </c>
      <c r="L4547" s="6">
        <v>731.654</v>
      </c>
      <c r="M4547" s="6">
        <v>0</v>
      </c>
      <c r="N4547" s="6">
        <v>0</v>
      </c>
      <c r="O4547" s="6">
        <v>6901.78</v>
      </c>
      <c r="P4547" s="6">
        <v>16242.1</v>
      </c>
      <c r="Q4547" s="6">
        <v>0</v>
      </c>
      <c r="R4547" s="114">
        <v>35324.5</v>
      </c>
      <c r="S4547" s="114">
        <v>37949.4</v>
      </c>
      <c r="T4547" s="114">
        <v>39909.4</v>
      </c>
      <c r="U4547">
        <v>0</v>
      </c>
      <c r="V4547">
        <v>4832.1000000000004</v>
      </c>
      <c r="W4547">
        <v>0</v>
      </c>
    </row>
    <row r="4548" spans="1:23" ht="15.75" customHeight="1" x14ac:dyDescent="0.2">
      <c r="A4548" s="6">
        <v>4535</v>
      </c>
      <c r="B4548" s="6">
        <v>0</v>
      </c>
      <c r="C4548" s="6">
        <v>8070.51</v>
      </c>
      <c r="D4548" s="6">
        <v>0</v>
      </c>
      <c r="E4548" s="6">
        <v>13760.4</v>
      </c>
      <c r="F4548" s="6">
        <v>0</v>
      </c>
      <c r="G4548" s="6">
        <v>29746</v>
      </c>
      <c r="H4548" s="6">
        <v>0</v>
      </c>
      <c r="I4548" s="6">
        <v>0</v>
      </c>
      <c r="J4548" s="6">
        <v>0</v>
      </c>
      <c r="K4548" s="6">
        <v>2807.56</v>
      </c>
      <c r="L4548" s="6">
        <v>0</v>
      </c>
      <c r="M4548" s="6">
        <v>0</v>
      </c>
      <c r="N4548" s="6">
        <v>0</v>
      </c>
      <c r="O4548" s="6">
        <v>6189.85</v>
      </c>
      <c r="P4548" s="6">
        <v>17634.8</v>
      </c>
      <c r="Q4548" s="6">
        <v>0</v>
      </c>
      <c r="R4548" s="114">
        <v>35271.4</v>
      </c>
      <c r="S4548" s="114">
        <v>37092.300000000003</v>
      </c>
      <c r="T4548" s="114">
        <v>40053.4</v>
      </c>
      <c r="U4548">
        <v>0</v>
      </c>
      <c r="V4548">
        <v>3565.14</v>
      </c>
      <c r="W4548">
        <v>829.54399999999998</v>
      </c>
    </row>
    <row r="4549" spans="1:23" ht="15.75" customHeight="1" x14ac:dyDescent="0.2">
      <c r="A4549" s="6">
        <v>4536</v>
      </c>
      <c r="B4549" s="6">
        <v>0</v>
      </c>
      <c r="C4549" s="6">
        <v>22578.2</v>
      </c>
      <c r="D4549" s="6">
        <v>0</v>
      </c>
      <c r="E4549" s="6">
        <v>13618.6</v>
      </c>
      <c r="F4549" s="6">
        <v>0</v>
      </c>
      <c r="G4549" s="6">
        <v>13703.6</v>
      </c>
      <c r="H4549" s="6">
        <v>0</v>
      </c>
      <c r="I4549" s="6">
        <v>2478.0300000000002</v>
      </c>
      <c r="J4549" s="6">
        <v>0</v>
      </c>
      <c r="K4549" s="6">
        <v>4962.6899999999996</v>
      </c>
      <c r="L4549" s="6">
        <v>2478.0300000000002</v>
      </c>
      <c r="M4549" s="6">
        <v>0</v>
      </c>
      <c r="N4549" s="6">
        <v>0</v>
      </c>
      <c r="O4549" s="6">
        <v>8053.81</v>
      </c>
      <c r="P4549" s="6">
        <v>24049.5</v>
      </c>
      <c r="Q4549" s="6">
        <v>0</v>
      </c>
      <c r="R4549" s="114">
        <v>34281.4</v>
      </c>
      <c r="S4549" s="114">
        <v>37103.9</v>
      </c>
      <c r="T4549" s="114">
        <v>40053.4</v>
      </c>
      <c r="U4549">
        <v>0</v>
      </c>
      <c r="V4549">
        <v>4331.6499999999996</v>
      </c>
      <c r="W4549">
        <v>1625.53</v>
      </c>
    </row>
    <row r="4550" spans="1:23" ht="15.75" customHeight="1" x14ac:dyDescent="0.2">
      <c r="A4550" s="6">
        <v>4537</v>
      </c>
      <c r="B4550" s="6">
        <v>0</v>
      </c>
      <c r="C4550" s="6">
        <v>40053.4</v>
      </c>
      <c r="D4550" s="6">
        <v>0</v>
      </c>
      <c r="E4550" s="6">
        <v>10526.1</v>
      </c>
      <c r="F4550" s="6">
        <v>0</v>
      </c>
      <c r="G4550" s="6">
        <v>7760.35</v>
      </c>
      <c r="H4550" s="6">
        <v>0</v>
      </c>
      <c r="I4550" s="6">
        <v>3248.05</v>
      </c>
      <c r="J4550" s="6">
        <v>0</v>
      </c>
      <c r="K4550" s="6">
        <v>12325</v>
      </c>
      <c r="L4550" s="6">
        <v>3248.05</v>
      </c>
      <c r="M4550" s="6">
        <v>0</v>
      </c>
      <c r="N4550" s="6">
        <v>0</v>
      </c>
      <c r="O4550" s="6">
        <v>7873.06</v>
      </c>
      <c r="P4550" s="6">
        <v>20471.599999999999</v>
      </c>
      <c r="Q4550" s="6">
        <v>0</v>
      </c>
      <c r="R4550" s="114">
        <v>36658.300000000003</v>
      </c>
      <c r="S4550" s="114">
        <v>37670.300000000003</v>
      </c>
      <c r="T4550" s="114">
        <v>39664.5</v>
      </c>
      <c r="U4550">
        <v>0</v>
      </c>
      <c r="V4550">
        <v>8865.2000000000007</v>
      </c>
      <c r="W4550">
        <v>4098.9799999999996</v>
      </c>
    </row>
    <row r="4551" spans="1:23" ht="15.75" customHeight="1" x14ac:dyDescent="0.2">
      <c r="A4551" s="6">
        <v>4538</v>
      </c>
      <c r="B4551" s="6">
        <v>0</v>
      </c>
      <c r="C4551" s="6">
        <v>40053.4</v>
      </c>
      <c r="D4551" s="6">
        <v>0</v>
      </c>
      <c r="E4551" s="6">
        <v>3702.56</v>
      </c>
      <c r="F4551" s="6">
        <v>0</v>
      </c>
      <c r="G4551" s="6">
        <v>6365.43</v>
      </c>
      <c r="H4551" s="6">
        <v>0</v>
      </c>
      <c r="I4551" s="6">
        <v>247.26499999999999</v>
      </c>
      <c r="J4551" s="6">
        <v>0</v>
      </c>
      <c r="K4551" s="6">
        <v>8379.93</v>
      </c>
      <c r="L4551" s="6">
        <v>247.26499999999999</v>
      </c>
      <c r="M4551" s="6">
        <v>0</v>
      </c>
      <c r="N4551" s="6">
        <v>0</v>
      </c>
      <c r="O4551" s="6">
        <v>6592.29</v>
      </c>
      <c r="P4551" s="6">
        <v>17162</v>
      </c>
      <c r="Q4551" s="6">
        <v>0</v>
      </c>
      <c r="R4551" s="114">
        <v>38090.1</v>
      </c>
      <c r="S4551" s="114">
        <v>36807.9</v>
      </c>
      <c r="T4551" s="114">
        <v>38613.599999999999</v>
      </c>
      <c r="U4551">
        <v>0</v>
      </c>
      <c r="V4551">
        <v>13076.1</v>
      </c>
      <c r="W4551">
        <v>4766.82</v>
      </c>
    </row>
    <row r="4552" spans="1:23" ht="15.75" customHeight="1" x14ac:dyDescent="0.2">
      <c r="A4552" s="6">
        <v>4539</v>
      </c>
      <c r="B4552" s="6">
        <v>0</v>
      </c>
      <c r="C4552" s="6">
        <v>39693.199999999997</v>
      </c>
      <c r="D4552" s="6">
        <v>0</v>
      </c>
      <c r="E4552" s="6">
        <v>1187.21</v>
      </c>
      <c r="F4552" s="6">
        <v>0</v>
      </c>
      <c r="G4552" s="6">
        <v>7078.88</v>
      </c>
      <c r="H4552" s="6">
        <v>0</v>
      </c>
      <c r="I4552" s="6">
        <v>2877.9</v>
      </c>
      <c r="J4552" s="6">
        <v>0</v>
      </c>
      <c r="K4552" s="6">
        <v>8363.64</v>
      </c>
      <c r="L4552" s="6">
        <v>2877.9</v>
      </c>
      <c r="M4552" s="6">
        <v>0</v>
      </c>
      <c r="N4552" s="6">
        <v>0</v>
      </c>
      <c r="O4552" s="6">
        <v>6445.09</v>
      </c>
      <c r="P4552" s="6">
        <v>5488.39</v>
      </c>
      <c r="Q4552" s="6">
        <v>0</v>
      </c>
      <c r="R4552" s="114">
        <v>35489.9</v>
      </c>
      <c r="S4552" s="114">
        <v>34771.300000000003</v>
      </c>
      <c r="T4552" s="114">
        <v>34982.5</v>
      </c>
      <c r="U4552">
        <v>0</v>
      </c>
      <c r="V4552">
        <v>24638.799999999999</v>
      </c>
      <c r="W4552">
        <v>3913.43</v>
      </c>
    </row>
    <row r="4553" spans="1:23" ht="15.75" customHeight="1" x14ac:dyDescent="0.2">
      <c r="A4553" s="6">
        <v>4540</v>
      </c>
      <c r="B4553" s="6">
        <v>0</v>
      </c>
      <c r="C4553" s="6">
        <v>39284.1</v>
      </c>
      <c r="D4553" s="6">
        <v>0</v>
      </c>
      <c r="E4553" s="6">
        <v>710.73599999999999</v>
      </c>
      <c r="F4553" s="6">
        <v>0</v>
      </c>
      <c r="G4553" s="6">
        <v>1083.56</v>
      </c>
      <c r="H4553" s="6">
        <v>0</v>
      </c>
      <c r="I4553" s="6">
        <v>2254.69</v>
      </c>
      <c r="J4553" s="6">
        <v>0</v>
      </c>
      <c r="K4553" s="6">
        <v>10955.6</v>
      </c>
      <c r="L4553" s="6">
        <v>2254.69</v>
      </c>
      <c r="M4553" s="6">
        <v>0</v>
      </c>
      <c r="N4553" s="6">
        <v>0</v>
      </c>
      <c r="O4553" s="6">
        <v>3266.91</v>
      </c>
      <c r="P4553" s="6">
        <v>12533</v>
      </c>
      <c r="Q4553" s="6">
        <v>0</v>
      </c>
      <c r="R4553" s="114">
        <v>33473.800000000003</v>
      </c>
      <c r="S4553" s="114">
        <v>16879.8</v>
      </c>
      <c r="T4553" s="114">
        <v>29847</v>
      </c>
      <c r="U4553">
        <v>0</v>
      </c>
      <c r="V4553">
        <v>22935.3</v>
      </c>
      <c r="W4553">
        <v>3196.68</v>
      </c>
    </row>
    <row r="4554" spans="1:23" ht="15.75" customHeight="1" x14ac:dyDescent="0.2">
      <c r="A4554" s="6">
        <v>4541</v>
      </c>
      <c r="B4554" s="6">
        <v>0</v>
      </c>
      <c r="C4554" s="6">
        <v>39331.4</v>
      </c>
      <c r="D4554" s="6">
        <v>0</v>
      </c>
      <c r="E4554" s="6">
        <v>617.39099999999996</v>
      </c>
      <c r="F4554" s="6">
        <v>0</v>
      </c>
      <c r="G4554" s="6">
        <v>2075.21</v>
      </c>
      <c r="H4554" s="6">
        <v>0</v>
      </c>
      <c r="I4554" s="6">
        <v>2215.84</v>
      </c>
      <c r="J4554" s="6">
        <v>0</v>
      </c>
      <c r="K4554" s="6">
        <v>7545.01</v>
      </c>
      <c r="L4554" s="6">
        <v>2215.84</v>
      </c>
      <c r="M4554" s="6">
        <v>0</v>
      </c>
      <c r="N4554" s="6">
        <v>0</v>
      </c>
      <c r="O4554" s="6">
        <v>5052.2299999999996</v>
      </c>
      <c r="P4554" s="6">
        <v>0</v>
      </c>
      <c r="Q4554" s="6">
        <v>0</v>
      </c>
      <c r="R4554" s="114">
        <v>31509.3</v>
      </c>
      <c r="S4554" s="114">
        <v>7027.46</v>
      </c>
      <c r="T4554" s="114">
        <v>26358.9</v>
      </c>
      <c r="U4554">
        <v>0</v>
      </c>
      <c r="V4554">
        <v>24447.7</v>
      </c>
      <c r="W4554">
        <v>631.78399999999999</v>
      </c>
    </row>
    <row r="4555" spans="1:23" ht="15.75" customHeight="1" x14ac:dyDescent="0.2">
      <c r="A4555" s="6">
        <v>4542</v>
      </c>
      <c r="B4555" s="6">
        <v>9.6785800000000005E-2</v>
      </c>
      <c r="C4555" s="6">
        <v>36968.199999999997</v>
      </c>
      <c r="D4555" s="6">
        <v>7.6575699999999997E-2</v>
      </c>
      <c r="E4555" s="6">
        <v>0</v>
      </c>
      <c r="F4555" s="6">
        <v>0.22293199999999999</v>
      </c>
      <c r="G4555" s="6">
        <v>1272.5</v>
      </c>
      <c r="H4555" s="6">
        <v>0</v>
      </c>
      <c r="I4555" s="6">
        <v>640.30999999999995</v>
      </c>
      <c r="J4555" s="6">
        <v>3.43976E-2</v>
      </c>
      <c r="K4555" s="6">
        <v>4436.74</v>
      </c>
      <c r="L4555" s="6">
        <v>640.30999999999995</v>
      </c>
      <c r="M4555" s="6">
        <v>0</v>
      </c>
      <c r="N4555" s="6">
        <v>4.57604E-2</v>
      </c>
      <c r="O4555" s="6">
        <v>3209.21</v>
      </c>
      <c r="P4555" s="6">
        <v>1429.08</v>
      </c>
      <c r="Q4555" s="6">
        <v>0.11813700000000001</v>
      </c>
      <c r="R4555" s="114">
        <v>29262.7</v>
      </c>
      <c r="S4555" s="114">
        <v>1802.89</v>
      </c>
      <c r="T4555" s="114">
        <v>22312.5</v>
      </c>
      <c r="U4555">
        <v>0.151669</v>
      </c>
      <c r="V4555">
        <v>25474.5</v>
      </c>
      <c r="W4555">
        <v>0</v>
      </c>
    </row>
    <row r="4556" spans="1:23" ht="15.75" customHeight="1" x14ac:dyDescent="0.2">
      <c r="A4556" s="6">
        <v>4543</v>
      </c>
      <c r="B4556" s="6">
        <v>0.66762200000000005</v>
      </c>
      <c r="C4556" s="6">
        <v>29147.5</v>
      </c>
      <c r="D4556" s="6">
        <v>0.50773400000000002</v>
      </c>
      <c r="E4556" s="6">
        <v>0</v>
      </c>
      <c r="F4556" s="6">
        <v>0.91180000000000005</v>
      </c>
      <c r="G4556" s="6">
        <v>1528.45</v>
      </c>
      <c r="H4556" s="6">
        <v>1.65597E-2</v>
      </c>
      <c r="I4556" s="6">
        <v>4356.41</v>
      </c>
      <c r="J4556" s="6">
        <v>0.36946400000000001</v>
      </c>
      <c r="K4556" s="6">
        <v>3232.45</v>
      </c>
      <c r="L4556" s="6">
        <v>4356.41</v>
      </c>
      <c r="M4556" s="6">
        <v>0</v>
      </c>
      <c r="N4556" s="6">
        <v>0.48178700000000002</v>
      </c>
      <c r="O4556" s="6">
        <v>1973.87</v>
      </c>
      <c r="P4556" s="6">
        <v>2147.44</v>
      </c>
      <c r="Q4556" s="6">
        <v>0.60098099999999999</v>
      </c>
      <c r="R4556" s="114">
        <v>26859.599999999999</v>
      </c>
      <c r="S4556" s="114">
        <v>0</v>
      </c>
      <c r="T4556" s="114">
        <v>10980.9</v>
      </c>
      <c r="U4556">
        <v>0.68213299999999999</v>
      </c>
      <c r="V4556">
        <v>27306.799999999999</v>
      </c>
      <c r="W4556">
        <v>0</v>
      </c>
    </row>
    <row r="4557" spans="1:23" ht="15.75" customHeight="1" x14ac:dyDescent="0.2">
      <c r="A4557" s="6">
        <v>4544</v>
      </c>
      <c r="B4557" s="6">
        <v>1.67367</v>
      </c>
      <c r="C4557" s="6">
        <v>16438.8</v>
      </c>
      <c r="D4557" s="6">
        <v>1.48638</v>
      </c>
      <c r="E4557" s="6">
        <v>0</v>
      </c>
      <c r="F4557" s="6">
        <v>1.77434</v>
      </c>
      <c r="G4557" s="6">
        <v>0</v>
      </c>
      <c r="H4557" s="6">
        <v>0.60518400000000006</v>
      </c>
      <c r="I4557" s="6">
        <v>882.71299999999997</v>
      </c>
      <c r="J4557" s="6">
        <v>1.18666</v>
      </c>
      <c r="K4557" s="6">
        <v>193.6</v>
      </c>
      <c r="L4557" s="6">
        <v>882.71299999999997</v>
      </c>
      <c r="M4557" s="6">
        <v>0</v>
      </c>
      <c r="N4557" s="6">
        <v>1.18197</v>
      </c>
      <c r="O4557" s="6">
        <v>3200.2</v>
      </c>
      <c r="P4557" s="6">
        <v>1184.8800000000001</v>
      </c>
      <c r="Q4557" s="6">
        <v>1.4793400000000001</v>
      </c>
      <c r="R4557" s="114">
        <v>15061.5</v>
      </c>
      <c r="S4557" s="114">
        <v>0</v>
      </c>
      <c r="T4557" s="114">
        <v>2793.93</v>
      </c>
      <c r="U4557">
        <v>1.2266699999999999</v>
      </c>
      <c r="V4557">
        <v>18181.599999999999</v>
      </c>
      <c r="W4557">
        <v>0</v>
      </c>
    </row>
    <row r="4558" spans="1:23" ht="15.75" customHeight="1" x14ac:dyDescent="0.2">
      <c r="A4558" s="6">
        <v>4545</v>
      </c>
      <c r="B4558" s="6">
        <v>2.56901</v>
      </c>
      <c r="C4558" s="6">
        <v>6673.57</v>
      </c>
      <c r="D4558" s="6">
        <v>2.4371499999999999</v>
      </c>
      <c r="E4558" s="6">
        <v>2096.02</v>
      </c>
      <c r="F4558" s="6">
        <v>2.6897899999999999</v>
      </c>
      <c r="G4558" s="6">
        <v>0</v>
      </c>
      <c r="H4558" s="6">
        <v>0.252276</v>
      </c>
      <c r="I4558" s="6">
        <v>0</v>
      </c>
      <c r="J4558" s="6">
        <v>2.0420799999999999</v>
      </c>
      <c r="K4558" s="6">
        <v>63.791400000000003</v>
      </c>
      <c r="L4558" s="6">
        <v>0</v>
      </c>
      <c r="M4558" s="6">
        <v>0</v>
      </c>
      <c r="N4558" s="6">
        <v>1.93133</v>
      </c>
      <c r="O4558" s="6">
        <v>4760.9799999999996</v>
      </c>
      <c r="P4558" s="6">
        <v>4318.6499999999996</v>
      </c>
      <c r="Q4558" s="6">
        <v>2.3610699999999998</v>
      </c>
      <c r="R4558" s="114">
        <v>15044.2</v>
      </c>
      <c r="S4558" s="114">
        <v>0</v>
      </c>
      <c r="T4558" s="114">
        <v>4369.8100000000004</v>
      </c>
      <c r="U4558">
        <v>2.4328099999999999</v>
      </c>
      <c r="V4558">
        <v>24071.1</v>
      </c>
      <c r="W4558">
        <v>0</v>
      </c>
    </row>
    <row r="4559" spans="1:23" ht="15.75" customHeight="1" x14ac:dyDescent="0.2">
      <c r="A4559" s="6">
        <v>4546</v>
      </c>
      <c r="B4559" s="6">
        <v>3.2031100000000001</v>
      </c>
      <c r="C4559" s="6">
        <v>2404.39</v>
      </c>
      <c r="D4559" s="6">
        <v>3.1936</v>
      </c>
      <c r="E4559" s="6">
        <v>0</v>
      </c>
      <c r="F4559" s="6">
        <v>3.3261599999999998</v>
      </c>
      <c r="G4559" s="6">
        <v>12458.8</v>
      </c>
      <c r="H4559" s="6">
        <v>0.23822399999999999</v>
      </c>
      <c r="I4559" s="6">
        <v>0</v>
      </c>
      <c r="J4559" s="6">
        <v>2.7290199999999998</v>
      </c>
      <c r="K4559" s="6">
        <v>0</v>
      </c>
      <c r="L4559" s="6">
        <v>0</v>
      </c>
      <c r="M4559" s="6">
        <v>0</v>
      </c>
      <c r="N4559" s="6">
        <v>2.2237499999999999</v>
      </c>
      <c r="O4559" s="6">
        <v>14689.6</v>
      </c>
      <c r="P4559" s="6">
        <v>6360.96</v>
      </c>
      <c r="Q4559" s="6">
        <v>3.0841799999999999</v>
      </c>
      <c r="R4559" s="114">
        <v>12603.5</v>
      </c>
      <c r="S4559" s="114">
        <v>0</v>
      </c>
      <c r="T4559" s="114">
        <v>1266.8399999999999</v>
      </c>
      <c r="U4559">
        <v>3.0574499999999998</v>
      </c>
      <c r="V4559">
        <v>23654.6</v>
      </c>
      <c r="W4559">
        <v>0</v>
      </c>
    </row>
    <row r="4560" spans="1:23" ht="15.75" customHeight="1" x14ac:dyDescent="0.2">
      <c r="A4560" s="6">
        <v>4547</v>
      </c>
      <c r="B4560" s="6">
        <v>3.6127400000000001</v>
      </c>
      <c r="C4560" s="6">
        <v>678.95899999999995</v>
      </c>
      <c r="D4560" s="6">
        <v>3.7126999999999999</v>
      </c>
      <c r="E4560" s="6">
        <v>9124.27</v>
      </c>
      <c r="F4560" s="6">
        <v>1.7564200000000001</v>
      </c>
      <c r="G4560" s="6">
        <v>7156.61</v>
      </c>
      <c r="H4560" s="6">
        <v>0.453316</v>
      </c>
      <c r="I4560" s="6">
        <v>217.471</v>
      </c>
      <c r="J4560" s="6">
        <v>3.1984699999999999</v>
      </c>
      <c r="K4560" s="6">
        <v>46.692900000000002</v>
      </c>
      <c r="L4560" s="6">
        <v>217.471</v>
      </c>
      <c r="M4560" s="6">
        <v>0</v>
      </c>
      <c r="N4560" s="6">
        <v>2.5698799999999999</v>
      </c>
      <c r="O4560" s="6">
        <v>16568.7</v>
      </c>
      <c r="P4560" s="6">
        <v>9393.14</v>
      </c>
      <c r="Q4560" s="6">
        <v>3.60426</v>
      </c>
      <c r="R4560" s="114">
        <v>10938.1</v>
      </c>
      <c r="S4560" s="114">
        <v>0</v>
      </c>
      <c r="T4560" s="114">
        <v>1429.57</v>
      </c>
      <c r="U4560">
        <v>3.48908</v>
      </c>
      <c r="V4560">
        <v>32756.1</v>
      </c>
      <c r="W4560">
        <v>116.175</v>
      </c>
    </row>
    <row r="4561" spans="1:23" ht="15.75" customHeight="1" x14ac:dyDescent="0.2">
      <c r="A4561" s="6">
        <v>4548</v>
      </c>
      <c r="B4561" s="6">
        <v>1.8569899999999999</v>
      </c>
      <c r="C4561" s="6">
        <v>0</v>
      </c>
      <c r="D4561" s="6">
        <v>3.97946</v>
      </c>
      <c r="E4561" s="6">
        <v>6984.68</v>
      </c>
      <c r="F4561" s="6">
        <v>3.9093</v>
      </c>
      <c r="G4561" s="6">
        <v>6060.08</v>
      </c>
      <c r="H4561" s="6">
        <v>0.29308099999999998</v>
      </c>
      <c r="I4561" s="6">
        <v>0</v>
      </c>
      <c r="J4561" s="6">
        <v>3.4730799999999999</v>
      </c>
      <c r="K4561" s="6">
        <v>1089.43</v>
      </c>
      <c r="L4561" s="6">
        <v>0</v>
      </c>
      <c r="M4561" s="6">
        <v>0</v>
      </c>
      <c r="N4561" s="6">
        <v>2.7862900000000002</v>
      </c>
      <c r="O4561" s="6">
        <v>18895.8</v>
      </c>
      <c r="P4561" s="6">
        <v>11248.3</v>
      </c>
      <c r="Q4561" s="6">
        <v>3.9313699999999998</v>
      </c>
      <c r="R4561" s="114">
        <v>11207.4</v>
      </c>
      <c r="S4561" s="114">
        <v>0</v>
      </c>
      <c r="T4561" s="114">
        <v>3007.18</v>
      </c>
      <c r="U4561">
        <v>3.7614899999999998</v>
      </c>
      <c r="V4561">
        <v>34051.599999999999</v>
      </c>
      <c r="W4561">
        <v>1830.76</v>
      </c>
    </row>
    <row r="4562" spans="1:23" ht="15.75" customHeight="1" x14ac:dyDescent="0.2">
      <c r="A4562" s="6">
        <v>4549</v>
      </c>
      <c r="B4562" s="6">
        <v>0.83657499999999996</v>
      </c>
      <c r="C4562" s="6">
        <v>0</v>
      </c>
      <c r="D4562" s="6">
        <v>0.50755700000000004</v>
      </c>
      <c r="E4562" s="6">
        <v>566.51900000000001</v>
      </c>
      <c r="F4562" s="6">
        <v>3.8828100000000001</v>
      </c>
      <c r="G4562" s="6">
        <v>3869.11</v>
      </c>
      <c r="H4562" s="6">
        <v>0.66132800000000003</v>
      </c>
      <c r="I4562" s="6">
        <v>2853.36</v>
      </c>
      <c r="J4562" s="6">
        <v>3.5370599999999999</v>
      </c>
      <c r="K4562" s="6">
        <v>878.83799999999997</v>
      </c>
      <c r="L4562" s="6">
        <v>2853.36</v>
      </c>
      <c r="M4562" s="6">
        <v>0</v>
      </c>
      <c r="N4562" s="6">
        <v>1.7666500000000001</v>
      </c>
      <c r="O4562" s="6">
        <v>30370.2</v>
      </c>
      <c r="P4562" s="6">
        <v>11989.5</v>
      </c>
      <c r="Q4562" s="6">
        <v>3.9664700000000002</v>
      </c>
      <c r="R4562" s="114">
        <v>7718.12</v>
      </c>
      <c r="S4562" s="114">
        <v>0</v>
      </c>
      <c r="T4562" s="114">
        <v>6994.1</v>
      </c>
      <c r="U4562">
        <v>3.8046600000000002</v>
      </c>
      <c r="V4562">
        <v>37794.199999999997</v>
      </c>
      <c r="W4562">
        <v>3801.65</v>
      </c>
    </row>
    <row r="4563" spans="1:23" ht="15.75" customHeight="1" x14ac:dyDescent="0.2">
      <c r="A4563" s="6">
        <v>4550</v>
      </c>
      <c r="B4563" s="6">
        <v>2.1150600000000002</v>
      </c>
      <c r="C4563" s="6">
        <v>0</v>
      </c>
      <c r="D4563" s="6">
        <v>3.3559000000000001</v>
      </c>
      <c r="E4563" s="6">
        <v>399.61099999999999</v>
      </c>
      <c r="F4563" s="6">
        <v>3.64697</v>
      </c>
      <c r="G4563" s="6">
        <v>5873.49</v>
      </c>
      <c r="H4563" s="6">
        <v>1.3101799999999999</v>
      </c>
      <c r="I4563" s="6">
        <v>618.57299999999998</v>
      </c>
      <c r="J4563" s="6">
        <v>3.3967900000000002</v>
      </c>
      <c r="K4563" s="6">
        <v>1736.27</v>
      </c>
      <c r="L4563" s="6">
        <v>618.57299999999998</v>
      </c>
      <c r="M4563" s="6">
        <v>0</v>
      </c>
      <c r="N4563" s="6">
        <v>2.4044400000000001</v>
      </c>
      <c r="O4563" s="6">
        <v>36360.699999999997</v>
      </c>
      <c r="P4563" s="6">
        <v>10941.1</v>
      </c>
      <c r="Q4563" s="6">
        <v>3.8086199999999999</v>
      </c>
      <c r="R4563" s="114">
        <v>3764.08</v>
      </c>
      <c r="S4563" s="114">
        <v>0</v>
      </c>
      <c r="T4563" s="114">
        <v>13507</v>
      </c>
      <c r="U4563">
        <v>3.6574800000000001</v>
      </c>
      <c r="V4563">
        <v>39453.800000000003</v>
      </c>
      <c r="W4563">
        <v>6937.69</v>
      </c>
    </row>
    <row r="4564" spans="1:23" ht="15.75" customHeight="1" x14ac:dyDescent="0.2">
      <c r="A4564" s="6">
        <v>4551</v>
      </c>
      <c r="B4564" s="6">
        <v>1.6797200000000001</v>
      </c>
      <c r="C4564" s="6">
        <v>0</v>
      </c>
      <c r="D4564" s="6">
        <v>0.90888500000000005</v>
      </c>
      <c r="E4564" s="6">
        <v>0</v>
      </c>
      <c r="F4564" s="6">
        <v>1.9945900000000001</v>
      </c>
      <c r="G4564" s="6">
        <v>5710.26</v>
      </c>
      <c r="H4564" s="6">
        <v>2.3464399999999999</v>
      </c>
      <c r="I4564" s="6">
        <v>2097.77</v>
      </c>
      <c r="J4564" s="6">
        <v>3.0578599999999998</v>
      </c>
      <c r="K4564" s="6">
        <v>2901.77</v>
      </c>
      <c r="L4564" s="6">
        <v>2097.77</v>
      </c>
      <c r="M4564" s="6">
        <v>3039.76</v>
      </c>
      <c r="N4564" s="6">
        <v>0.167911</v>
      </c>
      <c r="O4564" s="6">
        <v>39073.800000000003</v>
      </c>
      <c r="P4564" s="6">
        <v>19280.3</v>
      </c>
      <c r="Q4564" s="6">
        <v>3.4346700000000001</v>
      </c>
      <c r="R4564" s="114">
        <v>4328.1099999999997</v>
      </c>
      <c r="S4564" s="114">
        <v>2883.14</v>
      </c>
      <c r="T4564" s="114">
        <v>26506.5</v>
      </c>
      <c r="U4564">
        <v>3.2749899999999998</v>
      </c>
      <c r="V4564">
        <v>39796.6</v>
      </c>
      <c r="W4564">
        <v>15665.5</v>
      </c>
    </row>
    <row r="4565" spans="1:23" ht="15.75" customHeight="1" x14ac:dyDescent="0.2">
      <c r="A4565" s="6">
        <v>4552</v>
      </c>
      <c r="B4565" s="6">
        <v>2.2522000000000002</v>
      </c>
      <c r="C4565" s="6">
        <v>144.94300000000001</v>
      </c>
      <c r="D4565" s="6">
        <v>2.641</v>
      </c>
      <c r="E4565" s="6">
        <v>0</v>
      </c>
      <c r="F4565" s="6">
        <v>2.2687200000000001</v>
      </c>
      <c r="G4565" s="6">
        <v>8466.8700000000008</v>
      </c>
      <c r="H4565" s="6">
        <v>2.5196299999999998</v>
      </c>
      <c r="I4565" s="6">
        <v>6973.71</v>
      </c>
      <c r="J4565" s="6">
        <v>2.51837</v>
      </c>
      <c r="K4565" s="6">
        <v>2969.22</v>
      </c>
      <c r="L4565" s="6">
        <v>6973.71</v>
      </c>
      <c r="M4565" s="6">
        <v>747.04499999999996</v>
      </c>
      <c r="N4565" s="6">
        <v>1.82935</v>
      </c>
      <c r="O4565" s="6">
        <v>39647.5</v>
      </c>
      <c r="P4565" s="6">
        <v>28283</v>
      </c>
      <c r="Q4565" s="6">
        <v>2.8352200000000001</v>
      </c>
      <c r="R4565" s="114">
        <v>6438.41</v>
      </c>
      <c r="S4565" s="114">
        <v>7575.59</v>
      </c>
      <c r="T4565" s="114">
        <v>35474.800000000003</v>
      </c>
      <c r="U4565">
        <v>2.5491600000000001</v>
      </c>
      <c r="V4565">
        <v>39971.800000000003</v>
      </c>
      <c r="W4565">
        <v>25137.7</v>
      </c>
    </row>
    <row r="4566" spans="1:23" ht="15.75" customHeight="1" x14ac:dyDescent="0.2">
      <c r="A4566" s="6">
        <v>4553</v>
      </c>
      <c r="B4566" s="6">
        <v>0.44933600000000001</v>
      </c>
      <c r="C4566" s="6">
        <v>0</v>
      </c>
      <c r="D4566" s="6">
        <v>1.6069100000000001</v>
      </c>
      <c r="E4566" s="6">
        <v>0</v>
      </c>
      <c r="F4566" s="6">
        <v>1.47038</v>
      </c>
      <c r="G4566" s="6">
        <v>0</v>
      </c>
      <c r="H4566" s="6">
        <v>1.00169</v>
      </c>
      <c r="I4566" s="6">
        <v>0</v>
      </c>
      <c r="J4566" s="6">
        <v>1.78261</v>
      </c>
      <c r="K4566" s="6">
        <v>17599.2</v>
      </c>
      <c r="L4566" s="6">
        <v>0</v>
      </c>
      <c r="M4566" s="6">
        <v>0</v>
      </c>
      <c r="N4566" s="6">
        <v>1.62605</v>
      </c>
      <c r="O4566" s="6">
        <v>39641.1</v>
      </c>
      <c r="P4566" s="6">
        <v>32111.8</v>
      </c>
      <c r="Q4566" s="6">
        <v>2.0702099999999999</v>
      </c>
      <c r="R4566" s="114">
        <v>9892.52</v>
      </c>
      <c r="S4566" s="114">
        <v>13917.3</v>
      </c>
      <c r="T4566" s="114">
        <v>38264.300000000003</v>
      </c>
      <c r="U4566">
        <v>5.98956E-2</v>
      </c>
      <c r="V4566">
        <v>39498.5</v>
      </c>
      <c r="W4566">
        <v>30670.9</v>
      </c>
    </row>
    <row r="4567" spans="1:23" ht="15.75" customHeight="1" x14ac:dyDescent="0.2">
      <c r="A4567" s="6">
        <v>4554</v>
      </c>
      <c r="B4567" s="6">
        <v>0.50197000000000003</v>
      </c>
      <c r="C4567" s="6">
        <v>3484.11</v>
      </c>
      <c r="D4567" s="6">
        <v>0.78108100000000003</v>
      </c>
      <c r="E4567" s="6">
        <v>0</v>
      </c>
      <c r="F4567" s="6">
        <v>0.51716899999999999</v>
      </c>
      <c r="G4567" s="6">
        <v>1478.54</v>
      </c>
      <c r="H4567" s="6">
        <v>0.232152</v>
      </c>
      <c r="I4567" s="6">
        <v>878.62400000000002</v>
      </c>
      <c r="J4567" s="6">
        <v>0.92358499999999999</v>
      </c>
      <c r="K4567" s="6">
        <v>0</v>
      </c>
      <c r="L4567" s="6">
        <v>878.62400000000002</v>
      </c>
      <c r="M4567" s="6">
        <v>0</v>
      </c>
      <c r="N4567" s="6">
        <v>0.80982299999999996</v>
      </c>
      <c r="O4567" s="6">
        <v>39618.300000000003</v>
      </c>
      <c r="P4567" s="6">
        <v>36781.800000000003</v>
      </c>
      <c r="Q4567" s="6">
        <v>1.19631</v>
      </c>
      <c r="R4567" s="114">
        <v>14678.1</v>
      </c>
      <c r="S4567" s="114">
        <v>22721.9</v>
      </c>
      <c r="T4567" s="114">
        <v>39465.4</v>
      </c>
      <c r="U4567">
        <v>0.32490000000000002</v>
      </c>
      <c r="V4567">
        <v>38385.800000000003</v>
      </c>
      <c r="W4567">
        <v>35169.4</v>
      </c>
    </row>
    <row r="4568" spans="1:23" ht="15.75" customHeight="1" x14ac:dyDescent="0.2">
      <c r="A4568" s="6">
        <v>4555</v>
      </c>
      <c r="B4568" s="6">
        <v>0.20757900000000001</v>
      </c>
      <c r="C4568" s="6">
        <v>12381</v>
      </c>
      <c r="D4568" s="6">
        <v>0.14138899999999999</v>
      </c>
      <c r="E4568" s="6">
        <v>0</v>
      </c>
      <c r="F4568" s="6">
        <v>9.7872399999999998E-2</v>
      </c>
      <c r="G4568" s="6">
        <v>2082.7399999999998</v>
      </c>
      <c r="H4568" s="6">
        <v>0.263907</v>
      </c>
      <c r="I4568" s="6">
        <v>4269.33</v>
      </c>
      <c r="J4568" s="6">
        <v>0.22542000000000001</v>
      </c>
      <c r="K4568" s="6">
        <v>923.38699999999994</v>
      </c>
      <c r="L4568" s="6">
        <v>4269.33</v>
      </c>
      <c r="M4568" s="6">
        <v>851.80700000000002</v>
      </c>
      <c r="N4568" s="6">
        <v>0.24696100000000001</v>
      </c>
      <c r="O4568" s="6">
        <v>39455.9</v>
      </c>
      <c r="P4568" s="6">
        <v>30254.400000000001</v>
      </c>
      <c r="Q4568" s="6">
        <v>0.40995500000000001</v>
      </c>
      <c r="R4568" s="114">
        <v>12613.9</v>
      </c>
      <c r="S4568" s="114">
        <v>20326.900000000001</v>
      </c>
      <c r="T4568" s="114">
        <v>39152.699999999997</v>
      </c>
      <c r="U4568">
        <v>0.235183</v>
      </c>
      <c r="V4568">
        <v>39440.199999999997</v>
      </c>
      <c r="W4568">
        <v>30224.7</v>
      </c>
    </row>
    <row r="4569" spans="1:23" ht="15.75" customHeight="1" x14ac:dyDescent="0.2">
      <c r="A4569" s="6">
        <v>4556</v>
      </c>
      <c r="B4569" s="6">
        <v>0</v>
      </c>
      <c r="C4569" s="6">
        <v>4778.1499999999996</v>
      </c>
      <c r="D4569" s="6">
        <v>0</v>
      </c>
      <c r="E4569" s="6">
        <v>0</v>
      </c>
      <c r="F4569" s="6">
        <v>0</v>
      </c>
      <c r="G4569" s="6">
        <v>10954.8</v>
      </c>
      <c r="H4569" s="6">
        <v>2.4228199999999998E-2</v>
      </c>
      <c r="I4569" s="6">
        <v>3896.35</v>
      </c>
      <c r="J4569" s="6">
        <v>0</v>
      </c>
      <c r="K4569" s="6">
        <v>17982.099999999999</v>
      </c>
      <c r="L4569" s="6">
        <v>3896.35</v>
      </c>
      <c r="M4569" s="6">
        <v>5646.89</v>
      </c>
      <c r="N4569" s="6">
        <v>0</v>
      </c>
      <c r="O4569" s="6">
        <v>37391</v>
      </c>
      <c r="P4569" s="6">
        <v>32370.7</v>
      </c>
      <c r="Q4569" s="6">
        <v>7.5826699999999997E-2</v>
      </c>
      <c r="R4569" s="114">
        <v>12587.7</v>
      </c>
      <c r="S4569" s="114">
        <v>24535.5</v>
      </c>
      <c r="T4569" s="114">
        <v>39696.300000000003</v>
      </c>
      <c r="U4569">
        <v>3.1757300000000002E-2</v>
      </c>
      <c r="V4569">
        <v>38089.5</v>
      </c>
      <c r="W4569">
        <v>26357.3</v>
      </c>
    </row>
    <row r="4570" spans="1:23" ht="15.75" customHeight="1" x14ac:dyDescent="0.2">
      <c r="A4570" s="6">
        <v>4557</v>
      </c>
      <c r="B4570" s="6">
        <v>0</v>
      </c>
      <c r="C4570" s="6">
        <v>0</v>
      </c>
      <c r="D4570" s="6">
        <v>0</v>
      </c>
      <c r="E4570" s="6">
        <v>0</v>
      </c>
      <c r="F4570" s="6">
        <v>0</v>
      </c>
      <c r="G4570" s="6">
        <v>13318.3</v>
      </c>
      <c r="H4570" s="6">
        <v>0</v>
      </c>
      <c r="I4570" s="6">
        <v>4429.05</v>
      </c>
      <c r="J4570" s="6">
        <v>0</v>
      </c>
      <c r="K4570" s="6">
        <v>18837.5</v>
      </c>
      <c r="L4570" s="6">
        <v>4429.05</v>
      </c>
      <c r="M4570" s="6">
        <v>520.01</v>
      </c>
      <c r="N4570" s="6">
        <v>0</v>
      </c>
      <c r="O4570" s="6">
        <v>31985.3</v>
      </c>
      <c r="P4570" s="6">
        <v>28036.799999999999</v>
      </c>
      <c r="Q4570" s="6">
        <v>0</v>
      </c>
      <c r="R4570" s="114">
        <v>14895.3</v>
      </c>
      <c r="S4570" s="114">
        <v>30148.7</v>
      </c>
      <c r="T4570" s="114">
        <v>40053.4</v>
      </c>
      <c r="U4570">
        <v>0</v>
      </c>
      <c r="V4570">
        <v>37870.300000000003</v>
      </c>
      <c r="W4570">
        <v>15959</v>
      </c>
    </row>
    <row r="4571" spans="1:23" ht="15.75" customHeight="1" x14ac:dyDescent="0.2">
      <c r="A4571" s="6">
        <v>4558</v>
      </c>
      <c r="B4571" s="6">
        <v>0</v>
      </c>
      <c r="C4571" s="6">
        <v>0</v>
      </c>
      <c r="D4571" s="6">
        <v>0</v>
      </c>
      <c r="E4571" s="6">
        <v>1070.54</v>
      </c>
      <c r="F4571" s="6">
        <v>0</v>
      </c>
      <c r="G4571" s="6">
        <v>15761.3</v>
      </c>
      <c r="H4571" s="6">
        <v>0</v>
      </c>
      <c r="I4571" s="6">
        <v>2958.1</v>
      </c>
      <c r="J4571" s="6">
        <v>0</v>
      </c>
      <c r="K4571" s="6">
        <v>10771.4</v>
      </c>
      <c r="L4571" s="6">
        <v>2958.1</v>
      </c>
      <c r="M4571" s="6">
        <v>585.70000000000005</v>
      </c>
      <c r="N4571" s="6">
        <v>0</v>
      </c>
      <c r="O4571" s="6">
        <v>34391.1</v>
      </c>
      <c r="P4571" s="6">
        <v>28056.400000000001</v>
      </c>
      <c r="Q4571" s="6">
        <v>0</v>
      </c>
      <c r="R4571" s="114">
        <v>15614.3</v>
      </c>
      <c r="S4571" s="114">
        <v>29876.799999999999</v>
      </c>
      <c r="T4571" s="114">
        <v>40053.4</v>
      </c>
      <c r="U4571">
        <v>0</v>
      </c>
      <c r="V4571">
        <v>37835.300000000003</v>
      </c>
      <c r="W4571">
        <v>9123.85</v>
      </c>
    </row>
    <row r="4572" spans="1:23" ht="15.75" customHeight="1" x14ac:dyDescent="0.2">
      <c r="A4572" s="6">
        <v>4559</v>
      </c>
      <c r="B4572" s="6">
        <v>0</v>
      </c>
      <c r="C4572" s="6">
        <v>0</v>
      </c>
      <c r="D4572" s="6">
        <v>0</v>
      </c>
      <c r="E4572" s="6">
        <v>924.71500000000003</v>
      </c>
      <c r="F4572" s="6">
        <v>0</v>
      </c>
      <c r="G4572" s="6">
        <v>15527.2</v>
      </c>
      <c r="H4572" s="6">
        <v>0</v>
      </c>
      <c r="I4572" s="6">
        <v>10648</v>
      </c>
      <c r="J4572" s="6">
        <v>0</v>
      </c>
      <c r="K4572" s="6">
        <v>20569.900000000001</v>
      </c>
      <c r="L4572" s="6">
        <v>10648</v>
      </c>
      <c r="M4572" s="6">
        <v>1847.11</v>
      </c>
      <c r="N4572" s="6">
        <v>0</v>
      </c>
      <c r="O4572" s="6">
        <v>38305.599999999999</v>
      </c>
      <c r="P4572" s="6">
        <v>22644.1</v>
      </c>
      <c r="Q4572" s="6">
        <v>0</v>
      </c>
      <c r="R4572" s="114">
        <v>9973.5400000000009</v>
      </c>
      <c r="S4572" s="114">
        <v>27565.599999999999</v>
      </c>
      <c r="T4572" s="114">
        <v>39977.599999999999</v>
      </c>
      <c r="U4572">
        <v>0</v>
      </c>
      <c r="V4572">
        <v>36407.800000000003</v>
      </c>
      <c r="W4572">
        <v>9797.85</v>
      </c>
    </row>
    <row r="4573" spans="1:23" ht="15.75" customHeight="1" x14ac:dyDescent="0.2">
      <c r="A4573" s="6">
        <v>4560</v>
      </c>
      <c r="B4573" s="6">
        <v>0</v>
      </c>
      <c r="C4573" s="6">
        <v>0</v>
      </c>
      <c r="D4573" s="6">
        <v>0</v>
      </c>
      <c r="E4573" s="6">
        <v>669.48800000000006</v>
      </c>
      <c r="F4573" s="6">
        <v>0</v>
      </c>
      <c r="G4573" s="6">
        <v>1014.55</v>
      </c>
      <c r="H4573" s="6">
        <v>0</v>
      </c>
      <c r="I4573" s="6">
        <v>4544.3999999999996</v>
      </c>
      <c r="J4573" s="6">
        <v>0</v>
      </c>
      <c r="K4573" s="6">
        <v>11522.9</v>
      </c>
      <c r="L4573" s="6">
        <v>4544.3999999999996</v>
      </c>
      <c r="M4573" s="6">
        <v>1248.69</v>
      </c>
      <c r="N4573" s="6">
        <v>0</v>
      </c>
      <c r="O4573" s="6">
        <v>36872.6</v>
      </c>
      <c r="P4573" s="6">
        <v>20728.900000000001</v>
      </c>
      <c r="Q4573" s="6">
        <v>0</v>
      </c>
      <c r="R4573" s="114">
        <v>9460.65</v>
      </c>
      <c r="S4573" s="114">
        <v>15986.3</v>
      </c>
      <c r="T4573" s="114">
        <v>39680.800000000003</v>
      </c>
      <c r="U4573">
        <v>0</v>
      </c>
      <c r="V4573">
        <v>37289.5</v>
      </c>
      <c r="W4573">
        <v>8468.0499999999993</v>
      </c>
    </row>
    <row r="4574" spans="1:23" ht="15.75" customHeight="1" x14ac:dyDescent="0.2">
      <c r="A4574" s="6">
        <v>4561</v>
      </c>
      <c r="B4574" s="6">
        <v>0</v>
      </c>
      <c r="C4574" s="6">
        <v>0</v>
      </c>
      <c r="D4574" s="6">
        <v>0</v>
      </c>
      <c r="E4574" s="6">
        <v>1208.51</v>
      </c>
      <c r="F4574" s="6">
        <v>0</v>
      </c>
      <c r="G4574" s="6">
        <v>2985.99</v>
      </c>
      <c r="H4574" s="6">
        <v>0</v>
      </c>
      <c r="I4574" s="6">
        <v>3949.25</v>
      </c>
      <c r="J4574" s="6">
        <v>0</v>
      </c>
      <c r="K4574" s="6">
        <v>13920.3</v>
      </c>
      <c r="L4574" s="6">
        <v>3949.25</v>
      </c>
      <c r="M4574" s="6">
        <v>1191.4100000000001</v>
      </c>
      <c r="N4574" s="6">
        <v>0</v>
      </c>
      <c r="O4574" s="6">
        <v>36530.800000000003</v>
      </c>
      <c r="P4574" s="6">
        <v>24633.599999999999</v>
      </c>
      <c r="Q4574" s="6">
        <v>0</v>
      </c>
      <c r="R4574" s="114">
        <v>11897.6</v>
      </c>
      <c r="S4574" s="114">
        <v>12670.9</v>
      </c>
      <c r="T4574" s="114">
        <v>39935.599999999999</v>
      </c>
      <c r="U4574">
        <v>0</v>
      </c>
      <c r="V4574">
        <v>32734.9</v>
      </c>
      <c r="W4574">
        <v>2947.02</v>
      </c>
    </row>
    <row r="4575" spans="1:23" ht="15.75" customHeight="1" x14ac:dyDescent="0.2">
      <c r="A4575" s="6">
        <v>4562</v>
      </c>
      <c r="B4575" s="6">
        <v>0</v>
      </c>
      <c r="C4575" s="6">
        <v>646.42100000000005</v>
      </c>
      <c r="D4575" s="6">
        <v>0</v>
      </c>
      <c r="E4575" s="6">
        <v>2099.09</v>
      </c>
      <c r="F4575" s="6">
        <v>0</v>
      </c>
      <c r="G4575" s="6">
        <v>5687.72</v>
      </c>
      <c r="H4575" s="6">
        <v>0</v>
      </c>
      <c r="I4575" s="6">
        <v>8567.5499999999993</v>
      </c>
      <c r="J4575" s="6">
        <v>0</v>
      </c>
      <c r="K4575" s="6">
        <v>12706.2</v>
      </c>
      <c r="L4575" s="6">
        <v>8567.5499999999993</v>
      </c>
      <c r="M4575" s="6">
        <v>3042.12</v>
      </c>
      <c r="N4575" s="6">
        <v>0</v>
      </c>
      <c r="O4575" s="6">
        <v>36303.800000000003</v>
      </c>
      <c r="P4575" s="6">
        <v>25960.9</v>
      </c>
      <c r="Q4575" s="6">
        <v>0</v>
      </c>
      <c r="R4575" s="114">
        <v>15528.6</v>
      </c>
      <c r="S4575" s="114">
        <v>12963</v>
      </c>
      <c r="T4575" s="114">
        <v>40035.4</v>
      </c>
      <c r="U4575">
        <v>0</v>
      </c>
      <c r="V4575">
        <v>31087.8</v>
      </c>
      <c r="W4575">
        <v>1505.97</v>
      </c>
    </row>
    <row r="4576" spans="1:23" ht="15.75" customHeight="1" x14ac:dyDescent="0.2">
      <c r="A4576" s="6">
        <v>4563</v>
      </c>
      <c r="B4576" s="6">
        <v>0</v>
      </c>
      <c r="C4576" s="6">
        <v>748.23</v>
      </c>
      <c r="D4576" s="6">
        <v>0</v>
      </c>
      <c r="E4576" s="6">
        <v>978.72500000000002</v>
      </c>
      <c r="F4576" s="6">
        <v>0</v>
      </c>
      <c r="G4576" s="6">
        <v>0</v>
      </c>
      <c r="H4576" s="6">
        <v>0</v>
      </c>
      <c r="I4576" s="6">
        <v>13022.2</v>
      </c>
      <c r="J4576" s="6">
        <v>0</v>
      </c>
      <c r="K4576" s="6">
        <v>13894.8</v>
      </c>
      <c r="L4576" s="6">
        <v>13022.2</v>
      </c>
      <c r="M4576" s="6">
        <v>0</v>
      </c>
      <c r="N4576" s="6">
        <v>0</v>
      </c>
      <c r="O4576" s="6">
        <v>37363.800000000003</v>
      </c>
      <c r="P4576" s="6">
        <v>22016.3</v>
      </c>
      <c r="Q4576" s="6">
        <v>0</v>
      </c>
      <c r="R4576" s="114">
        <v>17983.900000000001</v>
      </c>
      <c r="S4576" s="114">
        <v>8161.79</v>
      </c>
      <c r="T4576" s="114">
        <v>39854.699999999997</v>
      </c>
      <c r="U4576">
        <v>0</v>
      </c>
      <c r="V4576">
        <v>31448.799999999999</v>
      </c>
      <c r="W4576">
        <v>49.417000000000002</v>
      </c>
    </row>
    <row r="4577" spans="1:23" ht="15.75" customHeight="1" x14ac:dyDescent="0.2">
      <c r="A4577" s="6">
        <v>4564</v>
      </c>
      <c r="B4577" s="6">
        <v>0</v>
      </c>
      <c r="C4577" s="6">
        <v>0</v>
      </c>
      <c r="D4577" s="6">
        <v>0</v>
      </c>
      <c r="E4577" s="6">
        <v>0</v>
      </c>
      <c r="F4577" s="6">
        <v>0</v>
      </c>
      <c r="G4577" s="6">
        <v>0</v>
      </c>
      <c r="H4577" s="6">
        <v>0</v>
      </c>
      <c r="I4577" s="6">
        <v>10178.799999999999</v>
      </c>
      <c r="J4577" s="6">
        <v>0</v>
      </c>
      <c r="K4577" s="6">
        <v>12654.3</v>
      </c>
      <c r="L4577" s="6">
        <v>10178.799999999999</v>
      </c>
      <c r="M4577" s="6">
        <v>0</v>
      </c>
      <c r="N4577" s="6">
        <v>0</v>
      </c>
      <c r="O4577" s="6">
        <v>39006.800000000003</v>
      </c>
      <c r="P4577" s="6">
        <v>19832.5</v>
      </c>
      <c r="Q4577" s="6">
        <v>0</v>
      </c>
      <c r="R4577" s="114">
        <v>19169.8</v>
      </c>
      <c r="S4577" s="114">
        <v>2805.75</v>
      </c>
      <c r="T4577" s="114">
        <v>38762.800000000003</v>
      </c>
      <c r="U4577">
        <v>0</v>
      </c>
      <c r="V4577">
        <v>26559.200000000001</v>
      </c>
      <c r="W4577">
        <v>182.953</v>
      </c>
    </row>
    <row r="4578" spans="1:23" ht="15.75" customHeight="1" x14ac:dyDescent="0.2">
      <c r="A4578" s="6">
        <v>4565</v>
      </c>
      <c r="B4578" s="6">
        <v>0</v>
      </c>
      <c r="C4578" s="6">
        <v>0</v>
      </c>
      <c r="D4578" s="6">
        <v>0</v>
      </c>
      <c r="E4578" s="6">
        <v>0</v>
      </c>
      <c r="F4578" s="6">
        <v>0</v>
      </c>
      <c r="G4578" s="6">
        <v>0</v>
      </c>
      <c r="H4578" s="6">
        <v>0</v>
      </c>
      <c r="I4578" s="6">
        <v>5999.17</v>
      </c>
      <c r="J4578" s="6">
        <v>0</v>
      </c>
      <c r="K4578" s="6">
        <v>9737.5400000000009</v>
      </c>
      <c r="L4578" s="6">
        <v>5999.17</v>
      </c>
      <c r="M4578" s="6">
        <v>0</v>
      </c>
      <c r="N4578" s="6">
        <v>0</v>
      </c>
      <c r="O4578" s="6">
        <v>39314.699999999997</v>
      </c>
      <c r="P4578" s="6">
        <v>17201.599999999999</v>
      </c>
      <c r="Q4578" s="6">
        <v>0</v>
      </c>
      <c r="R4578" s="114">
        <v>19797.900000000001</v>
      </c>
      <c r="S4578" s="114">
        <v>2568.87</v>
      </c>
      <c r="T4578" s="114">
        <v>37951.599999999999</v>
      </c>
      <c r="U4578">
        <v>0</v>
      </c>
      <c r="V4578">
        <v>27671.9</v>
      </c>
      <c r="W4578">
        <v>1802.31</v>
      </c>
    </row>
    <row r="4579" spans="1:23" ht="15.75" customHeight="1" x14ac:dyDescent="0.2">
      <c r="A4579" s="6">
        <v>4566</v>
      </c>
      <c r="B4579" s="6">
        <v>0.127584</v>
      </c>
      <c r="C4579" s="6">
        <v>1306.02</v>
      </c>
      <c r="D4579" s="6">
        <v>7.6385099999999997E-2</v>
      </c>
      <c r="E4579" s="6">
        <v>0</v>
      </c>
      <c r="F4579" s="6">
        <v>0.209096</v>
      </c>
      <c r="G4579" s="6">
        <v>0</v>
      </c>
      <c r="H4579" s="6">
        <v>0.109864</v>
      </c>
      <c r="I4579" s="6">
        <v>5803.84</v>
      </c>
      <c r="J4579" s="6">
        <v>3.2476999999999999E-2</v>
      </c>
      <c r="K4579" s="6">
        <v>5954.79</v>
      </c>
      <c r="L4579" s="6">
        <v>5803.84</v>
      </c>
      <c r="M4579" s="6">
        <v>0</v>
      </c>
      <c r="N4579" s="6">
        <v>5.4615400000000001E-2</v>
      </c>
      <c r="O4579" s="6">
        <v>39159.5</v>
      </c>
      <c r="P4579" s="6">
        <v>16982.099999999999</v>
      </c>
      <c r="Q4579" s="6">
        <v>0.11995400000000001</v>
      </c>
      <c r="R4579" s="114">
        <v>20350.2</v>
      </c>
      <c r="S4579" s="114">
        <v>2289.1799999999998</v>
      </c>
      <c r="T4579" s="114">
        <v>36897.1</v>
      </c>
      <c r="U4579">
        <v>0.128276</v>
      </c>
      <c r="V4579">
        <v>29201.3</v>
      </c>
      <c r="W4579">
        <v>4237.6899999999996</v>
      </c>
    </row>
    <row r="4580" spans="1:23" ht="15.75" customHeight="1" x14ac:dyDescent="0.2">
      <c r="A4580" s="6">
        <v>4567</v>
      </c>
      <c r="B4580" s="6">
        <v>0.617116</v>
      </c>
      <c r="C4580" s="6">
        <v>3877.93</v>
      </c>
      <c r="D4580" s="6">
        <v>0.50546400000000002</v>
      </c>
      <c r="E4580" s="6">
        <v>0</v>
      </c>
      <c r="F4580" s="6">
        <v>0.86162300000000003</v>
      </c>
      <c r="G4580" s="6">
        <v>0</v>
      </c>
      <c r="H4580" s="6">
        <v>0.54688599999999998</v>
      </c>
      <c r="I4580" s="6">
        <v>3928.95</v>
      </c>
      <c r="J4580" s="6">
        <v>0.36916199999999999</v>
      </c>
      <c r="K4580" s="6">
        <v>5134.2</v>
      </c>
      <c r="L4580" s="6">
        <v>3928.95</v>
      </c>
      <c r="M4580" s="6">
        <v>0</v>
      </c>
      <c r="N4580" s="6">
        <v>0.32520399999999999</v>
      </c>
      <c r="O4580" s="6">
        <v>37586.199999999997</v>
      </c>
      <c r="P4580" s="6">
        <v>7636.71</v>
      </c>
      <c r="Q4580" s="6">
        <v>0.601553</v>
      </c>
      <c r="R4580" s="114">
        <v>25066.799999999999</v>
      </c>
      <c r="S4580" s="114">
        <v>40.157400000000003</v>
      </c>
      <c r="T4580" s="114">
        <v>23449.7</v>
      </c>
      <c r="U4580">
        <v>0.74564600000000003</v>
      </c>
      <c r="V4580">
        <v>26159.5</v>
      </c>
      <c r="W4580">
        <v>2153.69</v>
      </c>
    </row>
    <row r="4581" spans="1:23" ht="15.75" customHeight="1" x14ac:dyDescent="0.2">
      <c r="A4581" s="6">
        <v>4568</v>
      </c>
      <c r="B4581" s="6">
        <v>1.6458699999999999</v>
      </c>
      <c r="C4581" s="6">
        <v>2369.94</v>
      </c>
      <c r="D4581" s="6">
        <v>1.48245</v>
      </c>
      <c r="E4581" s="6">
        <v>3841.24</v>
      </c>
      <c r="F4581" s="6">
        <v>1.9882500000000001</v>
      </c>
      <c r="G4581" s="6">
        <v>0</v>
      </c>
      <c r="H4581" s="6">
        <v>1.1894199999999999</v>
      </c>
      <c r="I4581" s="6">
        <v>1883.58</v>
      </c>
      <c r="J4581" s="6">
        <v>1.1949000000000001</v>
      </c>
      <c r="K4581" s="6">
        <v>682.32600000000002</v>
      </c>
      <c r="L4581" s="6">
        <v>1883.58</v>
      </c>
      <c r="M4581" s="6">
        <v>0</v>
      </c>
      <c r="N4581" s="6">
        <v>8.6706500000000006E-2</v>
      </c>
      <c r="O4581" s="6">
        <v>38102.300000000003</v>
      </c>
      <c r="P4581" s="6">
        <v>4885.6899999999996</v>
      </c>
      <c r="Q4581" s="6">
        <v>1.48329</v>
      </c>
      <c r="R4581" s="114">
        <v>21119.4</v>
      </c>
      <c r="S4581" s="114">
        <v>0</v>
      </c>
      <c r="T4581" s="114">
        <v>2068</v>
      </c>
      <c r="U4581">
        <v>1.7158100000000001</v>
      </c>
      <c r="V4581">
        <v>28473.200000000001</v>
      </c>
      <c r="W4581">
        <v>0</v>
      </c>
    </row>
    <row r="4582" spans="1:23" ht="15.75" customHeight="1" x14ac:dyDescent="0.2">
      <c r="A4582" s="6">
        <v>4569</v>
      </c>
      <c r="B4582" s="6">
        <v>2.1303299999999998</v>
      </c>
      <c r="C4582" s="6">
        <v>1313.84</v>
      </c>
      <c r="D4582" s="6">
        <v>2.43337</v>
      </c>
      <c r="E4582" s="6">
        <v>13450.7</v>
      </c>
      <c r="F4582" s="6">
        <v>2.8313299999999999</v>
      </c>
      <c r="G4582" s="6">
        <v>1820.67</v>
      </c>
      <c r="H4582" s="6">
        <v>2.34735</v>
      </c>
      <c r="I4582" s="6">
        <v>8838.8700000000008</v>
      </c>
      <c r="J4582" s="6">
        <v>2.06433</v>
      </c>
      <c r="K4582" s="6">
        <v>1126.97</v>
      </c>
      <c r="L4582" s="6">
        <v>8838.8700000000008</v>
      </c>
      <c r="M4582" s="6">
        <v>0</v>
      </c>
      <c r="N4582" s="6">
        <v>0.20319799999999999</v>
      </c>
      <c r="O4582" s="6">
        <v>38383.300000000003</v>
      </c>
      <c r="P4582" s="6">
        <v>4709.1499999999996</v>
      </c>
      <c r="Q4582" s="6">
        <v>2.3605399999999999</v>
      </c>
      <c r="R4582" s="114">
        <v>23487.7</v>
      </c>
      <c r="S4582" s="114">
        <v>0</v>
      </c>
      <c r="T4582" s="114">
        <v>2098.29</v>
      </c>
      <c r="U4582">
        <v>2.5998999999999999</v>
      </c>
      <c r="V4582">
        <v>31870</v>
      </c>
      <c r="W4582">
        <v>0</v>
      </c>
    </row>
    <row r="4583" spans="1:23" ht="15.75" customHeight="1" x14ac:dyDescent="0.2">
      <c r="A4583" s="6">
        <v>4570</v>
      </c>
      <c r="B4583" s="6">
        <v>2.6465900000000002</v>
      </c>
      <c r="C4583" s="6">
        <v>0</v>
      </c>
      <c r="D4583" s="6">
        <v>3.1870500000000002</v>
      </c>
      <c r="E4583" s="6">
        <v>16906.3</v>
      </c>
      <c r="F4583" s="6">
        <v>2.0270899999999998</v>
      </c>
      <c r="G4583" s="6">
        <v>3504.56</v>
      </c>
      <c r="H4583" s="6">
        <v>3.0269200000000001</v>
      </c>
      <c r="I4583" s="6">
        <v>3032.13</v>
      </c>
      <c r="J4583" s="6">
        <v>2.7723499999999999</v>
      </c>
      <c r="K4583" s="6">
        <v>2401.73</v>
      </c>
      <c r="L4583" s="6">
        <v>3032.13</v>
      </c>
      <c r="M4583" s="6">
        <v>0</v>
      </c>
      <c r="N4583" s="6">
        <v>0.99707299999999999</v>
      </c>
      <c r="O4583" s="6">
        <v>29210.3</v>
      </c>
      <c r="P4583" s="6">
        <v>6908.31</v>
      </c>
      <c r="Q4583" s="6">
        <v>3.0818099999999999</v>
      </c>
      <c r="R4583" s="114">
        <v>23399.8</v>
      </c>
      <c r="S4583" s="114">
        <v>0</v>
      </c>
      <c r="T4583" s="114">
        <v>3540.58</v>
      </c>
      <c r="U4583">
        <v>3.2939099999999999</v>
      </c>
      <c r="V4583">
        <v>33952.300000000003</v>
      </c>
      <c r="W4583">
        <v>2284.75</v>
      </c>
    </row>
    <row r="4584" spans="1:23" ht="15.75" customHeight="1" x14ac:dyDescent="0.2">
      <c r="A4584" s="6">
        <v>4571</v>
      </c>
      <c r="B4584" s="6">
        <v>3.7765200000000001</v>
      </c>
      <c r="C4584" s="6">
        <v>0</v>
      </c>
      <c r="D4584" s="6">
        <v>3.7134299999999998</v>
      </c>
      <c r="E4584" s="6">
        <v>18842.400000000001</v>
      </c>
      <c r="F4584" s="6">
        <v>3.0198499999999999</v>
      </c>
      <c r="G4584" s="6">
        <v>4384.16</v>
      </c>
      <c r="H4584" s="6">
        <v>3.23583</v>
      </c>
      <c r="I4584" s="6">
        <v>6018.68</v>
      </c>
      <c r="J4584" s="6">
        <v>3.2231800000000002</v>
      </c>
      <c r="K4584" s="6">
        <v>2756.89</v>
      </c>
      <c r="L4584" s="6">
        <v>6018.68</v>
      </c>
      <c r="M4584" s="6">
        <v>0</v>
      </c>
      <c r="N4584" s="6">
        <v>1.7087600000000001</v>
      </c>
      <c r="O4584" s="6">
        <v>22011.200000000001</v>
      </c>
      <c r="P4584" s="6">
        <v>5889.09</v>
      </c>
      <c r="Q4584" s="6">
        <v>3.5790600000000001</v>
      </c>
      <c r="R4584" s="114">
        <v>22424.7</v>
      </c>
      <c r="S4584" s="114">
        <v>0</v>
      </c>
      <c r="T4584" s="114">
        <v>486.49</v>
      </c>
      <c r="U4584">
        <v>3.7732800000000002</v>
      </c>
      <c r="V4584">
        <v>36075.4</v>
      </c>
      <c r="W4584">
        <v>2836.49</v>
      </c>
    </row>
    <row r="4585" spans="1:23" ht="15.75" customHeight="1" x14ac:dyDescent="0.2">
      <c r="A4585" s="6">
        <v>4572</v>
      </c>
      <c r="B4585" s="6">
        <v>3.1063499999999999</v>
      </c>
      <c r="C4585" s="6">
        <v>704.78700000000003</v>
      </c>
      <c r="D4585" s="6">
        <v>3.97932</v>
      </c>
      <c r="E4585" s="6">
        <v>19021.400000000001</v>
      </c>
      <c r="F4585" s="6">
        <v>1.8245</v>
      </c>
      <c r="G4585" s="6">
        <v>3720.17</v>
      </c>
      <c r="H4585" s="6">
        <v>3.7410399999999999</v>
      </c>
      <c r="I4585" s="6">
        <v>7765.22</v>
      </c>
      <c r="J4585" s="6">
        <v>3.4881899999999999</v>
      </c>
      <c r="K4585" s="6">
        <v>4849.13</v>
      </c>
      <c r="L4585" s="6">
        <v>7765.22</v>
      </c>
      <c r="M4585" s="6">
        <v>1657.79</v>
      </c>
      <c r="N4585" s="6">
        <v>1.9645300000000001</v>
      </c>
      <c r="O4585" s="6">
        <v>17119.2</v>
      </c>
      <c r="P4585" s="6">
        <v>6063.28</v>
      </c>
      <c r="Q4585" s="6">
        <v>3.86633</v>
      </c>
      <c r="R4585" s="114">
        <v>30508.3</v>
      </c>
      <c r="S4585" s="114">
        <v>0</v>
      </c>
      <c r="T4585" s="114">
        <v>0</v>
      </c>
      <c r="U4585">
        <v>4.0136500000000002</v>
      </c>
      <c r="V4585">
        <v>37395.9</v>
      </c>
      <c r="W4585">
        <v>4648.03</v>
      </c>
    </row>
    <row r="4586" spans="1:23" ht="15.75" customHeight="1" x14ac:dyDescent="0.2">
      <c r="A4586" s="6">
        <v>4573</v>
      </c>
      <c r="B4586" s="6">
        <v>0.32696999999999998</v>
      </c>
      <c r="C4586" s="6">
        <v>6084.12</v>
      </c>
      <c r="D4586" s="6">
        <v>4.0055899999999998</v>
      </c>
      <c r="E4586" s="6">
        <v>14070.9</v>
      </c>
      <c r="F4586" s="6">
        <v>0.75553099999999995</v>
      </c>
      <c r="G4586" s="6">
        <v>5019.09</v>
      </c>
      <c r="H4586" s="6">
        <v>3.7954699999999999</v>
      </c>
      <c r="I4586" s="6">
        <v>9143.7099999999991</v>
      </c>
      <c r="J4586" s="6">
        <v>3.5588600000000001</v>
      </c>
      <c r="K4586" s="6">
        <v>5142.93</v>
      </c>
      <c r="L4586" s="6">
        <v>9143.7099999999991</v>
      </c>
      <c r="M4586" s="6">
        <v>986.15899999999999</v>
      </c>
      <c r="N4586" s="6">
        <v>1.8205</v>
      </c>
      <c r="O4586" s="6">
        <v>12299.8</v>
      </c>
      <c r="P4586" s="6">
        <v>7654.43</v>
      </c>
      <c r="Q4586" s="6">
        <v>3.96089</v>
      </c>
      <c r="R4586" s="114">
        <v>33172.6</v>
      </c>
      <c r="S4586" s="114">
        <v>195.43899999999999</v>
      </c>
      <c r="T4586" s="114">
        <v>0</v>
      </c>
      <c r="U4586">
        <v>4.0510700000000002</v>
      </c>
      <c r="V4586">
        <v>38547.699999999997</v>
      </c>
      <c r="W4586">
        <v>5560.65</v>
      </c>
    </row>
    <row r="4587" spans="1:23" ht="15.75" customHeight="1" x14ac:dyDescent="0.2">
      <c r="A4587" s="6">
        <v>4574</v>
      </c>
      <c r="B4587" s="6">
        <v>3.7546900000000001</v>
      </c>
      <c r="C4587" s="6">
        <v>9186.39</v>
      </c>
      <c r="D4587" s="6">
        <v>3.79684</v>
      </c>
      <c r="E4587" s="6">
        <v>8280.93</v>
      </c>
      <c r="F4587" s="6">
        <v>3.1343299999999998</v>
      </c>
      <c r="G4587" s="6">
        <v>9213.94</v>
      </c>
      <c r="H4587" s="6">
        <v>3.6257100000000002</v>
      </c>
      <c r="I4587" s="6">
        <v>16430.900000000001</v>
      </c>
      <c r="J4587" s="6">
        <v>3.4093</v>
      </c>
      <c r="K4587" s="6">
        <v>5468.2</v>
      </c>
      <c r="L4587" s="6">
        <v>16430.900000000001</v>
      </c>
      <c r="M4587" s="6">
        <v>4907.12</v>
      </c>
      <c r="N4587" s="6">
        <v>1.4559299999999999</v>
      </c>
      <c r="O4587" s="6">
        <v>15873.2</v>
      </c>
      <c r="P4587" s="6">
        <v>5771.13</v>
      </c>
      <c r="Q4587" s="6">
        <v>3.7818999999999998</v>
      </c>
      <c r="R4587" s="114">
        <v>28768.6</v>
      </c>
      <c r="S4587" s="114">
        <v>3504.16</v>
      </c>
      <c r="T4587" s="114">
        <v>0</v>
      </c>
      <c r="U4587">
        <v>3.8430900000000001</v>
      </c>
      <c r="V4587">
        <v>35882.5</v>
      </c>
      <c r="W4587">
        <v>4287.9399999999996</v>
      </c>
    </row>
    <row r="4588" spans="1:23" ht="15.75" customHeight="1" x14ac:dyDescent="0.2">
      <c r="A4588" s="6">
        <v>4575</v>
      </c>
      <c r="B4588" s="6">
        <v>1.51118</v>
      </c>
      <c r="C4588" s="6">
        <v>4187.92</v>
      </c>
      <c r="D4588" s="6">
        <v>2.93784</v>
      </c>
      <c r="E4588" s="6">
        <v>4979.82</v>
      </c>
      <c r="F4588" s="6">
        <v>2.7137500000000001</v>
      </c>
      <c r="G4588" s="6">
        <v>8707.6</v>
      </c>
      <c r="H4588" s="6">
        <v>3.27277</v>
      </c>
      <c r="I4588" s="6">
        <v>13603.6</v>
      </c>
      <c r="J4588" s="6">
        <v>3.08588</v>
      </c>
      <c r="K4588" s="6">
        <v>6854.7</v>
      </c>
      <c r="L4588" s="6">
        <v>13603.6</v>
      </c>
      <c r="M4588" s="6">
        <v>30311.200000000001</v>
      </c>
      <c r="N4588" s="6">
        <v>2.4028700000000001</v>
      </c>
      <c r="O4588" s="6">
        <v>29218.2</v>
      </c>
      <c r="P4588" s="6">
        <v>5902.26</v>
      </c>
      <c r="Q4588" s="6">
        <v>3.4006599999999998</v>
      </c>
      <c r="R4588" s="114">
        <v>30986.7</v>
      </c>
      <c r="S4588" s="114">
        <v>8373.75</v>
      </c>
      <c r="T4588" s="114">
        <v>0</v>
      </c>
      <c r="U4588">
        <v>3.4300099999999998</v>
      </c>
      <c r="V4588">
        <v>35048.6</v>
      </c>
      <c r="W4588">
        <v>3144.91</v>
      </c>
    </row>
    <row r="4589" spans="1:23" ht="15.75" customHeight="1" x14ac:dyDescent="0.2">
      <c r="A4589" s="6">
        <v>4576</v>
      </c>
      <c r="B4589" s="6">
        <v>2.0398100000000001</v>
      </c>
      <c r="C4589" s="6">
        <v>1842.8</v>
      </c>
      <c r="D4589" s="6">
        <v>2.29948</v>
      </c>
      <c r="E4589" s="6">
        <v>5120.08</v>
      </c>
      <c r="F4589" s="6">
        <v>0.81298400000000004</v>
      </c>
      <c r="G4589" s="6">
        <v>7598.16</v>
      </c>
      <c r="H4589" s="6">
        <v>2.7172999999999998</v>
      </c>
      <c r="I4589" s="6">
        <v>24597.200000000001</v>
      </c>
      <c r="J4589" s="6">
        <v>2.5396800000000002</v>
      </c>
      <c r="K4589" s="6">
        <v>6598.46</v>
      </c>
      <c r="L4589" s="6">
        <v>24597.200000000001</v>
      </c>
      <c r="M4589" s="6">
        <v>0</v>
      </c>
      <c r="N4589" s="6">
        <v>0.545933</v>
      </c>
      <c r="O4589" s="6">
        <v>28422.6</v>
      </c>
      <c r="P4589" s="6">
        <v>1987.3</v>
      </c>
      <c r="Q4589" s="6">
        <v>2.7809400000000002</v>
      </c>
      <c r="R4589" s="114">
        <v>33016.1</v>
      </c>
      <c r="S4589" s="114">
        <v>14208.8</v>
      </c>
      <c r="T4589" s="114">
        <v>0</v>
      </c>
      <c r="U4589">
        <v>2.79766</v>
      </c>
      <c r="V4589">
        <v>35228.800000000003</v>
      </c>
      <c r="W4589">
        <v>3011.97</v>
      </c>
    </row>
    <row r="4590" spans="1:23" ht="15.75" customHeight="1" x14ac:dyDescent="0.2">
      <c r="A4590" s="6">
        <v>4577</v>
      </c>
      <c r="B4590" s="6">
        <v>1.43137</v>
      </c>
      <c r="C4590" s="6">
        <v>3217.57</v>
      </c>
      <c r="D4590" s="6">
        <v>1.2901</v>
      </c>
      <c r="E4590" s="6">
        <v>7447.77</v>
      </c>
      <c r="F4590" s="6">
        <v>1.47905</v>
      </c>
      <c r="G4590" s="6">
        <v>4530.7299999999996</v>
      </c>
      <c r="H4590" s="6">
        <v>1.95133</v>
      </c>
      <c r="I4590" s="6">
        <v>9465.2099999999991</v>
      </c>
      <c r="J4590" s="6">
        <v>1.7982400000000001</v>
      </c>
      <c r="K4590" s="6">
        <v>38714.6</v>
      </c>
      <c r="L4590" s="6">
        <v>9465.2099999999991</v>
      </c>
      <c r="M4590" s="6">
        <v>0</v>
      </c>
      <c r="N4590" s="6">
        <v>0.55096500000000004</v>
      </c>
      <c r="O4590" s="6">
        <v>32938.800000000003</v>
      </c>
      <c r="P4590" s="6">
        <v>4310.01</v>
      </c>
      <c r="Q4590" s="6">
        <v>1.52915</v>
      </c>
      <c r="R4590" s="114">
        <v>33405</v>
      </c>
      <c r="S4590" s="114">
        <v>26331.200000000001</v>
      </c>
      <c r="T4590" s="114">
        <v>8697.5300000000007</v>
      </c>
      <c r="U4590">
        <v>1.9530400000000001</v>
      </c>
      <c r="V4590">
        <v>35468</v>
      </c>
      <c r="W4590">
        <v>2639.15</v>
      </c>
    </row>
    <row r="4591" spans="1:23" ht="15.75" customHeight="1" x14ac:dyDescent="0.2">
      <c r="A4591" s="6">
        <v>4578</v>
      </c>
      <c r="B4591" s="6">
        <v>0.87028499999999998</v>
      </c>
      <c r="C4591" s="6">
        <v>3621.04</v>
      </c>
      <c r="D4591" s="6">
        <v>0.78043700000000005</v>
      </c>
      <c r="E4591" s="6">
        <v>5618.91</v>
      </c>
      <c r="F4591" s="6">
        <v>0.52566800000000002</v>
      </c>
      <c r="G4591" s="6">
        <v>7429.73</v>
      </c>
      <c r="H4591" s="6">
        <v>1.0281199999999999</v>
      </c>
      <c r="I4591" s="6">
        <v>5472.52</v>
      </c>
      <c r="J4591" s="6">
        <v>0.92904600000000004</v>
      </c>
      <c r="K4591" s="6">
        <v>15103.1</v>
      </c>
      <c r="L4591" s="6">
        <v>5472.52</v>
      </c>
      <c r="M4591" s="6">
        <v>0</v>
      </c>
      <c r="N4591" s="6">
        <v>0.40815499999999999</v>
      </c>
      <c r="O4591" s="6">
        <v>34744.9</v>
      </c>
      <c r="P4591" s="6">
        <v>5854.68</v>
      </c>
      <c r="Q4591" s="6">
        <v>1.1331899999999999</v>
      </c>
      <c r="R4591" s="114">
        <v>33859.300000000003</v>
      </c>
      <c r="S4591" s="114">
        <v>35912.6</v>
      </c>
      <c r="T4591" s="114">
        <v>35666.9</v>
      </c>
      <c r="U4591">
        <v>0.98997800000000002</v>
      </c>
      <c r="V4591">
        <v>35115.699999999997</v>
      </c>
      <c r="W4591">
        <v>2136.3000000000002</v>
      </c>
    </row>
    <row r="4592" spans="1:23" ht="15.75" customHeight="1" x14ac:dyDescent="0.2">
      <c r="A4592" s="6">
        <v>4579</v>
      </c>
      <c r="B4592" s="6">
        <v>0.18148900000000001</v>
      </c>
      <c r="C4592" s="6">
        <v>4087.02</v>
      </c>
      <c r="D4592" s="6">
        <v>0.123055</v>
      </c>
      <c r="E4592" s="6">
        <v>4403.5600000000004</v>
      </c>
      <c r="F4592" s="6">
        <v>8.7225999999999998E-2</v>
      </c>
      <c r="G4592" s="6">
        <v>8758.9699999999993</v>
      </c>
      <c r="H4592" s="6">
        <v>0.23402600000000001</v>
      </c>
      <c r="I4592" s="6">
        <v>1500.82</v>
      </c>
      <c r="J4592" s="6">
        <v>0.22488</v>
      </c>
      <c r="K4592" s="6">
        <v>13553.8</v>
      </c>
      <c r="L4592" s="6">
        <v>1500.82</v>
      </c>
      <c r="M4592" s="6">
        <v>2053.2399999999998</v>
      </c>
      <c r="N4592" s="6">
        <v>9.6838300000000002E-2</v>
      </c>
      <c r="O4592" s="6">
        <v>38385</v>
      </c>
      <c r="P4592" s="6">
        <v>3665.41</v>
      </c>
      <c r="Q4592" s="6">
        <v>0.42635499999999998</v>
      </c>
      <c r="R4592" s="114">
        <v>31201</v>
      </c>
      <c r="S4592" s="114">
        <v>37214.400000000001</v>
      </c>
      <c r="T4592" s="114">
        <v>37408.300000000003</v>
      </c>
      <c r="U4592">
        <v>0.19806099999999999</v>
      </c>
      <c r="V4592">
        <v>31876.1</v>
      </c>
      <c r="W4592">
        <v>681.82799999999997</v>
      </c>
    </row>
    <row r="4593" spans="1:23" ht="15.75" customHeight="1" x14ac:dyDescent="0.2">
      <c r="A4593" s="6">
        <v>4580</v>
      </c>
      <c r="B4593" s="6">
        <v>0</v>
      </c>
      <c r="C4593" s="6">
        <v>5392.12</v>
      </c>
      <c r="D4593" s="6">
        <v>0</v>
      </c>
      <c r="E4593" s="6">
        <v>13743.6</v>
      </c>
      <c r="F4593" s="6">
        <v>0</v>
      </c>
      <c r="G4593" s="6">
        <v>4723.7299999999996</v>
      </c>
      <c r="H4593" s="6">
        <v>3.4903900000000002E-2</v>
      </c>
      <c r="I4593" s="6">
        <v>18855.5</v>
      </c>
      <c r="J4593" s="6">
        <v>0</v>
      </c>
      <c r="K4593" s="6">
        <v>5784.93</v>
      </c>
      <c r="L4593" s="6">
        <v>18855.5</v>
      </c>
      <c r="M4593" s="6">
        <v>0</v>
      </c>
      <c r="N4593" s="6">
        <v>0</v>
      </c>
      <c r="O4593" s="6">
        <v>34974.5</v>
      </c>
      <c r="P4593" s="6">
        <v>2181.31</v>
      </c>
      <c r="Q4593" s="6">
        <v>7.6810799999999999E-2</v>
      </c>
      <c r="R4593" s="114">
        <v>32935.300000000003</v>
      </c>
      <c r="S4593" s="114">
        <v>36887.599999999999</v>
      </c>
      <c r="T4593" s="114">
        <v>38915.599999999999</v>
      </c>
      <c r="U4593">
        <v>3.2028800000000003E-2</v>
      </c>
      <c r="V4593">
        <v>30891.8</v>
      </c>
      <c r="W4593">
        <v>0</v>
      </c>
    </row>
    <row r="4594" spans="1:23" ht="15.75" customHeight="1" x14ac:dyDescent="0.2">
      <c r="A4594" s="6">
        <v>4581</v>
      </c>
      <c r="B4594" s="6">
        <v>0</v>
      </c>
      <c r="C4594" s="6">
        <v>3006.01</v>
      </c>
      <c r="D4594" s="6">
        <v>0</v>
      </c>
      <c r="E4594" s="6">
        <v>21701.599999999999</v>
      </c>
      <c r="F4594" s="6">
        <v>0</v>
      </c>
      <c r="G4594" s="6">
        <v>8676.4599999999991</v>
      </c>
      <c r="H4594" s="6">
        <v>0</v>
      </c>
      <c r="I4594" s="6">
        <v>40053.4</v>
      </c>
      <c r="J4594" s="6">
        <v>0</v>
      </c>
      <c r="K4594" s="6">
        <v>5134.22</v>
      </c>
      <c r="L4594" s="6">
        <v>40053.4</v>
      </c>
      <c r="M4594" s="6">
        <v>4960.58</v>
      </c>
      <c r="N4594" s="6">
        <v>0</v>
      </c>
      <c r="O4594" s="6">
        <v>27344.1</v>
      </c>
      <c r="P4594" s="6">
        <v>1077.42</v>
      </c>
      <c r="Q4594" s="6">
        <v>0</v>
      </c>
      <c r="R4594" s="114">
        <v>30954</v>
      </c>
      <c r="S4594" s="114">
        <v>37550</v>
      </c>
      <c r="T4594" s="114">
        <v>40050.1</v>
      </c>
      <c r="U4594">
        <v>0</v>
      </c>
      <c r="V4594">
        <v>27454.7</v>
      </c>
      <c r="W4594">
        <v>0</v>
      </c>
    </row>
    <row r="4595" spans="1:23" ht="15.75" customHeight="1" x14ac:dyDescent="0.2">
      <c r="A4595" s="6">
        <v>4582</v>
      </c>
      <c r="B4595" s="6">
        <v>0</v>
      </c>
      <c r="C4595" s="6">
        <v>4104.49</v>
      </c>
      <c r="D4595" s="6">
        <v>0</v>
      </c>
      <c r="E4595" s="6">
        <v>32563.200000000001</v>
      </c>
      <c r="F4595" s="6">
        <v>0</v>
      </c>
      <c r="G4595" s="6">
        <v>0</v>
      </c>
      <c r="H4595" s="6">
        <v>0</v>
      </c>
      <c r="I4595" s="6">
        <v>175.47300000000001</v>
      </c>
      <c r="J4595" s="6">
        <v>0</v>
      </c>
      <c r="K4595" s="6">
        <v>10703.7</v>
      </c>
      <c r="L4595" s="6">
        <v>175.47300000000001</v>
      </c>
      <c r="M4595" s="6">
        <v>6038.69</v>
      </c>
      <c r="N4595" s="6">
        <v>0</v>
      </c>
      <c r="O4595" s="6">
        <v>17614.7</v>
      </c>
      <c r="P4595" s="6">
        <v>0</v>
      </c>
      <c r="Q4595" s="6">
        <v>0</v>
      </c>
      <c r="R4595" s="114">
        <v>33206</v>
      </c>
      <c r="S4595" s="114">
        <v>36184.800000000003</v>
      </c>
      <c r="T4595" s="114">
        <v>40053.4</v>
      </c>
      <c r="U4595">
        <v>0</v>
      </c>
      <c r="V4595">
        <v>32147.3</v>
      </c>
      <c r="W4595">
        <v>0</v>
      </c>
    </row>
    <row r="4596" spans="1:23" ht="15.75" customHeight="1" x14ac:dyDescent="0.2">
      <c r="A4596" s="6">
        <v>4583</v>
      </c>
      <c r="B4596" s="6">
        <v>0</v>
      </c>
      <c r="C4596" s="6">
        <v>5989.4</v>
      </c>
      <c r="D4596" s="6">
        <v>0</v>
      </c>
      <c r="E4596" s="6">
        <v>38165.199999999997</v>
      </c>
      <c r="F4596" s="6">
        <v>0</v>
      </c>
      <c r="G4596" s="6">
        <v>573.09299999999996</v>
      </c>
      <c r="H4596" s="6">
        <v>0</v>
      </c>
      <c r="I4596" s="6">
        <v>0</v>
      </c>
      <c r="J4596" s="6">
        <v>0</v>
      </c>
      <c r="K4596" s="6">
        <v>8734.67</v>
      </c>
      <c r="L4596" s="6">
        <v>0</v>
      </c>
      <c r="M4596" s="6">
        <v>3515.17</v>
      </c>
      <c r="N4596" s="6">
        <v>0</v>
      </c>
      <c r="O4596" s="6">
        <v>25358.799999999999</v>
      </c>
      <c r="P4596" s="6">
        <v>0</v>
      </c>
      <c r="Q4596" s="6">
        <v>0</v>
      </c>
      <c r="R4596" s="114">
        <v>37898.300000000003</v>
      </c>
      <c r="S4596" s="114">
        <v>22996.9</v>
      </c>
      <c r="T4596" s="114">
        <v>39939.300000000003</v>
      </c>
      <c r="U4596">
        <v>0</v>
      </c>
      <c r="V4596">
        <v>32682.799999999999</v>
      </c>
      <c r="W4596">
        <v>0</v>
      </c>
    </row>
    <row r="4597" spans="1:23" ht="15.75" customHeight="1" x14ac:dyDescent="0.2">
      <c r="A4597" s="6">
        <v>4584</v>
      </c>
      <c r="B4597" s="6">
        <v>0</v>
      </c>
      <c r="C4597" s="6">
        <v>4463.49</v>
      </c>
      <c r="D4597" s="6">
        <v>0</v>
      </c>
      <c r="E4597" s="6">
        <v>38011</v>
      </c>
      <c r="F4597" s="6">
        <v>0</v>
      </c>
      <c r="G4597" s="6">
        <v>1014.8</v>
      </c>
      <c r="H4597" s="6">
        <v>0</v>
      </c>
      <c r="I4597" s="6">
        <v>2563.58</v>
      </c>
      <c r="J4597" s="6">
        <v>0</v>
      </c>
      <c r="K4597" s="6">
        <v>3450.2</v>
      </c>
      <c r="L4597" s="6">
        <v>2563.58</v>
      </c>
      <c r="M4597" s="6">
        <v>0</v>
      </c>
      <c r="N4597" s="6">
        <v>0</v>
      </c>
      <c r="O4597" s="6">
        <v>25446.1</v>
      </c>
      <c r="P4597" s="6">
        <v>0</v>
      </c>
      <c r="Q4597" s="6">
        <v>0</v>
      </c>
      <c r="R4597" s="114">
        <v>37932.1</v>
      </c>
      <c r="S4597" s="114">
        <v>9134.8700000000008</v>
      </c>
      <c r="T4597" s="114">
        <v>40053.4</v>
      </c>
      <c r="U4597">
        <v>0</v>
      </c>
      <c r="V4597">
        <v>26320.6</v>
      </c>
      <c r="W4597">
        <v>0</v>
      </c>
    </row>
    <row r="4598" spans="1:23" ht="15.75" customHeight="1" x14ac:dyDescent="0.2">
      <c r="A4598" s="6">
        <v>4585</v>
      </c>
      <c r="B4598" s="6">
        <v>0</v>
      </c>
      <c r="C4598" s="6">
        <v>4484.09</v>
      </c>
      <c r="D4598" s="6">
        <v>0</v>
      </c>
      <c r="E4598" s="6">
        <v>36999.9</v>
      </c>
      <c r="F4598" s="6">
        <v>0</v>
      </c>
      <c r="G4598" s="6">
        <v>3166.19</v>
      </c>
      <c r="H4598" s="6">
        <v>0</v>
      </c>
      <c r="I4598" s="6">
        <v>20488.2</v>
      </c>
      <c r="J4598" s="6">
        <v>0</v>
      </c>
      <c r="K4598" s="6">
        <v>1956.42</v>
      </c>
      <c r="L4598" s="6">
        <v>20488.2</v>
      </c>
      <c r="M4598" s="6">
        <v>0</v>
      </c>
      <c r="N4598" s="6">
        <v>0</v>
      </c>
      <c r="O4598" s="6">
        <v>28139.599999999999</v>
      </c>
      <c r="P4598" s="6">
        <v>0</v>
      </c>
      <c r="Q4598" s="6">
        <v>0</v>
      </c>
      <c r="R4598" s="114">
        <v>37750.300000000003</v>
      </c>
      <c r="S4598" s="114">
        <v>6249.41</v>
      </c>
      <c r="T4598" s="114">
        <v>39513</v>
      </c>
      <c r="U4598">
        <v>0</v>
      </c>
      <c r="V4598">
        <v>18372.099999999999</v>
      </c>
      <c r="W4598">
        <v>436.32600000000002</v>
      </c>
    </row>
    <row r="4599" spans="1:23" ht="15.75" customHeight="1" x14ac:dyDescent="0.2">
      <c r="A4599" s="6">
        <v>4586</v>
      </c>
      <c r="B4599" s="6">
        <v>0</v>
      </c>
      <c r="C4599" s="6">
        <v>4281.6000000000004</v>
      </c>
      <c r="D4599" s="6">
        <v>0</v>
      </c>
      <c r="E4599" s="6">
        <v>36929.1</v>
      </c>
      <c r="F4599" s="6">
        <v>0</v>
      </c>
      <c r="G4599" s="6">
        <v>0</v>
      </c>
      <c r="H4599" s="6">
        <v>0</v>
      </c>
      <c r="I4599" s="6">
        <v>5804.09</v>
      </c>
      <c r="J4599" s="6">
        <v>0</v>
      </c>
      <c r="K4599" s="6">
        <v>2866.74</v>
      </c>
      <c r="L4599" s="6">
        <v>5804.09</v>
      </c>
      <c r="M4599" s="6">
        <v>0</v>
      </c>
      <c r="N4599" s="6">
        <v>0</v>
      </c>
      <c r="O4599" s="6">
        <v>27012.9</v>
      </c>
      <c r="P4599" s="6">
        <v>0</v>
      </c>
      <c r="Q4599" s="6">
        <v>0</v>
      </c>
      <c r="R4599" s="114">
        <v>39056.5</v>
      </c>
      <c r="S4599" s="114">
        <v>13405.1</v>
      </c>
      <c r="T4599" s="114">
        <v>36454.1</v>
      </c>
      <c r="U4599">
        <v>0</v>
      </c>
      <c r="V4599">
        <v>14577.2</v>
      </c>
      <c r="W4599">
        <v>1146.26</v>
      </c>
    </row>
    <row r="4600" spans="1:23" ht="15.75" customHeight="1" x14ac:dyDescent="0.2">
      <c r="A4600" s="6">
        <v>4587</v>
      </c>
      <c r="B4600" s="6">
        <v>0</v>
      </c>
      <c r="C4600" s="6">
        <v>7339.92</v>
      </c>
      <c r="D4600" s="6">
        <v>0</v>
      </c>
      <c r="E4600" s="6">
        <v>33746</v>
      </c>
      <c r="F4600" s="6">
        <v>0</v>
      </c>
      <c r="G4600" s="6">
        <v>0</v>
      </c>
      <c r="H4600" s="6">
        <v>0</v>
      </c>
      <c r="I4600" s="6">
        <v>4451.08</v>
      </c>
      <c r="J4600" s="6">
        <v>0</v>
      </c>
      <c r="K4600" s="6">
        <v>9361.6200000000008</v>
      </c>
      <c r="L4600" s="6">
        <v>4451.08</v>
      </c>
      <c r="M4600" s="6">
        <v>1815.02</v>
      </c>
      <c r="N4600" s="6">
        <v>0</v>
      </c>
      <c r="O4600" s="6">
        <v>27802.1</v>
      </c>
      <c r="P4600" s="6">
        <v>0</v>
      </c>
      <c r="Q4600" s="6">
        <v>0</v>
      </c>
      <c r="R4600" s="114">
        <v>39576.6</v>
      </c>
      <c r="S4600" s="114">
        <v>19961.099999999999</v>
      </c>
      <c r="T4600" s="114">
        <v>32381.200000000001</v>
      </c>
      <c r="U4600">
        <v>0</v>
      </c>
      <c r="V4600">
        <v>22079.7</v>
      </c>
      <c r="W4600">
        <v>665.798</v>
      </c>
    </row>
    <row r="4601" spans="1:23" ht="15.75" customHeight="1" x14ac:dyDescent="0.2">
      <c r="A4601" s="6">
        <v>4588</v>
      </c>
      <c r="B4601" s="6">
        <v>0</v>
      </c>
      <c r="C4601" s="6">
        <v>2124.44</v>
      </c>
      <c r="D4601" s="6">
        <v>0</v>
      </c>
      <c r="E4601" s="6">
        <v>29359.7</v>
      </c>
      <c r="F4601" s="6">
        <v>0</v>
      </c>
      <c r="G4601" s="6">
        <v>0</v>
      </c>
      <c r="H4601" s="6">
        <v>0</v>
      </c>
      <c r="I4601" s="6">
        <v>941.39</v>
      </c>
      <c r="J4601" s="6">
        <v>0</v>
      </c>
      <c r="K4601" s="6">
        <v>11475.2</v>
      </c>
      <c r="L4601" s="6">
        <v>941.39</v>
      </c>
      <c r="M4601" s="6">
        <v>0</v>
      </c>
      <c r="N4601" s="6">
        <v>0</v>
      </c>
      <c r="O4601" s="6">
        <v>30450.9</v>
      </c>
      <c r="P4601" s="6">
        <v>0</v>
      </c>
      <c r="Q4601" s="6">
        <v>0</v>
      </c>
      <c r="R4601" s="114">
        <v>39628.5</v>
      </c>
      <c r="S4601" s="114">
        <v>10947.2</v>
      </c>
      <c r="T4601" s="114">
        <v>19884.900000000001</v>
      </c>
      <c r="U4601">
        <v>0</v>
      </c>
      <c r="V4601">
        <v>17752.2</v>
      </c>
      <c r="W4601">
        <v>0</v>
      </c>
    </row>
    <row r="4602" spans="1:23" ht="15.75" customHeight="1" x14ac:dyDescent="0.2">
      <c r="A4602" s="6">
        <v>4589</v>
      </c>
      <c r="B4602" s="6">
        <v>0</v>
      </c>
      <c r="C4602" s="6">
        <v>3264.32</v>
      </c>
      <c r="D4602" s="6">
        <v>0</v>
      </c>
      <c r="E4602" s="6">
        <v>30948.400000000001</v>
      </c>
      <c r="F4602" s="6">
        <v>0</v>
      </c>
      <c r="G4602" s="6">
        <v>0</v>
      </c>
      <c r="H4602" s="6">
        <v>0</v>
      </c>
      <c r="I4602" s="6">
        <v>895.14499999999998</v>
      </c>
      <c r="J4602" s="6">
        <v>0</v>
      </c>
      <c r="K4602" s="6">
        <v>11061.5</v>
      </c>
      <c r="L4602" s="6">
        <v>895.14499999999998</v>
      </c>
      <c r="M4602" s="6">
        <v>0</v>
      </c>
      <c r="N4602" s="6">
        <v>0</v>
      </c>
      <c r="O4602" s="6">
        <v>24909.8</v>
      </c>
      <c r="P4602" s="6">
        <v>0</v>
      </c>
      <c r="Q4602" s="6">
        <v>0</v>
      </c>
      <c r="R4602" s="114">
        <v>39621.9</v>
      </c>
      <c r="S4602" s="114">
        <v>5687.39</v>
      </c>
      <c r="T4602" s="114">
        <v>14343.2</v>
      </c>
      <c r="U4602">
        <v>0</v>
      </c>
      <c r="V4602">
        <v>10844</v>
      </c>
      <c r="W4602">
        <v>0</v>
      </c>
    </row>
    <row r="4603" spans="1:23" ht="15.75" customHeight="1" x14ac:dyDescent="0.2">
      <c r="A4603" s="6">
        <v>4590</v>
      </c>
      <c r="B4603" s="6">
        <v>9.6522200000000002E-2</v>
      </c>
      <c r="C4603" s="6">
        <v>7067.39</v>
      </c>
      <c r="D4603" s="6">
        <v>6.2132399999999997E-2</v>
      </c>
      <c r="E4603" s="6">
        <v>19946.8</v>
      </c>
      <c r="F4603" s="6">
        <v>0.24390200000000001</v>
      </c>
      <c r="G4603" s="6">
        <v>219.714</v>
      </c>
      <c r="H4603" s="6">
        <v>9.2686299999999999E-2</v>
      </c>
      <c r="I4603" s="6">
        <v>4935.4799999999996</v>
      </c>
      <c r="J4603" s="6">
        <v>4.3108500000000001E-2</v>
      </c>
      <c r="K4603" s="6">
        <v>11428.2</v>
      </c>
      <c r="L4603" s="6">
        <v>4935.4799999999996</v>
      </c>
      <c r="M4603" s="6">
        <v>0</v>
      </c>
      <c r="N4603" s="6">
        <v>1.7083600000000001E-2</v>
      </c>
      <c r="O4603" s="6">
        <v>10855.5</v>
      </c>
      <c r="P4603" s="6">
        <v>122.506</v>
      </c>
      <c r="Q4603" s="6">
        <v>0.104476</v>
      </c>
      <c r="R4603" s="114">
        <v>39612.699999999997</v>
      </c>
      <c r="S4603" s="114">
        <v>2334.19</v>
      </c>
      <c r="T4603" s="114">
        <v>8973.16</v>
      </c>
      <c r="U4603">
        <v>0.123525</v>
      </c>
      <c r="V4603">
        <v>6358.14</v>
      </c>
      <c r="W4603">
        <v>0</v>
      </c>
    </row>
    <row r="4604" spans="1:23" ht="15.75" customHeight="1" x14ac:dyDescent="0.2">
      <c r="A4604" s="6">
        <v>4591</v>
      </c>
      <c r="B4604" s="6">
        <v>0.66145600000000004</v>
      </c>
      <c r="C4604" s="6">
        <v>12453.1</v>
      </c>
      <c r="D4604" s="6">
        <v>0.50190299999999999</v>
      </c>
      <c r="E4604" s="6">
        <v>11094.9</v>
      </c>
      <c r="F4604" s="6">
        <v>0.63490999999999997</v>
      </c>
      <c r="G4604" s="6">
        <v>0</v>
      </c>
      <c r="H4604" s="6">
        <v>0.53261599999999998</v>
      </c>
      <c r="I4604" s="6">
        <v>5327.17</v>
      </c>
      <c r="J4604" s="6">
        <v>0.36088399999999998</v>
      </c>
      <c r="K4604" s="6">
        <v>8201.5300000000007</v>
      </c>
      <c r="L4604" s="6">
        <v>5327.17</v>
      </c>
      <c r="M4604" s="6">
        <v>0</v>
      </c>
      <c r="N4604" s="6">
        <v>0.16583400000000001</v>
      </c>
      <c r="O4604" s="6">
        <v>3740.27</v>
      </c>
      <c r="P4604" s="6">
        <v>998.86599999999999</v>
      </c>
      <c r="Q4604" s="6">
        <v>0.532582</v>
      </c>
      <c r="R4604" s="114">
        <v>39036.1</v>
      </c>
      <c r="S4604" s="114">
        <v>405.26400000000001</v>
      </c>
      <c r="T4604" s="114">
        <v>13363.9</v>
      </c>
      <c r="U4604">
        <v>0.73040000000000005</v>
      </c>
      <c r="V4604">
        <v>7329.21</v>
      </c>
      <c r="W4604">
        <v>0</v>
      </c>
    </row>
    <row r="4605" spans="1:23" ht="15.75" customHeight="1" x14ac:dyDescent="0.2">
      <c r="A4605" s="6">
        <v>4592</v>
      </c>
      <c r="B4605" s="6">
        <v>1.6624300000000001</v>
      </c>
      <c r="C4605" s="6">
        <v>2255.2800000000002</v>
      </c>
      <c r="D4605" s="6">
        <v>1.50173</v>
      </c>
      <c r="E4605" s="6">
        <v>9356.6200000000008</v>
      </c>
      <c r="F4605" s="6">
        <v>1.81366</v>
      </c>
      <c r="G4605" s="6">
        <v>0</v>
      </c>
      <c r="H4605" s="6">
        <v>1.4022399999999999</v>
      </c>
      <c r="I4605" s="6">
        <v>341.63200000000001</v>
      </c>
      <c r="J4605" s="6">
        <v>1.16113</v>
      </c>
      <c r="K4605" s="6">
        <v>1886.28</v>
      </c>
      <c r="L4605" s="6">
        <v>341.63200000000001</v>
      </c>
      <c r="M4605" s="6">
        <v>0</v>
      </c>
      <c r="N4605" s="6">
        <v>0.72063500000000003</v>
      </c>
      <c r="O4605" s="6">
        <v>5237.04</v>
      </c>
      <c r="P4605" s="6">
        <v>1097.22</v>
      </c>
      <c r="Q4605" s="6">
        <v>1.11561</v>
      </c>
      <c r="R4605" s="114">
        <v>37588.699999999997</v>
      </c>
      <c r="S4605" s="114">
        <v>765.31100000000004</v>
      </c>
      <c r="T4605" s="114">
        <v>599.50400000000002</v>
      </c>
      <c r="U4605">
        <v>1.66147</v>
      </c>
      <c r="V4605">
        <v>4490.37</v>
      </c>
      <c r="W4605">
        <v>0</v>
      </c>
    </row>
    <row r="4606" spans="1:23" ht="15.75" customHeight="1" x14ac:dyDescent="0.2">
      <c r="A4606" s="6">
        <v>4593</v>
      </c>
      <c r="B4606" s="6">
        <v>2.5713499999999998</v>
      </c>
      <c r="C4606" s="6">
        <v>3384.47</v>
      </c>
      <c r="D4606" s="6">
        <v>2.4528799999999999</v>
      </c>
      <c r="E4606" s="6">
        <v>9699.77</v>
      </c>
      <c r="F4606" s="6">
        <v>2.5481699999999998</v>
      </c>
      <c r="G4606" s="6">
        <v>0</v>
      </c>
      <c r="H4606" s="6">
        <v>1.9872700000000001</v>
      </c>
      <c r="I4606" s="6">
        <v>3832.66</v>
      </c>
      <c r="J4606" s="6">
        <v>2.0114800000000002</v>
      </c>
      <c r="K4606" s="6">
        <v>1397.6</v>
      </c>
      <c r="L4606" s="6">
        <v>3832.66</v>
      </c>
      <c r="M4606" s="6">
        <v>0</v>
      </c>
      <c r="N4606" s="6">
        <v>1.6660200000000001</v>
      </c>
      <c r="O4606" s="6">
        <v>6990.1</v>
      </c>
      <c r="P4606" s="6">
        <v>0</v>
      </c>
      <c r="Q4606" s="6">
        <v>1.9729000000000001</v>
      </c>
      <c r="R4606" s="114">
        <v>39128</v>
      </c>
      <c r="S4606" s="114">
        <v>0</v>
      </c>
      <c r="T4606" s="114">
        <v>964.83699999999999</v>
      </c>
      <c r="U4606">
        <v>2.5062099999999998</v>
      </c>
      <c r="V4606">
        <v>9697.2800000000007</v>
      </c>
      <c r="W4606">
        <v>0</v>
      </c>
    </row>
    <row r="4607" spans="1:23" ht="15.75" customHeight="1" x14ac:dyDescent="0.2">
      <c r="A4607" s="6">
        <v>4594</v>
      </c>
      <c r="B4607" s="6">
        <v>3.2499099999999999</v>
      </c>
      <c r="C4607" s="6">
        <v>8338.64</v>
      </c>
      <c r="D4607" s="6">
        <v>3.2185299999999999</v>
      </c>
      <c r="E4607" s="6">
        <v>9658.08</v>
      </c>
      <c r="F4607" s="6">
        <v>3.4675799999999999</v>
      </c>
      <c r="G4607" s="6">
        <v>0</v>
      </c>
      <c r="H4607" s="6">
        <v>0.64961500000000005</v>
      </c>
      <c r="I4607" s="6">
        <v>1548.04</v>
      </c>
      <c r="J4607" s="6">
        <v>2.70939</v>
      </c>
      <c r="K4607" s="6">
        <v>1081.75</v>
      </c>
      <c r="L4607" s="6">
        <v>1548.04</v>
      </c>
      <c r="M4607" s="6">
        <v>0</v>
      </c>
      <c r="N4607" s="6">
        <v>2.1466500000000002</v>
      </c>
      <c r="O4607" s="6">
        <v>4641.24</v>
      </c>
      <c r="P4607" s="6">
        <v>2434.79</v>
      </c>
      <c r="Q4607" s="6">
        <v>2.4091399999999998</v>
      </c>
      <c r="R4607" s="114">
        <v>39074.300000000003</v>
      </c>
      <c r="S4607" s="114">
        <v>0</v>
      </c>
      <c r="T4607" s="114">
        <v>1090.3499999999999</v>
      </c>
      <c r="U4607">
        <v>3.181</v>
      </c>
      <c r="V4607">
        <v>13314.1</v>
      </c>
      <c r="W4607">
        <v>0</v>
      </c>
    </row>
    <row r="4608" spans="1:23" ht="15.75" customHeight="1" x14ac:dyDescent="0.2">
      <c r="A4608" s="6">
        <v>4595</v>
      </c>
      <c r="B4608" s="6">
        <v>3.71461</v>
      </c>
      <c r="C4608" s="6">
        <v>10624.4</v>
      </c>
      <c r="D4608" s="6">
        <v>3.7469100000000002</v>
      </c>
      <c r="E4608" s="6">
        <v>17129.8</v>
      </c>
      <c r="F4608" s="6">
        <v>3.86442</v>
      </c>
      <c r="G4608" s="6">
        <v>1973.43</v>
      </c>
      <c r="H4608" s="6">
        <v>2.9527399999999999</v>
      </c>
      <c r="I4608" s="6">
        <v>2083.56</v>
      </c>
      <c r="J4608" s="6">
        <v>3.1989000000000001</v>
      </c>
      <c r="K4608" s="6">
        <v>876.03300000000002</v>
      </c>
      <c r="L4608" s="6">
        <v>2083.56</v>
      </c>
      <c r="M4608" s="6">
        <v>0</v>
      </c>
      <c r="N4608" s="6">
        <v>2.30924</v>
      </c>
      <c r="O4608" s="6">
        <v>3806.8</v>
      </c>
      <c r="P4608" s="6">
        <v>6187.51</v>
      </c>
      <c r="Q4608" s="6">
        <v>2.8025899999999999</v>
      </c>
      <c r="R4608" s="114">
        <v>37648.400000000001</v>
      </c>
      <c r="S4608" s="114">
        <v>0</v>
      </c>
      <c r="T4608" s="114">
        <v>0</v>
      </c>
      <c r="U4608">
        <v>3.5806200000000001</v>
      </c>
      <c r="V4608">
        <v>15003.5</v>
      </c>
      <c r="W4608">
        <v>806.93100000000004</v>
      </c>
    </row>
    <row r="4609" spans="1:23" ht="15.75" customHeight="1" x14ac:dyDescent="0.2">
      <c r="A4609" s="6">
        <v>4596</v>
      </c>
      <c r="B4609" s="6">
        <v>3.9863300000000002</v>
      </c>
      <c r="C4609" s="6">
        <v>13119.8</v>
      </c>
      <c r="D4609" s="6">
        <v>4.0181399999999998</v>
      </c>
      <c r="E4609" s="6">
        <v>29396.400000000001</v>
      </c>
      <c r="F4609" s="6">
        <v>4.04847</v>
      </c>
      <c r="G4609" s="6">
        <v>3050.29</v>
      </c>
      <c r="H4609" s="6">
        <v>2.6735899999999999</v>
      </c>
      <c r="I4609" s="6">
        <v>2378.96</v>
      </c>
      <c r="J4609" s="6">
        <v>3.4741399999999998</v>
      </c>
      <c r="K4609" s="6">
        <v>525.1</v>
      </c>
      <c r="L4609" s="6">
        <v>2378.96</v>
      </c>
      <c r="M4609" s="6">
        <v>0</v>
      </c>
      <c r="N4609" s="6">
        <v>2.5376300000000001</v>
      </c>
      <c r="O4609" s="6">
        <v>7619.11</v>
      </c>
      <c r="P4609" s="6">
        <v>5646.29</v>
      </c>
      <c r="Q4609" s="6">
        <v>2.2815599999999998</v>
      </c>
      <c r="R4609" s="114">
        <v>34588.9</v>
      </c>
      <c r="S4609" s="114">
        <v>0</v>
      </c>
      <c r="T4609" s="114">
        <v>225.14500000000001</v>
      </c>
      <c r="U4609">
        <v>3.8264499999999999</v>
      </c>
      <c r="V4609">
        <v>12424.4</v>
      </c>
      <c r="W4609">
        <v>0</v>
      </c>
    </row>
    <row r="4610" spans="1:23" ht="15.75" customHeight="1" x14ac:dyDescent="0.2">
      <c r="A4610" s="6">
        <v>4597</v>
      </c>
      <c r="B4610" s="6">
        <v>4.0084499999999998</v>
      </c>
      <c r="C4610" s="6">
        <v>12193.7</v>
      </c>
      <c r="D4610" s="6">
        <v>4.0515499999999998</v>
      </c>
      <c r="E4610" s="6">
        <v>36922.800000000003</v>
      </c>
      <c r="F4610" s="6">
        <v>3.63524</v>
      </c>
      <c r="G4610" s="6">
        <v>6327.25</v>
      </c>
      <c r="H4610" s="6">
        <v>2.3872300000000002</v>
      </c>
      <c r="I4610" s="6">
        <v>2662.43</v>
      </c>
      <c r="J4610" s="6">
        <v>3.56819</v>
      </c>
      <c r="K4610" s="6">
        <v>5986.79</v>
      </c>
      <c r="L4610" s="6">
        <v>2662.43</v>
      </c>
      <c r="M4610" s="6">
        <v>39286.300000000003</v>
      </c>
      <c r="N4610" s="6">
        <v>3.15584</v>
      </c>
      <c r="O4610" s="6">
        <v>7254.24</v>
      </c>
      <c r="P4610" s="6">
        <v>8412.41</v>
      </c>
      <c r="Q4610" s="6">
        <v>2.1398000000000001</v>
      </c>
      <c r="R4610" s="114">
        <v>33779.800000000003</v>
      </c>
      <c r="S4610" s="114">
        <v>0</v>
      </c>
      <c r="T4610" s="114">
        <v>0</v>
      </c>
      <c r="U4610">
        <v>3.8706900000000002</v>
      </c>
      <c r="V4610">
        <v>18209</v>
      </c>
      <c r="W4610">
        <v>0</v>
      </c>
    </row>
    <row r="4611" spans="1:23" ht="15.75" customHeight="1" x14ac:dyDescent="0.2">
      <c r="A4611" s="6">
        <v>4598</v>
      </c>
      <c r="B4611" s="6">
        <v>3.81291</v>
      </c>
      <c r="C4611" s="6">
        <v>15943</v>
      </c>
      <c r="D4611" s="6">
        <v>3.8316599999999998</v>
      </c>
      <c r="E4611" s="6">
        <v>25597.599999999999</v>
      </c>
      <c r="F4611" s="6">
        <v>3.3862999999999999</v>
      </c>
      <c r="G4611" s="6">
        <v>0</v>
      </c>
      <c r="H4611" s="6">
        <v>2.8184900000000002</v>
      </c>
      <c r="I4611" s="6">
        <v>3329.59</v>
      </c>
      <c r="J4611" s="6">
        <v>3.4099400000000002</v>
      </c>
      <c r="K4611" s="6">
        <v>11391.9</v>
      </c>
      <c r="L4611" s="6">
        <v>3329.59</v>
      </c>
      <c r="M4611" s="6">
        <v>2054.86</v>
      </c>
      <c r="N4611" s="6">
        <v>3.0751499999999998</v>
      </c>
      <c r="O4611" s="6">
        <v>14500.8</v>
      </c>
      <c r="P4611" s="6">
        <v>11132.1</v>
      </c>
      <c r="Q4611" s="6">
        <v>2.4278300000000002</v>
      </c>
      <c r="R4611" s="114">
        <v>36138.6</v>
      </c>
      <c r="S4611" s="114">
        <v>0</v>
      </c>
      <c r="T4611" s="114">
        <v>1149.96</v>
      </c>
      <c r="U4611">
        <v>3.78566</v>
      </c>
      <c r="V4611">
        <v>15002.5</v>
      </c>
      <c r="W4611">
        <v>0</v>
      </c>
    </row>
    <row r="4612" spans="1:23" ht="15.75" customHeight="1" x14ac:dyDescent="0.2">
      <c r="A4612" s="6">
        <v>4599</v>
      </c>
      <c r="B4612" s="6">
        <v>2.7534200000000002</v>
      </c>
      <c r="C4612" s="6">
        <v>13130.8</v>
      </c>
      <c r="D4612" s="6">
        <v>3.3789799999999999</v>
      </c>
      <c r="E4612" s="6">
        <v>8034.5</v>
      </c>
      <c r="F4612" s="6">
        <v>2.7459600000000002</v>
      </c>
      <c r="G4612" s="6">
        <v>11197.1</v>
      </c>
      <c r="H4612" s="6">
        <v>2.4758399999999998</v>
      </c>
      <c r="I4612" s="6">
        <v>2112.2800000000002</v>
      </c>
      <c r="J4612" s="6">
        <v>3.0573700000000001</v>
      </c>
      <c r="K4612" s="6">
        <v>9627.36</v>
      </c>
      <c r="L4612" s="6">
        <v>2112.2800000000002</v>
      </c>
      <c r="M4612" s="6">
        <v>0</v>
      </c>
      <c r="N4612" s="6">
        <v>2.8322400000000001</v>
      </c>
      <c r="O4612" s="6">
        <v>19684.3</v>
      </c>
      <c r="P4612" s="6">
        <v>13251.7</v>
      </c>
      <c r="Q4612" s="6">
        <v>1.9654199999999999</v>
      </c>
      <c r="R4612" s="114">
        <v>36625.4</v>
      </c>
      <c r="S4612" s="114">
        <v>1091.4100000000001</v>
      </c>
      <c r="T4612" s="114">
        <v>9416.57</v>
      </c>
      <c r="U4612">
        <v>3.3786800000000001</v>
      </c>
      <c r="V4612">
        <v>7269.29</v>
      </c>
      <c r="W4612">
        <v>0</v>
      </c>
    </row>
    <row r="4613" spans="1:23" ht="15.75" customHeight="1" x14ac:dyDescent="0.2">
      <c r="A4613" s="6">
        <v>4600</v>
      </c>
      <c r="B4613" s="6">
        <v>2.7231900000000002</v>
      </c>
      <c r="C4613" s="6">
        <v>9537.4599999999991</v>
      </c>
      <c r="D4613" s="6">
        <v>2.6822900000000001</v>
      </c>
      <c r="E4613" s="6">
        <v>6666.02</v>
      </c>
      <c r="F4613" s="6">
        <v>2.1103399999999999</v>
      </c>
      <c r="G4613" s="6">
        <v>16863</v>
      </c>
      <c r="H4613" s="6">
        <v>1.99898</v>
      </c>
      <c r="I4613" s="6">
        <v>1811.98</v>
      </c>
      <c r="J4613" s="6">
        <v>2.51295</v>
      </c>
      <c r="K4613" s="6">
        <v>1382.7</v>
      </c>
      <c r="L4613" s="6">
        <v>1811.98</v>
      </c>
      <c r="M4613" s="6">
        <v>0</v>
      </c>
      <c r="N4613" s="6">
        <v>2.3001399999999999</v>
      </c>
      <c r="O4613" s="6">
        <v>12205.1</v>
      </c>
      <c r="P4613" s="6">
        <v>13228.5</v>
      </c>
      <c r="Q4613" s="6">
        <v>1.7225299999999999</v>
      </c>
      <c r="R4613" s="114">
        <v>36999.1</v>
      </c>
      <c r="S4613" s="114">
        <v>4847.66</v>
      </c>
      <c r="T4613" s="114">
        <v>17315.900000000001</v>
      </c>
      <c r="U4613">
        <v>2.7582200000000001</v>
      </c>
      <c r="V4613">
        <v>2111.63</v>
      </c>
      <c r="W4613">
        <v>0</v>
      </c>
    </row>
    <row r="4614" spans="1:23" ht="15.75" customHeight="1" x14ac:dyDescent="0.2">
      <c r="A4614" s="6">
        <v>4601</v>
      </c>
      <c r="B4614" s="6">
        <v>1.85286</v>
      </c>
      <c r="C4614" s="6">
        <v>9361.32</v>
      </c>
      <c r="D4614" s="6">
        <v>1.79315</v>
      </c>
      <c r="E4614" s="6">
        <v>6923.15</v>
      </c>
      <c r="F4614" s="6">
        <v>1.4880199999999999</v>
      </c>
      <c r="G4614" s="6">
        <v>0</v>
      </c>
      <c r="H4614" s="6">
        <v>0.93671499999999996</v>
      </c>
      <c r="I4614" s="6">
        <v>4547.8599999999997</v>
      </c>
      <c r="J4614" s="6">
        <v>1.7652399999999999</v>
      </c>
      <c r="K4614" s="6">
        <v>478.23599999999999</v>
      </c>
      <c r="L4614" s="6">
        <v>4547.8599999999997</v>
      </c>
      <c r="M4614" s="6">
        <v>0</v>
      </c>
      <c r="N4614" s="6">
        <v>1.46062</v>
      </c>
      <c r="O4614" s="6">
        <v>24077</v>
      </c>
      <c r="P4614" s="6">
        <v>14232.7</v>
      </c>
      <c r="Q4614" s="6">
        <v>1.08796</v>
      </c>
      <c r="R4614" s="114">
        <v>36795.599999999999</v>
      </c>
      <c r="S4614" s="114">
        <v>12922.5</v>
      </c>
      <c r="T4614" s="114">
        <v>27806.2</v>
      </c>
      <c r="U4614">
        <v>1.9288099999999999</v>
      </c>
      <c r="V4614">
        <v>5401.44</v>
      </c>
      <c r="W4614">
        <v>0</v>
      </c>
    </row>
    <row r="4615" spans="1:23" ht="15.75" customHeight="1" x14ac:dyDescent="0.2">
      <c r="A4615" s="6">
        <v>4602</v>
      </c>
      <c r="B4615" s="6">
        <v>3.0118900000000001E-2</v>
      </c>
      <c r="C4615" s="6">
        <v>13789.8</v>
      </c>
      <c r="D4615" s="6">
        <v>0.79355500000000001</v>
      </c>
      <c r="E4615" s="6">
        <v>1738.33</v>
      </c>
      <c r="F4615" s="6">
        <v>0.53197000000000005</v>
      </c>
      <c r="G4615" s="6">
        <v>11122</v>
      </c>
      <c r="H4615" s="6">
        <v>0.83641399999999999</v>
      </c>
      <c r="I4615" s="6">
        <v>7910.08</v>
      </c>
      <c r="J4615" s="6">
        <v>0.91839400000000004</v>
      </c>
      <c r="K4615" s="6">
        <v>3111.07</v>
      </c>
      <c r="L4615" s="6">
        <v>7910.08</v>
      </c>
      <c r="M4615" s="6">
        <v>0</v>
      </c>
      <c r="N4615" s="6">
        <v>0.99138499999999996</v>
      </c>
      <c r="O4615" s="6">
        <v>22613.4</v>
      </c>
      <c r="P4615" s="6">
        <v>14511.6</v>
      </c>
      <c r="Q4615" s="6">
        <v>0.92070300000000005</v>
      </c>
      <c r="R4615" s="114">
        <v>36589.599999999999</v>
      </c>
      <c r="S4615" s="114">
        <v>25645.4</v>
      </c>
      <c r="T4615" s="114">
        <v>36043.300000000003</v>
      </c>
      <c r="U4615">
        <v>0.96642799999999995</v>
      </c>
      <c r="V4615">
        <v>10624.5</v>
      </c>
      <c r="W4615">
        <v>0</v>
      </c>
    </row>
    <row r="4616" spans="1:23" ht="15.75" customHeight="1" x14ac:dyDescent="0.2">
      <c r="A4616" s="6">
        <v>4603</v>
      </c>
      <c r="B4616" s="6">
        <v>0.20349400000000001</v>
      </c>
      <c r="C4616" s="6">
        <v>19055.599999999999</v>
      </c>
      <c r="D4616" s="6">
        <v>0.115365</v>
      </c>
      <c r="E4616" s="6">
        <v>0</v>
      </c>
      <c r="F4616" s="6">
        <v>8.0292699999999995E-2</v>
      </c>
      <c r="G4616" s="6">
        <v>20491.2</v>
      </c>
      <c r="H4616" s="6">
        <v>0.26059199999999999</v>
      </c>
      <c r="I4616" s="6">
        <v>3789.42</v>
      </c>
      <c r="J4616" s="6">
        <v>0.23646400000000001</v>
      </c>
      <c r="K4616" s="6">
        <v>1810.65</v>
      </c>
      <c r="L4616" s="6">
        <v>3789.42</v>
      </c>
      <c r="M4616" s="6">
        <v>2809.65</v>
      </c>
      <c r="N4616" s="6">
        <v>0.24068300000000001</v>
      </c>
      <c r="O4616" s="6">
        <v>15577.5</v>
      </c>
      <c r="P4616" s="6">
        <v>27456.7</v>
      </c>
      <c r="Q4616" s="6">
        <v>0.38026599999999999</v>
      </c>
      <c r="R4616" s="114">
        <v>36550.199999999997</v>
      </c>
      <c r="S4616" s="114">
        <v>35011.5</v>
      </c>
      <c r="T4616" s="114">
        <v>38837.5</v>
      </c>
      <c r="U4616">
        <v>0.191908</v>
      </c>
      <c r="V4616">
        <v>19587.099999999999</v>
      </c>
      <c r="W4616">
        <v>0</v>
      </c>
    </row>
    <row r="4617" spans="1:23" ht="15.75" customHeight="1" x14ac:dyDescent="0.2">
      <c r="A4617" s="6">
        <v>4604</v>
      </c>
      <c r="B4617" s="6">
        <v>0</v>
      </c>
      <c r="C4617" s="6">
        <v>16231.5</v>
      </c>
      <c r="D4617" s="6">
        <v>0</v>
      </c>
      <c r="E4617" s="6">
        <v>1015.37</v>
      </c>
      <c r="F4617" s="6">
        <v>0</v>
      </c>
      <c r="G4617" s="6">
        <v>8307.07</v>
      </c>
      <c r="H4617" s="6">
        <v>1.9185899999999999E-2</v>
      </c>
      <c r="I4617" s="6">
        <v>6294.88</v>
      </c>
      <c r="J4617" s="6">
        <v>0</v>
      </c>
      <c r="K4617" s="6">
        <v>532.47799999999995</v>
      </c>
      <c r="L4617" s="6">
        <v>6294.88</v>
      </c>
      <c r="M4617" s="6">
        <v>0</v>
      </c>
      <c r="N4617" s="6">
        <v>0</v>
      </c>
      <c r="O4617" s="6">
        <v>17285.400000000001</v>
      </c>
      <c r="P4617" s="6">
        <v>26689.9</v>
      </c>
      <c r="Q4617" s="6">
        <v>8.4890800000000002E-2</v>
      </c>
      <c r="R4617" s="114">
        <v>27445.4</v>
      </c>
      <c r="S4617" s="114">
        <v>35838.5</v>
      </c>
      <c r="T4617" s="114">
        <v>39055.300000000003</v>
      </c>
      <c r="U4617">
        <v>3.17512E-2</v>
      </c>
      <c r="V4617">
        <v>35899</v>
      </c>
      <c r="W4617">
        <v>0</v>
      </c>
    </row>
    <row r="4618" spans="1:23" ht="15.75" customHeight="1" x14ac:dyDescent="0.2">
      <c r="A4618" s="6">
        <v>4605</v>
      </c>
      <c r="B4618" s="6">
        <v>0</v>
      </c>
      <c r="C4618" s="6">
        <v>11295.1</v>
      </c>
      <c r="D4618" s="6">
        <v>0</v>
      </c>
      <c r="E4618" s="6">
        <v>0</v>
      </c>
      <c r="F4618" s="6">
        <v>0</v>
      </c>
      <c r="G4618" s="6">
        <v>619.44299999999998</v>
      </c>
      <c r="H4618" s="6">
        <v>0</v>
      </c>
      <c r="I4618" s="6">
        <v>6548.37</v>
      </c>
      <c r="J4618" s="6">
        <v>0</v>
      </c>
      <c r="K4618" s="6">
        <v>1675.47</v>
      </c>
      <c r="L4618" s="6">
        <v>6548.37</v>
      </c>
      <c r="M4618" s="6">
        <v>1817.14</v>
      </c>
      <c r="N4618" s="6">
        <v>0</v>
      </c>
      <c r="O4618" s="6">
        <v>18798.7</v>
      </c>
      <c r="P4618" s="6">
        <v>31472.6</v>
      </c>
      <c r="Q4618" s="6">
        <v>0</v>
      </c>
      <c r="R4618" s="114">
        <v>11947.2</v>
      </c>
      <c r="S4618" s="114">
        <v>35439.800000000003</v>
      </c>
      <c r="T4618" s="114">
        <v>40053.4</v>
      </c>
      <c r="U4618">
        <v>0</v>
      </c>
      <c r="V4618">
        <v>37457.9</v>
      </c>
      <c r="W4618">
        <v>0</v>
      </c>
    </row>
    <row r="4619" spans="1:23" ht="15.75" customHeight="1" x14ac:dyDescent="0.2">
      <c r="A4619" s="6">
        <v>4606</v>
      </c>
      <c r="B4619" s="6">
        <v>0</v>
      </c>
      <c r="C4619" s="6">
        <v>18765</v>
      </c>
      <c r="D4619" s="6">
        <v>0</v>
      </c>
      <c r="E4619" s="6">
        <v>0</v>
      </c>
      <c r="F4619" s="6">
        <v>0</v>
      </c>
      <c r="G4619" s="6">
        <v>0</v>
      </c>
      <c r="H4619" s="6">
        <v>0</v>
      </c>
      <c r="I4619" s="6">
        <v>5253.12</v>
      </c>
      <c r="J4619" s="6">
        <v>0</v>
      </c>
      <c r="K4619" s="6">
        <v>0</v>
      </c>
      <c r="L4619" s="6">
        <v>5253.12</v>
      </c>
      <c r="M4619" s="6">
        <v>581.62599999999998</v>
      </c>
      <c r="N4619" s="6">
        <v>0</v>
      </c>
      <c r="O4619" s="6">
        <v>16478</v>
      </c>
      <c r="P4619" s="6">
        <v>38011</v>
      </c>
      <c r="Q4619" s="6">
        <v>0</v>
      </c>
      <c r="R4619" s="114">
        <v>6930.48</v>
      </c>
      <c r="S4619" s="114">
        <v>37951.300000000003</v>
      </c>
      <c r="T4619" s="114">
        <v>40053.4</v>
      </c>
      <c r="U4619">
        <v>0</v>
      </c>
      <c r="V4619">
        <v>37611.699999999997</v>
      </c>
      <c r="W4619">
        <v>2050.27</v>
      </c>
    </row>
    <row r="4620" spans="1:23" ht="15.75" customHeight="1" x14ac:dyDescent="0.2">
      <c r="A4620" s="6">
        <v>4607</v>
      </c>
      <c r="B4620" s="6">
        <v>0</v>
      </c>
      <c r="C4620" s="6">
        <v>12238.8</v>
      </c>
      <c r="D4620" s="6">
        <v>0</v>
      </c>
      <c r="E4620" s="6">
        <v>0</v>
      </c>
      <c r="F4620" s="6">
        <v>0</v>
      </c>
      <c r="G4620" s="6">
        <v>0</v>
      </c>
      <c r="H4620" s="6">
        <v>0</v>
      </c>
      <c r="I4620" s="6">
        <v>6182.76</v>
      </c>
      <c r="J4620" s="6">
        <v>0</v>
      </c>
      <c r="K4620" s="6">
        <v>0</v>
      </c>
      <c r="L4620" s="6">
        <v>6182.76</v>
      </c>
      <c r="M4620" s="6">
        <v>0</v>
      </c>
      <c r="N4620" s="6">
        <v>0</v>
      </c>
      <c r="O4620" s="6">
        <v>13615.4</v>
      </c>
      <c r="P4620" s="6">
        <v>38383.199999999997</v>
      </c>
      <c r="Q4620" s="6">
        <v>0</v>
      </c>
      <c r="R4620" s="114">
        <v>5217.8599999999997</v>
      </c>
      <c r="S4620" s="114">
        <v>34991.4</v>
      </c>
      <c r="T4620" s="114">
        <v>39654.1</v>
      </c>
      <c r="U4620">
        <v>0</v>
      </c>
      <c r="V4620">
        <v>36819.300000000003</v>
      </c>
      <c r="W4620">
        <v>3389.31</v>
      </c>
    </row>
    <row r="4621" spans="1:23" ht="15.75" customHeight="1" x14ac:dyDescent="0.2">
      <c r="A4621" s="6">
        <v>4608</v>
      </c>
      <c r="B4621" s="6">
        <v>0</v>
      </c>
      <c r="C4621" s="6">
        <v>2712.2</v>
      </c>
      <c r="D4621" s="6">
        <v>0</v>
      </c>
      <c r="E4621" s="6">
        <v>0</v>
      </c>
      <c r="F4621" s="6">
        <v>0</v>
      </c>
      <c r="G4621" s="6">
        <v>0</v>
      </c>
      <c r="H4621" s="6">
        <v>0</v>
      </c>
      <c r="I4621" s="6">
        <v>5510.46</v>
      </c>
      <c r="J4621" s="6">
        <v>0</v>
      </c>
      <c r="K4621" s="6">
        <v>448.90499999999997</v>
      </c>
      <c r="L4621" s="6">
        <v>5510.46</v>
      </c>
      <c r="M4621" s="6">
        <v>0</v>
      </c>
      <c r="N4621" s="6">
        <v>0</v>
      </c>
      <c r="O4621" s="6">
        <v>14351.4</v>
      </c>
      <c r="P4621" s="6">
        <v>37622.6</v>
      </c>
      <c r="Q4621" s="6">
        <v>0</v>
      </c>
      <c r="R4621" s="114">
        <v>5778.59</v>
      </c>
      <c r="S4621" s="114">
        <v>33627.599999999999</v>
      </c>
      <c r="T4621" s="114">
        <v>39180.699999999997</v>
      </c>
      <c r="U4621">
        <v>0</v>
      </c>
      <c r="V4621">
        <v>31510.6</v>
      </c>
      <c r="W4621">
        <v>5549.69</v>
      </c>
    </row>
    <row r="4622" spans="1:23" ht="15.75" customHeight="1" x14ac:dyDescent="0.2">
      <c r="A4622" s="6">
        <v>4609</v>
      </c>
      <c r="B4622" s="6">
        <v>0</v>
      </c>
      <c r="C4622" s="6">
        <v>358.74900000000002</v>
      </c>
      <c r="D4622" s="6">
        <v>0</v>
      </c>
      <c r="E4622" s="6">
        <v>0</v>
      </c>
      <c r="F4622" s="6">
        <v>0</v>
      </c>
      <c r="G4622" s="6">
        <v>1969.07</v>
      </c>
      <c r="H4622" s="6">
        <v>0</v>
      </c>
      <c r="I4622" s="6">
        <v>6008.38</v>
      </c>
      <c r="J4622" s="6">
        <v>0</v>
      </c>
      <c r="K4622" s="6">
        <v>0</v>
      </c>
      <c r="L4622" s="6">
        <v>6008.38</v>
      </c>
      <c r="M4622" s="6">
        <v>0</v>
      </c>
      <c r="N4622" s="6">
        <v>0</v>
      </c>
      <c r="O4622" s="6">
        <v>4838.8100000000004</v>
      </c>
      <c r="P4622" s="6">
        <v>38246.1</v>
      </c>
      <c r="Q4622" s="6">
        <v>0</v>
      </c>
      <c r="R4622" s="114">
        <v>9700.7099999999991</v>
      </c>
      <c r="S4622" s="114">
        <v>34883.800000000003</v>
      </c>
      <c r="T4622" s="114">
        <v>37892.300000000003</v>
      </c>
      <c r="U4622">
        <v>0</v>
      </c>
      <c r="V4622">
        <v>16938.3</v>
      </c>
      <c r="W4622">
        <v>10548.4</v>
      </c>
    </row>
    <row r="4623" spans="1:23" ht="15.75" customHeight="1" x14ac:dyDescent="0.2">
      <c r="A4623" s="6">
        <v>4610</v>
      </c>
      <c r="B4623" s="6">
        <v>0</v>
      </c>
      <c r="C4623" s="6">
        <v>2808.11</v>
      </c>
      <c r="D4623" s="6">
        <v>0</v>
      </c>
      <c r="E4623" s="6">
        <v>0</v>
      </c>
      <c r="F4623" s="6">
        <v>0</v>
      </c>
      <c r="G4623" s="6">
        <v>8913.26</v>
      </c>
      <c r="H4623" s="6">
        <v>0</v>
      </c>
      <c r="I4623" s="6">
        <v>5722.27</v>
      </c>
      <c r="J4623" s="6">
        <v>0</v>
      </c>
      <c r="K4623" s="6">
        <v>0</v>
      </c>
      <c r="L4623" s="6">
        <v>5722.27</v>
      </c>
      <c r="M4623" s="6">
        <v>0</v>
      </c>
      <c r="N4623" s="6">
        <v>0</v>
      </c>
      <c r="O4623" s="6">
        <v>567.23599999999999</v>
      </c>
      <c r="P4623" s="6">
        <v>38166.1</v>
      </c>
      <c r="Q4623" s="6">
        <v>0</v>
      </c>
      <c r="R4623" s="114">
        <v>2566.42</v>
      </c>
      <c r="S4623" s="114">
        <v>35190.800000000003</v>
      </c>
      <c r="T4623" s="114">
        <v>33151</v>
      </c>
      <c r="U4623">
        <v>0</v>
      </c>
      <c r="V4623">
        <v>11331.7</v>
      </c>
      <c r="W4623">
        <v>22774</v>
      </c>
    </row>
    <row r="4624" spans="1:23" ht="15.75" customHeight="1" x14ac:dyDescent="0.2">
      <c r="A4624" s="6">
        <v>4611</v>
      </c>
      <c r="B4624" s="6">
        <v>0</v>
      </c>
      <c r="C4624" s="6">
        <v>8657.85</v>
      </c>
      <c r="D4624" s="6">
        <v>0</v>
      </c>
      <c r="E4624" s="6">
        <v>3914.34</v>
      </c>
      <c r="F4624" s="6">
        <v>0</v>
      </c>
      <c r="G4624" s="6">
        <v>5409.3</v>
      </c>
      <c r="H4624" s="6">
        <v>0</v>
      </c>
      <c r="I4624" s="6">
        <v>7624.05</v>
      </c>
      <c r="J4624" s="6">
        <v>0</v>
      </c>
      <c r="K4624" s="6">
        <v>0</v>
      </c>
      <c r="L4624" s="6">
        <v>7624.05</v>
      </c>
      <c r="M4624" s="6">
        <v>0</v>
      </c>
      <c r="N4624" s="6">
        <v>0</v>
      </c>
      <c r="O4624" s="6">
        <v>0</v>
      </c>
      <c r="P4624" s="6">
        <v>38406.1</v>
      </c>
      <c r="Q4624" s="6">
        <v>0</v>
      </c>
      <c r="R4624" s="114">
        <v>4862.82</v>
      </c>
      <c r="S4624" s="114">
        <v>31828.799999999999</v>
      </c>
      <c r="T4624" s="114">
        <v>13768</v>
      </c>
      <c r="U4624">
        <v>0</v>
      </c>
      <c r="V4624">
        <v>16119.3</v>
      </c>
      <c r="W4624">
        <v>23653.7</v>
      </c>
    </row>
    <row r="4625" spans="1:23" ht="15.75" customHeight="1" x14ac:dyDescent="0.2">
      <c r="A4625" s="6">
        <v>4612</v>
      </c>
      <c r="B4625" s="6">
        <v>0</v>
      </c>
      <c r="C4625" s="6">
        <v>9037.9699999999993</v>
      </c>
      <c r="D4625" s="6">
        <v>0</v>
      </c>
      <c r="E4625" s="6">
        <v>3096.5</v>
      </c>
      <c r="F4625" s="6">
        <v>0</v>
      </c>
      <c r="G4625" s="6">
        <v>0</v>
      </c>
      <c r="H4625" s="6">
        <v>0</v>
      </c>
      <c r="I4625" s="6">
        <v>9432.4599999999991</v>
      </c>
      <c r="J4625" s="6">
        <v>0</v>
      </c>
      <c r="K4625" s="6">
        <v>335.54700000000003</v>
      </c>
      <c r="L4625" s="6">
        <v>9432.4599999999991</v>
      </c>
      <c r="M4625" s="6">
        <v>1761.67</v>
      </c>
      <c r="N4625" s="6">
        <v>0</v>
      </c>
      <c r="O4625" s="6">
        <v>0</v>
      </c>
      <c r="P4625" s="6">
        <v>36578.699999999997</v>
      </c>
      <c r="Q4625" s="6">
        <v>0</v>
      </c>
      <c r="R4625" s="114">
        <v>12931.2</v>
      </c>
      <c r="S4625" s="114">
        <v>23170.400000000001</v>
      </c>
      <c r="T4625" s="114">
        <v>1448.32</v>
      </c>
      <c r="U4625">
        <v>0</v>
      </c>
      <c r="V4625">
        <v>15024.4</v>
      </c>
      <c r="W4625">
        <v>21182.799999999999</v>
      </c>
    </row>
    <row r="4626" spans="1:23" ht="15.75" customHeight="1" x14ac:dyDescent="0.2">
      <c r="A4626" s="6">
        <v>4613</v>
      </c>
      <c r="B4626" s="6">
        <v>0</v>
      </c>
      <c r="C4626" s="6">
        <v>4620</v>
      </c>
      <c r="D4626" s="6">
        <v>0</v>
      </c>
      <c r="E4626" s="6">
        <v>7292.08</v>
      </c>
      <c r="F4626" s="6">
        <v>0</v>
      </c>
      <c r="G4626" s="6">
        <v>0</v>
      </c>
      <c r="H4626" s="6">
        <v>0</v>
      </c>
      <c r="I4626" s="6">
        <v>12969</v>
      </c>
      <c r="J4626" s="6">
        <v>0</v>
      </c>
      <c r="K4626" s="6">
        <v>0</v>
      </c>
      <c r="L4626" s="6">
        <v>12969</v>
      </c>
      <c r="M4626" s="6">
        <v>0</v>
      </c>
      <c r="N4626" s="6">
        <v>0</v>
      </c>
      <c r="O4626" s="6">
        <v>0</v>
      </c>
      <c r="P4626" s="6">
        <v>37626.199999999997</v>
      </c>
      <c r="Q4626" s="6">
        <v>0</v>
      </c>
      <c r="R4626" s="114">
        <v>10355.6</v>
      </c>
      <c r="S4626" s="114">
        <v>21338.7</v>
      </c>
      <c r="T4626" s="114">
        <v>3924.5</v>
      </c>
      <c r="U4626">
        <v>0</v>
      </c>
      <c r="V4626">
        <v>13833.6</v>
      </c>
      <c r="W4626">
        <v>17826.900000000001</v>
      </c>
    </row>
    <row r="4627" spans="1:23" ht="15.75" customHeight="1" x14ac:dyDescent="0.2">
      <c r="A4627" s="6">
        <v>4614</v>
      </c>
      <c r="B4627" s="6">
        <v>9.2027200000000003E-2</v>
      </c>
      <c r="C4627" s="6">
        <v>5707.68</v>
      </c>
      <c r="D4627" s="6">
        <v>7.2272000000000003E-2</v>
      </c>
      <c r="E4627" s="6">
        <v>12254.5</v>
      </c>
      <c r="F4627" s="6">
        <v>0.19403899999999999</v>
      </c>
      <c r="G4627" s="6">
        <v>0</v>
      </c>
      <c r="H4627" s="6">
        <v>0.101734</v>
      </c>
      <c r="I4627" s="6">
        <v>7800.93</v>
      </c>
      <c r="J4627" s="6">
        <v>2.9674599999999999E-2</v>
      </c>
      <c r="K4627" s="6">
        <v>0</v>
      </c>
      <c r="L4627" s="6">
        <v>7800.93</v>
      </c>
      <c r="M4627" s="6">
        <v>0</v>
      </c>
      <c r="N4627" s="6">
        <v>5.15047E-2</v>
      </c>
      <c r="O4627" s="6">
        <v>0</v>
      </c>
      <c r="P4627" s="6">
        <v>38240.400000000001</v>
      </c>
      <c r="Q4627" s="6">
        <v>8.9848800000000006E-2</v>
      </c>
      <c r="R4627" s="114">
        <v>8317.65</v>
      </c>
      <c r="S4627" s="114">
        <v>19564.3</v>
      </c>
      <c r="T4627" s="114">
        <v>7012.27</v>
      </c>
      <c r="U4627">
        <v>0.133823</v>
      </c>
      <c r="V4627">
        <v>13036.1</v>
      </c>
      <c r="W4627">
        <v>14841.7</v>
      </c>
    </row>
    <row r="4628" spans="1:23" ht="15.75" customHeight="1" x14ac:dyDescent="0.2">
      <c r="A4628" s="6">
        <v>4615</v>
      </c>
      <c r="B4628" s="6">
        <v>0.62748700000000002</v>
      </c>
      <c r="C4628" s="6">
        <v>6886.52</v>
      </c>
      <c r="D4628" s="6">
        <v>0.49551299999999998</v>
      </c>
      <c r="E4628" s="6">
        <v>17318</v>
      </c>
      <c r="F4628" s="6">
        <v>1.00963</v>
      </c>
      <c r="G4628" s="6">
        <v>0</v>
      </c>
      <c r="H4628" s="6">
        <v>0.53294600000000003</v>
      </c>
      <c r="I4628" s="6">
        <v>11323.9</v>
      </c>
      <c r="J4628" s="6">
        <v>0.40440300000000001</v>
      </c>
      <c r="K4628" s="6">
        <v>0</v>
      </c>
      <c r="L4628" s="6">
        <v>11323.9</v>
      </c>
      <c r="M4628" s="6">
        <v>2023.81</v>
      </c>
      <c r="N4628" s="6">
        <v>0.41139999999999999</v>
      </c>
      <c r="O4628" s="6">
        <v>419.858</v>
      </c>
      <c r="P4628" s="6">
        <v>37650.9</v>
      </c>
      <c r="Q4628" s="6">
        <v>0.48658400000000002</v>
      </c>
      <c r="R4628" s="114">
        <v>4412.7299999999996</v>
      </c>
      <c r="S4628" s="114">
        <v>10972.2</v>
      </c>
      <c r="T4628" s="114">
        <v>6124.77</v>
      </c>
      <c r="U4628">
        <v>0.71015899999999998</v>
      </c>
      <c r="V4628">
        <v>10157.299999999999</v>
      </c>
      <c r="W4628">
        <v>20119.5</v>
      </c>
    </row>
    <row r="4629" spans="1:23" ht="15.75" customHeight="1" x14ac:dyDescent="0.2">
      <c r="A4629" s="6">
        <v>4616</v>
      </c>
      <c r="B4629" s="6">
        <v>1.5518400000000001</v>
      </c>
      <c r="C4629" s="6">
        <v>11220.7</v>
      </c>
      <c r="D4629" s="6">
        <v>1.46126</v>
      </c>
      <c r="E4629" s="6">
        <v>14586.5</v>
      </c>
      <c r="F4629" s="6">
        <v>2.0208400000000002</v>
      </c>
      <c r="G4629" s="6">
        <v>4177.68</v>
      </c>
      <c r="H4629" s="6">
        <v>1.34412</v>
      </c>
      <c r="I4629" s="6">
        <v>1801.85</v>
      </c>
      <c r="J4629" s="6">
        <v>1.1895199999999999</v>
      </c>
      <c r="K4629" s="6">
        <v>0</v>
      </c>
      <c r="L4629" s="6">
        <v>1801.85</v>
      </c>
      <c r="M4629" s="6">
        <v>928.05499999999995</v>
      </c>
      <c r="N4629" s="6">
        <v>1.33849</v>
      </c>
      <c r="O4629" s="6">
        <v>2312.34</v>
      </c>
      <c r="P4629" s="6">
        <v>31019.3</v>
      </c>
      <c r="Q4629" s="6">
        <v>0.89882899999999999</v>
      </c>
      <c r="R4629" s="114">
        <v>1253.3</v>
      </c>
      <c r="S4629" s="114">
        <v>2787.32</v>
      </c>
      <c r="T4629" s="114">
        <v>315.90899999999999</v>
      </c>
      <c r="U4629">
        <v>1.60032</v>
      </c>
      <c r="V4629">
        <v>10611.5</v>
      </c>
      <c r="W4629">
        <v>23707.4</v>
      </c>
    </row>
    <row r="4630" spans="1:23" ht="15.75" customHeight="1" x14ac:dyDescent="0.2">
      <c r="A4630" s="6">
        <v>4617</v>
      </c>
      <c r="B4630" s="6">
        <v>2.4889100000000002</v>
      </c>
      <c r="C4630" s="6">
        <v>17504</v>
      </c>
      <c r="D4630" s="6">
        <v>2.4007900000000002</v>
      </c>
      <c r="E4630" s="6">
        <v>8290.65</v>
      </c>
      <c r="F4630" s="6">
        <v>2.8997099999999998</v>
      </c>
      <c r="G4630" s="6">
        <v>5154.8900000000003</v>
      </c>
      <c r="H4630" s="6">
        <v>2.1390799999999999</v>
      </c>
      <c r="I4630" s="6">
        <v>1724.77</v>
      </c>
      <c r="J4630" s="6">
        <v>2.0560900000000002</v>
      </c>
      <c r="K4630" s="6">
        <v>0</v>
      </c>
      <c r="L4630" s="6">
        <v>1724.77</v>
      </c>
      <c r="M4630" s="6">
        <v>0</v>
      </c>
      <c r="N4630" s="6">
        <v>1.79732</v>
      </c>
      <c r="O4630" s="6">
        <v>5390.89</v>
      </c>
      <c r="P4630" s="6">
        <v>28314.7</v>
      </c>
      <c r="Q4630" s="6">
        <v>0.94056499999999998</v>
      </c>
      <c r="R4630" s="114">
        <v>639.23500000000001</v>
      </c>
      <c r="S4630" s="114">
        <v>0</v>
      </c>
      <c r="T4630" s="114">
        <v>246.797</v>
      </c>
      <c r="U4630">
        <v>2.41879</v>
      </c>
      <c r="V4630">
        <v>13393.3</v>
      </c>
      <c r="W4630">
        <v>32807</v>
      </c>
    </row>
    <row r="4631" spans="1:23" ht="15.75" customHeight="1" x14ac:dyDescent="0.2">
      <c r="A4631" s="6">
        <v>4618</v>
      </c>
      <c r="B4631" s="6">
        <v>3.2031700000000001</v>
      </c>
      <c r="C4631" s="6">
        <v>24271.599999999999</v>
      </c>
      <c r="D4631" s="6">
        <v>3.1362199999999998</v>
      </c>
      <c r="E4631" s="6">
        <v>3949.08</v>
      </c>
      <c r="F4631" s="6">
        <v>3.5528200000000001</v>
      </c>
      <c r="G4631" s="6">
        <v>1088.81</v>
      </c>
      <c r="H4631" s="6">
        <v>2.7754400000000001</v>
      </c>
      <c r="I4631" s="6">
        <v>3307.31</v>
      </c>
      <c r="J4631" s="6">
        <v>2.75203</v>
      </c>
      <c r="K4631" s="6">
        <v>0</v>
      </c>
      <c r="L4631" s="6">
        <v>3307.31</v>
      </c>
      <c r="M4631" s="6">
        <v>0</v>
      </c>
      <c r="N4631" s="6">
        <v>2.5791599999999999</v>
      </c>
      <c r="O4631" s="6">
        <v>15258.5</v>
      </c>
      <c r="P4631" s="6">
        <v>29546.799999999999</v>
      </c>
      <c r="Q4631" s="6">
        <v>0.89425100000000002</v>
      </c>
      <c r="R4631" s="114">
        <v>3335.71</v>
      </c>
      <c r="S4631" s="114">
        <v>0</v>
      </c>
      <c r="T4631" s="114">
        <v>0</v>
      </c>
      <c r="U4631">
        <v>3.08541</v>
      </c>
      <c r="V4631">
        <v>20574.7</v>
      </c>
      <c r="W4631">
        <v>36740.9</v>
      </c>
    </row>
    <row r="4632" spans="1:23" ht="15.75" customHeight="1" x14ac:dyDescent="0.2">
      <c r="A4632" s="6">
        <v>4619</v>
      </c>
      <c r="B4632" s="6">
        <v>3.6854800000000001</v>
      </c>
      <c r="C4632" s="6">
        <v>14181</v>
      </c>
      <c r="D4632" s="6">
        <v>3.64581</v>
      </c>
      <c r="E4632" s="6">
        <v>1957.95</v>
      </c>
      <c r="F4632" s="6">
        <v>3.9556800000000001</v>
      </c>
      <c r="G4632" s="6">
        <v>3249.68</v>
      </c>
      <c r="H4632" s="6">
        <v>3.21332</v>
      </c>
      <c r="I4632" s="6">
        <v>3123.29</v>
      </c>
      <c r="J4632" s="6">
        <v>2.9570699999999999</v>
      </c>
      <c r="K4632" s="6">
        <v>0</v>
      </c>
      <c r="L4632" s="6">
        <v>3123.29</v>
      </c>
      <c r="M4632" s="6">
        <v>0</v>
      </c>
      <c r="N4632" s="6">
        <v>3.0248900000000001</v>
      </c>
      <c r="O4632" s="6">
        <v>6051.63</v>
      </c>
      <c r="P4632" s="6">
        <v>27276.1</v>
      </c>
      <c r="Q4632" s="6">
        <v>1.1211</v>
      </c>
      <c r="R4632" s="114">
        <v>4747.3</v>
      </c>
      <c r="S4632" s="114">
        <v>0</v>
      </c>
      <c r="T4632" s="114">
        <v>0</v>
      </c>
      <c r="U4632">
        <v>3.6352899999999999</v>
      </c>
      <c r="V4632">
        <v>22638.7</v>
      </c>
      <c r="W4632">
        <v>38242.5</v>
      </c>
    </row>
    <row r="4633" spans="1:23" ht="15.75" customHeight="1" x14ac:dyDescent="0.2">
      <c r="A4633" s="6">
        <v>4620</v>
      </c>
      <c r="B4633" s="6">
        <v>1.62249</v>
      </c>
      <c r="C4633" s="6">
        <v>8204.9699999999993</v>
      </c>
      <c r="D4633" s="6">
        <v>3.93161</v>
      </c>
      <c r="E4633" s="6">
        <v>4123.9399999999996</v>
      </c>
      <c r="F4633" s="6">
        <v>4.1342499999999998</v>
      </c>
      <c r="G4633" s="6">
        <v>2943.47</v>
      </c>
      <c r="H4633" s="6">
        <v>3.1314099999999998</v>
      </c>
      <c r="I4633" s="6">
        <v>4008.65</v>
      </c>
      <c r="J4633" s="6">
        <v>2.89784</v>
      </c>
      <c r="K4633" s="6">
        <v>0</v>
      </c>
      <c r="L4633" s="6">
        <v>4008.65</v>
      </c>
      <c r="M4633" s="6">
        <v>0</v>
      </c>
      <c r="N4633" s="6">
        <v>3.16751</v>
      </c>
      <c r="O4633" s="6">
        <v>5855.43</v>
      </c>
      <c r="P4633" s="6">
        <v>34657.9</v>
      </c>
      <c r="Q4633" s="6">
        <v>1.64734</v>
      </c>
      <c r="R4633" s="114">
        <v>639.54700000000003</v>
      </c>
      <c r="S4633" s="114">
        <v>0</v>
      </c>
      <c r="T4633" s="114">
        <v>0</v>
      </c>
      <c r="U4633">
        <v>3.8922500000000002</v>
      </c>
      <c r="V4633">
        <v>16480.3</v>
      </c>
      <c r="W4633">
        <v>38632.199999999997</v>
      </c>
    </row>
    <row r="4634" spans="1:23" ht="15.75" customHeight="1" x14ac:dyDescent="0.2">
      <c r="A4634" s="6">
        <v>4621</v>
      </c>
      <c r="B4634" s="6">
        <v>1.12401</v>
      </c>
      <c r="C4634" s="6">
        <v>8235.93</v>
      </c>
      <c r="D4634" s="6">
        <v>3.9625300000000001</v>
      </c>
      <c r="E4634" s="6">
        <v>8937.84</v>
      </c>
      <c r="F4634" s="6">
        <v>4.0602999999999998</v>
      </c>
      <c r="G4634" s="6">
        <v>0</v>
      </c>
      <c r="H4634" s="6">
        <v>3.4958</v>
      </c>
      <c r="I4634" s="6">
        <v>4171.8900000000003</v>
      </c>
      <c r="J4634" s="6">
        <v>3.2627100000000002</v>
      </c>
      <c r="K4634" s="6">
        <v>0</v>
      </c>
      <c r="L4634" s="6">
        <v>4171.8900000000003</v>
      </c>
      <c r="M4634" s="6">
        <v>15158.9</v>
      </c>
      <c r="N4634" s="6">
        <v>2.8957199999999998</v>
      </c>
      <c r="O4634" s="6">
        <v>8136.36</v>
      </c>
      <c r="P4634" s="6">
        <v>37327.1</v>
      </c>
      <c r="Q4634" s="6">
        <v>2.9316300000000002</v>
      </c>
      <c r="R4634" s="114">
        <v>2416.9299999999998</v>
      </c>
      <c r="S4634" s="114">
        <v>0</v>
      </c>
      <c r="T4634" s="114">
        <v>0</v>
      </c>
      <c r="U4634">
        <v>3.9415</v>
      </c>
      <c r="V4634">
        <v>17742.8</v>
      </c>
      <c r="W4634">
        <v>39275.4</v>
      </c>
    </row>
    <row r="4635" spans="1:23" ht="15.75" customHeight="1" x14ac:dyDescent="0.2">
      <c r="A4635" s="6">
        <v>4622</v>
      </c>
      <c r="B4635" s="6">
        <v>0.152696</v>
      </c>
      <c r="C4635" s="6">
        <v>6879.85</v>
      </c>
      <c r="D4635" s="6">
        <v>3.77224</v>
      </c>
      <c r="E4635" s="6">
        <v>8727.4699999999993</v>
      </c>
      <c r="F4635" s="6">
        <v>3.7526999999999999</v>
      </c>
      <c r="G4635" s="6">
        <v>7596.02</v>
      </c>
      <c r="H4635" s="6">
        <v>3.2732299999999999</v>
      </c>
      <c r="I4635" s="6">
        <v>10885.6</v>
      </c>
      <c r="J4635" s="6">
        <v>3.4112499999999999</v>
      </c>
      <c r="K4635" s="6">
        <v>0</v>
      </c>
      <c r="L4635" s="6">
        <v>10885.6</v>
      </c>
      <c r="M4635" s="6">
        <v>21165.599999999999</v>
      </c>
      <c r="N4635" s="6">
        <v>3.1881900000000001</v>
      </c>
      <c r="O4635" s="6">
        <v>5684.69</v>
      </c>
      <c r="P4635" s="6">
        <v>38765.199999999997</v>
      </c>
      <c r="Q4635" s="6">
        <v>2.5867599999999999</v>
      </c>
      <c r="R4635" s="114">
        <v>3571.24</v>
      </c>
      <c r="S4635" s="114">
        <v>0</v>
      </c>
      <c r="T4635" s="114">
        <v>0</v>
      </c>
      <c r="U4635">
        <v>3.7495599999999998</v>
      </c>
      <c r="V4635">
        <v>23830.7</v>
      </c>
      <c r="W4635">
        <v>39360.9</v>
      </c>
    </row>
    <row r="4636" spans="1:23" ht="15.75" customHeight="1" x14ac:dyDescent="0.2">
      <c r="A4636" s="6">
        <v>4623</v>
      </c>
      <c r="B4636" s="6">
        <v>1.8762300000000001</v>
      </c>
      <c r="C4636" s="6">
        <v>6720.16</v>
      </c>
      <c r="D4636" s="6">
        <v>3.3393899999999999</v>
      </c>
      <c r="E4636" s="6">
        <v>11348.9</v>
      </c>
      <c r="F4636" s="6">
        <v>1.64133</v>
      </c>
      <c r="G4636" s="6">
        <v>14426.8</v>
      </c>
      <c r="H4636" s="6">
        <v>2.9424800000000002</v>
      </c>
      <c r="I4636" s="6">
        <v>0</v>
      </c>
      <c r="J4636" s="6">
        <v>2.48705</v>
      </c>
      <c r="K4636" s="6">
        <v>1141.71</v>
      </c>
      <c r="L4636" s="6">
        <v>0</v>
      </c>
      <c r="M4636" s="6">
        <v>19940.900000000001</v>
      </c>
      <c r="N4636" s="6">
        <v>2.6293600000000001</v>
      </c>
      <c r="O4636" s="6">
        <v>2761.69</v>
      </c>
      <c r="P4636" s="6">
        <v>39114.699999999997</v>
      </c>
      <c r="Q4636" s="6">
        <v>2.4230399999999999</v>
      </c>
      <c r="R4636" s="114">
        <v>2613.29</v>
      </c>
      <c r="S4636" s="114">
        <v>1564.24</v>
      </c>
      <c r="T4636" s="114">
        <v>0</v>
      </c>
      <c r="U4636">
        <v>3.3557700000000001</v>
      </c>
      <c r="V4636">
        <v>27576</v>
      </c>
      <c r="W4636">
        <v>39224.1</v>
      </c>
    </row>
    <row r="4637" spans="1:23" ht="15.75" customHeight="1" x14ac:dyDescent="0.2">
      <c r="A4637" s="6">
        <v>4624</v>
      </c>
      <c r="B4637" s="6">
        <v>2.0015700000000001</v>
      </c>
      <c r="C4637" s="6">
        <v>5985.02</v>
      </c>
      <c r="D4637" s="6">
        <v>2.67265</v>
      </c>
      <c r="E4637" s="6">
        <v>21217.9</v>
      </c>
      <c r="F4637" s="6">
        <v>2.0005799999999998</v>
      </c>
      <c r="G4637" s="6">
        <v>4411.43</v>
      </c>
      <c r="H4637" s="6">
        <v>2.42801</v>
      </c>
      <c r="I4637" s="6">
        <v>10418.5</v>
      </c>
      <c r="J4637" s="6">
        <v>2.1225100000000001</v>
      </c>
      <c r="K4637" s="6">
        <v>9987.32</v>
      </c>
      <c r="L4637" s="6">
        <v>10418.5</v>
      </c>
      <c r="M4637" s="6">
        <v>1885.88</v>
      </c>
      <c r="N4637" s="6">
        <v>2.0550199999999998</v>
      </c>
      <c r="O4637" s="6">
        <v>4436.5</v>
      </c>
      <c r="P4637" s="6">
        <v>39791.5</v>
      </c>
      <c r="Q4637" s="6">
        <v>1.9152</v>
      </c>
      <c r="R4637" s="114">
        <v>0</v>
      </c>
      <c r="S4637" s="114">
        <v>8136.95</v>
      </c>
      <c r="T4637" s="114">
        <v>602.21600000000001</v>
      </c>
      <c r="U4637">
        <v>2.7208100000000002</v>
      </c>
      <c r="V4637">
        <v>31064.6</v>
      </c>
      <c r="W4637">
        <v>38418.400000000001</v>
      </c>
    </row>
    <row r="4638" spans="1:23" ht="15.75" customHeight="1" x14ac:dyDescent="0.2">
      <c r="A4638" s="6">
        <v>4625</v>
      </c>
      <c r="B4638" s="6">
        <v>7.9658400000000004E-2</v>
      </c>
      <c r="C4638" s="6">
        <v>3144.39</v>
      </c>
      <c r="D4638" s="6">
        <v>1.7892699999999999</v>
      </c>
      <c r="E4638" s="6">
        <v>33140.1</v>
      </c>
      <c r="F4638" s="6">
        <v>1.15269</v>
      </c>
      <c r="G4638" s="6">
        <v>906.56200000000001</v>
      </c>
      <c r="H4638" s="6">
        <v>1.7297800000000001</v>
      </c>
      <c r="I4638" s="6">
        <v>4424.58</v>
      </c>
      <c r="J4638" s="6">
        <v>1.7557199999999999</v>
      </c>
      <c r="K4638" s="6">
        <v>1159.01</v>
      </c>
      <c r="L4638" s="6">
        <v>4424.58</v>
      </c>
      <c r="M4638" s="6">
        <v>9441.89</v>
      </c>
      <c r="N4638" s="6">
        <v>1.18289</v>
      </c>
      <c r="O4638" s="6">
        <v>7708.5</v>
      </c>
      <c r="P4638" s="6">
        <v>39727.300000000003</v>
      </c>
      <c r="Q4638" s="6">
        <v>1.23048</v>
      </c>
      <c r="R4638" s="114">
        <v>0</v>
      </c>
      <c r="S4638" s="114">
        <v>11255.1</v>
      </c>
      <c r="T4638" s="114">
        <v>15406.5</v>
      </c>
      <c r="U4638">
        <v>1.8920300000000001</v>
      </c>
      <c r="V4638">
        <v>32313.200000000001</v>
      </c>
      <c r="W4638">
        <v>33175</v>
      </c>
    </row>
    <row r="4639" spans="1:23" ht="15.75" customHeight="1" x14ac:dyDescent="0.2">
      <c r="A4639" s="6">
        <v>4626</v>
      </c>
      <c r="B4639" s="6">
        <v>3.7642599999999998E-2</v>
      </c>
      <c r="C4639" s="6">
        <v>5324.95</v>
      </c>
      <c r="D4639" s="6">
        <v>0.787578</v>
      </c>
      <c r="E4639" s="6">
        <v>23211.9</v>
      </c>
      <c r="F4639" s="6">
        <v>0.40126499999999998</v>
      </c>
      <c r="G4639" s="6">
        <v>5487.01</v>
      </c>
      <c r="H4639" s="6">
        <v>0.95711999999999997</v>
      </c>
      <c r="I4639" s="6">
        <v>2678.16</v>
      </c>
      <c r="J4639" s="6">
        <v>0.91347800000000001</v>
      </c>
      <c r="K4639" s="6">
        <v>0</v>
      </c>
      <c r="L4639" s="6">
        <v>2678.16</v>
      </c>
      <c r="M4639" s="6">
        <v>1630.42</v>
      </c>
      <c r="N4639" s="6">
        <v>0.65016700000000005</v>
      </c>
      <c r="O4639" s="6">
        <v>7820.47</v>
      </c>
      <c r="P4639" s="6">
        <v>40028.199999999997</v>
      </c>
      <c r="Q4639" s="6">
        <v>0.264963</v>
      </c>
      <c r="R4639" s="114">
        <v>0</v>
      </c>
      <c r="S4639" s="114">
        <v>14765.1</v>
      </c>
      <c r="T4639" s="114">
        <v>38441.5</v>
      </c>
      <c r="U4639">
        <v>0.94760999999999995</v>
      </c>
      <c r="V4639">
        <v>33712.699999999997</v>
      </c>
      <c r="W4639">
        <v>22408.1</v>
      </c>
    </row>
    <row r="4640" spans="1:23" ht="15.75" customHeight="1" x14ac:dyDescent="0.2">
      <c r="A4640" s="6">
        <v>4627</v>
      </c>
      <c r="B4640" s="6">
        <v>0.17444100000000001</v>
      </c>
      <c r="C4640" s="6">
        <v>8727.07</v>
      </c>
      <c r="D4640" s="6">
        <v>0.10187300000000001</v>
      </c>
      <c r="E4640" s="6">
        <v>12619.7</v>
      </c>
      <c r="F4640" s="6">
        <v>8.0419699999999997E-2</v>
      </c>
      <c r="G4640" s="6">
        <v>5390.51</v>
      </c>
      <c r="H4640" s="6">
        <v>0.230293</v>
      </c>
      <c r="I4640" s="6">
        <v>3399.83</v>
      </c>
      <c r="J4640" s="6">
        <v>0.23682400000000001</v>
      </c>
      <c r="K4640" s="6">
        <v>0</v>
      </c>
      <c r="L4640" s="6">
        <v>3399.83</v>
      </c>
      <c r="M4640" s="6">
        <v>0</v>
      </c>
      <c r="N4640" s="6">
        <v>0.232958</v>
      </c>
      <c r="O4640" s="6">
        <v>10257</v>
      </c>
      <c r="P4640" s="6">
        <v>35545.300000000003</v>
      </c>
      <c r="Q4640" s="6">
        <v>8.7604500000000002E-2</v>
      </c>
      <c r="R4640" s="114">
        <v>0</v>
      </c>
      <c r="S4640" s="114">
        <v>22433.3</v>
      </c>
      <c r="T4640" s="114">
        <v>39528.6</v>
      </c>
      <c r="U4640">
        <v>0.20705699999999999</v>
      </c>
      <c r="V4640">
        <v>29484.6</v>
      </c>
      <c r="W4640">
        <v>21004.1</v>
      </c>
    </row>
    <row r="4641" spans="1:23" ht="15.75" customHeight="1" x14ac:dyDescent="0.2">
      <c r="A4641" s="6">
        <v>4628</v>
      </c>
      <c r="B4641" s="6">
        <v>0</v>
      </c>
      <c r="C4641" s="6">
        <v>26673.1</v>
      </c>
      <c r="D4641" s="6">
        <v>0</v>
      </c>
      <c r="E4641" s="6">
        <v>6913.55</v>
      </c>
      <c r="F4641" s="6">
        <v>0</v>
      </c>
      <c r="G4641" s="6">
        <v>0</v>
      </c>
      <c r="H4641" s="6">
        <v>6.8259100000000001E-3</v>
      </c>
      <c r="I4641" s="6">
        <v>585.57399999999996</v>
      </c>
      <c r="J4641" s="6">
        <v>0</v>
      </c>
      <c r="K4641" s="6">
        <v>152.50299999999999</v>
      </c>
      <c r="L4641" s="6">
        <v>585.57399999999996</v>
      </c>
      <c r="M4641" s="6">
        <v>810.81100000000004</v>
      </c>
      <c r="N4641" s="6">
        <v>0</v>
      </c>
      <c r="O4641" s="6">
        <v>9486.7099999999991</v>
      </c>
      <c r="P4641" s="6">
        <v>38337.1</v>
      </c>
      <c r="Q4641" s="6">
        <v>1.41911E-2</v>
      </c>
      <c r="R4641" s="114">
        <v>158.66499999999999</v>
      </c>
      <c r="S4641" s="114">
        <v>34119.599999999999</v>
      </c>
      <c r="T4641" s="114">
        <v>40047.800000000003</v>
      </c>
      <c r="U4641">
        <v>2.89974E-2</v>
      </c>
      <c r="V4641">
        <v>28272.9</v>
      </c>
      <c r="W4641">
        <v>25696.2</v>
      </c>
    </row>
    <row r="4642" spans="1:23" ht="15.75" customHeight="1" x14ac:dyDescent="0.2">
      <c r="A4642" s="6">
        <v>4629</v>
      </c>
      <c r="B4642" s="6">
        <v>0</v>
      </c>
      <c r="C4642" s="6">
        <v>27746.3</v>
      </c>
      <c r="D4642" s="6">
        <v>0</v>
      </c>
      <c r="E4642" s="6">
        <v>9775.91</v>
      </c>
      <c r="F4642" s="6">
        <v>0</v>
      </c>
      <c r="G4642" s="6">
        <v>4121.33</v>
      </c>
      <c r="H4642" s="6">
        <v>0</v>
      </c>
      <c r="I4642" s="6">
        <v>0</v>
      </c>
      <c r="J4642" s="6">
        <v>0</v>
      </c>
      <c r="K4642" s="6">
        <v>844.13900000000001</v>
      </c>
      <c r="L4642" s="6">
        <v>0</v>
      </c>
      <c r="M4642" s="6">
        <v>0</v>
      </c>
      <c r="N4642" s="6">
        <v>0</v>
      </c>
      <c r="O4642" s="6">
        <v>8694.36</v>
      </c>
      <c r="P4642" s="6">
        <v>38296.699999999997</v>
      </c>
      <c r="Q4642" s="6">
        <v>0</v>
      </c>
      <c r="R4642" s="114">
        <v>922.24800000000005</v>
      </c>
      <c r="S4642" s="114">
        <v>36830.9</v>
      </c>
      <c r="T4642" s="114">
        <v>39467.1</v>
      </c>
      <c r="U4642">
        <v>0</v>
      </c>
      <c r="V4642">
        <v>34024.300000000003</v>
      </c>
      <c r="W4642">
        <v>26670.1</v>
      </c>
    </row>
    <row r="4643" spans="1:23" ht="15.75" customHeight="1" x14ac:dyDescent="0.2">
      <c r="A4643" s="6">
        <v>4630</v>
      </c>
      <c r="B4643" s="6">
        <v>0</v>
      </c>
      <c r="C4643" s="6">
        <v>21305.9</v>
      </c>
      <c r="D4643" s="6">
        <v>0</v>
      </c>
      <c r="E4643" s="6">
        <v>15636.2</v>
      </c>
      <c r="F4643" s="6">
        <v>0</v>
      </c>
      <c r="G4643" s="6">
        <v>151.35</v>
      </c>
      <c r="H4643" s="6">
        <v>0</v>
      </c>
      <c r="I4643" s="6">
        <v>6668.08</v>
      </c>
      <c r="J4643" s="6">
        <v>0</v>
      </c>
      <c r="K4643" s="6">
        <v>0</v>
      </c>
      <c r="L4643" s="6">
        <v>6668.08</v>
      </c>
      <c r="M4643" s="6">
        <v>0</v>
      </c>
      <c r="N4643" s="6">
        <v>0</v>
      </c>
      <c r="O4643" s="6">
        <v>13560</v>
      </c>
      <c r="P4643" s="6">
        <v>37208.6</v>
      </c>
      <c r="Q4643" s="6">
        <v>0</v>
      </c>
      <c r="R4643" s="114">
        <v>905.08399999999995</v>
      </c>
      <c r="S4643" s="114">
        <v>37131.800000000003</v>
      </c>
      <c r="T4643" s="114">
        <v>39958.699999999997</v>
      </c>
      <c r="U4643">
        <v>0</v>
      </c>
      <c r="V4643">
        <v>30087.7</v>
      </c>
      <c r="W4643">
        <v>24989.599999999999</v>
      </c>
    </row>
    <row r="4644" spans="1:23" ht="15.75" customHeight="1" x14ac:dyDescent="0.2">
      <c r="A4644" s="6">
        <v>4631</v>
      </c>
      <c r="B4644" s="6">
        <v>0</v>
      </c>
      <c r="C4644" s="6">
        <v>16516.900000000001</v>
      </c>
      <c r="D4644" s="6">
        <v>0</v>
      </c>
      <c r="E4644" s="6">
        <v>18532.5</v>
      </c>
      <c r="F4644" s="6">
        <v>0</v>
      </c>
      <c r="G4644" s="6">
        <v>1576.15</v>
      </c>
      <c r="H4644" s="6">
        <v>0</v>
      </c>
      <c r="I4644" s="6">
        <v>8802.77</v>
      </c>
      <c r="J4644" s="6">
        <v>0</v>
      </c>
      <c r="K4644" s="6">
        <v>965.33799999999997</v>
      </c>
      <c r="L4644" s="6">
        <v>8802.77</v>
      </c>
      <c r="M4644" s="6">
        <v>0</v>
      </c>
      <c r="N4644" s="6">
        <v>0</v>
      </c>
      <c r="O4644" s="6">
        <v>13988</v>
      </c>
      <c r="P4644" s="6">
        <v>37511.699999999997</v>
      </c>
      <c r="Q4644" s="6">
        <v>0</v>
      </c>
      <c r="R4644" s="114">
        <v>1617.52</v>
      </c>
      <c r="S4644" s="114">
        <v>34924.6</v>
      </c>
      <c r="T4644" s="114">
        <v>37958.199999999997</v>
      </c>
      <c r="U4644">
        <v>0</v>
      </c>
      <c r="V4644">
        <v>7951.46</v>
      </c>
      <c r="W4644">
        <v>23892.6</v>
      </c>
    </row>
    <row r="4645" spans="1:23" ht="15.75" customHeight="1" x14ac:dyDescent="0.2">
      <c r="A4645" s="6">
        <v>4632</v>
      </c>
      <c r="B4645" s="6">
        <v>0</v>
      </c>
      <c r="C4645" s="6">
        <v>15643.4</v>
      </c>
      <c r="D4645" s="6">
        <v>0</v>
      </c>
      <c r="E4645" s="6">
        <v>26284.9</v>
      </c>
      <c r="F4645" s="6">
        <v>0</v>
      </c>
      <c r="G4645" s="6">
        <v>1448.77</v>
      </c>
      <c r="H4645" s="6">
        <v>0</v>
      </c>
      <c r="I4645" s="6">
        <v>2076.2399999999998</v>
      </c>
      <c r="J4645" s="6">
        <v>0</v>
      </c>
      <c r="K4645" s="6">
        <v>2904.97</v>
      </c>
      <c r="L4645" s="6">
        <v>2076.2399999999998</v>
      </c>
      <c r="M4645" s="6">
        <v>0</v>
      </c>
      <c r="N4645" s="6">
        <v>0</v>
      </c>
      <c r="O4645" s="6">
        <v>9248.85</v>
      </c>
      <c r="P4645" s="6">
        <v>2021.69</v>
      </c>
      <c r="Q4645" s="6">
        <v>0</v>
      </c>
      <c r="R4645" s="114">
        <v>1265.79</v>
      </c>
      <c r="S4645" s="114">
        <v>31178.2</v>
      </c>
      <c r="T4645" s="114">
        <v>38985.5</v>
      </c>
      <c r="U4645">
        <v>0</v>
      </c>
      <c r="V4645">
        <v>7825.43</v>
      </c>
      <c r="W4645">
        <v>27379.8</v>
      </c>
    </row>
    <row r="4646" spans="1:23" ht="15.75" customHeight="1" x14ac:dyDescent="0.2">
      <c r="A4646" s="6">
        <v>4633</v>
      </c>
      <c r="B4646" s="6">
        <v>0</v>
      </c>
      <c r="C4646" s="6">
        <v>14789.6</v>
      </c>
      <c r="D4646" s="6">
        <v>0</v>
      </c>
      <c r="E4646" s="6">
        <v>28821.200000000001</v>
      </c>
      <c r="F4646" s="6">
        <v>0</v>
      </c>
      <c r="G4646" s="6">
        <v>3858.8</v>
      </c>
      <c r="H4646" s="6">
        <v>0</v>
      </c>
      <c r="I4646" s="6">
        <v>1736.64</v>
      </c>
      <c r="J4646" s="6">
        <v>0</v>
      </c>
      <c r="K4646" s="6">
        <v>2664.67</v>
      </c>
      <c r="L4646" s="6">
        <v>1736.64</v>
      </c>
      <c r="M4646" s="6">
        <v>0</v>
      </c>
      <c r="N4646" s="6">
        <v>0</v>
      </c>
      <c r="O4646" s="6">
        <v>3517.83</v>
      </c>
      <c r="P4646" s="6">
        <v>40053.4</v>
      </c>
      <c r="Q4646" s="6">
        <v>0</v>
      </c>
      <c r="R4646" s="114">
        <v>2206.8200000000002</v>
      </c>
      <c r="S4646" s="114">
        <v>32943.199999999997</v>
      </c>
      <c r="T4646" s="114">
        <v>38284</v>
      </c>
      <c r="U4646">
        <v>0</v>
      </c>
      <c r="V4646">
        <v>6686.41</v>
      </c>
      <c r="W4646">
        <v>32992.199999999997</v>
      </c>
    </row>
    <row r="4647" spans="1:23" ht="15.75" customHeight="1" x14ac:dyDescent="0.2">
      <c r="A4647" s="6">
        <v>4634</v>
      </c>
      <c r="B4647" s="6">
        <v>0</v>
      </c>
      <c r="C4647" s="6">
        <v>23441.4</v>
      </c>
      <c r="D4647" s="6">
        <v>0</v>
      </c>
      <c r="E4647" s="6">
        <v>31861.5</v>
      </c>
      <c r="F4647" s="6">
        <v>0</v>
      </c>
      <c r="G4647" s="6">
        <v>2101.48</v>
      </c>
      <c r="H4647" s="6">
        <v>0</v>
      </c>
      <c r="I4647" s="6">
        <v>10038.299999999999</v>
      </c>
      <c r="J4647" s="6">
        <v>0</v>
      </c>
      <c r="K4647" s="6">
        <v>238.048</v>
      </c>
      <c r="L4647" s="6">
        <v>10038.299999999999</v>
      </c>
      <c r="M4647" s="6">
        <v>0</v>
      </c>
      <c r="N4647" s="6">
        <v>0</v>
      </c>
      <c r="O4647" s="6">
        <v>3095.02</v>
      </c>
      <c r="P4647" s="6">
        <v>40053.4</v>
      </c>
      <c r="Q4647" s="6">
        <v>0</v>
      </c>
      <c r="R4647" s="114">
        <v>4313.1099999999997</v>
      </c>
      <c r="S4647" s="114">
        <v>33811.4</v>
      </c>
      <c r="T4647" s="114">
        <v>37515.4</v>
      </c>
      <c r="U4647">
        <v>0</v>
      </c>
      <c r="V4647">
        <v>2713.36</v>
      </c>
      <c r="W4647">
        <v>31939.4</v>
      </c>
    </row>
    <row r="4648" spans="1:23" ht="15.75" customHeight="1" x14ac:dyDescent="0.2">
      <c r="A4648" s="6">
        <v>4635</v>
      </c>
      <c r="B4648" s="6">
        <v>0</v>
      </c>
      <c r="C4648" s="6">
        <v>23966.1</v>
      </c>
      <c r="D4648" s="6">
        <v>0</v>
      </c>
      <c r="E4648" s="6">
        <v>29478.7</v>
      </c>
      <c r="F4648" s="6">
        <v>0</v>
      </c>
      <c r="G4648" s="6">
        <v>0</v>
      </c>
      <c r="H4648" s="6">
        <v>0</v>
      </c>
      <c r="I4648" s="6">
        <v>7774.02</v>
      </c>
      <c r="J4648" s="6">
        <v>0</v>
      </c>
      <c r="K4648" s="6">
        <v>1982.42</v>
      </c>
      <c r="L4648" s="6">
        <v>7774.02</v>
      </c>
      <c r="M4648" s="6">
        <v>0</v>
      </c>
      <c r="N4648" s="6">
        <v>0</v>
      </c>
      <c r="O4648" s="6">
        <v>5197.3999999999996</v>
      </c>
      <c r="P4648" s="6">
        <v>39470.5</v>
      </c>
      <c r="Q4648" s="6">
        <v>0</v>
      </c>
      <c r="R4648" s="114">
        <v>9845.3700000000008</v>
      </c>
      <c r="S4648" s="114">
        <v>37402.5</v>
      </c>
      <c r="T4648" s="114">
        <v>34065.800000000003</v>
      </c>
      <c r="U4648">
        <v>0</v>
      </c>
      <c r="V4648">
        <v>0</v>
      </c>
      <c r="W4648">
        <v>25893.8</v>
      </c>
    </row>
    <row r="4649" spans="1:23" ht="15.75" customHeight="1" x14ac:dyDescent="0.2">
      <c r="A4649" s="6">
        <v>4636</v>
      </c>
      <c r="B4649" s="6">
        <v>0</v>
      </c>
      <c r="C4649" s="6">
        <v>27671.7</v>
      </c>
      <c r="D4649" s="6">
        <v>0</v>
      </c>
      <c r="E4649" s="6">
        <v>27938.5</v>
      </c>
      <c r="F4649" s="6">
        <v>0</v>
      </c>
      <c r="G4649" s="6">
        <v>2461.13</v>
      </c>
      <c r="H4649" s="6">
        <v>0</v>
      </c>
      <c r="I4649" s="6">
        <v>7226.9</v>
      </c>
      <c r="J4649" s="6">
        <v>0</v>
      </c>
      <c r="K4649" s="6">
        <v>2588.23</v>
      </c>
      <c r="L4649" s="6">
        <v>7226.9</v>
      </c>
      <c r="M4649" s="6">
        <v>0</v>
      </c>
      <c r="N4649" s="6">
        <v>0</v>
      </c>
      <c r="O4649" s="6">
        <v>6883.45</v>
      </c>
      <c r="P4649" s="6">
        <v>29667.8</v>
      </c>
      <c r="Q4649" s="6">
        <v>0</v>
      </c>
      <c r="R4649" s="114">
        <v>11441.1</v>
      </c>
      <c r="S4649" s="114">
        <v>38247.1</v>
      </c>
      <c r="T4649" s="114">
        <v>32365.1</v>
      </c>
      <c r="U4649">
        <v>0</v>
      </c>
      <c r="V4649">
        <v>0</v>
      </c>
      <c r="W4649">
        <v>18648.900000000001</v>
      </c>
    </row>
    <row r="4650" spans="1:23" ht="15.75" customHeight="1" x14ac:dyDescent="0.2">
      <c r="A4650" s="6">
        <v>4637</v>
      </c>
      <c r="B4650" s="6">
        <v>0</v>
      </c>
      <c r="C4650" s="6">
        <v>28619.1</v>
      </c>
      <c r="D4650" s="6">
        <v>0</v>
      </c>
      <c r="E4650" s="6">
        <v>27171.1</v>
      </c>
      <c r="F4650" s="6">
        <v>0</v>
      </c>
      <c r="G4650" s="6">
        <v>0</v>
      </c>
      <c r="H4650" s="6">
        <v>0</v>
      </c>
      <c r="I4650" s="6">
        <v>8085.55</v>
      </c>
      <c r="J4650" s="6">
        <v>0</v>
      </c>
      <c r="K4650" s="6">
        <v>2178.9899999999998</v>
      </c>
      <c r="L4650" s="6">
        <v>8085.55</v>
      </c>
      <c r="M4650" s="6">
        <v>0</v>
      </c>
      <c r="N4650" s="6">
        <v>0</v>
      </c>
      <c r="O4650" s="6">
        <v>7791.67</v>
      </c>
      <c r="P4650" s="6">
        <v>9428.09</v>
      </c>
      <c r="Q4650" s="6">
        <v>0</v>
      </c>
      <c r="R4650" s="114">
        <v>13172.5</v>
      </c>
      <c r="S4650" s="114">
        <v>38207.5</v>
      </c>
      <c r="T4650" s="114">
        <v>22862.3</v>
      </c>
      <c r="U4650">
        <v>0</v>
      </c>
      <c r="V4650">
        <v>823.77800000000002</v>
      </c>
      <c r="W4650">
        <v>14337.3</v>
      </c>
    </row>
    <row r="4651" spans="1:23" ht="15.75" customHeight="1" x14ac:dyDescent="0.2">
      <c r="A4651" s="6">
        <v>4638</v>
      </c>
      <c r="B4651" s="6">
        <v>8.6151699999999998E-2</v>
      </c>
      <c r="C4651" s="6">
        <v>13219.3</v>
      </c>
      <c r="D4651" s="6">
        <v>6.2131600000000002E-2</v>
      </c>
      <c r="E4651" s="6">
        <v>17265.7</v>
      </c>
      <c r="F4651" s="6">
        <v>0.24143899999999999</v>
      </c>
      <c r="G4651" s="6">
        <v>7344.14</v>
      </c>
      <c r="H4651" s="6">
        <v>1.2239699999999999E-2</v>
      </c>
      <c r="I4651" s="6">
        <v>8524.32</v>
      </c>
      <c r="J4651" s="6">
        <v>0</v>
      </c>
      <c r="K4651" s="6">
        <v>4063.2</v>
      </c>
      <c r="L4651" s="6">
        <v>8524.32</v>
      </c>
      <c r="M4651" s="6">
        <v>0</v>
      </c>
      <c r="N4651" s="6">
        <v>3.9454200000000002E-2</v>
      </c>
      <c r="O4651" s="6">
        <v>9646.2099999999991</v>
      </c>
      <c r="P4651" s="6">
        <v>14261.6</v>
      </c>
      <c r="Q4651" s="6">
        <v>6.1048400000000003E-2</v>
      </c>
      <c r="R4651" s="114">
        <v>15425.3</v>
      </c>
      <c r="S4651" s="114">
        <v>38146.9</v>
      </c>
      <c r="T4651" s="114">
        <v>12877.3</v>
      </c>
      <c r="U4651">
        <v>0.12845100000000001</v>
      </c>
      <c r="V4651">
        <v>2186.63</v>
      </c>
      <c r="W4651">
        <v>11107.5</v>
      </c>
    </row>
    <row r="4652" spans="1:23" ht="15.75" customHeight="1" x14ac:dyDescent="0.2">
      <c r="A4652" s="6">
        <v>4639</v>
      </c>
      <c r="B4652" s="6">
        <v>0.63310599999999995</v>
      </c>
      <c r="C4652" s="6">
        <v>4375.51</v>
      </c>
      <c r="D4652" s="6">
        <v>0.49377100000000002</v>
      </c>
      <c r="E4652" s="6">
        <v>9317.82</v>
      </c>
      <c r="F4652" s="6">
        <v>0.66366599999999998</v>
      </c>
      <c r="G4652" s="6">
        <v>1606.87</v>
      </c>
      <c r="H4652" s="6">
        <v>0.48395199999999999</v>
      </c>
      <c r="I4652" s="6">
        <v>9878.31</v>
      </c>
      <c r="J4652" s="6">
        <v>0.28936499999999998</v>
      </c>
      <c r="K4652" s="6">
        <v>1092.25</v>
      </c>
      <c r="L4652" s="6">
        <v>9878.31</v>
      </c>
      <c r="M4652" s="6">
        <v>0</v>
      </c>
      <c r="N4652" s="6">
        <v>0.39238699999999999</v>
      </c>
      <c r="O4652" s="6">
        <v>7413.68</v>
      </c>
      <c r="P4652" s="6">
        <v>11602.1</v>
      </c>
      <c r="Q4652" s="6">
        <v>2.72278E-2</v>
      </c>
      <c r="R4652" s="114">
        <v>18246.7</v>
      </c>
      <c r="S4652" s="114">
        <v>27679.3</v>
      </c>
      <c r="T4652" s="114">
        <v>4630.6000000000004</v>
      </c>
      <c r="U4652">
        <v>0.73494099999999996</v>
      </c>
      <c r="V4652">
        <v>0</v>
      </c>
      <c r="W4652">
        <v>17082.599999999999</v>
      </c>
    </row>
    <row r="4653" spans="1:23" ht="15.75" customHeight="1" x14ac:dyDescent="0.2">
      <c r="A4653" s="6">
        <v>4640</v>
      </c>
      <c r="B4653" s="6">
        <v>1.6303799999999999</v>
      </c>
      <c r="C4653" s="6">
        <v>723.11599999999999</v>
      </c>
      <c r="D4653" s="6">
        <v>1.4774499999999999</v>
      </c>
      <c r="E4653" s="6">
        <v>5146.79</v>
      </c>
      <c r="F4653" s="6">
        <v>1.6153299999999999</v>
      </c>
      <c r="G4653" s="6">
        <v>0</v>
      </c>
      <c r="H4653" s="6">
        <v>1.31911</v>
      </c>
      <c r="I4653" s="6">
        <v>3398.31</v>
      </c>
      <c r="J4653" s="6">
        <v>0.37817400000000001</v>
      </c>
      <c r="K4653" s="6">
        <v>933.93100000000004</v>
      </c>
      <c r="L4653" s="6">
        <v>3398.31</v>
      </c>
      <c r="M4653" s="6">
        <v>0</v>
      </c>
      <c r="N4653" s="6">
        <v>0.68115000000000003</v>
      </c>
      <c r="O4653" s="6">
        <v>5811.26</v>
      </c>
      <c r="P4653" s="6">
        <v>7749.37</v>
      </c>
      <c r="Q4653" s="6">
        <v>1.0062500000000001</v>
      </c>
      <c r="R4653" s="114">
        <v>20913.5</v>
      </c>
      <c r="S4653" s="114">
        <v>13518.4</v>
      </c>
      <c r="T4653" s="114">
        <v>2022.72</v>
      </c>
      <c r="U4653">
        <v>1.68408</v>
      </c>
      <c r="V4653">
        <v>507.625</v>
      </c>
      <c r="W4653">
        <v>18462.5</v>
      </c>
    </row>
    <row r="4654" spans="1:23" ht="15.75" customHeight="1" x14ac:dyDescent="0.2">
      <c r="A4654" s="6">
        <v>4641</v>
      </c>
      <c r="B4654" s="6">
        <v>1.43008</v>
      </c>
      <c r="C4654" s="6">
        <v>0</v>
      </c>
      <c r="D4654" s="6">
        <v>2.4222899999999998</v>
      </c>
      <c r="E4654" s="6">
        <v>71.720200000000006</v>
      </c>
      <c r="F4654" s="6">
        <v>2.5429200000000001</v>
      </c>
      <c r="G4654" s="6">
        <v>1155.18</v>
      </c>
      <c r="H4654" s="6">
        <v>1.66275</v>
      </c>
      <c r="I4654" s="6">
        <v>1936.01</v>
      </c>
      <c r="J4654" s="6">
        <v>1.4899</v>
      </c>
      <c r="K4654" s="6">
        <v>1074.47</v>
      </c>
      <c r="L4654" s="6">
        <v>1936.01</v>
      </c>
      <c r="M4654" s="6">
        <v>0</v>
      </c>
      <c r="N4654" s="6">
        <v>1.6801299999999999</v>
      </c>
      <c r="O4654" s="6">
        <v>4510.0200000000004</v>
      </c>
      <c r="P4654" s="6">
        <v>2202.14</v>
      </c>
      <c r="Q4654" s="6">
        <v>2.2582800000000001</v>
      </c>
      <c r="R4654" s="114">
        <v>17566.8</v>
      </c>
      <c r="S4654" s="114">
        <v>0</v>
      </c>
      <c r="T4654" s="114">
        <v>4663</v>
      </c>
      <c r="U4654">
        <v>2.55633</v>
      </c>
      <c r="V4654">
        <v>827.05200000000002</v>
      </c>
      <c r="W4654">
        <v>23962.7</v>
      </c>
    </row>
    <row r="4655" spans="1:23" ht="15.75" customHeight="1" x14ac:dyDescent="0.2">
      <c r="A4655" s="6">
        <v>4642</v>
      </c>
      <c r="B4655" s="6">
        <v>2.01213</v>
      </c>
      <c r="C4655" s="6">
        <v>0</v>
      </c>
      <c r="D4655" s="6">
        <v>3.1727699999999999</v>
      </c>
      <c r="E4655" s="6">
        <v>178.97399999999999</v>
      </c>
      <c r="F4655" s="6">
        <v>3.1883599999999999</v>
      </c>
      <c r="G4655" s="6">
        <v>0</v>
      </c>
      <c r="H4655" s="6">
        <v>2.2616800000000001</v>
      </c>
      <c r="I4655" s="6">
        <v>744.78099999999995</v>
      </c>
      <c r="J4655" s="6">
        <v>1.5872200000000001</v>
      </c>
      <c r="K4655" s="6">
        <v>1841.81</v>
      </c>
      <c r="L4655" s="6">
        <v>744.78099999999995</v>
      </c>
      <c r="M4655" s="6">
        <v>0</v>
      </c>
      <c r="N4655" s="6">
        <v>2.2318099999999998</v>
      </c>
      <c r="O4655" s="6">
        <v>4631.3</v>
      </c>
      <c r="P4655" s="6">
        <v>1982.21</v>
      </c>
      <c r="Q4655" s="6">
        <v>2.5649299999999999</v>
      </c>
      <c r="R4655" s="114">
        <v>16445</v>
      </c>
      <c r="S4655" s="114">
        <v>0</v>
      </c>
      <c r="T4655" s="114">
        <v>5800</v>
      </c>
      <c r="U4655">
        <v>3.2176</v>
      </c>
      <c r="V4655">
        <v>1060.95</v>
      </c>
      <c r="W4655">
        <v>27125.3</v>
      </c>
    </row>
    <row r="4656" spans="1:23" ht="15.75" customHeight="1" x14ac:dyDescent="0.2">
      <c r="A4656" s="6">
        <v>4643</v>
      </c>
      <c r="B4656" s="6">
        <v>3.7147000000000001</v>
      </c>
      <c r="C4656" s="6">
        <v>0</v>
      </c>
      <c r="D4656" s="6">
        <v>3.6783800000000002</v>
      </c>
      <c r="E4656" s="6">
        <v>0</v>
      </c>
      <c r="F4656" s="6">
        <v>3.8913099999999998</v>
      </c>
      <c r="G4656" s="6">
        <v>1503.97</v>
      </c>
      <c r="H4656" s="6">
        <v>3.1811699999999998</v>
      </c>
      <c r="I4656" s="6">
        <v>0</v>
      </c>
      <c r="J4656" s="6">
        <v>3.1969599999999998</v>
      </c>
      <c r="K4656" s="6">
        <v>1360.67</v>
      </c>
      <c r="L4656" s="6">
        <v>0</v>
      </c>
      <c r="M4656" s="6">
        <v>0</v>
      </c>
      <c r="N4656" s="6">
        <v>2.6015600000000001</v>
      </c>
      <c r="O4656" s="6">
        <v>4756.76</v>
      </c>
      <c r="P4656" s="6">
        <v>1328.74</v>
      </c>
      <c r="Q4656" s="6">
        <v>2.1977699999999998</v>
      </c>
      <c r="R4656" s="114">
        <v>17590.900000000001</v>
      </c>
      <c r="S4656" s="114">
        <v>0</v>
      </c>
      <c r="T4656" s="114">
        <v>4552.78</v>
      </c>
      <c r="U4656">
        <v>3.63903</v>
      </c>
      <c r="V4656">
        <v>0</v>
      </c>
      <c r="W4656">
        <v>26864.6</v>
      </c>
    </row>
    <row r="4657" spans="1:23" ht="15.75" customHeight="1" x14ac:dyDescent="0.2">
      <c r="A4657" s="6">
        <v>4644</v>
      </c>
      <c r="B4657" s="6">
        <v>3.9784000000000002</v>
      </c>
      <c r="C4657" s="6">
        <v>0</v>
      </c>
      <c r="D4657" s="6">
        <v>3.94293</v>
      </c>
      <c r="E4657" s="6">
        <v>0</v>
      </c>
      <c r="F4657" s="6">
        <v>3.48644</v>
      </c>
      <c r="G4657" s="6">
        <v>5704.64</v>
      </c>
      <c r="H4657" s="6">
        <v>2.45763</v>
      </c>
      <c r="I4657" s="6">
        <v>0</v>
      </c>
      <c r="J4657" s="6">
        <v>2.9105500000000002</v>
      </c>
      <c r="K4657" s="6">
        <v>3404.75</v>
      </c>
      <c r="L4657" s="6">
        <v>0</v>
      </c>
      <c r="M4657" s="6">
        <v>477.32400000000001</v>
      </c>
      <c r="N4657" s="6">
        <v>2.3896600000000001</v>
      </c>
      <c r="O4657" s="6">
        <v>5672.1</v>
      </c>
      <c r="P4657" s="6">
        <v>1818.99</v>
      </c>
      <c r="Q4657" s="6">
        <v>3.78193</v>
      </c>
      <c r="R4657" s="114">
        <v>19430.3</v>
      </c>
      <c r="S4657" s="114">
        <v>0</v>
      </c>
      <c r="T4657" s="114">
        <v>7272.89</v>
      </c>
      <c r="U4657">
        <v>3.8740399999999999</v>
      </c>
      <c r="V4657">
        <v>0</v>
      </c>
      <c r="W4657">
        <v>24671.9</v>
      </c>
    </row>
    <row r="4658" spans="1:23" ht="15.75" customHeight="1" x14ac:dyDescent="0.2">
      <c r="A4658" s="6">
        <v>4645</v>
      </c>
      <c r="B4658" s="6">
        <v>3.9859900000000001</v>
      </c>
      <c r="C4658" s="6">
        <v>0</v>
      </c>
      <c r="D4658" s="6">
        <v>3.99472</v>
      </c>
      <c r="E4658" s="6">
        <v>0</v>
      </c>
      <c r="F4658" s="6">
        <v>2.7230400000000001</v>
      </c>
      <c r="G4658" s="6">
        <v>7584.05</v>
      </c>
      <c r="H4658" s="6">
        <v>2.5848100000000001</v>
      </c>
      <c r="I4658" s="6">
        <v>0</v>
      </c>
      <c r="J4658" s="6">
        <v>2.9778899999999999</v>
      </c>
      <c r="K4658" s="6">
        <v>0</v>
      </c>
      <c r="L4658" s="6">
        <v>0</v>
      </c>
      <c r="M4658" s="6">
        <v>2613.0300000000002</v>
      </c>
      <c r="N4658" s="6">
        <v>2.44733</v>
      </c>
      <c r="O4658" s="6">
        <v>4384.8</v>
      </c>
      <c r="P4658" s="6">
        <v>4790.6099999999997</v>
      </c>
      <c r="Q4658" s="6">
        <v>3.87832</v>
      </c>
      <c r="R4658" s="114">
        <v>19084.7</v>
      </c>
      <c r="S4658" s="114">
        <v>0</v>
      </c>
      <c r="T4658" s="114">
        <v>6484.33</v>
      </c>
      <c r="U4658">
        <v>2.7496999999999998</v>
      </c>
      <c r="V4658">
        <v>0</v>
      </c>
      <c r="W4658">
        <v>22688.1</v>
      </c>
    </row>
    <row r="4659" spans="1:23" ht="15.75" customHeight="1" x14ac:dyDescent="0.2">
      <c r="A4659" s="6">
        <v>4646</v>
      </c>
      <c r="B4659" s="6">
        <v>0.137129</v>
      </c>
      <c r="C4659" s="6">
        <v>197.34700000000001</v>
      </c>
      <c r="D4659" s="6">
        <v>3.1115499999999998</v>
      </c>
      <c r="E4659" s="6">
        <v>0</v>
      </c>
      <c r="F4659" s="6">
        <v>2.8249399999999998</v>
      </c>
      <c r="G4659" s="6">
        <v>2940.83</v>
      </c>
      <c r="H4659" s="6">
        <v>3.3606400000000001</v>
      </c>
      <c r="I4659" s="6">
        <v>0</v>
      </c>
      <c r="J4659" s="6">
        <v>2.3786</v>
      </c>
      <c r="K4659" s="6">
        <v>25247.599999999999</v>
      </c>
      <c r="L4659" s="6">
        <v>0</v>
      </c>
      <c r="M4659" s="6">
        <v>3846.01</v>
      </c>
      <c r="N4659" s="6">
        <v>1.6186</v>
      </c>
      <c r="O4659" s="6">
        <v>4979.79</v>
      </c>
      <c r="P4659" s="6">
        <v>4487.6499999999996</v>
      </c>
      <c r="Q4659" s="6">
        <v>3.73861</v>
      </c>
      <c r="R4659" s="114">
        <v>14295.7</v>
      </c>
      <c r="S4659" s="114">
        <v>0</v>
      </c>
      <c r="T4659" s="114">
        <v>4763.3900000000003</v>
      </c>
      <c r="U4659">
        <v>2.9246099999999999</v>
      </c>
      <c r="V4659">
        <v>0</v>
      </c>
      <c r="W4659">
        <v>25901.5</v>
      </c>
    </row>
    <row r="4660" spans="1:23" ht="15.75" customHeight="1" x14ac:dyDescent="0.2">
      <c r="A4660" s="6">
        <v>4647</v>
      </c>
      <c r="B4660" s="6">
        <v>1.0697700000000001</v>
      </c>
      <c r="C4660" s="6">
        <v>0</v>
      </c>
      <c r="D4660" s="6">
        <v>2.3161200000000002</v>
      </c>
      <c r="E4660" s="6">
        <v>0</v>
      </c>
      <c r="F4660" s="6">
        <v>0.46454000000000001</v>
      </c>
      <c r="G4660" s="6">
        <v>5022.71</v>
      </c>
      <c r="H4660" s="6">
        <v>0.37771300000000002</v>
      </c>
      <c r="I4660" s="6">
        <v>0</v>
      </c>
      <c r="J4660" s="6">
        <v>2.5241899999999999</v>
      </c>
      <c r="K4660" s="6">
        <v>0</v>
      </c>
      <c r="L4660" s="6">
        <v>0</v>
      </c>
      <c r="M4660" s="6">
        <v>4802.93</v>
      </c>
      <c r="N4660" s="6">
        <v>1.4750399999999999</v>
      </c>
      <c r="O4660" s="6">
        <v>5111.3</v>
      </c>
      <c r="P4660" s="6">
        <v>5468.56</v>
      </c>
      <c r="Q4660" s="6">
        <v>3.3847299999999998</v>
      </c>
      <c r="R4660" s="114">
        <v>17635.5</v>
      </c>
      <c r="S4660" s="114">
        <v>1490.17</v>
      </c>
      <c r="T4660" s="114">
        <v>4761.8999999999996</v>
      </c>
      <c r="U4660">
        <v>2.10249</v>
      </c>
      <c r="V4660">
        <v>0</v>
      </c>
      <c r="W4660">
        <v>31104.9</v>
      </c>
    </row>
    <row r="4661" spans="1:23" ht="15.75" customHeight="1" x14ac:dyDescent="0.2">
      <c r="A4661" s="6">
        <v>4648</v>
      </c>
      <c r="B4661" s="6">
        <v>1.19241</v>
      </c>
      <c r="C4661" s="6">
        <v>305.69499999999999</v>
      </c>
      <c r="D4661" s="6">
        <v>2.68872</v>
      </c>
      <c r="E4661" s="6">
        <v>0</v>
      </c>
      <c r="F4661" s="6">
        <v>1.6388400000000001</v>
      </c>
      <c r="G4661" s="6">
        <v>8137.09</v>
      </c>
      <c r="H4661" s="6">
        <v>0.13276499999999999</v>
      </c>
      <c r="I4661" s="6">
        <v>0</v>
      </c>
      <c r="J4661" s="6">
        <v>2.53437</v>
      </c>
      <c r="K4661" s="6">
        <v>6005.91</v>
      </c>
      <c r="L4661" s="6">
        <v>0</v>
      </c>
      <c r="M4661" s="6">
        <v>2061.34</v>
      </c>
      <c r="N4661" s="6">
        <v>0.754741</v>
      </c>
      <c r="O4661" s="6">
        <v>5740.59</v>
      </c>
      <c r="P4661" s="6">
        <v>5099.08</v>
      </c>
      <c r="Q4661" s="6">
        <v>0.56515499999999996</v>
      </c>
      <c r="R4661" s="114">
        <v>21638.799999999999</v>
      </c>
      <c r="S4661" s="114">
        <v>9762.3799999999992</v>
      </c>
      <c r="T4661" s="114">
        <v>3909.71</v>
      </c>
      <c r="U4661">
        <v>2.4613900000000002</v>
      </c>
      <c r="V4661">
        <v>0</v>
      </c>
      <c r="W4661">
        <v>31441.3</v>
      </c>
    </row>
    <row r="4662" spans="1:23" ht="15.75" customHeight="1" x14ac:dyDescent="0.2">
      <c r="A4662" s="6">
        <v>4649</v>
      </c>
      <c r="B4662" s="6">
        <v>0.101699</v>
      </c>
      <c r="C4662" s="6">
        <v>702.298</v>
      </c>
      <c r="D4662" s="6">
        <v>1.8030900000000001</v>
      </c>
      <c r="E4662" s="6">
        <v>324.69900000000001</v>
      </c>
      <c r="F4662" s="6">
        <v>2.2374000000000002E-2</v>
      </c>
      <c r="G4662" s="6">
        <v>0</v>
      </c>
      <c r="H4662" s="6">
        <v>1.2884199999999999</v>
      </c>
      <c r="I4662" s="6">
        <v>12270</v>
      </c>
      <c r="J4662" s="6">
        <v>1.7790600000000001</v>
      </c>
      <c r="K4662" s="6">
        <v>2465.67</v>
      </c>
      <c r="L4662" s="6">
        <v>12270</v>
      </c>
      <c r="M4662" s="6">
        <v>7776.86</v>
      </c>
      <c r="N4662" s="6">
        <v>0.76165300000000002</v>
      </c>
      <c r="O4662" s="6">
        <v>6586.36</v>
      </c>
      <c r="P4662" s="6">
        <v>9658.84</v>
      </c>
      <c r="Q4662" s="6">
        <v>0.57269700000000001</v>
      </c>
      <c r="R4662" s="114">
        <v>23615.200000000001</v>
      </c>
      <c r="S4662" s="114">
        <v>23741.7</v>
      </c>
      <c r="T4662" s="114">
        <v>13379.1</v>
      </c>
      <c r="U4662">
        <v>1.88028</v>
      </c>
      <c r="V4662">
        <v>0</v>
      </c>
      <c r="W4662">
        <v>23939.4</v>
      </c>
    </row>
    <row r="4663" spans="1:23" ht="15.75" customHeight="1" x14ac:dyDescent="0.2">
      <c r="A4663" s="6">
        <v>4650</v>
      </c>
      <c r="B4663" s="6">
        <v>0.42423300000000003</v>
      </c>
      <c r="C4663" s="6">
        <v>1028.67</v>
      </c>
      <c r="D4663" s="6">
        <v>0.79706299999999997</v>
      </c>
      <c r="E4663" s="6">
        <v>44.7502</v>
      </c>
      <c r="F4663" s="6">
        <v>0.50836400000000004</v>
      </c>
      <c r="G4663" s="6">
        <v>1159.19</v>
      </c>
      <c r="H4663" s="6">
        <v>0.28311999999999998</v>
      </c>
      <c r="I4663" s="6">
        <v>3898.55</v>
      </c>
      <c r="J4663" s="6">
        <v>0.91873800000000005</v>
      </c>
      <c r="K4663" s="6">
        <v>0</v>
      </c>
      <c r="L4663" s="6">
        <v>3898.55</v>
      </c>
      <c r="M4663" s="6">
        <v>7067.53</v>
      </c>
      <c r="N4663" s="6">
        <v>0.55134899999999998</v>
      </c>
      <c r="O4663" s="6">
        <v>5827.4</v>
      </c>
      <c r="P4663" s="6">
        <v>12642.4</v>
      </c>
      <c r="Q4663" s="6">
        <v>0.52910199999999996</v>
      </c>
      <c r="R4663" s="114">
        <v>26639.1</v>
      </c>
      <c r="S4663" s="114">
        <v>36313.199999999997</v>
      </c>
      <c r="T4663" s="114">
        <v>29450</v>
      </c>
      <c r="U4663">
        <v>0.95004999999999995</v>
      </c>
      <c r="V4663">
        <v>0</v>
      </c>
      <c r="W4663">
        <v>16446.099999999999</v>
      </c>
    </row>
    <row r="4664" spans="1:23" ht="15.75" customHeight="1" x14ac:dyDescent="0.2">
      <c r="A4664" s="6">
        <v>4651</v>
      </c>
      <c r="B4664" s="6">
        <v>0.20078399999999999</v>
      </c>
      <c r="C4664" s="6">
        <v>1396.16</v>
      </c>
      <c r="D4664" s="6">
        <v>0.105347</v>
      </c>
      <c r="E4664" s="6">
        <v>0</v>
      </c>
      <c r="F4664" s="6">
        <v>5.9595999999999998E-3</v>
      </c>
      <c r="G4664" s="6">
        <v>0</v>
      </c>
      <c r="H4664" s="6">
        <v>0.24531700000000001</v>
      </c>
      <c r="I4664" s="6">
        <v>0</v>
      </c>
      <c r="J4664" s="6">
        <v>0.21235899999999999</v>
      </c>
      <c r="K4664" s="6">
        <v>29490</v>
      </c>
      <c r="L4664" s="6">
        <v>0</v>
      </c>
      <c r="M4664" s="6">
        <v>0</v>
      </c>
      <c r="N4664" s="6">
        <v>0.23993999999999999</v>
      </c>
      <c r="O4664" s="6">
        <v>6980.08</v>
      </c>
      <c r="P4664" s="6">
        <v>14663.5</v>
      </c>
      <c r="Q4664" s="6">
        <v>0.302624</v>
      </c>
      <c r="R4664" s="114">
        <v>29156.1</v>
      </c>
      <c r="S4664" s="114">
        <v>38380.199999999997</v>
      </c>
      <c r="T4664" s="114">
        <v>39148.6</v>
      </c>
      <c r="U4664">
        <v>0.232797</v>
      </c>
      <c r="V4664">
        <v>0</v>
      </c>
      <c r="W4664">
        <v>17391.599999999999</v>
      </c>
    </row>
    <row r="4665" spans="1:23" ht="15.75" customHeight="1" x14ac:dyDescent="0.2">
      <c r="A4665" s="6">
        <v>4652</v>
      </c>
      <c r="B4665" s="6">
        <v>0</v>
      </c>
      <c r="C4665" s="6">
        <v>6656.32</v>
      </c>
      <c r="D4665" s="6">
        <v>0</v>
      </c>
      <c r="E4665" s="6">
        <v>640.51599999999996</v>
      </c>
      <c r="F4665" s="6">
        <v>0</v>
      </c>
      <c r="G4665" s="6">
        <v>695.46199999999999</v>
      </c>
      <c r="H4665" s="6">
        <v>1.17243E-2</v>
      </c>
      <c r="I4665" s="6">
        <v>2526.56</v>
      </c>
      <c r="J4665" s="6">
        <v>0</v>
      </c>
      <c r="K4665" s="6">
        <v>6773.51</v>
      </c>
      <c r="L4665" s="6">
        <v>2526.56</v>
      </c>
      <c r="M4665" s="6">
        <v>7896.6</v>
      </c>
      <c r="N4665" s="6">
        <v>0</v>
      </c>
      <c r="O4665" s="6">
        <v>5702.29</v>
      </c>
      <c r="P4665" s="6">
        <v>11347.3</v>
      </c>
      <c r="Q4665" s="6">
        <v>6.08777E-2</v>
      </c>
      <c r="R4665" s="114">
        <v>31732.7</v>
      </c>
      <c r="S4665" s="114">
        <v>38714.6</v>
      </c>
      <c r="T4665" s="114">
        <v>39088.800000000003</v>
      </c>
      <c r="U4665">
        <v>2.6083100000000001E-2</v>
      </c>
      <c r="V4665">
        <v>1492.96</v>
      </c>
      <c r="W4665">
        <v>23730.400000000001</v>
      </c>
    </row>
    <row r="4666" spans="1:23" ht="15.75" customHeight="1" x14ac:dyDescent="0.2">
      <c r="A4666" s="6">
        <v>4653</v>
      </c>
      <c r="B4666" s="6">
        <v>0</v>
      </c>
      <c r="C4666" s="6">
        <v>17082.8</v>
      </c>
      <c r="D4666" s="6">
        <v>0</v>
      </c>
      <c r="E4666" s="6">
        <v>3106.41</v>
      </c>
      <c r="F4666" s="6">
        <v>0</v>
      </c>
      <c r="G4666" s="6">
        <v>0</v>
      </c>
      <c r="H4666" s="6">
        <v>0</v>
      </c>
      <c r="I4666" s="6">
        <v>13396</v>
      </c>
      <c r="J4666" s="6">
        <v>0</v>
      </c>
      <c r="K4666" s="6">
        <v>9689.43</v>
      </c>
      <c r="L4666" s="6">
        <v>13396</v>
      </c>
      <c r="M4666" s="6">
        <v>4369.66</v>
      </c>
      <c r="N4666" s="6">
        <v>0</v>
      </c>
      <c r="O4666" s="6">
        <v>4654.6499999999996</v>
      </c>
      <c r="P4666" s="6">
        <v>17517.7</v>
      </c>
      <c r="Q4666" s="6">
        <v>0</v>
      </c>
      <c r="R4666" s="114">
        <v>31182.400000000001</v>
      </c>
      <c r="S4666" s="114">
        <v>39355.9</v>
      </c>
      <c r="T4666" s="114">
        <v>39368</v>
      </c>
      <c r="U4666">
        <v>0</v>
      </c>
      <c r="V4666">
        <v>5238.8500000000004</v>
      </c>
      <c r="W4666">
        <v>34659.199999999997</v>
      </c>
    </row>
    <row r="4667" spans="1:23" ht="15.75" customHeight="1" x14ac:dyDescent="0.2">
      <c r="A4667" s="6">
        <v>4654</v>
      </c>
      <c r="B4667" s="6">
        <v>0</v>
      </c>
      <c r="C4667" s="6">
        <v>18019</v>
      </c>
      <c r="D4667" s="6">
        <v>0</v>
      </c>
      <c r="E4667" s="6">
        <v>2318.14</v>
      </c>
      <c r="F4667" s="6">
        <v>0</v>
      </c>
      <c r="G4667" s="6">
        <v>0</v>
      </c>
      <c r="H4667" s="6">
        <v>0</v>
      </c>
      <c r="I4667" s="6">
        <v>11381.7</v>
      </c>
      <c r="J4667" s="6">
        <v>0</v>
      </c>
      <c r="K4667" s="6">
        <v>12486.9</v>
      </c>
      <c r="L4667" s="6">
        <v>11381.7</v>
      </c>
      <c r="M4667" s="6">
        <v>5065.3500000000004</v>
      </c>
      <c r="N4667" s="6">
        <v>0</v>
      </c>
      <c r="O4667" s="6">
        <v>11589</v>
      </c>
      <c r="P4667" s="6">
        <v>17833.3</v>
      </c>
      <c r="Q4667" s="6">
        <v>0</v>
      </c>
      <c r="R4667" s="114">
        <v>36637.800000000003</v>
      </c>
      <c r="S4667" s="114">
        <v>39637.1</v>
      </c>
      <c r="T4667" s="114">
        <v>38946.800000000003</v>
      </c>
      <c r="U4667">
        <v>0</v>
      </c>
      <c r="V4667">
        <v>11278.9</v>
      </c>
      <c r="W4667">
        <v>36536</v>
      </c>
    </row>
    <row r="4668" spans="1:23" ht="15.75" customHeight="1" x14ac:dyDescent="0.2">
      <c r="A4668" s="6">
        <v>4655</v>
      </c>
      <c r="B4668" s="6">
        <v>0</v>
      </c>
      <c r="C4668" s="6">
        <v>15265.7</v>
      </c>
      <c r="D4668" s="6">
        <v>0</v>
      </c>
      <c r="E4668" s="6">
        <v>5837.07</v>
      </c>
      <c r="F4668" s="6">
        <v>0</v>
      </c>
      <c r="G4668" s="6">
        <v>1237.1500000000001</v>
      </c>
      <c r="H4668" s="6">
        <v>0</v>
      </c>
      <c r="I4668" s="6">
        <v>10850.8</v>
      </c>
      <c r="J4668" s="6">
        <v>0</v>
      </c>
      <c r="K4668" s="6">
        <v>11396.1</v>
      </c>
      <c r="L4668" s="6">
        <v>10850.8</v>
      </c>
      <c r="M4668" s="6">
        <v>5340.71</v>
      </c>
      <c r="N4668" s="6">
        <v>0</v>
      </c>
      <c r="O4668" s="6">
        <v>5365.47</v>
      </c>
      <c r="P4668" s="6">
        <v>28407</v>
      </c>
      <c r="Q4668" s="6">
        <v>0</v>
      </c>
      <c r="R4668" s="114">
        <v>37525.5</v>
      </c>
      <c r="S4668" s="114">
        <v>39277.4</v>
      </c>
      <c r="T4668" s="114">
        <v>38310</v>
      </c>
      <c r="U4668">
        <v>0</v>
      </c>
      <c r="V4668">
        <v>7121.51</v>
      </c>
      <c r="W4668">
        <v>32986.6</v>
      </c>
    </row>
    <row r="4669" spans="1:23" ht="15.75" customHeight="1" x14ac:dyDescent="0.2">
      <c r="A4669" s="6">
        <v>4656</v>
      </c>
      <c r="B4669" s="6">
        <v>0</v>
      </c>
      <c r="C4669" s="6">
        <v>11159.6</v>
      </c>
      <c r="D4669" s="6">
        <v>0</v>
      </c>
      <c r="E4669" s="6">
        <v>8317.2999999999993</v>
      </c>
      <c r="F4669" s="6">
        <v>0</v>
      </c>
      <c r="G4669" s="6">
        <v>150.10599999999999</v>
      </c>
      <c r="H4669" s="6">
        <v>0</v>
      </c>
      <c r="I4669" s="6">
        <v>7998.47</v>
      </c>
      <c r="J4669" s="6">
        <v>0</v>
      </c>
      <c r="K4669" s="6">
        <v>9372.31</v>
      </c>
      <c r="L4669" s="6">
        <v>7998.47</v>
      </c>
      <c r="M4669" s="6">
        <v>8058.8</v>
      </c>
      <c r="N4669" s="6">
        <v>0</v>
      </c>
      <c r="O4669" s="6">
        <v>7739.59</v>
      </c>
      <c r="P4669" s="6">
        <v>34027.800000000003</v>
      </c>
      <c r="Q4669" s="6">
        <v>0</v>
      </c>
      <c r="R4669" s="114">
        <v>35164.199999999997</v>
      </c>
      <c r="S4669" s="114">
        <v>38839.199999999997</v>
      </c>
      <c r="T4669" s="114">
        <v>35949.1</v>
      </c>
      <c r="U4669">
        <v>0</v>
      </c>
      <c r="V4669">
        <v>3773.99</v>
      </c>
      <c r="W4669">
        <v>31993.8</v>
      </c>
    </row>
    <row r="4670" spans="1:23" ht="15.75" customHeight="1" x14ac:dyDescent="0.2">
      <c r="A4670" s="6">
        <v>4657</v>
      </c>
      <c r="B4670" s="6">
        <v>0</v>
      </c>
      <c r="C4670" s="6">
        <v>9380.4599999999991</v>
      </c>
      <c r="D4670" s="6">
        <v>0</v>
      </c>
      <c r="E4670" s="6">
        <v>6205.62</v>
      </c>
      <c r="F4670" s="6">
        <v>0</v>
      </c>
      <c r="G4670" s="6">
        <v>13232.3</v>
      </c>
      <c r="H4670" s="6">
        <v>0</v>
      </c>
      <c r="I4670" s="6">
        <v>6539.11</v>
      </c>
      <c r="J4670" s="6">
        <v>0</v>
      </c>
      <c r="K4670" s="6">
        <v>10210.299999999999</v>
      </c>
      <c r="L4670" s="6">
        <v>6539.11</v>
      </c>
      <c r="M4670" s="6">
        <v>8049.29</v>
      </c>
      <c r="N4670" s="6">
        <v>0</v>
      </c>
      <c r="O4670" s="6">
        <v>5291.55</v>
      </c>
      <c r="P4670" s="6">
        <v>30663</v>
      </c>
      <c r="Q4670" s="6">
        <v>0</v>
      </c>
      <c r="R4670" s="114">
        <v>34267.599999999999</v>
      </c>
      <c r="S4670" s="114">
        <v>39389.9</v>
      </c>
      <c r="T4670" s="114">
        <v>27620.400000000001</v>
      </c>
      <c r="U4670">
        <v>0</v>
      </c>
      <c r="V4670">
        <v>2442.64</v>
      </c>
      <c r="W4670">
        <v>34439.9</v>
      </c>
    </row>
    <row r="4671" spans="1:23" ht="15.75" customHeight="1" x14ac:dyDescent="0.2">
      <c r="A4671" s="6">
        <v>4658</v>
      </c>
      <c r="B4671" s="6">
        <v>0</v>
      </c>
      <c r="C4671" s="6">
        <v>13757.3</v>
      </c>
      <c r="D4671" s="6">
        <v>0</v>
      </c>
      <c r="E4671" s="6">
        <v>3917.74</v>
      </c>
      <c r="F4671" s="6">
        <v>0</v>
      </c>
      <c r="G4671" s="6">
        <v>0</v>
      </c>
      <c r="H4671" s="6">
        <v>0</v>
      </c>
      <c r="I4671" s="6">
        <v>8922.94</v>
      </c>
      <c r="J4671" s="6">
        <v>0</v>
      </c>
      <c r="K4671" s="6">
        <v>10540.9</v>
      </c>
      <c r="L4671" s="6">
        <v>8922.94</v>
      </c>
      <c r="M4671" s="6">
        <v>8674.1200000000008</v>
      </c>
      <c r="N4671" s="6">
        <v>0</v>
      </c>
      <c r="O4671" s="6">
        <v>6646.38</v>
      </c>
      <c r="P4671" s="6">
        <v>36927.9</v>
      </c>
      <c r="Q4671" s="6">
        <v>0</v>
      </c>
      <c r="R4671" s="114">
        <v>34213.4</v>
      </c>
      <c r="S4671" s="114">
        <v>38153.800000000003</v>
      </c>
      <c r="T4671" s="114">
        <v>16552.099999999999</v>
      </c>
      <c r="U4671">
        <v>0</v>
      </c>
      <c r="V4671">
        <v>3578.12</v>
      </c>
      <c r="W4671">
        <v>30059.9</v>
      </c>
    </row>
    <row r="4672" spans="1:23" ht="15.75" customHeight="1" x14ac:dyDescent="0.2">
      <c r="A4672" s="6">
        <v>4659</v>
      </c>
      <c r="B4672" s="6">
        <v>0</v>
      </c>
      <c r="C4672" s="6">
        <v>19083.8</v>
      </c>
      <c r="D4672" s="6">
        <v>0</v>
      </c>
      <c r="E4672" s="6">
        <v>5062.16</v>
      </c>
      <c r="F4672" s="6">
        <v>0</v>
      </c>
      <c r="G4672" s="6">
        <v>0</v>
      </c>
      <c r="H4672" s="6">
        <v>0</v>
      </c>
      <c r="I4672" s="6">
        <v>9223.82</v>
      </c>
      <c r="J4672" s="6">
        <v>0</v>
      </c>
      <c r="K4672" s="6">
        <v>6574.94</v>
      </c>
      <c r="L4672" s="6">
        <v>9223.82</v>
      </c>
      <c r="M4672" s="6">
        <v>16054.5</v>
      </c>
      <c r="N4672" s="6">
        <v>0</v>
      </c>
      <c r="O4672" s="6">
        <v>4627.43</v>
      </c>
      <c r="P4672" s="6">
        <v>33332</v>
      </c>
      <c r="Q4672" s="6">
        <v>0</v>
      </c>
      <c r="R4672" s="114">
        <v>36147.699999999997</v>
      </c>
      <c r="S4672" s="114">
        <v>28062.5</v>
      </c>
      <c r="T4672" s="114">
        <v>25397.1</v>
      </c>
      <c r="U4672">
        <v>0</v>
      </c>
      <c r="V4672">
        <v>5542.16</v>
      </c>
      <c r="W4672">
        <v>28072.6</v>
      </c>
    </row>
    <row r="4673" spans="1:23" ht="15.75" customHeight="1" x14ac:dyDescent="0.2">
      <c r="A4673" s="6">
        <v>4660</v>
      </c>
      <c r="B4673" s="6">
        <v>0</v>
      </c>
      <c r="C4673" s="6">
        <v>8954.98</v>
      </c>
      <c r="D4673" s="6">
        <v>0</v>
      </c>
      <c r="E4673" s="6">
        <v>5662.19</v>
      </c>
      <c r="F4673" s="6">
        <v>0</v>
      </c>
      <c r="G4673" s="6">
        <v>0</v>
      </c>
      <c r="H4673" s="6">
        <v>0</v>
      </c>
      <c r="I4673" s="6">
        <v>12012.2</v>
      </c>
      <c r="J4673" s="6">
        <v>0</v>
      </c>
      <c r="K4673" s="6">
        <v>6814.36</v>
      </c>
      <c r="L4673" s="6">
        <v>12012.2</v>
      </c>
      <c r="M4673" s="6">
        <v>21151</v>
      </c>
      <c r="N4673" s="6">
        <v>0</v>
      </c>
      <c r="O4673" s="6">
        <v>2736.69</v>
      </c>
      <c r="P4673" s="6">
        <v>16091.1</v>
      </c>
      <c r="Q4673" s="6">
        <v>0</v>
      </c>
      <c r="R4673" s="114">
        <v>37977</v>
      </c>
      <c r="S4673" s="114">
        <v>5499.11</v>
      </c>
      <c r="T4673" s="114">
        <v>29211.599999999999</v>
      </c>
      <c r="U4673">
        <v>0</v>
      </c>
      <c r="V4673">
        <v>3802.98</v>
      </c>
      <c r="W4673">
        <v>24323.8</v>
      </c>
    </row>
    <row r="4674" spans="1:23" ht="15.75" customHeight="1" x14ac:dyDescent="0.2">
      <c r="A4674" s="6">
        <v>4661</v>
      </c>
      <c r="B4674" s="6">
        <v>0</v>
      </c>
      <c r="C4674" s="6">
        <v>34637.4</v>
      </c>
      <c r="D4674" s="6">
        <v>0</v>
      </c>
      <c r="E4674" s="6">
        <v>7969.12</v>
      </c>
      <c r="F4674" s="6">
        <v>0</v>
      </c>
      <c r="G4674" s="6">
        <v>0</v>
      </c>
      <c r="H4674" s="6">
        <v>0</v>
      </c>
      <c r="I4674" s="6">
        <v>8259.6200000000008</v>
      </c>
      <c r="J4674" s="6">
        <v>0</v>
      </c>
      <c r="K4674" s="6">
        <v>7681.45</v>
      </c>
      <c r="L4674" s="6">
        <v>8259.6200000000008</v>
      </c>
      <c r="M4674" s="6">
        <v>24434.5</v>
      </c>
      <c r="N4674" s="6">
        <v>0</v>
      </c>
      <c r="O4674" s="6">
        <v>2587.02</v>
      </c>
      <c r="P4674" s="6">
        <v>878.50900000000001</v>
      </c>
      <c r="Q4674" s="6">
        <v>0</v>
      </c>
      <c r="R4674" s="114">
        <v>37861.199999999997</v>
      </c>
      <c r="S4674" s="114">
        <v>795.26300000000003</v>
      </c>
      <c r="T4674" s="114">
        <v>21380.9</v>
      </c>
      <c r="U4674">
        <v>0</v>
      </c>
      <c r="V4674">
        <v>0</v>
      </c>
      <c r="W4674">
        <v>17796.400000000001</v>
      </c>
    </row>
    <row r="4675" spans="1:23" ht="15.75" customHeight="1" x14ac:dyDescent="0.2">
      <c r="A4675" s="6">
        <v>4662</v>
      </c>
      <c r="B4675" s="6">
        <v>8.6782899999999996E-2</v>
      </c>
      <c r="C4675" s="6">
        <v>38072.6</v>
      </c>
      <c r="D4675" s="6">
        <v>6.4919900000000003E-2</v>
      </c>
      <c r="E4675" s="6">
        <v>2150.9699999999998</v>
      </c>
      <c r="F4675" s="6">
        <v>0.184949</v>
      </c>
      <c r="G4675" s="6">
        <v>0</v>
      </c>
      <c r="H4675" s="6">
        <v>9.0910500000000005E-2</v>
      </c>
      <c r="I4675" s="6">
        <v>8901.69</v>
      </c>
      <c r="J4675" s="6">
        <v>2.83629E-2</v>
      </c>
      <c r="K4675" s="6">
        <v>5314.83</v>
      </c>
      <c r="L4675" s="6">
        <v>8901.69</v>
      </c>
      <c r="M4675" s="6">
        <v>7399.74</v>
      </c>
      <c r="N4675" s="6">
        <v>4.14475E-3</v>
      </c>
      <c r="O4675" s="6">
        <v>2954.69</v>
      </c>
      <c r="P4675" s="6">
        <v>7493.87</v>
      </c>
      <c r="Q4675" s="6">
        <v>0.103571</v>
      </c>
      <c r="R4675" s="114">
        <v>37809.199999999997</v>
      </c>
      <c r="S4675" s="114">
        <v>0</v>
      </c>
      <c r="T4675" s="114">
        <v>12381.6</v>
      </c>
      <c r="U4675">
        <v>0.13884299999999999</v>
      </c>
      <c r="V4675">
        <v>0</v>
      </c>
      <c r="W4675">
        <v>11835.1</v>
      </c>
    </row>
    <row r="4676" spans="1:23" ht="15.75" customHeight="1" x14ac:dyDescent="0.2">
      <c r="A4676" s="6">
        <v>4663</v>
      </c>
      <c r="B4676" s="6">
        <v>0.633382</v>
      </c>
      <c r="C4676" s="6">
        <v>39539.9</v>
      </c>
      <c r="D4676" s="6">
        <v>0.49063200000000001</v>
      </c>
      <c r="E4676" s="6">
        <v>0</v>
      </c>
      <c r="F4676" s="6">
        <v>0.99312100000000003</v>
      </c>
      <c r="G4676" s="6">
        <v>0</v>
      </c>
      <c r="H4676" s="6">
        <v>0.492558</v>
      </c>
      <c r="I4676" s="6">
        <v>4086.42</v>
      </c>
      <c r="J4676" s="6">
        <v>0.349879</v>
      </c>
      <c r="K4676" s="6">
        <v>5818.71</v>
      </c>
      <c r="L4676" s="6">
        <v>4086.42</v>
      </c>
      <c r="M4676" s="6">
        <v>8495.94</v>
      </c>
      <c r="N4676" s="6">
        <v>0.13800000000000001</v>
      </c>
      <c r="O4676" s="6">
        <v>2164.1</v>
      </c>
      <c r="P4676" s="6">
        <v>1933.71</v>
      </c>
      <c r="Q4676" s="6">
        <v>0.54977799999999999</v>
      </c>
      <c r="R4676" s="114">
        <v>21349</v>
      </c>
      <c r="S4676" s="114">
        <v>0</v>
      </c>
      <c r="T4676" s="114">
        <v>7113.07</v>
      </c>
      <c r="U4676">
        <v>0.720522</v>
      </c>
      <c r="V4676">
        <v>0</v>
      </c>
      <c r="W4676">
        <v>5695.81</v>
      </c>
    </row>
    <row r="4677" spans="1:23" ht="15.75" customHeight="1" x14ac:dyDescent="0.2">
      <c r="A4677" s="6">
        <v>4664</v>
      </c>
      <c r="B4677" s="6">
        <v>1.6599299999999999</v>
      </c>
      <c r="C4677" s="6">
        <v>39787</v>
      </c>
      <c r="D4677" s="6">
        <v>1.1625099999999999</v>
      </c>
      <c r="E4677" s="6">
        <v>1059.29</v>
      </c>
      <c r="F4677" s="6">
        <v>1.9798100000000001</v>
      </c>
      <c r="G4677" s="6">
        <v>0</v>
      </c>
      <c r="H4677" s="6">
        <v>1.4646300000000001</v>
      </c>
      <c r="I4677" s="6">
        <v>0</v>
      </c>
      <c r="J4677" s="6">
        <v>0.874274</v>
      </c>
      <c r="K4677" s="6">
        <v>4903.6000000000004</v>
      </c>
      <c r="L4677" s="6">
        <v>0</v>
      </c>
      <c r="M4677" s="6">
        <v>14350.9</v>
      </c>
      <c r="N4677" s="6">
        <v>0.31864599999999998</v>
      </c>
      <c r="O4677" s="6">
        <v>785.17700000000002</v>
      </c>
      <c r="P4677" s="6">
        <v>5965.34</v>
      </c>
      <c r="Q4677" s="6">
        <v>1.3661300000000001</v>
      </c>
      <c r="R4677" s="114">
        <v>22723.5</v>
      </c>
      <c r="S4677" s="114">
        <v>4208.3</v>
      </c>
      <c r="T4677" s="114">
        <v>3259.04</v>
      </c>
      <c r="U4677">
        <v>1.65943</v>
      </c>
      <c r="V4677">
        <v>0</v>
      </c>
      <c r="W4677">
        <v>7943.42</v>
      </c>
    </row>
    <row r="4678" spans="1:23" ht="15.75" customHeight="1" x14ac:dyDescent="0.2">
      <c r="A4678" s="6">
        <v>4665</v>
      </c>
      <c r="B4678" s="6">
        <v>2.59728</v>
      </c>
      <c r="C4678" s="6">
        <v>39526.9</v>
      </c>
      <c r="D4678" s="6">
        <v>2.3737499999999998</v>
      </c>
      <c r="E4678" s="6">
        <v>3170.87</v>
      </c>
      <c r="F4678" s="6">
        <v>2.8525499999999999</v>
      </c>
      <c r="G4678" s="6">
        <v>0</v>
      </c>
      <c r="H4678" s="6">
        <v>2.3473700000000002</v>
      </c>
      <c r="I4678" s="6">
        <v>0</v>
      </c>
      <c r="J4678" s="6">
        <v>1.6594100000000001</v>
      </c>
      <c r="K4678" s="6">
        <v>2459.66</v>
      </c>
      <c r="L4678" s="6">
        <v>0</v>
      </c>
      <c r="M4678" s="6">
        <v>12480.1</v>
      </c>
      <c r="N4678" s="6">
        <v>0.64615199999999995</v>
      </c>
      <c r="O4678" s="6">
        <v>0</v>
      </c>
      <c r="P4678" s="6">
        <v>8047.32</v>
      </c>
      <c r="Q4678" s="6">
        <v>0.96121699999999999</v>
      </c>
      <c r="R4678" s="114">
        <v>30236</v>
      </c>
      <c r="S4678" s="114">
        <v>3136.47</v>
      </c>
      <c r="T4678" s="114">
        <v>0</v>
      </c>
      <c r="U4678">
        <v>2.52739</v>
      </c>
      <c r="V4678">
        <v>0</v>
      </c>
      <c r="W4678">
        <v>4951.88</v>
      </c>
    </row>
    <row r="4679" spans="1:23" ht="15.75" customHeight="1" x14ac:dyDescent="0.2">
      <c r="A4679" s="6">
        <v>4666</v>
      </c>
      <c r="B4679" s="6">
        <v>2.72783</v>
      </c>
      <c r="C4679" s="6">
        <v>38259.4</v>
      </c>
      <c r="D4679" s="6">
        <v>3.0371899999999998</v>
      </c>
      <c r="E4679" s="6">
        <v>12392</v>
      </c>
      <c r="F4679" s="6">
        <v>3.5161500000000001</v>
      </c>
      <c r="G4679" s="6">
        <v>3891.7</v>
      </c>
      <c r="H4679" s="6">
        <v>3.0217200000000002</v>
      </c>
      <c r="I4679" s="6">
        <v>0</v>
      </c>
      <c r="J4679" s="6">
        <v>1.49305</v>
      </c>
      <c r="K4679" s="6">
        <v>2121.33</v>
      </c>
      <c r="L4679" s="6">
        <v>0</v>
      </c>
      <c r="M4679" s="6">
        <v>10090.1</v>
      </c>
      <c r="N4679" s="6">
        <v>0.61348100000000005</v>
      </c>
      <c r="O4679" s="6">
        <v>2.7272799999999999</v>
      </c>
      <c r="P4679" s="6">
        <v>21786.5</v>
      </c>
      <c r="Q4679" s="6">
        <v>1.22126</v>
      </c>
      <c r="R4679" s="114">
        <v>33591.1</v>
      </c>
      <c r="S4679" s="114">
        <v>2181.5100000000002</v>
      </c>
      <c r="T4679" s="114">
        <v>0</v>
      </c>
      <c r="U4679">
        <v>3.2089099999999999</v>
      </c>
      <c r="V4679">
        <v>1082.83</v>
      </c>
      <c r="W4679">
        <v>4693.34</v>
      </c>
    </row>
    <row r="4680" spans="1:23" ht="15.75" customHeight="1" x14ac:dyDescent="0.2">
      <c r="A4680" s="6">
        <v>4667</v>
      </c>
      <c r="B4680" s="6">
        <v>2.48169</v>
      </c>
      <c r="C4680" s="6">
        <v>37129.5</v>
      </c>
      <c r="D4680" s="6">
        <v>3.5197600000000002</v>
      </c>
      <c r="E4680" s="6">
        <v>15721.9</v>
      </c>
      <c r="F4680" s="6">
        <v>3.9060700000000002</v>
      </c>
      <c r="G4680" s="6">
        <v>3832.94</v>
      </c>
      <c r="H4680" s="6">
        <v>2.0748700000000002</v>
      </c>
      <c r="I4680" s="6">
        <v>562.66899999999998</v>
      </c>
      <c r="J4680" s="6">
        <v>1.7736400000000001</v>
      </c>
      <c r="K4680" s="6">
        <v>5781.19</v>
      </c>
      <c r="L4680" s="6">
        <v>562.66899999999998</v>
      </c>
      <c r="M4680" s="6">
        <v>6250.18</v>
      </c>
      <c r="N4680" s="6">
        <v>0.75745799999999996</v>
      </c>
      <c r="O4680" s="6">
        <v>900.32799999999997</v>
      </c>
      <c r="P4680" s="6">
        <v>3183.65</v>
      </c>
      <c r="Q4680" s="6">
        <v>2.6590500000000001</v>
      </c>
      <c r="R4680" s="114">
        <v>32296.6</v>
      </c>
      <c r="S4680" s="114">
        <v>2456.64</v>
      </c>
      <c r="T4680" s="114">
        <v>0</v>
      </c>
      <c r="U4680">
        <v>3.6991100000000001</v>
      </c>
      <c r="V4680">
        <v>1684.5</v>
      </c>
      <c r="W4680">
        <v>3258.2</v>
      </c>
    </row>
    <row r="4681" spans="1:23" ht="15.75" customHeight="1" x14ac:dyDescent="0.2">
      <c r="A4681" s="6">
        <v>4668</v>
      </c>
      <c r="B4681" s="6">
        <v>3.3605800000000001</v>
      </c>
      <c r="C4681" s="6">
        <v>35123</v>
      </c>
      <c r="D4681" s="6">
        <v>3.8339400000000001</v>
      </c>
      <c r="E4681" s="6">
        <v>6764.3</v>
      </c>
      <c r="F4681" s="6">
        <v>4.0798699999999997</v>
      </c>
      <c r="G4681" s="6">
        <v>5937.2</v>
      </c>
      <c r="H4681" s="6">
        <v>1.60053</v>
      </c>
      <c r="I4681" s="6">
        <v>1193.03</v>
      </c>
      <c r="J4681" s="6">
        <v>2.5747800000000001</v>
      </c>
      <c r="K4681" s="6">
        <v>5565.6</v>
      </c>
      <c r="L4681" s="6">
        <v>1193.03</v>
      </c>
      <c r="M4681" s="6">
        <v>7607.06</v>
      </c>
      <c r="N4681" s="6">
        <v>0.84113800000000005</v>
      </c>
      <c r="O4681" s="6">
        <v>882.11699999999996</v>
      </c>
      <c r="P4681" s="6">
        <v>2048.87</v>
      </c>
      <c r="Q4681" s="6">
        <v>2.2875899999999998</v>
      </c>
      <c r="R4681" s="114">
        <v>34159</v>
      </c>
      <c r="S4681" s="114">
        <v>4779.28</v>
      </c>
      <c r="T4681" s="114">
        <v>0</v>
      </c>
      <c r="U4681">
        <v>3.96495</v>
      </c>
      <c r="V4681">
        <v>2343.3200000000002</v>
      </c>
      <c r="W4681">
        <v>1177.93</v>
      </c>
    </row>
    <row r="4682" spans="1:23" ht="15.75" customHeight="1" x14ac:dyDescent="0.2">
      <c r="A4682" s="6">
        <v>4669</v>
      </c>
      <c r="B4682" s="6">
        <v>2.2191999999999998</v>
      </c>
      <c r="C4682" s="6">
        <v>31791.5</v>
      </c>
      <c r="D4682" s="6">
        <v>3.9030499999999999</v>
      </c>
      <c r="E4682" s="6">
        <v>4850.91</v>
      </c>
      <c r="F4682" s="6">
        <v>4.0005100000000002</v>
      </c>
      <c r="G4682" s="6">
        <v>7849.97</v>
      </c>
      <c r="H4682" s="6">
        <v>3.74891</v>
      </c>
      <c r="I4682" s="6">
        <v>1827.3</v>
      </c>
      <c r="J4682" s="6">
        <v>2.8628200000000001</v>
      </c>
      <c r="K4682" s="6">
        <v>3624.28</v>
      </c>
      <c r="L4682" s="6">
        <v>1827.3</v>
      </c>
      <c r="M4682" s="6">
        <v>8421.0400000000009</v>
      </c>
      <c r="N4682" s="6">
        <v>0.70635800000000004</v>
      </c>
      <c r="O4682" s="6">
        <v>252.941</v>
      </c>
      <c r="P4682" s="6">
        <v>3309.81</v>
      </c>
      <c r="Q4682" s="6">
        <v>3.0547900000000001</v>
      </c>
      <c r="R4682" s="114">
        <v>30478.5</v>
      </c>
      <c r="S4682" s="114">
        <v>8297.3799999999992</v>
      </c>
      <c r="T4682" s="114">
        <v>0</v>
      </c>
      <c r="U4682">
        <v>4.0160200000000001</v>
      </c>
      <c r="V4682">
        <v>3063.9</v>
      </c>
      <c r="W4682">
        <v>3084.26</v>
      </c>
    </row>
    <row r="4683" spans="1:23" ht="15.75" customHeight="1" x14ac:dyDescent="0.2">
      <c r="A4683" s="6">
        <v>4670</v>
      </c>
      <c r="B4683" s="6">
        <v>2.1220500000000002</v>
      </c>
      <c r="C4683" s="6">
        <v>14561</v>
      </c>
      <c r="D4683" s="6">
        <v>3.7319300000000002</v>
      </c>
      <c r="E4683" s="6">
        <v>4074.44</v>
      </c>
      <c r="F4683" s="6">
        <v>3.0807799999999999</v>
      </c>
      <c r="G4683" s="6">
        <v>6327.84</v>
      </c>
      <c r="H4683" s="6">
        <v>3.5702600000000002</v>
      </c>
      <c r="I4683" s="6">
        <v>3609.55</v>
      </c>
      <c r="J4683" s="6">
        <v>2.8084699999999998</v>
      </c>
      <c r="K4683" s="6">
        <v>7361.78</v>
      </c>
      <c r="L4683" s="6">
        <v>3609.55</v>
      </c>
      <c r="M4683" s="6">
        <v>2191.9299999999998</v>
      </c>
      <c r="N4683" s="6">
        <v>0.66622700000000001</v>
      </c>
      <c r="O4683" s="6">
        <v>2012.88</v>
      </c>
      <c r="P4683" s="6">
        <v>4405</v>
      </c>
      <c r="Q4683" s="6">
        <v>3.5269499999999998</v>
      </c>
      <c r="R4683" s="114">
        <v>32096.9</v>
      </c>
      <c r="S4683" s="114">
        <v>10720.4</v>
      </c>
      <c r="T4683" s="114">
        <v>0</v>
      </c>
      <c r="U4683">
        <v>0.85331100000000004</v>
      </c>
      <c r="V4683">
        <v>3479.05</v>
      </c>
      <c r="W4683">
        <v>1645.57</v>
      </c>
    </row>
    <row r="4684" spans="1:23" ht="15.75" customHeight="1" x14ac:dyDescent="0.2">
      <c r="A4684" s="6">
        <v>4671</v>
      </c>
      <c r="B4684" s="6">
        <v>0.76456999999999997</v>
      </c>
      <c r="C4684" s="6">
        <v>7853.12</v>
      </c>
      <c r="D4684" s="6">
        <v>3.3115999999999999</v>
      </c>
      <c r="E4684" s="6">
        <v>6913.82</v>
      </c>
      <c r="F4684" s="6">
        <v>2.63401</v>
      </c>
      <c r="G4684" s="6">
        <v>5177.42</v>
      </c>
      <c r="H4684" s="6">
        <v>3.2196799999999999</v>
      </c>
      <c r="I4684" s="6">
        <v>3977.92</v>
      </c>
      <c r="J4684" s="6">
        <v>3.1363400000000001</v>
      </c>
      <c r="K4684" s="6">
        <v>5393.89</v>
      </c>
      <c r="L4684" s="6">
        <v>3977.92</v>
      </c>
      <c r="M4684" s="6">
        <v>2542.33</v>
      </c>
      <c r="N4684" s="6">
        <v>0.69682500000000003</v>
      </c>
      <c r="O4684" s="6">
        <v>7751.87</v>
      </c>
      <c r="P4684" s="6">
        <v>8670.4599999999991</v>
      </c>
      <c r="Q4684" s="6">
        <v>3.1728299999999998</v>
      </c>
      <c r="R4684" s="114">
        <v>36182.6</v>
      </c>
      <c r="S4684" s="114">
        <v>18438.2</v>
      </c>
      <c r="T4684" s="114">
        <v>2678.63</v>
      </c>
      <c r="U4684">
        <v>1.1394500000000001</v>
      </c>
      <c r="V4684">
        <v>9165.67</v>
      </c>
      <c r="W4684">
        <v>1985.19</v>
      </c>
    </row>
    <row r="4685" spans="1:23" ht="15.75" customHeight="1" x14ac:dyDescent="0.2">
      <c r="A4685" s="6">
        <v>4672</v>
      </c>
      <c r="B4685" s="6">
        <v>1.1922299999999999</v>
      </c>
      <c r="C4685" s="6">
        <v>12538.5</v>
      </c>
      <c r="D4685" s="6">
        <v>2.4256099999999998</v>
      </c>
      <c r="E4685" s="6">
        <v>6117.48</v>
      </c>
      <c r="F4685" s="6">
        <v>2.3875199999999999</v>
      </c>
      <c r="G4685" s="6">
        <v>6043.7</v>
      </c>
      <c r="H4685" s="6">
        <v>2.6552099999999998</v>
      </c>
      <c r="I4685" s="6">
        <v>2038.35</v>
      </c>
      <c r="J4685" s="6">
        <v>2.0730200000000001</v>
      </c>
      <c r="K4685" s="6">
        <v>2501.5100000000002</v>
      </c>
      <c r="L4685" s="6">
        <v>2038.35</v>
      </c>
      <c r="M4685" s="6">
        <v>2960.45</v>
      </c>
      <c r="N4685" s="6">
        <v>0.83520499999999998</v>
      </c>
      <c r="O4685" s="6">
        <v>15727.7</v>
      </c>
      <c r="P4685" s="6">
        <v>3132.69</v>
      </c>
      <c r="Q4685" s="6">
        <v>2.54413</v>
      </c>
      <c r="R4685" s="114">
        <v>36226.9</v>
      </c>
      <c r="S4685" s="114">
        <v>22077.8</v>
      </c>
      <c r="T4685" s="114">
        <v>21259.5</v>
      </c>
      <c r="U4685">
        <v>2.2604299999999999</v>
      </c>
      <c r="V4685">
        <v>19262.8</v>
      </c>
      <c r="W4685">
        <v>4299.8</v>
      </c>
    </row>
    <row r="4686" spans="1:23" ht="15.75" customHeight="1" x14ac:dyDescent="0.2">
      <c r="A4686" s="6">
        <v>4673</v>
      </c>
      <c r="B4686" s="6">
        <v>1.4394199999999999</v>
      </c>
      <c r="C4686" s="6">
        <v>7342.51</v>
      </c>
      <c r="D4686" s="6">
        <v>1.77258</v>
      </c>
      <c r="E4686" s="6">
        <v>6650.77</v>
      </c>
      <c r="F4686" s="6">
        <v>0.91622000000000003</v>
      </c>
      <c r="G4686" s="6">
        <v>7943.54</v>
      </c>
      <c r="H4686" s="6">
        <v>1.8982000000000001</v>
      </c>
      <c r="I4686" s="6">
        <v>3166.1</v>
      </c>
      <c r="J4686" s="6">
        <v>1.80315</v>
      </c>
      <c r="K4686" s="6">
        <v>0</v>
      </c>
      <c r="L4686" s="6">
        <v>3166.1</v>
      </c>
      <c r="M4686" s="6">
        <v>8515.15</v>
      </c>
      <c r="N4686" s="6">
        <v>1.8068200000000001</v>
      </c>
      <c r="O4686" s="6">
        <v>16260.9</v>
      </c>
      <c r="P4686" s="6">
        <v>4008.05</v>
      </c>
      <c r="Q4686" s="6">
        <v>1.12043</v>
      </c>
      <c r="R4686" s="114">
        <v>31878.799999999999</v>
      </c>
      <c r="S4686" s="114">
        <v>30350</v>
      </c>
      <c r="T4686" s="114">
        <v>31486</v>
      </c>
      <c r="U4686">
        <v>1.9237299999999999</v>
      </c>
      <c r="V4686">
        <v>30356.3</v>
      </c>
      <c r="W4686">
        <v>4948.6000000000004</v>
      </c>
    </row>
    <row r="4687" spans="1:23" ht="15.75" customHeight="1" x14ac:dyDescent="0.2">
      <c r="A4687" s="6">
        <v>4674</v>
      </c>
      <c r="B4687" s="6">
        <v>0.56765299999999996</v>
      </c>
      <c r="C4687" s="6">
        <v>5471.17</v>
      </c>
      <c r="D4687" s="6">
        <v>0.78154500000000005</v>
      </c>
      <c r="E4687" s="6">
        <v>6418.54</v>
      </c>
      <c r="F4687" s="6">
        <v>0.17860100000000001</v>
      </c>
      <c r="G4687" s="6">
        <v>0</v>
      </c>
      <c r="H4687" s="6">
        <v>1.0070699999999999</v>
      </c>
      <c r="I4687" s="6">
        <v>3820.1</v>
      </c>
      <c r="J4687" s="6">
        <v>0.84692999999999996</v>
      </c>
      <c r="K4687" s="6">
        <v>6616.52</v>
      </c>
      <c r="L4687" s="6">
        <v>3820.1</v>
      </c>
      <c r="M4687" s="6">
        <v>2068.2199999999998</v>
      </c>
      <c r="N4687" s="6">
        <v>0.289636</v>
      </c>
      <c r="O4687" s="6">
        <v>20578.900000000001</v>
      </c>
      <c r="P4687" s="6">
        <v>2366.73</v>
      </c>
      <c r="Q4687" s="6">
        <v>0.77984799999999999</v>
      </c>
      <c r="R4687" s="114">
        <v>26916.9</v>
      </c>
      <c r="S4687" s="114">
        <v>36283.1</v>
      </c>
      <c r="T4687" s="114">
        <v>37505.300000000003</v>
      </c>
      <c r="U4687">
        <v>0.95593700000000004</v>
      </c>
      <c r="V4687">
        <v>37193</v>
      </c>
      <c r="W4687">
        <v>5468.77</v>
      </c>
    </row>
    <row r="4688" spans="1:23" ht="15.75" customHeight="1" x14ac:dyDescent="0.2">
      <c r="A4688" s="6">
        <v>4675</v>
      </c>
      <c r="B4688" s="6">
        <v>0.19007099999999999</v>
      </c>
      <c r="C4688" s="6">
        <v>4136.3599999999997</v>
      </c>
      <c r="D4688" s="6">
        <v>0.119019</v>
      </c>
      <c r="E4688" s="6">
        <v>6747.88</v>
      </c>
      <c r="F4688" s="6">
        <v>9.6847000000000003E-2</v>
      </c>
      <c r="G4688" s="6">
        <v>1200.51</v>
      </c>
      <c r="H4688" s="6">
        <v>0.258131</v>
      </c>
      <c r="I4688" s="6">
        <v>1599.47</v>
      </c>
      <c r="J4688" s="6">
        <v>0.21609200000000001</v>
      </c>
      <c r="K4688" s="6">
        <v>7595.54</v>
      </c>
      <c r="L4688" s="6">
        <v>1599.47</v>
      </c>
      <c r="M4688" s="6">
        <v>1561.28</v>
      </c>
      <c r="N4688" s="6">
        <v>1.2833000000000001E-2</v>
      </c>
      <c r="O4688" s="6">
        <v>22015.4</v>
      </c>
      <c r="P4688" s="6">
        <v>0</v>
      </c>
      <c r="Q4688" s="6">
        <v>0.34089599999999998</v>
      </c>
      <c r="R4688" s="114">
        <v>26238.400000000001</v>
      </c>
      <c r="S4688" s="114">
        <v>39024.400000000001</v>
      </c>
      <c r="T4688" s="114">
        <v>35523.300000000003</v>
      </c>
      <c r="U4688">
        <v>0.188801</v>
      </c>
      <c r="V4688">
        <v>37186.199999999997</v>
      </c>
      <c r="W4688">
        <v>3681.35</v>
      </c>
    </row>
    <row r="4689" spans="1:23" ht="15.75" customHeight="1" x14ac:dyDescent="0.2">
      <c r="A4689" s="6">
        <v>4676</v>
      </c>
      <c r="B4689" s="6">
        <v>0</v>
      </c>
      <c r="C4689" s="6">
        <v>8185.85</v>
      </c>
      <c r="D4689" s="6">
        <v>0</v>
      </c>
      <c r="E4689" s="6">
        <v>2825.54</v>
      </c>
      <c r="F4689" s="6">
        <v>0</v>
      </c>
      <c r="G4689" s="6">
        <v>8575.91</v>
      </c>
      <c r="H4689" s="6">
        <v>2.19968E-2</v>
      </c>
      <c r="I4689" s="6">
        <v>6684.48</v>
      </c>
      <c r="J4689" s="6">
        <v>0</v>
      </c>
      <c r="K4689" s="6">
        <v>9612.61</v>
      </c>
      <c r="L4689" s="6">
        <v>6684.48</v>
      </c>
      <c r="M4689" s="6">
        <v>2788.87</v>
      </c>
      <c r="N4689" s="6">
        <v>0</v>
      </c>
      <c r="O4689" s="6">
        <v>22814.5</v>
      </c>
      <c r="P4689" s="6">
        <v>0</v>
      </c>
      <c r="Q4689" s="6">
        <v>6.6109100000000004E-2</v>
      </c>
      <c r="R4689" s="114">
        <v>32042.400000000001</v>
      </c>
      <c r="S4689" s="114">
        <v>38348.800000000003</v>
      </c>
      <c r="T4689" s="114">
        <v>39411.5</v>
      </c>
      <c r="U4689">
        <v>1.12113E-2</v>
      </c>
      <c r="V4689">
        <v>34843.1</v>
      </c>
      <c r="W4689">
        <v>3062.02</v>
      </c>
    </row>
    <row r="4690" spans="1:23" ht="15.75" customHeight="1" x14ac:dyDescent="0.2">
      <c r="A4690" s="6">
        <v>4677</v>
      </c>
      <c r="B4690" s="6">
        <v>0</v>
      </c>
      <c r="C4690" s="6">
        <v>17545.599999999999</v>
      </c>
      <c r="D4690" s="6">
        <v>0</v>
      </c>
      <c r="E4690" s="6">
        <v>0</v>
      </c>
      <c r="F4690" s="6">
        <v>0</v>
      </c>
      <c r="G4690" s="6">
        <v>0</v>
      </c>
      <c r="H4690" s="6">
        <v>0</v>
      </c>
      <c r="I4690" s="6">
        <v>5572.58</v>
      </c>
      <c r="J4690" s="6">
        <v>0</v>
      </c>
      <c r="K4690" s="6">
        <v>12823.8</v>
      </c>
      <c r="L4690" s="6">
        <v>5572.58</v>
      </c>
      <c r="M4690" s="6">
        <v>2571.7800000000002</v>
      </c>
      <c r="N4690" s="6">
        <v>0</v>
      </c>
      <c r="O4690" s="6">
        <v>23103</v>
      </c>
      <c r="P4690" s="6">
        <v>0</v>
      </c>
      <c r="Q4690" s="6">
        <v>0</v>
      </c>
      <c r="R4690" s="114">
        <v>37656.199999999997</v>
      </c>
      <c r="S4690" s="114">
        <v>36755.9</v>
      </c>
      <c r="T4690" s="114">
        <v>40053.4</v>
      </c>
      <c r="U4690">
        <v>0</v>
      </c>
      <c r="V4690">
        <v>33292</v>
      </c>
      <c r="W4690">
        <v>2588.87</v>
      </c>
    </row>
    <row r="4691" spans="1:23" ht="15.75" customHeight="1" x14ac:dyDescent="0.2">
      <c r="A4691" s="6">
        <v>4678</v>
      </c>
      <c r="B4691" s="6">
        <v>0</v>
      </c>
      <c r="C4691" s="6">
        <v>7527.81</v>
      </c>
      <c r="D4691" s="6">
        <v>0</v>
      </c>
      <c r="E4691" s="6">
        <v>0</v>
      </c>
      <c r="F4691" s="6">
        <v>0</v>
      </c>
      <c r="G4691" s="6">
        <v>938.71299999999997</v>
      </c>
      <c r="H4691" s="6">
        <v>0</v>
      </c>
      <c r="I4691" s="6">
        <v>8775.9699999999993</v>
      </c>
      <c r="J4691" s="6">
        <v>0</v>
      </c>
      <c r="K4691" s="6">
        <v>16951.7</v>
      </c>
      <c r="L4691" s="6">
        <v>8775.9699999999993</v>
      </c>
      <c r="M4691" s="6">
        <v>3708.55</v>
      </c>
      <c r="N4691" s="6">
        <v>0</v>
      </c>
      <c r="O4691" s="6">
        <v>21917.200000000001</v>
      </c>
      <c r="P4691" s="6">
        <v>0</v>
      </c>
      <c r="Q4691" s="6">
        <v>0</v>
      </c>
      <c r="R4691" s="114">
        <v>38850.199999999997</v>
      </c>
      <c r="S4691" s="114">
        <v>37343.800000000003</v>
      </c>
      <c r="T4691" s="114">
        <v>39898.699999999997</v>
      </c>
      <c r="U4691">
        <v>0</v>
      </c>
      <c r="V4691">
        <v>35388</v>
      </c>
      <c r="W4691">
        <v>2836.07</v>
      </c>
    </row>
    <row r="4692" spans="1:23" ht="15.75" customHeight="1" x14ac:dyDescent="0.2">
      <c r="A4692" s="6">
        <v>4679</v>
      </c>
      <c r="B4692" s="6">
        <v>0</v>
      </c>
      <c r="C4692" s="6">
        <v>12228.8</v>
      </c>
      <c r="D4692" s="6">
        <v>0</v>
      </c>
      <c r="E4692" s="6">
        <v>0</v>
      </c>
      <c r="F4692" s="6">
        <v>0</v>
      </c>
      <c r="G4692" s="6">
        <v>805.52700000000004</v>
      </c>
      <c r="H4692" s="6">
        <v>0</v>
      </c>
      <c r="I4692" s="6">
        <v>5173.79</v>
      </c>
      <c r="J4692" s="6">
        <v>0</v>
      </c>
      <c r="K4692" s="6">
        <v>16446.099999999999</v>
      </c>
      <c r="L4692" s="6">
        <v>5173.79</v>
      </c>
      <c r="M4692" s="6">
        <v>1835.88</v>
      </c>
      <c r="N4692" s="6">
        <v>0</v>
      </c>
      <c r="O4692" s="6">
        <v>24233.7</v>
      </c>
      <c r="P4692" s="6">
        <v>0</v>
      </c>
      <c r="Q4692" s="6">
        <v>0</v>
      </c>
      <c r="R4692" s="114">
        <v>38540.400000000001</v>
      </c>
      <c r="S4692" s="114">
        <v>35588.6</v>
      </c>
      <c r="T4692" s="114">
        <v>39483</v>
      </c>
      <c r="U4692">
        <v>0</v>
      </c>
      <c r="V4692">
        <v>24203.9</v>
      </c>
      <c r="W4692">
        <v>2828.57</v>
      </c>
    </row>
    <row r="4693" spans="1:23" ht="15.75" customHeight="1" x14ac:dyDescent="0.2">
      <c r="A4693" s="6">
        <v>4680</v>
      </c>
      <c r="B4693" s="6">
        <v>0</v>
      </c>
      <c r="C4693" s="6">
        <v>25052.6</v>
      </c>
      <c r="D4693" s="6">
        <v>0</v>
      </c>
      <c r="E4693" s="6">
        <v>14386.2</v>
      </c>
      <c r="F4693" s="6">
        <v>0</v>
      </c>
      <c r="G4693" s="6">
        <v>0</v>
      </c>
      <c r="H4693" s="6">
        <v>0</v>
      </c>
      <c r="I4693" s="6">
        <v>7489.58</v>
      </c>
      <c r="J4693" s="6">
        <v>0</v>
      </c>
      <c r="K4693" s="6">
        <v>16434</v>
      </c>
      <c r="L4693" s="6">
        <v>7489.58</v>
      </c>
      <c r="M4693" s="6">
        <v>0</v>
      </c>
      <c r="N4693" s="6">
        <v>0</v>
      </c>
      <c r="O4693" s="6">
        <v>24056.400000000001</v>
      </c>
      <c r="P4693" s="6">
        <v>0</v>
      </c>
      <c r="Q4693" s="6">
        <v>0</v>
      </c>
      <c r="R4693" s="114">
        <v>35900.9</v>
      </c>
      <c r="S4693" s="114">
        <v>34634.699999999997</v>
      </c>
      <c r="T4693" s="114">
        <v>38262.9</v>
      </c>
      <c r="U4693">
        <v>0</v>
      </c>
      <c r="V4693">
        <v>14142.2</v>
      </c>
      <c r="W4693">
        <v>1572.57</v>
      </c>
    </row>
    <row r="4694" spans="1:23" ht="15.75" customHeight="1" x14ac:dyDescent="0.2">
      <c r="A4694" s="6">
        <v>4681</v>
      </c>
      <c r="B4694" s="6">
        <v>0</v>
      </c>
      <c r="C4694" s="6">
        <v>18073.5</v>
      </c>
      <c r="D4694" s="6">
        <v>0</v>
      </c>
      <c r="E4694" s="6">
        <v>15891.8</v>
      </c>
      <c r="F4694" s="6">
        <v>0</v>
      </c>
      <c r="G4694" s="6">
        <v>0</v>
      </c>
      <c r="H4694" s="6">
        <v>0</v>
      </c>
      <c r="I4694" s="6">
        <v>7459.32</v>
      </c>
      <c r="J4694" s="6">
        <v>0</v>
      </c>
      <c r="K4694" s="6">
        <v>10087.4</v>
      </c>
      <c r="L4694" s="6">
        <v>7459.32</v>
      </c>
      <c r="M4694" s="6">
        <v>0</v>
      </c>
      <c r="N4694" s="6">
        <v>0</v>
      </c>
      <c r="O4694" s="6">
        <v>27591.7</v>
      </c>
      <c r="P4694" s="6">
        <v>1219.79</v>
      </c>
      <c r="Q4694" s="6">
        <v>0</v>
      </c>
      <c r="R4694" s="114">
        <v>37020.800000000003</v>
      </c>
      <c r="S4694" s="114">
        <v>38800.5</v>
      </c>
      <c r="T4694" s="114">
        <v>36843.800000000003</v>
      </c>
      <c r="U4694">
        <v>0</v>
      </c>
      <c r="V4694">
        <v>8936.41</v>
      </c>
      <c r="W4694">
        <v>0</v>
      </c>
    </row>
    <row r="4695" spans="1:23" ht="15.75" customHeight="1" x14ac:dyDescent="0.2">
      <c r="A4695" s="6">
        <v>4682</v>
      </c>
      <c r="B4695" s="6">
        <v>0</v>
      </c>
      <c r="C4695" s="6">
        <v>23511.5</v>
      </c>
      <c r="D4695" s="6">
        <v>0</v>
      </c>
      <c r="E4695" s="6">
        <v>16160.6</v>
      </c>
      <c r="F4695" s="6">
        <v>0</v>
      </c>
      <c r="G4695" s="6">
        <v>2427.9699999999998</v>
      </c>
      <c r="H4695" s="6">
        <v>0</v>
      </c>
      <c r="I4695" s="6">
        <v>7980.9</v>
      </c>
      <c r="J4695" s="6">
        <v>0</v>
      </c>
      <c r="K4695" s="6">
        <v>3980.59</v>
      </c>
      <c r="L4695" s="6">
        <v>7980.9</v>
      </c>
      <c r="M4695" s="6">
        <v>0</v>
      </c>
      <c r="N4695" s="6">
        <v>0</v>
      </c>
      <c r="O4695" s="6">
        <v>19260.400000000001</v>
      </c>
      <c r="P4695" s="6">
        <v>2837.14</v>
      </c>
      <c r="Q4695" s="6">
        <v>0</v>
      </c>
      <c r="R4695" s="114">
        <v>36240.300000000003</v>
      </c>
      <c r="S4695" s="114">
        <v>38432.1</v>
      </c>
      <c r="T4695" s="114">
        <v>38225.199999999997</v>
      </c>
      <c r="U4695">
        <v>0</v>
      </c>
      <c r="V4695">
        <v>6538.77</v>
      </c>
      <c r="W4695">
        <v>857.97400000000005</v>
      </c>
    </row>
    <row r="4696" spans="1:23" ht="15.75" customHeight="1" x14ac:dyDescent="0.2">
      <c r="A4696" s="6">
        <v>4683</v>
      </c>
      <c r="B4696" s="6">
        <v>0</v>
      </c>
      <c r="C4696" s="6">
        <v>19846.8</v>
      </c>
      <c r="D4696" s="6">
        <v>0</v>
      </c>
      <c r="E4696" s="6">
        <v>13941.8</v>
      </c>
      <c r="F4696" s="6">
        <v>0</v>
      </c>
      <c r="G4696" s="6">
        <v>0</v>
      </c>
      <c r="H4696" s="6">
        <v>0</v>
      </c>
      <c r="I4696" s="6">
        <v>3453.3</v>
      </c>
      <c r="J4696" s="6">
        <v>0</v>
      </c>
      <c r="K4696" s="6">
        <v>3857.55</v>
      </c>
      <c r="L4696" s="6">
        <v>3453.3</v>
      </c>
      <c r="M4696" s="6">
        <v>0</v>
      </c>
      <c r="N4696" s="6">
        <v>0</v>
      </c>
      <c r="O4696" s="6">
        <v>16003.4</v>
      </c>
      <c r="P4696" s="6">
        <v>3270.99</v>
      </c>
      <c r="Q4696" s="6">
        <v>0</v>
      </c>
      <c r="R4696" s="114">
        <v>38409.599999999999</v>
      </c>
      <c r="S4696" s="114">
        <v>39095.300000000003</v>
      </c>
      <c r="T4696" s="114">
        <v>37953.699999999997</v>
      </c>
      <c r="U4696">
        <v>0</v>
      </c>
      <c r="V4696">
        <v>7011.91</v>
      </c>
      <c r="W4696">
        <v>1904.39</v>
      </c>
    </row>
    <row r="4697" spans="1:23" ht="15.75" customHeight="1" x14ac:dyDescent="0.2">
      <c r="A4697" s="6">
        <v>4684</v>
      </c>
      <c r="B4697" s="6">
        <v>0</v>
      </c>
      <c r="C4697" s="6">
        <v>20796.900000000001</v>
      </c>
      <c r="D4697" s="6">
        <v>0</v>
      </c>
      <c r="E4697" s="6">
        <v>21157.599999999999</v>
      </c>
      <c r="F4697" s="6">
        <v>0</v>
      </c>
      <c r="G4697" s="6">
        <v>419.423</v>
      </c>
      <c r="H4697" s="6">
        <v>0</v>
      </c>
      <c r="I4697" s="6">
        <v>2493.91</v>
      </c>
      <c r="J4697" s="6">
        <v>0</v>
      </c>
      <c r="K4697" s="6">
        <v>0</v>
      </c>
      <c r="L4697" s="6">
        <v>2493.91</v>
      </c>
      <c r="M4697" s="6">
        <v>0</v>
      </c>
      <c r="N4697" s="6">
        <v>0</v>
      </c>
      <c r="O4697" s="6">
        <v>17983.900000000001</v>
      </c>
      <c r="P4697" s="6">
        <v>7555.88</v>
      </c>
      <c r="Q4697" s="6">
        <v>0</v>
      </c>
      <c r="R4697" s="114">
        <v>39572.9</v>
      </c>
      <c r="S4697" s="114">
        <v>39228.300000000003</v>
      </c>
      <c r="T4697" s="114">
        <v>35729.1</v>
      </c>
      <c r="U4697">
        <v>0</v>
      </c>
      <c r="V4697">
        <v>5767.41</v>
      </c>
      <c r="W4697">
        <v>938.99800000000005</v>
      </c>
    </row>
    <row r="4698" spans="1:23" ht="15.75" customHeight="1" x14ac:dyDescent="0.2">
      <c r="A4698" s="6">
        <v>4685</v>
      </c>
      <c r="B4698" s="6">
        <v>0</v>
      </c>
      <c r="C4698" s="6">
        <v>12142.9</v>
      </c>
      <c r="D4698" s="6">
        <v>0</v>
      </c>
      <c r="E4698" s="6">
        <v>11383.5</v>
      </c>
      <c r="F4698" s="6">
        <v>0</v>
      </c>
      <c r="G4698" s="6">
        <v>0</v>
      </c>
      <c r="H4698" s="6">
        <v>0</v>
      </c>
      <c r="I4698" s="6">
        <v>4985.29</v>
      </c>
      <c r="J4698" s="6">
        <v>0</v>
      </c>
      <c r="K4698" s="6">
        <v>0</v>
      </c>
      <c r="L4698" s="6">
        <v>4985.29</v>
      </c>
      <c r="M4698" s="6">
        <v>0</v>
      </c>
      <c r="N4698" s="6">
        <v>0</v>
      </c>
      <c r="O4698" s="6">
        <v>15282.3</v>
      </c>
      <c r="P4698" s="6">
        <v>1539.06</v>
      </c>
      <c r="Q4698" s="6">
        <v>0</v>
      </c>
      <c r="R4698" s="114">
        <v>39339.300000000003</v>
      </c>
      <c r="S4698" s="114">
        <v>39217.800000000003</v>
      </c>
      <c r="T4698" s="114">
        <v>31838.6</v>
      </c>
      <c r="U4698">
        <v>0</v>
      </c>
      <c r="V4698">
        <v>9046.59</v>
      </c>
      <c r="W4698">
        <v>1949.43</v>
      </c>
    </row>
    <row r="4699" spans="1:23" ht="15.75" customHeight="1" x14ac:dyDescent="0.2">
      <c r="A4699" s="6">
        <v>4686</v>
      </c>
      <c r="B4699" s="6">
        <v>3.5046599999999997E-2</v>
      </c>
      <c r="C4699" s="6">
        <v>4146.46</v>
      </c>
      <c r="D4699" s="6">
        <v>6.5337199999999998E-2</v>
      </c>
      <c r="E4699" s="6">
        <v>4159.2299999999996</v>
      </c>
      <c r="F4699" s="6">
        <v>0.17960699999999999</v>
      </c>
      <c r="G4699" s="6">
        <v>2454.77</v>
      </c>
      <c r="H4699" s="6">
        <v>8.9841099999999993E-2</v>
      </c>
      <c r="I4699" s="6">
        <v>2583.7800000000002</v>
      </c>
      <c r="J4699" s="6">
        <v>3.2684999999999999E-2</v>
      </c>
      <c r="K4699" s="6">
        <v>0</v>
      </c>
      <c r="L4699" s="6">
        <v>2583.7800000000002</v>
      </c>
      <c r="M4699" s="6">
        <v>0</v>
      </c>
      <c r="N4699" s="6">
        <v>4.2080199999999998E-2</v>
      </c>
      <c r="O4699" s="6">
        <v>15404.2</v>
      </c>
      <c r="P4699" s="6">
        <v>1908.17</v>
      </c>
      <c r="Q4699" s="6">
        <v>0.120354</v>
      </c>
      <c r="R4699" s="114">
        <v>38957.4</v>
      </c>
      <c r="S4699" s="114">
        <v>39196.5</v>
      </c>
      <c r="T4699" s="114">
        <v>26882.3</v>
      </c>
      <c r="U4699">
        <v>0.119917</v>
      </c>
      <c r="V4699">
        <v>13276.8</v>
      </c>
      <c r="W4699">
        <v>3575.95</v>
      </c>
    </row>
    <row r="4700" spans="1:23" ht="15.75" customHeight="1" x14ac:dyDescent="0.2">
      <c r="A4700" s="6">
        <v>4687</v>
      </c>
      <c r="B4700" s="6">
        <v>0.62607199999999996</v>
      </c>
      <c r="C4700" s="6">
        <v>330.63400000000001</v>
      </c>
      <c r="D4700" s="6">
        <v>0.487902</v>
      </c>
      <c r="E4700" s="6">
        <v>627.21900000000005</v>
      </c>
      <c r="F4700" s="6">
        <v>0.99343000000000004</v>
      </c>
      <c r="G4700" s="6">
        <v>779.83500000000004</v>
      </c>
      <c r="H4700" s="6">
        <v>0.52435100000000001</v>
      </c>
      <c r="I4700" s="6">
        <v>907.80600000000004</v>
      </c>
      <c r="J4700" s="6">
        <v>0.34425099999999997</v>
      </c>
      <c r="K4700" s="6">
        <v>0</v>
      </c>
      <c r="L4700" s="6">
        <v>907.80600000000004</v>
      </c>
      <c r="M4700" s="6">
        <v>0</v>
      </c>
      <c r="N4700" s="6">
        <v>0.40248400000000001</v>
      </c>
      <c r="O4700" s="6">
        <v>17722.400000000001</v>
      </c>
      <c r="P4700" s="6">
        <v>3259.85</v>
      </c>
      <c r="Q4700" s="6">
        <v>0.185894</v>
      </c>
      <c r="R4700" s="114">
        <v>35498.5</v>
      </c>
      <c r="S4700" s="114">
        <v>37145.699999999997</v>
      </c>
      <c r="T4700" s="114">
        <v>6969.54</v>
      </c>
      <c r="U4700">
        <v>0.71854600000000002</v>
      </c>
      <c r="V4700">
        <v>7906.44</v>
      </c>
      <c r="W4700">
        <v>4410.68</v>
      </c>
    </row>
    <row r="4701" spans="1:23" ht="15.75" customHeight="1" x14ac:dyDescent="0.2">
      <c r="A4701" s="6">
        <v>4688</v>
      </c>
      <c r="B4701" s="6">
        <v>1.6376599999999999</v>
      </c>
      <c r="C4701" s="6">
        <v>3082.33</v>
      </c>
      <c r="D4701" s="6">
        <v>1.45624</v>
      </c>
      <c r="E4701" s="6">
        <v>1131.5</v>
      </c>
      <c r="F4701" s="6">
        <v>1.9758899999999999</v>
      </c>
      <c r="G4701" s="6">
        <v>0</v>
      </c>
      <c r="H4701" s="6">
        <v>1.4363699999999999</v>
      </c>
      <c r="I4701" s="6">
        <v>0</v>
      </c>
      <c r="J4701" s="6">
        <v>1.1660299999999999</v>
      </c>
      <c r="K4701" s="6">
        <v>0</v>
      </c>
      <c r="L4701" s="6">
        <v>0</v>
      </c>
      <c r="M4701" s="6">
        <v>0</v>
      </c>
      <c r="N4701" s="6">
        <v>1.23767</v>
      </c>
      <c r="O4701" s="6">
        <v>10358.799999999999</v>
      </c>
      <c r="P4701" s="6">
        <v>1420.31</v>
      </c>
      <c r="Q4701" s="6">
        <v>0.37950800000000001</v>
      </c>
      <c r="R4701" s="114">
        <v>35977.199999999997</v>
      </c>
      <c r="S4701" s="114">
        <v>32225.8</v>
      </c>
      <c r="T4701" s="114">
        <v>3105.94</v>
      </c>
      <c r="U4701">
        <v>1.70513</v>
      </c>
      <c r="V4701">
        <v>8116.13</v>
      </c>
      <c r="W4701">
        <v>7616.98</v>
      </c>
    </row>
    <row r="4702" spans="1:23" ht="15.75" customHeight="1" x14ac:dyDescent="0.2">
      <c r="A4702" s="6">
        <v>4689</v>
      </c>
      <c r="B4702" s="6">
        <v>0.41826400000000002</v>
      </c>
      <c r="C4702" s="6">
        <v>10527.6</v>
      </c>
      <c r="D4702" s="6">
        <v>2.4022700000000001</v>
      </c>
      <c r="E4702" s="6">
        <v>1781.02</v>
      </c>
      <c r="F4702" s="6">
        <v>2.78973</v>
      </c>
      <c r="G4702" s="6">
        <v>0</v>
      </c>
      <c r="H4702" s="6">
        <v>2.30986</v>
      </c>
      <c r="I4702" s="6">
        <v>0</v>
      </c>
      <c r="J4702" s="6">
        <v>2.0533999999999999</v>
      </c>
      <c r="K4702" s="6">
        <v>0</v>
      </c>
      <c r="L4702" s="6">
        <v>0</v>
      </c>
      <c r="M4702" s="6">
        <v>0</v>
      </c>
      <c r="N4702" s="6">
        <v>1.73814</v>
      </c>
      <c r="O4702" s="6">
        <v>5571.35</v>
      </c>
      <c r="P4702" s="6">
        <v>2202.8000000000002</v>
      </c>
      <c r="Q4702" s="6">
        <v>2.2591100000000002</v>
      </c>
      <c r="R4702" s="114">
        <v>34382</v>
      </c>
      <c r="S4702" s="114">
        <v>24394.2</v>
      </c>
      <c r="T4702" s="114">
        <v>1418.78</v>
      </c>
      <c r="U4702">
        <v>2.6173700000000002</v>
      </c>
      <c r="V4702">
        <v>10018.9</v>
      </c>
      <c r="W4702">
        <v>8353.14</v>
      </c>
    </row>
    <row r="4703" spans="1:23" ht="15.75" customHeight="1" x14ac:dyDescent="0.2">
      <c r="A4703" s="6">
        <v>4690</v>
      </c>
      <c r="B4703" s="6">
        <v>1.0311300000000001</v>
      </c>
      <c r="C4703" s="6">
        <v>29352.9</v>
      </c>
      <c r="D4703" s="6">
        <v>3.1647699999999999</v>
      </c>
      <c r="E4703" s="6">
        <v>0</v>
      </c>
      <c r="F4703" s="6">
        <v>3.3950900000000002</v>
      </c>
      <c r="G4703" s="6">
        <v>0</v>
      </c>
      <c r="H4703" s="6">
        <v>2.9904999999999999</v>
      </c>
      <c r="I4703" s="6">
        <v>0</v>
      </c>
      <c r="J4703" s="6">
        <v>2.7754599999999998</v>
      </c>
      <c r="K4703" s="6">
        <v>0</v>
      </c>
      <c r="L4703" s="6">
        <v>0</v>
      </c>
      <c r="M4703" s="6">
        <v>0</v>
      </c>
      <c r="N4703" s="6">
        <v>2.3660100000000002</v>
      </c>
      <c r="O4703" s="6">
        <v>1194.67</v>
      </c>
      <c r="P4703" s="6">
        <v>0</v>
      </c>
      <c r="Q4703" s="6">
        <v>2.9824999999999999</v>
      </c>
      <c r="R4703" s="114">
        <v>30936.7</v>
      </c>
      <c r="S4703" s="114">
        <v>24997</v>
      </c>
      <c r="T4703" s="114">
        <v>0</v>
      </c>
      <c r="U4703">
        <v>3.3407399999999998</v>
      </c>
      <c r="V4703">
        <v>17197.599999999999</v>
      </c>
      <c r="W4703">
        <v>14698.8</v>
      </c>
    </row>
    <row r="4704" spans="1:23" ht="15.75" customHeight="1" x14ac:dyDescent="0.2">
      <c r="A4704" s="6">
        <v>4691</v>
      </c>
      <c r="B4704" s="6">
        <v>1.6052299999999999</v>
      </c>
      <c r="C4704" s="6">
        <v>35770.300000000003</v>
      </c>
      <c r="D4704" s="6">
        <v>3.6911299999999998</v>
      </c>
      <c r="E4704" s="6">
        <v>728.57799999999997</v>
      </c>
      <c r="F4704" s="6">
        <v>3.7616700000000001</v>
      </c>
      <c r="G4704" s="6">
        <v>10110.299999999999</v>
      </c>
      <c r="H4704" s="6">
        <v>3.4652599999999998</v>
      </c>
      <c r="I4704" s="6">
        <v>3002.45</v>
      </c>
      <c r="J4704" s="6">
        <v>3.2701600000000002</v>
      </c>
      <c r="K4704" s="6">
        <v>0</v>
      </c>
      <c r="L4704" s="6">
        <v>3002.45</v>
      </c>
      <c r="M4704" s="6">
        <v>0</v>
      </c>
      <c r="N4704" s="6">
        <v>3.2478500000000001</v>
      </c>
      <c r="O4704" s="6">
        <v>5168.83</v>
      </c>
      <c r="P4704" s="6">
        <v>1597.24</v>
      </c>
      <c r="Q4704" s="6">
        <v>3.4726599999999999</v>
      </c>
      <c r="R4704" s="114">
        <v>31438.5</v>
      </c>
      <c r="S4704" s="114">
        <v>17554</v>
      </c>
      <c r="T4704" s="114">
        <v>0</v>
      </c>
      <c r="U4704">
        <v>3.8332299999999999</v>
      </c>
      <c r="V4704">
        <v>9258.52</v>
      </c>
      <c r="W4704">
        <v>19317.7</v>
      </c>
    </row>
    <row r="4705" spans="1:23" ht="15.75" customHeight="1" x14ac:dyDescent="0.2">
      <c r="A4705" s="6">
        <v>4692</v>
      </c>
      <c r="B4705" s="6">
        <v>2.0428000000000002</v>
      </c>
      <c r="C4705" s="6">
        <v>29890.799999999999</v>
      </c>
      <c r="D4705" s="6">
        <v>3.9775800000000001</v>
      </c>
      <c r="E4705" s="6">
        <v>281.75</v>
      </c>
      <c r="F4705" s="6">
        <v>3.9194599999999999</v>
      </c>
      <c r="G4705" s="6">
        <v>11960.5</v>
      </c>
      <c r="H4705" s="6">
        <v>3.7153900000000002</v>
      </c>
      <c r="I4705" s="6">
        <v>421.62</v>
      </c>
      <c r="J4705" s="6">
        <v>2.52752</v>
      </c>
      <c r="K4705" s="6">
        <v>0</v>
      </c>
      <c r="L4705" s="6">
        <v>421.62</v>
      </c>
      <c r="M4705" s="6">
        <v>0</v>
      </c>
      <c r="N4705" s="6">
        <v>3.5156900000000002</v>
      </c>
      <c r="O4705" s="6">
        <v>3230.2</v>
      </c>
      <c r="P4705" s="6">
        <v>3869.96</v>
      </c>
      <c r="Q4705" s="6">
        <v>3.7528199999999998</v>
      </c>
      <c r="R4705" s="114">
        <v>32116.400000000001</v>
      </c>
      <c r="S4705" s="114">
        <v>18395.2</v>
      </c>
      <c r="T4705" s="114">
        <v>0</v>
      </c>
      <c r="U4705">
        <v>4.1033200000000001</v>
      </c>
      <c r="V4705">
        <v>9313.6299999999992</v>
      </c>
      <c r="W4705">
        <v>16611</v>
      </c>
    </row>
    <row r="4706" spans="1:23" ht="15.75" customHeight="1" x14ac:dyDescent="0.2">
      <c r="A4706" s="6">
        <v>4693</v>
      </c>
      <c r="B4706" s="6">
        <v>1.2301299999999999</v>
      </c>
      <c r="C4706" s="6">
        <v>37842.800000000003</v>
      </c>
      <c r="D4706" s="6">
        <v>3.0087199999999998</v>
      </c>
      <c r="E4706" s="6">
        <v>1818.07</v>
      </c>
      <c r="F4706" s="6">
        <v>3.8546</v>
      </c>
      <c r="G4706" s="6">
        <v>12167.9</v>
      </c>
      <c r="H4706" s="6">
        <v>3.3120400000000001</v>
      </c>
      <c r="I4706" s="6">
        <v>2129.6999999999998</v>
      </c>
      <c r="J4706" s="6">
        <v>0.61475800000000003</v>
      </c>
      <c r="K4706" s="6">
        <v>0</v>
      </c>
      <c r="L4706" s="6">
        <v>2129.6999999999998</v>
      </c>
      <c r="M4706" s="6">
        <v>0</v>
      </c>
      <c r="N4706" s="6">
        <v>2.7218800000000001</v>
      </c>
      <c r="O4706" s="6">
        <v>1995.5</v>
      </c>
      <c r="P4706" s="6">
        <v>3484.07</v>
      </c>
      <c r="Q4706" s="6">
        <v>3.7965499999999999</v>
      </c>
      <c r="R4706" s="114">
        <v>26386.6</v>
      </c>
      <c r="S4706" s="114">
        <v>26274.9</v>
      </c>
      <c r="T4706" s="114">
        <v>0</v>
      </c>
      <c r="U4706">
        <v>4.13781</v>
      </c>
      <c r="V4706">
        <v>24065.1</v>
      </c>
      <c r="W4706">
        <v>16531.400000000001</v>
      </c>
    </row>
    <row r="4707" spans="1:23" ht="15.75" customHeight="1" x14ac:dyDescent="0.2">
      <c r="A4707" s="6">
        <v>4694</v>
      </c>
      <c r="B4707" s="6">
        <v>1.1950099999999999</v>
      </c>
      <c r="C4707" s="6">
        <v>39246.400000000001</v>
      </c>
      <c r="D4707" s="6">
        <v>3.3940100000000002</v>
      </c>
      <c r="E4707" s="6">
        <v>1639.84</v>
      </c>
      <c r="F4707" s="6">
        <v>2.4734799999999999</v>
      </c>
      <c r="G4707" s="6">
        <v>14859.7</v>
      </c>
      <c r="H4707" s="6">
        <v>3.5987499999999999</v>
      </c>
      <c r="I4707" s="6">
        <v>669.327</v>
      </c>
      <c r="J4707" s="6">
        <v>3.1870699999999998</v>
      </c>
      <c r="K4707" s="6">
        <v>0</v>
      </c>
      <c r="L4707" s="6">
        <v>669.327</v>
      </c>
      <c r="M4707" s="6">
        <v>0</v>
      </c>
      <c r="N4707" s="6">
        <v>3.4454099999999999</v>
      </c>
      <c r="O4707" s="6">
        <v>0</v>
      </c>
      <c r="P4707" s="6">
        <v>5370.05</v>
      </c>
      <c r="Q4707" s="6">
        <v>2.9847800000000002</v>
      </c>
      <c r="R4707" s="114">
        <v>21797.4</v>
      </c>
      <c r="S4707" s="114">
        <v>27748.7</v>
      </c>
      <c r="T4707" s="114">
        <v>0</v>
      </c>
      <c r="U4707">
        <v>3.9251</v>
      </c>
      <c r="V4707">
        <v>24490.3</v>
      </c>
      <c r="W4707">
        <v>14582.9</v>
      </c>
    </row>
    <row r="4708" spans="1:23" ht="15.75" customHeight="1" x14ac:dyDescent="0.2">
      <c r="A4708" s="6">
        <v>4695</v>
      </c>
      <c r="B4708" s="6">
        <v>1.3467899999999999</v>
      </c>
      <c r="C4708" s="6">
        <v>38529.199999999997</v>
      </c>
      <c r="D4708" s="6">
        <v>3.0277699999999999</v>
      </c>
      <c r="E4708" s="6">
        <v>746.66600000000005</v>
      </c>
      <c r="F4708" s="6">
        <v>1.3561099999999999</v>
      </c>
      <c r="G4708" s="6">
        <v>16665.400000000001</v>
      </c>
      <c r="H4708" s="6">
        <v>3.2517200000000002</v>
      </c>
      <c r="I4708" s="6">
        <v>0</v>
      </c>
      <c r="J4708" s="6">
        <v>1.0424800000000001</v>
      </c>
      <c r="K4708" s="6">
        <v>0</v>
      </c>
      <c r="L4708" s="6">
        <v>0</v>
      </c>
      <c r="M4708" s="6">
        <v>0</v>
      </c>
      <c r="N4708" s="6">
        <v>3.10568</v>
      </c>
      <c r="O4708" s="6">
        <v>0</v>
      </c>
      <c r="P4708" s="6">
        <v>5147.9399999999996</v>
      </c>
      <c r="Q4708" s="6">
        <v>2.7457400000000001</v>
      </c>
      <c r="R4708" s="114">
        <v>18199.400000000001</v>
      </c>
      <c r="S4708" s="114">
        <v>34961.300000000003</v>
      </c>
      <c r="T4708" s="114">
        <v>0</v>
      </c>
      <c r="U4708">
        <v>3.48983</v>
      </c>
      <c r="V4708">
        <v>27516.6</v>
      </c>
      <c r="W4708">
        <v>18667.8</v>
      </c>
    </row>
    <row r="4709" spans="1:23" ht="15.75" customHeight="1" x14ac:dyDescent="0.2">
      <c r="A4709" s="6">
        <v>4696</v>
      </c>
      <c r="B4709" s="6">
        <v>1.0176099999999999</v>
      </c>
      <c r="C4709" s="6">
        <v>37961.300000000003</v>
      </c>
      <c r="D4709" s="6">
        <v>2.7013699999999998</v>
      </c>
      <c r="E4709" s="6">
        <v>673.19100000000003</v>
      </c>
      <c r="F4709" s="6">
        <v>0.48056900000000002</v>
      </c>
      <c r="G4709" s="6">
        <v>19213.2</v>
      </c>
      <c r="H4709" s="6">
        <v>2.6976100000000001</v>
      </c>
      <c r="I4709" s="6">
        <v>644.68399999999997</v>
      </c>
      <c r="J4709" s="6">
        <v>2.5952199999999999</v>
      </c>
      <c r="K4709" s="6">
        <v>19.412199999999999</v>
      </c>
      <c r="L4709" s="6">
        <v>644.68399999999997</v>
      </c>
      <c r="M4709" s="6">
        <v>0</v>
      </c>
      <c r="N4709" s="6">
        <v>2.5836000000000001</v>
      </c>
      <c r="O4709" s="6">
        <v>0</v>
      </c>
      <c r="P4709" s="6">
        <v>5290.09</v>
      </c>
      <c r="Q4709" s="6">
        <v>2.0838800000000002</v>
      </c>
      <c r="R4709" s="114">
        <v>20477</v>
      </c>
      <c r="S4709" s="114">
        <v>36924.800000000003</v>
      </c>
      <c r="T4709" s="114">
        <v>5236.79</v>
      </c>
      <c r="U4709">
        <v>2.8206600000000002</v>
      </c>
      <c r="V4709">
        <v>31486</v>
      </c>
      <c r="W4709">
        <v>18146</v>
      </c>
    </row>
    <row r="4710" spans="1:23" ht="15.75" customHeight="1" x14ac:dyDescent="0.2">
      <c r="A4710" s="6">
        <v>4697</v>
      </c>
      <c r="B4710" s="6">
        <v>0.80233600000000005</v>
      </c>
      <c r="C4710" s="6">
        <v>36129.4</v>
      </c>
      <c r="D4710" s="6">
        <v>1.6407700000000001</v>
      </c>
      <c r="E4710" s="6">
        <v>881.01099999999997</v>
      </c>
      <c r="F4710" s="6">
        <v>1.45964</v>
      </c>
      <c r="G4710" s="6">
        <v>7061.92</v>
      </c>
      <c r="H4710" s="6">
        <v>1.9261999999999999</v>
      </c>
      <c r="I4710" s="6">
        <v>1290.6099999999999</v>
      </c>
      <c r="J4710" s="6">
        <v>1.83135</v>
      </c>
      <c r="K4710" s="6">
        <v>0</v>
      </c>
      <c r="L4710" s="6">
        <v>1290.6099999999999</v>
      </c>
      <c r="M4710" s="6">
        <v>0</v>
      </c>
      <c r="N4710" s="6">
        <v>1.81775</v>
      </c>
      <c r="O4710" s="6">
        <v>0</v>
      </c>
      <c r="P4710" s="6">
        <v>6257.7</v>
      </c>
      <c r="Q4710" s="6">
        <v>0.23307700000000001</v>
      </c>
      <c r="R4710" s="114">
        <v>14617.2</v>
      </c>
      <c r="S4710" s="114">
        <v>37236.1</v>
      </c>
      <c r="T4710" s="114">
        <v>15584.1</v>
      </c>
      <c r="U4710">
        <v>1.9605399999999999</v>
      </c>
      <c r="V4710">
        <v>34066.6</v>
      </c>
      <c r="W4710">
        <v>16478.099999999999</v>
      </c>
    </row>
    <row r="4711" spans="1:23" ht="15.75" customHeight="1" x14ac:dyDescent="0.2">
      <c r="A4711" s="6">
        <v>4698</v>
      </c>
      <c r="B4711" s="6">
        <v>0.280553</v>
      </c>
      <c r="C4711" s="6">
        <v>37643.800000000003</v>
      </c>
      <c r="D4711" s="6">
        <v>0.79240500000000003</v>
      </c>
      <c r="E4711" s="6">
        <v>810.31100000000004</v>
      </c>
      <c r="F4711" s="6">
        <v>0.52161400000000002</v>
      </c>
      <c r="G4711" s="6">
        <v>9791.49</v>
      </c>
      <c r="H4711" s="6">
        <v>1.01501</v>
      </c>
      <c r="I4711" s="6">
        <v>367.51900000000001</v>
      </c>
      <c r="J4711" s="6">
        <v>0.92773600000000001</v>
      </c>
      <c r="K4711" s="6">
        <v>0</v>
      </c>
      <c r="L4711" s="6">
        <v>367.51900000000001</v>
      </c>
      <c r="M4711" s="6">
        <v>0</v>
      </c>
      <c r="N4711" s="6">
        <v>0.95061300000000004</v>
      </c>
      <c r="O4711" s="6">
        <v>0</v>
      </c>
      <c r="P4711" s="6">
        <v>8664.07</v>
      </c>
      <c r="Q4711" s="6">
        <v>0.26705299999999998</v>
      </c>
      <c r="R4711" s="114">
        <v>10789.5</v>
      </c>
      <c r="S4711" s="114">
        <v>37295.800000000003</v>
      </c>
      <c r="T4711" s="114">
        <v>31401.200000000001</v>
      </c>
      <c r="U4711">
        <v>0.98357000000000006</v>
      </c>
      <c r="V4711">
        <v>36012.5</v>
      </c>
      <c r="W4711">
        <v>14216.7</v>
      </c>
    </row>
    <row r="4712" spans="1:23" ht="15.75" customHeight="1" x14ac:dyDescent="0.2">
      <c r="A4712" s="6">
        <v>4699</v>
      </c>
      <c r="B4712" s="6">
        <v>0.14214599999999999</v>
      </c>
      <c r="C4712" s="6">
        <v>38590.1</v>
      </c>
      <c r="D4712" s="6">
        <v>0.112678</v>
      </c>
      <c r="E4712" s="6">
        <v>715.803</v>
      </c>
      <c r="F4712" s="6">
        <v>8.3719500000000002E-2</v>
      </c>
      <c r="G4712" s="6">
        <v>3171.04</v>
      </c>
      <c r="H4712" s="6">
        <v>0.24398</v>
      </c>
      <c r="I4712" s="6">
        <v>789.50699999999995</v>
      </c>
      <c r="J4712" s="6">
        <v>0.194998</v>
      </c>
      <c r="K4712" s="6">
        <v>0</v>
      </c>
      <c r="L4712" s="6">
        <v>789.50699999999995</v>
      </c>
      <c r="M4712" s="6">
        <v>0</v>
      </c>
      <c r="N4712" s="6">
        <v>0.240809</v>
      </c>
      <c r="O4712" s="6">
        <v>0</v>
      </c>
      <c r="P4712" s="6">
        <v>7678.25</v>
      </c>
      <c r="Q4712" s="6">
        <v>6.2375300000000002E-2</v>
      </c>
      <c r="R4712" s="114">
        <v>6838.35</v>
      </c>
      <c r="S4712" s="114">
        <v>38960</v>
      </c>
      <c r="T4712" s="114">
        <v>31924.400000000001</v>
      </c>
      <c r="U4712">
        <v>0.195212</v>
      </c>
      <c r="V4712">
        <v>37123.300000000003</v>
      </c>
      <c r="W4712">
        <v>7025.16</v>
      </c>
    </row>
    <row r="4713" spans="1:23" ht="15.75" customHeight="1" x14ac:dyDescent="0.2">
      <c r="A4713" s="6">
        <v>4700</v>
      </c>
      <c r="B4713" s="6">
        <v>0</v>
      </c>
      <c r="C4713" s="6">
        <v>39793.699999999997</v>
      </c>
      <c r="D4713" s="6">
        <v>0</v>
      </c>
      <c r="E4713" s="6">
        <v>0</v>
      </c>
      <c r="F4713" s="6">
        <v>0</v>
      </c>
      <c r="G4713" s="6">
        <v>33114.800000000003</v>
      </c>
      <c r="H4713" s="6">
        <v>2.1804199999999999E-2</v>
      </c>
      <c r="I4713" s="6">
        <v>0</v>
      </c>
      <c r="J4713" s="6">
        <v>0</v>
      </c>
      <c r="K4713" s="6">
        <v>0</v>
      </c>
      <c r="L4713" s="6">
        <v>0</v>
      </c>
      <c r="M4713" s="6">
        <v>1966.37</v>
      </c>
      <c r="N4713" s="6">
        <v>0</v>
      </c>
      <c r="O4713" s="6">
        <v>918.05</v>
      </c>
      <c r="P4713" s="6">
        <v>10560.8</v>
      </c>
      <c r="Q4713" s="6">
        <v>8.0573199999999998E-3</v>
      </c>
      <c r="R4713" s="114">
        <v>10574</v>
      </c>
      <c r="S4713" s="114">
        <v>39025.599999999999</v>
      </c>
      <c r="T4713" s="114">
        <v>39360.400000000001</v>
      </c>
      <c r="U4713">
        <v>2.6429299999999999E-2</v>
      </c>
      <c r="V4713">
        <v>38047.599999999999</v>
      </c>
      <c r="W4713">
        <v>2659.81</v>
      </c>
    </row>
    <row r="4714" spans="1:23" ht="15.75" customHeight="1" x14ac:dyDescent="0.2">
      <c r="A4714" s="6">
        <v>4701</v>
      </c>
      <c r="B4714" s="6">
        <v>0</v>
      </c>
      <c r="C4714" s="6">
        <v>39292.300000000003</v>
      </c>
      <c r="D4714" s="6">
        <v>0</v>
      </c>
      <c r="E4714" s="6">
        <v>3855.73</v>
      </c>
      <c r="F4714" s="6">
        <v>0</v>
      </c>
      <c r="G4714" s="6">
        <v>35578</v>
      </c>
      <c r="H4714" s="6">
        <v>0</v>
      </c>
      <c r="I4714" s="6">
        <v>1221.07</v>
      </c>
      <c r="J4714" s="6">
        <v>0</v>
      </c>
      <c r="K4714" s="6">
        <v>0</v>
      </c>
      <c r="L4714" s="6">
        <v>1221.07</v>
      </c>
      <c r="M4714" s="6">
        <v>913.22400000000005</v>
      </c>
      <c r="N4714" s="6">
        <v>0</v>
      </c>
      <c r="O4714" s="6">
        <v>4190.95</v>
      </c>
      <c r="P4714" s="6">
        <v>22973.3</v>
      </c>
      <c r="Q4714" s="6">
        <v>0</v>
      </c>
      <c r="R4714" s="114">
        <v>9998.69</v>
      </c>
      <c r="S4714" s="114">
        <v>39589.5</v>
      </c>
      <c r="T4714" s="114">
        <v>39599.4</v>
      </c>
      <c r="U4714">
        <v>0</v>
      </c>
      <c r="V4714">
        <v>36849.300000000003</v>
      </c>
      <c r="W4714">
        <v>471.90499999999997</v>
      </c>
    </row>
    <row r="4715" spans="1:23" ht="15.75" customHeight="1" x14ac:dyDescent="0.2">
      <c r="A4715" s="6">
        <v>4702</v>
      </c>
      <c r="B4715" s="6">
        <v>0</v>
      </c>
      <c r="C4715" s="6">
        <v>39653.1</v>
      </c>
      <c r="D4715" s="6">
        <v>0</v>
      </c>
      <c r="E4715" s="6">
        <v>6919.89</v>
      </c>
      <c r="F4715" s="6">
        <v>0</v>
      </c>
      <c r="G4715" s="6">
        <v>39828.1</v>
      </c>
      <c r="H4715" s="6">
        <v>0</v>
      </c>
      <c r="I4715" s="6">
        <v>7296.26</v>
      </c>
      <c r="J4715" s="6">
        <v>0</v>
      </c>
      <c r="K4715" s="6">
        <v>993.71</v>
      </c>
      <c r="L4715" s="6">
        <v>7296.26</v>
      </c>
      <c r="M4715" s="6">
        <v>0</v>
      </c>
      <c r="N4715" s="6">
        <v>0</v>
      </c>
      <c r="O4715" s="6">
        <v>3666.34</v>
      </c>
      <c r="P4715" s="6">
        <v>28041.599999999999</v>
      </c>
      <c r="Q4715" s="6">
        <v>0</v>
      </c>
      <c r="R4715" s="114">
        <v>12010</v>
      </c>
      <c r="S4715" s="114">
        <v>39708.699999999997</v>
      </c>
      <c r="T4715" s="114">
        <v>39856.400000000001</v>
      </c>
      <c r="U4715">
        <v>0</v>
      </c>
      <c r="V4715">
        <v>33237</v>
      </c>
      <c r="W4715">
        <v>535.05200000000002</v>
      </c>
    </row>
    <row r="4716" spans="1:23" ht="15.75" customHeight="1" x14ac:dyDescent="0.2">
      <c r="A4716" s="6">
        <v>4703</v>
      </c>
      <c r="B4716" s="6">
        <v>0</v>
      </c>
      <c r="C4716" s="6">
        <v>38293.5</v>
      </c>
      <c r="D4716" s="6">
        <v>0</v>
      </c>
      <c r="E4716" s="6">
        <v>19306</v>
      </c>
      <c r="F4716" s="6">
        <v>0</v>
      </c>
      <c r="G4716" s="6">
        <v>27911.7</v>
      </c>
      <c r="H4716" s="6">
        <v>0</v>
      </c>
      <c r="I4716" s="6">
        <v>8878.32</v>
      </c>
      <c r="J4716" s="6">
        <v>0</v>
      </c>
      <c r="K4716" s="6">
        <v>4308.9399999999996</v>
      </c>
      <c r="L4716" s="6">
        <v>8878.32</v>
      </c>
      <c r="M4716" s="6">
        <v>0</v>
      </c>
      <c r="N4716" s="6">
        <v>0</v>
      </c>
      <c r="O4716" s="6">
        <v>3053.59</v>
      </c>
      <c r="P4716" s="6">
        <v>34186.5</v>
      </c>
      <c r="Q4716" s="6">
        <v>0</v>
      </c>
      <c r="R4716" s="114">
        <v>11882.6</v>
      </c>
      <c r="S4716" s="114">
        <v>40053.4</v>
      </c>
      <c r="T4716" s="114">
        <v>39531</v>
      </c>
      <c r="U4716">
        <v>0</v>
      </c>
      <c r="V4716">
        <v>22747.5</v>
      </c>
      <c r="W4716">
        <v>0</v>
      </c>
    </row>
    <row r="4717" spans="1:23" ht="15.75" customHeight="1" x14ac:dyDescent="0.2">
      <c r="A4717" s="6">
        <v>4704</v>
      </c>
      <c r="B4717" s="6">
        <v>0</v>
      </c>
      <c r="C4717" s="6">
        <v>37956.699999999997</v>
      </c>
      <c r="D4717" s="6">
        <v>0</v>
      </c>
      <c r="E4717" s="6">
        <v>27620</v>
      </c>
      <c r="F4717" s="6">
        <v>0</v>
      </c>
      <c r="G4717" s="6">
        <v>39323.4</v>
      </c>
      <c r="H4717" s="6">
        <v>0</v>
      </c>
      <c r="I4717" s="6">
        <v>1522.24</v>
      </c>
      <c r="J4717" s="6">
        <v>0</v>
      </c>
      <c r="K4717" s="6">
        <v>4303.7299999999996</v>
      </c>
      <c r="L4717" s="6">
        <v>1522.24</v>
      </c>
      <c r="M4717" s="6">
        <v>0</v>
      </c>
      <c r="N4717" s="6">
        <v>0</v>
      </c>
      <c r="O4717" s="6">
        <v>2117.2199999999998</v>
      </c>
      <c r="P4717" s="6">
        <v>31889.7</v>
      </c>
      <c r="Q4717" s="6">
        <v>0</v>
      </c>
      <c r="R4717" s="114">
        <v>11071.9</v>
      </c>
      <c r="S4717" s="114">
        <v>39731.300000000003</v>
      </c>
      <c r="T4717" s="114">
        <v>40003.699999999997</v>
      </c>
      <c r="U4717">
        <v>0</v>
      </c>
      <c r="V4717">
        <v>12074.5</v>
      </c>
      <c r="W4717">
        <v>0</v>
      </c>
    </row>
    <row r="4718" spans="1:23" ht="15.75" customHeight="1" x14ac:dyDescent="0.2">
      <c r="A4718" s="6">
        <v>4705</v>
      </c>
      <c r="B4718" s="6">
        <v>0</v>
      </c>
      <c r="C4718" s="6">
        <v>34488.300000000003</v>
      </c>
      <c r="D4718" s="6">
        <v>0</v>
      </c>
      <c r="E4718" s="6">
        <v>10766.2</v>
      </c>
      <c r="F4718" s="6">
        <v>0</v>
      </c>
      <c r="G4718" s="6">
        <v>35894.6</v>
      </c>
      <c r="H4718" s="6">
        <v>0</v>
      </c>
      <c r="I4718" s="6">
        <v>6041.72</v>
      </c>
      <c r="J4718" s="6">
        <v>0</v>
      </c>
      <c r="K4718" s="6">
        <v>3913.77</v>
      </c>
      <c r="L4718" s="6">
        <v>6041.72</v>
      </c>
      <c r="M4718" s="6">
        <v>0</v>
      </c>
      <c r="N4718" s="6">
        <v>0</v>
      </c>
      <c r="O4718" s="6">
        <v>1749.73</v>
      </c>
      <c r="P4718" s="6">
        <v>35694.300000000003</v>
      </c>
      <c r="Q4718" s="6">
        <v>0</v>
      </c>
      <c r="R4718" s="114">
        <v>13274</v>
      </c>
      <c r="S4718" s="114">
        <v>39856.1</v>
      </c>
      <c r="T4718" s="114">
        <v>38933.199999999997</v>
      </c>
      <c r="U4718">
        <v>0</v>
      </c>
      <c r="V4718">
        <v>3567.03</v>
      </c>
      <c r="W4718">
        <v>0</v>
      </c>
    </row>
    <row r="4719" spans="1:23" ht="15.75" customHeight="1" x14ac:dyDescent="0.2">
      <c r="A4719" s="6">
        <v>4706</v>
      </c>
      <c r="B4719" s="6">
        <v>0</v>
      </c>
      <c r="C4719" s="6">
        <v>35403.4</v>
      </c>
      <c r="D4719" s="6">
        <v>0</v>
      </c>
      <c r="E4719" s="6">
        <v>5975.14</v>
      </c>
      <c r="F4719" s="6">
        <v>0</v>
      </c>
      <c r="G4719" s="6">
        <v>34136.9</v>
      </c>
      <c r="H4719" s="6">
        <v>0</v>
      </c>
      <c r="I4719" s="6">
        <v>4191.2</v>
      </c>
      <c r="J4719" s="6">
        <v>0</v>
      </c>
      <c r="K4719" s="6">
        <v>3372.9</v>
      </c>
      <c r="L4719" s="6">
        <v>4191.2</v>
      </c>
      <c r="M4719" s="6">
        <v>0</v>
      </c>
      <c r="N4719" s="6">
        <v>0</v>
      </c>
      <c r="O4719" s="6">
        <v>701.23299999999995</v>
      </c>
      <c r="P4719" s="6">
        <v>32803.5</v>
      </c>
      <c r="Q4719" s="6">
        <v>0</v>
      </c>
      <c r="R4719" s="114">
        <v>15213.1</v>
      </c>
      <c r="S4719" s="114">
        <v>39823.4</v>
      </c>
      <c r="T4719" s="114">
        <v>37784.1</v>
      </c>
      <c r="U4719">
        <v>0</v>
      </c>
      <c r="V4719">
        <v>1111.51</v>
      </c>
      <c r="W4719">
        <v>511.85700000000003</v>
      </c>
    </row>
    <row r="4720" spans="1:23" ht="15.75" customHeight="1" x14ac:dyDescent="0.2">
      <c r="A4720" s="6">
        <v>4707</v>
      </c>
      <c r="B4720" s="6">
        <v>0</v>
      </c>
      <c r="C4720" s="6">
        <v>36285.1</v>
      </c>
      <c r="D4720" s="6">
        <v>0</v>
      </c>
      <c r="E4720" s="6">
        <v>1856.54</v>
      </c>
      <c r="F4720" s="6">
        <v>0</v>
      </c>
      <c r="G4720" s="6">
        <v>39311.1</v>
      </c>
      <c r="H4720" s="6">
        <v>0</v>
      </c>
      <c r="I4720" s="6">
        <v>0</v>
      </c>
      <c r="J4720" s="6">
        <v>0</v>
      </c>
      <c r="K4720" s="6">
        <v>4588.07</v>
      </c>
      <c r="L4720" s="6">
        <v>0</v>
      </c>
      <c r="M4720" s="6">
        <v>0</v>
      </c>
      <c r="N4720" s="6">
        <v>0</v>
      </c>
      <c r="O4720" s="6">
        <v>0</v>
      </c>
      <c r="P4720" s="6">
        <v>25157.5</v>
      </c>
      <c r="Q4720" s="6">
        <v>0</v>
      </c>
      <c r="R4720" s="114">
        <v>17155.099999999999</v>
      </c>
      <c r="S4720" s="114">
        <v>39921.5</v>
      </c>
      <c r="T4720" s="114">
        <v>33101.300000000003</v>
      </c>
      <c r="U4720">
        <v>0</v>
      </c>
      <c r="V4720">
        <v>0</v>
      </c>
      <c r="W4720">
        <v>853.327</v>
      </c>
    </row>
    <row r="4721" spans="1:23" ht="15.75" customHeight="1" x14ac:dyDescent="0.2">
      <c r="A4721" s="6">
        <v>4708</v>
      </c>
      <c r="B4721" s="6">
        <v>0</v>
      </c>
      <c r="C4721" s="6">
        <v>37901.1</v>
      </c>
      <c r="D4721" s="6">
        <v>0</v>
      </c>
      <c r="E4721" s="6">
        <v>1804.67</v>
      </c>
      <c r="F4721" s="6">
        <v>0</v>
      </c>
      <c r="G4721" s="6">
        <v>9699.43</v>
      </c>
      <c r="H4721" s="6">
        <v>0</v>
      </c>
      <c r="I4721" s="6">
        <v>671.95</v>
      </c>
      <c r="J4721" s="6">
        <v>0</v>
      </c>
      <c r="K4721" s="6">
        <v>4300.8900000000003</v>
      </c>
      <c r="L4721" s="6">
        <v>671.95</v>
      </c>
      <c r="M4721" s="6">
        <v>0</v>
      </c>
      <c r="N4721" s="6">
        <v>0</v>
      </c>
      <c r="O4721" s="6">
        <v>0</v>
      </c>
      <c r="P4721" s="6">
        <v>30692.3</v>
      </c>
      <c r="Q4721" s="6">
        <v>0</v>
      </c>
      <c r="R4721" s="114">
        <v>15107.4</v>
      </c>
      <c r="S4721" s="114">
        <v>39944.5</v>
      </c>
      <c r="T4721" s="114">
        <v>17640.3</v>
      </c>
      <c r="U4721">
        <v>0</v>
      </c>
      <c r="V4721">
        <v>0</v>
      </c>
      <c r="W4721">
        <v>1400.08</v>
      </c>
    </row>
    <row r="4722" spans="1:23" ht="15.75" customHeight="1" x14ac:dyDescent="0.2">
      <c r="A4722" s="6">
        <v>4709</v>
      </c>
      <c r="B4722" s="6">
        <v>0</v>
      </c>
      <c r="C4722" s="6">
        <v>34855.4</v>
      </c>
      <c r="D4722" s="6">
        <v>0</v>
      </c>
      <c r="E4722" s="6">
        <v>2835.04</v>
      </c>
      <c r="F4722" s="6">
        <v>0</v>
      </c>
      <c r="G4722" s="6">
        <v>36047</v>
      </c>
      <c r="H4722" s="6">
        <v>0</v>
      </c>
      <c r="I4722" s="6">
        <v>0</v>
      </c>
      <c r="J4722" s="6">
        <v>0</v>
      </c>
      <c r="K4722" s="6">
        <v>3184.6</v>
      </c>
      <c r="L4722" s="6">
        <v>0</v>
      </c>
      <c r="M4722" s="6">
        <v>0</v>
      </c>
      <c r="N4722" s="6">
        <v>0</v>
      </c>
      <c r="O4722" s="6">
        <v>213.08500000000001</v>
      </c>
      <c r="P4722" s="6">
        <v>25325.200000000001</v>
      </c>
      <c r="Q4722" s="6">
        <v>0</v>
      </c>
      <c r="R4722" s="114">
        <v>11017.4</v>
      </c>
      <c r="S4722" s="114">
        <v>39886.400000000001</v>
      </c>
      <c r="T4722" s="114">
        <v>9544.56</v>
      </c>
      <c r="U4722">
        <v>0</v>
      </c>
      <c r="V4722">
        <v>0</v>
      </c>
      <c r="W4722">
        <v>63.9876</v>
      </c>
    </row>
    <row r="4723" spans="1:23" ht="15.75" customHeight="1" x14ac:dyDescent="0.2">
      <c r="A4723" s="6">
        <v>4710</v>
      </c>
      <c r="B4723" s="6">
        <v>8.9077000000000003E-2</v>
      </c>
      <c r="C4723" s="6">
        <v>21828.9</v>
      </c>
      <c r="D4723" s="6">
        <v>6.84173E-2</v>
      </c>
      <c r="E4723" s="6">
        <v>0</v>
      </c>
      <c r="F4723" s="6">
        <v>0.18393100000000001</v>
      </c>
      <c r="G4723" s="6">
        <v>8567.61</v>
      </c>
      <c r="H4723" s="6">
        <v>7.9068299999999994E-2</v>
      </c>
      <c r="I4723" s="6">
        <v>0</v>
      </c>
      <c r="J4723" s="6">
        <v>2.5057200000000002E-2</v>
      </c>
      <c r="K4723" s="6">
        <v>2238.81</v>
      </c>
      <c r="L4723" s="6">
        <v>0</v>
      </c>
      <c r="M4723" s="6">
        <v>0</v>
      </c>
      <c r="N4723" s="6">
        <v>4.2778200000000002E-2</v>
      </c>
      <c r="O4723" s="6">
        <v>1086.58</v>
      </c>
      <c r="P4723" s="6">
        <v>27107.3</v>
      </c>
      <c r="Q4723" s="6">
        <v>6.4432799999999998E-2</v>
      </c>
      <c r="R4723" s="114">
        <v>7824.79</v>
      </c>
      <c r="S4723" s="114">
        <v>39830.6</v>
      </c>
      <c r="T4723" s="114">
        <v>4175.3900000000003</v>
      </c>
      <c r="U4723">
        <v>0.117692</v>
      </c>
      <c r="V4723">
        <v>549.63400000000001</v>
      </c>
      <c r="W4723">
        <v>0</v>
      </c>
    </row>
    <row r="4724" spans="1:23" ht="15.75" customHeight="1" x14ac:dyDescent="0.2">
      <c r="A4724" s="6">
        <v>4711</v>
      </c>
      <c r="B4724" s="6">
        <v>0.64259100000000002</v>
      </c>
      <c r="C4724" s="6">
        <v>8035.09</v>
      </c>
      <c r="D4724" s="6">
        <v>0.48375299999999999</v>
      </c>
      <c r="E4724" s="6">
        <v>0</v>
      </c>
      <c r="F4724" s="6">
        <v>0.97503700000000004</v>
      </c>
      <c r="G4724" s="6">
        <v>37147.5</v>
      </c>
      <c r="H4724" s="6">
        <v>0.511073</v>
      </c>
      <c r="I4724" s="6">
        <v>0</v>
      </c>
      <c r="J4724" s="6">
        <v>0.34795300000000001</v>
      </c>
      <c r="K4724" s="6">
        <v>4355.32</v>
      </c>
      <c r="L4724" s="6">
        <v>0</v>
      </c>
      <c r="M4724" s="6">
        <v>0</v>
      </c>
      <c r="N4724" s="6">
        <v>0.37896299999999999</v>
      </c>
      <c r="O4724" s="6">
        <v>1499.1</v>
      </c>
      <c r="P4724" s="6">
        <v>17048.2</v>
      </c>
      <c r="Q4724" s="6">
        <v>0.18443100000000001</v>
      </c>
      <c r="R4724" s="114">
        <v>6438.63</v>
      </c>
      <c r="S4724" s="114">
        <v>38392.6</v>
      </c>
      <c r="T4724" s="114">
        <v>5856.02</v>
      </c>
      <c r="U4724">
        <v>0.72990299999999997</v>
      </c>
      <c r="V4724">
        <v>0</v>
      </c>
      <c r="W4724">
        <v>106.929</v>
      </c>
    </row>
    <row r="4725" spans="1:23" ht="15.75" customHeight="1" x14ac:dyDescent="0.2">
      <c r="A4725" s="6">
        <v>4712</v>
      </c>
      <c r="B4725" s="6">
        <v>1.6790799999999999</v>
      </c>
      <c r="C4725" s="6">
        <v>7906.85</v>
      </c>
      <c r="D4725" s="6">
        <v>1.4423699999999999</v>
      </c>
      <c r="E4725" s="6">
        <v>1761.83</v>
      </c>
      <c r="F4725" s="6">
        <v>1.9351700000000001</v>
      </c>
      <c r="G4725" s="6">
        <v>18161.7</v>
      </c>
      <c r="H4725" s="6">
        <v>1.41879</v>
      </c>
      <c r="I4725" s="6">
        <v>0</v>
      </c>
      <c r="J4725" s="6">
        <v>1.16893</v>
      </c>
      <c r="K4725" s="6">
        <v>0</v>
      </c>
      <c r="L4725" s="6">
        <v>0</v>
      </c>
      <c r="M4725" s="6">
        <v>0</v>
      </c>
      <c r="N4725" s="6">
        <v>0.99647300000000005</v>
      </c>
      <c r="O4725" s="6">
        <v>982.29399999999998</v>
      </c>
      <c r="P4725" s="6">
        <v>6014.71</v>
      </c>
      <c r="Q4725" s="6">
        <v>0.851688</v>
      </c>
      <c r="R4725" s="114">
        <v>7220.19</v>
      </c>
      <c r="S4725" s="114">
        <v>29224.6</v>
      </c>
      <c r="T4725" s="114">
        <v>547.84</v>
      </c>
      <c r="U4725">
        <v>1.68262</v>
      </c>
      <c r="V4725">
        <v>0</v>
      </c>
      <c r="W4725">
        <v>1100.96</v>
      </c>
    </row>
    <row r="4726" spans="1:23" ht="15.75" customHeight="1" x14ac:dyDescent="0.2">
      <c r="A4726" s="6">
        <v>4713</v>
      </c>
      <c r="B4726" s="6">
        <v>2.6394700000000002</v>
      </c>
      <c r="C4726" s="6">
        <v>8528.02</v>
      </c>
      <c r="D4726" s="6">
        <v>2.3669699999999998</v>
      </c>
      <c r="E4726" s="6">
        <v>994.07899999999995</v>
      </c>
      <c r="F4726" s="6">
        <v>1.64438</v>
      </c>
      <c r="G4726" s="6">
        <v>10862</v>
      </c>
      <c r="H4726" s="6">
        <v>2.2760899999999999</v>
      </c>
      <c r="I4726" s="6">
        <v>0</v>
      </c>
      <c r="J4726" s="6">
        <v>1.9937499999999999</v>
      </c>
      <c r="K4726" s="6">
        <v>0</v>
      </c>
      <c r="L4726" s="6">
        <v>0</v>
      </c>
      <c r="M4726" s="6">
        <v>0</v>
      </c>
      <c r="N4726" s="6">
        <v>2.07131</v>
      </c>
      <c r="O4726" s="6">
        <v>551.91800000000001</v>
      </c>
      <c r="P4726" s="6">
        <v>7585.23</v>
      </c>
      <c r="Q4726" s="6">
        <v>1.0112699999999999</v>
      </c>
      <c r="R4726" s="114">
        <v>5205.8</v>
      </c>
      <c r="S4726" s="114">
        <v>15573.3</v>
      </c>
      <c r="T4726" s="114">
        <v>0</v>
      </c>
      <c r="U4726">
        <v>2.5213399999999999</v>
      </c>
      <c r="V4726">
        <v>0</v>
      </c>
      <c r="W4726">
        <v>3096.21</v>
      </c>
    </row>
    <row r="4727" spans="1:23" ht="15.75" customHeight="1" x14ac:dyDescent="0.2">
      <c r="A4727" s="6">
        <v>4714</v>
      </c>
      <c r="B4727" s="6">
        <v>3.4172099999999999</v>
      </c>
      <c r="C4727" s="6">
        <v>4466.05</v>
      </c>
      <c r="D4727" s="6">
        <v>3.1034099999999998</v>
      </c>
      <c r="E4727" s="6">
        <v>1103.97</v>
      </c>
      <c r="F4727" s="6">
        <v>1.47509</v>
      </c>
      <c r="G4727" s="6">
        <v>13101</v>
      </c>
      <c r="H4727" s="6">
        <v>2.9352299999999998</v>
      </c>
      <c r="I4727" s="6">
        <v>0</v>
      </c>
      <c r="J4727" s="6">
        <v>2.2689900000000001</v>
      </c>
      <c r="K4727" s="6">
        <v>0</v>
      </c>
      <c r="L4727" s="6">
        <v>0</v>
      </c>
      <c r="M4727" s="6">
        <v>1154.1300000000001</v>
      </c>
      <c r="N4727" s="6">
        <v>2.7458100000000001</v>
      </c>
      <c r="O4727" s="6">
        <v>959.59100000000001</v>
      </c>
      <c r="P4727" s="6">
        <v>11315.8</v>
      </c>
      <c r="Q4727" s="6">
        <v>0.50610699999999997</v>
      </c>
      <c r="R4727" s="114">
        <v>5850.97</v>
      </c>
      <c r="S4727" s="114">
        <v>14416.9</v>
      </c>
      <c r="T4727" s="114">
        <v>0</v>
      </c>
      <c r="U4727">
        <v>2.91046</v>
      </c>
      <c r="V4727">
        <v>0</v>
      </c>
      <c r="W4727">
        <v>3125.84</v>
      </c>
    </row>
    <row r="4728" spans="1:23" ht="15.75" customHeight="1" x14ac:dyDescent="0.2">
      <c r="A4728" s="6">
        <v>4715</v>
      </c>
      <c r="B4728" s="6">
        <v>3.9599000000000002</v>
      </c>
      <c r="C4728" s="6">
        <v>3390.24</v>
      </c>
      <c r="D4728" s="6">
        <v>3.5939399999999999</v>
      </c>
      <c r="E4728" s="6">
        <v>0</v>
      </c>
      <c r="F4728" s="6">
        <v>1.4441299999999999</v>
      </c>
      <c r="G4728" s="6">
        <v>25596.5</v>
      </c>
      <c r="H4728" s="6">
        <v>3.3835500000000001</v>
      </c>
      <c r="I4728" s="6">
        <v>0</v>
      </c>
      <c r="J4728" s="6">
        <v>2.1583600000000001</v>
      </c>
      <c r="K4728" s="6">
        <v>0</v>
      </c>
      <c r="L4728" s="6">
        <v>0</v>
      </c>
      <c r="M4728" s="6">
        <v>2895.8</v>
      </c>
      <c r="N4728" s="6">
        <v>3.1806399999999999</v>
      </c>
      <c r="O4728" s="6">
        <v>2359.6999999999998</v>
      </c>
      <c r="P4728" s="6">
        <v>15629.4</v>
      </c>
      <c r="Q4728" s="6">
        <v>1.39819</v>
      </c>
      <c r="R4728" s="114">
        <v>7934.33</v>
      </c>
      <c r="S4728" s="114">
        <v>10949.7</v>
      </c>
      <c r="T4728" s="114">
        <v>0</v>
      </c>
      <c r="U4728">
        <v>3.6656300000000002</v>
      </c>
      <c r="V4728">
        <v>0</v>
      </c>
      <c r="W4728">
        <v>2246.42</v>
      </c>
    </row>
    <row r="4729" spans="1:23" ht="15.75" customHeight="1" x14ac:dyDescent="0.2">
      <c r="A4729" s="6">
        <v>4716</v>
      </c>
      <c r="B4729" s="6">
        <v>4.2595400000000003</v>
      </c>
      <c r="C4729" s="6">
        <v>643.28099999999995</v>
      </c>
      <c r="D4729" s="6">
        <v>3.85297</v>
      </c>
      <c r="E4729" s="6">
        <v>0</v>
      </c>
      <c r="F4729" s="6">
        <v>1.1591100000000001</v>
      </c>
      <c r="G4729" s="6">
        <v>32897.199999999997</v>
      </c>
      <c r="H4729" s="6">
        <v>3.61111</v>
      </c>
      <c r="I4729" s="6">
        <v>0</v>
      </c>
      <c r="J4729" s="6">
        <v>2.8317299999999999</v>
      </c>
      <c r="K4729" s="6">
        <v>0</v>
      </c>
      <c r="L4729" s="6">
        <v>0</v>
      </c>
      <c r="M4729" s="6">
        <v>833.84500000000003</v>
      </c>
      <c r="N4729" s="6">
        <v>3.4272100000000001</v>
      </c>
      <c r="O4729" s="6">
        <v>5731.06</v>
      </c>
      <c r="P4729" s="6">
        <v>17973.2</v>
      </c>
      <c r="Q4729" s="6">
        <v>1.45024</v>
      </c>
      <c r="R4729" s="114">
        <v>7760.62</v>
      </c>
      <c r="S4729" s="114">
        <v>11952.9</v>
      </c>
      <c r="T4729" s="114">
        <v>0</v>
      </c>
      <c r="U4729">
        <v>3.8678900000000001</v>
      </c>
      <c r="V4729">
        <v>0</v>
      </c>
      <c r="W4729">
        <v>286.02199999999999</v>
      </c>
    </row>
    <row r="4730" spans="1:23" ht="15.75" customHeight="1" x14ac:dyDescent="0.2">
      <c r="A4730" s="6">
        <v>4717</v>
      </c>
      <c r="B4730" s="6">
        <v>4.2846799999999998</v>
      </c>
      <c r="C4730" s="6">
        <v>491.33499999999998</v>
      </c>
      <c r="D4730" s="6">
        <v>3.8938799999999998</v>
      </c>
      <c r="E4730" s="6">
        <v>0</v>
      </c>
      <c r="F4730" s="6">
        <v>2.9182600000000001</v>
      </c>
      <c r="G4730" s="6">
        <v>35361.5</v>
      </c>
      <c r="H4730" s="6">
        <v>3.6354199999999999</v>
      </c>
      <c r="I4730" s="6">
        <v>0</v>
      </c>
      <c r="J4730" s="6">
        <v>2.5321899999999999</v>
      </c>
      <c r="K4730" s="6">
        <v>0</v>
      </c>
      <c r="L4730" s="6">
        <v>0</v>
      </c>
      <c r="M4730" s="6">
        <v>0</v>
      </c>
      <c r="N4730" s="6">
        <v>2.4809000000000001</v>
      </c>
      <c r="O4730" s="6">
        <v>10423</v>
      </c>
      <c r="P4730" s="6">
        <v>19261.900000000001</v>
      </c>
      <c r="Q4730" s="6">
        <v>3.8038400000000001</v>
      </c>
      <c r="R4730" s="114">
        <v>7347.28</v>
      </c>
      <c r="S4730" s="114">
        <v>15216</v>
      </c>
      <c r="T4730" s="114">
        <v>0</v>
      </c>
      <c r="U4730">
        <v>3.3651399999999998</v>
      </c>
      <c r="V4730">
        <v>0</v>
      </c>
      <c r="W4730">
        <v>0</v>
      </c>
    </row>
    <row r="4731" spans="1:23" ht="15.75" customHeight="1" x14ac:dyDescent="0.2">
      <c r="A4731" s="6">
        <v>4718</v>
      </c>
      <c r="B4731" s="6">
        <v>4.0624599999999997</v>
      </c>
      <c r="C4731" s="6">
        <v>0</v>
      </c>
      <c r="D4731" s="6">
        <v>3.6859299999999999</v>
      </c>
      <c r="E4731" s="6">
        <v>0</v>
      </c>
      <c r="F4731" s="6">
        <v>0.44051099999999999</v>
      </c>
      <c r="G4731" s="6">
        <v>36663.599999999999</v>
      </c>
      <c r="H4731" s="6">
        <v>3.4662199999999999</v>
      </c>
      <c r="I4731" s="6">
        <v>772.50699999999995</v>
      </c>
      <c r="J4731" s="6">
        <v>2.9509500000000002</v>
      </c>
      <c r="K4731" s="6">
        <v>0</v>
      </c>
      <c r="L4731" s="6">
        <v>772.50699999999995</v>
      </c>
      <c r="M4731" s="6">
        <v>0</v>
      </c>
      <c r="N4731" s="6">
        <v>3.1067</v>
      </c>
      <c r="O4731" s="6">
        <v>18684.7</v>
      </c>
      <c r="P4731" s="6">
        <v>20466.599999999999</v>
      </c>
      <c r="Q4731" s="6">
        <v>1.7378199999999999</v>
      </c>
      <c r="R4731" s="114">
        <v>8036.58</v>
      </c>
      <c r="S4731" s="114">
        <v>17792.599999999999</v>
      </c>
      <c r="T4731" s="114">
        <v>0</v>
      </c>
      <c r="U4731">
        <v>2.47051</v>
      </c>
      <c r="V4731">
        <v>0</v>
      </c>
      <c r="W4731">
        <v>0</v>
      </c>
    </row>
    <row r="4732" spans="1:23" ht="15.75" customHeight="1" x14ac:dyDescent="0.2">
      <c r="A4732" s="6">
        <v>4719</v>
      </c>
      <c r="B4732" s="6">
        <v>3.5945399999999998</v>
      </c>
      <c r="C4732" s="6">
        <v>0</v>
      </c>
      <c r="D4732" s="6">
        <v>3.2821699999999998</v>
      </c>
      <c r="E4732" s="6">
        <v>0</v>
      </c>
      <c r="F4732" s="6">
        <v>0.39915400000000001</v>
      </c>
      <c r="G4732" s="6">
        <v>33016.6</v>
      </c>
      <c r="H4732" s="6">
        <v>3.1127400000000001</v>
      </c>
      <c r="I4732" s="6">
        <v>0</v>
      </c>
      <c r="J4732" s="6">
        <v>2.1171199999999999</v>
      </c>
      <c r="K4732" s="6">
        <v>0</v>
      </c>
      <c r="L4732" s="6">
        <v>0</v>
      </c>
      <c r="M4732" s="6">
        <v>36728.6</v>
      </c>
      <c r="N4732" s="6">
        <v>3.0219999999999998</v>
      </c>
      <c r="O4732" s="6">
        <v>30380.7</v>
      </c>
      <c r="P4732" s="6">
        <v>20201.3</v>
      </c>
      <c r="Q4732" s="6">
        <v>1.8532900000000001</v>
      </c>
      <c r="R4732" s="114">
        <v>4831.0200000000004</v>
      </c>
      <c r="S4732" s="114">
        <v>23425.200000000001</v>
      </c>
      <c r="T4732" s="114">
        <v>0</v>
      </c>
      <c r="U4732">
        <v>2.9239199999999999</v>
      </c>
      <c r="V4732">
        <v>0</v>
      </c>
      <c r="W4732">
        <v>0</v>
      </c>
    </row>
    <row r="4733" spans="1:23" ht="15.75" customHeight="1" x14ac:dyDescent="0.2">
      <c r="A4733" s="6">
        <v>4720</v>
      </c>
      <c r="B4733" s="6">
        <v>2.8932799999999999</v>
      </c>
      <c r="C4733" s="6">
        <v>0</v>
      </c>
      <c r="D4733" s="6">
        <v>2.6424699999999999</v>
      </c>
      <c r="E4733" s="6">
        <v>0</v>
      </c>
      <c r="F4733" s="6">
        <v>1.70279</v>
      </c>
      <c r="G4733" s="6">
        <v>26273.1</v>
      </c>
      <c r="H4733" s="6">
        <v>2.5702699999999998</v>
      </c>
      <c r="I4733" s="6">
        <v>2209.14</v>
      </c>
      <c r="J4733" s="6">
        <v>2.3313999999999999</v>
      </c>
      <c r="K4733" s="6">
        <v>0</v>
      </c>
      <c r="L4733" s="6">
        <v>2209.14</v>
      </c>
      <c r="M4733" s="6">
        <v>4182.0200000000004</v>
      </c>
      <c r="N4733" s="6">
        <v>2.4874299999999998</v>
      </c>
      <c r="O4733" s="6">
        <v>36317.5</v>
      </c>
      <c r="P4733" s="6">
        <v>17278</v>
      </c>
      <c r="Q4733" s="6">
        <v>1.0259799999999999</v>
      </c>
      <c r="R4733" s="114">
        <v>3344.83</v>
      </c>
      <c r="S4733" s="114">
        <v>33135.199999999997</v>
      </c>
      <c r="T4733" s="114">
        <v>0</v>
      </c>
      <c r="U4733">
        <v>0.59630899999999998</v>
      </c>
      <c r="V4733">
        <v>0</v>
      </c>
      <c r="W4733">
        <v>0</v>
      </c>
    </row>
    <row r="4734" spans="1:23" ht="15.75" customHeight="1" x14ac:dyDescent="0.2">
      <c r="A4734" s="6">
        <v>4721</v>
      </c>
      <c r="B4734" s="6">
        <v>1.96471</v>
      </c>
      <c r="C4734" s="6">
        <v>0</v>
      </c>
      <c r="D4734" s="6">
        <v>1.78542</v>
      </c>
      <c r="E4734" s="6">
        <v>0</v>
      </c>
      <c r="F4734" s="6">
        <v>1.0057700000000001</v>
      </c>
      <c r="G4734" s="6">
        <v>19510.900000000001</v>
      </c>
      <c r="H4734" s="6">
        <v>1.8090299999999999</v>
      </c>
      <c r="I4734" s="6">
        <v>27692.7</v>
      </c>
      <c r="J4734" s="6">
        <v>1.4458500000000001</v>
      </c>
      <c r="K4734" s="6">
        <v>0</v>
      </c>
      <c r="L4734" s="6">
        <v>27692.7</v>
      </c>
      <c r="M4734" s="6">
        <v>766.01900000000001</v>
      </c>
      <c r="N4734" s="6">
        <v>1.75257</v>
      </c>
      <c r="O4734" s="6">
        <v>23953.1</v>
      </c>
      <c r="P4734" s="6">
        <v>11702.7</v>
      </c>
      <c r="Q4734" s="6">
        <v>1.46807</v>
      </c>
      <c r="R4734" s="114">
        <v>3732.85</v>
      </c>
      <c r="S4734" s="114">
        <v>33760.199999999997</v>
      </c>
      <c r="T4734" s="114">
        <v>4628.1000000000004</v>
      </c>
      <c r="U4734">
        <v>1.7569900000000001</v>
      </c>
      <c r="V4734">
        <v>401.73700000000002</v>
      </c>
      <c r="W4734">
        <v>3287.79</v>
      </c>
    </row>
    <row r="4735" spans="1:23" ht="15.75" customHeight="1" x14ac:dyDescent="0.2">
      <c r="A4735" s="6">
        <v>4722</v>
      </c>
      <c r="B4735" s="6">
        <v>0.91071800000000003</v>
      </c>
      <c r="C4735" s="6">
        <v>0</v>
      </c>
      <c r="D4735" s="6">
        <v>0.78236700000000003</v>
      </c>
      <c r="E4735" s="6">
        <v>0</v>
      </c>
      <c r="F4735" s="6">
        <v>0.47021600000000002</v>
      </c>
      <c r="G4735" s="6">
        <v>18302</v>
      </c>
      <c r="H4735" s="6">
        <v>0.95894100000000004</v>
      </c>
      <c r="I4735" s="6">
        <v>1344.02</v>
      </c>
      <c r="J4735" s="6">
        <v>0.90527899999999994</v>
      </c>
      <c r="K4735" s="6">
        <v>17937</v>
      </c>
      <c r="L4735" s="6">
        <v>1344.02</v>
      </c>
      <c r="M4735" s="6">
        <v>0</v>
      </c>
      <c r="N4735" s="6">
        <v>0.73056200000000004</v>
      </c>
      <c r="O4735" s="6">
        <v>8975.2199999999993</v>
      </c>
      <c r="P4735" s="6">
        <v>14185.3</v>
      </c>
      <c r="Q4735" s="6">
        <v>1.1434299999999999</v>
      </c>
      <c r="R4735" s="114">
        <v>4112.97</v>
      </c>
      <c r="S4735" s="114">
        <v>34596.1</v>
      </c>
      <c r="T4735" s="114">
        <v>21850.1</v>
      </c>
      <c r="U4735">
        <v>0.93018800000000001</v>
      </c>
      <c r="V4735">
        <v>2915.89</v>
      </c>
      <c r="W4735">
        <v>10153.799999999999</v>
      </c>
    </row>
    <row r="4736" spans="1:23" ht="15.75" customHeight="1" x14ac:dyDescent="0.2">
      <c r="A4736" s="6">
        <v>4723</v>
      </c>
      <c r="B4736" s="6">
        <v>0.12131400000000001</v>
      </c>
      <c r="C4736" s="6">
        <v>0</v>
      </c>
      <c r="D4736" s="6">
        <v>0.12254</v>
      </c>
      <c r="E4736" s="6">
        <v>0</v>
      </c>
      <c r="F4736" s="6">
        <v>7.3392499999999999E-2</v>
      </c>
      <c r="G4736" s="6">
        <v>16886.3</v>
      </c>
      <c r="H4736" s="6">
        <v>0.26743099999999997</v>
      </c>
      <c r="I4736" s="6">
        <v>0</v>
      </c>
      <c r="J4736" s="6">
        <v>0.23758199999999999</v>
      </c>
      <c r="K4736" s="6">
        <v>5220.8500000000004</v>
      </c>
      <c r="L4736" s="6">
        <v>0</v>
      </c>
      <c r="M4736" s="6">
        <v>0</v>
      </c>
      <c r="N4736" s="6">
        <v>0.22353400000000001</v>
      </c>
      <c r="O4736" s="6">
        <v>5970</v>
      </c>
      <c r="P4736" s="6">
        <v>12966.8</v>
      </c>
      <c r="Q4736" s="6">
        <v>0.36628699999999997</v>
      </c>
      <c r="R4736" s="114">
        <v>3576.59</v>
      </c>
      <c r="S4736" s="114">
        <v>34546.800000000003</v>
      </c>
      <c r="T4736" s="114">
        <v>31981.4</v>
      </c>
      <c r="U4736">
        <v>0.27230199999999999</v>
      </c>
      <c r="V4736">
        <v>18071.099999999999</v>
      </c>
      <c r="W4736">
        <v>11315.7</v>
      </c>
    </row>
    <row r="4737" spans="1:23" ht="15.75" customHeight="1" x14ac:dyDescent="0.2">
      <c r="A4737" s="6">
        <v>4724</v>
      </c>
      <c r="B4737" s="6">
        <v>0</v>
      </c>
      <c r="C4737" s="6">
        <v>4169.8</v>
      </c>
      <c r="D4737" s="6">
        <v>0</v>
      </c>
      <c r="E4737" s="6">
        <v>1996.83</v>
      </c>
      <c r="F4737" s="6">
        <v>0</v>
      </c>
      <c r="G4737" s="6">
        <v>19116.5</v>
      </c>
      <c r="H4737" s="6">
        <v>0</v>
      </c>
      <c r="I4737" s="6">
        <v>0</v>
      </c>
      <c r="J4737" s="6">
        <v>0</v>
      </c>
      <c r="K4737" s="6">
        <v>545.81299999999999</v>
      </c>
      <c r="L4737" s="6">
        <v>0</v>
      </c>
      <c r="M4737" s="6">
        <v>0</v>
      </c>
      <c r="N4737" s="6">
        <v>0</v>
      </c>
      <c r="O4737" s="6">
        <v>4879.3999999999996</v>
      </c>
      <c r="P4737" s="6">
        <v>16387.400000000001</v>
      </c>
      <c r="Q4737" s="6">
        <v>6.9601399999999994E-2</v>
      </c>
      <c r="R4737" s="114">
        <v>5033.3500000000004</v>
      </c>
      <c r="S4737" s="114">
        <v>38406.699999999997</v>
      </c>
      <c r="T4737" s="114">
        <v>38250.400000000001</v>
      </c>
      <c r="U4737">
        <v>0</v>
      </c>
      <c r="V4737">
        <v>36246.300000000003</v>
      </c>
      <c r="W4737">
        <v>5632.58</v>
      </c>
    </row>
    <row r="4738" spans="1:23" ht="15.75" customHeight="1" x14ac:dyDescent="0.2">
      <c r="A4738" s="6">
        <v>4725</v>
      </c>
      <c r="B4738" s="6">
        <v>0</v>
      </c>
      <c r="C4738" s="6">
        <v>5481.24</v>
      </c>
      <c r="D4738" s="6">
        <v>0</v>
      </c>
      <c r="E4738" s="6">
        <v>10712.6</v>
      </c>
      <c r="F4738" s="6">
        <v>0</v>
      </c>
      <c r="G4738" s="6">
        <v>13936.3</v>
      </c>
      <c r="H4738" s="6">
        <v>0</v>
      </c>
      <c r="I4738" s="6">
        <v>0</v>
      </c>
      <c r="J4738" s="6">
        <v>0</v>
      </c>
      <c r="K4738" s="6">
        <v>4122.8</v>
      </c>
      <c r="L4738" s="6">
        <v>0</v>
      </c>
      <c r="M4738" s="6">
        <v>1358.07</v>
      </c>
      <c r="N4738" s="6">
        <v>0</v>
      </c>
      <c r="O4738" s="6">
        <v>3743.3</v>
      </c>
      <c r="P4738" s="6">
        <v>28203.3</v>
      </c>
      <c r="Q4738" s="6">
        <v>0</v>
      </c>
      <c r="R4738" s="114">
        <v>3606.56</v>
      </c>
      <c r="S4738" s="114">
        <v>39380.699999999997</v>
      </c>
      <c r="T4738" s="114">
        <v>38913.199999999997</v>
      </c>
      <c r="U4738">
        <v>0</v>
      </c>
      <c r="V4738">
        <v>39430.300000000003</v>
      </c>
      <c r="W4738">
        <v>2081.3200000000002</v>
      </c>
    </row>
    <row r="4739" spans="1:23" ht="15.75" customHeight="1" x14ac:dyDescent="0.2">
      <c r="A4739" s="6">
        <v>4726</v>
      </c>
      <c r="B4739" s="6">
        <v>0</v>
      </c>
      <c r="C4739" s="6">
        <v>7307</v>
      </c>
      <c r="D4739" s="6">
        <v>0</v>
      </c>
      <c r="E4739" s="6">
        <v>19956.5</v>
      </c>
      <c r="F4739" s="6">
        <v>0</v>
      </c>
      <c r="G4739" s="6">
        <v>28262.9</v>
      </c>
      <c r="H4739" s="6">
        <v>0</v>
      </c>
      <c r="I4739" s="6">
        <v>0</v>
      </c>
      <c r="J4739" s="6">
        <v>0</v>
      </c>
      <c r="K4739" s="6">
        <v>4929.7299999999996</v>
      </c>
      <c r="L4739" s="6">
        <v>0</v>
      </c>
      <c r="M4739" s="6">
        <v>322.51799999999997</v>
      </c>
      <c r="N4739" s="6">
        <v>0</v>
      </c>
      <c r="O4739" s="6">
        <v>4775.97</v>
      </c>
      <c r="P4739" s="6">
        <v>19486.2</v>
      </c>
      <c r="Q4739" s="6">
        <v>0</v>
      </c>
      <c r="R4739" s="114">
        <v>4557.75</v>
      </c>
      <c r="S4739" s="114">
        <v>39120.1</v>
      </c>
      <c r="T4739" s="114">
        <v>39719.9</v>
      </c>
      <c r="U4739">
        <v>0</v>
      </c>
      <c r="V4739">
        <v>39063.1</v>
      </c>
      <c r="W4739">
        <v>2656.83</v>
      </c>
    </row>
    <row r="4740" spans="1:23" ht="15.75" customHeight="1" x14ac:dyDescent="0.2">
      <c r="A4740" s="6">
        <v>4727</v>
      </c>
      <c r="B4740" s="6">
        <v>0</v>
      </c>
      <c r="C4740" s="6">
        <v>7636.9</v>
      </c>
      <c r="D4740" s="6">
        <v>0</v>
      </c>
      <c r="E4740" s="6">
        <v>30595.7</v>
      </c>
      <c r="F4740" s="6">
        <v>0</v>
      </c>
      <c r="G4740" s="6">
        <v>30491.7</v>
      </c>
      <c r="H4740" s="6">
        <v>0</v>
      </c>
      <c r="I4740" s="6">
        <v>0</v>
      </c>
      <c r="J4740" s="6">
        <v>0</v>
      </c>
      <c r="K4740" s="6">
        <v>1686.97</v>
      </c>
      <c r="L4740" s="6">
        <v>0</v>
      </c>
      <c r="M4740" s="6">
        <v>0</v>
      </c>
      <c r="N4740" s="6">
        <v>0</v>
      </c>
      <c r="O4740" s="6">
        <v>4316.37</v>
      </c>
      <c r="P4740" s="6">
        <v>18693.8</v>
      </c>
      <c r="Q4740" s="6">
        <v>0</v>
      </c>
      <c r="R4740" s="114">
        <v>3961.36</v>
      </c>
      <c r="S4740" s="114">
        <v>39415.800000000003</v>
      </c>
      <c r="T4740" s="114">
        <v>39483.800000000003</v>
      </c>
      <c r="U4740">
        <v>0</v>
      </c>
      <c r="V4740">
        <v>34865.9</v>
      </c>
      <c r="W4740">
        <v>2830.18</v>
      </c>
    </row>
    <row r="4741" spans="1:23" ht="15.75" customHeight="1" x14ac:dyDescent="0.2">
      <c r="A4741" s="6">
        <v>4728</v>
      </c>
      <c r="B4741" s="6">
        <v>0</v>
      </c>
      <c r="C4741" s="6">
        <v>2489.5700000000002</v>
      </c>
      <c r="D4741" s="6">
        <v>0</v>
      </c>
      <c r="E4741" s="6">
        <v>25082.6</v>
      </c>
      <c r="F4741" s="6">
        <v>0</v>
      </c>
      <c r="G4741" s="6">
        <v>18753.099999999999</v>
      </c>
      <c r="H4741" s="6">
        <v>0</v>
      </c>
      <c r="I4741" s="6">
        <v>0</v>
      </c>
      <c r="J4741" s="6">
        <v>0</v>
      </c>
      <c r="K4741" s="6">
        <v>3396.55</v>
      </c>
      <c r="L4741" s="6">
        <v>0</v>
      </c>
      <c r="M4741" s="6">
        <v>807.84699999999998</v>
      </c>
      <c r="N4741" s="6">
        <v>0</v>
      </c>
      <c r="O4741" s="6">
        <v>4369.26</v>
      </c>
      <c r="P4741" s="6">
        <v>20405.3</v>
      </c>
      <c r="Q4741" s="6">
        <v>0</v>
      </c>
      <c r="R4741" s="114">
        <v>2518.29</v>
      </c>
      <c r="S4741" s="114">
        <v>39149.599999999999</v>
      </c>
      <c r="T4741" s="114">
        <v>39359.5</v>
      </c>
      <c r="U4741">
        <v>0</v>
      </c>
      <c r="V4741">
        <v>27248.1</v>
      </c>
      <c r="W4741">
        <v>1329.28</v>
      </c>
    </row>
    <row r="4742" spans="1:23" ht="15.75" customHeight="1" x14ac:dyDescent="0.2">
      <c r="A4742" s="6">
        <v>4729</v>
      </c>
      <c r="B4742" s="6">
        <v>0</v>
      </c>
      <c r="C4742" s="6">
        <v>0</v>
      </c>
      <c r="D4742" s="6">
        <v>0</v>
      </c>
      <c r="E4742" s="6">
        <v>17055.400000000001</v>
      </c>
      <c r="F4742" s="6">
        <v>0</v>
      </c>
      <c r="G4742" s="6">
        <v>17413.599999999999</v>
      </c>
      <c r="H4742" s="6">
        <v>0</v>
      </c>
      <c r="I4742" s="6">
        <v>0</v>
      </c>
      <c r="J4742" s="6">
        <v>0</v>
      </c>
      <c r="K4742" s="6">
        <v>0</v>
      </c>
      <c r="L4742" s="6">
        <v>0</v>
      </c>
      <c r="M4742" s="6">
        <v>6819.3</v>
      </c>
      <c r="N4742" s="6">
        <v>0</v>
      </c>
      <c r="O4742" s="6">
        <v>3814.8</v>
      </c>
      <c r="P4742" s="6">
        <v>29289.200000000001</v>
      </c>
      <c r="Q4742" s="6">
        <v>0</v>
      </c>
      <c r="R4742" s="114">
        <v>5270.21</v>
      </c>
      <c r="S4742" s="114">
        <v>38957.300000000003</v>
      </c>
      <c r="T4742" s="114">
        <v>37559.300000000003</v>
      </c>
      <c r="U4742">
        <v>0</v>
      </c>
      <c r="V4742">
        <v>12742.6</v>
      </c>
      <c r="W4742">
        <v>1496.56</v>
      </c>
    </row>
    <row r="4743" spans="1:23" ht="15.75" customHeight="1" x14ac:dyDescent="0.2">
      <c r="A4743" s="6">
        <v>4730</v>
      </c>
      <c r="B4743" s="6">
        <v>0</v>
      </c>
      <c r="C4743" s="6">
        <v>0</v>
      </c>
      <c r="D4743" s="6">
        <v>0</v>
      </c>
      <c r="E4743" s="6">
        <v>12375.8</v>
      </c>
      <c r="F4743" s="6">
        <v>0</v>
      </c>
      <c r="G4743" s="6">
        <v>5445.27</v>
      </c>
      <c r="H4743" s="6">
        <v>0</v>
      </c>
      <c r="I4743" s="6">
        <v>0</v>
      </c>
      <c r="J4743" s="6">
        <v>0</v>
      </c>
      <c r="K4743" s="6">
        <v>0</v>
      </c>
      <c r="L4743" s="6">
        <v>0</v>
      </c>
      <c r="M4743" s="6">
        <v>1549.57</v>
      </c>
      <c r="N4743" s="6">
        <v>0</v>
      </c>
      <c r="O4743" s="6">
        <v>11435.2</v>
      </c>
      <c r="P4743" s="6">
        <v>23500.799999999999</v>
      </c>
      <c r="Q4743" s="6">
        <v>0</v>
      </c>
      <c r="R4743" s="114">
        <v>7079.18</v>
      </c>
      <c r="S4743" s="114">
        <v>39057.300000000003</v>
      </c>
      <c r="T4743" s="114">
        <v>35976.1</v>
      </c>
      <c r="U4743">
        <v>0</v>
      </c>
      <c r="V4743">
        <v>13093.5</v>
      </c>
      <c r="W4743">
        <v>2731.69</v>
      </c>
    </row>
    <row r="4744" spans="1:23" ht="15.75" customHeight="1" x14ac:dyDescent="0.2">
      <c r="A4744" s="6">
        <v>4731</v>
      </c>
      <c r="B4744" s="6">
        <v>0</v>
      </c>
      <c r="C4744" s="6">
        <v>0</v>
      </c>
      <c r="D4744" s="6">
        <v>0</v>
      </c>
      <c r="E4744" s="6">
        <v>13132</v>
      </c>
      <c r="F4744" s="6">
        <v>0</v>
      </c>
      <c r="G4744" s="6">
        <v>3118.69</v>
      </c>
      <c r="H4744" s="6">
        <v>0</v>
      </c>
      <c r="I4744" s="6">
        <v>0</v>
      </c>
      <c r="J4744" s="6">
        <v>0</v>
      </c>
      <c r="K4744" s="6">
        <v>0</v>
      </c>
      <c r="L4744" s="6">
        <v>0</v>
      </c>
      <c r="M4744" s="6">
        <v>0</v>
      </c>
      <c r="N4744" s="6">
        <v>0</v>
      </c>
      <c r="O4744" s="6">
        <v>6366.87</v>
      </c>
      <c r="P4744" s="6">
        <v>26595.1</v>
      </c>
      <c r="Q4744" s="6">
        <v>0</v>
      </c>
      <c r="R4744" s="114">
        <v>10599.8</v>
      </c>
      <c r="S4744" s="114">
        <v>38997.9</v>
      </c>
      <c r="T4744" s="114">
        <v>29993.3</v>
      </c>
      <c r="U4744">
        <v>0</v>
      </c>
      <c r="V4744">
        <v>12030.2</v>
      </c>
      <c r="W4744">
        <v>3721.09</v>
      </c>
    </row>
    <row r="4745" spans="1:23" ht="15.75" customHeight="1" x14ac:dyDescent="0.2">
      <c r="A4745" s="6">
        <v>4732</v>
      </c>
      <c r="B4745" s="6">
        <v>0</v>
      </c>
      <c r="C4745" s="6">
        <v>0</v>
      </c>
      <c r="D4745" s="6">
        <v>0</v>
      </c>
      <c r="E4745" s="6">
        <v>16881.5</v>
      </c>
      <c r="F4745" s="6">
        <v>0</v>
      </c>
      <c r="G4745" s="6">
        <v>1901.64</v>
      </c>
      <c r="H4745" s="6">
        <v>0</v>
      </c>
      <c r="I4745" s="6">
        <v>0</v>
      </c>
      <c r="J4745" s="6">
        <v>0</v>
      </c>
      <c r="K4745" s="6">
        <v>0</v>
      </c>
      <c r="L4745" s="6">
        <v>0</v>
      </c>
      <c r="M4745" s="6">
        <v>0</v>
      </c>
      <c r="N4745" s="6">
        <v>0</v>
      </c>
      <c r="O4745" s="6">
        <v>802.54100000000005</v>
      </c>
      <c r="P4745" s="6">
        <v>18399</v>
      </c>
      <c r="Q4745" s="6">
        <v>0</v>
      </c>
      <c r="R4745" s="114">
        <v>8703.7199999999993</v>
      </c>
      <c r="S4745" s="114">
        <v>37979.800000000003</v>
      </c>
      <c r="T4745" s="114">
        <v>11956.1</v>
      </c>
      <c r="U4745">
        <v>0</v>
      </c>
      <c r="V4745">
        <v>11111.5</v>
      </c>
      <c r="W4745">
        <v>3438.46</v>
      </c>
    </row>
    <row r="4746" spans="1:23" ht="15.75" customHeight="1" x14ac:dyDescent="0.2">
      <c r="A4746" s="6">
        <v>4733</v>
      </c>
      <c r="B4746" s="6">
        <v>0</v>
      </c>
      <c r="C4746" s="6">
        <v>0</v>
      </c>
      <c r="D4746" s="6">
        <v>0</v>
      </c>
      <c r="E4746" s="6">
        <v>10156.200000000001</v>
      </c>
      <c r="F4746" s="6">
        <v>0</v>
      </c>
      <c r="G4746" s="6">
        <v>0</v>
      </c>
      <c r="H4746" s="6">
        <v>0</v>
      </c>
      <c r="I4746" s="6">
        <v>0</v>
      </c>
      <c r="J4746" s="6">
        <v>0</v>
      </c>
      <c r="K4746" s="6">
        <v>0</v>
      </c>
      <c r="L4746" s="6">
        <v>0</v>
      </c>
      <c r="M4746" s="6">
        <v>0</v>
      </c>
      <c r="N4746" s="6">
        <v>0</v>
      </c>
      <c r="O4746" s="6">
        <v>0</v>
      </c>
      <c r="P4746" s="6">
        <v>21436.400000000001</v>
      </c>
      <c r="Q4746" s="6">
        <v>0</v>
      </c>
      <c r="R4746" s="114">
        <v>5583.15</v>
      </c>
      <c r="S4746" s="114">
        <v>37886.1</v>
      </c>
      <c r="T4746" s="114">
        <v>5340.44</v>
      </c>
      <c r="U4746">
        <v>0</v>
      </c>
      <c r="V4746">
        <v>11337.2</v>
      </c>
      <c r="W4746">
        <v>3008.83</v>
      </c>
    </row>
    <row r="4747" spans="1:23" ht="15.75" customHeight="1" x14ac:dyDescent="0.2">
      <c r="A4747" s="6">
        <v>4734</v>
      </c>
      <c r="B4747" s="6">
        <v>8.8702799999999998E-2</v>
      </c>
      <c r="C4747" s="6">
        <v>0</v>
      </c>
      <c r="D4747" s="6">
        <v>6.4663700000000005E-2</v>
      </c>
      <c r="E4747" s="6">
        <v>6119.46</v>
      </c>
      <c r="F4747" s="6">
        <v>0.209981</v>
      </c>
      <c r="G4747" s="6">
        <v>0</v>
      </c>
      <c r="H4747" s="6">
        <v>9.6067100000000002E-2</v>
      </c>
      <c r="I4747" s="6">
        <v>0</v>
      </c>
      <c r="J4747" s="6">
        <v>1.5300599999999999E-2</v>
      </c>
      <c r="K4747" s="6">
        <v>0</v>
      </c>
      <c r="L4747" s="6">
        <v>0</v>
      </c>
      <c r="M4747" s="6">
        <v>3265.69</v>
      </c>
      <c r="N4747" s="6">
        <v>3.8554499999999998E-2</v>
      </c>
      <c r="O4747" s="6">
        <v>0</v>
      </c>
      <c r="P4747" s="6">
        <v>19258.5</v>
      </c>
      <c r="Q4747" s="6">
        <v>9.91586E-2</v>
      </c>
      <c r="R4747" s="114">
        <v>3210.11</v>
      </c>
      <c r="S4747" s="114">
        <v>37769.300000000003</v>
      </c>
      <c r="T4747" s="114">
        <v>1405.11</v>
      </c>
      <c r="U4747">
        <v>8.2117599999999999E-2</v>
      </c>
      <c r="V4747">
        <v>11667.7</v>
      </c>
      <c r="W4747">
        <v>2485.7600000000002</v>
      </c>
    </row>
    <row r="4748" spans="1:23" ht="15.75" customHeight="1" x14ac:dyDescent="0.2">
      <c r="A4748" s="6">
        <v>4735</v>
      </c>
      <c r="B4748" s="6">
        <v>0.62425799999999998</v>
      </c>
      <c r="C4748" s="6">
        <v>0</v>
      </c>
      <c r="D4748" s="6">
        <v>0.47705500000000001</v>
      </c>
      <c r="E4748" s="6">
        <v>3192.77</v>
      </c>
      <c r="F4748" s="6">
        <v>0.92453200000000002</v>
      </c>
      <c r="G4748" s="6">
        <v>0</v>
      </c>
      <c r="H4748" s="6">
        <v>0.47389999999999999</v>
      </c>
      <c r="I4748" s="6">
        <v>0</v>
      </c>
      <c r="J4748" s="6">
        <v>0.32924599999999998</v>
      </c>
      <c r="K4748" s="6">
        <v>0</v>
      </c>
      <c r="L4748" s="6">
        <v>0</v>
      </c>
      <c r="M4748" s="6">
        <v>0</v>
      </c>
      <c r="N4748" s="6">
        <v>0.43048500000000001</v>
      </c>
      <c r="O4748" s="6">
        <v>0</v>
      </c>
      <c r="P4748" s="6">
        <v>12592.7</v>
      </c>
      <c r="Q4748" s="6">
        <v>0.334337</v>
      </c>
      <c r="R4748" s="114">
        <v>1548.93</v>
      </c>
      <c r="S4748" s="114">
        <v>32061.1</v>
      </c>
      <c r="T4748" s="114">
        <v>665.30600000000004</v>
      </c>
      <c r="U4748">
        <v>0.70127899999999999</v>
      </c>
      <c r="V4748">
        <v>13128.8</v>
      </c>
      <c r="W4748">
        <v>3974.93</v>
      </c>
    </row>
    <row r="4749" spans="1:23" ht="15.75" customHeight="1" x14ac:dyDescent="0.2">
      <c r="A4749" s="6">
        <v>4736</v>
      </c>
      <c r="B4749" s="6">
        <v>1.6212</v>
      </c>
      <c r="C4749" s="6">
        <v>610.70399999999995</v>
      </c>
      <c r="D4749" s="6">
        <v>1.4346699999999999</v>
      </c>
      <c r="E4749" s="6">
        <v>1399.11</v>
      </c>
      <c r="F4749" s="6">
        <v>1.4828699999999999</v>
      </c>
      <c r="G4749" s="6">
        <v>0</v>
      </c>
      <c r="H4749" s="6">
        <v>1.27475</v>
      </c>
      <c r="I4749" s="6">
        <v>0</v>
      </c>
      <c r="J4749" s="6">
        <v>1.1500900000000001</v>
      </c>
      <c r="K4749" s="6">
        <v>0</v>
      </c>
      <c r="L4749" s="6">
        <v>0</v>
      </c>
      <c r="M4749" s="6">
        <v>0</v>
      </c>
      <c r="N4749" s="6">
        <v>1.20679</v>
      </c>
      <c r="O4749" s="6">
        <v>0</v>
      </c>
      <c r="P4749" s="6">
        <v>2341.11</v>
      </c>
      <c r="Q4749" s="6">
        <v>0.49923699999999999</v>
      </c>
      <c r="R4749" s="114">
        <v>1502.05</v>
      </c>
      <c r="S4749" s="114">
        <v>27470.9</v>
      </c>
      <c r="T4749" s="114">
        <v>0</v>
      </c>
      <c r="U4749">
        <v>1.5970500000000001</v>
      </c>
      <c r="V4749">
        <v>16882</v>
      </c>
      <c r="W4749">
        <v>3875.83</v>
      </c>
    </row>
    <row r="4750" spans="1:23" ht="15.75" customHeight="1" x14ac:dyDescent="0.2">
      <c r="A4750" s="6">
        <v>4737</v>
      </c>
      <c r="B4750" s="6">
        <v>2.5457000000000001</v>
      </c>
      <c r="C4750" s="6">
        <v>0</v>
      </c>
      <c r="D4750" s="6">
        <v>2.3483800000000001</v>
      </c>
      <c r="E4750" s="6">
        <v>0</v>
      </c>
      <c r="F4750" s="6">
        <v>2.6858</v>
      </c>
      <c r="G4750" s="6">
        <v>1939.4</v>
      </c>
      <c r="H4750" s="6">
        <v>2.0985</v>
      </c>
      <c r="I4750" s="6">
        <v>0</v>
      </c>
      <c r="J4750" s="6">
        <v>2.0053700000000001</v>
      </c>
      <c r="K4750" s="6">
        <v>0</v>
      </c>
      <c r="L4750" s="6">
        <v>0</v>
      </c>
      <c r="M4750" s="6">
        <v>0</v>
      </c>
      <c r="N4750" s="6">
        <v>2.0272899999999998</v>
      </c>
      <c r="O4750" s="6">
        <v>0</v>
      </c>
      <c r="P4750" s="6">
        <v>1964.96</v>
      </c>
      <c r="Q4750" s="6">
        <v>1.5644199999999999</v>
      </c>
      <c r="R4750" s="114">
        <v>2206.37</v>
      </c>
      <c r="S4750" s="114">
        <v>21005.9</v>
      </c>
      <c r="T4750" s="114">
        <v>0</v>
      </c>
      <c r="U4750">
        <v>2.2494800000000001</v>
      </c>
      <c r="V4750">
        <v>27100.1</v>
      </c>
      <c r="W4750">
        <v>11756.6</v>
      </c>
    </row>
    <row r="4751" spans="1:23" ht="15.75" customHeight="1" x14ac:dyDescent="0.2">
      <c r="A4751" s="6">
        <v>4738</v>
      </c>
      <c r="B4751" s="6">
        <v>3.28911</v>
      </c>
      <c r="C4751" s="6">
        <v>0</v>
      </c>
      <c r="D4751" s="6">
        <v>3.0172099999999999</v>
      </c>
      <c r="E4751" s="6">
        <v>0</v>
      </c>
      <c r="F4751" s="6">
        <v>3.33188</v>
      </c>
      <c r="G4751" s="6">
        <v>16877.3</v>
      </c>
      <c r="H4751" s="6">
        <v>2.4834299999999998</v>
      </c>
      <c r="I4751" s="6">
        <v>0</v>
      </c>
      <c r="J4751" s="6">
        <v>2.7094499999999999</v>
      </c>
      <c r="K4751" s="6">
        <v>0</v>
      </c>
      <c r="L4751" s="6">
        <v>0</v>
      </c>
      <c r="M4751" s="6">
        <v>0</v>
      </c>
      <c r="N4751" s="6">
        <v>2.3998699999999999</v>
      </c>
      <c r="O4751" s="6">
        <v>3754.3</v>
      </c>
      <c r="P4751" s="6">
        <v>3346.55</v>
      </c>
      <c r="Q4751" s="6">
        <v>3.0387400000000002</v>
      </c>
      <c r="R4751" s="114">
        <v>4410.21</v>
      </c>
      <c r="S4751" s="114">
        <v>25964.9</v>
      </c>
      <c r="T4751" s="114">
        <v>0</v>
      </c>
      <c r="U4751">
        <v>1.0527500000000001</v>
      </c>
      <c r="V4751">
        <v>31020.400000000001</v>
      </c>
      <c r="W4751">
        <v>21754.5</v>
      </c>
    </row>
    <row r="4752" spans="1:23" ht="15.75" customHeight="1" x14ac:dyDescent="0.2">
      <c r="A4752" s="6">
        <v>4739</v>
      </c>
      <c r="B4752" s="6">
        <v>3.8146599999999999</v>
      </c>
      <c r="C4752" s="6">
        <v>994.78899999999999</v>
      </c>
      <c r="D4752" s="6">
        <v>3.5173700000000001</v>
      </c>
      <c r="E4752" s="6">
        <v>0</v>
      </c>
      <c r="F4752" s="6">
        <v>3.7473200000000002</v>
      </c>
      <c r="G4752" s="6">
        <v>14076.3</v>
      </c>
      <c r="H4752" s="6">
        <v>2.6875</v>
      </c>
      <c r="I4752" s="6">
        <v>0</v>
      </c>
      <c r="J4752" s="6">
        <v>2.47593</v>
      </c>
      <c r="K4752" s="6">
        <v>0</v>
      </c>
      <c r="L4752" s="6">
        <v>0</v>
      </c>
      <c r="M4752" s="6">
        <v>0</v>
      </c>
      <c r="N4752" s="6">
        <v>2.8671500000000001</v>
      </c>
      <c r="O4752" s="6">
        <v>10162.9</v>
      </c>
      <c r="P4752" s="6">
        <v>3392.17</v>
      </c>
      <c r="Q4752" s="6">
        <v>3.55227</v>
      </c>
      <c r="R4752" s="114">
        <v>5413.75</v>
      </c>
      <c r="S4752" s="114">
        <v>10252.799999999999</v>
      </c>
      <c r="T4752" s="114">
        <v>0</v>
      </c>
      <c r="U4752">
        <v>1.7328600000000001</v>
      </c>
      <c r="V4752">
        <v>36994.5</v>
      </c>
      <c r="W4752">
        <v>30214.799999999999</v>
      </c>
    </row>
    <row r="4753" spans="1:23" ht="15.75" customHeight="1" x14ac:dyDescent="0.2">
      <c r="A4753" s="6">
        <v>4740</v>
      </c>
      <c r="B4753" s="6">
        <v>4.1124999999999998</v>
      </c>
      <c r="C4753" s="6">
        <v>1284.01</v>
      </c>
      <c r="D4753" s="6">
        <v>3.8280400000000001</v>
      </c>
      <c r="E4753" s="6">
        <v>0</v>
      </c>
      <c r="F4753" s="6">
        <v>3.06074</v>
      </c>
      <c r="G4753" s="6">
        <v>10527.1</v>
      </c>
      <c r="H4753" s="6">
        <v>2.6793900000000002</v>
      </c>
      <c r="I4753" s="6">
        <v>0</v>
      </c>
      <c r="J4753" s="6">
        <v>3.4729999999999999</v>
      </c>
      <c r="K4753" s="6">
        <v>0</v>
      </c>
      <c r="L4753" s="6">
        <v>0</v>
      </c>
      <c r="M4753" s="6">
        <v>0</v>
      </c>
      <c r="N4753" s="6">
        <v>3.0688300000000002</v>
      </c>
      <c r="O4753" s="6">
        <v>5984.63</v>
      </c>
      <c r="P4753" s="6">
        <v>4359.54</v>
      </c>
      <c r="Q4753" s="6">
        <v>3.8340999999999998</v>
      </c>
      <c r="R4753" s="114">
        <v>9034.43</v>
      </c>
      <c r="S4753" s="114">
        <v>9833.82</v>
      </c>
      <c r="T4753" s="114">
        <v>0</v>
      </c>
      <c r="U4753">
        <v>3.0953300000000001</v>
      </c>
      <c r="V4753">
        <v>37950.1</v>
      </c>
      <c r="W4753">
        <v>35095</v>
      </c>
    </row>
    <row r="4754" spans="1:23" ht="15.75" customHeight="1" x14ac:dyDescent="0.2">
      <c r="A4754" s="6">
        <v>4741</v>
      </c>
      <c r="B4754" s="6">
        <v>4.1505700000000001</v>
      </c>
      <c r="C4754" s="6">
        <v>101.005</v>
      </c>
      <c r="D4754" s="6">
        <v>3.8777699999999999</v>
      </c>
      <c r="E4754" s="6">
        <v>445.36099999999999</v>
      </c>
      <c r="F4754" s="6">
        <v>0.47832200000000002</v>
      </c>
      <c r="G4754" s="6">
        <v>9201.7000000000007</v>
      </c>
      <c r="H4754" s="6">
        <v>3.2056</v>
      </c>
      <c r="I4754" s="6">
        <v>0</v>
      </c>
      <c r="J4754" s="6">
        <v>3.5485600000000002</v>
      </c>
      <c r="K4754" s="6">
        <v>946.73900000000003</v>
      </c>
      <c r="L4754" s="6">
        <v>0</v>
      </c>
      <c r="M4754" s="6">
        <v>0</v>
      </c>
      <c r="N4754" s="6">
        <v>3.0882200000000002</v>
      </c>
      <c r="O4754" s="6">
        <v>12545.4</v>
      </c>
      <c r="P4754" s="6">
        <v>4466.2700000000004</v>
      </c>
      <c r="Q4754" s="6">
        <v>3.8838900000000001</v>
      </c>
      <c r="R4754" s="114">
        <v>10095.9</v>
      </c>
      <c r="S4754" s="114">
        <v>8214.68</v>
      </c>
      <c r="T4754" s="114">
        <v>0</v>
      </c>
      <c r="U4754">
        <v>1.0744400000000001</v>
      </c>
      <c r="V4754">
        <v>39387.4</v>
      </c>
      <c r="W4754">
        <v>38059.599999999999</v>
      </c>
    </row>
    <row r="4755" spans="1:23" ht="15.75" customHeight="1" x14ac:dyDescent="0.2">
      <c r="A4755" s="6">
        <v>4742</v>
      </c>
      <c r="B4755" s="6">
        <v>3.9523299999999999</v>
      </c>
      <c r="C4755" s="6">
        <v>1682</v>
      </c>
      <c r="D4755" s="6">
        <v>3.68953</v>
      </c>
      <c r="E4755" s="6">
        <v>1294.52</v>
      </c>
      <c r="F4755" s="6">
        <v>2.9726900000000001</v>
      </c>
      <c r="G4755" s="6">
        <v>8389.43</v>
      </c>
      <c r="H4755" s="6">
        <v>3.0698500000000002</v>
      </c>
      <c r="I4755" s="6">
        <v>0</v>
      </c>
      <c r="J4755" s="6">
        <v>3.4387300000000001</v>
      </c>
      <c r="K4755" s="6">
        <v>0</v>
      </c>
      <c r="L4755" s="6">
        <v>0</v>
      </c>
      <c r="M4755" s="6">
        <v>31542.3</v>
      </c>
      <c r="N4755" s="6">
        <v>3.2947899999999999</v>
      </c>
      <c r="O4755" s="6">
        <v>10125.5</v>
      </c>
      <c r="P4755" s="6">
        <v>4939.1899999999996</v>
      </c>
      <c r="Q4755" s="6">
        <v>3.7186499999999998</v>
      </c>
      <c r="R4755" s="114">
        <v>8305.7099999999991</v>
      </c>
      <c r="S4755" s="114">
        <v>13154</v>
      </c>
      <c r="T4755" s="114">
        <v>0</v>
      </c>
      <c r="U4755">
        <v>2.5869800000000001</v>
      </c>
      <c r="V4755">
        <v>39612.1</v>
      </c>
      <c r="W4755">
        <v>38489.300000000003</v>
      </c>
    </row>
    <row r="4756" spans="1:23" ht="15.75" customHeight="1" x14ac:dyDescent="0.2">
      <c r="A4756" s="6">
        <v>4743</v>
      </c>
      <c r="B4756" s="6">
        <v>3.5210400000000002</v>
      </c>
      <c r="C4756" s="6">
        <v>1094.77</v>
      </c>
      <c r="D4756" s="6">
        <v>3.2677</v>
      </c>
      <c r="E4756" s="6">
        <v>1857.63</v>
      </c>
      <c r="F4756" s="6">
        <v>2.5710000000000002</v>
      </c>
      <c r="G4756" s="6">
        <v>6444.01</v>
      </c>
      <c r="H4756" s="6">
        <v>2.927</v>
      </c>
      <c r="I4756" s="6">
        <v>0</v>
      </c>
      <c r="J4756" s="6">
        <v>3.1026400000000001</v>
      </c>
      <c r="K4756" s="6">
        <v>234.066</v>
      </c>
      <c r="L4756" s="6">
        <v>0</v>
      </c>
      <c r="M4756" s="6">
        <v>10876.8</v>
      </c>
      <c r="N4756" s="6">
        <v>2.9650400000000001</v>
      </c>
      <c r="O4756" s="6">
        <v>8998.61</v>
      </c>
      <c r="P4756" s="6">
        <v>6190.79</v>
      </c>
      <c r="Q4756" s="6">
        <v>3.3534099999999998</v>
      </c>
      <c r="R4756" s="114">
        <v>7567.9</v>
      </c>
      <c r="S4756" s="114">
        <v>25685.3</v>
      </c>
      <c r="T4756" s="114">
        <v>0</v>
      </c>
      <c r="U4756">
        <v>2.8169900000000001</v>
      </c>
      <c r="V4756">
        <v>39810.699999999997</v>
      </c>
      <c r="W4756">
        <v>38185.699999999997</v>
      </c>
    </row>
    <row r="4757" spans="1:23" ht="15.75" customHeight="1" x14ac:dyDescent="0.2">
      <c r="A4757" s="6">
        <v>4744</v>
      </c>
      <c r="B4757" s="6">
        <v>2.8330799999999998</v>
      </c>
      <c r="C4757" s="6">
        <v>710.702</v>
      </c>
      <c r="D4757" s="6">
        <v>2.6208300000000002</v>
      </c>
      <c r="E4757" s="6">
        <v>1268.49</v>
      </c>
      <c r="F4757" s="6">
        <v>2.3316400000000002</v>
      </c>
      <c r="G4757" s="6">
        <v>3429.04</v>
      </c>
      <c r="H4757" s="6">
        <v>2.4051800000000001</v>
      </c>
      <c r="I4757" s="6">
        <v>0</v>
      </c>
      <c r="J4757" s="6">
        <v>2.5593400000000002</v>
      </c>
      <c r="K4757" s="6">
        <v>1777.98</v>
      </c>
      <c r="L4757" s="6">
        <v>0</v>
      </c>
      <c r="M4757" s="6">
        <v>5669.23</v>
      </c>
      <c r="N4757" s="6">
        <v>2.4390299999999998</v>
      </c>
      <c r="O4757" s="6">
        <v>11515.4</v>
      </c>
      <c r="P4757" s="6">
        <v>9870.5400000000009</v>
      </c>
      <c r="Q4757" s="6">
        <v>2.7775099999999999</v>
      </c>
      <c r="R4757" s="114">
        <v>8678.4699999999993</v>
      </c>
      <c r="S4757" s="114">
        <v>32593.9</v>
      </c>
      <c r="T4757" s="114">
        <v>0</v>
      </c>
      <c r="U4757">
        <v>2.10317</v>
      </c>
      <c r="V4757">
        <v>39553.9</v>
      </c>
      <c r="W4757">
        <v>37627.1</v>
      </c>
    </row>
    <row r="4758" spans="1:23" ht="15.75" customHeight="1" x14ac:dyDescent="0.2">
      <c r="A4758" s="6">
        <v>4745</v>
      </c>
      <c r="B4758" s="6">
        <v>1.92157</v>
      </c>
      <c r="C4758" s="6">
        <v>912.2</v>
      </c>
      <c r="D4758" s="6">
        <v>1.7637400000000001</v>
      </c>
      <c r="E4758" s="6">
        <v>1750.19</v>
      </c>
      <c r="F4758" s="6">
        <v>1.42493</v>
      </c>
      <c r="G4758" s="6">
        <v>3118.61</v>
      </c>
      <c r="H4758" s="6">
        <v>1.71394</v>
      </c>
      <c r="I4758" s="6">
        <v>0</v>
      </c>
      <c r="J4758" s="6">
        <v>1.80402</v>
      </c>
      <c r="K4758" s="6">
        <v>731.07799999999997</v>
      </c>
      <c r="L4758" s="6">
        <v>0</v>
      </c>
      <c r="M4758" s="6">
        <v>0</v>
      </c>
      <c r="N4758" s="6">
        <v>1.4576</v>
      </c>
      <c r="O4758" s="6">
        <v>10839.7</v>
      </c>
      <c r="P4758" s="6">
        <v>11519</v>
      </c>
      <c r="Q4758" s="6">
        <v>2.0252400000000002</v>
      </c>
      <c r="R4758" s="114">
        <v>9321.8700000000008</v>
      </c>
      <c r="S4758" s="114">
        <v>33090.199999999997</v>
      </c>
      <c r="T4758" s="114">
        <v>9029.99</v>
      </c>
      <c r="U4758">
        <v>1.5229699999999999</v>
      </c>
      <c r="V4758">
        <v>38509</v>
      </c>
      <c r="W4758">
        <v>36289.300000000003</v>
      </c>
    </row>
    <row r="4759" spans="1:23" ht="15.75" customHeight="1" x14ac:dyDescent="0.2">
      <c r="A4759" s="6">
        <v>4746</v>
      </c>
      <c r="B4759" s="6">
        <v>0.884826</v>
      </c>
      <c r="C4759" s="6">
        <v>685.23900000000003</v>
      </c>
      <c r="D4759" s="6">
        <v>0.77602499999999996</v>
      </c>
      <c r="E4759" s="6">
        <v>7076.26</v>
      </c>
      <c r="F4759" s="6">
        <v>8.6541199999999999E-2</v>
      </c>
      <c r="G4759" s="6">
        <v>3304.98</v>
      </c>
      <c r="H4759" s="6">
        <v>0.93691100000000005</v>
      </c>
      <c r="I4759" s="6">
        <v>0</v>
      </c>
      <c r="J4759" s="6">
        <v>0.92371899999999996</v>
      </c>
      <c r="K4759" s="6">
        <v>0</v>
      </c>
      <c r="L4759" s="6">
        <v>0</v>
      </c>
      <c r="M4759" s="6">
        <v>0</v>
      </c>
      <c r="N4759" s="6">
        <v>0.85777800000000004</v>
      </c>
      <c r="O4759" s="6">
        <v>7169.36</v>
      </c>
      <c r="P4759" s="6">
        <v>0</v>
      </c>
      <c r="Q4759" s="6">
        <v>1.1292899999999999</v>
      </c>
      <c r="R4759" s="114">
        <v>9995.77</v>
      </c>
      <c r="S4759" s="114">
        <v>33561.5</v>
      </c>
      <c r="T4759" s="114">
        <v>34470.9</v>
      </c>
      <c r="U4759">
        <v>0.43575599999999998</v>
      </c>
      <c r="V4759">
        <v>36204.9</v>
      </c>
      <c r="W4759">
        <v>33861.800000000003</v>
      </c>
    </row>
    <row r="4760" spans="1:23" ht="15.75" customHeight="1" x14ac:dyDescent="0.2">
      <c r="A4760" s="6">
        <v>4747</v>
      </c>
      <c r="B4760" s="6">
        <v>0.11527800000000001</v>
      </c>
      <c r="C4760" s="6">
        <v>418.44600000000003</v>
      </c>
      <c r="D4760" s="6">
        <v>0.11165799999999999</v>
      </c>
      <c r="E4760" s="6">
        <v>16972.599999999999</v>
      </c>
      <c r="F4760" s="6">
        <v>7.3115100000000002E-2</v>
      </c>
      <c r="G4760" s="6">
        <v>3496.72</v>
      </c>
      <c r="H4760" s="6">
        <v>0.29214499999999999</v>
      </c>
      <c r="I4760" s="6">
        <v>11842.2</v>
      </c>
      <c r="J4760" s="6">
        <v>0.21292900000000001</v>
      </c>
      <c r="K4760" s="6">
        <v>1328.06</v>
      </c>
      <c r="L4760" s="6">
        <v>11842.2</v>
      </c>
      <c r="M4760" s="6">
        <v>5465</v>
      </c>
      <c r="N4760" s="6">
        <v>0.22730900000000001</v>
      </c>
      <c r="O4760" s="6">
        <v>3841.36</v>
      </c>
      <c r="P4760" s="6">
        <v>1773.21</v>
      </c>
      <c r="Q4760" s="6">
        <v>0.35011900000000001</v>
      </c>
      <c r="R4760" s="114">
        <v>8906.2900000000009</v>
      </c>
      <c r="S4760" s="114">
        <v>33521.300000000003</v>
      </c>
      <c r="T4760" s="114">
        <v>32086.6</v>
      </c>
      <c r="U4760">
        <v>0.22225200000000001</v>
      </c>
      <c r="V4760">
        <v>37875</v>
      </c>
      <c r="W4760">
        <v>34975</v>
      </c>
    </row>
    <row r="4761" spans="1:23" ht="15.75" customHeight="1" x14ac:dyDescent="0.2">
      <c r="A4761" s="6">
        <v>4748</v>
      </c>
      <c r="B4761" s="6">
        <v>0</v>
      </c>
      <c r="C4761" s="6">
        <v>0</v>
      </c>
      <c r="D4761" s="6">
        <v>0</v>
      </c>
      <c r="E4761" s="6">
        <v>14278.7</v>
      </c>
      <c r="F4761" s="6">
        <v>0</v>
      </c>
      <c r="G4761" s="6">
        <v>12164.4</v>
      </c>
      <c r="H4761" s="6">
        <v>0</v>
      </c>
      <c r="I4761" s="6">
        <v>11899</v>
      </c>
      <c r="J4761" s="6">
        <v>0</v>
      </c>
      <c r="K4761" s="6">
        <v>4259.91</v>
      </c>
      <c r="L4761" s="6">
        <v>11899</v>
      </c>
      <c r="M4761" s="6">
        <v>2936.11</v>
      </c>
      <c r="N4761" s="6">
        <v>0</v>
      </c>
      <c r="O4761" s="6">
        <v>676.95299999999997</v>
      </c>
      <c r="P4761" s="6">
        <v>4602.66</v>
      </c>
      <c r="Q4761" s="6">
        <v>6.3032599999999994E-2</v>
      </c>
      <c r="R4761" s="114">
        <v>6302.92</v>
      </c>
      <c r="S4761" s="114">
        <v>34381.9</v>
      </c>
      <c r="T4761" s="114">
        <v>37605.800000000003</v>
      </c>
      <c r="U4761">
        <v>0</v>
      </c>
      <c r="V4761">
        <v>39618.699999999997</v>
      </c>
      <c r="W4761">
        <v>34051.800000000003</v>
      </c>
    </row>
    <row r="4762" spans="1:23" ht="15.75" customHeight="1" x14ac:dyDescent="0.2">
      <c r="A4762" s="6">
        <v>4749</v>
      </c>
      <c r="B4762" s="6">
        <v>0</v>
      </c>
      <c r="C4762" s="6">
        <v>3104.39</v>
      </c>
      <c r="D4762" s="6">
        <v>0</v>
      </c>
      <c r="E4762" s="6">
        <v>20844.3</v>
      </c>
      <c r="F4762" s="6">
        <v>0</v>
      </c>
      <c r="G4762" s="6">
        <v>28749.599999999999</v>
      </c>
      <c r="H4762" s="6">
        <v>0</v>
      </c>
      <c r="I4762" s="6">
        <v>7201.76</v>
      </c>
      <c r="J4762" s="6">
        <v>0</v>
      </c>
      <c r="K4762" s="6">
        <v>0</v>
      </c>
      <c r="L4762" s="6">
        <v>7201.76</v>
      </c>
      <c r="M4762" s="6">
        <v>627.46900000000005</v>
      </c>
      <c r="N4762" s="6">
        <v>0</v>
      </c>
      <c r="O4762" s="6">
        <v>0</v>
      </c>
      <c r="P4762" s="6">
        <v>14722.5</v>
      </c>
      <c r="Q4762" s="6">
        <v>0</v>
      </c>
      <c r="R4762" s="114">
        <v>5520.49</v>
      </c>
      <c r="S4762" s="114">
        <v>37093.1</v>
      </c>
      <c r="T4762" s="114">
        <v>38277.9</v>
      </c>
      <c r="U4762">
        <v>0</v>
      </c>
      <c r="V4762">
        <v>39816.1</v>
      </c>
      <c r="W4762">
        <v>28984.6</v>
      </c>
    </row>
    <row r="4763" spans="1:23" ht="15.75" customHeight="1" x14ac:dyDescent="0.2">
      <c r="A4763" s="6">
        <v>4750</v>
      </c>
      <c r="B4763" s="6">
        <v>0</v>
      </c>
      <c r="C4763" s="6">
        <v>10824.3</v>
      </c>
      <c r="D4763" s="6">
        <v>0</v>
      </c>
      <c r="E4763" s="6">
        <v>14852.1</v>
      </c>
      <c r="F4763" s="6">
        <v>0</v>
      </c>
      <c r="G4763" s="6">
        <v>30087.4</v>
      </c>
      <c r="H4763" s="6">
        <v>0</v>
      </c>
      <c r="I4763" s="6">
        <v>4641.62</v>
      </c>
      <c r="J4763" s="6">
        <v>0</v>
      </c>
      <c r="K4763" s="6">
        <v>184.988</v>
      </c>
      <c r="L4763" s="6">
        <v>4641.62</v>
      </c>
      <c r="M4763" s="6">
        <v>3167.68</v>
      </c>
      <c r="N4763" s="6">
        <v>0</v>
      </c>
      <c r="O4763" s="6">
        <v>0</v>
      </c>
      <c r="P4763" s="6">
        <v>11627.7</v>
      </c>
      <c r="Q4763" s="6">
        <v>0</v>
      </c>
      <c r="R4763" s="114">
        <v>9764.1200000000008</v>
      </c>
      <c r="S4763" s="114">
        <v>37950</v>
      </c>
      <c r="T4763" s="114">
        <v>39543.699999999997</v>
      </c>
      <c r="U4763">
        <v>0</v>
      </c>
      <c r="V4763">
        <v>39329.300000000003</v>
      </c>
      <c r="W4763">
        <v>21384.2</v>
      </c>
    </row>
    <row r="4764" spans="1:23" ht="15.75" customHeight="1" x14ac:dyDescent="0.2">
      <c r="A4764" s="6">
        <v>4751</v>
      </c>
      <c r="B4764" s="6">
        <v>0</v>
      </c>
      <c r="C4764" s="6">
        <v>11003</v>
      </c>
      <c r="D4764" s="6">
        <v>0</v>
      </c>
      <c r="E4764" s="6">
        <v>27998.5</v>
      </c>
      <c r="F4764" s="6">
        <v>0</v>
      </c>
      <c r="G4764" s="6">
        <v>13146.3</v>
      </c>
      <c r="H4764" s="6">
        <v>0</v>
      </c>
      <c r="I4764" s="6">
        <v>7227.86</v>
      </c>
      <c r="J4764" s="6">
        <v>0</v>
      </c>
      <c r="K4764" s="6">
        <v>0</v>
      </c>
      <c r="L4764" s="6">
        <v>7227.86</v>
      </c>
      <c r="M4764" s="6">
        <v>1122.07</v>
      </c>
      <c r="N4764" s="6">
        <v>0</v>
      </c>
      <c r="O4764" s="6">
        <v>0</v>
      </c>
      <c r="P4764" s="6">
        <v>22218</v>
      </c>
      <c r="Q4764" s="6">
        <v>0</v>
      </c>
      <c r="R4764" s="114">
        <v>7506.64</v>
      </c>
      <c r="S4764" s="114">
        <v>37049.9</v>
      </c>
      <c r="T4764" s="114">
        <v>39427.199999999997</v>
      </c>
      <c r="U4764">
        <v>0</v>
      </c>
      <c r="V4764">
        <v>38366</v>
      </c>
      <c r="W4764">
        <v>17677.8</v>
      </c>
    </row>
    <row r="4765" spans="1:23" ht="15.75" customHeight="1" x14ac:dyDescent="0.2">
      <c r="A4765" s="6">
        <v>4752</v>
      </c>
      <c r="B4765" s="6">
        <v>0</v>
      </c>
      <c r="C4765" s="6">
        <v>19436.2</v>
      </c>
      <c r="D4765" s="6">
        <v>0</v>
      </c>
      <c r="E4765" s="6">
        <v>31655.8</v>
      </c>
      <c r="F4765" s="6">
        <v>0</v>
      </c>
      <c r="G4765" s="6">
        <v>30673.5</v>
      </c>
      <c r="H4765" s="6">
        <v>0</v>
      </c>
      <c r="I4765" s="6">
        <v>6487.07</v>
      </c>
      <c r="J4765" s="6">
        <v>0</v>
      </c>
      <c r="K4765" s="6">
        <v>3144.99</v>
      </c>
      <c r="L4765" s="6">
        <v>6487.07</v>
      </c>
      <c r="M4765" s="6">
        <v>64.763800000000003</v>
      </c>
      <c r="N4765" s="6">
        <v>0</v>
      </c>
      <c r="O4765" s="6">
        <v>0</v>
      </c>
      <c r="P4765" s="6">
        <v>19483.599999999999</v>
      </c>
      <c r="Q4765" s="6">
        <v>0</v>
      </c>
      <c r="R4765" s="114">
        <v>3032.15</v>
      </c>
      <c r="S4765" s="114">
        <v>37369.300000000003</v>
      </c>
      <c r="T4765" s="114">
        <v>39273.1</v>
      </c>
      <c r="U4765">
        <v>0</v>
      </c>
      <c r="V4765">
        <v>35970.9</v>
      </c>
      <c r="W4765">
        <v>16081.3</v>
      </c>
    </row>
    <row r="4766" spans="1:23" ht="15.75" customHeight="1" x14ac:dyDescent="0.2">
      <c r="A4766" s="6">
        <v>4753</v>
      </c>
      <c r="B4766" s="6">
        <v>0</v>
      </c>
      <c r="C4766" s="6">
        <v>23704.7</v>
      </c>
      <c r="D4766" s="6">
        <v>0</v>
      </c>
      <c r="E4766" s="6">
        <v>37688.699999999997</v>
      </c>
      <c r="F4766" s="6">
        <v>0</v>
      </c>
      <c r="G4766" s="6">
        <v>16443</v>
      </c>
      <c r="H4766" s="6">
        <v>0</v>
      </c>
      <c r="I4766" s="6">
        <v>2914.46</v>
      </c>
      <c r="J4766" s="6">
        <v>0</v>
      </c>
      <c r="K4766" s="6">
        <v>0</v>
      </c>
      <c r="L4766" s="6">
        <v>2914.46</v>
      </c>
      <c r="M4766" s="6">
        <v>4014.4</v>
      </c>
      <c r="N4766" s="6">
        <v>0</v>
      </c>
      <c r="O4766" s="6">
        <v>0</v>
      </c>
      <c r="P4766" s="6">
        <v>12984.8</v>
      </c>
      <c r="Q4766" s="6">
        <v>0</v>
      </c>
      <c r="R4766" s="114">
        <v>3383.32</v>
      </c>
      <c r="S4766" s="114">
        <v>37908.800000000003</v>
      </c>
      <c r="T4766" s="114">
        <v>38156.699999999997</v>
      </c>
      <c r="U4766">
        <v>0</v>
      </c>
      <c r="V4766">
        <v>27295.8</v>
      </c>
      <c r="W4766">
        <v>15299.3</v>
      </c>
    </row>
    <row r="4767" spans="1:23" ht="15.75" customHeight="1" x14ac:dyDescent="0.2">
      <c r="A4767" s="6">
        <v>4754</v>
      </c>
      <c r="B4767" s="6">
        <v>0</v>
      </c>
      <c r="C4767" s="6">
        <v>20346.3</v>
      </c>
      <c r="D4767" s="6">
        <v>0</v>
      </c>
      <c r="E4767" s="6">
        <v>37288.800000000003</v>
      </c>
      <c r="F4767" s="6">
        <v>0</v>
      </c>
      <c r="G4767" s="6">
        <v>0</v>
      </c>
      <c r="H4767" s="6">
        <v>0</v>
      </c>
      <c r="I4767" s="6">
        <v>6979.54</v>
      </c>
      <c r="J4767" s="6">
        <v>0</v>
      </c>
      <c r="K4767" s="6">
        <v>0</v>
      </c>
      <c r="L4767" s="6">
        <v>6979.54</v>
      </c>
      <c r="M4767" s="6">
        <v>2602.13</v>
      </c>
      <c r="N4767" s="6">
        <v>0</v>
      </c>
      <c r="O4767" s="6">
        <v>0</v>
      </c>
      <c r="P4767" s="6">
        <v>25911.3</v>
      </c>
      <c r="Q4767" s="6">
        <v>0</v>
      </c>
      <c r="R4767" s="114">
        <v>4997.53</v>
      </c>
      <c r="S4767" s="114">
        <v>39350.199999999997</v>
      </c>
      <c r="T4767" s="114">
        <v>39129.9</v>
      </c>
      <c r="U4767">
        <v>0</v>
      </c>
      <c r="V4767">
        <v>22466.1</v>
      </c>
      <c r="W4767">
        <v>15393.4</v>
      </c>
    </row>
    <row r="4768" spans="1:23" ht="15.75" customHeight="1" x14ac:dyDescent="0.2">
      <c r="A4768" s="6">
        <v>4755</v>
      </c>
      <c r="B4768" s="6">
        <v>0</v>
      </c>
      <c r="C4768" s="6">
        <v>25500.1</v>
      </c>
      <c r="D4768" s="6">
        <v>0</v>
      </c>
      <c r="E4768" s="6">
        <v>28090.799999999999</v>
      </c>
      <c r="F4768" s="6">
        <v>0</v>
      </c>
      <c r="G4768" s="6">
        <v>0</v>
      </c>
      <c r="H4768" s="6">
        <v>0</v>
      </c>
      <c r="I4768" s="6">
        <v>1006.35</v>
      </c>
      <c r="J4768" s="6">
        <v>0</v>
      </c>
      <c r="K4768" s="6">
        <v>0</v>
      </c>
      <c r="L4768" s="6">
        <v>1006.35</v>
      </c>
      <c r="M4768" s="6">
        <v>2647.57</v>
      </c>
      <c r="N4768" s="6">
        <v>0</v>
      </c>
      <c r="O4768" s="6">
        <v>0</v>
      </c>
      <c r="P4768" s="6">
        <v>29224</v>
      </c>
      <c r="Q4768" s="6">
        <v>0</v>
      </c>
      <c r="R4768" s="114">
        <v>5767.73</v>
      </c>
      <c r="S4768" s="114">
        <v>39600.6</v>
      </c>
      <c r="T4768" s="114">
        <v>38553.599999999999</v>
      </c>
      <c r="U4768">
        <v>0</v>
      </c>
      <c r="V4768">
        <v>25647</v>
      </c>
      <c r="W4768">
        <v>13825</v>
      </c>
    </row>
    <row r="4769" spans="1:23" ht="15.75" customHeight="1" x14ac:dyDescent="0.2">
      <c r="A4769" s="6">
        <v>4756</v>
      </c>
      <c r="B4769" s="6">
        <v>0</v>
      </c>
      <c r="C4769" s="6">
        <v>20426.2</v>
      </c>
      <c r="D4769" s="6">
        <v>0</v>
      </c>
      <c r="E4769" s="6">
        <v>27410.400000000001</v>
      </c>
      <c r="F4769" s="6">
        <v>0</v>
      </c>
      <c r="G4769" s="6">
        <v>0</v>
      </c>
      <c r="H4769" s="6">
        <v>0</v>
      </c>
      <c r="I4769" s="6">
        <v>0</v>
      </c>
      <c r="J4769" s="6">
        <v>0</v>
      </c>
      <c r="K4769" s="6">
        <v>0</v>
      </c>
      <c r="L4769" s="6">
        <v>0</v>
      </c>
      <c r="M4769" s="6">
        <v>942.39499999999998</v>
      </c>
      <c r="N4769" s="6">
        <v>0</v>
      </c>
      <c r="O4769" s="6">
        <v>0</v>
      </c>
      <c r="P4769" s="6">
        <v>33534.800000000003</v>
      </c>
      <c r="Q4769" s="6">
        <v>0</v>
      </c>
      <c r="R4769" s="114">
        <v>8312.11</v>
      </c>
      <c r="S4769" s="114">
        <v>39275.699999999997</v>
      </c>
      <c r="T4769" s="114">
        <v>36868.5</v>
      </c>
      <c r="U4769">
        <v>0</v>
      </c>
      <c r="V4769">
        <v>24926.9</v>
      </c>
      <c r="W4769">
        <v>12506.9</v>
      </c>
    </row>
    <row r="4770" spans="1:23" ht="15.75" customHeight="1" x14ac:dyDescent="0.2">
      <c r="A4770" s="6">
        <v>4757</v>
      </c>
      <c r="B4770" s="6">
        <v>0</v>
      </c>
      <c r="C4770" s="6">
        <v>22207.8</v>
      </c>
      <c r="D4770" s="6">
        <v>0</v>
      </c>
      <c r="E4770" s="6">
        <v>28996.1</v>
      </c>
      <c r="F4770" s="6">
        <v>0</v>
      </c>
      <c r="G4770" s="6">
        <v>0</v>
      </c>
      <c r="H4770" s="6">
        <v>0</v>
      </c>
      <c r="I4770" s="6">
        <v>0</v>
      </c>
      <c r="J4770" s="6">
        <v>0</v>
      </c>
      <c r="K4770" s="6">
        <v>0</v>
      </c>
      <c r="L4770" s="6">
        <v>0</v>
      </c>
      <c r="M4770" s="6">
        <v>453.279</v>
      </c>
      <c r="N4770" s="6">
        <v>0</v>
      </c>
      <c r="O4770" s="6">
        <v>2329.4499999999998</v>
      </c>
      <c r="P4770" s="6">
        <v>33886.5</v>
      </c>
      <c r="Q4770" s="6">
        <v>0</v>
      </c>
      <c r="R4770" s="114">
        <v>3974.01</v>
      </c>
      <c r="S4770" s="114">
        <v>38188.5</v>
      </c>
      <c r="T4770" s="114">
        <v>28053.8</v>
      </c>
      <c r="U4770">
        <v>0</v>
      </c>
      <c r="V4770">
        <v>21681.4</v>
      </c>
      <c r="W4770">
        <v>14562.4</v>
      </c>
    </row>
    <row r="4771" spans="1:23" ht="15.75" customHeight="1" x14ac:dyDescent="0.2">
      <c r="A4771" s="6">
        <v>4758</v>
      </c>
      <c r="B4771" s="6">
        <v>8.3699499999999996E-2</v>
      </c>
      <c r="C4771" s="6">
        <v>9629.19</v>
      </c>
      <c r="D4771" s="6">
        <v>6.1983900000000001E-2</v>
      </c>
      <c r="E4771" s="6">
        <v>14525.4</v>
      </c>
      <c r="F4771" s="6">
        <v>0.173846</v>
      </c>
      <c r="G4771" s="6">
        <v>0</v>
      </c>
      <c r="H4771" s="6">
        <v>9.1988399999999998E-2</v>
      </c>
      <c r="I4771" s="6">
        <v>0</v>
      </c>
      <c r="J4771" s="6">
        <v>2.6537100000000001E-2</v>
      </c>
      <c r="K4771" s="6">
        <v>0</v>
      </c>
      <c r="L4771" s="6">
        <v>0</v>
      </c>
      <c r="M4771" s="6">
        <v>1764.98</v>
      </c>
      <c r="N4771" s="6">
        <v>3.1514300000000002E-2</v>
      </c>
      <c r="O4771" s="6">
        <v>1998.99</v>
      </c>
      <c r="P4771" s="6">
        <v>27993.4</v>
      </c>
      <c r="Q4771" s="6">
        <v>6.0566500000000002E-2</v>
      </c>
      <c r="R4771" s="114">
        <v>1326.25</v>
      </c>
      <c r="S4771" s="114">
        <v>36525.800000000003</v>
      </c>
      <c r="T4771" s="114">
        <v>16046.9</v>
      </c>
      <c r="U4771">
        <v>0.146122</v>
      </c>
      <c r="V4771">
        <v>18034.5</v>
      </c>
      <c r="W4771">
        <v>16752.599999999999</v>
      </c>
    </row>
    <row r="4772" spans="1:23" ht="15.75" customHeight="1" x14ac:dyDescent="0.2">
      <c r="A4772" s="6">
        <v>4759</v>
      </c>
      <c r="B4772" s="6">
        <v>0.608815</v>
      </c>
      <c r="C4772" s="6">
        <v>2982.71</v>
      </c>
      <c r="D4772" s="6">
        <v>0.10732700000000001</v>
      </c>
      <c r="E4772" s="6">
        <v>4976.12</v>
      </c>
      <c r="F4772" s="6">
        <v>0.95893499999999998</v>
      </c>
      <c r="G4772" s="6">
        <v>0</v>
      </c>
      <c r="H4772" s="6">
        <v>0.525891</v>
      </c>
      <c r="I4772" s="6">
        <v>0</v>
      </c>
      <c r="J4772" s="6">
        <v>0.32638800000000001</v>
      </c>
      <c r="K4772" s="6">
        <v>0</v>
      </c>
      <c r="L4772" s="6">
        <v>0</v>
      </c>
      <c r="M4772" s="6">
        <v>1194.9000000000001</v>
      </c>
      <c r="N4772" s="6">
        <v>0.43949899999999997</v>
      </c>
      <c r="O4772" s="6">
        <v>927.85400000000004</v>
      </c>
      <c r="P4772" s="6">
        <v>23155.4</v>
      </c>
      <c r="Q4772" s="6">
        <v>0.53187399999999996</v>
      </c>
      <c r="R4772" s="114">
        <v>867.822</v>
      </c>
      <c r="S4772" s="114">
        <v>26460.1</v>
      </c>
      <c r="T4772" s="114">
        <v>15127.7</v>
      </c>
      <c r="U4772">
        <v>0.51902499999999996</v>
      </c>
      <c r="V4772">
        <v>13610.6</v>
      </c>
      <c r="W4772">
        <v>13672.1</v>
      </c>
    </row>
    <row r="4773" spans="1:23" ht="15.75" customHeight="1" x14ac:dyDescent="0.2">
      <c r="A4773" s="6">
        <v>4760</v>
      </c>
      <c r="B4773" s="6">
        <v>1.62585</v>
      </c>
      <c r="C4773" s="6">
        <v>2540.64</v>
      </c>
      <c r="D4773" s="6">
        <v>0.93193999999999999</v>
      </c>
      <c r="E4773" s="6">
        <v>3304.68</v>
      </c>
      <c r="F4773" s="6">
        <v>1.94817</v>
      </c>
      <c r="G4773" s="6">
        <v>0</v>
      </c>
      <c r="H4773" s="6">
        <v>1.2952600000000001</v>
      </c>
      <c r="I4773" s="6">
        <v>0</v>
      </c>
      <c r="J4773" s="6">
        <v>0.85117200000000004</v>
      </c>
      <c r="K4773" s="6">
        <v>0</v>
      </c>
      <c r="L4773" s="6">
        <v>0</v>
      </c>
      <c r="M4773" s="6">
        <v>0</v>
      </c>
      <c r="N4773" s="6">
        <v>0.94996599999999998</v>
      </c>
      <c r="O4773" s="6">
        <v>1667.26</v>
      </c>
      <c r="P4773" s="6">
        <v>24192.3</v>
      </c>
      <c r="Q4773" s="6">
        <v>1.3995</v>
      </c>
      <c r="R4773" s="114">
        <v>372.69900000000001</v>
      </c>
      <c r="S4773" s="114">
        <v>7014.5</v>
      </c>
      <c r="T4773" s="114">
        <v>15483</v>
      </c>
      <c r="U4773">
        <v>1.1363099999999999</v>
      </c>
      <c r="V4773">
        <v>7402.28</v>
      </c>
      <c r="W4773">
        <v>10292.5</v>
      </c>
    </row>
    <row r="4774" spans="1:23" ht="15.75" customHeight="1" x14ac:dyDescent="0.2">
      <c r="A4774" s="6">
        <v>4761</v>
      </c>
      <c r="B4774" s="6">
        <v>2.5909300000000002</v>
      </c>
      <c r="C4774" s="6">
        <v>5634.07</v>
      </c>
      <c r="D4774" s="6">
        <v>0.88489899999999999</v>
      </c>
      <c r="E4774" s="6">
        <v>5145.91</v>
      </c>
      <c r="F4774" s="6">
        <v>2.80233</v>
      </c>
      <c r="G4774" s="6">
        <v>0</v>
      </c>
      <c r="H4774" s="6">
        <v>2.0884200000000002</v>
      </c>
      <c r="I4774" s="6">
        <v>0</v>
      </c>
      <c r="J4774" s="6">
        <v>1.9761299999999999</v>
      </c>
      <c r="K4774" s="6">
        <v>0</v>
      </c>
      <c r="L4774" s="6">
        <v>0</v>
      </c>
      <c r="M4774" s="6">
        <v>0</v>
      </c>
      <c r="N4774" s="6">
        <v>1.9043000000000001</v>
      </c>
      <c r="O4774" s="6">
        <v>2237.2600000000002</v>
      </c>
      <c r="P4774" s="6">
        <v>10412.5</v>
      </c>
      <c r="Q4774" s="6">
        <v>2.3281299999999998</v>
      </c>
      <c r="R4774" s="114">
        <v>0</v>
      </c>
      <c r="S4774" s="114">
        <v>1315.01</v>
      </c>
      <c r="T4774" s="114">
        <v>3574.75</v>
      </c>
      <c r="U4774">
        <v>2.4685600000000001</v>
      </c>
      <c r="V4774">
        <v>1872.04</v>
      </c>
      <c r="W4774">
        <v>9614.52</v>
      </c>
    </row>
    <row r="4775" spans="1:23" ht="15.75" customHeight="1" x14ac:dyDescent="0.2">
      <c r="A4775" s="6">
        <v>4762</v>
      </c>
      <c r="B4775" s="6">
        <v>3.3449499999999999</v>
      </c>
      <c r="C4775" s="6">
        <v>10143.799999999999</v>
      </c>
      <c r="D4775" s="6">
        <v>2.8017400000000001</v>
      </c>
      <c r="E4775" s="6">
        <v>5560.34</v>
      </c>
      <c r="F4775" s="6">
        <v>3.4489200000000002</v>
      </c>
      <c r="G4775" s="6">
        <v>0</v>
      </c>
      <c r="H4775" s="6">
        <v>2.7370999999999999</v>
      </c>
      <c r="I4775" s="6">
        <v>0</v>
      </c>
      <c r="J4775" s="6">
        <v>1.8365800000000001</v>
      </c>
      <c r="K4775" s="6">
        <v>0</v>
      </c>
      <c r="L4775" s="6">
        <v>0</v>
      </c>
      <c r="M4775" s="6">
        <v>0</v>
      </c>
      <c r="N4775" s="6">
        <v>2.53633</v>
      </c>
      <c r="O4775" s="6">
        <v>0</v>
      </c>
      <c r="P4775" s="6">
        <v>19709.5</v>
      </c>
      <c r="Q4775" s="6">
        <v>3.1189200000000001</v>
      </c>
      <c r="R4775" s="114">
        <v>0</v>
      </c>
      <c r="S4775" s="114">
        <v>0</v>
      </c>
      <c r="T4775" s="114">
        <v>415.733</v>
      </c>
      <c r="U4775">
        <v>2.8327900000000001</v>
      </c>
      <c r="V4775">
        <v>2985.69</v>
      </c>
      <c r="W4775">
        <v>12549.2</v>
      </c>
    </row>
    <row r="4776" spans="1:23" ht="15.75" customHeight="1" x14ac:dyDescent="0.2">
      <c r="A4776" s="6">
        <v>4763</v>
      </c>
      <c r="B4776" s="6">
        <v>3.8536800000000002</v>
      </c>
      <c r="C4776" s="6">
        <v>8400.91</v>
      </c>
      <c r="D4776" s="6">
        <v>3.2173500000000002</v>
      </c>
      <c r="E4776" s="6">
        <v>4799.01</v>
      </c>
      <c r="F4776" s="6">
        <v>3.8435999999999999</v>
      </c>
      <c r="G4776" s="6">
        <v>0</v>
      </c>
      <c r="H4776" s="6">
        <v>3.15645</v>
      </c>
      <c r="I4776" s="6">
        <v>0</v>
      </c>
      <c r="J4776" s="6">
        <v>2.87066</v>
      </c>
      <c r="K4776" s="6">
        <v>0</v>
      </c>
      <c r="L4776" s="6">
        <v>0</v>
      </c>
      <c r="M4776" s="6">
        <v>0</v>
      </c>
      <c r="N4776" s="6">
        <v>2.4994800000000001</v>
      </c>
      <c r="O4776" s="6">
        <v>0</v>
      </c>
      <c r="P4776" s="6">
        <v>28013.200000000001</v>
      </c>
      <c r="Q4776" s="6">
        <v>3.7048000000000001</v>
      </c>
      <c r="R4776" s="114">
        <v>2724.79</v>
      </c>
      <c r="S4776" s="114">
        <v>0</v>
      </c>
      <c r="T4776" s="114">
        <v>0</v>
      </c>
      <c r="U4776">
        <v>3.20051</v>
      </c>
      <c r="V4776">
        <v>77.744100000000003</v>
      </c>
      <c r="W4776">
        <v>12108.9</v>
      </c>
    </row>
    <row r="4777" spans="1:23" ht="15.75" customHeight="1" x14ac:dyDescent="0.2">
      <c r="A4777" s="6">
        <v>4764</v>
      </c>
      <c r="B4777" s="6">
        <v>4.1002000000000001</v>
      </c>
      <c r="C4777" s="6">
        <v>11249.1</v>
      </c>
      <c r="D4777" s="6">
        <v>3.1085600000000002</v>
      </c>
      <c r="E4777" s="6">
        <v>4933.68</v>
      </c>
      <c r="F4777" s="6">
        <v>3.6646399999999999</v>
      </c>
      <c r="G4777" s="6">
        <v>0</v>
      </c>
      <c r="H4777" s="6">
        <v>3.38768</v>
      </c>
      <c r="I4777" s="6">
        <v>0</v>
      </c>
      <c r="J4777" s="6">
        <v>3.0448</v>
      </c>
      <c r="K4777" s="6">
        <v>0</v>
      </c>
      <c r="L4777" s="6">
        <v>0</v>
      </c>
      <c r="M4777" s="6">
        <v>0</v>
      </c>
      <c r="N4777" s="6">
        <v>2.5885899999999999</v>
      </c>
      <c r="O4777" s="6">
        <v>0</v>
      </c>
      <c r="P4777" s="6">
        <v>31309.4</v>
      </c>
      <c r="Q4777" s="6">
        <v>4.0377200000000002</v>
      </c>
      <c r="R4777" s="114">
        <v>3067.06</v>
      </c>
      <c r="S4777" s="114">
        <v>0</v>
      </c>
      <c r="T4777" s="114">
        <v>0</v>
      </c>
      <c r="U4777">
        <v>3.5194100000000001</v>
      </c>
      <c r="V4777">
        <v>0</v>
      </c>
      <c r="W4777">
        <v>15844.3</v>
      </c>
    </row>
    <row r="4778" spans="1:23" ht="15.75" customHeight="1" x14ac:dyDescent="0.2">
      <c r="A4778" s="6">
        <v>4765</v>
      </c>
      <c r="B4778" s="6">
        <v>4.1167999999999996</v>
      </c>
      <c r="C4778" s="6">
        <v>10893.4</v>
      </c>
      <c r="D4778" s="6">
        <v>2.6559699999999999</v>
      </c>
      <c r="E4778" s="6">
        <v>8292.1299999999992</v>
      </c>
      <c r="F4778" s="6">
        <v>2.1207400000000001</v>
      </c>
      <c r="G4778" s="6">
        <v>3191.07</v>
      </c>
      <c r="H4778" s="6">
        <v>2.3623400000000001</v>
      </c>
      <c r="I4778" s="6">
        <v>0</v>
      </c>
      <c r="J4778" s="6">
        <v>2.0086599999999999</v>
      </c>
      <c r="K4778" s="6">
        <v>0</v>
      </c>
      <c r="L4778" s="6">
        <v>0</v>
      </c>
      <c r="M4778" s="6">
        <v>0</v>
      </c>
      <c r="N4778" s="6">
        <v>1.7637400000000001</v>
      </c>
      <c r="O4778" s="6">
        <v>0</v>
      </c>
      <c r="P4778" s="6">
        <v>33184.1</v>
      </c>
      <c r="Q4778" s="6">
        <v>4.1127599999999997</v>
      </c>
      <c r="R4778" s="114">
        <v>5674.37</v>
      </c>
      <c r="S4778" s="114">
        <v>0</v>
      </c>
      <c r="T4778" s="114">
        <v>287.24900000000002</v>
      </c>
      <c r="U4778">
        <v>2.4912200000000002</v>
      </c>
      <c r="V4778">
        <v>0</v>
      </c>
      <c r="W4778">
        <v>17938.8</v>
      </c>
    </row>
    <row r="4779" spans="1:23" ht="15.75" customHeight="1" x14ac:dyDescent="0.2">
      <c r="A4779" s="6">
        <v>4766</v>
      </c>
      <c r="B4779" s="6">
        <v>3.2127599999999998</v>
      </c>
      <c r="C4779" s="6">
        <v>10700.3</v>
      </c>
      <c r="D4779" s="6">
        <v>0.251639</v>
      </c>
      <c r="E4779" s="6">
        <v>6821.91</v>
      </c>
      <c r="F4779" s="6">
        <v>2.4140700000000002</v>
      </c>
      <c r="G4779" s="6">
        <v>595.15800000000002</v>
      </c>
      <c r="H4779" s="6">
        <v>1.1057399999999999</v>
      </c>
      <c r="I4779" s="6">
        <v>0</v>
      </c>
      <c r="J4779" s="6">
        <v>1.7824899999999999</v>
      </c>
      <c r="K4779" s="6">
        <v>0</v>
      </c>
      <c r="L4779" s="6">
        <v>0</v>
      </c>
      <c r="M4779" s="6">
        <v>0</v>
      </c>
      <c r="N4779" s="6">
        <v>1.4240200000000001</v>
      </c>
      <c r="O4779" s="6">
        <v>0</v>
      </c>
      <c r="P4779" s="6">
        <v>34762.6</v>
      </c>
      <c r="Q4779" s="6">
        <v>3.9691000000000001</v>
      </c>
      <c r="R4779" s="114">
        <v>10189.6</v>
      </c>
      <c r="S4779" s="114">
        <v>0</v>
      </c>
      <c r="T4779" s="114">
        <v>1889.4</v>
      </c>
      <c r="U4779">
        <v>0.25006099999999998</v>
      </c>
      <c r="V4779">
        <v>0</v>
      </c>
      <c r="W4779">
        <v>24739.4</v>
      </c>
    </row>
    <row r="4780" spans="1:23" ht="15.75" customHeight="1" x14ac:dyDescent="0.2">
      <c r="A4780" s="6">
        <v>4767</v>
      </c>
      <c r="B4780" s="6">
        <v>2.8801899999999998</v>
      </c>
      <c r="C4780" s="6">
        <v>11838.4</v>
      </c>
      <c r="D4780" s="6">
        <v>2.82368</v>
      </c>
      <c r="E4780" s="6">
        <v>4457.8599999999997</v>
      </c>
      <c r="F4780" s="6">
        <v>2.0674999999999999</v>
      </c>
      <c r="G4780" s="6">
        <v>2696.68</v>
      </c>
      <c r="H4780" s="6">
        <v>2.18086</v>
      </c>
      <c r="I4780" s="6">
        <v>991.56500000000005</v>
      </c>
      <c r="J4780" s="6">
        <v>0.75758800000000004</v>
      </c>
      <c r="K4780" s="6">
        <v>0</v>
      </c>
      <c r="L4780" s="6">
        <v>991.56500000000005</v>
      </c>
      <c r="M4780" s="6">
        <v>0</v>
      </c>
      <c r="N4780" s="6">
        <v>1.85449</v>
      </c>
      <c r="O4780" s="6">
        <v>4006.87</v>
      </c>
      <c r="P4780" s="6">
        <v>36296.699999999997</v>
      </c>
      <c r="Q4780" s="6">
        <v>3.5941999999999998</v>
      </c>
      <c r="R4780" s="114">
        <v>11666.9</v>
      </c>
      <c r="S4780" s="114">
        <v>1809.59</v>
      </c>
      <c r="T4780" s="114">
        <v>6456.04</v>
      </c>
      <c r="U4780">
        <v>1.8468100000000001</v>
      </c>
      <c r="V4780">
        <v>0</v>
      </c>
      <c r="W4780">
        <v>27488</v>
      </c>
    </row>
    <row r="4781" spans="1:23" ht="15.75" customHeight="1" x14ac:dyDescent="0.2">
      <c r="A4781" s="6">
        <v>4768</v>
      </c>
      <c r="B4781" s="6">
        <v>0.277003</v>
      </c>
      <c r="C4781" s="6">
        <v>12331.8</v>
      </c>
      <c r="D4781" s="6">
        <v>1.16604</v>
      </c>
      <c r="E4781" s="6">
        <v>4624.22</v>
      </c>
      <c r="F4781" s="6">
        <v>0.94957400000000003</v>
      </c>
      <c r="G4781" s="6">
        <v>0</v>
      </c>
      <c r="H4781" s="6">
        <v>2.2889499999999998</v>
      </c>
      <c r="I4781" s="6">
        <v>0</v>
      </c>
      <c r="J4781" s="6">
        <v>1.2517799999999999</v>
      </c>
      <c r="K4781" s="6">
        <v>4053.41</v>
      </c>
      <c r="L4781" s="6">
        <v>0</v>
      </c>
      <c r="M4781" s="6">
        <v>1645.15</v>
      </c>
      <c r="N4781" s="6">
        <v>1.01919</v>
      </c>
      <c r="O4781" s="6">
        <v>16932.099999999999</v>
      </c>
      <c r="P4781" s="6">
        <v>38038.300000000003</v>
      </c>
      <c r="Q4781" s="6">
        <v>2.9936799999999999</v>
      </c>
      <c r="R4781" s="114">
        <v>9920.9599999999991</v>
      </c>
      <c r="S4781" s="114">
        <v>6511.88</v>
      </c>
      <c r="T4781" s="114">
        <v>13073.4</v>
      </c>
      <c r="U4781">
        <v>2.6194199999999999</v>
      </c>
      <c r="V4781">
        <v>0</v>
      </c>
      <c r="W4781">
        <v>21446.7</v>
      </c>
    </row>
    <row r="4782" spans="1:23" ht="15.75" customHeight="1" x14ac:dyDescent="0.2">
      <c r="A4782" s="6">
        <v>4769</v>
      </c>
      <c r="B4782" s="6">
        <v>0.13928699999999999</v>
      </c>
      <c r="C4782" s="6">
        <v>21219.7</v>
      </c>
      <c r="D4782" s="6">
        <v>0.46352199999999999</v>
      </c>
      <c r="E4782" s="6">
        <v>4136.45</v>
      </c>
      <c r="F4782" s="6">
        <v>1.1384399999999999</v>
      </c>
      <c r="G4782" s="6">
        <v>0</v>
      </c>
      <c r="H4782" s="6">
        <v>1.62375</v>
      </c>
      <c r="I4782" s="6">
        <v>30697.5</v>
      </c>
      <c r="J4782" s="6">
        <v>1.35503</v>
      </c>
      <c r="K4782" s="6">
        <v>0</v>
      </c>
      <c r="L4782" s="6">
        <v>30697.5</v>
      </c>
      <c r="M4782" s="6">
        <v>354.67399999999998</v>
      </c>
      <c r="N4782" s="6">
        <v>1.4633400000000001</v>
      </c>
      <c r="O4782" s="6">
        <v>26545.9</v>
      </c>
      <c r="P4782" s="6">
        <v>36878.300000000003</v>
      </c>
      <c r="Q4782" s="6">
        <v>1.55508</v>
      </c>
      <c r="R4782" s="114">
        <v>8210.0300000000007</v>
      </c>
      <c r="S4782" s="114">
        <v>8253.89</v>
      </c>
      <c r="T4782" s="114">
        <v>33761.199999999997</v>
      </c>
      <c r="U4782">
        <v>1.82925</v>
      </c>
      <c r="V4782">
        <v>0</v>
      </c>
      <c r="W4782">
        <v>24528.2</v>
      </c>
    </row>
    <row r="4783" spans="1:23" ht="15.75" customHeight="1" x14ac:dyDescent="0.2">
      <c r="A4783" s="6">
        <v>4770</v>
      </c>
      <c r="B4783" s="6">
        <v>1.3248299999999999E-2</v>
      </c>
      <c r="C4783" s="6">
        <v>17591.3</v>
      </c>
      <c r="D4783" s="6">
        <v>0.20479900000000001</v>
      </c>
      <c r="E4783" s="6">
        <v>9073.8700000000008</v>
      </c>
      <c r="F4783" s="6">
        <v>4.3274699999999999E-2</v>
      </c>
      <c r="G4783" s="6">
        <v>2084.31</v>
      </c>
      <c r="H4783" s="6">
        <v>0.90607599999999999</v>
      </c>
      <c r="I4783" s="6">
        <v>6571.36</v>
      </c>
      <c r="J4783" s="6">
        <v>0.75331499999999996</v>
      </c>
      <c r="K4783" s="6">
        <v>0</v>
      </c>
      <c r="L4783" s="6">
        <v>6571.36</v>
      </c>
      <c r="M4783" s="6">
        <v>683.10699999999997</v>
      </c>
      <c r="N4783" s="6">
        <v>0.60049799999999998</v>
      </c>
      <c r="O4783" s="6">
        <v>36983.699999999997</v>
      </c>
      <c r="P4783" s="6">
        <v>22814.799999999999</v>
      </c>
      <c r="Q4783" s="6">
        <v>1.22621</v>
      </c>
      <c r="R4783" s="114">
        <v>6521.42</v>
      </c>
      <c r="S4783" s="114">
        <v>10149.700000000001</v>
      </c>
      <c r="T4783" s="114">
        <v>39758.199999999997</v>
      </c>
      <c r="U4783">
        <v>0.930562</v>
      </c>
      <c r="V4783">
        <v>85.170599999999993</v>
      </c>
      <c r="W4783">
        <v>27369.4</v>
      </c>
    </row>
    <row r="4784" spans="1:23" ht="15.75" customHeight="1" x14ac:dyDescent="0.2">
      <c r="A4784" s="6">
        <v>4771</v>
      </c>
      <c r="B4784" s="6">
        <v>0.182475</v>
      </c>
      <c r="C4784" s="6">
        <v>14720.4</v>
      </c>
      <c r="D4784" s="6">
        <v>6.5054899999999999E-2</v>
      </c>
      <c r="E4784" s="6">
        <v>17230.099999999999</v>
      </c>
      <c r="F4784" s="6">
        <v>9.1607800000000003E-2</v>
      </c>
      <c r="G4784" s="6">
        <v>19452.099999999999</v>
      </c>
      <c r="H4784" s="6">
        <v>0.29325800000000002</v>
      </c>
      <c r="I4784" s="6">
        <v>13015</v>
      </c>
      <c r="J4784" s="6">
        <v>0.23605300000000001</v>
      </c>
      <c r="K4784" s="6">
        <v>0</v>
      </c>
      <c r="L4784" s="6">
        <v>13015</v>
      </c>
      <c r="M4784" s="6">
        <v>0</v>
      </c>
      <c r="N4784" s="6">
        <v>0.23308499999999999</v>
      </c>
      <c r="O4784" s="6">
        <v>39325.4</v>
      </c>
      <c r="P4784" s="6">
        <v>23872.6</v>
      </c>
      <c r="Q4784" s="6">
        <v>0.35278599999999999</v>
      </c>
      <c r="R4784" s="114">
        <v>6933.8</v>
      </c>
      <c r="S4784" s="114">
        <v>13706.3</v>
      </c>
      <c r="T4784" s="114">
        <v>39307.1</v>
      </c>
      <c r="U4784">
        <v>0.19745499999999999</v>
      </c>
      <c r="V4784">
        <v>2635.5</v>
      </c>
      <c r="W4784">
        <v>27659.7</v>
      </c>
    </row>
    <row r="4785" spans="1:23" ht="15.75" customHeight="1" x14ac:dyDescent="0.2">
      <c r="A4785" s="6">
        <v>4772</v>
      </c>
      <c r="B4785" s="6">
        <v>0</v>
      </c>
      <c r="C4785" s="6">
        <v>39334.400000000001</v>
      </c>
      <c r="D4785" s="6">
        <v>0</v>
      </c>
      <c r="E4785" s="6">
        <v>26135.5</v>
      </c>
      <c r="F4785" s="6">
        <v>0</v>
      </c>
      <c r="G4785" s="6">
        <v>3917.67</v>
      </c>
      <c r="H4785" s="6">
        <v>0</v>
      </c>
      <c r="I4785" s="6">
        <v>19104.8</v>
      </c>
      <c r="J4785" s="6">
        <v>0</v>
      </c>
      <c r="K4785" s="6">
        <v>0</v>
      </c>
      <c r="L4785" s="6">
        <v>19104.8</v>
      </c>
      <c r="M4785" s="6">
        <v>3364.26</v>
      </c>
      <c r="N4785" s="6">
        <v>0</v>
      </c>
      <c r="O4785" s="6">
        <v>37904.1</v>
      </c>
      <c r="P4785" s="6">
        <v>12848.2</v>
      </c>
      <c r="Q4785" s="6">
        <v>5.2619399999999997E-2</v>
      </c>
      <c r="R4785" s="114">
        <v>7276.72</v>
      </c>
      <c r="S4785" s="114">
        <v>23743.9</v>
      </c>
      <c r="T4785" s="114">
        <v>40053.4</v>
      </c>
      <c r="U4785">
        <v>0</v>
      </c>
      <c r="V4785">
        <v>7243.79</v>
      </c>
      <c r="W4785">
        <v>23502.1</v>
      </c>
    </row>
    <row r="4786" spans="1:23" ht="15.75" customHeight="1" x14ac:dyDescent="0.2">
      <c r="A4786" s="6">
        <v>4773</v>
      </c>
      <c r="B4786" s="6">
        <v>0</v>
      </c>
      <c r="C4786" s="6">
        <v>40053.4</v>
      </c>
      <c r="D4786" s="6">
        <v>0</v>
      </c>
      <c r="E4786" s="6">
        <v>29066.2</v>
      </c>
      <c r="F4786" s="6">
        <v>0</v>
      </c>
      <c r="G4786" s="6">
        <v>2532.96</v>
      </c>
      <c r="H4786" s="6">
        <v>0</v>
      </c>
      <c r="I4786" s="6">
        <v>27515.3</v>
      </c>
      <c r="J4786" s="6">
        <v>0</v>
      </c>
      <c r="K4786" s="6">
        <v>0</v>
      </c>
      <c r="L4786" s="6">
        <v>27515.3</v>
      </c>
      <c r="M4786" s="6">
        <v>2363.65</v>
      </c>
      <c r="N4786" s="6">
        <v>0</v>
      </c>
      <c r="O4786" s="6">
        <v>34872.5</v>
      </c>
      <c r="P4786" s="6">
        <v>1186.1600000000001</v>
      </c>
      <c r="Q4786" s="6">
        <v>0</v>
      </c>
      <c r="R4786" s="114">
        <v>9031.06</v>
      </c>
      <c r="S4786" s="114">
        <v>30461.3</v>
      </c>
      <c r="T4786" s="114">
        <v>40053.4</v>
      </c>
      <c r="U4786">
        <v>0</v>
      </c>
      <c r="V4786">
        <v>18085.400000000001</v>
      </c>
      <c r="W4786">
        <v>13107</v>
      </c>
    </row>
    <row r="4787" spans="1:23" ht="15.75" customHeight="1" x14ac:dyDescent="0.2">
      <c r="A4787" s="6">
        <v>4774</v>
      </c>
      <c r="B4787" s="6">
        <v>0</v>
      </c>
      <c r="C4787" s="6">
        <v>38074.9</v>
      </c>
      <c r="D4787" s="6">
        <v>0</v>
      </c>
      <c r="E4787" s="6">
        <v>26436.9</v>
      </c>
      <c r="F4787" s="6">
        <v>0</v>
      </c>
      <c r="G4787" s="6">
        <v>4246.8500000000004</v>
      </c>
      <c r="H4787" s="6">
        <v>0</v>
      </c>
      <c r="I4787" s="6">
        <v>7867.85</v>
      </c>
      <c r="J4787" s="6">
        <v>0</v>
      </c>
      <c r="K4787" s="6">
        <v>0</v>
      </c>
      <c r="L4787" s="6">
        <v>7867.85</v>
      </c>
      <c r="M4787" s="6">
        <v>1109.96</v>
      </c>
      <c r="N4787" s="6">
        <v>0</v>
      </c>
      <c r="O4787" s="6">
        <v>31698.799999999999</v>
      </c>
      <c r="P4787" s="6">
        <v>6157.68</v>
      </c>
      <c r="Q4787" s="6">
        <v>0</v>
      </c>
      <c r="R4787" s="114">
        <v>13629.5</v>
      </c>
      <c r="S4787" s="114">
        <v>34201.4</v>
      </c>
      <c r="T4787" s="114">
        <v>39661.199999999997</v>
      </c>
      <c r="U4787">
        <v>0</v>
      </c>
      <c r="V4787">
        <v>22687.5</v>
      </c>
      <c r="W4787">
        <v>9892.35</v>
      </c>
    </row>
    <row r="4788" spans="1:23" ht="15.75" customHeight="1" x14ac:dyDescent="0.2">
      <c r="A4788" s="6">
        <v>4775</v>
      </c>
      <c r="B4788" s="6">
        <v>0</v>
      </c>
      <c r="C4788" s="6">
        <v>27240.3</v>
      </c>
      <c r="D4788" s="6">
        <v>0</v>
      </c>
      <c r="E4788" s="6">
        <v>22852.6</v>
      </c>
      <c r="F4788" s="6">
        <v>0</v>
      </c>
      <c r="G4788" s="6">
        <v>0</v>
      </c>
      <c r="H4788" s="6">
        <v>0</v>
      </c>
      <c r="I4788" s="6">
        <v>1033.72</v>
      </c>
      <c r="J4788" s="6">
        <v>0</v>
      </c>
      <c r="K4788" s="6">
        <v>15431.7</v>
      </c>
      <c r="L4788" s="6">
        <v>1033.72</v>
      </c>
      <c r="M4788" s="6">
        <v>0</v>
      </c>
      <c r="N4788" s="6">
        <v>0</v>
      </c>
      <c r="O4788" s="6">
        <v>27567.1</v>
      </c>
      <c r="P4788" s="6">
        <v>5605.36</v>
      </c>
      <c r="Q4788" s="6">
        <v>0</v>
      </c>
      <c r="R4788" s="114">
        <v>9131.84</v>
      </c>
      <c r="S4788" s="114">
        <v>35484.800000000003</v>
      </c>
      <c r="T4788" s="114">
        <v>37569.800000000003</v>
      </c>
      <c r="U4788">
        <v>0</v>
      </c>
      <c r="V4788">
        <v>13569.7</v>
      </c>
      <c r="W4788">
        <v>5848.69</v>
      </c>
    </row>
    <row r="4789" spans="1:23" ht="15.75" customHeight="1" x14ac:dyDescent="0.2">
      <c r="A4789" s="6">
        <v>4776</v>
      </c>
      <c r="B4789" s="6">
        <v>0</v>
      </c>
      <c r="C4789" s="6">
        <v>29153.4</v>
      </c>
      <c r="D4789" s="6">
        <v>0</v>
      </c>
      <c r="E4789" s="6">
        <v>24618.9</v>
      </c>
      <c r="F4789" s="6">
        <v>0</v>
      </c>
      <c r="G4789" s="6">
        <v>9494.02</v>
      </c>
      <c r="H4789" s="6">
        <v>0</v>
      </c>
      <c r="I4789" s="6">
        <v>11657</v>
      </c>
      <c r="J4789" s="6">
        <v>0</v>
      </c>
      <c r="K4789" s="6">
        <v>15863.2</v>
      </c>
      <c r="L4789" s="6">
        <v>11657</v>
      </c>
      <c r="M4789" s="6">
        <v>0</v>
      </c>
      <c r="N4789" s="6">
        <v>0</v>
      </c>
      <c r="O4789" s="6">
        <v>26176.6</v>
      </c>
      <c r="P4789" s="6">
        <v>15613.6</v>
      </c>
      <c r="Q4789" s="6">
        <v>0</v>
      </c>
      <c r="R4789" s="114">
        <v>8333.35</v>
      </c>
      <c r="S4789" s="114">
        <v>29951.1</v>
      </c>
      <c r="T4789" s="114">
        <v>39187.9</v>
      </c>
      <c r="U4789">
        <v>0</v>
      </c>
      <c r="V4789">
        <v>6734.61</v>
      </c>
      <c r="W4789">
        <v>1984.95</v>
      </c>
    </row>
    <row r="4790" spans="1:23" ht="15.75" customHeight="1" x14ac:dyDescent="0.2">
      <c r="A4790" s="6">
        <v>4777</v>
      </c>
      <c r="B4790" s="6">
        <v>0</v>
      </c>
      <c r="C4790" s="6">
        <v>26700.2</v>
      </c>
      <c r="D4790" s="6">
        <v>0</v>
      </c>
      <c r="E4790" s="6">
        <v>31789.7</v>
      </c>
      <c r="F4790" s="6">
        <v>0</v>
      </c>
      <c r="G4790" s="6">
        <v>1468.82</v>
      </c>
      <c r="H4790" s="6">
        <v>0</v>
      </c>
      <c r="I4790" s="6">
        <v>7653.03</v>
      </c>
      <c r="J4790" s="6">
        <v>0</v>
      </c>
      <c r="K4790" s="6">
        <v>7001.31</v>
      </c>
      <c r="L4790" s="6">
        <v>7653.03</v>
      </c>
      <c r="M4790" s="6">
        <v>0</v>
      </c>
      <c r="N4790" s="6">
        <v>0</v>
      </c>
      <c r="O4790" s="6">
        <v>22470.7</v>
      </c>
      <c r="P4790" s="6">
        <v>33547.199999999997</v>
      </c>
      <c r="Q4790" s="6">
        <v>0</v>
      </c>
      <c r="R4790" s="114">
        <v>18048.400000000001</v>
      </c>
      <c r="S4790" s="114">
        <v>23125.9</v>
      </c>
      <c r="T4790" s="114">
        <v>39075.9</v>
      </c>
      <c r="U4790">
        <v>0</v>
      </c>
      <c r="V4790">
        <v>2930.95</v>
      </c>
      <c r="W4790">
        <v>315.45499999999998</v>
      </c>
    </row>
    <row r="4791" spans="1:23" ht="15.75" customHeight="1" x14ac:dyDescent="0.2">
      <c r="A4791" s="6">
        <v>4778</v>
      </c>
      <c r="B4791" s="6">
        <v>0</v>
      </c>
      <c r="C4791" s="6">
        <v>305.96899999999999</v>
      </c>
      <c r="D4791" s="6">
        <v>0</v>
      </c>
      <c r="E4791" s="6">
        <v>34922.1</v>
      </c>
      <c r="F4791" s="6">
        <v>0</v>
      </c>
      <c r="G4791" s="6">
        <v>28129</v>
      </c>
      <c r="H4791" s="6">
        <v>0</v>
      </c>
      <c r="I4791" s="6">
        <v>12973</v>
      </c>
      <c r="J4791" s="6">
        <v>0</v>
      </c>
      <c r="K4791" s="6">
        <v>4021.98</v>
      </c>
      <c r="L4791" s="6">
        <v>12973</v>
      </c>
      <c r="M4791" s="6">
        <v>0</v>
      </c>
      <c r="N4791" s="6">
        <v>0</v>
      </c>
      <c r="O4791" s="6">
        <v>17376.3</v>
      </c>
      <c r="P4791" s="6">
        <v>25357.9</v>
      </c>
      <c r="Q4791" s="6">
        <v>0</v>
      </c>
      <c r="R4791" s="114">
        <v>18616.7</v>
      </c>
      <c r="S4791" s="114">
        <v>17501.3</v>
      </c>
      <c r="T4791" s="114">
        <v>39204.199999999997</v>
      </c>
      <c r="U4791">
        <v>0</v>
      </c>
      <c r="V4791">
        <v>598.90300000000002</v>
      </c>
      <c r="W4791">
        <v>0</v>
      </c>
    </row>
    <row r="4792" spans="1:23" ht="15.75" customHeight="1" x14ac:dyDescent="0.2">
      <c r="A4792" s="6">
        <v>4779</v>
      </c>
      <c r="B4792" s="6">
        <v>0</v>
      </c>
      <c r="C4792" s="6">
        <v>0</v>
      </c>
      <c r="D4792" s="6">
        <v>0</v>
      </c>
      <c r="E4792" s="6">
        <v>30736.1</v>
      </c>
      <c r="F4792" s="6">
        <v>0</v>
      </c>
      <c r="G4792" s="6">
        <v>0</v>
      </c>
      <c r="H4792" s="6">
        <v>0</v>
      </c>
      <c r="I4792" s="6">
        <v>11263</v>
      </c>
      <c r="J4792" s="6">
        <v>0</v>
      </c>
      <c r="K4792" s="6">
        <v>3008.47</v>
      </c>
      <c r="L4792" s="6">
        <v>11263</v>
      </c>
      <c r="M4792" s="6">
        <v>0</v>
      </c>
      <c r="N4792" s="6">
        <v>0</v>
      </c>
      <c r="O4792" s="6">
        <v>16699.900000000001</v>
      </c>
      <c r="P4792" s="6">
        <v>18349.599999999999</v>
      </c>
      <c r="Q4792" s="6">
        <v>0</v>
      </c>
      <c r="R4792" s="114">
        <v>18281.3</v>
      </c>
      <c r="S4792" s="114">
        <v>17161.099999999999</v>
      </c>
      <c r="T4792" s="114">
        <v>39389.1</v>
      </c>
      <c r="U4792">
        <v>0</v>
      </c>
      <c r="V4792">
        <v>0</v>
      </c>
      <c r="W4792">
        <v>0</v>
      </c>
    </row>
    <row r="4793" spans="1:23" ht="15.75" customHeight="1" x14ac:dyDescent="0.2">
      <c r="A4793" s="6">
        <v>4780</v>
      </c>
      <c r="B4793" s="6">
        <v>0</v>
      </c>
      <c r="C4793" s="6">
        <v>664.44899999999996</v>
      </c>
      <c r="D4793" s="6">
        <v>0</v>
      </c>
      <c r="E4793" s="6">
        <v>33475.300000000003</v>
      </c>
      <c r="F4793" s="6">
        <v>0</v>
      </c>
      <c r="G4793" s="6">
        <v>0</v>
      </c>
      <c r="H4793" s="6">
        <v>0</v>
      </c>
      <c r="I4793" s="6">
        <v>10276.299999999999</v>
      </c>
      <c r="J4793" s="6">
        <v>0</v>
      </c>
      <c r="K4793" s="6">
        <v>9943.9699999999993</v>
      </c>
      <c r="L4793" s="6">
        <v>10276.299999999999</v>
      </c>
      <c r="M4793" s="6">
        <v>0</v>
      </c>
      <c r="N4793" s="6">
        <v>0</v>
      </c>
      <c r="O4793" s="6">
        <v>11797.9</v>
      </c>
      <c r="P4793" s="6">
        <v>25503</v>
      </c>
      <c r="Q4793" s="6">
        <v>0</v>
      </c>
      <c r="R4793" s="114">
        <v>22312.799999999999</v>
      </c>
      <c r="S4793" s="114">
        <v>17739</v>
      </c>
      <c r="T4793" s="114">
        <v>39845.800000000003</v>
      </c>
      <c r="U4793">
        <v>0</v>
      </c>
      <c r="V4793">
        <v>1075.29</v>
      </c>
      <c r="W4793">
        <v>0</v>
      </c>
    </row>
    <row r="4794" spans="1:23" ht="15.75" customHeight="1" x14ac:dyDescent="0.2">
      <c r="A4794" s="6">
        <v>4781</v>
      </c>
      <c r="B4794" s="6">
        <v>0</v>
      </c>
      <c r="C4794" s="6">
        <v>2759.92</v>
      </c>
      <c r="D4794" s="6">
        <v>0</v>
      </c>
      <c r="E4794" s="6">
        <v>27249.9</v>
      </c>
      <c r="F4794" s="6">
        <v>0</v>
      </c>
      <c r="G4794" s="6">
        <v>5667.77</v>
      </c>
      <c r="H4794" s="6">
        <v>0</v>
      </c>
      <c r="I4794" s="6">
        <v>10240.299999999999</v>
      </c>
      <c r="J4794" s="6">
        <v>0</v>
      </c>
      <c r="K4794" s="6">
        <v>8919.43</v>
      </c>
      <c r="L4794" s="6">
        <v>10240.299999999999</v>
      </c>
      <c r="M4794" s="6">
        <v>0</v>
      </c>
      <c r="N4794" s="6">
        <v>0</v>
      </c>
      <c r="O4794" s="6">
        <v>7488.17</v>
      </c>
      <c r="P4794" s="6">
        <v>19421.900000000001</v>
      </c>
      <c r="Q4794" s="6">
        <v>0</v>
      </c>
      <c r="R4794" s="114">
        <v>28146</v>
      </c>
      <c r="S4794" s="114">
        <v>16395.3</v>
      </c>
      <c r="T4794" s="114">
        <v>38107.9</v>
      </c>
      <c r="U4794">
        <v>0</v>
      </c>
      <c r="V4794">
        <v>0</v>
      </c>
      <c r="W4794">
        <v>0</v>
      </c>
    </row>
    <row r="4795" spans="1:23" ht="15.75" customHeight="1" x14ac:dyDescent="0.2">
      <c r="A4795" s="6">
        <v>4782</v>
      </c>
      <c r="B4795" s="6">
        <v>8.0591099999999999E-2</v>
      </c>
      <c r="C4795" s="6">
        <v>3023.71</v>
      </c>
      <c r="D4795" s="6">
        <v>6.16687E-2</v>
      </c>
      <c r="E4795" s="6">
        <v>26290.3</v>
      </c>
      <c r="F4795" s="6">
        <v>0.178372</v>
      </c>
      <c r="G4795" s="6">
        <v>9793.82</v>
      </c>
      <c r="H4795" s="6">
        <v>5.2767799999999997E-2</v>
      </c>
      <c r="I4795" s="6">
        <v>18418.099999999999</v>
      </c>
      <c r="J4795" s="6">
        <v>2.65384E-2</v>
      </c>
      <c r="K4795" s="6">
        <v>11169.8</v>
      </c>
      <c r="L4795" s="6">
        <v>18418.099999999999</v>
      </c>
      <c r="M4795" s="6">
        <v>0</v>
      </c>
      <c r="N4795" s="6">
        <v>3.2313700000000001E-2</v>
      </c>
      <c r="O4795" s="6">
        <v>2023.71</v>
      </c>
      <c r="P4795" s="6">
        <v>26022.5</v>
      </c>
      <c r="Q4795" s="6">
        <v>9.3235999999999999E-2</v>
      </c>
      <c r="R4795" s="114">
        <v>33673.199999999997</v>
      </c>
      <c r="S4795" s="114">
        <v>14873</v>
      </c>
      <c r="T4795" s="114">
        <v>30741.599999999999</v>
      </c>
      <c r="U4795">
        <v>0.122363</v>
      </c>
      <c r="V4795">
        <v>0</v>
      </c>
      <c r="W4795">
        <v>0</v>
      </c>
    </row>
    <row r="4796" spans="1:23" ht="15.75" customHeight="1" x14ac:dyDescent="0.2">
      <c r="A4796" s="6">
        <v>4783</v>
      </c>
      <c r="B4796" s="6">
        <v>0.60329600000000005</v>
      </c>
      <c r="C4796" s="6">
        <v>3437.96</v>
      </c>
      <c r="D4796" s="6">
        <v>0.47744700000000001</v>
      </c>
      <c r="E4796" s="6">
        <v>25272.9</v>
      </c>
      <c r="F4796" s="6">
        <v>0.962476</v>
      </c>
      <c r="G4796" s="6">
        <v>18271.2</v>
      </c>
      <c r="H4796" s="6">
        <v>0.461451</v>
      </c>
      <c r="I4796" s="6">
        <v>8765.69</v>
      </c>
      <c r="J4796" s="6">
        <v>0.32361899999999999</v>
      </c>
      <c r="K4796" s="6">
        <v>9369.7099999999991</v>
      </c>
      <c r="L4796" s="6">
        <v>8765.69</v>
      </c>
      <c r="M4796" s="6">
        <v>0</v>
      </c>
      <c r="N4796" s="6">
        <v>0.42549100000000001</v>
      </c>
      <c r="O4796" s="6">
        <v>1058.23</v>
      </c>
      <c r="P4796" s="6">
        <v>14330.8</v>
      </c>
      <c r="Q4796" s="6">
        <v>0.53193699999999999</v>
      </c>
      <c r="R4796" s="114">
        <v>32789.4</v>
      </c>
      <c r="S4796" s="114">
        <v>3447.6</v>
      </c>
      <c r="T4796" s="114">
        <v>21726.799999999999</v>
      </c>
      <c r="U4796">
        <v>0.43817699999999998</v>
      </c>
      <c r="V4796">
        <v>0</v>
      </c>
      <c r="W4796">
        <v>0</v>
      </c>
    </row>
    <row r="4797" spans="1:23" ht="15.75" customHeight="1" x14ac:dyDescent="0.2">
      <c r="A4797" s="6">
        <v>4784</v>
      </c>
      <c r="B4797" s="6">
        <v>1.6036999999999999</v>
      </c>
      <c r="C4797" s="6">
        <v>0</v>
      </c>
      <c r="D4797" s="6">
        <v>1.43828</v>
      </c>
      <c r="E4797" s="6">
        <v>19886.3</v>
      </c>
      <c r="F4797" s="6">
        <v>1.95513</v>
      </c>
      <c r="G4797" s="6">
        <v>2055.2800000000002</v>
      </c>
      <c r="H4797" s="6">
        <v>0.99856</v>
      </c>
      <c r="I4797" s="6">
        <v>2174.48</v>
      </c>
      <c r="J4797" s="6">
        <v>1.1236999999999999</v>
      </c>
      <c r="K4797" s="6">
        <v>1873.63</v>
      </c>
      <c r="L4797" s="6">
        <v>2174.48</v>
      </c>
      <c r="M4797" s="6">
        <v>0</v>
      </c>
      <c r="N4797" s="6">
        <v>1.1632800000000001</v>
      </c>
      <c r="O4797" s="6">
        <v>1374.92</v>
      </c>
      <c r="P4797" s="6">
        <v>13097.3</v>
      </c>
      <c r="Q4797" s="6">
        <v>1.44371</v>
      </c>
      <c r="R4797" s="114">
        <v>29736.6</v>
      </c>
      <c r="S4797" s="114">
        <v>947.19299999999998</v>
      </c>
      <c r="T4797" s="114">
        <v>18928.3</v>
      </c>
      <c r="U4797">
        <v>0.83459399999999995</v>
      </c>
      <c r="V4797">
        <v>0</v>
      </c>
      <c r="W4797">
        <v>0</v>
      </c>
    </row>
    <row r="4798" spans="1:23" ht="15.75" customHeight="1" x14ac:dyDescent="0.2">
      <c r="A4798" s="6">
        <v>4785</v>
      </c>
      <c r="B4798" s="6">
        <v>2.1843599999999999</v>
      </c>
      <c r="C4798" s="6">
        <v>0</v>
      </c>
      <c r="D4798" s="6">
        <v>2.35242</v>
      </c>
      <c r="E4798" s="6">
        <v>24037.9</v>
      </c>
      <c r="F4798" s="6">
        <v>2.8130000000000002</v>
      </c>
      <c r="G4798" s="6">
        <v>0</v>
      </c>
      <c r="H4798" s="6">
        <v>2.0907800000000001</v>
      </c>
      <c r="I4798" s="6">
        <v>2546.1</v>
      </c>
      <c r="J4798" s="6">
        <v>1.9976100000000001</v>
      </c>
      <c r="K4798" s="6">
        <v>2836.02</v>
      </c>
      <c r="L4798" s="6">
        <v>2546.1</v>
      </c>
      <c r="M4798" s="6">
        <v>0</v>
      </c>
      <c r="N4798" s="6">
        <v>1.94706</v>
      </c>
      <c r="O4798" s="6">
        <v>1790.46</v>
      </c>
      <c r="P4798" s="6">
        <v>16393.900000000001</v>
      </c>
      <c r="Q4798" s="6">
        <v>2.3517000000000001</v>
      </c>
      <c r="R4798" s="114">
        <v>25844.7</v>
      </c>
      <c r="S4798" s="114">
        <v>0</v>
      </c>
      <c r="T4798" s="114">
        <v>18848.3</v>
      </c>
      <c r="U4798">
        <v>0.76022199999999995</v>
      </c>
      <c r="V4798">
        <v>0</v>
      </c>
      <c r="W4798">
        <v>0</v>
      </c>
    </row>
    <row r="4799" spans="1:23" ht="15.75" customHeight="1" x14ac:dyDescent="0.2">
      <c r="A4799" s="6">
        <v>4786</v>
      </c>
      <c r="B4799" s="6">
        <v>3.30193</v>
      </c>
      <c r="C4799" s="6">
        <v>0</v>
      </c>
      <c r="D4799" s="6">
        <v>3.0903700000000001</v>
      </c>
      <c r="E4799" s="6">
        <v>19910.3</v>
      </c>
      <c r="F4799" s="6">
        <v>3.4713799999999999</v>
      </c>
      <c r="G4799" s="6">
        <v>0</v>
      </c>
      <c r="H4799" s="6">
        <v>2.7422599999999999</v>
      </c>
      <c r="I4799" s="6">
        <v>6735.04</v>
      </c>
      <c r="J4799" s="6">
        <v>2.6939000000000002</v>
      </c>
      <c r="K4799" s="6">
        <v>3246.49</v>
      </c>
      <c r="L4799" s="6">
        <v>6735.04</v>
      </c>
      <c r="M4799" s="6">
        <v>0</v>
      </c>
      <c r="N4799" s="6">
        <v>2.6124999999999998</v>
      </c>
      <c r="O4799" s="6">
        <v>6968.92</v>
      </c>
      <c r="P4799" s="6">
        <v>7186.73</v>
      </c>
      <c r="Q4799" s="6">
        <v>3.0997300000000001</v>
      </c>
      <c r="R4799" s="114">
        <v>26938.5</v>
      </c>
      <c r="S4799" s="114">
        <v>0</v>
      </c>
      <c r="T4799" s="114">
        <v>9416.16</v>
      </c>
      <c r="U4799">
        <v>1.1388</v>
      </c>
      <c r="V4799">
        <v>0</v>
      </c>
      <c r="W4799">
        <v>0</v>
      </c>
    </row>
    <row r="4800" spans="1:23" ht="15.75" customHeight="1" x14ac:dyDescent="0.2">
      <c r="A4800" s="6">
        <v>4787</v>
      </c>
      <c r="B4800" s="6">
        <v>3.81142</v>
      </c>
      <c r="C4800" s="6">
        <v>0</v>
      </c>
      <c r="D4800" s="6">
        <v>3.6269399999999998</v>
      </c>
      <c r="E4800" s="6">
        <v>9553.43</v>
      </c>
      <c r="F4800" s="6">
        <v>3.8841700000000001</v>
      </c>
      <c r="G4800" s="6">
        <v>0</v>
      </c>
      <c r="H4800" s="6">
        <v>3.2007699999999999</v>
      </c>
      <c r="I4800" s="6">
        <v>5532.4</v>
      </c>
      <c r="J4800" s="6">
        <v>3.1560700000000002</v>
      </c>
      <c r="K4800" s="6">
        <v>3327.59</v>
      </c>
      <c r="L4800" s="6">
        <v>5532.4</v>
      </c>
      <c r="M4800" s="6">
        <v>0</v>
      </c>
      <c r="N4800" s="6">
        <v>2.2119399999999998</v>
      </c>
      <c r="O4800" s="6">
        <v>11909.5</v>
      </c>
      <c r="P4800" s="6">
        <v>5074.7700000000004</v>
      </c>
      <c r="Q4800" s="6">
        <v>3.64168</v>
      </c>
      <c r="R4800" s="114">
        <v>26408.7</v>
      </c>
      <c r="S4800" s="114">
        <v>720.98</v>
      </c>
      <c r="T4800" s="114">
        <v>4474.3599999999997</v>
      </c>
      <c r="U4800">
        <v>2.93824</v>
      </c>
      <c r="V4800">
        <v>0</v>
      </c>
      <c r="W4800">
        <v>0</v>
      </c>
    </row>
    <row r="4801" spans="1:23" ht="15.75" customHeight="1" x14ac:dyDescent="0.2">
      <c r="A4801" s="6">
        <v>4788</v>
      </c>
      <c r="B4801" s="6">
        <v>4.0882199999999997</v>
      </c>
      <c r="C4801" s="6">
        <v>0</v>
      </c>
      <c r="D4801" s="6">
        <v>3.90265</v>
      </c>
      <c r="E4801" s="6">
        <v>6174.76</v>
      </c>
      <c r="F4801" s="6">
        <v>4.0634300000000003</v>
      </c>
      <c r="G4801" s="6">
        <v>40053.4</v>
      </c>
      <c r="H4801" s="6">
        <v>3.4624299999999999</v>
      </c>
      <c r="I4801" s="6">
        <v>8229.19</v>
      </c>
      <c r="J4801" s="6">
        <v>3.4170400000000001</v>
      </c>
      <c r="K4801" s="6">
        <v>3107.58</v>
      </c>
      <c r="L4801" s="6">
        <v>8229.19</v>
      </c>
      <c r="M4801" s="6">
        <v>0</v>
      </c>
      <c r="N4801" s="6">
        <v>2.86456</v>
      </c>
      <c r="O4801" s="6">
        <v>30208.3</v>
      </c>
      <c r="P4801" s="6">
        <v>2467.64</v>
      </c>
      <c r="Q4801" s="6">
        <v>3.9662099999999998</v>
      </c>
      <c r="R4801" s="114">
        <v>27914.9</v>
      </c>
      <c r="S4801" s="114">
        <v>4721.41</v>
      </c>
      <c r="T4801" s="114">
        <v>1023.61</v>
      </c>
      <c r="U4801">
        <v>2.62398</v>
      </c>
      <c r="V4801">
        <v>0</v>
      </c>
      <c r="W4801">
        <v>0</v>
      </c>
    </row>
    <row r="4802" spans="1:23" ht="15.75" customHeight="1" x14ac:dyDescent="0.2">
      <c r="A4802" s="6">
        <v>4789</v>
      </c>
      <c r="B4802" s="6">
        <v>1.0851</v>
      </c>
      <c r="C4802" s="6">
        <v>1080.04</v>
      </c>
      <c r="D4802" s="6">
        <v>3.9292799999999999</v>
      </c>
      <c r="E4802" s="6">
        <v>7292.61</v>
      </c>
      <c r="F4802" s="6">
        <v>3.9820500000000001</v>
      </c>
      <c r="G4802" s="6">
        <v>0</v>
      </c>
      <c r="H4802" s="6">
        <v>3.4966300000000001</v>
      </c>
      <c r="I4802" s="6">
        <v>9966.08</v>
      </c>
      <c r="J4802" s="6">
        <v>3.4822799999999998</v>
      </c>
      <c r="K4802" s="6">
        <v>4917.54</v>
      </c>
      <c r="L4802" s="6">
        <v>9966.08</v>
      </c>
      <c r="M4802" s="6">
        <v>0</v>
      </c>
      <c r="N4802" s="6">
        <v>2.5559099999999999</v>
      </c>
      <c r="O4802" s="6">
        <v>36688.5</v>
      </c>
      <c r="P4802" s="6">
        <v>8044.22</v>
      </c>
      <c r="Q4802" s="6">
        <v>4.0893899999999999</v>
      </c>
      <c r="R4802" s="114">
        <v>26183.7</v>
      </c>
      <c r="S4802" s="114">
        <v>10743.5</v>
      </c>
      <c r="T4802" s="114">
        <v>1603.49</v>
      </c>
      <c r="U4802">
        <v>2.6728800000000001</v>
      </c>
      <c r="V4802">
        <v>0</v>
      </c>
      <c r="W4802">
        <v>0</v>
      </c>
    </row>
    <row r="4803" spans="1:23" ht="15.75" customHeight="1" x14ac:dyDescent="0.2">
      <c r="A4803" s="6">
        <v>4790</v>
      </c>
      <c r="B4803" s="6">
        <v>0.48333999999999999</v>
      </c>
      <c r="C4803" s="6">
        <v>0</v>
      </c>
      <c r="D4803" s="6">
        <v>3.7186499999999998</v>
      </c>
      <c r="E4803" s="6">
        <v>9351.65</v>
      </c>
      <c r="F4803" s="6">
        <v>3.6717900000000001</v>
      </c>
      <c r="G4803" s="6">
        <v>0</v>
      </c>
      <c r="H4803" s="6">
        <v>3.3277399999999999</v>
      </c>
      <c r="I4803" s="6">
        <v>9301.2900000000009</v>
      </c>
      <c r="J4803" s="6">
        <v>2.55341</v>
      </c>
      <c r="K4803" s="6">
        <v>4078.84</v>
      </c>
      <c r="L4803" s="6">
        <v>9301.2900000000009</v>
      </c>
      <c r="M4803" s="6">
        <v>521.59799999999996</v>
      </c>
      <c r="N4803" s="6">
        <v>1.3395600000000001</v>
      </c>
      <c r="O4803" s="6">
        <v>39732</v>
      </c>
      <c r="P4803" s="6">
        <v>8808.39</v>
      </c>
      <c r="Q4803" s="6">
        <v>3.9277500000000001</v>
      </c>
      <c r="R4803" s="114">
        <v>26296.3</v>
      </c>
      <c r="S4803" s="114">
        <v>18344.099999999999</v>
      </c>
      <c r="T4803" s="114">
        <v>2354.81</v>
      </c>
      <c r="U4803">
        <v>1.7327900000000001</v>
      </c>
      <c r="V4803">
        <v>0</v>
      </c>
      <c r="W4803">
        <v>0</v>
      </c>
    </row>
    <row r="4804" spans="1:23" ht="15.75" customHeight="1" x14ac:dyDescent="0.2">
      <c r="A4804" s="6">
        <v>4791</v>
      </c>
      <c r="B4804" s="6">
        <v>0.554481</v>
      </c>
      <c r="C4804" s="6">
        <v>0</v>
      </c>
      <c r="D4804" s="6">
        <v>0.46301300000000001</v>
      </c>
      <c r="E4804" s="6">
        <v>9607.98</v>
      </c>
      <c r="F4804" s="6">
        <v>3.1338200000000001</v>
      </c>
      <c r="G4804" s="6">
        <v>995.96600000000001</v>
      </c>
      <c r="H4804" s="6">
        <v>3.0012400000000001</v>
      </c>
      <c r="I4804" s="6">
        <v>8397.14</v>
      </c>
      <c r="J4804" s="6">
        <v>1.8060400000000001</v>
      </c>
      <c r="K4804" s="6">
        <v>5603.11</v>
      </c>
      <c r="L4804" s="6">
        <v>8397.14</v>
      </c>
      <c r="M4804" s="6">
        <v>4558.03</v>
      </c>
      <c r="N4804" s="6">
        <v>2.6682199999999998</v>
      </c>
      <c r="O4804" s="6">
        <v>40053.4</v>
      </c>
      <c r="P4804" s="6">
        <v>11366.4</v>
      </c>
      <c r="Q4804" s="6">
        <v>3.5364</v>
      </c>
      <c r="R4804" s="114">
        <v>25446.7</v>
      </c>
      <c r="S4804" s="114">
        <v>23993.200000000001</v>
      </c>
      <c r="T4804" s="114">
        <v>7717.84</v>
      </c>
      <c r="U4804">
        <v>2.3396699999999999</v>
      </c>
      <c r="V4804">
        <v>570.83299999999997</v>
      </c>
      <c r="W4804">
        <v>0</v>
      </c>
    </row>
    <row r="4805" spans="1:23" ht="15.75" customHeight="1" x14ac:dyDescent="0.2">
      <c r="A4805" s="6">
        <v>4792</v>
      </c>
      <c r="B4805" s="6">
        <v>0.19953499999999999</v>
      </c>
      <c r="C4805" s="6">
        <v>0</v>
      </c>
      <c r="D4805" s="6">
        <v>2.0860599999999998</v>
      </c>
      <c r="E4805" s="6">
        <v>7062.75</v>
      </c>
      <c r="F4805" s="6">
        <v>2.3899400000000002</v>
      </c>
      <c r="G4805" s="6">
        <v>1662.54</v>
      </c>
      <c r="H4805" s="6">
        <v>2.4662999999999999</v>
      </c>
      <c r="I4805" s="6">
        <v>11199.3</v>
      </c>
      <c r="J4805" s="6">
        <v>1.39964</v>
      </c>
      <c r="K4805" s="6">
        <v>7529.35</v>
      </c>
      <c r="L4805" s="6">
        <v>11199.3</v>
      </c>
      <c r="M4805" s="6">
        <v>11064.1</v>
      </c>
      <c r="N4805" s="6">
        <v>2.3675199999999998</v>
      </c>
      <c r="O4805" s="6">
        <v>40053.4</v>
      </c>
      <c r="P4805" s="6">
        <v>8897.85</v>
      </c>
      <c r="Q4805" s="6">
        <v>2.9297</v>
      </c>
      <c r="R4805" s="114">
        <v>27690.2</v>
      </c>
      <c r="S4805" s="114">
        <v>30114.400000000001</v>
      </c>
      <c r="T4805" s="114">
        <v>15534.3</v>
      </c>
      <c r="U4805">
        <v>1.17336</v>
      </c>
      <c r="V4805">
        <v>0</v>
      </c>
      <c r="W4805">
        <v>0</v>
      </c>
    </row>
    <row r="4806" spans="1:23" ht="15.75" customHeight="1" x14ac:dyDescent="0.2">
      <c r="A4806" s="6">
        <v>4793</v>
      </c>
      <c r="B4806" s="6">
        <v>0.16064400000000001</v>
      </c>
      <c r="C4806" s="6">
        <v>543.71100000000001</v>
      </c>
      <c r="D4806" s="6">
        <v>1.5658700000000001</v>
      </c>
      <c r="E4806" s="6">
        <v>9389.76</v>
      </c>
      <c r="F4806" s="6">
        <v>0.789686</v>
      </c>
      <c r="G4806" s="6">
        <v>3773.47</v>
      </c>
      <c r="H4806" s="6">
        <v>1.7293400000000001</v>
      </c>
      <c r="I4806" s="6">
        <v>30908.6</v>
      </c>
      <c r="J4806" s="6">
        <v>0.96468399999999999</v>
      </c>
      <c r="K4806" s="6">
        <v>7171.24</v>
      </c>
      <c r="L4806" s="6">
        <v>30908.6</v>
      </c>
      <c r="M4806" s="6">
        <v>3842.39</v>
      </c>
      <c r="N4806" s="6">
        <v>1.6783300000000001</v>
      </c>
      <c r="O4806" s="6">
        <v>40053.4</v>
      </c>
      <c r="P4806" s="6">
        <v>4813.54</v>
      </c>
      <c r="Q4806" s="6">
        <v>2.1303899999999998</v>
      </c>
      <c r="R4806" s="114">
        <v>28170.2</v>
      </c>
      <c r="S4806" s="114">
        <v>33044.699999999997</v>
      </c>
      <c r="T4806" s="114">
        <v>30266.3</v>
      </c>
      <c r="U4806">
        <v>1.88395</v>
      </c>
      <c r="V4806">
        <v>0</v>
      </c>
      <c r="W4806">
        <v>0</v>
      </c>
    </row>
    <row r="4807" spans="1:23" ht="15.75" customHeight="1" x14ac:dyDescent="0.2">
      <c r="A4807" s="6">
        <v>4794</v>
      </c>
      <c r="B4807" s="6">
        <v>0.73902400000000001</v>
      </c>
      <c r="C4807" s="6">
        <v>1099.75</v>
      </c>
      <c r="D4807" s="6">
        <v>0.74919999999999998</v>
      </c>
      <c r="E4807" s="6">
        <v>15977.6</v>
      </c>
      <c r="F4807" s="6">
        <v>0.458339</v>
      </c>
      <c r="G4807" s="6">
        <v>0</v>
      </c>
      <c r="H4807" s="6">
        <v>0.93008599999999997</v>
      </c>
      <c r="I4807" s="6">
        <v>3342.72</v>
      </c>
      <c r="J4807" s="6">
        <v>0.80275300000000005</v>
      </c>
      <c r="K4807" s="6">
        <v>7643.2</v>
      </c>
      <c r="L4807" s="6">
        <v>3342.72</v>
      </c>
      <c r="M4807" s="6">
        <v>0</v>
      </c>
      <c r="N4807" s="6">
        <v>0.90647299999999997</v>
      </c>
      <c r="O4807" s="6">
        <v>40053.4</v>
      </c>
      <c r="P4807" s="6">
        <v>9426.2099999999991</v>
      </c>
      <c r="Q4807" s="6">
        <v>1.19703</v>
      </c>
      <c r="R4807" s="114">
        <v>29281</v>
      </c>
      <c r="S4807" s="114">
        <v>35408.9</v>
      </c>
      <c r="T4807" s="114">
        <v>38272.1</v>
      </c>
      <c r="U4807">
        <v>0.56835000000000002</v>
      </c>
      <c r="V4807">
        <v>0</v>
      </c>
      <c r="W4807">
        <v>0</v>
      </c>
    </row>
    <row r="4808" spans="1:23" ht="15.75" customHeight="1" x14ac:dyDescent="0.2">
      <c r="A4808" s="6">
        <v>4795</v>
      </c>
      <c r="B4808" s="6">
        <v>5.7664699999999999E-2</v>
      </c>
      <c r="C4808" s="6">
        <v>1853.61</v>
      </c>
      <c r="D4808" s="6">
        <v>0.123031</v>
      </c>
      <c r="E4808" s="6">
        <v>25107.7</v>
      </c>
      <c r="F4808" s="6">
        <v>2.8404200000000001E-2</v>
      </c>
      <c r="G4808" s="6">
        <v>27092.1</v>
      </c>
      <c r="H4808" s="6">
        <v>0.281252</v>
      </c>
      <c r="I4808" s="6">
        <v>22770.6</v>
      </c>
      <c r="J4808" s="6">
        <v>0.240115</v>
      </c>
      <c r="K4808" s="6">
        <v>12226.5</v>
      </c>
      <c r="L4808" s="6">
        <v>22770.6</v>
      </c>
      <c r="M4808" s="6">
        <v>0</v>
      </c>
      <c r="N4808" s="6">
        <v>0.26264799999999999</v>
      </c>
      <c r="O4808" s="6">
        <v>40053.4</v>
      </c>
      <c r="P4808" s="6">
        <v>2483.75</v>
      </c>
      <c r="Q4808" s="6">
        <v>0.34559699999999999</v>
      </c>
      <c r="R4808" s="114">
        <v>31175.1</v>
      </c>
      <c r="S4808" s="114">
        <v>33084.400000000001</v>
      </c>
      <c r="T4808" s="114">
        <v>39419.599999999999</v>
      </c>
      <c r="U4808">
        <v>0.231709</v>
      </c>
      <c r="V4808">
        <v>0</v>
      </c>
      <c r="W4808">
        <v>0</v>
      </c>
    </row>
    <row r="4809" spans="1:23" ht="15.75" customHeight="1" x14ac:dyDescent="0.2">
      <c r="A4809" s="6">
        <v>4796</v>
      </c>
      <c r="B4809" s="6">
        <v>0</v>
      </c>
      <c r="C4809" s="6">
        <v>2761.97</v>
      </c>
      <c r="D4809" s="6">
        <v>0</v>
      </c>
      <c r="E4809" s="6">
        <v>17749.7</v>
      </c>
      <c r="F4809" s="6">
        <v>0</v>
      </c>
      <c r="G4809" s="6">
        <v>5740.32</v>
      </c>
      <c r="H4809" s="6">
        <v>0</v>
      </c>
      <c r="I4809" s="6">
        <v>29117.1</v>
      </c>
      <c r="J4809" s="6">
        <v>0</v>
      </c>
      <c r="K4809" s="6">
        <v>4389.3999999999996</v>
      </c>
      <c r="L4809" s="6">
        <v>29117.1</v>
      </c>
      <c r="M4809" s="6">
        <v>0</v>
      </c>
      <c r="N4809" s="6">
        <v>0</v>
      </c>
      <c r="O4809" s="6">
        <v>40053.4</v>
      </c>
      <c r="P4809" s="6">
        <v>9206.56</v>
      </c>
      <c r="Q4809" s="6">
        <v>4.7685199999999997E-2</v>
      </c>
      <c r="R4809" s="114">
        <v>30633.7</v>
      </c>
      <c r="S4809" s="114">
        <v>32794.199999999997</v>
      </c>
      <c r="T4809" s="114">
        <v>39260.1</v>
      </c>
      <c r="U4809">
        <v>0</v>
      </c>
      <c r="V4809">
        <v>297.37799999999999</v>
      </c>
      <c r="W4809">
        <v>0</v>
      </c>
    </row>
    <row r="4810" spans="1:23" ht="15.75" customHeight="1" x14ac:dyDescent="0.2">
      <c r="A4810" s="6">
        <v>4797</v>
      </c>
      <c r="B4810" s="6">
        <v>0</v>
      </c>
      <c r="C4810" s="6">
        <v>1854.1</v>
      </c>
      <c r="D4810" s="6">
        <v>0</v>
      </c>
      <c r="E4810" s="6">
        <v>24579.7</v>
      </c>
      <c r="F4810" s="6">
        <v>0</v>
      </c>
      <c r="G4810" s="6">
        <v>35888.1</v>
      </c>
      <c r="H4810" s="6">
        <v>0</v>
      </c>
      <c r="I4810" s="6">
        <v>32089.3</v>
      </c>
      <c r="J4810" s="6">
        <v>0</v>
      </c>
      <c r="K4810" s="6">
        <v>11652.3</v>
      </c>
      <c r="L4810" s="6">
        <v>32089.3</v>
      </c>
      <c r="M4810" s="6">
        <v>0</v>
      </c>
      <c r="N4810" s="6">
        <v>0</v>
      </c>
      <c r="O4810" s="6">
        <v>39937.4</v>
      </c>
      <c r="P4810" s="6">
        <v>5557.97</v>
      </c>
      <c r="Q4810" s="6">
        <v>0</v>
      </c>
      <c r="R4810" s="114">
        <v>29850.400000000001</v>
      </c>
      <c r="S4810" s="114">
        <v>35097.300000000003</v>
      </c>
      <c r="T4810" s="114">
        <v>38385.4</v>
      </c>
      <c r="U4810">
        <v>0</v>
      </c>
      <c r="V4810">
        <v>0</v>
      </c>
      <c r="W4810">
        <v>804.88599999999997</v>
      </c>
    </row>
    <row r="4811" spans="1:23" ht="15.75" customHeight="1" x14ac:dyDescent="0.2">
      <c r="A4811" s="6">
        <v>4798</v>
      </c>
      <c r="B4811" s="6">
        <v>0</v>
      </c>
      <c r="C4811" s="6">
        <v>3387.06</v>
      </c>
      <c r="D4811" s="6">
        <v>0</v>
      </c>
      <c r="E4811" s="6">
        <v>13703</v>
      </c>
      <c r="F4811" s="6">
        <v>0</v>
      </c>
      <c r="G4811" s="6">
        <v>27803.3</v>
      </c>
      <c r="H4811" s="6">
        <v>0</v>
      </c>
      <c r="I4811" s="6">
        <v>20785</v>
      </c>
      <c r="J4811" s="6">
        <v>0</v>
      </c>
      <c r="K4811" s="6">
        <v>24179.4</v>
      </c>
      <c r="L4811" s="6">
        <v>20785</v>
      </c>
      <c r="M4811" s="6">
        <v>0</v>
      </c>
      <c r="N4811" s="6">
        <v>0</v>
      </c>
      <c r="O4811" s="6">
        <v>40053.4</v>
      </c>
      <c r="P4811" s="6">
        <v>7370.58</v>
      </c>
      <c r="Q4811" s="6">
        <v>0</v>
      </c>
      <c r="R4811" s="114">
        <v>31410</v>
      </c>
      <c r="S4811" s="114">
        <v>35206.5</v>
      </c>
      <c r="T4811" s="114">
        <v>39498.199999999997</v>
      </c>
      <c r="U4811">
        <v>0</v>
      </c>
      <c r="V4811">
        <v>0</v>
      </c>
      <c r="W4811">
        <v>5355.1</v>
      </c>
    </row>
    <row r="4812" spans="1:23" ht="15.75" customHeight="1" x14ac:dyDescent="0.2">
      <c r="A4812" s="6">
        <v>4799</v>
      </c>
      <c r="B4812" s="6">
        <v>0</v>
      </c>
      <c r="C4812" s="6">
        <v>5228.6400000000003</v>
      </c>
      <c r="D4812" s="6">
        <v>0</v>
      </c>
      <c r="E4812" s="6">
        <v>11660.8</v>
      </c>
      <c r="F4812" s="6">
        <v>0</v>
      </c>
      <c r="G4812" s="6">
        <v>37032.400000000001</v>
      </c>
      <c r="H4812" s="6">
        <v>0</v>
      </c>
      <c r="I4812" s="6">
        <v>36881</v>
      </c>
      <c r="J4812" s="6">
        <v>0</v>
      </c>
      <c r="K4812" s="6">
        <v>25851.5</v>
      </c>
      <c r="L4812" s="6">
        <v>36881</v>
      </c>
      <c r="M4812" s="6">
        <v>0</v>
      </c>
      <c r="N4812" s="6">
        <v>0</v>
      </c>
      <c r="O4812" s="6">
        <v>40053.4</v>
      </c>
      <c r="P4812" s="6">
        <v>1823.71</v>
      </c>
      <c r="Q4812" s="6">
        <v>0</v>
      </c>
      <c r="R4812" s="114">
        <v>33894.800000000003</v>
      </c>
      <c r="S4812" s="114">
        <v>31480.1</v>
      </c>
      <c r="T4812" s="114">
        <v>38660.199999999997</v>
      </c>
      <c r="U4812">
        <v>0</v>
      </c>
      <c r="V4812">
        <v>0</v>
      </c>
      <c r="W4812">
        <v>2696.13</v>
      </c>
    </row>
    <row r="4813" spans="1:23" ht="15.75" customHeight="1" x14ac:dyDescent="0.2">
      <c r="A4813" s="6">
        <v>4800</v>
      </c>
      <c r="B4813" s="6">
        <v>0</v>
      </c>
      <c r="C4813" s="6">
        <v>1377.66</v>
      </c>
      <c r="D4813" s="6">
        <v>0</v>
      </c>
      <c r="E4813" s="6">
        <v>16962</v>
      </c>
      <c r="F4813" s="6">
        <v>0</v>
      </c>
      <c r="G4813" s="6">
        <v>30479.599999999999</v>
      </c>
      <c r="H4813" s="6">
        <v>0</v>
      </c>
      <c r="I4813" s="6">
        <v>28293.200000000001</v>
      </c>
      <c r="J4813" s="6">
        <v>0</v>
      </c>
      <c r="K4813" s="6">
        <v>18870.900000000001</v>
      </c>
      <c r="L4813" s="6">
        <v>28293.200000000001</v>
      </c>
      <c r="M4813" s="6">
        <v>0</v>
      </c>
      <c r="N4813" s="6">
        <v>0</v>
      </c>
      <c r="O4813" s="6">
        <v>37150.9</v>
      </c>
      <c r="P4813" s="6">
        <v>0</v>
      </c>
      <c r="Q4813" s="6">
        <v>0</v>
      </c>
      <c r="R4813" s="114">
        <v>35410.400000000001</v>
      </c>
      <c r="S4813" s="114">
        <v>28910.6</v>
      </c>
      <c r="T4813" s="114">
        <v>35595.4</v>
      </c>
      <c r="U4813">
        <v>0</v>
      </c>
      <c r="V4813">
        <v>0</v>
      </c>
      <c r="W4813">
        <v>2447.14</v>
      </c>
    </row>
    <row r="4814" spans="1:23" ht="15.75" customHeight="1" x14ac:dyDescent="0.2">
      <c r="A4814" s="6">
        <v>4801</v>
      </c>
      <c r="B4814" s="6">
        <v>0</v>
      </c>
      <c r="C4814" s="6">
        <v>618.48599999999999</v>
      </c>
      <c r="D4814" s="6">
        <v>0</v>
      </c>
      <c r="E4814" s="6">
        <v>10435.799999999999</v>
      </c>
      <c r="F4814" s="6">
        <v>0</v>
      </c>
      <c r="G4814" s="6">
        <v>14540.2</v>
      </c>
      <c r="H4814" s="6">
        <v>0</v>
      </c>
      <c r="I4814" s="6">
        <v>21551.1</v>
      </c>
      <c r="J4814" s="6">
        <v>0</v>
      </c>
      <c r="K4814" s="6">
        <v>26663.9</v>
      </c>
      <c r="L4814" s="6">
        <v>21551.1</v>
      </c>
      <c r="M4814" s="6">
        <v>0</v>
      </c>
      <c r="N4814" s="6">
        <v>0</v>
      </c>
      <c r="O4814" s="6">
        <v>12265.1</v>
      </c>
      <c r="P4814" s="6">
        <v>1160.3699999999999</v>
      </c>
      <c r="Q4814" s="6">
        <v>0</v>
      </c>
      <c r="R4814" s="114">
        <v>38730.300000000003</v>
      </c>
      <c r="S4814" s="114">
        <v>19464.400000000001</v>
      </c>
      <c r="T4814" s="114">
        <v>34944.199999999997</v>
      </c>
      <c r="U4814">
        <v>0</v>
      </c>
      <c r="V4814">
        <v>0</v>
      </c>
      <c r="W4814">
        <v>4692.0200000000004</v>
      </c>
    </row>
    <row r="4815" spans="1:23" ht="15.75" customHeight="1" x14ac:dyDescent="0.2">
      <c r="A4815" s="6">
        <v>4802</v>
      </c>
      <c r="B4815" s="6">
        <v>0</v>
      </c>
      <c r="C4815" s="6">
        <v>0</v>
      </c>
      <c r="D4815" s="6">
        <v>0</v>
      </c>
      <c r="E4815" s="6">
        <v>7008.28</v>
      </c>
      <c r="F4815" s="6">
        <v>0</v>
      </c>
      <c r="G4815" s="6">
        <v>10070.9</v>
      </c>
      <c r="H4815" s="6">
        <v>0</v>
      </c>
      <c r="I4815" s="6">
        <v>21146.1</v>
      </c>
      <c r="J4815" s="6">
        <v>0</v>
      </c>
      <c r="K4815" s="6">
        <v>24824.400000000001</v>
      </c>
      <c r="L4815" s="6">
        <v>21146.1</v>
      </c>
      <c r="M4815" s="6">
        <v>0</v>
      </c>
      <c r="N4815" s="6">
        <v>0</v>
      </c>
      <c r="O4815" s="6">
        <v>6944.76</v>
      </c>
      <c r="P4815" s="6">
        <v>5687.28</v>
      </c>
      <c r="Q4815" s="6">
        <v>0</v>
      </c>
      <c r="R4815" s="114">
        <v>38956.800000000003</v>
      </c>
      <c r="S4815" s="114">
        <v>13544.3</v>
      </c>
      <c r="T4815" s="114">
        <v>35527.1</v>
      </c>
      <c r="U4815">
        <v>0</v>
      </c>
      <c r="V4815">
        <v>0</v>
      </c>
      <c r="W4815">
        <v>7587.12</v>
      </c>
    </row>
    <row r="4816" spans="1:23" ht="15.75" customHeight="1" x14ac:dyDescent="0.2">
      <c r="A4816" s="6">
        <v>4803</v>
      </c>
      <c r="B4816" s="6">
        <v>0</v>
      </c>
      <c r="C4816" s="6">
        <v>3376.85</v>
      </c>
      <c r="D4816" s="6">
        <v>0</v>
      </c>
      <c r="E4816" s="6">
        <v>9703.35</v>
      </c>
      <c r="F4816" s="6">
        <v>0</v>
      </c>
      <c r="G4816" s="6">
        <v>35627.699999999997</v>
      </c>
      <c r="H4816" s="6">
        <v>0</v>
      </c>
      <c r="I4816" s="6">
        <v>17012.5</v>
      </c>
      <c r="J4816" s="6">
        <v>0</v>
      </c>
      <c r="K4816" s="6">
        <v>26935.599999999999</v>
      </c>
      <c r="L4816" s="6">
        <v>17012.5</v>
      </c>
      <c r="M4816" s="6">
        <v>0</v>
      </c>
      <c r="N4816" s="6">
        <v>0</v>
      </c>
      <c r="O4816" s="6">
        <v>20458.599999999999</v>
      </c>
      <c r="P4816" s="6">
        <v>13119.9</v>
      </c>
      <c r="Q4816" s="6">
        <v>0</v>
      </c>
      <c r="R4816" s="114">
        <v>39111.599999999999</v>
      </c>
      <c r="S4816" s="114">
        <v>16560.7</v>
      </c>
      <c r="T4816" s="114">
        <v>32665.5</v>
      </c>
      <c r="U4816">
        <v>0</v>
      </c>
      <c r="V4816">
        <v>0</v>
      </c>
      <c r="W4816">
        <v>5642.48</v>
      </c>
    </row>
    <row r="4817" spans="1:23" ht="15.75" customHeight="1" x14ac:dyDescent="0.2">
      <c r="A4817" s="6">
        <v>4804</v>
      </c>
      <c r="B4817" s="6">
        <v>0</v>
      </c>
      <c r="C4817" s="6">
        <v>8415.81</v>
      </c>
      <c r="D4817" s="6">
        <v>0</v>
      </c>
      <c r="E4817" s="6">
        <v>29914.3</v>
      </c>
      <c r="F4817" s="6">
        <v>0</v>
      </c>
      <c r="G4817" s="6">
        <v>310.78199999999998</v>
      </c>
      <c r="H4817" s="6">
        <v>0</v>
      </c>
      <c r="I4817" s="6">
        <v>38947.1</v>
      </c>
      <c r="J4817" s="6">
        <v>0</v>
      </c>
      <c r="K4817" s="6">
        <v>23933.4</v>
      </c>
      <c r="L4817" s="6">
        <v>38947.1</v>
      </c>
      <c r="M4817" s="6">
        <v>0</v>
      </c>
      <c r="N4817" s="6">
        <v>0</v>
      </c>
      <c r="O4817" s="6">
        <v>36412</v>
      </c>
      <c r="P4817" s="6">
        <v>11890.3</v>
      </c>
      <c r="Q4817" s="6">
        <v>0</v>
      </c>
      <c r="R4817" s="114">
        <v>39385.300000000003</v>
      </c>
      <c r="S4817" s="114">
        <v>18199.5</v>
      </c>
      <c r="T4817" s="114">
        <v>20092</v>
      </c>
      <c r="U4817">
        <v>0</v>
      </c>
      <c r="V4817">
        <v>0</v>
      </c>
      <c r="W4817">
        <v>4638.1499999999996</v>
      </c>
    </row>
    <row r="4818" spans="1:23" ht="15.75" customHeight="1" x14ac:dyDescent="0.2">
      <c r="A4818" s="6">
        <v>4805</v>
      </c>
      <c r="B4818" s="6">
        <v>0</v>
      </c>
      <c r="C4818" s="6">
        <v>19183.2</v>
      </c>
      <c r="D4818" s="6">
        <v>0</v>
      </c>
      <c r="E4818" s="6">
        <v>25170.6</v>
      </c>
      <c r="F4818" s="6">
        <v>0</v>
      </c>
      <c r="G4818" s="6">
        <v>1377.8</v>
      </c>
      <c r="H4818" s="6">
        <v>0</v>
      </c>
      <c r="I4818" s="6">
        <v>15266</v>
      </c>
      <c r="J4818" s="6">
        <v>0</v>
      </c>
      <c r="K4818" s="6">
        <v>20995</v>
      </c>
      <c r="L4818" s="6">
        <v>15266</v>
      </c>
      <c r="M4818" s="6">
        <v>0</v>
      </c>
      <c r="N4818" s="6">
        <v>0</v>
      </c>
      <c r="O4818" s="6">
        <v>38238.199999999997</v>
      </c>
      <c r="P4818" s="6">
        <v>13109.8</v>
      </c>
      <c r="Q4818" s="6">
        <v>0</v>
      </c>
      <c r="R4818" s="114">
        <v>39200.800000000003</v>
      </c>
      <c r="S4818" s="114">
        <v>24259.1</v>
      </c>
      <c r="T4818" s="114">
        <v>4314.51</v>
      </c>
      <c r="U4818">
        <v>0</v>
      </c>
      <c r="V4818">
        <v>0</v>
      </c>
      <c r="W4818">
        <v>1665.4</v>
      </c>
    </row>
    <row r="4819" spans="1:23" ht="15.75" customHeight="1" x14ac:dyDescent="0.2">
      <c r="A4819" s="6">
        <v>4806</v>
      </c>
      <c r="B4819" s="6">
        <v>7.76472E-2</v>
      </c>
      <c r="C4819" s="6">
        <v>12875.8</v>
      </c>
      <c r="D4819" s="6">
        <v>5.8132900000000001E-2</v>
      </c>
      <c r="E4819" s="6">
        <v>21702.2</v>
      </c>
      <c r="F4819" s="6">
        <v>0.212034</v>
      </c>
      <c r="G4819" s="6">
        <v>0</v>
      </c>
      <c r="H4819" s="6">
        <v>5.2034799999999999E-2</v>
      </c>
      <c r="I4819" s="6">
        <v>12236.4</v>
      </c>
      <c r="J4819" s="6">
        <v>1.97238E-2</v>
      </c>
      <c r="K4819" s="6">
        <v>23047.5</v>
      </c>
      <c r="L4819" s="6">
        <v>12236.4</v>
      </c>
      <c r="M4819" s="6">
        <v>0</v>
      </c>
      <c r="N4819" s="6">
        <v>3.1658899999999997E-2</v>
      </c>
      <c r="O4819" s="6">
        <v>36665</v>
      </c>
      <c r="P4819" s="6">
        <v>14613.1</v>
      </c>
      <c r="Q4819" s="6">
        <v>7.5671799999999997E-2</v>
      </c>
      <c r="R4819" s="114">
        <v>38754.300000000003</v>
      </c>
      <c r="S4819" s="114">
        <v>29606.400000000001</v>
      </c>
      <c r="T4819" s="114">
        <v>0</v>
      </c>
      <c r="U4819">
        <v>9.56206E-2</v>
      </c>
      <c r="V4819">
        <v>0</v>
      </c>
      <c r="W4819">
        <v>0</v>
      </c>
    </row>
    <row r="4820" spans="1:23" ht="15.75" customHeight="1" x14ac:dyDescent="0.2">
      <c r="A4820" s="6">
        <v>4807</v>
      </c>
      <c r="B4820" s="6">
        <v>0.60810900000000001</v>
      </c>
      <c r="C4820" s="6">
        <v>8647.6299999999992</v>
      </c>
      <c r="D4820" s="6">
        <v>0.47348099999999999</v>
      </c>
      <c r="E4820" s="6">
        <v>18085</v>
      </c>
      <c r="F4820" s="6">
        <v>0.51036999999999999</v>
      </c>
      <c r="G4820" s="6">
        <v>673.45100000000002</v>
      </c>
      <c r="H4820" s="6">
        <v>0.31816299999999997</v>
      </c>
      <c r="I4820" s="6">
        <v>13171.8</v>
      </c>
      <c r="J4820" s="6">
        <v>0.34409499999999998</v>
      </c>
      <c r="K4820" s="6">
        <v>22778.1</v>
      </c>
      <c r="L4820" s="6">
        <v>13171.8</v>
      </c>
      <c r="M4820" s="6">
        <v>0</v>
      </c>
      <c r="N4820" s="6">
        <v>0.37254799999999999</v>
      </c>
      <c r="O4820" s="6">
        <v>30842.799999999999</v>
      </c>
      <c r="P4820" s="6">
        <v>2841.08</v>
      </c>
      <c r="Q4820" s="6">
        <v>0.52846700000000002</v>
      </c>
      <c r="R4820" s="114">
        <v>38045.800000000003</v>
      </c>
      <c r="S4820" s="114">
        <v>20594</v>
      </c>
      <c r="T4820" s="114">
        <v>0</v>
      </c>
      <c r="U4820">
        <v>0.68855200000000005</v>
      </c>
      <c r="V4820">
        <v>0</v>
      </c>
      <c r="W4820">
        <v>0</v>
      </c>
    </row>
    <row r="4821" spans="1:23" ht="15.75" customHeight="1" x14ac:dyDescent="0.2">
      <c r="A4821" s="6">
        <v>4808</v>
      </c>
      <c r="B4821" s="6">
        <v>1.6300399999999999</v>
      </c>
      <c r="C4821" s="6">
        <v>3782.61</v>
      </c>
      <c r="D4821" s="6">
        <v>1.4488700000000001</v>
      </c>
      <c r="E4821" s="6">
        <v>21891.3</v>
      </c>
      <c r="F4821" s="6">
        <v>1.92513</v>
      </c>
      <c r="G4821" s="6">
        <v>0</v>
      </c>
      <c r="H4821" s="6">
        <v>1.2967900000000001</v>
      </c>
      <c r="I4821" s="6">
        <v>12641.6</v>
      </c>
      <c r="J4821" s="6">
        <v>1.1205499999999999</v>
      </c>
      <c r="K4821" s="6">
        <v>9677.41</v>
      </c>
      <c r="L4821" s="6">
        <v>12641.6</v>
      </c>
      <c r="M4821" s="6">
        <v>0</v>
      </c>
      <c r="N4821" s="6">
        <v>1.0249999999999999</v>
      </c>
      <c r="O4821" s="6">
        <v>32798.800000000003</v>
      </c>
      <c r="P4821" s="6">
        <v>0</v>
      </c>
      <c r="Q4821" s="6">
        <v>1.47495</v>
      </c>
      <c r="R4821" s="114">
        <v>37370</v>
      </c>
      <c r="S4821" s="114">
        <v>13393.5</v>
      </c>
      <c r="T4821" s="114">
        <v>0</v>
      </c>
      <c r="U4821">
        <v>1.6882600000000001</v>
      </c>
      <c r="V4821">
        <v>0</v>
      </c>
      <c r="W4821">
        <v>502.11399999999998</v>
      </c>
    </row>
    <row r="4822" spans="1:23" ht="15.75" customHeight="1" x14ac:dyDescent="0.2">
      <c r="A4822" s="6">
        <v>4809</v>
      </c>
      <c r="B4822" s="6">
        <v>2.5752999999999999</v>
      </c>
      <c r="C4822" s="6">
        <v>3847.34</v>
      </c>
      <c r="D4822" s="6">
        <v>1.7886500000000001</v>
      </c>
      <c r="E4822" s="6">
        <v>14560.8</v>
      </c>
      <c r="F4822" s="6">
        <v>2.7493599999999998</v>
      </c>
      <c r="G4822" s="6">
        <v>0</v>
      </c>
      <c r="H4822" s="6">
        <v>2.0881500000000002</v>
      </c>
      <c r="I4822" s="6">
        <v>10823.3</v>
      </c>
      <c r="J4822" s="6">
        <v>1.97228</v>
      </c>
      <c r="K4822" s="6">
        <v>8861.74</v>
      </c>
      <c r="L4822" s="6">
        <v>10823.3</v>
      </c>
      <c r="M4822" s="6">
        <v>0</v>
      </c>
      <c r="N4822" s="6">
        <v>1.5428500000000001</v>
      </c>
      <c r="O4822" s="6">
        <v>34469.4</v>
      </c>
      <c r="P4822" s="6">
        <v>371.71499999999997</v>
      </c>
      <c r="Q4822" s="6">
        <v>2.4267400000000001</v>
      </c>
      <c r="R4822" s="114">
        <v>38313.599999999999</v>
      </c>
      <c r="S4822" s="114">
        <v>11714.1</v>
      </c>
      <c r="T4822" s="114">
        <v>0</v>
      </c>
      <c r="U4822">
        <v>2.6225900000000002</v>
      </c>
      <c r="V4822">
        <v>0</v>
      </c>
      <c r="W4822">
        <v>410.48399999999998</v>
      </c>
    </row>
    <row r="4823" spans="1:23" ht="15.75" customHeight="1" x14ac:dyDescent="0.2">
      <c r="A4823" s="6">
        <v>4810</v>
      </c>
      <c r="B4823" s="6">
        <v>3.3176100000000002</v>
      </c>
      <c r="C4823" s="6">
        <v>4839.43</v>
      </c>
      <c r="D4823" s="6">
        <v>3.1175799999999998</v>
      </c>
      <c r="E4823" s="6">
        <v>18727.3</v>
      </c>
      <c r="F4823" s="6">
        <v>3.3731100000000001</v>
      </c>
      <c r="G4823" s="6">
        <v>666.44500000000005</v>
      </c>
      <c r="H4823" s="6">
        <v>2.7278199999999999</v>
      </c>
      <c r="I4823" s="6">
        <v>16442.5</v>
      </c>
      <c r="J4823" s="6">
        <v>2.6619000000000002</v>
      </c>
      <c r="K4823" s="6">
        <v>5632.31</v>
      </c>
      <c r="L4823" s="6">
        <v>16442.5</v>
      </c>
      <c r="M4823" s="6">
        <v>381.053</v>
      </c>
      <c r="N4823" s="6">
        <v>1.8425800000000001</v>
      </c>
      <c r="O4823" s="6">
        <v>28798.7</v>
      </c>
      <c r="P4823" s="6">
        <v>0</v>
      </c>
      <c r="Q4823" s="6">
        <v>3.2124999999999999</v>
      </c>
      <c r="R4823" s="114">
        <v>39623.800000000003</v>
      </c>
      <c r="S4823" s="114">
        <v>16933.3</v>
      </c>
      <c r="T4823" s="114">
        <v>0</v>
      </c>
      <c r="U4823">
        <v>2.2008299999999998</v>
      </c>
      <c r="V4823">
        <v>0</v>
      </c>
      <c r="W4823">
        <v>1103.98</v>
      </c>
    </row>
    <row r="4824" spans="1:23" ht="15.75" customHeight="1" x14ac:dyDescent="0.2">
      <c r="A4824" s="6">
        <v>4811</v>
      </c>
      <c r="B4824" s="6">
        <v>3.81792</v>
      </c>
      <c r="C4824" s="6">
        <v>4648.42</v>
      </c>
      <c r="D4824" s="6">
        <v>3.63463</v>
      </c>
      <c r="E4824" s="6">
        <v>17978.5</v>
      </c>
      <c r="F4824" s="6">
        <v>3.7853400000000001</v>
      </c>
      <c r="G4824" s="6">
        <v>34362.5</v>
      </c>
      <c r="H4824" s="6">
        <v>3.12622</v>
      </c>
      <c r="I4824" s="6">
        <v>12187.5</v>
      </c>
      <c r="J4824" s="6">
        <v>2.8139699999999999</v>
      </c>
      <c r="K4824" s="6">
        <v>5778.94</v>
      </c>
      <c r="L4824" s="6">
        <v>12187.5</v>
      </c>
      <c r="M4824" s="6">
        <v>1178.8599999999999</v>
      </c>
      <c r="N4824" s="6">
        <v>2.0858599999999998</v>
      </c>
      <c r="O4824" s="6">
        <v>16803.900000000001</v>
      </c>
      <c r="P4824" s="6">
        <v>0</v>
      </c>
      <c r="Q4824" s="6">
        <v>3.7875000000000001</v>
      </c>
      <c r="R4824" s="114">
        <v>39829.199999999997</v>
      </c>
      <c r="S4824" s="114">
        <v>13535.2</v>
      </c>
      <c r="T4824" s="114">
        <v>0</v>
      </c>
      <c r="U4824">
        <v>2.6610200000000002</v>
      </c>
      <c r="V4824">
        <v>0</v>
      </c>
      <c r="W4824">
        <v>3973.08</v>
      </c>
    </row>
    <row r="4825" spans="1:23" ht="15.75" customHeight="1" x14ac:dyDescent="0.2">
      <c r="A4825" s="6">
        <v>4812</v>
      </c>
      <c r="B4825" s="6">
        <v>1.5676099999999999</v>
      </c>
      <c r="C4825" s="6">
        <v>2608.8000000000002</v>
      </c>
      <c r="D4825" s="6">
        <v>3.90916</v>
      </c>
      <c r="E4825" s="6">
        <v>15715.7</v>
      </c>
      <c r="F4825" s="6">
        <v>3.9587699999999999</v>
      </c>
      <c r="G4825" s="6">
        <v>40053.4</v>
      </c>
      <c r="H4825" s="6">
        <v>3.3574099999999998</v>
      </c>
      <c r="I4825" s="6">
        <v>6363.38</v>
      </c>
      <c r="J4825" s="6">
        <v>2.93052</v>
      </c>
      <c r="K4825" s="6">
        <v>6566.67</v>
      </c>
      <c r="L4825" s="6">
        <v>6363.38</v>
      </c>
      <c r="M4825" s="6">
        <v>1830.96</v>
      </c>
      <c r="N4825" s="6">
        <v>2.0522200000000002</v>
      </c>
      <c r="O4825" s="6">
        <v>6980.39</v>
      </c>
      <c r="P4825" s="6">
        <v>0</v>
      </c>
      <c r="Q4825" s="6">
        <v>2.84423</v>
      </c>
      <c r="R4825" s="114">
        <v>40000.6</v>
      </c>
      <c r="S4825" s="114">
        <v>16872.2</v>
      </c>
      <c r="T4825" s="114">
        <v>0</v>
      </c>
      <c r="U4825">
        <v>4.13842</v>
      </c>
      <c r="V4825">
        <v>0</v>
      </c>
      <c r="W4825">
        <v>11334.7</v>
      </c>
    </row>
    <row r="4826" spans="1:23" ht="15.75" customHeight="1" x14ac:dyDescent="0.2">
      <c r="A4826" s="6">
        <v>4813</v>
      </c>
      <c r="B4826" s="6">
        <v>0.33811099999999999</v>
      </c>
      <c r="C4826" s="6">
        <v>1963.04</v>
      </c>
      <c r="D4826" s="6">
        <v>3.9530400000000001</v>
      </c>
      <c r="E4826" s="6">
        <v>13684.6</v>
      </c>
      <c r="F4826" s="6">
        <v>3.8929299999999998</v>
      </c>
      <c r="G4826" s="6">
        <v>33503</v>
      </c>
      <c r="H4826" s="6">
        <v>3.3996400000000002</v>
      </c>
      <c r="I4826" s="6">
        <v>8814.68</v>
      </c>
      <c r="J4826" s="6">
        <v>3.0888599999999999</v>
      </c>
      <c r="K4826" s="6">
        <v>4004.86</v>
      </c>
      <c r="L4826" s="6">
        <v>8814.68</v>
      </c>
      <c r="M4826" s="6">
        <v>2541.25</v>
      </c>
      <c r="N4826" s="6">
        <v>1.0883</v>
      </c>
      <c r="O4826" s="6">
        <v>8986.2800000000007</v>
      </c>
      <c r="P4826" s="6">
        <v>0</v>
      </c>
      <c r="Q4826" s="6">
        <v>4.1921499999999998</v>
      </c>
      <c r="R4826" s="114">
        <v>39541.300000000003</v>
      </c>
      <c r="S4826" s="114">
        <v>19531.2</v>
      </c>
      <c r="T4826" s="114">
        <v>0</v>
      </c>
      <c r="U4826">
        <v>4.1647800000000004</v>
      </c>
      <c r="V4826">
        <v>0</v>
      </c>
      <c r="W4826">
        <v>16269.1</v>
      </c>
    </row>
    <row r="4827" spans="1:23" ht="15.75" customHeight="1" x14ac:dyDescent="0.2">
      <c r="A4827" s="6">
        <v>4814</v>
      </c>
      <c r="B4827" s="6">
        <v>3.1752199999999999</v>
      </c>
      <c r="C4827" s="6">
        <v>3810.45</v>
      </c>
      <c r="D4827" s="6">
        <v>3.75902</v>
      </c>
      <c r="E4827" s="6">
        <v>9373.39</v>
      </c>
      <c r="F4827" s="6">
        <v>3.2283900000000001</v>
      </c>
      <c r="G4827" s="6">
        <v>619.10699999999997</v>
      </c>
      <c r="H4827" s="6">
        <v>2.7896899999999998</v>
      </c>
      <c r="I4827" s="6">
        <v>14419.9</v>
      </c>
      <c r="J4827" s="6">
        <v>3.3037000000000001</v>
      </c>
      <c r="K4827" s="6">
        <v>4831.1099999999997</v>
      </c>
      <c r="L4827" s="6">
        <v>14419.9</v>
      </c>
      <c r="M4827" s="6">
        <v>3416.13</v>
      </c>
      <c r="N4827" s="6">
        <v>0.86840099999999998</v>
      </c>
      <c r="O4827" s="6">
        <v>5643.32</v>
      </c>
      <c r="P4827" s="6">
        <v>0</v>
      </c>
      <c r="Q4827" s="6">
        <v>2.6262699999999999</v>
      </c>
      <c r="R4827" s="114">
        <v>40048.199999999997</v>
      </c>
      <c r="S4827" s="114">
        <v>26853.8</v>
      </c>
      <c r="T4827" s="114">
        <v>0</v>
      </c>
      <c r="U4827">
        <v>3.9416099999999998</v>
      </c>
      <c r="V4827">
        <v>0</v>
      </c>
      <c r="W4827">
        <v>22294</v>
      </c>
    </row>
    <row r="4828" spans="1:23" ht="15.75" customHeight="1" x14ac:dyDescent="0.2">
      <c r="A4828" s="6">
        <v>4815</v>
      </c>
      <c r="B4828" s="6">
        <v>3.41161</v>
      </c>
      <c r="C4828" s="6">
        <v>3553.04</v>
      </c>
      <c r="D4828" s="6">
        <v>3.3271199999999999</v>
      </c>
      <c r="E4828" s="6">
        <v>10679.3</v>
      </c>
      <c r="F4828" s="6">
        <v>2.9940699999999998</v>
      </c>
      <c r="G4828" s="6">
        <v>6640.5</v>
      </c>
      <c r="H4828" s="6">
        <v>2.7334299999999998</v>
      </c>
      <c r="I4828" s="6">
        <v>18462</v>
      </c>
      <c r="J4828" s="6">
        <v>2.6148600000000002</v>
      </c>
      <c r="K4828" s="6">
        <v>5230.72</v>
      </c>
      <c r="L4828" s="6">
        <v>18462</v>
      </c>
      <c r="M4828" s="6">
        <v>13821.7</v>
      </c>
      <c r="N4828" s="6">
        <v>1.87242</v>
      </c>
      <c r="O4828" s="6">
        <v>1272.32</v>
      </c>
      <c r="P4828" s="6">
        <v>0</v>
      </c>
      <c r="Q4828" s="6">
        <v>3.6433399999999998</v>
      </c>
      <c r="R4828" s="114">
        <v>39430</v>
      </c>
      <c r="S4828" s="114">
        <v>29373.3</v>
      </c>
      <c r="T4828" s="114">
        <v>0</v>
      </c>
      <c r="U4828">
        <v>3.4974099999999999</v>
      </c>
      <c r="V4828">
        <v>0</v>
      </c>
      <c r="W4828">
        <v>28084</v>
      </c>
    </row>
    <row r="4829" spans="1:23" ht="15.75" customHeight="1" x14ac:dyDescent="0.2">
      <c r="A4829" s="6">
        <v>4816</v>
      </c>
      <c r="B4829" s="6">
        <v>2.7324899999999999</v>
      </c>
      <c r="C4829" s="6">
        <v>3680.69</v>
      </c>
      <c r="D4829" s="6">
        <v>2.6715</v>
      </c>
      <c r="E4829" s="6">
        <v>13329.4</v>
      </c>
      <c r="F4829" s="6">
        <v>0.214973</v>
      </c>
      <c r="G4829" s="6">
        <v>2744.64</v>
      </c>
      <c r="H4829" s="6">
        <v>0.184697</v>
      </c>
      <c r="I4829" s="6">
        <v>11230.2</v>
      </c>
      <c r="J4829" s="6">
        <v>1.7701</v>
      </c>
      <c r="K4829" s="6">
        <v>4208.4799999999996</v>
      </c>
      <c r="L4829" s="6">
        <v>11230.2</v>
      </c>
      <c r="M4829" s="6">
        <v>17758.5</v>
      </c>
      <c r="N4829" s="6">
        <v>2.2386499999999998</v>
      </c>
      <c r="O4829" s="6">
        <v>0</v>
      </c>
      <c r="P4829" s="6">
        <v>0</v>
      </c>
      <c r="Q4829" s="6">
        <v>3.0131899999999998</v>
      </c>
      <c r="R4829" s="114">
        <v>39576.199999999997</v>
      </c>
      <c r="S4829" s="114">
        <v>32390.3</v>
      </c>
      <c r="T4829" s="114">
        <v>2972.98</v>
      </c>
      <c r="U4829">
        <v>2.8295699999999999</v>
      </c>
      <c r="V4829">
        <v>0</v>
      </c>
      <c r="W4829">
        <v>29042.9</v>
      </c>
    </row>
    <row r="4830" spans="1:23" ht="15.75" customHeight="1" x14ac:dyDescent="0.2">
      <c r="A4830" s="6">
        <v>4817</v>
      </c>
      <c r="B4830" s="6">
        <v>1.2168000000000001</v>
      </c>
      <c r="C4830" s="6">
        <v>3032.71</v>
      </c>
      <c r="D4830" s="6">
        <v>1.7952600000000001</v>
      </c>
      <c r="E4830" s="6">
        <v>16259.8</v>
      </c>
      <c r="F4830" s="6">
        <v>0.96218300000000001</v>
      </c>
      <c r="G4830" s="6">
        <v>6606.36</v>
      </c>
      <c r="H4830" s="6">
        <v>6.4614599999999994E-2</v>
      </c>
      <c r="I4830" s="6">
        <v>18110.7</v>
      </c>
      <c r="J4830" s="6">
        <v>1.7024999999999999</v>
      </c>
      <c r="K4830" s="6">
        <v>11509.9</v>
      </c>
      <c r="L4830" s="6">
        <v>18110.7</v>
      </c>
      <c r="M4830" s="6">
        <v>7325.89</v>
      </c>
      <c r="N4830" s="6">
        <v>1.47786</v>
      </c>
      <c r="O4830" s="6">
        <v>0</v>
      </c>
      <c r="P4830" s="6">
        <v>0</v>
      </c>
      <c r="Q4830" s="6">
        <v>2.19129</v>
      </c>
      <c r="R4830" s="114">
        <v>39545</v>
      </c>
      <c r="S4830" s="114">
        <v>32931.199999999997</v>
      </c>
      <c r="T4830" s="114">
        <v>17716.3</v>
      </c>
      <c r="U4830">
        <v>1.9541999999999999</v>
      </c>
      <c r="V4830">
        <v>976.34400000000005</v>
      </c>
      <c r="W4830">
        <v>29271.1</v>
      </c>
    </row>
    <row r="4831" spans="1:23" ht="15.75" customHeight="1" x14ac:dyDescent="0.2">
      <c r="A4831" s="6">
        <v>4818</v>
      </c>
      <c r="B4831" s="6">
        <v>0.50029999999999997</v>
      </c>
      <c r="C4831" s="6">
        <v>2173.56</v>
      </c>
      <c r="D4831" s="6">
        <v>0.79135299999999997</v>
      </c>
      <c r="E4831" s="6">
        <v>14256.1</v>
      </c>
      <c r="F4831" s="6">
        <v>0.48825800000000003</v>
      </c>
      <c r="G4831" s="6">
        <v>15149.3</v>
      </c>
      <c r="H4831" s="6">
        <v>0.56219399999999997</v>
      </c>
      <c r="I4831" s="6">
        <v>12667.5</v>
      </c>
      <c r="J4831" s="6">
        <v>0.89191100000000001</v>
      </c>
      <c r="K4831" s="6">
        <v>14323.9</v>
      </c>
      <c r="L4831" s="6">
        <v>12667.5</v>
      </c>
      <c r="M4831" s="6">
        <v>0</v>
      </c>
      <c r="N4831" s="6">
        <v>0.674037</v>
      </c>
      <c r="O4831" s="6">
        <v>0</v>
      </c>
      <c r="P4831" s="6">
        <v>0</v>
      </c>
      <c r="Q4831" s="6">
        <v>1.2296199999999999</v>
      </c>
      <c r="R4831" s="114">
        <v>39517.4</v>
      </c>
      <c r="S4831" s="114">
        <v>34221.300000000003</v>
      </c>
      <c r="T4831" s="114">
        <v>37345.599999999999</v>
      </c>
      <c r="U4831">
        <v>0.95960900000000005</v>
      </c>
      <c r="V4831">
        <v>8735.93</v>
      </c>
      <c r="W4831">
        <v>29545.8</v>
      </c>
    </row>
    <row r="4832" spans="1:23" ht="15.75" customHeight="1" x14ac:dyDescent="0.2">
      <c r="A4832" s="6">
        <v>4819</v>
      </c>
      <c r="B4832" s="6">
        <v>0.162046</v>
      </c>
      <c r="C4832" s="6">
        <v>1557.65</v>
      </c>
      <c r="D4832" s="6">
        <v>0.10897900000000001</v>
      </c>
      <c r="E4832" s="6">
        <v>11974.7</v>
      </c>
      <c r="F4832" s="6">
        <v>7.8060599999999994E-2</v>
      </c>
      <c r="G4832" s="6">
        <v>1783.35</v>
      </c>
      <c r="H4832" s="6">
        <v>0.22733999999999999</v>
      </c>
      <c r="I4832" s="6">
        <v>35395.800000000003</v>
      </c>
      <c r="J4832" s="6">
        <v>0.234433</v>
      </c>
      <c r="K4832" s="6">
        <v>5043.57</v>
      </c>
      <c r="L4832" s="6">
        <v>35395.800000000003</v>
      </c>
      <c r="M4832" s="6">
        <v>903.274</v>
      </c>
      <c r="N4832" s="6">
        <v>0.227543</v>
      </c>
      <c r="O4832" s="6">
        <v>1554.56</v>
      </c>
      <c r="P4832" s="6">
        <v>844.572</v>
      </c>
      <c r="Q4832" s="6">
        <v>0.35172500000000001</v>
      </c>
      <c r="R4832" s="114">
        <v>37126</v>
      </c>
      <c r="S4832" s="114">
        <v>37241.800000000003</v>
      </c>
      <c r="T4832" s="114">
        <v>37656.6</v>
      </c>
      <c r="U4832">
        <v>0.18151900000000001</v>
      </c>
      <c r="V4832">
        <v>16538.8</v>
      </c>
      <c r="W4832">
        <v>33820.400000000001</v>
      </c>
    </row>
    <row r="4833" spans="1:23" ht="15.75" customHeight="1" x14ac:dyDescent="0.2">
      <c r="A4833" s="6">
        <v>4820</v>
      </c>
      <c r="B4833" s="6">
        <v>0</v>
      </c>
      <c r="C4833" s="6">
        <v>3290.59</v>
      </c>
      <c r="D4833" s="6">
        <v>0</v>
      </c>
      <c r="E4833" s="6">
        <v>18346.5</v>
      </c>
      <c r="F4833" s="6">
        <v>0</v>
      </c>
      <c r="G4833" s="6">
        <v>6291.71</v>
      </c>
      <c r="H4833" s="6">
        <v>0</v>
      </c>
      <c r="I4833" s="6">
        <v>19114.8</v>
      </c>
      <c r="J4833" s="6">
        <v>0</v>
      </c>
      <c r="K4833" s="6">
        <v>19498.400000000001</v>
      </c>
      <c r="L4833" s="6">
        <v>19114.8</v>
      </c>
      <c r="M4833" s="6">
        <v>2032.6</v>
      </c>
      <c r="N4833" s="6">
        <v>0</v>
      </c>
      <c r="O4833" s="6">
        <v>1151.01</v>
      </c>
      <c r="P4833" s="6">
        <v>467.56400000000002</v>
      </c>
      <c r="Q4833" s="6">
        <v>4.4207900000000001E-2</v>
      </c>
      <c r="R4833" s="114">
        <v>32975.1</v>
      </c>
      <c r="S4833" s="114">
        <v>38957.5</v>
      </c>
      <c r="T4833" s="114">
        <v>36985.5</v>
      </c>
      <c r="U4833">
        <v>0</v>
      </c>
      <c r="V4833">
        <v>34900.800000000003</v>
      </c>
      <c r="W4833">
        <v>34912.300000000003</v>
      </c>
    </row>
    <row r="4834" spans="1:23" ht="15.75" customHeight="1" x14ac:dyDescent="0.2">
      <c r="A4834" s="6">
        <v>4821</v>
      </c>
      <c r="B4834" s="6">
        <v>0</v>
      </c>
      <c r="C4834" s="6">
        <v>5267.34</v>
      </c>
      <c r="D4834" s="6">
        <v>0</v>
      </c>
      <c r="E4834" s="6">
        <v>30371.7</v>
      </c>
      <c r="F4834" s="6">
        <v>0</v>
      </c>
      <c r="G4834" s="6">
        <v>777.96400000000006</v>
      </c>
      <c r="H4834" s="6">
        <v>0</v>
      </c>
      <c r="I4834" s="6">
        <v>11422</v>
      </c>
      <c r="J4834" s="6">
        <v>0</v>
      </c>
      <c r="K4834" s="6">
        <v>0</v>
      </c>
      <c r="L4834" s="6">
        <v>11422</v>
      </c>
      <c r="M4834" s="6">
        <v>0</v>
      </c>
      <c r="N4834" s="6">
        <v>0</v>
      </c>
      <c r="O4834" s="6">
        <v>870.149</v>
      </c>
      <c r="P4834" s="6">
        <v>4724.2299999999996</v>
      </c>
      <c r="Q4834" s="6">
        <v>0</v>
      </c>
      <c r="R4834" s="114">
        <v>23830.1</v>
      </c>
      <c r="S4834" s="114">
        <v>38309.4</v>
      </c>
      <c r="T4834" s="114">
        <v>38918.6</v>
      </c>
      <c r="U4834">
        <v>0</v>
      </c>
      <c r="V4834">
        <v>38256.800000000003</v>
      </c>
      <c r="W4834">
        <v>32035.599999999999</v>
      </c>
    </row>
    <row r="4835" spans="1:23" ht="15.75" customHeight="1" x14ac:dyDescent="0.2">
      <c r="A4835" s="6">
        <v>4822</v>
      </c>
      <c r="B4835" s="6">
        <v>0</v>
      </c>
      <c r="C4835" s="6">
        <v>2110.0300000000002</v>
      </c>
      <c r="D4835" s="6">
        <v>0</v>
      </c>
      <c r="E4835" s="6">
        <v>22000.1</v>
      </c>
      <c r="F4835" s="6">
        <v>0</v>
      </c>
      <c r="G4835" s="6">
        <v>29569.4</v>
      </c>
      <c r="H4835" s="6">
        <v>0</v>
      </c>
      <c r="I4835" s="6">
        <v>7609.49</v>
      </c>
      <c r="J4835" s="6">
        <v>0</v>
      </c>
      <c r="K4835" s="6">
        <v>991.71699999999998</v>
      </c>
      <c r="L4835" s="6">
        <v>7609.49</v>
      </c>
      <c r="M4835" s="6">
        <v>0</v>
      </c>
      <c r="N4835" s="6">
        <v>0</v>
      </c>
      <c r="O4835" s="6">
        <v>0</v>
      </c>
      <c r="P4835" s="6">
        <v>8282.7999999999993</v>
      </c>
      <c r="Q4835" s="6">
        <v>0</v>
      </c>
      <c r="R4835" s="114">
        <v>16661.5</v>
      </c>
      <c r="S4835" s="114">
        <v>39541.9</v>
      </c>
      <c r="T4835" s="114">
        <v>39466.199999999997</v>
      </c>
      <c r="U4835">
        <v>0</v>
      </c>
      <c r="V4835">
        <v>38378.800000000003</v>
      </c>
      <c r="W4835">
        <v>29467.1</v>
      </c>
    </row>
    <row r="4836" spans="1:23" ht="15.75" customHeight="1" x14ac:dyDescent="0.2">
      <c r="A4836" s="6">
        <v>4823</v>
      </c>
      <c r="B4836" s="6">
        <v>0</v>
      </c>
      <c r="C4836" s="6">
        <v>3654.85</v>
      </c>
      <c r="D4836" s="6">
        <v>0</v>
      </c>
      <c r="E4836" s="6">
        <v>26393.200000000001</v>
      </c>
      <c r="F4836" s="6">
        <v>0</v>
      </c>
      <c r="G4836" s="6">
        <v>37105.699999999997</v>
      </c>
      <c r="H4836" s="6">
        <v>0</v>
      </c>
      <c r="I4836" s="6">
        <v>5592.55</v>
      </c>
      <c r="J4836" s="6">
        <v>0</v>
      </c>
      <c r="K4836" s="6">
        <v>960.75199999999995</v>
      </c>
      <c r="L4836" s="6">
        <v>5592.55</v>
      </c>
      <c r="M4836" s="6">
        <v>0</v>
      </c>
      <c r="N4836" s="6">
        <v>0</v>
      </c>
      <c r="O4836" s="6">
        <v>0</v>
      </c>
      <c r="P4836" s="6">
        <v>15809.4</v>
      </c>
      <c r="Q4836" s="6">
        <v>0</v>
      </c>
      <c r="R4836" s="114">
        <v>21035.1</v>
      </c>
      <c r="S4836" s="114">
        <v>39285</v>
      </c>
      <c r="T4836" s="114">
        <v>38904.300000000003</v>
      </c>
      <c r="U4836">
        <v>0</v>
      </c>
      <c r="V4836">
        <v>34391.699999999997</v>
      </c>
      <c r="W4836">
        <v>30622.400000000001</v>
      </c>
    </row>
    <row r="4837" spans="1:23" ht="15.75" customHeight="1" x14ac:dyDescent="0.2">
      <c r="A4837" s="6">
        <v>4824</v>
      </c>
      <c r="B4837" s="6">
        <v>0</v>
      </c>
      <c r="C4837" s="6">
        <v>6081.83</v>
      </c>
      <c r="D4837" s="6">
        <v>0</v>
      </c>
      <c r="E4837" s="6">
        <v>30493.1</v>
      </c>
      <c r="F4837" s="6">
        <v>0</v>
      </c>
      <c r="G4837" s="6">
        <v>1234.98</v>
      </c>
      <c r="H4837" s="6">
        <v>0</v>
      </c>
      <c r="I4837" s="6">
        <v>3634.33</v>
      </c>
      <c r="J4837" s="6">
        <v>0</v>
      </c>
      <c r="K4837" s="6">
        <v>0</v>
      </c>
      <c r="L4837" s="6">
        <v>3634.33</v>
      </c>
      <c r="M4837" s="6">
        <v>0</v>
      </c>
      <c r="N4837" s="6">
        <v>0</v>
      </c>
      <c r="O4837" s="6">
        <v>0</v>
      </c>
      <c r="P4837" s="6">
        <v>22579.7</v>
      </c>
      <c r="Q4837" s="6">
        <v>0</v>
      </c>
      <c r="R4837" s="114">
        <v>14295</v>
      </c>
      <c r="S4837" s="114">
        <v>38612.1</v>
      </c>
      <c r="T4837" s="114">
        <v>38161.800000000003</v>
      </c>
      <c r="U4837">
        <v>0</v>
      </c>
      <c r="V4837">
        <v>33008.300000000003</v>
      </c>
      <c r="W4837">
        <v>33624.6</v>
      </c>
    </row>
    <row r="4838" spans="1:23" ht="15.75" customHeight="1" x14ac:dyDescent="0.2">
      <c r="A4838" s="6">
        <v>4825</v>
      </c>
      <c r="B4838" s="6">
        <v>0</v>
      </c>
      <c r="C4838" s="6">
        <v>10474</v>
      </c>
      <c r="D4838" s="6">
        <v>0</v>
      </c>
      <c r="E4838" s="6">
        <v>28700.5</v>
      </c>
      <c r="F4838" s="6">
        <v>0</v>
      </c>
      <c r="G4838" s="6">
        <v>39528.400000000001</v>
      </c>
      <c r="H4838" s="6">
        <v>0</v>
      </c>
      <c r="I4838" s="6">
        <v>3056.58</v>
      </c>
      <c r="J4838" s="6">
        <v>0</v>
      </c>
      <c r="K4838" s="6">
        <v>9330.58</v>
      </c>
      <c r="L4838" s="6">
        <v>3056.58</v>
      </c>
      <c r="M4838" s="6">
        <v>0</v>
      </c>
      <c r="N4838" s="6">
        <v>0</v>
      </c>
      <c r="O4838" s="6">
        <v>0</v>
      </c>
      <c r="P4838" s="6">
        <v>24671.8</v>
      </c>
      <c r="Q4838" s="6">
        <v>0</v>
      </c>
      <c r="R4838" s="114">
        <v>5361.16</v>
      </c>
      <c r="S4838" s="114">
        <v>37499.199999999997</v>
      </c>
      <c r="T4838" s="114">
        <v>31205.5</v>
      </c>
      <c r="U4838">
        <v>0</v>
      </c>
      <c r="V4838">
        <v>32611.599999999999</v>
      </c>
      <c r="W4838">
        <v>28533.1</v>
      </c>
    </row>
    <row r="4839" spans="1:23" ht="15.75" customHeight="1" x14ac:dyDescent="0.2">
      <c r="A4839" s="6">
        <v>4826</v>
      </c>
      <c r="B4839" s="6">
        <v>0</v>
      </c>
      <c r="C4839" s="6">
        <v>13664.7</v>
      </c>
      <c r="D4839" s="6">
        <v>0</v>
      </c>
      <c r="E4839" s="6">
        <v>27460.3</v>
      </c>
      <c r="F4839" s="6">
        <v>0</v>
      </c>
      <c r="G4839" s="6">
        <v>34511.699999999997</v>
      </c>
      <c r="H4839" s="6">
        <v>0</v>
      </c>
      <c r="I4839" s="6">
        <v>1244.71</v>
      </c>
      <c r="J4839" s="6">
        <v>0</v>
      </c>
      <c r="K4839" s="6">
        <v>13599.7</v>
      </c>
      <c r="L4839" s="6">
        <v>1244.71</v>
      </c>
      <c r="M4839" s="6">
        <v>0</v>
      </c>
      <c r="N4839" s="6">
        <v>0</v>
      </c>
      <c r="O4839" s="6">
        <v>0</v>
      </c>
      <c r="P4839" s="6">
        <v>22099.3</v>
      </c>
      <c r="Q4839" s="6">
        <v>0</v>
      </c>
      <c r="R4839" s="114">
        <v>4837.1400000000003</v>
      </c>
      <c r="S4839" s="114">
        <v>36907.199999999997</v>
      </c>
      <c r="T4839" s="114">
        <v>20868.5</v>
      </c>
      <c r="U4839">
        <v>0</v>
      </c>
      <c r="V4839">
        <v>30341.4</v>
      </c>
      <c r="W4839">
        <v>27324.5</v>
      </c>
    </row>
    <row r="4840" spans="1:23" ht="15.75" customHeight="1" x14ac:dyDescent="0.2">
      <c r="A4840" s="6">
        <v>4827</v>
      </c>
      <c r="B4840" s="6">
        <v>0</v>
      </c>
      <c r="C4840" s="6">
        <v>20939.2</v>
      </c>
      <c r="D4840" s="6">
        <v>0</v>
      </c>
      <c r="E4840" s="6">
        <v>13719</v>
      </c>
      <c r="F4840" s="6">
        <v>0</v>
      </c>
      <c r="G4840" s="6">
        <v>33171.4</v>
      </c>
      <c r="H4840" s="6">
        <v>0</v>
      </c>
      <c r="I4840" s="6">
        <v>0</v>
      </c>
      <c r="J4840" s="6">
        <v>0</v>
      </c>
      <c r="K4840" s="6">
        <v>14523.3</v>
      </c>
      <c r="L4840" s="6">
        <v>0</v>
      </c>
      <c r="M4840" s="6">
        <v>0</v>
      </c>
      <c r="N4840" s="6">
        <v>0</v>
      </c>
      <c r="O4840" s="6">
        <v>0</v>
      </c>
      <c r="P4840" s="6">
        <v>11580.6</v>
      </c>
      <c r="Q4840" s="6">
        <v>0</v>
      </c>
      <c r="R4840" s="114">
        <v>6524.22</v>
      </c>
      <c r="S4840" s="114">
        <v>39371.5</v>
      </c>
      <c r="T4840" s="114">
        <v>9250.26</v>
      </c>
      <c r="U4840">
        <v>0</v>
      </c>
      <c r="V4840">
        <v>33198.199999999997</v>
      </c>
      <c r="W4840">
        <v>25787.7</v>
      </c>
    </row>
    <row r="4841" spans="1:23" ht="15.75" customHeight="1" x14ac:dyDescent="0.2">
      <c r="A4841" s="6">
        <v>4828</v>
      </c>
      <c r="B4841" s="6">
        <v>0</v>
      </c>
      <c r="C4841" s="6">
        <v>26740.1</v>
      </c>
      <c r="D4841" s="6">
        <v>0</v>
      </c>
      <c r="E4841" s="6">
        <v>23910.9</v>
      </c>
      <c r="F4841" s="6">
        <v>0</v>
      </c>
      <c r="G4841" s="6">
        <v>34413</v>
      </c>
      <c r="H4841" s="6">
        <v>0</v>
      </c>
      <c r="I4841" s="6">
        <v>618.79700000000003</v>
      </c>
      <c r="J4841" s="6">
        <v>0</v>
      </c>
      <c r="K4841" s="6">
        <v>20407.599999999999</v>
      </c>
      <c r="L4841" s="6">
        <v>618.79700000000003</v>
      </c>
      <c r="M4841" s="6">
        <v>0</v>
      </c>
      <c r="N4841" s="6">
        <v>0</v>
      </c>
      <c r="O4841" s="6">
        <v>838.60199999999998</v>
      </c>
      <c r="P4841" s="6">
        <v>2504.36</v>
      </c>
      <c r="Q4841" s="6">
        <v>0</v>
      </c>
      <c r="R4841" s="114">
        <v>3363.8</v>
      </c>
      <c r="S4841" s="114">
        <v>39095.4</v>
      </c>
      <c r="T4841" s="114">
        <v>5949.78</v>
      </c>
      <c r="U4841">
        <v>0</v>
      </c>
      <c r="V4841">
        <v>27811.1</v>
      </c>
      <c r="W4841">
        <v>28829.3</v>
      </c>
    </row>
    <row r="4842" spans="1:23" ht="15.75" customHeight="1" x14ac:dyDescent="0.2">
      <c r="A4842" s="6">
        <v>4829</v>
      </c>
      <c r="B4842" s="6">
        <v>0</v>
      </c>
      <c r="C4842" s="6">
        <v>29770.1</v>
      </c>
      <c r="D4842" s="6">
        <v>0</v>
      </c>
      <c r="E4842" s="6">
        <v>15196.7</v>
      </c>
      <c r="F4842" s="6">
        <v>0</v>
      </c>
      <c r="G4842" s="6">
        <v>187.76</v>
      </c>
      <c r="H4842" s="6">
        <v>0</v>
      </c>
      <c r="I4842" s="6">
        <v>0</v>
      </c>
      <c r="J4842" s="6">
        <v>0</v>
      </c>
      <c r="K4842" s="6">
        <v>11176.7</v>
      </c>
      <c r="L4842" s="6">
        <v>0</v>
      </c>
      <c r="M4842" s="6">
        <v>0</v>
      </c>
      <c r="N4842" s="6">
        <v>0</v>
      </c>
      <c r="O4842" s="6">
        <v>1107.03</v>
      </c>
      <c r="P4842" s="6">
        <v>25377.1</v>
      </c>
      <c r="Q4842" s="6">
        <v>0</v>
      </c>
      <c r="R4842" s="114">
        <v>2242.15</v>
      </c>
      <c r="S4842" s="114">
        <v>37069.4</v>
      </c>
      <c r="T4842" s="114">
        <v>3378.64</v>
      </c>
      <c r="U4842">
        <v>0</v>
      </c>
      <c r="V4842">
        <v>27729.7</v>
      </c>
      <c r="W4842">
        <v>25484.2</v>
      </c>
    </row>
    <row r="4843" spans="1:23" ht="15.75" customHeight="1" x14ac:dyDescent="0.2">
      <c r="A4843" s="6">
        <v>4830</v>
      </c>
      <c r="B4843" s="6">
        <v>0.107625</v>
      </c>
      <c r="C4843" s="6">
        <v>17530.599999999999</v>
      </c>
      <c r="D4843" s="6">
        <v>5.8519300000000003E-2</v>
      </c>
      <c r="E4843" s="6">
        <v>10547.4</v>
      </c>
      <c r="F4843" s="6">
        <v>0.16384299999999999</v>
      </c>
      <c r="G4843" s="6">
        <v>34141.199999999997</v>
      </c>
      <c r="H4843" s="6">
        <v>7.5981499999999993E-2</v>
      </c>
      <c r="I4843" s="6">
        <v>2743.71</v>
      </c>
      <c r="J4843" s="6">
        <v>1.9724599999999998E-2</v>
      </c>
      <c r="K4843" s="6">
        <v>13217.6</v>
      </c>
      <c r="L4843" s="6">
        <v>2743.71</v>
      </c>
      <c r="M4843" s="6">
        <v>0</v>
      </c>
      <c r="N4843" s="6">
        <v>2.1903200000000001E-2</v>
      </c>
      <c r="O4843" s="6">
        <v>747.54100000000005</v>
      </c>
      <c r="P4843" s="6">
        <v>16366.7</v>
      </c>
      <c r="Q4843" s="6">
        <v>7.9772899999999994E-2</v>
      </c>
      <c r="R4843" s="114">
        <v>1434.7</v>
      </c>
      <c r="S4843" s="114">
        <v>32328.2</v>
      </c>
      <c r="T4843" s="114">
        <v>1450.2</v>
      </c>
      <c r="U4843">
        <v>9.0335700000000005E-2</v>
      </c>
      <c r="V4843">
        <v>28118.400000000001</v>
      </c>
      <c r="W4843">
        <v>21599</v>
      </c>
    </row>
    <row r="4844" spans="1:23" ht="15.75" customHeight="1" x14ac:dyDescent="0.2">
      <c r="A4844" s="6">
        <v>4831</v>
      </c>
      <c r="B4844" s="6">
        <v>0.59586099999999997</v>
      </c>
      <c r="C4844" s="6">
        <v>7579.65</v>
      </c>
      <c r="D4844" s="6">
        <v>0.46544799999999997</v>
      </c>
      <c r="E4844" s="6">
        <v>6567.02</v>
      </c>
      <c r="F4844" s="6">
        <v>0.953762</v>
      </c>
      <c r="G4844" s="6">
        <v>0</v>
      </c>
      <c r="H4844" s="6">
        <v>0.49432199999999998</v>
      </c>
      <c r="I4844" s="6">
        <v>3795.83</v>
      </c>
      <c r="J4844" s="6">
        <v>0.25379499999999999</v>
      </c>
      <c r="K4844" s="6">
        <v>8905.61</v>
      </c>
      <c r="L4844" s="6">
        <v>3795.83</v>
      </c>
      <c r="M4844" s="6">
        <v>0</v>
      </c>
      <c r="N4844" s="6">
        <v>0.24195900000000001</v>
      </c>
      <c r="O4844" s="6">
        <v>954.90700000000004</v>
      </c>
      <c r="P4844" s="6">
        <v>5597.48</v>
      </c>
      <c r="Q4844" s="6">
        <v>0.52180199999999999</v>
      </c>
      <c r="R4844" s="114">
        <v>0</v>
      </c>
      <c r="S4844" s="114">
        <v>15290</v>
      </c>
      <c r="T4844" s="114">
        <v>1955.16</v>
      </c>
      <c r="U4844">
        <v>0.68334499999999998</v>
      </c>
      <c r="V4844">
        <v>21139.8</v>
      </c>
      <c r="W4844">
        <v>20807.900000000001</v>
      </c>
    </row>
    <row r="4845" spans="1:23" ht="15.75" customHeight="1" x14ac:dyDescent="0.2">
      <c r="A4845" s="6">
        <v>4832</v>
      </c>
      <c r="B4845" s="6">
        <v>1.66926</v>
      </c>
      <c r="C4845" s="6">
        <v>4406.38</v>
      </c>
      <c r="D4845" s="6">
        <v>1.4221900000000001</v>
      </c>
      <c r="E4845" s="6">
        <v>5564.39</v>
      </c>
      <c r="F4845" s="6">
        <v>1.97546</v>
      </c>
      <c r="G4845" s="6">
        <v>0</v>
      </c>
      <c r="H4845" s="6">
        <v>1.3620399999999999</v>
      </c>
      <c r="I4845" s="6">
        <v>0</v>
      </c>
      <c r="J4845" s="6">
        <v>0.84439699999999995</v>
      </c>
      <c r="K4845" s="6">
        <v>3940.96</v>
      </c>
      <c r="L4845" s="6">
        <v>0</v>
      </c>
      <c r="M4845" s="6">
        <v>0</v>
      </c>
      <c r="N4845" s="6">
        <v>1.1612800000000001</v>
      </c>
      <c r="O4845" s="6">
        <v>0</v>
      </c>
      <c r="P4845" s="6">
        <v>0</v>
      </c>
      <c r="Q4845" s="6">
        <v>1.4501999999999999</v>
      </c>
      <c r="R4845" s="114">
        <v>0</v>
      </c>
      <c r="S4845" s="114">
        <v>9945.59</v>
      </c>
      <c r="T4845" s="114">
        <v>2539.33</v>
      </c>
      <c r="U4845">
        <v>1.6631800000000001</v>
      </c>
      <c r="V4845">
        <v>15288.8</v>
      </c>
      <c r="W4845">
        <v>24548.400000000001</v>
      </c>
    </row>
    <row r="4846" spans="1:23" ht="15.75" customHeight="1" x14ac:dyDescent="0.2">
      <c r="A4846" s="6">
        <v>4833</v>
      </c>
      <c r="B4846" s="6">
        <v>2.64215</v>
      </c>
      <c r="C4846" s="6">
        <v>6580.33</v>
      </c>
      <c r="D4846" s="6">
        <v>2.33392</v>
      </c>
      <c r="E4846" s="6">
        <v>9395.5499999999993</v>
      </c>
      <c r="F4846" s="6">
        <v>2.8743599999999998</v>
      </c>
      <c r="G4846" s="6">
        <v>11271.3</v>
      </c>
      <c r="H4846" s="6">
        <v>2.2025399999999999</v>
      </c>
      <c r="I4846" s="6">
        <v>0</v>
      </c>
      <c r="J4846" s="6">
        <v>1.9928900000000001</v>
      </c>
      <c r="K4846" s="6">
        <v>595.78899999999999</v>
      </c>
      <c r="L4846" s="6">
        <v>0</v>
      </c>
      <c r="M4846" s="6">
        <v>0</v>
      </c>
      <c r="N4846" s="6">
        <v>1.9420299999999999</v>
      </c>
      <c r="O4846" s="6">
        <v>0</v>
      </c>
      <c r="P4846" s="6">
        <v>0</v>
      </c>
      <c r="Q4846" s="6">
        <v>2.3691599999999999</v>
      </c>
      <c r="R4846" s="114">
        <v>0</v>
      </c>
      <c r="S4846" s="114">
        <v>10588.4</v>
      </c>
      <c r="T4846" s="114">
        <v>5598.41</v>
      </c>
      <c r="U4846">
        <v>2.5619800000000001</v>
      </c>
      <c r="V4846">
        <v>17014.099999999999</v>
      </c>
      <c r="W4846">
        <v>32855.599999999999</v>
      </c>
    </row>
    <row r="4847" spans="1:23" ht="15.75" customHeight="1" x14ac:dyDescent="0.2">
      <c r="A4847" s="6">
        <v>4834</v>
      </c>
      <c r="B4847" s="6">
        <v>3.4204599999999998</v>
      </c>
      <c r="C4847" s="6">
        <v>13240.8</v>
      </c>
      <c r="D4847" s="6">
        <v>3.0465399999999998</v>
      </c>
      <c r="E4847" s="6">
        <v>5828.72</v>
      </c>
      <c r="F4847" s="6">
        <v>3.5622699999999998</v>
      </c>
      <c r="G4847" s="6">
        <v>7972.68</v>
      </c>
      <c r="H4847" s="6">
        <v>2.8658000000000001</v>
      </c>
      <c r="I4847" s="6">
        <v>0</v>
      </c>
      <c r="J4847" s="6">
        <v>2.6995800000000001</v>
      </c>
      <c r="K4847" s="6">
        <v>786.43</v>
      </c>
      <c r="L4847" s="6">
        <v>0</v>
      </c>
      <c r="M4847" s="6">
        <v>0</v>
      </c>
      <c r="N4847" s="6">
        <v>2.5944699999999998</v>
      </c>
      <c r="O4847" s="6">
        <v>0</v>
      </c>
      <c r="P4847" s="6">
        <v>0</v>
      </c>
      <c r="Q4847" s="6">
        <v>3.1219899999999998</v>
      </c>
      <c r="R4847" s="114">
        <v>2172.5</v>
      </c>
      <c r="S4847" s="114">
        <v>18627.5</v>
      </c>
      <c r="T4847" s="114">
        <v>1312.06</v>
      </c>
      <c r="U4847">
        <v>3.27319</v>
      </c>
      <c r="V4847">
        <v>14489</v>
      </c>
      <c r="W4847">
        <v>32895.5</v>
      </c>
    </row>
    <row r="4848" spans="1:23" ht="15.75" customHeight="1" x14ac:dyDescent="0.2">
      <c r="A4848" s="6">
        <v>4835</v>
      </c>
      <c r="B4848" s="6">
        <v>3.9401999999999999</v>
      </c>
      <c r="C4848" s="6">
        <v>11569</v>
      </c>
      <c r="D4848" s="6">
        <v>1.23217</v>
      </c>
      <c r="E4848" s="6">
        <v>5670.59</v>
      </c>
      <c r="F4848" s="6">
        <v>4.0025000000000004</v>
      </c>
      <c r="G4848" s="6">
        <v>25783.3</v>
      </c>
      <c r="H4848" s="6">
        <v>2.6852399999999998</v>
      </c>
      <c r="I4848" s="6">
        <v>0</v>
      </c>
      <c r="J4848" s="6">
        <v>3.1999900000000001</v>
      </c>
      <c r="K4848" s="6">
        <v>0</v>
      </c>
      <c r="L4848" s="6">
        <v>0</v>
      </c>
      <c r="M4848" s="6">
        <v>382.05</v>
      </c>
      <c r="N4848" s="6">
        <v>2.5043700000000002</v>
      </c>
      <c r="O4848" s="6">
        <v>0</v>
      </c>
      <c r="P4848" s="6">
        <v>65.541200000000003</v>
      </c>
      <c r="Q4848" s="6">
        <v>2.9169499999999999</v>
      </c>
      <c r="R4848" s="114">
        <v>9179.92</v>
      </c>
      <c r="S4848" s="114">
        <v>21514.5</v>
      </c>
      <c r="T4848" s="114">
        <v>0</v>
      </c>
      <c r="U4848">
        <v>3.7519499999999999</v>
      </c>
      <c r="V4848">
        <v>12492.7</v>
      </c>
      <c r="W4848">
        <v>35855.599999999999</v>
      </c>
    </row>
    <row r="4849" spans="1:23" ht="15.75" customHeight="1" x14ac:dyDescent="0.2">
      <c r="A4849" s="6">
        <v>4836</v>
      </c>
      <c r="B4849" s="6">
        <v>4.1933800000000003</v>
      </c>
      <c r="C4849" s="6">
        <v>6772.79</v>
      </c>
      <c r="D4849" s="6">
        <v>2.3187000000000002</v>
      </c>
      <c r="E4849" s="6">
        <v>10641.9</v>
      </c>
      <c r="F4849" s="6">
        <v>4.1942399999999997</v>
      </c>
      <c r="G4849" s="6">
        <v>17282.8</v>
      </c>
      <c r="H4849" s="6">
        <v>3.56365</v>
      </c>
      <c r="I4849" s="6">
        <v>0</v>
      </c>
      <c r="J4849" s="6">
        <v>3.07761</v>
      </c>
      <c r="K4849" s="6">
        <v>0</v>
      </c>
      <c r="L4849" s="6">
        <v>0</v>
      </c>
      <c r="M4849" s="6">
        <v>624.66700000000003</v>
      </c>
      <c r="N4849" s="6">
        <v>3.28776</v>
      </c>
      <c r="O4849" s="6">
        <v>876.14400000000001</v>
      </c>
      <c r="P4849" s="6">
        <v>0</v>
      </c>
      <c r="Q4849" s="6">
        <v>3.5737800000000002</v>
      </c>
      <c r="R4849" s="114">
        <v>14056.1</v>
      </c>
      <c r="S4849" s="114">
        <v>23355.8</v>
      </c>
      <c r="T4849" s="114">
        <v>0</v>
      </c>
      <c r="U4849">
        <v>3.9965299999999999</v>
      </c>
      <c r="V4849">
        <v>16661.400000000001</v>
      </c>
      <c r="W4849">
        <v>37858.199999999997</v>
      </c>
    </row>
    <row r="4850" spans="1:23" ht="15.75" customHeight="1" x14ac:dyDescent="0.2">
      <c r="A4850" s="6">
        <v>4837</v>
      </c>
      <c r="B4850" s="6">
        <v>4.1857899999999999</v>
      </c>
      <c r="C4850" s="6">
        <v>12242.6</v>
      </c>
      <c r="D4850" s="6">
        <v>2.34829</v>
      </c>
      <c r="E4850" s="6">
        <v>9287.42</v>
      </c>
      <c r="F4850" s="6">
        <v>4.1333099999999998</v>
      </c>
      <c r="G4850" s="6">
        <v>1324.97</v>
      </c>
      <c r="H4850" s="6">
        <v>3.6304500000000002</v>
      </c>
      <c r="I4850" s="6">
        <v>0</v>
      </c>
      <c r="J4850" s="6">
        <v>2.9299400000000002</v>
      </c>
      <c r="K4850" s="6">
        <v>0</v>
      </c>
      <c r="L4850" s="6">
        <v>0</v>
      </c>
      <c r="M4850" s="6">
        <v>0</v>
      </c>
      <c r="N4850" s="6">
        <v>3.3435800000000002</v>
      </c>
      <c r="O4850" s="6">
        <v>2263.5700000000002</v>
      </c>
      <c r="P4850" s="6">
        <v>0</v>
      </c>
      <c r="Q4850" s="6">
        <v>3.3114699999999999</v>
      </c>
      <c r="R4850" s="114">
        <v>11405.2</v>
      </c>
      <c r="S4850" s="114">
        <v>22192.2</v>
      </c>
      <c r="T4850" s="114">
        <v>0</v>
      </c>
      <c r="U4850">
        <v>4.0104899999999999</v>
      </c>
      <c r="V4850">
        <v>28865.9</v>
      </c>
      <c r="W4850">
        <v>38729.300000000003</v>
      </c>
    </row>
    <row r="4851" spans="1:23" ht="15.75" customHeight="1" x14ac:dyDescent="0.2">
      <c r="A4851" s="6">
        <v>4838</v>
      </c>
      <c r="B4851" s="6">
        <v>3.9441099999999998</v>
      </c>
      <c r="C4851" s="6">
        <v>21771.5</v>
      </c>
      <c r="D4851" s="6">
        <v>2.1710199999999999</v>
      </c>
      <c r="E4851" s="6">
        <v>6758.36</v>
      </c>
      <c r="F4851" s="6">
        <v>3.82559</v>
      </c>
      <c r="G4851" s="6">
        <v>11332.6</v>
      </c>
      <c r="H4851" s="6">
        <v>3.4109099999999999</v>
      </c>
      <c r="I4851" s="6">
        <v>0</v>
      </c>
      <c r="J4851" s="6">
        <v>2.81013</v>
      </c>
      <c r="K4851" s="6">
        <v>0</v>
      </c>
      <c r="L4851" s="6">
        <v>0</v>
      </c>
      <c r="M4851" s="6">
        <v>0</v>
      </c>
      <c r="N4851" s="6">
        <v>3.1794899999999999</v>
      </c>
      <c r="O4851" s="6">
        <v>10766.9</v>
      </c>
      <c r="P4851" s="6">
        <v>473.92700000000002</v>
      </c>
      <c r="Q4851" s="6">
        <v>2.3694700000000002</v>
      </c>
      <c r="R4851" s="114">
        <v>5147.99</v>
      </c>
      <c r="S4851" s="114">
        <v>20287.099999999999</v>
      </c>
      <c r="T4851" s="114">
        <v>0</v>
      </c>
      <c r="U4851">
        <v>3.8066</v>
      </c>
      <c r="V4851">
        <v>31556.3</v>
      </c>
      <c r="W4851">
        <v>38335.599999999999</v>
      </c>
    </row>
    <row r="4852" spans="1:23" ht="15.75" customHeight="1" x14ac:dyDescent="0.2">
      <c r="A4852" s="6">
        <v>4839</v>
      </c>
      <c r="B4852" s="6">
        <v>2.7894000000000001</v>
      </c>
      <c r="C4852" s="6">
        <v>32327.7</v>
      </c>
      <c r="D4852" s="6">
        <v>2.7518799999999999</v>
      </c>
      <c r="E4852" s="6">
        <v>7716.99</v>
      </c>
      <c r="F4852" s="6">
        <v>3.2823199999999999</v>
      </c>
      <c r="G4852" s="6">
        <v>39667.300000000003</v>
      </c>
      <c r="H4852" s="6">
        <v>3.0722999999999998</v>
      </c>
      <c r="I4852" s="6">
        <v>0</v>
      </c>
      <c r="J4852" s="6">
        <v>2.5302699999999998</v>
      </c>
      <c r="K4852" s="6">
        <v>0</v>
      </c>
      <c r="L4852" s="6">
        <v>0</v>
      </c>
      <c r="M4852" s="6">
        <v>0</v>
      </c>
      <c r="N4852" s="6">
        <v>2.84368</v>
      </c>
      <c r="O4852" s="6">
        <v>21412.2</v>
      </c>
      <c r="P4852" s="6">
        <v>0</v>
      </c>
      <c r="Q4852" s="6">
        <v>3.5197699999999998</v>
      </c>
      <c r="R4852" s="114">
        <v>3354.95</v>
      </c>
      <c r="S4852" s="114">
        <v>24748.799999999999</v>
      </c>
      <c r="T4852" s="114">
        <v>0</v>
      </c>
      <c r="U4852">
        <v>3.3811900000000001</v>
      </c>
      <c r="V4852">
        <v>35676.199999999997</v>
      </c>
      <c r="W4852">
        <v>33985.1</v>
      </c>
    </row>
    <row r="4853" spans="1:23" ht="15.75" customHeight="1" x14ac:dyDescent="0.2">
      <c r="A4853" s="6">
        <v>4840</v>
      </c>
      <c r="B4853" s="6">
        <v>2.2765399999999998</v>
      </c>
      <c r="C4853" s="6">
        <v>29896.3</v>
      </c>
      <c r="D4853" s="6">
        <v>1.7198899999999999</v>
      </c>
      <c r="E4853" s="6">
        <v>5654.42</v>
      </c>
      <c r="F4853" s="6">
        <v>2.4906999999999999</v>
      </c>
      <c r="G4853" s="6">
        <v>37529.1</v>
      </c>
      <c r="H4853" s="6">
        <v>2.51972</v>
      </c>
      <c r="I4853" s="6">
        <v>0</v>
      </c>
      <c r="J4853" s="6">
        <v>2.1116199999999998</v>
      </c>
      <c r="K4853" s="6">
        <v>0</v>
      </c>
      <c r="L4853" s="6">
        <v>0</v>
      </c>
      <c r="M4853" s="6">
        <v>0</v>
      </c>
      <c r="N4853" s="6">
        <v>2.3295599999999999</v>
      </c>
      <c r="O4853" s="6">
        <v>22895</v>
      </c>
      <c r="P4853" s="6">
        <v>1216.45</v>
      </c>
      <c r="Q4853" s="6">
        <v>2.6357200000000001</v>
      </c>
      <c r="R4853" s="114">
        <v>3291.07</v>
      </c>
      <c r="S4853" s="114">
        <v>28875.4</v>
      </c>
      <c r="T4853" s="114">
        <v>2805.24</v>
      </c>
      <c r="U4853">
        <v>2.7655699999999999</v>
      </c>
      <c r="V4853">
        <v>38361.599999999999</v>
      </c>
      <c r="W4853">
        <v>34866.800000000003</v>
      </c>
    </row>
    <row r="4854" spans="1:23" ht="15.75" customHeight="1" x14ac:dyDescent="0.2">
      <c r="A4854" s="6">
        <v>4841</v>
      </c>
      <c r="B4854" s="6">
        <v>0.998475</v>
      </c>
      <c r="C4854" s="6">
        <v>39741.4</v>
      </c>
      <c r="D4854" s="6">
        <v>0.97467300000000001</v>
      </c>
      <c r="E4854" s="6">
        <v>5029.17</v>
      </c>
      <c r="F4854" s="6">
        <v>1.5034700000000001</v>
      </c>
      <c r="G4854" s="6">
        <v>40053.4</v>
      </c>
      <c r="H4854" s="6">
        <v>1.7794099999999999</v>
      </c>
      <c r="I4854" s="6">
        <v>0</v>
      </c>
      <c r="J4854" s="6">
        <v>1.44537</v>
      </c>
      <c r="K4854" s="6">
        <v>0</v>
      </c>
      <c r="L4854" s="6">
        <v>0</v>
      </c>
      <c r="M4854" s="6">
        <v>0</v>
      </c>
      <c r="N4854" s="6">
        <v>1.6671199999999999</v>
      </c>
      <c r="O4854" s="6">
        <v>23756.799999999999</v>
      </c>
      <c r="P4854" s="6">
        <v>2025.9</v>
      </c>
      <c r="Q4854" s="6">
        <v>2.09274</v>
      </c>
      <c r="R4854" s="114">
        <v>4110.2</v>
      </c>
      <c r="S4854" s="114">
        <v>33050.699999999997</v>
      </c>
      <c r="T4854" s="114">
        <v>24936.3</v>
      </c>
      <c r="U4854">
        <v>1.9247000000000001</v>
      </c>
      <c r="V4854">
        <v>37582.199999999997</v>
      </c>
      <c r="W4854">
        <v>39286.5</v>
      </c>
    </row>
    <row r="4855" spans="1:23" ht="15.75" customHeight="1" x14ac:dyDescent="0.2">
      <c r="A4855" s="6">
        <v>4842</v>
      </c>
      <c r="B4855" s="6">
        <v>0.67640699999999998</v>
      </c>
      <c r="C4855" s="6">
        <v>39370.400000000001</v>
      </c>
      <c r="D4855" s="6">
        <v>0.75453199999999998</v>
      </c>
      <c r="E4855" s="6">
        <v>6399.91</v>
      </c>
      <c r="F4855" s="6">
        <v>0.51232699999999998</v>
      </c>
      <c r="G4855" s="6">
        <v>40053.4</v>
      </c>
      <c r="H4855" s="6">
        <v>0.93162599999999995</v>
      </c>
      <c r="I4855" s="6">
        <v>0</v>
      </c>
      <c r="J4855" s="6">
        <v>0.47451900000000002</v>
      </c>
      <c r="K4855" s="6">
        <v>1516.49</v>
      </c>
      <c r="L4855" s="6">
        <v>0</v>
      </c>
      <c r="M4855" s="6">
        <v>0</v>
      </c>
      <c r="N4855" s="6">
        <v>0.90612099999999995</v>
      </c>
      <c r="O4855" s="6">
        <v>25936.6</v>
      </c>
      <c r="P4855" s="6">
        <v>3296.09</v>
      </c>
      <c r="Q4855" s="6">
        <v>1.18787</v>
      </c>
      <c r="R4855" s="114">
        <v>4892.42</v>
      </c>
      <c r="S4855" s="114">
        <v>36053.4</v>
      </c>
      <c r="T4855" s="114">
        <v>39710.1</v>
      </c>
      <c r="U4855">
        <v>0.94437300000000002</v>
      </c>
      <c r="V4855">
        <v>36459.5</v>
      </c>
      <c r="W4855">
        <v>40053.4</v>
      </c>
    </row>
    <row r="4856" spans="1:23" ht="15.75" customHeight="1" x14ac:dyDescent="0.2">
      <c r="A4856" s="6">
        <v>4843</v>
      </c>
      <c r="B4856" s="6">
        <v>0.14461599999999999</v>
      </c>
      <c r="C4856" s="6">
        <v>38753.599999999999</v>
      </c>
      <c r="D4856" s="6">
        <v>0.14513400000000001</v>
      </c>
      <c r="E4856" s="6">
        <v>7953.67</v>
      </c>
      <c r="F4856" s="6">
        <v>7.8122399999999995E-2</v>
      </c>
      <c r="G4856" s="6">
        <v>39396.5</v>
      </c>
      <c r="H4856" s="6">
        <v>0.26019100000000001</v>
      </c>
      <c r="I4856" s="6">
        <v>0</v>
      </c>
      <c r="J4856" s="6">
        <v>0.23360400000000001</v>
      </c>
      <c r="K4856" s="6">
        <v>0</v>
      </c>
      <c r="L4856" s="6">
        <v>0</v>
      </c>
      <c r="M4856" s="6">
        <v>0</v>
      </c>
      <c r="N4856" s="6">
        <v>0.26830599999999999</v>
      </c>
      <c r="O4856" s="6">
        <v>26543</v>
      </c>
      <c r="P4856" s="6">
        <v>4620.53</v>
      </c>
      <c r="Q4856" s="6">
        <v>0.332704</v>
      </c>
      <c r="R4856" s="114">
        <v>2119.69</v>
      </c>
      <c r="S4856" s="114">
        <v>39511</v>
      </c>
      <c r="T4856" s="114">
        <v>39316.400000000001</v>
      </c>
      <c r="U4856">
        <v>0.17080799999999999</v>
      </c>
      <c r="V4856">
        <v>38184.6</v>
      </c>
      <c r="W4856">
        <v>40053.4</v>
      </c>
    </row>
    <row r="4857" spans="1:23" ht="15.75" customHeight="1" x14ac:dyDescent="0.2">
      <c r="A4857" s="6">
        <v>4844</v>
      </c>
      <c r="B4857" s="6">
        <v>0</v>
      </c>
      <c r="C4857" s="6">
        <v>36849.599999999999</v>
      </c>
      <c r="D4857" s="6">
        <v>0</v>
      </c>
      <c r="E4857" s="6">
        <v>8718.4500000000007</v>
      </c>
      <c r="F4857" s="6">
        <v>0</v>
      </c>
      <c r="G4857" s="6">
        <v>27787</v>
      </c>
      <c r="H4857" s="6">
        <v>0</v>
      </c>
      <c r="I4857" s="6">
        <v>0</v>
      </c>
      <c r="J4857" s="6">
        <v>0</v>
      </c>
      <c r="K4857" s="6">
        <v>0</v>
      </c>
      <c r="L4857" s="6">
        <v>0</v>
      </c>
      <c r="M4857" s="6">
        <v>0</v>
      </c>
      <c r="N4857" s="6">
        <v>0</v>
      </c>
      <c r="O4857" s="6">
        <v>19781.400000000001</v>
      </c>
      <c r="P4857" s="6">
        <v>7877.24</v>
      </c>
      <c r="Q4857" s="6">
        <v>4.2402599999999999E-2</v>
      </c>
      <c r="R4857" s="114">
        <v>542.08900000000006</v>
      </c>
      <c r="S4857" s="114">
        <v>39387.1</v>
      </c>
      <c r="T4857" s="114">
        <v>40050.699999999997</v>
      </c>
      <c r="U4857">
        <v>0</v>
      </c>
      <c r="V4857">
        <v>37204.5</v>
      </c>
      <c r="W4857">
        <v>40053.4</v>
      </c>
    </row>
    <row r="4858" spans="1:23" ht="15.75" customHeight="1" x14ac:dyDescent="0.2">
      <c r="A4858" s="6">
        <v>4845</v>
      </c>
      <c r="B4858" s="6">
        <v>0</v>
      </c>
      <c r="C4858" s="6">
        <v>31649.5</v>
      </c>
      <c r="D4858" s="6">
        <v>0</v>
      </c>
      <c r="E4858" s="6">
        <v>11868.1</v>
      </c>
      <c r="F4858" s="6">
        <v>0</v>
      </c>
      <c r="G4858" s="6">
        <v>11404.7</v>
      </c>
      <c r="H4858" s="6">
        <v>0</v>
      </c>
      <c r="I4858" s="6">
        <v>6719.86</v>
      </c>
      <c r="J4858" s="6">
        <v>0</v>
      </c>
      <c r="K4858" s="6">
        <v>0</v>
      </c>
      <c r="L4858" s="6">
        <v>6719.86</v>
      </c>
      <c r="M4858" s="6">
        <v>0</v>
      </c>
      <c r="N4858" s="6">
        <v>0</v>
      </c>
      <c r="O4858" s="6">
        <v>14187.2</v>
      </c>
      <c r="P4858" s="6">
        <v>16332.3</v>
      </c>
      <c r="Q4858" s="6">
        <v>0</v>
      </c>
      <c r="R4858" s="114">
        <v>0</v>
      </c>
      <c r="S4858" s="114">
        <v>39722.400000000001</v>
      </c>
      <c r="T4858" s="114">
        <v>40048.400000000001</v>
      </c>
      <c r="U4858">
        <v>0</v>
      </c>
      <c r="V4858">
        <v>39026.300000000003</v>
      </c>
      <c r="W4858">
        <v>40029.1</v>
      </c>
    </row>
    <row r="4859" spans="1:23" ht="15.75" customHeight="1" x14ac:dyDescent="0.2">
      <c r="A4859" s="6">
        <v>4846</v>
      </c>
      <c r="B4859" s="6">
        <v>0</v>
      </c>
      <c r="C4859" s="6">
        <v>32216.2</v>
      </c>
      <c r="D4859" s="6">
        <v>0</v>
      </c>
      <c r="E4859" s="6">
        <v>24107</v>
      </c>
      <c r="F4859" s="6">
        <v>0</v>
      </c>
      <c r="G4859" s="6">
        <v>383.22500000000002</v>
      </c>
      <c r="H4859" s="6">
        <v>0</v>
      </c>
      <c r="I4859" s="6">
        <v>12888.9</v>
      </c>
      <c r="J4859" s="6">
        <v>0</v>
      </c>
      <c r="K4859" s="6">
        <v>0</v>
      </c>
      <c r="L4859" s="6">
        <v>12888.9</v>
      </c>
      <c r="M4859" s="6">
        <v>0</v>
      </c>
      <c r="N4859" s="6">
        <v>0</v>
      </c>
      <c r="O4859" s="6">
        <v>14781.6</v>
      </c>
      <c r="P4859" s="6">
        <v>34100.5</v>
      </c>
      <c r="Q4859" s="6">
        <v>0</v>
      </c>
      <c r="R4859" s="114">
        <v>0</v>
      </c>
      <c r="S4859" s="114">
        <v>39410.300000000003</v>
      </c>
      <c r="T4859" s="114">
        <v>38678.5</v>
      </c>
      <c r="U4859">
        <v>0</v>
      </c>
      <c r="V4859">
        <v>37838.9</v>
      </c>
      <c r="W4859">
        <v>39443.699999999997</v>
      </c>
    </row>
    <row r="4860" spans="1:23" ht="15.75" customHeight="1" x14ac:dyDescent="0.2">
      <c r="A4860" s="6">
        <v>4847</v>
      </c>
      <c r="B4860" s="6">
        <v>0</v>
      </c>
      <c r="C4860" s="6">
        <v>25741.8</v>
      </c>
      <c r="D4860" s="6">
        <v>0</v>
      </c>
      <c r="E4860" s="6">
        <v>31666.1</v>
      </c>
      <c r="F4860" s="6">
        <v>0</v>
      </c>
      <c r="G4860" s="6">
        <v>38682.199999999997</v>
      </c>
      <c r="H4860" s="6">
        <v>0</v>
      </c>
      <c r="I4860" s="6">
        <v>6025.05</v>
      </c>
      <c r="J4860" s="6">
        <v>0</v>
      </c>
      <c r="K4860" s="6">
        <v>0</v>
      </c>
      <c r="L4860" s="6">
        <v>6025.05</v>
      </c>
      <c r="M4860" s="6">
        <v>0</v>
      </c>
      <c r="N4860" s="6">
        <v>0</v>
      </c>
      <c r="O4860" s="6">
        <v>20084.599999999999</v>
      </c>
      <c r="P4860" s="6">
        <v>30441.1</v>
      </c>
      <c r="Q4860" s="6">
        <v>0</v>
      </c>
      <c r="R4860" s="114">
        <v>0</v>
      </c>
      <c r="S4860" s="114">
        <v>39353.800000000003</v>
      </c>
      <c r="T4860" s="114">
        <v>35121.9</v>
      </c>
      <c r="U4860">
        <v>0</v>
      </c>
      <c r="V4860">
        <v>32936.6</v>
      </c>
      <c r="W4860">
        <v>38964.800000000003</v>
      </c>
    </row>
    <row r="4861" spans="1:23" ht="15.75" customHeight="1" x14ac:dyDescent="0.2">
      <c r="A4861" s="6">
        <v>4848</v>
      </c>
      <c r="B4861" s="6">
        <v>0</v>
      </c>
      <c r="C4861" s="6">
        <v>8163.94</v>
      </c>
      <c r="D4861" s="6">
        <v>0</v>
      </c>
      <c r="E4861" s="6">
        <v>25010.400000000001</v>
      </c>
      <c r="F4861" s="6">
        <v>0</v>
      </c>
      <c r="G4861" s="6">
        <v>6476.87</v>
      </c>
      <c r="H4861" s="6">
        <v>0</v>
      </c>
      <c r="I4861" s="6">
        <v>1687.6</v>
      </c>
      <c r="J4861" s="6">
        <v>0</v>
      </c>
      <c r="K4861" s="6">
        <v>0</v>
      </c>
      <c r="L4861" s="6">
        <v>1687.6</v>
      </c>
      <c r="M4861" s="6">
        <v>0</v>
      </c>
      <c r="N4861" s="6">
        <v>0</v>
      </c>
      <c r="O4861" s="6">
        <v>14176.4</v>
      </c>
      <c r="P4861" s="6">
        <v>24719.3</v>
      </c>
      <c r="Q4861" s="6">
        <v>0</v>
      </c>
      <c r="R4861" s="114">
        <v>0</v>
      </c>
      <c r="S4861" s="114">
        <v>39162.5</v>
      </c>
      <c r="T4861" s="114">
        <v>30220</v>
      </c>
      <c r="U4861">
        <v>0</v>
      </c>
      <c r="V4861">
        <v>22732.9</v>
      </c>
      <c r="W4861">
        <v>39424.699999999997</v>
      </c>
    </row>
    <row r="4862" spans="1:23" ht="15.75" customHeight="1" x14ac:dyDescent="0.2">
      <c r="A4862" s="6">
        <v>4849</v>
      </c>
      <c r="B4862" s="6">
        <v>0</v>
      </c>
      <c r="C4862" s="6">
        <v>3972.51</v>
      </c>
      <c r="D4862" s="6">
        <v>0</v>
      </c>
      <c r="E4862" s="6">
        <v>34159.199999999997</v>
      </c>
      <c r="F4862" s="6">
        <v>0</v>
      </c>
      <c r="G4862" s="6">
        <v>37875.5</v>
      </c>
      <c r="H4862" s="6">
        <v>0</v>
      </c>
      <c r="I4862" s="6">
        <v>2542.7199999999998</v>
      </c>
      <c r="J4862" s="6">
        <v>0</v>
      </c>
      <c r="K4862" s="6">
        <v>0</v>
      </c>
      <c r="L4862" s="6">
        <v>2542.7199999999998</v>
      </c>
      <c r="M4862" s="6">
        <v>0</v>
      </c>
      <c r="N4862" s="6">
        <v>0</v>
      </c>
      <c r="O4862" s="6">
        <v>12104.7</v>
      </c>
      <c r="P4862" s="6">
        <v>8441.41</v>
      </c>
      <c r="Q4862" s="6">
        <v>0</v>
      </c>
      <c r="R4862" s="114">
        <v>0</v>
      </c>
      <c r="S4862" s="114">
        <v>39303.199999999997</v>
      </c>
      <c r="T4862" s="114">
        <v>31193.3</v>
      </c>
      <c r="U4862">
        <v>0</v>
      </c>
      <c r="V4862">
        <v>23374.3</v>
      </c>
      <c r="W4862">
        <v>39015.199999999997</v>
      </c>
    </row>
    <row r="4863" spans="1:23" ht="15.75" customHeight="1" x14ac:dyDescent="0.2">
      <c r="A4863" s="6">
        <v>4850</v>
      </c>
      <c r="B4863" s="6">
        <v>0</v>
      </c>
      <c r="C4863" s="6">
        <v>4883.53</v>
      </c>
      <c r="D4863" s="6">
        <v>0</v>
      </c>
      <c r="E4863" s="6">
        <v>26533.599999999999</v>
      </c>
      <c r="F4863" s="6">
        <v>0</v>
      </c>
      <c r="G4863" s="6">
        <v>6689.11</v>
      </c>
      <c r="H4863" s="6">
        <v>0</v>
      </c>
      <c r="I4863" s="6">
        <v>2748.36</v>
      </c>
      <c r="J4863" s="6">
        <v>0</v>
      </c>
      <c r="K4863" s="6">
        <v>2253.92</v>
      </c>
      <c r="L4863" s="6">
        <v>2748.36</v>
      </c>
      <c r="M4863" s="6">
        <v>0</v>
      </c>
      <c r="N4863" s="6">
        <v>0</v>
      </c>
      <c r="O4863" s="6">
        <v>6315.55</v>
      </c>
      <c r="P4863" s="6">
        <v>19930.400000000001</v>
      </c>
      <c r="Q4863" s="6">
        <v>0</v>
      </c>
      <c r="R4863" s="114">
        <v>0</v>
      </c>
      <c r="S4863" s="114">
        <v>39415</v>
      </c>
      <c r="T4863" s="114">
        <v>29618.400000000001</v>
      </c>
      <c r="U4863">
        <v>0</v>
      </c>
      <c r="V4863">
        <v>13851.6</v>
      </c>
      <c r="W4863">
        <v>38671.199999999997</v>
      </c>
    </row>
    <row r="4864" spans="1:23" ht="15.75" customHeight="1" x14ac:dyDescent="0.2">
      <c r="A4864" s="6">
        <v>4851</v>
      </c>
      <c r="B4864" s="6">
        <v>0</v>
      </c>
      <c r="C4864" s="6">
        <v>4715.5200000000004</v>
      </c>
      <c r="D4864" s="6">
        <v>0</v>
      </c>
      <c r="E4864" s="6">
        <v>23186.5</v>
      </c>
      <c r="F4864" s="6">
        <v>0</v>
      </c>
      <c r="G4864" s="6">
        <v>0</v>
      </c>
      <c r="H4864" s="6">
        <v>0</v>
      </c>
      <c r="I4864" s="6">
        <v>1736.63</v>
      </c>
      <c r="J4864" s="6">
        <v>0</v>
      </c>
      <c r="K4864" s="6">
        <v>3310.48</v>
      </c>
      <c r="L4864" s="6">
        <v>1736.63</v>
      </c>
      <c r="M4864" s="6">
        <v>0</v>
      </c>
      <c r="N4864" s="6">
        <v>0</v>
      </c>
      <c r="O4864" s="6">
        <v>4402.76</v>
      </c>
      <c r="P4864" s="6">
        <v>25458.5</v>
      </c>
      <c r="Q4864" s="6">
        <v>0</v>
      </c>
      <c r="R4864" s="114">
        <v>0</v>
      </c>
      <c r="S4864" s="114">
        <v>39204.699999999997</v>
      </c>
      <c r="T4864" s="114">
        <v>34369.1</v>
      </c>
      <c r="U4864">
        <v>0</v>
      </c>
      <c r="V4864">
        <v>17725.599999999999</v>
      </c>
      <c r="W4864">
        <v>38131.5</v>
      </c>
    </row>
    <row r="4865" spans="1:23" ht="15.75" customHeight="1" x14ac:dyDescent="0.2">
      <c r="A4865" s="6">
        <v>4852</v>
      </c>
      <c r="B4865" s="6">
        <v>0</v>
      </c>
      <c r="C4865" s="6">
        <v>8053.8</v>
      </c>
      <c r="D4865" s="6">
        <v>0</v>
      </c>
      <c r="E4865" s="6">
        <v>19078.099999999999</v>
      </c>
      <c r="F4865" s="6">
        <v>0</v>
      </c>
      <c r="G4865" s="6">
        <v>365.36200000000002</v>
      </c>
      <c r="H4865" s="6">
        <v>0</v>
      </c>
      <c r="I4865" s="6">
        <v>889.49800000000005</v>
      </c>
      <c r="J4865" s="6">
        <v>0</v>
      </c>
      <c r="K4865" s="6">
        <v>4491.92</v>
      </c>
      <c r="L4865" s="6">
        <v>889.49800000000005</v>
      </c>
      <c r="M4865" s="6">
        <v>0</v>
      </c>
      <c r="N4865" s="6">
        <v>0</v>
      </c>
      <c r="O4865" s="6">
        <v>5539.25</v>
      </c>
      <c r="P4865" s="6">
        <v>17146.400000000001</v>
      </c>
      <c r="Q4865" s="6">
        <v>0</v>
      </c>
      <c r="R4865" s="114">
        <v>0</v>
      </c>
      <c r="S4865" s="114">
        <v>38170.1</v>
      </c>
      <c r="T4865" s="114">
        <v>32208.2</v>
      </c>
      <c r="U4865">
        <v>0</v>
      </c>
      <c r="V4865">
        <v>14473.9</v>
      </c>
      <c r="W4865">
        <v>35857.1</v>
      </c>
    </row>
    <row r="4866" spans="1:23" ht="15.75" customHeight="1" x14ac:dyDescent="0.2">
      <c r="A4866" s="6">
        <v>4853</v>
      </c>
      <c r="B4866" s="6">
        <v>0</v>
      </c>
      <c r="C4866" s="6">
        <v>2685.54</v>
      </c>
      <c r="D4866" s="6">
        <v>0</v>
      </c>
      <c r="E4866" s="6">
        <v>17179.2</v>
      </c>
      <c r="F4866" s="6">
        <v>0</v>
      </c>
      <c r="G4866" s="6">
        <v>0</v>
      </c>
      <c r="H4866" s="6">
        <v>0</v>
      </c>
      <c r="I4866" s="6">
        <v>974.10900000000004</v>
      </c>
      <c r="J4866" s="6">
        <v>0</v>
      </c>
      <c r="K4866" s="6">
        <v>2436.1</v>
      </c>
      <c r="L4866" s="6">
        <v>974.10900000000004</v>
      </c>
      <c r="M4866" s="6">
        <v>0</v>
      </c>
      <c r="N4866" s="6">
        <v>0</v>
      </c>
      <c r="O4866" s="6">
        <v>2728.1</v>
      </c>
      <c r="P4866" s="6">
        <v>12563.3</v>
      </c>
      <c r="Q4866" s="6">
        <v>0</v>
      </c>
      <c r="R4866" s="114">
        <v>0</v>
      </c>
      <c r="S4866" s="114">
        <v>37813.9</v>
      </c>
      <c r="T4866" s="114">
        <v>19533.7</v>
      </c>
      <c r="U4866">
        <v>0</v>
      </c>
      <c r="V4866">
        <v>9629.89</v>
      </c>
      <c r="W4866">
        <v>35417</v>
      </c>
    </row>
    <row r="4867" spans="1:23" ht="15.75" customHeight="1" x14ac:dyDescent="0.2">
      <c r="A4867" s="6">
        <v>4854</v>
      </c>
      <c r="B4867" s="6">
        <v>5.5988700000000002E-2</v>
      </c>
      <c r="C4867" s="6">
        <v>4342.4799999999996</v>
      </c>
      <c r="D4867" s="6">
        <v>6.1385099999999998E-2</v>
      </c>
      <c r="E4867" s="6">
        <v>12770.1</v>
      </c>
      <c r="F4867" s="6">
        <v>0.16674800000000001</v>
      </c>
      <c r="G4867" s="6">
        <v>0</v>
      </c>
      <c r="H4867" s="6">
        <v>6.7042199999999996E-2</v>
      </c>
      <c r="I4867" s="6">
        <v>717.77599999999995</v>
      </c>
      <c r="J4867" s="6">
        <v>1.5158E-2</v>
      </c>
      <c r="K4867" s="6">
        <v>1916.55</v>
      </c>
      <c r="L4867" s="6">
        <v>717.77599999999995</v>
      </c>
      <c r="M4867" s="6">
        <v>0</v>
      </c>
      <c r="N4867" s="6">
        <v>2.81146E-2</v>
      </c>
      <c r="O4867" s="6">
        <v>395.298</v>
      </c>
      <c r="P4867" s="6">
        <v>32441.200000000001</v>
      </c>
      <c r="Q4867" s="6">
        <v>7.3721099999999998E-2</v>
      </c>
      <c r="R4867" s="114">
        <v>0</v>
      </c>
      <c r="S4867" s="114">
        <v>37430.1</v>
      </c>
      <c r="T4867" s="114">
        <v>9151.68</v>
      </c>
      <c r="U4867">
        <v>8.9929099999999998E-2</v>
      </c>
      <c r="V4867">
        <v>6068.9</v>
      </c>
      <c r="W4867">
        <v>34958.5</v>
      </c>
    </row>
    <row r="4868" spans="1:23" ht="15.75" customHeight="1" x14ac:dyDescent="0.2">
      <c r="A4868" s="6">
        <v>4855</v>
      </c>
      <c r="B4868" s="6">
        <v>0.47938399999999998</v>
      </c>
      <c r="C4868" s="6">
        <v>6281.02</v>
      </c>
      <c r="D4868" s="6">
        <v>0.49049500000000001</v>
      </c>
      <c r="E4868" s="6">
        <v>9242.1</v>
      </c>
      <c r="F4868" s="6">
        <v>0.97106700000000001</v>
      </c>
      <c r="G4868" s="6">
        <v>3462.21</v>
      </c>
      <c r="H4868" s="6">
        <v>0.431921</v>
      </c>
      <c r="I4868" s="6">
        <v>759.16899999999998</v>
      </c>
      <c r="J4868" s="6">
        <v>0.31639499999999998</v>
      </c>
      <c r="K4868" s="6">
        <v>874.005</v>
      </c>
      <c r="L4868" s="6">
        <v>759.16899999999998</v>
      </c>
      <c r="M4868" s="6">
        <v>0</v>
      </c>
      <c r="N4868" s="6">
        <v>0.424655</v>
      </c>
      <c r="O4868" s="6">
        <v>1006.12</v>
      </c>
      <c r="P4868" s="6">
        <v>30746.799999999999</v>
      </c>
      <c r="Q4868" s="6">
        <v>0.37979200000000002</v>
      </c>
      <c r="R4868" s="114">
        <v>0</v>
      </c>
      <c r="S4868" s="114">
        <v>30214.400000000001</v>
      </c>
      <c r="T4868" s="114">
        <v>6558.65</v>
      </c>
      <c r="U4868">
        <v>0.68205400000000005</v>
      </c>
      <c r="V4868">
        <v>5153.29</v>
      </c>
      <c r="W4868">
        <v>33642.9</v>
      </c>
    </row>
    <row r="4869" spans="1:23" ht="15.75" customHeight="1" x14ac:dyDescent="0.2">
      <c r="A4869" s="6">
        <v>4856</v>
      </c>
      <c r="B4869" s="6">
        <v>1.0669599999999999</v>
      </c>
      <c r="C4869" s="6">
        <v>2023.19</v>
      </c>
      <c r="D4869" s="6">
        <v>1.3947000000000001</v>
      </c>
      <c r="E4869" s="6">
        <v>2879.06</v>
      </c>
      <c r="F4869" s="6">
        <v>1.9983299999999999</v>
      </c>
      <c r="G4869" s="6">
        <v>2832.64</v>
      </c>
      <c r="H4869" s="6">
        <v>1.0289900000000001</v>
      </c>
      <c r="I4869" s="6">
        <v>0</v>
      </c>
      <c r="J4869" s="6">
        <v>1.1492199999999999</v>
      </c>
      <c r="K4869" s="6">
        <v>0</v>
      </c>
      <c r="L4869" s="6">
        <v>0</v>
      </c>
      <c r="M4869" s="6">
        <v>0</v>
      </c>
      <c r="N4869" s="6">
        <v>1.1712800000000001</v>
      </c>
      <c r="O4869" s="6">
        <v>2235.1</v>
      </c>
      <c r="P4869" s="6">
        <v>982.58900000000006</v>
      </c>
      <c r="Q4869" s="6">
        <v>1.0981700000000001</v>
      </c>
      <c r="R4869" s="114">
        <v>0</v>
      </c>
      <c r="S4869" s="114">
        <v>6355.26</v>
      </c>
      <c r="T4869" s="114">
        <v>10005.700000000001</v>
      </c>
      <c r="U4869">
        <v>1.6664399999999999</v>
      </c>
      <c r="V4869">
        <v>4376.54</v>
      </c>
      <c r="W4869">
        <v>32607.7</v>
      </c>
    </row>
    <row r="4870" spans="1:23" ht="15.75" customHeight="1" x14ac:dyDescent="0.2">
      <c r="A4870" s="6">
        <v>4857</v>
      </c>
      <c r="B4870" s="6">
        <v>1.78711</v>
      </c>
      <c r="C4870" s="6">
        <v>3007.47</v>
      </c>
      <c r="D4870" s="6">
        <v>2.3309000000000002</v>
      </c>
      <c r="E4870" s="6">
        <v>1478.73</v>
      </c>
      <c r="F4870" s="6">
        <v>2.8718300000000001</v>
      </c>
      <c r="G4870" s="6">
        <v>8383.9</v>
      </c>
      <c r="H4870" s="6">
        <v>0.57808599999999999</v>
      </c>
      <c r="I4870" s="6">
        <v>0</v>
      </c>
      <c r="J4870" s="6">
        <v>2.0458400000000001</v>
      </c>
      <c r="K4870" s="6">
        <v>0</v>
      </c>
      <c r="L4870" s="6">
        <v>0</v>
      </c>
      <c r="M4870" s="6">
        <v>0</v>
      </c>
      <c r="N4870" s="6">
        <v>1.96774</v>
      </c>
      <c r="O4870" s="6">
        <v>3866.45</v>
      </c>
      <c r="P4870" s="6">
        <v>0</v>
      </c>
      <c r="Q4870" s="6">
        <v>1.9425600000000001</v>
      </c>
      <c r="R4870" s="114">
        <v>2795.26</v>
      </c>
      <c r="S4870" s="114">
        <v>0</v>
      </c>
      <c r="T4870" s="114">
        <v>11311.6</v>
      </c>
      <c r="U4870">
        <v>2.58243</v>
      </c>
      <c r="V4870">
        <v>4804.63</v>
      </c>
      <c r="W4870">
        <v>30315.8</v>
      </c>
    </row>
    <row r="4871" spans="1:23" ht="15.75" customHeight="1" x14ac:dyDescent="0.2">
      <c r="A4871" s="6">
        <v>4858</v>
      </c>
      <c r="B4871" s="6">
        <v>2.6220599999999998</v>
      </c>
      <c r="C4871" s="6">
        <v>1687.38</v>
      </c>
      <c r="D4871" s="6">
        <v>3.0864799999999999</v>
      </c>
      <c r="E4871" s="6">
        <v>1602.15</v>
      </c>
      <c r="F4871" s="6">
        <v>3.5184500000000001</v>
      </c>
      <c r="G4871" s="6">
        <v>10672.9</v>
      </c>
      <c r="H4871" s="6">
        <v>1.55826</v>
      </c>
      <c r="I4871" s="6">
        <v>0</v>
      </c>
      <c r="J4871" s="6">
        <v>2.4794299999999998</v>
      </c>
      <c r="K4871" s="6">
        <v>0</v>
      </c>
      <c r="L4871" s="6">
        <v>0</v>
      </c>
      <c r="M4871" s="6">
        <v>0</v>
      </c>
      <c r="N4871" s="6">
        <v>2.6397200000000001</v>
      </c>
      <c r="O4871" s="6">
        <v>8773.26</v>
      </c>
      <c r="P4871" s="6">
        <v>13617.4</v>
      </c>
      <c r="Q4871" s="6">
        <v>1.99244</v>
      </c>
      <c r="R4871" s="114">
        <v>29660.799999999999</v>
      </c>
      <c r="S4871" s="114">
        <v>249.00299999999999</v>
      </c>
      <c r="T4871" s="114">
        <v>4780.93</v>
      </c>
      <c r="U4871">
        <v>3.30409</v>
      </c>
      <c r="V4871">
        <v>5194.37</v>
      </c>
      <c r="W4871">
        <v>34678.699999999997</v>
      </c>
    </row>
    <row r="4872" spans="1:23" ht="15.75" customHeight="1" x14ac:dyDescent="0.2">
      <c r="A4872" s="6">
        <v>4859</v>
      </c>
      <c r="B4872" s="6">
        <v>3.7683200000000001</v>
      </c>
      <c r="C4872" s="6">
        <v>582.26599999999996</v>
      </c>
      <c r="D4872" s="6">
        <v>3.6026699999999998</v>
      </c>
      <c r="E4872" s="6">
        <v>2234.62</v>
      </c>
      <c r="F4872" s="6">
        <v>3.92082</v>
      </c>
      <c r="G4872" s="6">
        <v>3341.03</v>
      </c>
      <c r="H4872" s="6">
        <v>2.65008</v>
      </c>
      <c r="I4872" s="6">
        <v>0</v>
      </c>
      <c r="J4872" s="6">
        <v>2.8839100000000002</v>
      </c>
      <c r="K4872" s="6">
        <v>0</v>
      </c>
      <c r="L4872" s="6">
        <v>0</v>
      </c>
      <c r="M4872" s="6">
        <v>0</v>
      </c>
      <c r="N4872" s="6">
        <v>3.0073699999999999</v>
      </c>
      <c r="O4872" s="6">
        <v>12474.1</v>
      </c>
      <c r="P4872" s="6">
        <v>8036.73</v>
      </c>
      <c r="Q4872" s="6">
        <v>2.0430100000000002</v>
      </c>
      <c r="R4872" s="114">
        <v>24944.400000000001</v>
      </c>
      <c r="S4872" s="114">
        <v>0</v>
      </c>
      <c r="T4872" s="114">
        <v>2763.56</v>
      </c>
      <c r="U4872">
        <v>3.81738</v>
      </c>
      <c r="V4872">
        <v>5564.62</v>
      </c>
      <c r="W4872">
        <v>35655.699999999997</v>
      </c>
    </row>
    <row r="4873" spans="1:23" ht="15.75" customHeight="1" x14ac:dyDescent="0.2">
      <c r="A4873" s="6">
        <v>4860</v>
      </c>
      <c r="B4873" s="6">
        <v>3.9997099999999999</v>
      </c>
      <c r="C4873" s="6">
        <v>515.26</v>
      </c>
      <c r="D4873" s="6">
        <v>3.8411599999999999</v>
      </c>
      <c r="E4873" s="6">
        <v>1531.59</v>
      </c>
      <c r="F4873" s="6">
        <v>4.1035199999999996</v>
      </c>
      <c r="G4873" s="6">
        <v>2759.27</v>
      </c>
      <c r="H4873" s="6">
        <v>3.5631300000000001</v>
      </c>
      <c r="I4873" s="6">
        <v>0</v>
      </c>
      <c r="J4873" s="6">
        <v>2.6507800000000001</v>
      </c>
      <c r="K4873" s="6">
        <v>51.614199999999997</v>
      </c>
      <c r="L4873" s="6">
        <v>0</v>
      </c>
      <c r="M4873" s="6">
        <v>237.26300000000001</v>
      </c>
      <c r="N4873" s="6">
        <v>3.2842500000000001</v>
      </c>
      <c r="O4873" s="6">
        <v>7239.38</v>
      </c>
      <c r="P4873" s="6">
        <v>10990.8</v>
      </c>
      <c r="Q4873" s="6">
        <v>3.3836300000000001</v>
      </c>
      <c r="R4873" s="114">
        <v>11396.7</v>
      </c>
      <c r="S4873" s="114">
        <v>0</v>
      </c>
      <c r="T4873" s="114">
        <v>330.07600000000002</v>
      </c>
      <c r="U4873">
        <v>4.0838400000000004</v>
      </c>
      <c r="V4873">
        <v>7077.42</v>
      </c>
      <c r="W4873">
        <v>38435.800000000003</v>
      </c>
    </row>
    <row r="4874" spans="1:23" ht="15.75" customHeight="1" x14ac:dyDescent="0.2">
      <c r="A4874" s="6">
        <v>4861</v>
      </c>
      <c r="B4874" s="6">
        <v>2.45601</v>
      </c>
      <c r="C4874" s="6">
        <v>0</v>
      </c>
      <c r="D4874" s="6">
        <v>3.8475999999999999</v>
      </c>
      <c r="E4874" s="6">
        <v>4357.33</v>
      </c>
      <c r="F4874" s="6">
        <v>4.0473299999999997</v>
      </c>
      <c r="G4874" s="6">
        <v>722.255</v>
      </c>
      <c r="H4874" s="6">
        <v>3.6009600000000002</v>
      </c>
      <c r="I4874" s="6">
        <v>21273.7</v>
      </c>
      <c r="J4874" s="6">
        <v>2.4828199999999998</v>
      </c>
      <c r="K4874" s="6">
        <v>511.92599999999999</v>
      </c>
      <c r="L4874" s="6">
        <v>21273.7</v>
      </c>
      <c r="M4874" s="6">
        <v>0</v>
      </c>
      <c r="N4874" s="6">
        <v>3.3482799999999999</v>
      </c>
      <c r="O4874" s="6">
        <v>3381.52</v>
      </c>
      <c r="P4874" s="6">
        <v>16357.8</v>
      </c>
      <c r="Q4874" s="6">
        <v>3.1010900000000001</v>
      </c>
      <c r="R4874" s="114">
        <v>725.35</v>
      </c>
      <c r="S4874" s="114">
        <v>2966.99</v>
      </c>
      <c r="T4874" s="114">
        <v>3856.48</v>
      </c>
      <c r="U4874">
        <v>4.1161000000000003</v>
      </c>
      <c r="V4874">
        <v>10069.799999999999</v>
      </c>
      <c r="W4874">
        <v>39264.300000000003</v>
      </c>
    </row>
    <row r="4875" spans="1:23" ht="15.75" customHeight="1" x14ac:dyDescent="0.2">
      <c r="A4875" s="6">
        <v>4862</v>
      </c>
      <c r="B4875" s="6">
        <v>3.0700400000000001</v>
      </c>
      <c r="C4875" s="6">
        <v>0</v>
      </c>
      <c r="D4875" s="6">
        <v>3.63462</v>
      </c>
      <c r="E4875" s="6">
        <v>1692.47</v>
      </c>
      <c r="F4875" s="6">
        <v>3.7419600000000002</v>
      </c>
      <c r="G4875" s="6">
        <v>0</v>
      </c>
      <c r="H4875" s="6">
        <v>1.14906</v>
      </c>
      <c r="I4875" s="6">
        <v>0</v>
      </c>
      <c r="J4875" s="6">
        <v>3.0426700000000002</v>
      </c>
      <c r="K4875" s="6">
        <v>1854.48</v>
      </c>
      <c r="L4875" s="6">
        <v>0</v>
      </c>
      <c r="M4875" s="6">
        <v>0</v>
      </c>
      <c r="N4875" s="6">
        <v>3.2031700000000001</v>
      </c>
      <c r="O4875" s="6">
        <v>5305.01</v>
      </c>
      <c r="P4875" s="6">
        <v>19859.900000000001</v>
      </c>
      <c r="Q4875" s="6">
        <v>3.74519</v>
      </c>
      <c r="R4875" s="114">
        <v>0</v>
      </c>
      <c r="S4875" s="114">
        <v>2663.06</v>
      </c>
      <c r="T4875" s="114">
        <v>10835.8</v>
      </c>
      <c r="U4875">
        <v>3.9304700000000001</v>
      </c>
      <c r="V4875">
        <v>7742.26</v>
      </c>
      <c r="W4875">
        <v>39965.1</v>
      </c>
    </row>
    <row r="4876" spans="1:23" ht="15.75" customHeight="1" x14ac:dyDescent="0.2">
      <c r="A4876" s="6">
        <v>4863</v>
      </c>
      <c r="B4876" s="6">
        <v>2.7850199999999998</v>
      </c>
      <c r="C4876" s="6">
        <v>0</v>
      </c>
      <c r="D4876" s="6">
        <v>3.21346</v>
      </c>
      <c r="E4876" s="6">
        <v>1390.7</v>
      </c>
      <c r="F4876" s="6">
        <v>3.2185299999999999</v>
      </c>
      <c r="G4876" s="6">
        <v>40053.4</v>
      </c>
      <c r="H4876" s="6">
        <v>1.3674299999999999</v>
      </c>
      <c r="I4876" s="6">
        <v>0</v>
      </c>
      <c r="J4876" s="6">
        <v>2.7577699999999998</v>
      </c>
      <c r="K4876" s="6">
        <v>3261.54</v>
      </c>
      <c r="L4876" s="6">
        <v>0</v>
      </c>
      <c r="M4876" s="6">
        <v>3127.07</v>
      </c>
      <c r="N4876" s="6">
        <v>2.8711000000000002</v>
      </c>
      <c r="O4876" s="6">
        <v>4257.09</v>
      </c>
      <c r="P4876" s="6">
        <v>14417</v>
      </c>
      <c r="Q4876" s="6">
        <v>3.3719700000000001</v>
      </c>
      <c r="R4876" s="114">
        <v>0</v>
      </c>
      <c r="S4876" s="114">
        <v>3968.19</v>
      </c>
      <c r="T4876" s="114">
        <v>30351.7</v>
      </c>
      <c r="U4876">
        <v>3.4947599999999999</v>
      </c>
      <c r="V4876">
        <v>6371.5</v>
      </c>
      <c r="W4876">
        <v>39781.199999999997</v>
      </c>
    </row>
    <row r="4877" spans="1:23" ht="15.75" customHeight="1" x14ac:dyDescent="0.2">
      <c r="A4877" s="6">
        <v>4864</v>
      </c>
      <c r="B4877" s="6">
        <v>2.77081</v>
      </c>
      <c r="C4877" s="6">
        <v>919.23299999999995</v>
      </c>
      <c r="D4877" s="6">
        <v>2.2771300000000001</v>
      </c>
      <c r="E4877" s="6">
        <v>3244.38</v>
      </c>
      <c r="F4877" s="6">
        <v>2.4599600000000001</v>
      </c>
      <c r="G4877" s="6">
        <v>2855.22</v>
      </c>
      <c r="H4877" s="6">
        <v>2.5586799999999998</v>
      </c>
      <c r="I4877" s="6">
        <v>0</v>
      </c>
      <c r="J4877" s="6">
        <v>2.2517100000000001</v>
      </c>
      <c r="K4877" s="6">
        <v>3282.46</v>
      </c>
      <c r="L4877" s="6">
        <v>0</v>
      </c>
      <c r="M4877" s="6">
        <v>0</v>
      </c>
      <c r="N4877" s="6">
        <v>2.3550200000000001</v>
      </c>
      <c r="O4877" s="6">
        <v>1674.89</v>
      </c>
      <c r="P4877" s="6">
        <v>13529.2</v>
      </c>
      <c r="Q4877" s="6">
        <v>2.7885300000000002</v>
      </c>
      <c r="R4877" s="114">
        <v>0</v>
      </c>
      <c r="S4877" s="114">
        <v>6783.58</v>
      </c>
      <c r="T4877" s="114">
        <v>39482.6</v>
      </c>
      <c r="U4877">
        <v>2.8289800000000001</v>
      </c>
      <c r="V4877">
        <v>3989.51</v>
      </c>
      <c r="W4877">
        <v>39902.199999999997</v>
      </c>
    </row>
    <row r="4878" spans="1:23" ht="15.75" customHeight="1" x14ac:dyDescent="0.2">
      <c r="A4878" s="6">
        <v>4865</v>
      </c>
      <c r="B4878" s="6">
        <v>1.8960900000000001</v>
      </c>
      <c r="C4878" s="6">
        <v>4547.08</v>
      </c>
      <c r="D4878" s="6">
        <v>1.57012</v>
      </c>
      <c r="E4878" s="6">
        <v>2431.98</v>
      </c>
      <c r="F4878" s="6">
        <v>1.50322</v>
      </c>
      <c r="G4878" s="6">
        <v>11888.5</v>
      </c>
      <c r="H4878" s="6">
        <v>1.80904</v>
      </c>
      <c r="I4878" s="6">
        <v>1239.9000000000001</v>
      </c>
      <c r="J4878" s="6">
        <v>1.6236900000000001</v>
      </c>
      <c r="K4878" s="6">
        <v>0</v>
      </c>
      <c r="L4878" s="6">
        <v>1239.9000000000001</v>
      </c>
      <c r="M4878" s="6">
        <v>4362.6400000000003</v>
      </c>
      <c r="N4878" s="6">
        <v>1.6716599999999999</v>
      </c>
      <c r="O4878" s="6">
        <v>1427.82</v>
      </c>
      <c r="P4878" s="6">
        <v>15293.6</v>
      </c>
      <c r="Q4878" s="6">
        <v>2.0283500000000001</v>
      </c>
      <c r="R4878" s="114">
        <v>0</v>
      </c>
      <c r="S4878" s="114">
        <v>7151.87</v>
      </c>
      <c r="T4878" s="114">
        <v>39744.1</v>
      </c>
      <c r="U4878">
        <v>1.9596199999999999</v>
      </c>
      <c r="V4878">
        <v>7628.78</v>
      </c>
      <c r="W4878">
        <v>39988.300000000003</v>
      </c>
    </row>
    <row r="4879" spans="1:23" ht="15.75" customHeight="1" x14ac:dyDescent="0.2">
      <c r="A4879" s="6">
        <v>4866</v>
      </c>
      <c r="B4879" s="6">
        <v>0.86502599999999996</v>
      </c>
      <c r="C4879" s="6">
        <v>10820.6</v>
      </c>
      <c r="D4879" s="6">
        <v>0.55857000000000001</v>
      </c>
      <c r="E4879" s="6">
        <v>7378.43</v>
      </c>
      <c r="F4879" s="6">
        <v>0.50845700000000005</v>
      </c>
      <c r="G4879" s="6">
        <v>39750.400000000001</v>
      </c>
      <c r="H4879" s="6">
        <v>0.93579999999999997</v>
      </c>
      <c r="I4879" s="6">
        <v>1952.15</v>
      </c>
      <c r="J4879" s="6">
        <v>0.70145500000000005</v>
      </c>
      <c r="K4879" s="6">
        <v>2306.27</v>
      </c>
      <c r="L4879" s="6">
        <v>1952.15</v>
      </c>
      <c r="M4879" s="6">
        <v>0</v>
      </c>
      <c r="N4879" s="6">
        <v>0.89908999999999994</v>
      </c>
      <c r="O4879" s="6">
        <v>750.19600000000003</v>
      </c>
      <c r="P4879" s="6">
        <v>18413.8</v>
      </c>
      <c r="Q4879" s="6">
        <v>1.1358999999999999</v>
      </c>
      <c r="R4879" s="114">
        <v>0</v>
      </c>
      <c r="S4879" s="114">
        <v>7649.65</v>
      </c>
      <c r="T4879" s="114">
        <v>40008.800000000003</v>
      </c>
      <c r="U4879">
        <v>0.960225</v>
      </c>
      <c r="V4879">
        <v>12683.3</v>
      </c>
      <c r="W4879">
        <v>40053.4</v>
      </c>
    </row>
    <row r="4880" spans="1:23" ht="15.75" customHeight="1" x14ac:dyDescent="0.2">
      <c r="A4880" s="6">
        <v>4867</v>
      </c>
      <c r="B4880" s="6">
        <v>0.12116200000000001</v>
      </c>
      <c r="C4880" s="6">
        <v>20832.2</v>
      </c>
      <c r="D4880" s="6">
        <v>0.13267499999999999</v>
      </c>
      <c r="E4880" s="6">
        <v>16078.5</v>
      </c>
      <c r="F4880" s="6">
        <v>6.3675599999999999E-2</v>
      </c>
      <c r="G4880" s="6">
        <v>32224.1</v>
      </c>
      <c r="H4880" s="6">
        <v>0.25498799999999999</v>
      </c>
      <c r="I4880" s="6">
        <v>0</v>
      </c>
      <c r="J4880" s="6">
        <v>0.202237</v>
      </c>
      <c r="K4880" s="6">
        <v>14989.2</v>
      </c>
      <c r="L4880" s="6">
        <v>0</v>
      </c>
      <c r="M4880" s="6">
        <v>0</v>
      </c>
      <c r="N4880" s="6">
        <v>0.25511800000000001</v>
      </c>
      <c r="O4880" s="6">
        <v>0</v>
      </c>
      <c r="P4880" s="6">
        <v>23361.8</v>
      </c>
      <c r="Q4880" s="6">
        <v>0.33976600000000001</v>
      </c>
      <c r="R4880" s="114">
        <v>0</v>
      </c>
      <c r="S4880" s="114">
        <v>12430.8</v>
      </c>
      <c r="T4880" s="114">
        <v>40053.4</v>
      </c>
      <c r="U4880">
        <v>0.17655799999999999</v>
      </c>
      <c r="V4880">
        <v>21681.1</v>
      </c>
      <c r="W4880">
        <v>39778.199999999997</v>
      </c>
    </row>
    <row r="4881" spans="1:23" ht="15.75" customHeight="1" x14ac:dyDescent="0.2">
      <c r="A4881" s="6">
        <v>4868</v>
      </c>
      <c r="B4881" s="6">
        <v>0</v>
      </c>
      <c r="C4881" s="6">
        <v>31312.2</v>
      </c>
      <c r="D4881" s="6">
        <v>0</v>
      </c>
      <c r="E4881" s="6">
        <v>34854.199999999997</v>
      </c>
      <c r="F4881" s="6">
        <v>0</v>
      </c>
      <c r="G4881" s="6">
        <v>39768.5</v>
      </c>
      <c r="H4881" s="6">
        <v>0</v>
      </c>
      <c r="I4881" s="6">
        <v>1799.67</v>
      </c>
      <c r="J4881" s="6">
        <v>0</v>
      </c>
      <c r="K4881" s="6">
        <v>0</v>
      </c>
      <c r="L4881" s="6">
        <v>1799.67</v>
      </c>
      <c r="M4881" s="6">
        <v>4506.67</v>
      </c>
      <c r="N4881" s="6">
        <v>0</v>
      </c>
      <c r="O4881" s="6">
        <v>218.71100000000001</v>
      </c>
      <c r="P4881" s="6">
        <v>24578.6</v>
      </c>
      <c r="Q4881" s="6">
        <v>4.2312299999999997E-2</v>
      </c>
      <c r="R4881" s="114">
        <v>0</v>
      </c>
      <c r="S4881" s="114">
        <v>22733.4</v>
      </c>
      <c r="T4881" s="114">
        <v>40053.4</v>
      </c>
      <c r="U4881">
        <v>0</v>
      </c>
      <c r="V4881">
        <v>37825</v>
      </c>
      <c r="W4881">
        <v>39581.800000000003</v>
      </c>
    </row>
    <row r="4882" spans="1:23" ht="15.75" customHeight="1" x14ac:dyDescent="0.2">
      <c r="A4882" s="6">
        <v>4869</v>
      </c>
      <c r="B4882" s="6">
        <v>0</v>
      </c>
      <c r="C4882" s="6">
        <v>24385.599999999999</v>
      </c>
      <c r="D4882" s="6">
        <v>0</v>
      </c>
      <c r="E4882" s="6">
        <v>36057</v>
      </c>
      <c r="F4882" s="6">
        <v>0</v>
      </c>
      <c r="G4882" s="6">
        <v>27111.4</v>
      </c>
      <c r="H4882" s="6">
        <v>0</v>
      </c>
      <c r="I4882" s="6">
        <v>0</v>
      </c>
      <c r="J4882" s="6">
        <v>0</v>
      </c>
      <c r="K4882" s="6">
        <v>1645.38</v>
      </c>
      <c r="L4882" s="6">
        <v>0</v>
      </c>
      <c r="M4882" s="6">
        <v>0</v>
      </c>
      <c r="N4882" s="6">
        <v>0</v>
      </c>
      <c r="O4882" s="6">
        <v>1042.26</v>
      </c>
      <c r="P4882" s="6">
        <v>33599.4</v>
      </c>
      <c r="Q4882" s="6">
        <v>0</v>
      </c>
      <c r="R4882" s="114">
        <v>0</v>
      </c>
      <c r="S4882" s="114">
        <v>32072.799999999999</v>
      </c>
      <c r="T4882" s="114">
        <v>40053.4</v>
      </c>
      <c r="U4882">
        <v>0</v>
      </c>
      <c r="V4882">
        <v>39250</v>
      </c>
      <c r="W4882">
        <v>39733.4</v>
      </c>
    </row>
    <row r="4883" spans="1:23" ht="15.75" customHeight="1" x14ac:dyDescent="0.2">
      <c r="A4883" s="6">
        <v>4870</v>
      </c>
      <c r="B4883" s="6">
        <v>0</v>
      </c>
      <c r="C4883" s="6">
        <v>27931.4</v>
      </c>
      <c r="D4883" s="6">
        <v>0</v>
      </c>
      <c r="E4883" s="6">
        <v>32458.5</v>
      </c>
      <c r="F4883" s="6">
        <v>0</v>
      </c>
      <c r="G4883" s="6">
        <v>29985.5</v>
      </c>
      <c r="H4883" s="6">
        <v>0</v>
      </c>
      <c r="I4883" s="6">
        <v>2562.91</v>
      </c>
      <c r="J4883" s="6">
        <v>0</v>
      </c>
      <c r="K4883" s="6">
        <v>2767.57</v>
      </c>
      <c r="L4883" s="6">
        <v>2562.91</v>
      </c>
      <c r="M4883" s="6">
        <v>0</v>
      </c>
      <c r="N4883" s="6">
        <v>0</v>
      </c>
      <c r="O4883" s="6">
        <v>2052.3200000000002</v>
      </c>
      <c r="P4883" s="6">
        <v>15551.3</v>
      </c>
      <c r="Q4883" s="6">
        <v>0</v>
      </c>
      <c r="R4883" s="114">
        <v>1364.1</v>
      </c>
      <c r="S4883" s="114">
        <v>28602.6</v>
      </c>
      <c r="T4883" s="114">
        <v>40053.4</v>
      </c>
      <c r="U4883">
        <v>0</v>
      </c>
      <c r="V4883">
        <v>37077.1</v>
      </c>
      <c r="W4883">
        <v>39348.9</v>
      </c>
    </row>
    <row r="4884" spans="1:23" ht="15.75" customHeight="1" x14ac:dyDescent="0.2">
      <c r="A4884" s="6">
        <v>4871</v>
      </c>
      <c r="B4884" s="6">
        <v>0</v>
      </c>
      <c r="C4884" s="6">
        <v>28623.7</v>
      </c>
      <c r="D4884" s="6">
        <v>0</v>
      </c>
      <c r="E4884" s="6">
        <v>29594.6</v>
      </c>
      <c r="F4884" s="6">
        <v>0</v>
      </c>
      <c r="G4884" s="6">
        <v>37990.400000000001</v>
      </c>
      <c r="H4884" s="6">
        <v>0</v>
      </c>
      <c r="I4884" s="6">
        <v>0</v>
      </c>
      <c r="J4884" s="6">
        <v>0</v>
      </c>
      <c r="K4884" s="6">
        <v>12157.8</v>
      </c>
      <c r="L4884" s="6">
        <v>0</v>
      </c>
      <c r="M4884" s="6">
        <v>0</v>
      </c>
      <c r="N4884" s="6">
        <v>0</v>
      </c>
      <c r="O4884" s="6">
        <v>1557.92</v>
      </c>
      <c r="P4884" s="6">
        <v>17417</v>
      </c>
      <c r="Q4884" s="6">
        <v>0</v>
      </c>
      <c r="R4884" s="114">
        <v>2028.72</v>
      </c>
      <c r="S4884" s="114">
        <v>36122.199999999997</v>
      </c>
      <c r="T4884" s="114">
        <v>38882.699999999997</v>
      </c>
      <c r="U4884">
        <v>0</v>
      </c>
      <c r="V4884">
        <v>35146.6</v>
      </c>
      <c r="W4884">
        <v>37198.699999999997</v>
      </c>
    </row>
    <row r="4885" spans="1:23" ht="15.75" customHeight="1" x14ac:dyDescent="0.2">
      <c r="A4885" s="6">
        <v>4872</v>
      </c>
      <c r="B4885" s="6">
        <v>0</v>
      </c>
      <c r="C4885" s="6">
        <v>31075.9</v>
      </c>
      <c r="D4885" s="6">
        <v>0</v>
      </c>
      <c r="E4885" s="6">
        <v>22470</v>
      </c>
      <c r="F4885" s="6">
        <v>0</v>
      </c>
      <c r="G4885" s="6">
        <v>9067.8700000000008</v>
      </c>
      <c r="H4885" s="6">
        <v>0</v>
      </c>
      <c r="I4885" s="6">
        <v>0</v>
      </c>
      <c r="J4885" s="6">
        <v>0</v>
      </c>
      <c r="K4885" s="6">
        <v>18919.400000000001</v>
      </c>
      <c r="L4885" s="6">
        <v>0</v>
      </c>
      <c r="M4885" s="6">
        <v>0</v>
      </c>
      <c r="N4885" s="6">
        <v>0</v>
      </c>
      <c r="O4885" s="6">
        <v>0</v>
      </c>
      <c r="P4885" s="6">
        <v>5666.33</v>
      </c>
      <c r="Q4885" s="6">
        <v>0</v>
      </c>
      <c r="R4885" s="114">
        <v>4862.51</v>
      </c>
      <c r="S4885" s="114">
        <v>35086.199999999997</v>
      </c>
      <c r="T4885" s="114">
        <v>37517.599999999999</v>
      </c>
      <c r="U4885">
        <v>0</v>
      </c>
      <c r="V4885">
        <v>26333.7</v>
      </c>
      <c r="W4885">
        <v>35876.400000000001</v>
      </c>
    </row>
    <row r="4886" spans="1:23" ht="15.75" customHeight="1" x14ac:dyDescent="0.2">
      <c r="A4886" s="6">
        <v>4873</v>
      </c>
      <c r="B4886" s="6">
        <v>0</v>
      </c>
      <c r="C4886" s="6">
        <v>35911.1</v>
      </c>
      <c r="D4886" s="6">
        <v>0</v>
      </c>
      <c r="E4886" s="6">
        <v>29940.6</v>
      </c>
      <c r="F4886" s="6">
        <v>0</v>
      </c>
      <c r="G4886" s="6">
        <v>0</v>
      </c>
      <c r="H4886" s="6">
        <v>0</v>
      </c>
      <c r="I4886" s="6">
        <v>0</v>
      </c>
      <c r="J4886" s="6">
        <v>0</v>
      </c>
      <c r="K4886" s="6">
        <v>13175.1</v>
      </c>
      <c r="L4886" s="6">
        <v>0</v>
      </c>
      <c r="M4886" s="6">
        <v>0</v>
      </c>
      <c r="N4886" s="6">
        <v>0</v>
      </c>
      <c r="O4886" s="6">
        <v>314.43200000000002</v>
      </c>
      <c r="P4886" s="6">
        <v>9912.7999999999993</v>
      </c>
      <c r="Q4886" s="6">
        <v>0</v>
      </c>
      <c r="R4886" s="114">
        <v>9128.6</v>
      </c>
      <c r="S4886" s="114">
        <v>28444.7</v>
      </c>
      <c r="T4886" s="114">
        <v>36672</v>
      </c>
      <c r="U4886">
        <v>0</v>
      </c>
      <c r="V4886">
        <v>11475</v>
      </c>
      <c r="W4886">
        <v>37874.6</v>
      </c>
    </row>
    <row r="4887" spans="1:23" ht="15.75" customHeight="1" x14ac:dyDescent="0.2">
      <c r="A4887" s="6">
        <v>4874</v>
      </c>
      <c r="B4887" s="6">
        <v>0</v>
      </c>
      <c r="C4887" s="6">
        <v>32780.300000000003</v>
      </c>
      <c r="D4887" s="6">
        <v>0</v>
      </c>
      <c r="E4887" s="6">
        <v>32769.5</v>
      </c>
      <c r="F4887" s="6">
        <v>0</v>
      </c>
      <c r="G4887" s="6">
        <v>0</v>
      </c>
      <c r="H4887" s="6">
        <v>0</v>
      </c>
      <c r="I4887" s="6">
        <v>0</v>
      </c>
      <c r="J4887" s="6">
        <v>0</v>
      </c>
      <c r="K4887" s="6">
        <v>11036.2</v>
      </c>
      <c r="L4887" s="6">
        <v>0</v>
      </c>
      <c r="M4887" s="6">
        <v>0</v>
      </c>
      <c r="N4887" s="6">
        <v>0</v>
      </c>
      <c r="O4887" s="6">
        <v>944.14200000000005</v>
      </c>
      <c r="P4887" s="6">
        <v>8562.6200000000008</v>
      </c>
      <c r="Q4887" s="6">
        <v>0</v>
      </c>
      <c r="R4887" s="114">
        <v>5027.21</v>
      </c>
      <c r="S4887" s="114">
        <v>17744.3</v>
      </c>
      <c r="T4887" s="114">
        <v>32321.3</v>
      </c>
      <c r="U4887">
        <v>0</v>
      </c>
      <c r="V4887">
        <v>4422.87</v>
      </c>
      <c r="W4887">
        <v>36423.800000000003</v>
      </c>
    </row>
    <row r="4888" spans="1:23" ht="15.75" customHeight="1" x14ac:dyDescent="0.2">
      <c r="A4888" s="6">
        <v>4875</v>
      </c>
      <c r="B4888" s="6">
        <v>0</v>
      </c>
      <c r="C4888" s="6">
        <v>30609.200000000001</v>
      </c>
      <c r="D4888" s="6">
        <v>0</v>
      </c>
      <c r="E4888" s="6">
        <v>27560.400000000001</v>
      </c>
      <c r="F4888" s="6">
        <v>0</v>
      </c>
      <c r="G4888" s="6">
        <v>33142</v>
      </c>
      <c r="H4888" s="6">
        <v>0</v>
      </c>
      <c r="I4888" s="6">
        <v>0</v>
      </c>
      <c r="J4888" s="6">
        <v>0</v>
      </c>
      <c r="K4888" s="6">
        <v>21851.7</v>
      </c>
      <c r="L4888" s="6">
        <v>0</v>
      </c>
      <c r="M4888" s="6">
        <v>0</v>
      </c>
      <c r="N4888" s="6">
        <v>0</v>
      </c>
      <c r="O4888" s="6">
        <v>1561.59</v>
      </c>
      <c r="P4888" s="6">
        <v>8915.36</v>
      </c>
      <c r="Q4888" s="6">
        <v>0</v>
      </c>
      <c r="R4888" s="114">
        <v>0</v>
      </c>
      <c r="S4888" s="114">
        <v>9456.2199999999993</v>
      </c>
      <c r="T4888" s="114">
        <v>30846.2</v>
      </c>
      <c r="U4888">
        <v>0</v>
      </c>
      <c r="V4888">
        <v>1278.4100000000001</v>
      </c>
      <c r="W4888">
        <v>31182.5</v>
      </c>
    </row>
    <row r="4889" spans="1:23" ht="15.75" customHeight="1" x14ac:dyDescent="0.2">
      <c r="A4889" s="6">
        <v>4876</v>
      </c>
      <c r="B4889" s="6">
        <v>0</v>
      </c>
      <c r="C4889" s="6">
        <v>31505.7</v>
      </c>
      <c r="D4889" s="6">
        <v>0</v>
      </c>
      <c r="E4889" s="6">
        <v>30027.1</v>
      </c>
      <c r="F4889" s="6">
        <v>0</v>
      </c>
      <c r="G4889" s="6">
        <v>0</v>
      </c>
      <c r="H4889" s="6">
        <v>0</v>
      </c>
      <c r="I4889" s="6">
        <v>2091.67</v>
      </c>
      <c r="J4889" s="6">
        <v>0</v>
      </c>
      <c r="K4889" s="6">
        <v>21669.4</v>
      </c>
      <c r="L4889" s="6">
        <v>2091.67</v>
      </c>
      <c r="M4889" s="6">
        <v>1676.65</v>
      </c>
      <c r="N4889" s="6">
        <v>0</v>
      </c>
      <c r="O4889" s="6">
        <v>1123.23</v>
      </c>
      <c r="P4889" s="6">
        <v>9267.7999999999993</v>
      </c>
      <c r="Q4889" s="6">
        <v>0</v>
      </c>
      <c r="R4889" s="114">
        <v>0</v>
      </c>
      <c r="S4889" s="114">
        <v>11923.8</v>
      </c>
      <c r="T4889" s="114">
        <v>25877</v>
      </c>
      <c r="U4889">
        <v>0</v>
      </c>
      <c r="V4889">
        <v>1262.51</v>
      </c>
      <c r="W4889">
        <v>29000.5</v>
      </c>
    </row>
    <row r="4890" spans="1:23" ht="15.75" customHeight="1" x14ac:dyDescent="0.2">
      <c r="A4890" s="6">
        <v>4877</v>
      </c>
      <c r="B4890" s="6">
        <v>0</v>
      </c>
      <c r="C4890" s="6">
        <v>27749.9</v>
      </c>
      <c r="D4890" s="6">
        <v>0</v>
      </c>
      <c r="E4890" s="6">
        <v>26558.6</v>
      </c>
      <c r="F4890" s="6">
        <v>0</v>
      </c>
      <c r="G4890" s="6">
        <v>0</v>
      </c>
      <c r="H4890" s="6">
        <v>0</v>
      </c>
      <c r="I4890" s="6">
        <v>4274.1000000000004</v>
      </c>
      <c r="J4890" s="6">
        <v>0</v>
      </c>
      <c r="K4890" s="6">
        <v>22066.7</v>
      </c>
      <c r="L4890" s="6">
        <v>4274.1000000000004</v>
      </c>
      <c r="M4890" s="6">
        <v>1299.4100000000001</v>
      </c>
      <c r="N4890" s="6">
        <v>0</v>
      </c>
      <c r="O4890" s="6">
        <v>1203.26</v>
      </c>
      <c r="P4890" s="6">
        <v>8709.34</v>
      </c>
      <c r="Q4890" s="6">
        <v>0</v>
      </c>
      <c r="R4890" s="114">
        <v>0</v>
      </c>
      <c r="S4890" s="114">
        <v>7392.7</v>
      </c>
      <c r="T4890" s="114">
        <v>26490.6</v>
      </c>
      <c r="U4890">
        <v>0</v>
      </c>
      <c r="V4890">
        <v>340.04399999999998</v>
      </c>
      <c r="W4890">
        <v>32477</v>
      </c>
    </row>
    <row r="4891" spans="1:23" ht="15.75" customHeight="1" x14ac:dyDescent="0.2">
      <c r="A4891" s="6">
        <v>4878</v>
      </c>
      <c r="B4891" s="6">
        <v>8.13276E-2</v>
      </c>
      <c r="C4891" s="6">
        <v>16143.9</v>
      </c>
      <c r="D4891" s="6">
        <v>5.6465599999999998E-2</v>
      </c>
      <c r="E4891" s="6">
        <v>14215.3</v>
      </c>
      <c r="F4891" s="6">
        <v>0.16365299999999999</v>
      </c>
      <c r="G4891" s="6">
        <v>0</v>
      </c>
      <c r="H4891" s="6">
        <v>1.36369E-2</v>
      </c>
      <c r="I4891" s="6">
        <v>2823.8</v>
      </c>
      <c r="J4891" s="6">
        <v>1.98161E-2</v>
      </c>
      <c r="K4891" s="6">
        <v>18981.8</v>
      </c>
      <c r="L4891" s="6">
        <v>2823.8</v>
      </c>
      <c r="M4891" s="6">
        <v>5323.1</v>
      </c>
      <c r="N4891" s="6">
        <v>1.5229599999999999E-2</v>
      </c>
      <c r="O4891" s="6">
        <v>4384.68</v>
      </c>
      <c r="P4891" s="6">
        <v>7087.5</v>
      </c>
      <c r="Q4891" s="6">
        <v>7.8820600000000005E-2</v>
      </c>
      <c r="R4891" s="114">
        <v>0</v>
      </c>
      <c r="S4891" s="114">
        <v>3995.44</v>
      </c>
      <c r="T4891" s="114">
        <v>27127.5</v>
      </c>
      <c r="U4891">
        <v>9.3378100000000006E-2</v>
      </c>
      <c r="V4891">
        <v>0</v>
      </c>
      <c r="W4891">
        <v>35184.1</v>
      </c>
    </row>
    <row r="4892" spans="1:23" ht="15.75" customHeight="1" x14ac:dyDescent="0.2">
      <c r="A4892" s="6">
        <v>4879</v>
      </c>
      <c r="B4892" s="6">
        <v>0.60177499999999995</v>
      </c>
      <c r="C4892" s="6">
        <v>7011.68</v>
      </c>
      <c r="D4892" s="6">
        <v>2.3984999999999999E-2</v>
      </c>
      <c r="E4892" s="6">
        <v>5784.77</v>
      </c>
      <c r="F4892" s="6">
        <v>0.95348999999999995</v>
      </c>
      <c r="G4892" s="6">
        <v>4166.99</v>
      </c>
      <c r="H4892" s="6">
        <v>3.4322900000000003E-2</v>
      </c>
      <c r="I4892" s="6">
        <v>4242.43</v>
      </c>
      <c r="J4892" s="6">
        <v>0.33732800000000002</v>
      </c>
      <c r="K4892" s="6">
        <v>18322.5</v>
      </c>
      <c r="L4892" s="6">
        <v>4242.43</v>
      </c>
      <c r="M4892" s="6">
        <v>13253</v>
      </c>
      <c r="N4892" s="6">
        <v>0.29503800000000002</v>
      </c>
      <c r="O4892" s="6">
        <v>6796.11</v>
      </c>
      <c r="P4892" s="6">
        <v>9524.4599999999991</v>
      </c>
      <c r="Q4892" s="6">
        <v>0.49052299999999999</v>
      </c>
      <c r="R4892" s="114">
        <v>645.78800000000001</v>
      </c>
      <c r="S4892" s="114">
        <v>0</v>
      </c>
      <c r="T4892" s="114">
        <v>14430.2</v>
      </c>
      <c r="U4892">
        <v>0.71102100000000001</v>
      </c>
      <c r="V4892">
        <v>0</v>
      </c>
      <c r="W4892">
        <v>39151.800000000003</v>
      </c>
    </row>
    <row r="4893" spans="1:23" ht="15.75" customHeight="1" x14ac:dyDescent="0.2">
      <c r="A4893" s="6">
        <v>4880</v>
      </c>
      <c r="B4893" s="6">
        <v>1.6326099999999999</v>
      </c>
      <c r="C4893" s="6">
        <v>7518.47</v>
      </c>
      <c r="D4893" s="6">
        <v>1.3585799999999999</v>
      </c>
      <c r="E4893" s="6">
        <v>3470.35</v>
      </c>
      <c r="F4893" s="6">
        <v>1.9638800000000001</v>
      </c>
      <c r="G4893" s="6">
        <v>3127.84</v>
      </c>
      <c r="H4893" s="6">
        <v>0.235738</v>
      </c>
      <c r="I4893" s="6">
        <v>2020.35</v>
      </c>
      <c r="J4893" s="6">
        <v>0.25859399999999999</v>
      </c>
      <c r="K4893" s="6">
        <v>6567.15</v>
      </c>
      <c r="L4893" s="6">
        <v>2020.35</v>
      </c>
      <c r="M4893" s="6">
        <v>17258.099999999999</v>
      </c>
      <c r="N4893" s="6">
        <v>0.36886999999999998</v>
      </c>
      <c r="O4893" s="6">
        <v>6281.32</v>
      </c>
      <c r="P4893" s="6">
        <v>990.60900000000004</v>
      </c>
      <c r="Q4893" s="6">
        <v>1.38032</v>
      </c>
      <c r="R4893" s="114">
        <v>5740.79</v>
      </c>
      <c r="S4893" s="114">
        <v>0</v>
      </c>
      <c r="T4893" s="114">
        <v>22556.3</v>
      </c>
      <c r="U4893">
        <v>1.7499100000000001</v>
      </c>
      <c r="V4893">
        <v>0</v>
      </c>
      <c r="W4893">
        <v>39043.9</v>
      </c>
    </row>
    <row r="4894" spans="1:23" ht="15.75" customHeight="1" x14ac:dyDescent="0.2">
      <c r="A4894" s="6">
        <v>4881</v>
      </c>
      <c r="B4894" s="6">
        <v>2.5465100000000001</v>
      </c>
      <c r="C4894" s="6">
        <v>4959.97</v>
      </c>
      <c r="D4894" s="6">
        <v>2.2905500000000001</v>
      </c>
      <c r="E4894" s="6">
        <v>5947.49</v>
      </c>
      <c r="F4894" s="6">
        <v>2.8424499999999999</v>
      </c>
      <c r="G4894" s="6">
        <v>7450.99</v>
      </c>
      <c r="H4894" s="6">
        <v>0.19911699999999999</v>
      </c>
      <c r="I4894" s="6">
        <v>2659.65</v>
      </c>
      <c r="J4894" s="6">
        <v>0.46679100000000001</v>
      </c>
      <c r="K4894" s="6">
        <v>3531.76</v>
      </c>
      <c r="L4894" s="6">
        <v>2659.65</v>
      </c>
      <c r="M4894" s="6">
        <v>13841.5</v>
      </c>
      <c r="N4894" s="6">
        <v>1.61911</v>
      </c>
      <c r="O4894" s="6">
        <v>5518.63</v>
      </c>
      <c r="P4894" s="6">
        <v>2775.42</v>
      </c>
      <c r="Q4894" s="6">
        <v>2.2871999999999999</v>
      </c>
      <c r="R4894" s="114">
        <v>10610.4</v>
      </c>
      <c r="S4894" s="114">
        <v>0</v>
      </c>
      <c r="T4894" s="114">
        <v>15279.7</v>
      </c>
      <c r="U4894">
        <v>2.6791399999999999</v>
      </c>
      <c r="V4894">
        <v>0</v>
      </c>
      <c r="W4894">
        <v>38362.400000000001</v>
      </c>
    </row>
    <row r="4895" spans="1:23" ht="15.75" customHeight="1" x14ac:dyDescent="0.2">
      <c r="A4895" s="6">
        <v>4882</v>
      </c>
      <c r="B4895" s="6">
        <v>3.2351899999999998</v>
      </c>
      <c r="C4895" s="6">
        <v>8285.26</v>
      </c>
      <c r="D4895" s="6">
        <v>3.0871599999999999</v>
      </c>
      <c r="E4895" s="6">
        <v>3652.49</v>
      </c>
      <c r="F4895" s="6">
        <v>3.5126499999999998</v>
      </c>
      <c r="G4895" s="6">
        <v>11026.7</v>
      </c>
      <c r="H4895" s="6">
        <v>0.31579000000000002</v>
      </c>
      <c r="I4895" s="6">
        <v>0</v>
      </c>
      <c r="J4895" s="6">
        <v>0.72371099999999999</v>
      </c>
      <c r="K4895" s="6">
        <v>1863.18</v>
      </c>
      <c r="L4895" s="6">
        <v>0</v>
      </c>
      <c r="M4895" s="6">
        <v>9771.76</v>
      </c>
      <c r="N4895" s="6">
        <v>1.8561099999999999</v>
      </c>
      <c r="O4895" s="6">
        <v>2138.34</v>
      </c>
      <c r="P4895" s="6">
        <v>2076.88</v>
      </c>
      <c r="Q4895" s="6">
        <v>3.0206400000000002</v>
      </c>
      <c r="R4895" s="114">
        <v>16428</v>
      </c>
      <c r="S4895" s="114">
        <v>0</v>
      </c>
      <c r="T4895" s="114">
        <v>4568.4799999999996</v>
      </c>
      <c r="U4895">
        <v>3.37988</v>
      </c>
      <c r="V4895">
        <v>0</v>
      </c>
      <c r="W4895">
        <v>38250.199999999997</v>
      </c>
    </row>
    <row r="4896" spans="1:23" ht="15.75" customHeight="1" x14ac:dyDescent="0.2">
      <c r="A4896" s="6">
        <v>4883</v>
      </c>
      <c r="B4896" s="6">
        <v>3.6793999999999998</v>
      </c>
      <c r="C4896" s="6">
        <v>7562.5</v>
      </c>
      <c r="D4896" s="6">
        <v>3.6318899999999998</v>
      </c>
      <c r="E4896" s="6">
        <v>2498.54</v>
      </c>
      <c r="F4896" s="6">
        <v>3.9420999999999999</v>
      </c>
      <c r="G4896" s="6">
        <v>936.83199999999999</v>
      </c>
      <c r="H4896" s="6">
        <v>0.75017199999999995</v>
      </c>
      <c r="I4896" s="6">
        <v>4016.69</v>
      </c>
      <c r="J4896" s="6">
        <v>1.13822</v>
      </c>
      <c r="K4896" s="6">
        <v>3013.09</v>
      </c>
      <c r="L4896" s="6">
        <v>4016.69</v>
      </c>
      <c r="M4896" s="6">
        <v>6193.2</v>
      </c>
      <c r="N4896" s="6">
        <v>1.31342</v>
      </c>
      <c r="O4896" s="6">
        <v>3000.76</v>
      </c>
      <c r="P4896" s="6">
        <v>1232.97</v>
      </c>
      <c r="Q4896" s="6">
        <v>3.5612699999999999</v>
      </c>
      <c r="R4896" s="114">
        <v>13920</v>
      </c>
      <c r="S4896" s="114">
        <v>0</v>
      </c>
      <c r="T4896" s="114">
        <v>3270.46</v>
      </c>
      <c r="U4896">
        <v>3.8633500000000001</v>
      </c>
      <c r="V4896">
        <v>0</v>
      </c>
      <c r="W4896">
        <v>34918.5</v>
      </c>
    </row>
    <row r="4897" spans="1:23" ht="15.75" customHeight="1" x14ac:dyDescent="0.2">
      <c r="A4897" s="6">
        <v>4884</v>
      </c>
      <c r="B4897" s="6">
        <v>3.9361999999999999</v>
      </c>
      <c r="C4897" s="6">
        <v>12007.2</v>
      </c>
      <c r="D4897" s="6">
        <v>3.97966</v>
      </c>
      <c r="E4897" s="6">
        <v>2540.59</v>
      </c>
      <c r="F4897" s="6">
        <v>4.1208499999999999</v>
      </c>
      <c r="G4897" s="6">
        <v>0</v>
      </c>
      <c r="H4897" s="6">
        <v>1.30924</v>
      </c>
      <c r="I4897" s="6">
        <v>6583.5</v>
      </c>
      <c r="J4897" s="6">
        <v>0.62773699999999999</v>
      </c>
      <c r="K4897" s="6">
        <v>4280</v>
      </c>
      <c r="L4897" s="6">
        <v>6583.5</v>
      </c>
      <c r="M4897" s="6">
        <v>6620.69</v>
      </c>
      <c r="N4897" s="6">
        <v>1.81742</v>
      </c>
      <c r="O4897" s="6">
        <v>8775.32</v>
      </c>
      <c r="P4897" s="6">
        <v>2378.7399999999998</v>
      </c>
      <c r="Q4897" s="6">
        <v>3.8920599999999999</v>
      </c>
      <c r="R4897" s="114">
        <v>14388.7</v>
      </c>
      <c r="S4897" s="114">
        <v>0</v>
      </c>
      <c r="T4897" s="114">
        <v>9419.0300000000007</v>
      </c>
      <c r="U4897">
        <v>4.1329200000000004</v>
      </c>
      <c r="V4897">
        <v>492.15100000000001</v>
      </c>
      <c r="W4897">
        <v>37449.9</v>
      </c>
    </row>
    <row r="4898" spans="1:23" ht="15.75" customHeight="1" x14ac:dyDescent="0.2">
      <c r="A4898" s="6">
        <v>4885</v>
      </c>
      <c r="B4898" s="6">
        <v>3.9772500000000002</v>
      </c>
      <c r="C4898" s="6">
        <v>7919.34</v>
      </c>
      <c r="D4898" s="6">
        <v>4.0581300000000002</v>
      </c>
      <c r="E4898" s="6">
        <v>1891.94</v>
      </c>
      <c r="F4898" s="6">
        <v>4.0546499999999996</v>
      </c>
      <c r="G4898" s="6">
        <v>2799.77</v>
      </c>
      <c r="H4898" s="6">
        <v>0.97895200000000004</v>
      </c>
      <c r="I4898" s="6">
        <v>6785.76</v>
      </c>
      <c r="J4898" s="6">
        <v>2.82423</v>
      </c>
      <c r="K4898" s="6">
        <v>3975.31</v>
      </c>
      <c r="L4898" s="6">
        <v>6785.76</v>
      </c>
      <c r="M4898" s="6">
        <v>9225.9699999999993</v>
      </c>
      <c r="N4898" s="6">
        <v>2.6743399999999999</v>
      </c>
      <c r="O4898" s="6">
        <v>17591.3</v>
      </c>
      <c r="P4898" s="6">
        <v>1512.03</v>
      </c>
      <c r="Q4898" s="6">
        <v>3.9828899999999998</v>
      </c>
      <c r="R4898" s="114">
        <v>14785.3</v>
      </c>
      <c r="S4898" s="114">
        <v>0</v>
      </c>
      <c r="T4898" s="114">
        <v>11371.6</v>
      </c>
      <c r="U4898">
        <v>4.1848200000000002</v>
      </c>
      <c r="V4898">
        <v>1013.56</v>
      </c>
      <c r="W4898">
        <v>39041.9</v>
      </c>
    </row>
    <row r="4899" spans="1:23" ht="15.75" customHeight="1" x14ac:dyDescent="0.2">
      <c r="A4899" s="6">
        <v>4886</v>
      </c>
      <c r="B4899" s="6">
        <v>3.79081</v>
      </c>
      <c r="C4899" s="6">
        <v>2883.09</v>
      </c>
      <c r="D4899" s="6">
        <v>3.8650099999999998</v>
      </c>
      <c r="E4899" s="6">
        <v>2924.9</v>
      </c>
      <c r="F4899" s="6">
        <v>3.7562500000000001</v>
      </c>
      <c r="G4899" s="6">
        <v>132.49199999999999</v>
      </c>
      <c r="H4899" s="6">
        <v>0.93270200000000003</v>
      </c>
      <c r="I4899" s="6">
        <v>7106.57</v>
      </c>
      <c r="J4899" s="6">
        <v>3.3421500000000002</v>
      </c>
      <c r="K4899" s="6">
        <v>8090.46</v>
      </c>
      <c r="L4899" s="6">
        <v>7106.57</v>
      </c>
      <c r="M4899" s="6">
        <v>8189.59</v>
      </c>
      <c r="N4899" s="6">
        <v>2.5307900000000001</v>
      </c>
      <c r="O4899" s="6">
        <v>17485.7</v>
      </c>
      <c r="P4899" s="6">
        <v>1370.44</v>
      </c>
      <c r="Q4899" s="6">
        <v>3.8250600000000001</v>
      </c>
      <c r="R4899" s="114">
        <v>13087.1</v>
      </c>
      <c r="S4899" s="114">
        <v>0</v>
      </c>
      <c r="T4899" s="114">
        <v>9648.33</v>
      </c>
      <c r="U4899">
        <v>4.0046999999999997</v>
      </c>
      <c r="V4899">
        <v>661.29600000000005</v>
      </c>
      <c r="W4899">
        <v>39239.1</v>
      </c>
    </row>
    <row r="4900" spans="1:23" ht="15.75" customHeight="1" x14ac:dyDescent="0.2">
      <c r="A4900" s="6">
        <v>4887</v>
      </c>
      <c r="B4900" s="6">
        <v>3.3737699999999999</v>
      </c>
      <c r="C4900" s="6">
        <v>678.28800000000001</v>
      </c>
      <c r="D4900" s="6">
        <v>3.3862100000000002</v>
      </c>
      <c r="E4900" s="6">
        <v>609.31899999999996</v>
      </c>
      <c r="F4900" s="6">
        <v>3.2214299999999998</v>
      </c>
      <c r="G4900" s="6">
        <v>25512.7</v>
      </c>
      <c r="H4900" s="6">
        <v>1.96052</v>
      </c>
      <c r="I4900" s="6">
        <v>6733.66</v>
      </c>
      <c r="J4900" s="6">
        <v>2.99261</v>
      </c>
      <c r="K4900" s="6">
        <v>8878.35</v>
      </c>
      <c r="L4900" s="6">
        <v>6733.66</v>
      </c>
      <c r="M4900" s="6">
        <v>7450.56</v>
      </c>
      <c r="N4900" s="6">
        <v>1.4187099999999999</v>
      </c>
      <c r="O4900" s="6">
        <v>20607.599999999999</v>
      </c>
      <c r="P4900" s="6">
        <v>0</v>
      </c>
      <c r="Q4900" s="6">
        <v>3.4527800000000002</v>
      </c>
      <c r="R4900" s="114">
        <v>10781.1</v>
      </c>
      <c r="S4900" s="114">
        <v>1696.77</v>
      </c>
      <c r="T4900" s="114">
        <v>15076.8</v>
      </c>
      <c r="U4900">
        <v>3.5800700000000001</v>
      </c>
      <c r="V4900">
        <v>1178.58</v>
      </c>
      <c r="W4900">
        <v>39485.199999999997</v>
      </c>
    </row>
    <row r="4901" spans="1:23" ht="15.75" customHeight="1" x14ac:dyDescent="0.2">
      <c r="A4901" s="6">
        <v>4888</v>
      </c>
      <c r="B4901" s="6">
        <v>2.3591199999999999</v>
      </c>
      <c r="C4901" s="6">
        <v>1142.98</v>
      </c>
      <c r="D4901" s="6">
        <v>2.68296</v>
      </c>
      <c r="E4901" s="6">
        <v>1288.52</v>
      </c>
      <c r="F4901" s="6">
        <v>2.4531900000000002</v>
      </c>
      <c r="G4901" s="6">
        <v>4893.03</v>
      </c>
      <c r="H4901" s="6">
        <v>0.59262099999999995</v>
      </c>
      <c r="I4901" s="6">
        <v>9226.94</v>
      </c>
      <c r="J4901" s="6">
        <v>0.69264300000000001</v>
      </c>
      <c r="K4901" s="6">
        <v>5206.7299999999996</v>
      </c>
      <c r="L4901" s="6">
        <v>9226.94</v>
      </c>
      <c r="M4901" s="6">
        <v>9738.1200000000008</v>
      </c>
      <c r="N4901" s="6">
        <v>2.4438</v>
      </c>
      <c r="O4901" s="6">
        <v>13998.4</v>
      </c>
      <c r="P4901" s="6">
        <v>0</v>
      </c>
      <c r="Q4901" s="6">
        <v>2.8584200000000002</v>
      </c>
      <c r="R4901" s="114">
        <v>7707.95</v>
      </c>
      <c r="S4901" s="114">
        <v>13550.2</v>
      </c>
      <c r="T4901" s="114">
        <v>26759.1</v>
      </c>
      <c r="U4901">
        <v>2.9044500000000002</v>
      </c>
      <c r="V4901">
        <v>1718.84</v>
      </c>
      <c r="W4901">
        <v>39390.400000000001</v>
      </c>
    </row>
    <row r="4902" spans="1:23" ht="15.75" customHeight="1" x14ac:dyDescent="0.2">
      <c r="A4902" s="6">
        <v>4889</v>
      </c>
      <c r="B4902" s="6">
        <v>0.63751999999999998</v>
      </c>
      <c r="C4902" s="6">
        <v>2314.48</v>
      </c>
      <c r="D4902" s="6">
        <v>1.4010199999999999</v>
      </c>
      <c r="E4902" s="6">
        <v>5487.98</v>
      </c>
      <c r="F4902" s="6">
        <v>1.4897</v>
      </c>
      <c r="G4902" s="6">
        <v>0</v>
      </c>
      <c r="H4902" s="6">
        <v>1.16126</v>
      </c>
      <c r="I4902" s="6">
        <v>7242.85</v>
      </c>
      <c r="J4902" s="6">
        <v>1.4670300000000001</v>
      </c>
      <c r="K4902" s="6">
        <v>11552.1</v>
      </c>
      <c r="L4902" s="6">
        <v>7242.85</v>
      </c>
      <c r="M4902" s="6">
        <v>10951.8</v>
      </c>
      <c r="N4902" s="6">
        <v>1.7035400000000001</v>
      </c>
      <c r="O4902" s="6">
        <v>14822.2</v>
      </c>
      <c r="P4902" s="6">
        <v>0</v>
      </c>
      <c r="Q4902" s="6">
        <v>2.07355</v>
      </c>
      <c r="R4902" s="114">
        <v>1698.86</v>
      </c>
      <c r="S4902" s="114">
        <v>16181.9</v>
      </c>
      <c r="T4902" s="114">
        <v>33560.199999999997</v>
      </c>
      <c r="U4902">
        <v>2.0101800000000001</v>
      </c>
      <c r="V4902">
        <v>10790.1</v>
      </c>
      <c r="W4902">
        <v>39740.9</v>
      </c>
    </row>
    <row r="4903" spans="1:23" ht="15.75" customHeight="1" x14ac:dyDescent="0.2">
      <c r="A4903" s="6">
        <v>4890</v>
      </c>
      <c r="B4903" s="6">
        <v>0.18972900000000001</v>
      </c>
      <c r="C4903" s="6">
        <v>5610.31</v>
      </c>
      <c r="D4903" s="6">
        <v>0.65957399999999999</v>
      </c>
      <c r="E4903" s="6">
        <v>9198.4599999999991</v>
      </c>
      <c r="F4903" s="6">
        <v>0.50876999999999994</v>
      </c>
      <c r="G4903" s="6">
        <v>524.56399999999996</v>
      </c>
      <c r="H4903" s="6">
        <v>0.554948</v>
      </c>
      <c r="I4903" s="6">
        <v>25114.799999999999</v>
      </c>
      <c r="J4903" s="6">
        <v>0.67288999999999999</v>
      </c>
      <c r="K4903" s="6">
        <v>29411.1</v>
      </c>
      <c r="L4903" s="6">
        <v>25114.799999999999</v>
      </c>
      <c r="M4903" s="6">
        <v>16867.400000000001</v>
      </c>
      <c r="N4903" s="6">
        <v>0.52355399999999996</v>
      </c>
      <c r="O4903" s="6">
        <v>24245.599999999999</v>
      </c>
      <c r="P4903" s="6">
        <v>0</v>
      </c>
      <c r="Q4903" s="6">
        <v>1.14714</v>
      </c>
      <c r="R4903" s="114">
        <v>0</v>
      </c>
      <c r="S4903" s="114">
        <v>18428</v>
      </c>
      <c r="T4903" s="114">
        <v>37499.300000000003</v>
      </c>
      <c r="U4903">
        <v>0.97925200000000001</v>
      </c>
      <c r="V4903">
        <v>29009.200000000001</v>
      </c>
      <c r="W4903">
        <v>40053.4</v>
      </c>
    </row>
    <row r="4904" spans="1:23" ht="15.75" customHeight="1" x14ac:dyDescent="0.2">
      <c r="A4904" s="6">
        <v>4891</v>
      </c>
      <c r="B4904" s="6">
        <v>0.17504900000000001</v>
      </c>
      <c r="C4904" s="6">
        <v>10180.299999999999</v>
      </c>
      <c r="D4904" s="6">
        <v>0.109767</v>
      </c>
      <c r="E4904" s="6">
        <v>14851.2</v>
      </c>
      <c r="F4904" s="6">
        <v>6.3920299999999999E-2</v>
      </c>
      <c r="G4904" s="6">
        <v>7161.84</v>
      </c>
      <c r="H4904" s="6">
        <v>0.19437299999999999</v>
      </c>
      <c r="I4904" s="6">
        <v>21408.6</v>
      </c>
      <c r="J4904" s="6">
        <v>0.162075</v>
      </c>
      <c r="K4904" s="6">
        <v>3307.18</v>
      </c>
      <c r="L4904" s="6">
        <v>21408.6</v>
      </c>
      <c r="M4904" s="6">
        <v>29497.4</v>
      </c>
      <c r="N4904" s="6">
        <v>0.167959</v>
      </c>
      <c r="O4904" s="6">
        <v>29542.2</v>
      </c>
      <c r="P4904" s="6">
        <v>0</v>
      </c>
      <c r="Q4904" s="6">
        <v>0.322988</v>
      </c>
      <c r="R4904" s="114">
        <v>0</v>
      </c>
      <c r="S4904" s="114">
        <v>32330.6</v>
      </c>
      <c r="T4904" s="114">
        <v>38247.4</v>
      </c>
      <c r="U4904">
        <v>0.16855700000000001</v>
      </c>
      <c r="V4904">
        <v>38838</v>
      </c>
      <c r="W4904">
        <v>40053.4</v>
      </c>
    </row>
    <row r="4905" spans="1:23" ht="15.75" customHeight="1" x14ac:dyDescent="0.2">
      <c r="A4905" s="6">
        <v>4892</v>
      </c>
      <c r="B4905" s="6">
        <v>0</v>
      </c>
      <c r="C4905" s="6">
        <v>29033.3</v>
      </c>
      <c r="D4905" s="6">
        <v>0</v>
      </c>
      <c r="E4905" s="6">
        <v>27853.7</v>
      </c>
      <c r="F4905" s="6">
        <v>0</v>
      </c>
      <c r="G4905" s="6">
        <v>1189.01</v>
      </c>
      <c r="H4905" s="6">
        <v>0</v>
      </c>
      <c r="I4905" s="6">
        <v>40021.1</v>
      </c>
      <c r="J4905" s="6">
        <v>0</v>
      </c>
      <c r="K4905" s="6">
        <v>9510.7800000000007</v>
      </c>
      <c r="L4905" s="6">
        <v>40021.1</v>
      </c>
      <c r="M4905" s="6">
        <v>22768.400000000001</v>
      </c>
      <c r="N4905" s="6">
        <v>0</v>
      </c>
      <c r="O4905" s="6">
        <v>25508.3</v>
      </c>
      <c r="P4905" s="6">
        <v>0</v>
      </c>
      <c r="Q4905" s="6">
        <v>3.9763E-2</v>
      </c>
      <c r="R4905" s="114">
        <v>0</v>
      </c>
      <c r="S4905" s="114">
        <v>34241.199999999997</v>
      </c>
      <c r="T4905" s="114">
        <v>39468.800000000003</v>
      </c>
      <c r="U4905">
        <v>0</v>
      </c>
      <c r="V4905">
        <v>38309.4</v>
      </c>
      <c r="W4905">
        <v>40053.4</v>
      </c>
    </row>
    <row r="4906" spans="1:23" ht="15.75" customHeight="1" x14ac:dyDescent="0.2">
      <c r="A4906" s="6">
        <v>4893</v>
      </c>
      <c r="B4906" s="6">
        <v>0</v>
      </c>
      <c r="C4906" s="6">
        <v>24599.599999999999</v>
      </c>
      <c r="D4906" s="6">
        <v>0</v>
      </c>
      <c r="E4906" s="6">
        <v>32079.3</v>
      </c>
      <c r="F4906" s="6">
        <v>0</v>
      </c>
      <c r="G4906" s="6">
        <v>12908</v>
      </c>
      <c r="H4906" s="6">
        <v>0</v>
      </c>
      <c r="I4906" s="6">
        <v>1766.44</v>
      </c>
      <c r="J4906" s="6">
        <v>0</v>
      </c>
      <c r="K4906" s="6">
        <v>12086.5</v>
      </c>
      <c r="L4906" s="6">
        <v>1766.44</v>
      </c>
      <c r="M4906" s="6">
        <v>1600.02</v>
      </c>
      <c r="N4906" s="6">
        <v>0</v>
      </c>
      <c r="O4906" s="6">
        <v>20921.400000000001</v>
      </c>
      <c r="P4906" s="6">
        <v>1089.31</v>
      </c>
      <c r="Q4906" s="6">
        <v>0</v>
      </c>
      <c r="R4906" s="114">
        <v>0</v>
      </c>
      <c r="S4906" s="114">
        <v>34819.9</v>
      </c>
      <c r="T4906" s="114">
        <v>38496.5</v>
      </c>
      <c r="U4906">
        <v>0</v>
      </c>
      <c r="V4906">
        <v>37922.9</v>
      </c>
      <c r="W4906">
        <v>40053.4</v>
      </c>
    </row>
    <row r="4907" spans="1:23" ht="15.75" customHeight="1" x14ac:dyDescent="0.2">
      <c r="A4907" s="6">
        <v>4894</v>
      </c>
      <c r="B4907" s="6">
        <v>0</v>
      </c>
      <c r="C4907" s="6">
        <v>17078.8</v>
      </c>
      <c r="D4907" s="6">
        <v>0</v>
      </c>
      <c r="E4907" s="6">
        <v>31762.6</v>
      </c>
      <c r="F4907" s="6">
        <v>0</v>
      </c>
      <c r="G4907" s="6">
        <v>36052</v>
      </c>
      <c r="H4907" s="6">
        <v>0</v>
      </c>
      <c r="I4907" s="6">
        <v>3545.88</v>
      </c>
      <c r="J4907" s="6">
        <v>0</v>
      </c>
      <c r="K4907" s="6">
        <v>12382.2</v>
      </c>
      <c r="L4907" s="6">
        <v>3545.88</v>
      </c>
      <c r="M4907" s="6">
        <v>0</v>
      </c>
      <c r="N4907" s="6">
        <v>0</v>
      </c>
      <c r="O4907" s="6">
        <v>26302.7</v>
      </c>
      <c r="P4907" s="6">
        <v>2962.31</v>
      </c>
      <c r="Q4907" s="6">
        <v>0</v>
      </c>
      <c r="R4907" s="114">
        <v>0</v>
      </c>
      <c r="S4907" s="114">
        <v>36727.800000000003</v>
      </c>
      <c r="T4907" s="114">
        <v>26394.1</v>
      </c>
      <c r="U4907">
        <v>0</v>
      </c>
      <c r="V4907">
        <v>33101.4</v>
      </c>
      <c r="W4907">
        <v>40053.4</v>
      </c>
    </row>
    <row r="4908" spans="1:23" ht="15.75" customHeight="1" x14ac:dyDescent="0.2">
      <c r="A4908" s="6">
        <v>4895</v>
      </c>
      <c r="B4908" s="6">
        <v>0</v>
      </c>
      <c r="C4908" s="6">
        <v>14389</v>
      </c>
      <c r="D4908" s="6">
        <v>0</v>
      </c>
      <c r="E4908" s="6">
        <v>36658.9</v>
      </c>
      <c r="F4908" s="6">
        <v>0</v>
      </c>
      <c r="G4908" s="6">
        <v>32941.300000000003</v>
      </c>
      <c r="H4908" s="6">
        <v>0</v>
      </c>
      <c r="I4908" s="6">
        <v>0</v>
      </c>
      <c r="J4908" s="6">
        <v>0</v>
      </c>
      <c r="K4908" s="6">
        <v>12332.5</v>
      </c>
      <c r="L4908" s="6">
        <v>0</v>
      </c>
      <c r="M4908" s="6">
        <v>0</v>
      </c>
      <c r="N4908" s="6">
        <v>0</v>
      </c>
      <c r="O4908" s="6">
        <v>25351.599999999999</v>
      </c>
      <c r="P4908" s="6">
        <v>725.61699999999996</v>
      </c>
      <c r="Q4908" s="6">
        <v>0</v>
      </c>
      <c r="R4908" s="114">
        <v>0</v>
      </c>
      <c r="S4908" s="114">
        <v>35816.199999999997</v>
      </c>
      <c r="T4908" s="114">
        <v>26933.3</v>
      </c>
      <c r="U4908">
        <v>0</v>
      </c>
      <c r="V4908">
        <v>24705.7</v>
      </c>
      <c r="W4908">
        <v>38781.800000000003</v>
      </c>
    </row>
    <row r="4909" spans="1:23" ht="15.75" customHeight="1" x14ac:dyDescent="0.2">
      <c r="A4909" s="6">
        <v>4896</v>
      </c>
      <c r="B4909" s="6">
        <v>0</v>
      </c>
      <c r="C4909" s="6">
        <v>22119.8</v>
      </c>
      <c r="D4909" s="6">
        <v>0</v>
      </c>
      <c r="E4909" s="6">
        <v>37657.300000000003</v>
      </c>
      <c r="F4909" s="6">
        <v>0</v>
      </c>
      <c r="G4909" s="6">
        <v>0</v>
      </c>
      <c r="H4909" s="6">
        <v>0</v>
      </c>
      <c r="I4909" s="6">
        <v>0</v>
      </c>
      <c r="J4909" s="6">
        <v>0</v>
      </c>
      <c r="K4909" s="6">
        <v>11822.1</v>
      </c>
      <c r="L4909" s="6">
        <v>0</v>
      </c>
      <c r="M4909" s="6">
        <v>737.66099999999994</v>
      </c>
      <c r="N4909" s="6">
        <v>0</v>
      </c>
      <c r="O4909" s="6">
        <v>16313.1</v>
      </c>
      <c r="P4909" s="6">
        <v>97.568799999999996</v>
      </c>
      <c r="Q4909" s="6">
        <v>0</v>
      </c>
      <c r="R4909" s="114">
        <v>0</v>
      </c>
      <c r="S4909" s="114">
        <v>35360.1</v>
      </c>
      <c r="T4909" s="114">
        <v>31636</v>
      </c>
      <c r="U4909">
        <v>0</v>
      </c>
      <c r="V4909">
        <v>12305.7</v>
      </c>
      <c r="W4909">
        <v>38311.1</v>
      </c>
    </row>
    <row r="4910" spans="1:23" ht="15.75" customHeight="1" x14ac:dyDescent="0.2">
      <c r="A4910" s="6">
        <v>4897</v>
      </c>
      <c r="B4910" s="6">
        <v>0</v>
      </c>
      <c r="C4910" s="6">
        <v>31972.400000000001</v>
      </c>
      <c r="D4910" s="6">
        <v>0</v>
      </c>
      <c r="E4910" s="6">
        <v>37149.800000000003</v>
      </c>
      <c r="F4910" s="6">
        <v>0</v>
      </c>
      <c r="G4910" s="6">
        <v>373.81200000000001</v>
      </c>
      <c r="H4910" s="6">
        <v>0</v>
      </c>
      <c r="I4910" s="6">
        <v>3605.62</v>
      </c>
      <c r="J4910" s="6">
        <v>0</v>
      </c>
      <c r="K4910" s="6">
        <v>6420.16</v>
      </c>
      <c r="L4910" s="6">
        <v>3605.62</v>
      </c>
      <c r="M4910" s="6">
        <v>242.53</v>
      </c>
      <c r="N4910" s="6">
        <v>0</v>
      </c>
      <c r="O4910" s="6">
        <v>15767.4</v>
      </c>
      <c r="P4910" s="6">
        <v>0</v>
      </c>
      <c r="Q4910" s="6">
        <v>0</v>
      </c>
      <c r="R4910" s="114">
        <v>0</v>
      </c>
      <c r="S4910" s="114">
        <v>35056</v>
      </c>
      <c r="T4910" s="114">
        <v>30254.1</v>
      </c>
      <c r="U4910">
        <v>0</v>
      </c>
      <c r="V4910">
        <v>7050.36</v>
      </c>
      <c r="W4910">
        <v>38743.800000000003</v>
      </c>
    </row>
    <row r="4911" spans="1:23" ht="15.75" customHeight="1" x14ac:dyDescent="0.2">
      <c r="A4911" s="6">
        <v>4898</v>
      </c>
      <c r="B4911" s="6">
        <v>0</v>
      </c>
      <c r="C4911" s="6">
        <v>31361.9</v>
      </c>
      <c r="D4911" s="6">
        <v>0</v>
      </c>
      <c r="E4911" s="6">
        <v>33684.9</v>
      </c>
      <c r="F4911" s="6">
        <v>0</v>
      </c>
      <c r="G4911" s="6">
        <v>874.66800000000001</v>
      </c>
      <c r="H4911" s="6">
        <v>0</v>
      </c>
      <c r="I4911" s="6">
        <v>6898.23</v>
      </c>
      <c r="J4911" s="6">
        <v>0</v>
      </c>
      <c r="K4911" s="6">
        <v>1968.43</v>
      </c>
      <c r="L4911" s="6">
        <v>6898.23</v>
      </c>
      <c r="M4911" s="6">
        <v>0</v>
      </c>
      <c r="N4911" s="6">
        <v>0</v>
      </c>
      <c r="O4911" s="6">
        <v>15915.6</v>
      </c>
      <c r="P4911" s="6">
        <v>0</v>
      </c>
      <c r="Q4911" s="6">
        <v>0</v>
      </c>
      <c r="R4911" s="114">
        <v>0</v>
      </c>
      <c r="S4911" s="114">
        <v>36462.9</v>
      </c>
      <c r="T4911" s="114">
        <v>19520.5</v>
      </c>
      <c r="U4911">
        <v>0</v>
      </c>
      <c r="V4911">
        <v>2634.57</v>
      </c>
      <c r="W4911">
        <v>37004</v>
      </c>
    </row>
    <row r="4912" spans="1:23" ht="15.75" customHeight="1" x14ac:dyDescent="0.2">
      <c r="A4912" s="6">
        <v>4899</v>
      </c>
      <c r="B4912" s="6">
        <v>0</v>
      </c>
      <c r="C4912" s="6">
        <v>19715.099999999999</v>
      </c>
      <c r="D4912" s="6">
        <v>0</v>
      </c>
      <c r="E4912" s="6">
        <v>23156.2</v>
      </c>
      <c r="F4912" s="6">
        <v>0</v>
      </c>
      <c r="G4912" s="6">
        <v>0</v>
      </c>
      <c r="H4912" s="6">
        <v>0</v>
      </c>
      <c r="I4912" s="6">
        <v>4186.16</v>
      </c>
      <c r="J4912" s="6">
        <v>0</v>
      </c>
      <c r="K4912" s="6">
        <v>0</v>
      </c>
      <c r="L4912" s="6">
        <v>4186.16</v>
      </c>
      <c r="M4912" s="6">
        <v>724.50900000000001</v>
      </c>
      <c r="N4912" s="6">
        <v>0</v>
      </c>
      <c r="O4912" s="6">
        <v>23953.9</v>
      </c>
      <c r="P4912" s="6">
        <v>0</v>
      </c>
      <c r="Q4912" s="6">
        <v>0</v>
      </c>
      <c r="R4912" s="114">
        <v>0</v>
      </c>
      <c r="S4912" s="114">
        <v>36634.9</v>
      </c>
      <c r="T4912" s="114">
        <v>8049.7</v>
      </c>
      <c r="U4912">
        <v>0</v>
      </c>
      <c r="V4912">
        <v>4537.38</v>
      </c>
      <c r="W4912">
        <v>36066.6</v>
      </c>
    </row>
    <row r="4913" spans="1:23" ht="15.75" customHeight="1" x14ac:dyDescent="0.2">
      <c r="A4913" s="6">
        <v>4900</v>
      </c>
      <c r="B4913" s="6">
        <v>0</v>
      </c>
      <c r="C4913" s="6">
        <v>14292</v>
      </c>
      <c r="D4913" s="6">
        <v>0</v>
      </c>
      <c r="E4913" s="6">
        <v>22478</v>
      </c>
      <c r="F4913" s="6">
        <v>0</v>
      </c>
      <c r="G4913" s="6">
        <v>0</v>
      </c>
      <c r="H4913" s="6">
        <v>0</v>
      </c>
      <c r="I4913" s="6">
        <v>5517.94</v>
      </c>
      <c r="J4913" s="6">
        <v>0</v>
      </c>
      <c r="K4913" s="6">
        <v>862.36500000000001</v>
      </c>
      <c r="L4913" s="6">
        <v>5517.94</v>
      </c>
      <c r="M4913" s="6">
        <v>5032.07</v>
      </c>
      <c r="N4913" s="6">
        <v>0</v>
      </c>
      <c r="O4913" s="6">
        <v>26287.599999999999</v>
      </c>
      <c r="P4913" s="6">
        <v>0</v>
      </c>
      <c r="Q4913" s="6">
        <v>0</v>
      </c>
      <c r="R4913" s="114">
        <v>0</v>
      </c>
      <c r="S4913" s="114">
        <v>31437.9</v>
      </c>
      <c r="T4913" s="114">
        <v>3751.92</v>
      </c>
      <c r="U4913">
        <v>0</v>
      </c>
      <c r="V4913">
        <v>1433.33</v>
      </c>
      <c r="W4913">
        <v>33887.1</v>
      </c>
    </row>
    <row r="4914" spans="1:23" ht="15.75" customHeight="1" x14ac:dyDescent="0.2">
      <c r="A4914" s="6">
        <v>4901</v>
      </c>
      <c r="B4914" s="6">
        <v>0</v>
      </c>
      <c r="C4914" s="6">
        <v>11650.5</v>
      </c>
      <c r="D4914" s="6">
        <v>0</v>
      </c>
      <c r="E4914" s="6">
        <v>21089.9</v>
      </c>
      <c r="F4914" s="6">
        <v>0</v>
      </c>
      <c r="G4914" s="6">
        <v>0</v>
      </c>
      <c r="H4914" s="6">
        <v>0</v>
      </c>
      <c r="I4914" s="6">
        <v>11201.2</v>
      </c>
      <c r="J4914" s="6">
        <v>0</v>
      </c>
      <c r="K4914" s="6">
        <v>0</v>
      </c>
      <c r="L4914" s="6">
        <v>11201.2</v>
      </c>
      <c r="M4914" s="6">
        <v>4018.08</v>
      </c>
      <c r="N4914" s="6">
        <v>0</v>
      </c>
      <c r="O4914" s="6">
        <v>28265.8</v>
      </c>
      <c r="P4914" s="6">
        <v>0</v>
      </c>
      <c r="Q4914" s="6">
        <v>0</v>
      </c>
      <c r="R4914" s="114">
        <v>0</v>
      </c>
      <c r="S4914" s="114">
        <v>27610</v>
      </c>
      <c r="T4914" s="114">
        <v>1189.3499999999999</v>
      </c>
      <c r="U4914">
        <v>0</v>
      </c>
      <c r="V4914">
        <v>1729.41</v>
      </c>
      <c r="W4914">
        <v>35023.800000000003</v>
      </c>
    </row>
    <row r="4915" spans="1:23" ht="15.75" customHeight="1" x14ac:dyDescent="0.2">
      <c r="A4915" s="6">
        <v>4902</v>
      </c>
      <c r="B4915" s="6">
        <v>9.9675399999999997E-2</v>
      </c>
      <c r="C4915" s="6">
        <v>9470.69</v>
      </c>
      <c r="D4915" s="6">
        <v>4.9933600000000002E-2</v>
      </c>
      <c r="E4915" s="6">
        <v>11978.7</v>
      </c>
      <c r="F4915" s="6">
        <v>0.155524</v>
      </c>
      <c r="G4915" s="6">
        <v>0</v>
      </c>
      <c r="H4915" s="6">
        <v>7.0817099999999994E-2</v>
      </c>
      <c r="I4915" s="6">
        <v>4259.49</v>
      </c>
      <c r="J4915" s="6">
        <v>1.75979E-2</v>
      </c>
      <c r="K4915" s="6">
        <v>0</v>
      </c>
      <c r="L4915" s="6">
        <v>4259.49</v>
      </c>
      <c r="M4915" s="6">
        <v>3969.59</v>
      </c>
      <c r="N4915" s="6">
        <v>1.7523E-2</v>
      </c>
      <c r="O4915" s="6">
        <v>30827</v>
      </c>
      <c r="P4915" s="6">
        <v>0</v>
      </c>
      <c r="Q4915" s="6">
        <v>8.6347099999999996E-2</v>
      </c>
      <c r="R4915" s="114">
        <v>0</v>
      </c>
      <c r="S4915" s="114">
        <v>23660.7</v>
      </c>
      <c r="T4915" s="114">
        <v>0</v>
      </c>
      <c r="U4915">
        <v>9.1674699999999998E-2</v>
      </c>
      <c r="V4915">
        <v>1955.51</v>
      </c>
      <c r="W4915">
        <v>36041.4</v>
      </c>
    </row>
    <row r="4916" spans="1:23" ht="15.75" customHeight="1" x14ac:dyDescent="0.2">
      <c r="A4916" s="6">
        <v>4903</v>
      </c>
      <c r="B4916" s="6">
        <v>0.56300899999999998</v>
      </c>
      <c r="C4916" s="6">
        <v>7955.87</v>
      </c>
      <c r="D4916" s="6">
        <v>0.45188200000000001</v>
      </c>
      <c r="E4916" s="6">
        <v>5798.53</v>
      </c>
      <c r="F4916" s="6">
        <v>0.94392200000000004</v>
      </c>
      <c r="G4916" s="6">
        <v>0</v>
      </c>
      <c r="H4916" s="6">
        <v>0.34596700000000002</v>
      </c>
      <c r="I4916" s="6">
        <v>10587.1</v>
      </c>
      <c r="J4916" s="6">
        <v>0.333453</v>
      </c>
      <c r="K4916" s="6">
        <v>0</v>
      </c>
      <c r="L4916" s="6">
        <v>10587.1</v>
      </c>
      <c r="M4916" s="6">
        <v>6568.09</v>
      </c>
      <c r="N4916" s="6">
        <v>0.38347900000000001</v>
      </c>
      <c r="O4916" s="6">
        <v>26394.400000000001</v>
      </c>
      <c r="P4916" s="6">
        <v>399.262</v>
      </c>
      <c r="Q4916" s="6">
        <v>0.40146999999999999</v>
      </c>
      <c r="R4916" s="114">
        <v>0</v>
      </c>
      <c r="S4916" s="114">
        <v>13786</v>
      </c>
      <c r="T4916" s="114">
        <v>894.55600000000004</v>
      </c>
      <c r="U4916">
        <v>0.67317400000000005</v>
      </c>
      <c r="V4916">
        <v>89.463499999999996</v>
      </c>
      <c r="W4916">
        <v>36818.400000000001</v>
      </c>
    </row>
    <row r="4917" spans="1:23" ht="15.75" customHeight="1" x14ac:dyDescent="0.2">
      <c r="A4917" s="6">
        <v>4904</v>
      </c>
      <c r="B4917" s="6">
        <v>1.51807</v>
      </c>
      <c r="C4917" s="6">
        <v>342.358</v>
      </c>
      <c r="D4917" s="6">
        <v>1.30708</v>
      </c>
      <c r="E4917" s="6">
        <v>3473.28</v>
      </c>
      <c r="F4917" s="6">
        <v>1.9573</v>
      </c>
      <c r="G4917" s="6">
        <v>0</v>
      </c>
      <c r="H4917" s="6">
        <v>0.440965</v>
      </c>
      <c r="I4917" s="6">
        <v>6101.57</v>
      </c>
      <c r="J4917" s="6">
        <v>1.14846</v>
      </c>
      <c r="K4917" s="6">
        <v>0</v>
      </c>
      <c r="L4917" s="6">
        <v>6101.57</v>
      </c>
      <c r="M4917" s="6">
        <v>742.11800000000005</v>
      </c>
      <c r="N4917" s="6">
        <v>0.89925200000000005</v>
      </c>
      <c r="O4917" s="6">
        <v>35178.5</v>
      </c>
      <c r="P4917" s="6">
        <v>0</v>
      </c>
      <c r="Q4917" s="6">
        <v>0.94320199999999998</v>
      </c>
      <c r="R4917" s="114">
        <v>0</v>
      </c>
      <c r="S4917" s="114">
        <v>5210.71</v>
      </c>
      <c r="T4917" s="114">
        <v>11078</v>
      </c>
      <c r="U4917">
        <v>1.65279</v>
      </c>
      <c r="V4917">
        <v>0</v>
      </c>
      <c r="W4917">
        <v>36878.5</v>
      </c>
    </row>
    <row r="4918" spans="1:23" ht="15.75" customHeight="1" x14ac:dyDescent="0.2">
      <c r="A4918" s="6">
        <v>4905</v>
      </c>
      <c r="B4918" s="6">
        <v>2.1458900000000001</v>
      </c>
      <c r="C4918" s="6">
        <v>0</v>
      </c>
      <c r="D4918" s="6">
        <v>2.39208</v>
      </c>
      <c r="E4918" s="6">
        <v>6298.5</v>
      </c>
      <c r="F4918" s="6">
        <v>2.8132899999999998</v>
      </c>
      <c r="G4918" s="6">
        <v>0</v>
      </c>
      <c r="H4918" s="6">
        <v>1.5365599999999999</v>
      </c>
      <c r="I4918" s="6">
        <v>9709.52</v>
      </c>
      <c r="J4918" s="6">
        <v>2.04745</v>
      </c>
      <c r="K4918" s="6">
        <v>0</v>
      </c>
      <c r="L4918" s="6">
        <v>9709.52</v>
      </c>
      <c r="M4918" s="6">
        <v>0</v>
      </c>
      <c r="N4918" s="6">
        <v>1.01173</v>
      </c>
      <c r="O4918" s="6">
        <v>38525.4</v>
      </c>
      <c r="P4918" s="6">
        <v>111.252</v>
      </c>
      <c r="Q4918" s="6">
        <v>1.48576</v>
      </c>
      <c r="R4918" s="114">
        <v>0</v>
      </c>
      <c r="S4918" s="114">
        <v>1847.91</v>
      </c>
      <c r="T4918" s="114">
        <v>10422.6</v>
      </c>
      <c r="U4918">
        <v>2.5371600000000001</v>
      </c>
      <c r="V4918">
        <v>992.14200000000005</v>
      </c>
      <c r="W4918">
        <v>32092.400000000001</v>
      </c>
    </row>
    <row r="4919" spans="1:23" ht="15.75" customHeight="1" x14ac:dyDescent="0.2">
      <c r="A4919" s="6">
        <v>4906</v>
      </c>
      <c r="B4919" s="6">
        <v>2.3661799999999999</v>
      </c>
      <c r="C4919" s="6">
        <v>0</v>
      </c>
      <c r="D4919" s="6">
        <v>3.1086299999999998</v>
      </c>
      <c r="E4919" s="6">
        <v>1199.8699999999999</v>
      </c>
      <c r="F4919" s="6">
        <v>3.4336099999999998</v>
      </c>
      <c r="G4919" s="6">
        <v>0</v>
      </c>
      <c r="H4919" s="6">
        <v>1.7203299999999999</v>
      </c>
      <c r="I4919" s="6">
        <v>11105.1</v>
      </c>
      <c r="J4919" s="6">
        <v>2.7934700000000001</v>
      </c>
      <c r="K4919" s="6">
        <v>0</v>
      </c>
      <c r="L4919" s="6">
        <v>11105.1</v>
      </c>
      <c r="M4919" s="6">
        <v>141.601</v>
      </c>
      <c r="N4919" s="6">
        <v>1.22384</v>
      </c>
      <c r="O4919" s="6">
        <v>40053.4</v>
      </c>
      <c r="P4919" s="6">
        <v>0</v>
      </c>
      <c r="Q4919" s="6">
        <v>2.94611</v>
      </c>
      <c r="R4919" s="114">
        <v>0</v>
      </c>
      <c r="S4919" s="114">
        <v>6170.5</v>
      </c>
      <c r="T4919" s="114">
        <v>8238.59</v>
      </c>
      <c r="U4919">
        <v>3.2161499999999998</v>
      </c>
      <c r="V4919">
        <v>2236.3000000000002</v>
      </c>
      <c r="W4919">
        <v>31926.3</v>
      </c>
    </row>
    <row r="4920" spans="1:23" ht="15.75" customHeight="1" x14ac:dyDescent="0.2">
      <c r="A4920" s="6">
        <v>4907</v>
      </c>
      <c r="B4920" s="6">
        <v>1.17286</v>
      </c>
      <c r="C4920" s="6">
        <v>0</v>
      </c>
      <c r="D4920" s="6">
        <v>3.5763099999999999</v>
      </c>
      <c r="E4920" s="6">
        <v>0</v>
      </c>
      <c r="F4920" s="6">
        <v>3.7866599999999999</v>
      </c>
      <c r="G4920" s="6">
        <v>0</v>
      </c>
      <c r="H4920" s="6">
        <v>2.5665200000000001</v>
      </c>
      <c r="I4920" s="6">
        <v>9230.1200000000008</v>
      </c>
      <c r="J4920" s="6">
        <v>3.3227000000000002</v>
      </c>
      <c r="K4920" s="6">
        <v>0</v>
      </c>
      <c r="L4920" s="6">
        <v>9230.1200000000008</v>
      </c>
      <c r="M4920" s="6">
        <v>399.71800000000002</v>
      </c>
      <c r="N4920" s="6">
        <v>1.5781099999999999</v>
      </c>
      <c r="O4920" s="6">
        <v>7853.16</v>
      </c>
      <c r="P4920" s="6">
        <v>0</v>
      </c>
      <c r="Q4920" s="6">
        <v>1.21322</v>
      </c>
      <c r="R4920" s="114">
        <v>1548.4</v>
      </c>
      <c r="S4920" s="114">
        <v>10863.4</v>
      </c>
      <c r="T4920" s="114">
        <v>343.74599999999998</v>
      </c>
      <c r="U4920">
        <v>3.6778200000000001</v>
      </c>
      <c r="V4920">
        <v>4281.0600000000004</v>
      </c>
      <c r="W4920">
        <v>37427.4</v>
      </c>
    </row>
    <row r="4921" spans="1:23" ht="15.75" customHeight="1" x14ac:dyDescent="0.2">
      <c r="A4921" s="6">
        <v>4908</v>
      </c>
      <c r="B4921" s="6">
        <v>2.8663400000000001</v>
      </c>
      <c r="C4921" s="6">
        <v>0</v>
      </c>
      <c r="D4921" s="6">
        <v>3.8301099999999999</v>
      </c>
      <c r="E4921" s="6">
        <v>0</v>
      </c>
      <c r="F4921" s="6">
        <v>3.8896700000000002</v>
      </c>
      <c r="G4921" s="6">
        <v>352.10899999999998</v>
      </c>
      <c r="H4921" s="6">
        <v>3.6564999999999999</v>
      </c>
      <c r="I4921" s="6">
        <v>6190.25</v>
      </c>
      <c r="J4921" s="6">
        <v>2.9287899999999998</v>
      </c>
      <c r="K4921" s="6">
        <v>0</v>
      </c>
      <c r="L4921" s="6">
        <v>6190.25</v>
      </c>
      <c r="M4921" s="6">
        <v>719.91700000000003</v>
      </c>
      <c r="N4921" s="6">
        <v>1.9236800000000001</v>
      </c>
      <c r="O4921" s="6">
        <v>39258.9</v>
      </c>
      <c r="P4921" s="6">
        <v>0</v>
      </c>
      <c r="Q4921" s="6">
        <v>0.88290199999999996</v>
      </c>
      <c r="R4921" s="114">
        <v>4361.0200000000004</v>
      </c>
      <c r="S4921" s="114">
        <v>12373</v>
      </c>
      <c r="T4921" s="114">
        <v>241.392</v>
      </c>
      <c r="U4921">
        <v>3.8974099999999998</v>
      </c>
      <c r="V4921">
        <v>4838.8900000000003</v>
      </c>
      <c r="W4921">
        <v>38150.199999999997</v>
      </c>
    </row>
    <row r="4922" spans="1:23" ht="15.75" customHeight="1" x14ac:dyDescent="0.2">
      <c r="A4922" s="6">
        <v>4909</v>
      </c>
      <c r="B4922" s="6">
        <v>2.9661200000000001</v>
      </c>
      <c r="C4922" s="6">
        <v>0</v>
      </c>
      <c r="D4922" s="6">
        <v>3.8652099999999998</v>
      </c>
      <c r="E4922" s="6">
        <v>800.97</v>
      </c>
      <c r="F4922" s="6">
        <v>3.5466700000000002</v>
      </c>
      <c r="G4922" s="6">
        <v>13522.1</v>
      </c>
      <c r="H4922" s="6">
        <v>3.3229500000000001</v>
      </c>
      <c r="I4922" s="6">
        <v>5859.85</v>
      </c>
      <c r="J4922" s="6">
        <v>2.92354</v>
      </c>
      <c r="K4922" s="6">
        <v>0</v>
      </c>
      <c r="L4922" s="6">
        <v>5859.85</v>
      </c>
      <c r="M4922" s="6">
        <v>1673.27</v>
      </c>
      <c r="N4922" s="6">
        <v>1.5778300000000001</v>
      </c>
      <c r="O4922" s="6">
        <v>40053.4</v>
      </c>
      <c r="P4922" s="6">
        <v>0</v>
      </c>
      <c r="Q4922" s="6">
        <v>2.0651999999999999</v>
      </c>
      <c r="R4922" s="114">
        <v>1992.51</v>
      </c>
      <c r="S4922" s="114">
        <v>16510.599999999999</v>
      </c>
      <c r="T4922" s="114">
        <v>86.751499999999993</v>
      </c>
      <c r="U4922">
        <v>3.9323800000000002</v>
      </c>
      <c r="V4922">
        <v>10965.6</v>
      </c>
      <c r="W4922">
        <v>38673.599999999999</v>
      </c>
    </row>
    <row r="4923" spans="1:23" ht="15.75" customHeight="1" x14ac:dyDescent="0.2">
      <c r="A4923" s="6">
        <v>4910</v>
      </c>
      <c r="B4923" s="6">
        <v>0.199352</v>
      </c>
      <c r="C4923" s="6">
        <v>0</v>
      </c>
      <c r="D4923" s="6">
        <v>2.8560400000000001</v>
      </c>
      <c r="E4923" s="6">
        <v>1958.4</v>
      </c>
      <c r="F4923" s="6">
        <v>2.9450400000000001</v>
      </c>
      <c r="G4923" s="6">
        <v>2823.3</v>
      </c>
      <c r="H4923" s="6">
        <v>0.36715199999999998</v>
      </c>
      <c r="I4923" s="6">
        <v>5708.5</v>
      </c>
      <c r="J4923" s="6">
        <v>3.5418500000000002</v>
      </c>
      <c r="K4923" s="6">
        <v>0</v>
      </c>
      <c r="L4923" s="6">
        <v>5708.5</v>
      </c>
      <c r="M4923" s="6">
        <v>673.01400000000001</v>
      </c>
      <c r="N4923" s="6">
        <v>1.7832300000000001</v>
      </c>
      <c r="O4923" s="6">
        <v>39899.4</v>
      </c>
      <c r="P4923" s="6">
        <v>0</v>
      </c>
      <c r="Q4923" s="6">
        <v>1.9635</v>
      </c>
      <c r="R4923" s="114">
        <v>0</v>
      </c>
      <c r="S4923" s="114">
        <v>23950</v>
      </c>
      <c r="T4923" s="114">
        <v>1192.95</v>
      </c>
      <c r="U4923">
        <v>3.7641900000000001</v>
      </c>
      <c r="V4923">
        <v>16543.8</v>
      </c>
      <c r="W4923">
        <v>36976.699999999997</v>
      </c>
    </row>
    <row r="4924" spans="1:23" ht="15.75" customHeight="1" x14ac:dyDescent="0.2">
      <c r="A4924" s="6">
        <v>4911</v>
      </c>
      <c r="B4924" s="6">
        <v>0.39862199999999998</v>
      </c>
      <c r="C4924" s="6">
        <v>0</v>
      </c>
      <c r="D4924" s="6">
        <v>2.7649599999999999</v>
      </c>
      <c r="E4924" s="6">
        <v>3635.69</v>
      </c>
      <c r="F4924" s="6">
        <v>2.2055400000000001</v>
      </c>
      <c r="G4924" s="6">
        <v>5805.22</v>
      </c>
      <c r="H4924" s="6">
        <v>0.35701500000000003</v>
      </c>
      <c r="I4924" s="6">
        <v>4369.53</v>
      </c>
      <c r="J4924" s="6">
        <v>1.9524300000000001</v>
      </c>
      <c r="K4924" s="6">
        <v>0</v>
      </c>
      <c r="L4924" s="6">
        <v>4369.53</v>
      </c>
      <c r="M4924" s="6">
        <v>0</v>
      </c>
      <c r="N4924" s="6">
        <v>1.4993000000000001</v>
      </c>
      <c r="O4924" s="6">
        <v>38250.6</v>
      </c>
      <c r="P4924" s="6">
        <v>0</v>
      </c>
      <c r="Q4924" s="6">
        <v>2.3920499999999998</v>
      </c>
      <c r="R4924" s="114">
        <v>0</v>
      </c>
      <c r="S4924" s="114">
        <v>32335.7</v>
      </c>
      <c r="T4924" s="114">
        <v>4131.8599999999997</v>
      </c>
      <c r="U4924">
        <v>3.36639</v>
      </c>
      <c r="V4924">
        <v>29387.5</v>
      </c>
      <c r="W4924">
        <v>34370</v>
      </c>
    </row>
    <row r="4925" spans="1:23" ht="15.75" customHeight="1" x14ac:dyDescent="0.2">
      <c r="A4925" s="6">
        <v>4912</v>
      </c>
      <c r="B4925" s="6">
        <v>1.9129799999999999</v>
      </c>
      <c r="C4925" s="6">
        <v>2556.1999999999998</v>
      </c>
      <c r="D4925" s="6">
        <v>0.468472</v>
      </c>
      <c r="E4925" s="6">
        <v>7163.74</v>
      </c>
      <c r="F4925" s="6">
        <v>1.5171300000000001</v>
      </c>
      <c r="G4925" s="6">
        <v>6007.76</v>
      </c>
      <c r="H4925" s="6">
        <v>2.4949499999999998</v>
      </c>
      <c r="I4925" s="6">
        <v>5262.98</v>
      </c>
      <c r="J4925" s="6">
        <v>2.6376599999999999</v>
      </c>
      <c r="K4925" s="6">
        <v>0</v>
      </c>
      <c r="L4925" s="6">
        <v>5262.98</v>
      </c>
      <c r="M4925" s="6">
        <v>749.72</v>
      </c>
      <c r="N4925" s="6">
        <v>1.4035</v>
      </c>
      <c r="O4925" s="6">
        <v>30300</v>
      </c>
      <c r="P4925" s="6">
        <v>212.54300000000001</v>
      </c>
      <c r="Q4925" s="6">
        <v>2.8583099999999999</v>
      </c>
      <c r="R4925" s="114">
        <v>0</v>
      </c>
      <c r="S4925" s="114">
        <v>35292.5</v>
      </c>
      <c r="T4925" s="114">
        <v>2584.09</v>
      </c>
      <c r="U4925">
        <v>2.7328700000000001</v>
      </c>
      <c r="V4925">
        <v>37045.1</v>
      </c>
      <c r="W4925">
        <v>31452.5</v>
      </c>
    </row>
    <row r="4926" spans="1:23" ht="15.75" customHeight="1" x14ac:dyDescent="0.2">
      <c r="A4926" s="6">
        <v>4913</v>
      </c>
      <c r="B4926" s="6">
        <v>1.6001099999999999</v>
      </c>
      <c r="C4926" s="6">
        <v>5357.36</v>
      </c>
      <c r="D4926" s="6">
        <v>0.23554700000000001</v>
      </c>
      <c r="E4926" s="6">
        <v>10142.6</v>
      </c>
      <c r="F4926" s="6">
        <v>0.98997400000000002</v>
      </c>
      <c r="G4926" s="6">
        <v>13125.4</v>
      </c>
      <c r="H4926" s="6">
        <v>1.74075</v>
      </c>
      <c r="I4926" s="6">
        <v>6082.98</v>
      </c>
      <c r="J4926" s="6">
        <v>1.85562</v>
      </c>
      <c r="K4926" s="6">
        <v>0</v>
      </c>
      <c r="L4926" s="6">
        <v>6082.98</v>
      </c>
      <c r="M4926" s="6">
        <v>0</v>
      </c>
      <c r="N4926" s="6">
        <v>1.6025100000000001</v>
      </c>
      <c r="O4926" s="6">
        <v>35885.800000000003</v>
      </c>
      <c r="P4926" s="6">
        <v>1138.8800000000001</v>
      </c>
      <c r="Q4926" s="6">
        <v>2.0751599999999999</v>
      </c>
      <c r="R4926" s="114">
        <v>0</v>
      </c>
      <c r="S4926" s="114">
        <v>37837</v>
      </c>
      <c r="T4926" s="114">
        <v>13441.9</v>
      </c>
      <c r="U4926">
        <v>1.88758</v>
      </c>
      <c r="V4926">
        <v>38042.1</v>
      </c>
      <c r="W4926">
        <v>29585.5</v>
      </c>
    </row>
    <row r="4927" spans="1:23" ht="15.75" customHeight="1" x14ac:dyDescent="0.2">
      <c r="A4927" s="6">
        <v>4914</v>
      </c>
      <c r="B4927" s="6">
        <v>0.83661099999999999</v>
      </c>
      <c r="C4927" s="6">
        <v>6591.63</v>
      </c>
      <c r="D4927" s="6">
        <v>0.34880699999999998</v>
      </c>
      <c r="E4927" s="6">
        <v>15635.6</v>
      </c>
      <c r="F4927" s="6">
        <v>0.47141699999999997</v>
      </c>
      <c r="G4927" s="6">
        <v>0</v>
      </c>
      <c r="H4927" s="6">
        <v>0.97917399999999999</v>
      </c>
      <c r="I4927" s="6">
        <v>5009.8</v>
      </c>
      <c r="J4927" s="6">
        <v>0.93901400000000002</v>
      </c>
      <c r="K4927" s="6">
        <v>0</v>
      </c>
      <c r="L4927" s="6">
        <v>5009.8</v>
      </c>
      <c r="M4927" s="6">
        <v>0</v>
      </c>
      <c r="N4927" s="6">
        <v>0.438525</v>
      </c>
      <c r="O4927" s="6">
        <v>37786.699999999997</v>
      </c>
      <c r="P4927" s="6">
        <v>835.048</v>
      </c>
      <c r="Q4927" s="6">
        <v>1.1579299999999999</v>
      </c>
      <c r="R4927" s="114">
        <v>0</v>
      </c>
      <c r="S4927" s="114">
        <v>39186.6</v>
      </c>
      <c r="T4927" s="114">
        <v>33220.5</v>
      </c>
      <c r="U4927">
        <v>0.91812700000000003</v>
      </c>
      <c r="V4927">
        <v>39014.1</v>
      </c>
      <c r="W4927">
        <v>27789.5</v>
      </c>
    </row>
    <row r="4928" spans="1:23" ht="15.75" customHeight="1" x14ac:dyDescent="0.2">
      <c r="A4928" s="6">
        <v>4915</v>
      </c>
      <c r="B4928" s="6">
        <v>0.15570400000000001</v>
      </c>
      <c r="C4928" s="6">
        <v>8192.07</v>
      </c>
      <c r="D4928" s="6">
        <v>0.146014</v>
      </c>
      <c r="E4928" s="6">
        <v>22437.599999999999</v>
      </c>
      <c r="F4928" s="6">
        <v>7.4352699999999994E-2</v>
      </c>
      <c r="G4928" s="6">
        <v>0</v>
      </c>
      <c r="H4928" s="6">
        <v>0.22355</v>
      </c>
      <c r="I4928" s="6">
        <v>6637.9</v>
      </c>
      <c r="J4928" s="6">
        <v>0.19892199999999999</v>
      </c>
      <c r="K4928" s="6">
        <v>0</v>
      </c>
      <c r="L4928" s="6">
        <v>6637.9</v>
      </c>
      <c r="M4928" s="6">
        <v>15339.4</v>
      </c>
      <c r="N4928" s="6">
        <v>0.24069199999999999</v>
      </c>
      <c r="O4928" s="6">
        <v>33721.199999999997</v>
      </c>
      <c r="P4928" s="6">
        <v>2287.4699999999998</v>
      </c>
      <c r="Q4928" s="6">
        <v>0.335229</v>
      </c>
      <c r="R4928" s="114">
        <v>1170.47</v>
      </c>
      <c r="S4928" s="114">
        <v>39432.400000000001</v>
      </c>
      <c r="T4928" s="114">
        <v>37820.699999999997</v>
      </c>
      <c r="U4928">
        <v>0.165656</v>
      </c>
      <c r="V4928">
        <v>39343.699999999997</v>
      </c>
      <c r="W4928">
        <v>31883.7</v>
      </c>
    </row>
    <row r="4929" spans="1:23" ht="15.75" customHeight="1" x14ac:dyDescent="0.2">
      <c r="A4929" s="6">
        <v>4916</v>
      </c>
      <c r="B4929" s="6">
        <v>0</v>
      </c>
      <c r="C4929" s="6">
        <v>19158.599999999999</v>
      </c>
      <c r="D4929" s="6">
        <v>0</v>
      </c>
      <c r="E4929" s="6">
        <v>18245.400000000001</v>
      </c>
      <c r="F4929" s="6">
        <v>0</v>
      </c>
      <c r="G4929" s="6">
        <v>0</v>
      </c>
      <c r="H4929" s="6">
        <v>0</v>
      </c>
      <c r="I4929" s="6">
        <v>9391.94</v>
      </c>
      <c r="J4929" s="6">
        <v>0</v>
      </c>
      <c r="K4929" s="6">
        <v>3950.76</v>
      </c>
      <c r="L4929" s="6">
        <v>9391.94</v>
      </c>
      <c r="M4929" s="6">
        <v>6321.1</v>
      </c>
      <c r="N4929" s="6">
        <v>0</v>
      </c>
      <c r="O4929" s="6">
        <v>21210.1</v>
      </c>
      <c r="P4929" s="6">
        <v>1636.1</v>
      </c>
      <c r="Q4929" s="6">
        <v>4.0611000000000001E-2</v>
      </c>
      <c r="R4929" s="114">
        <v>894.74800000000005</v>
      </c>
      <c r="S4929" s="114">
        <v>40053.4</v>
      </c>
      <c r="T4929" s="114">
        <v>39602.1</v>
      </c>
      <c r="U4929">
        <v>0</v>
      </c>
      <c r="V4929">
        <v>39403.800000000003</v>
      </c>
      <c r="W4929">
        <v>34780.400000000001</v>
      </c>
    </row>
    <row r="4930" spans="1:23" ht="15.75" customHeight="1" x14ac:dyDescent="0.2">
      <c r="A4930" s="6">
        <v>4917</v>
      </c>
      <c r="B4930" s="6">
        <v>0</v>
      </c>
      <c r="C4930" s="6">
        <v>17185.2</v>
      </c>
      <c r="D4930" s="6">
        <v>0</v>
      </c>
      <c r="E4930" s="6">
        <v>28480.799999999999</v>
      </c>
      <c r="F4930" s="6">
        <v>0</v>
      </c>
      <c r="G4930" s="6">
        <v>0</v>
      </c>
      <c r="H4930" s="6">
        <v>0</v>
      </c>
      <c r="I4930" s="6">
        <v>18419.400000000001</v>
      </c>
      <c r="J4930" s="6">
        <v>0</v>
      </c>
      <c r="K4930" s="6">
        <v>18327.5</v>
      </c>
      <c r="L4930" s="6">
        <v>18419.400000000001</v>
      </c>
      <c r="M4930" s="6">
        <v>5299.43</v>
      </c>
      <c r="N4930" s="6">
        <v>0</v>
      </c>
      <c r="O4930" s="6">
        <v>9293.51</v>
      </c>
      <c r="P4930" s="6">
        <v>1716.75</v>
      </c>
      <c r="Q4930" s="6">
        <v>0</v>
      </c>
      <c r="R4930" s="114">
        <v>275.827</v>
      </c>
      <c r="S4930" s="114">
        <v>39709.1</v>
      </c>
      <c r="T4930" s="114">
        <v>38794.400000000001</v>
      </c>
      <c r="U4930">
        <v>0</v>
      </c>
      <c r="V4930">
        <v>39714.400000000001</v>
      </c>
      <c r="W4930">
        <v>36477.9</v>
      </c>
    </row>
    <row r="4931" spans="1:23" ht="15.75" customHeight="1" x14ac:dyDescent="0.2">
      <c r="A4931" s="6">
        <v>4918</v>
      </c>
      <c r="B4931" s="6">
        <v>0</v>
      </c>
      <c r="C4931" s="6">
        <v>35474.800000000003</v>
      </c>
      <c r="D4931" s="6">
        <v>0</v>
      </c>
      <c r="E4931" s="6">
        <v>27970.3</v>
      </c>
      <c r="F4931" s="6">
        <v>0</v>
      </c>
      <c r="G4931" s="6">
        <v>0</v>
      </c>
      <c r="H4931" s="6">
        <v>0</v>
      </c>
      <c r="I4931" s="6">
        <v>19758.2</v>
      </c>
      <c r="J4931" s="6">
        <v>0</v>
      </c>
      <c r="K4931" s="6">
        <v>9970.1</v>
      </c>
      <c r="L4931" s="6">
        <v>19758.2</v>
      </c>
      <c r="M4931" s="6">
        <v>0</v>
      </c>
      <c r="N4931" s="6">
        <v>0</v>
      </c>
      <c r="O4931" s="6">
        <v>12107.9</v>
      </c>
      <c r="P4931" s="6">
        <v>0</v>
      </c>
      <c r="Q4931" s="6">
        <v>0</v>
      </c>
      <c r="R4931" s="114">
        <v>565.79999999999995</v>
      </c>
      <c r="S4931" s="114">
        <v>39848.199999999997</v>
      </c>
      <c r="T4931" s="114">
        <v>39522.199999999997</v>
      </c>
      <c r="U4931">
        <v>0</v>
      </c>
      <c r="V4931">
        <v>37670.9</v>
      </c>
      <c r="W4931">
        <v>24393.9</v>
      </c>
    </row>
    <row r="4932" spans="1:23" ht="15.75" customHeight="1" x14ac:dyDescent="0.2">
      <c r="A4932" s="6">
        <v>4919</v>
      </c>
      <c r="B4932" s="6">
        <v>0</v>
      </c>
      <c r="C4932" s="6">
        <v>34299.5</v>
      </c>
      <c r="D4932" s="6">
        <v>0</v>
      </c>
      <c r="E4932" s="6">
        <v>37887.800000000003</v>
      </c>
      <c r="F4932" s="6">
        <v>0</v>
      </c>
      <c r="G4932" s="6">
        <v>0</v>
      </c>
      <c r="H4932" s="6">
        <v>0</v>
      </c>
      <c r="I4932" s="6">
        <v>23777.1</v>
      </c>
      <c r="J4932" s="6">
        <v>0</v>
      </c>
      <c r="K4932" s="6">
        <v>7720.29</v>
      </c>
      <c r="L4932" s="6">
        <v>23777.1</v>
      </c>
      <c r="M4932" s="6">
        <v>0</v>
      </c>
      <c r="N4932" s="6">
        <v>0</v>
      </c>
      <c r="O4932" s="6">
        <v>14397.6</v>
      </c>
      <c r="P4932" s="6">
        <v>2202.9299999999998</v>
      </c>
      <c r="Q4932" s="6">
        <v>0</v>
      </c>
      <c r="R4932" s="114">
        <v>793.25199999999995</v>
      </c>
      <c r="S4932" s="114">
        <v>39488.800000000003</v>
      </c>
      <c r="T4932" s="114">
        <v>37647</v>
      </c>
      <c r="U4932">
        <v>0</v>
      </c>
      <c r="V4932">
        <v>20713</v>
      </c>
      <c r="W4932">
        <v>15014.3</v>
      </c>
    </row>
    <row r="4933" spans="1:23" ht="15.75" customHeight="1" x14ac:dyDescent="0.2">
      <c r="A4933" s="6">
        <v>4920</v>
      </c>
      <c r="B4933" s="6">
        <v>0</v>
      </c>
      <c r="C4933" s="6">
        <v>35641.699999999997</v>
      </c>
      <c r="D4933" s="6">
        <v>0</v>
      </c>
      <c r="E4933" s="6">
        <v>34937.699999999997</v>
      </c>
      <c r="F4933" s="6">
        <v>0</v>
      </c>
      <c r="G4933" s="6">
        <v>0</v>
      </c>
      <c r="H4933" s="6">
        <v>0</v>
      </c>
      <c r="I4933" s="6">
        <v>12659.1</v>
      </c>
      <c r="J4933" s="6">
        <v>0</v>
      </c>
      <c r="K4933" s="6">
        <v>0</v>
      </c>
      <c r="L4933" s="6">
        <v>12659.1</v>
      </c>
      <c r="M4933" s="6">
        <v>0</v>
      </c>
      <c r="N4933" s="6">
        <v>0</v>
      </c>
      <c r="O4933" s="6">
        <v>18093.099999999999</v>
      </c>
      <c r="P4933" s="6">
        <v>6517.45</v>
      </c>
      <c r="Q4933" s="6">
        <v>0</v>
      </c>
      <c r="R4933" s="114">
        <v>1014.25</v>
      </c>
      <c r="S4933" s="114">
        <v>39845.4</v>
      </c>
      <c r="T4933" s="114">
        <v>37195.199999999997</v>
      </c>
      <c r="U4933">
        <v>0</v>
      </c>
      <c r="V4933">
        <v>18559.2</v>
      </c>
      <c r="W4933">
        <v>24598.2</v>
      </c>
    </row>
    <row r="4934" spans="1:23" ht="15.75" customHeight="1" x14ac:dyDescent="0.2">
      <c r="A4934" s="6">
        <v>4921</v>
      </c>
      <c r="B4934" s="6">
        <v>0</v>
      </c>
      <c r="C4934" s="6">
        <v>39112.800000000003</v>
      </c>
      <c r="D4934" s="6">
        <v>0</v>
      </c>
      <c r="E4934" s="6">
        <v>26893.5</v>
      </c>
      <c r="F4934" s="6">
        <v>0</v>
      </c>
      <c r="G4934" s="6">
        <v>0</v>
      </c>
      <c r="H4934" s="6">
        <v>0</v>
      </c>
      <c r="I4934" s="6">
        <v>8143.85</v>
      </c>
      <c r="J4934" s="6">
        <v>0</v>
      </c>
      <c r="K4934" s="6">
        <v>1626.29</v>
      </c>
      <c r="L4934" s="6">
        <v>8143.85</v>
      </c>
      <c r="M4934" s="6">
        <v>0</v>
      </c>
      <c r="N4934" s="6">
        <v>0</v>
      </c>
      <c r="O4934" s="6">
        <v>16721.099999999999</v>
      </c>
      <c r="P4934" s="6">
        <v>2960.87</v>
      </c>
      <c r="Q4934" s="6">
        <v>0</v>
      </c>
      <c r="R4934" s="114">
        <v>1430.53</v>
      </c>
      <c r="S4934" s="114">
        <v>39922.300000000003</v>
      </c>
      <c r="T4934" s="114">
        <v>32147.3</v>
      </c>
      <c r="U4934">
        <v>0</v>
      </c>
      <c r="V4934">
        <v>18070.7</v>
      </c>
      <c r="W4934">
        <v>17920.400000000001</v>
      </c>
    </row>
    <row r="4935" spans="1:23" ht="15.75" customHeight="1" x14ac:dyDescent="0.2">
      <c r="A4935" s="6">
        <v>4922</v>
      </c>
      <c r="B4935" s="6">
        <v>0</v>
      </c>
      <c r="C4935" s="6">
        <v>37475.300000000003</v>
      </c>
      <c r="D4935" s="6">
        <v>0</v>
      </c>
      <c r="E4935" s="6">
        <v>23532</v>
      </c>
      <c r="F4935" s="6">
        <v>0</v>
      </c>
      <c r="G4935" s="6">
        <v>0</v>
      </c>
      <c r="H4935" s="6">
        <v>0</v>
      </c>
      <c r="I4935" s="6">
        <v>6905.39</v>
      </c>
      <c r="J4935" s="6">
        <v>0</v>
      </c>
      <c r="K4935" s="6">
        <v>0</v>
      </c>
      <c r="L4935" s="6">
        <v>6905.39</v>
      </c>
      <c r="M4935" s="6">
        <v>0</v>
      </c>
      <c r="N4935" s="6">
        <v>0</v>
      </c>
      <c r="O4935" s="6">
        <v>17297.2</v>
      </c>
      <c r="P4935" s="6">
        <v>3498.04</v>
      </c>
      <c r="Q4935" s="6">
        <v>0</v>
      </c>
      <c r="R4935" s="114">
        <v>3023.09</v>
      </c>
      <c r="S4935" s="114">
        <v>39717.5</v>
      </c>
      <c r="T4935" s="114">
        <v>30362.2</v>
      </c>
      <c r="U4935">
        <v>0</v>
      </c>
      <c r="V4935">
        <v>7767.61</v>
      </c>
      <c r="W4935">
        <v>10407.9</v>
      </c>
    </row>
    <row r="4936" spans="1:23" ht="15.75" customHeight="1" x14ac:dyDescent="0.2">
      <c r="A4936" s="6">
        <v>4923</v>
      </c>
      <c r="B4936" s="6">
        <v>0</v>
      </c>
      <c r="C4936" s="6">
        <v>35243.199999999997</v>
      </c>
      <c r="D4936" s="6">
        <v>0</v>
      </c>
      <c r="E4936" s="6">
        <v>14108.6</v>
      </c>
      <c r="F4936" s="6">
        <v>0</v>
      </c>
      <c r="G4936" s="6">
        <v>0</v>
      </c>
      <c r="H4936" s="6">
        <v>0</v>
      </c>
      <c r="I4936" s="6">
        <v>8151.28</v>
      </c>
      <c r="J4936" s="6">
        <v>0</v>
      </c>
      <c r="K4936" s="6">
        <v>0</v>
      </c>
      <c r="L4936" s="6">
        <v>8151.28</v>
      </c>
      <c r="M4936" s="6">
        <v>0</v>
      </c>
      <c r="N4936" s="6">
        <v>0</v>
      </c>
      <c r="O4936" s="6">
        <v>19610.099999999999</v>
      </c>
      <c r="P4936" s="6">
        <v>4693.04</v>
      </c>
      <c r="Q4936" s="6">
        <v>0</v>
      </c>
      <c r="R4936" s="114">
        <v>2809.13</v>
      </c>
      <c r="S4936" s="114">
        <v>39849</v>
      </c>
      <c r="T4936" s="114">
        <v>32921</v>
      </c>
      <c r="U4936">
        <v>0</v>
      </c>
      <c r="V4936">
        <v>7489.27</v>
      </c>
      <c r="W4936">
        <v>8304.0300000000007</v>
      </c>
    </row>
    <row r="4937" spans="1:23" ht="15.75" customHeight="1" x14ac:dyDescent="0.2">
      <c r="A4937" s="6">
        <v>4924</v>
      </c>
      <c r="B4937" s="6">
        <v>0</v>
      </c>
      <c r="C4937" s="6">
        <v>30820</v>
      </c>
      <c r="D4937" s="6">
        <v>0</v>
      </c>
      <c r="E4937" s="6">
        <v>10348.6</v>
      </c>
      <c r="F4937" s="6">
        <v>0</v>
      </c>
      <c r="G4937" s="6">
        <v>0</v>
      </c>
      <c r="H4937" s="6">
        <v>0</v>
      </c>
      <c r="I4937" s="6">
        <v>8247.59</v>
      </c>
      <c r="J4937" s="6">
        <v>0</v>
      </c>
      <c r="K4937" s="6">
        <v>1886.13</v>
      </c>
      <c r="L4937" s="6">
        <v>8247.59</v>
      </c>
      <c r="M4937" s="6">
        <v>0</v>
      </c>
      <c r="N4937" s="6">
        <v>0</v>
      </c>
      <c r="O4937" s="6">
        <v>20371.3</v>
      </c>
      <c r="P4937" s="6">
        <v>5167.09</v>
      </c>
      <c r="Q4937" s="6">
        <v>0</v>
      </c>
      <c r="R4937" s="114">
        <v>3379.13</v>
      </c>
      <c r="S4937" s="114">
        <v>39688.5</v>
      </c>
      <c r="T4937" s="114">
        <v>27990.3</v>
      </c>
      <c r="U4937">
        <v>0</v>
      </c>
      <c r="V4937">
        <v>5227.75</v>
      </c>
      <c r="W4937">
        <v>7520.06</v>
      </c>
    </row>
    <row r="4938" spans="1:23" ht="15.75" customHeight="1" x14ac:dyDescent="0.2">
      <c r="A4938" s="6">
        <v>4925</v>
      </c>
      <c r="B4938" s="6">
        <v>0</v>
      </c>
      <c r="C4938" s="6">
        <v>27523.1</v>
      </c>
      <c r="D4938" s="6">
        <v>0</v>
      </c>
      <c r="E4938" s="6">
        <v>5507.22</v>
      </c>
      <c r="F4938" s="6">
        <v>0</v>
      </c>
      <c r="G4938" s="6">
        <v>0</v>
      </c>
      <c r="H4938" s="6">
        <v>0</v>
      </c>
      <c r="I4938" s="6">
        <v>7365.28</v>
      </c>
      <c r="J4938" s="6">
        <v>0</v>
      </c>
      <c r="K4938" s="6">
        <v>8030.36</v>
      </c>
      <c r="L4938" s="6">
        <v>7365.28</v>
      </c>
      <c r="M4938" s="6">
        <v>0</v>
      </c>
      <c r="N4938" s="6">
        <v>0</v>
      </c>
      <c r="O4938" s="6">
        <v>16021.2</v>
      </c>
      <c r="P4938" s="6">
        <v>1000.7</v>
      </c>
      <c r="Q4938" s="6">
        <v>0</v>
      </c>
      <c r="R4938" s="114">
        <v>1595.67</v>
      </c>
      <c r="S4938" s="114">
        <v>39265.199999999997</v>
      </c>
      <c r="T4938" s="114">
        <v>27989.8</v>
      </c>
      <c r="U4938">
        <v>0</v>
      </c>
      <c r="V4938">
        <v>4241.7700000000004</v>
      </c>
      <c r="W4938">
        <v>7825.99</v>
      </c>
    </row>
    <row r="4939" spans="1:23" ht="15.75" customHeight="1" x14ac:dyDescent="0.2">
      <c r="A4939" s="6">
        <v>4926</v>
      </c>
      <c r="B4939" s="6">
        <v>7.5146299999999999E-2</v>
      </c>
      <c r="C4939" s="6">
        <v>12597.3</v>
      </c>
      <c r="D4939" s="6">
        <v>5.0043900000000002E-2</v>
      </c>
      <c r="E4939" s="6">
        <v>2728.63</v>
      </c>
      <c r="F4939" s="6">
        <v>0.176675</v>
      </c>
      <c r="G4939" s="6">
        <v>727.52499999999998</v>
      </c>
      <c r="H4939" s="6">
        <v>5.9511099999999997E-2</v>
      </c>
      <c r="I4939" s="6">
        <v>4038.1</v>
      </c>
      <c r="J4939" s="6">
        <v>1.9997600000000001E-2</v>
      </c>
      <c r="K4939" s="6">
        <v>7104.05</v>
      </c>
      <c r="L4939" s="6">
        <v>4038.1</v>
      </c>
      <c r="M4939" s="6">
        <v>0</v>
      </c>
      <c r="N4939" s="6">
        <v>6.28351E-3</v>
      </c>
      <c r="O4939" s="6">
        <v>17758.2</v>
      </c>
      <c r="P4939" s="6">
        <v>4741.79</v>
      </c>
      <c r="Q4939" s="6">
        <v>7.1517700000000003E-2</v>
      </c>
      <c r="R4939" s="114">
        <v>396.19900000000001</v>
      </c>
      <c r="S4939" s="114">
        <v>38141</v>
      </c>
      <c r="T4939" s="114">
        <v>27974.1</v>
      </c>
      <c r="U4939">
        <v>9.7371600000000003E-2</v>
      </c>
      <c r="V4939">
        <v>2912.92</v>
      </c>
      <c r="W4939">
        <v>7946.22</v>
      </c>
    </row>
    <row r="4940" spans="1:23" ht="15.75" customHeight="1" x14ac:dyDescent="0.2">
      <c r="A4940" s="6">
        <v>4927</v>
      </c>
      <c r="B4940" s="6">
        <v>0.58563399999999999</v>
      </c>
      <c r="C4940" s="6">
        <v>3733.51</v>
      </c>
      <c r="D4940" s="6">
        <v>0.446187</v>
      </c>
      <c r="E4940" s="6">
        <v>1008.17</v>
      </c>
      <c r="F4940" s="6">
        <v>0.90935900000000003</v>
      </c>
      <c r="G4940" s="6">
        <v>240.69800000000001</v>
      </c>
      <c r="H4940" s="6">
        <v>0.474105</v>
      </c>
      <c r="I4940" s="6">
        <v>2992.61</v>
      </c>
      <c r="J4940" s="6">
        <v>0.31892300000000001</v>
      </c>
      <c r="K4940" s="6">
        <v>9011.93</v>
      </c>
      <c r="L4940" s="6">
        <v>2992.61</v>
      </c>
      <c r="M4940" s="6">
        <v>0</v>
      </c>
      <c r="N4940" s="6">
        <v>4.8225400000000002E-2</v>
      </c>
      <c r="O4940" s="6">
        <v>25723.3</v>
      </c>
      <c r="P4940" s="6">
        <v>3073.72</v>
      </c>
      <c r="Q4940" s="6">
        <v>0.481937</v>
      </c>
      <c r="R4940" s="114">
        <v>0</v>
      </c>
      <c r="S4940" s="114">
        <v>32105.3</v>
      </c>
      <c r="T4940" s="114">
        <v>18300.5</v>
      </c>
      <c r="U4940">
        <v>0.65009499999999998</v>
      </c>
      <c r="V4940">
        <v>1042.22</v>
      </c>
      <c r="W4940">
        <v>9594.94</v>
      </c>
    </row>
    <row r="4941" spans="1:23" ht="15.75" customHeight="1" x14ac:dyDescent="0.2">
      <c r="A4941" s="6">
        <v>4928</v>
      </c>
      <c r="B4941" s="6">
        <v>1.6338299999999999</v>
      </c>
      <c r="C4941" s="6">
        <v>1266.95</v>
      </c>
      <c r="D4941" s="6">
        <v>1.3976999999999999</v>
      </c>
      <c r="E4941" s="6">
        <v>0</v>
      </c>
      <c r="F4941" s="6">
        <v>1.88087</v>
      </c>
      <c r="G4941" s="6">
        <v>0</v>
      </c>
      <c r="H4941" s="6">
        <v>1.3723099999999999</v>
      </c>
      <c r="I4941" s="6">
        <v>1991.38</v>
      </c>
      <c r="J4941" s="6">
        <v>1.16513</v>
      </c>
      <c r="K4941" s="6">
        <v>6267.66</v>
      </c>
      <c r="L4941" s="6">
        <v>1991.38</v>
      </c>
      <c r="M4941" s="6">
        <v>0</v>
      </c>
      <c r="N4941" s="6">
        <v>0.22304499999999999</v>
      </c>
      <c r="O4941" s="6">
        <v>25006.5</v>
      </c>
      <c r="P4941" s="6">
        <v>1804.64</v>
      </c>
      <c r="Q4941" s="6">
        <v>1.0928</v>
      </c>
      <c r="R4941" s="114">
        <v>0</v>
      </c>
      <c r="S4941" s="114">
        <v>31305.8</v>
      </c>
      <c r="T4941" s="114">
        <v>10147.700000000001</v>
      </c>
      <c r="U4941">
        <v>1.60188</v>
      </c>
      <c r="V4941">
        <v>586.84100000000001</v>
      </c>
      <c r="W4941">
        <v>10036.799999999999</v>
      </c>
    </row>
    <row r="4942" spans="1:23" ht="15.75" customHeight="1" x14ac:dyDescent="0.2">
      <c r="A4942" s="6">
        <v>4929</v>
      </c>
      <c r="B4942" s="6">
        <v>2.01851</v>
      </c>
      <c r="C4942" s="6">
        <v>875.41700000000003</v>
      </c>
      <c r="D4942" s="6">
        <v>2.3441700000000001</v>
      </c>
      <c r="E4942" s="6">
        <v>3614.95</v>
      </c>
      <c r="F4942" s="6">
        <v>2.72689</v>
      </c>
      <c r="G4942" s="6">
        <v>0</v>
      </c>
      <c r="H4942" s="6">
        <v>2.2481</v>
      </c>
      <c r="I4942" s="6">
        <v>3290.49</v>
      </c>
      <c r="J4942" s="6">
        <v>2.0842499999999999</v>
      </c>
      <c r="K4942" s="6">
        <v>2002.62</v>
      </c>
      <c r="L4942" s="6">
        <v>3290.49</v>
      </c>
      <c r="M4942" s="6">
        <v>0</v>
      </c>
      <c r="N4942" s="6">
        <v>0.68831799999999999</v>
      </c>
      <c r="O4942" s="6">
        <v>24344.1</v>
      </c>
      <c r="P4942" s="6">
        <v>130.024</v>
      </c>
      <c r="Q4942" s="6">
        <v>2.2806000000000002</v>
      </c>
      <c r="R4942" s="114">
        <v>634.82899999999995</v>
      </c>
      <c r="S4942" s="114">
        <v>23536</v>
      </c>
      <c r="T4942" s="114">
        <v>6335.24</v>
      </c>
      <c r="U4942">
        <v>2.4712200000000002</v>
      </c>
      <c r="V4942">
        <v>0</v>
      </c>
      <c r="W4942">
        <v>8232.1</v>
      </c>
    </row>
    <row r="4943" spans="1:23" ht="15.75" customHeight="1" x14ac:dyDescent="0.2">
      <c r="A4943" s="6">
        <v>4930</v>
      </c>
      <c r="B4943" s="6">
        <v>1.1503399999999999</v>
      </c>
      <c r="C4943" s="6">
        <v>603.75300000000004</v>
      </c>
      <c r="D4943" s="6">
        <v>3.1016499999999998</v>
      </c>
      <c r="E4943" s="6">
        <v>6364.05</v>
      </c>
      <c r="F4943" s="6">
        <v>3.3455499999999998</v>
      </c>
      <c r="G4943" s="6">
        <v>0</v>
      </c>
      <c r="H4943" s="6">
        <v>2.9261599999999999</v>
      </c>
      <c r="I4943" s="6">
        <v>1790.23</v>
      </c>
      <c r="J4943" s="6">
        <v>2.8323399999999999</v>
      </c>
      <c r="K4943" s="6">
        <v>4313.28</v>
      </c>
      <c r="L4943" s="6">
        <v>1790.23</v>
      </c>
      <c r="M4943" s="6">
        <v>0</v>
      </c>
      <c r="N4943" s="6">
        <v>1.16144</v>
      </c>
      <c r="O4943" s="6">
        <v>28181.9</v>
      </c>
      <c r="P4943" s="6">
        <v>2006.66</v>
      </c>
      <c r="Q4943" s="6">
        <v>2.5251999999999999</v>
      </c>
      <c r="R4943" s="114">
        <v>3527.33</v>
      </c>
      <c r="S4943" s="114">
        <v>34091.4</v>
      </c>
      <c r="T4943" s="114">
        <v>3511.4</v>
      </c>
      <c r="U4943">
        <v>3.1573699999999998</v>
      </c>
      <c r="V4943">
        <v>0</v>
      </c>
      <c r="W4943">
        <v>6556.2</v>
      </c>
    </row>
    <row r="4944" spans="1:23" ht="15.75" customHeight="1" x14ac:dyDescent="0.2">
      <c r="A4944" s="6">
        <v>4931</v>
      </c>
      <c r="B4944" s="6">
        <v>1.6650199999999999</v>
      </c>
      <c r="C4944" s="6">
        <v>0</v>
      </c>
      <c r="D4944" s="6">
        <v>3.6289400000000001</v>
      </c>
      <c r="E4944" s="6">
        <v>15763</v>
      </c>
      <c r="F4944" s="6">
        <v>3.7212100000000001</v>
      </c>
      <c r="G4944" s="6">
        <v>0</v>
      </c>
      <c r="H4944" s="6">
        <v>3.3803100000000001</v>
      </c>
      <c r="I4944" s="6">
        <v>2368.5</v>
      </c>
      <c r="J4944" s="6">
        <v>3.32918</v>
      </c>
      <c r="K4944" s="6">
        <v>2368.41</v>
      </c>
      <c r="L4944" s="6">
        <v>2368.5</v>
      </c>
      <c r="M4944" s="6">
        <v>0</v>
      </c>
      <c r="N4944" s="6">
        <v>1.3217699999999999</v>
      </c>
      <c r="O4944" s="6">
        <v>23376.9</v>
      </c>
      <c r="P4944" s="6">
        <v>3483.72</v>
      </c>
      <c r="Q4944" s="6">
        <v>3.0289299999999999</v>
      </c>
      <c r="R4944" s="114">
        <v>3028.3</v>
      </c>
      <c r="S4944" s="114">
        <v>38242</v>
      </c>
      <c r="T4944" s="114">
        <v>1772.19</v>
      </c>
      <c r="U4944">
        <v>3.60432</v>
      </c>
      <c r="V4944">
        <v>0</v>
      </c>
      <c r="W4944">
        <v>9377.42</v>
      </c>
    </row>
    <row r="4945" spans="1:23" ht="15.75" customHeight="1" x14ac:dyDescent="0.2">
      <c r="A4945" s="6">
        <v>4932</v>
      </c>
      <c r="B4945" s="6">
        <v>4.1156699999999997</v>
      </c>
      <c r="C4945" s="6">
        <v>0</v>
      </c>
      <c r="D4945" s="6">
        <v>3.9060800000000002</v>
      </c>
      <c r="E4945" s="6">
        <v>18403.400000000001</v>
      </c>
      <c r="F4945" s="6">
        <v>2.0471400000000002</v>
      </c>
      <c r="G4945" s="6">
        <v>0</v>
      </c>
      <c r="H4945" s="6">
        <v>1.4044099999999999</v>
      </c>
      <c r="I4945" s="6">
        <v>1811.12</v>
      </c>
      <c r="J4945" s="6">
        <v>3.61233</v>
      </c>
      <c r="K4945" s="6">
        <v>689.15700000000004</v>
      </c>
      <c r="L4945" s="6">
        <v>1811.12</v>
      </c>
      <c r="M4945" s="6">
        <v>0</v>
      </c>
      <c r="N4945" s="6">
        <v>0.88952200000000003</v>
      </c>
      <c r="O4945" s="6">
        <v>8993.0300000000007</v>
      </c>
      <c r="P4945" s="6">
        <v>6962.74</v>
      </c>
      <c r="Q4945" s="6">
        <v>3.2632699999999999</v>
      </c>
      <c r="R4945" s="114">
        <v>2367.9699999999998</v>
      </c>
      <c r="S4945" s="114">
        <v>37493.599999999999</v>
      </c>
      <c r="T4945" s="114">
        <v>625.68700000000001</v>
      </c>
      <c r="U4945">
        <v>3.8282600000000002</v>
      </c>
      <c r="V4945">
        <v>0</v>
      </c>
      <c r="W4945">
        <v>5243.86</v>
      </c>
    </row>
    <row r="4946" spans="1:23" ht="15.75" customHeight="1" x14ac:dyDescent="0.2">
      <c r="A4946" s="6">
        <v>4933</v>
      </c>
      <c r="B4946" s="6">
        <v>4.1187199999999997</v>
      </c>
      <c r="C4946" s="6">
        <v>0</v>
      </c>
      <c r="D4946" s="6">
        <v>3.9393799999999999</v>
      </c>
      <c r="E4946" s="6">
        <v>19727.8</v>
      </c>
      <c r="F4946" s="6">
        <v>3.4558300000000002</v>
      </c>
      <c r="G4946" s="6">
        <v>0</v>
      </c>
      <c r="H4946" s="6">
        <v>2.0682299999999998</v>
      </c>
      <c r="I4946" s="6">
        <v>1420.75</v>
      </c>
      <c r="J4946" s="6">
        <v>3.6800299999999999</v>
      </c>
      <c r="K4946" s="6">
        <v>644.76900000000001</v>
      </c>
      <c r="L4946" s="6">
        <v>1420.75</v>
      </c>
      <c r="M4946" s="6">
        <v>0</v>
      </c>
      <c r="N4946" s="6">
        <v>0.93193999999999999</v>
      </c>
      <c r="O4946" s="6">
        <v>0</v>
      </c>
      <c r="P4946" s="6">
        <v>5853.45</v>
      </c>
      <c r="Q4946" s="6">
        <v>3.3603499999999999</v>
      </c>
      <c r="R4946" s="114">
        <v>2699.99</v>
      </c>
      <c r="S4946" s="114">
        <v>37420.1</v>
      </c>
      <c r="T4946" s="114">
        <v>1215.45</v>
      </c>
      <c r="U4946">
        <v>3.80233</v>
      </c>
      <c r="V4946">
        <v>0</v>
      </c>
      <c r="W4946">
        <v>6775.92</v>
      </c>
    </row>
    <row r="4947" spans="1:23" ht="15.75" customHeight="1" x14ac:dyDescent="0.2">
      <c r="A4947" s="6">
        <v>4934</v>
      </c>
      <c r="B4947" s="6">
        <v>0.206013</v>
      </c>
      <c r="C4947" s="6">
        <v>1024.26</v>
      </c>
      <c r="D4947" s="6">
        <v>3.7412700000000001</v>
      </c>
      <c r="E4947" s="6">
        <v>20495.7</v>
      </c>
      <c r="F4947" s="6">
        <v>3.21814</v>
      </c>
      <c r="G4947" s="6">
        <v>0</v>
      </c>
      <c r="H4947" s="6">
        <v>3.4218299999999999</v>
      </c>
      <c r="I4947" s="6">
        <v>1398.87</v>
      </c>
      <c r="J4947" s="6">
        <v>3.5350799999999998</v>
      </c>
      <c r="K4947" s="6">
        <v>333.10500000000002</v>
      </c>
      <c r="L4947" s="6">
        <v>1398.87</v>
      </c>
      <c r="M4947" s="6">
        <v>0</v>
      </c>
      <c r="N4947" s="6">
        <v>1.82114</v>
      </c>
      <c r="O4947" s="6">
        <v>6147.61</v>
      </c>
      <c r="P4947" s="6">
        <v>8214.31</v>
      </c>
      <c r="Q4947" s="6">
        <v>3.1255299999999999</v>
      </c>
      <c r="R4947" s="114">
        <v>4635.2299999999996</v>
      </c>
      <c r="S4947" s="114">
        <v>37058.400000000001</v>
      </c>
      <c r="T4947" s="114">
        <v>1699.79</v>
      </c>
      <c r="U4947">
        <v>3.5847000000000002</v>
      </c>
      <c r="V4947">
        <v>0</v>
      </c>
      <c r="W4947">
        <v>9330.31</v>
      </c>
    </row>
    <row r="4948" spans="1:23" ht="15.75" customHeight="1" x14ac:dyDescent="0.2">
      <c r="A4948" s="6">
        <v>4935</v>
      </c>
      <c r="B4948" s="6">
        <v>0.10455399999999999</v>
      </c>
      <c r="C4948" s="6">
        <v>2514.11</v>
      </c>
      <c r="D4948" s="6">
        <v>3.29338</v>
      </c>
      <c r="E4948" s="6">
        <v>26322.9</v>
      </c>
      <c r="F4948" s="6">
        <v>2.6153300000000002</v>
      </c>
      <c r="G4948" s="6">
        <v>767.96199999999999</v>
      </c>
      <c r="H4948" s="6">
        <v>2.5698099999999999</v>
      </c>
      <c r="I4948" s="6">
        <v>1739.7</v>
      </c>
      <c r="J4948" s="6">
        <v>3.1644100000000002</v>
      </c>
      <c r="K4948" s="6">
        <v>835.70799999999997</v>
      </c>
      <c r="L4948" s="6">
        <v>1739.7</v>
      </c>
      <c r="M4948" s="6">
        <v>0</v>
      </c>
      <c r="N4948" s="6">
        <v>1.27179</v>
      </c>
      <c r="O4948" s="6">
        <v>20188.599999999999</v>
      </c>
      <c r="P4948" s="6">
        <v>5503.78</v>
      </c>
      <c r="Q4948" s="6">
        <v>1.3573299999999999</v>
      </c>
      <c r="R4948" s="114">
        <v>6223.48</v>
      </c>
      <c r="S4948" s="114">
        <v>37144</v>
      </c>
      <c r="T4948" s="114">
        <v>1805.67</v>
      </c>
      <c r="U4948">
        <v>3.2128800000000002</v>
      </c>
      <c r="V4948">
        <v>0</v>
      </c>
      <c r="W4948">
        <v>12646.8</v>
      </c>
    </row>
    <row r="4949" spans="1:23" ht="15.75" customHeight="1" x14ac:dyDescent="0.2">
      <c r="A4949" s="6">
        <v>4936</v>
      </c>
      <c r="B4949" s="6">
        <v>2.6947000000000001</v>
      </c>
      <c r="C4949" s="6">
        <v>1651</v>
      </c>
      <c r="D4949" s="6">
        <v>2.6250599999999999</v>
      </c>
      <c r="E4949" s="6">
        <v>30549.1</v>
      </c>
      <c r="F4949" s="6">
        <v>2.17916</v>
      </c>
      <c r="G4949" s="6">
        <v>1130.67</v>
      </c>
      <c r="H4949" s="6">
        <v>2.3005300000000002</v>
      </c>
      <c r="I4949" s="6">
        <v>1906.58</v>
      </c>
      <c r="J4949" s="6">
        <v>2.60541</v>
      </c>
      <c r="K4949" s="6">
        <v>428.80900000000003</v>
      </c>
      <c r="L4949" s="6">
        <v>1906.58</v>
      </c>
      <c r="M4949" s="6">
        <v>0</v>
      </c>
      <c r="N4949" s="6">
        <v>1.2503500000000001</v>
      </c>
      <c r="O4949" s="6">
        <v>26648.6</v>
      </c>
      <c r="P4949" s="6">
        <v>6330.12</v>
      </c>
      <c r="Q4949" s="6">
        <v>2.3394599999999999</v>
      </c>
      <c r="R4949" s="114">
        <v>7808.27</v>
      </c>
      <c r="S4949" s="114">
        <v>37914.400000000001</v>
      </c>
      <c r="T4949" s="114">
        <v>2738.76</v>
      </c>
      <c r="U4949">
        <v>2.6357499999999998</v>
      </c>
      <c r="V4949">
        <v>298.57799999999997</v>
      </c>
      <c r="W4949">
        <v>11060.5</v>
      </c>
    </row>
    <row r="4950" spans="1:23" ht="15.75" customHeight="1" x14ac:dyDescent="0.2">
      <c r="A4950" s="6">
        <v>4937</v>
      </c>
      <c r="B4950" s="6">
        <v>7.7719399999999994E-2</v>
      </c>
      <c r="C4950" s="6">
        <v>4797.79</v>
      </c>
      <c r="D4950" s="6">
        <v>1.74617</v>
      </c>
      <c r="E4950" s="6">
        <v>31665.9</v>
      </c>
      <c r="F4950" s="6">
        <v>0.68174100000000004</v>
      </c>
      <c r="G4950" s="6">
        <v>2952.25</v>
      </c>
      <c r="H4950" s="6">
        <v>1.76241</v>
      </c>
      <c r="I4950" s="6">
        <v>2017.87</v>
      </c>
      <c r="J4950" s="6">
        <v>1.83178</v>
      </c>
      <c r="K4950" s="6">
        <v>1120.3599999999999</v>
      </c>
      <c r="L4950" s="6">
        <v>2017.87</v>
      </c>
      <c r="M4950" s="6">
        <v>0</v>
      </c>
      <c r="N4950" s="6">
        <v>0.55504600000000004</v>
      </c>
      <c r="O4950" s="6">
        <v>33480.1</v>
      </c>
      <c r="P4950" s="6">
        <v>9022.0300000000007</v>
      </c>
      <c r="Q4950" s="6">
        <v>1.2879400000000001</v>
      </c>
      <c r="R4950" s="114">
        <v>8611.33</v>
      </c>
      <c r="S4950" s="114">
        <v>38659.800000000003</v>
      </c>
      <c r="T4950" s="114">
        <v>7994.86</v>
      </c>
      <c r="U4950">
        <v>1.8255999999999999</v>
      </c>
      <c r="V4950">
        <v>10199.799999999999</v>
      </c>
      <c r="W4950">
        <v>11183.5</v>
      </c>
    </row>
    <row r="4951" spans="1:23" ht="15.75" customHeight="1" x14ac:dyDescent="0.2">
      <c r="A4951" s="6">
        <v>4938</v>
      </c>
      <c r="B4951" s="6">
        <v>0.84287400000000001</v>
      </c>
      <c r="C4951" s="6">
        <v>4671.33</v>
      </c>
      <c r="D4951" s="6">
        <v>0.51910100000000003</v>
      </c>
      <c r="E4951" s="6">
        <v>28060.5</v>
      </c>
      <c r="F4951" s="6">
        <v>0.19014400000000001</v>
      </c>
      <c r="G4951" s="6">
        <v>4064.5</v>
      </c>
      <c r="H4951" s="6">
        <v>0.93491000000000002</v>
      </c>
      <c r="I4951" s="6">
        <v>2892.02</v>
      </c>
      <c r="J4951" s="6">
        <v>0.92964400000000003</v>
      </c>
      <c r="K4951" s="6">
        <v>1065.33</v>
      </c>
      <c r="L4951" s="6">
        <v>2892.02</v>
      </c>
      <c r="M4951" s="6">
        <v>3100.38</v>
      </c>
      <c r="N4951" s="6">
        <v>0.289798</v>
      </c>
      <c r="O4951" s="6">
        <v>27209.8</v>
      </c>
      <c r="P4951" s="6">
        <v>11305.7</v>
      </c>
      <c r="Q4951" s="6">
        <v>1.0970200000000001</v>
      </c>
      <c r="R4951" s="114">
        <v>9429.35</v>
      </c>
      <c r="S4951" s="114">
        <v>39315</v>
      </c>
      <c r="T4951" s="114">
        <v>16595.099999999999</v>
      </c>
      <c r="U4951">
        <v>0.89520200000000005</v>
      </c>
      <c r="V4951">
        <v>32955.9</v>
      </c>
      <c r="W4951">
        <v>11568.7</v>
      </c>
    </row>
    <row r="4952" spans="1:23" ht="15.75" customHeight="1" x14ac:dyDescent="0.2">
      <c r="A4952" s="6">
        <v>4939</v>
      </c>
      <c r="B4952" s="6">
        <v>1.69956E-2</v>
      </c>
      <c r="C4952" s="6">
        <v>4337.4799999999996</v>
      </c>
      <c r="D4952" s="6">
        <v>0.13647100000000001</v>
      </c>
      <c r="E4952" s="6">
        <v>23555.9</v>
      </c>
      <c r="F4952" s="6">
        <v>4.0503499999999998E-2</v>
      </c>
      <c r="G4952" s="6">
        <v>5224.6099999999997</v>
      </c>
      <c r="H4952" s="6">
        <v>0.26102399999999998</v>
      </c>
      <c r="I4952" s="6">
        <v>3142.89</v>
      </c>
      <c r="J4952" s="6">
        <v>0.20510400000000001</v>
      </c>
      <c r="K4952" s="6">
        <v>1184.7</v>
      </c>
      <c r="L4952" s="6">
        <v>3142.89</v>
      </c>
      <c r="M4952" s="6">
        <v>0</v>
      </c>
      <c r="N4952" s="6">
        <v>0.24198600000000001</v>
      </c>
      <c r="O4952" s="6">
        <v>19131.3</v>
      </c>
      <c r="P4952" s="6">
        <v>13952.3</v>
      </c>
      <c r="Q4952" s="6">
        <v>0.326934</v>
      </c>
      <c r="R4952" s="114">
        <v>8320.9599999999991</v>
      </c>
      <c r="S4952" s="114">
        <v>39930.9</v>
      </c>
      <c r="T4952" s="114">
        <v>25296.9</v>
      </c>
      <c r="U4952">
        <v>0.18318200000000001</v>
      </c>
      <c r="V4952">
        <v>39575.9</v>
      </c>
      <c r="W4952">
        <v>6057.54</v>
      </c>
    </row>
    <row r="4953" spans="1:23" ht="15.75" customHeight="1" x14ac:dyDescent="0.2">
      <c r="A4953" s="6">
        <v>4940</v>
      </c>
      <c r="B4953" s="6">
        <v>0</v>
      </c>
      <c r="C4953" s="6">
        <v>7022.97</v>
      </c>
      <c r="D4953" s="6">
        <v>0</v>
      </c>
      <c r="E4953" s="6">
        <v>7117.19</v>
      </c>
      <c r="F4953" s="6">
        <v>0</v>
      </c>
      <c r="G4953" s="6">
        <v>38327.599999999999</v>
      </c>
      <c r="H4953" s="6">
        <v>0</v>
      </c>
      <c r="I4953" s="6">
        <v>1108.1099999999999</v>
      </c>
      <c r="J4953" s="6">
        <v>0</v>
      </c>
      <c r="K4953" s="6">
        <v>3107.68</v>
      </c>
      <c r="L4953" s="6">
        <v>1108.1099999999999</v>
      </c>
      <c r="M4953" s="6">
        <v>5226.4799999999996</v>
      </c>
      <c r="N4953" s="6">
        <v>0</v>
      </c>
      <c r="O4953" s="6">
        <v>13903.4</v>
      </c>
      <c r="P4953" s="6">
        <v>1163.7</v>
      </c>
      <c r="Q4953" s="6">
        <v>4.1072999999999998E-2</v>
      </c>
      <c r="R4953" s="114">
        <v>7403.4</v>
      </c>
      <c r="S4953" s="114">
        <v>40053</v>
      </c>
      <c r="T4953" s="114">
        <v>35863</v>
      </c>
      <c r="U4953">
        <v>0</v>
      </c>
      <c r="V4953">
        <v>39300.199999999997</v>
      </c>
      <c r="W4953">
        <v>4684.04</v>
      </c>
    </row>
    <row r="4954" spans="1:23" ht="15.75" customHeight="1" x14ac:dyDescent="0.2">
      <c r="A4954" s="6">
        <v>4941</v>
      </c>
      <c r="B4954" s="6">
        <v>0</v>
      </c>
      <c r="C4954" s="6">
        <v>9029.9500000000007</v>
      </c>
      <c r="D4954" s="6">
        <v>0</v>
      </c>
      <c r="E4954" s="6">
        <v>6408.12</v>
      </c>
      <c r="F4954" s="6">
        <v>0</v>
      </c>
      <c r="G4954" s="6">
        <v>31265.3</v>
      </c>
      <c r="H4954" s="6">
        <v>0</v>
      </c>
      <c r="I4954" s="6">
        <v>8920.7800000000007</v>
      </c>
      <c r="J4954" s="6">
        <v>0</v>
      </c>
      <c r="K4954" s="6">
        <v>6956.07</v>
      </c>
      <c r="L4954" s="6">
        <v>8920.7800000000007</v>
      </c>
      <c r="M4954" s="6">
        <v>0</v>
      </c>
      <c r="N4954" s="6">
        <v>0</v>
      </c>
      <c r="O4954" s="6">
        <v>9652.4699999999993</v>
      </c>
      <c r="P4954" s="6">
        <v>4010.58</v>
      </c>
      <c r="Q4954" s="6">
        <v>0</v>
      </c>
      <c r="R4954" s="114">
        <v>6451.57</v>
      </c>
      <c r="S4954" s="114">
        <v>39840.1</v>
      </c>
      <c r="T4954" s="114">
        <v>38212.400000000001</v>
      </c>
      <c r="U4954">
        <v>0</v>
      </c>
      <c r="V4954">
        <v>39554.9</v>
      </c>
      <c r="W4954">
        <v>6505.32</v>
      </c>
    </row>
    <row r="4955" spans="1:23" ht="15.75" customHeight="1" x14ac:dyDescent="0.2">
      <c r="A4955" s="6">
        <v>4942</v>
      </c>
      <c r="B4955" s="6">
        <v>0</v>
      </c>
      <c r="C4955" s="6">
        <v>27337.4</v>
      </c>
      <c r="D4955" s="6">
        <v>0</v>
      </c>
      <c r="E4955" s="6">
        <v>1691.36</v>
      </c>
      <c r="F4955" s="6">
        <v>0</v>
      </c>
      <c r="G4955" s="6">
        <v>3152.27</v>
      </c>
      <c r="H4955" s="6">
        <v>0</v>
      </c>
      <c r="I4955" s="6">
        <v>3053.96</v>
      </c>
      <c r="J4955" s="6">
        <v>0</v>
      </c>
      <c r="K4955" s="6">
        <v>4619.1400000000003</v>
      </c>
      <c r="L4955" s="6">
        <v>3053.96</v>
      </c>
      <c r="M4955" s="6">
        <v>0</v>
      </c>
      <c r="N4955" s="6">
        <v>0</v>
      </c>
      <c r="O4955" s="6">
        <v>9683.35</v>
      </c>
      <c r="P4955" s="6">
        <v>16421.3</v>
      </c>
      <c r="Q4955" s="6">
        <v>0</v>
      </c>
      <c r="R4955" s="114">
        <v>8464.66</v>
      </c>
      <c r="S4955" s="114">
        <v>40053.4</v>
      </c>
      <c r="T4955" s="114">
        <v>38586.9</v>
      </c>
      <c r="U4955">
        <v>0</v>
      </c>
      <c r="V4955">
        <v>38314.300000000003</v>
      </c>
      <c r="W4955">
        <v>5671.57</v>
      </c>
    </row>
    <row r="4956" spans="1:23" ht="15.75" customHeight="1" x14ac:dyDescent="0.2">
      <c r="A4956" s="6">
        <v>4943</v>
      </c>
      <c r="B4956" s="6">
        <v>0</v>
      </c>
      <c r="C4956" s="6">
        <v>0</v>
      </c>
      <c r="D4956" s="6">
        <v>0</v>
      </c>
      <c r="E4956" s="6">
        <v>4054.93</v>
      </c>
      <c r="F4956" s="6">
        <v>0</v>
      </c>
      <c r="G4956" s="6">
        <v>7448.14</v>
      </c>
      <c r="H4956" s="6">
        <v>0</v>
      </c>
      <c r="I4956" s="6">
        <v>4752.96</v>
      </c>
      <c r="J4956" s="6">
        <v>0</v>
      </c>
      <c r="K4956" s="6">
        <v>12568.4</v>
      </c>
      <c r="L4956" s="6">
        <v>4752.96</v>
      </c>
      <c r="M4956" s="6">
        <v>0</v>
      </c>
      <c r="N4956" s="6">
        <v>0</v>
      </c>
      <c r="O4956" s="6">
        <v>11143.9</v>
      </c>
      <c r="P4956" s="6">
        <v>3558.03</v>
      </c>
      <c r="Q4956" s="6">
        <v>0</v>
      </c>
      <c r="R4956" s="114">
        <v>5274.24</v>
      </c>
      <c r="S4956" s="114">
        <v>40053.4</v>
      </c>
      <c r="T4956" s="114">
        <v>36851.599999999999</v>
      </c>
      <c r="U4956">
        <v>0</v>
      </c>
      <c r="V4956">
        <v>31753.1</v>
      </c>
      <c r="W4956">
        <v>2103.3000000000002</v>
      </c>
    </row>
    <row r="4957" spans="1:23" ht="15.75" customHeight="1" x14ac:dyDescent="0.2">
      <c r="A4957" s="6">
        <v>4944</v>
      </c>
      <c r="B4957" s="6">
        <v>0</v>
      </c>
      <c r="C4957" s="6">
        <v>12943.5</v>
      </c>
      <c r="D4957" s="6">
        <v>0</v>
      </c>
      <c r="E4957" s="6">
        <v>1829.49</v>
      </c>
      <c r="F4957" s="6">
        <v>0</v>
      </c>
      <c r="G4957" s="6">
        <v>0</v>
      </c>
      <c r="H4957" s="6">
        <v>0</v>
      </c>
      <c r="I4957" s="6">
        <v>5793.74</v>
      </c>
      <c r="J4957" s="6">
        <v>0</v>
      </c>
      <c r="K4957" s="6">
        <v>5611.17</v>
      </c>
      <c r="L4957" s="6">
        <v>5793.74</v>
      </c>
      <c r="M4957" s="6">
        <v>0</v>
      </c>
      <c r="N4957" s="6">
        <v>0</v>
      </c>
      <c r="O4957" s="6">
        <v>6365.88</v>
      </c>
      <c r="P4957" s="6">
        <v>2896.51</v>
      </c>
      <c r="Q4957" s="6">
        <v>0</v>
      </c>
      <c r="R4957" s="114">
        <v>3698.22</v>
      </c>
      <c r="S4957" s="114">
        <v>40053.4</v>
      </c>
      <c r="T4957" s="114">
        <v>36933.1</v>
      </c>
      <c r="U4957">
        <v>0</v>
      </c>
      <c r="V4957">
        <v>13536.2</v>
      </c>
      <c r="W4957">
        <v>810.00800000000004</v>
      </c>
    </row>
    <row r="4958" spans="1:23" ht="15.75" customHeight="1" x14ac:dyDescent="0.2">
      <c r="A4958" s="6">
        <v>4945</v>
      </c>
      <c r="B4958" s="6">
        <v>0</v>
      </c>
      <c r="C4958" s="6">
        <v>3818.21</v>
      </c>
      <c r="D4958" s="6">
        <v>0</v>
      </c>
      <c r="E4958" s="6">
        <v>1654.36</v>
      </c>
      <c r="F4958" s="6">
        <v>0</v>
      </c>
      <c r="G4958" s="6">
        <v>1883.38</v>
      </c>
      <c r="H4958" s="6">
        <v>0</v>
      </c>
      <c r="I4958" s="6">
        <v>2296.71</v>
      </c>
      <c r="J4958" s="6">
        <v>0</v>
      </c>
      <c r="K4958" s="6">
        <v>5988.33</v>
      </c>
      <c r="L4958" s="6">
        <v>2296.71</v>
      </c>
      <c r="M4958" s="6">
        <v>0</v>
      </c>
      <c r="N4958" s="6">
        <v>0</v>
      </c>
      <c r="O4958" s="6">
        <v>11087.1</v>
      </c>
      <c r="P4958" s="6">
        <v>17660.8</v>
      </c>
      <c r="Q4958" s="6">
        <v>0</v>
      </c>
      <c r="R4958" s="114">
        <v>7999.79</v>
      </c>
      <c r="S4958" s="114">
        <v>40053.4</v>
      </c>
      <c r="T4958" s="114">
        <v>27429.3</v>
      </c>
      <c r="U4958">
        <v>0</v>
      </c>
      <c r="V4958">
        <v>9541.5300000000007</v>
      </c>
      <c r="W4958">
        <v>1752.3</v>
      </c>
    </row>
    <row r="4959" spans="1:23" ht="15.75" customHeight="1" x14ac:dyDescent="0.2">
      <c r="A4959" s="6">
        <v>4946</v>
      </c>
      <c r="B4959" s="6">
        <v>0</v>
      </c>
      <c r="C4959" s="6">
        <v>0</v>
      </c>
      <c r="D4959" s="6">
        <v>0</v>
      </c>
      <c r="E4959" s="6">
        <v>437.92700000000002</v>
      </c>
      <c r="F4959" s="6">
        <v>0</v>
      </c>
      <c r="G4959" s="6">
        <v>866.07600000000002</v>
      </c>
      <c r="H4959" s="6">
        <v>0</v>
      </c>
      <c r="I4959" s="6">
        <v>1147.93</v>
      </c>
      <c r="J4959" s="6">
        <v>0</v>
      </c>
      <c r="K4959" s="6">
        <v>1713.14</v>
      </c>
      <c r="L4959" s="6">
        <v>1147.93</v>
      </c>
      <c r="M4959" s="6">
        <v>0</v>
      </c>
      <c r="N4959" s="6">
        <v>0</v>
      </c>
      <c r="O4959" s="6">
        <v>15663.7</v>
      </c>
      <c r="P4959" s="6">
        <v>11470.7</v>
      </c>
      <c r="Q4959" s="6">
        <v>0</v>
      </c>
      <c r="R4959" s="114">
        <v>11741.7</v>
      </c>
      <c r="S4959" s="114">
        <v>40053.4</v>
      </c>
      <c r="T4959" s="114">
        <v>22624.6</v>
      </c>
      <c r="U4959">
        <v>0</v>
      </c>
      <c r="V4959">
        <v>2212.0700000000002</v>
      </c>
      <c r="W4959">
        <v>3525.44</v>
      </c>
    </row>
    <row r="4960" spans="1:23" ht="15.75" customHeight="1" x14ac:dyDescent="0.2">
      <c r="A4960" s="6">
        <v>4947</v>
      </c>
      <c r="B4960" s="6">
        <v>0</v>
      </c>
      <c r="C4960" s="6">
        <v>3720.55</v>
      </c>
      <c r="D4960" s="6">
        <v>0</v>
      </c>
      <c r="E4960" s="6">
        <v>0</v>
      </c>
      <c r="F4960" s="6">
        <v>0</v>
      </c>
      <c r="G4960" s="6">
        <v>1242.8</v>
      </c>
      <c r="H4960" s="6">
        <v>0</v>
      </c>
      <c r="I4960" s="6">
        <v>848.14499999999998</v>
      </c>
      <c r="J4960" s="6">
        <v>0</v>
      </c>
      <c r="K4960" s="6">
        <v>5733.87</v>
      </c>
      <c r="L4960" s="6">
        <v>848.14499999999998</v>
      </c>
      <c r="M4960" s="6">
        <v>0</v>
      </c>
      <c r="N4960" s="6">
        <v>0</v>
      </c>
      <c r="O4960" s="6">
        <v>7933.7</v>
      </c>
      <c r="P4960" s="6">
        <v>12652.3</v>
      </c>
      <c r="Q4960" s="6">
        <v>0</v>
      </c>
      <c r="R4960" s="114">
        <v>13701.8</v>
      </c>
      <c r="S4960" s="114">
        <v>40053.4</v>
      </c>
      <c r="T4960" s="114">
        <v>22983.9</v>
      </c>
      <c r="U4960">
        <v>0</v>
      </c>
      <c r="V4960">
        <v>419.52600000000001</v>
      </c>
      <c r="W4960">
        <v>4301.84</v>
      </c>
    </row>
    <row r="4961" spans="1:23" ht="15.75" customHeight="1" x14ac:dyDescent="0.2">
      <c r="A4961" s="6">
        <v>4948</v>
      </c>
      <c r="B4961" s="6">
        <v>0</v>
      </c>
      <c r="C4961" s="6">
        <v>1598.77</v>
      </c>
      <c r="D4961" s="6">
        <v>0</v>
      </c>
      <c r="E4961" s="6">
        <v>0</v>
      </c>
      <c r="F4961" s="6">
        <v>0</v>
      </c>
      <c r="G4961" s="6">
        <v>0</v>
      </c>
      <c r="H4961" s="6">
        <v>0</v>
      </c>
      <c r="I4961" s="6">
        <v>0</v>
      </c>
      <c r="J4961" s="6">
        <v>0</v>
      </c>
      <c r="K4961" s="6">
        <v>3448.43</v>
      </c>
      <c r="L4961" s="6">
        <v>0</v>
      </c>
      <c r="M4961" s="6">
        <v>0</v>
      </c>
      <c r="N4961" s="6">
        <v>0</v>
      </c>
      <c r="O4961" s="6">
        <v>5764.52</v>
      </c>
      <c r="P4961" s="6">
        <v>23216.6</v>
      </c>
      <c r="Q4961" s="6">
        <v>0</v>
      </c>
      <c r="R4961" s="114">
        <v>11887</v>
      </c>
      <c r="S4961" s="114">
        <v>39951.699999999997</v>
      </c>
      <c r="T4961" s="114">
        <v>5876.78</v>
      </c>
      <c r="U4961">
        <v>0</v>
      </c>
      <c r="V4961">
        <v>0</v>
      </c>
      <c r="W4961">
        <v>4656.68</v>
      </c>
    </row>
    <row r="4962" spans="1:23" ht="15.75" customHeight="1" x14ac:dyDescent="0.2">
      <c r="A4962" s="6">
        <v>4949</v>
      </c>
      <c r="B4962" s="6">
        <v>0</v>
      </c>
      <c r="C4962" s="6">
        <v>6170.44</v>
      </c>
      <c r="D4962" s="6">
        <v>0</v>
      </c>
      <c r="E4962" s="6">
        <v>0</v>
      </c>
      <c r="F4962" s="6">
        <v>0</v>
      </c>
      <c r="G4962" s="6">
        <v>0</v>
      </c>
      <c r="H4962" s="6">
        <v>0</v>
      </c>
      <c r="I4962" s="6">
        <v>0</v>
      </c>
      <c r="J4962" s="6">
        <v>0</v>
      </c>
      <c r="K4962" s="6">
        <v>3784.66</v>
      </c>
      <c r="L4962" s="6">
        <v>0</v>
      </c>
      <c r="M4962" s="6">
        <v>0</v>
      </c>
      <c r="N4962" s="6">
        <v>0</v>
      </c>
      <c r="O4962" s="6">
        <v>9412.84</v>
      </c>
      <c r="P4962" s="6">
        <v>24609.7</v>
      </c>
      <c r="Q4962" s="6">
        <v>0</v>
      </c>
      <c r="R4962" s="114">
        <v>18067.5</v>
      </c>
      <c r="S4962" s="114">
        <v>39215.1</v>
      </c>
      <c r="T4962" s="114">
        <v>5671.4</v>
      </c>
      <c r="U4962">
        <v>0</v>
      </c>
      <c r="V4962">
        <v>0</v>
      </c>
      <c r="W4962">
        <v>2536.71</v>
      </c>
    </row>
    <row r="4963" spans="1:23" ht="15.75" customHeight="1" x14ac:dyDescent="0.2">
      <c r="A4963" s="6">
        <v>4950</v>
      </c>
      <c r="B4963" s="6">
        <v>9.5208399999999999E-2</v>
      </c>
      <c r="C4963" s="6">
        <v>2576.31</v>
      </c>
      <c r="D4963" s="6">
        <v>1.47536E-2</v>
      </c>
      <c r="E4963" s="6">
        <v>3276.12</v>
      </c>
      <c r="F4963" s="6">
        <v>0.18853400000000001</v>
      </c>
      <c r="G4963" s="6">
        <v>0</v>
      </c>
      <c r="H4963" s="6">
        <v>5.4203000000000001E-2</v>
      </c>
      <c r="I4963" s="6">
        <v>0</v>
      </c>
      <c r="J4963" s="6">
        <v>1.53714E-2</v>
      </c>
      <c r="K4963" s="6">
        <v>0</v>
      </c>
      <c r="L4963" s="6">
        <v>0</v>
      </c>
      <c r="M4963" s="6">
        <v>0</v>
      </c>
      <c r="N4963" s="6">
        <v>8.8382800000000004E-3</v>
      </c>
      <c r="O4963" s="6">
        <v>5922.05</v>
      </c>
      <c r="P4963" s="6">
        <v>19406</v>
      </c>
      <c r="Q4963" s="6">
        <v>9.0182200000000004E-2</v>
      </c>
      <c r="R4963" s="114">
        <v>26155.7</v>
      </c>
      <c r="S4963" s="114">
        <v>36853.199999999997</v>
      </c>
      <c r="T4963" s="114">
        <v>5489.11</v>
      </c>
      <c r="U4963">
        <v>9.7758399999999995E-2</v>
      </c>
      <c r="V4963">
        <v>536.63</v>
      </c>
      <c r="W4963">
        <v>1104.8900000000001</v>
      </c>
    </row>
    <row r="4964" spans="1:23" ht="15.75" customHeight="1" x14ac:dyDescent="0.2">
      <c r="A4964" s="6">
        <v>4951</v>
      </c>
      <c r="B4964" s="6">
        <v>0.59606400000000004</v>
      </c>
      <c r="C4964" s="6">
        <v>594.73400000000004</v>
      </c>
      <c r="D4964" s="6">
        <v>0.152945</v>
      </c>
      <c r="E4964" s="6">
        <v>12257.3</v>
      </c>
      <c r="F4964" s="6">
        <v>0.55218800000000001</v>
      </c>
      <c r="G4964" s="6">
        <v>0</v>
      </c>
      <c r="H4964" s="6">
        <v>0.400476</v>
      </c>
      <c r="I4964" s="6">
        <v>0</v>
      </c>
      <c r="J4964" s="6">
        <v>0.33651700000000001</v>
      </c>
      <c r="K4964" s="6">
        <v>0</v>
      </c>
      <c r="L4964" s="6">
        <v>0</v>
      </c>
      <c r="M4964" s="6">
        <v>0</v>
      </c>
      <c r="N4964" s="6">
        <v>8.53241E-2</v>
      </c>
      <c r="O4964" s="6">
        <v>7700.01</v>
      </c>
      <c r="P4964" s="6">
        <v>12023</v>
      </c>
      <c r="Q4964" s="6">
        <v>0.421622</v>
      </c>
      <c r="R4964" s="114">
        <v>27042.5</v>
      </c>
      <c r="S4964" s="114">
        <v>26052.2</v>
      </c>
      <c r="T4964" s="114">
        <v>9361.11</v>
      </c>
      <c r="U4964">
        <v>0.64700500000000005</v>
      </c>
      <c r="V4964">
        <v>0</v>
      </c>
      <c r="W4964">
        <v>17.806699999999999</v>
      </c>
    </row>
    <row r="4965" spans="1:23" ht="15.75" customHeight="1" x14ac:dyDescent="0.2">
      <c r="A4965" s="6">
        <v>4952</v>
      </c>
      <c r="B4965" s="6">
        <v>1.57691</v>
      </c>
      <c r="C4965" s="6">
        <v>0</v>
      </c>
      <c r="D4965" s="6">
        <v>1.2212799999999999</v>
      </c>
      <c r="E4965" s="6">
        <v>9462.36</v>
      </c>
      <c r="F4965" s="6">
        <v>7.84416E-2</v>
      </c>
      <c r="G4965" s="6">
        <v>0</v>
      </c>
      <c r="H4965" s="6">
        <v>1.3077300000000001</v>
      </c>
      <c r="I4965" s="6">
        <v>0</v>
      </c>
      <c r="J4965" s="6">
        <v>1.1338999999999999</v>
      </c>
      <c r="K4965" s="6">
        <v>0</v>
      </c>
      <c r="L4965" s="6">
        <v>0</v>
      </c>
      <c r="M4965" s="6">
        <v>0</v>
      </c>
      <c r="N4965" s="6">
        <v>1.03213</v>
      </c>
      <c r="O4965" s="6">
        <v>2078.85</v>
      </c>
      <c r="P4965" s="6">
        <v>10581.4</v>
      </c>
      <c r="Q4965" s="6">
        <v>0.83833599999999997</v>
      </c>
      <c r="R4965" s="114">
        <v>23818</v>
      </c>
      <c r="S4965" s="114">
        <v>9370.81</v>
      </c>
      <c r="T4965" s="114">
        <v>7509.68</v>
      </c>
      <c r="U4965">
        <v>1.53718</v>
      </c>
      <c r="V4965">
        <v>0</v>
      </c>
      <c r="W4965">
        <v>0</v>
      </c>
    </row>
    <row r="4966" spans="1:23" ht="15.75" customHeight="1" x14ac:dyDescent="0.2">
      <c r="A4966" s="6">
        <v>4953</v>
      </c>
      <c r="B4966" s="6">
        <v>2.5190199999999998</v>
      </c>
      <c r="C4966" s="6">
        <v>0</v>
      </c>
      <c r="D4966" s="6">
        <v>2.30816</v>
      </c>
      <c r="E4966" s="6">
        <v>4176.87</v>
      </c>
      <c r="F4966" s="6">
        <v>2.1001099999999999</v>
      </c>
      <c r="G4966" s="6">
        <v>0</v>
      </c>
      <c r="H4966" s="6">
        <v>2.1295199999999999</v>
      </c>
      <c r="I4966" s="6">
        <v>0</v>
      </c>
      <c r="J4966" s="6">
        <v>2.0105</v>
      </c>
      <c r="K4966" s="6">
        <v>0</v>
      </c>
      <c r="L4966" s="6">
        <v>0</v>
      </c>
      <c r="M4966" s="6">
        <v>0</v>
      </c>
      <c r="N4966" s="6">
        <v>0.85092699999999999</v>
      </c>
      <c r="O4966" s="6">
        <v>0</v>
      </c>
      <c r="P4966" s="6">
        <v>15469.2</v>
      </c>
      <c r="Q4966" s="6">
        <v>1.8924399999999999</v>
      </c>
      <c r="R4966" s="114">
        <v>21955.1</v>
      </c>
      <c r="S4966" s="114">
        <v>3466.66</v>
      </c>
      <c r="T4966" s="114">
        <v>3149</v>
      </c>
      <c r="U4966">
        <v>2.4845700000000002</v>
      </c>
      <c r="V4966">
        <v>0</v>
      </c>
      <c r="W4966">
        <v>0</v>
      </c>
    </row>
    <row r="4967" spans="1:23" ht="15.75" customHeight="1" x14ac:dyDescent="0.2">
      <c r="A4967" s="6">
        <v>4954</v>
      </c>
      <c r="B4967" s="6">
        <v>3.26329</v>
      </c>
      <c r="C4967" s="6">
        <v>770.56899999999996</v>
      </c>
      <c r="D4967" s="6">
        <v>3.0527899999999999</v>
      </c>
      <c r="E4967" s="6">
        <v>2247.6999999999998</v>
      </c>
      <c r="F4967" s="6">
        <v>2.1955100000000001</v>
      </c>
      <c r="G4967" s="6">
        <v>0</v>
      </c>
      <c r="H4967" s="6">
        <v>1.4356</v>
      </c>
      <c r="I4967" s="6">
        <v>0</v>
      </c>
      <c r="J4967" s="6">
        <v>2.7406899999999998</v>
      </c>
      <c r="K4967" s="6">
        <v>0</v>
      </c>
      <c r="L4967" s="6">
        <v>0</v>
      </c>
      <c r="M4967" s="6">
        <v>0</v>
      </c>
      <c r="N4967" s="6">
        <v>1.0031699999999999</v>
      </c>
      <c r="O4967" s="6">
        <v>652.54999999999995</v>
      </c>
      <c r="P4967" s="6">
        <v>20421.8</v>
      </c>
      <c r="Q4967" s="6">
        <v>2.2901400000000001</v>
      </c>
      <c r="R4967" s="114">
        <v>26734.2</v>
      </c>
      <c r="S4967" s="114">
        <v>4765.55</v>
      </c>
      <c r="T4967" s="114">
        <v>0</v>
      </c>
      <c r="U4967">
        <v>3.1614599999999999</v>
      </c>
      <c r="V4967">
        <v>0</v>
      </c>
      <c r="W4967">
        <v>1064.1300000000001</v>
      </c>
    </row>
    <row r="4968" spans="1:23" ht="15.75" customHeight="1" x14ac:dyDescent="0.2">
      <c r="A4968" s="6">
        <v>4955</v>
      </c>
      <c r="B4968" s="6">
        <v>3.7984100000000001</v>
      </c>
      <c r="C4968" s="6">
        <v>1088.28</v>
      </c>
      <c r="D4968" s="6">
        <v>3.5741399999999999</v>
      </c>
      <c r="E4968" s="6">
        <v>5329.42</v>
      </c>
      <c r="F4968" s="6">
        <v>1.3102499999999999</v>
      </c>
      <c r="G4968" s="6">
        <v>0</v>
      </c>
      <c r="H4968" s="6">
        <v>2.6482999999999999</v>
      </c>
      <c r="I4968" s="6">
        <v>0</v>
      </c>
      <c r="J4968" s="6">
        <v>3.2685</v>
      </c>
      <c r="K4968" s="6">
        <v>0</v>
      </c>
      <c r="L4968" s="6">
        <v>0</v>
      </c>
      <c r="M4968" s="6">
        <v>0</v>
      </c>
      <c r="N4968" s="6">
        <v>1.3302700000000001</v>
      </c>
      <c r="O4968" s="6">
        <v>5843.66</v>
      </c>
      <c r="P4968" s="6">
        <v>31076.400000000001</v>
      </c>
      <c r="Q4968" s="6">
        <v>3.4608500000000002</v>
      </c>
      <c r="R4968" s="114">
        <v>34875.9</v>
      </c>
      <c r="S4968" s="114">
        <v>5168.66</v>
      </c>
      <c r="T4968" s="114">
        <v>0</v>
      </c>
      <c r="U4968">
        <v>3.62093</v>
      </c>
      <c r="V4968">
        <v>0</v>
      </c>
      <c r="W4968">
        <v>5394.39</v>
      </c>
    </row>
    <row r="4969" spans="1:23" ht="15.75" customHeight="1" x14ac:dyDescent="0.2">
      <c r="A4969" s="6">
        <v>4956</v>
      </c>
      <c r="B4969" s="6">
        <v>4.0776199999999996</v>
      </c>
      <c r="C4969" s="6">
        <v>1168.57</v>
      </c>
      <c r="D4969" s="6">
        <v>3.8736600000000001</v>
      </c>
      <c r="E4969" s="6">
        <v>13623.3</v>
      </c>
      <c r="F4969" s="6">
        <v>0.62000200000000005</v>
      </c>
      <c r="G4969" s="6">
        <v>0</v>
      </c>
      <c r="H4969" s="6">
        <v>3.4472299999999998</v>
      </c>
      <c r="I4969" s="6">
        <v>0</v>
      </c>
      <c r="J4969" s="6">
        <v>3.5885699999999998</v>
      </c>
      <c r="K4969" s="6">
        <v>0</v>
      </c>
      <c r="L4969" s="6">
        <v>0</v>
      </c>
      <c r="M4969" s="6">
        <v>0</v>
      </c>
      <c r="N4969" s="6">
        <v>0.81852999999999998</v>
      </c>
      <c r="O4969" s="6">
        <v>1888.58</v>
      </c>
      <c r="P4969" s="6">
        <v>35353.599999999999</v>
      </c>
      <c r="Q4969" s="6">
        <v>3.7742900000000001</v>
      </c>
      <c r="R4969" s="114">
        <v>36882.9</v>
      </c>
      <c r="S4969" s="114">
        <v>8783.33</v>
      </c>
      <c r="T4969" s="114">
        <v>0</v>
      </c>
      <c r="U4969">
        <v>3.1125400000000001</v>
      </c>
      <c r="V4969">
        <v>0</v>
      </c>
      <c r="W4969">
        <v>9154.2000000000007</v>
      </c>
    </row>
    <row r="4970" spans="1:23" ht="15.75" customHeight="1" x14ac:dyDescent="0.2">
      <c r="A4970" s="6">
        <v>4957</v>
      </c>
      <c r="B4970" s="6">
        <v>4.0994000000000002</v>
      </c>
      <c r="C4970" s="6">
        <v>186.89599999999999</v>
      </c>
      <c r="D4970" s="6">
        <v>3.9104399999999999</v>
      </c>
      <c r="E4970" s="6">
        <v>14783.4</v>
      </c>
      <c r="F4970" s="6">
        <v>0.53065600000000002</v>
      </c>
      <c r="G4970" s="6">
        <v>0</v>
      </c>
      <c r="H4970" s="6">
        <v>2.5663</v>
      </c>
      <c r="I4970" s="6">
        <v>0</v>
      </c>
      <c r="J4970" s="6">
        <v>3.6436099999999998</v>
      </c>
      <c r="K4970" s="6">
        <v>0</v>
      </c>
      <c r="L4970" s="6">
        <v>0</v>
      </c>
      <c r="M4970" s="6">
        <v>0</v>
      </c>
      <c r="N4970" s="6">
        <v>1.0924</v>
      </c>
      <c r="O4970" s="6">
        <v>843.62400000000002</v>
      </c>
      <c r="P4970" s="6">
        <v>33554.699999999997</v>
      </c>
      <c r="Q4970" s="6">
        <v>3.86476</v>
      </c>
      <c r="R4970" s="114">
        <v>37112.800000000003</v>
      </c>
      <c r="S4970" s="114">
        <v>17359.599999999999</v>
      </c>
      <c r="T4970" s="114">
        <v>0</v>
      </c>
      <c r="U4970">
        <v>3.1733899999999999</v>
      </c>
      <c r="V4970">
        <v>0</v>
      </c>
      <c r="W4970">
        <v>9904.3700000000008</v>
      </c>
    </row>
    <row r="4971" spans="1:23" ht="15.75" customHeight="1" x14ac:dyDescent="0.2">
      <c r="A4971" s="6">
        <v>4958</v>
      </c>
      <c r="B4971" s="6">
        <v>2.8504200000000002</v>
      </c>
      <c r="C4971" s="6">
        <v>0</v>
      </c>
      <c r="D4971" s="6">
        <v>3.6891699999999998</v>
      </c>
      <c r="E4971" s="6">
        <v>13341.9</v>
      </c>
      <c r="F4971" s="6">
        <v>0.18529999999999999</v>
      </c>
      <c r="G4971" s="6">
        <v>20820.5</v>
      </c>
      <c r="H4971" s="6">
        <v>3.2084199999999998</v>
      </c>
      <c r="I4971" s="6">
        <v>0</v>
      </c>
      <c r="J4971" s="6">
        <v>3.4877500000000001</v>
      </c>
      <c r="K4971" s="6">
        <v>0</v>
      </c>
      <c r="L4971" s="6">
        <v>0</v>
      </c>
      <c r="M4971" s="6">
        <v>0</v>
      </c>
      <c r="N4971" s="6">
        <v>1.12696</v>
      </c>
      <c r="O4971" s="6">
        <v>2561.4299999999998</v>
      </c>
      <c r="P4971" s="6">
        <v>35518</v>
      </c>
      <c r="Q4971" s="6">
        <v>3.7296399999999998</v>
      </c>
      <c r="R4971" s="114">
        <v>37809.300000000003</v>
      </c>
      <c r="S4971" s="114">
        <v>19695.099999999999</v>
      </c>
      <c r="T4971" s="114">
        <v>0</v>
      </c>
      <c r="U4971">
        <v>3.6463199999999998</v>
      </c>
      <c r="V4971">
        <v>0</v>
      </c>
      <c r="W4971">
        <v>13502.3</v>
      </c>
    </row>
    <row r="4972" spans="1:23" ht="15.75" customHeight="1" x14ac:dyDescent="0.2">
      <c r="A4972" s="6">
        <v>4959</v>
      </c>
      <c r="B4972" s="6">
        <v>3.4536799999999999</v>
      </c>
      <c r="C4972" s="6">
        <v>868.11699999999996</v>
      </c>
      <c r="D4972" s="6">
        <v>1.92709</v>
      </c>
      <c r="E4972" s="6">
        <v>11867.2</v>
      </c>
      <c r="F4972" s="6">
        <v>0.13680800000000001</v>
      </c>
      <c r="G4972" s="6">
        <v>32931.800000000003</v>
      </c>
      <c r="H4972" s="6">
        <v>2.8773</v>
      </c>
      <c r="I4972" s="6">
        <v>0</v>
      </c>
      <c r="J4972" s="6">
        <v>2.6436199999999999</v>
      </c>
      <c r="K4972" s="6">
        <v>0</v>
      </c>
      <c r="L4972" s="6">
        <v>0</v>
      </c>
      <c r="M4972" s="6">
        <v>0</v>
      </c>
      <c r="N4972" s="6">
        <v>1.1258300000000001</v>
      </c>
      <c r="O4972" s="6">
        <v>7797.83</v>
      </c>
      <c r="P4972" s="6">
        <v>38831.1</v>
      </c>
      <c r="Q4972" s="6">
        <v>3.37304</v>
      </c>
      <c r="R4972" s="114">
        <v>38684.1</v>
      </c>
      <c r="S4972" s="114">
        <v>25891.9</v>
      </c>
      <c r="T4972" s="114">
        <v>0</v>
      </c>
      <c r="U4972">
        <v>3.2535099999999999</v>
      </c>
      <c r="V4972">
        <v>983.16300000000001</v>
      </c>
      <c r="W4972">
        <v>20108.400000000001</v>
      </c>
    </row>
    <row r="4973" spans="1:23" ht="15.75" customHeight="1" x14ac:dyDescent="0.2">
      <c r="A4973" s="6">
        <v>4960</v>
      </c>
      <c r="B4973" s="6">
        <v>0.24281900000000001</v>
      </c>
      <c r="C4973" s="6">
        <v>2291.81</v>
      </c>
      <c r="D4973" s="6">
        <v>1.6238999999999999</v>
      </c>
      <c r="E4973" s="6">
        <v>12848.5</v>
      </c>
      <c r="F4973" s="6">
        <v>1.30328</v>
      </c>
      <c r="G4973" s="6">
        <v>3440.61</v>
      </c>
      <c r="H4973" s="6">
        <v>1.6177600000000001</v>
      </c>
      <c r="I4973" s="6">
        <v>0</v>
      </c>
      <c r="J4973" s="6">
        <v>2.1834099999999999</v>
      </c>
      <c r="K4973" s="6">
        <v>0</v>
      </c>
      <c r="L4973" s="6">
        <v>0</v>
      </c>
      <c r="M4973" s="6">
        <v>0</v>
      </c>
      <c r="N4973" s="6">
        <v>0.69399</v>
      </c>
      <c r="O4973" s="6">
        <v>8211.68</v>
      </c>
      <c r="P4973" s="6">
        <v>35177.5</v>
      </c>
      <c r="Q4973" s="6">
        <v>2.8131499999999998</v>
      </c>
      <c r="R4973" s="114">
        <v>39322.300000000003</v>
      </c>
      <c r="S4973" s="114">
        <v>27248.400000000001</v>
      </c>
      <c r="T4973" s="114">
        <v>300.80099999999999</v>
      </c>
      <c r="U4973">
        <v>2.6532900000000001</v>
      </c>
      <c r="V4973">
        <v>3154.12</v>
      </c>
      <c r="W4973">
        <v>23531.599999999999</v>
      </c>
    </row>
    <row r="4974" spans="1:23" ht="15.75" customHeight="1" x14ac:dyDescent="0.2">
      <c r="A4974" s="6">
        <v>4961</v>
      </c>
      <c r="B4974" s="6">
        <v>1.1372100000000001</v>
      </c>
      <c r="C4974" s="6">
        <v>2089.11</v>
      </c>
      <c r="D4974" s="6">
        <v>0.38095600000000002</v>
      </c>
      <c r="E4974" s="6">
        <v>12816.8</v>
      </c>
      <c r="F4974" s="6">
        <v>1.4123699999999999</v>
      </c>
      <c r="G4974" s="6">
        <v>5912.81</v>
      </c>
      <c r="H4974" s="6">
        <v>1.70747</v>
      </c>
      <c r="I4974" s="6">
        <v>0</v>
      </c>
      <c r="J4974" s="6">
        <v>1.5811999999999999</v>
      </c>
      <c r="K4974" s="6">
        <v>127.886</v>
      </c>
      <c r="L4974" s="6">
        <v>0</v>
      </c>
      <c r="M4974" s="6">
        <v>0</v>
      </c>
      <c r="N4974" s="6">
        <v>1.0916600000000001</v>
      </c>
      <c r="O4974" s="6">
        <v>5432.12</v>
      </c>
      <c r="P4974" s="6">
        <v>25400.5</v>
      </c>
      <c r="Q4974" s="6">
        <v>2.0485099999999998</v>
      </c>
      <c r="R4974" s="114">
        <v>39610.699999999997</v>
      </c>
      <c r="S4974" s="114">
        <v>28529.200000000001</v>
      </c>
      <c r="T4974" s="114">
        <v>10678.1</v>
      </c>
      <c r="U4974">
        <v>1.8266</v>
      </c>
      <c r="V4974">
        <v>4103.54</v>
      </c>
      <c r="W4974">
        <v>28114.1</v>
      </c>
    </row>
    <row r="4975" spans="1:23" ht="15.75" customHeight="1" x14ac:dyDescent="0.2">
      <c r="A4975" s="6">
        <v>4962</v>
      </c>
      <c r="B4975" s="6">
        <v>1.6682099999999998E-2</v>
      </c>
      <c r="C4975" s="6">
        <v>9328.25</v>
      </c>
      <c r="D4975" s="6">
        <v>0.53425599999999995</v>
      </c>
      <c r="E4975" s="6">
        <v>13629.6</v>
      </c>
      <c r="F4975" s="6">
        <v>0.42254700000000001</v>
      </c>
      <c r="G4975" s="6">
        <v>1196.32</v>
      </c>
      <c r="H4975" s="6">
        <v>0.91305999999999998</v>
      </c>
      <c r="I4975" s="6">
        <v>0</v>
      </c>
      <c r="J4975" s="6">
        <v>0.76661900000000005</v>
      </c>
      <c r="K4975" s="6">
        <v>0</v>
      </c>
      <c r="L4975" s="6">
        <v>0</v>
      </c>
      <c r="M4975" s="6">
        <v>3121.62</v>
      </c>
      <c r="N4975" s="6">
        <v>0.64259599999999995</v>
      </c>
      <c r="O4975" s="6">
        <v>928.30600000000004</v>
      </c>
      <c r="P4975" s="6">
        <v>15067.6</v>
      </c>
      <c r="Q4975" s="6">
        <v>1.1321399999999999</v>
      </c>
      <c r="R4975" s="114">
        <v>39899.5</v>
      </c>
      <c r="S4975" s="114">
        <v>30242.7</v>
      </c>
      <c r="T4975" s="114">
        <v>34301.199999999997</v>
      </c>
      <c r="U4975">
        <v>0.884436</v>
      </c>
      <c r="V4975">
        <v>5283.02</v>
      </c>
      <c r="W4975">
        <v>32271.4</v>
      </c>
    </row>
    <row r="4976" spans="1:23" ht="15.75" customHeight="1" x14ac:dyDescent="0.2">
      <c r="A4976" s="6">
        <v>4963</v>
      </c>
      <c r="B4976" s="6">
        <v>0.12895999999999999</v>
      </c>
      <c r="C4976" s="6">
        <v>22943.200000000001</v>
      </c>
      <c r="D4976" s="6">
        <v>0.10692599999999999</v>
      </c>
      <c r="E4976" s="6">
        <v>14485.6</v>
      </c>
      <c r="F4976" s="6">
        <v>6.9025100000000006E-2</v>
      </c>
      <c r="G4976" s="6">
        <v>0</v>
      </c>
      <c r="H4976" s="6">
        <v>0.250301</v>
      </c>
      <c r="I4976" s="6">
        <v>0</v>
      </c>
      <c r="J4976" s="6">
        <v>0.133186</v>
      </c>
      <c r="K4976" s="6">
        <v>902.822</v>
      </c>
      <c r="L4976" s="6">
        <v>0</v>
      </c>
      <c r="M4976" s="6">
        <v>1104.55</v>
      </c>
      <c r="N4976" s="6">
        <v>0.238368</v>
      </c>
      <c r="O4976" s="6">
        <v>813.55600000000004</v>
      </c>
      <c r="P4976" s="6">
        <v>9283.0300000000007</v>
      </c>
      <c r="Q4976" s="6">
        <v>0.30680000000000002</v>
      </c>
      <c r="R4976" s="114">
        <v>39883.4</v>
      </c>
      <c r="S4976" s="114">
        <v>30679.4</v>
      </c>
      <c r="T4976" s="114">
        <v>35041.199999999997</v>
      </c>
      <c r="U4976">
        <v>5.1253E-2</v>
      </c>
      <c r="V4976">
        <v>4062.45</v>
      </c>
      <c r="W4976">
        <v>34223.699999999997</v>
      </c>
    </row>
    <row r="4977" spans="1:23" ht="15.75" customHeight="1" x14ac:dyDescent="0.2">
      <c r="A4977" s="6">
        <v>4964</v>
      </c>
      <c r="B4977" s="6">
        <v>0</v>
      </c>
      <c r="C4977" s="6">
        <v>38458.300000000003</v>
      </c>
      <c r="D4977" s="6">
        <v>0</v>
      </c>
      <c r="E4977" s="6">
        <v>12468</v>
      </c>
      <c r="F4977" s="6">
        <v>0</v>
      </c>
      <c r="G4977" s="6">
        <v>725.98800000000006</v>
      </c>
      <c r="H4977" s="6">
        <v>0</v>
      </c>
      <c r="I4977" s="6">
        <v>0</v>
      </c>
      <c r="J4977" s="6">
        <v>0</v>
      </c>
      <c r="K4977" s="6">
        <v>1868.5</v>
      </c>
      <c r="L4977" s="6">
        <v>0</v>
      </c>
      <c r="M4977" s="6">
        <v>2637.76</v>
      </c>
      <c r="N4977" s="6">
        <v>0</v>
      </c>
      <c r="O4977" s="6">
        <v>1287.27</v>
      </c>
      <c r="P4977" s="6">
        <v>6938.77</v>
      </c>
      <c r="Q4977" s="6">
        <v>3.3331800000000002E-2</v>
      </c>
      <c r="R4977" s="114">
        <v>39663</v>
      </c>
      <c r="S4977" s="114">
        <v>31132.9</v>
      </c>
      <c r="T4977" s="114">
        <v>36924.400000000001</v>
      </c>
      <c r="U4977">
        <v>0</v>
      </c>
      <c r="V4977">
        <v>3601.15</v>
      </c>
      <c r="W4977">
        <v>35132.6</v>
      </c>
    </row>
    <row r="4978" spans="1:23" ht="15.75" customHeight="1" x14ac:dyDescent="0.2">
      <c r="A4978" s="6">
        <v>4965</v>
      </c>
      <c r="B4978" s="6">
        <v>0</v>
      </c>
      <c r="C4978" s="6">
        <v>39883.9</v>
      </c>
      <c r="D4978" s="6">
        <v>0</v>
      </c>
      <c r="E4978" s="6">
        <v>15479.6</v>
      </c>
      <c r="F4978" s="6">
        <v>0</v>
      </c>
      <c r="G4978" s="6">
        <v>30842.799999999999</v>
      </c>
      <c r="H4978" s="6">
        <v>0</v>
      </c>
      <c r="I4978" s="6">
        <v>796.02</v>
      </c>
      <c r="J4978" s="6">
        <v>0</v>
      </c>
      <c r="K4978" s="6">
        <v>9158.64</v>
      </c>
      <c r="L4978" s="6">
        <v>796.02</v>
      </c>
      <c r="M4978" s="6">
        <v>901.827</v>
      </c>
      <c r="N4978" s="6">
        <v>0</v>
      </c>
      <c r="O4978" s="6">
        <v>1955.27</v>
      </c>
      <c r="P4978" s="6">
        <v>7983.63</v>
      </c>
      <c r="Q4978" s="6">
        <v>0</v>
      </c>
      <c r="R4978" s="114">
        <v>40037.4</v>
      </c>
      <c r="S4978" s="114">
        <v>37528.400000000001</v>
      </c>
      <c r="T4978" s="114">
        <v>39104.400000000001</v>
      </c>
      <c r="U4978">
        <v>0</v>
      </c>
      <c r="V4978">
        <v>2999.35</v>
      </c>
      <c r="W4978">
        <v>30711.8</v>
      </c>
    </row>
    <row r="4979" spans="1:23" ht="15.75" customHeight="1" x14ac:dyDescent="0.2">
      <c r="A4979" s="6">
        <v>4966</v>
      </c>
      <c r="B4979" s="6">
        <v>0</v>
      </c>
      <c r="C4979" s="6">
        <v>39422.300000000003</v>
      </c>
      <c r="D4979" s="6">
        <v>0</v>
      </c>
      <c r="E4979" s="6">
        <v>15250.1</v>
      </c>
      <c r="F4979" s="6">
        <v>0</v>
      </c>
      <c r="G4979" s="6">
        <v>38623.4</v>
      </c>
      <c r="H4979" s="6">
        <v>0</v>
      </c>
      <c r="I4979" s="6">
        <v>0</v>
      </c>
      <c r="J4979" s="6">
        <v>0</v>
      </c>
      <c r="K4979" s="6">
        <v>11320.6</v>
      </c>
      <c r="L4979" s="6">
        <v>0</v>
      </c>
      <c r="M4979" s="6">
        <v>0</v>
      </c>
      <c r="N4979" s="6">
        <v>0</v>
      </c>
      <c r="O4979" s="6">
        <v>8503.3799999999992</v>
      </c>
      <c r="P4979" s="6">
        <v>4217.25</v>
      </c>
      <c r="Q4979" s="6">
        <v>0</v>
      </c>
      <c r="R4979" s="114">
        <v>40053.4</v>
      </c>
      <c r="S4979" s="114">
        <v>37875.4</v>
      </c>
      <c r="T4979" s="114">
        <v>39615.699999999997</v>
      </c>
      <c r="U4979">
        <v>0</v>
      </c>
      <c r="V4979">
        <v>4816.07</v>
      </c>
      <c r="W4979">
        <v>33067.800000000003</v>
      </c>
    </row>
    <row r="4980" spans="1:23" ht="15.75" customHeight="1" x14ac:dyDescent="0.2">
      <c r="A4980" s="6">
        <v>4967</v>
      </c>
      <c r="B4980" s="6">
        <v>0</v>
      </c>
      <c r="C4980" s="6">
        <v>38809.800000000003</v>
      </c>
      <c r="D4980" s="6">
        <v>0</v>
      </c>
      <c r="E4980" s="6">
        <v>22430</v>
      </c>
      <c r="F4980" s="6">
        <v>0</v>
      </c>
      <c r="G4980" s="6">
        <v>0</v>
      </c>
      <c r="H4980" s="6">
        <v>0</v>
      </c>
      <c r="I4980" s="6">
        <v>0</v>
      </c>
      <c r="J4980" s="6">
        <v>0</v>
      </c>
      <c r="K4980" s="6">
        <v>14199.8</v>
      </c>
      <c r="L4980" s="6">
        <v>0</v>
      </c>
      <c r="M4980" s="6">
        <v>0</v>
      </c>
      <c r="N4980" s="6">
        <v>0</v>
      </c>
      <c r="O4980" s="6">
        <v>25885.3</v>
      </c>
      <c r="P4980" s="6">
        <v>5417.71</v>
      </c>
      <c r="Q4980" s="6">
        <v>0</v>
      </c>
      <c r="R4980" s="114">
        <v>40053.4</v>
      </c>
      <c r="S4980" s="114">
        <v>38756.300000000003</v>
      </c>
      <c r="T4980" s="114">
        <v>40053.4</v>
      </c>
      <c r="U4980">
        <v>0</v>
      </c>
      <c r="V4980">
        <v>5362.73</v>
      </c>
      <c r="W4980">
        <v>36921.4</v>
      </c>
    </row>
    <row r="4981" spans="1:23" ht="15.75" customHeight="1" x14ac:dyDescent="0.2">
      <c r="A4981" s="6">
        <v>4968</v>
      </c>
      <c r="B4981" s="6">
        <v>0</v>
      </c>
      <c r="C4981" s="6">
        <v>31919.8</v>
      </c>
      <c r="D4981" s="6">
        <v>0</v>
      </c>
      <c r="E4981" s="6">
        <v>33696.699999999997</v>
      </c>
      <c r="F4981" s="6">
        <v>0</v>
      </c>
      <c r="G4981" s="6">
        <v>15735.8</v>
      </c>
      <c r="H4981" s="6">
        <v>0</v>
      </c>
      <c r="I4981" s="6">
        <v>0</v>
      </c>
      <c r="J4981" s="6">
        <v>0</v>
      </c>
      <c r="K4981" s="6">
        <v>25860.3</v>
      </c>
      <c r="L4981" s="6">
        <v>0</v>
      </c>
      <c r="M4981" s="6">
        <v>0</v>
      </c>
      <c r="N4981" s="6">
        <v>0</v>
      </c>
      <c r="O4981" s="6">
        <v>19734.5</v>
      </c>
      <c r="P4981" s="6">
        <v>4108.57</v>
      </c>
      <c r="Q4981" s="6">
        <v>0</v>
      </c>
      <c r="R4981" s="114">
        <v>40053.4</v>
      </c>
      <c r="S4981" s="114">
        <v>38448.199999999997</v>
      </c>
      <c r="T4981" s="114">
        <v>39819.599999999999</v>
      </c>
      <c r="U4981">
        <v>0</v>
      </c>
      <c r="V4981">
        <v>3229.4</v>
      </c>
      <c r="W4981">
        <v>37277.4</v>
      </c>
    </row>
    <row r="4982" spans="1:23" ht="15.75" customHeight="1" x14ac:dyDescent="0.2">
      <c r="A4982" s="6">
        <v>4969</v>
      </c>
      <c r="B4982" s="6">
        <v>0</v>
      </c>
      <c r="C4982" s="6">
        <v>20351.2</v>
      </c>
      <c r="D4982" s="6">
        <v>0</v>
      </c>
      <c r="E4982" s="6">
        <v>38496</v>
      </c>
      <c r="F4982" s="6">
        <v>0</v>
      </c>
      <c r="G4982" s="6">
        <v>28862.6</v>
      </c>
      <c r="H4982" s="6">
        <v>0</v>
      </c>
      <c r="I4982" s="6">
        <v>0</v>
      </c>
      <c r="J4982" s="6">
        <v>0</v>
      </c>
      <c r="K4982" s="6">
        <v>15203.9</v>
      </c>
      <c r="L4982" s="6">
        <v>0</v>
      </c>
      <c r="M4982" s="6">
        <v>0</v>
      </c>
      <c r="N4982" s="6">
        <v>0</v>
      </c>
      <c r="O4982" s="6">
        <v>18743.599999999999</v>
      </c>
      <c r="P4982" s="6">
        <v>24008.6</v>
      </c>
      <c r="Q4982" s="6">
        <v>0</v>
      </c>
      <c r="R4982" s="114">
        <v>40053.4</v>
      </c>
      <c r="S4982" s="114">
        <v>39142.699999999997</v>
      </c>
      <c r="T4982" s="114">
        <v>39681.699999999997</v>
      </c>
      <c r="U4982">
        <v>0</v>
      </c>
      <c r="V4982">
        <v>1922.34</v>
      </c>
      <c r="W4982">
        <v>32621.3</v>
      </c>
    </row>
    <row r="4983" spans="1:23" ht="15.75" customHeight="1" x14ac:dyDescent="0.2">
      <c r="A4983" s="6">
        <v>4970</v>
      </c>
      <c r="B4983" s="6">
        <v>0</v>
      </c>
      <c r="C4983" s="6">
        <v>18759.599999999999</v>
      </c>
      <c r="D4983" s="6">
        <v>0</v>
      </c>
      <c r="E4983" s="6">
        <v>38802.199999999997</v>
      </c>
      <c r="F4983" s="6">
        <v>0</v>
      </c>
      <c r="G4983" s="6">
        <v>6444.21</v>
      </c>
      <c r="H4983" s="6">
        <v>0</v>
      </c>
      <c r="I4983" s="6">
        <v>0</v>
      </c>
      <c r="J4983" s="6">
        <v>0</v>
      </c>
      <c r="K4983" s="6">
        <v>18935.400000000001</v>
      </c>
      <c r="L4983" s="6">
        <v>0</v>
      </c>
      <c r="M4983" s="6">
        <v>0</v>
      </c>
      <c r="N4983" s="6">
        <v>0</v>
      </c>
      <c r="O4983" s="6">
        <v>18399.900000000001</v>
      </c>
      <c r="P4983" s="6">
        <v>23750.3</v>
      </c>
      <c r="Q4983" s="6">
        <v>0</v>
      </c>
      <c r="R4983" s="114">
        <v>40053.4</v>
      </c>
      <c r="S4983" s="114">
        <v>37664.300000000003</v>
      </c>
      <c r="T4983" s="114">
        <v>38137.199999999997</v>
      </c>
      <c r="U4983">
        <v>0</v>
      </c>
      <c r="V4983">
        <v>747.08600000000001</v>
      </c>
      <c r="W4983">
        <v>29857.9</v>
      </c>
    </row>
    <row r="4984" spans="1:23" ht="15.75" customHeight="1" x14ac:dyDescent="0.2">
      <c r="A4984" s="6">
        <v>4971</v>
      </c>
      <c r="B4984" s="6">
        <v>0</v>
      </c>
      <c r="C4984" s="6">
        <v>15912.7</v>
      </c>
      <c r="D4984" s="6">
        <v>0</v>
      </c>
      <c r="E4984" s="6">
        <v>34647.699999999997</v>
      </c>
      <c r="F4984" s="6">
        <v>0</v>
      </c>
      <c r="G4984" s="6">
        <v>1370.15</v>
      </c>
      <c r="H4984" s="6">
        <v>0</v>
      </c>
      <c r="I4984" s="6">
        <v>0</v>
      </c>
      <c r="J4984" s="6">
        <v>0</v>
      </c>
      <c r="K4984" s="6">
        <v>14395.8</v>
      </c>
      <c r="L4984" s="6">
        <v>0</v>
      </c>
      <c r="M4984" s="6">
        <v>0</v>
      </c>
      <c r="N4984" s="6">
        <v>0</v>
      </c>
      <c r="O4984" s="6">
        <v>16276.3</v>
      </c>
      <c r="P4984" s="6">
        <v>18290.599999999999</v>
      </c>
      <c r="Q4984" s="6">
        <v>0</v>
      </c>
      <c r="R4984" s="114">
        <v>40053.4</v>
      </c>
      <c r="S4984" s="114">
        <v>36288.6</v>
      </c>
      <c r="T4984" s="114">
        <v>37189.9</v>
      </c>
      <c r="U4984">
        <v>0</v>
      </c>
      <c r="V4984">
        <v>865.44</v>
      </c>
      <c r="W4984">
        <v>27981.3</v>
      </c>
    </row>
    <row r="4985" spans="1:23" ht="15.75" customHeight="1" x14ac:dyDescent="0.2">
      <c r="A4985" s="6">
        <v>4972</v>
      </c>
      <c r="B4985" s="6">
        <v>0</v>
      </c>
      <c r="C4985" s="6">
        <v>16329.3</v>
      </c>
      <c r="D4985" s="6">
        <v>0</v>
      </c>
      <c r="E4985" s="6">
        <v>27552.3</v>
      </c>
      <c r="F4985" s="6">
        <v>0</v>
      </c>
      <c r="G4985" s="6">
        <v>25036.1</v>
      </c>
      <c r="H4985" s="6">
        <v>0</v>
      </c>
      <c r="I4985" s="6">
        <v>0</v>
      </c>
      <c r="J4985" s="6">
        <v>0</v>
      </c>
      <c r="K4985" s="6">
        <v>16342.5</v>
      </c>
      <c r="L4985" s="6">
        <v>0</v>
      </c>
      <c r="M4985" s="6">
        <v>0</v>
      </c>
      <c r="N4985" s="6">
        <v>0</v>
      </c>
      <c r="O4985" s="6">
        <v>20216.400000000001</v>
      </c>
      <c r="P4985" s="6">
        <v>21048.5</v>
      </c>
      <c r="Q4985" s="6">
        <v>0</v>
      </c>
      <c r="R4985" s="114">
        <v>40053.4</v>
      </c>
      <c r="S4985" s="114">
        <v>31664.9</v>
      </c>
      <c r="T4985" s="114">
        <v>38203.9</v>
      </c>
      <c r="U4985">
        <v>0</v>
      </c>
      <c r="V4985">
        <v>4013.53</v>
      </c>
      <c r="W4985">
        <v>28161.5</v>
      </c>
    </row>
    <row r="4986" spans="1:23" ht="15.75" customHeight="1" x14ac:dyDescent="0.2">
      <c r="A4986" s="6">
        <v>4973</v>
      </c>
      <c r="B4986" s="6">
        <v>0</v>
      </c>
      <c r="C4986" s="6">
        <v>7468.84</v>
      </c>
      <c r="D4986" s="6">
        <v>0</v>
      </c>
      <c r="E4986" s="6">
        <v>29091</v>
      </c>
      <c r="F4986" s="6">
        <v>0</v>
      </c>
      <c r="G4986" s="6">
        <v>16265</v>
      </c>
      <c r="H4986" s="6">
        <v>0</v>
      </c>
      <c r="I4986" s="6">
        <v>177.48699999999999</v>
      </c>
      <c r="J4986" s="6">
        <v>0</v>
      </c>
      <c r="K4986" s="6">
        <v>10977.1</v>
      </c>
      <c r="L4986" s="6">
        <v>177.48699999999999</v>
      </c>
      <c r="M4986" s="6">
        <v>0</v>
      </c>
      <c r="N4986" s="6">
        <v>0</v>
      </c>
      <c r="O4986" s="6">
        <v>16738.2</v>
      </c>
      <c r="P4986" s="6">
        <v>24856.9</v>
      </c>
      <c r="Q4986" s="6">
        <v>0</v>
      </c>
      <c r="R4986" s="114">
        <v>40053.4</v>
      </c>
      <c r="S4986" s="114">
        <v>27914.799999999999</v>
      </c>
      <c r="T4986" s="114">
        <v>36778.400000000001</v>
      </c>
      <c r="U4986">
        <v>0</v>
      </c>
      <c r="V4986">
        <v>3817.81</v>
      </c>
      <c r="W4986">
        <v>28216.9</v>
      </c>
    </row>
    <row r="4987" spans="1:23" ht="15.75" customHeight="1" x14ac:dyDescent="0.2">
      <c r="A4987" s="6">
        <v>4974</v>
      </c>
      <c r="B4987" s="6">
        <v>8.3444000000000004E-2</v>
      </c>
      <c r="C4987" s="6">
        <v>1296.8699999999999</v>
      </c>
      <c r="D4987" s="6">
        <v>2.1286900000000001E-2</v>
      </c>
      <c r="E4987" s="6">
        <v>18833.7</v>
      </c>
      <c r="F4987" s="6">
        <v>0.17207500000000001</v>
      </c>
      <c r="G4987" s="6">
        <v>3601.9</v>
      </c>
      <c r="H4987" s="6">
        <v>4.9851899999999998E-2</v>
      </c>
      <c r="I4987" s="6">
        <v>0</v>
      </c>
      <c r="J4987" s="6">
        <v>0</v>
      </c>
      <c r="K4987" s="6">
        <v>8096.1</v>
      </c>
      <c r="L4987" s="6">
        <v>0</v>
      </c>
      <c r="M4987" s="6">
        <v>0</v>
      </c>
      <c r="N4987" s="6">
        <v>0</v>
      </c>
      <c r="O4987" s="6">
        <v>14867.9</v>
      </c>
      <c r="P4987" s="6">
        <v>29508.9</v>
      </c>
      <c r="Q4987" s="6">
        <v>7.2832400000000005E-2</v>
      </c>
      <c r="R4987" s="114">
        <v>40053.4</v>
      </c>
      <c r="S4987" s="114">
        <v>24031.4</v>
      </c>
      <c r="T4987" s="114">
        <v>33865</v>
      </c>
      <c r="U4987">
        <v>0.101872</v>
      </c>
      <c r="V4987">
        <v>3616.86</v>
      </c>
      <c r="W4987">
        <v>28314.9</v>
      </c>
    </row>
    <row r="4988" spans="1:23" ht="15.75" customHeight="1" x14ac:dyDescent="0.2">
      <c r="A4988" s="6">
        <v>4975</v>
      </c>
      <c r="B4988" s="6">
        <v>0.56196699999999999</v>
      </c>
      <c r="C4988" s="6">
        <v>0</v>
      </c>
      <c r="D4988" s="6">
        <v>9.4072500000000003E-2</v>
      </c>
      <c r="E4988" s="6">
        <v>10502.2</v>
      </c>
      <c r="F4988" s="6">
        <v>0.90522599999999998</v>
      </c>
      <c r="G4988" s="6">
        <v>1497.49</v>
      </c>
      <c r="H4988" s="6">
        <v>0.48153299999999999</v>
      </c>
      <c r="I4988" s="6">
        <v>0</v>
      </c>
      <c r="J4988" s="6">
        <v>0.30212299999999997</v>
      </c>
      <c r="K4988" s="6">
        <v>8360.81</v>
      </c>
      <c r="L4988" s="6">
        <v>0</v>
      </c>
      <c r="M4988" s="6">
        <v>0</v>
      </c>
      <c r="N4988" s="6">
        <v>0.106769</v>
      </c>
      <c r="O4988" s="6">
        <v>10895.1</v>
      </c>
      <c r="P4988" s="6">
        <v>19631</v>
      </c>
      <c r="Q4988" s="6">
        <v>0.46859099999999998</v>
      </c>
      <c r="R4988" s="114">
        <v>40053.4</v>
      </c>
      <c r="S4988" s="114">
        <v>27401.1</v>
      </c>
      <c r="T4988" s="114">
        <v>11852.6</v>
      </c>
      <c r="U4988">
        <v>0.63245200000000001</v>
      </c>
      <c r="V4988">
        <v>981.75900000000001</v>
      </c>
      <c r="W4988">
        <v>26796.5</v>
      </c>
    </row>
    <row r="4989" spans="1:23" ht="15.75" customHeight="1" x14ac:dyDescent="0.2">
      <c r="A4989" s="6">
        <v>4976</v>
      </c>
      <c r="B4989" s="6">
        <v>1.35466</v>
      </c>
      <c r="C4989" s="6">
        <v>0</v>
      </c>
      <c r="D4989" s="6">
        <v>1.2845500000000001</v>
      </c>
      <c r="E4989" s="6">
        <v>7237.24</v>
      </c>
      <c r="F4989" s="6">
        <v>1.42198</v>
      </c>
      <c r="G4989" s="6">
        <v>1418.39</v>
      </c>
      <c r="H4989" s="6">
        <v>1.26678</v>
      </c>
      <c r="I4989" s="6">
        <v>0</v>
      </c>
      <c r="J4989" s="6">
        <v>0.85521999999999998</v>
      </c>
      <c r="K4989" s="6">
        <v>2010.15</v>
      </c>
      <c r="L4989" s="6">
        <v>0</v>
      </c>
      <c r="M4989" s="6">
        <v>0</v>
      </c>
      <c r="N4989" s="6">
        <v>0.81252500000000005</v>
      </c>
      <c r="O4989" s="6">
        <v>8263.25</v>
      </c>
      <c r="P4989" s="6">
        <v>14625.9</v>
      </c>
      <c r="Q4989" s="6">
        <v>1.3107500000000001</v>
      </c>
      <c r="R4989" s="114">
        <v>40053.4</v>
      </c>
      <c r="S4989" s="114">
        <v>10617</v>
      </c>
      <c r="T4989" s="114">
        <v>1542.38</v>
      </c>
      <c r="U4989">
        <v>1.57806</v>
      </c>
      <c r="V4989">
        <v>0</v>
      </c>
      <c r="W4989">
        <v>23733.599999999999</v>
      </c>
    </row>
    <row r="4990" spans="1:23" ht="15.75" customHeight="1" x14ac:dyDescent="0.2">
      <c r="A4990" s="6">
        <v>4977</v>
      </c>
      <c r="B4990" s="6">
        <v>1.8720300000000001</v>
      </c>
      <c r="C4990" s="6">
        <v>0</v>
      </c>
      <c r="D4990" s="6">
        <v>2.3456700000000001</v>
      </c>
      <c r="E4990" s="6">
        <v>4464.4799999999996</v>
      </c>
      <c r="F4990" s="6">
        <v>2.3327300000000002</v>
      </c>
      <c r="G4990" s="6">
        <v>0</v>
      </c>
      <c r="H4990" s="6">
        <v>2.10623</v>
      </c>
      <c r="I4990" s="6">
        <v>759.64099999999996</v>
      </c>
      <c r="J4990" s="6">
        <v>1.8708400000000001</v>
      </c>
      <c r="K4990" s="6">
        <v>1571.19</v>
      </c>
      <c r="L4990" s="6">
        <v>759.64099999999996</v>
      </c>
      <c r="M4990" s="6">
        <v>0</v>
      </c>
      <c r="N4990" s="6">
        <v>1.5463899999999999</v>
      </c>
      <c r="O4990" s="6">
        <v>5948.51</v>
      </c>
      <c r="P4990" s="6">
        <v>19027.599999999999</v>
      </c>
      <c r="Q4990" s="6">
        <v>2.19096</v>
      </c>
      <c r="R4990" s="114">
        <v>40053.4</v>
      </c>
      <c r="S4990" s="114">
        <v>8230.16</v>
      </c>
      <c r="T4990" s="114">
        <v>7643.12</v>
      </c>
      <c r="U4990">
        <v>2.45844</v>
      </c>
      <c r="V4990">
        <v>0</v>
      </c>
      <c r="W4990">
        <v>23040.5</v>
      </c>
    </row>
    <row r="4991" spans="1:23" ht="15.75" customHeight="1" x14ac:dyDescent="0.2">
      <c r="A4991" s="6">
        <v>4978</v>
      </c>
      <c r="B4991" s="6">
        <v>3.3025799999999998</v>
      </c>
      <c r="C4991" s="6">
        <v>0</v>
      </c>
      <c r="D4991" s="6">
        <v>2.9881500000000001</v>
      </c>
      <c r="E4991" s="6">
        <v>3554.53</v>
      </c>
      <c r="F4991" s="6">
        <v>2.35263</v>
      </c>
      <c r="G4991" s="6">
        <v>0</v>
      </c>
      <c r="H4991" s="6">
        <v>2.7923800000000001</v>
      </c>
      <c r="I4991" s="6">
        <v>2389.06</v>
      </c>
      <c r="J4991" s="6">
        <v>1.92354</v>
      </c>
      <c r="K4991" s="6">
        <v>2295.66</v>
      </c>
      <c r="L4991" s="6">
        <v>2389.06</v>
      </c>
      <c r="M4991" s="6">
        <v>0</v>
      </c>
      <c r="N4991" s="6">
        <v>2.02766</v>
      </c>
      <c r="O4991" s="6">
        <v>8028.69</v>
      </c>
      <c r="P4991" s="6">
        <v>24111.4</v>
      </c>
      <c r="Q4991" s="6">
        <v>2.9262899999999998</v>
      </c>
      <c r="R4991" s="114">
        <v>40053.4</v>
      </c>
      <c r="S4991" s="114">
        <v>4579.8599999999997</v>
      </c>
      <c r="T4991" s="114">
        <v>18947.599999999999</v>
      </c>
      <c r="U4991">
        <v>3.1393200000000001</v>
      </c>
      <c r="V4991">
        <v>0</v>
      </c>
      <c r="W4991">
        <v>27054.400000000001</v>
      </c>
    </row>
    <row r="4992" spans="1:23" ht="15.75" customHeight="1" x14ac:dyDescent="0.2">
      <c r="A4992" s="6">
        <v>4979</v>
      </c>
      <c r="B4992" s="6">
        <v>3.0340199999999999</v>
      </c>
      <c r="C4992" s="6">
        <v>0</v>
      </c>
      <c r="D4992" s="6">
        <v>3.2901699999999998</v>
      </c>
      <c r="E4992" s="6">
        <v>5033.62</v>
      </c>
      <c r="F4992" s="6">
        <v>1.48783</v>
      </c>
      <c r="G4992" s="6">
        <v>0</v>
      </c>
      <c r="H4992" s="6">
        <v>3.3303099999999999</v>
      </c>
      <c r="I4992" s="6">
        <v>3000.48</v>
      </c>
      <c r="J4992" s="6">
        <v>2.6496900000000001</v>
      </c>
      <c r="K4992" s="6">
        <v>3071.31</v>
      </c>
      <c r="L4992" s="6">
        <v>3000.48</v>
      </c>
      <c r="M4992" s="6">
        <v>13748.5</v>
      </c>
      <c r="N4992" s="6">
        <v>2.11612</v>
      </c>
      <c r="O4992" s="6">
        <v>13191.6</v>
      </c>
      <c r="P4992" s="6">
        <v>27938.799999999999</v>
      </c>
      <c r="Q4992" s="6">
        <v>3.45383</v>
      </c>
      <c r="R4992" s="114">
        <v>40053.4</v>
      </c>
      <c r="S4992" s="114">
        <v>4073.67</v>
      </c>
      <c r="T4992" s="114">
        <v>15875.1</v>
      </c>
      <c r="U4992">
        <v>3.6079699999999999</v>
      </c>
      <c r="V4992">
        <v>0</v>
      </c>
      <c r="W4992">
        <v>37696.199999999997</v>
      </c>
    </row>
    <row r="4993" spans="1:23" ht="15.75" customHeight="1" x14ac:dyDescent="0.2">
      <c r="A4993" s="6">
        <v>4980</v>
      </c>
      <c r="B4993" s="6">
        <v>3.1088800000000001</v>
      </c>
      <c r="C4993" s="6">
        <v>0</v>
      </c>
      <c r="D4993" s="6">
        <v>3.8464999999999998</v>
      </c>
      <c r="E4993" s="6">
        <v>24245</v>
      </c>
      <c r="F4993" s="6">
        <v>1.12391</v>
      </c>
      <c r="G4993" s="6">
        <v>1809.49</v>
      </c>
      <c r="H4993" s="6">
        <v>3.6320999999999999</v>
      </c>
      <c r="I4993" s="6">
        <v>8283.3700000000008</v>
      </c>
      <c r="J4993" s="6">
        <v>2.6290499999999999</v>
      </c>
      <c r="K4993" s="6">
        <v>1363.35</v>
      </c>
      <c r="L4993" s="6">
        <v>8283.3700000000008</v>
      </c>
      <c r="M4993" s="6">
        <v>11356.1</v>
      </c>
      <c r="N4993" s="6">
        <v>1.5838699999999999</v>
      </c>
      <c r="O4993" s="6">
        <v>9914.16</v>
      </c>
      <c r="P4993" s="6">
        <v>36706</v>
      </c>
      <c r="Q4993" s="6">
        <v>2.3103899999999999</v>
      </c>
      <c r="R4993" s="114">
        <v>40053.4</v>
      </c>
      <c r="S4993" s="114">
        <v>7041.27</v>
      </c>
      <c r="T4993" s="114">
        <v>10552.6</v>
      </c>
      <c r="U4993">
        <v>3.8757299999999999</v>
      </c>
      <c r="V4993">
        <v>0</v>
      </c>
      <c r="W4993">
        <v>39209</v>
      </c>
    </row>
    <row r="4994" spans="1:23" ht="15.75" customHeight="1" x14ac:dyDescent="0.2">
      <c r="A4994" s="6">
        <v>4981</v>
      </c>
      <c r="B4994" s="6">
        <v>2.1255700000000002</v>
      </c>
      <c r="C4994" s="6">
        <v>0</v>
      </c>
      <c r="D4994" s="6">
        <v>3.8249599999999999</v>
      </c>
      <c r="E4994" s="6">
        <v>33771.1</v>
      </c>
      <c r="F4994" s="6">
        <v>3.7570199999999998</v>
      </c>
      <c r="G4994" s="6">
        <v>5632.48</v>
      </c>
      <c r="H4994" s="6">
        <v>3.6817199999999999</v>
      </c>
      <c r="I4994" s="6">
        <v>8185.58</v>
      </c>
      <c r="J4994" s="6">
        <v>2.4587300000000001</v>
      </c>
      <c r="K4994" s="6">
        <v>1883.91</v>
      </c>
      <c r="L4994" s="6">
        <v>8185.58</v>
      </c>
      <c r="M4994" s="6">
        <v>15993.3</v>
      </c>
      <c r="N4994" s="6">
        <v>1.6522699999999999</v>
      </c>
      <c r="O4994" s="6">
        <v>17573.7</v>
      </c>
      <c r="P4994" s="6">
        <v>31389.3</v>
      </c>
      <c r="Q4994" s="6">
        <v>3.85033</v>
      </c>
      <c r="R4994" s="114">
        <v>40053.4</v>
      </c>
      <c r="S4994" s="114">
        <v>10972.6</v>
      </c>
      <c r="T4994" s="114">
        <v>10385.9</v>
      </c>
      <c r="U4994">
        <v>3.0081799999999999</v>
      </c>
      <c r="V4994">
        <v>0</v>
      </c>
      <c r="W4994">
        <v>38646.699999999997</v>
      </c>
    </row>
    <row r="4995" spans="1:23" ht="15.75" customHeight="1" x14ac:dyDescent="0.2">
      <c r="A4995" s="6">
        <v>4982</v>
      </c>
      <c r="B4995" s="6">
        <v>0.32480500000000001</v>
      </c>
      <c r="C4995" s="6">
        <v>0</v>
      </c>
      <c r="D4995" s="6">
        <v>3.6248999999999998</v>
      </c>
      <c r="E4995" s="6">
        <v>33054.300000000003</v>
      </c>
      <c r="F4995" s="6">
        <v>3.0455899999999998</v>
      </c>
      <c r="G4995" s="6">
        <v>5007.59</v>
      </c>
      <c r="H4995" s="6">
        <v>3.5383800000000001</v>
      </c>
      <c r="I4995" s="6">
        <v>23368.1</v>
      </c>
      <c r="J4995" s="6">
        <v>3.07605</v>
      </c>
      <c r="K4995" s="6">
        <v>1384.22</v>
      </c>
      <c r="L4995" s="6">
        <v>23368.1</v>
      </c>
      <c r="M4995" s="6">
        <v>30320.400000000001</v>
      </c>
      <c r="N4995" s="6">
        <v>1.44669</v>
      </c>
      <c r="O4995" s="6">
        <v>15593.8</v>
      </c>
      <c r="P4995" s="6">
        <v>24463.599999999999</v>
      </c>
      <c r="Q4995" s="6">
        <v>3.6952099999999999</v>
      </c>
      <c r="R4995" s="114">
        <v>40053.4</v>
      </c>
      <c r="S4995" s="114">
        <v>19225.400000000001</v>
      </c>
      <c r="T4995" s="114">
        <v>13162.7</v>
      </c>
      <c r="U4995">
        <v>3.77251</v>
      </c>
      <c r="V4995">
        <v>681.01400000000001</v>
      </c>
      <c r="W4995">
        <v>39390</v>
      </c>
    </row>
    <row r="4996" spans="1:23" ht="15.75" customHeight="1" x14ac:dyDescent="0.2">
      <c r="A4996" s="6">
        <v>4983</v>
      </c>
      <c r="B4996" s="6">
        <v>2.0135000000000001</v>
      </c>
      <c r="C4996" s="6">
        <v>4334.4399999999996</v>
      </c>
      <c r="D4996" s="6">
        <v>2.85608</v>
      </c>
      <c r="E4996" s="6">
        <v>29280.3</v>
      </c>
      <c r="F4996" s="6">
        <v>2.1411099999999998</v>
      </c>
      <c r="G4996" s="6">
        <v>39839.199999999997</v>
      </c>
      <c r="H4996" s="6">
        <v>3.1948799999999999</v>
      </c>
      <c r="I4996" s="6">
        <v>3760.44</v>
      </c>
      <c r="J4996" s="6">
        <v>2.87087</v>
      </c>
      <c r="K4996" s="6">
        <v>1394.61</v>
      </c>
      <c r="L4996" s="6">
        <v>3760.44</v>
      </c>
      <c r="M4996" s="6">
        <v>6291.03</v>
      </c>
      <c r="N4996" s="6">
        <v>1.1209899999999999</v>
      </c>
      <c r="O4996" s="6">
        <v>10287</v>
      </c>
      <c r="P4996" s="6">
        <v>36749.300000000003</v>
      </c>
      <c r="Q4996" s="6">
        <v>3.3555199999999998</v>
      </c>
      <c r="R4996" s="114">
        <v>40053.4</v>
      </c>
      <c r="S4996" s="114">
        <v>21069.5</v>
      </c>
      <c r="T4996" s="114">
        <v>13362.3</v>
      </c>
      <c r="U4996">
        <v>3.3742299999999998</v>
      </c>
      <c r="V4996">
        <v>1213.4100000000001</v>
      </c>
      <c r="W4996">
        <v>39335.599999999999</v>
      </c>
    </row>
    <row r="4997" spans="1:23" ht="15.75" customHeight="1" x14ac:dyDescent="0.2">
      <c r="A4997" s="6">
        <v>4984</v>
      </c>
      <c r="B4997" s="6">
        <v>1.22651</v>
      </c>
      <c r="C4997" s="6">
        <v>8917.06</v>
      </c>
      <c r="D4997" s="6">
        <v>7.0493500000000001E-2</v>
      </c>
      <c r="E4997" s="6">
        <v>34888.699999999997</v>
      </c>
      <c r="F4997" s="6">
        <v>1.1673100000000001</v>
      </c>
      <c r="G4997" s="6">
        <v>104.14</v>
      </c>
      <c r="H4997" s="6">
        <v>2.6358899999999998</v>
      </c>
      <c r="I4997" s="6">
        <v>0</v>
      </c>
      <c r="J4997" s="6">
        <v>2.4823499999999998</v>
      </c>
      <c r="K4997" s="6">
        <v>7739.48</v>
      </c>
      <c r="L4997" s="6">
        <v>0</v>
      </c>
      <c r="M4997" s="6">
        <v>3901.24</v>
      </c>
      <c r="N4997" s="6">
        <v>1.68279</v>
      </c>
      <c r="O4997" s="6">
        <v>6103.23</v>
      </c>
      <c r="P4997" s="6">
        <v>37815.9</v>
      </c>
      <c r="Q4997" s="6">
        <v>2.7596799999999999</v>
      </c>
      <c r="R4997" s="114">
        <v>40053.4</v>
      </c>
      <c r="S4997" s="114">
        <v>19041.599999999999</v>
      </c>
      <c r="T4997" s="114">
        <v>22128.2</v>
      </c>
      <c r="U4997">
        <v>2.72505</v>
      </c>
      <c r="V4997">
        <v>1243.3599999999999</v>
      </c>
      <c r="W4997">
        <v>39501.599999999999</v>
      </c>
    </row>
    <row r="4998" spans="1:23" ht="15.75" customHeight="1" x14ac:dyDescent="0.2">
      <c r="A4998" s="6">
        <v>4985</v>
      </c>
      <c r="B4998" s="6">
        <v>0.21953600000000001</v>
      </c>
      <c r="C4998" s="6">
        <v>9094.58</v>
      </c>
      <c r="D4998" s="6">
        <v>5.7464800000000003E-2</v>
      </c>
      <c r="E4998" s="6">
        <v>36854.400000000001</v>
      </c>
      <c r="F4998" s="6">
        <v>1.3751199999999999</v>
      </c>
      <c r="G4998" s="6">
        <v>9293.5</v>
      </c>
      <c r="H4998" s="6">
        <v>1.8629</v>
      </c>
      <c r="I4998" s="6">
        <v>0</v>
      </c>
      <c r="J4998" s="6">
        <v>1.16503</v>
      </c>
      <c r="K4998" s="6">
        <v>7421.97</v>
      </c>
      <c r="L4998" s="6">
        <v>0</v>
      </c>
      <c r="M4998" s="6">
        <v>4672.99</v>
      </c>
      <c r="N4998" s="6">
        <v>0.73494300000000001</v>
      </c>
      <c r="O4998" s="6">
        <v>555.28499999999997</v>
      </c>
      <c r="P4998" s="6">
        <v>39593.699999999997</v>
      </c>
      <c r="Q4998" s="6">
        <v>1.9863999999999999</v>
      </c>
      <c r="R4998" s="114">
        <v>40053.4</v>
      </c>
      <c r="S4998" s="114">
        <v>19002.2</v>
      </c>
      <c r="T4998" s="114">
        <v>35346.6</v>
      </c>
      <c r="U4998">
        <v>1.8594599999999999</v>
      </c>
      <c r="V4998">
        <v>0</v>
      </c>
      <c r="W4998">
        <v>39327.1</v>
      </c>
    </row>
    <row r="4999" spans="1:23" ht="15.75" customHeight="1" x14ac:dyDescent="0.2">
      <c r="A4999" s="6">
        <v>4986</v>
      </c>
      <c r="B4999" s="6">
        <v>0.44275100000000001</v>
      </c>
      <c r="C4999" s="6">
        <v>10618.8</v>
      </c>
      <c r="D4999" s="6">
        <v>0.17780699999999999</v>
      </c>
      <c r="E4999" s="6">
        <v>35502.9</v>
      </c>
      <c r="F4999" s="6">
        <v>0.31093399999999999</v>
      </c>
      <c r="G4999" s="6">
        <v>0</v>
      </c>
      <c r="H4999" s="6">
        <v>0.95215399999999994</v>
      </c>
      <c r="I4999" s="6">
        <v>7593.14</v>
      </c>
      <c r="J4999" s="6">
        <v>0.269096</v>
      </c>
      <c r="K4999" s="6">
        <v>0</v>
      </c>
      <c r="L4999" s="6">
        <v>7593.14</v>
      </c>
      <c r="M4999" s="6">
        <v>8486.26</v>
      </c>
      <c r="N4999" s="6">
        <v>0.75066299999999997</v>
      </c>
      <c r="O4999" s="6">
        <v>0</v>
      </c>
      <c r="P4999" s="6">
        <v>34077</v>
      </c>
      <c r="Q4999" s="6">
        <v>1.0962099999999999</v>
      </c>
      <c r="R4999" s="114">
        <v>40053.4</v>
      </c>
      <c r="S4999" s="114">
        <v>19244.3</v>
      </c>
      <c r="T4999" s="114">
        <v>39446</v>
      </c>
      <c r="U4999">
        <v>0.89845900000000001</v>
      </c>
      <c r="V4999">
        <v>0</v>
      </c>
      <c r="W4999">
        <v>39055.300000000003</v>
      </c>
    </row>
    <row r="5000" spans="1:23" ht="15.75" customHeight="1" x14ac:dyDescent="0.2">
      <c r="A5000" s="6">
        <v>4987</v>
      </c>
      <c r="B5000" s="6">
        <v>9.8979099999999993E-3</v>
      </c>
      <c r="C5000" s="6">
        <v>12718.2</v>
      </c>
      <c r="D5000" s="6">
        <v>1.27767E-2</v>
      </c>
      <c r="E5000" s="6">
        <v>33332.1</v>
      </c>
      <c r="F5000" s="6">
        <v>4.3224400000000003E-2</v>
      </c>
      <c r="G5000" s="6">
        <v>22084.7</v>
      </c>
      <c r="H5000" s="6">
        <v>0.22816600000000001</v>
      </c>
      <c r="I5000" s="6">
        <v>8614.1</v>
      </c>
      <c r="J5000" s="6">
        <v>8.8817900000000005E-2</v>
      </c>
      <c r="K5000" s="6">
        <v>825.85699999999997</v>
      </c>
      <c r="L5000" s="6">
        <v>8614.1</v>
      </c>
      <c r="M5000" s="6">
        <v>0</v>
      </c>
      <c r="N5000" s="6">
        <v>0.21717800000000001</v>
      </c>
      <c r="O5000" s="6">
        <v>0</v>
      </c>
      <c r="P5000" s="6">
        <v>31863.9</v>
      </c>
      <c r="Q5000" s="6">
        <v>0.32331100000000002</v>
      </c>
      <c r="R5000" s="114">
        <v>40053.4</v>
      </c>
      <c r="S5000" s="114">
        <v>22591</v>
      </c>
      <c r="T5000" s="114">
        <v>39700.5</v>
      </c>
      <c r="U5000">
        <v>0.176566</v>
      </c>
      <c r="V5000">
        <v>0</v>
      </c>
      <c r="W5000">
        <v>39328.400000000001</v>
      </c>
    </row>
    <row r="5001" spans="1:23" ht="15.75" customHeight="1" x14ac:dyDescent="0.2">
      <c r="A5001" s="6">
        <v>4988</v>
      </c>
      <c r="B5001" s="6">
        <v>0</v>
      </c>
      <c r="C5001" s="6">
        <v>6749.15</v>
      </c>
      <c r="D5001" s="6">
        <v>0</v>
      </c>
      <c r="E5001" s="6">
        <v>28088.9</v>
      </c>
      <c r="F5001" s="6">
        <v>0</v>
      </c>
      <c r="G5001" s="6">
        <v>3648.7</v>
      </c>
      <c r="H5001" s="6">
        <v>0</v>
      </c>
      <c r="I5001" s="6">
        <v>3438.7</v>
      </c>
      <c r="J5001" s="6">
        <v>0</v>
      </c>
      <c r="K5001" s="6">
        <v>0</v>
      </c>
      <c r="L5001" s="6">
        <v>3438.7</v>
      </c>
      <c r="M5001" s="6">
        <v>0</v>
      </c>
      <c r="N5001" s="6">
        <v>0</v>
      </c>
      <c r="O5001" s="6">
        <v>0</v>
      </c>
      <c r="P5001" s="6">
        <v>37549</v>
      </c>
      <c r="Q5001" s="6">
        <v>3.5558399999999997E-2</v>
      </c>
      <c r="R5001" s="114">
        <v>40053.4</v>
      </c>
      <c r="S5001" s="114">
        <v>33052.1</v>
      </c>
      <c r="T5001" s="114">
        <v>40053.4</v>
      </c>
      <c r="U5001">
        <v>0</v>
      </c>
      <c r="V5001">
        <v>1989.97</v>
      </c>
      <c r="W5001">
        <v>39324.699999999997</v>
      </c>
    </row>
    <row r="5002" spans="1:23" ht="15.75" customHeight="1" x14ac:dyDescent="0.2">
      <c r="A5002" s="6">
        <v>4989</v>
      </c>
      <c r="B5002" s="6">
        <v>0</v>
      </c>
      <c r="C5002" s="6">
        <v>14369.7</v>
      </c>
      <c r="D5002" s="6">
        <v>0</v>
      </c>
      <c r="E5002" s="6">
        <v>32867.5</v>
      </c>
      <c r="F5002" s="6">
        <v>0</v>
      </c>
      <c r="G5002" s="6">
        <v>12098.3</v>
      </c>
      <c r="H5002" s="6">
        <v>0</v>
      </c>
      <c r="I5002" s="6">
        <v>4981.1499999999996</v>
      </c>
      <c r="J5002" s="6">
        <v>0</v>
      </c>
      <c r="K5002" s="6">
        <v>1088.44</v>
      </c>
      <c r="L5002" s="6">
        <v>4981.1499999999996</v>
      </c>
      <c r="M5002" s="6">
        <v>2673.12</v>
      </c>
      <c r="N5002" s="6">
        <v>0</v>
      </c>
      <c r="O5002" s="6">
        <v>0</v>
      </c>
      <c r="P5002" s="6">
        <v>31429.4</v>
      </c>
      <c r="Q5002" s="6">
        <v>0</v>
      </c>
      <c r="R5002" s="114">
        <v>40053.4</v>
      </c>
      <c r="S5002" s="114">
        <v>36753.1</v>
      </c>
      <c r="T5002" s="114">
        <v>40053.4</v>
      </c>
      <c r="U5002">
        <v>0</v>
      </c>
      <c r="V5002">
        <v>7415.86</v>
      </c>
      <c r="W5002">
        <v>36769.4</v>
      </c>
    </row>
    <row r="5003" spans="1:23" ht="15.75" customHeight="1" x14ac:dyDescent="0.2">
      <c r="A5003" s="6">
        <v>4990</v>
      </c>
      <c r="B5003" s="6">
        <v>0</v>
      </c>
      <c r="C5003" s="6">
        <v>10363.1</v>
      </c>
      <c r="D5003" s="6">
        <v>0</v>
      </c>
      <c r="E5003" s="6">
        <v>26308.799999999999</v>
      </c>
      <c r="F5003" s="6">
        <v>0</v>
      </c>
      <c r="G5003" s="6">
        <v>0</v>
      </c>
      <c r="H5003" s="6">
        <v>0</v>
      </c>
      <c r="I5003" s="6">
        <v>9385.49</v>
      </c>
      <c r="J5003" s="6">
        <v>0</v>
      </c>
      <c r="K5003" s="6">
        <v>0</v>
      </c>
      <c r="L5003" s="6">
        <v>9385.49</v>
      </c>
      <c r="M5003" s="6">
        <v>0</v>
      </c>
      <c r="N5003" s="6">
        <v>0</v>
      </c>
      <c r="O5003" s="6">
        <v>0</v>
      </c>
      <c r="P5003" s="6">
        <v>33339.4</v>
      </c>
      <c r="Q5003" s="6">
        <v>0</v>
      </c>
      <c r="R5003" s="114">
        <v>40053.4</v>
      </c>
      <c r="S5003" s="114">
        <v>37076.6</v>
      </c>
      <c r="T5003" s="114">
        <v>40053.4</v>
      </c>
      <c r="U5003">
        <v>0</v>
      </c>
      <c r="V5003">
        <v>15070.8</v>
      </c>
      <c r="W5003">
        <v>33213.199999999997</v>
      </c>
    </row>
    <row r="5004" spans="1:23" ht="15.75" customHeight="1" x14ac:dyDescent="0.2">
      <c r="A5004" s="6">
        <v>4991</v>
      </c>
      <c r="B5004" s="6">
        <v>0</v>
      </c>
      <c r="C5004" s="6">
        <v>1229.01</v>
      </c>
      <c r="D5004" s="6">
        <v>0</v>
      </c>
      <c r="E5004" s="6">
        <v>27541.3</v>
      </c>
      <c r="F5004" s="6">
        <v>0</v>
      </c>
      <c r="G5004" s="6">
        <v>0</v>
      </c>
      <c r="H5004" s="6">
        <v>0</v>
      </c>
      <c r="I5004" s="6">
        <v>3657.78</v>
      </c>
      <c r="J5004" s="6">
        <v>0</v>
      </c>
      <c r="K5004" s="6">
        <v>0</v>
      </c>
      <c r="L5004" s="6">
        <v>3657.78</v>
      </c>
      <c r="M5004" s="6">
        <v>0</v>
      </c>
      <c r="N5004" s="6">
        <v>0</v>
      </c>
      <c r="O5004" s="6">
        <v>0</v>
      </c>
      <c r="P5004" s="6">
        <v>11533.4</v>
      </c>
      <c r="Q5004" s="6">
        <v>0</v>
      </c>
      <c r="R5004" s="114">
        <v>40053.4</v>
      </c>
      <c r="S5004" s="114">
        <v>33361.800000000003</v>
      </c>
      <c r="T5004" s="114">
        <v>40053.4</v>
      </c>
      <c r="U5004">
        <v>0</v>
      </c>
      <c r="V5004">
        <v>16442.400000000001</v>
      </c>
      <c r="W5004">
        <v>29928.3</v>
      </c>
    </row>
    <row r="5005" spans="1:23" ht="15.75" customHeight="1" x14ac:dyDescent="0.2">
      <c r="A5005" s="6">
        <v>4992</v>
      </c>
      <c r="B5005" s="6">
        <v>0</v>
      </c>
      <c r="C5005" s="6">
        <v>1049.28</v>
      </c>
      <c r="D5005" s="6">
        <v>0</v>
      </c>
      <c r="E5005" s="6">
        <v>28489.5</v>
      </c>
      <c r="F5005" s="6">
        <v>0</v>
      </c>
      <c r="G5005" s="6">
        <v>0</v>
      </c>
      <c r="H5005" s="6">
        <v>0</v>
      </c>
      <c r="I5005" s="6">
        <v>3923.81</v>
      </c>
      <c r="J5005" s="6">
        <v>0</v>
      </c>
      <c r="K5005" s="6">
        <v>1439.7</v>
      </c>
      <c r="L5005" s="6">
        <v>3923.81</v>
      </c>
      <c r="M5005" s="6">
        <v>0</v>
      </c>
      <c r="N5005" s="6">
        <v>0</v>
      </c>
      <c r="O5005" s="6">
        <v>0</v>
      </c>
      <c r="P5005" s="6">
        <v>17362</v>
      </c>
      <c r="Q5005" s="6">
        <v>0</v>
      </c>
      <c r="R5005" s="114">
        <v>40053.4</v>
      </c>
      <c r="S5005" s="114">
        <v>25730.6</v>
      </c>
      <c r="T5005" s="114">
        <v>39744.699999999997</v>
      </c>
      <c r="U5005">
        <v>0</v>
      </c>
      <c r="V5005">
        <v>8933.9500000000007</v>
      </c>
      <c r="W5005">
        <v>30929.3</v>
      </c>
    </row>
    <row r="5006" spans="1:23" ht="15.75" customHeight="1" x14ac:dyDescent="0.2">
      <c r="A5006" s="6">
        <v>4993</v>
      </c>
      <c r="B5006" s="6">
        <v>0</v>
      </c>
      <c r="C5006" s="6">
        <v>2175.98</v>
      </c>
      <c r="D5006" s="6">
        <v>0</v>
      </c>
      <c r="E5006" s="6">
        <v>28698.5</v>
      </c>
      <c r="F5006" s="6">
        <v>0</v>
      </c>
      <c r="G5006" s="6">
        <v>0</v>
      </c>
      <c r="H5006" s="6">
        <v>0</v>
      </c>
      <c r="I5006" s="6">
        <v>1861.97</v>
      </c>
      <c r="J5006" s="6">
        <v>0</v>
      </c>
      <c r="K5006" s="6">
        <v>1392.62</v>
      </c>
      <c r="L5006" s="6">
        <v>1861.97</v>
      </c>
      <c r="M5006" s="6">
        <v>0</v>
      </c>
      <c r="N5006" s="6">
        <v>0</v>
      </c>
      <c r="O5006" s="6">
        <v>879.07100000000003</v>
      </c>
      <c r="P5006" s="6">
        <v>25906.1</v>
      </c>
      <c r="Q5006" s="6">
        <v>0</v>
      </c>
      <c r="R5006" s="114">
        <v>40053.4</v>
      </c>
      <c r="S5006" s="114">
        <v>24081</v>
      </c>
      <c r="T5006" s="114">
        <v>38343.699999999997</v>
      </c>
      <c r="U5006">
        <v>0</v>
      </c>
      <c r="V5006">
        <v>6093.12</v>
      </c>
      <c r="W5006">
        <v>26344.9</v>
      </c>
    </row>
    <row r="5007" spans="1:23" ht="15.75" customHeight="1" x14ac:dyDescent="0.2">
      <c r="A5007" s="6">
        <v>4994</v>
      </c>
      <c r="B5007" s="6">
        <v>0</v>
      </c>
      <c r="C5007" s="6">
        <v>0</v>
      </c>
      <c r="D5007" s="6">
        <v>0</v>
      </c>
      <c r="E5007" s="6">
        <v>25069.5</v>
      </c>
      <c r="F5007" s="6">
        <v>0</v>
      </c>
      <c r="G5007" s="6">
        <v>2700.16</v>
      </c>
      <c r="H5007" s="6">
        <v>0</v>
      </c>
      <c r="I5007" s="6">
        <v>6475.41</v>
      </c>
      <c r="J5007" s="6">
        <v>0</v>
      </c>
      <c r="K5007" s="6">
        <v>429.58199999999999</v>
      </c>
      <c r="L5007" s="6">
        <v>6475.41</v>
      </c>
      <c r="M5007" s="6">
        <v>0</v>
      </c>
      <c r="N5007" s="6">
        <v>0</v>
      </c>
      <c r="O5007" s="6">
        <v>975.68100000000004</v>
      </c>
      <c r="P5007" s="6">
        <v>9083.52</v>
      </c>
      <c r="Q5007" s="6">
        <v>0</v>
      </c>
      <c r="R5007" s="114">
        <v>40053.4</v>
      </c>
      <c r="S5007" s="114">
        <v>24823.200000000001</v>
      </c>
      <c r="T5007" s="114">
        <v>34712.1</v>
      </c>
      <c r="U5007">
        <v>0</v>
      </c>
      <c r="V5007">
        <v>7039.79</v>
      </c>
      <c r="W5007">
        <v>21788.6</v>
      </c>
    </row>
    <row r="5008" spans="1:23" ht="15.75" customHeight="1" x14ac:dyDescent="0.2">
      <c r="A5008" s="6">
        <v>4995</v>
      </c>
      <c r="B5008" s="6">
        <v>0</v>
      </c>
      <c r="C5008" s="6">
        <v>0</v>
      </c>
      <c r="D5008" s="6">
        <v>0</v>
      </c>
      <c r="E5008" s="6">
        <v>24086.5</v>
      </c>
      <c r="F5008" s="6">
        <v>0</v>
      </c>
      <c r="G5008" s="6">
        <v>0</v>
      </c>
      <c r="H5008" s="6">
        <v>0</v>
      </c>
      <c r="I5008" s="6">
        <v>11312.7</v>
      </c>
      <c r="J5008" s="6">
        <v>0</v>
      </c>
      <c r="K5008" s="6">
        <v>1510.13</v>
      </c>
      <c r="L5008" s="6">
        <v>11312.7</v>
      </c>
      <c r="M5008" s="6">
        <v>0</v>
      </c>
      <c r="N5008" s="6">
        <v>0</v>
      </c>
      <c r="O5008" s="6">
        <v>1814.74</v>
      </c>
      <c r="P5008" s="6">
        <v>14227.2</v>
      </c>
      <c r="Q5008" s="6">
        <v>0</v>
      </c>
      <c r="R5008" s="114">
        <v>40053.4</v>
      </c>
      <c r="S5008" s="114">
        <v>23833.5</v>
      </c>
      <c r="T5008" s="114">
        <v>38260.300000000003</v>
      </c>
      <c r="U5008">
        <v>0</v>
      </c>
      <c r="V5008">
        <v>9882.94</v>
      </c>
      <c r="W5008">
        <v>21704</v>
      </c>
    </row>
    <row r="5009" spans="1:23" ht="15.75" customHeight="1" x14ac:dyDescent="0.2">
      <c r="A5009" s="6">
        <v>4996</v>
      </c>
      <c r="B5009" s="6">
        <v>0</v>
      </c>
      <c r="C5009" s="6">
        <v>0</v>
      </c>
      <c r="D5009" s="6">
        <v>0</v>
      </c>
      <c r="E5009" s="6">
        <v>23099.7</v>
      </c>
      <c r="F5009" s="6">
        <v>0</v>
      </c>
      <c r="G5009" s="6">
        <v>728.40899999999999</v>
      </c>
      <c r="H5009" s="6">
        <v>0</v>
      </c>
      <c r="I5009" s="6">
        <v>11684.1</v>
      </c>
      <c r="J5009" s="6">
        <v>0</v>
      </c>
      <c r="K5009" s="6">
        <v>2453.12</v>
      </c>
      <c r="L5009" s="6">
        <v>11684.1</v>
      </c>
      <c r="M5009" s="6">
        <v>0</v>
      </c>
      <c r="N5009" s="6">
        <v>0</v>
      </c>
      <c r="O5009" s="6">
        <v>663.024</v>
      </c>
      <c r="P5009" s="6">
        <v>16810</v>
      </c>
      <c r="Q5009" s="6">
        <v>0</v>
      </c>
      <c r="R5009" s="114">
        <v>39315.1</v>
      </c>
      <c r="S5009" s="114">
        <v>20201.3</v>
      </c>
      <c r="T5009" s="114">
        <v>38157.699999999997</v>
      </c>
      <c r="U5009">
        <v>0</v>
      </c>
      <c r="V5009">
        <v>14073</v>
      </c>
      <c r="W5009">
        <v>22595.4</v>
      </c>
    </row>
    <row r="5010" spans="1:23" ht="15.75" customHeight="1" x14ac:dyDescent="0.2">
      <c r="A5010" s="6">
        <v>4997</v>
      </c>
      <c r="B5010" s="6">
        <v>0</v>
      </c>
      <c r="C5010" s="6">
        <v>0</v>
      </c>
      <c r="D5010" s="6">
        <v>0</v>
      </c>
      <c r="E5010" s="6">
        <v>17933.400000000001</v>
      </c>
      <c r="F5010" s="6">
        <v>0</v>
      </c>
      <c r="G5010" s="6">
        <v>5.0188699999999997</v>
      </c>
      <c r="H5010" s="6">
        <v>0</v>
      </c>
      <c r="I5010" s="6">
        <v>8524.51</v>
      </c>
      <c r="J5010" s="6">
        <v>0</v>
      </c>
      <c r="K5010" s="6">
        <v>2781.58</v>
      </c>
      <c r="L5010" s="6">
        <v>8524.51</v>
      </c>
      <c r="M5010" s="6">
        <v>0</v>
      </c>
      <c r="N5010" s="6">
        <v>0</v>
      </c>
      <c r="O5010" s="6">
        <v>1818.05</v>
      </c>
      <c r="P5010" s="6">
        <v>11703.3</v>
      </c>
      <c r="Q5010" s="6">
        <v>0</v>
      </c>
      <c r="R5010" s="114">
        <v>38199.1</v>
      </c>
      <c r="S5010" s="114">
        <v>29846</v>
      </c>
      <c r="T5010" s="114">
        <v>35806.6</v>
      </c>
      <c r="U5010">
        <v>0</v>
      </c>
      <c r="V5010">
        <v>10132.799999999999</v>
      </c>
      <c r="W5010">
        <v>26274.1</v>
      </c>
    </row>
    <row r="5011" spans="1:23" ht="15.75" customHeight="1" x14ac:dyDescent="0.2">
      <c r="A5011" s="6">
        <v>4998</v>
      </c>
      <c r="B5011" s="6">
        <v>7.8242000000000006E-2</v>
      </c>
      <c r="C5011" s="6">
        <v>0</v>
      </c>
      <c r="D5011" s="6">
        <v>4.0702599999999999E-2</v>
      </c>
      <c r="E5011" s="6">
        <v>10006.1</v>
      </c>
      <c r="F5011" s="6">
        <v>0.173489</v>
      </c>
      <c r="G5011" s="6">
        <v>4176.26</v>
      </c>
      <c r="H5011" s="6">
        <v>5.1843100000000003E-2</v>
      </c>
      <c r="I5011" s="6">
        <v>1899.83</v>
      </c>
      <c r="J5011" s="6">
        <v>0</v>
      </c>
      <c r="K5011" s="6">
        <v>4341.63</v>
      </c>
      <c r="L5011" s="6">
        <v>1899.83</v>
      </c>
      <c r="M5011" s="6">
        <v>0</v>
      </c>
      <c r="N5011" s="6">
        <v>1.33908E-2</v>
      </c>
      <c r="O5011" s="6">
        <v>3113.72</v>
      </c>
      <c r="P5011" s="6">
        <v>16773.8</v>
      </c>
      <c r="Q5011" s="6">
        <v>3.3238700000000003E-2</v>
      </c>
      <c r="R5011" s="114">
        <v>36349.300000000003</v>
      </c>
      <c r="S5011" s="114">
        <v>36736.699999999997</v>
      </c>
      <c r="T5011" s="114">
        <v>30986.1</v>
      </c>
      <c r="U5011">
        <v>9.2585200000000006E-2</v>
      </c>
      <c r="V5011">
        <v>7375.27</v>
      </c>
      <c r="W5011">
        <v>29441.5</v>
      </c>
    </row>
    <row r="5012" spans="1:23" ht="15.75" customHeight="1" x14ac:dyDescent="0.2">
      <c r="A5012" s="6">
        <v>4999</v>
      </c>
      <c r="B5012" s="6">
        <v>0.146478</v>
      </c>
      <c r="C5012" s="6">
        <v>0</v>
      </c>
      <c r="D5012" s="6">
        <v>3.8628900000000001E-2</v>
      </c>
      <c r="E5012" s="6">
        <v>4290.7299999999996</v>
      </c>
      <c r="F5012" s="6">
        <v>0.16119800000000001</v>
      </c>
      <c r="G5012" s="6">
        <v>188.64400000000001</v>
      </c>
      <c r="H5012" s="6">
        <v>0.419182</v>
      </c>
      <c r="I5012" s="6">
        <v>1058.72</v>
      </c>
      <c r="J5012" s="6">
        <v>0.32608399999999998</v>
      </c>
      <c r="K5012" s="6">
        <v>2675.41</v>
      </c>
      <c r="L5012" s="6">
        <v>1058.72</v>
      </c>
      <c r="M5012" s="6">
        <v>0</v>
      </c>
      <c r="N5012" s="6">
        <v>0.31789400000000001</v>
      </c>
      <c r="O5012" s="6">
        <v>2169.9</v>
      </c>
      <c r="P5012" s="6">
        <v>5782.14</v>
      </c>
      <c r="Q5012" s="6">
        <v>0.35808600000000002</v>
      </c>
      <c r="R5012" s="114">
        <v>10956.5</v>
      </c>
      <c r="S5012" s="114">
        <v>36039.699999999997</v>
      </c>
      <c r="T5012" s="114">
        <v>13152</v>
      </c>
      <c r="U5012">
        <v>0.647984</v>
      </c>
      <c r="V5012">
        <v>1092.8699999999999</v>
      </c>
      <c r="W5012">
        <v>19943.5</v>
      </c>
    </row>
    <row r="5013" spans="1:23" ht="15.75" customHeight="1" x14ac:dyDescent="0.2">
      <c r="A5013" s="6">
        <v>5000</v>
      </c>
      <c r="B5013" s="6">
        <v>1.1654</v>
      </c>
      <c r="C5013" s="6">
        <v>0</v>
      </c>
      <c r="D5013" s="6">
        <v>5.2455700000000001E-2</v>
      </c>
      <c r="E5013" s="6">
        <v>7630.22</v>
      </c>
      <c r="F5013" s="6">
        <v>1.2492799999999999</v>
      </c>
      <c r="G5013" s="6">
        <v>834.08900000000006</v>
      </c>
      <c r="H5013" s="6">
        <v>1.2743100000000001</v>
      </c>
      <c r="I5013" s="6">
        <v>980.798</v>
      </c>
      <c r="J5013" s="6">
        <v>1.0742400000000001</v>
      </c>
      <c r="K5013" s="6">
        <v>0</v>
      </c>
      <c r="L5013" s="6">
        <v>980.798</v>
      </c>
      <c r="M5013" s="6">
        <v>0</v>
      </c>
      <c r="N5013" s="6">
        <v>0.93062599999999995</v>
      </c>
      <c r="O5013" s="6">
        <v>783.56799999999998</v>
      </c>
      <c r="P5013" s="6">
        <v>1138.7</v>
      </c>
      <c r="Q5013" s="6">
        <v>0.22417899999999999</v>
      </c>
      <c r="R5013" s="114">
        <v>3588.86</v>
      </c>
      <c r="S5013" s="114">
        <v>19726.900000000001</v>
      </c>
      <c r="T5013" s="114">
        <v>8813.76</v>
      </c>
      <c r="U5013">
        <v>1.63148</v>
      </c>
      <c r="V5013">
        <v>4020.61</v>
      </c>
      <c r="W5013">
        <v>17601.2</v>
      </c>
    </row>
    <row r="5014" spans="1:23" ht="15.75" customHeight="1" x14ac:dyDescent="0.2">
      <c r="A5014" s="6">
        <v>5001</v>
      </c>
      <c r="B5014" s="6">
        <v>0.87886799999999998</v>
      </c>
      <c r="C5014" s="6">
        <v>0</v>
      </c>
      <c r="D5014" s="6">
        <v>0.72850800000000004</v>
      </c>
      <c r="E5014" s="6">
        <v>9103.0499999999993</v>
      </c>
      <c r="F5014" s="6">
        <v>2.1913200000000002</v>
      </c>
      <c r="G5014" s="6">
        <v>0</v>
      </c>
      <c r="H5014" s="6">
        <v>2.1045699999999998</v>
      </c>
      <c r="I5014" s="6">
        <v>0</v>
      </c>
      <c r="J5014" s="6">
        <v>1.9007400000000001</v>
      </c>
      <c r="K5014" s="6">
        <v>0</v>
      </c>
      <c r="L5014" s="6">
        <v>0</v>
      </c>
      <c r="M5014" s="6">
        <v>0</v>
      </c>
      <c r="N5014" s="6">
        <v>1.6708499999999999</v>
      </c>
      <c r="O5014" s="6">
        <v>0</v>
      </c>
      <c r="P5014" s="6">
        <v>1186.5899999999999</v>
      </c>
      <c r="Q5014" s="6">
        <v>1.51294</v>
      </c>
      <c r="R5014" s="114">
        <v>18436.5</v>
      </c>
      <c r="S5014" s="114">
        <v>20695.8</v>
      </c>
      <c r="T5014" s="114">
        <v>11560.4</v>
      </c>
      <c r="U5014">
        <v>2.54616</v>
      </c>
      <c r="V5014">
        <v>4824.09</v>
      </c>
      <c r="W5014">
        <v>25243.1</v>
      </c>
    </row>
    <row r="5015" spans="1:23" ht="15.75" customHeight="1" x14ac:dyDescent="0.2">
      <c r="A5015" s="6">
        <v>5002</v>
      </c>
      <c r="B5015" s="6">
        <v>0.91964599999999996</v>
      </c>
      <c r="C5015" s="6">
        <v>0</v>
      </c>
      <c r="D5015" s="6">
        <v>1.8703399999999999</v>
      </c>
      <c r="E5015" s="6">
        <v>2128.2800000000002</v>
      </c>
      <c r="F5015" s="6">
        <v>0.88876999999999995</v>
      </c>
      <c r="G5015" s="6">
        <v>0</v>
      </c>
      <c r="H5015" s="6">
        <v>2.7956400000000001</v>
      </c>
      <c r="I5015" s="6">
        <v>689.428</v>
      </c>
      <c r="J5015" s="6">
        <v>2.5976499999999998</v>
      </c>
      <c r="K5015" s="6">
        <v>0</v>
      </c>
      <c r="L5015" s="6">
        <v>689.428</v>
      </c>
      <c r="M5015" s="6">
        <v>0</v>
      </c>
      <c r="N5015" s="6">
        <v>2.67333</v>
      </c>
      <c r="O5015" s="6">
        <v>0</v>
      </c>
      <c r="P5015" s="6">
        <v>1316.09</v>
      </c>
      <c r="Q5015" s="6">
        <v>2.0392199999999998</v>
      </c>
      <c r="R5015" s="114">
        <v>36730.800000000003</v>
      </c>
      <c r="S5015" s="114">
        <v>21632</v>
      </c>
      <c r="T5015" s="114">
        <v>10212.799999999999</v>
      </c>
      <c r="U5015">
        <v>3.2597</v>
      </c>
      <c r="V5015">
        <v>2121.13</v>
      </c>
      <c r="W5015">
        <v>31952.5</v>
      </c>
    </row>
    <row r="5016" spans="1:23" ht="15.75" customHeight="1" x14ac:dyDescent="0.2">
      <c r="A5016" s="6">
        <v>5003</v>
      </c>
      <c r="B5016" s="6">
        <v>1.1506400000000001</v>
      </c>
      <c r="C5016" s="6">
        <v>2214.0500000000002</v>
      </c>
      <c r="D5016" s="6">
        <v>0.23302500000000001</v>
      </c>
      <c r="E5016" s="6">
        <v>1113.6600000000001</v>
      </c>
      <c r="F5016" s="6">
        <v>1.58467</v>
      </c>
      <c r="G5016" s="6">
        <v>578.30600000000004</v>
      </c>
      <c r="H5016" s="6">
        <v>3.2799</v>
      </c>
      <c r="I5016" s="6">
        <v>1230.08</v>
      </c>
      <c r="J5016" s="6">
        <v>3.10066</v>
      </c>
      <c r="K5016" s="6">
        <v>0</v>
      </c>
      <c r="L5016" s="6">
        <v>1230.08</v>
      </c>
      <c r="M5016" s="6">
        <v>0</v>
      </c>
      <c r="N5016" s="6">
        <v>3.1394199999999999</v>
      </c>
      <c r="O5016" s="6">
        <v>0</v>
      </c>
      <c r="P5016" s="6">
        <v>747.23299999999995</v>
      </c>
      <c r="Q5016" s="6">
        <v>1.9336599999999999</v>
      </c>
      <c r="R5016" s="114">
        <v>21996.9</v>
      </c>
      <c r="S5016" s="114">
        <v>26259.5</v>
      </c>
      <c r="T5016" s="114">
        <v>14785.4</v>
      </c>
      <c r="U5016">
        <v>3.7302900000000001</v>
      </c>
      <c r="V5016">
        <v>2361.2199999999998</v>
      </c>
      <c r="W5016">
        <v>36331.4</v>
      </c>
    </row>
    <row r="5017" spans="1:23" ht="15.75" customHeight="1" x14ac:dyDescent="0.2">
      <c r="A5017" s="6">
        <v>5004</v>
      </c>
      <c r="B5017" s="6">
        <v>3.32294</v>
      </c>
      <c r="C5017" s="6">
        <v>6671.1</v>
      </c>
      <c r="D5017" s="6">
        <v>1.9071899999999999</v>
      </c>
      <c r="E5017" s="6">
        <v>1379.24</v>
      </c>
      <c r="F5017" s="6">
        <v>3.9552900000000002</v>
      </c>
      <c r="G5017" s="6">
        <v>0</v>
      </c>
      <c r="H5017" s="6">
        <v>3.5381499999999999</v>
      </c>
      <c r="I5017" s="6">
        <v>4091.95</v>
      </c>
      <c r="J5017" s="6">
        <v>2.62243</v>
      </c>
      <c r="K5017" s="6">
        <v>20.566400000000002</v>
      </c>
      <c r="L5017" s="6">
        <v>4091.95</v>
      </c>
      <c r="M5017" s="6">
        <v>0</v>
      </c>
      <c r="N5017" s="6">
        <v>3.4112800000000001</v>
      </c>
      <c r="O5017" s="6">
        <v>0</v>
      </c>
      <c r="P5017" s="6">
        <v>2128.9699999999998</v>
      </c>
      <c r="Q5017" s="6">
        <v>1.62432</v>
      </c>
      <c r="R5017" s="114">
        <v>3550.01</v>
      </c>
      <c r="S5017" s="114">
        <v>26530.6</v>
      </c>
      <c r="T5017" s="114">
        <v>15702.7</v>
      </c>
      <c r="U5017">
        <v>3.9677500000000001</v>
      </c>
      <c r="V5017">
        <v>3884.36</v>
      </c>
      <c r="W5017">
        <v>35230.6</v>
      </c>
    </row>
    <row r="5018" spans="1:23" ht="15.75" customHeight="1" x14ac:dyDescent="0.2">
      <c r="A5018" s="6">
        <v>5005</v>
      </c>
      <c r="B5018" s="6">
        <v>3.4274399999999998</v>
      </c>
      <c r="C5018" s="6">
        <v>2131.21</v>
      </c>
      <c r="D5018" s="6">
        <v>1.25685</v>
      </c>
      <c r="E5018" s="6">
        <v>4164.29</v>
      </c>
      <c r="F5018" s="6">
        <v>3.17184</v>
      </c>
      <c r="G5018" s="6">
        <v>36345.300000000003</v>
      </c>
      <c r="H5018" s="6">
        <v>3.5966</v>
      </c>
      <c r="I5018" s="6">
        <v>6516.66</v>
      </c>
      <c r="J5018" s="6">
        <v>1.4228000000000001</v>
      </c>
      <c r="K5018" s="6">
        <v>1513.05</v>
      </c>
      <c r="L5018" s="6">
        <v>6516.66</v>
      </c>
      <c r="M5018" s="6">
        <v>0</v>
      </c>
      <c r="N5018" s="6">
        <v>3.4735999999999998</v>
      </c>
      <c r="O5018" s="6">
        <v>585.65599999999995</v>
      </c>
      <c r="P5018" s="6">
        <v>2499.2399999999998</v>
      </c>
      <c r="Q5018" s="6">
        <v>1.2898700000000001</v>
      </c>
      <c r="R5018" s="114">
        <v>0</v>
      </c>
      <c r="S5018" s="114">
        <v>27080.1</v>
      </c>
      <c r="T5018" s="114">
        <v>24369.7</v>
      </c>
      <c r="U5018">
        <v>3.9745400000000002</v>
      </c>
      <c r="V5018">
        <v>4054.4</v>
      </c>
      <c r="W5018">
        <v>36789.1</v>
      </c>
    </row>
    <row r="5019" spans="1:23" ht="15.75" customHeight="1" x14ac:dyDescent="0.2">
      <c r="A5019" s="6">
        <v>5006</v>
      </c>
      <c r="B5019" s="6">
        <v>1.88452</v>
      </c>
      <c r="C5019" s="6">
        <v>3476.7</v>
      </c>
      <c r="D5019" s="6">
        <v>0.79936600000000002</v>
      </c>
      <c r="E5019" s="6">
        <v>15227.4</v>
      </c>
      <c r="F5019" s="6">
        <v>3.1117699999999999</v>
      </c>
      <c r="G5019" s="6">
        <v>26989.4</v>
      </c>
      <c r="H5019" s="6">
        <v>2.7869299999999999</v>
      </c>
      <c r="I5019" s="6">
        <v>7565.82</v>
      </c>
      <c r="J5019" s="6">
        <v>2.6956199999999999</v>
      </c>
      <c r="K5019" s="6">
        <v>2004.48</v>
      </c>
      <c r="L5019" s="6">
        <v>7565.82</v>
      </c>
      <c r="M5019" s="6">
        <v>0</v>
      </c>
      <c r="N5019" s="6">
        <v>3.3230900000000001</v>
      </c>
      <c r="O5019" s="6">
        <v>1817.08</v>
      </c>
      <c r="P5019" s="6">
        <v>1620.98</v>
      </c>
      <c r="Q5019" s="6">
        <v>0.69410300000000003</v>
      </c>
      <c r="R5019" s="114">
        <v>2043.92</v>
      </c>
      <c r="S5019" s="114">
        <v>28335.3</v>
      </c>
      <c r="T5019" s="114">
        <v>27447.9</v>
      </c>
      <c r="U5019">
        <v>3.80497</v>
      </c>
      <c r="V5019">
        <v>4609.18</v>
      </c>
      <c r="W5019">
        <v>38149.300000000003</v>
      </c>
    </row>
    <row r="5020" spans="1:23" ht="15.75" customHeight="1" x14ac:dyDescent="0.2">
      <c r="A5020" s="6">
        <v>5007</v>
      </c>
      <c r="B5020" s="6">
        <v>1.70452</v>
      </c>
      <c r="C5020" s="6">
        <v>3338.75</v>
      </c>
      <c r="D5020" s="6">
        <v>2.4271500000000001</v>
      </c>
      <c r="E5020" s="6">
        <v>23514.7</v>
      </c>
      <c r="F5020" s="6">
        <v>3.0588799999999998</v>
      </c>
      <c r="G5020" s="6">
        <v>2680.18</v>
      </c>
      <c r="H5020" s="6">
        <v>3.0563799999999999</v>
      </c>
      <c r="I5020" s="6">
        <v>16510.8</v>
      </c>
      <c r="J5020" s="6">
        <v>1.7458400000000001</v>
      </c>
      <c r="K5020" s="6">
        <v>1085.56</v>
      </c>
      <c r="L5020" s="6">
        <v>16510.8</v>
      </c>
      <c r="M5020" s="6">
        <v>0</v>
      </c>
      <c r="N5020" s="6">
        <v>2.9813700000000001</v>
      </c>
      <c r="O5020" s="6">
        <v>7131.73</v>
      </c>
      <c r="P5020" s="6">
        <v>1813.76</v>
      </c>
      <c r="Q5020" s="6">
        <v>1.2915099999999999</v>
      </c>
      <c r="R5020" s="114">
        <v>3863.71</v>
      </c>
      <c r="S5020" s="114">
        <v>32122.2</v>
      </c>
      <c r="T5020" s="114">
        <v>30478.3</v>
      </c>
      <c r="U5020">
        <v>3.3871799999999999</v>
      </c>
      <c r="V5020">
        <v>4512.8</v>
      </c>
      <c r="W5020">
        <v>36901</v>
      </c>
    </row>
    <row r="5021" spans="1:23" ht="15.75" customHeight="1" x14ac:dyDescent="0.2">
      <c r="A5021" s="6">
        <v>5008</v>
      </c>
      <c r="B5021" s="6">
        <v>0.82366899999999998</v>
      </c>
      <c r="C5021" s="6">
        <v>5739.16</v>
      </c>
      <c r="D5021" s="6">
        <v>1.94686</v>
      </c>
      <c r="E5021" s="6">
        <v>23724.3</v>
      </c>
      <c r="F5021" s="6">
        <v>0.91726200000000002</v>
      </c>
      <c r="G5021" s="6">
        <v>559.17399999999998</v>
      </c>
      <c r="H5021" s="6">
        <v>2.4984999999999999</v>
      </c>
      <c r="I5021" s="6">
        <v>11488.7</v>
      </c>
      <c r="J5021" s="6">
        <v>2.4641999999999999</v>
      </c>
      <c r="K5021" s="6">
        <v>1252.6500000000001</v>
      </c>
      <c r="L5021" s="6">
        <v>11488.7</v>
      </c>
      <c r="M5021" s="6">
        <v>635.10599999999999</v>
      </c>
      <c r="N5021" s="6">
        <v>2.4518800000000001</v>
      </c>
      <c r="O5021" s="6">
        <v>7303.49</v>
      </c>
      <c r="P5021" s="6">
        <v>0</v>
      </c>
      <c r="Q5021" s="6">
        <v>1.3763799999999999</v>
      </c>
      <c r="R5021" s="114">
        <v>4230.1499999999996</v>
      </c>
      <c r="S5021" s="114">
        <v>28720.7</v>
      </c>
      <c r="T5021" s="114">
        <v>35478.400000000001</v>
      </c>
      <c r="U5021">
        <v>2.73393</v>
      </c>
      <c r="V5021">
        <v>4731.95</v>
      </c>
      <c r="W5021">
        <v>32650.9</v>
      </c>
    </row>
    <row r="5022" spans="1:23" ht="15.75" customHeight="1" x14ac:dyDescent="0.2">
      <c r="A5022" s="6">
        <v>5009</v>
      </c>
      <c r="B5022" s="6">
        <v>1.03718</v>
      </c>
      <c r="C5022" s="6">
        <v>1030.1199999999999</v>
      </c>
      <c r="D5022" s="6">
        <v>0.19276199999999999</v>
      </c>
      <c r="E5022" s="6">
        <v>20270.8</v>
      </c>
      <c r="F5022" s="6">
        <v>4.3291200000000002E-2</v>
      </c>
      <c r="G5022" s="6">
        <v>6509.23</v>
      </c>
      <c r="H5022" s="6">
        <v>1.7352300000000001</v>
      </c>
      <c r="I5022" s="6">
        <v>9162.07</v>
      </c>
      <c r="J5022" s="6">
        <v>0.57375100000000001</v>
      </c>
      <c r="K5022" s="6">
        <v>7338.79</v>
      </c>
      <c r="L5022" s="6">
        <v>9162.07</v>
      </c>
      <c r="M5022" s="6">
        <v>5354.34</v>
      </c>
      <c r="N5022" s="6">
        <v>1.7223200000000001</v>
      </c>
      <c r="O5022" s="6">
        <v>8672.5400000000009</v>
      </c>
      <c r="P5022" s="6">
        <v>0</v>
      </c>
      <c r="Q5022" s="6">
        <v>2.0745</v>
      </c>
      <c r="R5022" s="114">
        <v>3479.2</v>
      </c>
      <c r="S5022" s="114">
        <v>33549.300000000003</v>
      </c>
      <c r="T5022" s="114">
        <v>38170.6</v>
      </c>
      <c r="U5022">
        <v>1.86897</v>
      </c>
      <c r="V5022">
        <v>961.48099999999999</v>
      </c>
      <c r="W5022">
        <v>29840.5</v>
      </c>
    </row>
    <row r="5023" spans="1:23" ht="15.75" customHeight="1" x14ac:dyDescent="0.2">
      <c r="A5023" s="6">
        <v>5010</v>
      </c>
      <c r="B5023" s="6">
        <v>0.82375500000000001</v>
      </c>
      <c r="C5023" s="6">
        <v>1218.8599999999999</v>
      </c>
      <c r="D5023" s="6">
        <v>0.169763</v>
      </c>
      <c r="E5023" s="6">
        <v>29766</v>
      </c>
      <c r="F5023" s="6">
        <v>1.27942E-2</v>
      </c>
      <c r="G5023" s="6">
        <v>13386</v>
      </c>
      <c r="H5023" s="6">
        <v>0.78490700000000002</v>
      </c>
      <c r="I5023" s="6">
        <v>8470.85</v>
      </c>
      <c r="J5023" s="6">
        <v>1.5857900000000001E-2</v>
      </c>
      <c r="K5023" s="6">
        <v>2830.35</v>
      </c>
      <c r="L5023" s="6">
        <v>8470.85</v>
      </c>
      <c r="M5023" s="6">
        <v>8250.9699999999993</v>
      </c>
      <c r="N5023" s="6">
        <v>0.87629000000000001</v>
      </c>
      <c r="O5023" s="6">
        <v>11594.8</v>
      </c>
      <c r="P5023" s="6">
        <v>0</v>
      </c>
      <c r="Q5023" s="6">
        <v>1.1548400000000001</v>
      </c>
      <c r="R5023" s="114">
        <v>2769.36</v>
      </c>
      <c r="S5023" s="114">
        <v>36957.300000000003</v>
      </c>
      <c r="T5023" s="114">
        <v>39414.699999999997</v>
      </c>
      <c r="U5023">
        <v>0.89313299999999995</v>
      </c>
      <c r="V5023">
        <v>0</v>
      </c>
      <c r="W5023">
        <v>26836.9</v>
      </c>
    </row>
    <row r="5024" spans="1:23" ht="15.75" customHeight="1" x14ac:dyDescent="0.2">
      <c r="A5024" s="6">
        <v>5011</v>
      </c>
      <c r="B5024" s="6">
        <v>0.15659200000000001</v>
      </c>
      <c r="C5024" s="6">
        <v>1471.62</v>
      </c>
      <c r="D5024" s="6">
        <v>0.11317199999999999</v>
      </c>
      <c r="E5024" s="6">
        <v>36554.199999999997</v>
      </c>
      <c r="F5024" s="6">
        <v>5.5207899999999997E-2</v>
      </c>
      <c r="G5024" s="6">
        <v>30015.5</v>
      </c>
      <c r="H5024" s="6">
        <v>0.23660500000000001</v>
      </c>
      <c r="I5024" s="6">
        <v>11902.2</v>
      </c>
      <c r="J5024" s="6">
        <v>9.1665199999999992E-3</v>
      </c>
      <c r="K5024" s="6">
        <v>5229.28</v>
      </c>
      <c r="L5024" s="6">
        <v>11902.2</v>
      </c>
      <c r="M5024" s="6">
        <v>5627.76</v>
      </c>
      <c r="N5024" s="6">
        <v>0.20211299999999999</v>
      </c>
      <c r="O5024" s="6">
        <v>23728.7</v>
      </c>
      <c r="P5024" s="6">
        <v>0</v>
      </c>
      <c r="Q5024" s="6">
        <v>0.30579499999999998</v>
      </c>
      <c r="R5024" s="114">
        <v>0</v>
      </c>
      <c r="S5024" s="114">
        <v>38413.800000000003</v>
      </c>
      <c r="T5024" s="114">
        <v>39371.9</v>
      </c>
      <c r="U5024">
        <v>0.16646</v>
      </c>
      <c r="V5024">
        <v>0</v>
      </c>
      <c r="W5024">
        <v>29329.9</v>
      </c>
    </row>
    <row r="5025" spans="1:23" ht="15.75" customHeight="1" x14ac:dyDescent="0.2">
      <c r="A5025" s="6">
        <v>5012</v>
      </c>
      <c r="B5025" s="6">
        <v>0</v>
      </c>
      <c r="C5025" s="6">
        <v>328.404</v>
      </c>
      <c r="D5025" s="6">
        <v>0</v>
      </c>
      <c r="E5025" s="6">
        <v>37471.1</v>
      </c>
      <c r="F5025" s="6">
        <v>0</v>
      </c>
      <c r="G5025" s="6">
        <v>20348</v>
      </c>
      <c r="H5025" s="6">
        <v>0</v>
      </c>
      <c r="I5025" s="6">
        <v>20279.3</v>
      </c>
      <c r="J5025" s="6">
        <v>0</v>
      </c>
      <c r="K5025" s="6">
        <v>25481.1</v>
      </c>
      <c r="L5025" s="6">
        <v>20279.3</v>
      </c>
      <c r="M5025" s="6">
        <v>6926.95</v>
      </c>
      <c r="N5025" s="6">
        <v>0</v>
      </c>
      <c r="O5025" s="6">
        <v>10865.8</v>
      </c>
      <c r="P5025" s="6">
        <v>0</v>
      </c>
      <c r="Q5025" s="6">
        <v>3.1776899999999997E-2</v>
      </c>
      <c r="R5025" s="114">
        <v>0</v>
      </c>
      <c r="S5025" s="114">
        <v>38501.199999999997</v>
      </c>
      <c r="T5025" s="114">
        <v>40053.4</v>
      </c>
      <c r="U5025">
        <v>0</v>
      </c>
      <c r="V5025">
        <v>9607.33</v>
      </c>
      <c r="W5025">
        <v>30628.7</v>
      </c>
    </row>
    <row r="5026" spans="1:23" ht="15.75" customHeight="1" x14ac:dyDescent="0.2">
      <c r="A5026" s="6">
        <v>5013</v>
      </c>
      <c r="B5026" s="6">
        <v>0</v>
      </c>
      <c r="C5026" s="6">
        <v>3003.01</v>
      </c>
      <c r="D5026" s="6">
        <v>0</v>
      </c>
      <c r="E5026" s="6">
        <v>35808.5</v>
      </c>
      <c r="F5026" s="6">
        <v>0</v>
      </c>
      <c r="G5026" s="6">
        <v>16750.599999999999</v>
      </c>
      <c r="H5026" s="6">
        <v>0</v>
      </c>
      <c r="I5026" s="6">
        <v>19818.900000000001</v>
      </c>
      <c r="J5026" s="6">
        <v>0</v>
      </c>
      <c r="K5026" s="6">
        <v>1742.45</v>
      </c>
      <c r="L5026" s="6">
        <v>19818.900000000001</v>
      </c>
      <c r="M5026" s="6">
        <v>13144.3</v>
      </c>
      <c r="N5026" s="6">
        <v>0</v>
      </c>
      <c r="O5026" s="6">
        <v>3585.93</v>
      </c>
      <c r="P5026" s="6">
        <v>0</v>
      </c>
      <c r="Q5026" s="6">
        <v>0</v>
      </c>
      <c r="R5026" s="114">
        <v>0</v>
      </c>
      <c r="S5026" s="114">
        <v>38745.699999999997</v>
      </c>
      <c r="T5026" s="114">
        <v>39815.5</v>
      </c>
      <c r="U5026">
        <v>0</v>
      </c>
      <c r="V5026">
        <v>14805.1</v>
      </c>
      <c r="W5026">
        <v>28386.6</v>
      </c>
    </row>
    <row r="5027" spans="1:23" ht="15.75" customHeight="1" x14ac:dyDescent="0.2">
      <c r="A5027" s="6">
        <v>5014</v>
      </c>
      <c r="B5027" s="6">
        <v>0</v>
      </c>
      <c r="C5027" s="6">
        <v>4415.34</v>
      </c>
      <c r="D5027" s="6">
        <v>0</v>
      </c>
      <c r="E5027" s="6">
        <v>12332.5</v>
      </c>
      <c r="F5027" s="6">
        <v>0</v>
      </c>
      <c r="G5027" s="6">
        <v>6825.69</v>
      </c>
      <c r="H5027" s="6">
        <v>0</v>
      </c>
      <c r="I5027" s="6">
        <v>12780.1</v>
      </c>
      <c r="J5027" s="6">
        <v>0</v>
      </c>
      <c r="K5027" s="6">
        <v>2810.34</v>
      </c>
      <c r="L5027" s="6">
        <v>12780.1</v>
      </c>
      <c r="M5027" s="6">
        <v>0</v>
      </c>
      <c r="N5027" s="6">
        <v>0</v>
      </c>
      <c r="O5027" s="6">
        <v>1995.38</v>
      </c>
      <c r="P5027" s="6">
        <v>0</v>
      </c>
      <c r="Q5027" s="6">
        <v>0</v>
      </c>
      <c r="R5027" s="114">
        <v>0</v>
      </c>
      <c r="S5027" s="114">
        <v>38355.599999999999</v>
      </c>
      <c r="T5027" s="114">
        <v>39663.4</v>
      </c>
      <c r="U5027">
        <v>0</v>
      </c>
      <c r="V5027">
        <v>13995</v>
      </c>
      <c r="W5027">
        <v>22225.599999999999</v>
      </c>
    </row>
    <row r="5028" spans="1:23" ht="15.75" customHeight="1" x14ac:dyDescent="0.2">
      <c r="A5028" s="6">
        <v>5015</v>
      </c>
      <c r="B5028" s="6">
        <v>0</v>
      </c>
      <c r="C5028" s="6">
        <v>3696.54</v>
      </c>
      <c r="D5028" s="6">
        <v>0</v>
      </c>
      <c r="E5028" s="6">
        <v>0</v>
      </c>
      <c r="F5028" s="6">
        <v>0</v>
      </c>
      <c r="G5028" s="6">
        <v>843.91099999999994</v>
      </c>
      <c r="H5028" s="6">
        <v>0</v>
      </c>
      <c r="I5028" s="6">
        <v>12819.8</v>
      </c>
      <c r="J5028" s="6">
        <v>0</v>
      </c>
      <c r="K5028" s="6">
        <v>1118.82</v>
      </c>
      <c r="L5028" s="6">
        <v>12819.8</v>
      </c>
      <c r="M5028" s="6">
        <v>0</v>
      </c>
      <c r="N5028" s="6">
        <v>0</v>
      </c>
      <c r="O5028" s="6">
        <v>6490.33</v>
      </c>
      <c r="P5028" s="6">
        <v>0</v>
      </c>
      <c r="Q5028" s="6">
        <v>0</v>
      </c>
      <c r="R5028" s="114">
        <v>293.94900000000001</v>
      </c>
      <c r="S5028" s="114">
        <v>38995.9</v>
      </c>
      <c r="T5028" s="114">
        <v>40053.4</v>
      </c>
      <c r="U5028">
        <v>0</v>
      </c>
      <c r="V5028">
        <v>17119.8</v>
      </c>
      <c r="W5028">
        <v>21672.7</v>
      </c>
    </row>
    <row r="5029" spans="1:23" ht="15.75" customHeight="1" x14ac:dyDescent="0.2">
      <c r="A5029" s="6">
        <v>5016</v>
      </c>
      <c r="B5029" s="6">
        <v>0</v>
      </c>
      <c r="C5029" s="6">
        <v>0</v>
      </c>
      <c r="D5029" s="6">
        <v>0</v>
      </c>
      <c r="E5029" s="6">
        <v>0</v>
      </c>
      <c r="F5029" s="6">
        <v>0</v>
      </c>
      <c r="G5029" s="6">
        <v>15664.5</v>
      </c>
      <c r="H5029" s="6">
        <v>0</v>
      </c>
      <c r="I5029" s="6">
        <v>11398.9</v>
      </c>
      <c r="J5029" s="6">
        <v>0</v>
      </c>
      <c r="K5029" s="6">
        <v>3418.96</v>
      </c>
      <c r="L5029" s="6">
        <v>11398.9</v>
      </c>
      <c r="M5029" s="6">
        <v>188.60300000000001</v>
      </c>
      <c r="N5029" s="6">
        <v>0</v>
      </c>
      <c r="O5029" s="6">
        <v>882.66800000000001</v>
      </c>
      <c r="P5029" s="6">
        <v>0</v>
      </c>
      <c r="Q5029" s="6">
        <v>0</v>
      </c>
      <c r="R5029" s="114">
        <v>1819.23</v>
      </c>
      <c r="S5029" s="114">
        <v>39537.5</v>
      </c>
      <c r="T5029" s="114">
        <v>40046.9</v>
      </c>
      <c r="U5029">
        <v>0</v>
      </c>
      <c r="V5029">
        <v>15008.5</v>
      </c>
      <c r="W5029">
        <v>14509.3</v>
      </c>
    </row>
    <row r="5030" spans="1:23" ht="15.75" customHeight="1" x14ac:dyDescent="0.2">
      <c r="A5030" s="6">
        <v>5017</v>
      </c>
      <c r="B5030" s="6">
        <v>0</v>
      </c>
      <c r="C5030" s="6">
        <v>0</v>
      </c>
      <c r="D5030" s="6">
        <v>0</v>
      </c>
      <c r="E5030" s="6">
        <v>11589.4</v>
      </c>
      <c r="F5030" s="6">
        <v>0</v>
      </c>
      <c r="G5030" s="6">
        <v>15964.6</v>
      </c>
      <c r="H5030" s="6">
        <v>0</v>
      </c>
      <c r="I5030" s="6">
        <v>6088.43</v>
      </c>
      <c r="J5030" s="6">
        <v>0</v>
      </c>
      <c r="K5030" s="6">
        <v>4184.3500000000004</v>
      </c>
      <c r="L5030" s="6">
        <v>6088.43</v>
      </c>
      <c r="M5030" s="6">
        <v>3935.49</v>
      </c>
      <c r="N5030" s="6">
        <v>0</v>
      </c>
      <c r="O5030" s="6">
        <v>0</v>
      </c>
      <c r="P5030" s="6">
        <v>0</v>
      </c>
      <c r="Q5030" s="6">
        <v>0</v>
      </c>
      <c r="R5030" s="114">
        <v>1974.11</v>
      </c>
      <c r="S5030" s="114">
        <v>39694.199999999997</v>
      </c>
      <c r="T5030" s="114">
        <v>39916.9</v>
      </c>
      <c r="U5030">
        <v>0</v>
      </c>
      <c r="V5030">
        <v>21125.3</v>
      </c>
      <c r="W5030">
        <v>4851.04</v>
      </c>
    </row>
    <row r="5031" spans="1:23" ht="15.75" customHeight="1" x14ac:dyDescent="0.2">
      <c r="A5031" s="6">
        <v>5018</v>
      </c>
      <c r="B5031" s="6">
        <v>0</v>
      </c>
      <c r="C5031" s="6">
        <v>0</v>
      </c>
      <c r="D5031" s="6">
        <v>0</v>
      </c>
      <c r="E5031" s="6">
        <v>15275.2</v>
      </c>
      <c r="F5031" s="6">
        <v>0</v>
      </c>
      <c r="G5031" s="6">
        <v>2025.64</v>
      </c>
      <c r="H5031" s="6">
        <v>0</v>
      </c>
      <c r="I5031" s="6">
        <v>972.85900000000004</v>
      </c>
      <c r="J5031" s="6">
        <v>0</v>
      </c>
      <c r="K5031" s="6">
        <v>6100</v>
      </c>
      <c r="L5031" s="6">
        <v>972.85900000000004</v>
      </c>
      <c r="M5031" s="6">
        <v>1489.94</v>
      </c>
      <c r="N5031" s="6">
        <v>0</v>
      </c>
      <c r="O5031" s="6">
        <v>1058.2</v>
      </c>
      <c r="P5031" s="6">
        <v>158.87899999999999</v>
      </c>
      <c r="Q5031" s="6">
        <v>0</v>
      </c>
      <c r="R5031" s="114">
        <v>0</v>
      </c>
      <c r="S5031" s="114">
        <v>39748.699999999997</v>
      </c>
      <c r="T5031" s="114">
        <v>36877.199999999997</v>
      </c>
      <c r="U5031">
        <v>0</v>
      </c>
      <c r="V5031">
        <v>28810.1</v>
      </c>
      <c r="W5031">
        <v>1947.04</v>
      </c>
    </row>
    <row r="5032" spans="1:23" ht="15.75" customHeight="1" x14ac:dyDescent="0.2">
      <c r="A5032" s="6">
        <v>5019</v>
      </c>
      <c r="B5032" s="6">
        <v>0</v>
      </c>
      <c r="C5032" s="6">
        <v>4444.92</v>
      </c>
      <c r="D5032" s="6">
        <v>0</v>
      </c>
      <c r="E5032" s="6">
        <v>10745.4</v>
      </c>
      <c r="F5032" s="6">
        <v>0</v>
      </c>
      <c r="G5032" s="6">
        <v>928.16800000000001</v>
      </c>
      <c r="H5032" s="6">
        <v>0</v>
      </c>
      <c r="I5032" s="6">
        <v>3473.82</v>
      </c>
      <c r="J5032" s="6">
        <v>0</v>
      </c>
      <c r="K5032" s="6">
        <v>12894.7</v>
      </c>
      <c r="L5032" s="6">
        <v>3473.82</v>
      </c>
      <c r="M5032" s="6">
        <v>1395.5</v>
      </c>
      <c r="N5032" s="6">
        <v>0</v>
      </c>
      <c r="O5032" s="6">
        <v>3648.48</v>
      </c>
      <c r="P5032" s="6">
        <v>1294.6400000000001</v>
      </c>
      <c r="Q5032" s="6">
        <v>0</v>
      </c>
      <c r="R5032" s="114">
        <v>0</v>
      </c>
      <c r="S5032" s="114">
        <v>40053.4</v>
      </c>
      <c r="T5032" s="114">
        <v>34294.699999999997</v>
      </c>
      <c r="U5032">
        <v>0</v>
      </c>
      <c r="V5032">
        <v>27151.5</v>
      </c>
      <c r="W5032">
        <v>3142.08</v>
      </c>
    </row>
    <row r="5033" spans="1:23" ht="15.75" customHeight="1" x14ac:dyDescent="0.2">
      <c r="A5033" s="6">
        <v>5020</v>
      </c>
      <c r="B5033" s="6">
        <v>0</v>
      </c>
      <c r="C5033" s="6">
        <v>11657.2</v>
      </c>
      <c r="D5033" s="6">
        <v>0</v>
      </c>
      <c r="E5033" s="6">
        <v>8521</v>
      </c>
      <c r="F5033" s="6">
        <v>0</v>
      </c>
      <c r="G5033" s="6">
        <v>0</v>
      </c>
      <c r="H5033" s="6">
        <v>0</v>
      </c>
      <c r="I5033" s="6">
        <v>3775.66</v>
      </c>
      <c r="J5033" s="6">
        <v>0</v>
      </c>
      <c r="K5033" s="6">
        <v>1187.1400000000001</v>
      </c>
      <c r="L5033" s="6">
        <v>3775.66</v>
      </c>
      <c r="M5033" s="6">
        <v>148.06800000000001</v>
      </c>
      <c r="N5033" s="6">
        <v>0</v>
      </c>
      <c r="O5033" s="6">
        <v>3354.65</v>
      </c>
      <c r="P5033" s="6">
        <v>1360.45</v>
      </c>
      <c r="Q5033" s="6">
        <v>0</v>
      </c>
      <c r="R5033" s="114">
        <v>0</v>
      </c>
      <c r="S5033" s="114">
        <v>39773.800000000003</v>
      </c>
      <c r="T5033" s="114">
        <v>29168.3</v>
      </c>
      <c r="U5033">
        <v>0</v>
      </c>
      <c r="V5033">
        <v>30089.4</v>
      </c>
      <c r="W5033">
        <v>9809.5</v>
      </c>
    </row>
    <row r="5034" spans="1:23" ht="15.75" customHeight="1" x14ac:dyDescent="0.2">
      <c r="A5034" s="6">
        <v>5021</v>
      </c>
      <c r="B5034" s="6">
        <v>0</v>
      </c>
      <c r="C5034" s="6">
        <v>7856.62</v>
      </c>
      <c r="D5034" s="6">
        <v>0</v>
      </c>
      <c r="E5034" s="6">
        <v>9386.4</v>
      </c>
      <c r="F5034" s="6">
        <v>0</v>
      </c>
      <c r="G5034" s="6">
        <v>930.16099999999994</v>
      </c>
      <c r="H5034" s="6">
        <v>0</v>
      </c>
      <c r="I5034" s="6">
        <v>2501.89</v>
      </c>
      <c r="J5034" s="6">
        <v>0</v>
      </c>
      <c r="K5034" s="6">
        <v>0</v>
      </c>
      <c r="L5034" s="6">
        <v>2501.89</v>
      </c>
      <c r="M5034" s="6">
        <v>1175.82</v>
      </c>
      <c r="N5034" s="6">
        <v>0</v>
      </c>
      <c r="O5034" s="6">
        <v>2311.37</v>
      </c>
      <c r="P5034" s="6">
        <v>1440.75</v>
      </c>
      <c r="Q5034" s="6">
        <v>0</v>
      </c>
      <c r="R5034" s="114">
        <v>0</v>
      </c>
      <c r="S5034" s="114">
        <v>39647.800000000003</v>
      </c>
      <c r="T5034" s="114">
        <v>28521.599999999999</v>
      </c>
      <c r="U5034">
        <v>0</v>
      </c>
      <c r="V5034">
        <v>33025.800000000003</v>
      </c>
      <c r="W5034">
        <v>15206.9</v>
      </c>
    </row>
    <row r="5035" spans="1:23" ht="15.75" customHeight="1" x14ac:dyDescent="0.2">
      <c r="A5035" s="6">
        <v>5022</v>
      </c>
      <c r="B5035" s="6">
        <v>2.70485E-2</v>
      </c>
      <c r="C5035" s="6">
        <v>2864.08</v>
      </c>
      <c r="D5035" s="6">
        <v>4.1039899999999997E-2</v>
      </c>
      <c r="E5035" s="6">
        <v>7923.47</v>
      </c>
      <c r="F5035" s="6">
        <v>0.18129000000000001</v>
      </c>
      <c r="G5035" s="6">
        <v>4456.83</v>
      </c>
      <c r="H5035" s="6">
        <v>4.3752100000000002E-2</v>
      </c>
      <c r="I5035" s="6">
        <v>1262.6400000000001</v>
      </c>
      <c r="J5035" s="6">
        <v>0</v>
      </c>
      <c r="K5035" s="6">
        <v>893.67499999999995</v>
      </c>
      <c r="L5035" s="6">
        <v>1262.6400000000001</v>
      </c>
      <c r="M5035" s="6">
        <v>5608.11</v>
      </c>
      <c r="N5035" s="6">
        <v>2.4918099999999999E-2</v>
      </c>
      <c r="O5035" s="6">
        <v>4040.53</v>
      </c>
      <c r="P5035" s="6">
        <v>1099.28</v>
      </c>
      <c r="Q5035" s="6">
        <v>6.0306400000000003E-2</v>
      </c>
      <c r="R5035" s="114">
        <v>0</v>
      </c>
      <c r="S5035" s="114">
        <v>39520.6</v>
      </c>
      <c r="T5035" s="114">
        <v>28089.5</v>
      </c>
      <c r="U5035">
        <v>8.8950000000000001E-2</v>
      </c>
      <c r="V5035">
        <v>35457.300000000003</v>
      </c>
      <c r="W5035">
        <v>22639.599999999999</v>
      </c>
    </row>
    <row r="5036" spans="1:23" ht="15.75" customHeight="1" x14ac:dyDescent="0.2">
      <c r="A5036" s="6">
        <v>5023</v>
      </c>
      <c r="B5036" s="6">
        <v>0.56598800000000005</v>
      </c>
      <c r="C5036" s="6">
        <v>176.97200000000001</v>
      </c>
      <c r="D5036" s="6">
        <v>4.9889000000000003E-2</v>
      </c>
      <c r="E5036" s="6">
        <v>7216.68</v>
      </c>
      <c r="F5036" s="6">
        <v>0.77032800000000001</v>
      </c>
      <c r="G5036" s="6">
        <v>0</v>
      </c>
      <c r="H5036" s="6">
        <v>0.480103</v>
      </c>
      <c r="I5036" s="6">
        <v>2649.04</v>
      </c>
      <c r="J5036" s="6">
        <v>0.15309200000000001</v>
      </c>
      <c r="K5036" s="6">
        <v>1412.67</v>
      </c>
      <c r="L5036" s="6">
        <v>2649.04</v>
      </c>
      <c r="M5036" s="6">
        <v>3930.62</v>
      </c>
      <c r="N5036" s="6">
        <v>0.36029699999999998</v>
      </c>
      <c r="O5036" s="6">
        <v>5747.76</v>
      </c>
      <c r="P5036" s="6">
        <v>632.85500000000002</v>
      </c>
      <c r="Q5036" s="6">
        <v>0.46862900000000002</v>
      </c>
      <c r="R5036" s="114">
        <v>0</v>
      </c>
      <c r="S5036" s="114">
        <v>36447.199999999997</v>
      </c>
      <c r="T5036" s="114">
        <v>9470.7900000000009</v>
      </c>
      <c r="U5036">
        <v>0.62980800000000003</v>
      </c>
      <c r="V5036">
        <v>26360.5</v>
      </c>
      <c r="W5036">
        <v>13835.9</v>
      </c>
    </row>
    <row r="5037" spans="1:23" ht="15.75" customHeight="1" x14ac:dyDescent="0.2">
      <c r="A5037" s="6">
        <v>5024</v>
      </c>
      <c r="B5037" s="6">
        <v>1.5968500000000001</v>
      </c>
      <c r="C5037" s="6">
        <v>918.02300000000002</v>
      </c>
      <c r="D5037" s="6">
        <v>0.75026599999999999</v>
      </c>
      <c r="E5037" s="6">
        <v>3453.76</v>
      </c>
      <c r="F5037" s="6">
        <v>1.54013</v>
      </c>
      <c r="G5037" s="6">
        <v>0</v>
      </c>
      <c r="H5037" s="6">
        <v>1.25725</v>
      </c>
      <c r="I5037" s="6">
        <v>0</v>
      </c>
      <c r="J5037" s="6">
        <v>0.174646</v>
      </c>
      <c r="K5037" s="6">
        <v>1170.99</v>
      </c>
      <c r="L5037" s="6">
        <v>0</v>
      </c>
      <c r="M5037" s="6">
        <v>1821.83</v>
      </c>
      <c r="N5037" s="6">
        <v>1.13306</v>
      </c>
      <c r="O5037" s="6">
        <v>2266.52</v>
      </c>
      <c r="P5037" s="6">
        <v>0</v>
      </c>
      <c r="Q5037" s="6">
        <v>0.82853399999999999</v>
      </c>
      <c r="R5037" s="114">
        <v>0</v>
      </c>
      <c r="S5037" s="114">
        <v>17049.900000000001</v>
      </c>
      <c r="T5037" s="114">
        <v>2979.75</v>
      </c>
      <c r="U5037">
        <v>1.6031599999999999</v>
      </c>
      <c r="V5037">
        <v>15054</v>
      </c>
      <c r="W5037">
        <v>7996.01</v>
      </c>
    </row>
    <row r="5038" spans="1:23" ht="15.75" customHeight="1" x14ac:dyDescent="0.2">
      <c r="A5038" s="6">
        <v>5025</v>
      </c>
      <c r="B5038" s="6">
        <v>2.5186000000000002</v>
      </c>
      <c r="C5038" s="6">
        <v>194.78700000000001</v>
      </c>
      <c r="D5038" s="6">
        <v>2.0653100000000002</v>
      </c>
      <c r="E5038" s="6">
        <v>2705.96</v>
      </c>
      <c r="F5038" s="6">
        <v>2.0638999999999998</v>
      </c>
      <c r="G5038" s="6">
        <v>12510.3</v>
      </c>
      <c r="H5038" s="6">
        <v>2.06419</v>
      </c>
      <c r="I5038" s="6">
        <v>656.61599999999999</v>
      </c>
      <c r="J5038" s="6">
        <v>1.4759599999999999</v>
      </c>
      <c r="K5038" s="6">
        <v>716.68200000000002</v>
      </c>
      <c r="L5038" s="6">
        <v>656.61599999999999</v>
      </c>
      <c r="M5038" s="6">
        <v>2409.69</v>
      </c>
      <c r="N5038" s="6">
        <v>1.9656899999999999</v>
      </c>
      <c r="O5038" s="6">
        <v>263.08100000000002</v>
      </c>
      <c r="P5038" s="6">
        <v>0</v>
      </c>
      <c r="Q5038" s="6">
        <v>1.0265500000000001</v>
      </c>
      <c r="R5038" s="114">
        <v>4622.62</v>
      </c>
      <c r="S5038" s="114">
        <v>13126.1</v>
      </c>
      <c r="T5038" s="114">
        <v>7969.53</v>
      </c>
      <c r="U5038">
        <v>2.4952800000000002</v>
      </c>
      <c r="V5038">
        <v>6543.27</v>
      </c>
      <c r="W5038">
        <v>2062.73</v>
      </c>
    </row>
    <row r="5039" spans="1:23" ht="15.75" customHeight="1" x14ac:dyDescent="0.2">
      <c r="A5039" s="6">
        <v>5026</v>
      </c>
      <c r="B5039" s="6">
        <v>3.2338900000000002</v>
      </c>
      <c r="C5039" s="6">
        <v>1413.14</v>
      </c>
      <c r="D5039" s="6">
        <v>1.16168</v>
      </c>
      <c r="E5039" s="6">
        <v>3077.76</v>
      </c>
      <c r="F5039" s="6">
        <v>2.8561700000000001</v>
      </c>
      <c r="G5039" s="6">
        <v>7084.22</v>
      </c>
      <c r="H5039" s="6">
        <v>2.2965599999999999</v>
      </c>
      <c r="I5039" s="6">
        <v>3719.57</v>
      </c>
      <c r="J5039" s="6">
        <v>1.91612</v>
      </c>
      <c r="K5039" s="6">
        <v>1723.01</v>
      </c>
      <c r="L5039" s="6">
        <v>3719.57</v>
      </c>
      <c r="M5039" s="6">
        <v>1397.59</v>
      </c>
      <c r="N5039" s="6">
        <v>2.6404399999999999</v>
      </c>
      <c r="O5039" s="6">
        <v>0</v>
      </c>
      <c r="P5039" s="6">
        <v>811.62800000000004</v>
      </c>
      <c r="Q5039" s="6">
        <v>3.1443400000000001</v>
      </c>
      <c r="R5039" s="114">
        <v>4877.13</v>
      </c>
      <c r="S5039" s="114">
        <v>12847.8</v>
      </c>
      <c r="T5039" s="114">
        <v>2653.81</v>
      </c>
      <c r="U5039">
        <v>3.1486299999999998</v>
      </c>
      <c r="V5039">
        <v>1755.08</v>
      </c>
      <c r="W5039">
        <v>0</v>
      </c>
    </row>
    <row r="5040" spans="1:23" ht="15.75" customHeight="1" x14ac:dyDescent="0.2">
      <c r="A5040" s="6">
        <v>5027</v>
      </c>
      <c r="B5040" s="6">
        <v>2.6239699999999999</v>
      </c>
      <c r="C5040" s="6">
        <v>1114.7</v>
      </c>
      <c r="D5040" s="6">
        <v>2.9132099999999999</v>
      </c>
      <c r="E5040" s="6">
        <v>1606.42</v>
      </c>
      <c r="F5040" s="6">
        <v>3.7672500000000002</v>
      </c>
      <c r="G5040" s="6">
        <v>6320.94</v>
      </c>
      <c r="H5040" s="6">
        <v>3.22546</v>
      </c>
      <c r="I5040" s="6">
        <v>1643.99</v>
      </c>
      <c r="J5040" s="6">
        <v>2.7858100000000001</v>
      </c>
      <c r="K5040" s="6">
        <v>928.86599999999999</v>
      </c>
      <c r="L5040" s="6">
        <v>1643.99</v>
      </c>
      <c r="M5040" s="6">
        <v>759.053</v>
      </c>
      <c r="N5040" s="6">
        <v>3.1108699999999998</v>
      </c>
      <c r="O5040" s="6">
        <v>0</v>
      </c>
      <c r="P5040" s="6">
        <v>1536.33</v>
      </c>
      <c r="Q5040" s="6">
        <v>3.72356</v>
      </c>
      <c r="R5040" s="114">
        <v>2634.49</v>
      </c>
      <c r="S5040" s="114">
        <v>3881.39</v>
      </c>
      <c r="T5040" s="114">
        <v>3304.42</v>
      </c>
      <c r="U5040">
        <v>3.55091</v>
      </c>
      <c r="V5040">
        <v>3001.04</v>
      </c>
      <c r="W5040">
        <v>2298.91</v>
      </c>
    </row>
    <row r="5041" spans="1:23" ht="15.75" customHeight="1" x14ac:dyDescent="0.2">
      <c r="A5041" s="6">
        <v>5028</v>
      </c>
      <c r="B5041" s="6">
        <v>3.2712400000000001</v>
      </c>
      <c r="C5041" s="6">
        <v>0</v>
      </c>
      <c r="D5041" s="6">
        <v>1.00596</v>
      </c>
      <c r="E5041" s="6">
        <v>1028.05</v>
      </c>
      <c r="F5041" s="6">
        <v>3.9215300000000002</v>
      </c>
      <c r="G5041" s="6">
        <v>7271.06</v>
      </c>
      <c r="H5041" s="6">
        <v>3.4972099999999999</v>
      </c>
      <c r="I5041" s="6">
        <v>4744.6899999999996</v>
      </c>
      <c r="J5041" s="6">
        <v>2.0380699999999998</v>
      </c>
      <c r="K5041" s="6">
        <v>793.00199999999995</v>
      </c>
      <c r="L5041" s="6">
        <v>4744.6899999999996</v>
      </c>
      <c r="M5041" s="6">
        <v>162.095</v>
      </c>
      <c r="N5041" s="6">
        <v>3.36619</v>
      </c>
      <c r="O5041" s="6">
        <v>326.06599999999997</v>
      </c>
      <c r="P5041" s="6">
        <v>1759.03</v>
      </c>
      <c r="Q5041" s="6">
        <v>4.0609299999999999</v>
      </c>
      <c r="R5041" s="114">
        <v>1364.43</v>
      </c>
      <c r="S5041" s="114">
        <v>1484.84</v>
      </c>
      <c r="T5041" s="114">
        <v>7493.82</v>
      </c>
      <c r="U5041">
        <v>3.7690999999999999</v>
      </c>
      <c r="V5041">
        <v>11941.7</v>
      </c>
      <c r="W5041">
        <v>8633.81</v>
      </c>
    </row>
    <row r="5042" spans="1:23" ht="15.75" customHeight="1" x14ac:dyDescent="0.2">
      <c r="A5042" s="6">
        <v>5029</v>
      </c>
      <c r="B5042" s="6">
        <v>2.0172400000000001</v>
      </c>
      <c r="C5042" s="6">
        <v>0</v>
      </c>
      <c r="D5042" s="6">
        <v>1.9456899999999999</v>
      </c>
      <c r="E5042" s="6">
        <v>465.565</v>
      </c>
      <c r="F5042" s="6">
        <v>3.2463099999999998</v>
      </c>
      <c r="G5042" s="6">
        <v>1067.71</v>
      </c>
      <c r="H5042" s="6">
        <v>1.7184900000000001</v>
      </c>
      <c r="I5042" s="6">
        <v>5130.1499999999996</v>
      </c>
      <c r="J5042" s="6">
        <v>3.5103399999999998</v>
      </c>
      <c r="K5042" s="6">
        <v>0</v>
      </c>
      <c r="L5042" s="6">
        <v>5130.1499999999996</v>
      </c>
      <c r="M5042" s="6">
        <v>0</v>
      </c>
      <c r="N5042" s="6">
        <v>3.43344</v>
      </c>
      <c r="O5042" s="6">
        <v>4118.8</v>
      </c>
      <c r="P5042" s="6">
        <v>1407.21</v>
      </c>
      <c r="Q5042" s="6">
        <v>4.1545300000000003</v>
      </c>
      <c r="R5042" s="114">
        <v>1168.8900000000001</v>
      </c>
      <c r="S5042" s="114">
        <v>1219.42</v>
      </c>
      <c r="T5042" s="114">
        <v>14267</v>
      </c>
      <c r="U5042">
        <v>3.7834300000000001</v>
      </c>
      <c r="V5042">
        <v>6429.27</v>
      </c>
      <c r="W5042">
        <v>13768.4</v>
      </c>
    </row>
    <row r="5043" spans="1:23" ht="15.75" customHeight="1" x14ac:dyDescent="0.2">
      <c r="A5043" s="6">
        <v>5030</v>
      </c>
      <c r="B5043" s="6">
        <v>2.7477999999999998</v>
      </c>
      <c r="C5043" s="6">
        <v>0</v>
      </c>
      <c r="D5043" s="6">
        <v>0.16868900000000001</v>
      </c>
      <c r="E5043" s="6">
        <v>1286.06</v>
      </c>
      <c r="F5043" s="6">
        <v>2.4838100000000001</v>
      </c>
      <c r="G5043" s="6">
        <v>3607.85</v>
      </c>
      <c r="H5043" s="6">
        <v>3.4077799999999998</v>
      </c>
      <c r="I5043" s="6">
        <v>676.88699999999994</v>
      </c>
      <c r="J5043" s="6">
        <v>2.8392599999999999</v>
      </c>
      <c r="K5043" s="6">
        <v>0</v>
      </c>
      <c r="L5043" s="6">
        <v>676.88699999999994</v>
      </c>
      <c r="M5043" s="6">
        <v>210.27500000000001</v>
      </c>
      <c r="N5043" s="6">
        <v>3.2817099999999999</v>
      </c>
      <c r="O5043" s="6">
        <v>13107.9</v>
      </c>
      <c r="P5043" s="6">
        <v>1846.4</v>
      </c>
      <c r="Q5043" s="6">
        <v>2.5397599999999998</v>
      </c>
      <c r="R5043" s="114">
        <v>985.70399999999995</v>
      </c>
      <c r="S5043" s="114">
        <v>3100.91</v>
      </c>
      <c r="T5043" s="114">
        <v>26873.599999999999</v>
      </c>
      <c r="U5043">
        <v>3.6472099999999998</v>
      </c>
      <c r="V5043">
        <v>16318.1</v>
      </c>
      <c r="W5043">
        <v>13155.5</v>
      </c>
    </row>
    <row r="5044" spans="1:23" ht="15.75" customHeight="1" x14ac:dyDescent="0.2">
      <c r="A5044" s="6">
        <v>5031</v>
      </c>
      <c r="B5044" s="6">
        <v>0.132628</v>
      </c>
      <c r="C5044" s="6">
        <v>0</v>
      </c>
      <c r="D5044" s="6">
        <v>0.48214200000000002</v>
      </c>
      <c r="E5044" s="6">
        <v>2511.83</v>
      </c>
      <c r="F5044" s="6">
        <v>3.0219800000000001</v>
      </c>
      <c r="G5044" s="6">
        <v>8593.9699999999993</v>
      </c>
      <c r="H5044" s="6">
        <v>3.07192</v>
      </c>
      <c r="I5044" s="6">
        <v>6104.78</v>
      </c>
      <c r="J5044" s="6">
        <v>2.7094900000000002</v>
      </c>
      <c r="K5044" s="6">
        <v>0</v>
      </c>
      <c r="L5044" s="6">
        <v>6104.78</v>
      </c>
      <c r="M5044" s="6">
        <v>0</v>
      </c>
      <c r="N5044" s="6">
        <v>2.96353</v>
      </c>
      <c r="O5044" s="6">
        <v>19411.599999999999</v>
      </c>
      <c r="P5044" s="6">
        <v>2137.15</v>
      </c>
      <c r="Q5044" s="6">
        <v>3.5812499999999998</v>
      </c>
      <c r="R5044" s="114">
        <v>0</v>
      </c>
      <c r="S5044" s="114">
        <v>7297.95</v>
      </c>
      <c r="T5044" s="114">
        <v>29811.5</v>
      </c>
      <c r="U5044">
        <v>3.2840799999999999</v>
      </c>
      <c r="V5044">
        <v>24943.9</v>
      </c>
      <c r="W5044">
        <v>12353.6</v>
      </c>
    </row>
    <row r="5045" spans="1:23" ht="15.75" customHeight="1" x14ac:dyDescent="0.2">
      <c r="A5045" s="6">
        <v>5032</v>
      </c>
      <c r="B5045" s="6">
        <v>1.36331</v>
      </c>
      <c r="C5045" s="6">
        <v>0</v>
      </c>
      <c r="D5045" s="6">
        <v>0.62256299999999998</v>
      </c>
      <c r="E5045" s="6">
        <v>2655.99</v>
      </c>
      <c r="F5045" s="6">
        <v>2.2722899999999999</v>
      </c>
      <c r="G5045" s="6">
        <v>21402.6</v>
      </c>
      <c r="H5045" s="6">
        <v>2.5219</v>
      </c>
      <c r="I5045" s="6">
        <v>2006.69</v>
      </c>
      <c r="J5045" s="6">
        <v>2.46922</v>
      </c>
      <c r="K5045" s="6">
        <v>0</v>
      </c>
      <c r="L5045" s="6">
        <v>2006.69</v>
      </c>
      <c r="M5045" s="6">
        <v>1823.48</v>
      </c>
      <c r="N5045" s="6">
        <v>2.43384</v>
      </c>
      <c r="O5045" s="6">
        <v>18766.7</v>
      </c>
      <c r="P5045" s="6">
        <v>3567.93</v>
      </c>
      <c r="Q5045" s="6">
        <v>2.9429400000000001</v>
      </c>
      <c r="R5045" s="114">
        <v>0</v>
      </c>
      <c r="S5045" s="114">
        <v>15267.9</v>
      </c>
      <c r="T5045" s="114">
        <v>36408.5</v>
      </c>
      <c r="U5045">
        <v>2.68126</v>
      </c>
      <c r="V5045">
        <v>15795.7</v>
      </c>
      <c r="W5045">
        <v>11330.4</v>
      </c>
    </row>
    <row r="5046" spans="1:23" ht="15.75" customHeight="1" x14ac:dyDescent="0.2">
      <c r="A5046" s="6">
        <v>5033</v>
      </c>
      <c r="B5046" s="6">
        <v>1.84771</v>
      </c>
      <c r="C5046" s="6">
        <v>0</v>
      </c>
      <c r="D5046" s="6">
        <v>0.106656</v>
      </c>
      <c r="E5046" s="6">
        <v>3236.99</v>
      </c>
      <c r="F5046" s="6">
        <v>1.3576699999999999</v>
      </c>
      <c r="G5046" s="6">
        <v>1862.21</v>
      </c>
      <c r="H5046" s="6">
        <v>1.7700899999999999</v>
      </c>
      <c r="I5046" s="6">
        <v>4999.9399999999996</v>
      </c>
      <c r="J5046" s="6">
        <v>1.71397</v>
      </c>
      <c r="K5046" s="6">
        <v>0</v>
      </c>
      <c r="L5046" s="6">
        <v>4999.9399999999996</v>
      </c>
      <c r="M5046" s="6">
        <v>1755.5</v>
      </c>
      <c r="N5046" s="6">
        <v>1.71367</v>
      </c>
      <c r="O5046" s="6">
        <v>21204.799999999999</v>
      </c>
      <c r="P5046" s="6">
        <v>2305.0300000000002</v>
      </c>
      <c r="Q5046" s="6">
        <v>2.1198800000000002</v>
      </c>
      <c r="R5046" s="114">
        <v>0</v>
      </c>
      <c r="S5046" s="114">
        <v>24495.1</v>
      </c>
      <c r="T5046" s="114">
        <v>38058.1</v>
      </c>
      <c r="U5046">
        <v>1.8427899999999999</v>
      </c>
      <c r="V5046">
        <v>11190</v>
      </c>
      <c r="W5046">
        <v>22076.400000000001</v>
      </c>
    </row>
    <row r="5047" spans="1:23" ht="15.75" customHeight="1" x14ac:dyDescent="0.2">
      <c r="A5047" s="6">
        <v>5034</v>
      </c>
      <c r="B5047" s="6">
        <v>0.82223199999999996</v>
      </c>
      <c r="C5047" s="6">
        <v>1239.26</v>
      </c>
      <c r="D5047" s="6">
        <v>0.31198300000000001</v>
      </c>
      <c r="E5047" s="6">
        <v>3091.04</v>
      </c>
      <c r="F5047" s="6">
        <v>0.474636</v>
      </c>
      <c r="G5047" s="6">
        <v>0</v>
      </c>
      <c r="H5047" s="6">
        <v>0.90887300000000004</v>
      </c>
      <c r="I5047" s="6">
        <v>10956.4</v>
      </c>
      <c r="J5047" s="6">
        <v>0.86678699999999997</v>
      </c>
      <c r="K5047" s="6">
        <v>0</v>
      </c>
      <c r="L5047" s="6">
        <v>10956.4</v>
      </c>
      <c r="M5047" s="6">
        <v>3297.69</v>
      </c>
      <c r="N5047" s="6">
        <v>0.87171200000000004</v>
      </c>
      <c r="O5047" s="6">
        <v>25840.2</v>
      </c>
      <c r="P5047" s="6">
        <v>6906.76</v>
      </c>
      <c r="Q5047" s="6">
        <v>1.1545399999999999</v>
      </c>
      <c r="R5047" s="114">
        <v>0</v>
      </c>
      <c r="S5047" s="114">
        <v>32994.300000000003</v>
      </c>
      <c r="T5047" s="114">
        <v>39170.699999999997</v>
      </c>
      <c r="U5047">
        <v>0.87135600000000002</v>
      </c>
      <c r="V5047">
        <v>7810.59</v>
      </c>
      <c r="W5047">
        <v>32670.1</v>
      </c>
    </row>
    <row r="5048" spans="1:23" ht="15.75" customHeight="1" x14ac:dyDescent="0.2">
      <c r="A5048" s="6">
        <v>5035</v>
      </c>
      <c r="B5048" s="6">
        <v>0.10922900000000001</v>
      </c>
      <c r="C5048" s="6">
        <v>7822.19</v>
      </c>
      <c r="D5048" s="6">
        <v>9.6022199999999999E-3</v>
      </c>
      <c r="E5048" s="6">
        <v>2835.14</v>
      </c>
      <c r="F5048" s="6">
        <v>6.5413499999999999E-2</v>
      </c>
      <c r="G5048" s="6">
        <v>0</v>
      </c>
      <c r="H5048" s="6">
        <v>0.21918599999999999</v>
      </c>
      <c r="I5048" s="6">
        <v>2441.6</v>
      </c>
      <c r="J5048" s="6">
        <v>0.207869</v>
      </c>
      <c r="K5048" s="6">
        <v>0</v>
      </c>
      <c r="L5048" s="6">
        <v>2441.6</v>
      </c>
      <c r="M5048" s="6">
        <v>4046.13</v>
      </c>
      <c r="N5048" s="6">
        <v>0.195325</v>
      </c>
      <c r="O5048" s="6">
        <v>31502.1</v>
      </c>
      <c r="P5048" s="6">
        <v>4945.1000000000004</v>
      </c>
      <c r="Q5048" s="6">
        <v>0.285221</v>
      </c>
      <c r="R5048" s="114">
        <v>0</v>
      </c>
      <c r="S5048" s="114">
        <v>37863.599999999999</v>
      </c>
      <c r="T5048" s="114">
        <v>39841.5</v>
      </c>
      <c r="U5048">
        <v>0.15363399999999999</v>
      </c>
      <c r="V5048">
        <v>5134.76</v>
      </c>
      <c r="W5048">
        <v>35553.5</v>
      </c>
    </row>
    <row r="5049" spans="1:23" ht="15.75" customHeight="1" x14ac:dyDescent="0.2">
      <c r="A5049" s="6">
        <v>5036</v>
      </c>
      <c r="B5049" s="6">
        <v>0</v>
      </c>
      <c r="C5049" s="6">
        <v>9876.26</v>
      </c>
      <c r="D5049" s="6">
        <v>0</v>
      </c>
      <c r="E5049" s="6">
        <v>4298.66</v>
      </c>
      <c r="F5049" s="6">
        <v>0</v>
      </c>
      <c r="G5049" s="6">
        <v>0</v>
      </c>
      <c r="H5049" s="6">
        <v>0</v>
      </c>
      <c r="I5049" s="6">
        <v>8712.58</v>
      </c>
      <c r="J5049" s="6">
        <v>0</v>
      </c>
      <c r="K5049" s="6">
        <v>823.46900000000005</v>
      </c>
      <c r="L5049" s="6">
        <v>8712.58</v>
      </c>
      <c r="M5049" s="6">
        <v>8868.7900000000009</v>
      </c>
      <c r="N5049" s="6">
        <v>0</v>
      </c>
      <c r="O5049" s="6">
        <v>27065.3</v>
      </c>
      <c r="P5049" s="6">
        <v>6604.13</v>
      </c>
      <c r="Q5049" s="6">
        <v>3.1958E-2</v>
      </c>
      <c r="R5049" s="114">
        <v>0</v>
      </c>
      <c r="S5049" s="114">
        <v>38375.4</v>
      </c>
      <c r="T5049" s="114">
        <v>39549.599999999999</v>
      </c>
      <c r="U5049">
        <v>0</v>
      </c>
      <c r="V5049">
        <v>6653.29</v>
      </c>
      <c r="W5049">
        <v>33368.699999999997</v>
      </c>
    </row>
    <row r="5050" spans="1:23" ht="15.75" customHeight="1" x14ac:dyDescent="0.2">
      <c r="A5050" s="6">
        <v>5037</v>
      </c>
      <c r="B5050" s="6">
        <v>0</v>
      </c>
      <c r="C5050" s="6">
        <v>4933.6099999999997</v>
      </c>
      <c r="D5050" s="6">
        <v>0</v>
      </c>
      <c r="E5050" s="6">
        <v>8460.42</v>
      </c>
      <c r="F5050" s="6">
        <v>0</v>
      </c>
      <c r="G5050" s="6">
        <v>8130.94</v>
      </c>
      <c r="H5050" s="6">
        <v>0</v>
      </c>
      <c r="I5050" s="6">
        <v>9979.3700000000008</v>
      </c>
      <c r="J5050" s="6">
        <v>0</v>
      </c>
      <c r="K5050" s="6">
        <v>1940.81</v>
      </c>
      <c r="L5050" s="6">
        <v>9979.3700000000008</v>
      </c>
      <c r="M5050" s="6">
        <v>7844.03</v>
      </c>
      <c r="N5050" s="6">
        <v>0</v>
      </c>
      <c r="O5050" s="6">
        <v>21733.200000000001</v>
      </c>
      <c r="P5050" s="6">
        <v>17481.5</v>
      </c>
      <c r="Q5050" s="6">
        <v>0</v>
      </c>
      <c r="R5050" s="114">
        <v>0</v>
      </c>
      <c r="S5050" s="114">
        <v>37011.599999999999</v>
      </c>
      <c r="T5050" s="114">
        <v>39037.599999999999</v>
      </c>
      <c r="U5050">
        <v>0</v>
      </c>
      <c r="V5050">
        <v>3228.96</v>
      </c>
      <c r="W5050">
        <v>21637.3</v>
      </c>
    </row>
    <row r="5051" spans="1:23" ht="15.75" customHeight="1" x14ac:dyDescent="0.2">
      <c r="A5051" s="6">
        <v>5038</v>
      </c>
      <c r="B5051" s="6">
        <v>0</v>
      </c>
      <c r="C5051" s="6">
        <v>3782.66</v>
      </c>
      <c r="D5051" s="6">
        <v>0</v>
      </c>
      <c r="E5051" s="6">
        <v>12832.7</v>
      </c>
      <c r="F5051" s="6">
        <v>0</v>
      </c>
      <c r="G5051" s="6">
        <v>1054.31</v>
      </c>
      <c r="H5051" s="6">
        <v>0</v>
      </c>
      <c r="I5051" s="6">
        <v>7829.72</v>
      </c>
      <c r="J5051" s="6">
        <v>0</v>
      </c>
      <c r="K5051" s="6">
        <v>0</v>
      </c>
      <c r="L5051" s="6">
        <v>7829.72</v>
      </c>
      <c r="M5051" s="6">
        <v>1262.0899999999999</v>
      </c>
      <c r="N5051" s="6">
        <v>0</v>
      </c>
      <c r="O5051" s="6">
        <v>17770.099999999999</v>
      </c>
      <c r="P5051" s="6">
        <v>14624.7</v>
      </c>
      <c r="Q5051" s="6">
        <v>0</v>
      </c>
      <c r="R5051" s="114">
        <v>566.63300000000004</v>
      </c>
      <c r="S5051" s="114">
        <v>39755.9</v>
      </c>
      <c r="T5051" s="114">
        <v>40053.4</v>
      </c>
      <c r="U5051">
        <v>0</v>
      </c>
      <c r="V5051">
        <v>0</v>
      </c>
      <c r="W5051">
        <v>16999.900000000001</v>
      </c>
    </row>
    <row r="5052" spans="1:23" ht="15.75" customHeight="1" x14ac:dyDescent="0.2">
      <c r="A5052" s="6">
        <v>5039</v>
      </c>
      <c r="B5052" s="6">
        <v>0</v>
      </c>
      <c r="C5052" s="6">
        <v>3927.29</v>
      </c>
      <c r="D5052" s="6">
        <v>0</v>
      </c>
      <c r="E5052" s="6">
        <v>22206.400000000001</v>
      </c>
      <c r="F5052" s="6">
        <v>0</v>
      </c>
      <c r="G5052" s="6">
        <v>1542.8</v>
      </c>
      <c r="H5052" s="6">
        <v>0</v>
      </c>
      <c r="I5052" s="6">
        <v>4318.45</v>
      </c>
      <c r="J5052" s="6">
        <v>0</v>
      </c>
      <c r="K5052" s="6">
        <v>1110.83</v>
      </c>
      <c r="L5052" s="6">
        <v>4318.45</v>
      </c>
      <c r="M5052" s="6">
        <v>4655.07</v>
      </c>
      <c r="N5052" s="6">
        <v>0</v>
      </c>
      <c r="O5052" s="6">
        <v>14481.1</v>
      </c>
      <c r="P5052" s="6">
        <v>18524.599999999999</v>
      </c>
      <c r="Q5052" s="6">
        <v>0</v>
      </c>
      <c r="R5052" s="114">
        <v>0</v>
      </c>
      <c r="S5052" s="114">
        <v>39823.699999999997</v>
      </c>
      <c r="T5052" s="114">
        <v>40053.4</v>
      </c>
      <c r="U5052">
        <v>0</v>
      </c>
      <c r="V5052">
        <v>2694.88</v>
      </c>
      <c r="W5052">
        <v>13760.9</v>
      </c>
    </row>
    <row r="5053" spans="1:23" ht="15.75" customHeight="1" x14ac:dyDescent="0.2">
      <c r="A5053" s="6">
        <v>5040</v>
      </c>
      <c r="B5053" s="6">
        <v>0</v>
      </c>
      <c r="C5053" s="6">
        <v>10578.1</v>
      </c>
      <c r="D5053" s="6">
        <v>0</v>
      </c>
      <c r="E5053" s="6">
        <v>16653.900000000001</v>
      </c>
      <c r="F5053" s="6">
        <v>0</v>
      </c>
      <c r="G5053" s="6">
        <v>5849.67</v>
      </c>
      <c r="H5053" s="6">
        <v>0</v>
      </c>
      <c r="I5053" s="6">
        <v>0</v>
      </c>
      <c r="J5053" s="6">
        <v>0</v>
      </c>
      <c r="K5053" s="6">
        <v>0</v>
      </c>
      <c r="L5053" s="6">
        <v>0</v>
      </c>
      <c r="M5053" s="6">
        <v>644.851</v>
      </c>
      <c r="N5053" s="6">
        <v>0</v>
      </c>
      <c r="O5053" s="6">
        <v>21958.1</v>
      </c>
      <c r="P5053" s="6">
        <v>26056.1</v>
      </c>
      <c r="Q5053" s="6">
        <v>0</v>
      </c>
      <c r="R5053" s="114">
        <v>0</v>
      </c>
      <c r="S5053" s="114">
        <v>39542.199999999997</v>
      </c>
      <c r="T5053" s="114">
        <v>39002.300000000003</v>
      </c>
      <c r="U5053">
        <v>0</v>
      </c>
      <c r="V5053">
        <v>2969.39</v>
      </c>
      <c r="W5053">
        <v>10804.4</v>
      </c>
    </row>
    <row r="5054" spans="1:23" ht="15.75" customHeight="1" x14ac:dyDescent="0.2">
      <c r="A5054" s="6">
        <v>5041</v>
      </c>
      <c r="B5054" s="6">
        <v>0</v>
      </c>
      <c r="C5054" s="6">
        <v>8854.76</v>
      </c>
      <c r="D5054" s="6">
        <v>0</v>
      </c>
      <c r="E5054" s="6">
        <v>21314.1</v>
      </c>
      <c r="F5054" s="6">
        <v>0</v>
      </c>
      <c r="G5054" s="6">
        <v>1406.61</v>
      </c>
      <c r="H5054" s="6">
        <v>0</v>
      </c>
      <c r="I5054" s="6">
        <v>2088.0100000000002</v>
      </c>
      <c r="J5054" s="6">
        <v>0</v>
      </c>
      <c r="K5054" s="6">
        <v>0</v>
      </c>
      <c r="L5054" s="6">
        <v>2088.0100000000002</v>
      </c>
      <c r="M5054" s="6">
        <v>0</v>
      </c>
      <c r="N5054" s="6">
        <v>0</v>
      </c>
      <c r="O5054" s="6">
        <v>19730.5</v>
      </c>
      <c r="P5054" s="6">
        <v>26431.1</v>
      </c>
      <c r="Q5054" s="6">
        <v>0</v>
      </c>
      <c r="R5054" s="114">
        <v>0</v>
      </c>
      <c r="S5054" s="114">
        <v>38743</v>
      </c>
      <c r="T5054" s="114">
        <v>777.84699999999998</v>
      </c>
      <c r="U5054">
        <v>0</v>
      </c>
      <c r="V5054">
        <v>1902.58</v>
      </c>
      <c r="W5054">
        <v>3702.93</v>
      </c>
    </row>
    <row r="5055" spans="1:23" ht="15.75" customHeight="1" x14ac:dyDescent="0.2">
      <c r="A5055" s="6">
        <v>5042</v>
      </c>
      <c r="B5055" s="6">
        <v>0</v>
      </c>
      <c r="C5055" s="6">
        <v>7992.26</v>
      </c>
      <c r="D5055" s="6">
        <v>0</v>
      </c>
      <c r="E5055" s="6">
        <v>19022.7</v>
      </c>
      <c r="F5055" s="6">
        <v>0</v>
      </c>
      <c r="G5055" s="6">
        <v>0</v>
      </c>
      <c r="H5055" s="6">
        <v>0</v>
      </c>
      <c r="I5055" s="6">
        <v>0</v>
      </c>
      <c r="J5055" s="6">
        <v>0</v>
      </c>
      <c r="K5055" s="6">
        <v>0</v>
      </c>
      <c r="L5055" s="6">
        <v>0</v>
      </c>
      <c r="M5055" s="6">
        <v>0</v>
      </c>
      <c r="N5055" s="6">
        <v>0</v>
      </c>
      <c r="O5055" s="6">
        <v>13252.1</v>
      </c>
      <c r="P5055" s="6">
        <v>11412.5</v>
      </c>
      <c r="Q5055" s="6">
        <v>0</v>
      </c>
      <c r="R5055" s="114">
        <v>0</v>
      </c>
      <c r="S5055" s="114">
        <v>36982.300000000003</v>
      </c>
      <c r="T5055" s="114">
        <v>24173.1</v>
      </c>
      <c r="U5055">
        <v>0</v>
      </c>
      <c r="V5055">
        <v>2260.38</v>
      </c>
      <c r="W5055">
        <v>3396.13</v>
      </c>
    </row>
    <row r="5056" spans="1:23" ht="15.75" customHeight="1" x14ac:dyDescent="0.2">
      <c r="A5056" s="6">
        <v>5043</v>
      </c>
      <c r="B5056" s="6">
        <v>0</v>
      </c>
      <c r="C5056" s="6">
        <v>3995.68</v>
      </c>
      <c r="D5056" s="6">
        <v>0</v>
      </c>
      <c r="E5056" s="6">
        <v>18621.7</v>
      </c>
      <c r="F5056" s="6">
        <v>0</v>
      </c>
      <c r="G5056" s="6">
        <v>2639.74</v>
      </c>
      <c r="H5056" s="6">
        <v>0</v>
      </c>
      <c r="I5056" s="6">
        <v>0</v>
      </c>
      <c r="J5056" s="6">
        <v>0</v>
      </c>
      <c r="K5056" s="6">
        <v>0</v>
      </c>
      <c r="L5056" s="6">
        <v>0</v>
      </c>
      <c r="M5056" s="6">
        <v>0</v>
      </c>
      <c r="N5056" s="6">
        <v>0</v>
      </c>
      <c r="O5056" s="6">
        <v>14096.2</v>
      </c>
      <c r="P5056" s="6">
        <v>8182.27</v>
      </c>
      <c r="Q5056" s="6">
        <v>0</v>
      </c>
      <c r="R5056" s="114">
        <v>46.091099999999997</v>
      </c>
      <c r="S5056" s="114">
        <v>25939</v>
      </c>
      <c r="T5056" s="114">
        <v>33830.5</v>
      </c>
      <c r="U5056">
        <v>0</v>
      </c>
      <c r="V5056">
        <v>3055.56</v>
      </c>
      <c r="W5056">
        <v>12770.4</v>
      </c>
    </row>
    <row r="5057" spans="1:23" ht="15.75" customHeight="1" x14ac:dyDescent="0.2">
      <c r="A5057" s="6">
        <v>5044</v>
      </c>
      <c r="B5057" s="6">
        <v>0</v>
      </c>
      <c r="C5057" s="6">
        <v>2416.12</v>
      </c>
      <c r="D5057" s="6">
        <v>0</v>
      </c>
      <c r="E5057" s="6">
        <v>16501</v>
      </c>
      <c r="F5057" s="6">
        <v>0</v>
      </c>
      <c r="G5057" s="6">
        <v>7384.54</v>
      </c>
      <c r="H5057" s="6">
        <v>0</v>
      </c>
      <c r="I5057" s="6">
        <v>0</v>
      </c>
      <c r="J5057" s="6">
        <v>0</v>
      </c>
      <c r="K5057" s="6">
        <v>0</v>
      </c>
      <c r="L5057" s="6">
        <v>0</v>
      </c>
      <c r="M5057" s="6">
        <v>0</v>
      </c>
      <c r="N5057" s="6">
        <v>0</v>
      </c>
      <c r="O5057" s="6">
        <v>15775.2</v>
      </c>
      <c r="P5057" s="6">
        <v>7967.36</v>
      </c>
      <c r="Q5057" s="6">
        <v>0</v>
      </c>
      <c r="R5057" s="114">
        <v>2657.44</v>
      </c>
      <c r="S5057" s="114">
        <v>19351.3</v>
      </c>
      <c r="T5057" s="114">
        <v>31798.7</v>
      </c>
      <c r="U5057">
        <v>0</v>
      </c>
      <c r="V5057">
        <v>1827.09</v>
      </c>
      <c r="W5057">
        <v>16688.7</v>
      </c>
    </row>
    <row r="5058" spans="1:23" ht="15.75" customHeight="1" x14ac:dyDescent="0.2">
      <c r="A5058" s="6">
        <v>5045</v>
      </c>
      <c r="B5058" s="6">
        <v>0</v>
      </c>
      <c r="C5058" s="6">
        <v>1922</v>
      </c>
      <c r="D5058" s="6">
        <v>0</v>
      </c>
      <c r="E5058" s="6">
        <v>7012.6</v>
      </c>
      <c r="F5058" s="6">
        <v>0</v>
      </c>
      <c r="G5058" s="6">
        <v>6226.22</v>
      </c>
      <c r="H5058" s="6">
        <v>0</v>
      </c>
      <c r="I5058" s="6">
        <v>0</v>
      </c>
      <c r="J5058" s="6">
        <v>0</v>
      </c>
      <c r="K5058" s="6">
        <v>2295.21</v>
      </c>
      <c r="L5058" s="6">
        <v>0</v>
      </c>
      <c r="M5058" s="6">
        <v>0</v>
      </c>
      <c r="N5058" s="6">
        <v>0</v>
      </c>
      <c r="O5058" s="6">
        <v>8655.42</v>
      </c>
      <c r="P5058" s="6">
        <v>5140.1400000000003</v>
      </c>
      <c r="Q5058" s="6">
        <v>0</v>
      </c>
      <c r="R5058" s="114">
        <v>3165.22</v>
      </c>
      <c r="S5058" s="114">
        <v>20082.3</v>
      </c>
      <c r="T5058" s="114">
        <v>16452.5</v>
      </c>
      <c r="U5058">
        <v>0</v>
      </c>
      <c r="V5058">
        <v>901.99599999999998</v>
      </c>
      <c r="W5058">
        <v>13392.1</v>
      </c>
    </row>
    <row r="5059" spans="1:23" ht="15.75" customHeight="1" x14ac:dyDescent="0.2">
      <c r="A5059" s="6">
        <v>5046</v>
      </c>
      <c r="B5059" s="6">
        <v>6.4588599999999996E-2</v>
      </c>
      <c r="C5059" s="6">
        <v>0</v>
      </c>
      <c r="D5059" s="6">
        <v>2.1381600000000001E-2</v>
      </c>
      <c r="E5059" s="6">
        <v>3880.81</v>
      </c>
      <c r="F5059" s="6">
        <v>0.170075</v>
      </c>
      <c r="G5059" s="6">
        <v>35216.400000000001</v>
      </c>
      <c r="H5059" s="6">
        <v>4.79925E-2</v>
      </c>
      <c r="I5059" s="6">
        <v>0</v>
      </c>
      <c r="J5059" s="6">
        <v>0</v>
      </c>
      <c r="K5059" s="6">
        <v>2175.2199999999998</v>
      </c>
      <c r="L5059" s="6">
        <v>0</v>
      </c>
      <c r="M5059" s="6">
        <v>0</v>
      </c>
      <c r="N5059" s="6">
        <v>2.5031299999999999E-2</v>
      </c>
      <c r="O5059" s="6">
        <v>12556.2</v>
      </c>
      <c r="P5059" s="6">
        <v>8793.2999999999993</v>
      </c>
      <c r="Q5059" s="6">
        <v>5.9843300000000002E-2</v>
      </c>
      <c r="R5059" s="114">
        <v>3609.6</v>
      </c>
      <c r="S5059" s="114">
        <v>20850.099999999999</v>
      </c>
      <c r="T5059" s="114">
        <v>6025.53</v>
      </c>
      <c r="U5059">
        <v>8.9655100000000001E-2</v>
      </c>
      <c r="V5059">
        <v>0</v>
      </c>
      <c r="W5059">
        <v>10001.4</v>
      </c>
    </row>
    <row r="5060" spans="1:23" ht="15.75" customHeight="1" x14ac:dyDescent="0.2">
      <c r="A5060" s="6">
        <v>5047</v>
      </c>
      <c r="B5060" s="6">
        <v>0.569824</v>
      </c>
      <c r="C5060" s="6">
        <v>0</v>
      </c>
      <c r="D5060" s="6">
        <v>0.292545</v>
      </c>
      <c r="E5060" s="6">
        <v>1757.75</v>
      </c>
      <c r="F5060" s="6">
        <v>0.87919000000000003</v>
      </c>
      <c r="G5060" s="6">
        <v>28070.400000000001</v>
      </c>
      <c r="H5060" s="6">
        <v>0.40427099999999999</v>
      </c>
      <c r="I5060" s="6">
        <v>0</v>
      </c>
      <c r="J5060" s="6">
        <v>0.31879600000000002</v>
      </c>
      <c r="K5060" s="6">
        <v>635.43100000000004</v>
      </c>
      <c r="L5060" s="6">
        <v>0</v>
      </c>
      <c r="M5060" s="6">
        <v>0</v>
      </c>
      <c r="N5060" s="6">
        <v>0.34762300000000002</v>
      </c>
      <c r="O5060" s="6">
        <v>11128.6</v>
      </c>
      <c r="P5060" s="6">
        <v>9334.0300000000007</v>
      </c>
      <c r="Q5060" s="6">
        <v>0.45588099999999998</v>
      </c>
      <c r="R5060" s="114">
        <v>397.68400000000003</v>
      </c>
      <c r="S5060" s="114">
        <v>10001.4</v>
      </c>
      <c r="T5060" s="114">
        <v>6354.65</v>
      </c>
      <c r="U5060">
        <v>0.642594</v>
      </c>
      <c r="V5060">
        <v>3598.02</v>
      </c>
      <c r="W5060">
        <v>7373.98</v>
      </c>
    </row>
    <row r="5061" spans="1:23" ht="15.75" customHeight="1" x14ac:dyDescent="0.2">
      <c r="A5061" s="6">
        <v>5048</v>
      </c>
      <c r="B5061" s="6">
        <v>1.6390199999999999</v>
      </c>
      <c r="C5061" s="6">
        <v>0</v>
      </c>
      <c r="D5061" s="6">
        <v>0.82420700000000002</v>
      </c>
      <c r="E5061" s="6">
        <v>0</v>
      </c>
      <c r="F5061" s="6">
        <v>1.84636</v>
      </c>
      <c r="G5061" s="6">
        <v>15549.4</v>
      </c>
      <c r="H5061" s="6">
        <v>0.653976</v>
      </c>
      <c r="I5061" s="6">
        <v>0</v>
      </c>
      <c r="J5061" s="6">
        <v>1.0591600000000001</v>
      </c>
      <c r="K5061" s="6">
        <v>0</v>
      </c>
      <c r="L5061" s="6">
        <v>0</v>
      </c>
      <c r="M5061" s="6">
        <v>0</v>
      </c>
      <c r="N5061" s="6">
        <v>1.1640699999999999</v>
      </c>
      <c r="O5061" s="6">
        <v>8239.26</v>
      </c>
      <c r="P5061" s="6">
        <v>3858.43</v>
      </c>
      <c r="Q5061" s="6">
        <v>1.3807100000000001</v>
      </c>
      <c r="R5061" s="114">
        <v>0</v>
      </c>
      <c r="S5061" s="114">
        <v>0</v>
      </c>
      <c r="T5061" s="114">
        <v>4607.25</v>
      </c>
      <c r="U5061">
        <v>1.65195</v>
      </c>
      <c r="V5061">
        <v>2599.98</v>
      </c>
      <c r="W5061">
        <v>5364.37</v>
      </c>
    </row>
    <row r="5062" spans="1:23" ht="15.75" customHeight="1" x14ac:dyDescent="0.2">
      <c r="A5062" s="6">
        <v>5049</v>
      </c>
      <c r="B5062" s="6">
        <v>2.6344400000000001</v>
      </c>
      <c r="C5062" s="6">
        <v>0</v>
      </c>
      <c r="D5062" s="6">
        <v>1.7535400000000001</v>
      </c>
      <c r="E5062" s="6">
        <v>0</v>
      </c>
      <c r="F5062" s="6">
        <v>2.7004899999999998</v>
      </c>
      <c r="G5062" s="6">
        <v>23576.9</v>
      </c>
      <c r="H5062" s="6">
        <v>1.70319</v>
      </c>
      <c r="I5062" s="6">
        <v>0</v>
      </c>
      <c r="J5062" s="6">
        <v>1.5006699999999999</v>
      </c>
      <c r="K5062" s="6">
        <v>0</v>
      </c>
      <c r="L5062" s="6">
        <v>0</v>
      </c>
      <c r="M5062" s="6">
        <v>0</v>
      </c>
      <c r="N5062" s="6">
        <v>2.03403</v>
      </c>
      <c r="O5062" s="6">
        <v>6133.62</v>
      </c>
      <c r="P5062" s="6">
        <v>2197.31</v>
      </c>
      <c r="Q5062" s="6">
        <v>2.3163299999999998</v>
      </c>
      <c r="R5062" s="114">
        <v>3605.17</v>
      </c>
      <c r="S5062" s="114">
        <v>0</v>
      </c>
      <c r="T5062" s="114">
        <v>8322.34</v>
      </c>
      <c r="U5062">
        <v>2.5888200000000001</v>
      </c>
      <c r="V5062">
        <v>2513.91</v>
      </c>
      <c r="W5062">
        <v>8197.07</v>
      </c>
    </row>
    <row r="5063" spans="1:23" ht="15.75" customHeight="1" x14ac:dyDescent="0.2">
      <c r="A5063" s="6">
        <v>5050</v>
      </c>
      <c r="B5063" s="6">
        <v>3.4062100000000002</v>
      </c>
      <c r="C5063" s="6">
        <v>1362.43</v>
      </c>
      <c r="D5063" s="6">
        <v>2.82077</v>
      </c>
      <c r="E5063" s="6">
        <v>339.64499999999998</v>
      </c>
      <c r="F5063" s="6">
        <v>3.3306399999999998</v>
      </c>
      <c r="G5063" s="6">
        <v>14850.3</v>
      </c>
      <c r="H5063" s="6">
        <v>2.5251000000000001</v>
      </c>
      <c r="I5063" s="6">
        <v>0</v>
      </c>
      <c r="J5063" s="6">
        <v>2.54928</v>
      </c>
      <c r="K5063" s="6">
        <v>0</v>
      </c>
      <c r="L5063" s="6">
        <v>0</v>
      </c>
      <c r="M5063" s="6">
        <v>0</v>
      </c>
      <c r="N5063" s="6">
        <v>2.7146400000000002</v>
      </c>
      <c r="O5063" s="6">
        <v>7760.41</v>
      </c>
      <c r="P5063" s="6">
        <v>1376.99</v>
      </c>
      <c r="Q5063" s="6">
        <v>3.09585</v>
      </c>
      <c r="R5063" s="114">
        <v>9589.16</v>
      </c>
      <c r="S5063" s="114">
        <v>0</v>
      </c>
      <c r="T5063" s="114">
        <v>5068.88</v>
      </c>
      <c r="U5063">
        <v>3.3229600000000001</v>
      </c>
      <c r="V5063">
        <v>984.18700000000001</v>
      </c>
      <c r="W5063">
        <v>10725.4</v>
      </c>
    </row>
    <row r="5064" spans="1:23" ht="15.75" customHeight="1" x14ac:dyDescent="0.2">
      <c r="A5064" s="6">
        <v>5051</v>
      </c>
      <c r="B5064" s="6">
        <v>3.9250600000000002</v>
      </c>
      <c r="C5064" s="6">
        <v>1377.4</v>
      </c>
      <c r="D5064" s="6">
        <v>2.78504</v>
      </c>
      <c r="E5064" s="6">
        <v>2442.17</v>
      </c>
      <c r="F5064" s="6">
        <v>3.7165400000000002</v>
      </c>
      <c r="G5064" s="6">
        <v>24172.7</v>
      </c>
      <c r="H5064" s="6">
        <v>3.2174100000000001</v>
      </c>
      <c r="I5064" s="6">
        <v>0</v>
      </c>
      <c r="J5064" s="6">
        <v>3.0339499999999999</v>
      </c>
      <c r="K5064" s="6">
        <v>0</v>
      </c>
      <c r="L5064" s="6">
        <v>0</v>
      </c>
      <c r="M5064" s="6">
        <v>0</v>
      </c>
      <c r="N5064" s="6">
        <v>3.17422</v>
      </c>
      <c r="O5064" s="6">
        <v>5596.12</v>
      </c>
      <c r="P5064" s="6">
        <v>2723.56</v>
      </c>
      <c r="Q5064" s="6">
        <v>3.66093</v>
      </c>
      <c r="R5064" s="114">
        <v>2741.32</v>
      </c>
      <c r="S5064" s="114">
        <v>0</v>
      </c>
      <c r="T5064" s="114">
        <v>5109.8900000000003</v>
      </c>
      <c r="U5064">
        <v>3.8123100000000001</v>
      </c>
      <c r="V5064">
        <v>1856.64</v>
      </c>
      <c r="W5064">
        <v>18963.599999999999</v>
      </c>
    </row>
    <row r="5065" spans="1:23" ht="15.75" customHeight="1" x14ac:dyDescent="0.2">
      <c r="A5065" s="6">
        <v>5052</v>
      </c>
      <c r="B5065" s="6">
        <v>4.1869699999999996</v>
      </c>
      <c r="C5065" s="6">
        <v>981.55</v>
      </c>
      <c r="D5065" s="6">
        <v>3.9180600000000001</v>
      </c>
      <c r="E5065" s="6">
        <v>2406.98</v>
      </c>
      <c r="F5065" s="6">
        <v>3.88192</v>
      </c>
      <c r="G5065" s="6">
        <v>10381.700000000001</v>
      </c>
      <c r="H5065" s="6">
        <v>2.7078000000000002</v>
      </c>
      <c r="I5065" s="6">
        <v>0</v>
      </c>
      <c r="J5065" s="6">
        <v>3.3106599999999999</v>
      </c>
      <c r="K5065" s="6">
        <v>0</v>
      </c>
      <c r="L5065" s="6">
        <v>0</v>
      </c>
      <c r="M5065" s="6">
        <v>0</v>
      </c>
      <c r="N5065" s="6">
        <v>3.4420999999999999</v>
      </c>
      <c r="O5065" s="6">
        <v>11343.7</v>
      </c>
      <c r="P5065" s="6">
        <v>1440.46</v>
      </c>
      <c r="Q5065" s="6">
        <v>3.9874399999999999</v>
      </c>
      <c r="R5065" s="114">
        <v>0</v>
      </c>
      <c r="S5065" s="114">
        <v>0</v>
      </c>
      <c r="T5065" s="114">
        <v>5176.95</v>
      </c>
      <c r="U5065">
        <v>4.0745199999999997</v>
      </c>
      <c r="V5065">
        <v>1832.54</v>
      </c>
      <c r="W5065">
        <v>26025.1</v>
      </c>
    </row>
    <row r="5066" spans="1:23" ht="15.75" customHeight="1" x14ac:dyDescent="0.2">
      <c r="A5066" s="6">
        <v>5053</v>
      </c>
      <c r="B5066" s="6">
        <v>4.1857899999999999</v>
      </c>
      <c r="C5066" s="6">
        <v>1904.79</v>
      </c>
      <c r="D5066" s="6">
        <v>3.1495099999999998</v>
      </c>
      <c r="E5066" s="6">
        <v>636.98599999999999</v>
      </c>
      <c r="F5066" s="6">
        <v>3.8490600000000001</v>
      </c>
      <c r="G5066" s="6">
        <v>12769.8</v>
      </c>
      <c r="H5066" s="6">
        <v>2.9040699999999999</v>
      </c>
      <c r="I5066" s="6">
        <v>0</v>
      </c>
      <c r="J5066" s="6">
        <v>3.3654799999999998</v>
      </c>
      <c r="K5066" s="6">
        <v>0</v>
      </c>
      <c r="L5066" s="6">
        <v>0</v>
      </c>
      <c r="M5066" s="6">
        <v>0</v>
      </c>
      <c r="N5066" s="6">
        <v>3.4935700000000001</v>
      </c>
      <c r="O5066" s="6">
        <v>18347.900000000001</v>
      </c>
      <c r="P5066" s="6">
        <v>46.299399999999999</v>
      </c>
      <c r="Q5066" s="6">
        <v>4.0748100000000003</v>
      </c>
      <c r="R5066" s="114">
        <v>825.22500000000002</v>
      </c>
      <c r="S5066" s="114">
        <v>1476.8</v>
      </c>
      <c r="T5066" s="114">
        <v>2026.35</v>
      </c>
      <c r="U5066">
        <v>4.0953799999999996</v>
      </c>
      <c r="V5066">
        <v>4279.6400000000003</v>
      </c>
      <c r="W5066">
        <v>33159.4</v>
      </c>
    </row>
    <row r="5067" spans="1:23" ht="15.75" customHeight="1" x14ac:dyDescent="0.2">
      <c r="A5067" s="6">
        <v>5054</v>
      </c>
      <c r="B5067" s="6">
        <v>3.94625</v>
      </c>
      <c r="C5067" s="6">
        <v>3510.95</v>
      </c>
      <c r="D5067" s="6">
        <v>2.7761800000000001</v>
      </c>
      <c r="E5067" s="6">
        <v>0</v>
      </c>
      <c r="F5067" s="6">
        <v>3.6003599999999998</v>
      </c>
      <c r="G5067" s="6">
        <v>13252</v>
      </c>
      <c r="H5067" s="6">
        <v>2.11931</v>
      </c>
      <c r="I5067" s="6">
        <v>1168</v>
      </c>
      <c r="J5067" s="6">
        <v>2.3737900000000001</v>
      </c>
      <c r="K5067" s="6">
        <v>0</v>
      </c>
      <c r="L5067" s="6">
        <v>1168</v>
      </c>
      <c r="M5067" s="6">
        <v>0</v>
      </c>
      <c r="N5067" s="6">
        <v>3.3632</v>
      </c>
      <c r="O5067" s="6">
        <v>34215.199999999997</v>
      </c>
      <c r="P5067" s="6">
        <v>3830.71</v>
      </c>
      <c r="Q5067" s="6">
        <v>3.9259200000000001</v>
      </c>
      <c r="R5067" s="114">
        <v>2644.44</v>
      </c>
      <c r="S5067" s="114">
        <v>2709.58</v>
      </c>
      <c r="T5067" s="114">
        <v>2058.5100000000002</v>
      </c>
      <c r="U5067">
        <v>3.8927200000000002</v>
      </c>
      <c r="V5067">
        <v>7302.24</v>
      </c>
      <c r="W5067">
        <v>33933.1</v>
      </c>
    </row>
    <row r="5068" spans="1:23" ht="15.75" customHeight="1" x14ac:dyDescent="0.2">
      <c r="A5068" s="6">
        <v>5055</v>
      </c>
      <c r="B5068" s="6">
        <v>3.4744600000000001</v>
      </c>
      <c r="C5068" s="6">
        <v>4511</v>
      </c>
      <c r="D5068" s="6">
        <v>2.90408</v>
      </c>
      <c r="E5068" s="6">
        <v>0</v>
      </c>
      <c r="F5068" s="6">
        <v>2.0225900000000001</v>
      </c>
      <c r="G5068" s="6">
        <v>14169.9</v>
      </c>
      <c r="H5068" s="6">
        <v>0.13050600000000001</v>
      </c>
      <c r="I5068" s="6">
        <v>0</v>
      </c>
      <c r="J5068" s="6">
        <v>2.1962600000000001</v>
      </c>
      <c r="K5068" s="6">
        <v>0</v>
      </c>
      <c r="L5068" s="6">
        <v>0</v>
      </c>
      <c r="M5068" s="6">
        <v>0</v>
      </c>
      <c r="N5068" s="6">
        <v>3.0451999999999999</v>
      </c>
      <c r="O5068" s="6">
        <v>36738.800000000003</v>
      </c>
      <c r="P5068" s="6">
        <v>639.71100000000001</v>
      </c>
      <c r="Q5068" s="6">
        <v>3.5275599999999998</v>
      </c>
      <c r="R5068" s="114">
        <v>8481.15</v>
      </c>
      <c r="S5068" s="114">
        <v>2708.25</v>
      </c>
      <c r="T5068" s="114">
        <v>3421.05</v>
      </c>
      <c r="U5068">
        <v>3.4596499999999999</v>
      </c>
      <c r="V5068">
        <v>12016.5</v>
      </c>
      <c r="W5068">
        <v>34369.800000000003</v>
      </c>
    </row>
    <row r="5069" spans="1:23" ht="15.75" customHeight="1" x14ac:dyDescent="0.2">
      <c r="A5069" s="6">
        <v>5056</v>
      </c>
      <c r="B5069" s="6">
        <v>2.76702</v>
      </c>
      <c r="C5069" s="6">
        <v>6364.52</v>
      </c>
      <c r="D5069" s="6">
        <v>0.132633</v>
      </c>
      <c r="E5069" s="6">
        <v>0</v>
      </c>
      <c r="F5069" s="6">
        <v>1.5454000000000001</v>
      </c>
      <c r="G5069" s="6">
        <v>15912.5</v>
      </c>
      <c r="H5069" s="6">
        <v>0.266959</v>
      </c>
      <c r="I5069" s="6">
        <v>49.887</v>
      </c>
      <c r="J5069" s="6">
        <v>1.89167</v>
      </c>
      <c r="K5069" s="6">
        <v>0</v>
      </c>
      <c r="L5069" s="6">
        <v>49.887</v>
      </c>
      <c r="M5069" s="6">
        <v>0</v>
      </c>
      <c r="N5069" s="6">
        <v>2.5205899999999999</v>
      </c>
      <c r="O5069" s="6">
        <v>37817.800000000003</v>
      </c>
      <c r="P5069" s="6">
        <v>1658.35</v>
      </c>
      <c r="Q5069" s="6">
        <v>1.6925399999999999</v>
      </c>
      <c r="R5069" s="114">
        <v>13350.1</v>
      </c>
      <c r="S5069" s="114">
        <v>657.173</v>
      </c>
      <c r="T5069" s="114">
        <v>21592.400000000001</v>
      </c>
      <c r="U5069">
        <v>2.7953299999999999</v>
      </c>
      <c r="V5069">
        <v>19264.2</v>
      </c>
      <c r="W5069">
        <v>31692.5</v>
      </c>
    </row>
    <row r="5070" spans="1:23" ht="15.75" customHeight="1" x14ac:dyDescent="0.2">
      <c r="A5070" s="6">
        <v>5057</v>
      </c>
      <c r="B5070" s="6">
        <v>0.386519</v>
      </c>
      <c r="C5070" s="6">
        <v>7475.83</v>
      </c>
      <c r="D5070" s="6">
        <v>4.7550500000000002E-2</v>
      </c>
      <c r="E5070" s="6">
        <v>645.30499999999995</v>
      </c>
      <c r="F5070" s="6">
        <v>1.3769499999999999</v>
      </c>
      <c r="G5070" s="6">
        <v>20766.599999999999</v>
      </c>
      <c r="H5070" s="6">
        <v>1.3686400000000001</v>
      </c>
      <c r="I5070" s="6">
        <v>0</v>
      </c>
      <c r="J5070" s="6">
        <v>1.6552100000000001</v>
      </c>
      <c r="K5070" s="6">
        <v>0</v>
      </c>
      <c r="L5070" s="6">
        <v>0</v>
      </c>
      <c r="M5070" s="6">
        <v>0</v>
      </c>
      <c r="N5070" s="6">
        <v>1.7629600000000001</v>
      </c>
      <c r="O5070" s="6">
        <v>39224</v>
      </c>
      <c r="P5070" s="6">
        <v>0</v>
      </c>
      <c r="Q5070" s="6">
        <v>2.0832899999999999</v>
      </c>
      <c r="R5070" s="114">
        <v>16976.7</v>
      </c>
      <c r="S5070" s="114">
        <v>0</v>
      </c>
      <c r="T5070" s="114">
        <v>31910.799999999999</v>
      </c>
      <c r="U5070">
        <v>1.90733</v>
      </c>
      <c r="V5070">
        <v>23174.3</v>
      </c>
      <c r="W5070">
        <v>33954.199999999997</v>
      </c>
    </row>
    <row r="5071" spans="1:23" ht="15.75" customHeight="1" x14ac:dyDescent="0.2">
      <c r="A5071" s="6">
        <v>5058</v>
      </c>
      <c r="B5071" s="6">
        <v>5.2417699999999998E-2</v>
      </c>
      <c r="C5071" s="6">
        <v>7473.25</v>
      </c>
      <c r="D5071" s="6">
        <v>0.46656900000000001</v>
      </c>
      <c r="E5071" s="6">
        <v>4958.38</v>
      </c>
      <c r="F5071" s="6">
        <v>0.46477299999999999</v>
      </c>
      <c r="G5071" s="6">
        <v>21305.9</v>
      </c>
      <c r="H5071" s="6">
        <v>5.5377299999999997E-2</v>
      </c>
      <c r="I5071" s="6">
        <v>0</v>
      </c>
      <c r="J5071" s="6">
        <v>0.81983099999999998</v>
      </c>
      <c r="K5071" s="6">
        <v>0</v>
      </c>
      <c r="L5071" s="6">
        <v>0</v>
      </c>
      <c r="M5071" s="6">
        <v>0</v>
      </c>
      <c r="N5071" s="6">
        <v>0.88611499999999999</v>
      </c>
      <c r="O5071" s="6">
        <v>39497.800000000003</v>
      </c>
      <c r="P5071" s="6">
        <v>388.005</v>
      </c>
      <c r="Q5071" s="6">
        <v>1.1306400000000001</v>
      </c>
      <c r="R5071" s="114">
        <v>22216.1</v>
      </c>
      <c r="S5071" s="114">
        <v>0</v>
      </c>
      <c r="T5071" s="114">
        <v>37907.5</v>
      </c>
      <c r="U5071">
        <v>0.89685899999999996</v>
      </c>
      <c r="V5071">
        <v>26783.9</v>
      </c>
      <c r="W5071">
        <v>35864.6</v>
      </c>
    </row>
    <row r="5072" spans="1:23" ht="15.75" customHeight="1" x14ac:dyDescent="0.2">
      <c r="A5072" s="6">
        <v>5059</v>
      </c>
      <c r="B5072" s="6">
        <v>9.7771000000000004E-3</v>
      </c>
      <c r="C5072" s="6">
        <v>7420.56</v>
      </c>
      <c r="D5072" s="6">
        <v>0.12028700000000001</v>
      </c>
      <c r="E5072" s="6">
        <v>13625.2</v>
      </c>
      <c r="F5072" s="6">
        <v>6.2442499999999998E-2</v>
      </c>
      <c r="G5072" s="6">
        <v>13569.2</v>
      </c>
      <c r="H5072" s="6">
        <v>6.54256E-2</v>
      </c>
      <c r="I5072" s="6">
        <v>4239.3599999999997</v>
      </c>
      <c r="J5072" s="6">
        <v>0.2036</v>
      </c>
      <c r="K5072" s="6">
        <v>0</v>
      </c>
      <c r="L5072" s="6">
        <v>4239.3599999999997</v>
      </c>
      <c r="M5072" s="6">
        <v>0</v>
      </c>
      <c r="N5072" s="6">
        <v>0.18774299999999999</v>
      </c>
      <c r="O5072" s="6">
        <v>39413.199999999997</v>
      </c>
      <c r="P5072" s="6">
        <v>604.04100000000005</v>
      </c>
      <c r="Q5072" s="6">
        <v>0.29031400000000002</v>
      </c>
      <c r="R5072" s="114">
        <v>22651.9</v>
      </c>
      <c r="S5072" s="114">
        <v>0</v>
      </c>
      <c r="T5072" s="114">
        <v>36650.400000000001</v>
      </c>
      <c r="U5072">
        <v>0.14455699999999999</v>
      </c>
      <c r="V5072">
        <v>31967.9</v>
      </c>
      <c r="W5072">
        <v>36129.800000000003</v>
      </c>
    </row>
    <row r="5073" spans="1:23" ht="15.75" customHeight="1" x14ac:dyDescent="0.2">
      <c r="A5073" s="6">
        <v>5060</v>
      </c>
      <c r="B5073" s="6">
        <v>0</v>
      </c>
      <c r="C5073" s="6">
        <v>22761.1</v>
      </c>
      <c r="D5073" s="6">
        <v>0</v>
      </c>
      <c r="E5073" s="6">
        <v>18704.5</v>
      </c>
      <c r="F5073" s="6">
        <v>0</v>
      </c>
      <c r="G5073" s="6">
        <v>9475.14</v>
      </c>
      <c r="H5073" s="6">
        <v>0</v>
      </c>
      <c r="I5073" s="6">
        <v>0</v>
      </c>
      <c r="J5073" s="6">
        <v>0</v>
      </c>
      <c r="K5073" s="6">
        <v>0</v>
      </c>
      <c r="L5073" s="6">
        <v>0</v>
      </c>
      <c r="M5073" s="6">
        <v>1271.6600000000001</v>
      </c>
      <c r="N5073" s="6">
        <v>0</v>
      </c>
      <c r="O5073" s="6">
        <v>38373.199999999997</v>
      </c>
      <c r="P5073" s="6">
        <v>1873.89</v>
      </c>
      <c r="Q5073" s="6">
        <v>2.97597E-2</v>
      </c>
      <c r="R5073" s="114">
        <v>24050</v>
      </c>
      <c r="S5073" s="114">
        <v>0</v>
      </c>
      <c r="T5073" s="114">
        <v>36885.199999999997</v>
      </c>
      <c r="U5073">
        <v>0</v>
      </c>
      <c r="V5073">
        <v>27040.7</v>
      </c>
      <c r="W5073">
        <v>33071.599999999999</v>
      </c>
    </row>
    <row r="5074" spans="1:23" ht="15.75" customHeight="1" x14ac:dyDescent="0.2">
      <c r="A5074" s="6">
        <v>5061</v>
      </c>
      <c r="B5074" s="6">
        <v>0</v>
      </c>
      <c r="C5074" s="6">
        <v>32841.9</v>
      </c>
      <c r="D5074" s="6">
        <v>0</v>
      </c>
      <c r="E5074" s="6">
        <v>19920.7</v>
      </c>
      <c r="F5074" s="6">
        <v>0</v>
      </c>
      <c r="G5074" s="6">
        <v>15706.5</v>
      </c>
      <c r="H5074" s="6">
        <v>0</v>
      </c>
      <c r="I5074" s="6">
        <v>0</v>
      </c>
      <c r="J5074" s="6">
        <v>0</v>
      </c>
      <c r="K5074" s="6">
        <v>0</v>
      </c>
      <c r="L5074" s="6">
        <v>0</v>
      </c>
      <c r="M5074" s="6">
        <v>2210.16</v>
      </c>
      <c r="N5074" s="6">
        <v>0</v>
      </c>
      <c r="O5074" s="6">
        <v>36719.199999999997</v>
      </c>
      <c r="P5074" s="6">
        <v>15883.3</v>
      </c>
      <c r="Q5074" s="6">
        <v>0</v>
      </c>
      <c r="R5074" s="114">
        <v>23097.4</v>
      </c>
      <c r="S5074" s="114">
        <v>3162.05</v>
      </c>
      <c r="T5074" s="114">
        <v>37679.599999999999</v>
      </c>
      <c r="U5074">
        <v>0</v>
      </c>
      <c r="V5074">
        <v>18832.5</v>
      </c>
      <c r="W5074">
        <v>26549.599999999999</v>
      </c>
    </row>
    <row r="5075" spans="1:23" ht="15.75" customHeight="1" x14ac:dyDescent="0.2">
      <c r="A5075" s="6">
        <v>5062</v>
      </c>
      <c r="B5075" s="6">
        <v>0</v>
      </c>
      <c r="C5075" s="6">
        <v>36872.1</v>
      </c>
      <c r="D5075" s="6">
        <v>0</v>
      </c>
      <c r="E5075" s="6">
        <v>14702.6</v>
      </c>
      <c r="F5075" s="6">
        <v>0</v>
      </c>
      <c r="G5075" s="6">
        <v>36145.5</v>
      </c>
      <c r="H5075" s="6">
        <v>0</v>
      </c>
      <c r="I5075" s="6">
        <v>0</v>
      </c>
      <c r="J5075" s="6">
        <v>0</v>
      </c>
      <c r="K5075" s="6">
        <v>0</v>
      </c>
      <c r="L5075" s="6">
        <v>0</v>
      </c>
      <c r="M5075" s="6">
        <v>0</v>
      </c>
      <c r="N5075" s="6">
        <v>0</v>
      </c>
      <c r="O5075" s="6">
        <v>35028.6</v>
      </c>
      <c r="P5075" s="6">
        <v>19443.599999999999</v>
      </c>
      <c r="Q5075" s="6">
        <v>0</v>
      </c>
      <c r="R5075" s="114">
        <v>20210.5</v>
      </c>
      <c r="S5075" s="114">
        <v>9428.0300000000007</v>
      </c>
      <c r="T5075" s="114">
        <v>37963.5</v>
      </c>
      <c r="U5075">
        <v>0</v>
      </c>
      <c r="V5075">
        <v>12637.1</v>
      </c>
      <c r="W5075">
        <v>28349.599999999999</v>
      </c>
    </row>
    <row r="5076" spans="1:23" ht="15.75" customHeight="1" x14ac:dyDescent="0.2">
      <c r="A5076" s="6">
        <v>5063</v>
      </c>
      <c r="B5076" s="6">
        <v>0</v>
      </c>
      <c r="C5076" s="6">
        <v>36261.5</v>
      </c>
      <c r="D5076" s="6">
        <v>0</v>
      </c>
      <c r="E5076" s="6">
        <v>23477.599999999999</v>
      </c>
      <c r="F5076" s="6">
        <v>0</v>
      </c>
      <c r="G5076" s="6">
        <v>19663.2</v>
      </c>
      <c r="H5076" s="6">
        <v>0</v>
      </c>
      <c r="I5076" s="6">
        <v>0</v>
      </c>
      <c r="J5076" s="6">
        <v>0</v>
      </c>
      <c r="K5076" s="6">
        <v>0</v>
      </c>
      <c r="L5076" s="6">
        <v>0</v>
      </c>
      <c r="M5076" s="6">
        <v>0</v>
      </c>
      <c r="N5076" s="6">
        <v>0</v>
      </c>
      <c r="O5076" s="6">
        <v>32346.6</v>
      </c>
      <c r="P5076" s="6">
        <v>19528.900000000001</v>
      </c>
      <c r="Q5076" s="6">
        <v>0</v>
      </c>
      <c r="R5076" s="114">
        <v>19543.3</v>
      </c>
      <c r="S5076" s="114">
        <v>22971.4</v>
      </c>
      <c r="T5076" s="114">
        <v>28830.2</v>
      </c>
      <c r="U5076">
        <v>0</v>
      </c>
      <c r="V5076">
        <v>8831.18</v>
      </c>
      <c r="W5076">
        <v>30760</v>
      </c>
    </row>
    <row r="5077" spans="1:23" ht="15.75" customHeight="1" x14ac:dyDescent="0.2">
      <c r="A5077" s="6">
        <v>5064</v>
      </c>
      <c r="B5077" s="6">
        <v>0</v>
      </c>
      <c r="C5077" s="6">
        <v>36419.199999999997</v>
      </c>
      <c r="D5077" s="6">
        <v>0</v>
      </c>
      <c r="E5077" s="6">
        <v>30091.4</v>
      </c>
      <c r="F5077" s="6">
        <v>0</v>
      </c>
      <c r="G5077" s="6">
        <v>22226.9</v>
      </c>
      <c r="H5077" s="6">
        <v>0</v>
      </c>
      <c r="I5077" s="6">
        <v>0</v>
      </c>
      <c r="J5077" s="6">
        <v>0</v>
      </c>
      <c r="K5077" s="6">
        <v>0</v>
      </c>
      <c r="L5077" s="6">
        <v>0</v>
      </c>
      <c r="M5077" s="6">
        <v>0</v>
      </c>
      <c r="N5077" s="6">
        <v>0</v>
      </c>
      <c r="O5077" s="6">
        <v>28561.9</v>
      </c>
      <c r="P5077" s="6">
        <v>16227.6</v>
      </c>
      <c r="Q5077" s="6">
        <v>0</v>
      </c>
      <c r="R5077" s="114">
        <v>15518.8</v>
      </c>
      <c r="S5077" s="114">
        <v>28189.8</v>
      </c>
      <c r="T5077" s="114">
        <v>10665.7</v>
      </c>
      <c r="U5077">
        <v>0</v>
      </c>
      <c r="V5077">
        <v>4618.53</v>
      </c>
      <c r="W5077">
        <v>35283.5</v>
      </c>
    </row>
    <row r="5078" spans="1:23" ht="15.75" customHeight="1" x14ac:dyDescent="0.2">
      <c r="A5078" s="6">
        <v>5065</v>
      </c>
      <c r="B5078" s="6">
        <v>0</v>
      </c>
      <c r="C5078" s="6">
        <v>37318.9</v>
      </c>
      <c r="D5078" s="6">
        <v>0</v>
      </c>
      <c r="E5078" s="6">
        <v>27839.1</v>
      </c>
      <c r="F5078" s="6">
        <v>0</v>
      </c>
      <c r="G5078" s="6">
        <v>3206.15</v>
      </c>
      <c r="H5078" s="6">
        <v>0</v>
      </c>
      <c r="I5078" s="6">
        <v>0</v>
      </c>
      <c r="J5078" s="6">
        <v>0</v>
      </c>
      <c r="K5078" s="6">
        <v>0</v>
      </c>
      <c r="L5078" s="6">
        <v>0</v>
      </c>
      <c r="M5078" s="6">
        <v>0</v>
      </c>
      <c r="N5078" s="6">
        <v>0</v>
      </c>
      <c r="O5078" s="6">
        <v>28674.3</v>
      </c>
      <c r="P5078" s="6">
        <v>19231.8</v>
      </c>
      <c r="Q5078" s="6">
        <v>0</v>
      </c>
      <c r="R5078" s="114">
        <v>19679.599999999999</v>
      </c>
      <c r="S5078" s="114">
        <v>15365.7</v>
      </c>
      <c r="T5078" s="114">
        <v>2732.55</v>
      </c>
      <c r="U5078">
        <v>0</v>
      </c>
      <c r="V5078">
        <v>3753.38</v>
      </c>
      <c r="W5078">
        <v>28631</v>
      </c>
    </row>
    <row r="5079" spans="1:23" ht="15.75" customHeight="1" x14ac:dyDescent="0.2">
      <c r="A5079" s="6">
        <v>5066</v>
      </c>
      <c r="B5079" s="6">
        <v>0</v>
      </c>
      <c r="C5079" s="6">
        <v>31498.6</v>
      </c>
      <c r="D5079" s="6">
        <v>0</v>
      </c>
      <c r="E5079" s="6">
        <v>27293.3</v>
      </c>
      <c r="F5079" s="6">
        <v>0</v>
      </c>
      <c r="G5079" s="6">
        <v>7739.79</v>
      </c>
      <c r="H5079" s="6">
        <v>0</v>
      </c>
      <c r="I5079" s="6">
        <v>0</v>
      </c>
      <c r="J5079" s="6">
        <v>0</v>
      </c>
      <c r="K5079" s="6">
        <v>0</v>
      </c>
      <c r="L5079" s="6">
        <v>0</v>
      </c>
      <c r="M5079" s="6">
        <v>0</v>
      </c>
      <c r="N5079" s="6">
        <v>0</v>
      </c>
      <c r="O5079" s="6">
        <v>32396.799999999999</v>
      </c>
      <c r="P5079" s="6">
        <v>10660.4</v>
      </c>
      <c r="Q5079" s="6">
        <v>0</v>
      </c>
      <c r="R5079" s="114">
        <v>25968.400000000001</v>
      </c>
      <c r="S5079" s="114">
        <v>7770.75</v>
      </c>
      <c r="T5079" s="114">
        <v>2874.9</v>
      </c>
      <c r="U5079">
        <v>0</v>
      </c>
      <c r="V5079">
        <v>982.36599999999999</v>
      </c>
      <c r="W5079">
        <v>14358.3</v>
      </c>
    </row>
    <row r="5080" spans="1:23" ht="15.75" customHeight="1" x14ac:dyDescent="0.2">
      <c r="A5080" s="6">
        <v>5067</v>
      </c>
      <c r="B5080" s="6">
        <v>0</v>
      </c>
      <c r="C5080" s="6">
        <v>27479.200000000001</v>
      </c>
      <c r="D5080" s="6">
        <v>0</v>
      </c>
      <c r="E5080" s="6">
        <v>28089.7</v>
      </c>
      <c r="F5080" s="6">
        <v>0</v>
      </c>
      <c r="G5080" s="6">
        <v>14114.4</v>
      </c>
      <c r="H5080" s="6">
        <v>0</v>
      </c>
      <c r="I5080" s="6">
        <v>0</v>
      </c>
      <c r="J5080" s="6">
        <v>0</v>
      </c>
      <c r="K5080" s="6">
        <v>0</v>
      </c>
      <c r="L5080" s="6">
        <v>0</v>
      </c>
      <c r="M5080" s="6">
        <v>0</v>
      </c>
      <c r="N5080" s="6">
        <v>0</v>
      </c>
      <c r="O5080" s="6">
        <v>27814.5</v>
      </c>
      <c r="P5080" s="6">
        <v>5597.05</v>
      </c>
      <c r="Q5080" s="6">
        <v>0</v>
      </c>
      <c r="R5080" s="114">
        <v>33032.6</v>
      </c>
      <c r="S5080" s="114">
        <v>3676.28</v>
      </c>
      <c r="T5080" s="114">
        <v>7273.81</v>
      </c>
      <c r="U5080">
        <v>0</v>
      </c>
      <c r="V5080">
        <v>10.0229</v>
      </c>
      <c r="W5080">
        <v>12197.6</v>
      </c>
    </row>
    <row r="5081" spans="1:23" ht="15.75" customHeight="1" x14ac:dyDescent="0.2">
      <c r="A5081" s="6">
        <v>5068</v>
      </c>
      <c r="B5081" s="6">
        <v>0</v>
      </c>
      <c r="C5081" s="6">
        <v>26211.3</v>
      </c>
      <c r="D5081" s="6">
        <v>0</v>
      </c>
      <c r="E5081" s="6">
        <v>30046.6</v>
      </c>
      <c r="F5081" s="6">
        <v>0</v>
      </c>
      <c r="G5081" s="6">
        <v>10788.9</v>
      </c>
      <c r="H5081" s="6">
        <v>0</v>
      </c>
      <c r="I5081" s="6">
        <v>0</v>
      </c>
      <c r="J5081" s="6">
        <v>0</v>
      </c>
      <c r="K5081" s="6">
        <v>0</v>
      </c>
      <c r="L5081" s="6">
        <v>0</v>
      </c>
      <c r="M5081" s="6">
        <v>0</v>
      </c>
      <c r="N5081" s="6">
        <v>0</v>
      </c>
      <c r="O5081" s="6">
        <v>26691.8</v>
      </c>
      <c r="P5081" s="6">
        <v>8503.27</v>
      </c>
      <c r="Q5081" s="6">
        <v>0</v>
      </c>
      <c r="R5081" s="114">
        <v>35259.1</v>
      </c>
      <c r="S5081" s="114">
        <v>4705.05</v>
      </c>
      <c r="T5081" s="114">
        <v>849.05200000000002</v>
      </c>
      <c r="U5081">
        <v>0</v>
      </c>
      <c r="V5081">
        <v>0</v>
      </c>
      <c r="W5081">
        <v>15022.5</v>
      </c>
    </row>
    <row r="5082" spans="1:23" ht="15.75" customHeight="1" x14ac:dyDescent="0.2">
      <c r="A5082" s="6">
        <v>5069</v>
      </c>
      <c r="B5082" s="6">
        <v>0</v>
      </c>
      <c r="C5082" s="6">
        <v>30141</v>
      </c>
      <c r="D5082" s="6">
        <v>0</v>
      </c>
      <c r="E5082" s="6">
        <v>18946.3</v>
      </c>
      <c r="F5082" s="6">
        <v>0</v>
      </c>
      <c r="G5082" s="6">
        <v>11187.3</v>
      </c>
      <c r="H5082" s="6">
        <v>0</v>
      </c>
      <c r="I5082" s="6">
        <v>0</v>
      </c>
      <c r="J5082" s="6">
        <v>0</v>
      </c>
      <c r="K5082" s="6">
        <v>0</v>
      </c>
      <c r="L5082" s="6">
        <v>0</v>
      </c>
      <c r="M5082" s="6">
        <v>8571</v>
      </c>
      <c r="N5082" s="6">
        <v>0</v>
      </c>
      <c r="O5082" s="6">
        <v>29126.5</v>
      </c>
      <c r="P5082" s="6">
        <v>7726.06</v>
      </c>
      <c r="Q5082" s="6">
        <v>0</v>
      </c>
      <c r="R5082" s="114">
        <v>24991.200000000001</v>
      </c>
      <c r="S5082" s="114">
        <v>1926.57</v>
      </c>
      <c r="T5082" s="114">
        <v>0</v>
      </c>
      <c r="U5082">
        <v>0</v>
      </c>
      <c r="V5082">
        <v>0</v>
      </c>
      <c r="W5082">
        <v>14300.9</v>
      </c>
    </row>
    <row r="5083" spans="1:23" ht="15.75" customHeight="1" x14ac:dyDescent="0.2">
      <c r="A5083" s="6">
        <v>5070</v>
      </c>
      <c r="B5083" s="6">
        <v>6.8167699999999998E-2</v>
      </c>
      <c r="C5083" s="6">
        <v>25591</v>
      </c>
      <c r="D5083" s="6">
        <v>5.9273800000000003E-3</v>
      </c>
      <c r="E5083" s="6">
        <v>7164.89</v>
      </c>
      <c r="F5083" s="6">
        <v>4.8235199999999999E-2</v>
      </c>
      <c r="G5083" s="6">
        <v>3825.97</v>
      </c>
      <c r="H5083" s="6">
        <v>4.2497300000000002E-2</v>
      </c>
      <c r="I5083" s="6">
        <v>0</v>
      </c>
      <c r="J5083" s="6">
        <v>0</v>
      </c>
      <c r="K5083" s="6">
        <v>0</v>
      </c>
      <c r="L5083" s="6">
        <v>0</v>
      </c>
      <c r="M5083" s="6">
        <v>11205</v>
      </c>
      <c r="N5083" s="6">
        <v>2.28609E-2</v>
      </c>
      <c r="O5083" s="6">
        <v>21146.7</v>
      </c>
      <c r="P5083" s="6">
        <v>5843.68</v>
      </c>
      <c r="Q5083" s="6">
        <v>5.2516500000000001E-2</v>
      </c>
      <c r="R5083" s="114">
        <v>12903.5</v>
      </c>
      <c r="S5083" s="114">
        <v>120.626</v>
      </c>
      <c r="T5083" s="114">
        <v>0</v>
      </c>
      <c r="U5083">
        <v>8.2612900000000003E-2</v>
      </c>
      <c r="V5083">
        <v>0</v>
      </c>
      <c r="W5083">
        <v>13611.2</v>
      </c>
    </row>
    <row r="5084" spans="1:23" ht="15.75" customHeight="1" x14ac:dyDescent="0.2">
      <c r="A5084" s="6">
        <v>5071</v>
      </c>
      <c r="B5084" s="6">
        <v>0.55870699999999995</v>
      </c>
      <c r="C5084" s="6">
        <v>21526.7</v>
      </c>
      <c r="D5084" s="6">
        <v>0.109609</v>
      </c>
      <c r="E5084" s="6">
        <v>1431.08</v>
      </c>
      <c r="F5084" s="6">
        <v>0.378112</v>
      </c>
      <c r="G5084" s="6">
        <v>5656.22</v>
      </c>
      <c r="H5084" s="6">
        <v>0.43881900000000001</v>
      </c>
      <c r="I5084" s="6">
        <v>0</v>
      </c>
      <c r="J5084" s="6">
        <v>0.299925</v>
      </c>
      <c r="K5084" s="6">
        <v>6838.44</v>
      </c>
      <c r="L5084" s="6">
        <v>0</v>
      </c>
      <c r="M5084" s="6">
        <v>0</v>
      </c>
      <c r="N5084" s="6">
        <v>0.35145500000000002</v>
      </c>
      <c r="O5084" s="6">
        <v>24067.200000000001</v>
      </c>
      <c r="P5084" s="6">
        <v>6290.3</v>
      </c>
      <c r="Q5084" s="6">
        <v>0.46236100000000002</v>
      </c>
      <c r="R5084" s="114">
        <v>2055.7600000000002</v>
      </c>
      <c r="S5084" s="114">
        <v>0</v>
      </c>
      <c r="T5084" s="114">
        <v>0</v>
      </c>
      <c r="U5084">
        <v>0.62981399999999998</v>
      </c>
      <c r="V5084">
        <v>976.58299999999997</v>
      </c>
      <c r="W5084">
        <v>7731.71</v>
      </c>
    </row>
    <row r="5085" spans="1:23" ht="15.75" customHeight="1" x14ac:dyDescent="0.2">
      <c r="A5085" s="6">
        <v>5072</v>
      </c>
      <c r="B5085" s="6">
        <v>1.5933299999999999</v>
      </c>
      <c r="C5085" s="6">
        <v>14561.1</v>
      </c>
      <c r="D5085" s="6">
        <v>1.03224</v>
      </c>
      <c r="E5085" s="6">
        <v>554.83900000000006</v>
      </c>
      <c r="F5085" s="6">
        <v>1.77569</v>
      </c>
      <c r="G5085" s="6">
        <v>4241.26</v>
      </c>
      <c r="H5085" s="6">
        <v>1.2986200000000001</v>
      </c>
      <c r="I5085" s="6">
        <v>0</v>
      </c>
      <c r="J5085" s="6">
        <v>1.12768</v>
      </c>
      <c r="K5085" s="6">
        <v>6394.45</v>
      </c>
      <c r="L5085" s="6">
        <v>0</v>
      </c>
      <c r="M5085" s="6">
        <v>1549.82</v>
      </c>
      <c r="N5085" s="6">
        <v>1.0401</v>
      </c>
      <c r="O5085" s="6">
        <v>22116.3</v>
      </c>
      <c r="P5085" s="6">
        <v>912.92600000000004</v>
      </c>
      <c r="Q5085" s="6">
        <v>1.4048099999999999</v>
      </c>
      <c r="R5085" s="114">
        <v>961.03200000000004</v>
      </c>
      <c r="S5085" s="114">
        <v>0</v>
      </c>
      <c r="T5085" s="114">
        <v>0</v>
      </c>
      <c r="U5085">
        <v>1.6168</v>
      </c>
      <c r="V5085">
        <v>0</v>
      </c>
      <c r="W5085">
        <v>5766.41</v>
      </c>
    </row>
    <row r="5086" spans="1:23" ht="15.75" customHeight="1" x14ac:dyDescent="0.2">
      <c r="A5086" s="6">
        <v>5073</v>
      </c>
      <c r="B5086" s="6">
        <v>2.5499700000000001</v>
      </c>
      <c r="C5086" s="6">
        <v>7518.13</v>
      </c>
      <c r="D5086" s="6">
        <v>1.27766</v>
      </c>
      <c r="E5086" s="6">
        <v>1543.04</v>
      </c>
      <c r="F5086" s="6">
        <v>2.6330800000000001</v>
      </c>
      <c r="G5086" s="6">
        <v>8595.17</v>
      </c>
      <c r="H5086" s="6">
        <v>1.66987</v>
      </c>
      <c r="I5086" s="6">
        <v>0</v>
      </c>
      <c r="J5086" s="6">
        <v>2.0355599999999998</v>
      </c>
      <c r="K5086" s="6">
        <v>0</v>
      </c>
      <c r="L5086" s="6">
        <v>0</v>
      </c>
      <c r="M5086" s="6">
        <v>0</v>
      </c>
      <c r="N5086" s="6">
        <v>1.5302199999999999</v>
      </c>
      <c r="O5086" s="6">
        <v>20025.5</v>
      </c>
      <c r="P5086" s="6">
        <v>1792.79</v>
      </c>
      <c r="Q5086" s="6">
        <v>2.36673</v>
      </c>
      <c r="R5086" s="114">
        <v>821.36800000000005</v>
      </c>
      <c r="S5086" s="114">
        <v>0</v>
      </c>
      <c r="T5086" s="114">
        <v>0</v>
      </c>
      <c r="U5086">
        <v>2.54392</v>
      </c>
      <c r="V5086">
        <v>0</v>
      </c>
      <c r="W5086">
        <v>10064</v>
      </c>
    </row>
    <row r="5087" spans="1:23" ht="15.75" customHeight="1" x14ac:dyDescent="0.2">
      <c r="A5087" s="6">
        <v>5074</v>
      </c>
      <c r="B5087" s="6">
        <v>3.29976</v>
      </c>
      <c r="C5087" s="6">
        <v>2105.29</v>
      </c>
      <c r="D5087" s="6">
        <v>3.0561600000000002</v>
      </c>
      <c r="E5087" s="6">
        <v>160.869</v>
      </c>
      <c r="F5087" s="6">
        <v>2.03145</v>
      </c>
      <c r="G5087" s="6">
        <v>27727.4</v>
      </c>
      <c r="H5087" s="6">
        <v>2.5157500000000002</v>
      </c>
      <c r="I5087" s="6">
        <v>0</v>
      </c>
      <c r="J5087" s="6">
        <v>2.7659199999999999</v>
      </c>
      <c r="K5087" s="6">
        <v>0</v>
      </c>
      <c r="L5087" s="6">
        <v>0</v>
      </c>
      <c r="M5087" s="6">
        <v>0</v>
      </c>
      <c r="N5087" s="6">
        <v>2.39716</v>
      </c>
      <c r="O5087" s="6">
        <v>15058.5</v>
      </c>
      <c r="P5087" s="6">
        <v>3777.91</v>
      </c>
      <c r="Q5087" s="6">
        <v>3.1575299999999999</v>
      </c>
      <c r="R5087" s="114">
        <v>0</v>
      </c>
      <c r="S5087" s="114">
        <v>0</v>
      </c>
      <c r="T5087" s="114">
        <v>0</v>
      </c>
      <c r="U5087">
        <v>3.2782800000000001</v>
      </c>
      <c r="V5087">
        <v>0</v>
      </c>
      <c r="W5087">
        <v>16950.099999999999</v>
      </c>
    </row>
    <row r="5088" spans="1:23" ht="15.75" customHeight="1" x14ac:dyDescent="0.2">
      <c r="A5088" s="6">
        <v>5075</v>
      </c>
      <c r="B5088" s="6">
        <v>3.8204199999999999</v>
      </c>
      <c r="C5088" s="6">
        <v>796.14400000000001</v>
      </c>
      <c r="D5088" s="6">
        <v>3.57158</v>
      </c>
      <c r="E5088" s="6">
        <v>0</v>
      </c>
      <c r="F5088" s="6">
        <v>2.5428099999999998</v>
      </c>
      <c r="G5088" s="6">
        <v>26891.200000000001</v>
      </c>
      <c r="H5088" s="6">
        <v>3.0506000000000002</v>
      </c>
      <c r="I5088" s="6">
        <v>0</v>
      </c>
      <c r="J5088" s="6">
        <v>3.2745000000000002</v>
      </c>
      <c r="K5088" s="6">
        <v>0</v>
      </c>
      <c r="L5088" s="6">
        <v>0</v>
      </c>
      <c r="M5088" s="6">
        <v>0</v>
      </c>
      <c r="N5088" s="6">
        <v>2.2898100000000001</v>
      </c>
      <c r="O5088" s="6">
        <v>19708</v>
      </c>
      <c r="P5088" s="6">
        <v>9916.39</v>
      </c>
      <c r="Q5088" s="6">
        <v>3.7262200000000001</v>
      </c>
      <c r="R5088" s="114">
        <v>1981.68</v>
      </c>
      <c r="S5088" s="114">
        <v>0</v>
      </c>
      <c r="T5088" s="114">
        <v>0</v>
      </c>
      <c r="U5088">
        <v>3.77887</v>
      </c>
      <c r="V5088">
        <v>0</v>
      </c>
      <c r="W5088">
        <v>20533.2</v>
      </c>
    </row>
    <row r="5089" spans="1:23" ht="15.75" customHeight="1" x14ac:dyDescent="0.2">
      <c r="A5089" s="6">
        <v>5076</v>
      </c>
      <c r="B5089" s="6">
        <v>4.1044799999999997</v>
      </c>
      <c r="C5089" s="6">
        <v>0</v>
      </c>
      <c r="D5089" s="6">
        <v>3.8806699999999998</v>
      </c>
      <c r="E5089" s="6">
        <v>0</v>
      </c>
      <c r="F5089" s="6">
        <v>3.6093500000000001</v>
      </c>
      <c r="G5089" s="6">
        <v>36616.699999999997</v>
      </c>
      <c r="H5089" s="6">
        <v>3.25589</v>
      </c>
      <c r="I5089" s="6">
        <v>212.86500000000001</v>
      </c>
      <c r="J5089" s="6">
        <v>3.54704</v>
      </c>
      <c r="K5089" s="6">
        <v>0</v>
      </c>
      <c r="L5089" s="6">
        <v>212.86500000000001</v>
      </c>
      <c r="M5089" s="6">
        <v>0</v>
      </c>
      <c r="N5089" s="6">
        <v>2.3675899999999999</v>
      </c>
      <c r="O5089" s="6">
        <v>33117.5</v>
      </c>
      <c r="P5089" s="6">
        <v>12190</v>
      </c>
      <c r="Q5089" s="6">
        <v>4.05288</v>
      </c>
      <c r="R5089" s="114">
        <v>2236.4</v>
      </c>
      <c r="S5089" s="114">
        <v>0</v>
      </c>
      <c r="T5089" s="114">
        <v>0</v>
      </c>
      <c r="U5089">
        <v>4.0506399999999996</v>
      </c>
      <c r="V5089">
        <v>0</v>
      </c>
      <c r="W5089">
        <v>20561</v>
      </c>
    </row>
    <row r="5090" spans="1:23" ht="15.75" customHeight="1" x14ac:dyDescent="0.2">
      <c r="A5090" s="6">
        <v>5077</v>
      </c>
      <c r="B5090" s="6">
        <v>4.1257999999999999</v>
      </c>
      <c r="C5090" s="6">
        <v>0</v>
      </c>
      <c r="D5090" s="6">
        <v>3.9206500000000002</v>
      </c>
      <c r="E5090" s="6">
        <v>774.47400000000005</v>
      </c>
      <c r="F5090" s="6">
        <v>3.8219699999999999</v>
      </c>
      <c r="G5090" s="6">
        <v>37132.699999999997</v>
      </c>
      <c r="H5090" s="6">
        <v>3.6449699999999998</v>
      </c>
      <c r="I5090" s="6">
        <v>671.79300000000001</v>
      </c>
      <c r="J5090" s="6">
        <v>3.6020799999999999</v>
      </c>
      <c r="K5090" s="6">
        <v>0</v>
      </c>
      <c r="L5090" s="6">
        <v>671.79300000000001</v>
      </c>
      <c r="M5090" s="6">
        <v>0</v>
      </c>
      <c r="N5090" s="6">
        <v>1.1241399999999999</v>
      </c>
      <c r="O5090" s="6">
        <v>32100.7</v>
      </c>
      <c r="P5090" s="6">
        <v>15791.8</v>
      </c>
      <c r="Q5090" s="6">
        <v>4.1345099999999997</v>
      </c>
      <c r="R5090" s="114">
        <v>1333.29</v>
      </c>
      <c r="S5090" s="114">
        <v>1077.92</v>
      </c>
      <c r="T5090" s="114">
        <v>0</v>
      </c>
      <c r="U5090">
        <v>4.0760500000000004</v>
      </c>
      <c r="V5090">
        <v>0</v>
      </c>
      <c r="W5090">
        <v>23311.9</v>
      </c>
    </row>
    <row r="5091" spans="1:23" ht="15.75" customHeight="1" x14ac:dyDescent="0.2">
      <c r="A5091" s="6">
        <v>5078</v>
      </c>
      <c r="B5091" s="6">
        <v>3.8976500000000001</v>
      </c>
      <c r="C5091" s="6">
        <v>949.10900000000004</v>
      </c>
      <c r="D5091" s="6">
        <v>2.6526900000000002</v>
      </c>
      <c r="E5091" s="6">
        <v>2617.35</v>
      </c>
      <c r="F5091" s="6">
        <v>3.53735</v>
      </c>
      <c r="G5091" s="6">
        <v>38153.199999999997</v>
      </c>
      <c r="H5091" s="6">
        <v>3.4725700000000002</v>
      </c>
      <c r="I5091" s="6">
        <v>565.08199999999999</v>
      </c>
      <c r="J5091" s="6">
        <v>3.46576</v>
      </c>
      <c r="K5091" s="6">
        <v>0</v>
      </c>
      <c r="L5091" s="6">
        <v>565.08199999999999</v>
      </c>
      <c r="M5091" s="6">
        <v>231.09299999999999</v>
      </c>
      <c r="N5091" s="6">
        <v>0.90790000000000004</v>
      </c>
      <c r="O5091" s="6">
        <v>37077</v>
      </c>
      <c r="P5091" s="6">
        <v>19665.7</v>
      </c>
      <c r="Q5091" s="6">
        <v>3.9590900000000002</v>
      </c>
      <c r="R5091" s="114">
        <v>3366.83</v>
      </c>
      <c r="S5091" s="114">
        <v>118.47199999999999</v>
      </c>
      <c r="T5091" s="114">
        <v>0</v>
      </c>
      <c r="U5091">
        <v>3.8877799999999998</v>
      </c>
      <c r="V5091">
        <v>0</v>
      </c>
      <c r="W5091">
        <v>24729.7</v>
      </c>
    </row>
    <row r="5092" spans="1:23" ht="15.75" customHeight="1" x14ac:dyDescent="0.2">
      <c r="A5092" s="6">
        <v>5079</v>
      </c>
      <c r="B5092" s="6">
        <v>3.4373499999999999</v>
      </c>
      <c r="C5092" s="6">
        <v>2305.4</v>
      </c>
      <c r="D5092" s="6">
        <v>1.8811199999999999</v>
      </c>
      <c r="E5092" s="6">
        <v>3996.05</v>
      </c>
      <c r="F5092" s="6">
        <v>3.004</v>
      </c>
      <c r="G5092" s="6">
        <v>37060.199999999997</v>
      </c>
      <c r="H5092" s="6">
        <v>3.1287099999999999</v>
      </c>
      <c r="I5092" s="6">
        <v>0</v>
      </c>
      <c r="J5092" s="6">
        <v>3.13449</v>
      </c>
      <c r="K5092" s="6">
        <v>683.79899999999998</v>
      </c>
      <c r="L5092" s="6">
        <v>0</v>
      </c>
      <c r="M5092" s="6">
        <v>0</v>
      </c>
      <c r="N5092" s="6">
        <v>2.6143399999999999</v>
      </c>
      <c r="O5092" s="6">
        <v>37852.9</v>
      </c>
      <c r="P5092" s="6">
        <v>25595.9</v>
      </c>
      <c r="Q5092" s="6">
        <v>3.5510299999999999</v>
      </c>
      <c r="R5092" s="114">
        <v>8951.19</v>
      </c>
      <c r="S5092" s="114">
        <v>0</v>
      </c>
      <c r="T5092" s="114">
        <v>0</v>
      </c>
      <c r="U5092">
        <v>3.4522400000000002</v>
      </c>
      <c r="V5092">
        <v>0</v>
      </c>
      <c r="W5092">
        <v>22623.200000000001</v>
      </c>
    </row>
    <row r="5093" spans="1:23" ht="15.75" customHeight="1" x14ac:dyDescent="0.2">
      <c r="A5093" s="6">
        <v>5080</v>
      </c>
      <c r="B5093" s="6">
        <v>2.7334800000000001</v>
      </c>
      <c r="C5093" s="6">
        <v>2067.59</v>
      </c>
      <c r="D5093" s="6">
        <v>2.3169900000000001</v>
      </c>
      <c r="E5093" s="6">
        <v>6276.92</v>
      </c>
      <c r="F5093" s="6">
        <v>2.13279</v>
      </c>
      <c r="G5093" s="6">
        <v>33881</v>
      </c>
      <c r="H5093" s="6">
        <v>2.5618400000000001</v>
      </c>
      <c r="I5093" s="6">
        <v>0</v>
      </c>
      <c r="J5093" s="6">
        <v>2.5884399999999999</v>
      </c>
      <c r="K5093" s="6">
        <v>5500.29</v>
      </c>
      <c r="L5093" s="6">
        <v>0</v>
      </c>
      <c r="M5093" s="6">
        <v>0</v>
      </c>
      <c r="N5093" s="6">
        <v>2.4133599999999999</v>
      </c>
      <c r="O5093" s="6">
        <v>39547.699999999997</v>
      </c>
      <c r="P5093" s="6">
        <v>31622.9</v>
      </c>
      <c r="Q5093" s="6">
        <v>2.9189799999999999</v>
      </c>
      <c r="R5093" s="114">
        <v>24942.9</v>
      </c>
      <c r="S5093" s="114">
        <v>22374.9</v>
      </c>
      <c r="T5093" s="114">
        <v>33806.1</v>
      </c>
      <c r="U5093">
        <v>2.7860100000000001</v>
      </c>
      <c r="V5093">
        <v>34293.599999999999</v>
      </c>
      <c r="W5093">
        <v>14420.2</v>
      </c>
    </row>
    <row r="5094" spans="1:23" ht="15.75" customHeight="1" x14ac:dyDescent="0.2">
      <c r="A5094" s="6">
        <v>5081</v>
      </c>
      <c r="B5094" s="6">
        <v>1.82877</v>
      </c>
      <c r="C5094" s="6">
        <v>1739.33</v>
      </c>
      <c r="D5094" s="6">
        <v>0.83885699999999996</v>
      </c>
      <c r="E5094" s="6">
        <v>4726.25</v>
      </c>
      <c r="F5094" s="6">
        <v>1.29342</v>
      </c>
      <c r="G5094" s="6">
        <v>33833.199999999997</v>
      </c>
      <c r="H5094" s="6">
        <v>1.80426</v>
      </c>
      <c r="I5094" s="6">
        <v>5908.55</v>
      </c>
      <c r="J5094" s="6">
        <v>1.81454</v>
      </c>
      <c r="K5094" s="6">
        <v>27556.3</v>
      </c>
      <c r="L5094" s="6">
        <v>5908.55</v>
      </c>
      <c r="M5094" s="6">
        <v>0</v>
      </c>
      <c r="N5094" s="6">
        <v>1.68692</v>
      </c>
      <c r="O5094" s="6">
        <v>39628</v>
      </c>
      <c r="P5094" s="6">
        <v>30245.599999999999</v>
      </c>
      <c r="Q5094" s="6">
        <v>2.10337</v>
      </c>
      <c r="R5094" s="114">
        <v>16022.3</v>
      </c>
      <c r="S5094" s="114">
        <v>24158.6</v>
      </c>
      <c r="T5094" s="114">
        <v>37671.9</v>
      </c>
      <c r="U5094">
        <v>1.8730100000000001</v>
      </c>
      <c r="V5094">
        <v>37008.1</v>
      </c>
      <c r="W5094">
        <v>20697.7</v>
      </c>
    </row>
    <row r="5095" spans="1:23" ht="15.75" customHeight="1" x14ac:dyDescent="0.2">
      <c r="A5095" s="6">
        <v>5082</v>
      </c>
      <c r="B5095" s="6">
        <v>0.81276099999999996</v>
      </c>
      <c r="C5095" s="6">
        <v>2960.33</v>
      </c>
      <c r="D5095" s="6">
        <v>0.46506500000000001</v>
      </c>
      <c r="E5095" s="6">
        <v>4146.47</v>
      </c>
      <c r="F5095" s="6">
        <v>0.47897499999999998</v>
      </c>
      <c r="G5095" s="6">
        <v>33325.800000000003</v>
      </c>
      <c r="H5095" s="6">
        <v>0.9022</v>
      </c>
      <c r="I5095" s="6">
        <v>0</v>
      </c>
      <c r="J5095" s="6">
        <v>0.90015599999999996</v>
      </c>
      <c r="K5095" s="6">
        <v>1918.04</v>
      </c>
      <c r="L5095" s="6">
        <v>0</v>
      </c>
      <c r="M5095" s="6">
        <v>4374.4799999999996</v>
      </c>
      <c r="N5095" s="6">
        <v>0.86719500000000005</v>
      </c>
      <c r="O5095" s="6">
        <v>40053.4</v>
      </c>
      <c r="P5095" s="6">
        <v>9782.81</v>
      </c>
      <c r="Q5095" s="6">
        <v>1.13374</v>
      </c>
      <c r="R5095" s="114">
        <v>9273.32</v>
      </c>
      <c r="S5095" s="114">
        <v>24972.7</v>
      </c>
      <c r="T5095" s="114">
        <v>39318.699999999997</v>
      </c>
      <c r="U5095">
        <v>0.88215900000000003</v>
      </c>
      <c r="V5095">
        <v>38397.800000000003</v>
      </c>
      <c r="W5095">
        <v>26925</v>
      </c>
    </row>
    <row r="5096" spans="1:23" ht="15.75" customHeight="1" x14ac:dyDescent="0.2">
      <c r="A5096" s="6">
        <v>5083</v>
      </c>
      <c r="B5096" s="6">
        <v>0.115995</v>
      </c>
      <c r="C5096" s="6">
        <v>4438.8599999999997</v>
      </c>
      <c r="D5096" s="6">
        <v>0.11570999999999999</v>
      </c>
      <c r="E5096" s="6">
        <v>3363.56</v>
      </c>
      <c r="F5096" s="6">
        <v>4.6465699999999999E-2</v>
      </c>
      <c r="G5096" s="6">
        <v>24703.599999999999</v>
      </c>
      <c r="H5096" s="6">
        <v>0.18682799999999999</v>
      </c>
      <c r="I5096" s="6">
        <v>0</v>
      </c>
      <c r="J5096" s="6">
        <v>0.18012400000000001</v>
      </c>
      <c r="K5096" s="6">
        <v>0</v>
      </c>
      <c r="L5096" s="6">
        <v>0</v>
      </c>
      <c r="M5096" s="6">
        <v>0</v>
      </c>
      <c r="N5096" s="6">
        <v>0.21349099999999999</v>
      </c>
      <c r="O5096" s="6">
        <v>695.02200000000005</v>
      </c>
      <c r="P5096" s="6">
        <v>22972.400000000001</v>
      </c>
      <c r="Q5096" s="6">
        <v>0.282474</v>
      </c>
      <c r="R5096" s="114">
        <v>14250</v>
      </c>
      <c r="S5096" s="114">
        <v>28415.200000000001</v>
      </c>
      <c r="T5096" s="114">
        <v>37351.1</v>
      </c>
      <c r="U5096">
        <v>0.14097799999999999</v>
      </c>
      <c r="V5096">
        <v>37802.1</v>
      </c>
      <c r="W5096">
        <v>26394</v>
      </c>
    </row>
    <row r="5097" spans="1:23" ht="15.75" customHeight="1" x14ac:dyDescent="0.2">
      <c r="A5097" s="6">
        <v>5084</v>
      </c>
      <c r="B5097" s="6">
        <v>0</v>
      </c>
      <c r="C5097" s="6">
        <v>915.97799999999995</v>
      </c>
      <c r="D5097" s="6">
        <v>0</v>
      </c>
      <c r="E5097" s="6">
        <v>9579.66</v>
      </c>
      <c r="F5097" s="6">
        <v>0</v>
      </c>
      <c r="G5097" s="6">
        <v>36625.199999999997</v>
      </c>
      <c r="H5097" s="6">
        <v>0</v>
      </c>
      <c r="I5097" s="6">
        <v>0</v>
      </c>
      <c r="J5097" s="6">
        <v>0</v>
      </c>
      <c r="K5097" s="6">
        <v>0</v>
      </c>
      <c r="L5097" s="6">
        <v>0</v>
      </c>
      <c r="M5097" s="6">
        <v>589.56100000000004</v>
      </c>
      <c r="N5097" s="6">
        <v>0</v>
      </c>
      <c r="O5097" s="6">
        <v>0</v>
      </c>
      <c r="P5097" s="6">
        <v>7666.15</v>
      </c>
      <c r="Q5097" s="6">
        <v>3.4044900000000003E-2</v>
      </c>
      <c r="R5097" s="114">
        <v>10278.6</v>
      </c>
      <c r="S5097" s="114">
        <v>30473.9</v>
      </c>
      <c r="T5097" s="114">
        <v>32560.6</v>
      </c>
      <c r="U5097">
        <v>0</v>
      </c>
      <c r="V5097">
        <v>39514.9</v>
      </c>
      <c r="W5097">
        <v>30850.2</v>
      </c>
    </row>
    <row r="5098" spans="1:23" ht="15.75" customHeight="1" x14ac:dyDescent="0.2">
      <c r="A5098" s="6">
        <v>5085</v>
      </c>
      <c r="B5098" s="6">
        <v>0</v>
      </c>
      <c r="C5098" s="6">
        <v>3024.26</v>
      </c>
      <c r="D5098" s="6">
        <v>0</v>
      </c>
      <c r="E5098" s="6">
        <v>21269.8</v>
      </c>
      <c r="F5098" s="6">
        <v>0</v>
      </c>
      <c r="G5098" s="6">
        <v>35869.4</v>
      </c>
      <c r="H5098" s="6">
        <v>0</v>
      </c>
      <c r="I5098" s="6">
        <v>1954.34</v>
      </c>
      <c r="J5098" s="6">
        <v>0</v>
      </c>
      <c r="K5098" s="6">
        <v>2323.54</v>
      </c>
      <c r="L5098" s="6">
        <v>1954.34</v>
      </c>
      <c r="M5098" s="6">
        <v>0</v>
      </c>
      <c r="N5098" s="6">
        <v>0</v>
      </c>
      <c r="O5098" s="6">
        <v>0</v>
      </c>
      <c r="P5098" s="6">
        <v>7970.79</v>
      </c>
      <c r="Q5098" s="6">
        <v>0</v>
      </c>
      <c r="R5098" s="114">
        <v>7459.26</v>
      </c>
      <c r="S5098" s="114">
        <v>33624</v>
      </c>
      <c r="T5098" s="114">
        <v>39007.4</v>
      </c>
      <c r="U5098">
        <v>0</v>
      </c>
      <c r="V5098">
        <v>40053.4</v>
      </c>
      <c r="W5098">
        <v>35508.6</v>
      </c>
    </row>
    <row r="5099" spans="1:23" ht="15.75" customHeight="1" x14ac:dyDescent="0.2">
      <c r="A5099" s="6">
        <v>5086</v>
      </c>
      <c r="B5099" s="6">
        <v>0</v>
      </c>
      <c r="C5099" s="6">
        <v>10938.4</v>
      </c>
      <c r="D5099" s="6">
        <v>0</v>
      </c>
      <c r="E5099" s="6">
        <v>29147.3</v>
      </c>
      <c r="F5099" s="6">
        <v>0</v>
      </c>
      <c r="G5099" s="6">
        <v>30111.599999999999</v>
      </c>
      <c r="H5099" s="6">
        <v>0</v>
      </c>
      <c r="I5099" s="6">
        <v>3688.96</v>
      </c>
      <c r="J5099" s="6">
        <v>0</v>
      </c>
      <c r="K5099" s="6">
        <v>2694.01</v>
      </c>
      <c r="L5099" s="6">
        <v>3688.96</v>
      </c>
      <c r="M5099" s="6">
        <v>1111.72</v>
      </c>
      <c r="N5099" s="6">
        <v>0</v>
      </c>
      <c r="O5099" s="6">
        <v>62.755099999999999</v>
      </c>
      <c r="P5099" s="6">
        <v>10839.5</v>
      </c>
      <c r="Q5099" s="6">
        <v>0</v>
      </c>
      <c r="R5099" s="114">
        <v>12658.5</v>
      </c>
      <c r="S5099" s="114">
        <v>38074.9</v>
      </c>
      <c r="T5099" s="114">
        <v>39875</v>
      </c>
      <c r="U5099">
        <v>0</v>
      </c>
      <c r="V5099">
        <v>40053.4</v>
      </c>
      <c r="W5099">
        <v>36021.9</v>
      </c>
    </row>
    <row r="5100" spans="1:23" ht="15.75" customHeight="1" x14ac:dyDescent="0.2">
      <c r="A5100" s="6">
        <v>5087</v>
      </c>
      <c r="B5100" s="6">
        <v>0</v>
      </c>
      <c r="C5100" s="6">
        <v>6507.41</v>
      </c>
      <c r="D5100" s="6">
        <v>0</v>
      </c>
      <c r="E5100" s="6">
        <v>36365.4</v>
      </c>
      <c r="F5100" s="6">
        <v>0</v>
      </c>
      <c r="G5100" s="6">
        <v>30723.4</v>
      </c>
      <c r="H5100" s="6">
        <v>0</v>
      </c>
      <c r="I5100" s="6">
        <v>6230.72</v>
      </c>
      <c r="J5100" s="6">
        <v>0</v>
      </c>
      <c r="K5100" s="6">
        <v>4742.75</v>
      </c>
      <c r="L5100" s="6">
        <v>6230.72</v>
      </c>
      <c r="M5100" s="6">
        <v>3312.15</v>
      </c>
      <c r="N5100" s="6">
        <v>0</v>
      </c>
      <c r="O5100" s="6">
        <v>2052.25</v>
      </c>
      <c r="P5100" s="6">
        <v>11994.2</v>
      </c>
      <c r="Q5100" s="6">
        <v>0</v>
      </c>
      <c r="R5100" s="114">
        <v>14366.3</v>
      </c>
      <c r="S5100" s="114">
        <v>25377.599999999999</v>
      </c>
      <c r="T5100" s="114">
        <v>40053.4</v>
      </c>
      <c r="U5100">
        <v>0</v>
      </c>
      <c r="V5100">
        <v>39446.9</v>
      </c>
      <c r="W5100">
        <v>36899.599999999999</v>
      </c>
    </row>
    <row r="5101" spans="1:23" ht="15.75" customHeight="1" x14ac:dyDescent="0.2">
      <c r="A5101" s="6">
        <v>5088</v>
      </c>
      <c r="B5101" s="6">
        <v>0</v>
      </c>
      <c r="C5101" s="6">
        <v>4249.59</v>
      </c>
      <c r="D5101" s="6">
        <v>0</v>
      </c>
      <c r="E5101" s="6">
        <v>23136.2</v>
      </c>
      <c r="F5101" s="6">
        <v>0</v>
      </c>
      <c r="G5101" s="6">
        <v>19143.099999999999</v>
      </c>
      <c r="H5101" s="6">
        <v>0</v>
      </c>
      <c r="I5101" s="6">
        <v>1704.63</v>
      </c>
      <c r="J5101" s="6">
        <v>0</v>
      </c>
      <c r="K5101" s="6">
        <v>1237.57</v>
      </c>
      <c r="L5101" s="6">
        <v>1704.63</v>
      </c>
      <c r="M5101" s="6">
        <v>3693.7</v>
      </c>
      <c r="N5101" s="6">
        <v>0</v>
      </c>
      <c r="O5101" s="6">
        <v>746.51800000000003</v>
      </c>
      <c r="P5101" s="6">
        <v>7942.79</v>
      </c>
      <c r="Q5101" s="6">
        <v>0</v>
      </c>
      <c r="R5101" s="114">
        <v>11402.5</v>
      </c>
      <c r="S5101" s="114">
        <v>15018</v>
      </c>
      <c r="T5101" s="114">
        <v>40053.4</v>
      </c>
      <c r="U5101">
        <v>0</v>
      </c>
      <c r="V5101">
        <v>37027.5</v>
      </c>
      <c r="W5101">
        <v>37176.400000000001</v>
      </c>
    </row>
    <row r="5102" spans="1:23" ht="15.75" customHeight="1" x14ac:dyDescent="0.2">
      <c r="A5102" s="6">
        <v>5089</v>
      </c>
      <c r="B5102" s="6">
        <v>0</v>
      </c>
      <c r="C5102" s="6">
        <v>1989</v>
      </c>
      <c r="D5102" s="6">
        <v>0</v>
      </c>
      <c r="E5102" s="6">
        <v>5524.33</v>
      </c>
      <c r="F5102" s="6">
        <v>0</v>
      </c>
      <c r="G5102" s="6">
        <v>20499.8</v>
      </c>
      <c r="H5102" s="6">
        <v>0</v>
      </c>
      <c r="I5102" s="6">
        <v>6382.11</v>
      </c>
      <c r="J5102" s="6">
        <v>0</v>
      </c>
      <c r="K5102" s="6">
        <v>1094.8699999999999</v>
      </c>
      <c r="L5102" s="6">
        <v>6382.11</v>
      </c>
      <c r="M5102" s="6">
        <v>4205.59</v>
      </c>
      <c r="N5102" s="6">
        <v>0</v>
      </c>
      <c r="O5102" s="6">
        <v>0</v>
      </c>
      <c r="P5102" s="6">
        <v>5771.09</v>
      </c>
      <c r="Q5102" s="6">
        <v>0</v>
      </c>
      <c r="R5102" s="114">
        <v>9127.15</v>
      </c>
      <c r="S5102" s="114">
        <v>15681.6</v>
      </c>
      <c r="T5102" s="114">
        <v>35315.699999999997</v>
      </c>
      <c r="U5102">
        <v>0</v>
      </c>
      <c r="V5102">
        <v>34909.800000000003</v>
      </c>
      <c r="W5102">
        <v>34483.300000000003</v>
      </c>
    </row>
    <row r="5103" spans="1:23" ht="15.75" customHeight="1" x14ac:dyDescent="0.2">
      <c r="A5103" s="6">
        <v>5090</v>
      </c>
      <c r="B5103" s="6">
        <v>0</v>
      </c>
      <c r="C5103" s="6">
        <v>2035.66</v>
      </c>
      <c r="D5103" s="6">
        <v>0</v>
      </c>
      <c r="E5103" s="6">
        <v>3492.37</v>
      </c>
      <c r="F5103" s="6">
        <v>0</v>
      </c>
      <c r="G5103" s="6">
        <v>17481.400000000001</v>
      </c>
      <c r="H5103" s="6">
        <v>0</v>
      </c>
      <c r="I5103" s="6">
        <v>8735.01</v>
      </c>
      <c r="J5103" s="6">
        <v>0</v>
      </c>
      <c r="K5103" s="6">
        <v>1483.88</v>
      </c>
      <c r="L5103" s="6">
        <v>8735.01</v>
      </c>
      <c r="M5103" s="6">
        <v>0</v>
      </c>
      <c r="N5103" s="6">
        <v>0</v>
      </c>
      <c r="O5103" s="6">
        <v>0</v>
      </c>
      <c r="P5103" s="6">
        <v>2330.16</v>
      </c>
      <c r="Q5103" s="6">
        <v>0</v>
      </c>
      <c r="R5103" s="114">
        <v>9362.34</v>
      </c>
      <c r="S5103" s="114">
        <v>15669.8</v>
      </c>
      <c r="T5103" s="114">
        <v>4851.18</v>
      </c>
      <c r="U5103">
        <v>0</v>
      </c>
      <c r="V5103">
        <v>31682.3</v>
      </c>
      <c r="W5103">
        <v>36241</v>
      </c>
    </row>
    <row r="5104" spans="1:23" ht="15.75" customHeight="1" x14ac:dyDescent="0.2">
      <c r="A5104" s="6">
        <v>5091</v>
      </c>
      <c r="B5104" s="6">
        <v>0</v>
      </c>
      <c r="C5104" s="6">
        <v>1220.4000000000001</v>
      </c>
      <c r="D5104" s="6">
        <v>0</v>
      </c>
      <c r="E5104" s="6">
        <v>447.63600000000002</v>
      </c>
      <c r="F5104" s="6">
        <v>0</v>
      </c>
      <c r="G5104" s="6">
        <v>17815.900000000001</v>
      </c>
      <c r="H5104" s="6">
        <v>0</v>
      </c>
      <c r="I5104" s="6">
        <v>4548.54</v>
      </c>
      <c r="J5104" s="6">
        <v>0</v>
      </c>
      <c r="K5104" s="6">
        <v>388.9</v>
      </c>
      <c r="L5104" s="6">
        <v>4548.54</v>
      </c>
      <c r="M5104" s="6">
        <v>0</v>
      </c>
      <c r="N5104" s="6">
        <v>0</v>
      </c>
      <c r="O5104" s="6">
        <v>0</v>
      </c>
      <c r="P5104" s="6">
        <v>3633.42</v>
      </c>
      <c r="Q5104" s="6">
        <v>0</v>
      </c>
      <c r="R5104" s="114">
        <v>11257.2</v>
      </c>
      <c r="S5104" s="114">
        <v>15289.2</v>
      </c>
      <c r="T5104" s="114">
        <v>28324.6</v>
      </c>
      <c r="U5104">
        <v>0</v>
      </c>
      <c r="V5104">
        <v>32389.8</v>
      </c>
      <c r="W5104">
        <v>35434.800000000003</v>
      </c>
    </row>
    <row r="5105" spans="1:23" ht="15.75" customHeight="1" x14ac:dyDescent="0.2">
      <c r="A5105" s="6">
        <v>5092</v>
      </c>
      <c r="B5105" s="6">
        <v>0</v>
      </c>
      <c r="C5105" s="6">
        <v>2710</v>
      </c>
      <c r="D5105" s="6">
        <v>0</v>
      </c>
      <c r="E5105" s="6">
        <v>709.49699999999996</v>
      </c>
      <c r="F5105" s="6">
        <v>0</v>
      </c>
      <c r="G5105" s="6">
        <v>23665.4</v>
      </c>
      <c r="H5105" s="6">
        <v>0</v>
      </c>
      <c r="I5105" s="6">
        <v>426.88099999999997</v>
      </c>
      <c r="J5105" s="6">
        <v>0</v>
      </c>
      <c r="K5105" s="6">
        <v>638.29700000000003</v>
      </c>
      <c r="L5105" s="6">
        <v>426.88099999999997</v>
      </c>
      <c r="M5105" s="6">
        <v>57.694499999999998</v>
      </c>
      <c r="N5105" s="6">
        <v>0</v>
      </c>
      <c r="O5105" s="6">
        <v>0</v>
      </c>
      <c r="P5105" s="6">
        <v>4074.65</v>
      </c>
      <c r="Q5105" s="6">
        <v>0</v>
      </c>
      <c r="R5105" s="114">
        <v>12734.4</v>
      </c>
      <c r="S5105" s="114">
        <v>16019.9</v>
      </c>
      <c r="T5105" s="114">
        <v>38809.599999999999</v>
      </c>
      <c r="U5105">
        <v>0</v>
      </c>
      <c r="V5105">
        <v>30275.1</v>
      </c>
      <c r="W5105">
        <v>37318.800000000003</v>
      </c>
    </row>
    <row r="5106" spans="1:23" ht="15.75" customHeight="1" x14ac:dyDescent="0.2">
      <c r="A5106" s="6">
        <v>5093</v>
      </c>
      <c r="B5106" s="6">
        <v>0</v>
      </c>
      <c r="C5106" s="6">
        <v>1658.22</v>
      </c>
      <c r="D5106" s="6">
        <v>0</v>
      </c>
      <c r="E5106" s="6">
        <v>40.235599999999998</v>
      </c>
      <c r="F5106" s="6">
        <v>0</v>
      </c>
      <c r="G5106" s="6">
        <v>3859.74</v>
      </c>
      <c r="H5106" s="6">
        <v>0</v>
      </c>
      <c r="I5106" s="6">
        <v>2102.69</v>
      </c>
      <c r="J5106" s="6">
        <v>0</v>
      </c>
      <c r="K5106" s="6">
        <v>1093.42</v>
      </c>
      <c r="L5106" s="6">
        <v>2102.69</v>
      </c>
      <c r="M5106" s="6">
        <v>0</v>
      </c>
      <c r="N5106" s="6">
        <v>0</v>
      </c>
      <c r="O5106" s="6">
        <v>0</v>
      </c>
      <c r="P5106" s="6">
        <v>5599.08</v>
      </c>
      <c r="Q5106" s="6">
        <v>0</v>
      </c>
      <c r="R5106" s="114">
        <v>9760.36</v>
      </c>
      <c r="S5106" s="114">
        <v>22579</v>
      </c>
      <c r="T5106" s="114">
        <v>37727.699999999997</v>
      </c>
      <c r="U5106">
        <v>0</v>
      </c>
      <c r="V5106">
        <v>31919</v>
      </c>
      <c r="W5106">
        <v>35997.699999999997</v>
      </c>
    </row>
    <row r="5107" spans="1:23" ht="15.75" customHeight="1" x14ac:dyDescent="0.2">
      <c r="A5107" s="6">
        <v>5094</v>
      </c>
      <c r="B5107" s="6">
        <v>6.3289700000000004E-2</v>
      </c>
      <c r="C5107" s="6">
        <v>0</v>
      </c>
      <c r="D5107" s="6">
        <v>0</v>
      </c>
      <c r="E5107" s="6">
        <v>0</v>
      </c>
      <c r="F5107" s="6">
        <v>0.15661600000000001</v>
      </c>
      <c r="G5107" s="6">
        <v>1383.75</v>
      </c>
      <c r="H5107" s="6">
        <v>3.6222200000000003E-2</v>
      </c>
      <c r="I5107" s="6">
        <v>5592.91</v>
      </c>
      <c r="J5107" s="6">
        <v>0</v>
      </c>
      <c r="K5107" s="6">
        <v>5076.8500000000004</v>
      </c>
      <c r="L5107" s="6">
        <v>5592.91</v>
      </c>
      <c r="M5107" s="6">
        <v>0</v>
      </c>
      <c r="N5107" s="6">
        <v>2.0661700000000002E-2</v>
      </c>
      <c r="O5107" s="6">
        <v>0</v>
      </c>
      <c r="P5107" s="6">
        <v>5288.78</v>
      </c>
      <c r="Q5107" s="6">
        <v>7.6383900000000001E-3</v>
      </c>
      <c r="R5107" s="114">
        <v>7746.18</v>
      </c>
      <c r="S5107" s="114">
        <v>28725.200000000001</v>
      </c>
      <c r="T5107" s="114">
        <v>36165.9</v>
      </c>
      <c r="U5107">
        <v>6.7655099999999996E-2</v>
      </c>
      <c r="V5107">
        <v>33211.5</v>
      </c>
      <c r="W5107">
        <v>33832.300000000003</v>
      </c>
    </row>
    <row r="5108" spans="1:23" ht="15.75" customHeight="1" x14ac:dyDescent="0.2">
      <c r="A5108" s="6">
        <v>5095</v>
      </c>
      <c r="B5108" s="6">
        <v>0.55088999999999999</v>
      </c>
      <c r="C5108" s="6">
        <v>0</v>
      </c>
      <c r="D5108" s="6">
        <v>5.61906E-2</v>
      </c>
      <c r="E5108" s="6">
        <v>0</v>
      </c>
      <c r="F5108" s="6">
        <v>0.886633</v>
      </c>
      <c r="G5108" s="6">
        <v>1796.29</v>
      </c>
      <c r="H5108" s="6">
        <v>0.453239</v>
      </c>
      <c r="I5108" s="6">
        <v>5755.15</v>
      </c>
      <c r="J5108" s="6">
        <v>0.28642600000000001</v>
      </c>
      <c r="K5108" s="6">
        <v>3120.78</v>
      </c>
      <c r="L5108" s="6">
        <v>5755.15</v>
      </c>
      <c r="M5108" s="6">
        <v>0</v>
      </c>
      <c r="N5108" s="6">
        <v>0.33815400000000001</v>
      </c>
      <c r="O5108" s="6">
        <v>0</v>
      </c>
      <c r="P5108" s="6">
        <v>10685.6</v>
      </c>
      <c r="Q5108" s="6">
        <v>5.19815E-2</v>
      </c>
      <c r="R5108" s="114">
        <v>4366.41</v>
      </c>
      <c r="S5108" s="114">
        <v>19280.900000000001</v>
      </c>
      <c r="T5108" s="114">
        <v>30883.3</v>
      </c>
      <c r="U5108">
        <v>0.61611700000000003</v>
      </c>
      <c r="V5108">
        <v>34208.800000000003</v>
      </c>
      <c r="W5108">
        <v>36218.5</v>
      </c>
    </row>
    <row r="5109" spans="1:23" ht="15.75" customHeight="1" x14ac:dyDescent="0.2">
      <c r="A5109" s="6">
        <v>5096</v>
      </c>
      <c r="B5109" s="6">
        <v>1.5947800000000001</v>
      </c>
      <c r="C5109" s="6">
        <v>0</v>
      </c>
      <c r="D5109" s="6">
        <v>0.18807499999999999</v>
      </c>
      <c r="E5109" s="6">
        <v>0</v>
      </c>
      <c r="F5109" s="6">
        <v>1.88201</v>
      </c>
      <c r="G5109" s="6">
        <v>7611.42</v>
      </c>
      <c r="H5109" s="6">
        <v>1.03914</v>
      </c>
      <c r="I5109" s="6">
        <v>3307.87</v>
      </c>
      <c r="J5109" s="6">
        <v>1.1477999999999999</v>
      </c>
      <c r="K5109" s="6">
        <v>2865.73</v>
      </c>
      <c r="L5109" s="6">
        <v>3307.87</v>
      </c>
      <c r="M5109" s="6">
        <v>0</v>
      </c>
      <c r="N5109" s="6">
        <v>1.1850499999999999</v>
      </c>
      <c r="O5109" s="6">
        <v>0</v>
      </c>
      <c r="P5109" s="6">
        <v>628.81399999999996</v>
      </c>
      <c r="Q5109" s="6">
        <v>7.7427700000000002E-2</v>
      </c>
      <c r="R5109" s="114">
        <v>3201.64</v>
      </c>
      <c r="S5109" s="114">
        <v>4841.82</v>
      </c>
      <c r="T5109" s="114">
        <v>17223.599999999999</v>
      </c>
      <c r="U5109">
        <v>1.63443</v>
      </c>
      <c r="V5109">
        <v>35430.199999999997</v>
      </c>
      <c r="W5109">
        <v>30983.599999999999</v>
      </c>
    </row>
    <row r="5110" spans="1:23" ht="15.75" customHeight="1" x14ac:dyDescent="0.2">
      <c r="A5110" s="6">
        <v>5097</v>
      </c>
      <c r="B5110" s="6">
        <v>2.5697299999999998</v>
      </c>
      <c r="C5110" s="6">
        <v>0</v>
      </c>
      <c r="D5110" s="6">
        <v>1.0063800000000001</v>
      </c>
      <c r="E5110" s="6">
        <v>1568.83</v>
      </c>
      <c r="F5110" s="6">
        <v>2.7318099999999998</v>
      </c>
      <c r="G5110" s="6">
        <v>26562.2</v>
      </c>
      <c r="H5110" s="6">
        <v>1.7658</v>
      </c>
      <c r="I5110" s="6">
        <v>2735.1</v>
      </c>
      <c r="J5110" s="6">
        <v>2.0712999999999999</v>
      </c>
      <c r="K5110" s="6">
        <v>1780.01</v>
      </c>
      <c r="L5110" s="6">
        <v>2735.1</v>
      </c>
      <c r="M5110" s="6">
        <v>0</v>
      </c>
      <c r="N5110" s="6">
        <v>2.0683699999999998</v>
      </c>
      <c r="O5110" s="6">
        <v>0</v>
      </c>
      <c r="P5110" s="6">
        <v>0</v>
      </c>
      <c r="Q5110" s="6">
        <v>0.16092100000000001</v>
      </c>
      <c r="R5110" s="114">
        <v>2249.34</v>
      </c>
      <c r="S5110" s="114">
        <v>0</v>
      </c>
      <c r="T5110" s="114">
        <v>13625.2</v>
      </c>
      <c r="U5110">
        <v>2.5805400000000001</v>
      </c>
      <c r="V5110">
        <v>32665.8</v>
      </c>
      <c r="W5110">
        <v>36776.1</v>
      </c>
    </row>
    <row r="5111" spans="1:23" ht="15.75" customHeight="1" x14ac:dyDescent="0.2">
      <c r="A5111" s="6">
        <v>5098</v>
      </c>
      <c r="B5111" s="6">
        <v>3.3172000000000001</v>
      </c>
      <c r="C5111" s="6">
        <v>113.476</v>
      </c>
      <c r="D5111" s="6">
        <v>2.6903199999999998</v>
      </c>
      <c r="E5111" s="6">
        <v>3662.87</v>
      </c>
      <c r="F5111" s="6">
        <v>3.37147</v>
      </c>
      <c r="G5111" s="6">
        <v>30905</v>
      </c>
      <c r="H5111" s="6">
        <v>1.9906999999999999</v>
      </c>
      <c r="I5111" s="6">
        <v>2268.62</v>
      </c>
      <c r="J5111" s="6">
        <v>2.8018299999999998</v>
      </c>
      <c r="K5111" s="6">
        <v>782.00900000000001</v>
      </c>
      <c r="L5111" s="6">
        <v>2268.62</v>
      </c>
      <c r="M5111" s="6">
        <v>0</v>
      </c>
      <c r="N5111" s="6">
        <v>2.7738100000000001</v>
      </c>
      <c r="O5111" s="6">
        <v>249.94300000000001</v>
      </c>
      <c r="P5111" s="6">
        <v>0</v>
      </c>
      <c r="Q5111" s="6">
        <v>0.184726</v>
      </c>
      <c r="R5111" s="114">
        <v>3392.19</v>
      </c>
      <c r="S5111" s="114">
        <v>0</v>
      </c>
      <c r="T5111" s="114">
        <v>6567.27</v>
      </c>
      <c r="U5111">
        <v>3.3170600000000001</v>
      </c>
      <c r="V5111">
        <v>28446.5</v>
      </c>
      <c r="W5111">
        <v>36958</v>
      </c>
    </row>
    <row r="5112" spans="1:23" ht="15.75" customHeight="1" x14ac:dyDescent="0.2">
      <c r="A5112" s="6">
        <v>5099</v>
      </c>
      <c r="B5112" s="6">
        <v>3.8386800000000001</v>
      </c>
      <c r="C5112" s="6">
        <v>461.01600000000002</v>
      </c>
      <c r="D5112" s="6">
        <v>2.1504300000000001</v>
      </c>
      <c r="E5112" s="6">
        <v>1908.59</v>
      </c>
      <c r="F5112" s="6">
        <v>3.8042199999999999</v>
      </c>
      <c r="G5112" s="6">
        <v>26189.5</v>
      </c>
      <c r="H5112" s="6">
        <v>2.5843500000000001</v>
      </c>
      <c r="I5112" s="6">
        <v>4110.78</v>
      </c>
      <c r="J5112" s="6">
        <v>3.2982900000000002</v>
      </c>
      <c r="K5112" s="6">
        <v>654.279</v>
      </c>
      <c r="L5112" s="6">
        <v>4110.78</v>
      </c>
      <c r="M5112" s="6">
        <v>0</v>
      </c>
      <c r="N5112" s="6">
        <v>3.2547600000000001</v>
      </c>
      <c r="O5112" s="6">
        <v>1446.87</v>
      </c>
      <c r="P5112" s="6">
        <v>182.85300000000001</v>
      </c>
      <c r="Q5112" s="6">
        <v>0.33490999999999999</v>
      </c>
      <c r="R5112" s="114">
        <v>6128.54</v>
      </c>
      <c r="S5112" s="114">
        <v>0</v>
      </c>
      <c r="T5112" s="114">
        <v>8719.65</v>
      </c>
      <c r="U5112">
        <v>3.8342200000000002</v>
      </c>
      <c r="V5112">
        <v>19994.8</v>
      </c>
      <c r="W5112">
        <v>38434</v>
      </c>
    </row>
    <row r="5113" spans="1:23" ht="15.75" customHeight="1" x14ac:dyDescent="0.2">
      <c r="A5113" s="6">
        <v>5100</v>
      </c>
      <c r="B5113" s="6">
        <v>4.10778</v>
      </c>
      <c r="C5113" s="6">
        <v>1188.6600000000001</v>
      </c>
      <c r="D5113" s="6">
        <v>2.4985200000000001</v>
      </c>
      <c r="E5113" s="6">
        <v>0</v>
      </c>
      <c r="F5113" s="6">
        <v>3.97675</v>
      </c>
      <c r="G5113" s="6">
        <v>36994.300000000003</v>
      </c>
      <c r="H5113" s="6">
        <v>2.8927700000000001</v>
      </c>
      <c r="I5113" s="6">
        <v>3640.38</v>
      </c>
      <c r="J5113" s="6">
        <v>3.5846900000000002</v>
      </c>
      <c r="K5113" s="6">
        <v>889.12</v>
      </c>
      <c r="L5113" s="6">
        <v>3640.38</v>
      </c>
      <c r="M5113" s="6">
        <v>0</v>
      </c>
      <c r="N5113" s="6">
        <v>3.5116000000000001</v>
      </c>
      <c r="O5113" s="6">
        <v>1347.18</v>
      </c>
      <c r="P5113" s="6">
        <v>610.07500000000005</v>
      </c>
      <c r="Q5113" s="6">
        <v>0.69304500000000002</v>
      </c>
      <c r="R5113" s="114">
        <v>5302.28</v>
      </c>
      <c r="S5113" s="114">
        <v>0</v>
      </c>
      <c r="T5113" s="114">
        <v>6083.22</v>
      </c>
      <c r="U5113">
        <v>4.1015699999999997</v>
      </c>
      <c r="V5113">
        <v>14427.8</v>
      </c>
      <c r="W5113">
        <v>40053.4</v>
      </c>
    </row>
    <row r="5114" spans="1:23" ht="15.75" customHeight="1" x14ac:dyDescent="0.2">
      <c r="A5114" s="6">
        <v>5101</v>
      </c>
      <c r="B5114" s="6">
        <v>4.1429200000000002</v>
      </c>
      <c r="C5114" s="6">
        <v>2274.89</v>
      </c>
      <c r="D5114" s="6">
        <v>3.9859200000000001</v>
      </c>
      <c r="E5114" s="6">
        <v>0</v>
      </c>
      <c r="F5114" s="6">
        <v>3.2559</v>
      </c>
      <c r="G5114" s="6">
        <v>38997.199999999997</v>
      </c>
      <c r="H5114" s="6">
        <v>3.5038499999999999</v>
      </c>
      <c r="I5114" s="6">
        <v>4960.42</v>
      </c>
      <c r="J5114" s="6">
        <v>3.67137</v>
      </c>
      <c r="K5114" s="6">
        <v>3133.07</v>
      </c>
      <c r="L5114" s="6">
        <v>4960.42</v>
      </c>
      <c r="M5114" s="6">
        <v>2041.79</v>
      </c>
      <c r="N5114" s="6">
        <v>2.1947800000000002</v>
      </c>
      <c r="O5114" s="6">
        <v>614.50300000000004</v>
      </c>
      <c r="P5114" s="6">
        <v>1858.32</v>
      </c>
      <c r="Q5114" s="6">
        <v>1.1018600000000001</v>
      </c>
      <c r="R5114" s="114">
        <v>8011.48</v>
      </c>
      <c r="S5114" s="114">
        <v>0</v>
      </c>
      <c r="T5114" s="114">
        <v>6263.4</v>
      </c>
      <c r="U5114">
        <v>4.1350199999999999</v>
      </c>
      <c r="V5114">
        <v>14525.3</v>
      </c>
      <c r="W5114">
        <v>40049.800000000003</v>
      </c>
    </row>
    <row r="5115" spans="1:23" ht="15.75" customHeight="1" x14ac:dyDescent="0.2">
      <c r="A5115" s="6">
        <v>5102</v>
      </c>
      <c r="B5115" s="6">
        <v>3.5293000000000001</v>
      </c>
      <c r="C5115" s="6">
        <v>10745.9</v>
      </c>
      <c r="D5115" s="6">
        <v>3.7676799999999999</v>
      </c>
      <c r="E5115" s="6">
        <v>0</v>
      </c>
      <c r="F5115" s="6">
        <v>1.81948</v>
      </c>
      <c r="G5115" s="6">
        <v>39412.9</v>
      </c>
      <c r="H5115" s="6">
        <v>1.9353499999999999</v>
      </c>
      <c r="I5115" s="6">
        <v>12720.4</v>
      </c>
      <c r="J5115" s="6">
        <v>3.5388600000000001</v>
      </c>
      <c r="K5115" s="6">
        <v>0</v>
      </c>
      <c r="L5115" s="6">
        <v>12720.4</v>
      </c>
      <c r="M5115" s="6">
        <v>3626.65</v>
      </c>
      <c r="N5115" s="6">
        <v>2.8569300000000002</v>
      </c>
      <c r="O5115" s="6">
        <v>0</v>
      </c>
      <c r="P5115" s="6">
        <v>3019.65</v>
      </c>
      <c r="Q5115" s="6">
        <v>0.38305600000000001</v>
      </c>
      <c r="R5115" s="114">
        <v>11578.8</v>
      </c>
      <c r="S5115" s="114">
        <v>0</v>
      </c>
      <c r="T5115" s="114">
        <v>12358.1</v>
      </c>
      <c r="U5115">
        <v>3.9120599999999999</v>
      </c>
      <c r="V5115">
        <v>11644.2</v>
      </c>
      <c r="W5115">
        <v>40053.4</v>
      </c>
    </row>
    <row r="5116" spans="1:23" ht="15.75" customHeight="1" x14ac:dyDescent="0.2">
      <c r="A5116" s="6">
        <v>5103</v>
      </c>
      <c r="B5116" s="6">
        <v>2.9016600000000001</v>
      </c>
      <c r="C5116" s="6">
        <v>24200.5</v>
      </c>
      <c r="D5116" s="6">
        <v>0.13213800000000001</v>
      </c>
      <c r="E5116" s="6">
        <v>0</v>
      </c>
      <c r="F5116" s="6">
        <v>2.5725500000000001</v>
      </c>
      <c r="G5116" s="6">
        <v>39661.5</v>
      </c>
      <c r="H5116" s="6">
        <v>0.67983499999999997</v>
      </c>
      <c r="I5116" s="6">
        <v>9039.2999999999993</v>
      </c>
      <c r="J5116" s="6">
        <v>3.1924100000000002</v>
      </c>
      <c r="K5116" s="6">
        <v>0</v>
      </c>
      <c r="L5116" s="6">
        <v>9039.2999999999993</v>
      </c>
      <c r="M5116" s="6">
        <v>1007.2</v>
      </c>
      <c r="N5116" s="6">
        <v>1.89341</v>
      </c>
      <c r="O5116" s="6">
        <v>880.71400000000006</v>
      </c>
      <c r="P5116" s="6">
        <v>1812.3</v>
      </c>
      <c r="Q5116" s="6">
        <v>0.79799600000000004</v>
      </c>
      <c r="R5116" s="114">
        <v>9823.34</v>
      </c>
      <c r="S5116" s="114">
        <v>875.50199999999995</v>
      </c>
      <c r="T5116" s="114">
        <v>22631</v>
      </c>
      <c r="U5116">
        <v>3.4674399999999999</v>
      </c>
      <c r="V5116">
        <v>12903.9</v>
      </c>
      <c r="W5116">
        <v>40053.4</v>
      </c>
    </row>
    <row r="5117" spans="1:23" ht="15.75" customHeight="1" x14ac:dyDescent="0.2">
      <c r="A5117" s="6">
        <v>5104</v>
      </c>
      <c r="B5117" s="6">
        <v>2.2947899999999999</v>
      </c>
      <c r="C5117" s="6">
        <v>27417</v>
      </c>
      <c r="D5117" s="6">
        <v>1.7350099999999999</v>
      </c>
      <c r="E5117" s="6">
        <v>0</v>
      </c>
      <c r="F5117" s="6">
        <v>1.10049</v>
      </c>
      <c r="G5117" s="6">
        <v>39734.5</v>
      </c>
      <c r="H5117" s="6">
        <v>1.8702700000000001</v>
      </c>
      <c r="I5117" s="6">
        <v>10826.4</v>
      </c>
      <c r="J5117" s="6">
        <v>2.6329400000000001</v>
      </c>
      <c r="K5117" s="6">
        <v>1695.54</v>
      </c>
      <c r="L5117" s="6">
        <v>10826.4</v>
      </c>
      <c r="M5117" s="6">
        <v>3644.47</v>
      </c>
      <c r="N5117" s="6">
        <v>1.38662</v>
      </c>
      <c r="O5117" s="6">
        <v>3267.83</v>
      </c>
      <c r="P5117" s="6">
        <v>2031.38</v>
      </c>
      <c r="Q5117" s="6">
        <v>0.28119</v>
      </c>
      <c r="R5117" s="114">
        <v>6048.73</v>
      </c>
      <c r="S5117" s="114">
        <v>5580.55</v>
      </c>
      <c r="T5117" s="114">
        <v>30270.7</v>
      </c>
      <c r="U5117">
        <v>2.7896399999999999</v>
      </c>
      <c r="V5117">
        <v>16022.4</v>
      </c>
      <c r="W5117">
        <v>40030.1</v>
      </c>
    </row>
    <row r="5118" spans="1:23" ht="15.75" customHeight="1" x14ac:dyDescent="0.2">
      <c r="A5118" s="6">
        <v>5105</v>
      </c>
      <c r="B5118" s="6">
        <v>1.4049499999999999</v>
      </c>
      <c r="C5118" s="6">
        <v>37375.300000000003</v>
      </c>
      <c r="D5118" s="6">
        <v>1.4489700000000001</v>
      </c>
      <c r="E5118" s="6">
        <v>0</v>
      </c>
      <c r="F5118" s="6">
        <v>0.97510699999999995</v>
      </c>
      <c r="G5118" s="6">
        <v>39840</v>
      </c>
      <c r="H5118" s="6">
        <v>1.6743300000000001</v>
      </c>
      <c r="I5118" s="6">
        <v>12899.2</v>
      </c>
      <c r="J5118" s="6">
        <v>1.8519399999999999</v>
      </c>
      <c r="K5118" s="6">
        <v>21763.5</v>
      </c>
      <c r="L5118" s="6">
        <v>12899.2</v>
      </c>
      <c r="M5118" s="6">
        <v>621.38</v>
      </c>
      <c r="N5118" s="6">
        <v>0.76753000000000005</v>
      </c>
      <c r="O5118" s="6">
        <v>6131.52</v>
      </c>
      <c r="P5118" s="6">
        <v>1624.76</v>
      </c>
      <c r="Q5118" s="6">
        <v>6.8666400000000002E-2</v>
      </c>
      <c r="R5118" s="114">
        <v>4317.4399999999996</v>
      </c>
      <c r="S5118" s="114">
        <v>13908.5</v>
      </c>
      <c r="T5118" s="114">
        <v>33915.800000000003</v>
      </c>
      <c r="U5118">
        <v>1.89964</v>
      </c>
      <c r="V5118">
        <v>12707.2</v>
      </c>
      <c r="W5118">
        <v>39815.1</v>
      </c>
    </row>
    <row r="5119" spans="1:23" ht="15.75" customHeight="1" x14ac:dyDescent="0.2">
      <c r="A5119" s="6">
        <v>5106</v>
      </c>
      <c r="B5119" s="6">
        <v>0.56907799999999997</v>
      </c>
      <c r="C5119" s="6">
        <v>38302.800000000003</v>
      </c>
      <c r="D5119" s="6">
        <v>3.4135100000000002E-2</v>
      </c>
      <c r="E5119" s="6">
        <v>0</v>
      </c>
      <c r="F5119" s="6">
        <v>0.447463</v>
      </c>
      <c r="G5119" s="6">
        <v>36968.800000000003</v>
      </c>
      <c r="H5119" s="6">
        <v>0.85801300000000003</v>
      </c>
      <c r="I5119" s="6">
        <v>16493.900000000001</v>
      </c>
      <c r="J5119" s="6">
        <v>0.90236400000000005</v>
      </c>
      <c r="K5119" s="6">
        <v>2808.86</v>
      </c>
      <c r="L5119" s="6">
        <v>16493.900000000001</v>
      </c>
      <c r="M5119" s="6">
        <v>0</v>
      </c>
      <c r="N5119" s="6">
        <v>0.76510500000000004</v>
      </c>
      <c r="O5119" s="6">
        <v>13525.4</v>
      </c>
      <c r="P5119" s="6">
        <v>2916.09</v>
      </c>
      <c r="Q5119" s="6">
        <v>0.33393200000000001</v>
      </c>
      <c r="R5119" s="114">
        <v>2787.03</v>
      </c>
      <c r="S5119" s="114">
        <v>26789.7</v>
      </c>
      <c r="T5119" s="114">
        <v>36604.5</v>
      </c>
      <c r="U5119">
        <v>0.87894799999999995</v>
      </c>
      <c r="V5119">
        <v>10415.700000000001</v>
      </c>
      <c r="W5119">
        <v>39591.599999999999</v>
      </c>
    </row>
    <row r="5120" spans="1:23" ht="15.75" customHeight="1" x14ac:dyDescent="0.2">
      <c r="A5120" s="6">
        <v>5107</v>
      </c>
      <c r="B5120" s="6">
        <v>0.13656099999999999</v>
      </c>
      <c r="C5120" s="6">
        <v>39265.9</v>
      </c>
      <c r="D5120" s="6">
        <v>9.4215599999999997E-2</v>
      </c>
      <c r="E5120" s="6">
        <v>713.60400000000004</v>
      </c>
      <c r="F5120" s="6">
        <v>5.0536499999999998E-2</v>
      </c>
      <c r="G5120" s="6">
        <v>35692.1</v>
      </c>
      <c r="H5120" s="6">
        <v>0.220637</v>
      </c>
      <c r="I5120" s="6">
        <v>11997.3</v>
      </c>
      <c r="J5120" s="6">
        <v>0.15498500000000001</v>
      </c>
      <c r="K5120" s="6">
        <v>0</v>
      </c>
      <c r="L5120" s="6">
        <v>11997.3</v>
      </c>
      <c r="M5120" s="6">
        <v>0</v>
      </c>
      <c r="N5120" s="6">
        <v>0.20469399999999999</v>
      </c>
      <c r="O5120" s="6">
        <v>15911.8</v>
      </c>
      <c r="P5120" s="6">
        <v>5272.05</v>
      </c>
      <c r="Q5120" s="6">
        <v>0.26772099999999999</v>
      </c>
      <c r="R5120" s="114">
        <v>2129.9</v>
      </c>
      <c r="S5120" s="114">
        <v>28253.3</v>
      </c>
      <c r="T5120" s="114">
        <v>35311.199999999997</v>
      </c>
      <c r="U5120">
        <v>0.13023100000000001</v>
      </c>
      <c r="V5120">
        <v>23401.7</v>
      </c>
      <c r="W5120">
        <v>40049.199999999997</v>
      </c>
    </row>
    <row r="5121" spans="1:23" ht="15.75" customHeight="1" x14ac:dyDescent="0.2">
      <c r="A5121" s="6">
        <v>5108</v>
      </c>
      <c r="B5121" s="6">
        <v>0</v>
      </c>
      <c r="C5121" s="6">
        <v>22159.5</v>
      </c>
      <c r="D5121" s="6">
        <v>0</v>
      </c>
      <c r="E5121" s="6">
        <v>3801.06</v>
      </c>
      <c r="F5121" s="6">
        <v>0</v>
      </c>
      <c r="G5121" s="6">
        <v>18321.099999999999</v>
      </c>
      <c r="H5121" s="6">
        <v>0</v>
      </c>
      <c r="I5121" s="6">
        <v>10224</v>
      </c>
      <c r="J5121" s="6">
        <v>0</v>
      </c>
      <c r="K5121" s="6">
        <v>845.56899999999996</v>
      </c>
      <c r="L5121" s="6">
        <v>10224</v>
      </c>
      <c r="M5121" s="6">
        <v>4246.3900000000003</v>
      </c>
      <c r="N5121" s="6">
        <v>0</v>
      </c>
      <c r="O5121" s="6">
        <v>16425</v>
      </c>
      <c r="P5121" s="6">
        <v>3515.36</v>
      </c>
      <c r="Q5121" s="6">
        <v>2.6708599999999999E-2</v>
      </c>
      <c r="R5121" s="114">
        <v>2074.36</v>
      </c>
      <c r="S5121" s="114">
        <v>35796.9</v>
      </c>
      <c r="T5121" s="114">
        <v>39801</v>
      </c>
      <c r="U5121">
        <v>0</v>
      </c>
      <c r="V5121">
        <v>34263</v>
      </c>
      <c r="W5121">
        <v>39819.4</v>
      </c>
    </row>
    <row r="5122" spans="1:23" ht="15.75" customHeight="1" x14ac:dyDescent="0.2">
      <c r="A5122" s="6">
        <v>5109</v>
      </c>
      <c r="B5122" s="6">
        <v>0</v>
      </c>
      <c r="C5122" s="6">
        <v>17370.2</v>
      </c>
      <c r="D5122" s="6">
        <v>0</v>
      </c>
      <c r="E5122" s="6">
        <v>11895.6</v>
      </c>
      <c r="F5122" s="6">
        <v>0</v>
      </c>
      <c r="G5122" s="6">
        <v>6105.45</v>
      </c>
      <c r="H5122" s="6">
        <v>0</v>
      </c>
      <c r="I5122" s="6">
        <v>21601.599999999999</v>
      </c>
      <c r="J5122" s="6">
        <v>0</v>
      </c>
      <c r="K5122" s="6">
        <v>7655.56</v>
      </c>
      <c r="L5122" s="6">
        <v>21601.599999999999</v>
      </c>
      <c r="M5122" s="6">
        <v>15147.4</v>
      </c>
      <c r="N5122" s="6">
        <v>0</v>
      </c>
      <c r="O5122" s="6">
        <v>16237.7</v>
      </c>
      <c r="P5122" s="6">
        <v>1452.66</v>
      </c>
      <c r="Q5122" s="6">
        <v>0</v>
      </c>
      <c r="R5122" s="114">
        <v>0</v>
      </c>
      <c r="S5122" s="114">
        <v>36882.400000000001</v>
      </c>
      <c r="T5122" s="114">
        <v>40010.800000000003</v>
      </c>
      <c r="U5122">
        <v>0</v>
      </c>
      <c r="V5122">
        <v>36803.599999999999</v>
      </c>
      <c r="W5122">
        <v>39897</v>
      </c>
    </row>
    <row r="5123" spans="1:23" ht="15.75" customHeight="1" x14ac:dyDescent="0.2">
      <c r="A5123" s="6">
        <v>5110</v>
      </c>
      <c r="B5123" s="6">
        <v>0</v>
      </c>
      <c r="C5123" s="6">
        <v>31702.9</v>
      </c>
      <c r="D5123" s="6">
        <v>0</v>
      </c>
      <c r="E5123" s="6">
        <v>23183.599999999999</v>
      </c>
      <c r="F5123" s="6">
        <v>0</v>
      </c>
      <c r="G5123" s="6">
        <v>0</v>
      </c>
      <c r="H5123" s="6">
        <v>0</v>
      </c>
      <c r="I5123" s="6">
        <v>23416.1</v>
      </c>
      <c r="J5123" s="6">
        <v>0</v>
      </c>
      <c r="K5123" s="6">
        <v>15286.6</v>
      </c>
      <c r="L5123" s="6">
        <v>23416.1</v>
      </c>
      <c r="M5123" s="6">
        <v>9339.11</v>
      </c>
      <c r="N5123" s="6">
        <v>0</v>
      </c>
      <c r="O5123" s="6">
        <v>17252.8</v>
      </c>
      <c r="P5123" s="6">
        <v>0</v>
      </c>
      <c r="Q5123" s="6">
        <v>0</v>
      </c>
      <c r="R5123" s="114">
        <v>6.5203699999999998</v>
      </c>
      <c r="S5123" s="114">
        <v>38717.699999999997</v>
      </c>
      <c r="T5123" s="114">
        <v>39495.5</v>
      </c>
      <c r="U5123">
        <v>0</v>
      </c>
      <c r="V5123">
        <v>30045</v>
      </c>
      <c r="W5123">
        <v>39422.400000000001</v>
      </c>
    </row>
    <row r="5124" spans="1:23" ht="15.75" customHeight="1" x14ac:dyDescent="0.2">
      <c r="A5124" s="6">
        <v>5111</v>
      </c>
      <c r="B5124" s="6">
        <v>0</v>
      </c>
      <c r="C5124" s="6">
        <v>28212.400000000001</v>
      </c>
      <c r="D5124" s="6">
        <v>0</v>
      </c>
      <c r="E5124" s="6">
        <v>28951.7</v>
      </c>
      <c r="F5124" s="6">
        <v>0</v>
      </c>
      <c r="G5124" s="6">
        <v>2045.47</v>
      </c>
      <c r="H5124" s="6">
        <v>0</v>
      </c>
      <c r="I5124" s="6">
        <v>14965.9</v>
      </c>
      <c r="J5124" s="6">
        <v>0</v>
      </c>
      <c r="K5124" s="6">
        <v>10253</v>
      </c>
      <c r="L5124" s="6">
        <v>14965.9</v>
      </c>
      <c r="M5124" s="6">
        <v>7596.26</v>
      </c>
      <c r="N5124" s="6">
        <v>0</v>
      </c>
      <c r="O5124" s="6">
        <v>11400.4</v>
      </c>
      <c r="P5124" s="6">
        <v>1948.11</v>
      </c>
      <c r="Q5124" s="6">
        <v>0</v>
      </c>
      <c r="R5124" s="114">
        <v>0</v>
      </c>
      <c r="S5124" s="114">
        <v>39158.699999999997</v>
      </c>
      <c r="T5124" s="114">
        <v>36391.800000000003</v>
      </c>
      <c r="U5124">
        <v>0</v>
      </c>
      <c r="V5124">
        <v>9017.59</v>
      </c>
      <c r="W5124">
        <v>38890.300000000003</v>
      </c>
    </row>
    <row r="5125" spans="1:23" ht="15.75" customHeight="1" x14ac:dyDescent="0.2">
      <c r="A5125" s="6">
        <v>5112</v>
      </c>
      <c r="B5125" s="6">
        <v>0</v>
      </c>
      <c r="C5125" s="6">
        <v>26793.599999999999</v>
      </c>
      <c r="D5125" s="6">
        <v>0</v>
      </c>
      <c r="E5125" s="6">
        <v>29394.5</v>
      </c>
      <c r="F5125" s="6">
        <v>0</v>
      </c>
      <c r="G5125" s="6">
        <v>0</v>
      </c>
      <c r="H5125" s="6">
        <v>0</v>
      </c>
      <c r="I5125" s="6">
        <v>16503.5</v>
      </c>
      <c r="J5125" s="6">
        <v>0</v>
      </c>
      <c r="K5125" s="6">
        <v>19477.900000000001</v>
      </c>
      <c r="L5125" s="6">
        <v>16503.5</v>
      </c>
      <c r="M5125" s="6">
        <v>3624.26</v>
      </c>
      <c r="N5125" s="6">
        <v>0</v>
      </c>
      <c r="O5125" s="6">
        <v>14622.8</v>
      </c>
      <c r="P5125" s="6">
        <v>5781.2</v>
      </c>
      <c r="Q5125" s="6">
        <v>0</v>
      </c>
      <c r="R5125" s="114">
        <v>0</v>
      </c>
      <c r="S5125" s="114">
        <v>38783.199999999997</v>
      </c>
      <c r="T5125" s="114">
        <v>28347.5</v>
      </c>
      <c r="U5125">
        <v>0</v>
      </c>
      <c r="V5125">
        <v>3699.41</v>
      </c>
      <c r="W5125">
        <v>39454.6</v>
      </c>
    </row>
    <row r="5126" spans="1:23" ht="15.75" customHeight="1" x14ac:dyDescent="0.2">
      <c r="A5126" s="6">
        <v>5113</v>
      </c>
      <c r="B5126" s="6">
        <v>0</v>
      </c>
      <c r="C5126" s="6">
        <v>23258.400000000001</v>
      </c>
      <c r="D5126" s="6">
        <v>0</v>
      </c>
      <c r="E5126" s="6">
        <v>29989.9</v>
      </c>
      <c r="F5126" s="6">
        <v>0</v>
      </c>
      <c r="G5126" s="6">
        <v>0</v>
      </c>
      <c r="H5126" s="6">
        <v>0</v>
      </c>
      <c r="I5126" s="6">
        <v>9307.25</v>
      </c>
      <c r="J5126" s="6">
        <v>0</v>
      </c>
      <c r="K5126" s="6">
        <v>24784.799999999999</v>
      </c>
      <c r="L5126" s="6">
        <v>9307.25</v>
      </c>
      <c r="M5126" s="6">
        <v>1053.79</v>
      </c>
      <c r="N5126" s="6">
        <v>0</v>
      </c>
      <c r="O5126" s="6">
        <v>2852.53</v>
      </c>
      <c r="P5126" s="6">
        <v>4538.92</v>
      </c>
      <c r="Q5126" s="6">
        <v>0</v>
      </c>
      <c r="R5126" s="114">
        <v>0</v>
      </c>
      <c r="S5126" s="114">
        <v>37244.6</v>
      </c>
      <c r="T5126" s="114">
        <v>31872.7</v>
      </c>
      <c r="U5126">
        <v>0</v>
      </c>
      <c r="V5126">
        <v>1103.81</v>
      </c>
      <c r="W5126">
        <v>39473.5</v>
      </c>
    </row>
    <row r="5127" spans="1:23" ht="15.75" customHeight="1" x14ac:dyDescent="0.2">
      <c r="A5127" s="6">
        <v>5114</v>
      </c>
      <c r="B5127" s="6">
        <v>0</v>
      </c>
      <c r="C5127" s="6">
        <v>13951.7</v>
      </c>
      <c r="D5127" s="6">
        <v>0</v>
      </c>
      <c r="E5127" s="6">
        <v>26000.9</v>
      </c>
      <c r="F5127" s="6">
        <v>0</v>
      </c>
      <c r="G5127" s="6">
        <v>0</v>
      </c>
      <c r="H5127" s="6">
        <v>0</v>
      </c>
      <c r="I5127" s="6">
        <v>1220.07</v>
      </c>
      <c r="J5127" s="6">
        <v>0</v>
      </c>
      <c r="K5127" s="6">
        <v>14755.6</v>
      </c>
      <c r="L5127" s="6">
        <v>1220.07</v>
      </c>
      <c r="M5127" s="6">
        <v>0</v>
      </c>
      <c r="N5127" s="6">
        <v>0</v>
      </c>
      <c r="O5127" s="6">
        <v>2453.36</v>
      </c>
      <c r="P5127" s="6">
        <v>14319</v>
      </c>
      <c r="Q5127" s="6">
        <v>0</v>
      </c>
      <c r="R5127" s="114">
        <v>0</v>
      </c>
      <c r="S5127" s="114">
        <v>32768.5</v>
      </c>
      <c r="T5127" s="114">
        <v>33150</v>
      </c>
      <c r="U5127">
        <v>0</v>
      </c>
      <c r="V5127">
        <v>2071.7199999999998</v>
      </c>
      <c r="W5127">
        <v>39216.6</v>
      </c>
    </row>
    <row r="5128" spans="1:23" ht="15.75" customHeight="1" x14ac:dyDescent="0.2">
      <c r="A5128" s="6">
        <v>5115</v>
      </c>
      <c r="B5128" s="6">
        <v>0</v>
      </c>
      <c r="C5128" s="6">
        <v>14648.6</v>
      </c>
      <c r="D5128" s="6">
        <v>0</v>
      </c>
      <c r="E5128" s="6">
        <v>23873.9</v>
      </c>
      <c r="F5128" s="6">
        <v>0</v>
      </c>
      <c r="G5128" s="6">
        <v>1726.52</v>
      </c>
      <c r="H5128" s="6">
        <v>0</v>
      </c>
      <c r="I5128" s="6">
        <v>0</v>
      </c>
      <c r="J5128" s="6">
        <v>0</v>
      </c>
      <c r="K5128" s="6">
        <v>6259.91</v>
      </c>
      <c r="L5128" s="6">
        <v>0</v>
      </c>
      <c r="M5128" s="6">
        <v>0</v>
      </c>
      <c r="N5128" s="6">
        <v>0</v>
      </c>
      <c r="O5128" s="6">
        <v>1314.3</v>
      </c>
      <c r="P5128" s="6">
        <v>15355.8</v>
      </c>
      <c r="Q5128" s="6">
        <v>0</v>
      </c>
      <c r="R5128" s="114">
        <v>367.76100000000002</v>
      </c>
      <c r="S5128" s="114">
        <v>27364.9</v>
      </c>
      <c r="T5128" s="114">
        <v>36459.599999999999</v>
      </c>
      <c r="U5128">
        <v>0</v>
      </c>
      <c r="V5128">
        <v>1959.93</v>
      </c>
      <c r="W5128">
        <v>39261.1</v>
      </c>
    </row>
    <row r="5129" spans="1:23" ht="15.75" customHeight="1" x14ac:dyDescent="0.2">
      <c r="A5129" s="6">
        <v>5116</v>
      </c>
      <c r="B5129" s="6">
        <v>0</v>
      </c>
      <c r="C5129" s="6">
        <v>15186</v>
      </c>
      <c r="D5129" s="6">
        <v>0</v>
      </c>
      <c r="E5129" s="6">
        <v>17517.900000000001</v>
      </c>
      <c r="F5129" s="6">
        <v>0</v>
      </c>
      <c r="G5129" s="6">
        <v>0</v>
      </c>
      <c r="H5129" s="6">
        <v>0</v>
      </c>
      <c r="I5129" s="6">
        <v>0</v>
      </c>
      <c r="J5129" s="6">
        <v>0</v>
      </c>
      <c r="K5129" s="6">
        <v>6140.26</v>
      </c>
      <c r="L5129" s="6">
        <v>0</v>
      </c>
      <c r="M5129" s="6">
        <v>0</v>
      </c>
      <c r="N5129" s="6">
        <v>0</v>
      </c>
      <c r="O5129" s="6">
        <v>0</v>
      </c>
      <c r="P5129" s="6">
        <v>3203.57</v>
      </c>
      <c r="Q5129" s="6">
        <v>0</v>
      </c>
      <c r="R5129" s="114">
        <v>786.41200000000003</v>
      </c>
      <c r="S5129" s="114">
        <v>22100.6</v>
      </c>
      <c r="T5129" s="114">
        <v>32412.3</v>
      </c>
      <c r="U5129">
        <v>0</v>
      </c>
      <c r="V5129">
        <v>0</v>
      </c>
      <c r="W5129">
        <v>38538.699999999997</v>
      </c>
    </row>
    <row r="5130" spans="1:23" ht="15.75" customHeight="1" x14ac:dyDescent="0.2">
      <c r="A5130" s="6">
        <v>5117</v>
      </c>
      <c r="B5130" s="6">
        <v>0</v>
      </c>
      <c r="C5130" s="6">
        <v>13867.1</v>
      </c>
      <c r="D5130" s="6">
        <v>0</v>
      </c>
      <c r="E5130" s="6">
        <v>17034.3</v>
      </c>
      <c r="F5130" s="6">
        <v>0</v>
      </c>
      <c r="G5130" s="6">
        <v>0</v>
      </c>
      <c r="H5130" s="6">
        <v>0</v>
      </c>
      <c r="I5130" s="6">
        <v>619.31299999999999</v>
      </c>
      <c r="J5130" s="6">
        <v>0</v>
      </c>
      <c r="K5130" s="6">
        <v>8600.85</v>
      </c>
      <c r="L5130" s="6">
        <v>619.31299999999999</v>
      </c>
      <c r="M5130" s="6">
        <v>0</v>
      </c>
      <c r="N5130" s="6">
        <v>0</v>
      </c>
      <c r="O5130" s="6">
        <v>0</v>
      </c>
      <c r="P5130" s="6">
        <v>1730.97</v>
      </c>
      <c r="Q5130" s="6">
        <v>0</v>
      </c>
      <c r="R5130" s="114">
        <v>0</v>
      </c>
      <c r="S5130" s="114">
        <v>22044.5</v>
      </c>
      <c r="T5130" s="114">
        <v>32435.4</v>
      </c>
      <c r="U5130">
        <v>0</v>
      </c>
      <c r="V5130">
        <v>548.12599999999998</v>
      </c>
      <c r="W5130">
        <v>32988.1</v>
      </c>
    </row>
    <row r="5131" spans="1:23" ht="15.75" customHeight="1" x14ac:dyDescent="0.2">
      <c r="A5131" s="6">
        <v>5118</v>
      </c>
      <c r="B5131" s="6">
        <v>5.7602199999999999E-2</v>
      </c>
      <c r="C5131" s="6">
        <v>7621.12</v>
      </c>
      <c r="D5131" s="6">
        <v>4.4942099999999999E-2</v>
      </c>
      <c r="E5131" s="6">
        <v>8344.7199999999993</v>
      </c>
      <c r="F5131" s="6">
        <v>0.15939200000000001</v>
      </c>
      <c r="G5131" s="6">
        <v>0</v>
      </c>
      <c r="H5131" s="6">
        <v>2.12993E-2</v>
      </c>
      <c r="I5131" s="6">
        <v>0</v>
      </c>
      <c r="J5131" s="6">
        <v>0</v>
      </c>
      <c r="K5131" s="6">
        <v>3763.6</v>
      </c>
      <c r="L5131" s="6">
        <v>0</v>
      </c>
      <c r="M5131" s="6">
        <v>0</v>
      </c>
      <c r="N5131" s="6">
        <v>1.57389E-2</v>
      </c>
      <c r="O5131" s="6">
        <v>0</v>
      </c>
      <c r="P5131" s="6">
        <v>5046.3</v>
      </c>
      <c r="Q5131" s="6">
        <v>9.7975600000000003E-3</v>
      </c>
      <c r="R5131" s="114">
        <v>0</v>
      </c>
      <c r="S5131" s="114">
        <v>21845.599999999999</v>
      </c>
      <c r="T5131" s="114">
        <v>32394.2</v>
      </c>
      <c r="U5131">
        <v>8.66484E-2</v>
      </c>
      <c r="V5131">
        <v>1604.76</v>
      </c>
      <c r="W5131">
        <v>20697.7</v>
      </c>
    </row>
    <row r="5132" spans="1:23" ht="15.75" customHeight="1" x14ac:dyDescent="0.2">
      <c r="A5132" s="6">
        <v>5119</v>
      </c>
      <c r="B5132" s="6">
        <v>0.53929199999999999</v>
      </c>
      <c r="C5132" s="6">
        <v>3906.05</v>
      </c>
      <c r="D5132" s="6">
        <v>0.41156100000000001</v>
      </c>
      <c r="E5132" s="6">
        <v>3424.57</v>
      </c>
      <c r="F5132" s="6">
        <v>0.85855300000000001</v>
      </c>
      <c r="G5132" s="6">
        <v>0</v>
      </c>
      <c r="H5132" s="6">
        <v>0.36900300000000003</v>
      </c>
      <c r="I5132" s="6">
        <v>0</v>
      </c>
      <c r="J5132" s="6">
        <v>0.27427299999999999</v>
      </c>
      <c r="K5132" s="6">
        <v>228.328</v>
      </c>
      <c r="L5132" s="6">
        <v>0</v>
      </c>
      <c r="M5132" s="6">
        <v>0</v>
      </c>
      <c r="N5132" s="6">
        <v>0.34789700000000001</v>
      </c>
      <c r="O5132" s="6">
        <v>0</v>
      </c>
      <c r="P5132" s="6">
        <v>4067.62</v>
      </c>
      <c r="Q5132" s="6">
        <v>9.5756599999999997E-3</v>
      </c>
      <c r="R5132" s="114">
        <v>0</v>
      </c>
      <c r="S5132" s="114">
        <v>17046.5</v>
      </c>
      <c r="T5132" s="114">
        <v>17416.3</v>
      </c>
      <c r="U5132">
        <v>0.61629199999999995</v>
      </c>
      <c r="V5132">
        <v>0</v>
      </c>
      <c r="W5132">
        <v>18594.900000000001</v>
      </c>
    </row>
    <row r="5133" spans="1:23" ht="15.75" customHeight="1" x14ac:dyDescent="0.2">
      <c r="A5133" s="6">
        <v>5120</v>
      </c>
      <c r="B5133" s="6">
        <v>1.57073</v>
      </c>
      <c r="C5133" s="6">
        <v>3145.57</v>
      </c>
      <c r="D5133" s="6">
        <v>1.3613900000000001</v>
      </c>
      <c r="E5133" s="6">
        <v>1460.01</v>
      </c>
      <c r="F5133" s="6">
        <v>1.82941</v>
      </c>
      <c r="G5133" s="6">
        <v>0</v>
      </c>
      <c r="H5133" s="6">
        <v>1.1476999999999999</v>
      </c>
      <c r="I5133" s="6">
        <v>0</v>
      </c>
      <c r="J5133" s="6">
        <v>1.14567</v>
      </c>
      <c r="K5133" s="6">
        <v>0</v>
      </c>
      <c r="L5133" s="6">
        <v>0</v>
      </c>
      <c r="M5133" s="6">
        <v>0</v>
      </c>
      <c r="N5133" s="6">
        <v>1.14913</v>
      </c>
      <c r="O5133" s="6">
        <v>0</v>
      </c>
      <c r="P5133" s="6">
        <v>1506.75</v>
      </c>
      <c r="Q5133" s="6">
        <v>0.199878</v>
      </c>
      <c r="R5133" s="114">
        <v>0</v>
      </c>
      <c r="S5133" s="114">
        <v>2367.06</v>
      </c>
      <c r="T5133" s="114">
        <v>7142.54</v>
      </c>
      <c r="U5133">
        <v>1.61771</v>
      </c>
      <c r="V5133">
        <v>0</v>
      </c>
      <c r="W5133">
        <v>19641.7</v>
      </c>
    </row>
    <row r="5134" spans="1:23" ht="15.75" customHeight="1" x14ac:dyDescent="0.2">
      <c r="A5134" s="6">
        <v>5121</v>
      </c>
      <c r="B5134" s="6">
        <v>2.5162399999999998</v>
      </c>
      <c r="C5134" s="6">
        <v>1113.56</v>
      </c>
      <c r="D5134" s="6">
        <v>2.3277800000000002</v>
      </c>
      <c r="E5134" s="6">
        <v>1252.03</v>
      </c>
      <c r="F5134" s="6">
        <v>2.70248</v>
      </c>
      <c r="G5134" s="6">
        <v>2183.92</v>
      </c>
      <c r="H5134" s="6">
        <v>2.0796899999999998</v>
      </c>
      <c r="I5134" s="6">
        <v>0</v>
      </c>
      <c r="J5134" s="6">
        <v>1.9664900000000001</v>
      </c>
      <c r="K5134" s="6">
        <v>0</v>
      </c>
      <c r="L5134" s="6">
        <v>0</v>
      </c>
      <c r="M5134" s="6">
        <v>748.74800000000005</v>
      </c>
      <c r="N5134" s="6">
        <v>2.0180400000000001</v>
      </c>
      <c r="O5134" s="6">
        <v>0</v>
      </c>
      <c r="P5134" s="6">
        <v>775.149</v>
      </c>
      <c r="Q5134" s="6">
        <v>0.52506299999999995</v>
      </c>
      <c r="R5134" s="114">
        <v>0</v>
      </c>
      <c r="S5134" s="114">
        <v>0</v>
      </c>
      <c r="T5134" s="114">
        <v>1587.63</v>
      </c>
      <c r="U5134">
        <v>1.4332</v>
      </c>
      <c r="V5134">
        <v>0</v>
      </c>
      <c r="W5134">
        <v>24653.9</v>
      </c>
    </row>
    <row r="5135" spans="1:23" ht="15.75" customHeight="1" x14ac:dyDescent="0.2">
      <c r="A5135" s="6">
        <v>5122</v>
      </c>
      <c r="B5135" s="6">
        <v>3.2153800000000001</v>
      </c>
      <c r="C5135" s="6">
        <v>5934.29</v>
      </c>
      <c r="D5135" s="6">
        <v>3.1045699999999998</v>
      </c>
      <c r="E5135" s="6">
        <v>77.095200000000006</v>
      </c>
      <c r="F5135" s="6">
        <v>3.35406</v>
      </c>
      <c r="G5135" s="6">
        <v>7655.68</v>
      </c>
      <c r="H5135" s="6">
        <v>2.7454399999999999</v>
      </c>
      <c r="I5135" s="6">
        <v>4481.5</v>
      </c>
      <c r="J5135" s="6">
        <v>2.5550600000000001</v>
      </c>
      <c r="K5135" s="6">
        <v>0</v>
      </c>
      <c r="L5135" s="6">
        <v>4481.5</v>
      </c>
      <c r="M5135" s="6">
        <v>935.56399999999996</v>
      </c>
      <c r="N5135" s="6">
        <v>2.7214100000000001</v>
      </c>
      <c r="O5135" s="6">
        <v>0</v>
      </c>
      <c r="P5135" s="6">
        <v>0</v>
      </c>
      <c r="Q5135" s="6">
        <v>2.08453</v>
      </c>
      <c r="R5135" s="114">
        <v>0</v>
      </c>
      <c r="S5135" s="114">
        <v>0</v>
      </c>
      <c r="T5135" s="114">
        <v>1655.02</v>
      </c>
      <c r="U5135">
        <v>3.3053300000000001</v>
      </c>
      <c r="V5135">
        <v>0</v>
      </c>
      <c r="W5135">
        <v>28092.6</v>
      </c>
    </row>
    <row r="5136" spans="1:23" ht="15.75" customHeight="1" x14ac:dyDescent="0.2">
      <c r="A5136" s="6">
        <v>5123</v>
      </c>
      <c r="B5136" s="6">
        <v>3.6425000000000001</v>
      </c>
      <c r="C5136" s="6">
        <v>7035.78</v>
      </c>
      <c r="D5136" s="6">
        <v>3.6446999999999998</v>
      </c>
      <c r="E5136" s="6">
        <v>0</v>
      </c>
      <c r="F5136" s="6">
        <v>3.7553999999999998</v>
      </c>
      <c r="G5136" s="6">
        <v>17988.3</v>
      </c>
      <c r="H5136" s="6">
        <v>2.28342</v>
      </c>
      <c r="I5136" s="6">
        <v>5005.83</v>
      </c>
      <c r="J5136" s="6">
        <v>3.3045499999999999</v>
      </c>
      <c r="K5136" s="6">
        <v>0</v>
      </c>
      <c r="L5136" s="6">
        <v>5005.83</v>
      </c>
      <c r="M5136" s="6">
        <v>0</v>
      </c>
      <c r="N5136" s="6">
        <v>3.2216900000000002</v>
      </c>
      <c r="O5136" s="6">
        <v>0</v>
      </c>
      <c r="P5136" s="6">
        <v>167.375</v>
      </c>
      <c r="Q5136" s="6">
        <v>2.9180100000000002</v>
      </c>
      <c r="R5136" s="114">
        <v>0</v>
      </c>
      <c r="S5136" s="114">
        <v>3417.68</v>
      </c>
      <c r="T5136" s="114">
        <v>2306.7800000000002</v>
      </c>
      <c r="U5136">
        <v>3.8062100000000001</v>
      </c>
      <c r="V5136">
        <v>0</v>
      </c>
      <c r="W5136">
        <v>35592.300000000003</v>
      </c>
    </row>
    <row r="5137" spans="1:23" ht="15.75" customHeight="1" x14ac:dyDescent="0.2">
      <c r="A5137" s="6">
        <v>5124</v>
      </c>
      <c r="B5137" s="6">
        <v>3.87669</v>
      </c>
      <c r="C5137" s="6">
        <v>7566.56</v>
      </c>
      <c r="D5137" s="6">
        <v>3.9543200000000001</v>
      </c>
      <c r="E5137" s="6">
        <v>0</v>
      </c>
      <c r="F5137" s="6">
        <v>3.9151600000000002</v>
      </c>
      <c r="G5137" s="6">
        <v>22266.5</v>
      </c>
      <c r="H5137" s="6">
        <v>3.4261300000000001</v>
      </c>
      <c r="I5137" s="6">
        <v>8532.35</v>
      </c>
      <c r="J5137" s="6">
        <v>3.57823</v>
      </c>
      <c r="K5137" s="6">
        <v>0</v>
      </c>
      <c r="L5137" s="6">
        <v>8532.35</v>
      </c>
      <c r="M5137" s="6">
        <v>0</v>
      </c>
      <c r="N5137" s="6">
        <v>3.4836999999999998</v>
      </c>
      <c r="O5137" s="6">
        <v>73.373199999999997</v>
      </c>
      <c r="P5137" s="6">
        <v>2586.4899999999998</v>
      </c>
      <c r="Q5137" s="6">
        <v>3.1674799999999999</v>
      </c>
      <c r="R5137" s="114">
        <v>0</v>
      </c>
      <c r="S5137" s="114">
        <v>9007.06</v>
      </c>
      <c r="T5137" s="114">
        <v>8610.5400000000009</v>
      </c>
      <c r="U5137">
        <v>4.0851300000000004</v>
      </c>
      <c r="V5137">
        <v>0</v>
      </c>
      <c r="W5137">
        <v>38287.699999999997</v>
      </c>
    </row>
    <row r="5138" spans="1:23" ht="15.75" customHeight="1" x14ac:dyDescent="0.2">
      <c r="A5138" s="6">
        <v>5125</v>
      </c>
      <c r="B5138" s="6">
        <v>3.0137900000000002</v>
      </c>
      <c r="C5138" s="6">
        <v>8803.93</v>
      </c>
      <c r="D5138" s="6">
        <v>3.9929899999999998</v>
      </c>
      <c r="E5138" s="6">
        <v>0</v>
      </c>
      <c r="F5138" s="6">
        <v>3.29556</v>
      </c>
      <c r="G5138" s="6">
        <v>21355</v>
      </c>
      <c r="H5138" s="6">
        <v>2.39588</v>
      </c>
      <c r="I5138" s="6">
        <v>12029</v>
      </c>
      <c r="J5138" s="6">
        <v>3.6305100000000001</v>
      </c>
      <c r="K5138" s="6">
        <v>0</v>
      </c>
      <c r="L5138" s="6">
        <v>12029</v>
      </c>
      <c r="M5138" s="6">
        <v>769.11500000000001</v>
      </c>
      <c r="N5138" s="6">
        <v>2.5201899999999999</v>
      </c>
      <c r="O5138" s="6">
        <v>775.61300000000006</v>
      </c>
      <c r="P5138" s="6">
        <v>1113.27</v>
      </c>
      <c r="Q5138" s="6">
        <v>3.4716300000000002</v>
      </c>
      <c r="R5138" s="114">
        <v>0</v>
      </c>
      <c r="S5138" s="114">
        <v>10094.9</v>
      </c>
      <c r="T5138" s="114">
        <v>8173.59</v>
      </c>
      <c r="U5138">
        <v>4.1133300000000004</v>
      </c>
      <c r="V5138">
        <v>0</v>
      </c>
      <c r="W5138">
        <v>39334.400000000001</v>
      </c>
    </row>
    <row r="5139" spans="1:23" ht="15.75" customHeight="1" x14ac:dyDescent="0.2">
      <c r="A5139" s="6">
        <v>5126</v>
      </c>
      <c r="B5139" s="6">
        <v>1.0041800000000001</v>
      </c>
      <c r="C5139" s="6">
        <v>10499.9</v>
      </c>
      <c r="D5139" s="6">
        <v>3.7807400000000002</v>
      </c>
      <c r="E5139" s="6">
        <v>0</v>
      </c>
      <c r="F5139" s="6">
        <v>1.61008</v>
      </c>
      <c r="G5139" s="6">
        <v>22184.2</v>
      </c>
      <c r="H5139" s="6">
        <v>1.4689300000000001</v>
      </c>
      <c r="I5139" s="6">
        <v>17641.3</v>
      </c>
      <c r="J5139" s="6">
        <v>3.4814099999999999</v>
      </c>
      <c r="K5139" s="6">
        <v>0</v>
      </c>
      <c r="L5139" s="6">
        <v>17641.3</v>
      </c>
      <c r="M5139" s="6">
        <v>506.25700000000001</v>
      </c>
      <c r="N5139" s="6">
        <v>2.97844</v>
      </c>
      <c r="O5139" s="6">
        <v>5309.82</v>
      </c>
      <c r="P5139" s="6">
        <v>2029.3</v>
      </c>
      <c r="Q5139" s="6">
        <v>3.0559799999999999</v>
      </c>
      <c r="R5139" s="114">
        <v>0</v>
      </c>
      <c r="S5139" s="114">
        <v>12520.5</v>
      </c>
      <c r="T5139" s="114">
        <v>6605.7</v>
      </c>
      <c r="U5139">
        <v>3.9193899999999999</v>
      </c>
      <c r="V5139">
        <v>0</v>
      </c>
      <c r="W5139">
        <v>39359.1</v>
      </c>
    </row>
    <row r="5140" spans="1:23" ht="15.75" customHeight="1" x14ac:dyDescent="0.2">
      <c r="A5140" s="6">
        <v>5127</v>
      </c>
      <c r="B5140" s="6">
        <v>2.1855899999999999</v>
      </c>
      <c r="C5140" s="6">
        <v>15341.4</v>
      </c>
      <c r="D5140" s="6">
        <v>3.34335</v>
      </c>
      <c r="E5140" s="6">
        <v>0</v>
      </c>
      <c r="F5140" s="6">
        <v>3.0607700000000002</v>
      </c>
      <c r="G5140" s="6">
        <v>20133.400000000001</v>
      </c>
      <c r="H5140" s="6">
        <v>2.93865</v>
      </c>
      <c r="I5140" s="6">
        <v>23124.1</v>
      </c>
      <c r="J5140" s="6">
        <v>3.1411899999999999</v>
      </c>
      <c r="K5140" s="6">
        <v>0</v>
      </c>
      <c r="L5140" s="6">
        <v>23124.1</v>
      </c>
      <c r="M5140" s="6">
        <v>1842.81</v>
      </c>
      <c r="N5140" s="6">
        <v>2.20295</v>
      </c>
      <c r="O5140" s="6">
        <v>6627.12</v>
      </c>
      <c r="P5140" s="6">
        <v>2110.9</v>
      </c>
      <c r="Q5140" s="6">
        <v>3.4056600000000001</v>
      </c>
      <c r="R5140" s="114">
        <v>684.21900000000005</v>
      </c>
      <c r="S5140" s="114">
        <v>14170.6</v>
      </c>
      <c r="T5140" s="114">
        <v>14703.9</v>
      </c>
      <c r="U5140">
        <v>3.4699800000000001</v>
      </c>
      <c r="V5140">
        <v>0</v>
      </c>
      <c r="W5140">
        <v>39046.400000000001</v>
      </c>
    </row>
    <row r="5141" spans="1:23" ht="15.75" customHeight="1" x14ac:dyDescent="0.2">
      <c r="A5141" s="6">
        <v>5128</v>
      </c>
      <c r="B5141" s="6">
        <v>2.2079200000000001</v>
      </c>
      <c r="C5141" s="6">
        <v>21241.599999999999</v>
      </c>
      <c r="D5141" s="6">
        <v>2.6414900000000001</v>
      </c>
      <c r="E5141" s="6">
        <v>0</v>
      </c>
      <c r="F5141" s="6">
        <v>1.7242200000000001</v>
      </c>
      <c r="G5141" s="6">
        <v>18965.900000000001</v>
      </c>
      <c r="H5141" s="6">
        <v>0.69900499999999999</v>
      </c>
      <c r="I5141" s="6">
        <v>17191.099999999999</v>
      </c>
      <c r="J5141" s="6">
        <v>2.5912600000000001</v>
      </c>
      <c r="K5141" s="6">
        <v>0</v>
      </c>
      <c r="L5141" s="6">
        <v>17191.099999999999</v>
      </c>
      <c r="M5141" s="6">
        <v>1803.44</v>
      </c>
      <c r="N5141" s="6">
        <v>2.2204000000000002</v>
      </c>
      <c r="O5141" s="6">
        <v>2471.19</v>
      </c>
      <c r="P5141" s="6">
        <v>1744.11</v>
      </c>
      <c r="Q5141" s="6">
        <v>2.8447499999999999</v>
      </c>
      <c r="R5141" s="114">
        <v>2519.1999999999998</v>
      </c>
      <c r="S5141" s="114">
        <v>20839.400000000001</v>
      </c>
      <c r="T5141" s="114">
        <v>13946.2</v>
      </c>
      <c r="U5141">
        <v>2.7876799999999999</v>
      </c>
      <c r="V5141">
        <v>0</v>
      </c>
      <c r="W5141">
        <v>39595.1</v>
      </c>
    </row>
    <row r="5142" spans="1:23" ht="15.75" customHeight="1" x14ac:dyDescent="0.2">
      <c r="A5142" s="6">
        <v>5129</v>
      </c>
      <c r="B5142" s="6">
        <v>0.48518099999999997</v>
      </c>
      <c r="C5142" s="6">
        <v>26536.3</v>
      </c>
      <c r="D5142" s="6">
        <v>1.7307600000000001</v>
      </c>
      <c r="E5142" s="6">
        <v>0</v>
      </c>
      <c r="F5142" s="6">
        <v>0.18540499999999999</v>
      </c>
      <c r="G5142" s="6">
        <v>20656.2</v>
      </c>
      <c r="H5142" s="6">
        <v>1.6134900000000001</v>
      </c>
      <c r="I5142" s="6">
        <v>23440.400000000001</v>
      </c>
      <c r="J5142" s="6">
        <v>1.8179099999999999</v>
      </c>
      <c r="K5142" s="6">
        <v>0</v>
      </c>
      <c r="L5142" s="6">
        <v>23440.400000000001</v>
      </c>
      <c r="M5142" s="6">
        <v>3040.44</v>
      </c>
      <c r="N5142" s="6">
        <v>0.41838599999999998</v>
      </c>
      <c r="O5142" s="6">
        <v>1816.46</v>
      </c>
      <c r="P5142" s="6">
        <v>2935.58</v>
      </c>
      <c r="Q5142" s="6">
        <v>2.0811199999999999</v>
      </c>
      <c r="R5142" s="114">
        <v>3061.26</v>
      </c>
      <c r="S5142" s="114">
        <v>26272.5</v>
      </c>
      <c r="T5142" s="114">
        <v>19640</v>
      </c>
      <c r="U5142">
        <v>1.88412</v>
      </c>
      <c r="V5142">
        <v>0</v>
      </c>
      <c r="W5142">
        <v>39525.5</v>
      </c>
    </row>
    <row r="5143" spans="1:23" ht="15.75" customHeight="1" x14ac:dyDescent="0.2">
      <c r="A5143" s="6">
        <v>5130</v>
      </c>
      <c r="B5143" s="6">
        <v>0.29730699999999999</v>
      </c>
      <c r="C5143" s="6">
        <v>13161.8</v>
      </c>
      <c r="D5143" s="6">
        <v>0.71381899999999998</v>
      </c>
      <c r="E5143" s="6">
        <v>0</v>
      </c>
      <c r="F5143" s="6">
        <v>8.6638900000000005E-2</v>
      </c>
      <c r="G5143" s="6">
        <v>28496.3</v>
      </c>
      <c r="H5143" s="6">
        <v>0.663188</v>
      </c>
      <c r="I5143" s="6">
        <v>21100</v>
      </c>
      <c r="J5143" s="6">
        <v>0.88881299999999996</v>
      </c>
      <c r="K5143" s="6">
        <v>0</v>
      </c>
      <c r="L5143" s="6">
        <v>21100</v>
      </c>
      <c r="M5143" s="6">
        <v>1830.89</v>
      </c>
      <c r="N5143" s="6">
        <v>8.3541699999999997E-2</v>
      </c>
      <c r="O5143" s="6">
        <v>3170.25</v>
      </c>
      <c r="P5143" s="6">
        <v>2365.87</v>
      </c>
      <c r="Q5143" s="6">
        <v>1.1362099999999999</v>
      </c>
      <c r="R5143" s="114">
        <v>3446.93</v>
      </c>
      <c r="S5143" s="114">
        <v>31106.9</v>
      </c>
      <c r="T5143" s="114">
        <v>26199.8</v>
      </c>
      <c r="U5143">
        <v>0.87520900000000001</v>
      </c>
      <c r="V5143">
        <v>0</v>
      </c>
      <c r="W5143">
        <v>39466.1</v>
      </c>
    </row>
    <row r="5144" spans="1:23" ht="15.75" customHeight="1" x14ac:dyDescent="0.2">
      <c r="A5144" s="6">
        <v>5131</v>
      </c>
      <c r="B5144" s="6">
        <v>0.121744</v>
      </c>
      <c r="C5144" s="6">
        <v>5085.43</v>
      </c>
      <c r="D5144" s="6">
        <v>7.9609600000000003E-2</v>
      </c>
      <c r="E5144" s="6">
        <v>3742.6</v>
      </c>
      <c r="F5144" s="6">
        <v>8.3332400000000004E-3</v>
      </c>
      <c r="G5144" s="6">
        <v>18192.900000000001</v>
      </c>
      <c r="H5144" s="6">
        <v>0.100984</v>
      </c>
      <c r="I5144" s="6">
        <v>9003.94</v>
      </c>
      <c r="J5144" s="6">
        <v>0.165495</v>
      </c>
      <c r="K5144" s="6">
        <v>0</v>
      </c>
      <c r="L5144" s="6">
        <v>9003.94</v>
      </c>
      <c r="M5144" s="6">
        <v>520.476</v>
      </c>
      <c r="N5144" s="6">
        <v>2.6062200000000001E-2</v>
      </c>
      <c r="O5144" s="6">
        <v>5379.98</v>
      </c>
      <c r="P5144" s="6">
        <v>2193.4499999999998</v>
      </c>
      <c r="Q5144" s="6">
        <v>0.27374599999999999</v>
      </c>
      <c r="R5144" s="114">
        <v>472.99099999999999</v>
      </c>
      <c r="S5144" s="114">
        <v>30916</v>
      </c>
      <c r="T5144" s="114">
        <v>28047.3</v>
      </c>
      <c r="U5144">
        <v>0.128612</v>
      </c>
      <c r="V5144">
        <v>0</v>
      </c>
      <c r="W5144">
        <v>38999.599999999999</v>
      </c>
    </row>
    <row r="5145" spans="1:23" ht="15.75" customHeight="1" x14ac:dyDescent="0.2">
      <c r="A5145" s="6">
        <v>5132</v>
      </c>
      <c r="B5145" s="6">
        <v>0</v>
      </c>
      <c r="C5145" s="6">
        <v>1109.04</v>
      </c>
      <c r="D5145" s="6">
        <v>0</v>
      </c>
      <c r="E5145" s="6">
        <v>12739.2</v>
      </c>
      <c r="F5145" s="6">
        <v>0</v>
      </c>
      <c r="G5145" s="6">
        <v>26011.9</v>
      </c>
      <c r="H5145" s="6">
        <v>0</v>
      </c>
      <c r="I5145" s="6">
        <v>4324.9399999999996</v>
      </c>
      <c r="J5145" s="6">
        <v>0</v>
      </c>
      <c r="K5145" s="6">
        <v>0</v>
      </c>
      <c r="L5145" s="6">
        <v>4324.9399999999996</v>
      </c>
      <c r="M5145" s="6">
        <v>3288.43</v>
      </c>
      <c r="N5145" s="6">
        <v>0</v>
      </c>
      <c r="O5145" s="6">
        <v>2101.0500000000002</v>
      </c>
      <c r="P5145" s="6">
        <v>9667.1</v>
      </c>
      <c r="Q5145" s="6">
        <v>2.96434E-2</v>
      </c>
      <c r="R5145" s="114">
        <v>0</v>
      </c>
      <c r="S5145" s="114">
        <v>35391.599999999999</v>
      </c>
      <c r="T5145" s="114">
        <v>36740.1</v>
      </c>
      <c r="U5145">
        <v>0</v>
      </c>
      <c r="V5145">
        <v>0</v>
      </c>
      <c r="W5145">
        <v>39006.800000000003</v>
      </c>
    </row>
    <row r="5146" spans="1:23" ht="15.75" customHeight="1" x14ac:dyDescent="0.2">
      <c r="A5146" s="6">
        <v>5133</v>
      </c>
      <c r="B5146" s="6">
        <v>0</v>
      </c>
      <c r="C5146" s="6">
        <v>0</v>
      </c>
      <c r="D5146" s="6">
        <v>0</v>
      </c>
      <c r="E5146" s="6">
        <v>19133.400000000001</v>
      </c>
      <c r="F5146" s="6">
        <v>0</v>
      </c>
      <c r="G5146" s="6">
        <v>28713</v>
      </c>
      <c r="H5146" s="6">
        <v>0</v>
      </c>
      <c r="I5146" s="6">
        <v>4752.7299999999996</v>
      </c>
      <c r="J5146" s="6">
        <v>0</v>
      </c>
      <c r="K5146" s="6">
        <v>0</v>
      </c>
      <c r="L5146" s="6">
        <v>4752.7299999999996</v>
      </c>
      <c r="M5146" s="6">
        <v>2113.75</v>
      </c>
      <c r="N5146" s="6">
        <v>0</v>
      </c>
      <c r="O5146" s="6">
        <v>78.421199999999999</v>
      </c>
      <c r="P5146" s="6">
        <v>9262.08</v>
      </c>
      <c r="Q5146" s="6">
        <v>0</v>
      </c>
      <c r="R5146" s="114">
        <v>0</v>
      </c>
      <c r="S5146" s="114">
        <v>37592.300000000003</v>
      </c>
      <c r="T5146" s="114">
        <v>29523.599999999999</v>
      </c>
      <c r="U5146">
        <v>0</v>
      </c>
      <c r="V5146">
        <v>1904.91</v>
      </c>
      <c r="W5146">
        <v>39562.300000000003</v>
      </c>
    </row>
    <row r="5147" spans="1:23" ht="15.75" customHeight="1" x14ac:dyDescent="0.2">
      <c r="A5147" s="6">
        <v>5134</v>
      </c>
      <c r="B5147" s="6">
        <v>0</v>
      </c>
      <c r="C5147" s="6">
        <v>5360.12</v>
      </c>
      <c r="D5147" s="6">
        <v>0</v>
      </c>
      <c r="E5147" s="6">
        <v>19199.7</v>
      </c>
      <c r="F5147" s="6">
        <v>0</v>
      </c>
      <c r="G5147" s="6">
        <v>36555.699999999997</v>
      </c>
      <c r="H5147" s="6">
        <v>0</v>
      </c>
      <c r="I5147" s="6">
        <v>4655.1000000000004</v>
      </c>
      <c r="J5147" s="6">
        <v>0</v>
      </c>
      <c r="K5147" s="6">
        <v>0</v>
      </c>
      <c r="L5147" s="6">
        <v>4655.1000000000004</v>
      </c>
      <c r="M5147" s="6">
        <v>771.95399999999995</v>
      </c>
      <c r="N5147" s="6">
        <v>0</v>
      </c>
      <c r="O5147" s="6">
        <v>3083.16</v>
      </c>
      <c r="P5147" s="6">
        <v>2534.94</v>
      </c>
      <c r="Q5147" s="6">
        <v>0</v>
      </c>
      <c r="R5147" s="114">
        <v>0</v>
      </c>
      <c r="S5147" s="114">
        <v>38195.9</v>
      </c>
      <c r="T5147" s="114">
        <v>28600.400000000001</v>
      </c>
      <c r="U5147">
        <v>0</v>
      </c>
      <c r="V5147">
        <v>18678.3</v>
      </c>
      <c r="W5147">
        <v>39452.6</v>
      </c>
    </row>
    <row r="5148" spans="1:23" ht="15.75" customHeight="1" x14ac:dyDescent="0.2">
      <c r="A5148" s="6">
        <v>5135</v>
      </c>
      <c r="B5148" s="6">
        <v>0</v>
      </c>
      <c r="C5148" s="6">
        <v>14833.9</v>
      </c>
      <c r="D5148" s="6">
        <v>0</v>
      </c>
      <c r="E5148" s="6">
        <v>32642.7</v>
      </c>
      <c r="F5148" s="6">
        <v>0</v>
      </c>
      <c r="G5148" s="6">
        <v>38739.599999999999</v>
      </c>
      <c r="H5148" s="6">
        <v>0</v>
      </c>
      <c r="I5148" s="6">
        <v>6522.58</v>
      </c>
      <c r="J5148" s="6">
        <v>0</v>
      </c>
      <c r="K5148" s="6">
        <v>2404.6799999999998</v>
      </c>
      <c r="L5148" s="6">
        <v>6522.58</v>
      </c>
      <c r="M5148" s="6">
        <v>0</v>
      </c>
      <c r="N5148" s="6">
        <v>0</v>
      </c>
      <c r="O5148" s="6">
        <v>8851.58</v>
      </c>
      <c r="P5148" s="6">
        <v>1325.23</v>
      </c>
      <c r="Q5148" s="6">
        <v>0</v>
      </c>
      <c r="R5148" s="114">
        <v>0</v>
      </c>
      <c r="S5148" s="114">
        <v>38800.1</v>
      </c>
      <c r="T5148" s="114">
        <v>22999.1</v>
      </c>
      <c r="U5148">
        <v>0</v>
      </c>
      <c r="V5148">
        <v>11192.9</v>
      </c>
      <c r="W5148">
        <v>38379.800000000003</v>
      </c>
    </row>
    <row r="5149" spans="1:23" ht="15.75" customHeight="1" x14ac:dyDescent="0.2">
      <c r="A5149" s="6">
        <v>5136</v>
      </c>
      <c r="B5149" s="6">
        <v>0</v>
      </c>
      <c r="C5149" s="6">
        <v>13243.9</v>
      </c>
      <c r="D5149" s="6">
        <v>0</v>
      </c>
      <c r="E5149" s="6">
        <v>28883.9</v>
      </c>
      <c r="F5149" s="6">
        <v>0</v>
      </c>
      <c r="G5149" s="6">
        <v>36199.9</v>
      </c>
      <c r="H5149" s="6">
        <v>0</v>
      </c>
      <c r="I5149" s="6">
        <v>6945.29</v>
      </c>
      <c r="J5149" s="6">
        <v>0</v>
      </c>
      <c r="K5149" s="6">
        <v>12659.3</v>
      </c>
      <c r="L5149" s="6">
        <v>6945.29</v>
      </c>
      <c r="M5149" s="6">
        <v>0</v>
      </c>
      <c r="N5149" s="6">
        <v>0</v>
      </c>
      <c r="O5149" s="6">
        <v>17888.7</v>
      </c>
      <c r="P5149" s="6">
        <v>1655.4</v>
      </c>
      <c r="Q5149" s="6">
        <v>0</v>
      </c>
      <c r="R5149" s="114">
        <v>0</v>
      </c>
      <c r="S5149" s="114">
        <v>39381</v>
      </c>
      <c r="T5149" s="114">
        <v>35575.1</v>
      </c>
      <c r="U5149">
        <v>0</v>
      </c>
      <c r="V5149">
        <v>5164.24</v>
      </c>
      <c r="W5149">
        <v>37595.9</v>
      </c>
    </row>
    <row r="5150" spans="1:23" ht="15.75" customHeight="1" x14ac:dyDescent="0.2">
      <c r="A5150" s="6">
        <v>5137</v>
      </c>
      <c r="B5150" s="6">
        <v>0</v>
      </c>
      <c r="C5150" s="6">
        <v>21838.400000000001</v>
      </c>
      <c r="D5150" s="6">
        <v>0</v>
      </c>
      <c r="E5150" s="6">
        <v>33606.199999999997</v>
      </c>
      <c r="F5150" s="6">
        <v>0</v>
      </c>
      <c r="G5150" s="6">
        <v>6015.89</v>
      </c>
      <c r="H5150" s="6">
        <v>0</v>
      </c>
      <c r="I5150" s="6">
        <v>6952.56</v>
      </c>
      <c r="J5150" s="6">
        <v>0</v>
      </c>
      <c r="K5150" s="6">
        <v>9598.0499999999993</v>
      </c>
      <c r="L5150" s="6">
        <v>6952.56</v>
      </c>
      <c r="M5150" s="6">
        <v>0</v>
      </c>
      <c r="N5150" s="6">
        <v>0</v>
      </c>
      <c r="O5150" s="6">
        <v>10376.1</v>
      </c>
      <c r="P5150" s="6">
        <v>0</v>
      </c>
      <c r="Q5150" s="6">
        <v>0</v>
      </c>
      <c r="R5150" s="114">
        <v>0</v>
      </c>
      <c r="S5150" s="114">
        <v>39427.5</v>
      </c>
      <c r="T5150" s="114">
        <v>36769.4</v>
      </c>
      <c r="U5150">
        <v>0</v>
      </c>
      <c r="V5150">
        <v>1944.56</v>
      </c>
      <c r="W5150">
        <v>32221.3</v>
      </c>
    </row>
    <row r="5151" spans="1:23" ht="15.75" customHeight="1" x14ac:dyDescent="0.2">
      <c r="A5151" s="6">
        <v>5138</v>
      </c>
      <c r="B5151" s="6">
        <v>0</v>
      </c>
      <c r="C5151" s="6">
        <v>15734.8</v>
      </c>
      <c r="D5151" s="6">
        <v>0</v>
      </c>
      <c r="E5151" s="6">
        <v>34259.9</v>
      </c>
      <c r="F5151" s="6">
        <v>0</v>
      </c>
      <c r="G5151" s="6">
        <v>7526.7</v>
      </c>
      <c r="H5151" s="6">
        <v>0</v>
      </c>
      <c r="I5151" s="6">
        <v>20863.599999999999</v>
      </c>
      <c r="J5151" s="6">
        <v>0</v>
      </c>
      <c r="K5151" s="6">
        <v>12027.5</v>
      </c>
      <c r="L5151" s="6">
        <v>20863.599999999999</v>
      </c>
      <c r="M5151" s="6">
        <v>0</v>
      </c>
      <c r="N5151" s="6">
        <v>0</v>
      </c>
      <c r="O5151" s="6">
        <v>8463.27</v>
      </c>
      <c r="P5151" s="6">
        <v>0</v>
      </c>
      <c r="Q5151" s="6">
        <v>0</v>
      </c>
      <c r="R5151" s="114">
        <v>0</v>
      </c>
      <c r="S5151" s="114">
        <v>39464</v>
      </c>
      <c r="T5151" s="114">
        <v>35215.699999999997</v>
      </c>
      <c r="U5151">
        <v>0</v>
      </c>
      <c r="V5151">
        <v>1255.27</v>
      </c>
      <c r="W5151">
        <v>25163.4</v>
      </c>
    </row>
    <row r="5152" spans="1:23" ht="15.75" customHeight="1" x14ac:dyDescent="0.2">
      <c r="A5152" s="6">
        <v>5139</v>
      </c>
      <c r="B5152" s="6">
        <v>0</v>
      </c>
      <c r="C5152" s="6">
        <v>14065.1</v>
      </c>
      <c r="D5152" s="6">
        <v>0</v>
      </c>
      <c r="E5152" s="6">
        <v>21592.3</v>
      </c>
      <c r="F5152" s="6">
        <v>0</v>
      </c>
      <c r="G5152" s="6">
        <v>4705.04</v>
      </c>
      <c r="H5152" s="6">
        <v>0</v>
      </c>
      <c r="I5152" s="6">
        <v>13329.8</v>
      </c>
      <c r="J5152" s="6">
        <v>0</v>
      </c>
      <c r="K5152" s="6">
        <v>9101.32</v>
      </c>
      <c r="L5152" s="6">
        <v>13329.8</v>
      </c>
      <c r="M5152" s="6">
        <v>0</v>
      </c>
      <c r="N5152" s="6">
        <v>0</v>
      </c>
      <c r="O5152" s="6">
        <v>11741.6</v>
      </c>
      <c r="P5152" s="6">
        <v>0</v>
      </c>
      <c r="Q5152" s="6">
        <v>0</v>
      </c>
      <c r="R5152" s="114">
        <v>0</v>
      </c>
      <c r="S5152" s="114">
        <v>39482.1</v>
      </c>
      <c r="T5152" s="114">
        <v>37736.9</v>
      </c>
      <c r="U5152">
        <v>0</v>
      </c>
      <c r="V5152">
        <v>4120.91</v>
      </c>
      <c r="W5152">
        <v>19156.2</v>
      </c>
    </row>
    <row r="5153" spans="1:23" ht="15.75" customHeight="1" x14ac:dyDescent="0.2">
      <c r="A5153" s="6">
        <v>5140</v>
      </c>
      <c r="B5153" s="6">
        <v>0</v>
      </c>
      <c r="C5153" s="6">
        <v>13441.6</v>
      </c>
      <c r="D5153" s="6">
        <v>0</v>
      </c>
      <c r="E5153" s="6">
        <v>13322.4</v>
      </c>
      <c r="F5153" s="6">
        <v>0</v>
      </c>
      <c r="G5153" s="6">
        <v>5546.55</v>
      </c>
      <c r="H5153" s="6">
        <v>0</v>
      </c>
      <c r="I5153" s="6">
        <v>9206.5300000000007</v>
      </c>
      <c r="J5153" s="6">
        <v>0</v>
      </c>
      <c r="K5153" s="6">
        <v>12843</v>
      </c>
      <c r="L5153" s="6">
        <v>9206.5300000000007</v>
      </c>
      <c r="M5153" s="6">
        <v>0</v>
      </c>
      <c r="N5153" s="6">
        <v>0</v>
      </c>
      <c r="O5153" s="6">
        <v>4728.88</v>
      </c>
      <c r="P5153" s="6">
        <v>0</v>
      </c>
      <c r="Q5153" s="6">
        <v>0</v>
      </c>
      <c r="R5153" s="114">
        <v>0</v>
      </c>
      <c r="S5153" s="114">
        <v>39022.199999999997</v>
      </c>
      <c r="T5153" s="114">
        <v>29781.1</v>
      </c>
      <c r="U5153">
        <v>0</v>
      </c>
      <c r="V5153">
        <v>730.928</v>
      </c>
      <c r="W5153">
        <v>20854.3</v>
      </c>
    </row>
    <row r="5154" spans="1:23" ht="15.75" customHeight="1" x14ac:dyDescent="0.2">
      <c r="A5154" s="6">
        <v>5141</v>
      </c>
      <c r="B5154" s="6">
        <v>0</v>
      </c>
      <c r="C5154" s="6">
        <v>11452</v>
      </c>
      <c r="D5154" s="6">
        <v>0</v>
      </c>
      <c r="E5154" s="6">
        <v>8169.94</v>
      </c>
      <c r="F5154" s="6">
        <v>0</v>
      </c>
      <c r="G5154" s="6">
        <v>12830</v>
      </c>
      <c r="H5154" s="6">
        <v>0</v>
      </c>
      <c r="I5154" s="6">
        <v>8675.7999999999993</v>
      </c>
      <c r="J5154" s="6">
        <v>0</v>
      </c>
      <c r="K5154" s="6">
        <v>6772.53</v>
      </c>
      <c r="L5154" s="6">
        <v>8675.7999999999993</v>
      </c>
      <c r="M5154" s="6">
        <v>0</v>
      </c>
      <c r="N5154" s="6">
        <v>0</v>
      </c>
      <c r="O5154" s="6">
        <v>5503.3</v>
      </c>
      <c r="P5154" s="6">
        <v>1467.68</v>
      </c>
      <c r="Q5154" s="6">
        <v>0</v>
      </c>
      <c r="R5154" s="114">
        <v>0</v>
      </c>
      <c r="S5154" s="114">
        <v>37192.300000000003</v>
      </c>
      <c r="T5154" s="114">
        <v>13490</v>
      </c>
      <c r="U5154">
        <v>0</v>
      </c>
      <c r="V5154">
        <v>121.965</v>
      </c>
      <c r="W5154">
        <v>14654.3</v>
      </c>
    </row>
    <row r="5155" spans="1:23" ht="15.75" customHeight="1" x14ac:dyDescent="0.2">
      <c r="A5155" s="6">
        <v>5142</v>
      </c>
      <c r="B5155" s="6">
        <v>6.1428900000000002E-2</v>
      </c>
      <c r="C5155" s="6">
        <v>15497.5</v>
      </c>
      <c r="D5155" s="6">
        <v>4.1774199999999997E-2</v>
      </c>
      <c r="E5155" s="6">
        <v>2342.2800000000002</v>
      </c>
      <c r="F5155" s="6">
        <v>0.14261299999999999</v>
      </c>
      <c r="G5155" s="6">
        <v>8422.93</v>
      </c>
      <c r="H5155" s="6">
        <v>2.37886E-2</v>
      </c>
      <c r="I5155" s="6">
        <v>11210</v>
      </c>
      <c r="J5155" s="6">
        <v>0</v>
      </c>
      <c r="K5155" s="6">
        <v>13790</v>
      </c>
      <c r="L5155" s="6">
        <v>11210</v>
      </c>
      <c r="M5155" s="6">
        <v>0</v>
      </c>
      <c r="N5155" s="6">
        <v>0</v>
      </c>
      <c r="O5155" s="6">
        <v>3611.95</v>
      </c>
      <c r="P5155" s="6">
        <v>301.7</v>
      </c>
      <c r="Q5155" s="6">
        <v>4.5008399999999997E-2</v>
      </c>
      <c r="R5155" s="114">
        <v>0</v>
      </c>
      <c r="S5155" s="114">
        <v>33187.199999999997</v>
      </c>
      <c r="T5155" s="114">
        <v>3118.79</v>
      </c>
      <c r="U5155">
        <v>7.6498999999999998E-2</v>
      </c>
      <c r="V5155">
        <v>0</v>
      </c>
      <c r="W5155">
        <v>9513.25</v>
      </c>
    </row>
    <row r="5156" spans="1:23" ht="15.75" customHeight="1" x14ac:dyDescent="0.2">
      <c r="A5156" s="6">
        <v>5143</v>
      </c>
      <c r="B5156" s="6">
        <v>0.53337599999999996</v>
      </c>
      <c r="C5156" s="6">
        <v>20483.099999999999</v>
      </c>
      <c r="D5156" s="6">
        <v>0.40822199999999997</v>
      </c>
      <c r="E5156" s="6">
        <v>0</v>
      </c>
      <c r="F5156" s="6">
        <v>0.86102400000000001</v>
      </c>
      <c r="G5156" s="6">
        <v>9182.5</v>
      </c>
      <c r="H5156" s="6">
        <v>0.37720900000000002</v>
      </c>
      <c r="I5156" s="6">
        <v>3721.55</v>
      </c>
      <c r="J5156" s="6">
        <v>0.306396</v>
      </c>
      <c r="K5156" s="6">
        <v>12499.5</v>
      </c>
      <c r="L5156" s="6">
        <v>3721.55</v>
      </c>
      <c r="M5156" s="6">
        <v>0</v>
      </c>
      <c r="N5156" s="6">
        <v>0.34550500000000001</v>
      </c>
      <c r="O5156" s="6">
        <v>1934.33</v>
      </c>
      <c r="P5156" s="6">
        <v>2884.1</v>
      </c>
      <c r="Q5156" s="6">
        <v>0.43878200000000001</v>
      </c>
      <c r="R5156" s="114">
        <v>0</v>
      </c>
      <c r="S5156" s="114">
        <v>27705</v>
      </c>
      <c r="T5156" s="114">
        <v>3694.82</v>
      </c>
      <c r="U5156">
        <v>0.60628899999999997</v>
      </c>
      <c r="V5156">
        <v>0</v>
      </c>
      <c r="W5156">
        <v>10108.9</v>
      </c>
    </row>
    <row r="5157" spans="1:23" ht="15.75" customHeight="1" x14ac:dyDescent="0.2">
      <c r="A5157" s="6">
        <v>5144</v>
      </c>
      <c r="B5157" s="6">
        <v>1.53027</v>
      </c>
      <c r="C5157" s="6">
        <v>21000.400000000001</v>
      </c>
      <c r="D5157" s="6">
        <v>1.3741300000000001</v>
      </c>
      <c r="E5157" s="6">
        <v>1055.46</v>
      </c>
      <c r="F5157" s="6">
        <v>1.8416699999999999</v>
      </c>
      <c r="G5157" s="6">
        <v>3511.04</v>
      </c>
      <c r="H5157" s="6">
        <v>1.0350900000000001</v>
      </c>
      <c r="I5157" s="6">
        <v>7710.22</v>
      </c>
      <c r="J5157" s="6">
        <v>1.0837600000000001</v>
      </c>
      <c r="K5157" s="6">
        <v>2194.98</v>
      </c>
      <c r="L5157" s="6">
        <v>7710.22</v>
      </c>
      <c r="M5157" s="6">
        <v>0</v>
      </c>
      <c r="N5157" s="6">
        <v>1.1530400000000001</v>
      </c>
      <c r="O5157" s="6">
        <v>1441.98</v>
      </c>
      <c r="P5157" s="6">
        <v>52.523699999999998</v>
      </c>
      <c r="Q5157" s="6">
        <v>1.3811100000000001</v>
      </c>
      <c r="R5157" s="114">
        <v>0</v>
      </c>
      <c r="S5157" s="114">
        <v>6928.47</v>
      </c>
      <c r="T5157" s="114">
        <v>0</v>
      </c>
      <c r="U5157">
        <v>1.58853</v>
      </c>
      <c r="V5157">
        <v>0</v>
      </c>
      <c r="W5157">
        <v>15708.1</v>
      </c>
    </row>
    <row r="5158" spans="1:23" ht="15.75" customHeight="1" x14ac:dyDescent="0.2">
      <c r="A5158" s="6">
        <v>5145</v>
      </c>
      <c r="B5158" s="6">
        <v>2.4618699999999998</v>
      </c>
      <c r="C5158" s="6">
        <v>13933.9</v>
      </c>
      <c r="D5158" s="6">
        <v>2.3316400000000002</v>
      </c>
      <c r="E5158" s="6">
        <v>64.659700000000001</v>
      </c>
      <c r="F5158" s="6">
        <v>2.7113200000000002</v>
      </c>
      <c r="G5158" s="6">
        <v>2986.91</v>
      </c>
      <c r="H5158" s="6">
        <v>1.76681</v>
      </c>
      <c r="I5158" s="6">
        <v>0</v>
      </c>
      <c r="J5158" s="6">
        <v>1.9731799999999999</v>
      </c>
      <c r="K5158" s="6">
        <v>1662.42</v>
      </c>
      <c r="L5158" s="6">
        <v>0</v>
      </c>
      <c r="M5158" s="6">
        <v>0</v>
      </c>
      <c r="N5158" s="6">
        <v>2.0091600000000001</v>
      </c>
      <c r="O5158" s="6">
        <v>1022.85</v>
      </c>
      <c r="P5158" s="6">
        <v>0</v>
      </c>
      <c r="Q5158" s="6">
        <v>2.2993399999999999</v>
      </c>
      <c r="R5158" s="114">
        <v>675.10699999999997</v>
      </c>
      <c r="S5158" s="114">
        <v>725.56500000000005</v>
      </c>
      <c r="T5158" s="114">
        <v>0</v>
      </c>
      <c r="U5158">
        <v>2.5130599999999998</v>
      </c>
      <c r="V5158">
        <v>0</v>
      </c>
      <c r="W5158">
        <v>12221.8</v>
      </c>
    </row>
    <row r="5159" spans="1:23" ht="15.75" customHeight="1" x14ac:dyDescent="0.2">
      <c r="A5159" s="6">
        <v>5146</v>
      </c>
      <c r="B5159" s="6">
        <v>3.16628</v>
      </c>
      <c r="C5159" s="6">
        <v>15705.6</v>
      </c>
      <c r="D5159" s="6">
        <v>3.1031300000000002</v>
      </c>
      <c r="E5159" s="6">
        <v>0</v>
      </c>
      <c r="F5159" s="6">
        <v>3.3608699999999998</v>
      </c>
      <c r="G5159" s="6">
        <v>7162.36</v>
      </c>
      <c r="H5159" s="6">
        <v>2.2673899999999998</v>
      </c>
      <c r="I5159" s="6">
        <v>0</v>
      </c>
      <c r="J5159" s="6">
        <v>2.7028500000000002</v>
      </c>
      <c r="K5159" s="6">
        <v>252.90899999999999</v>
      </c>
      <c r="L5159" s="6">
        <v>0</v>
      </c>
      <c r="M5159" s="6">
        <v>0</v>
      </c>
      <c r="N5159" s="6">
        <v>2.6986699999999999</v>
      </c>
      <c r="O5159" s="6">
        <v>3210.08</v>
      </c>
      <c r="P5159" s="6">
        <v>0</v>
      </c>
      <c r="Q5159" s="6">
        <v>2.98143</v>
      </c>
      <c r="R5159" s="114">
        <v>1097.94</v>
      </c>
      <c r="S5159" s="114">
        <v>783.23500000000001</v>
      </c>
      <c r="T5159" s="114">
        <v>0</v>
      </c>
      <c r="U5159">
        <v>3.2318199999999999</v>
      </c>
      <c r="V5159">
        <v>0</v>
      </c>
      <c r="W5159">
        <v>8263.42</v>
      </c>
    </row>
    <row r="5160" spans="1:23" ht="15.75" customHeight="1" x14ac:dyDescent="0.2">
      <c r="A5160" s="6">
        <v>5147</v>
      </c>
      <c r="B5160" s="6">
        <v>3.6254</v>
      </c>
      <c r="C5160" s="6">
        <v>11553.4</v>
      </c>
      <c r="D5160" s="6">
        <v>3.6438799999999998</v>
      </c>
      <c r="E5160" s="6">
        <v>0</v>
      </c>
      <c r="F5160" s="6">
        <v>3.8233299999999999</v>
      </c>
      <c r="G5160" s="6">
        <v>12868.2</v>
      </c>
      <c r="H5160" s="6">
        <v>1.6269</v>
      </c>
      <c r="I5160" s="6">
        <v>0</v>
      </c>
      <c r="J5160" s="6">
        <v>2.9790000000000001</v>
      </c>
      <c r="K5160" s="6">
        <v>974.58500000000004</v>
      </c>
      <c r="L5160" s="6">
        <v>0</v>
      </c>
      <c r="M5160" s="6">
        <v>0</v>
      </c>
      <c r="N5160" s="6">
        <v>3.2121200000000001</v>
      </c>
      <c r="O5160" s="6">
        <v>6808.77</v>
      </c>
      <c r="P5160" s="6">
        <v>1540.78</v>
      </c>
      <c r="Q5160" s="6">
        <v>3.4344299999999999</v>
      </c>
      <c r="R5160" s="114">
        <v>2865.44</v>
      </c>
      <c r="S5160" s="114">
        <v>629.92600000000004</v>
      </c>
      <c r="T5160" s="114">
        <v>0</v>
      </c>
      <c r="U5160">
        <v>3.6987800000000002</v>
      </c>
      <c r="V5160">
        <v>0</v>
      </c>
      <c r="W5160">
        <v>11133.1</v>
      </c>
    </row>
    <row r="5161" spans="1:23" ht="15.75" customHeight="1" x14ac:dyDescent="0.2">
      <c r="A5161" s="6">
        <v>5148</v>
      </c>
      <c r="B5161" s="6">
        <v>3.89777</v>
      </c>
      <c r="C5161" s="6">
        <v>16051.1</v>
      </c>
      <c r="D5161" s="6">
        <v>3.9463300000000001</v>
      </c>
      <c r="E5161" s="6">
        <v>0</v>
      </c>
      <c r="F5161" s="6">
        <v>1.9577800000000001</v>
      </c>
      <c r="G5161" s="6">
        <v>17470.8</v>
      </c>
      <c r="H5161" s="6">
        <v>1.06738</v>
      </c>
      <c r="I5161" s="6">
        <v>0</v>
      </c>
      <c r="J5161" s="6">
        <v>3.01417</v>
      </c>
      <c r="K5161" s="6">
        <v>1486.58</v>
      </c>
      <c r="L5161" s="6">
        <v>0</v>
      </c>
      <c r="M5161" s="6">
        <v>1422.69</v>
      </c>
      <c r="N5161" s="6">
        <v>2.6082100000000001</v>
      </c>
      <c r="O5161" s="6">
        <v>10629.8</v>
      </c>
      <c r="P5161" s="6">
        <v>2595.6799999999998</v>
      </c>
      <c r="Q5161" s="6">
        <v>3.7579799999999999</v>
      </c>
      <c r="R5161" s="114">
        <v>6949.29</v>
      </c>
      <c r="S5161" s="114">
        <v>535.33199999999999</v>
      </c>
      <c r="T5161" s="114">
        <v>0</v>
      </c>
      <c r="U5161">
        <v>3.9643600000000001</v>
      </c>
      <c r="V5161">
        <v>0</v>
      </c>
      <c r="W5161">
        <v>16592.7</v>
      </c>
    </row>
    <row r="5162" spans="1:23" ht="15.75" customHeight="1" x14ac:dyDescent="0.2">
      <c r="A5162" s="6">
        <v>5149</v>
      </c>
      <c r="B5162" s="6">
        <v>3.0233400000000001</v>
      </c>
      <c r="C5162" s="6">
        <v>12522.9</v>
      </c>
      <c r="D5162" s="6">
        <v>3.97973</v>
      </c>
      <c r="E5162" s="6">
        <v>0</v>
      </c>
      <c r="F5162" s="6">
        <v>0.14746899999999999</v>
      </c>
      <c r="G5162" s="6">
        <v>21885.200000000001</v>
      </c>
      <c r="H5162" s="6">
        <v>1.26508</v>
      </c>
      <c r="I5162" s="6">
        <v>1290.1600000000001</v>
      </c>
      <c r="J5162" s="6">
        <v>3.2855699999999999</v>
      </c>
      <c r="K5162" s="6">
        <v>3499.03</v>
      </c>
      <c r="L5162" s="6">
        <v>1290.1600000000001</v>
      </c>
      <c r="M5162" s="6">
        <v>2463.25</v>
      </c>
      <c r="N5162" s="6">
        <v>2.87073</v>
      </c>
      <c r="O5162" s="6">
        <v>12536.3</v>
      </c>
      <c r="P5162" s="6">
        <v>6211.19</v>
      </c>
      <c r="Q5162" s="6">
        <v>3.85955</v>
      </c>
      <c r="R5162" s="114">
        <v>20733</v>
      </c>
      <c r="S5162" s="114">
        <v>2304.91</v>
      </c>
      <c r="T5162" s="114">
        <v>0</v>
      </c>
      <c r="U5162">
        <v>4.0064299999999999</v>
      </c>
      <c r="V5162">
        <v>1020.87</v>
      </c>
      <c r="W5162">
        <v>22033.8</v>
      </c>
    </row>
    <row r="5163" spans="1:23" ht="15.75" customHeight="1" x14ac:dyDescent="0.2">
      <c r="A5163" s="6">
        <v>5150</v>
      </c>
      <c r="B5163" s="6">
        <v>1.31952</v>
      </c>
      <c r="C5163" s="6">
        <v>21804.1</v>
      </c>
      <c r="D5163" s="6">
        <v>3.77603</v>
      </c>
      <c r="E5163" s="6">
        <v>0</v>
      </c>
      <c r="F5163" s="6">
        <v>2.9587599999999998</v>
      </c>
      <c r="G5163" s="6">
        <v>23729</v>
      </c>
      <c r="H5163" s="6">
        <v>1.14446</v>
      </c>
      <c r="I5163" s="6">
        <v>4947.29</v>
      </c>
      <c r="J5163" s="6">
        <v>3.1789700000000001</v>
      </c>
      <c r="K5163" s="6">
        <v>0</v>
      </c>
      <c r="L5163" s="6">
        <v>4947.29</v>
      </c>
      <c r="M5163" s="6">
        <v>6093.96</v>
      </c>
      <c r="N5163" s="6">
        <v>2.5691700000000002</v>
      </c>
      <c r="O5163" s="6">
        <v>10466.700000000001</v>
      </c>
      <c r="P5163" s="6">
        <v>1952.21</v>
      </c>
      <c r="Q5163" s="6">
        <v>3.7227299999999999</v>
      </c>
      <c r="R5163" s="114">
        <v>17227.5</v>
      </c>
      <c r="S5163" s="114">
        <v>4790.88</v>
      </c>
      <c r="T5163" s="114">
        <v>0</v>
      </c>
      <c r="U5163">
        <v>3.8516699999999999</v>
      </c>
      <c r="V5163">
        <v>2196.12</v>
      </c>
      <c r="W5163">
        <v>19893.599999999999</v>
      </c>
    </row>
    <row r="5164" spans="1:23" ht="15.75" customHeight="1" x14ac:dyDescent="0.2">
      <c r="A5164" s="6">
        <v>5151</v>
      </c>
      <c r="B5164" s="6">
        <v>0.98075999999999997</v>
      </c>
      <c r="C5164" s="6">
        <v>33895.5</v>
      </c>
      <c r="D5164" s="6">
        <v>3.3228800000000001</v>
      </c>
      <c r="E5164" s="6">
        <v>0</v>
      </c>
      <c r="F5164" s="6">
        <v>2.5696400000000001</v>
      </c>
      <c r="G5164" s="6">
        <v>25667.7</v>
      </c>
      <c r="H5164" s="6">
        <v>1.1719900000000001</v>
      </c>
      <c r="I5164" s="6">
        <v>4589.3500000000004</v>
      </c>
      <c r="J5164" s="6">
        <v>2.0694300000000001</v>
      </c>
      <c r="K5164" s="6">
        <v>1161.74</v>
      </c>
      <c r="L5164" s="6">
        <v>4589.3500000000004</v>
      </c>
      <c r="M5164" s="6">
        <v>7846.37</v>
      </c>
      <c r="N5164" s="6">
        <v>2.1084100000000001</v>
      </c>
      <c r="O5164" s="6">
        <v>14553.3</v>
      </c>
      <c r="P5164" s="6">
        <v>4687.2299999999996</v>
      </c>
      <c r="Q5164" s="6">
        <v>3.3549500000000001</v>
      </c>
      <c r="R5164" s="114">
        <v>10803.1</v>
      </c>
      <c r="S5164" s="114">
        <v>13769.2</v>
      </c>
      <c r="T5164" s="114">
        <v>0</v>
      </c>
      <c r="U5164">
        <v>3.4350299999999998</v>
      </c>
      <c r="V5164">
        <v>3400.16</v>
      </c>
      <c r="W5164">
        <v>21543.8</v>
      </c>
    </row>
    <row r="5165" spans="1:23" ht="15.75" customHeight="1" x14ac:dyDescent="0.2">
      <c r="A5165" s="6">
        <v>5152</v>
      </c>
      <c r="B5165" s="6">
        <v>2.2579799999999999</v>
      </c>
      <c r="C5165" s="6">
        <v>29258.9</v>
      </c>
      <c r="D5165" s="6">
        <v>2.6277300000000001</v>
      </c>
      <c r="E5165" s="6">
        <v>533.36699999999996</v>
      </c>
      <c r="F5165" s="6">
        <v>2.3018999999999998</v>
      </c>
      <c r="G5165" s="6">
        <v>19748.3</v>
      </c>
      <c r="H5165" s="6">
        <v>0.59137700000000004</v>
      </c>
      <c r="I5165" s="6">
        <v>7429.78</v>
      </c>
      <c r="J5165" s="6">
        <v>1.3247199999999999</v>
      </c>
      <c r="K5165" s="6">
        <v>3097.03</v>
      </c>
      <c r="L5165" s="6">
        <v>7429.78</v>
      </c>
      <c r="M5165" s="6">
        <v>13325</v>
      </c>
      <c r="N5165" s="6">
        <v>2.2270300000000001</v>
      </c>
      <c r="O5165" s="6">
        <v>14441.7</v>
      </c>
      <c r="P5165" s="6">
        <v>6529.49</v>
      </c>
      <c r="Q5165" s="6">
        <v>2.7646899999999999</v>
      </c>
      <c r="R5165" s="114">
        <v>7713.32</v>
      </c>
      <c r="S5165" s="114">
        <v>17153.3</v>
      </c>
      <c r="T5165" s="114">
        <v>1759.09</v>
      </c>
      <c r="U5165">
        <v>2.7677900000000002</v>
      </c>
      <c r="V5165">
        <v>2811.15</v>
      </c>
      <c r="W5165">
        <v>22418</v>
      </c>
    </row>
    <row r="5166" spans="1:23" ht="15.75" customHeight="1" x14ac:dyDescent="0.2">
      <c r="A5166" s="6">
        <v>5153</v>
      </c>
      <c r="B5166" s="6">
        <v>9.0387099999999998E-2</v>
      </c>
      <c r="C5166" s="6">
        <v>24116.1</v>
      </c>
      <c r="D5166" s="6">
        <v>1.7208300000000001</v>
      </c>
      <c r="E5166" s="6">
        <v>1756.49</v>
      </c>
      <c r="F5166" s="6">
        <v>0.58854700000000004</v>
      </c>
      <c r="G5166" s="6">
        <v>23041.200000000001</v>
      </c>
      <c r="H5166" s="6">
        <v>0.958125</v>
      </c>
      <c r="I5166" s="6">
        <v>12600</v>
      </c>
      <c r="J5166" s="6">
        <v>0.79888999999999999</v>
      </c>
      <c r="K5166" s="6">
        <v>0</v>
      </c>
      <c r="L5166" s="6">
        <v>12600</v>
      </c>
      <c r="M5166" s="6">
        <v>8279.8799999999992</v>
      </c>
      <c r="N5166" s="6">
        <v>1.7424599999999999</v>
      </c>
      <c r="O5166" s="6">
        <v>16210.9</v>
      </c>
      <c r="P5166" s="6">
        <v>2358.48</v>
      </c>
      <c r="Q5166" s="6">
        <v>1.9774099999999999</v>
      </c>
      <c r="R5166" s="114">
        <v>5010.42</v>
      </c>
      <c r="S5166" s="114">
        <v>19466.2</v>
      </c>
      <c r="T5166" s="114">
        <v>13370.7</v>
      </c>
      <c r="U5166">
        <v>1.8751199999999999</v>
      </c>
      <c r="V5166">
        <v>1447.16</v>
      </c>
      <c r="W5166">
        <v>18800.900000000001</v>
      </c>
    </row>
    <row r="5167" spans="1:23" ht="15.75" customHeight="1" x14ac:dyDescent="0.2">
      <c r="A5167" s="6">
        <v>5154</v>
      </c>
      <c r="B5167" s="6">
        <v>0.41114400000000001</v>
      </c>
      <c r="C5167" s="6">
        <v>3694.99</v>
      </c>
      <c r="D5167" s="6">
        <v>0.70393499999999998</v>
      </c>
      <c r="E5167" s="6">
        <v>1751.93</v>
      </c>
      <c r="F5167" s="6">
        <v>0.27829500000000001</v>
      </c>
      <c r="G5167" s="6">
        <v>25758.9</v>
      </c>
      <c r="H5167" s="6">
        <v>0.53925000000000001</v>
      </c>
      <c r="I5167" s="6">
        <v>12989.2</v>
      </c>
      <c r="J5167" s="6">
        <v>0.84925499999999998</v>
      </c>
      <c r="K5167" s="6">
        <v>807.81899999999996</v>
      </c>
      <c r="L5167" s="6">
        <v>12989.2</v>
      </c>
      <c r="M5167" s="6">
        <v>17296.400000000001</v>
      </c>
      <c r="N5167" s="6">
        <v>0.85924500000000004</v>
      </c>
      <c r="O5167" s="6">
        <v>15486.4</v>
      </c>
      <c r="P5167" s="6">
        <v>1776.11</v>
      </c>
      <c r="Q5167" s="6">
        <v>1.0589</v>
      </c>
      <c r="R5167" s="114">
        <v>2912.32</v>
      </c>
      <c r="S5167" s="114">
        <v>21138.2</v>
      </c>
      <c r="T5167" s="114">
        <v>34345</v>
      </c>
      <c r="U5167">
        <v>0.864981</v>
      </c>
      <c r="V5167">
        <v>436.13799999999998</v>
      </c>
      <c r="W5167">
        <v>15101.3</v>
      </c>
    </row>
    <row r="5168" spans="1:23" ht="15.75" customHeight="1" x14ac:dyDescent="0.2">
      <c r="A5168" s="6">
        <v>5155</v>
      </c>
      <c r="B5168" s="6">
        <v>9.5383099999999995E-3</v>
      </c>
      <c r="C5168" s="6">
        <v>0</v>
      </c>
      <c r="D5168" s="6">
        <v>7.2441400000000003E-2</v>
      </c>
      <c r="E5168" s="6">
        <v>1770.37</v>
      </c>
      <c r="F5168" s="6">
        <v>2.6822100000000001E-2</v>
      </c>
      <c r="G5168" s="6">
        <v>29755.599999999999</v>
      </c>
      <c r="H5168" s="6">
        <v>0.17441400000000001</v>
      </c>
      <c r="I5168" s="6">
        <v>8393.65</v>
      </c>
      <c r="J5168" s="6">
        <v>0.196773</v>
      </c>
      <c r="K5168" s="6">
        <v>467.66199999999998</v>
      </c>
      <c r="L5168" s="6">
        <v>8393.65</v>
      </c>
      <c r="M5168" s="6">
        <v>10635.3</v>
      </c>
      <c r="N5168" s="6">
        <v>0.17924999999999999</v>
      </c>
      <c r="O5168" s="6">
        <v>12600</v>
      </c>
      <c r="P5168" s="6">
        <v>2090.19</v>
      </c>
      <c r="Q5168" s="6">
        <v>0.26065100000000002</v>
      </c>
      <c r="R5168" s="114">
        <v>584.98199999999997</v>
      </c>
      <c r="S5168" s="114">
        <v>32129.4</v>
      </c>
      <c r="T5168" s="114">
        <v>38218.800000000003</v>
      </c>
      <c r="U5168">
        <v>0.12879199999999999</v>
      </c>
      <c r="V5168">
        <v>0</v>
      </c>
      <c r="W5168">
        <v>8867.2199999999993</v>
      </c>
    </row>
    <row r="5169" spans="1:23" ht="15.75" customHeight="1" x14ac:dyDescent="0.2">
      <c r="A5169" s="6">
        <v>5156</v>
      </c>
      <c r="B5169" s="6">
        <v>0</v>
      </c>
      <c r="C5169" s="6">
        <v>0</v>
      </c>
      <c r="D5169" s="6">
        <v>0</v>
      </c>
      <c r="E5169" s="6">
        <v>4285.1899999999996</v>
      </c>
      <c r="F5169" s="6">
        <v>0</v>
      </c>
      <c r="G5169" s="6">
        <v>28532.1</v>
      </c>
      <c r="H5169" s="6">
        <v>0</v>
      </c>
      <c r="I5169" s="6">
        <v>8674.65</v>
      </c>
      <c r="J5169" s="6">
        <v>0</v>
      </c>
      <c r="K5169" s="6">
        <v>14643.7</v>
      </c>
      <c r="L5169" s="6">
        <v>8674.65</v>
      </c>
      <c r="M5169" s="6">
        <v>4019.03</v>
      </c>
      <c r="N5169" s="6">
        <v>0</v>
      </c>
      <c r="O5169" s="6">
        <v>7349.96</v>
      </c>
      <c r="P5169" s="6">
        <v>5409.12</v>
      </c>
      <c r="Q5169" s="6">
        <v>2.68159E-2</v>
      </c>
      <c r="R5169" s="114">
        <v>974.30499999999995</v>
      </c>
      <c r="S5169" s="114">
        <v>33770.699999999997</v>
      </c>
      <c r="T5169" s="114">
        <v>39292.6</v>
      </c>
      <c r="U5169">
        <v>0</v>
      </c>
      <c r="V5169">
        <v>2077.86</v>
      </c>
      <c r="W5169">
        <v>5402.08</v>
      </c>
    </row>
    <row r="5170" spans="1:23" ht="15.75" customHeight="1" x14ac:dyDescent="0.2">
      <c r="A5170" s="6">
        <v>5157</v>
      </c>
      <c r="B5170" s="6">
        <v>0</v>
      </c>
      <c r="C5170" s="6">
        <v>614.41300000000001</v>
      </c>
      <c r="D5170" s="6">
        <v>0</v>
      </c>
      <c r="E5170" s="6">
        <v>1346.49</v>
      </c>
      <c r="F5170" s="6">
        <v>0</v>
      </c>
      <c r="G5170" s="6">
        <v>3235.36</v>
      </c>
      <c r="H5170" s="6">
        <v>0</v>
      </c>
      <c r="I5170" s="6">
        <v>20080.099999999999</v>
      </c>
      <c r="J5170" s="6">
        <v>0</v>
      </c>
      <c r="K5170" s="6">
        <v>25089.599999999999</v>
      </c>
      <c r="L5170" s="6">
        <v>20080.099999999999</v>
      </c>
      <c r="M5170" s="6">
        <v>0</v>
      </c>
      <c r="N5170" s="6">
        <v>0</v>
      </c>
      <c r="O5170" s="6">
        <v>3522.9</v>
      </c>
      <c r="P5170" s="6">
        <v>13197.6</v>
      </c>
      <c r="Q5170" s="6">
        <v>0</v>
      </c>
      <c r="R5170" s="114">
        <v>2208.2199999999998</v>
      </c>
      <c r="S5170" s="114">
        <v>37402.5</v>
      </c>
      <c r="T5170" s="114">
        <v>39456.800000000003</v>
      </c>
      <c r="U5170">
        <v>0</v>
      </c>
      <c r="V5170">
        <v>8426.1299999999992</v>
      </c>
      <c r="W5170">
        <v>6344.93</v>
      </c>
    </row>
    <row r="5171" spans="1:23" ht="15.75" customHeight="1" x14ac:dyDescent="0.2">
      <c r="A5171" s="6">
        <v>5158</v>
      </c>
      <c r="B5171" s="6">
        <v>0</v>
      </c>
      <c r="C5171" s="6">
        <v>1375.75</v>
      </c>
      <c r="D5171" s="6">
        <v>0</v>
      </c>
      <c r="E5171" s="6">
        <v>2954.82</v>
      </c>
      <c r="F5171" s="6">
        <v>0</v>
      </c>
      <c r="G5171" s="6">
        <v>1754.22</v>
      </c>
      <c r="H5171" s="6">
        <v>0</v>
      </c>
      <c r="I5171" s="6">
        <v>7682.81</v>
      </c>
      <c r="J5171" s="6">
        <v>0</v>
      </c>
      <c r="K5171" s="6">
        <v>16803.400000000001</v>
      </c>
      <c r="L5171" s="6">
        <v>7682.81</v>
      </c>
      <c r="M5171" s="6">
        <v>1083.3699999999999</v>
      </c>
      <c r="N5171" s="6">
        <v>0</v>
      </c>
      <c r="O5171" s="6">
        <v>1546.9</v>
      </c>
      <c r="P5171" s="6">
        <v>11096.8</v>
      </c>
      <c r="Q5171" s="6">
        <v>0</v>
      </c>
      <c r="R5171" s="114">
        <v>5140.1099999999997</v>
      </c>
      <c r="S5171" s="114">
        <v>39319.599999999999</v>
      </c>
      <c r="T5171" s="114">
        <v>38797.9</v>
      </c>
      <c r="U5171">
        <v>0</v>
      </c>
      <c r="V5171">
        <v>20095.8</v>
      </c>
      <c r="W5171">
        <v>4116.1499999999996</v>
      </c>
    </row>
    <row r="5172" spans="1:23" ht="15.75" customHeight="1" x14ac:dyDescent="0.2">
      <c r="A5172" s="6">
        <v>5159</v>
      </c>
      <c r="B5172" s="6">
        <v>0</v>
      </c>
      <c r="C5172" s="6">
        <v>3561.78</v>
      </c>
      <c r="D5172" s="6">
        <v>0</v>
      </c>
      <c r="E5172" s="6">
        <v>14767.6</v>
      </c>
      <c r="F5172" s="6">
        <v>0</v>
      </c>
      <c r="G5172" s="6">
        <v>1801.79</v>
      </c>
      <c r="H5172" s="6">
        <v>0</v>
      </c>
      <c r="I5172" s="6">
        <v>1163.96</v>
      </c>
      <c r="J5172" s="6">
        <v>0</v>
      </c>
      <c r="K5172" s="6">
        <v>20920.599999999999</v>
      </c>
      <c r="L5172" s="6">
        <v>1163.96</v>
      </c>
      <c r="M5172" s="6">
        <v>1159.8399999999999</v>
      </c>
      <c r="N5172" s="6">
        <v>0</v>
      </c>
      <c r="O5172" s="6">
        <v>608.678</v>
      </c>
      <c r="P5172" s="6">
        <v>15018.8</v>
      </c>
      <c r="Q5172" s="6">
        <v>0</v>
      </c>
      <c r="R5172" s="114">
        <v>6336.82</v>
      </c>
      <c r="S5172" s="114">
        <v>39440.5</v>
      </c>
      <c r="T5172" s="114">
        <v>38467.9</v>
      </c>
      <c r="U5172">
        <v>0</v>
      </c>
      <c r="V5172">
        <v>11388</v>
      </c>
      <c r="W5172">
        <v>2447</v>
      </c>
    </row>
    <row r="5173" spans="1:23" ht="15.75" customHeight="1" x14ac:dyDescent="0.2">
      <c r="A5173" s="6">
        <v>5160</v>
      </c>
      <c r="B5173" s="6">
        <v>0</v>
      </c>
      <c r="C5173" s="6">
        <v>12360.5</v>
      </c>
      <c r="D5173" s="6">
        <v>0</v>
      </c>
      <c r="E5173" s="6">
        <v>9127.99</v>
      </c>
      <c r="F5173" s="6">
        <v>0</v>
      </c>
      <c r="G5173" s="6">
        <v>1996.22</v>
      </c>
      <c r="H5173" s="6">
        <v>0</v>
      </c>
      <c r="I5173" s="6">
        <v>589.87800000000004</v>
      </c>
      <c r="J5173" s="6">
        <v>0</v>
      </c>
      <c r="K5173" s="6">
        <v>13267.5</v>
      </c>
      <c r="L5173" s="6">
        <v>589.87800000000004</v>
      </c>
      <c r="M5173" s="6">
        <v>15.0244</v>
      </c>
      <c r="N5173" s="6">
        <v>0</v>
      </c>
      <c r="O5173" s="6">
        <v>1102.06</v>
      </c>
      <c r="P5173" s="6">
        <v>13808</v>
      </c>
      <c r="Q5173" s="6">
        <v>0</v>
      </c>
      <c r="R5173" s="114">
        <v>7425.21</v>
      </c>
      <c r="S5173" s="114">
        <v>39633.1</v>
      </c>
      <c r="T5173" s="114">
        <v>38590</v>
      </c>
      <c r="U5173">
        <v>0</v>
      </c>
      <c r="V5173">
        <v>2264.42</v>
      </c>
      <c r="W5173">
        <v>744.41600000000005</v>
      </c>
    </row>
    <row r="5174" spans="1:23" ht="15.75" customHeight="1" x14ac:dyDescent="0.2">
      <c r="A5174" s="6">
        <v>5161</v>
      </c>
      <c r="B5174" s="6">
        <v>0</v>
      </c>
      <c r="C5174" s="6">
        <v>9079.32</v>
      </c>
      <c r="D5174" s="6">
        <v>0</v>
      </c>
      <c r="E5174" s="6">
        <v>15032.9</v>
      </c>
      <c r="F5174" s="6">
        <v>0</v>
      </c>
      <c r="G5174" s="6">
        <v>2803.61</v>
      </c>
      <c r="H5174" s="6">
        <v>0</v>
      </c>
      <c r="I5174" s="6">
        <v>1251.33</v>
      </c>
      <c r="J5174" s="6">
        <v>0</v>
      </c>
      <c r="K5174" s="6">
        <v>6965.12</v>
      </c>
      <c r="L5174" s="6">
        <v>1251.33</v>
      </c>
      <c r="M5174" s="6">
        <v>0</v>
      </c>
      <c r="N5174" s="6">
        <v>0</v>
      </c>
      <c r="O5174" s="6">
        <v>3006.32</v>
      </c>
      <c r="P5174" s="6">
        <v>9283.9599999999991</v>
      </c>
      <c r="Q5174" s="6">
        <v>0</v>
      </c>
      <c r="R5174" s="114">
        <v>9440.06</v>
      </c>
      <c r="S5174" s="114">
        <v>39424.400000000001</v>
      </c>
      <c r="T5174" s="114">
        <v>36005.599999999999</v>
      </c>
      <c r="U5174">
        <v>0</v>
      </c>
      <c r="V5174">
        <v>0</v>
      </c>
      <c r="W5174">
        <v>0</v>
      </c>
    </row>
    <row r="5175" spans="1:23" ht="15.75" customHeight="1" x14ac:dyDescent="0.2">
      <c r="A5175" s="6">
        <v>5162</v>
      </c>
      <c r="B5175" s="6">
        <v>0</v>
      </c>
      <c r="C5175" s="6">
        <v>2815.42</v>
      </c>
      <c r="D5175" s="6">
        <v>0</v>
      </c>
      <c r="E5175" s="6">
        <v>9189.11</v>
      </c>
      <c r="F5175" s="6">
        <v>0</v>
      </c>
      <c r="G5175" s="6">
        <v>827.88900000000001</v>
      </c>
      <c r="H5175" s="6">
        <v>0</v>
      </c>
      <c r="I5175" s="6">
        <v>2209.71</v>
      </c>
      <c r="J5175" s="6">
        <v>0</v>
      </c>
      <c r="K5175" s="6">
        <v>11582.3</v>
      </c>
      <c r="L5175" s="6">
        <v>2209.71</v>
      </c>
      <c r="M5175" s="6">
        <v>3257.28</v>
      </c>
      <c r="N5175" s="6">
        <v>0</v>
      </c>
      <c r="O5175" s="6">
        <v>4814.92</v>
      </c>
      <c r="P5175" s="6">
        <v>3609.67</v>
      </c>
      <c r="Q5175" s="6">
        <v>0</v>
      </c>
      <c r="R5175" s="114">
        <v>7908.89</v>
      </c>
      <c r="S5175" s="114">
        <v>39484.800000000003</v>
      </c>
      <c r="T5175" s="114">
        <v>32792</v>
      </c>
      <c r="U5175">
        <v>0</v>
      </c>
      <c r="V5175">
        <v>632.52300000000002</v>
      </c>
      <c r="W5175">
        <v>0</v>
      </c>
    </row>
    <row r="5176" spans="1:23" ht="15.75" customHeight="1" x14ac:dyDescent="0.2">
      <c r="A5176" s="6">
        <v>5163</v>
      </c>
      <c r="B5176" s="6">
        <v>0</v>
      </c>
      <c r="C5176" s="6">
        <v>2748.58</v>
      </c>
      <c r="D5176" s="6">
        <v>0</v>
      </c>
      <c r="E5176" s="6">
        <v>8107.4</v>
      </c>
      <c r="F5176" s="6">
        <v>0</v>
      </c>
      <c r="G5176" s="6">
        <v>514.30399999999997</v>
      </c>
      <c r="H5176" s="6">
        <v>0</v>
      </c>
      <c r="I5176" s="6">
        <v>5197.95</v>
      </c>
      <c r="J5176" s="6">
        <v>0</v>
      </c>
      <c r="K5176" s="6">
        <v>4785.5600000000004</v>
      </c>
      <c r="L5176" s="6">
        <v>5197.95</v>
      </c>
      <c r="M5176" s="6">
        <v>2442.86</v>
      </c>
      <c r="N5176" s="6">
        <v>0</v>
      </c>
      <c r="O5176" s="6">
        <v>4589.32</v>
      </c>
      <c r="P5176" s="6">
        <v>672.52</v>
      </c>
      <c r="Q5176" s="6">
        <v>0</v>
      </c>
      <c r="R5176" s="114">
        <v>11483.2</v>
      </c>
      <c r="S5176" s="114">
        <v>37954.6</v>
      </c>
      <c r="T5176" s="114">
        <v>27938.799999999999</v>
      </c>
      <c r="U5176">
        <v>0</v>
      </c>
      <c r="V5176">
        <v>0</v>
      </c>
      <c r="W5176">
        <v>0</v>
      </c>
    </row>
    <row r="5177" spans="1:23" ht="15.75" customHeight="1" x14ac:dyDescent="0.2">
      <c r="A5177" s="6">
        <v>5164</v>
      </c>
      <c r="B5177" s="6">
        <v>0</v>
      </c>
      <c r="C5177" s="6">
        <v>13181.8</v>
      </c>
      <c r="D5177" s="6">
        <v>0</v>
      </c>
      <c r="E5177" s="6">
        <v>5989.89</v>
      </c>
      <c r="F5177" s="6">
        <v>0</v>
      </c>
      <c r="G5177" s="6">
        <v>1912.59</v>
      </c>
      <c r="H5177" s="6">
        <v>0</v>
      </c>
      <c r="I5177" s="6">
        <v>19056.099999999999</v>
      </c>
      <c r="J5177" s="6">
        <v>0</v>
      </c>
      <c r="K5177" s="6">
        <v>5563.66</v>
      </c>
      <c r="L5177" s="6">
        <v>19056.099999999999</v>
      </c>
      <c r="M5177" s="6">
        <v>0</v>
      </c>
      <c r="N5177" s="6">
        <v>0</v>
      </c>
      <c r="O5177" s="6">
        <v>3019.68</v>
      </c>
      <c r="P5177" s="6">
        <v>0</v>
      </c>
      <c r="Q5177" s="6">
        <v>0</v>
      </c>
      <c r="R5177" s="114">
        <v>13167.4</v>
      </c>
      <c r="S5177" s="114">
        <v>31017.5</v>
      </c>
      <c r="T5177" s="114">
        <v>28833.599999999999</v>
      </c>
      <c r="U5177">
        <v>0</v>
      </c>
      <c r="V5177">
        <v>0</v>
      </c>
      <c r="W5177">
        <v>0</v>
      </c>
    </row>
    <row r="5178" spans="1:23" ht="15.75" customHeight="1" x14ac:dyDescent="0.2">
      <c r="A5178" s="6">
        <v>5165</v>
      </c>
      <c r="B5178" s="6">
        <v>0</v>
      </c>
      <c r="C5178" s="6">
        <v>4884.38</v>
      </c>
      <c r="D5178" s="6">
        <v>0</v>
      </c>
      <c r="E5178" s="6">
        <v>7204.73</v>
      </c>
      <c r="F5178" s="6">
        <v>0</v>
      </c>
      <c r="G5178" s="6">
        <v>1254.56</v>
      </c>
      <c r="H5178" s="6">
        <v>0</v>
      </c>
      <c r="I5178" s="6">
        <v>9930.93</v>
      </c>
      <c r="J5178" s="6">
        <v>0</v>
      </c>
      <c r="K5178" s="6">
        <v>3930.21</v>
      </c>
      <c r="L5178" s="6">
        <v>9930.93</v>
      </c>
      <c r="M5178" s="6">
        <v>0</v>
      </c>
      <c r="N5178" s="6">
        <v>0</v>
      </c>
      <c r="O5178" s="6">
        <v>0</v>
      </c>
      <c r="P5178" s="6">
        <v>0</v>
      </c>
      <c r="Q5178" s="6">
        <v>0</v>
      </c>
      <c r="R5178" s="114">
        <v>10437.9</v>
      </c>
      <c r="S5178" s="114">
        <v>26320.6</v>
      </c>
      <c r="T5178" s="114">
        <v>27853.3</v>
      </c>
      <c r="U5178">
        <v>0</v>
      </c>
      <c r="V5178">
        <v>0</v>
      </c>
      <c r="W5178">
        <v>0</v>
      </c>
    </row>
    <row r="5179" spans="1:23" ht="15.75" customHeight="1" x14ac:dyDescent="0.2">
      <c r="A5179" s="6">
        <v>5166</v>
      </c>
      <c r="B5179" s="6">
        <v>5.8632200000000002E-2</v>
      </c>
      <c r="C5179" s="6">
        <v>4768.1000000000004</v>
      </c>
      <c r="D5179" s="6">
        <v>3.8111899999999997E-2</v>
      </c>
      <c r="E5179" s="6">
        <v>2210.0300000000002</v>
      </c>
      <c r="F5179" s="6">
        <v>0.130633</v>
      </c>
      <c r="G5179" s="6">
        <v>576.96</v>
      </c>
      <c r="H5179" s="6">
        <v>0</v>
      </c>
      <c r="I5179" s="6">
        <v>7190.84</v>
      </c>
      <c r="J5179" s="6">
        <v>0</v>
      </c>
      <c r="K5179" s="6">
        <v>4934.28</v>
      </c>
      <c r="L5179" s="6">
        <v>7190.84</v>
      </c>
      <c r="M5179" s="6">
        <v>0</v>
      </c>
      <c r="N5179" s="6">
        <v>0</v>
      </c>
      <c r="O5179" s="6">
        <v>32.696399999999997</v>
      </c>
      <c r="P5179" s="6">
        <v>0</v>
      </c>
      <c r="Q5179" s="6">
        <v>1.4005099999999999E-2</v>
      </c>
      <c r="R5179" s="114">
        <v>7681.11</v>
      </c>
      <c r="S5179" s="114">
        <v>20780.8</v>
      </c>
      <c r="T5179" s="114">
        <v>27057.5</v>
      </c>
      <c r="U5179">
        <v>7.5952099999999995E-2</v>
      </c>
      <c r="V5179">
        <v>584.86400000000003</v>
      </c>
      <c r="W5179">
        <v>0</v>
      </c>
    </row>
    <row r="5180" spans="1:23" ht="15.75" customHeight="1" x14ac:dyDescent="0.2">
      <c r="A5180" s="6">
        <v>5167</v>
      </c>
      <c r="B5180" s="6">
        <v>0.53574999999999995</v>
      </c>
      <c r="C5180" s="6">
        <v>4401.1899999999996</v>
      </c>
      <c r="D5180" s="6">
        <v>0.403001</v>
      </c>
      <c r="E5180" s="6">
        <v>0</v>
      </c>
      <c r="F5180" s="6">
        <v>0.89175099999999996</v>
      </c>
      <c r="G5180" s="6">
        <v>0</v>
      </c>
      <c r="H5180" s="6">
        <v>2.04253E-2</v>
      </c>
      <c r="I5180" s="6">
        <v>5783.94</v>
      </c>
      <c r="J5180" s="6">
        <v>0.29865599999999998</v>
      </c>
      <c r="K5180" s="6">
        <v>8602.17</v>
      </c>
      <c r="L5180" s="6">
        <v>5783.94</v>
      </c>
      <c r="M5180" s="6">
        <v>448.98099999999999</v>
      </c>
      <c r="N5180" s="6">
        <v>0.33865600000000001</v>
      </c>
      <c r="O5180" s="6">
        <v>0</v>
      </c>
      <c r="P5180" s="6">
        <v>0</v>
      </c>
      <c r="Q5180" s="6">
        <v>0.28839399999999998</v>
      </c>
      <c r="R5180" s="114">
        <v>11817</v>
      </c>
      <c r="S5180" s="114">
        <v>20516.7</v>
      </c>
      <c r="T5180" s="114">
        <v>17301.5</v>
      </c>
      <c r="U5180">
        <v>0.593943</v>
      </c>
      <c r="V5180">
        <v>0</v>
      </c>
      <c r="W5180">
        <v>0</v>
      </c>
    </row>
    <row r="5181" spans="1:23" ht="15.75" customHeight="1" x14ac:dyDescent="0.2">
      <c r="A5181" s="6">
        <v>5168</v>
      </c>
      <c r="B5181" s="6">
        <v>1.55602</v>
      </c>
      <c r="C5181" s="6">
        <v>1279.3800000000001</v>
      </c>
      <c r="D5181" s="6">
        <v>1.3796900000000001</v>
      </c>
      <c r="E5181" s="6">
        <v>0</v>
      </c>
      <c r="F5181" s="6">
        <v>1.9135599999999999</v>
      </c>
      <c r="G5181" s="6">
        <v>774.12699999999995</v>
      </c>
      <c r="H5181" s="6">
        <v>0.24562300000000001</v>
      </c>
      <c r="I5181" s="6">
        <v>929.74900000000002</v>
      </c>
      <c r="J5181" s="6">
        <v>1.0863</v>
      </c>
      <c r="K5181" s="6">
        <v>1939.35</v>
      </c>
      <c r="L5181" s="6">
        <v>929.74900000000002</v>
      </c>
      <c r="M5181" s="6">
        <v>1824.38</v>
      </c>
      <c r="N5181" s="6">
        <v>1.1217299999999999</v>
      </c>
      <c r="O5181" s="6">
        <v>0</v>
      </c>
      <c r="P5181" s="6">
        <v>0</v>
      </c>
      <c r="Q5181" s="6">
        <v>0.68917700000000004</v>
      </c>
      <c r="R5181" s="114">
        <v>9960.64</v>
      </c>
      <c r="S5181" s="114">
        <v>13466.8</v>
      </c>
      <c r="T5181" s="114">
        <v>791.399</v>
      </c>
      <c r="U5181">
        <v>1.5757399999999999</v>
      </c>
      <c r="V5181">
        <v>0</v>
      </c>
      <c r="W5181">
        <v>0</v>
      </c>
    </row>
    <row r="5182" spans="1:23" ht="15.75" customHeight="1" x14ac:dyDescent="0.2">
      <c r="A5182" s="6">
        <v>5169</v>
      </c>
      <c r="B5182" s="6">
        <v>2.5173999999999999</v>
      </c>
      <c r="C5182" s="6">
        <v>0</v>
      </c>
      <c r="D5182" s="6">
        <v>2.3371300000000002</v>
      </c>
      <c r="E5182" s="6">
        <v>721.27</v>
      </c>
      <c r="F5182" s="6">
        <v>2.7659400000000001</v>
      </c>
      <c r="G5182" s="6">
        <v>4652.21</v>
      </c>
      <c r="H5182" s="6">
        <v>1.02197</v>
      </c>
      <c r="I5182" s="6">
        <v>0</v>
      </c>
      <c r="J5182" s="6">
        <v>1.3980399999999999</v>
      </c>
      <c r="K5182" s="6">
        <v>1495.15</v>
      </c>
      <c r="L5182" s="6">
        <v>0</v>
      </c>
      <c r="M5182" s="6">
        <v>8004.75</v>
      </c>
      <c r="N5182" s="6">
        <v>1.97296</v>
      </c>
      <c r="O5182" s="6">
        <v>0</v>
      </c>
      <c r="P5182" s="6">
        <v>0</v>
      </c>
      <c r="Q5182" s="6">
        <v>0.72728099999999996</v>
      </c>
      <c r="R5182" s="114">
        <v>7804.91</v>
      </c>
      <c r="S5182" s="114">
        <v>17783.099999999999</v>
      </c>
      <c r="T5182" s="114">
        <v>1174.82</v>
      </c>
      <c r="U5182">
        <v>2.50217</v>
      </c>
      <c r="V5182">
        <v>0</v>
      </c>
      <c r="W5182">
        <v>55.5685</v>
      </c>
    </row>
    <row r="5183" spans="1:23" ht="15.75" customHeight="1" x14ac:dyDescent="0.2">
      <c r="A5183" s="6">
        <v>5170</v>
      </c>
      <c r="B5183" s="6">
        <v>3.2310599999999998</v>
      </c>
      <c r="C5183" s="6">
        <v>0</v>
      </c>
      <c r="D5183" s="6">
        <v>3.0926900000000002</v>
      </c>
      <c r="E5183" s="6">
        <v>784.82100000000003</v>
      </c>
      <c r="F5183" s="6">
        <v>3.40049</v>
      </c>
      <c r="G5183" s="6">
        <v>11039.5</v>
      </c>
      <c r="H5183" s="6">
        <v>1.20085</v>
      </c>
      <c r="I5183" s="6">
        <v>0</v>
      </c>
      <c r="J5183" s="6">
        <v>1.8226199999999999</v>
      </c>
      <c r="K5183" s="6">
        <v>3401.15</v>
      </c>
      <c r="L5183" s="6">
        <v>0</v>
      </c>
      <c r="M5183" s="6">
        <v>1997.69</v>
      </c>
      <c r="N5183" s="6">
        <v>2.6669</v>
      </c>
      <c r="O5183" s="6">
        <v>229.65299999999999</v>
      </c>
      <c r="P5183" s="6">
        <v>0</v>
      </c>
      <c r="Q5183" s="6">
        <v>2.1867999999999999</v>
      </c>
      <c r="R5183" s="114">
        <v>3857.06</v>
      </c>
      <c r="S5183" s="114">
        <v>23789.7</v>
      </c>
      <c r="T5183" s="114">
        <v>391.26400000000001</v>
      </c>
      <c r="U5183">
        <v>3.2199800000000001</v>
      </c>
      <c r="V5183">
        <v>0</v>
      </c>
      <c r="W5183">
        <v>62.586300000000001</v>
      </c>
    </row>
    <row r="5184" spans="1:23" ht="15.75" customHeight="1" x14ac:dyDescent="0.2">
      <c r="A5184" s="6">
        <v>5171</v>
      </c>
      <c r="B5184" s="6">
        <v>3.6669999999999998</v>
      </c>
      <c r="C5184" s="6">
        <v>0</v>
      </c>
      <c r="D5184" s="6">
        <v>3.6094400000000002</v>
      </c>
      <c r="E5184" s="6">
        <v>0</v>
      </c>
      <c r="F5184" s="6">
        <v>3.7947700000000002</v>
      </c>
      <c r="G5184" s="6">
        <v>12545.2</v>
      </c>
      <c r="H5184" s="6">
        <v>1.56047</v>
      </c>
      <c r="I5184" s="6">
        <v>2430.21</v>
      </c>
      <c r="J5184" s="6">
        <v>3.2012</v>
      </c>
      <c r="K5184" s="6">
        <v>1839.77</v>
      </c>
      <c r="L5184" s="6">
        <v>2430.21</v>
      </c>
      <c r="M5184" s="6">
        <v>8477.81</v>
      </c>
      <c r="N5184" s="6">
        <v>3.1894100000000001</v>
      </c>
      <c r="O5184" s="6">
        <v>2870.19</v>
      </c>
      <c r="P5184" s="6">
        <v>0</v>
      </c>
      <c r="Q5184" s="6">
        <v>2.6564700000000001</v>
      </c>
      <c r="R5184" s="114">
        <v>2462.8200000000002</v>
      </c>
      <c r="S5184" s="114">
        <v>15371.9</v>
      </c>
      <c r="T5184" s="114">
        <v>2049.7199999999998</v>
      </c>
      <c r="U5184">
        <v>3.6972700000000001</v>
      </c>
      <c r="V5184">
        <v>0</v>
      </c>
      <c r="W5184">
        <v>0</v>
      </c>
    </row>
    <row r="5185" spans="1:23" ht="15.75" customHeight="1" x14ac:dyDescent="0.2">
      <c r="A5185" s="6">
        <v>5172</v>
      </c>
      <c r="B5185" s="6">
        <v>3.84328</v>
      </c>
      <c r="C5185" s="6">
        <v>0</v>
      </c>
      <c r="D5185" s="6">
        <v>0.25248799999999999</v>
      </c>
      <c r="E5185" s="6">
        <v>107.161</v>
      </c>
      <c r="F5185" s="6">
        <v>3.6622599999999998</v>
      </c>
      <c r="G5185" s="6">
        <v>11733.3</v>
      </c>
      <c r="H5185" s="6">
        <v>2.3125300000000002</v>
      </c>
      <c r="I5185" s="6">
        <v>7322.58</v>
      </c>
      <c r="J5185" s="6">
        <v>3.1036700000000002</v>
      </c>
      <c r="K5185" s="6">
        <v>2376.41</v>
      </c>
      <c r="L5185" s="6">
        <v>7322.58</v>
      </c>
      <c r="M5185" s="6">
        <v>6432.62</v>
      </c>
      <c r="N5185" s="6">
        <v>2.5631900000000001</v>
      </c>
      <c r="O5185" s="6">
        <v>3383.5</v>
      </c>
      <c r="P5185" s="6">
        <v>0</v>
      </c>
      <c r="Q5185" s="6">
        <v>3.2804099999999998</v>
      </c>
      <c r="R5185" s="114">
        <v>5651.43</v>
      </c>
      <c r="S5185" s="114">
        <v>13826.6</v>
      </c>
      <c r="T5185" s="114">
        <v>1011.26</v>
      </c>
      <c r="U5185">
        <v>3.9446400000000001</v>
      </c>
      <c r="V5185">
        <v>0</v>
      </c>
      <c r="W5185">
        <v>0</v>
      </c>
    </row>
    <row r="5186" spans="1:23" ht="15.75" customHeight="1" x14ac:dyDescent="0.2">
      <c r="A5186" s="6">
        <v>5173</v>
      </c>
      <c r="B5186" s="6">
        <v>2.62717</v>
      </c>
      <c r="C5186" s="6">
        <v>0</v>
      </c>
      <c r="D5186" s="6">
        <v>1.7194</v>
      </c>
      <c r="E5186" s="6">
        <v>2256.6999999999998</v>
      </c>
      <c r="F5186" s="6">
        <v>3.4274399999999998</v>
      </c>
      <c r="G5186" s="6">
        <v>12063.5</v>
      </c>
      <c r="H5186" s="6">
        <v>2.1174900000000001</v>
      </c>
      <c r="I5186" s="6">
        <v>13712.8</v>
      </c>
      <c r="J5186" s="6">
        <v>3.2288199999999998</v>
      </c>
      <c r="K5186" s="6">
        <v>2487.29</v>
      </c>
      <c r="L5186" s="6">
        <v>13712.8</v>
      </c>
      <c r="M5186" s="6">
        <v>8526.73</v>
      </c>
      <c r="N5186" s="6">
        <v>1.71143</v>
      </c>
      <c r="O5186" s="6">
        <v>1494.06</v>
      </c>
      <c r="P5186" s="6">
        <v>44.413499999999999</v>
      </c>
      <c r="Q5186" s="6">
        <v>3.89317</v>
      </c>
      <c r="R5186" s="114">
        <v>7810.42</v>
      </c>
      <c r="S5186" s="114">
        <v>18894.7</v>
      </c>
      <c r="T5186" s="114">
        <v>0</v>
      </c>
      <c r="U5186">
        <v>3.9480200000000001</v>
      </c>
      <c r="V5186">
        <v>0</v>
      </c>
      <c r="W5186">
        <v>0</v>
      </c>
    </row>
    <row r="5187" spans="1:23" ht="15.75" customHeight="1" x14ac:dyDescent="0.2">
      <c r="A5187" s="6">
        <v>5174</v>
      </c>
      <c r="B5187" s="6">
        <v>0.93531699999999995</v>
      </c>
      <c r="C5187" s="6">
        <v>0</v>
      </c>
      <c r="D5187" s="6">
        <v>0.28238799999999997</v>
      </c>
      <c r="E5187" s="6">
        <v>5706.23</v>
      </c>
      <c r="F5187" s="6">
        <v>2.0813000000000001</v>
      </c>
      <c r="G5187" s="6">
        <v>10623.4</v>
      </c>
      <c r="H5187" s="6">
        <v>3.1263299999999998</v>
      </c>
      <c r="I5187" s="6">
        <v>9466.7800000000007</v>
      </c>
      <c r="J5187" s="6">
        <v>2.8804400000000001</v>
      </c>
      <c r="K5187" s="6">
        <v>9504.92</v>
      </c>
      <c r="L5187" s="6">
        <v>9466.7800000000007</v>
      </c>
      <c r="M5187" s="6">
        <v>8788.6</v>
      </c>
      <c r="N5187" s="6">
        <v>1.4593100000000001</v>
      </c>
      <c r="O5187" s="6">
        <v>201.9</v>
      </c>
      <c r="P5187" s="6">
        <v>0</v>
      </c>
      <c r="Q5187" s="6">
        <v>3.0142600000000002</v>
      </c>
      <c r="R5187" s="114">
        <v>7608.48</v>
      </c>
      <c r="S5187" s="114">
        <v>26411.3</v>
      </c>
      <c r="T5187" s="114">
        <v>370.87200000000001</v>
      </c>
      <c r="U5187">
        <v>3.70085</v>
      </c>
      <c r="V5187">
        <v>0</v>
      </c>
      <c r="W5187">
        <v>0</v>
      </c>
    </row>
    <row r="5188" spans="1:23" ht="15.75" customHeight="1" x14ac:dyDescent="0.2">
      <c r="A5188" s="6">
        <v>5175</v>
      </c>
      <c r="B5188" s="6">
        <v>0.111807</v>
      </c>
      <c r="C5188" s="6">
        <v>0</v>
      </c>
      <c r="D5188" s="6">
        <v>0.99717599999999995</v>
      </c>
      <c r="E5188" s="6">
        <v>4209.46</v>
      </c>
      <c r="F5188" s="6">
        <v>8.3259799999999995E-2</v>
      </c>
      <c r="G5188" s="6">
        <v>10416</v>
      </c>
      <c r="H5188" s="6">
        <v>2.5221300000000002</v>
      </c>
      <c r="I5188" s="6">
        <v>17090.3</v>
      </c>
      <c r="J5188" s="6">
        <v>3.0820799999999999</v>
      </c>
      <c r="K5188" s="6">
        <v>5923.73</v>
      </c>
      <c r="L5188" s="6">
        <v>17090.3</v>
      </c>
      <c r="M5188" s="6">
        <v>9610.32</v>
      </c>
      <c r="N5188" s="6">
        <v>3.0400299999999998</v>
      </c>
      <c r="O5188" s="6">
        <v>708.57600000000002</v>
      </c>
      <c r="P5188" s="6">
        <v>0</v>
      </c>
      <c r="Q5188" s="6">
        <v>1.52651</v>
      </c>
      <c r="R5188" s="114">
        <v>4906.99</v>
      </c>
      <c r="S5188" s="114">
        <v>33237.300000000003</v>
      </c>
      <c r="T5188" s="114">
        <v>2310.0500000000002</v>
      </c>
      <c r="U5188">
        <v>3.2280099999999998</v>
      </c>
      <c r="V5188">
        <v>0</v>
      </c>
      <c r="W5188">
        <v>0</v>
      </c>
    </row>
    <row r="5189" spans="1:23" ht="15.75" customHeight="1" x14ac:dyDescent="0.2">
      <c r="A5189" s="6">
        <v>5176</v>
      </c>
      <c r="B5189" s="6">
        <v>2.2767400000000002</v>
      </c>
      <c r="C5189" s="6">
        <v>0</v>
      </c>
      <c r="D5189" s="6">
        <v>0.58604199999999995</v>
      </c>
      <c r="E5189" s="6">
        <v>6937.17</v>
      </c>
      <c r="F5189" s="6">
        <v>7.7372099999999999E-2</v>
      </c>
      <c r="G5189" s="6">
        <v>11486</v>
      </c>
      <c r="H5189" s="6">
        <v>2.2198899999999999</v>
      </c>
      <c r="I5189" s="6">
        <v>8360.01</v>
      </c>
      <c r="J5189" s="6">
        <v>2.5221200000000001</v>
      </c>
      <c r="K5189" s="6">
        <v>2531.27</v>
      </c>
      <c r="L5189" s="6">
        <v>8360.01</v>
      </c>
      <c r="M5189" s="6">
        <v>10026.700000000001</v>
      </c>
      <c r="N5189" s="6">
        <v>2.48197</v>
      </c>
      <c r="O5189" s="6">
        <v>1241.97</v>
      </c>
      <c r="P5189" s="6">
        <v>0</v>
      </c>
      <c r="Q5189" s="6">
        <v>2.74159</v>
      </c>
      <c r="R5189" s="114">
        <v>2041.81</v>
      </c>
      <c r="S5189" s="114">
        <v>28897.4</v>
      </c>
      <c r="T5189" s="114">
        <v>4842.87</v>
      </c>
      <c r="U5189">
        <v>2.61111</v>
      </c>
      <c r="V5189">
        <v>1107.79</v>
      </c>
      <c r="W5189">
        <v>0</v>
      </c>
    </row>
    <row r="5190" spans="1:23" ht="15.75" customHeight="1" x14ac:dyDescent="0.2">
      <c r="A5190" s="6">
        <v>5177</v>
      </c>
      <c r="B5190" s="6">
        <v>1.31637</v>
      </c>
      <c r="C5190" s="6">
        <v>611.65599999999995</v>
      </c>
      <c r="D5190" s="6">
        <v>1.1446099999999999</v>
      </c>
      <c r="E5190" s="6">
        <v>7468.07</v>
      </c>
      <c r="F5190" s="6">
        <v>2.2667E-2</v>
      </c>
      <c r="G5190" s="6">
        <v>8531.7000000000007</v>
      </c>
      <c r="H5190" s="6">
        <v>1.7897000000000001</v>
      </c>
      <c r="I5190" s="6">
        <v>14815.6</v>
      </c>
      <c r="J5190" s="6">
        <v>1.74563</v>
      </c>
      <c r="K5190" s="6">
        <v>4021.92</v>
      </c>
      <c r="L5190" s="6">
        <v>14815.6</v>
      </c>
      <c r="M5190" s="6">
        <v>9607.08</v>
      </c>
      <c r="N5190" s="6">
        <v>1.71929</v>
      </c>
      <c r="O5190" s="6">
        <v>1063.43</v>
      </c>
      <c r="P5190" s="6">
        <v>0</v>
      </c>
      <c r="Q5190" s="6">
        <v>1.95638</v>
      </c>
      <c r="R5190" s="114">
        <v>0</v>
      </c>
      <c r="S5190" s="114">
        <v>32410</v>
      </c>
      <c r="T5190" s="114">
        <v>10643.8</v>
      </c>
      <c r="U5190">
        <v>1.79958</v>
      </c>
      <c r="V5190">
        <v>827.76599999999996</v>
      </c>
      <c r="W5190">
        <v>1744.58</v>
      </c>
    </row>
    <row r="5191" spans="1:23" ht="15.75" customHeight="1" x14ac:dyDescent="0.2">
      <c r="A5191" s="6">
        <v>5178</v>
      </c>
      <c r="B5191" s="6">
        <v>0.51225299999999996</v>
      </c>
      <c r="C5191" s="6">
        <v>0</v>
      </c>
      <c r="D5191" s="6">
        <v>0.69292799999999999</v>
      </c>
      <c r="E5191" s="6">
        <v>5958.36</v>
      </c>
      <c r="F5191" s="6">
        <v>9.5500900000000007E-3</v>
      </c>
      <c r="G5191" s="6">
        <v>8647.73</v>
      </c>
      <c r="H5191" s="6">
        <v>0.894729</v>
      </c>
      <c r="I5191" s="6">
        <v>21774.799999999999</v>
      </c>
      <c r="J5191" s="6">
        <v>0.84697800000000001</v>
      </c>
      <c r="K5191" s="6">
        <v>5255.53</v>
      </c>
      <c r="L5191" s="6">
        <v>21774.799999999999</v>
      </c>
      <c r="M5191" s="6">
        <v>6857.79</v>
      </c>
      <c r="N5191" s="6">
        <v>0.84287800000000002</v>
      </c>
      <c r="O5191" s="6">
        <v>884.654</v>
      </c>
      <c r="P5191" s="6">
        <v>2776.83</v>
      </c>
      <c r="Q5191" s="6">
        <v>1.04097</v>
      </c>
      <c r="R5191" s="114">
        <v>0</v>
      </c>
      <c r="S5191" s="114">
        <v>35044.5</v>
      </c>
      <c r="T5191" s="114">
        <v>19676.7</v>
      </c>
      <c r="U5191">
        <v>0.83315399999999995</v>
      </c>
      <c r="V5191">
        <v>521.58100000000002</v>
      </c>
      <c r="W5191">
        <v>4593.33</v>
      </c>
    </row>
    <row r="5192" spans="1:23" ht="15.75" customHeight="1" x14ac:dyDescent="0.2">
      <c r="A5192" s="6">
        <v>5179</v>
      </c>
      <c r="B5192" s="6">
        <v>0.12917500000000001</v>
      </c>
      <c r="C5192" s="6">
        <v>0</v>
      </c>
      <c r="D5192" s="6">
        <v>9.1443899999999995E-2</v>
      </c>
      <c r="E5192" s="6">
        <v>4469.74</v>
      </c>
      <c r="F5192" s="6">
        <v>0</v>
      </c>
      <c r="G5192" s="6">
        <v>11286.2</v>
      </c>
      <c r="H5192" s="6">
        <v>0.19394600000000001</v>
      </c>
      <c r="I5192" s="6">
        <v>6561.02</v>
      </c>
      <c r="J5192" s="6">
        <v>0.16469500000000001</v>
      </c>
      <c r="K5192" s="6">
        <v>2795.13</v>
      </c>
      <c r="L5192" s="6">
        <v>6561.02</v>
      </c>
      <c r="M5192" s="6">
        <v>5942.04</v>
      </c>
      <c r="N5192" s="6">
        <v>0.176563</v>
      </c>
      <c r="O5192" s="6">
        <v>1062.6600000000001</v>
      </c>
      <c r="P5192" s="6">
        <v>3773.29</v>
      </c>
      <c r="Q5192" s="6">
        <v>0.25890600000000003</v>
      </c>
      <c r="R5192" s="114">
        <v>0</v>
      </c>
      <c r="S5192" s="114">
        <v>39027.599999999999</v>
      </c>
      <c r="T5192" s="114">
        <v>35603.4</v>
      </c>
      <c r="U5192">
        <v>0.124323</v>
      </c>
      <c r="V5192">
        <v>2920.84</v>
      </c>
      <c r="W5192">
        <v>2305.34</v>
      </c>
    </row>
    <row r="5193" spans="1:23" ht="15.75" customHeight="1" x14ac:dyDescent="0.2">
      <c r="A5193" s="6">
        <v>5180</v>
      </c>
      <c r="B5193" s="6">
        <v>0</v>
      </c>
      <c r="C5193" s="6">
        <v>0</v>
      </c>
      <c r="D5193" s="6">
        <v>0</v>
      </c>
      <c r="E5193" s="6">
        <v>4707.84</v>
      </c>
      <c r="F5193" s="6">
        <v>0</v>
      </c>
      <c r="G5193" s="6">
        <v>29985.8</v>
      </c>
      <c r="H5193" s="6">
        <v>0</v>
      </c>
      <c r="I5193" s="6">
        <v>7339.07</v>
      </c>
      <c r="J5193" s="6">
        <v>0</v>
      </c>
      <c r="K5193" s="6">
        <v>2114.6799999999998</v>
      </c>
      <c r="L5193" s="6">
        <v>7339.07</v>
      </c>
      <c r="M5193" s="6">
        <v>8412.06</v>
      </c>
      <c r="N5193" s="6">
        <v>0</v>
      </c>
      <c r="O5193" s="6">
        <v>0</v>
      </c>
      <c r="P5193" s="6">
        <v>11755.7</v>
      </c>
      <c r="Q5193" s="6">
        <v>2.42682E-2</v>
      </c>
      <c r="R5193" s="114">
        <v>0</v>
      </c>
      <c r="S5193" s="114">
        <v>38887.5</v>
      </c>
      <c r="T5193" s="114">
        <v>37350.5</v>
      </c>
      <c r="U5193">
        <v>0</v>
      </c>
      <c r="V5193">
        <v>2697.5</v>
      </c>
      <c r="W5193">
        <v>2286.5100000000002</v>
      </c>
    </row>
    <row r="5194" spans="1:23" ht="15.75" customHeight="1" x14ac:dyDescent="0.2">
      <c r="A5194" s="6">
        <v>5181</v>
      </c>
      <c r="B5194" s="6">
        <v>0</v>
      </c>
      <c r="C5194" s="6">
        <v>0</v>
      </c>
      <c r="D5194" s="6">
        <v>0</v>
      </c>
      <c r="E5194" s="6">
        <v>2083.59</v>
      </c>
      <c r="F5194" s="6">
        <v>0</v>
      </c>
      <c r="G5194" s="6">
        <v>34618.699999999997</v>
      </c>
      <c r="H5194" s="6">
        <v>0</v>
      </c>
      <c r="I5194" s="6">
        <v>5801.88</v>
      </c>
      <c r="J5194" s="6">
        <v>0</v>
      </c>
      <c r="K5194" s="6">
        <v>148.18299999999999</v>
      </c>
      <c r="L5194" s="6">
        <v>5801.88</v>
      </c>
      <c r="M5194" s="6">
        <v>3911.98</v>
      </c>
      <c r="N5194" s="6">
        <v>0</v>
      </c>
      <c r="O5194" s="6">
        <v>0</v>
      </c>
      <c r="P5194" s="6">
        <v>13705.6</v>
      </c>
      <c r="Q5194" s="6">
        <v>0</v>
      </c>
      <c r="R5194" s="114">
        <v>0</v>
      </c>
      <c r="S5194" s="114">
        <v>39752</v>
      </c>
      <c r="T5194" s="114">
        <v>37720.699999999997</v>
      </c>
      <c r="U5194">
        <v>0</v>
      </c>
      <c r="V5194">
        <v>0</v>
      </c>
      <c r="W5194">
        <v>974.44899999999996</v>
      </c>
    </row>
    <row r="5195" spans="1:23" ht="15.75" customHeight="1" x14ac:dyDescent="0.2">
      <c r="A5195" s="6">
        <v>5182</v>
      </c>
      <c r="B5195" s="6">
        <v>0</v>
      </c>
      <c r="C5195" s="6">
        <v>0</v>
      </c>
      <c r="D5195" s="6">
        <v>0</v>
      </c>
      <c r="E5195" s="6">
        <v>8801.19</v>
      </c>
      <c r="F5195" s="6">
        <v>0</v>
      </c>
      <c r="G5195" s="6">
        <v>39493.300000000003</v>
      </c>
      <c r="H5195" s="6">
        <v>0</v>
      </c>
      <c r="I5195" s="6">
        <v>566.76599999999996</v>
      </c>
      <c r="J5195" s="6">
        <v>0</v>
      </c>
      <c r="K5195" s="6">
        <v>74.316299999999998</v>
      </c>
      <c r="L5195" s="6">
        <v>566.76599999999996</v>
      </c>
      <c r="M5195" s="6">
        <v>4662.12</v>
      </c>
      <c r="N5195" s="6">
        <v>0</v>
      </c>
      <c r="O5195" s="6">
        <v>0</v>
      </c>
      <c r="P5195" s="6">
        <v>15558.3</v>
      </c>
      <c r="Q5195" s="6">
        <v>0</v>
      </c>
      <c r="R5195" s="114">
        <v>0</v>
      </c>
      <c r="S5195" s="114">
        <v>40029.699999999997</v>
      </c>
      <c r="T5195" s="114">
        <v>35688.400000000001</v>
      </c>
      <c r="U5195">
        <v>0</v>
      </c>
      <c r="V5195">
        <v>18690.599999999999</v>
      </c>
      <c r="W5195">
        <v>0</v>
      </c>
    </row>
    <row r="5196" spans="1:23" ht="15.75" customHeight="1" x14ac:dyDescent="0.2">
      <c r="A5196" s="6">
        <v>5183</v>
      </c>
      <c r="B5196" s="6">
        <v>0</v>
      </c>
      <c r="C5196" s="6">
        <v>0</v>
      </c>
      <c r="D5196" s="6">
        <v>0</v>
      </c>
      <c r="E5196" s="6">
        <v>26386.9</v>
      </c>
      <c r="F5196" s="6">
        <v>0</v>
      </c>
      <c r="G5196" s="6">
        <v>37313.300000000003</v>
      </c>
      <c r="H5196" s="6">
        <v>0</v>
      </c>
      <c r="I5196" s="6">
        <v>0</v>
      </c>
      <c r="J5196" s="6">
        <v>0</v>
      </c>
      <c r="K5196" s="6">
        <v>3242.1</v>
      </c>
      <c r="L5196" s="6">
        <v>0</v>
      </c>
      <c r="M5196" s="6">
        <v>8285.91</v>
      </c>
      <c r="N5196" s="6">
        <v>0</v>
      </c>
      <c r="O5196" s="6">
        <v>0</v>
      </c>
      <c r="P5196" s="6">
        <v>18185</v>
      </c>
      <c r="Q5196" s="6">
        <v>0</v>
      </c>
      <c r="R5196" s="114">
        <v>0</v>
      </c>
      <c r="S5196" s="114">
        <v>39571.599999999999</v>
      </c>
      <c r="T5196" s="114">
        <v>37353.1</v>
      </c>
      <c r="U5196">
        <v>0</v>
      </c>
      <c r="V5196">
        <v>16412.3</v>
      </c>
      <c r="W5196">
        <v>0</v>
      </c>
    </row>
    <row r="5197" spans="1:23" ht="15.75" customHeight="1" x14ac:dyDescent="0.2">
      <c r="A5197" s="6">
        <v>5184</v>
      </c>
      <c r="B5197" s="6">
        <v>0</v>
      </c>
      <c r="C5197" s="6">
        <v>2275.2600000000002</v>
      </c>
      <c r="D5197" s="6">
        <v>0</v>
      </c>
      <c r="E5197" s="6">
        <v>35368.1</v>
      </c>
      <c r="F5197" s="6">
        <v>0</v>
      </c>
      <c r="G5197" s="6">
        <v>31441.3</v>
      </c>
      <c r="H5197" s="6">
        <v>0</v>
      </c>
      <c r="I5197" s="6">
        <v>0</v>
      </c>
      <c r="J5197" s="6">
        <v>0</v>
      </c>
      <c r="K5197" s="6">
        <v>2523.58</v>
      </c>
      <c r="L5197" s="6">
        <v>0</v>
      </c>
      <c r="M5197" s="6">
        <v>0</v>
      </c>
      <c r="N5197" s="6">
        <v>0</v>
      </c>
      <c r="O5197" s="6">
        <v>0</v>
      </c>
      <c r="P5197" s="6">
        <v>17529.099999999999</v>
      </c>
      <c r="Q5197" s="6">
        <v>0</v>
      </c>
      <c r="R5197" s="114">
        <v>0</v>
      </c>
      <c r="S5197" s="114">
        <v>39822.800000000003</v>
      </c>
      <c r="T5197" s="114">
        <v>38381.9</v>
      </c>
      <c r="U5197">
        <v>0</v>
      </c>
      <c r="V5197">
        <v>20920.099999999999</v>
      </c>
      <c r="W5197">
        <v>0</v>
      </c>
    </row>
    <row r="5198" spans="1:23" ht="15.75" customHeight="1" x14ac:dyDescent="0.2">
      <c r="A5198" s="6">
        <v>5185</v>
      </c>
      <c r="B5198" s="6">
        <v>0</v>
      </c>
      <c r="C5198" s="6">
        <v>12496.9</v>
      </c>
      <c r="D5198" s="6">
        <v>0</v>
      </c>
      <c r="E5198" s="6">
        <v>33733.199999999997</v>
      </c>
      <c r="F5198" s="6">
        <v>0</v>
      </c>
      <c r="G5198" s="6">
        <v>10234.299999999999</v>
      </c>
      <c r="H5198" s="6">
        <v>0</v>
      </c>
      <c r="I5198" s="6">
        <v>4571.41</v>
      </c>
      <c r="J5198" s="6">
        <v>0</v>
      </c>
      <c r="K5198" s="6">
        <v>0</v>
      </c>
      <c r="L5198" s="6">
        <v>4571.41</v>
      </c>
      <c r="M5198" s="6">
        <v>0</v>
      </c>
      <c r="N5198" s="6">
        <v>0</v>
      </c>
      <c r="O5198" s="6">
        <v>1985.8</v>
      </c>
      <c r="P5198" s="6">
        <v>10811.8</v>
      </c>
      <c r="Q5198" s="6">
        <v>0</v>
      </c>
      <c r="R5198" s="114">
        <v>0</v>
      </c>
      <c r="S5198" s="114">
        <v>39858.5</v>
      </c>
      <c r="T5198" s="114">
        <v>38991.9</v>
      </c>
      <c r="U5198">
        <v>0</v>
      </c>
      <c r="V5198">
        <v>22791</v>
      </c>
      <c r="W5198">
        <v>0</v>
      </c>
    </row>
    <row r="5199" spans="1:23" ht="15.75" customHeight="1" x14ac:dyDescent="0.2">
      <c r="A5199" s="6">
        <v>5186</v>
      </c>
      <c r="B5199" s="6">
        <v>0</v>
      </c>
      <c r="C5199" s="6">
        <v>16565.099999999999</v>
      </c>
      <c r="D5199" s="6">
        <v>0</v>
      </c>
      <c r="E5199" s="6">
        <v>32852.199999999997</v>
      </c>
      <c r="F5199" s="6">
        <v>0</v>
      </c>
      <c r="G5199" s="6">
        <v>382.97699999999998</v>
      </c>
      <c r="H5199" s="6">
        <v>0</v>
      </c>
      <c r="I5199" s="6">
        <v>6735.32</v>
      </c>
      <c r="J5199" s="6">
        <v>0</v>
      </c>
      <c r="K5199" s="6">
        <v>0</v>
      </c>
      <c r="L5199" s="6">
        <v>6735.32</v>
      </c>
      <c r="M5199" s="6">
        <v>5919.12</v>
      </c>
      <c r="N5199" s="6">
        <v>0</v>
      </c>
      <c r="O5199" s="6">
        <v>6606.84</v>
      </c>
      <c r="P5199" s="6">
        <v>7781.77</v>
      </c>
      <c r="Q5199" s="6">
        <v>0</v>
      </c>
      <c r="R5199" s="114">
        <v>0</v>
      </c>
      <c r="S5199" s="114">
        <v>39654.300000000003</v>
      </c>
      <c r="T5199" s="114">
        <v>36617.4</v>
      </c>
      <c r="U5199">
        <v>0</v>
      </c>
      <c r="V5199">
        <v>30009.7</v>
      </c>
      <c r="W5199">
        <v>0</v>
      </c>
    </row>
    <row r="5200" spans="1:23" ht="15.75" customHeight="1" x14ac:dyDescent="0.2">
      <c r="A5200" s="6">
        <v>5187</v>
      </c>
      <c r="B5200" s="6">
        <v>0</v>
      </c>
      <c r="C5200" s="6">
        <v>8623.6200000000008</v>
      </c>
      <c r="D5200" s="6">
        <v>0</v>
      </c>
      <c r="E5200" s="6">
        <v>27841</v>
      </c>
      <c r="F5200" s="6">
        <v>0</v>
      </c>
      <c r="G5200" s="6">
        <v>0</v>
      </c>
      <c r="H5200" s="6">
        <v>0</v>
      </c>
      <c r="I5200" s="6">
        <v>11221.2</v>
      </c>
      <c r="J5200" s="6">
        <v>0</v>
      </c>
      <c r="K5200" s="6">
        <v>0</v>
      </c>
      <c r="L5200" s="6">
        <v>11221.2</v>
      </c>
      <c r="M5200" s="6">
        <v>289.66699999999997</v>
      </c>
      <c r="N5200" s="6">
        <v>0</v>
      </c>
      <c r="O5200" s="6">
        <v>5051.84</v>
      </c>
      <c r="P5200" s="6">
        <v>11260.6</v>
      </c>
      <c r="Q5200" s="6">
        <v>0</v>
      </c>
      <c r="R5200" s="114">
        <v>0</v>
      </c>
      <c r="S5200" s="114">
        <v>39284.300000000003</v>
      </c>
      <c r="T5200" s="114">
        <v>38366.9</v>
      </c>
      <c r="U5200">
        <v>0</v>
      </c>
      <c r="V5200">
        <v>30775.9</v>
      </c>
      <c r="W5200">
        <v>0</v>
      </c>
    </row>
    <row r="5201" spans="1:23" ht="15.75" customHeight="1" x14ac:dyDescent="0.2">
      <c r="A5201" s="6">
        <v>5188</v>
      </c>
      <c r="B5201" s="6">
        <v>0</v>
      </c>
      <c r="C5201" s="6">
        <v>6559.02</v>
      </c>
      <c r="D5201" s="6">
        <v>0</v>
      </c>
      <c r="E5201" s="6">
        <v>26017.200000000001</v>
      </c>
      <c r="F5201" s="6">
        <v>0</v>
      </c>
      <c r="G5201" s="6">
        <v>0</v>
      </c>
      <c r="H5201" s="6">
        <v>0</v>
      </c>
      <c r="I5201" s="6">
        <v>0</v>
      </c>
      <c r="J5201" s="6">
        <v>0</v>
      </c>
      <c r="K5201" s="6">
        <v>0</v>
      </c>
      <c r="L5201" s="6">
        <v>0</v>
      </c>
      <c r="M5201" s="6">
        <v>4687.97</v>
      </c>
      <c r="N5201" s="6">
        <v>0</v>
      </c>
      <c r="O5201" s="6">
        <v>440.96100000000001</v>
      </c>
      <c r="P5201" s="6">
        <v>16834.7</v>
      </c>
      <c r="Q5201" s="6">
        <v>0</v>
      </c>
      <c r="R5201" s="114">
        <v>0</v>
      </c>
      <c r="S5201" s="114">
        <v>39331.9</v>
      </c>
      <c r="T5201" s="114">
        <v>27214.6</v>
      </c>
      <c r="U5201">
        <v>0</v>
      </c>
      <c r="V5201">
        <v>28729.200000000001</v>
      </c>
      <c r="W5201">
        <v>0</v>
      </c>
    </row>
    <row r="5202" spans="1:23" ht="15.75" customHeight="1" x14ac:dyDescent="0.2">
      <c r="A5202" s="6">
        <v>5189</v>
      </c>
      <c r="B5202" s="6">
        <v>0</v>
      </c>
      <c r="C5202" s="6">
        <v>3575.56</v>
      </c>
      <c r="D5202" s="6">
        <v>0</v>
      </c>
      <c r="E5202" s="6">
        <v>27053</v>
      </c>
      <c r="F5202" s="6">
        <v>0</v>
      </c>
      <c r="G5202" s="6">
        <v>0</v>
      </c>
      <c r="H5202" s="6">
        <v>0</v>
      </c>
      <c r="I5202" s="6">
        <v>0</v>
      </c>
      <c r="J5202" s="6">
        <v>0</v>
      </c>
      <c r="K5202" s="6">
        <v>0</v>
      </c>
      <c r="L5202" s="6">
        <v>0</v>
      </c>
      <c r="M5202" s="6">
        <v>627.15899999999999</v>
      </c>
      <c r="N5202" s="6">
        <v>0</v>
      </c>
      <c r="O5202" s="6">
        <v>729.76199999999994</v>
      </c>
      <c r="P5202" s="6">
        <v>7630.36</v>
      </c>
      <c r="Q5202" s="6">
        <v>0</v>
      </c>
      <c r="R5202" s="114">
        <v>0</v>
      </c>
      <c r="S5202" s="114">
        <v>36200.699999999997</v>
      </c>
      <c r="T5202" s="114">
        <v>29857.5</v>
      </c>
      <c r="U5202">
        <v>0</v>
      </c>
      <c r="V5202">
        <v>30794.1</v>
      </c>
      <c r="W5202">
        <v>0</v>
      </c>
    </row>
    <row r="5203" spans="1:23" ht="15.75" customHeight="1" x14ac:dyDescent="0.2">
      <c r="A5203" s="6">
        <v>5190</v>
      </c>
      <c r="B5203" s="6">
        <v>5.8074000000000001E-2</v>
      </c>
      <c r="C5203" s="6">
        <v>2540.2800000000002</v>
      </c>
      <c r="D5203" s="6">
        <v>4.8296600000000002E-2</v>
      </c>
      <c r="E5203" s="6">
        <v>21205.3</v>
      </c>
      <c r="F5203" s="6">
        <v>0.14197399999999999</v>
      </c>
      <c r="G5203" s="6">
        <v>0</v>
      </c>
      <c r="H5203" s="6">
        <v>3.0696500000000002E-2</v>
      </c>
      <c r="I5203" s="6">
        <v>0</v>
      </c>
      <c r="J5203" s="6">
        <v>0</v>
      </c>
      <c r="K5203" s="6">
        <v>1112.24</v>
      </c>
      <c r="L5203" s="6">
        <v>0</v>
      </c>
      <c r="M5203" s="6">
        <v>0</v>
      </c>
      <c r="N5203" s="6">
        <v>0</v>
      </c>
      <c r="O5203" s="6">
        <v>266.68900000000002</v>
      </c>
      <c r="P5203" s="6">
        <v>4882.09</v>
      </c>
      <c r="Q5203" s="6">
        <v>4.2332300000000003E-2</v>
      </c>
      <c r="R5203" s="114">
        <v>0</v>
      </c>
      <c r="S5203" s="114">
        <v>26478.6</v>
      </c>
      <c r="T5203" s="114">
        <v>32345.200000000001</v>
      </c>
      <c r="U5203">
        <v>6.7838700000000002E-2</v>
      </c>
      <c r="V5203">
        <v>32573.3</v>
      </c>
      <c r="W5203">
        <v>0</v>
      </c>
    </row>
    <row r="5204" spans="1:23" ht="15.75" customHeight="1" x14ac:dyDescent="0.2">
      <c r="A5204" s="6">
        <v>5191</v>
      </c>
      <c r="B5204" s="6">
        <v>0.50509199999999999</v>
      </c>
      <c r="C5204" s="6">
        <v>1601.85</v>
      </c>
      <c r="D5204" s="6">
        <v>0.40828300000000001</v>
      </c>
      <c r="E5204" s="6">
        <v>15003</v>
      </c>
      <c r="F5204" s="6">
        <v>0.46647499999999997</v>
      </c>
      <c r="G5204" s="6">
        <v>0</v>
      </c>
      <c r="H5204" s="6">
        <v>0.42008600000000001</v>
      </c>
      <c r="I5204" s="6">
        <v>0</v>
      </c>
      <c r="J5204" s="6">
        <v>0.26335999999999998</v>
      </c>
      <c r="K5204" s="6">
        <v>695.84199999999998</v>
      </c>
      <c r="L5204" s="6">
        <v>0</v>
      </c>
      <c r="M5204" s="6">
        <v>0</v>
      </c>
      <c r="N5204" s="6">
        <v>0.33336300000000002</v>
      </c>
      <c r="O5204" s="6">
        <v>1063.03</v>
      </c>
      <c r="P5204" s="6">
        <v>4650.9399999999996</v>
      </c>
      <c r="Q5204" s="6">
        <v>0.41204299999999999</v>
      </c>
      <c r="R5204" s="114">
        <v>0</v>
      </c>
      <c r="S5204" s="114">
        <v>17729.599999999999</v>
      </c>
      <c r="T5204" s="114">
        <v>24336.1</v>
      </c>
      <c r="U5204">
        <v>0.59568900000000002</v>
      </c>
      <c r="V5204">
        <v>35244.6</v>
      </c>
      <c r="W5204">
        <v>0</v>
      </c>
    </row>
    <row r="5205" spans="1:23" ht="15.75" customHeight="1" x14ac:dyDescent="0.2">
      <c r="A5205" s="6">
        <v>5192</v>
      </c>
      <c r="B5205" s="6">
        <v>0.90974100000000002</v>
      </c>
      <c r="C5205" s="6">
        <v>0</v>
      </c>
      <c r="D5205" s="6">
        <v>1.4118200000000001</v>
      </c>
      <c r="E5205" s="6">
        <v>4318.96</v>
      </c>
      <c r="F5205" s="6">
        <v>0.17569699999999999</v>
      </c>
      <c r="G5205" s="6">
        <v>0</v>
      </c>
      <c r="H5205" s="6">
        <v>1.379</v>
      </c>
      <c r="I5205" s="6">
        <v>0</v>
      </c>
      <c r="J5205" s="6">
        <v>0.99314100000000005</v>
      </c>
      <c r="K5205" s="6">
        <v>0</v>
      </c>
      <c r="L5205" s="6">
        <v>0</v>
      </c>
      <c r="M5205" s="6">
        <v>0</v>
      </c>
      <c r="N5205" s="6">
        <v>1.21637</v>
      </c>
      <c r="O5205" s="6">
        <v>534.38699999999994</v>
      </c>
      <c r="P5205" s="6">
        <v>6302.75</v>
      </c>
      <c r="Q5205" s="6">
        <v>1.06362</v>
      </c>
      <c r="R5205" s="114">
        <v>0</v>
      </c>
      <c r="S5205" s="114">
        <v>4923.37</v>
      </c>
      <c r="T5205" s="114">
        <v>23988.3</v>
      </c>
      <c r="U5205">
        <v>1.5942000000000001</v>
      </c>
      <c r="V5205">
        <v>36765</v>
      </c>
      <c r="W5205">
        <v>0</v>
      </c>
    </row>
    <row r="5206" spans="1:23" ht="15.75" customHeight="1" x14ac:dyDescent="0.2">
      <c r="A5206" s="6">
        <v>5193</v>
      </c>
      <c r="B5206" s="6">
        <v>1.49518</v>
      </c>
      <c r="C5206" s="6">
        <v>0</v>
      </c>
      <c r="D5206" s="6">
        <v>2.40266</v>
      </c>
      <c r="E5206" s="6">
        <v>693.84</v>
      </c>
      <c r="F5206" s="6">
        <v>1.00196</v>
      </c>
      <c r="G5206" s="6">
        <v>2103.81</v>
      </c>
      <c r="H5206" s="6">
        <v>2.30376</v>
      </c>
      <c r="I5206" s="6">
        <v>0</v>
      </c>
      <c r="J5206" s="6">
        <v>1.605</v>
      </c>
      <c r="K5206" s="6">
        <v>0</v>
      </c>
      <c r="L5206" s="6">
        <v>0</v>
      </c>
      <c r="M5206" s="6">
        <v>0</v>
      </c>
      <c r="N5206" s="6">
        <v>2.1853199999999999</v>
      </c>
      <c r="O5206" s="6">
        <v>0</v>
      </c>
      <c r="P5206" s="6">
        <v>1128.58</v>
      </c>
      <c r="Q5206" s="6">
        <v>2.09687</v>
      </c>
      <c r="R5206" s="114">
        <v>1547.37</v>
      </c>
      <c r="S5206" s="114">
        <v>0</v>
      </c>
      <c r="T5206" s="114">
        <v>9315.32</v>
      </c>
      <c r="U5206">
        <v>2.5131299999999999</v>
      </c>
      <c r="V5206">
        <v>35307.699999999997</v>
      </c>
      <c r="W5206">
        <v>0</v>
      </c>
    </row>
    <row r="5207" spans="1:23" ht="15.75" customHeight="1" x14ac:dyDescent="0.2">
      <c r="A5207" s="6">
        <v>5194</v>
      </c>
      <c r="B5207" s="6">
        <v>0.92723500000000003</v>
      </c>
      <c r="C5207" s="6">
        <v>0</v>
      </c>
      <c r="D5207" s="6">
        <v>3.1527599999999998</v>
      </c>
      <c r="E5207" s="6">
        <v>485.38</v>
      </c>
      <c r="F5207" s="6">
        <v>2.0835300000000001</v>
      </c>
      <c r="G5207" s="6">
        <v>21153.7</v>
      </c>
      <c r="H5207" s="6">
        <v>3.01993</v>
      </c>
      <c r="I5207" s="6">
        <v>0</v>
      </c>
      <c r="J5207" s="6">
        <v>1.5294099999999999</v>
      </c>
      <c r="K5207" s="6">
        <v>0</v>
      </c>
      <c r="L5207" s="6">
        <v>0</v>
      </c>
      <c r="M5207" s="6">
        <v>0</v>
      </c>
      <c r="N5207" s="6">
        <v>2.9439899999999999</v>
      </c>
      <c r="O5207" s="6">
        <v>0</v>
      </c>
      <c r="P5207" s="6">
        <v>0</v>
      </c>
      <c r="Q5207" s="6">
        <v>2.8205200000000001</v>
      </c>
      <c r="R5207" s="114">
        <v>5667.09</v>
      </c>
      <c r="S5207" s="114">
        <v>0</v>
      </c>
      <c r="T5207" s="114">
        <v>4010.12</v>
      </c>
      <c r="U5207">
        <v>3.2257799999999999</v>
      </c>
      <c r="V5207">
        <v>37233.9</v>
      </c>
      <c r="W5207">
        <v>1907.14</v>
      </c>
    </row>
    <row r="5208" spans="1:23" ht="15.75" customHeight="1" x14ac:dyDescent="0.2">
      <c r="A5208" s="6">
        <v>5195</v>
      </c>
      <c r="B5208" s="6">
        <v>2.8177599999999998</v>
      </c>
      <c r="C5208" s="6">
        <v>0</v>
      </c>
      <c r="D5208" s="6">
        <v>3.64533</v>
      </c>
      <c r="E5208" s="6">
        <v>337.94799999999998</v>
      </c>
      <c r="F5208" s="6">
        <v>3.8733300000000002</v>
      </c>
      <c r="G5208" s="6">
        <v>21330.5</v>
      </c>
      <c r="H5208" s="6">
        <v>3.5057200000000002</v>
      </c>
      <c r="I5208" s="6">
        <v>0</v>
      </c>
      <c r="J5208" s="6">
        <v>2.7757200000000002</v>
      </c>
      <c r="K5208" s="6">
        <v>0</v>
      </c>
      <c r="L5208" s="6">
        <v>0</v>
      </c>
      <c r="M5208" s="6">
        <v>0</v>
      </c>
      <c r="N5208" s="6">
        <v>3.45133</v>
      </c>
      <c r="O5208" s="6">
        <v>2066.4899999999998</v>
      </c>
      <c r="P5208" s="6">
        <v>857.529</v>
      </c>
      <c r="Q5208" s="6">
        <v>3.33948</v>
      </c>
      <c r="R5208" s="114">
        <v>21056.6</v>
      </c>
      <c r="S5208" s="114">
        <v>0</v>
      </c>
      <c r="T5208" s="114">
        <v>2869.05</v>
      </c>
      <c r="U5208">
        <v>3.7258599999999999</v>
      </c>
      <c r="V5208">
        <v>39382.199999999997</v>
      </c>
      <c r="W5208">
        <v>3274.22</v>
      </c>
    </row>
    <row r="5209" spans="1:23" ht="15.75" customHeight="1" x14ac:dyDescent="0.2">
      <c r="A5209" s="6">
        <v>5196</v>
      </c>
      <c r="B5209" s="6">
        <v>4.0935699999999997</v>
      </c>
      <c r="C5209" s="6">
        <v>0</v>
      </c>
      <c r="D5209" s="6">
        <v>3.9077000000000002</v>
      </c>
      <c r="E5209" s="6">
        <v>0</v>
      </c>
      <c r="F5209" s="6">
        <v>4.0687300000000004</v>
      </c>
      <c r="G5209" s="6">
        <v>14652.9</v>
      </c>
      <c r="H5209" s="6">
        <v>3.7642899999999999</v>
      </c>
      <c r="I5209" s="6">
        <v>0</v>
      </c>
      <c r="J5209" s="6">
        <v>2.4922900000000001</v>
      </c>
      <c r="K5209" s="6">
        <v>0</v>
      </c>
      <c r="L5209" s="6">
        <v>0</v>
      </c>
      <c r="M5209" s="6">
        <v>0</v>
      </c>
      <c r="N5209" s="6">
        <v>3.7243599999999999</v>
      </c>
      <c r="O5209" s="6">
        <v>3053.27</v>
      </c>
      <c r="P5209" s="6">
        <v>714.846</v>
      </c>
      <c r="Q5209" s="6">
        <v>3.64683</v>
      </c>
      <c r="R5209" s="114">
        <v>20521.099999999999</v>
      </c>
      <c r="S5209" s="114">
        <v>0</v>
      </c>
      <c r="T5209" s="114">
        <v>5602.26</v>
      </c>
      <c r="U5209">
        <v>3.9725799999999998</v>
      </c>
      <c r="V5209">
        <v>39142.5</v>
      </c>
      <c r="W5209">
        <v>6505.69</v>
      </c>
    </row>
    <row r="5210" spans="1:23" ht="15.75" customHeight="1" x14ac:dyDescent="0.2">
      <c r="A5210" s="6">
        <v>5197</v>
      </c>
      <c r="B5210" s="6">
        <v>3.2745899999999999</v>
      </c>
      <c r="C5210" s="6">
        <v>0</v>
      </c>
      <c r="D5210" s="6">
        <v>3.94923</v>
      </c>
      <c r="E5210" s="6">
        <v>0</v>
      </c>
      <c r="F5210" s="6">
        <v>4.0034400000000003</v>
      </c>
      <c r="G5210" s="6">
        <v>9072.66</v>
      </c>
      <c r="H5210" s="6">
        <v>3.80803</v>
      </c>
      <c r="I5210" s="6">
        <v>0</v>
      </c>
      <c r="J5210" s="6">
        <v>3.55165</v>
      </c>
      <c r="K5210" s="6">
        <v>0</v>
      </c>
      <c r="L5210" s="6">
        <v>0</v>
      </c>
      <c r="M5210" s="6">
        <v>0</v>
      </c>
      <c r="N5210" s="6">
        <v>3.7774899999999998</v>
      </c>
      <c r="O5210" s="6">
        <v>7169.79</v>
      </c>
      <c r="P5210" s="6">
        <v>1424.82</v>
      </c>
      <c r="Q5210" s="6">
        <v>3.7548599999999999</v>
      </c>
      <c r="R5210" s="114">
        <v>19684.599999999999</v>
      </c>
      <c r="S5210" s="114">
        <v>0</v>
      </c>
      <c r="T5210" s="114">
        <v>7927.85</v>
      </c>
      <c r="U5210">
        <v>3.97729</v>
      </c>
      <c r="V5210">
        <v>39548.5</v>
      </c>
      <c r="W5210">
        <v>7166.35</v>
      </c>
    </row>
    <row r="5211" spans="1:23" ht="15.75" customHeight="1" x14ac:dyDescent="0.2">
      <c r="A5211" s="6">
        <v>5198</v>
      </c>
      <c r="B5211" s="6">
        <v>2.3627600000000002</v>
      </c>
      <c r="C5211" s="6">
        <v>0</v>
      </c>
      <c r="D5211" s="6">
        <v>3.7415400000000001</v>
      </c>
      <c r="E5211" s="6">
        <v>0</v>
      </c>
      <c r="F5211" s="6">
        <v>3.6708400000000001</v>
      </c>
      <c r="G5211" s="6">
        <v>8069.82</v>
      </c>
      <c r="H5211" s="6">
        <v>3.63741</v>
      </c>
      <c r="I5211" s="6">
        <v>0</v>
      </c>
      <c r="J5211" s="6">
        <v>3.3781400000000001</v>
      </c>
      <c r="K5211" s="6">
        <v>0</v>
      </c>
      <c r="L5211" s="6">
        <v>0</v>
      </c>
      <c r="M5211" s="6">
        <v>0</v>
      </c>
      <c r="N5211" s="6">
        <v>3.63029</v>
      </c>
      <c r="O5211" s="6">
        <v>16469.5</v>
      </c>
      <c r="P5211" s="6">
        <v>330.87299999999999</v>
      </c>
      <c r="Q5211" s="6">
        <v>3.6052</v>
      </c>
      <c r="R5211" s="114">
        <v>8903.3700000000008</v>
      </c>
      <c r="S5211" s="114">
        <v>0</v>
      </c>
      <c r="T5211" s="114">
        <v>12532.9</v>
      </c>
      <c r="U5211">
        <v>3.7580100000000001</v>
      </c>
      <c r="V5211">
        <v>39720.5</v>
      </c>
      <c r="W5211">
        <v>12366.7</v>
      </c>
    </row>
    <row r="5212" spans="1:23" ht="15.75" customHeight="1" x14ac:dyDescent="0.2">
      <c r="A5212" s="6">
        <v>5199</v>
      </c>
      <c r="B5212" s="6">
        <v>1.7610399999999999</v>
      </c>
      <c r="C5212" s="6">
        <v>592.26</v>
      </c>
      <c r="D5212" s="6">
        <v>3.3076400000000001</v>
      </c>
      <c r="E5212" s="6">
        <v>1601.88</v>
      </c>
      <c r="F5212" s="6">
        <v>3.1212800000000001</v>
      </c>
      <c r="G5212" s="6">
        <v>6523.66</v>
      </c>
      <c r="H5212" s="6">
        <v>3.2698399999999999</v>
      </c>
      <c r="I5212" s="6">
        <v>0</v>
      </c>
      <c r="J5212" s="6">
        <v>3.0100799999999999</v>
      </c>
      <c r="K5212" s="6">
        <v>0</v>
      </c>
      <c r="L5212" s="6">
        <v>0</v>
      </c>
      <c r="M5212" s="6">
        <v>0</v>
      </c>
      <c r="N5212" s="6">
        <v>3.26831</v>
      </c>
      <c r="O5212" s="6">
        <v>28428.400000000001</v>
      </c>
      <c r="P5212" s="6">
        <v>1362.8</v>
      </c>
      <c r="Q5212" s="6">
        <v>3.2561599999999999</v>
      </c>
      <c r="R5212" s="114">
        <v>5336.23</v>
      </c>
      <c r="S5212" s="114">
        <v>4945.4399999999996</v>
      </c>
      <c r="T5212" s="114">
        <v>30165.7</v>
      </c>
      <c r="U5212">
        <v>3.3158599999999998</v>
      </c>
      <c r="V5212">
        <v>39668.199999999997</v>
      </c>
      <c r="W5212">
        <v>12641.6</v>
      </c>
    </row>
    <row r="5213" spans="1:23" ht="15.75" customHeight="1" x14ac:dyDescent="0.2">
      <c r="A5213" s="6">
        <v>5200</v>
      </c>
      <c r="B5213" s="6">
        <v>1.5939000000000001</v>
      </c>
      <c r="C5213" s="6">
        <v>2075.5700000000002</v>
      </c>
      <c r="D5213" s="6">
        <v>2.6222400000000001</v>
      </c>
      <c r="E5213" s="6">
        <v>4711.3900000000003</v>
      </c>
      <c r="F5213" s="6">
        <v>2.3341799999999999</v>
      </c>
      <c r="G5213" s="6">
        <v>8690.7099999999991</v>
      </c>
      <c r="H5213" s="6">
        <v>2.6767500000000002</v>
      </c>
      <c r="I5213" s="6">
        <v>0</v>
      </c>
      <c r="J5213" s="6">
        <v>2.4487999999999999</v>
      </c>
      <c r="K5213" s="6">
        <v>0</v>
      </c>
      <c r="L5213" s="6">
        <v>0</v>
      </c>
      <c r="M5213" s="6">
        <v>0</v>
      </c>
      <c r="N5213" s="6">
        <v>2.6819600000000001</v>
      </c>
      <c r="O5213" s="6">
        <v>31557.3</v>
      </c>
      <c r="P5213" s="6">
        <v>3431.22</v>
      </c>
      <c r="Q5213" s="6">
        <v>2.28681</v>
      </c>
      <c r="R5213" s="114">
        <v>540.23199999999997</v>
      </c>
      <c r="S5213" s="114">
        <v>9804.51</v>
      </c>
      <c r="T5213" s="114">
        <v>38696.199999999997</v>
      </c>
      <c r="U5213">
        <v>2.6659700000000002</v>
      </c>
      <c r="V5213">
        <v>39775.800000000003</v>
      </c>
      <c r="W5213">
        <v>15935.3</v>
      </c>
    </row>
    <row r="5214" spans="1:23" ht="15.75" customHeight="1" x14ac:dyDescent="0.2">
      <c r="A5214" s="6">
        <v>5201</v>
      </c>
      <c r="B5214" s="6">
        <v>0.405555</v>
      </c>
      <c r="C5214" s="6">
        <v>5374.56</v>
      </c>
      <c r="D5214" s="6">
        <v>1.3674900000000001</v>
      </c>
      <c r="E5214" s="6">
        <v>5527.82</v>
      </c>
      <c r="F5214" s="6">
        <v>5.1070299999999999E-2</v>
      </c>
      <c r="G5214" s="6">
        <v>6228.31</v>
      </c>
      <c r="H5214" s="6">
        <v>1.86189</v>
      </c>
      <c r="I5214" s="6">
        <v>0</v>
      </c>
      <c r="J5214" s="6">
        <v>1.6924300000000001</v>
      </c>
      <c r="K5214" s="6">
        <v>0</v>
      </c>
      <c r="L5214" s="6">
        <v>0</v>
      </c>
      <c r="M5214" s="6">
        <v>964.37300000000005</v>
      </c>
      <c r="N5214" s="6">
        <v>1.8786099999999999</v>
      </c>
      <c r="O5214" s="6">
        <v>33013.199999999997</v>
      </c>
      <c r="P5214" s="6">
        <v>4022.81</v>
      </c>
      <c r="Q5214" s="6">
        <v>1.52746</v>
      </c>
      <c r="R5214" s="114">
        <v>0</v>
      </c>
      <c r="S5214" s="114">
        <v>18804.400000000001</v>
      </c>
      <c r="T5214" s="114">
        <v>39065.9</v>
      </c>
      <c r="U5214">
        <v>1.8022100000000001</v>
      </c>
      <c r="V5214">
        <v>39722.1</v>
      </c>
      <c r="W5214">
        <v>12363.8</v>
      </c>
    </row>
    <row r="5215" spans="1:23" ht="15.75" customHeight="1" x14ac:dyDescent="0.2">
      <c r="A5215" s="6">
        <v>5202</v>
      </c>
      <c r="B5215" s="6">
        <v>0.66619700000000004</v>
      </c>
      <c r="C5215" s="6">
        <v>11503.4</v>
      </c>
      <c r="D5215" s="6">
        <v>3.6755299999999998E-2</v>
      </c>
      <c r="E5215" s="6">
        <v>4351.3900000000003</v>
      </c>
      <c r="F5215" s="6">
        <v>2.35572E-2</v>
      </c>
      <c r="G5215" s="6">
        <v>7264.49</v>
      </c>
      <c r="H5215" s="6">
        <v>0.90303999999999995</v>
      </c>
      <c r="I5215" s="6">
        <v>0</v>
      </c>
      <c r="J5215" s="6">
        <v>0.83142000000000005</v>
      </c>
      <c r="K5215" s="6">
        <v>881.03599999999994</v>
      </c>
      <c r="L5215" s="6">
        <v>0</v>
      </c>
      <c r="M5215" s="6">
        <v>0</v>
      </c>
      <c r="N5215" s="6">
        <v>0.91177200000000003</v>
      </c>
      <c r="O5215" s="6">
        <v>32364.9</v>
      </c>
      <c r="P5215" s="6">
        <v>4261.8500000000004</v>
      </c>
      <c r="Q5215" s="6">
        <v>0.91509700000000005</v>
      </c>
      <c r="R5215" s="114">
        <v>0</v>
      </c>
      <c r="S5215" s="114">
        <v>29437.5</v>
      </c>
      <c r="T5215" s="114">
        <v>39270.300000000003</v>
      </c>
      <c r="U5215">
        <v>0.823438</v>
      </c>
      <c r="V5215">
        <v>39671.1</v>
      </c>
      <c r="W5215">
        <v>9608.01</v>
      </c>
    </row>
    <row r="5216" spans="1:23" ht="15.75" customHeight="1" x14ac:dyDescent="0.2">
      <c r="A5216" s="6">
        <v>5203</v>
      </c>
      <c r="B5216" s="6">
        <v>0.10753799999999999</v>
      </c>
      <c r="C5216" s="6">
        <v>20963.900000000001</v>
      </c>
      <c r="D5216" s="6">
        <v>0</v>
      </c>
      <c r="E5216" s="6">
        <v>3206.7</v>
      </c>
      <c r="F5216" s="6">
        <v>0</v>
      </c>
      <c r="G5216" s="6">
        <v>5881.77</v>
      </c>
      <c r="H5216" s="6">
        <v>0.15341199999999999</v>
      </c>
      <c r="I5216" s="6">
        <v>0</v>
      </c>
      <c r="J5216" s="6">
        <v>0.17518600000000001</v>
      </c>
      <c r="K5216" s="6">
        <v>3297.37</v>
      </c>
      <c r="L5216" s="6">
        <v>0</v>
      </c>
      <c r="M5216" s="6">
        <v>630.61800000000005</v>
      </c>
      <c r="N5216" s="6">
        <v>0.14008399999999999</v>
      </c>
      <c r="O5216" s="6">
        <v>35960</v>
      </c>
      <c r="P5216" s="6">
        <v>2409.04</v>
      </c>
      <c r="Q5216" s="6">
        <v>0.25773000000000001</v>
      </c>
      <c r="R5216" s="114">
        <v>0</v>
      </c>
      <c r="S5216" s="114">
        <v>31871.599999999999</v>
      </c>
      <c r="T5216" s="114">
        <v>39200.9</v>
      </c>
      <c r="U5216">
        <v>0.13825000000000001</v>
      </c>
      <c r="V5216">
        <v>39597.699999999997</v>
      </c>
      <c r="W5216">
        <v>3273.84</v>
      </c>
    </row>
    <row r="5217" spans="1:23" ht="15.75" customHeight="1" x14ac:dyDescent="0.2">
      <c r="A5217" s="6">
        <v>5204</v>
      </c>
      <c r="B5217" s="6">
        <v>0</v>
      </c>
      <c r="C5217" s="6">
        <v>27904.9</v>
      </c>
      <c r="D5217" s="6">
        <v>0</v>
      </c>
      <c r="E5217" s="6">
        <v>1599.84</v>
      </c>
      <c r="F5217" s="6">
        <v>0</v>
      </c>
      <c r="G5217" s="6">
        <v>12126.5</v>
      </c>
      <c r="H5217" s="6">
        <v>0</v>
      </c>
      <c r="I5217" s="6">
        <v>0</v>
      </c>
      <c r="J5217" s="6">
        <v>0</v>
      </c>
      <c r="K5217" s="6">
        <v>10421.1</v>
      </c>
      <c r="L5217" s="6">
        <v>0</v>
      </c>
      <c r="M5217" s="6">
        <v>2050.08</v>
      </c>
      <c r="N5217" s="6">
        <v>0</v>
      </c>
      <c r="O5217" s="6">
        <v>32680.9</v>
      </c>
      <c r="P5217" s="6">
        <v>10103.5</v>
      </c>
      <c r="Q5217" s="6">
        <v>1.41441E-2</v>
      </c>
      <c r="R5217" s="114">
        <v>0</v>
      </c>
      <c r="S5217" s="114">
        <v>27710.3</v>
      </c>
      <c r="T5217" s="114">
        <v>39732.5</v>
      </c>
      <c r="U5217">
        <v>0</v>
      </c>
      <c r="V5217">
        <v>37497.800000000003</v>
      </c>
      <c r="W5217">
        <v>1944.68</v>
      </c>
    </row>
    <row r="5218" spans="1:23" ht="15.75" customHeight="1" x14ac:dyDescent="0.2">
      <c r="A5218" s="6">
        <v>5205</v>
      </c>
      <c r="B5218" s="6">
        <v>0</v>
      </c>
      <c r="C5218" s="6">
        <v>32833.199999999997</v>
      </c>
      <c r="D5218" s="6">
        <v>0</v>
      </c>
      <c r="E5218" s="6">
        <v>6525.43</v>
      </c>
      <c r="F5218" s="6">
        <v>0</v>
      </c>
      <c r="G5218" s="6">
        <v>19950.8</v>
      </c>
      <c r="H5218" s="6">
        <v>0</v>
      </c>
      <c r="I5218" s="6">
        <v>0</v>
      </c>
      <c r="J5218" s="6">
        <v>0</v>
      </c>
      <c r="K5218" s="6">
        <v>11196</v>
      </c>
      <c r="L5218" s="6">
        <v>0</v>
      </c>
      <c r="M5218" s="6">
        <v>0</v>
      </c>
      <c r="N5218" s="6">
        <v>0</v>
      </c>
      <c r="O5218" s="6">
        <v>28443.599999999999</v>
      </c>
      <c r="P5218" s="6">
        <v>13271.7</v>
      </c>
      <c r="Q5218" s="6">
        <v>0</v>
      </c>
      <c r="R5218" s="114">
        <v>0</v>
      </c>
      <c r="S5218" s="114">
        <v>31932.400000000001</v>
      </c>
      <c r="T5218" s="114">
        <v>38611.800000000003</v>
      </c>
      <c r="U5218">
        <v>0</v>
      </c>
      <c r="V5218">
        <v>30214.9</v>
      </c>
      <c r="W5218">
        <v>3129.27</v>
      </c>
    </row>
    <row r="5219" spans="1:23" ht="15.75" customHeight="1" x14ac:dyDescent="0.2">
      <c r="A5219" s="6">
        <v>5206</v>
      </c>
      <c r="B5219" s="6">
        <v>0</v>
      </c>
      <c r="C5219" s="6">
        <v>25519.9</v>
      </c>
      <c r="D5219" s="6">
        <v>0</v>
      </c>
      <c r="E5219" s="6">
        <v>7196.15</v>
      </c>
      <c r="F5219" s="6">
        <v>0</v>
      </c>
      <c r="G5219" s="6">
        <v>30010.5</v>
      </c>
      <c r="H5219" s="6">
        <v>0</v>
      </c>
      <c r="I5219" s="6">
        <v>0</v>
      </c>
      <c r="J5219" s="6">
        <v>0</v>
      </c>
      <c r="K5219" s="6">
        <v>9152.66</v>
      </c>
      <c r="L5219" s="6">
        <v>0</v>
      </c>
      <c r="M5219" s="6">
        <v>0</v>
      </c>
      <c r="N5219" s="6">
        <v>0</v>
      </c>
      <c r="O5219" s="6">
        <v>23216.9</v>
      </c>
      <c r="P5219" s="6">
        <v>11922.7</v>
      </c>
      <c r="Q5219" s="6">
        <v>0</v>
      </c>
      <c r="R5219" s="114">
        <v>0</v>
      </c>
      <c r="S5219" s="114">
        <v>29210.799999999999</v>
      </c>
      <c r="T5219" s="114">
        <v>39144.699999999997</v>
      </c>
      <c r="U5219">
        <v>0</v>
      </c>
      <c r="V5219">
        <v>19943.599999999999</v>
      </c>
      <c r="W5219">
        <v>2397.34</v>
      </c>
    </row>
    <row r="5220" spans="1:23" ht="15.75" customHeight="1" x14ac:dyDescent="0.2">
      <c r="A5220" s="6">
        <v>5207</v>
      </c>
      <c r="B5220" s="6">
        <v>0</v>
      </c>
      <c r="C5220" s="6">
        <v>28381.4</v>
      </c>
      <c r="D5220" s="6">
        <v>0</v>
      </c>
      <c r="E5220" s="6">
        <v>14662.6</v>
      </c>
      <c r="F5220" s="6">
        <v>0</v>
      </c>
      <c r="G5220" s="6">
        <v>24084.5</v>
      </c>
      <c r="H5220" s="6">
        <v>0</v>
      </c>
      <c r="I5220" s="6">
        <v>0</v>
      </c>
      <c r="J5220" s="6">
        <v>0</v>
      </c>
      <c r="K5220" s="6">
        <v>22189</v>
      </c>
      <c r="L5220" s="6">
        <v>0</v>
      </c>
      <c r="M5220" s="6">
        <v>1473.64</v>
      </c>
      <c r="N5220" s="6">
        <v>0</v>
      </c>
      <c r="O5220" s="6">
        <v>16151</v>
      </c>
      <c r="P5220" s="6">
        <v>8833.98</v>
      </c>
      <c r="Q5220" s="6">
        <v>0</v>
      </c>
      <c r="R5220" s="114">
        <v>0</v>
      </c>
      <c r="S5220" s="114">
        <v>28106.3</v>
      </c>
      <c r="T5220" s="114">
        <v>35217</v>
      </c>
      <c r="U5220">
        <v>0</v>
      </c>
      <c r="V5220">
        <v>12317.2</v>
      </c>
      <c r="W5220">
        <v>3216.56</v>
      </c>
    </row>
    <row r="5221" spans="1:23" ht="15.75" customHeight="1" x14ac:dyDescent="0.2">
      <c r="A5221" s="6">
        <v>5208</v>
      </c>
      <c r="B5221" s="6">
        <v>0</v>
      </c>
      <c r="C5221" s="6">
        <v>39653.599999999999</v>
      </c>
      <c r="D5221" s="6">
        <v>0</v>
      </c>
      <c r="E5221" s="6">
        <v>17074.900000000001</v>
      </c>
      <c r="F5221" s="6">
        <v>0</v>
      </c>
      <c r="G5221" s="6">
        <v>29938.400000000001</v>
      </c>
      <c r="H5221" s="6">
        <v>0</v>
      </c>
      <c r="I5221" s="6">
        <v>0</v>
      </c>
      <c r="J5221" s="6">
        <v>0</v>
      </c>
      <c r="K5221" s="6">
        <v>16796.099999999999</v>
      </c>
      <c r="L5221" s="6">
        <v>0</v>
      </c>
      <c r="M5221" s="6">
        <v>0</v>
      </c>
      <c r="N5221" s="6">
        <v>0</v>
      </c>
      <c r="O5221" s="6">
        <v>17558.900000000001</v>
      </c>
      <c r="P5221" s="6">
        <v>3072.21</v>
      </c>
      <c r="Q5221" s="6">
        <v>0</v>
      </c>
      <c r="R5221" s="114">
        <v>0</v>
      </c>
      <c r="S5221" s="114">
        <v>35842.699999999997</v>
      </c>
      <c r="T5221" s="114">
        <v>35075.1</v>
      </c>
      <c r="U5221">
        <v>0</v>
      </c>
      <c r="V5221">
        <v>9400.74</v>
      </c>
      <c r="W5221">
        <v>3062.59</v>
      </c>
    </row>
    <row r="5222" spans="1:23" ht="15.75" customHeight="1" x14ac:dyDescent="0.2">
      <c r="A5222" s="6">
        <v>5209</v>
      </c>
      <c r="B5222" s="6">
        <v>0</v>
      </c>
      <c r="C5222" s="6">
        <v>31574</v>
      </c>
      <c r="D5222" s="6">
        <v>0</v>
      </c>
      <c r="E5222" s="6">
        <v>13211.6</v>
      </c>
      <c r="F5222" s="6">
        <v>0</v>
      </c>
      <c r="G5222" s="6">
        <v>16277.3</v>
      </c>
      <c r="H5222" s="6">
        <v>0</v>
      </c>
      <c r="I5222" s="6">
        <v>0</v>
      </c>
      <c r="J5222" s="6">
        <v>0</v>
      </c>
      <c r="K5222" s="6">
        <v>19076.400000000001</v>
      </c>
      <c r="L5222" s="6">
        <v>0</v>
      </c>
      <c r="M5222" s="6">
        <v>0</v>
      </c>
      <c r="N5222" s="6">
        <v>0</v>
      </c>
      <c r="O5222" s="6">
        <v>23000.5</v>
      </c>
      <c r="P5222" s="6">
        <v>2635.92</v>
      </c>
      <c r="Q5222" s="6">
        <v>0</v>
      </c>
      <c r="R5222" s="114">
        <v>0</v>
      </c>
      <c r="S5222" s="114">
        <v>38227.599999999999</v>
      </c>
      <c r="T5222" s="114">
        <v>29216</v>
      </c>
      <c r="U5222">
        <v>0</v>
      </c>
      <c r="V5222">
        <v>6052.47</v>
      </c>
      <c r="W5222">
        <v>2074.7600000000002</v>
      </c>
    </row>
    <row r="5223" spans="1:23" ht="15.75" customHeight="1" x14ac:dyDescent="0.2">
      <c r="A5223" s="6">
        <v>5210</v>
      </c>
      <c r="B5223" s="6">
        <v>0</v>
      </c>
      <c r="C5223" s="6">
        <v>29726.7</v>
      </c>
      <c r="D5223" s="6">
        <v>0</v>
      </c>
      <c r="E5223" s="6">
        <v>4504.22</v>
      </c>
      <c r="F5223" s="6">
        <v>0</v>
      </c>
      <c r="G5223" s="6">
        <v>20227.7</v>
      </c>
      <c r="H5223" s="6">
        <v>0</v>
      </c>
      <c r="I5223" s="6">
        <v>0</v>
      </c>
      <c r="J5223" s="6">
        <v>0</v>
      </c>
      <c r="K5223" s="6">
        <v>27217.9</v>
      </c>
      <c r="L5223" s="6">
        <v>0</v>
      </c>
      <c r="M5223" s="6">
        <v>0</v>
      </c>
      <c r="N5223" s="6">
        <v>0</v>
      </c>
      <c r="O5223" s="6">
        <v>21476.7</v>
      </c>
      <c r="P5223" s="6">
        <v>0</v>
      </c>
      <c r="Q5223" s="6">
        <v>0</v>
      </c>
      <c r="R5223" s="114">
        <v>0</v>
      </c>
      <c r="S5223" s="114">
        <v>38678.800000000003</v>
      </c>
      <c r="T5223" s="114">
        <v>26373.599999999999</v>
      </c>
      <c r="U5223">
        <v>0</v>
      </c>
      <c r="V5223">
        <v>2288.54</v>
      </c>
      <c r="W5223">
        <v>0</v>
      </c>
    </row>
    <row r="5224" spans="1:23" ht="15.75" customHeight="1" x14ac:dyDescent="0.2">
      <c r="A5224" s="6">
        <v>5211</v>
      </c>
      <c r="B5224" s="6">
        <v>0</v>
      </c>
      <c r="C5224" s="6">
        <v>23910.3</v>
      </c>
      <c r="D5224" s="6">
        <v>0</v>
      </c>
      <c r="E5224" s="6">
        <v>7097.89</v>
      </c>
      <c r="F5224" s="6">
        <v>0</v>
      </c>
      <c r="G5224" s="6">
        <v>5690.05</v>
      </c>
      <c r="H5224" s="6">
        <v>0</v>
      </c>
      <c r="I5224" s="6">
        <v>0</v>
      </c>
      <c r="J5224" s="6">
        <v>0</v>
      </c>
      <c r="K5224" s="6">
        <v>20945.400000000001</v>
      </c>
      <c r="L5224" s="6">
        <v>0</v>
      </c>
      <c r="M5224" s="6">
        <v>0</v>
      </c>
      <c r="N5224" s="6">
        <v>0</v>
      </c>
      <c r="O5224" s="6">
        <v>18497.5</v>
      </c>
      <c r="P5224" s="6">
        <v>0</v>
      </c>
      <c r="Q5224" s="6">
        <v>0</v>
      </c>
      <c r="R5224" s="114">
        <v>2069.75</v>
      </c>
      <c r="S5224" s="114">
        <v>37231</v>
      </c>
      <c r="T5224" s="114">
        <v>31098</v>
      </c>
      <c r="U5224">
        <v>0</v>
      </c>
      <c r="V5224">
        <v>0</v>
      </c>
      <c r="W5224">
        <v>0</v>
      </c>
    </row>
    <row r="5225" spans="1:23" ht="15.75" customHeight="1" x14ac:dyDescent="0.2">
      <c r="A5225" s="6">
        <v>5212</v>
      </c>
      <c r="B5225" s="6">
        <v>0</v>
      </c>
      <c r="C5225" s="6">
        <v>9482.0400000000009</v>
      </c>
      <c r="D5225" s="6">
        <v>0</v>
      </c>
      <c r="E5225" s="6">
        <v>7525.58</v>
      </c>
      <c r="F5225" s="6">
        <v>0</v>
      </c>
      <c r="G5225" s="6">
        <v>0</v>
      </c>
      <c r="H5225" s="6">
        <v>0</v>
      </c>
      <c r="I5225" s="6">
        <v>0</v>
      </c>
      <c r="J5225" s="6">
        <v>0</v>
      </c>
      <c r="K5225" s="6">
        <v>11479.4</v>
      </c>
      <c r="L5225" s="6">
        <v>0</v>
      </c>
      <c r="M5225" s="6">
        <v>0</v>
      </c>
      <c r="N5225" s="6">
        <v>0</v>
      </c>
      <c r="O5225" s="6">
        <v>15958.5</v>
      </c>
      <c r="P5225" s="6">
        <v>0</v>
      </c>
      <c r="Q5225" s="6">
        <v>0</v>
      </c>
      <c r="R5225" s="114">
        <v>2945.77</v>
      </c>
      <c r="S5225" s="114">
        <v>31604.3</v>
      </c>
      <c r="T5225" s="114">
        <v>21453.5</v>
      </c>
      <c r="U5225">
        <v>0</v>
      </c>
      <c r="V5225">
        <v>0</v>
      </c>
      <c r="W5225">
        <v>711.87800000000004</v>
      </c>
    </row>
    <row r="5226" spans="1:23" ht="15.75" customHeight="1" x14ac:dyDescent="0.2">
      <c r="A5226" s="6">
        <v>5213</v>
      </c>
      <c r="B5226" s="6">
        <v>0</v>
      </c>
      <c r="C5226" s="6">
        <v>6766.53</v>
      </c>
      <c r="D5226" s="6">
        <v>0</v>
      </c>
      <c r="E5226" s="6">
        <v>6869.37</v>
      </c>
      <c r="F5226" s="6">
        <v>0</v>
      </c>
      <c r="G5226" s="6">
        <v>0</v>
      </c>
      <c r="H5226" s="6">
        <v>0</v>
      </c>
      <c r="I5226" s="6">
        <v>0</v>
      </c>
      <c r="J5226" s="6">
        <v>0</v>
      </c>
      <c r="K5226" s="6">
        <v>8685.34</v>
      </c>
      <c r="L5226" s="6">
        <v>0</v>
      </c>
      <c r="M5226" s="6">
        <v>722.05100000000004</v>
      </c>
      <c r="N5226" s="6">
        <v>0</v>
      </c>
      <c r="O5226" s="6">
        <v>13441.6</v>
      </c>
      <c r="P5226" s="6">
        <v>0</v>
      </c>
      <c r="Q5226" s="6">
        <v>0</v>
      </c>
      <c r="R5226" s="114">
        <v>4400.95</v>
      </c>
      <c r="S5226" s="114">
        <v>19146.5</v>
      </c>
      <c r="T5226" s="114">
        <v>19454.599999999999</v>
      </c>
      <c r="U5226">
        <v>0</v>
      </c>
      <c r="V5226">
        <v>0</v>
      </c>
      <c r="W5226">
        <v>588.33000000000004</v>
      </c>
    </row>
    <row r="5227" spans="1:23" ht="15.75" customHeight="1" x14ac:dyDescent="0.2">
      <c r="A5227" s="6">
        <v>5214</v>
      </c>
      <c r="B5227" s="6">
        <v>5.4007899999999998E-2</v>
      </c>
      <c r="C5227" s="6">
        <v>3633.76</v>
      </c>
      <c r="D5227" s="6">
        <v>3.4944999999999997E-2</v>
      </c>
      <c r="E5227" s="6">
        <v>4005.52</v>
      </c>
      <c r="F5227" s="6">
        <v>0.13209799999999999</v>
      </c>
      <c r="G5227" s="6">
        <v>0</v>
      </c>
      <c r="H5227" s="6">
        <v>0</v>
      </c>
      <c r="I5227" s="6">
        <v>0</v>
      </c>
      <c r="J5227" s="6">
        <v>0</v>
      </c>
      <c r="K5227" s="6">
        <v>2893.25</v>
      </c>
      <c r="L5227" s="6">
        <v>0</v>
      </c>
      <c r="M5227" s="6">
        <v>0</v>
      </c>
      <c r="N5227" s="6">
        <v>0</v>
      </c>
      <c r="O5227" s="6">
        <v>10023.6</v>
      </c>
      <c r="P5227" s="6">
        <v>303.42</v>
      </c>
      <c r="Q5227" s="6">
        <v>4.0232499999999997E-2</v>
      </c>
      <c r="R5227" s="114">
        <v>6358.25</v>
      </c>
      <c r="S5227" s="114">
        <v>8708.6299999999992</v>
      </c>
      <c r="T5227" s="114">
        <v>16992.8</v>
      </c>
      <c r="U5227">
        <v>0</v>
      </c>
      <c r="V5227">
        <v>0</v>
      </c>
      <c r="W5227">
        <v>329.24200000000002</v>
      </c>
    </row>
    <row r="5228" spans="1:23" ht="15.75" customHeight="1" x14ac:dyDescent="0.2">
      <c r="A5228" s="6">
        <v>5215</v>
      </c>
      <c r="B5228" s="6">
        <v>0.513131</v>
      </c>
      <c r="C5228" s="6">
        <v>1419.26</v>
      </c>
      <c r="D5228" s="6">
        <v>0.40493899999999999</v>
      </c>
      <c r="E5228" s="6">
        <v>1713.84</v>
      </c>
      <c r="F5228" s="6">
        <v>0.87229000000000001</v>
      </c>
      <c r="G5228" s="6">
        <v>0</v>
      </c>
      <c r="H5228" s="6">
        <v>2.0502300000000001E-2</v>
      </c>
      <c r="I5228" s="6">
        <v>0</v>
      </c>
      <c r="J5228" s="6">
        <v>0.126694</v>
      </c>
      <c r="K5228" s="6">
        <v>0</v>
      </c>
      <c r="L5228" s="6">
        <v>0</v>
      </c>
      <c r="M5228" s="6">
        <v>0</v>
      </c>
      <c r="N5228" s="6">
        <v>0.32510699999999998</v>
      </c>
      <c r="O5228" s="6">
        <v>8239</v>
      </c>
      <c r="P5228" s="6">
        <v>1870.22</v>
      </c>
      <c r="Q5228" s="6">
        <v>0.39021400000000001</v>
      </c>
      <c r="R5228" s="114">
        <v>7467.3</v>
      </c>
      <c r="S5228" s="114">
        <v>7654.85</v>
      </c>
      <c r="T5228" s="114">
        <v>20446.3</v>
      </c>
      <c r="U5228">
        <v>0.14293500000000001</v>
      </c>
      <c r="V5228">
        <v>0</v>
      </c>
      <c r="W5228">
        <v>0</v>
      </c>
    </row>
    <row r="5229" spans="1:23" ht="15.75" customHeight="1" x14ac:dyDescent="0.2">
      <c r="A5229" s="6">
        <v>5216</v>
      </c>
      <c r="B5229" s="6">
        <v>1.54691</v>
      </c>
      <c r="C5229" s="6">
        <v>0</v>
      </c>
      <c r="D5229" s="6">
        <v>1.0033700000000001</v>
      </c>
      <c r="E5229" s="6">
        <v>2276.23</v>
      </c>
      <c r="F5229" s="6">
        <v>1.91679</v>
      </c>
      <c r="G5229" s="6">
        <v>0</v>
      </c>
      <c r="H5229" s="6">
        <v>0.19028400000000001</v>
      </c>
      <c r="I5229" s="6">
        <v>0</v>
      </c>
      <c r="J5229" s="6">
        <v>1.04253</v>
      </c>
      <c r="K5229" s="6">
        <v>0</v>
      </c>
      <c r="L5229" s="6">
        <v>0</v>
      </c>
      <c r="M5229" s="6">
        <v>0</v>
      </c>
      <c r="N5229" s="6">
        <v>1.1995100000000001</v>
      </c>
      <c r="O5229" s="6">
        <v>9251.2900000000009</v>
      </c>
      <c r="P5229" s="6">
        <v>0</v>
      </c>
      <c r="Q5229" s="6">
        <v>0.18912799999999999</v>
      </c>
      <c r="R5229" s="114">
        <v>5761.99</v>
      </c>
      <c r="S5229" s="114">
        <v>8247.44</v>
      </c>
      <c r="T5229" s="114">
        <v>23162.400000000001</v>
      </c>
      <c r="U5229">
        <v>0.95616199999999996</v>
      </c>
      <c r="V5229">
        <v>0</v>
      </c>
      <c r="W5229">
        <v>1803.91</v>
      </c>
    </row>
    <row r="5230" spans="1:23" ht="15.75" customHeight="1" x14ac:dyDescent="0.2">
      <c r="A5230" s="6">
        <v>5217</v>
      </c>
      <c r="B5230" s="6">
        <v>2.4993400000000001</v>
      </c>
      <c r="C5230" s="6">
        <v>0</v>
      </c>
      <c r="D5230" s="6">
        <v>0.75002999999999997</v>
      </c>
      <c r="E5230" s="6">
        <v>5500.96</v>
      </c>
      <c r="F5230" s="6">
        <v>2.8510900000000001</v>
      </c>
      <c r="G5230" s="6">
        <v>9316.7199999999993</v>
      </c>
      <c r="H5230" s="6">
        <v>0.51491799999999999</v>
      </c>
      <c r="I5230" s="6">
        <v>0</v>
      </c>
      <c r="J5230" s="6">
        <v>1.9099600000000001</v>
      </c>
      <c r="K5230" s="6">
        <v>0</v>
      </c>
      <c r="L5230" s="6">
        <v>0</v>
      </c>
      <c r="M5230" s="6">
        <v>0</v>
      </c>
      <c r="N5230" s="6">
        <v>2.1087400000000001</v>
      </c>
      <c r="O5230" s="6">
        <v>10411</v>
      </c>
      <c r="P5230" s="6">
        <v>0</v>
      </c>
      <c r="Q5230" s="6">
        <v>0.13076199999999999</v>
      </c>
      <c r="R5230" s="114">
        <v>3094.96</v>
      </c>
      <c r="S5230" s="114">
        <v>1156.53</v>
      </c>
      <c r="T5230" s="114">
        <v>21675.9</v>
      </c>
      <c r="U5230">
        <v>0.61289400000000005</v>
      </c>
      <c r="V5230">
        <v>1169.68</v>
      </c>
      <c r="W5230">
        <v>5333.91</v>
      </c>
    </row>
    <row r="5231" spans="1:23" ht="15.75" customHeight="1" x14ac:dyDescent="0.2">
      <c r="A5231" s="6">
        <v>5218</v>
      </c>
      <c r="B5231" s="6">
        <v>3.2688100000000002</v>
      </c>
      <c r="C5231" s="6">
        <v>920.80399999999997</v>
      </c>
      <c r="D5231" s="6">
        <v>3.1520800000000002</v>
      </c>
      <c r="E5231" s="6">
        <v>4535.7299999999996</v>
      </c>
      <c r="F5231" s="6">
        <v>3.5633900000000001</v>
      </c>
      <c r="G5231" s="6">
        <v>7152.73</v>
      </c>
      <c r="H5231" s="6">
        <v>0.99543000000000004</v>
      </c>
      <c r="I5231" s="6">
        <v>0</v>
      </c>
      <c r="J5231" s="6">
        <v>2.6332</v>
      </c>
      <c r="K5231" s="6">
        <v>0</v>
      </c>
      <c r="L5231" s="6">
        <v>0</v>
      </c>
      <c r="M5231" s="6">
        <v>0</v>
      </c>
      <c r="N5231" s="6">
        <v>2.8355399999999999</v>
      </c>
      <c r="O5231" s="6">
        <v>11415.2</v>
      </c>
      <c r="P5231" s="6">
        <v>12.798500000000001</v>
      </c>
      <c r="Q5231" s="6">
        <v>0.24791299999999999</v>
      </c>
      <c r="R5231" s="114">
        <v>5145.99</v>
      </c>
      <c r="S5231" s="114">
        <v>187.76499999999999</v>
      </c>
      <c r="T5231" s="114">
        <v>30222.3</v>
      </c>
      <c r="U5231">
        <v>0.72787800000000002</v>
      </c>
      <c r="V5231">
        <v>5174.58</v>
      </c>
      <c r="W5231">
        <v>4488.3500000000004</v>
      </c>
    </row>
    <row r="5232" spans="1:23" ht="15.75" customHeight="1" x14ac:dyDescent="0.2">
      <c r="A5232" s="6">
        <v>5219</v>
      </c>
      <c r="B5232" s="6">
        <v>3.8041999999999998</v>
      </c>
      <c r="C5232" s="6">
        <v>2097.96</v>
      </c>
      <c r="D5232" s="6">
        <v>3.71204</v>
      </c>
      <c r="E5232" s="6">
        <v>1267.56</v>
      </c>
      <c r="F5232" s="6">
        <v>3.5545300000000002</v>
      </c>
      <c r="G5232" s="6">
        <v>4227.5</v>
      </c>
      <c r="H5232" s="6">
        <v>0.76108500000000001</v>
      </c>
      <c r="I5232" s="6">
        <v>484.51799999999997</v>
      </c>
      <c r="J5232" s="6">
        <v>2.6594000000000002</v>
      </c>
      <c r="K5232" s="6">
        <v>0</v>
      </c>
      <c r="L5232" s="6">
        <v>484.51799999999997</v>
      </c>
      <c r="M5232" s="6">
        <v>0</v>
      </c>
      <c r="N5232" s="6">
        <v>3.3036799999999999</v>
      </c>
      <c r="O5232" s="6">
        <v>22597.1</v>
      </c>
      <c r="P5232" s="6">
        <v>1575.95</v>
      </c>
      <c r="Q5232" s="6">
        <v>0.15445200000000001</v>
      </c>
      <c r="R5232" s="114">
        <v>7563.39</v>
      </c>
      <c r="S5232" s="114">
        <v>0</v>
      </c>
      <c r="T5232" s="114">
        <v>35072.800000000003</v>
      </c>
      <c r="U5232">
        <v>1.7704800000000001</v>
      </c>
      <c r="V5232">
        <v>4250.78</v>
      </c>
      <c r="W5232">
        <v>3224.66</v>
      </c>
    </row>
    <row r="5233" spans="1:23" ht="15.75" customHeight="1" x14ac:dyDescent="0.2">
      <c r="A5233" s="6">
        <v>5220</v>
      </c>
      <c r="B5233" s="6">
        <v>1.7738799999999999</v>
      </c>
      <c r="C5233" s="6">
        <v>4042.09</v>
      </c>
      <c r="D5233" s="6">
        <v>4.0039100000000003</v>
      </c>
      <c r="E5233" s="6">
        <v>0</v>
      </c>
      <c r="F5233" s="6">
        <v>4.2318699999999998</v>
      </c>
      <c r="G5233" s="6">
        <v>2788.03</v>
      </c>
      <c r="H5233" s="6">
        <v>0.82524699999999995</v>
      </c>
      <c r="I5233" s="6">
        <v>270.28699999999998</v>
      </c>
      <c r="J5233" s="6">
        <v>1.9896199999999999</v>
      </c>
      <c r="K5233" s="6">
        <v>0</v>
      </c>
      <c r="L5233" s="6">
        <v>270.28699999999998</v>
      </c>
      <c r="M5233" s="6">
        <v>0</v>
      </c>
      <c r="N5233" s="6">
        <v>3.5555699999999999</v>
      </c>
      <c r="O5233" s="6">
        <v>16847.5</v>
      </c>
      <c r="P5233" s="6">
        <v>8751.09</v>
      </c>
      <c r="Q5233" s="6">
        <v>0.36182799999999998</v>
      </c>
      <c r="R5233" s="114">
        <v>8234.39</v>
      </c>
      <c r="S5233" s="114">
        <v>0</v>
      </c>
      <c r="T5233" s="114">
        <v>38355.199999999997</v>
      </c>
      <c r="U5233">
        <v>1.26318</v>
      </c>
      <c r="V5233">
        <v>3605.17</v>
      </c>
      <c r="W5233">
        <v>2927.85</v>
      </c>
    </row>
    <row r="5234" spans="1:23" ht="15.75" customHeight="1" x14ac:dyDescent="0.2">
      <c r="A5234" s="6">
        <v>5221</v>
      </c>
      <c r="B5234" s="6">
        <v>2.5193400000000001</v>
      </c>
      <c r="C5234" s="6">
        <v>4416.0600000000004</v>
      </c>
      <c r="D5234" s="6">
        <v>4.0402300000000002</v>
      </c>
      <c r="E5234" s="6">
        <v>0</v>
      </c>
      <c r="F5234" s="6">
        <v>4.1752799999999999</v>
      </c>
      <c r="G5234" s="6">
        <v>3625.63</v>
      </c>
      <c r="H5234" s="6">
        <v>0.73317200000000005</v>
      </c>
      <c r="I5234" s="6">
        <v>0</v>
      </c>
      <c r="J5234" s="6">
        <v>0.616811</v>
      </c>
      <c r="K5234" s="6">
        <v>0</v>
      </c>
      <c r="L5234" s="6">
        <v>0</v>
      </c>
      <c r="M5234" s="6">
        <v>0</v>
      </c>
      <c r="N5234" s="6">
        <v>3.0591599999999999</v>
      </c>
      <c r="O5234" s="6">
        <v>10091.799999999999</v>
      </c>
      <c r="P5234" s="6">
        <v>5488.45</v>
      </c>
      <c r="Q5234" s="6">
        <v>3.3194699999999999</v>
      </c>
      <c r="R5234" s="114">
        <v>14670.9</v>
      </c>
      <c r="S5234" s="114">
        <v>0</v>
      </c>
      <c r="T5234" s="114">
        <v>39274.800000000003</v>
      </c>
      <c r="U5234">
        <v>1.1288499999999999</v>
      </c>
      <c r="V5234">
        <v>4710.7299999999996</v>
      </c>
      <c r="W5234">
        <v>3375.5</v>
      </c>
    </row>
    <row r="5235" spans="1:23" ht="15.75" customHeight="1" x14ac:dyDescent="0.2">
      <c r="A5235" s="6">
        <v>5222</v>
      </c>
      <c r="B5235" s="6">
        <v>0.31168800000000002</v>
      </c>
      <c r="C5235" s="6">
        <v>2889.82</v>
      </c>
      <c r="D5235" s="6">
        <v>3.82687</v>
      </c>
      <c r="E5235" s="6">
        <v>0</v>
      </c>
      <c r="F5235" s="6">
        <v>3.8490500000000001</v>
      </c>
      <c r="G5235" s="6">
        <v>2996.44</v>
      </c>
      <c r="H5235" s="6">
        <v>1.61599</v>
      </c>
      <c r="I5235" s="6">
        <v>0</v>
      </c>
      <c r="J5235" s="6">
        <v>0.63277700000000003</v>
      </c>
      <c r="K5235" s="6">
        <v>0</v>
      </c>
      <c r="L5235" s="6">
        <v>0</v>
      </c>
      <c r="M5235" s="6">
        <v>0</v>
      </c>
      <c r="N5235" s="6">
        <v>2.7686299999999999</v>
      </c>
      <c r="O5235" s="6">
        <v>34667.800000000003</v>
      </c>
      <c r="P5235" s="6">
        <v>3589.08</v>
      </c>
      <c r="Q5235" s="6">
        <v>2.41445</v>
      </c>
      <c r="R5235" s="114">
        <v>13228.1</v>
      </c>
      <c r="S5235" s="114">
        <v>3721.77</v>
      </c>
      <c r="T5235" s="114">
        <v>39264.5</v>
      </c>
      <c r="U5235">
        <v>3.0606</v>
      </c>
      <c r="V5235">
        <v>10236.6</v>
      </c>
      <c r="W5235">
        <v>4147.0200000000004</v>
      </c>
    </row>
    <row r="5236" spans="1:23" ht="15.75" customHeight="1" x14ac:dyDescent="0.2">
      <c r="A5236" s="6">
        <v>5223</v>
      </c>
      <c r="B5236" s="6">
        <v>1.2806299999999999</v>
      </c>
      <c r="C5236" s="6">
        <v>1748.35</v>
      </c>
      <c r="D5236" s="6">
        <v>2.7612700000000001</v>
      </c>
      <c r="E5236" s="6">
        <v>0</v>
      </c>
      <c r="F5236" s="6">
        <v>3.2595399999999999</v>
      </c>
      <c r="G5236" s="6">
        <v>3590.06</v>
      </c>
      <c r="H5236" s="6">
        <v>0.46848299999999998</v>
      </c>
      <c r="I5236" s="6">
        <v>104.977</v>
      </c>
      <c r="J5236" s="6">
        <v>2.55219</v>
      </c>
      <c r="K5236" s="6">
        <v>0</v>
      </c>
      <c r="L5236" s="6">
        <v>104.977</v>
      </c>
      <c r="M5236" s="6">
        <v>0</v>
      </c>
      <c r="N5236" s="6">
        <v>2.3962500000000002</v>
      </c>
      <c r="O5236" s="6">
        <v>37954</v>
      </c>
      <c r="P5236" s="6">
        <v>6751.49</v>
      </c>
      <c r="Q5236" s="6">
        <v>2.0614499999999998</v>
      </c>
      <c r="R5236" s="114">
        <v>15420.6</v>
      </c>
      <c r="S5236" s="114">
        <v>8966.2000000000007</v>
      </c>
      <c r="T5236" s="114">
        <v>39608.6</v>
      </c>
      <c r="U5236">
        <v>3.2610199999999998</v>
      </c>
      <c r="V5236">
        <v>25248.1</v>
      </c>
      <c r="W5236">
        <v>6294.05</v>
      </c>
    </row>
    <row r="5237" spans="1:23" ht="15.75" customHeight="1" x14ac:dyDescent="0.2">
      <c r="A5237" s="6">
        <v>5224</v>
      </c>
      <c r="B5237" s="6">
        <v>0.23544399999999999</v>
      </c>
      <c r="C5237" s="6">
        <v>5002.0600000000004</v>
      </c>
      <c r="D5237" s="6">
        <v>2.6460599999999999</v>
      </c>
      <c r="E5237" s="6">
        <v>0</v>
      </c>
      <c r="F5237" s="6">
        <v>2.4359199999999999</v>
      </c>
      <c r="G5237" s="6">
        <v>815.34</v>
      </c>
      <c r="H5237" s="6">
        <v>0.86675999999999997</v>
      </c>
      <c r="I5237" s="6">
        <v>20019.099999999999</v>
      </c>
      <c r="J5237" s="6">
        <v>0.58218199999999998</v>
      </c>
      <c r="K5237" s="6">
        <v>0</v>
      </c>
      <c r="L5237" s="6">
        <v>20019.099999999999</v>
      </c>
      <c r="M5237" s="6">
        <v>0</v>
      </c>
      <c r="N5237" s="6">
        <v>2.0150399999999999</v>
      </c>
      <c r="O5237" s="6">
        <v>24290.6</v>
      </c>
      <c r="P5237" s="6">
        <v>7622.97</v>
      </c>
      <c r="Q5237" s="6">
        <v>0.80689599999999995</v>
      </c>
      <c r="R5237" s="114">
        <v>24534.6</v>
      </c>
      <c r="S5237" s="114">
        <v>14669</v>
      </c>
      <c r="T5237" s="114">
        <v>39527.300000000003</v>
      </c>
      <c r="U5237">
        <v>1.5202199999999999</v>
      </c>
      <c r="V5237">
        <v>35245.800000000003</v>
      </c>
      <c r="W5237">
        <v>9152.56</v>
      </c>
    </row>
    <row r="5238" spans="1:23" ht="15.75" customHeight="1" x14ac:dyDescent="0.2">
      <c r="A5238" s="6">
        <v>5225</v>
      </c>
      <c r="B5238" s="6">
        <v>0.47050999999999998</v>
      </c>
      <c r="C5238" s="6">
        <v>3714.54</v>
      </c>
      <c r="D5238" s="6">
        <v>1.4487399999999999</v>
      </c>
      <c r="E5238" s="6">
        <v>0</v>
      </c>
      <c r="F5238" s="6">
        <v>1.4178500000000001</v>
      </c>
      <c r="G5238" s="6">
        <v>6006.1</v>
      </c>
      <c r="H5238" s="6">
        <v>1.44719</v>
      </c>
      <c r="I5238" s="6">
        <v>675.48199999999997</v>
      </c>
      <c r="J5238" s="6">
        <v>0.120103</v>
      </c>
      <c r="K5238" s="6">
        <v>0</v>
      </c>
      <c r="L5238" s="6">
        <v>675.48199999999997</v>
      </c>
      <c r="M5238" s="6">
        <v>2391.5300000000002</v>
      </c>
      <c r="N5238" s="6">
        <v>0.66356800000000005</v>
      </c>
      <c r="O5238" s="6">
        <v>12032.6</v>
      </c>
      <c r="P5238" s="6">
        <v>2571.5500000000002</v>
      </c>
      <c r="Q5238" s="6">
        <v>1.4024399999999999</v>
      </c>
      <c r="R5238" s="114">
        <v>25115.4</v>
      </c>
      <c r="S5238" s="114">
        <v>16724.599999999999</v>
      </c>
      <c r="T5238" s="114">
        <v>37933.599999999999</v>
      </c>
      <c r="U5238">
        <v>0.63376500000000002</v>
      </c>
      <c r="V5238">
        <v>39182.6</v>
      </c>
      <c r="W5238">
        <v>11202.8</v>
      </c>
    </row>
    <row r="5239" spans="1:23" ht="15.75" customHeight="1" x14ac:dyDescent="0.2">
      <c r="A5239" s="6">
        <v>5226</v>
      </c>
      <c r="B5239" s="6">
        <v>3.1332600000000002E-2</v>
      </c>
      <c r="C5239" s="6">
        <v>2708.08</v>
      </c>
      <c r="D5239" s="6">
        <v>0.55989699999999998</v>
      </c>
      <c r="E5239" s="6">
        <v>6592.24</v>
      </c>
      <c r="F5239" s="6">
        <v>0.41932399999999997</v>
      </c>
      <c r="G5239" s="6">
        <v>0</v>
      </c>
      <c r="H5239" s="6">
        <v>0.78031700000000004</v>
      </c>
      <c r="I5239" s="6">
        <v>8078.49</v>
      </c>
      <c r="J5239" s="6">
        <v>0.40774899999999997</v>
      </c>
      <c r="K5239" s="6">
        <v>0</v>
      </c>
      <c r="L5239" s="6">
        <v>8078.49</v>
      </c>
      <c r="M5239" s="6">
        <v>4363.3100000000004</v>
      </c>
      <c r="N5239" s="6">
        <v>0.51749999999999996</v>
      </c>
      <c r="O5239" s="6">
        <v>14103.6</v>
      </c>
      <c r="P5239" s="6">
        <v>9143.3700000000008</v>
      </c>
      <c r="Q5239" s="6">
        <v>0.49943700000000002</v>
      </c>
      <c r="R5239" s="114">
        <v>26417.8</v>
      </c>
      <c r="S5239" s="114">
        <v>19086</v>
      </c>
      <c r="T5239" s="114">
        <v>33279</v>
      </c>
      <c r="U5239">
        <v>0.78103999999999996</v>
      </c>
      <c r="V5239">
        <v>40053.4</v>
      </c>
      <c r="W5239">
        <v>13736.7</v>
      </c>
    </row>
    <row r="5240" spans="1:23" ht="15.75" customHeight="1" x14ac:dyDescent="0.2">
      <c r="A5240" s="6">
        <v>5227</v>
      </c>
      <c r="B5240" s="6">
        <v>2.7221100000000002E-2</v>
      </c>
      <c r="C5240" s="6">
        <v>1788.46</v>
      </c>
      <c r="D5240" s="6">
        <v>8.2546300000000003E-2</v>
      </c>
      <c r="E5240" s="6">
        <v>24488.1</v>
      </c>
      <c r="F5240" s="6">
        <v>4.4341800000000001E-2</v>
      </c>
      <c r="G5240" s="6">
        <v>12974.8</v>
      </c>
      <c r="H5240" s="6">
        <v>0.18648999999999999</v>
      </c>
      <c r="I5240" s="6">
        <v>4509.7299999999996</v>
      </c>
      <c r="J5240" s="6">
        <v>0.15723100000000001</v>
      </c>
      <c r="K5240" s="6">
        <v>1145.6099999999999</v>
      </c>
      <c r="L5240" s="6">
        <v>4509.7299999999996</v>
      </c>
      <c r="M5240" s="6">
        <v>6366.93</v>
      </c>
      <c r="N5240" s="6">
        <v>0.15023900000000001</v>
      </c>
      <c r="O5240" s="6">
        <v>19293.900000000001</v>
      </c>
      <c r="P5240" s="6">
        <v>0</v>
      </c>
      <c r="Q5240" s="6">
        <v>0.25728200000000001</v>
      </c>
      <c r="R5240" s="114">
        <v>29405.4</v>
      </c>
      <c r="S5240" s="114">
        <v>18106.2</v>
      </c>
      <c r="T5240" s="114">
        <v>39542.6</v>
      </c>
      <c r="U5240">
        <v>0.115259</v>
      </c>
      <c r="V5240">
        <v>39857.4</v>
      </c>
      <c r="W5240">
        <v>15288.7</v>
      </c>
    </row>
    <row r="5241" spans="1:23" ht="15.75" customHeight="1" x14ac:dyDescent="0.2">
      <c r="A5241" s="6">
        <v>5228</v>
      </c>
      <c r="B5241" s="6">
        <v>0</v>
      </c>
      <c r="C5241" s="6">
        <v>2229.92</v>
      </c>
      <c r="D5241" s="6">
        <v>0</v>
      </c>
      <c r="E5241" s="6">
        <v>40053.4</v>
      </c>
      <c r="F5241" s="6">
        <v>0</v>
      </c>
      <c r="G5241" s="6">
        <v>25082.799999999999</v>
      </c>
      <c r="H5241" s="6">
        <v>0</v>
      </c>
      <c r="I5241" s="6">
        <v>6874.86</v>
      </c>
      <c r="J5241" s="6">
        <v>0</v>
      </c>
      <c r="K5241" s="6">
        <v>2813.95</v>
      </c>
      <c r="L5241" s="6">
        <v>6874.86</v>
      </c>
      <c r="M5241" s="6">
        <v>8017.5</v>
      </c>
      <c r="N5241" s="6">
        <v>0</v>
      </c>
      <c r="O5241" s="6">
        <v>23847.7</v>
      </c>
      <c r="P5241" s="6">
        <v>0</v>
      </c>
      <c r="Q5241" s="6">
        <v>0</v>
      </c>
      <c r="R5241" s="114">
        <v>33603.9</v>
      </c>
      <c r="S5241" s="114">
        <v>18454.8</v>
      </c>
      <c r="T5241" s="114">
        <v>38469.1</v>
      </c>
      <c r="U5241">
        <v>0</v>
      </c>
      <c r="V5241">
        <v>39627.800000000003</v>
      </c>
      <c r="W5241">
        <v>25570.400000000001</v>
      </c>
    </row>
    <row r="5242" spans="1:23" ht="15.75" customHeight="1" x14ac:dyDescent="0.2">
      <c r="A5242" s="6">
        <v>5229</v>
      </c>
      <c r="B5242" s="6">
        <v>0</v>
      </c>
      <c r="C5242" s="6">
        <v>9635.49</v>
      </c>
      <c r="D5242" s="6">
        <v>0</v>
      </c>
      <c r="E5242" s="6">
        <v>40053.4</v>
      </c>
      <c r="F5242" s="6">
        <v>0</v>
      </c>
      <c r="G5242" s="6">
        <v>5803.86</v>
      </c>
      <c r="H5242" s="6">
        <v>0</v>
      </c>
      <c r="I5242" s="6">
        <v>1681.53</v>
      </c>
      <c r="J5242" s="6">
        <v>0</v>
      </c>
      <c r="K5242" s="6">
        <v>9069.99</v>
      </c>
      <c r="L5242" s="6">
        <v>1681.53</v>
      </c>
      <c r="M5242" s="6">
        <v>7029.96</v>
      </c>
      <c r="N5242" s="6">
        <v>0</v>
      </c>
      <c r="O5242" s="6">
        <v>28367.7</v>
      </c>
      <c r="P5242" s="6">
        <v>0</v>
      </c>
      <c r="Q5242" s="6">
        <v>0</v>
      </c>
      <c r="R5242" s="114">
        <v>37275</v>
      </c>
      <c r="S5242" s="114">
        <v>21958.6</v>
      </c>
      <c r="T5242" s="114">
        <v>39128.300000000003</v>
      </c>
      <c r="U5242">
        <v>0</v>
      </c>
      <c r="V5242">
        <v>39450</v>
      </c>
      <c r="W5242">
        <v>24129.1</v>
      </c>
    </row>
    <row r="5243" spans="1:23" ht="15.75" customHeight="1" x14ac:dyDescent="0.2">
      <c r="A5243" s="6">
        <v>5230</v>
      </c>
      <c r="B5243" s="6">
        <v>0</v>
      </c>
      <c r="C5243" s="6">
        <v>15151.5</v>
      </c>
      <c r="D5243" s="6">
        <v>0</v>
      </c>
      <c r="E5243" s="6">
        <v>37879.9</v>
      </c>
      <c r="F5243" s="6">
        <v>0</v>
      </c>
      <c r="G5243" s="6">
        <v>1754.55</v>
      </c>
      <c r="H5243" s="6">
        <v>0</v>
      </c>
      <c r="I5243" s="6">
        <v>681.34299999999996</v>
      </c>
      <c r="J5243" s="6">
        <v>0</v>
      </c>
      <c r="K5243" s="6">
        <v>7526.32</v>
      </c>
      <c r="L5243" s="6">
        <v>681.34299999999996</v>
      </c>
      <c r="M5243" s="6">
        <v>3007.58</v>
      </c>
      <c r="N5243" s="6">
        <v>0</v>
      </c>
      <c r="O5243" s="6">
        <v>29457.200000000001</v>
      </c>
      <c r="P5243" s="6">
        <v>3450.28</v>
      </c>
      <c r="Q5243" s="6">
        <v>0</v>
      </c>
      <c r="R5243" s="114">
        <v>37950.5</v>
      </c>
      <c r="S5243" s="114">
        <v>29547.5</v>
      </c>
      <c r="T5243" s="114">
        <v>38077.199999999997</v>
      </c>
      <c r="U5243">
        <v>0</v>
      </c>
      <c r="V5243">
        <v>38338.300000000003</v>
      </c>
      <c r="W5243">
        <v>17728.5</v>
      </c>
    </row>
    <row r="5244" spans="1:23" ht="15.75" customHeight="1" x14ac:dyDescent="0.2">
      <c r="A5244" s="6">
        <v>5231</v>
      </c>
      <c r="B5244" s="6">
        <v>0</v>
      </c>
      <c r="C5244" s="6">
        <v>5202.2</v>
      </c>
      <c r="D5244" s="6">
        <v>0</v>
      </c>
      <c r="E5244" s="6">
        <v>38415</v>
      </c>
      <c r="F5244" s="6">
        <v>0</v>
      </c>
      <c r="G5244" s="6">
        <v>36922</v>
      </c>
      <c r="H5244" s="6">
        <v>0</v>
      </c>
      <c r="I5244" s="6">
        <v>1077.2</v>
      </c>
      <c r="J5244" s="6">
        <v>0</v>
      </c>
      <c r="K5244" s="6">
        <v>16617.8</v>
      </c>
      <c r="L5244" s="6">
        <v>1077.2</v>
      </c>
      <c r="M5244" s="6">
        <v>3857.28</v>
      </c>
      <c r="N5244" s="6">
        <v>0</v>
      </c>
      <c r="O5244" s="6">
        <v>28912.5</v>
      </c>
      <c r="P5244" s="6">
        <v>8154.56</v>
      </c>
      <c r="Q5244" s="6">
        <v>0</v>
      </c>
      <c r="R5244" s="114">
        <v>39281.300000000003</v>
      </c>
      <c r="S5244" s="114">
        <v>31775.4</v>
      </c>
      <c r="T5244" s="114">
        <v>37113.699999999997</v>
      </c>
      <c r="U5244">
        <v>0</v>
      </c>
      <c r="V5244">
        <v>34057</v>
      </c>
      <c r="W5244">
        <v>12103.4</v>
      </c>
    </row>
    <row r="5245" spans="1:23" ht="15.75" customHeight="1" x14ac:dyDescent="0.2">
      <c r="A5245" s="6">
        <v>5232</v>
      </c>
      <c r="B5245" s="6">
        <v>0</v>
      </c>
      <c r="C5245" s="6">
        <v>0</v>
      </c>
      <c r="D5245" s="6">
        <v>0</v>
      </c>
      <c r="E5245" s="6">
        <v>38713.9</v>
      </c>
      <c r="F5245" s="6">
        <v>0</v>
      </c>
      <c r="G5245" s="6">
        <v>39000.199999999997</v>
      </c>
      <c r="H5245" s="6">
        <v>0</v>
      </c>
      <c r="I5245" s="6">
        <v>246.328</v>
      </c>
      <c r="J5245" s="6">
        <v>0</v>
      </c>
      <c r="K5245" s="6">
        <v>25384</v>
      </c>
      <c r="L5245" s="6">
        <v>246.328</v>
      </c>
      <c r="M5245" s="6">
        <v>1634.87</v>
      </c>
      <c r="N5245" s="6">
        <v>0</v>
      </c>
      <c r="O5245" s="6">
        <v>18051.2</v>
      </c>
      <c r="P5245" s="6">
        <v>15387.3</v>
      </c>
      <c r="Q5245" s="6">
        <v>0</v>
      </c>
      <c r="R5245" s="114">
        <v>40053.4</v>
      </c>
      <c r="S5245" s="114">
        <v>32562.6</v>
      </c>
      <c r="T5245" s="114">
        <v>39094.6</v>
      </c>
      <c r="U5245">
        <v>0</v>
      </c>
      <c r="V5245">
        <v>28342</v>
      </c>
      <c r="W5245">
        <v>10786.2</v>
      </c>
    </row>
    <row r="5246" spans="1:23" ht="15.75" customHeight="1" x14ac:dyDescent="0.2">
      <c r="A5246" s="6">
        <v>5233</v>
      </c>
      <c r="B5246" s="6">
        <v>0</v>
      </c>
      <c r="C5246" s="6">
        <v>7991.46</v>
      </c>
      <c r="D5246" s="6">
        <v>0</v>
      </c>
      <c r="E5246" s="6">
        <v>28682.6</v>
      </c>
      <c r="F5246" s="6">
        <v>0</v>
      </c>
      <c r="G5246" s="6">
        <v>4029.88</v>
      </c>
      <c r="H5246" s="6">
        <v>0</v>
      </c>
      <c r="I5246" s="6">
        <v>1033.77</v>
      </c>
      <c r="J5246" s="6">
        <v>0</v>
      </c>
      <c r="K5246" s="6">
        <v>23853.4</v>
      </c>
      <c r="L5246" s="6">
        <v>1033.77</v>
      </c>
      <c r="M5246" s="6">
        <v>0</v>
      </c>
      <c r="N5246" s="6">
        <v>0</v>
      </c>
      <c r="O5246" s="6">
        <v>17140.099999999999</v>
      </c>
      <c r="P5246" s="6">
        <v>16586.599999999999</v>
      </c>
      <c r="Q5246" s="6">
        <v>0</v>
      </c>
      <c r="R5246" s="114">
        <v>40053.4</v>
      </c>
      <c r="S5246" s="114">
        <v>34805.199999999997</v>
      </c>
      <c r="T5246" s="114">
        <v>38412.6</v>
      </c>
      <c r="U5246">
        <v>0</v>
      </c>
      <c r="V5246">
        <v>24124.400000000001</v>
      </c>
      <c r="W5246">
        <v>9163.9699999999993</v>
      </c>
    </row>
    <row r="5247" spans="1:23" ht="15.75" customHeight="1" x14ac:dyDescent="0.2">
      <c r="A5247" s="6">
        <v>5234</v>
      </c>
      <c r="B5247" s="6">
        <v>0</v>
      </c>
      <c r="C5247" s="6">
        <v>12146.2</v>
      </c>
      <c r="D5247" s="6">
        <v>0</v>
      </c>
      <c r="E5247" s="6">
        <v>20245.7</v>
      </c>
      <c r="F5247" s="6">
        <v>0</v>
      </c>
      <c r="G5247" s="6">
        <v>0</v>
      </c>
      <c r="H5247" s="6">
        <v>0</v>
      </c>
      <c r="I5247" s="6">
        <v>1594.15</v>
      </c>
      <c r="J5247" s="6">
        <v>0</v>
      </c>
      <c r="K5247" s="6">
        <v>12305.1</v>
      </c>
      <c r="L5247" s="6">
        <v>1594.15</v>
      </c>
      <c r="M5247" s="6">
        <v>4907.92</v>
      </c>
      <c r="N5247" s="6">
        <v>0</v>
      </c>
      <c r="O5247" s="6">
        <v>21154.799999999999</v>
      </c>
      <c r="P5247" s="6">
        <v>10963.7</v>
      </c>
      <c r="Q5247" s="6">
        <v>0</v>
      </c>
      <c r="R5247" s="114">
        <v>40053.4</v>
      </c>
      <c r="S5247" s="114">
        <v>34710.9</v>
      </c>
      <c r="T5247" s="114">
        <v>35980</v>
      </c>
      <c r="U5247">
        <v>0</v>
      </c>
      <c r="V5247">
        <v>17389.900000000001</v>
      </c>
      <c r="W5247">
        <v>7237.34</v>
      </c>
    </row>
    <row r="5248" spans="1:23" ht="15.75" customHeight="1" x14ac:dyDescent="0.2">
      <c r="A5248" s="6">
        <v>5235</v>
      </c>
      <c r="B5248" s="6">
        <v>0</v>
      </c>
      <c r="C5248" s="6">
        <v>12581.7</v>
      </c>
      <c r="D5248" s="6">
        <v>0</v>
      </c>
      <c r="E5248" s="6">
        <v>21764</v>
      </c>
      <c r="F5248" s="6">
        <v>0</v>
      </c>
      <c r="G5248" s="6">
        <v>2169.84</v>
      </c>
      <c r="H5248" s="6">
        <v>0</v>
      </c>
      <c r="I5248" s="6">
        <v>1789.01</v>
      </c>
      <c r="J5248" s="6">
        <v>0</v>
      </c>
      <c r="K5248" s="6">
        <v>19225.099999999999</v>
      </c>
      <c r="L5248" s="6">
        <v>1789.01</v>
      </c>
      <c r="M5248" s="6">
        <v>2699.59</v>
      </c>
      <c r="N5248" s="6">
        <v>0</v>
      </c>
      <c r="O5248" s="6">
        <v>22445</v>
      </c>
      <c r="P5248" s="6">
        <v>15306.5</v>
      </c>
      <c r="Q5248" s="6">
        <v>0</v>
      </c>
      <c r="R5248" s="114">
        <v>40053.4</v>
      </c>
      <c r="S5248" s="114">
        <v>34562</v>
      </c>
      <c r="T5248" s="114">
        <v>33522.800000000003</v>
      </c>
      <c r="U5248">
        <v>0</v>
      </c>
      <c r="V5248">
        <v>14192.6</v>
      </c>
      <c r="W5248">
        <v>2488.41</v>
      </c>
    </row>
    <row r="5249" spans="1:23" ht="15.75" customHeight="1" x14ac:dyDescent="0.2">
      <c r="A5249" s="6">
        <v>5236</v>
      </c>
      <c r="B5249" s="6">
        <v>0</v>
      </c>
      <c r="C5249" s="6">
        <v>14763.9</v>
      </c>
      <c r="D5249" s="6">
        <v>0</v>
      </c>
      <c r="E5249" s="6">
        <v>29294</v>
      </c>
      <c r="F5249" s="6">
        <v>0</v>
      </c>
      <c r="G5249" s="6">
        <v>1224.01</v>
      </c>
      <c r="H5249" s="6">
        <v>0</v>
      </c>
      <c r="I5249" s="6">
        <v>2526.89</v>
      </c>
      <c r="J5249" s="6">
        <v>0</v>
      </c>
      <c r="K5249" s="6">
        <v>10573.8</v>
      </c>
      <c r="L5249" s="6">
        <v>2526.89</v>
      </c>
      <c r="M5249" s="6">
        <v>599.81500000000005</v>
      </c>
      <c r="N5249" s="6">
        <v>0</v>
      </c>
      <c r="O5249" s="6">
        <v>22958.799999999999</v>
      </c>
      <c r="P5249" s="6">
        <v>6246.25</v>
      </c>
      <c r="Q5249" s="6">
        <v>0</v>
      </c>
      <c r="R5249" s="114">
        <v>40053.4</v>
      </c>
      <c r="S5249" s="114">
        <v>30850.3</v>
      </c>
      <c r="T5249" s="114">
        <v>29270.6</v>
      </c>
      <c r="U5249">
        <v>0</v>
      </c>
      <c r="V5249">
        <v>11583.4</v>
      </c>
      <c r="W5249">
        <v>651.19600000000003</v>
      </c>
    </row>
    <row r="5250" spans="1:23" ht="15.75" customHeight="1" x14ac:dyDescent="0.2">
      <c r="A5250" s="6">
        <v>5237</v>
      </c>
      <c r="B5250" s="6">
        <v>0</v>
      </c>
      <c r="C5250" s="6">
        <v>18938.2</v>
      </c>
      <c r="D5250" s="6">
        <v>0</v>
      </c>
      <c r="E5250" s="6">
        <v>27747.599999999999</v>
      </c>
      <c r="F5250" s="6">
        <v>0</v>
      </c>
      <c r="G5250" s="6">
        <v>4136.8599999999997</v>
      </c>
      <c r="H5250" s="6">
        <v>0</v>
      </c>
      <c r="I5250" s="6">
        <v>4296.47</v>
      </c>
      <c r="J5250" s="6">
        <v>0</v>
      </c>
      <c r="K5250" s="6">
        <v>9611.2000000000007</v>
      </c>
      <c r="L5250" s="6">
        <v>4296.47</v>
      </c>
      <c r="M5250" s="6">
        <v>0</v>
      </c>
      <c r="N5250" s="6">
        <v>0</v>
      </c>
      <c r="O5250" s="6">
        <v>19384.599999999999</v>
      </c>
      <c r="P5250" s="6">
        <v>10325.799999999999</v>
      </c>
      <c r="Q5250" s="6">
        <v>0</v>
      </c>
      <c r="R5250" s="114">
        <v>40053.4</v>
      </c>
      <c r="S5250" s="114">
        <v>27311.8</v>
      </c>
      <c r="T5250" s="114">
        <v>28270.9</v>
      </c>
      <c r="U5250">
        <v>0</v>
      </c>
      <c r="V5250">
        <v>19175.900000000001</v>
      </c>
      <c r="W5250">
        <v>1452.4</v>
      </c>
    </row>
    <row r="5251" spans="1:23" ht="15.75" customHeight="1" x14ac:dyDescent="0.2">
      <c r="A5251" s="6">
        <v>5238</v>
      </c>
      <c r="B5251" s="6">
        <v>4.9923299999999997E-2</v>
      </c>
      <c r="C5251" s="6">
        <v>7495.67</v>
      </c>
      <c r="D5251" s="6">
        <v>3.1912299999999998E-2</v>
      </c>
      <c r="E5251" s="6">
        <v>19315.7</v>
      </c>
      <c r="F5251" s="6">
        <v>0.124489</v>
      </c>
      <c r="G5251" s="6">
        <v>895.50099999999998</v>
      </c>
      <c r="H5251" s="6">
        <v>1.17243E-2</v>
      </c>
      <c r="I5251" s="6">
        <v>4726.1899999999996</v>
      </c>
      <c r="J5251" s="6">
        <v>0</v>
      </c>
      <c r="K5251" s="6">
        <v>7185.02</v>
      </c>
      <c r="L5251" s="6">
        <v>4726.1899999999996</v>
      </c>
      <c r="M5251" s="6">
        <v>0</v>
      </c>
      <c r="N5251" s="6">
        <v>0</v>
      </c>
      <c r="O5251" s="6">
        <v>14348.4</v>
      </c>
      <c r="P5251" s="6">
        <v>10876.9</v>
      </c>
      <c r="Q5251" s="6">
        <v>4.4870200000000004E-3</v>
      </c>
      <c r="R5251" s="114">
        <v>40053.4</v>
      </c>
      <c r="S5251" s="114">
        <v>23405.200000000001</v>
      </c>
      <c r="T5251" s="114">
        <v>28284.6</v>
      </c>
      <c r="U5251">
        <v>1.5110800000000001E-2</v>
      </c>
      <c r="V5251">
        <v>27251.5</v>
      </c>
      <c r="W5251">
        <v>2682.05</v>
      </c>
    </row>
    <row r="5252" spans="1:23" ht="15.75" customHeight="1" x14ac:dyDescent="0.2">
      <c r="A5252" s="6">
        <v>5239</v>
      </c>
      <c r="B5252" s="6">
        <v>9.6186300000000002E-2</v>
      </c>
      <c r="C5252" s="6">
        <v>1785.84</v>
      </c>
      <c r="D5252" s="6">
        <v>0.40578700000000001</v>
      </c>
      <c r="E5252" s="6">
        <v>12852.3</v>
      </c>
      <c r="F5252" s="6">
        <v>0.89522599999999997</v>
      </c>
      <c r="G5252" s="6">
        <v>0</v>
      </c>
      <c r="H5252" s="6">
        <v>0.19331599999999999</v>
      </c>
      <c r="I5252" s="6">
        <v>1054.3399999999999</v>
      </c>
      <c r="J5252" s="6">
        <v>0.22497900000000001</v>
      </c>
      <c r="K5252" s="6">
        <v>7117.14</v>
      </c>
      <c r="L5252" s="6">
        <v>1054.3399999999999</v>
      </c>
      <c r="M5252" s="6">
        <v>0</v>
      </c>
      <c r="N5252" s="6">
        <v>0.107154</v>
      </c>
      <c r="O5252" s="6">
        <v>11245.2</v>
      </c>
      <c r="P5252" s="6">
        <v>4597.09</v>
      </c>
      <c r="Q5252" s="6">
        <v>0.418182</v>
      </c>
      <c r="R5252" s="114">
        <v>39226.400000000001</v>
      </c>
      <c r="S5252" s="114">
        <v>6161.64</v>
      </c>
      <c r="T5252" s="114">
        <v>15762.2</v>
      </c>
      <c r="U5252">
        <v>8.9484099999999997E-2</v>
      </c>
      <c r="V5252">
        <v>13841.9</v>
      </c>
      <c r="W5252">
        <v>3504.58</v>
      </c>
    </row>
    <row r="5253" spans="1:23" ht="15.75" customHeight="1" x14ac:dyDescent="0.2">
      <c r="A5253" s="6">
        <v>5240</v>
      </c>
      <c r="B5253" s="6">
        <v>0.14252600000000001</v>
      </c>
      <c r="C5253" s="6">
        <v>1857.85</v>
      </c>
      <c r="D5253" s="6">
        <v>1.4176299999999999</v>
      </c>
      <c r="E5253" s="6">
        <v>8216.35</v>
      </c>
      <c r="F5253" s="6">
        <v>1.9718899999999999</v>
      </c>
      <c r="G5253" s="6">
        <v>1600.04</v>
      </c>
      <c r="H5253" s="6">
        <v>1.0321199999999999</v>
      </c>
      <c r="I5253" s="6">
        <v>2629.44</v>
      </c>
      <c r="J5253" s="6">
        <v>7.6822299999999996E-2</v>
      </c>
      <c r="K5253" s="6">
        <v>1061.28</v>
      </c>
      <c r="L5253" s="6">
        <v>2629.44</v>
      </c>
      <c r="M5253" s="6">
        <v>0</v>
      </c>
      <c r="N5253" s="6">
        <v>0.35767900000000002</v>
      </c>
      <c r="O5253" s="6">
        <v>11451</v>
      </c>
      <c r="P5253" s="6">
        <v>273.798</v>
      </c>
      <c r="Q5253" s="6">
        <v>1.2704899999999999</v>
      </c>
      <c r="R5253" s="114">
        <v>38572.9</v>
      </c>
      <c r="S5253" s="114">
        <v>1175.8900000000001</v>
      </c>
      <c r="T5253" s="114">
        <v>9176.09</v>
      </c>
      <c r="U5253">
        <v>1.1189800000000001</v>
      </c>
      <c r="V5253">
        <v>6497.16</v>
      </c>
      <c r="W5253">
        <v>2687.08</v>
      </c>
    </row>
    <row r="5254" spans="1:23" ht="15.75" customHeight="1" x14ac:dyDescent="0.2">
      <c r="A5254" s="6">
        <v>5241</v>
      </c>
      <c r="B5254" s="6">
        <v>1.6545000000000001</v>
      </c>
      <c r="C5254" s="6">
        <v>3771.2</v>
      </c>
      <c r="D5254" s="6">
        <v>2.4189600000000002</v>
      </c>
      <c r="E5254" s="6">
        <v>7733.46</v>
      </c>
      <c r="F5254" s="6">
        <v>2.9231699999999998</v>
      </c>
      <c r="G5254" s="6">
        <v>14478.7</v>
      </c>
      <c r="H5254" s="6">
        <v>1.7312000000000001</v>
      </c>
      <c r="I5254" s="6">
        <v>1827.43</v>
      </c>
      <c r="J5254" s="6">
        <v>0.84051100000000001</v>
      </c>
      <c r="K5254" s="6">
        <v>0</v>
      </c>
      <c r="L5254" s="6">
        <v>1827.43</v>
      </c>
      <c r="M5254" s="6">
        <v>0</v>
      </c>
      <c r="N5254" s="6">
        <v>1.4196500000000001</v>
      </c>
      <c r="O5254" s="6">
        <v>12112.2</v>
      </c>
      <c r="P5254" s="6">
        <v>613.803</v>
      </c>
      <c r="Q5254" s="6">
        <v>2.17733</v>
      </c>
      <c r="R5254" s="114">
        <v>38862.5</v>
      </c>
      <c r="S5254" s="114">
        <v>0</v>
      </c>
      <c r="T5254" s="114">
        <v>1752.98</v>
      </c>
      <c r="U5254">
        <v>1.8583400000000001</v>
      </c>
      <c r="V5254">
        <v>6584.81</v>
      </c>
      <c r="W5254">
        <v>7048.58</v>
      </c>
    </row>
    <row r="5255" spans="1:23" ht="15.75" customHeight="1" x14ac:dyDescent="0.2">
      <c r="A5255" s="6">
        <v>5242</v>
      </c>
      <c r="B5255" s="6">
        <v>1.3711800000000001</v>
      </c>
      <c r="C5255" s="6">
        <v>13004.7</v>
      </c>
      <c r="D5255" s="6">
        <v>3.2086199999999998</v>
      </c>
      <c r="E5255" s="6">
        <v>6951.94</v>
      </c>
      <c r="F5255" s="6">
        <v>3.6547700000000001</v>
      </c>
      <c r="G5255" s="6">
        <v>32579.5</v>
      </c>
      <c r="H5255" s="6">
        <v>2.0798999999999999</v>
      </c>
      <c r="I5255" s="6">
        <v>1028.33</v>
      </c>
      <c r="J5255" s="6">
        <v>0.67888599999999999</v>
      </c>
      <c r="K5255" s="6">
        <v>1699.1</v>
      </c>
      <c r="L5255" s="6">
        <v>1028.33</v>
      </c>
      <c r="M5255" s="6">
        <v>1868.72</v>
      </c>
      <c r="N5255" s="6">
        <v>1.18164</v>
      </c>
      <c r="O5255" s="6">
        <v>19739.400000000001</v>
      </c>
      <c r="P5255" s="6">
        <v>0</v>
      </c>
      <c r="Q5255" s="6">
        <v>2.0567199999999999</v>
      </c>
      <c r="R5255" s="114">
        <v>39669.300000000003</v>
      </c>
      <c r="S5255" s="114">
        <v>0</v>
      </c>
      <c r="T5255" s="114">
        <v>0</v>
      </c>
      <c r="U5255">
        <v>2.5714999999999999</v>
      </c>
      <c r="V5255">
        <v>5711.96</v>
      </c>
      <c r="W5255">
        <v>2249.0300000000002</v>
      </c>
    </row>
    <row r="5256" spans="1:23" ht="15.75" customHeight="1" x14ac:dyDescent="0.2">
      <c r="A5256" s="6">
        <v>5243</v>
      </c>
      <c r="B5256" s="6">
        <v>1.024</v>
      </c>
      <c r="C5256" s="6">
        <v>16935.2</v>
      </c>
      <c r="D5256" s="6">
        <v>3.7592500000000002</v>
      </c>
      <c r="E5256" s="6">
        <v>5173.6400000000003</v>
      </c>
      <c r="F5256" s="6">
        <v>4.1178299999999997</v>
      </c>
      <c r="G5256" s="6">
        <v>32892</v>
      </c>
      <c r="H5256" s="6">
        <v>2.90347</v>
      </c>
      <c r="I5256" s="6">
        <v>1172.77</v>
      </c>
      <c r="J5256" s="6">
        <v>0.72395600000000004</v>
      </c>
      <c r="K5256" s="6">
        <v>1828.48</v>
      </c>
      <c r="L5256" s="6">
        <v>1172.77</v>
      </c>
      <c r="M5256" s="6">
        <v>2520.8000000000002</v>
      </c>
      <c r="N5256" s="6">
        <v>1.2237</v>
      </c>
      <c r="O5256" s="6">
        <v>11603.6</v>
      </c>
      <c r="P5256" s="6">
        <v>0</v>
      </c>
      <c r="Q5256" s="6">
        <v>2.5348799999999998</v>
      </c>
      <c r="R5256" s="114">
        <v>39448.800000000003</v>
      </c>
      <c r="S5256" s="114">
        <v>0</v>
      </c>
      <c r="T5256" s="114">
        <v>0</v>
      </c>
      <c r="U5256">
        <v>3.2424599999999999</v>
      </c>
      <c r="V5256">
        <v>3990.09</v>
      </c>
      <c r="W5256">
        <v>5210.2700000000004</v>
      </c>
    </row>
    <row r="5257" spans="1:23" ht="15.75" customHeight="1" x14ac:dyDescent="0.2">
      <c r="A5257" s="6">
        <v>5244</v>
      </c>
      <c r="B5257" s="6">
        <v>1.86006</v>
      </c>
      <c r="C5257" s="6">
        <v>15969</v>
      </c>
      <c r="D5257" s="6">
        <v>4.0655700000000001</v>
      </c>
      <c r="E5257" s="6">
        <v>1140.94</v>
      </c>
      <c r="F5257" s="6">
        <v>2.6865999999999999</v>
      </c>
      <c r="G5257" s="6">
        <v>23941.9</v>
      </c>
      <c r="H5257" s="6">
        <v>2.3795299999999999</v>
      </c>
      <c r="I5257" s="6">
        <v>6913.3</v>
      </c>
      <c r="J5257" s="6">
        <v>0.99827299999999997</v>
      </c>
      <c r="K5257" s="6">
        <v>964.39800000000002</v>
      </c>
      <c r="L5257" s="6">
        <v>6913.3</v>
      </c>
      <c r="M5257" s="6">
        <v>6832.26</v>
      </c>
      <c r="N5257" s="6">
        <v>1.6995199999999999</v>
      </c>
      <c r="O5257" s="6">
        <v>13714.6</v>
      </c>
      <c r="P5257" s="6">
        <v>0</v>
      </c>
      <c r="Q5257" s="6">
        <v>2.6615099999999998</v>
      </c>
      <c r="R5257" s="114">
        <v>39146.199999999997</v>
      </c>
      <c r="S5257" s="114">
        <v>0</v>
      </c>
      <c r="T5257" s="114">
        <v>0</v>
      </c>
      <c r="U5257">
        <v>2.9001700000000001</v>
      </c>
      <c r="V5257">
        <v>3818.22</v>
      </c>
      <c r="W5257">
        <v>4742.01</v>
      </c>
    </row>
    <row r="5258" spans="1:23" ht="15.75" customHeight="1" x14ac:dyDescent="0.2">
      <c r="A5258" s="6">
        <v>5245</v>
      </c>
      <c r="B5258" s="6">
        <v>0.30126999999999998</v>
      </c>
      <c r="C5258" s="6">
        <v>6090.44</v>
      </c>
      <c r="D5258" s="6">
        <v>4.0907299999999998</v>
      </c>
      <c r="E5258" s="6">
        <v>792.18</v>
      </c>
      <c r="F5258" s="6">
        <v>4.2356299999999996</v>
      </c>
      <c r="G5258" s="6">
        <v>18941.5</v>
      </c>
      <c r="H5258" s="6">
        <v>1.51217</v>
      </c>
      <c r="I5258" s="6">
        <v>6226.63</v>
      </c>
      <c r="J5258" s="6">
        <v>1.28182</v>
      </c>
      <c r="K5258" s="6">
        <v>1266.26</v>
      </c>
      <c r="L5258" s="6">
        <v>6226.63</v>
      </c>
      <c r="M5258" s="6">
        <v>24329.1</v>
      </c>
      <c r="N5258" s="6">
        <v>2.0746199999999999</v>
      </c>
      <c r="O5258" s="6">
        <v>10910.3</v>
      </c>
      <c r="P5258" s="6">
        <v>350.46199999999999</v>
      </c>
      <c r="Q5258" s="6">
        <v>2.4833400000000001</v>
      </c>
      <c r="R5258" s="114">
        <v>38334.800000000003</v>
      </c>
      <c r="S5258" s="114">
        <v>1622.73</v>
      </c>
      <c r="T5258" s="114">
        <v>0</v>
      </c>
      <c r="U5258">
        <v>3.4098700000000002</v>
      </c>
      <c r="V5258">
        <v>3361.26</v>
      </c>
      <c r="W5258">
        <v>6107.54</v>
      </c>
    </row>
    <row r="5259" spans="1:23" ht="15.75" customHeight="1" x14ac:dyDescent="0.2">
      <c r="A5259" s="6">
        <v>5246</v>
      </c>
      <c r="B5259" s="6">
        <v>1.32416</v>
      </c>
      <c r="C5259" s="6">
        <v>7323.32</v>
      </c>
      <c r="D5259" s="6">
        <v>3.8712900000000001</v>
      </c>
      <c r="E5259" s="6">
        <v>1285.51</v>
      </c>
      <c r="F5259" s="6">
        <v>3.8995600000000001</v>
      </c>
      <c r="G5259" s="6">
        <v>22639</v>
      </c>
      <c r="H5259" s="6">
        <v>2.50604</v>
      </c>
      <c r="I5259" s="6">
        <v>8115.98</v>
      </c>
      <c r="J5259" s="6">
        <v>1.3487</v>
      </c>
      <c r="K5259" s="6">
        <v>3170.77</v>
      </c>
      <c r="L5259" s="6">
        <v>8115.98</v>
      </c>
      <c r="M5259" s="6">
        <v>23252.400000000001</v>
      </c>
      <c r="N5259" s="6">
        <v>3.0781999999999998</v>
      </c>
      <c r="O5259" s="6">
        <v>6639.62</v>
      </c>
      <c r="P5259" s="6">
        <v>243.70500000000001</v>
      </c>
      <c r="Q5259" s="6">
        <v>2.2841200000000002</v>
      </c>
      <c r="R5259" s="114">
        <v>38316.800000000003</v>
      </c>
      <c r="S5259" s="114">
        <v>7907.46</v>
      </c>
      <c r="T5259" s="114">
        <v>0</v>
      </c>
      <c r="U5259">
        <v>2.9018299999999999</v>
      </c>
      <c r="V5259">
        <v>4066.81</v>
      </c>
      <c r="W5259">
        <v>8551.31</v>
      </c>
    </row>
    <row r="5260" spans="1:23" ht="15.75" customHeight="1" x14ac:dyDescent="0.2">
      <c r="A5260" s="6">
        <v>5247</v>
      </c>
      <c r="B5260" s="6">
        <v>1.29084</v>
      </c>
      <c r="C5260" s="6">
        <v>16328.2</v>
      </c>
      <c r="D5260" s="6">
        <v>3.4134799999999998</v>
      </c>
      <c r="E5260" s="6">
        <v>2937.36</v>
      </c>
      <c r="F5260" s="6">
        <v>3.31691</v>
      </c>
      <c r="G5260" s="6">
        <v>29448.3</v>
      </c>
      <c r="H5260" s="6">
        <v>0.97977800000000004</v>
      </c>
      <c r="I5260" s="6">
        <v>10572.6</v>
      </c>
      <c r="J5260" s="6">
        <v>0.54987399999999997</v>
      </c>
      <c r="K5260" s="6">
        <v>1977.02</v>
      </c>
      <c r="L5260" s="6">
        <v>10572.6</v>
      </c>
      <c r="M5260" s="6">
        <v>8890.1</v>
      </c>
      <c r="N5260" s="6">
        <v>1.74017</v>
      </c>
      <c r="O5260" s="6">
        <v>2877.87</v>
      </c>
      <c r="P5260" s="6">
        <v>208.167</v>
      </c>
      <c r="Q5260" s="6">
        <v>3.2430099999999999</v>
      </c>
      <c r="R5260" s="114">
        <v>39122.699999999997</v>
      </c>
      <c r="S5260" s="114">
        <v>21971</v>
      </c>
      <c r="T5260" s="114">
        <v>116.65</v>
      </c>
      <c r="U5260">
        <v>2.8361800000000001</v>
      </c>
      <c r="V5260">
        <v>6747.07</v>
      </c>
      <c r="W5260">
        <v>15662.5</v>
      </c>
    </row>
    <row r="5261" spans="1:23" ht="15.75" customHeight="1" x14ac:dyDescent="0.2">
      <c r="A5261" s="6">
        <v>5248</v>
      </c>
      <c r="B5261" s="6">
        <v>0.77690000000000003</v>
      </c>
      <c r="C5261" s="6">
        <v>24450.1</v>
      </c>
      <c r="D5261" s="6">
        <v>2.6883599999999999</v>
      </c>
      <c r="E5261" s="6">
        <v>5904.87</v>
      </c>
      <c r="F5261" s="6">
        <v>2.48183</v>
      </c>
      <c r="G5261" s="6">
        <v>33153.5</v>
      </c>
      <c r="H5261" s="6">
        <v>0.70869199999999999</v>
      </c>
      <c r="I5261" s="6">
        <v>9647.01</v>
      </c>
      <c r="J5261" s="6">
        <v>0.56649700000000003</v>
      </c>
      <c r="K5261" s="6">
        <v>5303.73</v>
      </c>
      <c r="L5261" s="6">
        <v>9647.01</v>
      </c>
      <c r="M5261" s="6">
        <v>11081.9</v>
      </c>
      <c r="N5261" s="6">
        <v>1.88259</v>
      </c>
      <c r="O5261" s="6">
        <v>1648.73</v>
      </c>
      <c r="P5261" s="6">
        <v>0</v>
      </c>
      <c r="Q5261" s="6">
        <v>2.6841599999999999</v>
      </c>
      <c r="R5261" s="114">
        <v>39697.1</v>
      </c>
      <c r="S5261" s="114">
        <v>18578.3</v>
      </c>
      <c r="T5261" s="114">
        <v>10243.6</v>
      </c>
      <c r="U5261">
        <v>1.8567899999999999</v>
      </c>
      <c r="V5261">
        <v>10718.1</v>
      </c>
      <c r="W5261">
        <v>23231.7</v>
      </c>
    </row>
    <row r="5262" spans="1:23" ht="15.75" customHeight="1" x14ac:dyDescent="0.2">
      <c r="A5262" s="6">
        <v>5249</v>
      </c>
      <c r="B5262" s="6">
        <v>0.482352</v>
      </c>
      <c r="C5262" s="6">
        <v>21847.4</v>
      </c>
      <c r="D5262" s="6">
        <v>0.97269499999999998</v>
      </c>
      <c r="E5262" s="6">
        <v>7655.57</v>
      </c>
      <c r="F5262" s="6">
        <v>1.44581</v>
      </c>
      <c r="G5262" s="6">
        <v>34533.300000000003</v>
      </c>
      <c r="H5262" s="6">
        <v>1.6471100000000001</v>
      </c>
      <c r="I5262" s="6">
        <v>1716.75</v>
      </c>
      <c r="J5262" s="6">
        <v>0.458872</v>
      </c>
      <c r="K5262" s="6">
        <v>6499.43</v>
      </c>
      <c r="L5262" s="6">
        <v>1716.75</v>
      </c>
      <c r="M5262" s="6">
        <v>1996.01</v>
      </c>
      <c r="N5262" s="6">
        <v>0.84807200000000005</v>
      </c>
      <c r="O5262" s="6">
        <v>809.476</v>
      </c>
      <c r="P5262" s="6">
        <v>0</v>
      </c>
      <c r="Q5262" s="6">
        <v>1.1544300000000001</v>
      </c>
      <c r="R5262" s="114">
        <v>39361</v>
      </c>
      <c r="S5262" s="114">
        <v>15655.1</v>
      </c>
      <c r="T5262" s="114">
        <v>23728.400000000001</v>
      </c>
      <c r="U5262">
        <v>1.48733</v>
      </c>
      <c r="V5262">
        <v>26841.1</v>
      </c>
      <c r="W5262">
        <v>31856.400000000001</v>
      </c>
    </row>
    <row r="5263" spans="1:23" ht="15.75" customHeight="1" x14ac:dyDescent="0.2">
      <c r="A5263" s="6">
        <v>5250</v>
      </c>
      <c r="B5263" s="6">
        <v>0.36342600000000003</v>
      </c>
      <c r="C5263" s="6">
        <v>16782.599999999999</v>
      </c>
      <c r="D5263" s="6">
        <v>0.57699299999999998</v>
      </c>
      <c r="E5263" s="6">
        <v>8506.77</v>
      </c>
      <c r="F5263" s="6">
        <v>0.42320999999999998</v>
      </c>
      <c r="G5263" s="6">
        <v>35755.199999999997</v>
      </c>
      <c r="H5263" s="6">
        <v>0.81112399999999996</v>
      </c>
      <c r="I5263" s="6">
        <v>5589.75</v>
      </c>
      <c r="J5263" s="6">
        <v>0.82799400000000001</v>
      </c>
      <c r="K5263" s="6">
        <v>9838.19</v>
      </c>
      <c r="L5263" s="6">
        <v>5589.75</v>
      </c>
      <c r="M5263" s="6">
        <v>4097.13</v>
      </c>
      <c r="N5263" s="6">
        <v>0.34120699999999998</v>
      </c>
      <c r="O5263" s="6">
        <v>2349.08</v>
      </c>
      <c r="P5263" s="6">
        <v>0</v>
      </c>
      <c r="Q5263" s="6">
        <v>0.743371</v>
      </c>
      <c r="R5263" s="114">
        <v>38619.5</v>
      </c>
      <c r="S5263" s="114">
        <v>12769.4</v>
      </c>
      <c r="T5263" s="114">
        <v>36073.699999999997</v>
      </c>
      <c r="U5263">
        <v>0.76583000000000001</v>
      </c>
      <c r="V5263">
        <v>38086.300000000003</v>
      </c>
      <c r="W5263">
        <v>37152.1</v>
      </c>
    </row>
    <row r="5264" spans="1:23" ht="15.75" customHeight="1" x14ac:dyDescent="0.2">
      <c r="A5264" s="6">
        <v>5251</v>
      </c>
      <c r="B5264" s="6">
        <v>8.6273100000000005E-2</v>
      </c>
      <c r="C5264" s="6">
        <v>12328.6</v>
      </c>
      <c r="D5264" s="6">
        <v>8.9260599999999996E-2</v>
      </c>
      <c r="E5264" s="6">
        <v>9131.77</v>
      </c>
      <c r="F5264" s="6">
        <v>4.12101E-2</v>
      </c>
      <c r="G5264" s="6">
        <v>28998.9</v>
      </c>
      <c r="H5264" s="6">
        <v>0.18555199999999999</v>
      </c>
      <c r="I5264" s="6">
        <v>2820.52</v>
      </c>
      <c r="J5264" s="6">
        <v>0.167822</v>
      </c>
      <c r="K5264" s="6">
        <v>5083.05</v>
      </c>
      <c r="L5264" s="6">
        <v>2820.52</v>
      </c>
      <c r="M5264" s="6">
        <v>4250.9799999999996</v>
      </c>
      <c r="N5264" s="6">
        <v>9.5838599999999996E-2</v>
      </c>
      <c r="O5264" s="6">
        <v>2755.95</v>
      </c>
      <c r="P5264" s="6">
        <v>0</v>
      </c>
      <c r="Q5264" s="6">
        <v>0.249421</v>
      </c>
      <c r="R5264" s="114">
        <v>37501.800000000003</v>
      </c>
      <c r="S5264" s="114">
        <v>15071.8</v>
      </c>
      <c r="T5264" s="114">
        <v>39148.1</v>
      </c>
      <c r="U5264">
        <v>0.14307400000000001</v>
      </c>
      <c r="V5264">
        <v>39454.1</v>
      </c>
      <c r="W5264">
        <v>32001.5</v>
      </c>
    </row>
    <row r="5265" spans="1:23" ht="15.75" customHeight="1" x14ac:dyDescent="0.2">
      <c r="A5265" s="6">
        <v>5252</v>
      </c>
      <c r="B5265" s="6">
        <v>0</v>
      </c>
      <c r="C5265" s="6">
        <v>9958.25</v>
      </c>
      <c r="D5265" s="6">
        <v>0</v>
      </c>
      <c r="E5265" s="6">
        <v>14429.5</v>
      </c>
      <c r="F5265" s="6">
        <v>0</v>
      </c>
      <c r="G5265" s="6">
        <v>26664.1</v>
      </c>
      <c r="H5265" s="6">
        <v>0</v>
      </c>
      <c r="I5265" s="6">
        <v>1193.23</v>
      </c>
      <c r="J5265" s="6">
        <v>0</v>
      </c>
      <c r="K5265" s="6">
        <v>20668.400000000001</v>
      </c>
      <c r="L5265" s="6">
        <v>1193.23</v>
      </c>
      <c r="M5265" s="6">
        <v>7626.31</v>
      </c>
      <c r="N5265" s="6">
        <v>0</v>
      </c>
      <c r="O5265" s="6">
        <v>5590.81</v>
      </c>
      <c r="P5265" s="6">
        <v>0</v>
      </c>
      <c r="Q5265" s="6">
        <v>0</v>
      </c>
      <c r="R5265" s="114">
        <v>38372</v>
      </c>
      <c r="S5265" s="114">
        <v>20483.900000000001</v>
      </c>
      <c r="T5265" s="114">
        <v>37705</v>
      </c>
      <c r="U5265">
        <v>0</v>
      </c>
      <c r="V5265">
        <v>38468.400000000001</v>
      </c>
      <c r="W5265">
        <v>30164.1</v>
      </c>
    </row>
    <row r="5266" spans="1:23" ht="15.75" customHeight="1" x14ac:dyDescent="0.2">
      <c r="A5266" s="6">
        <v>5253</v>
      </c>
      <c r="B5266" s="6">
        <v>0</v>
      </c>
      <c r="C5266" s="6">
        <v>32404</v>
      </c>
      <c r="D5266" s="6">
        <v>0</v>
      </c>
      <c r="E5266" s="6">
        <v>17490.599999999999</v>
      </c>
      <c r="F5266" s="6">
        <v>0</v>
      </c>
      <c r="G5266" s="6">
        <v>31637.3</v>
      </c>
      <c r="H5266" s="6">
        <v>0</v>
      </c>
      <c r="I5266" s="6">
        <v>4578.09</v>
      </c>
      <c r="J5266" s="6">
        <v>0</v>
      </c>
      <c r="K5266" s="6">
        <v>13469.4</v>
      </c>
      <c r="L5266" s="6">
        <v>4578.09</v>
      </c>
      <c r="M5266" s="6">
        <v>5386.29</v>
      </c>
      <c r="N5266" s="6">
        <v>0</v>
      </c>
      <c r="O5266" s="6">
        <v>9842.15</v>
      </c>
      <c r="P5266" s="6">
        <v>0</v>
      </c>
      <c r="Q5266" s="6">
        <v>0</v>
      </c>
      <c r="R5266" s="114">
        <v>36668</v>
      </c>
      <c r="S5266" s="114">
        <v>22068.3</v>
      </c>
      <c r="T5266" s="114">
        <v>39936.9</v>
      </c>
      <c r="U5266">
        <v>0</v>
      </c>
      <c r="V5266">
        <v>36734.400000000001</v>
      </c>
      <c r="W5266">
        <v>37101.599999999999</v>
      </c>
    </row>
    <row r="5267" spans="1:23" ht="15.75" customHeight="1" x14ac:dyDescent="0.2">
      <c r="A5267" s="6">
        <v>5254</v>
      </c>
      <c r="B5267" s="6">
        <v>0</v>
      </c>
      <c r="C5267" s="6">
        <v>8542.51</v>
      </c>
      <c r="D5267" s="6">
        <v>0</v>
      </c>
      <c r="E5267" s="6">
        <v>12819.2</v>
      </c>
      <c r="F5267" s="6">
        <v>0</v>
      </c>
      <c r="G5267" s="6">
        <v>34721.1</v>
      </c>
      <c r="H5267" s="6">
        <v>0</v>
      </c>
      <c r="I5267" s="6">
        <v>13322.9</v>
      </c>
      <c r="J5267" s="6">
        <v>0</v>
      </c>
      <c r="K5267" s="6">
        <v>24319.599999999999</v>
      </c>
      <c r="L5267" s="6">
        <v>13322.9</v>
      </c>
      <c r="M5267" s="6">
        <v>5780.24</v>
      </c>
      <c r="N5267" s="6">
        <v>0</v>
      </c>
      <c r="O5267" s="6">
        <v>15510.7</v>
      </c>
      <c r="P5267" s="6">
        <v>0</v>
      </c>
      <c r="Q5267" s="6">
        <v>0</v>
      </c>
      <c r="R5267" s="114">
        <v>36413.599999999999</v>
      </c>
      <c r="S5267" s="114">
        <v>25100.9</v>
      </c>
      <c r="T5267" s="114">
        <v>38880.9</v>
      </c>
      <c r="U5267">
        <v>0</v>
      </c>
      <c r="V5267">
        <v>29484.9</v>
      </c>
      <c r="W5267">
        <v>34333.699999999997</v>
      </c>
    </row>
    <row r="5268" spans="1:23" ht="15.75" customHeight="1" x14ac:dyDescent="0.2">
      <c r="A5268" s="6">
        <v>5255</v>
      </c>
      <c r="B5268" s="6">
        <v>0</v>
      </c>
      <c r="C5268" s="6">
        <v>5468.75</v>
      </c>
      <c r="D5268" s="6">
        <v>0</v>
      </c>
      <c r="E5268" s="6">
        <v>6981.25</v>
      </c>
      <c r="F5268" s="6">
        <v>0</v>
      </c>
      <c r="G5268" s="6">
        <v>8500.8700000000008</v>
      </c>
      <c r="H5268" s="6">
        <v>0</v>
      </c>
      <c r="I5268" s="6">
        <v>6748.34</v>
      </c>
      <c r="J5268" s="6">
        <v>0</v>
      </c>
      <c r="K5268" s="6">
        <v>15295.1</v>
      </c>
      <c r="L5268" s="6">
        <v>6748.34</v>
      </c>
      <c r="M5268" s="6">
        <v>0</v>
      </c>
      <c r="N5268" s="6">
        <v>0</v>
      </c>
      <c r="O5268" s="6">
        <v>14899.8</v>
      </c>
      <c r="P5268" s="6">
        <v>0</v>
      </c>
      <c r="Q5268" s="6">
        <v>0</v>
      </c>
      <c r="R5268" s="114">
        <v>36249.199999999997</v>
      </c>
      <c r="S5268" s="114">
        <v>29247</v>
      </c>
      <c r="T5268" s="114">
        <v>39296.1</v>
      </c>
      <c r="U5268">
        <v>0</v>
      </c>
      <c r="V5268">
        <v>18814.8</v>
      </c>
      <c r="W5268">
        <v>24795.5</v>
      </c>
    </row>
    <row r="5269" spans="1:23" ht="15.75" customHeight="1" x14ac:dyDescent="0.2">
      <c r="A5269" s="6">
        <v>5256</v>
      </c>
      <c r="B5269" s="6">
        <v>0</v>
      </c>
      <c r="C5269" s="6">
        <v>9523.2900000000009</v>
      </c>
      <c r="D5269" s="6">
        <v>0</v>
      </c>
      <c r="E5269" s="6">
        <v>4564.28</v>
      </c>
      <c r="F5269" s="6">
        <v>0</v>
      </c>
      <c r="G5269" s="6">
        <v>10035.700000000001</v>
      </c>
      <c r="H5269" s="6">
        <v>0</v>
      </c>
      <c r="I5269" s="6">
        <v>7526.81</v>
      </c>
      <c r="J5269" s="6">
        <v>0</v>
      </c>
      <c r="K5269" s="6">
        <v>14875.7</v>
      </c>
      <c r="L5269" s="6">
        <v>7526.81</v>
      </c>
      <c r="M5269" s="6">
        <v>0</v>
      </c>
      <c r="N5269" s="6">
        <v>0</v>
      </c>
      <c r="O5269" s="6">
        <v>10666.7</v>
      </c>
      <c r="P5269" s="6">
        <v>0</v>
      </c>
      <c r="Q5269" s="6">
        <v>0</v>
      </c>
      <c r="R5269" s="114">
        <v>37861.9</v>
      </c>
      <c r="S5269" s="114">
        <v>32511.599999999999</v>
      </c>
      <c r="T5269" s="114">
        <v>39890.300000000003</v>
      </c>
      <c r="U5269">
        <v>0</v>
      </c>
      <c r="V5269">
        <v>8733.01</v>
      </c>
      <c r="W5269">
        <v>15207.9</v>
      </c>
    </row>
    <row r="5270" spans="1:23" ht="15.75" customHeight="1" x14ac:dyDescent="0.2">
      <c r="A5270" s="6">
        <v>5257</v>
      </c>
      <c r="B5270" s="6">
        <v>0</v>
      </c>
      <c r="C5270" s="6">
        <v>11477.2</v>
      </c>
      <c r="D5270" s="6">
        <v>0</v>
      </c>
      <c r="E5270" s="6">
        <v>9434.17</v>
      </c>
      <c r="F5270" s="6">
        <v>0</v>
      </c>
      <c r="G5270" s="6">
        <v>6309.64</v>
      </c>
      <c r="H5270" s="6">
        <v>0</v>
      </c>
      <c r="I5270" s="6">
        <v>1864.32</v>
      </c>
      <c r="J5270" s="6">
        <v>0</v>
      </c>
      <c r="K5270" s="6">
        <v>15938.8</v>
      </c>
      <c r="L5270" s="6">
        <v>1864.32</v>
      </c>
      <c r="M5270" s="6">
        <v>1179.3499999999999</v>
      </c>
      <c r="N5270" s="6">
        <v>0</v>
      </c>
      <c r="O5270" s="6">
        <v>5039.8</v>
      </c>
      <c r="P5270" s="6">
        <v>0</v>
      </c>
      <c r="Q5270" s="6">
        <v>0</v>
      </c>
      <c r="R5270" s="114">
        <v>38191.5</v>
      </c>
      <c r="S5270" s="114">
        <v>34314</v>
      </c>
      <c r="T5270" s="114">
        <v>39290.9</v>
      </c>
      <c r="U5270">
        <v>0</v>
      </c>
      <c r="V5270">
        <v>3862.84</v>
      </c>
      <c r="W5270">
        <v>7642.98</v>
      </c>
    </row>
    <row r="5271" spans="1:23" ht="15.75" customHeight="1" x14ac:dyDescent="0.2">
      <c r="A5271" s="6">
        <v>5258</v>
      </c>
      <c r="B5271" s="6">
        <v>0</v>
      </c>
      <c r="C5271" s="6">
        <v>0</v>
      </c>
      <c r="D5271" s="6">
        <v>0</v>
      </c>
      <c r="E5271" s="6">
        <v>7315.51</v>
      </c>
      <c r="F5271" s="6">
        <v>0</v>
      </c>
      <c r="G5271" s="6">
        <v>6643.19</v>
      </c>
      <c r="H5271" s="6">
        <v>0</v>
      </c>
      <c r="I5271" s="6">
        <v>7802.81</v>
      </c>
      <c r="J5271" s="6">
        <v>0</v>
      </c>
      <c r="K5271" s="6">
        <v>16237.4</v>
      </c>
      <c r="L5271" s="6">
        <v>7802.81</v>
      </c>
      <c r="M5271" s="6">
        <v>1021.81</v>
      </c>
      <c r="N5271" s="6">
        <v>0</v>
      </c>
      <c r="O5271" s="6">
        <v>2873.79</v>
      </c>
      <c r="P5271" s="6">
        <v>0</v>
      </c>
      <c r="Q5271" s="6">
        <v>0</v>
      </c>
      <c r="R5271" s="114">
        <v>39205.4</v>
      </c>
      <c r="S5271" s="114">
        <v>34280.5</v>
      </c>
      <c r="T5271" s="114">
        <v>38345.9</v>
      </c>
      <c r="U5271">
        <v>0</v>
      </c>
      <c r="V5271">
        <v>5460.81</v>
      </c>
      <c r="W5271">
        <v>4338.67</v>
      </c>
    </row>
    <row r="5272" spans="1:23" ht="15.75" customHeight="1" x14ac:dyDescent="0.2">
      <c r="A5272" s="6">
        <v>5259</v>
      </c>
      <c r="B5272" s="6">
        <v>0</v>
      </c>
      <c r="C5272" s="6">
        <v>0</v>
      </c>
      <c r="D5272" s="6">
        <v>0</v>
      </c>
      <c r="E5272" s="6">
        <v>5725.66</v>
      </c>
      <c r="F5272" s="6">
        <v>0</v>
      </c>
      <c r="G5272" s="6">
        <v>3088.8</v>
      </c>
      <c r="H5272" s="6">
        <v>0</v>
      </c>
      <c r="I5272" s="6">
        <v>3661.58</v>
      </c>
      <c r="J5272" s="6">
        <v>0</v>
      </c>
      <c r="K5272" s="6">
        <v>9835.34</v>
      </c>
      <c r="L5272" s="6">
        <v>3661.58</v>
      </c>
      <c r="M5272" s="6">
        <v>2066.48</v>
      </c>
      <c r="N5272" s="6">
        <v>0</v>
      </c>
      <c r="O5272" s="6">
        <v>1870.79</v>
      </c>
      <c r="P5272" s="6">
        <v>0</v>
      </c>
      <c r="Q5272" s="6">
        <v>0</v>
      </c>
      <c r="R5272" s="114">
        <v>39611.699999999997</v>
      </c>
      <c r="S5272" s="114">
        <v>34646.199999999997</v>
      </c>
      <c r="T5272" s="114">
        <v>35488.300000000003</v>
      </c>
      <c r="U5272">
        <v>0</v>
      </c>
      <c r="V5272">
        <v>2751.11</v>
      </c>
      <c r="W5272">
        <v>5310.05</v>
      </c>
    </row>
    <row r="5273" spans="1:23" ht="15.75" customHeight="1" x14ac:dyDescent="0.2">
      <c r="A5273" s="6">
        <v>5260</v>
      </c>
      <c r="B5273" s="6">
        <v>0</v>
      </c>
      <c r="C5273" s="6">
        <v>12718.1</v>
      </c>
      <c r="D5273" s="6">
        <v>0</v>
      </c>
      <c r="E5273" s="6">
        <v>4557.5</v>
      </c>
      <c r="F5273" s="6">
        <v>0</v>
      </c>
      <c r="G5273" s="6">
        <v>10864.4</v>
      </c>
      <c r="H5273" s="6">
        <v>0</v>
      </c>
      <c r="I5273" s="6">
        <v>2515.42</v>
      </c>
      <c r="J5273" s="6">
        <v>0</v>
      </c>
      <c r="K5273" s="6">
        <v>4689.1000000000004</v>
      </c>
      <c r="L5273" s="6">
        <v>2515.42</v>
      </c>
      <c r="M5273" s="6">
        <v>6550.32</v>
      </c>
      <c r="N5273" s="6">
        <v>0</v>
      </c>
      <c r="O5273" s="6">
        <v>1897.82</v>
      </c>
      <c r="P5273" s="6">
        <v>0</v>
      </c>
      <c r="Q5273" s="6">
        <v>0</v>
      </c>
      <c r="R5273" s="114">
        <v>40053.4</v>
      </c>
      <c r="S5273" s="114">
        <v>27764.799999999999</v>
      </c>
      <c r="T5273" s="114">
        <v>20842.900000000001</v>
      </c>
      <c r="U5273">
        <v>0</v>
      </c>
      <c r="V5273">
        <v>1100.9100000000001</v>
      </c>
      <c r="W5273">
        <v>6824.89</v>
      </c>
    </row>
    <row r="5274" spans="1:23" ht="15.75" customHeight="1" x14ac:dyDescent="0.2">
      <c r="A5274" s="6">
        <v>5261</v>
      </c>
      <c r="B5274" s="6">
        <v>0</v>
      </c>
      <c r="C5274" s="6">
        <v>37107.599999999999</v>
      </c>
      <c r="D5274" s="6">
        <v>0</v>
      </c>
      <c r="E5274" s="6">
        <v>9637.8700000000008</v>
      </c>
      <c r="F5274" s="6">
        <v>0</v>
      </c>
      <c r="G5274" s="6">
        <v>4544.76</v>
      </c>
      <c r="H5274" s="6">
        <v>0</v>
      </c>
      <c r="I5274" s="6">
        <v>3795.06</v>
      </c>
      <c r="J5274" s="6">
        <v>0</v>
      </c>
      <c r="K5274" s="6">
        <v>3336.15</v>
      </c>
      <c r="L5274" s="6">
        <v>3795.06</v>
      </c>
      <c r="M5274" s="6">
        <v>1758.2</v>
      </c>
      <c r="N5274" s="6">
        <v>0</v>
      </c>
      <c r="O5274" s="6">
        <v>3692.44</v>
      </c>
      <c r="P5274" s="6">
        <v>0</v>
      </c>
      <c r="Q5274" s="6">
        <v>0</v>
      </c>
      <c r="R5274" s="114">
        <v>39794.300000000003</v>
      </c>
      <c r="S5274" s="114">
        <v>16114.8</v>
      </c>
      <c r="T5274" s="114">
        <v>18007.2</v>
      </c>
      <c r="U5274">
        <v>0</v>
      </c>
      <c r="V5274">
        <v>1968.36</v>
      </c>
      <c r="W5274">
        <v>11992.8</v>
      </c>
    </row>
    <row r="5275" spans="1:23" ht="15.75" customHeight="1" x14ac:dyDescent="0.2">
      <c r="A5275" s="6">
        <v>5262</v>
      </c>
      <c r="B5275" s="6">
        <v>9.4608600000000001E-2</v>
      </c>
      <c r="C5275" s="6">
        <v>31701.3</v>
      </c>
      <c r="D5275" s="6">
        <v>3.2185900000000003E-2</v>
      </c>
      <c r="E5275" s="6">
        <v>6493.02</v>
      </c>
      <c r="F5275" s="6">
        <v>0.12113599999999999</v>
      </c>
      <c r="G5275" s="6">
        <v>0</v>
      </c>
      <c r="H5275" s="6">
        <v>3.4890299999999999E-2</v>
      </c>
      <c r="I5275" s="6">
        <v>3049.65</v>
      </c>
      <c r="J5275" s="6">
        <v>0</v>
      </c>
      <c r="K5275" s="6">
        <v>1058.8699999999999</v>
      </c>
      <c r="L5275" s="6">
        <v>3049.65</v>
      </c>
      <c r="M5275" s="6">
        <v>0</v>
      </c>
      <c r="N5275" s="6">
        <v>0</v>
      </c>
      <c r="O5275" s="6">
        <v>6325.81</v>
      </c>
      <c r="P5275" s="6">
        <v>0</v>
      </c>
      <c r="Q5275" s="6">
        <v>1.91161E-2</v>
      </c>
      <c r="R5275" s="114">
        <v>39460.6</v>
      </c>
      <c r="S5275" s="114">
        <v>7028.86</v>
      </c>
      <c r="T5275" s="114">
        <v>15620</v>
      </c>
      <c r="U5275">
        <v>7.1525199999999997E-2</v>
      </c>
      <c r="V5275">
        <v>3030.88</v>
      </c>
      <c r="W5275">
        <v>19946.599999999999</v>
      </c>
    </row>
    <row r="5276" spans="1:23" ht="15.75" customHeight="1" x14ac:dyDescent="0.2">
      <c r="A5276" s="6">
        <v>5263</v>
      </c>
      <c r="B5276" s="6">
        <v>0.51232599999999995</v>
      </c>
      <c r="C5276" s="6">
        <v>23913.3</v>
      </c>
      <c r="D5276" s="6">
        <v>0.41455999999999998</v>
      </c>
      <c r="E5276" s="6">
        <v>3986.92</v>
      </c>
      <c r="F5276" s="6">
        <v>0.88882700000000003</v>
      </c>
      <c r="G5276" s="6">
        <v>6399.49</v>
      </c>
      <c r="H5276" s="6">
        <v>0.39908300000000002</v>
      </c>
      <c r="I5276" s="6">
        <v>1515.1</v>
      </c>
      <c r="J5276" s="6">
        <v>0.14306199999999999</v>
      </c>
      <c r="K5276" s="6">
        <v>0</v>
      </c>
      <c r="L5276" s="6">
        <v>1515.1</v>
      </c>
      <c r="M5276" s="6">
        <v>3011.27</v>
      </c>
      <c r="N5276" s="6">
        <v>6.3316300000000004E-3</v>
      </c>
      <c r="O5276" s="6">
        <v>7183.11</v>
      </c>
      <c r="P5276" s="6">
        <v>0</v>
      </c>
      <c r="Q5276" s="6">
        <v>0.28572700000000001</v>
      </c>
      <c r="R5276" s="114">
        <v>33900.199999999997</v>
      </c>
      <c r="S5276" s="114">
        <v>1301.32</v>
      </c>
      <c r="T5276" s="114">
        <v>5217.3999999999996</v>
      </c>
      <c r="U5276">
        <v>0.566442</v>
      </c>
      <c r="V5276">
        <v>0</v>
      </c>
      <c r="W5276">
        <v>10764.4</v>
      </c>
    </row>
    <row r="5277" spans="1:23" ht="15.75" customHeight="1" x14ac:dyDescent="0.2">
      <c r="A5277" s="6">
        <v>5264</v>
      </c>
      <c r="B5277" s="6">
        <v>1.4267099999999999</v>
      </c>
      <c r="C5277" s="6">
        <v>34144.699999999997</v>
      </c>
      <c r="D5277" s="6">
        <v>1.4469000000000001</v>
      </c>
      <c r="E5277" s="6">
        <v>13320.9</v>
      </c>
      <c r="F5277" s="6">
        <v>1.94428</v>
      </c>
      <c r="G5277" s="6">
        <v>0</v>
      </c>
      <c r="H5277" s="6">
        <v>1.2635000000000001</v>
      </c>
      <c r="I5277" s="6">
        <v>0</v>
      </c>
      <c r="J5277" s="6">
        <v>0.32456699999999999</v>
      </c>
      <c r="K5277" s="6">
        <v>0</v>
      </c>
      <c r="L5277" s="6">
        <v>0</v>
      </c>
      <c r="M5277" s="6">
        <v>493.012</v>
      </c>
      <c r="N5277" s="6">
        <v>0.65362799999999999</v>
      </c>
      <c r="O5277" s="6">
        <v>6521.13</v>
      </c>
      <c r="P5277" s="6">
        <v>0</v>
      </c>
      <c r="Q5277" s="6">
        <v>0.52394300000000005</v>
      </c>
      <c r="R5277" s="114">
        <v>26435.8</v>
      </c>
      <c r="S5277" s="114">
        <v>2884.67</v>
      </c>
      <c r="T5277" s="114">
        <v>0</v>
      </c>
      <c r="U5277">
        <v>1.4949699999999999</v>
      </c>
      <c r="V5277">
        <v>0</v>
      </c>
      <c r="W5277">
        <v>3607.17</v>
      </c>
    </row>
    <row r="5278" spans="1:23" ht="15.75" customHeight="1" x14ac:dyDescent="0.2">
      <c r="A5278" s="6">
        <v>5265</v>
      </c>
      <c r="B5278" s="6">
        <v>1.93889</v>
      </c>
      <c r="C5278" s="6">
        <v>22237.1</v>
      </c>
      <c r="D5278" s="6">
        <v>2.4750899999999998</v>
      </c>
      <c r="E5278" s="6">
        <v>15236.4</v>
      </c>
      <c r="F5278" s="6">
        <v>2.8719999999999999</v>
      </c>
      <c r="G5278" s="6">
        <v>1073.3800000000001</v>
      </c>
      <c r="H5278" s="6">
        <v>1.8106899999999999</v>
      </c>
      <c r="I5278" s="6">
        <v>0</v>
      </c>
      <c r="J5278" s="6">
        <v>1.2563200000000001</v>
      </c>
      <c r="K5278" s="6">
        <v>0</v>
      </c>
      <c r="L5278" s="6">
        <v>0</v>
      </c>
      <c r="M5278" s="6">
        <v>215.059</v>
      </c>
      <c r="N5278" s="6">
        <v>0.376606</v>
      </c>
      <c r="O5278" s="6">
        <v>5990.73</v>
      </c>
      <c r="P5278" s="6">
        <v>0</v>
      </c>
      <c r="Q5278" s="6">
        <v>1.4217200000000001</v>
      </c>
      <c r="R5278" s="114">
        <v>33470.1</v>
      </c>
      <c r="S5278" s="114">
        <v>1501.93</v>
      </c>
      <c r="T5278" s="114">
        <v>0</v>
      </c>
      <c r="U5278">
        <v>2.42056</v>
      </c>
      <c r="V5278">
        <v>0</v>
      </c>
      <c r="W5278">
        <v>4123.07</v>
      </c>
    </row>
    <row r="5279" spans="1:23" ht="15.75" customHeight="1" x14ac:dyDescent="0.2">
      <c r="A5279" s="6">
        <v>5266</v>
      </c>
      <c r="B5279" s="6">
        <v>3.28112</v>
      </c>
      <c r="C5279" s="6">
        <v>8332.2199999999993</v>
      </c>
      <c r="D5279" s="6">
        <v>3.2974299999999999</v>
      </c>
      <c r="E5279" s="6">
        <v>11075</v>
      </c>
      <c r="F5279" s="6">
        <v>3.5792799999999998</v>
      </c>
      <c r="G5279" s="6">
        <v>0</v>
      </c>
      <c r="H5279" s="6">
        <v>2.64933</v>
      </c>
      <c r="I5279" s="6">
        <v>0</v>
      </c>
      <c r="J5279" s="6">
        <v>2.0719799999999999</v>
      </c>
      <c r="K5279" s="6">
        <v>0</v>
      </c>
      <c r="L5279" s="6">
        <v>0</v>
      </c>
      <c r="M5279" s="6">
        <v>2007.64</v>
      </c>
      <c r="N5279" s="6">
        <v>0.97699800000000003</v>
      </c>
      <c r="O5279" s="6">
        <v>7236.04</v>
      </c>
      <c r="P5279" s="6">
        <v>0</v>
      </c>
      <c r="Q5279" s="6">
        <v>2.3802099999999999</v>
      </c>
      <c r="R5279" s="114">
        <v>37800.9</v>
      </c>
      <c r="S5279" s="114">
        <v>1113.76</v>
      </c>
      <c r="T5279" s="114">
        <v>0</v>
      </c>
      <c r="U5279">
        <v>3.1775099999999998</v>
      </c>
      <c r="V5279">
        <v>0</v>
      </c>
      <c r="W5279">
        <v>9903.7900000000009</v>
      </c>
    </row>
    <row r="5280" spans="1:23" ht="15.75" customHeight="1" x14ac:dyDescent="0.2">
      <c r="A5280" s="6">
        <v>5267</v>
      </c>
      <c r="B5280" s="6">
        <v>3.7734700000000001</v>
      </c>
      <c r="C5280" s="6">
        <v>9298.9500000000007</v>
      </c>
      <c r="D5280" s="6">
        <v>3.8654199999999999</v>
      </c>
      <c r="E5280" s="6">
        <v>10042.9</v>
      </c>
      <c r="F5280" s="6">
        <v>4.0474600000000001</v>
      </c>
      <c r="G5280" s="6">
        <v>28812.7</v>
      </c>
      <c r="H5280" s="6">
        <v>3.3371200000000001</v>
      </c>
      <c r="I5280" s="6">
        <v>0</v>
      </c>
      <c r="J5280" s="6">
        <v>3.29555</v>
      </c>
      <c r="K5280" s="6">
        <v>0</v>
      </c>
      <c r="L5280" s="6">
        <v>0</v>
      </c>
      <c r="M5280" s="6">
        <v>0</v>
      </c>
      <c r="N5280" s="6">
        <v>2.0214699999999999</v>
      </c>
      <c r="O5280" s="6">
        <v>5338.15</v>
      </c>
      <c r="P5280" s="6">
        <v>0</v>
      </c>
      <c r="Q5280" s="6">
        <v>2.7683900000000001</v>
      </c>
      <c r="R5280" s="114">
        <v>39057.199999999997</v>
      </c>
      <c r="S5280" s="114">
        <v>1898.59</v>
      </c>
      <c r="T5280" s="114">
        <v>0</v>
      </c>
      <c r="U5280">
        <v>3.6883900000000001</v>
      </c>
      <c r="V5280">
        <v>0</v>
      </c>
      <c r="W5280">
        <v>29254.3</v>
      </c>
    </row>
    <row r="5281" spans="1:23" ht="15.75" customHeight="1" x14ac:dyDescent="0.2">
      <c r="A5281" s="6">
        <v>5268</v>
      </c>
      <c r="B5281" s="6">
        <v>2.5027699999999999</v>
      </c>
      <c r="C5281" s="6">
        <v>9055.4500000000007</v>
      </c>
      <c r="D5281" s="6">
        <v>4.1726599999999996</v>
      </c>
      <c r="E5281" s="6">
        <v>10548.1</v>
      </c>
      <c r="F5281" s="6">
        <v>4.2482800000000003</v>
      </c>
      <c r="G5281" s="6">
        <v>24891.599999999999</v>
      </c>
      <c r="H5281" s="6">
        <v>3.3441399999999999</v>
      </c>
      <c r="I5281" s="6">
        <v>411.7</v>
      </c>
      <c r="J5281" s="6">
        <v>3.6061999999999999</v>
      </c>
      <c r="K5281" s="6">
        <v>0</v>
      </c>
      <c r="L5281" s="6">
        <v>411.7</v>
      </c>
      <c r="M5281" s="6">
        <v>0</v>
      </c>
      <c r="N5281" s="6">
        <v>2.6307299999999998</v>
      </c>
      <c r="O5281" s="6">
        <v>8475.1200000000008</v>
      </c>
      <c r="P5281" s="6">
        <v>0</v>
      </c>
      <c r="Q5281" s="6">
        <v>3.17733</v>
      </c>
      <c r="R5281" s="114">
        <v>38049.5</v>
      </c>
      <c r="S5281" s="114">
        <v>6733.64</v>
      </c>
      <c r="T5281" s="114">
        <v>844.86199999999997</v>
      </c>
      <c r="U5281">
        <v>3.9755099999999999</v>
      </c>
      <c r="V5281">
        <v>0</v>
      </c>
      <c r="W5281">
        <v>21941.200000000001</v>
      </c>
    </row>
    <row r="5282" spans="1:23" ht="15.75" customHeight="1" x14ac:dyDescent="0.2">
      <c r="A5282" s="6">
        <v>5269</v>
      </c>
      <c r="B5282" s="6">
        <v>1.0513999999999999</v>
      </c>
      <c r="C5282" s="6">
        <v>4970.16</v>
      </c>
      <c r="D5282" s="6">
        <v>4.1996900000000004</v>
      </c>
      <c r="E5282" s="6">
        <v>7860.94</v>
      </c>
      <c r="F5282" s="6">
        <v>4.1969500000000002</v>
      </c>
      <c r="G5282" s="6">
        <v>29341.8</v>
      </c>
      <c r="H5282" s="6">
        <v>2.6349100000000001</v>
      </c>
      <c r="I5282" s="6">
        <v>818.06</v>
      </c>
      <c r="J5282" s="6">
        <v>3.6880899999999999</v>
      </c>
      <c r="K5282" s="6">
        <v>0</v>
      </c>
      <c r="L5282" s="6">
        <v>818.06</v>
      </c>
      <c r="M5282" s="6">
        <v>1419.54</v>
      </c>
      <c r="N5282" s="6">
        <v>2.44191</v>
      </c>
      <c r="O5282" s="6">
        <v>10310.6</v>
      </c>
      <c r="P5282" s="6">
        <v>373.68700000000001</v>
      </c>
      <c r="Q5282" s="6">
        <v>2.9386199999999998</v>
      </c>
      <c r="R5282" s="114">
        <v>36073.4</v>
      </c>
      <c r="S5282" s="114">
        <v>14609.4</v>
      </c>
      <c r="T5282" s="114">
        <v>0</v>
      </c>
      <c r="U5282">
        <v>4.0160400000000003</v>
      </c>
      <c r="V5282">
        <v>0</v>
      </c>
      <c r="W5282">
        <v>27492.1</v>
      </c>
    </row>
    <row r="5283" spans="1:23" ht="15.75" customHeight="1" x14ac:dyDescent="0.2">
      <c r="A5283" s="6">
        <v>5270</v>
      </c>
      <c r="B5283" s="6">
        <v>1.1881699999999999</v>
      </c>
      <c r="C5283" s="6">
        <v>803.94600000000003</v>
      </c>
      <c r="D5283" s="6">
        <v>3.9549699999999999</v>
      </c>
      <c r="E5283" s="6">
        <v>7054.22</v>
      </c>
      <c r="F5283" s="6">
        <v>3.8879899999999998</v>
      </c>
      <c r="G5283" s="6">
        <v>36144.9</v>
      </c>
      <c r="H5283" s="6">
        <v>2.4071899999999999</v>
      </c>
      <c r="I5283" s="6">
        <v>849.53700000000003</v>
      </c>
      <c r="J5283" s="6">
        <v>3.5429400000000002</v>
      </c>
      <c r="K5283" s="6">
        <v>0</v>
      </c>
      <c r="L5283" s="6">
        <v>849.53700000000003</v>
      </c>
      <c r="M5283" s="6">
        <v>2242.5500000000002</v>
      </c>
      <c r="N5283" s="6">
        <v>3.1091000000000002</v>
      </c>
      <c r="O5283" s="6">
        <v>8712.18</v>
      </c>
      <c r="P5283" s="6">
        <v>954.40700000000004</v>
      </c>
      <c r="Q5283" s="6">
        <v>3.3279399999999999</v>
      </c>
      <c r="R5283" s="114">
        <v>34606.5</v>
      </c>
      <c r="S5283" s="114">
        <v>17327.3</v>
      </c>
      <c r="T5283" s="114">
        <v>0</v>
      </c>
      <c r="U5283">
        <v>0.68156000000000005</v>
      </c>
      <c r="V5283">
        <v>0</v>
      </c>
      <c r="W5283">
        <v>31150.799999999999</v>
      </c>
    </row>
    <row r="5284" spans="1:23" ht="15.75" customHeight="1" x14ac:dyDescent="0.2">
      <c r="A5284" s="6">
        <v>5271</v>
      </c>
      <c r="B5284" s="6">
        <v>3.3443499999999999</v>
      </c>
      <c r="C5284" s="6">
        <v>0</v>
      </c>
      <c r="D5284" s="6">
        <v>3.4702899999999999</v>
      </c>
      <c r="E5284" s="6">
        <v>5877.74</v>
      </c>
      <c r="F5284" s="6">
        <v>3.3056999999999999</v>
      </c>
      <c r="G5284" s="6">
        <v>36484.9</v>
      </c>
      <c r="H5284" s="6">
        <v>2.12941</v>
      </c>
      <c r="I5284" s="6">
        <v>0</v>
      </c>
      <c r="J5284" s="6">
        <v>3.1737299999999999</v>
      </c>
      <c r="K5284" s="6">
        <v>0</v>
      </c>
      <c r="L5284" s="6">
        <v>0</v>
      </c>
      <c r="M5284" s="6">
        <v>503.565</v>
      </c>
      <c r="N5284" s="6">
        <v>3.0899200000000002</v>
      </c>
      <c r="O5284" s="6">
        <v>7067.28</v>
      </c>
      <c r="P5284" s="6">
        <v>0</v>
      </c>
      <c r="Q5284" s="6">
        <v>3.40734</v>
      </c>
      <c r="R5284" s="114">
        <v>35158.400000000001</v>
      </c>
      <c r="S5284" s="114">
        <v>17160.2</v>
      </c>
      <c r="T5284" s="114">
        <v>0</v>
      </c>
      <c r="U5284">
        <v>0.60392999999999997</v>
      </c>
      <c r="V5284">
        <v>0</v>
      </c>
      <c r="W5284">
        <v>33992.5</v>
      </c>
    </row>
    <row r="5285" spans="1:23" ht="15.75" customHeight="1" x14ac:dyDescent="0.2">
      <c r="A5285" s="6">
        <v>5272</v>
      </c>
      <c r="B5285" s="6">
        <v>0.23358300000000001</v>
      </c>
      <c r="C5285" s="6">
        <v>0</v>
      </c>
      <c r="D5285" s="6">
        <v>2.7374100000000001</v>
      </c>
      <c r="E5285" s="6">
        <v>4844.91</v>
      </c>
      <c r="F5285" s="6">
        <v>2.4827400000000002</v>
      </c>
      <c r="G5285" s="6">
        <v>37154.400000000001</v>
      </c>
      <c r="H5285" s="6">
        <v>1.6335500000000001</v>
      </c>
      <c r="I5285" s="6">
        <v>37421.199999999997</v>
      </c>
      <c r="J5285" s="6">
        <v>2.6016300000000001</v>
      </c>
      <c r="K5285" s="6">
        <v>0</v>
      </c>
      <c r="L5285" s="6">
        <v>37421.199999999997</v>
      </c>
      <c r="M5285" s="6">
        <v>584.22699999999998</v>
      </c>
      <c r="N5285" s="6">
        <v>2.0837699999999999</v>
      </c>
      <c r="O5285" s="6">
        <v>9849.0400000000009</v>
      </c>
      <c r="P5285" s="6">
        <v>0</v>
      </c>
      <c r="Q5285" s="6">
        <v>2.8029099999999998</v>
      </c>
      <c r="R5285" s="114">
        <v>36832.1</v>
      </c>
      <c r="S5285" s="114">
        <v>19239</v>
      </c>
      <c r="T5285" s="114">
        <v>4903.6899999999996</v>
      </c>
      <c r="U5285">
        <v>1.8929100000000001</v>
      </c>
      <c r="V5285">
        <v>0</v>
      </c>
      <c r="W5285">
        <v>33994.9</v>
      </c>
    </row>
    <row r="5286" spans="1:23" ht="15.75" customHeight="1" x14ac:dyDescent="0.2">
      <c r="A5286" s="6">
        <v>5273</v>
      </c>
      <c r="B5286" s="6">
        <v>0.78566499999999995</v>
      </c>
      <c r="C5286" s="6">
        <v>1165.67</v>
      </c>
      <c r="D5286" s="6">
        <v>1.77223</v>
      </c>
      <c r="E5286" s="6">
        <v>9416.1200000000008</v>
      </c>
      <c r="F5286" s="6">
        <v>1.43404</v>
      </c>
      <c r="G5286" s="6">
        <v>39512.400000000001</v>
      </c>
      <c r="H5286" s="6">
        <v>0.55222000000000004</v>
      </c>
      <c r="I5286" s="6">
        <v>1585.76</v>
      </c>
      <c r="J5286" s="6">
        <v>0.66554100000000005</v>
      </c>
      <c r="K5286" s="6">
        <v>0</v>
      </c>
      <c r="L5286" s="6">
        <v>1585.76</v>
      </c>
      <c r="M5286" s="6">
        <v>11360.6</v>
      </c>
      <c r="N5286" s="6">
        <v>1.75102</v>
      </c>
      <c r="O5286" s="6">
        <v>8111.92</v>
      </c>
      <c r="P5286" s="6">
        <v>0</v>
      </c>
      <c r="Q5286" s="6">
        <v>1.97685</v>
      </c>
      <c r="R5286" s="114">
        <v>36472.9</v>
      </c>
      <c r="S5286" s="114">
        <v>21021.7</v>
      </c>
      <c r="T5286" s="114">
        <v>15220</v>
      </c>
      <c r="U5286">
        <v>2.26529E-2</v>
      </c>
      <c r="V5286">
        <v>0</v>
      </c>
      <c r="W5286">
        <v>35501.1</v>
      </c>
    </row>
    <row r="5287" spans="1:23" ht="15.75" customHeight="1" x14ac:dyDescent="0.2">
      <c r="A5287" s="6">
        <v>5274</v>
      </c>
      <c r="B5287" s="6">
        <v>0.67458899999999999</v>
      </c>
      <c r="C5287" s="6">
        <v>2507.3200000000002</v>
      </c>
      <c r="D5287" s="6">
        <v>0.70382299999999998</v>
      </c>
      <c r="E5287" s="6">
        <v>9001.09</v>
      </c>
      <c r="F5287" s="6">
        <v>0.41387499999999999</v>
      </c>
      <c r="G5287" s="6">
        <v>39289.9</v>
      </c>
      <c r="H5287" s="6">
        <v>4.4035600000000001E-2</v>
      </c>
      <c r="I5287" s="6">
        <v>16347</v>
      </c>
      <c r="J5287" s="6">
        <v>0.84358200000000005</v>
      </c>
      <c r="K5287" s="6">
        <v>3060.07</v>
      </c>
      <c r="L5287" s="6">
        <v>16347</v>
      </c>
      <c r="M5287" s="6">
        <v>3414.03</v>
      </c>
      <c r="N5287" s="6">
        <v>0.85123300000000002</v>
      </c>
      <c r="O5287" s="6">
        <v>8811.6200000000008</v>
      </c>
      <c r="P5287" s="6">
        <v>0</v>
      </c>
      <c r="Q5287" s="6">
        <v>1.0234300000000001</v>
      </c>
      <c r="R5287" s="114">
        <v>36082.400000000001</v>
      </c>
      <c r="S5287" s="114">
        <v>23581.599999999999</v>
      </c>
      <c r="T5287" s="114">
        <v>31108</v>
      </c>
      <c r="U5287">
        <v>0.77903299999999998</v>
      </c>
      <c r="V5287">
        <v>0</v>
      </c>
      <c r="W5287">
        <v>36771.1</v>
      </c>
    </row>
    <row r="5288" spans="1:23" ht="15.75" customHeight="1" x14ac:dyDescent="0.2">
      <c r="A5288" s="6">
        <v>5275</v>
      </c>
      <c r="B5288" s="6">
        <v>9.1817899999999994E-2</v>
      </c>
      <c r="C5288" s="6">
        <v>4220.8500000000004</v>
      </c>
      <c r="D5288" s="6">
        <v>6.8070099999999995E-2</v>
      </c>
      <c r="E5288" s="6">
        <v>8346.8799999999992</v>
      </c>
      <c r="F5288" s="6">
        <v>3.7911899999999998E-2</v>
      </c>
      <c r="G5288" s="6">
        <v>35674.1</v>
      </c>
      <c r="H5288" s="6">
        <v>8.5284100000000002E-2</v>
      </c>
      <c r="I5288" s="6">
        <v>1616.46</v>
      </c>
      <c r="J5288" s="6">
        <v>0.141178</v>
      </c>
      <c r="K5288" s="6">
        <v>1084.26</v>
      </c>
      <c r="L5288" s="6">
        <v>1616.46</v>
      </c>
      <c r="M5288" s="6">
        <v>3284.23</v>
      </c>
      <c r="N5288" s="6">
        <v>0.16209999999999999</v>
      </c>
      <c r="O5288" s="6">
        <v>6884.79</v>
      </c>
      <c r="P5288" s="6">
        <v>0</v>
      </c>
      <c r="Q5288" s="6">
        <v>0.248026</v>
      </c>
      <c r="R5288" s="114">
        <v>31694.3</v>
      </c>
      <c r="S5288" s="114">
        <v>22472.3</v>
      </c>
      <c r="T5288" s="114">
        <v>34746.400000000001</v>
      </c>
      <c r="U5288">
        <v>0.127301</v>
      </c>
      <c r="V5288">
        <v>0</v>
      </c>
      <c r="W5288">
        <v>35134.300000000003</v>
      </c>
    </row>
    <row r="5289" spans="1:23" ht="15.75" customHeight="1" x14ac:dyDescent="0.2">
      <c r="A5289" s="6">
        <v>5276</v>
      </c>
      <c r="B5289" s="6">
        <v>0</v>
      </c>
      <c r="C5289" s="6">
        <v>2994.15</v>
      </c>
      <c r="D5289" s="6">
        <v>0</v>
      </c>
      <c r="E5289" s="6">
        <v>10240.200000000001</v>
      </c>
      <c r="F5289" s="6">
        <v>0</v>
      </c>
      <c r="G5289" s="6">
        <v>6012.7</v>
      </c>
      <c r="H5289" s="6">
        <v>0</v>
      </c>
      <c r="I5289" s="6">
        <v>12905.7</v>
      </c>
      <c r="J5289" s="6">
        <v>0</v>
      </c>
      <c r="K5289" s="6">
        <v>0</v>
      </c>
      <c r="L5289" s="6">
        <v>12905.7</v>
      </c>
      <c r="M5289" s="6">
        <v>0</v>
      </c>
      <c r="N5289" s="6">
        <v>0</v>
      </c>
      <c r="O5289" s="6">
        <v>3863.35</v>
      </c>
      <c r="P5289" s="6">
        <v>0</v>
      </c>
      <c r="Q5289" s="6">
        <v>0</v>
      </c>
      <c r="R5289" s="114">
        <v>24598.5</v>
      </c>
      <c r="S5289" s="114">
        <v>27493</v>
      </c>
      <c r="T5289" s="114">
        <v>37641.1</v>
      </c>
      <c r="U5289">
        <v>0</v>
      </c>
      <c r="V5289">
        <v>0</v>
      </c>
      <c r="W5289">
        <v>30089.599999999999</v>
      </c>
    </row>
    <row r="5290" spans="1:23" ht="15.75" customHeight="1" x14ac:dyDescent="0.2">
      <c r="A5290" s="6">
        <v>5277</v>
      </c>
      <c r="B5290" s="6">
        <v>0</v>
      </c>
      <c r="C5290" s="6">
        <v>1840.86</v>
      </c>
      <c r="D5290" s="6">
        <v>0</v>
      </c>
      <c r="E5290" s="6">
        <v>17979.7</v>
      </c>
      <c r="F5290" s="6">
        <v>0</v>
      </c>
      <c r="G5290" s="6">
        <v>3337.21</v>
      </c>
      <c r="H5290" s="6">
        <v>0</v>
      </c>
      <c r="I5290" s="6">
        <v>6881.64</v>
      </c>
      <c r="J5290" s="6">
        <v>0</v>
      </c>
      <c r="K5290" s="6">
        <v>0</v>
      </c>
      <c r="L5290" s="6">
        <v>6881.64</v>
      </c>
      <c r="M5290" s="6">
        <v>3755.6</v>
      </c>
      <c r="N5290" s="6">
        <v>0</v>
      </c>
      <c r="O5290" s="6">
        <v>1730.26</v>
      </c>
      <c r="P5290" s="6">
        <v>0</v>
      </c>
      <c r="Q5290" s="6">
        <v>0</v>
      </c>
      <c r="R5290" s="114">
        <v>23096.6</v>
      </c>
      <c r="S5290" s="114">
        <v>31200.400000000001</v>
      </c>
      <c r="T5290" s="114">
        <v>39261.4</v>
      </c>
      <c r="U5290">
        <v>0</v>
      </c>
      <c r="V5290">
        <v>0</v>
      </c>
      <c r="W5290">
        <v>25506.5</v>
      </c>
    </row>
    <row r="5291" spans="1:23" ht="15.75" customHeight="1" x14ac:dyDescent="0.2">
      <c r="A5291" s="6">
        <v>5278</v>
      </c>
      <c r="B5291" s="6">
        <v>0</v>
      </c>
      <c r="C5291" s="6">
        <v>7257.87</v>
      </c>
      <c r="D5291" s="6">
        <v>0</v>
      </c>
      <c r="E5291" s="6">
        <v>27320.7</v>
      </c>
      <c r="F5291" s="6">
        <v>0</v>
      </c>
      <c r="G5291" s="6">
        <v>3196.41</v>
      </c>
      <c r="H5291" s="6">
        <v>0</v>
      </c>
      <c r="I5291" s="6">
        <v>5007.82</v>
      </c>
      <c r="J5291" s="6">
        <v>0</v>
      </c>
      <c r="K5291" s="6">
        <v>1221.83</v>
      </c>
      <c r="L5291" s="6">
        <v>5007.82</v>
      </c>
      <c r="M5291" s="6">
        <v>2790.64</v>
      </c>
      <c r="N5291" s="6">
        <v>0</v>
      </c>
      <c r="O5291" s="6">
        <v>3446</v>
      </c>
      <c r="P5291" s="6">
        <v>0</v>
      </c>
      <c r="Q5291" s="6">
        <v>0</v>
      </c>
      <c r="R5291" s="114">
        <v>19462.400000000001</v>
      </c>
      <c r="S5291" s="114">
        <v>30937.7</v>
      </c>
      <c r="T5291" s="114">
        <v>37478</v>
      </c>
      <c r="U5291">
        <v>0</v>
      </c>
      <c r="V5291">
        <v>0</v>
      </c>
      <c r="W5291">
        <v>26253.8</v>
      </c>
    </row>
    <row r="5292" spans="1:23" ht="15.75" customHeight="1" x14ac:dyDescent="0.2">
      <c r="A5292" s="6">
        <v>5279</v>
      </c>
      <c r="B5292" s="6">
        <v>0</v>
      </c>
      <c r="C5292" s="6">
        <v>13044.2</v>
      </c>
      <c r="D5292" s="6">
        <v>0</v>
      </c>
      <c r="E5292" s="6">
        <v>38018</v>
      </c>
      <c r="F5292" s="6">
        <v>0</v>
      </c>
      <c r="G5292" s="6">
        <v>25953.7</v>
      </c>
      <c r="H5292" s="6">
        <v>0</v>
      </c>
      <c r="I5292" s="6">
        <v>8298.5499999999993</v>
      </c>
      <c r="J5292" s="6">
        <v>0</v>
      </c>
      <c r="K5292" s="6">
        <v>0</v>
      </c>
      <c r="L5292" s="6">
        <v>8298.5499999999993</v>
      </c>
      <c r="M5292" s="6">
        <v>0</v>
      </c>
      <c r="N5292" s="6">
        <v>0</v>
      </c>
      <c r="O5292" s="6">
        <v>4872.7700000000004</v>
      </c>
      <c r="P5292" s="6">
        <v>0</v>
      </c>
      <c r="Q5292" s="6">
        <v>0</v>
      </c>
      <c r="R5292" s="114">
        <v>18752.2</v>
      </c>
      <c r="S5292" s="114">
        <v>17259.099999999999</v>
      </c>
      <c r="T5292" s="114">
        <v>39407.800000000003</v>
      </c>
      <c r="U5292">
        <v>0</v>
      </c>
      <c r="V5292">
        <v>3127.67</v>
      </c>
      <c r="W5292">
        <v>13116.7</v>
      </c>
    </row>
    <row r="5293" spans="1:23" ht="15.75" customHeight="1" x14ac:dyDescent="0.2">
      <c r="A5293" s="6">
        <v>5280</v>
      </c>
      <c r="B5293" s="6">
        <v>0</v>
      </c>
      <c r="C5293" s="6">
        <v>9975.58</v>
      </c>
      <c r="D5293" s="6">
        <v>0</v>
      </c>
      <c r="E5293" s="6">
        <v>36748.1</v>
      </c>
      <c r="F5293" s="6">
        <v>0</v>
      </c>
      <c r="G5293" s="6">
        <v>26196.799999999999</v>
      </c>
      <c r="H5293" s="6">
        <v>0</v>
      </c>
      <c r="I5293" s="6">
        <v>5513.04</v>
      </c>
      <c r="J5293" s="6">
        <v>0</v>
      </c>
      <c r="K5293" s="6">
        <v>0</v>
      </c>
      <c r="L5293" s="6">
        <v>5513.04</v>
      </c>
      <c r="M5293" s="6">
        <v>0</v>
      </c>
      <c r="N5293" s="6">
        <v>0</v>
      </c>
      <c r="O5293" s="6">
        <v>8230.6</v>
      </c>
      <c r="P5293" s="6">
        <v>0</v>
      </c>
      <c r="Q5293" s="6">
        <v>0</v>
      </c>
      <c r="R5293" s="114">
        <v>15609.3</v>
      </c>
      <c r="S5293" s="114">
        <v>13669.8</v>
      </c>
      <c r="T5293" s="114">
        <v>38274.699999999997</v>
      </c>
      <c r="U5293">
        <v>0</v>
      </c>
      <c r="V5293">
        <v>6466.64</v>
      </c>
      <c r="W5293">
        <v>4123.21</v>
      </c>
    </row>
    <row r="5294" spans="1:23" ht="15.75" customHeight="1" x14ac:dyDescent="0.2">
      <c r="A5294" s="6">
        <v>5281</v>
      </c>
      <c r="B5294" s="6">
        <v>0</v>
      </c>
      <c r="C5294" s="6">
        <v>4195.76</v>
      </c>
      <c r="D5294" s="6">
        <v>0</v>
      </c>
      <c r="E5294" s="6">
        <v>35863.1</v>
      </c>
      <c r="F5294" s="6">
        <v>0</v>
      </c>
      <c r="G5294" s="6">
        <v>10628.2</v>
      </c>
      <c r="H5294" s="6">
        <v>0</v>
      </c>
      <c r="I5294" s="6">
        <v>12389.5</v>
      </c>
      <c r="J5294" s="6">
        <v>0</v>
      </c>
      <c r="K5294" s="6">
        <v>0</v>
      </c>
      <c r="L5294" s="6">
        <v>12389.5</v>
      </c>
      <c r="M5294" s="6">
        <v>0</v>
      </c>
      <c r="N5294" s="6">
        <v>0</v>
      </c>
      <c r="O5294" s="6">
        <v>4562.68</v>
      </c>
      <c r="P5294" s="6">
        <v>2897.47</v>
      </c>
      <c r="Q5294" s="6">
        <v>0</v>
      </c>
      <c r="R5294" s="114">
        <v>9726.89</v>
      </c>
      <c r="S5294" s="114">
        <v>10296.299999999999</v>
      </c>
      <c r="T5294" s="114">
        <v>36884.1</v>
      </c>
      <c r="U5294">
        <v>0</v>
      </c>
      <c r="V5294">
        <v>12627.2</v>
      </c>
      <c r="W5294">
        <v>2018.79</v>
      </c>
    </row>
    <row r="5295" spans="1:23" ht="15.75" customHeight="1" x14ac:dyDescent="0.2">
      <c r="A5295" s="6">
        <v>5282</v>
      </c>
      <c r="B5295" s="6">
        <v>0</v>
      </c>
      <c r="C5295" s="6">
        <v>9197.19</v>
      </c>
      <c r="D5295" s="6">
        <v>0</v>
      </c>
      <c r="E5295" s="6">
        <v>35770.5</v>
      </c>
      <c r="F5295" s="6">
        <v>0</v>
      </c>
      <c r="G5295" s="6">
        <v>10303.6</v>
      </c>
      <c r="H5295" s="6">
        <v>0</v>
      </c>
      <c r="I5295" s="6">
        <v>5493.58</v>
      </c>
      <c r="J5295" s="6">
        <v>0</v>
      </c>
      <c r="K5295" s="6">
        <v>1117.58</v>
      </c>
      <c r="L5295" s="6">
        <v>5493.58</v>
      </c>
      <c r="M5295" s="6">
        <v>0</v>
      </c>
      <c r="N5295" s="6">
        <v>0</v>
      </c>
      <c r="O5295" s="6">
        <v>2305.04</v>
      </c>
      <c r="P5295" s="6">
        <v>2144.58</v>
      </c>
      <c r="Q5295" s="6">
        <v>0</v>
      </c>
      <c r="R5295" s="114">
        <v>4662.0600000000004</v>
      </c>
      <c r="S5295" s="114">
        <v>7403.02</v>
      </c>
      <c r="T5295" s="114">
        <v>31781.7</v>
      </c>
      <c r="U5295">
        <v>0</v>
      </c>
      <c r="V5295">
        <v>22779.9</v>
      </c>
      <c r="W5295">
        <v>1659.81</v>
      </c>
    </row>
    <row r="5296" spans="1:23" ht="15.75" customHeight="1" x14ac:dyDescent="0.2">
      <c r="A5296" s="6">
        <v>5283</v>
      </c>
      <c r="B5296" s="6">
        <v>0</v>
      </c>
      <c r="C5296" s="6">
        <v>2957.28</v>
      </c>
      <c r="D5296" s="6">
        <v>0</v>
      </c>
      <c r="E5296" s="6">
        <v>30590.2</v>
      </c>
      <c r="F5296" s="6">
        <v>0</v>
      </c>
      <c r="G5296" s="6">
        <v>3138.64</v>
      </c>
      <c r="H5296" s="6">
        <v>0</v>
      </c>
      <c r="I5296" s="6">
        <v>2596.5100000000002</v>
      </c>
      <c r="J5296" s="6">
        <v>0</v>
      </c>
      <c r="K5296" s="6">
        <v>15074.4</v>
      </c>
      <c r="L5296" s="6">
        <v>2596.5100000000002</v>
      </c>
      <c r="M5296" s="6">
        <v>3202</v>
      </c>
      <c r="N5296" s="6">
        <v>0</v>
      </c>
      <c r="O5296" s="6">
        <v>4855.45</v>
      </c>
      <c r="P5296" s="6">
        <v>2967.75</v>
      </c>
      <c r="Q5296" s="6">
        <v>0</v>
      </c>
      <c r="R5296" s="114">
        <v>839.76300000000003</v>
      </c>
      <c r="S5296" s="114">
        <v>3411.98</v>
      </c>
      <c r="T5296" s="114">
        <v>26772.9</v>
      </c>
      <c r="U5296">
        <v>0</v>
      </c>
      <c r="V5296">
        <v>28892.799999999999</v>
      </c>
      <c r="W5296">
        <v>981.077</v>
      </c>
    </row>
    <row r="5297" spans="1:23" ht="15.75" customHeight="1" x14ac:dyDescent="0.2">
      <c r="A5297" s="6">
        <v>5284</v>
      </c>
      <c r="B5297" s="6">
        <v>0</v>
      </c>
      <c r="C5297" s="6">
        <v>821.404</v>
      </c>
      <c r="D5297" s="6">
        <v>0</v>
      </c>
      <c r="E5297" s="6">
        <v>25289.200000000001</v>
      </c>
      <c r="F5297" s="6">
        <v>0</v>
      </c>
      <c r="G5297" s="6">
        <v>4097.1000000000004</v>
      </c>
      <c r="H5297" s="6">
        <v>0</v>
      </c>
      <c r="I5297" s="6">
        <v>8121.24</v>
      </c>
      <c r="J5297" s="6">
        <v>0</v>
      </c>
      <c r="K5297" s="6">
        <v>21935.8</v>
      </c>
      <c r="L5297" s="6">
        <v>8121.24</v>
      </c>
      <c r="M5297" s="6">
        <v>3070.57</v>
      </c>
      <c r="N5297" s="6">
        <v>0</v>
      </c>
      <c r="O5297" s="6">
        <v>2338.6799999999998</v>
      </c>
      <c r="P5297" s="6">
        <v>3455.31</v>
      </c>
      <c r="Q5297" s="6">
        <v>0</v>
      </c>
      <c r="R5297" s="114">
        <v>0</v>
      </c>
      <c r="S5297" s="114">
        <v>2984.25</v>
      </c>
      <c r="T5297" s="114">
        <v>13290.5</v>
      </c>
      <c r="U5297">
        <v>0</v>
      </c>
      <c r="V5297">
        <v>33358.199999999997</v>
      </c>
      <c r="W5297">
        <v>381.25900000000001</v>
      </c>
    </row>
    <row r="5298" spans="1:23" ht="15.75" customHeight="1" x14ac:dyDescent="0.2">
      <c r="A5298" s="6">
        <v>5285</v>
      </c>
      <c r="B5298" s="6">
        <v>0</v>
      </c>
      <c r="C5298" s="6">
        <v>0</v>
      </c>
      <c r="D5298" s="6">
        <v>0</v>
      </c>
      <c r="E5298" s="6">
        <v>24871.1</v>
      </c>
      <c r="F5298" s="6">
        <v>0</v>
      </c>
      <c r="G5298" s="6">
        <v>7021.96</v>
      </c>
      <c r="H5298" s="6">
        <v>0</v>
      </c>
      <c r="I5298" s="6">
        <v>3205.54</v>
      </c>
      <c r="J5298" s="6">
        <v>0</v>
      </c>
      <c r="K5298" s="6">
        <v>18677.099999999999</v>
      </c>
      <c r="L5298" s="6">
        <v>3205.54</v>
      </c>
      <c r="M5298" s="6">
        <v>778.33500000000004</v>
      </c>
      <c r="N5298" s="6">
        <v>0</v>
      </c>
      <c r="O5298" s="6">
        <v>2973.15</v>
      </c>
      <c r="P5298" s="6">
        <v>8705.18</v>
      </c>
      <c r="Q5298" s="6">
        <v>0</v>
      </c>
      <c r="R5298" s="114">
        <v>0</v>
      </c>
      <c r="S5298" s="114">
        <v>4073.67</v>
      </c>
      <c r="T5298" s="114">
        <v>6645.47</v>
      </c>
      <c r="U5298">
        <v>0</v>
      </c>
      <c r="V5298">
        <v>32257.200000000001</v>
      </c>
      <c r="W5298">
        <v>3394.46</v>
      </c>
    </row>
    <row r="5299" spans="1:23" ht="15.75" customHeight="1" x14ac:dyDescent="0.2">
      <c r="A5299" s="6">
        <v>5286</v>
      </c>
      <c r="B5299" s="6">
        <v>4.8083599999999997E-2</v>
      </c>
      <c r="C5299" s="6">
        <v>0</v>
      </c>
      <c r="D5299" s="6">
        <v>0</v>
      </c>
      <c r="E5299" s="6">
        <v>12857.9</v>
      </c>
      <c r="F5299" s="6">
        <v>0.13774600000000001</v>
      </c>
      <c r="G5299" s="6">
        <v>3501.8</v>
      </c>
      <c r="H5299" s="6">
        <v>2.4336900000000002E-2</v>
      </c>
      <c r="I5299" s="6">
        <v>3144.46</v>
      </c>
      <c r="J5299" s="6">
        <v>0</v>
      </c>
      <c r="K5299" s="6">
        <v>15920.2</v>
      </c>
      <c r="L5299" s="6">
        <v>3144.46</v>
      </c>
      <c r="M5299" s="6">
        <v>0</v>
      </c>
      <c r="N5299" s="6">
        <v>0</v>
      </c>
      <c r="O5299" s="6">
        <v>745.745</v>
      </c>
      <c r="P5299" s="6">
        <v>15701.6</v>
      </c>
      <c r="Q5299" s="6">
        <v>3.5148100000000002E-2</v>
      </c>
      <c r="R5299" s="114">
        <v>0</v>
      </c>
      <c r="S5299" s="114">
        <v>5360.63</v>
      </c>
      <c r="T5299" s="114">
        <v>2155.13</v>
      </c>
      <c r="U5299">
        <v>6.86089E-2</v>
      </c>
      <c r="V5299">
        <v>30838.799999999999</v>
      </c>
      <c r="W5299">
        <v>9020.64</v>
      </c>
    </row>
    <row r="5300" spans="1:23" ht="15.75" customHeight="1" x14ac:dyDescent="0.2">
      <c r="A5300" s="6">
        <v>5287</v>
      </c>
      <c r="B5300" s="6">
        <v>0.50374300000000005</v>
      </c>
      <c r="C5300" s="6">
        <v>926.93100000000004</v>
      </c>
      <c r="D5300" s="6">
        <v>0.41012700000000002</v>
      </c>
      <c r="E5300" s="6">
        <v>5058.78</v>
      </c>
      <c r="F5300" s="6">
        <v>0.82407399999999997</v>
      </c>
      <c r="G5300" s="6">
        <v>14412.6</v>
      </c>
      <c r="H5300" s="6">
        <v>0.36327500000000001</v>
      </c>
      <c r="I5300" s="6">
        <v>1707.5</v>
      </c>
      <c r="J5300" s="6">
        <v>3.3596099999999997E-2</v>
      </c>
      <c r="K5300" s="6">
        <v>21995.200000000001</v>
      </c>
      <c r="L5300" s="6">
        <v>1707.5</v>
      </c>
      <c r="M5300" s="6">
        <v>0</v>
      </c>
      <c r="N5300" s="6">
        <v>0.326797</v>
      </c>
      <c r="O5300" s="6">
        <v>0</v>
      </c>
      <c r="P5300" s="6">
        <v>17979.8</v>
      </c>
      <c r="Q5300" s="6">
        <v>0.19476099999999999</v>
      </c>
      <c r="R5300" s="114">
        <v>658.35599999999999</v>
      </c>
      <c r="S5300" s="114">
        <v>1458.59</v>
      </c>
      <c r="T5300" s="114">
        <v>2027.62</v>
      </c>
      <c r="U5300">
        <v>0.56706299999999998</v>
      </c>
      <c r="V5300">
        <v>25992.7</v>
      </c>
      <c r="W5300">
        <v>15421.6</v>
      </c>
    </row>
    <row r="5301" spans="1:23" ht="15.75" customHeight="1" x14ac:dyDescent="0.2">
      <c r="A5301" s="6">
        <v>5288</v>
      </c>
      <c r="B5301" s="6">
        <v>1.5418400000000001</v>
      </c>
      <c r="C5301" s="6">
        <v>2727.22</v>
      </c>
      <c r="D5301" s="6">
        <v>1.42201</v>
      </c>
      <c r="E5301" s="6">
        <v>623.09699999999998</v>
      </c>
      <c r="F5301" s="6">
        <v>1.81643</v>
      </c>
      <c r="G5301" s="6">
        <v>27582.5</v>
      </c>
      <c r="H5301" s="6">
        <v>1.21838</v>
      </c>
      <c r="I5301" s="6">
        <v>2705.56</v>
      </c>
      <c r="J5301" s="6">
        <v>0.36080600000000002</v>
      </c>
      <c r="K5301" s="6">
        <v>4804.26</v>
      </c>
      <c r="L5301" s="6">
        <v>2705.56</v>
      </c>
      <c r="M5301" s="6">
        <v>0</v>
      </c>
      <c r="N5301" s="6">
        <v>1.2034199999999999</v>
      </c>
      <c r="O5301" s="6">
        <v>0</v>
      </c>
      <c r="P5301" s="6">
        <v>5822.9</v>
      </c>
      <c r="Q5301" s="6">
        <v>0.46349000000000001</v>
      </c>
      <c r="R5301" s="114">
        <v>7161.15</v>
      </c>
      <c r="S5301" s="114">
        <v>814.63800000000003</v>
      </c>
      <c r="T5301" s="114">
        <v>155.17500000000001</v>
      </c>
      <c r="U5301">
        <v>1.5180499999999999</v>
      </c>
      <c r="V5301">
        <v>9223.92</v>
      </c>
      <c r="W5301">
        <v>8600.2099999999991</v>
      </c>
    </row>
    <row r="5302" spans="1:23" ht="15.75" customHeight="1" x14ac:dyDescent="0.2">
      <c r="A5302" s="6">
        <v>5289</v>
      </c>
      <c r="B5302" s="6">
        <v>2.5068000000000001</v>
      </c>
      <c r="C5302" s="6">
        <v>3029.87</v>
      </c>
      <c r="D5302" s="6">
        <v>2.4102100000000002</v>
      </c>
      <c r="E5302" s="6">
        <v>400.36</v>
      </c>
      <c r="F5302" s="6">
        <v>2.7653599999999998</v>
      </c>
      <c r="G5302" s="6">
        <v>39412</v>
      </c>
      <c r="H5302" s="6">
        <v>2.0882999999999998</v>
      </c>
      <c r="I5302" s="6">
        <v>2604.89</v>
      </c>
      <c r="J5302" s="6">
        <v>1.5474300000000001</v>
      </c>
      <c r="K5302" s="6">
        <v>2685.88</v>
      </c>
      <c r="L5302" s="6">
        <v>2604.89</v>
      </c>
      <c r="M5302" s="6">
        <v>1943.35</v>
      </c>
      <c r="N5302" s="6">
        <v>2.1365500000000002</v>
      </c>
      <c r="O5302" s="6">
        <v>0</v>
      </c>
      <c r="P5302" s="6">
        <v>2873.92</v>
      </c>
      <c r="Q5302" s="6">
        <v>1.05806</v>
      </c>
      <c r="R5302" s="114">
        <v>16278.9</v>
      </c>
      <c r="S5302" s="114">
        <v>0</v>
      </c>
      <c r="T5302" s="114">
        <v>0</v>
      </c>
      <c r="U5302">
        <v>2.4631599999999998</v>
      </c>
      <c r="V5302">
        <v>5834.79</v>
      </c>
      <c r="W5302">
        <v>10089.700000000001</v>
      </c>
    </row>
    <row r="5303" spans="1:23" ht="15.75" customHeight="1" x14ac:dyDescent="0.2">
      <c r="A5303" s="6">
        <v>5290</v>
      </c>
      <c r="B5303" s="6">
        <v>1.3666199999999999</v>
      </c>
      <c r="C5303" s="6">
        <v>3394.55</v>
      </c>
      <c r="D5303" s="6">
        <v>2.4822500000000001</v>
      </c>
      <c r="E5303" s="6">
        <v>0</v>
      </c>
      <c r="F5303" s="6">
        <v>3.5271400000000002</v>
      </c>
      <c r="G5303" s="6">
        <v>38007.5</v>
      </c>
      <c r="H5303" s="6">
        <v>2.7675700000000001</v>
      </c>
      <c r="I5303" s="6">
        <v>2176.0500000000002</v>
      </c>
      <c r="J5303" s="6">
        <v>2.1470099999999999</v>
      </c>
      <c r="K5303" s="6">
        <v>5702.28</v>
      </c>
      <c r="L5303" s="6">
        <v>2176.0500000000002</v>
      </c>
      <c r="M5303" s="6">
        <v>4432.72</v>
      </c>
      <c r="N5303" s="6">
        <v>2.8790399999999998</v>
      </c>
      <c r="O5303" s="6">
        <v>0</v>
      </c>
      <c r="P5303" s="6">
        <v>3912.95</v>
      </c>
      <c r="Q5303" s="6">
        <v>0.57409900000000003</v>
      </c>
      <c r="R5303" s="114">
        <v>18271</v>
      </c>
      <c r="S5303" s="114">
        <v>0</v>
      </c>
      <c r="T5303" s="114">
        <v>0</v>
      </c>
      <c r="U5303">
        <v>1.57372</v>
      </c>
      <c r="V5303">
        <v>7368.42</v>
      </c>
      <c r="W5303">
        <v>13557.7</v>
      </c>
    </row>
    <row r="5304" spans="1:23" ht="15.75" customHeight="1" x14ac:dyDescent="0.2">
      <c r="A5304" s="6">
        <v>5291</v>
      </c>
      <c r="B5304" s="6">
        <v>3.7353700000000001</v>
      </c>
      <c r="C5304" s="6">
        <v>3847.44</v>
      </c>
      <c r="D5304" s="6">
        <v>3.6433599999999999</v>
      </c>
      <c r="E5304" s="6">
        <v>0</v>
      </c>
      <c r="F5304" s="6">
        <v>4.0567000000000002</v>
      </c>
      <c r="G5304" s="6">
        <v>37833.5</v>
      </c>
      <c r="H5304" s="6">
        <v>3.21732</v>
      </c>
      <c r="I5304" s="6">
        <v>3993.2</v>
      </c>
      <c r="J5304" s="6">
        <v>3.2419799999999999</v>
      </c>
      <c r="K5304" s="6">
        <v>6516.67</v>
      </c>
      <c r="L5304" s="6">
        <v>3993.2</v>
      </c>
      <c r="M5304" s="6">
        <v>9194.3799999999992</v>
      </c>
      <c r="N5304" s="6">
        <v>3.37805</v>
      </c>
      <c r="O5304" s="6">
        <v>0</v>
      </c>
      <c r="P5304" s="6">
        <v>9191.85</v>
      </c>
      <c r="Q5304" s="6">
        <v>1.6769700000000001</v>
      </c>
      <c r="R5304" s="114">
        <v>12837.5</v>
      </c>
      <c r="S5304" s="114">
        <v>0</v>
      </c>
      <c r="T5304" s="114">
        <v>93.862099999999998</v>
      </c>
      <c r="U5304">
        <v>3.7948200000000001</v>
      </c>
      <c r="V5304">
        <v>6416.78</v>
      </c>
      <c r="W5304">
        <v>4065.43</v>
      </c>
    </row>
    <row r="5305" spans="1:23" ht="15.75" customHeight="1" x14ac:dyDescent="0.2">
      <c r="A5305" s="6">
        <v>5292</v>
      </c>
      <c r="B5305" s="6">
        <v>1.25143</v>
      </c>
      <c r="C5305" s="6">
        <v>3361.39</v>
      </c>
      <c r="D5305" s="6">
        <v>3.9208400000000001</v>
      </c>
      <c r="E5305" s="6">
        <v>0</v>
      </c>
      <c r="F5305" s="6">
        <v>4.1765999999999996</v>
      </c>
      <c r="G5305" s="6">
        <v>39163.5</v>
      </c>
      <c r="H5305" s="6">
        <v>2.97139</v>
      </c>
      <c r="I5305" s="6">
        <v>8981.4599999999991</v>
      </c>
      <c r="J5305" s="6">
        <v>3.4969800000000002</v>
      </c>
      <c r="K5305" s="6">
        <v>5780.61</v>
      </c>
      <c r="L5305" s="6">
        <v>8981.4599999999991</v>
      </c>
      <c r="M5305" s="6">
        <v>10172.4</v>
      </c>
      <c r="N5305" s="6">
        <v>3.6690399999999999</v>
      </c>
      <c r="O5305" s="6">
        <v>0</v>
      </c>
      <c r="P5305" s="6">
        <v>11342.5</v>
      </c>
      <c r="Q5305" s="6">
        <v>2.6720899999999999</v>
      </c>
      <c r="R5305" s="114">
        <v>20450.5</v>
      </c>
      <c r="S5305" s="114">
        <v>0</v>
      </c>
      <c r="T5305" s="114">
        <v>0</v>
      </c>
      <c r="U5305">
        <v>4.0914299999999999</v>
      </c>
      <c r="V5305">
        <v>1684.87</v>
      </c>
      <c r="W5305">
        <v>10985.4</v>
      </c>
    </row>
    <row r="5306" spans="1:23" ht="15.75" customHeight="1" x14ac:dyDescent="0.2">
      <c r="A5306" s="6">
        <v>5293</v>
      </c>
      <c r="B5306" s="6">
        <v>0.41122500000000001</v>
      </c>
      <c r="C5306" s="6">
        <v>4904.4399999999996</v>
      </c>
      <c r="D5306" s="6">
        <v>3.9802200000000001</v>
      </c>
      <c r="E5306" s="6">
        <v>0</v>
      </c>
      <c r="F5306" s="6">
        <v>4.0688800000000001</v>
      </c>
      <c r="G5306" s="6">
        <v>39161.300000000003</v>
      </c>
      <c r="H5306" s="6">
        <v>2.7246000000000001</v>
      </c>
      <c r="I5306" s="6">
        <v>10558.8</v>
      </c>
      <c r="J5306" s="6">
        <v>3.556</v>
      </c>
      <c r="K5306" s="6">
        <v>5164.75</v>
      </c>
      <c r="L5306" s="6">
        <v>10558.8</v>
      </c>
      <c r="M5306" s="6">
        <v>12455.3</v>
      </c>
      <c r="N5306" s="6">
        <v>3.7311399999999999</v>
      </c>
      <c r="O5306" s="6">
        <v>995.00900000000001</v>
      </c>
      <c r="P5306" s="6">
        <v>14818.8</v>
      </c>
      <c r="Q5306" s="6">
        <v>4.2037899999999997</v>
      </c>
      <c r="R5306" s="114">
        <v>29761</v>
      </c>
      <c r="S5306" s="114">
        <v>0</v>
      </c>
      <c r="T5306" s="114">
        <v>0</v>
      </c>
      <c r="U5306">
        <v>4.12812</v>
      </c>
      <c r="V5306">
        <v>1658.78</v>
      </c>
      <c r="W5306">
        <v>28300.9</v>
      </c>
    </row>
    <row r="5307" spans="1:23" ht="15.75" customHeight="1" x14ac:dyDescent="0.2">
      <c r="A5307" s="6">
        <v>5294</v>
      </c>
      <c r="B5307" s="6">
        <v>2.1535600000000001</v>
      </c>
      <c r="C5307" s="6">
        <v>4734.25</v>
      </c>
      <c r="D5307" s="6">
        <v>2.7432300000000001</v>
      </c>
      <c r="E5307" s="6">
        <v>0</v>
      </c>
      <c r="F5307" s="6">
        <v>3.7597999999999998</v>
      </c>
      <c r="G5307" s="6">
        <v>39057.4</v>
      </c>
      <c r="H5307" s="6">
        <v>3.3557700000000001</v>
      </c>
      <c r="I5307" s="6">
        <v>24418.3</v>
      </c>
      <c r="J5307" s="6">
        <v>2.6747899999999998</v>
      </c>
      <c r="K5307" s="6">
        <v>5782.42</v>
      </c>
      <c r="L5307" s="6">
        <v>24418.3</v>
      </c>
      <c r="M5307" s="6">
        <v>8160.35</v>
      </c>
      <c r="N5307" s="6">
        <v>3.5611999999999999</v>
      </c>
      <c r="O5307" s="6">
        <v>464.75599999999997</v>
      </c>
      <c r="P5307" s="6">
        <v>13281.1</v>
      </c>
      <c r="Q5307" s="6">
        <v>4.0387899999999997</v>
      </c>
      <c r="R5307" s="114">
        <v>25098</v>
      </c>
      <c r="S5307" s="114">
        <v>0</v>
      </c>
      <c r="T5307" s="114">
        <v>0</v>
      </c>
      <c r="U5307">
        <v>3.91649</v>
      </c>
      <c r="V5307">
        <v>2340.1999999999998</v>
      </c>
      <c r="W5307">
        <v>32805</v>
      </c>
    </row>
    <row r="5308" spans="1:23" ht="15.75" customHeight="1" x14ac:dyDescent="0.2">
      <c r="A5308" s="6">
        <v>5295</v>
      </c>
      <c r="B5308" s="6">
        <v>2.6414900000000001</v>
      </c>
      <c r="C5308" s="6">
        <v>5996.08</v>
      </c>
      <c r="D5308" s="6">
        <v>2.42557</v>
      </c>
      <c r="E5308" s="6">
        <v>916.971</v>
      </c>
      <c r="F5308" s="6">
        <v>3.1555800000000001</v>
      </c>
      <c r="G5308" s="6">
        <v>37931.300000000003</v>
      </c>
      <c r="H5308" s="6">
        <v>2.13089</v>
      </c>
      <c r="I5308" s="6">
        <v>0</v>
      </c>
      <c r="J5308" s="6">
        <v>3.0602100000000001</v>
      </c>
      <c r="K5308" s="6">
        <v>4553.8599999999997</v>
      </c>
      <c r="L5308" s="6">
        <v>0</v>
      </c>
      <c r="M5308" s="6">
        <v>7284.94</v>
      </c>
      <c r="N5308" s="6">
        <v>2.6881900000000001</v>
      </c>
      <c r="O5308" s="6">
        <v>834.399</v>
      </c>
      <c r="P5308" s="6">
        <v>10990.3</v>
      </c>
      <c r="Q5308" s="6">
        <v>2.2942300000000002</v>
      </c>
      <c r="R5308" s="114">
        <v>16967.099999999999</v>
      </c>
      <c r="S5308" s="114">
        <v>2866.85</v>
      </c>
      <c r="T5308" s="114">
        <v>2482.31</v>
      </c>
      <c r="U5308">
        <v>3.4666600000000001</v>
      </c>
      <c r="V5308">
        <v>5419.45</v>
      </c>
      <c r="W5308">
        <v>24655.4</v>
      </c>
    </row>
    <row r="5309" spans="1:23" ht="15.75" customHeight="1" x14ac:dyDescent="0.2">
      <c r="A5309" s="6">
        <v>5296</v>
      </c>
      <c r="B5309" s="6">
        <v>0.37757600000000002</v>
      </c>
      <c r="C5309" s="6">
        <v>3418.1</v>
      </c>
      <c r="D5309" s="6">
        <v>1.45261</v>
      </c>
      <c r="E5309" s="6">
        <v>988.55499999999995</v>
      </c>
      <c r="F5309" s="6">
        <v>2.3464800000000001</v>
      </c>
      <c r="G5309" s="6">
        <v>38267.5</v>
      </c>
      <c r="H5309" s="6">
        <v>1.4199900000000001</v>
      </c>
      <c r="I5309" s="6">
        <v>146.495</v>
      </c>
      <c r="J5309" s="6">
        <v>2.50468</v>
      </c>
      <c r="K5309" s="6">
        <v>20748.099999999999</v>
      </c>
      <c r="L5309" s="6">
        <v>146.495</v>
      </c>
      <c r="M5309" s="6">
        <v>5511.35</v>
      </c>
      <c r="N5309" s="6">
        <v>2.2979699999999998</v>
      </c>
      <c r="O5309" s="6">
        <v>3129.87</v>
      </c>
      <c r="P5309" s="6">
        <v>3808.81</v>
      </c>
      <c r="Q5309" s="6">
        <v>2.96949</v>
      </c>
      <c r="R5309" s="114">
        <v>9730.5499999999993</v>
      </c>
      <c r="S5309" s="114">
        <v>6743.28</v>
      </c>
      <c r="T5309" s="114">
        <v>5505.49</v>
      </c>
      <c r="U5309">
        <v>2.7698700000000001</v>
      </c>
      <c r="V5309">
        <v>19428.3</v>
      </c>
      <c r="W5309">
        <v>19066</v>
      </c>
    </row>
    <row r="5310" spans="1:23" ht="15.75" customHeight="1" x14ac:dyDescent="0.2">
      <c r="A5310" s="6">
        <v>5297</v>
      </c>
      <c r="B5310" s="6">
        <v>0.96901300000000001</v>
      </c>
      <c r="C5310" s="6">
        <v>1788.36</v>
      </c>
      <c r="D5310" s="6">
        <v>1.3220000000000001</v>
      </c>
      <c r="E5310" s="6">
        <v>2728.55</v>
      </c>
      <c r="F5310" s="6">
        <v>1.1175900000000001</v>
      </c>
      <c r="G5310" s="6">
        <v>35805</v>
      </c>
      <c r="H5310" s="6">
        <v>1.02918</v>
      </c>
      <c r="I5310" s="6">
        <v>2246.96</v>
      </c>
      <c r="J5310" s="6">
        <v>1.71323</v>
      </c>
      <c r="K5310" s="6">
        <v>26971.8</v>
      </c>
      <c r="L5310" s="6">
        <v>2246.96</v>
      </c>
      <c r="M5310" s="6">
        <v>16618.400000000001</v>
      </c>
      <c r="N5310" s="6">
        <v>1.8222700000000001</v>
      </c>
      <c r="O5310" s="6">
        <v>5616.14</v>
      </c>
      <c r="P5310" s="6">
        <v>10408.4</v>
      </c>
      <c r="Q5310" s="6">
        <v>2.0870600000000001</v>
      </c>
      <c r="R5310" s="114">
        <v>1731.74</v>
      </c>
      <c r="S5310" s="114">
        <v>9816.6</v>
      </c>
      <c r="T5310" s="114">
        <v>9804.7800000000007</v>
      </c>
      <c r="U5310">
        <v>1.8531599999999999</v>
      </c>
      <c r="V5310">
        <v>34725.9</v>
      </c>
      <c r="W5310">
        <v>23179.1</v>
      </c>
    </row>
    <row r="5311" spans="1:23" ht="15.75" customHeight="1" x14ac:dyDescent="0.2">
      <c r="A5311" s="6">
        <v>5298</v>
      </c>
      <c r="B5311" s="6">
        <v>1.3432100000000001E-2</v>
      </c>
      <c r="C5311" s="6">
        <v>12189.7</v>
      </c>
      <c r="D5311" s="6">
        <v>3.02083E-2</v>
      </c>
      <c r="E5311" s="6">
        <v>1772.04</v>
      </c>
      <c r="F5311" s="6">
        <v>0.38845099999999999</v>
      </c>
      <c r="G5311" s="6">
        <v>36810.400000000001</v>
      </c>
      <c r="H5311" s="6">
        <v>0.51030699999999996</v>
      </c>
      <c r="I5311" s="6">
        <v>0</v>
      </c>
      <c r="J5311" s="6">
        <v>0.81423900000000005</v>
      </c>
      <c r="K5311" s="6">
        <v>12027</v>
      </c>
      <c r="L5311" s="6">
        <v>0</v>
      </c>
      <c r="M5311" s="6">
        <v>14875.2</v>
      </c>
      <c r="N5311" s="6">
        <v>0.868757</v>
      </c>
      <c r="O5311" s="6">
        <v>7647.27</v>
      </c>
      <c r="P5311" s="6">
        <v>4464.7700000000004</v>
      </c>
      <c r="Q5311" s="6">
        <v>1.0733200000000001</v>
      </c>
      <c r="R5311" s="114">
        <v>0</v>
      </c>
      <c r="S5311" s="114">
        <v>13938.4</v>
      </c>
      <c r="T5311" s="114">
        <v>16701</v>
      </c>
      <c r="U5311">
        <v>0.81564400000000004</v>
      </c>
      <c r="V5311">
        <v>39421.300000000003</v>
      </c>
      <c r="W5311">
        <v>26699.4</v>
      </c>
    </row>
    <row r="5312" spans="1:23" ht="15.75" customHeight="1" x14ac:dyDescent="0.2">
      <c r="A5312" s="6">
        <v>5299</v>
      </c>
      <c r="B5312" s="6">
        <v>9.9958500000000006E-2</v>
      </c>
      <c r="C5312" s="6">
        <v>32810.800000000003</v>
      </c>
      <c r="D5312" s="6">
        <v>8.5136100000000006E-2</v>
      </c>
      <c r="E5312" s="6">
        <v>943</v>
      </c>
      <c r="F5312" s="6">
        <v>3.46109E-2</v>
      </c>
      <c r="G5312" s="6">
        <v>24631.9</v>
      </c>
      <c r="H5312" s="6">
        <v>0.14994499999999999</v>
      </c>
      <c r="I5312" s="6">
        <v>2625.99</v>
      </c>
      <c r="J5312" s="6">
        <v>0.15607199999999999</v>
      </c>
      <c r="K5312" s="6">
        <v>2612.96</v>
      </c>
      <c r="L5312" s="6">
        <v>2625.99</v>
      </c>
      <c r="M5312" s="6">
        <v>10228.799999999999</v>
      </c>
      <c r="N5312" s="6">
        <v>0.14371500000000001</v>
      </c>
      <c r="O5312" s="6">
        <v>6590.92</v>
      </c>
      <c r="P5312" s="6">
        <v>2083.0300000000002</v>
      </c>
      <c r="Q5312" s="6">
        <v>0.22972799999999999</v>
      </c>
      <c r="R5312" s="114">
        <v>0</v>
      </c>
      <c r="S5312" s="114">
        <v>12011.5</v>
      </c>
      <c r="T5312" s="114">
        <v>30153</v>
      </c>
      <c r="U5312">
        <v>0.100992</v>
      </c>
      <c r="V5312">
        <v>39400.199999999997</v>
      </c>
      <c r="W5312">
        <v>25826.3</v>
      </c>
    </row>
    <row r="5313" spans="1:23" ht="15.75" customHeight="1" x14ac:dyDescent="0.2">
      <c r="A5313" s="6">
        <v>5300</v>
      </c>
      <c r="B5313" s="6">
        <v>0</v>
      </c>
      <c r="C5313" s="6">
        <v>18922.5</v>
      </c>
      <c r="D5313" s="6">
        <v>0</v>
      </c>
      <c r="E5313" s="6">
        <v>2179.02</v>
      </c>
      <c r="F5313" s="6">
        <v>0</v>
      </c>
      <c r="G5313" s="6">
        <v>34340.5</v>
      </c>
      <c r="H5313" s="6">
        <v>0</v>
      </c>
      <c r="I5313" s="6">
        <v>18807.599999999999</v>
      </c>
      <c r="J5313" s="6">
        <v>0</v>
      </c>
      <c r="K5313" s="6">
        <v>11986</v>
      </c>
      <c r="L5313" s="6">
        <v>18807.599999999999</v>
      </c>
      <c r="M5313" s="6">
        <v>691.64200000000005</v>
      </c>
      <c r="N5313" s="6">
        <v>0</v>
      </c>
      <c r="O5313" s="6">
        <v>2401.71</v>
      </c>
      <c r="P5313" s="6">
        <v>4673.46</v>
      </c>
      <c r="Q5313" s="6">
        <v>0</v>
      </c>
      <c r="R5313" s="114">
        <v>0</v>
      </c>
      <c r="S5313" s="114">
        <v>12605.4</v>
      </c>
      <c r="T5313" s="114">
        <v>38967.199999999997</v>
      </c>
      <c r="U5313">
        <v>0</v>
      </c>
      <c r="V5313">
        <v>39402.300000000003</v>
      </c>
      <c r="W5313">
        <v>17681.900000000001</v>
      </c>
    </row>
    <row r="5314" spans="1:23" ht="15.75" customHeight="1" x14ac:dyDescent="0.2">
      <c r="A5314" s="6">
        <v>5301</v>
      </c>
      <c r="B5314" s="6">
        <v>0</v>
      </c>
      <c r="C5314" s="6">
        <v>35783.199999999997</v>
      </c>
      <c r="D5314" s="6">
        <v>0</v>
      </c>
      <c r="E5314" s="6">
        <v>18774.7</v>
      </c>
      <c r="F5314" s="6">
        <v>0</v>
      </c>
      <c r="G5314" s="6">
        <v>36411.599999999999</v>
      </c>
      <c r="H5314" s="6">
        <v>0</v>
      </c>
      <c r="I5314" s="6">
        <v>14953</v>
      </c>
      <c r="J5314" s="6">
        <v>0</v>
      </c>
      <c r="K5314" s="6">
        <v>9956.73</v>
      </c>
      <c r="L5314" s="6">
        <v>14953</v>
      </c>
      <c r="M5314" s="6">
        <v>0</v>
      </c>
      <c r="N5314" s="6">
        <v>0</v>
      </c>
      <c r="O5314" s="6">
        <v>0</v>
      </c>
      <c r="P5314" s="6">
        <v>7555.49</v>
      </c>
      <c r="Q5314" s="6">
        <v>0</v>
      </c>
      <c r="R5314" s="114">
        <v>13.448499999999999</v>
      </c>
      <c r="S5314" s="114">
        <v>13295</v>
      </c>
      <c r="T5314" s="114">
        <v>38082.9</v>
      </c>
      <c r="U5314">
        <v>0</v>
      </c>
      <c r="V5314">
        <v>39179.599999999999</v>
      </c>
      <c r="W5314">
        <v>11768.3</v>
      </c>
    </row>
    <row r="5315" spans="1:23" ht="15.75" customHeight="1" x14ac:dyDescent="0.2">
      <c r="A5315" s="6">
        <v>5302</v>
      </c>
      <c r="B5315" s="6">
        <v>0</v>
      </c>
      <c r="C5315" s="6">
        <v>37287.800000000003</v>
      </c>
      <c r="D5315" s="6">
        <v>0</v>
      </c>
      <c r="E5315" s="6">
        <v>32636</v>
      </c>
      <c r="F5315" s="6">
        <v>0</v>
      </c>
      <c r="G5315" s="6">
        <v>34430.199999999997</v>
      </c>
      <c r="H5315" s="6">
        <v>0</v>
      </c>
      <c r="I5315" s="6">
        <v>2968.8</v>
      </c>
      <c r="J5315" s="6">
        <v>0</v>
      </c>
      <c r="K5315" s="6">
        <v>15138.8</v>
      </c>
      <c r="L5315" s="6">
        <v>2968.8</v>
      </c>
      <c r="M5315" s="6">
        <v>0</v>
      </c>
      <c r="N5315" s="6">
        <v>0</v>
      </c>
      <c r="O5315" s="6">
        <v>1732.88</v>
      </c>
      <c r="P5315" s="6">
        <v>2644.85</v>
      </c>
      <c r="Q5315" s="6">
        <v>0</v>
      </c>
      <c r="R5315" s="114">
        <v>0</v>
      </c>
      <c r="S5315" s="114">
        <v>5988.39</v>
      </c>
      <c r="T5315" s="114">
        <v>39370.6</v>
      </c>
      <c r="U5315">
        <v>0</v>
      </c>
      <c r="V5315">
        <v>37441.199999999997</v>
      </c>
      <c r="W5315">
        <v>10338.1</v>
      </c>
    </row>
    <row r="5316" spans="1:23" ht="15.75" customHeight="1" x14ac:dyDescent="0.2">
      <c r="A5316" s="6">
        <v>5303</v>
      </c>
      <c r="B5316" s="6">
        <v>0</v>
      </c>
      <c r="C5316" s="6">
        <v>25813.7</v>
      </c>
      <c r="D5316" s="6">
        <v>0</v>
      </c>
      <c r="E5316" s="6">
        <v>31803.1</v>
      </c>
      <c r="F5316" s="6">
        <v>0</v>
      </c>
      <c r="G5316" s="6">
        <v>27651.3</v>
      </c>
      <c r="H5316" s="6">
        <v>0</v>
      </c>
      <c r="I5316" s="6">
        <v>2053.65</v>
      </c>
      <c r="J5316" s="6">
        <v>0</v>
      </c>
      <c r="K5316" s="6">
        <v>9015.85</v>
      </c>
      <c r="L5316" s="6">
        <v>2053.65</v>
      </c>
      <c r="M5316" s="6">
        <v>0</v>
      </c>
      <c r="N5316" s="6">
        <v>0</v>
      </c>
      <c r="O5316" s="6">
        <v>2824.92</v>
      </c>
      <c r="P5316" s="6">
        <v>3055.04</v>
      </c>
      <c r="Q5316" s="6">
        <v>0</v>
      </c>
      <c r="R5316" s="114">
        <v>0</v>
      </c>
      <c r="S5316" s="114">
        <v>532.26599999999996</v>
      </c>
      <c r="T5316" s="114">
        <v>37557.800000000003</v>
      </c>
      <c r="U5316">
        <v>0</v>
      </c>
      <c r="V5316">
        <v>20531.400000000001</v>
      </c>
      <c r="W5316">
        <v>10394.4</v>
      </c>
    </row>
    <row r="5317" spans="1:23" ht="15.75" customHeight="1" x14ac:dyDescent="0.2">
      <c r="A5317" s="6">
        <v>5304</v>
      </c>
      <c r="B5317" s="6">
        <v>0</v>
      </c>
      <c r="C5317" s="6">
        <v>12518.5</v>
      </c>
      <c r="D5317" s="6">
        <v>0</v>
      </c>
      <c r="E5317" s="6">
        <v>30506.6</v>
      </c>
      <c r="F5317" s="6">
        <v>0</v>
      </c>
      <c r="G5317" s="6">
        <v>14937</v>
      </c>
      <c r="H5317" s="6">
        <v>0</v>
      </c>
      <c r="I5317" s="6">
        <v>0</v>
      </c>
      <c r="J5317" s="6">
        <v>0</v>
      </c>
      <c r="K5317" s="6">
        <v>7041</v>
      </c>
      <c r="L5317" s="6">
        <v>0</v>
      </c>
      <c r="M5317" s="6">
        <v>0</v>
      </c>
      <c r="N5317" s="6">
        <v>0</v>
      </c>
      <c r="O5317" s="6">
        <v>1921.41</v>
      </c>
      <c r="P5317" s="6">
        <v>1803.54</v>
      </c>
      <c r="Q5317" s="6">
        <v>0</v>
      </c>
      <c r="R5317" s="114">
        <v>0</v>
      </c>
      <c r="S5317" s="114">
        <v>2044.78</v>
      </c>
      <c r="T5317" s="114">
        <v>38100.300000000003</v>
      </c>
      <c r="U5317">
        <v>0</v>
      </c>
      <c r="V5317">
        <v>9585.85</v>
      </c>
      <c r="W5317">
        <v>9001.41</v>
      </c>
    </row>
    <row r="5318" spans="1:23" ht="15.75" customHeight="1" x14ac:dyDescent="0.2">
      <c r="A5318" s="6">
        <v>5305</v>
      </c>
      <c r="B5318" s="6">
        <v>0</v>
      </c>
      <c r="C5318" s="6">
        <v>5641.13</v>
      </c>
      <c r="D5318" s="6">
        <v>0</v>
      </c>
      <c r="E5318" s="6">
        <v>33211.1</v>
      </c>
      <c r="F5318" s="6">
        <v>0</v>
      </c>
      <c r="G5318" s="6">
        <v>5594.93</v>
      </c>
      <c r="H5318" s="6">
        <v>0</v>
      </c>
      <c r="I5318" s="6">
        <v>0</v>
      </c>
      <c r="J5318" s="6">
        <v>0</v>
      </c>
      <c r="K5318" s="6">
        <v>5236.3599999999997</v>
      </c>
      <c r="L5318" s="6">
        <v>0</v>
      </c>
      <c r="M5318" s="6">
        <v>0</v>
      </c>
      <c r="N5318" s="6">
        <v>0</v>
      </c>
      <c r="O5318" s="6">
        <v>1388.18</v>
      </c>
      <c r="P5318" s="6">
        <v>2011.72</v>
      </c>
      <c r="Q5318" s="6">
        <v>0</v>
      </c>
      <c r="R5318" s="114">
        <v>0</v>
      </c>
      <c r="S5318" s="114">
        <v>6717.37</v>
      </c>
      <c r="T5318" s="114">
        <v>38127.300000000003</v>
      </c>
      <c r="U5318">
        <v>0</v>
      </c>
      <c r="V5318">
        <v>10565.6</v>
      </c>
      <c r="W5318">
        <v>6540.13</v>
      </c>
    </row>
    <row r="5319" spans="1:23" ht="15.75" customHeight="1" x14ac:dyDescent="0.2">
      <c r="A5319" s="6">
        <v>5306</v>
      </c>
      <c r="B5319" s="6">
        <v>0</v>
      </c>
      <c r="C5319" s="6">
        <v>10515</v>
      </c>
      <c r="D5319" s="6">
        <v>0</v>
      </c>
      <c r="E5319" s="6">
        <v>26128.7</v>
      </c>
      <c r="F5319" s="6">
        <v>0</v>
      </c>
      <c r="G5319" s="6">
        <v>6826.3</v>
      </c>
      <c r="H5319" s="6">
        <v>0</v>
      </c>
      <c r="I5319" s="6">
        <v>4879.46</v>
      </c>
      <c r="J5319" s="6">
        <v>0</v>
      </c>
      <c r="K5319" s="6">
        <v>5742.53</v>
      </c>
      <c r="L5319" s="6">
        <v>4879.46</v>
      </c>
      <c r="M5319" s="6">
        <v>0</v>
      </c>
      <c r="N5319" s="6">
        <v>0</v>
      </c>
      <c r="O5319" s="6">
        <v>554.899</v>
      </c>
      <c r="P5319" s="6">
        <v>1808.04</v>
      </c>
      <c r="Q5319" s="6">
        <v>0</v>
      </c>
      <c r="R5319" s="114">
        <v>0</v>
      </c>
      <c r="S5319" s="114">
        <v>7566.98</v>
      </c>
      <c r="T5319" s="114">
        <v>31945.5</v>
      </c>
      <c r="U5319">
        <v>0</v>
      </c>
      <c r="V5319">
        <v>12069</v>
      </c>
      <c r="W5319">
        <v>3842.05</v>
      </c>
    </row>
    <row r="5320" spans="1:23" ht="15.75" customHeight="1" x14ac:dyDescent="0.2">
      <c r="A5320" s="6">
        <v>5307</v>
      </c>
      <c r="B5320" s="6">
        <v>0</v>
      </c>
      <c r="C5320" s="6">
        <v>20282.599999999999</v>
      </c>
      <c r="D5320" s="6">
        <v>0</v>
      </c>
      <c r="E5320" s="6">
        <v>25003.599999999999</v>
      </c>
      <c r="F5320" s="6">
        <v>0</v>
      </c>
      <c r="G5320" s="6">
        <v>7194.26</v>
      </c>
      <c r="H5320" s="6">
        <v>0</v>
      </c>
      <c r="I5320" s="6">
        <v>9847.94</v>
      </c>
      <c r="J5320" s="6">
        <v>0</v>
      </c>
      <c r="K5320" s="6">
        <v>7411.93</v>
      </c>
      <c r="L5320" s="6">
        <v>9847.94</v>
      </c>
      <c r="M5320" s="6">
        <v>0</v>
      </c>
      <c r="N5320" s="6">
        <v>0</v>
      </c>
      <c r="O5320" s="6">
        <v>0</v>
      </c>
      <c r="P5320" s="6">
        <v>1989.43</v>
      </c>
      <c r="Q5320" s="6">
        <v>0</v>
      </c>
      <c r="R5320" s="114">
        <v>0</v>
      </c>
      <c r="S5320" s="114">
        <v>5847.32</v>
      </c>
      <c r="T5320" s="114">
        <v>21981.5</v>
      </c>
      <c r="U5320">
        <v>0</v>
      </c>
      <c r="V5320">
        <v>16670.3</v>
      </c>
      <c r="W5320">
        <v>2129.94</v>
      </c>
    </row>
    <row r="5321" spans="1:23" ht="15.75" customHeight="1" x14ac:dyDescent="0.2">
      <c r="A5321" s="6">
        <v>5308</v>
      </c>
      <c r="B5321" s="6">
        <v>0</v>
      </c>
      <c r="C5321" s="6">
        <v>19276.2</v>
      </c>
      <c r="D5321" s="6">
        <v>0</v>
      </c>
      <c r="E5321" s="6">
        <v>18114</v>
      </c>
      <c r="F5321" s="6">
        <v>0</v>
      </c>
      <c r="G5321" s="6">
        <v>8126.99</v>
      </c>
      <c r="H5321" s="6">
        <v>0</v>
      </c>
      <c r="I5321" s="6">
        <v>4621.2700000000004</v>
      </c>
      <c r="J5321" s="6">
        <v>0</v>
      </c>
      <c r="K5321" s="6">
        <v>10062.799999999999</v>
      </c>
      <c r="L5321" s="6">
        <v>4621.2700000000004</v>
      </c>
      <c r="M5321" s="6">
        <v>0</v>
      </c>
      <c r="N5321" s="6">
        <v>0</v>
      </c>
      <c r="O5321" s="6">
        <v>0</v>
      </c>
      <c r="P5321" s="6">
        <v>1993.9</v>
      </c>
      <c r="Q5321" s="6">
        <v>0</v>
      </c>
      <c r="R5321" s="114">
        <v>0</v>
      </c>
      <c r="S5321" s="114">
        <v>3702.09</v>
      </c>
      <c r="T5321" s="114">
        <v>9143.24</v>
      </c>
      <c r="U5321">
        <v>0</v>
      </c>
      <c r="V5321">
        <v>15608.2</v>
      </c>
      <c r="W5321">
        <v>4038.62</v>
      </c>
    </row>
    <row r="5322" spans="1:23" ht="15.75" customHeight="1" x14ac:dyDescent="0.2">
      <c r="A5322" s="6">
        <v>5309</v>
      </c>
      <c r="B5322" s="6">
        <v>0</v>
      </c>
      <c r="C5322" s="6">
        <v>18033</v>
      </c>
      <c r="D5322" s="6">
        <v>0</v>
      </c>
      <c r="E5322" s="6">
        <v>9067.17</v>
      </c>
      <c r="F5322" s="6">
        <v>0</v>
      </c>
      <c r="G5322" s="6">
        <v>10764.6</v>
      </c>
      <c r="H5322" s="6">
        <v>0</v>
      </c>
      <c r="I5322" s="6">
        <v>9269.5400000000009</v>
      </c>
      <c r="J5322" s="6">
        <v>0</v>
      </c>
      <c r="K5322" s="6">
        <v>8323.99</v>
      </c>
      <c r="L5322" s="6">
        <v>9269.5400000000009</v>
      </c>
      <c r="M5322" s="6">
        <v>0</v>
      </c>
      <c r="N5322" s="6">
        <v>0</v>
      </c>
      <c r="O5322" s="6">
        <v>0</v>
      </c>
      <c r="P5322" s="6">
        <v>0</v>
      </c>
      <c r="Q5322" s="6">
        <v>0</v>
      </c>
      <c r="R5322" s="114">
        <v>0</v>
      </c>
      <c r="S5322" s="114">
        <v>2150.9299999999998</v>
      </c>
      <c r="T5322" s="114">
        <v>4123.3100000000004</v>
      </c>
      <c r="U5322">
        <v>0</v>
      </c>
      <c r="V5322">
        <v>17058.2</v>
      </c>
      <c r="W5322">
        <v>5789.19</v>
      </c>
    </row>
    <row r="5323" spans="1:23" ht="15.75" customHeight="1" x14ac:dyDescent="0.2">
      <c r="A5323" s="6">
        <v>5310</v>
      </c>
      <c r="B5323" s="6">
        <v>7.7641500000000002E-2</v>
      </c>
      <c r="C5323" s="6">
        <v>3204.54</v>
      </c>
      <c r="D5323" s="6">
        <v>0</v>
      </c>
      <c r="E5323" s="6">
        <v>650.59400000000005</v>
      </c>
      <c r="F5323" s="6">
        <v>0.110183</v>
      </c>
      <c r="G5323" s="6">
        <v>15649.6</v>
      </c>
      <c r="H5323" s="6">
        <v>2.7124599999999999E-2</v>
      </c>
      <c r="I5323" s="6">
        <v>7819.7</v>
      </c>
      <c r="J5323" s="6">
        <v>0</v>
      </c>
      <c r="K5323" s="6">
        <v>11101.5</v>
      </c>
      <c r="L5323" s="6">
        <v>7819.7</v>
      </c>
      <c r="M5323" s="6">
        <v>0</v>
      </c>
      <c r="N5323" s="6">
        <v>0</v>
      </c>
      <c r="O5323" s="6">
        <v>0</v>
      </c>
      <c r="P5323" s="6">
        <v>0</v>
      </c>
      <c r="Q5323" s="6">
        <v>3.3047899999999998E-2</v>
      </c>
      <c r="R5323" s="114">
        <v>0</v>
      </c>
      <c r="S5323" s="114">
        <v>1166.06</v>
      </c>
      <c r="T5323" s="114">
        <v>1313.62</v>
      </c>
      <c r="U5323">
        <v>6.6763600000000006E-2</v>
      </c>
      <c r="V5323">
        <v>18644.599999999999</v>
      </c>
      <c r="W5323">
        <v>8025.52</v>
      </c>
    </row>
    <row r="5324" spans="1:23" ht="15.75" customHeight="1" x14ac:dyDescent="0.2">
      <c r="A5324" s="6">
        <v>5311</v>
      </c>
      <c r="B5324" s="6">
        <v>0.338731</v>
      </c>
      <c r="C5324" s="6">
        <v>0</v>
      </c>
      <c r="D5324" s="6">
        <v>2.4076699999999999E-2</v>
      </c>
      <c r="E5324" s="6">
        <v>0</v>
      </c>
      <c r="F5324" s="6">
        <v>0.89528300000000005</v>
      </c>
      <c r="G5324" s="6">
        <v>13570.1</v>
      </c>
      <c r="H5324" s="6">
        <v>0.30642200000000003</v>
      </c>
      <c r="I5324" s="6">
        <v>6456.35</v>
      </c>
      <c r="J5324" s="6">
        <v>0.17452999999999999</v>
      </c>
      <c r="K5324" s="6">
        <v>5677.87</v>
      </c>
      <c r="L5324" s="6">
        <v>6456.35</v>
      </c>
      <c r="M5324" s="6">
        <v>0</v>
      </c>
      <c r="N5324" s="6">
        <v>0.312718</v>
      </c>
      <c r="O5324" s="6">
        <v>0</v>
      </c>
      <c r="P5324" s="6">
        <v>0</v>
      </c>
      <c r="Q5324" s="6">
        <v>0.39462000000000003</v>
      </c>
      <c r="R5324" s="114">
        <v>0</v>
      </c>
      <c r="S5324" s="114">
        <v>0</v>
      </c>
      <c r="T5324" s="114">
        <v>1791.36</v>
      </c>
      <c r="U5324">
        <v>0.56786499999999995</v>
      </c>
      <c r="V5324">
        <v>11453.7</v>
      </c>
      <c r="W5324">
        <v>14090.6</v>
      </c>
    </row>
    <row r="5325" spans="1:23" ht="15.75" customHeight="1" x14ac:dyDescent="0.2">
      <c r="A5325" s="6">
        <v>5312</v>
      </c>
      <c r="B5325" s="6">
        <v>0.36228900000000003</v>
      </c>
      <c r="C5325" s="6">
        <v>0</v>
      </c>
      <c r="D5325" s="6">
        <v>0.95474300000000001</v>
      </c>
      <c r="E5325" s="6">
        <v>2093.09</v>
      </c>
      <c r="F5325" s="6">
        <v>1.9835199999999999</v>
      </c>
      <c r="G5325" s="6">
        <v>12085.7</v>
      </c>
      <c r="H5325" s="6">
        <v>1.3104800000000001</v>
      </c>
      <c r="I5325" s="6">
        <v>2950.41</v>
      </c>
      <c r="J5325" s="6">
        <v>6.56857E-2</v>
      </c>
      <c r="K5325" s="6">
        <v>2065.73</v>
      </c>
      <c r="L5325" s="6">
        <v>2950.41</v>
      </c>
      <c r="M5325" s="6">
        <v>0</v>
      </c>
      <c r="N5325" s="6">
        <v>1.1565000000000001</v>
      </c>
      <c r="O5325" s="6">
        <v>0</v>
      </c>
      <c r="P5325" s="6">
        <v>0</v>
      </c>
      <c r="Q5325" s="6">
        <v>1.30532</v>
      </c>
      <c r="R5325" s="114">
        <v>0</v>
      </c>
      <c r="S5325" s="114">
        <v>0</v>
      </c>
      <c r="T5325" s="114">
        <v>692.20399999999995</v>
      </c>
      <c r="U5325">
        <v>1.36782</v>
      </c>
      <c r="V5325">
        <v>6795.7</v>
      </c>
      <c r="W5325">
        <v>14551.7</v>
      </c>
    </row>
    <row r="5326" spans="1:23" ht="15.75" customHeight="1" x14ac:dyDescent="0.2">
      <c r="A5326" s="6">
        <v>5313</v>
      </c>
      <c r="B5326" s="6">
        <v>0.59017799999999998</v>
      </c>
      <c r="C5326" s="6">
        <v>3122.95</v>
      </c>
      <c r="D5326" s="6">
        <v>2.31833</v>
      </c>
      <c r="E5326" s="6">
        <v>0</v>
      </c>
      <c r="F5326" s="6">
        <v>2.9301599999999999</v>
      </c>
      <c r="G5326" s="6">
        <v>37399.4</v>
      </c>
      <c r="H5326" s="6">
        <v>2.2370000000000001</v>
      </c>
      <c r="I5326" s="6">
        <v>419.81299999999999</v>
      </c>
      <c r="J5326" s="6">
        <v>0.67404500000000001</v>
      </c>
      <c r="K5326" s="6">
        <v>1248.98</v>
      </c>
      <c r="L5326" s="6">
        <v>419.81299999999999</v>
      </c>
      <c r="M5326" s="6">
        <v>0</v>
      </c>
      <c r="N5326" s="6">
        <v>2.04996</v>
      </c>
      <c r="O5326" s="6">
        <v>0</v>
      </c>
      <c r="P5326" s="6">
        <v>0</v>
      </c>
      <c r="Q5326" s="6">
        <v>2.2463199999999999</v>
      </c>
      <c r="R5326" s="114">
        <v>24.863</v>
      </c>
      <c r="S5326" s="114">
        <v>0</v>
      </c>
      <c r="T5326" s="114">
        <v>0</v>
      </c>
      <c r="U5326">
        <v>2.2802699999999998</v>
      </c>
      <c r="V5326">
        <v>2566.36</v>
      </c>
      <c r="W5326">
        <v>15867.1</v>
      </c>
    </row>
    <row r="5327" spans="1:23" ht="15.75" customHeight="1" x14ac:dyDescent="0.2">
      <c r="A5327" s="6">
        <v>5314</v>
      </c>
      <c r="B5327" s="6">
        <v>0.789968</v>
      </c>
      <c r="C5327" s="6">
        <v>606.14800000000002</v>
      </c>
      <c r="D5327" s="6">
        <v>3.0895299999999999</v>
      </c>
      <c r="E5327" s="6">
        <v>0</v>
      </c>
      <c r="F5327" s="6">
        <v>3.6476199999999999</v>
      </c>
      <c r="G5327" s="6">
        <v>36912.300000000003</v>
      </c>
      <c r="H5327" s="6">
        <v>2.9373100000000001</v>
      </c>
      <c r="I5327" s="6">
        <v>248.03299999999999</v>
      </c>
      <c r="J5327" s="6">
        <v>0.56987900000000002</v>
      </c>
      <c r="K5327" s="6">
        <v>3071.98</v>
      </c>
      <c r="L5327" s="6">
        <v>248.03299999999999</v>
      </c>
      <c r="M5327" s="6">
        <v>0</v>
      </c>
      <c r="N5327" s="6">
        <v>2.7720500000000001</v>
      </c>
      <c r="O5327" s="6">
        <v>0</v>
      </c>
      <c r="P5327" s="6">
        <v>0</v>
      </c>
      <c r="Q5327" s="6">
        <v>3.0290699999999999</v>
      </c>
      <c r="R5327" s="114">
        <v>1843.63</v>
      </c>
      <c r="S5327" s="114">
        <v>0</v>
      </c>
      <c r="T5327" s="114">
        <v>0</v>
      </c>
      <c r="U5327">
        <v>2.9992999999999999</v>
      </c>
      <c r="V5327">
        <v>0</v>
      </c>
      <c r="W5327">
        <v>10481.1</v>
      </c>
    </row>
    <row r="5328" spans="1:23" ht="15.75" customHeight="1" x14ac:dyDescent="0.2">
      <c r="A5328" s="6">
        <v>5315</v>
      </c>
      <c r="B5328" s="6">
        <v>1.8737699999999999</v>
      </c>
      <c r="C5328" s="6">
        <v>0</v>
      </c>
      <c r="D5328" s="6">
        <v>3.6131199999999999</v>
      </c>
      <c r="E5328" s="6">
        <v>0</v>
      </c>
      <c r="F5328" s="6">
        <v>4.1035300000000001</v>
      </c>
      <c r="G5328" s="6">
        <v>31523.5</v>
      </c>
      <c r="H5328" s="6">
        <v>3.4168500000000002</v>
      </c>
      <c r="I5328" s="6">
        <v>922.71400000000006</v>
      </c>
      <c r="J5328" s="6">
        <v>1.2194799999999999</v>
      </c>
      <c r="K5328" s="6">
        <v>6604.9</v>
      </c>
      <c r="L5328" s="6">
        <v>922.71400000000006</v>
      </c>
      <c r="M5328" s="6">
        <v>0</v>
      </c>
      <c r="N5328" s="6">
        <v>3.2665799999999998</v>
      </c>
      <c r="O5328" s="6">
        <v>0</v>
      </c>
      <c r="P5328" s="6">
        <v>0</v>
      </c>
      <c r="Q5328" s="6">
        <v>3.5922299999999998</v>
      </c>
      <c r="R5328" s="114">
        <v>5780.76</v>
      </c>
      <c r="S5328" s="114">
        <v>0</v>
      </c>
      <c r="T5328" s="114">
        <v>0</v>
      </c>
      <c r="U5328">
        <v>3.50589</v>
      </c>
      <c r="V5328">
        <v>28.156099999999999</v>
      </c>
      <c r="W5328">
        <v>9105.68</v>
      </c>
    </row>
    <row r="5329" spans="1:23" ht="15.75" customHeight="1" x14ac:dyDescent="0.2">
      <c r="A5329" s="6">
        <v>5316</v>
      </c>
      <c r="B5329" s="6">
        <v>3.9364499999999998</v>
      </c>
      <c r="C5329" s="6">
        <v>0</v>
      </c>
      <c r="D5329" s="6">
        <v>3.9785300000000001</v>
      </c>
      <c r="E5329" s="6">
        <v>5939.36</v>
      </c>
      <c r="F5329" s="6">
        <v>4.2803399999999998</v>
      </c>
      <c r="G5329" s="6">
        <v>35899.800000000003</v>
      </c>
      <c r="H5329" s="6">
        <v>2.7591600000000001</v>
      </c>
      <c r="I5329" s="6">
        <v>1331.05</v>
      </c>
      <c r="J5329" s="6">
        <v>0.69980500000000001</v>
      </c>
      <c r="K5329" s="6">
        <v>4577.1899999999996</v>
      </c>
      <c r="L5329" s="6">
        <v>1331.05</v>
      </c>
      <c r="M5329" s="6">
        <v>1048.0999999999999</v>
      </c>
      <c r="N5329" s="6">
        <v>3.5374599999999998</v>
      </c>
      <c r="O5329" s="6">
        <v>348.048</v>
      </c>
      <c r="P5329" s="6">
        <v>0</v>
      </c>
      <c r="Q5329" s="6">
        <v>2.86422</v>
      </c>
      <c r="R5329" s="114">
        <v>8216.98</v>
      </c>
      <c r="S5329" s="114">
        <v>0</v>
      </c>
      <c r="T5329" s="114">
        <v>0</v>
      </c>
      <c r="U5329">
        <v>3.7970100000000002</v>
      </c>
      <c r="V5329">
        <v>0</v>
      </c>
      <c r="W5329">
        <v>8843.36</v>
      </c>
    </row>
    <row r="5330" spans="1:23" ht="15.75" customHeight="1" x14ac:dyDescent="0.2">
      <c r="A5330" s="6">
        <v>5317</v>
      </c>
      <c r="B5330" s="6">
        <v>3.9738500000000001</v>
      </c>
      <c r="C5330" s="6">
        <v>0</v>
      </c>
      <c r="D5330" s="6">
        <v>4.00589</v>
      </c>
      <c r="E5330" s="6">
        <v>9093.81</v>
      </c>
      <c r="F5330" s="6">
        <v>4.1877199999999997</v>
      </c>
      <c r="G5330" s="6">
        <v>37756.6</v>
      </c>
      <c r="H5330" s="6">
        <v>3.7116400000000001</v>
      </c>
      <c r="I5330" s="6">
        <v>2956.63</v>
      </c>
      <c r="J5330" s="6">
        <v>1.0479400000000001</v>
      </c>
      <c r="K5330" s="6">
        <v>4210.47</v>
      </c>
      <c r="L5330" s="6">
        <v>2956.63</v>
      </c>
      <c r="M5330" s="6">
        <v>87.614400000000003</v>
      </c>
      <c r="N5330" s="6">
        <v>3.5626600000000002</v>
      </c>
      <c r="O5330" s="6">
        <v>1417.71</v>
      </c>
      <c r="P5330" s="6">
        <v>0</v>
      </c>
      <c r="Q5330" s="6">
        <v>4.0001600000000002</v>
      </c>
      <c r="R5330" s="114">
        <v>3111.4</v>
      </c>
      <c r="S5330" s="114">
        <v>3885.1</v>
      </c>
      <c r="T5330" s="114">
        <v>0</v>
      </c>
      <c r="U5330">
        <v>3.8886500000000002</v>
      </c>
      <c r="V5330">
        <v>0</v>
      </c>
      <c r="W5330">
        <v>6510.98</v>
      </c>
    </row>
    <row r="5331" spans="1:23" ht="15.75" customHeight="1" x14ac:dyDescent="0.2">
      <c r="A5331" s="6">
        <v>5318</v>
      </c>
      <c r="B5331" s="6">
        <v>0.51234400000000002</v>
      </c>
      <c r="C5331" s="6">
        <v>0</v>
      </c>
      <c r="D5331" s="6">
        <v>3.7992300000000001</v>
      </c>
      <c r="E5331" s="6">
        <v>6442.5</v>
      </c>
      <c r="F5331" s="6">
        <v>3.8321800000000001</v>
      </c>
      <c r="G5331" s="6">
        <v>36697</v>
      </c>
      <c r="H5331" s="6">
        <v>3.1160999999999999</v>
      </c>
      <c r="I5331" s="6">
        <v>4185.1000000000004</v>
      </c>
      <c r="J5331" s="6">
        <v>1.4523200000000001</v>
      </c>
      <c r="K5331" s="6">
        <v>2209.58</v>
      </c>
      <c r="L5331" s="6">
        <v>4185.1000000000004</v>
      </c>
      <c r="M5331" s="6">
        <v>1497.51</v>
      </c>
      <c r="N5331" s="6">
        <v>2.9789400000000001</v>
      </c>
      <c r="O5331" s="6">
        <v>1180.76</v>
      </c>
      <c r="P5331" s="6">
        <v>0</v>
      </c>
      <c r="Q5331" s="6">
        <v>3.3026499999999999</v>
      </c>
      <c r="R5331" s="114">
        <v>0</v>
      </c>
      <c r="S5331" s="114">
        <v>18732.3</v>
      </c>
      <c r="T5331" s="114">
        <v>0</v>
      </c>
      <c r="U5331">
        <v>3.9620799999999998</v>
      </c>
      <c r="V5331">
        <v>0</v>
      </c>
      <c r="W5331">
        <v>5388.19</v>
      </c>
    </row>
    <row r="5332" spans="1:23" ht="15.75" customHeight="1" x14ac:dyDescent="0.2">
      <c r="A5332" s="6">
        <v>5319</v>
      </c>
      <c r="B5332" s="6">
        <v>0.451372</v>
      </c>
      <c r="C5332" s="6">
        <v>233.46799999999999</v>
      </c>
      <c r="D5332" s="6">
        <v>2.5063200000000001</v>
      </c>
      <c r="E5332" s="6">
        <v>5578.48</v>
      </c>
      <c r="F5332" s="6">
        <v>3.2267299999999999</v>
      </c>
      <c r="G5332" s="6">
        <v>34585.9</v>
      </c>
      <c r="H5332" s="6">
        <v>2.3036599999999998</v>
      </c>
      <c r="I5332" s="6">
        <v>5011.17</v>
      </c>
      <c r="J5332" s="6">
        <v>1.06637</v>
      </c>
      <c r="K5332" s="6">
        <v>879.76</v>
      </c>
      <c r="L5332" s="6">
        <v>5011.17</v>
      </c>
      <c r="M5332" s="6">
        <v>5423.95</v>
      </c>
      <c r="N5332" s="6">
        <v>3.0720299999999998</v>
      </c>
      <c r="O5332" s="6">
        <v>948.01599999999996</v>
      </c>
      <c r="P5332" s="6">
        <v>0</v>
      </c>
      <c r="Q5332" s="6">
        <v>2.0182899999999999</v>
      </c>
      <c r="R5332" s="114">
        <v>0</v>
      </c>
      <c r="S5332" s="114">
        <v>25796</v>
      </c>
      <c r="T5332" s="114">
        <v>0</v>
      </c>
      <c r="U5332">
        <v>3.4762300000000002</v>
      </c>
      <c r="V5332">
        <v>0</v>
      </c>
      <c r="W5332">
        <v>5132.8900000000003</v>
      </c>
    </row>
    <row r="5333" spans="1:23" ht="15.75" customHeight="1" x14ac:dyDescent="0.2">
      <c r="A5333" s="6">
        <v>5320</v>
      </c>
      <c r="B5333" s="6">
        <v>1.1335</v>
      </c>
      <c r="C5333" s="6">
        <v>740.08500000000004</v>
      </c>
      <c r="D5333" s="6">
        <v>1.89299</v>
      </c>
      <c r="E5333" s="6">
        <v>3421.15</v>
      </c>
      <c r="F5333" s="6">
        <v>2.3938799999999998</v>
      </c>
      <c r="G5333" s="6">
        <v>30521.1</v>
      </c>
      <c r="H5333" s="6">
        <v>0.47237600000000002</v>
      </c>
      <c r="I5333" s="6">
        <v>5566.52</v>
      </c>
      <c r="J5333" s="6">
        <v>1.6249</v>
      </c>
      <c r="K5333" s="6">
        <v>21676.799999999999</v>
      </c>
      <c r="L5333" s="6">
        <v>5566.52</v>
      </c>
      <c r="M5333" s="6">
        <v>1937.73</v>
      </c>
      <c r="N5333" s="6">
        <v>2.49024</v>
      </c>
      <c r="O5333" s="6">
        <v>734.73800000000006</v>
      </c>
      <c r="P5333" s="6">
        <v>0</v>
      </c>
      <c r="Q5333" s="6">
        <v>2.7819099999999999</v>
      </c>
      <c r="R5333" s="114">
        <v>0</v>
      </c>
      <c r="S5333" s="114">
        <v>19395.8</v>
      </c>
      <c r="T5333" s="114">
        <v>9902.9599999999991</v>
      </c>
      <c r="U5333">
        <v>2.7392099999999999</v>
      </c>
      <c r="V5333">
        <v>0</v>
      </c>
      <c r="W5333">
        <v>5159.59</v>
      </c>
    </row>
    <row r="5334" spans="1:23" ht="15.75" customHeight="1" x14ac:dyDescent="0.2">
      <c r="A5334" s="6">
        <v>5321</v>
      </c>
      <c r="B5334" s="6">
        <v>1.05908</v>
      </c>
      <c r="C5334" s="6">
        <v>3758.14</v>
      </c>
      <c r="D5334" s="6">
        <v>1.45173</v>
      </c>
      <c r="E5334" s="6">
        <v>1537.1</v>
      </c>
      <c r="F5334" s="6">
        <v>1.3616299999999999</v>
      </c>
      <c r="G5334" s="6">
        <v>24026.3</v>
      </c>
      <c r="H5334" s="6">
        <v>1.3114399999999999</v>
      </c>
      <c r="I5334" s="6">
        <v>17910.5</v>
      </c>
      <c r="J5334" s="6">
        <v>1.5778799999999999</v>
      </c>
      <c r="K5334" s="6">
        <v>0</v>
      </c>
      <c r="L5334" s="6">
        <v>17910.5</v>
      </c>
      <c r="M5334" s="6">
        <v>4979.13</v>
      </c>
      <c r="N5334" s="6">
        <v>1.7111799999999999</v>
      </c>
      <c r="O5334" s="6">
        <v>1572.49</v>
      </c>
      <c r="P5334" s="6">
        <v>0</v>
      </c>
      <c r="Q5334" s="6">
        <v>1.9503600000000001</v>
      </c>
      <c r="R5334" s="114">
        <v>0</v>
      </c>
      <c r="S5334" s="114">
        <v>15402.2</v>
      </c>
      <c r="T5334" s="114">
        <v>30500.2</v>
      </c>
      <c r="U5334">
        <v>1.8086899999999999</v>
      </c>
      <c r="V5334">
        <v>2498.9</v>
      </c>
      <c r="W5334">
        <v>2847.32</v>
      </c>
    </row>
    <row r="5335" spans="1:23" ht="15.75" customHeight="1" x14ac:dyDescent="0.2">
      <c r="A5335" s="6">
        <v>5322</v>
      </c>
      <c r="B5335" s="6">
        <v>0.71025199999999999</v>
      </c>
      <c r="C5335" s="6">
        <v>7507.07</v>
      </c>
      <c r="D5335" s="6">
        <v>0.52814899999999998</v>
      </c>
      <c r="E5335" s="6">
        <v>4292.55</v>
      </c>
      <c r="F5335" s="6">
        <v>0.407968</v>
      </c>
      <c r="G5335" s="6">
        <v>17729.7</v>
      </c>
      <c r="H5335" s="6">
        <v>0.23663699999999999</v>
      </c>
      <c r="I5335" s="6">
        <v>5392.47</v>
      </c>
      <c r="J5335" s="6">
        <v>0.44499699999999998</v>
      </c>
      <c r="K5335" s="6">
        <v>1950.78</v>
      </c>
      <c r="L5335" s="6">
        <v>5392.47</v>
      </c>
      <c r="M5335" s="6">
        <v>0</v>
      </c>
      <c r="N5335" s="6">
        <v>0.81586499999999995</v>
      </c>
      <c r="O5335" s="6">
        <v>2277.4</v>
      </c>
      <c r="P5335" s="6">
        <v>0</v>
      </c>
      <c r="Q5335" s="6">
        <v>0.99598900000000001</v>
      </c>
      <c r="R5335" s="114">
        <v>0</v>
      </c>
      <c r="S5335" s="114">
        <v>11321.4</v>
      </c>
      <c r="T5335" s="114">
        <v>39488.699999999997</v>
      </c>
      <c r="U5335">
        <v>0.79033900000000001</v>
      </c>
      <c r="V5335">
        <v>7876.79</v>
      </c>
      <c r="W5335">
        <v>1282.8599999999999</v>
      </c>
    </row>
    <row r="5336" spans="1:23" ht="15.75" customHeight="1" x14ac:dyDescent="0.2">
      <c r="A5336" s="6">
        <v>5323</v>
      </c>
      <c r="B5336" s="6">
        <v>0.11430800000000001</v>
      </c>
      <c r="C5336" s="6">
        <v>12763.3</v>
      </c>
      <c r="D5336" s="6">
        <v>6.67513E-2</v>
      </c>
      <c r="E5336" s="6">
        <v>8578.9</v>
      </c>
      <c r="F5336" s="6">
        <v>2.8063899999999999E-2</v>
      </c>
      <c r="G5336" s="6">
        <v>13309.4</v>
      </c>
      <c r="H5336" s="6">
        <v>0.154832</v>
      </c>
      <c r="I5336" s="6">
        <v>8458.07</v>
      </c>
      <c r="J5336" s="6">
        <v>0.100954</v>
      </c>
      <c r="K5336" s="6">
        <v>8106.61</v>
      </c>
      <c r="L5336" s="6">
        <v>8458.07</v>
      </c>
      <c r="M5336" s="6">
        <v>0</v>
      </c>
      <c r="N5336" s="6">
        <v>0.13577900000000001</v>
      </c>
      <c r="O5336" s="6">
        <v>2544.23</v>
      </c>
      <c r="P5336" s="6">
        <v>0</v>
      </c>
      <c r="Q5336" s="6">
        <v>0.23308400000000001</v>
      </c>
      <c r="R5336" s="114">
        <v>0</v>
      </c>
      <c r="S5336" s="114">
        <v>11511</v>
      </c>
      <c r="T5336" s="114">
        <v>39469</v>
      </c>
      <c r="U5336">
        <v>0.10234799999999999</v>
      </c>
      <c r="V5336">
        <v>22864.1</v>
      </c>
      <c r="W5336">
        <v>1900.97</v>
      </c>
    </row>
    <row r="5337" spans="1:23" ht="15.75" customHeight="1" x14ac:dyDescent="0.2">
      <c r="A5337" s="6">
        <v>5324</v>
      </c>
      <c r="B5337" s="6">
        <v>0</v>
      </c>
      <c r="C5337" s="6">
        <v>27575</v>
      </c>
      <c r="D5337" s="6">
        <v>0</v>
      </c>
      <c r="E5337" s="6">
        <v>19627.5</v>
      </c>
      <c r="F5337" s="6">
        <v>0</v>
      </c>
      <c r="G5337" s="6">
        <v>21258.3</v>
      </c>
      <c r="H5337" s="6">
        <v>0</v>
      </c>
      <c r="I5337" s="6">
        <v>6182.83</v>
      </c>
      <c r="J5337" s="6">
        <v>0</v>
      </c>
      <c r="K5337" s="6">
        <v>16973.599999999999</v>
      </c>
      <c r="L5337" s="6">
        <v>6182.83</v>
      </c>
      <c r="M5337" s="6">
        <v>0</v>
      </c>
      <c r="N5337" s="6">
        <v>0</v>
      </c>
      <c r="O5337" s="6">
        <v>2427.25</v>
      </c>
      <c r="P5337" s="6">
        <v>0</v>
      </c>
      <c r="Q5337" s="6">
        <v>0</v>
      </c>
      <c r="R5337" s="114">
        <v>0</v>
      </c>
      <c r="S5337" s="114">
        <v>13282.2</v>
      </c>
      <c r="T5337" s="114">
        <v>39443.5</v>
      </c>
      <c r="U5337">
        <v>0</v>
      </c>
      <c r="V5337">
        <v>31276.7</v>
      </c>
      <c r="W5337">
        <v>2507.96</v>
      </c>
    </row>
    <row r="5338" spans="1:23" ht="15.75" customHeight="1" x14ac:dyDescent="0.2">
      <c r="A5338" s="6">
        <v>5325</v>
      </c>
      <c r="B5338" s="6">
        <v>0</v>
      </c>
      <c r="C5338" s="6">
        <v>34499.9</v>
      </c>
      <c r="D5338" s="6">
        <v>0</v>
      </c>
      <c r="E5338" s="6">
        <v>17961.8</v>
      </c>
      <c r="F5338" s="6">
        <v>0</v>
      </c>
      <c r="G5338" s="6">
        <v>29826</v>
      </c>
      <c r="H5338" s="6">
        <v>0</v>
      </c>
      <c r="I5338" s="6">
        <v>14593.5</v>
      </c>
      <c r="J5338" s="6">
        <v>0</v>
      </c>
      <c r="K5338" s="6">
        <v>6969.32</v>
      </c>
      <c r="L5338" s="6">
        <v>14593.5</v>
      </c>
      <c r="M5338" s="6">
        <v>126.09699999999999</v>
      </c>
      <c r="N5338" s="6">
        <v>0</v>
      </c>
      <c r="O5338" s="6">
        <v>2311.52</v>
      </c>
      <c r="P5338" s="6">
        <v>0</v>
      </c>
      <c r="Q5338" s="6">
        <v>0</v>
      </c>
      <c r="R5338" s="114">
        <v>0</v>
      </c>
      <c r="S5338" s="114">
        <v>21143.8</v>
      </c>
      <c r="T5338" s="114">
        <v>39904.699999999997</v>
      </c>
      <c r="U5338">
        <v>0</v>
      </c>
      <c r="V5338">
        <v>33663.800000000003</v>
      </c>
      <c r="W5338">
        <v>4922.1899999999996</v>
      </c>
    </row>
    <row r="5339" spans="1:23" ht="15.75" customHeight="1" x14ac:dyDescent="0.2">
      <c r="A5339" s="6">
        <v>5326</v>
      </c>
      <c r="B5339" s="6">
        <v>0</v>
      </c>
      <c r="C5339" s="6">
        <v>35691.300000000003</v>
      </c>
      <c r="D5339" s="6">
        <v>0</v>
      </c>
      <c r="E5339" s="6">
        <v>22390.1</v>
      </c>
      <c r="F5339" s="6">
        <v>0</v>
      </c>
      <c r="G5339" s="6">
        <v>5151.6499999999996</v>
      </c>
      <c r="H5339" s="6">
        <v>0</v>
      </c>
      <c r="I5339" s="6">
        <v>6801.58</v>
      </c>
      <c r="J5339" s="6">
        <v>0</v>
      </c>
      <c r="K5339" s="6">
        <v>2112.61</v>
      </c>
      <c r="L5339" s="6">
        <v>6801.58</v>
      </c>
      <c r="M5339" s="6">
        <v>0</v>
      </c>
      <c r="N5339" s="6">
        <v>0</v>
      </c>
      <c r="O5339" s="6">
        <v>1606.84</v>
      </c>
      <c r="P5339" s="6">
        <v>0</v>
      </c>
      <c r="Q5339" s="6">
        <v>0</v>
      </c>
      <c r="R5339" s="114">
        <v>0</v>
      </c>
      <c r="S5339" s="114">
        <v>16082.7</v>
      </c>
      <c r="T5339" s="114">
        <v>39863.1</v>
      </c>
      <c r="U5339">
        <v>0</v>
      </c>
      <c r="V5339">
        <v>26558.5</v>
      </c>
      <c r="W5339">
        <v>5761.13</v>
      </c>
    </row>
    <row r="5340" spans="1:23" ht="15.75" customHeight="1" x14ac:dyDescent="0.2">
      <c r="A5340" s="6">
        <v>5327</v>
      </c>
      <c r="B5340" s="6">
        <v>0</v>
      </c>
      <c r="C5340" s="6">
        <v>29149.3</v>
      </c>
      <c r="D5340" s="6">
        <v>0</v>
      </c>
      <c r="E5340" s="6">
        <v>34904.300000000003</v>
      </c>
      <c r="F5340" s="6">
        <v>0</v>
      </c>
      <c r="G5340" s="6">
        <v>7243.01</v>
      </c>
      <c r="H5340" s="6">
        <v>0</v>
      </c>
      <c r="I5340" s="6">
        <v>0</v>
      </c>
      <c r="J5340" s="6">
        <v>0</v>
      </c>
      <c r="K5340" s="6">
        <v>282.94799999999998</v>
      </c>
      <c r="L5340" s="6">
        <v>0</v>
      </c>
      <c r="M5340" s="6">
        <v>0</v>
      </c>
      <c r="N5340" s="6">
        <v>0</v>
      </c>
      <c r="O5340" s="6">
        <v>1665.95</v>
      </c>
      <c r="P5340" s="6">
        <v>0</v>
      </c>
      <c r="Q5340" s="6">
        <v>0</v>
      </c>
      <c r="R5340" s="114">
        <v>0</v>
      </c>
      <c r="S5340" s="114">
        <v>13078.5</v>
      </c>
      <c r="T5340" s="114">
        <v>38418.6</v>
      </c>
      <c r="U5340">
        <v>0</v>
      </c>
      <c r="V5340">
        <v>15119.6</v>
      </c>
      <c r="W5340">
        <v>6125.22</v>
      </c>
    </row>
    <row r="5341" spans="1:23" ht="15.75" customHeight="1" x14ac:dyDescent="0.2">
      <c r="A5341" s="6">
        <v>5328</v>
      </c>
      <c r="B5341" s="6">
        <v>0</v>
      </c>
      <c r="C5341" s="6">
        <v>32313.9</v>
      </c>
      <c r="D5341" s="6">
        <v>0</v>
      </c>
      <c r="E5341" s="6">
        <v>35271</v>
      </c>
      <c r="F5341" s="6">
        <v>0</v>
      </c>
      <c r="G5341" s="6">
        <v>23009.9</v>
      </c>
      <c r="H5341" s="6">
        <v>0</v>
      </c>
      <c r="I5341" s="6">
        <v>0</v>
      </c>
      <c r="J5341" s="6">
        <v>0</v>
      </c>
      <c r="K5341" s="6">
        <v>1851.99</v>
      </c>
      <c r="L5341" s="6">
        <v>0</v>
      </c>
      <c r="M5341" s="6">
        <v>0</v>
      </c>
      <c r="N5341" s="6">
        <v>0</v>
      </c>
      <c r="O5341" s="6">
        <v>1940.9</v>
      </c>
      <c r="P5341" s="6">
        <v>0</v>
      </c>
      <c r="Q5341" s="6">
        <v>0</v>
      </c>
      <c r="R5341" s="114">
        <v>0</v>
      </c>
      <c r="S5341" s="114">
        <v>17363</v>
      </c>
      <c r="T5341" s="114">
        <v>25788.9</v>
      </c>
      <c r="U5341">
        <v>0</v>
      </c>
      <c r="V5341">
        <v>8689.07</v>
      </c>
      <c r="W5341">
        <v>4673.6899999999996</v>
      </c>
    </row>
    <row r="5342" spans="1:23" ht="15.75" customHeight="1" x14ac:dyDescent="0.2">
      <c r="A5342" s="6">
        <v>5329</v>
      </c>
      <c r="B5342" s="6">
        <v>0</v>
      </c>
      <c r="C5342" s="6">
        <v>23756.2</v>
      </c>
      <c r="D5342" s="6">
        <v>0</v>
      </c>
      <c r="E5342" s="6">
        <v>31019.4</v>
      </c>
      <c r="F5342" s="6">
        <v>0</v>
      </c>
      <c r="G5342" s="6">
        <v>21537.3</v>
      </c>
      <c r="H5342" s="6">
        <v>0</v>
      </c>
      <c r="I5342" s="6">
        <v>0</v>
      </c>
      <c r="J5342" s="6">
        <v>0</v>
      </c>
      <c r="K5342" s="6">
        <v>1093.4100000000001</v>
      </c>
      <c r="L5342" s="6">
        <v>0</v>
      </c>
      <c r="M5342" s="6">
        <v>0</v>
      </c>
      <c r="N5342" s="6">
        <v>0</v>
      </c>
      <c r="O5342" s="6">
        <v>902.55100000000004</v>
      </c>
      <c r="P5342" s="6">
        <v>0</v>
      </c>
      <c r="Q5342" s="6">
        <v>0</v>
      </c>
      <c r="R5342" s="114">
        <v>706.77300000000002</v>
      </c>
      <c r="S5342" s="114">
        <v>25491.4</v>
      </c>
      <c r="T5342" s="114">
        <v>11518.1</v>
      </c>
      <c r="U5342">
        <v>0</v>
      </c>
      <c r="V5342">
        <v>4134.6899999999996</v>
      </c>
      <c r="W5342">
        <v>3119.88</v>
      </c>
    </row>
    <row r="5343" spans="1:23" ht="15.75" customHeight="1" x14ac:dyDescent="0.2">
      <c r="A5343" s="6">
        <v>5330</v>
      </c>
      <c r="B5343" s="6">
        <v>0</v>
      </c>
      <c r="C5343" s="6">
        <v>27175.9</v>
      </c>
      <c r="D5343" s="6">
        <v>0</v>
      </c>
      <c r="E5343" s="6">
        <v>24756.400000000001</v>
      </c>
      <c r="F5343" s="6">
        <v>0</v>
      </c>
      <c r="G5343" s="6">
        <v>9782.16</v>
      </c>
      <c r="H5343" s="6">
        <v>0</v>
      </c>
      <c r="I5343" s="6">
        <v>0</v>
      </c>
      <c r="J5343" s="6">
        <v>0</v>
      </c>
      <c r="K5343" s="6">
        <v>8078.34</v>
      </c>
      <c r="L5343" s="6">
        <v>0</v>
      </c>
      <c r="M5343" s="6">
        <v>0</v>
      </c>
      <c r="N5343" s="6">
        <v>0</v>
      </c>
      <c r="O5343" s="6">
        <v>0</v>
      </c>
      <c r="P5343" s="6">
        <v>0</v>
      </c>
      <c r="Q5343" s="6">
        <v>0</v>
      </c>
      <c r="R5343" s="114">
        <v>748.84400000000005</v>
      </c>
      <c r="S5343" s="114">
        <v>29332.799999999999</v>
      </c>
      <c r="T5343" s="114">
        <v>16201.6</v>
      </c>
      <c r="U5343">
        <v>0</v>
      </c>
      <c r="V5343">
        <v>2532.73</v>
      </c>
      <c r="W5343">
        <v>0</v>
      </c>
    </row>
    <row r="5344" spans="1:23" ht="15.75" customHeight="1" x14ac:dyDescent="0.2">
      <c r="A5344" s="6">
        <v>5331</v>
      </c>
      <c r="B5344" s="6">
        <v>0</v>
      </c>
      <c r="C5344" s="6">
        <v>39285.800000000003</v>
      </c>
      <c r="D5344" s="6">
        <v>0</v>
      </c>
      <c r="E5344" s="6">
        <v>13856.2</v>
      </c>
      <c r="F5344" s="6">
        <v>0</v>
      </c>
      <c r="G5344" s="6">
        <v>4208.88</v>
      </c>
      <c r="H5344" s="6">
        <v>0</v>
      </c>
      <c r="I5344" s="6">
        <v>681.46699999999998</v>
      </c>
      <c r="J5344" s="6">
        <v>0</v>
      </c>
      <c r="K5344" s="6">
        <v>8462.77</v>
      </c>
      <c r="L5344" s="6">
        <v>681.46699999999998</v>
      </c>
      <c r="M5344" s="6">
        <v>0</v>
      </c>
      <c r="N5344" s="6">
        <v>0</v>
      </c>
      <c r="O5344" s="6">
        <v>0</v>
      </c>
      <c r="P5344" s="6">
        <v>0</v>
      </c>
      <c r="Q5344" s="6">
        <v>0</v>
      </c>
      <c r="R5344" s="114">
        <v>840.47299999999996</v>
      </c>
      <c r="S5344" s="114">
        <v>26108.400000000001</v>
      </c>
      <c r="T5344" s="114">
        <v>30246</v>
      </c>
      <c r="U5344">
        <v>0</v>
      </c>
      <c r="V5344">
        <v>1200.24</v>
      </c>
      <c r="W5344">
        <v>0</v>
      </c>
    </row>
    <row r="5345" spans="1:23" ht="15.75" customHeight="1" x14ac:dyDescent="0.2">
      <c r="A5345" s="6">
        <v>5332</v>
      </c>
      <c r="B5345" s="6">
        <v>0</v>
      </c>
      <c r="C5345" s="6">
        <v>37857.599999999999</v>
      </c>
      <c r="D5345" s="6">
        <v>0</v>
      </c>
      <c r="E5345" s="6">
        <v>6023.69</v>
      </c>
      <c r="F5345" s="6">
        <v>0</v>
      </c>
      <c r="G5345" s="6">
        <v>980.779</v>
      </c>
      <c r="H5345" s="6">
        <v>0</v>
      </c>
      <c r="I5345" s="6">
        <v>0</v>
      </c>
      <c r="J5345" s="6">
        <v>0</v>
      </c>
      <c r="K5345" s="6">
        <v>3999.73</v>
      </c>
      <c r="L5345" s="6">
        <v>0</v>
      </c>
      <c r="M5345" s="6">
        <v>0</v>
      </c>
      <c r="N5345" s="6">
        <v>0</v>
      </c>
      <c r="O5345" s="6">
        <v>0</v>
      </c>
      <c r="P5345" s="6">
        <v>0</v>
      </c>
      <c r="Q5345" s="6">
        <v>0</v>
      </c>
      <c r="R5345" s="114">
        <v>808.22400000000005</v>
      </c>
      <c r="S5345" s="114">
        <v>25412.400000000001</v>
      </c>
      <c r="T5345" s="114">
        <v>35305</v>
      </c>
      <c r="U5345">
        <v>0</v>
      </c>
      <c r="V5345">
        <v>1306.53</v>
      </c>
      <c r="W5345">
        <v>0</v>
      </c>
    </row>
    <row r="5346" spans="1:23" ht="15.75" customHeight="1" x14ac:dyDescent="0.2">
      <c r="A5346" s="6">
        <v>5333</v>
      </c>
      <c r="B5346" s="6">
        <v>0</v>
      </c>
      <c r="C5346" s="6">
        <v>40053.4</v>
      </c>
      <c r="D5346" s="6">
        <v>0</v>
      </c>
      <c r="E5346" s="6">
        <v>3366.54</v>
      </c>
      <c r="F5346" s="6">
        <v>0</v>
      </c>
      <c r="G5346" s="6">
        <v>0</v>
      </c>
      <c r="H5346" s="6">
        <v>0</v>
      </c>
      <c r="I5346" s="6">
        <v>0</v>
      </c>
      <c r="J5346" s="6">
        <v>0</v>
      </c>
      <c r="K5346" s="6">
        <v>7277.61</v>
      </c>
      <c r="L5346" s="6">
        <v>0</v>
      </c>
      <c r="M5346" s="6">
        <v>0</v>
      </c>
      <c r="N5346" s="6">
        <v>0</v>
      </c>
      <c r="O5346" s="6">
        <v>0</v>
      </c>
      <c r="P5346" s="6">
        <v>0</v>
      </c>
      <c r="Q5346" s="6">
        <v>0</v>
      </c>
      <c r="R5346" s="114">
        <v>0</v>
      </c>
      <c r="S5346" s="114">
        <v>31833.200000000001</v>
      </c>
      <c r="T5346" s="114">
        <v>26040</v>
      </c>
      <c r="U5346">
        <v>0</v>
      </c>
      <c r="V5346">
        <v>4060.01</v>
      </c>
      <c r="W5346">
        <v>0</v>
      </c>
    </row>
    <row r="5347" spans="1:23" ht="15.75" customHeight="1" x14ac:dyDescent="0.2">
      <c r="A5347" s="6">
        <v>5334</v>
      </c>
      <c r="B5347" s="6">
        <v>4.5254700000000002E-2</v>
      </c>
      <c r="C5347" s="6">
        <v>39290.800000000003</v>
      </c>
      <c r="D5347" s="6">
        <v>0</v>
      </c>
      <c r="E5347" s="6">
        <v>3784.48</v>
      </c>
      <c r="F5347" s="6">
        <v>0.111988</v>
      </c>
      <c r="G5347" s="6">
        <v>0</v>
      </c>
      <c r="H5347" s="6">
        <v>2.2092000000000001E-2</v>
      </c>
      <c r="I5347" s="6">
        <v>0</v>
      </c>
      <c r="J5347" s="6">
        <v>0</v>
      </c>
      <c r="K5347" s="6">
        <v>6378.33</v>
      </c>
      <c r="L5347" s="6">
        <v>0</v>
      </c>
      <c r="M5347" s="6">
        <v>0</v>
      </c>
      <c r="N5347" s="6">
        <v>0</v>
      </c>
      <c r="O5347" s="6">
        <v>0</v>
      </c>
      <c r="P5347" s="6">
        <v>0</v>
      </c>
      <c r="Q5347" s="6">
        <v>3.05232E-2</v>
      </c>
      <c r="R5347" s="114">
        <v>0</v>
      </c>
      <c r="S5347" s="114">
        <v>36535.4</v>
      </c>
      <c r="T5347" s="114">
        <v>14441.2</v>
      </c>
      <c r="U5347">
        <v>5.1929400000000001E-2</v>
      </c>
      <c r="V5347">
        <v>7952.17</v>
      </c>
      <c r="W5347">
        <v>0</v>
      </c>
    </row>
    <row r="5348" spans="1:23" ht="15.75" customHeight="1" x14ac:dyDescent="0.2">
      <c r="A5348" s="6">
        <v>5335</v>
      </c>
      <c r="B5348" s="6">
        <v>0.52116399999999996</v>
      </c>
      <c r="C5348" s="6">
        <v>36149.1</v>
      </c>
      <c r="D5348" s="6">
        <v>9.9631900000000002E-3</v>
      </c>
      <c r="E5348" s="6">
        <v>4061.1</v>
      </c>
      <c r="F5348" s="6">
        <v>0.86477000000000004</v>
      </c>
      <c r="G5348" s="6">
        <v>0</v>
      </c>
      <c r="H5348" s="6">
        <v>0.39344200000000001</v>
      </c>
      <c r="I5348" s="6">
        <v>0</v>
      </c>
      <c r="J5348" s="6">
        <v>5.4631100000000002E-2</v>
      </c>
      <c r="K5348" s="6">
        <v>5404.74</v>
      </c>
      <c r="L5348" s="6">
        <v>0</v>
      </c>
      <c r="M5348" s="6">
        <v>0</v>
      </c>
      <c r="N5348" s="6">
        <v>0.286412</v>
      </c>
      <c r="O5348" s="6">
        <v>0</v>
      </c>
      <c r="P5348" s="6">
        <v>0</v>
      </c>
      <c r="Q5348" s="6">
        <v>0.38500699999999999</v>
      </c>
      <c r="R5348" s="114">
        <v>0</v>
      </c>
      <c r="S5348" s="114">
        <v>25159.599999999999</v>
      </c>
      <c r="T5348" s="114">
        <v>6887.91</v>
      </c>
      <c r="U5348">
        <v>0.55888700000000002</v>
      </c>
      <c r="V5348">
        <v>9668.33</v>
      </c>
      <c r="W5348">
        <v>0</v>
      </c>
    </row>
    <row r="5349" spans="1:23" ht="15.75" customHeight="1" x14ac:dyDescent="0.2">
      <c r="A5349" s="6">
        <v>5336</v>
      </c>
      <c r="B5349" s="6">
        <v>1.5744400000000001</v>
      </c>
      <c r="C5349" s="6">
        <v>26914.400000000001</v>
      </c>
      <c r="D5349" s="6">
        <v>0.45358799999999999</v>
      </c>
      <c r="E5349" s="6">
        <v>3759.67</v>
      </c>
      <c r="F5349" s="6">
        <v>1.8968799999999999</v>
      </c>
      <c r="G5349" s="6">
        <v>0</v>
      </c>
      <c r="H5349" s="6">
        <v>1.23699</v>
      </c>
      <c r="I5349" s="6">
        <v>0</v>
      </c>
      <c r="J5349" s="6">
        <v>0.102579</v>
      </c>
      <c r="K5349" s="6">
        <v>0</v>
      </c>
      <c r="L5349" s="6">
        <v>0</v>
      </c>
      <c r="M5349" s="6">
        <v>0</v>
      </c>
      <c r="N5349" s="6">
        <v>0.81187799999999999</v>
      </c>
      <c r="O5349" s="6">
        <v>0</v>
      </c>
      <c r="P5349" s="6">
        <v>0</v>
      </c>
      <c r="Q5349" s="6">
        <v>1.27976</v>
      </c>
      <c r="R5349" s="114">
        <v>0</v>
      </c>
      <c r="S5349" s="114">
        <v>9518.48</v>
      </c>
      <c r="T5349" s="114">
        <v>1265.6199999999999</v>
      </c>
      <c r="U5349">
        <v>1.57206</v>
      </c>
      <c r="V5349">
        <v>7571.09</v>
      </c>
      <c r="W5349">
        <v>0</v>
      </c>
    </row>
    <row r="5350" spans="1:23" ht="15.75" customHeight="1" x14ac:dyDescent="0.2">
      <c r="A5350" s="6">
        <v>5337</v>
      </c>
      <c r="B5350" s="6">
        <v>2.5646399999999998</v>
      </c>
      <c r="C5350" s="6">
        <v>19002.400000000001</v>
      </c>
      <c r="D5350" s="6">
        <v>0.861344</v>
      </c>
      <c r="E5350" s="6">
        <v>4844.34</v>
      </c>
      <c r="F5350" s="6">
        <v>2.7788400000000002</v>
      </c>
      <c r="G5350" s="6">
        <v>7092.33</v>
      </c>
      <c r="H5350" s="6">
        <v>2.1210599999999999</v>
      </c>
      <c r="I5350" s="6">
        <v>0</v>
      </c>
      <c r="J5350" s="6">
        <v>0.27484500000000001</v>
      </c>
      <c r="K5350" s="6">
        <v>0</v>
      </c>
      <c r="L5350" s="6">
        <v>0</v>
      </c>
      <c r="M5350" s="6">
        <v>0</v>
      </c>
      <c r="N5350" s="6">
        <v>1.3815900000000001</v>
      </c>
      <c r="O5350" s="6">
        <v>0</v>
      </c>
      <c r="P5350" s="6">
        <v>0</v>
      </c>
      <c r="Q5350" s="6">
        <v>2.2149200000000002</v>
      </c>
      <c r="R5350" s="114">
        <v>0</v>
      </c>
      <c r="S5350" s="114">
        <v>5455.24</v>
      </c>
      <c r="T5350" s="114">
        <v>1248.6300000000001</v>
      </c>
      <c r="U5350">
        <v>2.52969</v>
      </c>
      <c r="V5350">
        <v>7621.93</v>
      </c>
      <c r="W5350">
        <v>0</v>
      </c>
    </row>
    <row r="5351" spans="1:23" ht="15.75" customHeight="1" x14ac:dyDescent="0.2">
      <c r="A5351" s="6">
        <v>5338</v>
      </c>
      <c r="B5351" s="6">
        <v>3.3423099999999999</v>
      </c>
      <c r="C5351" s="6">
        <v>7891.1</v>
      </c>
      <c r="D5351" s="6">
        <v>1.5654300000000001</v>
      </c>
      <c r="E5351" s="6">
        <v>2273.38</v>
      </c>
      <c r="F5351" s="6">
        <v>3.45783</v>
      </c>
      <c r="G5351" s="6">
        <v>19290.900000000001</v>
      </c>
      <c r="H5351" s="6">
        <v>2.83304</v>
      </c>
      <c r="I5351" s="6">
        <v>0</v>
      </c>
      <c r="J5351" s="6">
        <v>0.60276300000000005</v>
      </c>
      <c r="K5351" s="6">
        <v>500.846</v>
      </c>
      <c r="L5351" s="6">
        <v>0</v>
      </c>
      <c r="M5351" s="6">
        <v>0</v>
      </c>
      <c r="N5351" s="6">
        <v>1.04139</v>
      </c>
      <c r="O5351" s="6">
        <v>0</v>
      </c>
      <c r="P5351" s="6">
        <v>0</v>
      </c>
      <c r="Q5351" s="6">
        <v>2.9832000000000001</v>
      </c>
      <c r="R5351" s="114">
        <v>0</v>
      </c>
      <c r="S5351" s="114">
        <v>1994.14</v>
      </c>
      <c r="T5351" s="114">
        <v>0</v>
      </c>
      <c r="U5351">
        <v>3.2600699999999998</v>
      </c>
      <c r="V5351">
        <v>9607.68</v>
      </c>
      <c r="W5351">
        <v>0</v>
      </c>
    </row>
    <row r="5352" spans="1:23" ht="15.75" customHeight="1" x14ac:dyDescent="0.2">
      <c r="A5352" s="6">
        <v>5339</v>
      </c>
      <c r="B5352" s="6">
        <v>3.8561100000000001</v>
      </c>
      <c r="C5352" s="6">
        <v>4163.9799999999996</v>
      </c>
      <c r="D5352" s="6">
        <v>2.1345800000000001</v>
      </c>
      <c r="E5352" s="6">
        <v>0</v>
      </c>
      <c r="F5352" s="6">
        <v>3.8913700000000002</v>
      </c>
      <c r="G5352" s="6">
        <v>28624.7</v>
      </c>
      <c r="H5352" s="6">
        <v>3.3013400000000002</v>
      </c>
      <c r="I5352" s="6">
        <v>0</v>
      </c>
      <c r="J5352" s="6">
        <v>1.2327699999999999</v>
      </c>
      <c r="K5352" s="6">
        <v>664.44899999999996</v>
      </c>
      <c r="L5352" s="6">
        <v>0</v>
      </c>
      <c r="M5352" s="6">
        <v>0</v>
      </c>
      <c r="N5352" s="6">
        <v>1.7075</v>
      </c>
      <c r="O5352" s="6">
        <v>0</v>
      </c>
      <c r="P5352" s="6">
        <v>0</v>
      </c>
      <c r="Q5352" s="6">
        <v>3.5222199999999999</v>
      </c>
      <c r="R5352" s="114">
        <v>0</v>
      </c>
      <c r="S5352" s="114">
        <v>6240.76</v>
      </c>
      <c r="T5352" s="114">
        <v>0</v>
      </c>
      <c r="U5352">
        <v>3.7514699999999999</v>
      </c>
      <c r="V5352">
        <v>4520.72</v>
      </c>
      <c r="W5352">
        <v>0</v>
      </c>
    </row>
    <row r="5353" spans="1:23" ht="15.75" customHeight="1" x14ac:dyDescent="0.2">
      <c r="A5353" s="6">
        <v>5340</v>
      </c>
      <c r="B5353" s="6">
        <v>4.12209</v>
      </c>
      <c r="C5353" s="6">
        <v>1319</v>
      </c>
      <c r="D5353" s="6">
        <v>2.79047</v>
      </c>
      <c r="E5353" s="6">
        <v>0</v>
      </c>
      <c r="F5353" s="6">
        <v>4.0867399999999998</v>
      </c>
      <c r="G5353" s="6">
        <v>23501.5</v>
      </c>
      <c r="H5353" s="6">
        <v>3.5617299999999998</v>
      </c>
      <c r="I5353" s="6">
        <v>0</v>
      </c>
      <c r="J5353" s="6">
        <v>0.59077199999999996</v>
      </c>
      <c r="K5353" s="6">
        <v>658.62199999999996</v>
      </c>
      <c r="L5353" s="6">
        <v>0</v>
      </c>
      <c r="M5353" s="6">
        <v>0</v>
      </c>
      <c r="N5353" s="6">
        <v>2.7705299999999999</v>
      </c>
      <c r="O5353" s="6">
        <v>0</v>
      </c>
      <c r="P5353" s="6">
        <v>0</v>
      </c>
      <c r="Q5353" s="6">
        <v>3.86253</v>
      </c>
      <c r="R5353" s="114">
        <v>0</v>
      </c>
      <c r="S5353" s="114">
        <v>12708.6</v>
      </c>
      <c r="T5353" s="114">
        <v>0</v>
      </c>
      <c r="U5353">
        <v>3.9862500000000001</v>
      </c>
      <c r="V5353">
        <v>2484.36</v>
      </c>
      <c r="W5353">
        <v>837.14400000000001</v>
      </c>
    </row>
    <row r="5354" spans="1:23" ht="15.75" customHeight="1" x14ac:dyDescent="0.2">
      <c r="A5354" s="6">
        <v>5341</v>
      </c>
      <c r="B5354" s="6">
        <v>3.5089399999999999</v>
      </c>
      <c r="C5354" s="6">
        <v>0</v>
      </c>
      <c r="D5354" s="6">
        <v>4.0402300000000002</v>
      </c>
      <c r="E5354" s="6">
        <v>0</v>
      </c>
      <c r="F5354" s="6">
        <v>4.0350099999999998</v>
      </c>
      <c r="G5354" s="6">
        <v>27051.4</v>
      </c>
      <c r="H5354" s="6">
        <v>3.6250599999999999</v>
      </c>
      <c r="I5354" s="6">
        <v>0</v>
      </c>
      <c r="J5354" s="6">
        <v>1.15405</v>
      </c>
      <c r="K5354" s="6">
        <v>266.346</v>
      </c>
      <c r="L5354" s="6">
        <v>0</v>
      </c>
      <c r="M5354" s="6">
        <v>0</v>
      </c>
      <c r="N5354" s="6">
        <v>2.5413700000000001</v>
      </c>
      <c r="O5354" s="6">
        <v>0</v>
      </c>
      <c r="P5354" s="6">
        <v>0</v>
      </c>
      <c r="Q5354" s="6">
        <v>3.97648</v>
      </c>
      <c r="R5354" s="114">
        <v>0</v>
      </c>
      <c r="S5354" s="114">
        <v>21193.200000000001</v>
      </c>
      <c r="T5354" s="114">
        <v>0</v>
      </c>
      <c r="U5354">
        <v>3.98109</v>
      </c>
      <c r="V5354">
        <v>4458.7700000000004</v>
      </c>
      <c r="W5354">
        <v>4299.3</v>
      </c>
    </row>
    <row r="5355" spans="1:23" ht="15.75" customHeight="1" x14ac:dyDescent="0.2">
      <c r="A5355" s="6">
        <v>5342</v>
      </c>
      <c r="B5355" s="6">
        <v>2.9265300000000001</v>
      </c>
      <c r="C5355" s="6">
        <v>0</v>
      </c>
      <c r="D5355" s="6">
        <v>3.8192200000000001</v>
      </c>
      <c r="E5355" s="6">
        <v>0</v>
      </c>
      <c r="F5355" s="6">
        <v>3.7355700000000001</v>
      </c>
      <c r="G5355" s="6">
        <v>24121.1</v>
      </c>
      <c r="H5355" s="6">
        <v>3.4530400000000001</v>
      </c>
      <c r="I5355" s="6">
        <v>0</v>
      </c>
      <c r="J5355" s="6">
        <v>3.4472800000000001</v>
      </c>
      <c r="K5355" s="6">
        <v>551.63699999999994</v>
      </c>
      <c r="L5355" s="6">
        <v>0</v>
      </c>
      <c r="M5355" s="6">
        <v>0</v>
      </c>
      <c r="N5355" s="6">
        <v>2.2043599999999999</v>
      </c>
      <c r="O5355" s="6">
        <v>0</v>
      </c>
      <c r="P5355" s="6">
        <v>0</v>
      </c>
      <c r="Q5355" s="6">
        <v>2.61253</v>
      </c>
      <c r="R5355" s="114">
        <v>868.76900000000001</v>
      </c>
      <c r="S5355" s="114">
        <v>28286.1</v>
      </c>
      <c r="T5355" s="114">
        <v>0</v>
      </c>
      <c r="U5355">
        <v>3.7754599999999998</v>
      </c>
      <c r="V5355">
        <v>6193.95</v>
      </c>
      <c r="W5355">
        <v>10880.6</v>
      </c>
    </row>
    <row r="5356" spans="1:23" ht="15.75" customHeight="1" x14ac:dyDescent="0.2">
      <c r="A5356" s="6">
        <v>5343</v>
      </c>
      <c r="B5356" s="6">
        <v>2.7028599999999998</v>
      </c>
      <c r="C5356" s="6">
        <v>0</v>
      </c>
      <c r="D5356" s="6">
        <v>3.3480799999999999</v>
      </c>
      <c r="E5356" s="6">
        <v>0</v>
      </c>
      <c r="F5356" s="6">
        <v>3.1827200000000002</v>
      </c>
      <c r="G5356" s="6">
        <v>27181.1</v>
      </c>
      <c r="H5356" s="6">
        <v>0.474381</v>
      </c>
      <c r="I5356" s="6">
        <v>0</v>
      </c>
      <c r="J5356" s="6">
        <v>3.0692300000000001</v>
      </c>
      <c r="K5356" s="6">
        <v>589.77599999999995</v>
      </c>
      <c r="L5356" s="6">
        <v>0</v>
      </c>
      <c r="M5356" s="6">
        <v>671.83699999999999</v>
      </c>
      <c r="N5356" s="6">
        <v>2.1682700000000001</v>
      </c>
      <c r="O5356" s="6">
        <v>0</v>
      </c>
      <c r="P5356" s="6">
        <v>1921.72</v>
      </c>
      <c r="Q5356" s="6">
        <v>3.4070900000000002</v>
      </c>
      <c r="R5356" s="114">
        <v>862.44399999999996</v>
      </c>
      <c r="S5356" s="114">
        <v>31947.7</v>
      </c>
      <c r="T5356" s="114">
        <v>3235.77</v>
      </c>
      <c r="U5356">
        <v>3.3516400000000002</v>
      </c>
      <c r="V5356">
        <v>11904</v>
      </c>
      <c r="W5356">
        <v>13000.6</v>
      </c>
    </row>
    <row r="5357" spans="1:23" ht="15.75" customHeight="1" x14ac:dyDescent="0.2">
      <c r="A5357" s="6">
        <v>5344</v>
      </c>
      <c r="B5357" s="6">
        <v>2.3269299999999999</v>
      </c>
      <c r="C5357" s="6">
        <v>834.93100000000004</v>
      </c>
      <c r="D5357" s="6">
        <v>2.6408700000000001</v>
      </c>
      <c r="E5357" s="6">
        <v>272.49299999999999</v>
      </c>
      <c r="F5357" s="6">
        <v>2.38558</v>
      </c>
      <c r="G5357" s="6">
        <v>18489.7</v>
      </c>
      <c r="H5357" s="6">
        <v>2.01878</v>
      </c>
      <c r="I5357" s="6">
        <v>0</v>
      </c>
      <c r="J5357" s="6">
        <v>2.50292</v>
      </c>
      <c r="K5357" s="6">
        <v>788.43600000000004</v>
      </c>
      <c r="L5357" s="6">
        <v>0</v>
      </c>
      <c r="M5357" s="6">
        <v>5048.9399999999996</v>
      </c>
      <c r="N5357" s="6">
        <v>1.57847</v>
      </c>
      <c r="O5357" s="6">
        <v>4261.0600000000004</v>
      </c>
      <c r="P5357" s="6">
        <v>0</v>
      </c>
      <c r="Q5357" s="6">
        <v>2.78647</v>
      </c>
      <c r="R5357" s="114">
        <v>1202.1199999999999</v>
      </c>
      <c r="S5357" s="114">
        <v>33647.5</v>
      </c>
      <c r="T5357" s="114">
        <v>15675</v>
      </c>
      <c r="U5357">
        <v>2.69631</v>
      </c>
      <c r="V5357">
        <v>17006.7</v>
      </c>
      <c r="W5357">
        <v>13946.7</v>
      </c>
    </row>
    <row r="5358" spans="1:23" ht="15.75" customHeight="1" x14ac:dyDescent="0.2">
      <c r="A5358" s="6">
        <v>5345</v>
      </c>
      <c r="B5358" s="6">
        <v>1.07443</v>
      </c>
      <c r="C5358" s="6">
        <v>2942.87</v>
      </c>
      <c r="D5358" s="6">
        <v>1.7030099999999999</v>
      </c>
      <c r="E5358" s="6">
        <v>0</v>
      </c>
      <c r="F5358" s="6">
        <v>1.37557</v>
      </c>
      <c r="G5358" s="6">
        <v>10520.2</v>
      </c>
      <c r="H5358" s="6">
        <v>1.0839799999999999</v>
      </c>
      <c r="I5358" s="6">
        <v>0</v>
      </c>
      <c r="J5358" s="6">
        <v>1.7273400000000001</v>
      </c>
      <c r="K5358" s="6">
        <v>996.06299999999999</v>
      </c>
      <c r="L5358" s="6">
        <v>0</v>
      </c>
      <c r="M5358" s="6">
        <v>0</v>
      </c>
      <c r="N5358" s="6">
        <v>0.53876999999999997</v>
      </c>
      <c r="O5358" s="6">
        <v>7858.22</v>
      </c>
      <c r="P5358" s="6">
        <v>0</v>
      </c>
      <c r="Q5358" s="6">
        <v>1.5940099999999999</v>
      </c>
      <c r="R5358" s="114">
        <v>960.12900000000002</v>
      </c>
      <c r="S5358" s="114">
        <v>34895.699999999997</v>
      </c>
      <c r="T5358" s="114">
        <v>23546.1</v>
      </c>
      <c r="U5358">
        <v>1.79847</v>
      </c>
      <c r="V5358">
        <v>30271.3</v>
      </c>
      <c r="W5358">
        <v>19038.5</v>
      </c>
    </row>
    <row r="5359" spans="1:23" ht="15.75" customHeight="1" x14ac:dyDescent="0.2">
      <c r="A5359" s="6">
        <v>5346</v>
      </c>
      <c r="B5359" s="6">
        <v>0.65856199999999998</v>
      </c>
      <c r="C5359" s="6">
        <v>9239.43</v>
      </c>
      <c r="D5359" s="6">
        <v>0.49879400000000002</v>
      </c>
      <c r="E5359" s="6">
        <v>0</v>
      </c>
      <c r="F5359" s="6">
        <v>0.38372000000000001</v>
      </c>
      <c r="G5359" s="6">
        <v>8485.3700000000008</v>
      </c>
      <c r="H5359" s="6">
        <v>0.78822800000000004</v>
      </c>
      <c r="I5359" s="6">
        <v>1436.61</v>
      </c>
      <c r="J5359" s="6">
        <v>0.71332499999999999</v>
      </c>
      <c r="K5359" s="6">
        <v>2770.12</v>
      </c>
      <c r="L5359" s="6">
        <v>1436.61</v>
      </c>
      <c r="M5359" s="6">
        <v>0</v>
      </c>
      <c r="N5359" s="6">
        <v>0.37354599999999999</v>
      </c>
      <c r="O5359" s="6">
        <v>5565.05</v>
      </c>
      <c r="P5359" s="6">
        <v>2927.05</v>
      </c>
      <c r="Q5359" s="6">
        <v>0.86257099999999998</v>
      </c>
      <c r="R5359" s="114">
        <v>707.18799999999999</v>
      </c>
      <c r="S5359" s="114">
        <v>35919.5</v>
      </c>
      <c r="T5359" s="114">
        <v>31049.3</v>
      </c>
      <c r="U5359">
        <v>0.77373400000000003</v>
      </c>
      <c r="V5359">
        <v>37975.800000000003</v>
      </c>
      <c r="W5359">
        <v>24862.3</v>
      </c>
    </row>
    <row r="5360" spans="1:23" ht="15.75" customHeight="1" x14ac:dyDescent="0.2">
      <c r="A5360" s="6">
        <v>5347</v>
      </c>
      <c r="B5360" s="6">
        <v>8.0502599999999994E-2</v>
      </c>
      <c r="C5360" s="6">
        <v>20694.900000000001</v>
      </c>
      <c r="D5360" s="6">
        <v>7.2498900000000005E-2</v>
      </c>
      <c r="E5360" s="6">
        <v>0</v>
      </c>
      <c r="F5360" s="6">
        <v>0</v>
      </c>
      <c r="G5360" s="6">
        <v>10054</v>
      </c>
      <c r="H5360" s="6">
        <v>0.16095999999999999</v>
      </c>
      <c r="I5360" s="6">
        <v>0</v>
      </c>
      <c r="J5360" s="6">
        <v>0.13774800000000001</v>
      </c>
      <c r="K5360" s="6">
        <v>39987.4</v>
      </c>
      <c r="L5360" s="6">
        <v>0</v>
      </c>
      <c r="M5360" s="6">
        <v>2104.5</v>
      </c>
      <c r="N5360" s="6">
        <v>9.8372600000000004E-2</v>
      </c>
      <c r="O5360" s="6">
        <v>4239.82</v>
      </c>
      <c r="P5360" s="6">
        <v>0</v>
      </c>
      <c r="Q5360" s="6">
        <v>0.22023799999999999</v>
      </c>
      <c r="R5360" s="114">
        <v>1263.26</v>
      </c>
      <c r="S5360" s="114">
        <v>32133.200000000001</v>
      </c>
      <c r="T5360" s="114">
        <v>33318</v>
      </c>
      <c r="U5360">
        <v>9.1854599999999995E-2</v>
      </c>
      <c r="V5360">
        <v>39035.1</v>
      </c>
      <c r="W5360">
        <v>31984.6</v>
      </c>
    </row>
    <row r="5361" spans="1:23" ht="15.75" customHeight="1" x14ac:dyDescent="0.2">
      <c r="A5361" s="6">
        <v>5348</v>
      </c>
      <c r="B5361" s="6">
        <v>0</v>
      </c>
      <c r="C5361" s="6">
        <v>31378.7</v>
      </c>
      <c r="D5361" s="6">
        <v>0</v>
      </c>
      <c r="E5361" s="6">
        <v>5357.19</v>
      </c>
      <c r="F5361" s="6">
        <v>0</v>
      </c>
      <c r="G5361" s="6">
        <v>25984.5</v>
      </c>
      <c r="H5361" s="6">
        <v>0</v>
      </c>
      <c r="I5361" s="6">
        <v>0</v>
      </c>
      <c r="J5361" s="6">
        <v>0</v>
      </c>
      <c r="K5361" s="6">
        <v>9845.81</v>
      </c>
      <c r="L5361" s="6">
        <v>0</v>
      </c>
      <c r="M5361" s="6">
        <v>13187.7</v>
      </c>
      <c r="N5361" s="6">
        <v>0</v>
      </c>
      <c r="O5361" s="6">
        <v>4252.92</v>
      </c>
      <c r="P5361" s="6">
        <v>912.49400000000003</v>
      </c>
      <c r="Q5361" s="6">
        <v>0</v>
      </c>
      <c r="R5361" s="114">
        <v>1145.6099999999999</v>
      </c>
      <c r="S5361" s="114">
        <v>33175.699999999997</v>
      </c>
      <c r="T5361" s="114">
        <v>33359.9</v>
      </c>
      <c r="U5361">
        <v>0</v>
      </c>
      <c r="V5361">
        <v>39242.5</v>
      </c>
      <c r="W5361">
        <v>27256.6</v>
      </c>
    </row>
    <row r="5362" spans="1:23" ht="15.75" customHeight="1" x14ac:dyDescent="0.2">
      <c r="A5362" s="6">
        <v>5349</v>
      </c>
      <c r="B5362" s="6">
        <v>0</v>
      </c>
      <c r="C5362" s="6">
        <v>29249.7</v>
      </c>
      <c r="D5362" s="6">
        <v>0</v>
      </c>
      <c r="E5362" s="6">
        <v>3792.34</v>
      </c>
      <c r="F5362" s="6">
        <v>0</v>
      </c>
      <c r="G5362" s="6">
        <v>31818</v>
      </c>
      <c r="H5362" s="6">
        <v>0</v>
      </c>
      <c r="I5362" s="6">
        <v>0</v>
      </c>
      <c r="J5362" s="6">
        <v>0</v>
      </c>
      <c r="K5362" s="6">
        <v>0</v>
      </c>
      <c r="L5362" s="6">
        <v>0</v>
      </c>
      <c r="M5362" s="6">
        <v>3351.68</v>
      </c>
      <c r="N5362" s="6">
        <v>0</v>
      </c>
      <c r="O5362" s="6">
        <v>4374.6499999999996</v>
      </c>
      <c r="P5362" s="6">
        <v>5626.87</v>
      </c>
      <c r="Q5362" s="6">
        <v>0</v>
      </c>
      <c r="R5362" s="114">
        <v>0</v>
      </c>
      <c r="S5362" s="114">
        <v>36140.400000000001</v>
      </c>
      <c r="T5362" s="114">
        <v>38641.199999999997</v>
      </c>
      <c r="U5362">
        <v>0</v>
      </c>
      <c r="V5362">
        <v>39163.300000000003</v>
      </c>
      <c r="W5362">
        <v>29790.1</v>
      </c>
    </row>
    <row r="5363" spans="1:23" ht="15.75" customHeight="1" x14ac:dyDescent="0.2">
      <c r="A5363" s="6">
        <v>5350</v>
      </c>
      <c r="B5363" s="6">
        <v>0</v>
      </c>
      <c r="C5363" s="6">
        <v>36490.699999999997</v>
      </c>
      <c r="D5363" s="6">
        <v>0</v>
      </c>
      <c r="E5363" s="6">
        <v>0</v>
      </c>
      <c r="F5363" s="6">
        <v>0</v>
      </c>
      <c r="G5363" s="6">
        <v>29840.9</v>
      </c>
      <c r="H5363" s="6">
        <v>0</v>
      </c>
      <c r="I5363" s="6">
        <v>0</v>
      </c>
      <c r="J5363" s="6">
        <v>0</v>
      </c>
      <c r="K5363" s="6">
        <v>0</v>
      </c>
      <c r="L5363" s="6">
        <v>0</v>
      </c>
      <c r="M5363" s="6">
        <v>0</v>
      </c>
      <c r="N5363" s="6">
        <v>0</v>
      </c>
      <c r="O5363" s="6">
        <v>4160.74</v>
      </c>
      <c r="P5363" s="6">
        <v>2079.41</v>
      </c>
      <c r="Q5363" s="6">
        <v>0</v>
      </c>
      <c r="R5363" s="114">
        <v>0</v>
      </c>
      <c r="S5363" s="114">
        <v>38270.5</v>
      </c>
      <c r="T5363" s="114">
        <v>39454.300000000003</v>
      </c>
      <c r="U5363">
        <v>0</v>
      </c>
      <c r="V5363">
        <v>32129.9</v>
      </c>
      <c r="W5363">
        <v>28152.5</v>
      </c>
    </row>
    <row r="5364" spans="1:23" ht="15.75" customHeight="1" x14ac:dyDescent="0.2">
      <c r="A5364" s="6">
        <v>5351</v>
      </c>
      <c r="B5364" s="6">
        <v>0</v>
      </c>
      <c r="C5364" s="6">
        <v>23768.5</v>
      </c>
      <c r="D5364" s="6">
        <v>0</v>
      </c>
      <c r="E5364" s="6">
        <v>0</v>
      </c>
      <c r="F5364" s="6">
        <v>0</v>
      </c>
      <c r="G5364" s="6">
        <v>38189.9</v>
      </c>
      <c r="H5364" s="6">
        <v>0</v>
      </c>
      <c r="I5364" s="6">
        <v>0</v>
      </c>
      <c r="J5364" s="6">
        <v>0</v>
      </c>
      <c r="K5364" s="6">
        <v>2779.53</v>
      </c>
      <c r="L5364" s="6">
        <v>0</v>
      </c>
      <c r="M5364" s="6">
        <v>0</v>
      </c>
      <c r="N5364" s="6">
        <v>0</v>
      </c>
      <c r="O5364" s="6">
        <v>6438.01</v>
      </c>
      <c r="P5364" s="6">
        <v>0</v>
      </c>
      <c r="Q5364" s="6">
        <v>0</v>
      </c>
      <c r="R5364" s="114">
        <v>0</v>
      </c>
      <c r="S5364" s="114">
        <v>37564.300000000003</v>
      </c>
      <c r="T5364" s="114">
        <v>39580.6</v>
      </c>
      <c r="U5364">
        <v>0</v>
      </c>
      <c r="V5364">
        <v>12779.4</v>
      </c>
      <c r="W5364">
        <v>23050</v>
      </c>
    </row>
    <row r="5365" spans="1:23" ht="15.75" customHeight="1" x14ac:dyDescent="0.2">
      <c r="A5365" s="6">
        <v>5352</v>
      </c>
      <c r="B5365" s="6">
        <v>0</v>
      </c>
      <c r="C5365" s="6">
        <v>9875.6</v>
      </c>
      <c r="D5365" s="6">
        <v>0</v>
      </c>
      <c r="E5365" s="6">
        <v>28564.799999999999</v>
      </c>
      <c r="F5365" s="6">
        <v>0</v>
      </c>
      <c r="G5365" s="6">
        <v>22511.5</v>
      </c>
      <c r="H5365" s="6">
        <v>0</v>
      </c>
      <c r="I5365" s="6">
        <v>0</v>
      </c>
      <c r="J5365" s="6">
        <v>0</v>
      </c>
      <c r="K5365" s="6">
        <v>6677.64</v>
      </c>
      <c r="L5365" s="6">
        <v>0</v>
      </c>
      <c r="M5365" s="6">
        <v>0</v>
      </c>
      <c r="N5365" s="6">
        <v>0</v>
      </c>
      <c r="O5365" s="6">
        <v>5573.58</v>
      </c>
      <c r="P5365" s="6">
        <v>75.458399999999997</v>
      </c>
      <c r="Q5365" s="6">
        <v>0</v>
      </c>
      <c r="R5365" s="114">
        <v>0</v>
      </c>
      <c r="S5365" s="114">
        <v>38234</v>
      </c>
      <c r="T5365" s="114">
        <v>38520.6</v>
      </c>
      <c r="U5365">
        <v>0</v>
      </c>
      <c r="V5365">
        <v>2400.14</v>
      </c>
      <c r="W5365">
        <v>13530.3</v>
      </c>
    </row>
    <row r="5366" spans="1:23" ht="15.75" customHeight="1" x14ac:dyDescent="0.2">
      <c r="A5366" s="6">
        <v>5353</v>
      </c>
      <c r="B5366" s="6">
        <v>0</v>
      </c>
      <c r="C5366" s="6">
        <v>27740.7</v>
      </c>
      <c r="D5366" s="6">
        <v>0</v>
      </c>
      <c r="E5366" s="6">
        <v>22356.9</v>
      </c>
      <c r="F5366" s="6">
        <v>0</v>
      </c>
      <c r="G5366" s="6">
        <v>998.49400000000003</v>
      </c>
      <c r="H5366" s="6">
        <v>0</v>
      </c>
      <c r="I5366" s="6">
        <v>0</v>
      </c>
      <c r="J5366" s="6">
        <v>0</v>
      </c>
      <c r="K5366" s="6">
        <v>3948.76</v>
      </c>
      <c r="L5366" s="6">
        <v>0</v>
      </c>
      <c r="M5366" s="6">
        <v>0</v>
      </c>
      <c r="N5366" s="6">
        <v>0</v>
      </c>
      <c r="O5366" s="6">
        <v>3360.54</v>
      </c>
      <c r="P5366" s="6">
        <v>699.77300000000002</v>
      </c>
      <c r="Q5366" s="6">
        <v>0</v>
      </c>
      <c r="R5366" s="114">
        <v>0</v>
      </c>
      <c r="S5366" s="114">
        <v>39718.9</v>
      </c>
      <c r="T5366" s="114">
        <v>36358.9</v>
      </c>
      <c r="U5366">
        <v>0</v>
      </c>
      <c r="V5366">
        <v>0</v>
      </c>
      <c r="W5366">
        <v>15521.6</v>
      </c>
    </row>
    <row r="5367" spans="1:23" ht="15.75" customHeight="1" x14ac:dyDescent="0.2">
      <c r="A5367" s="6">
        <v>5354</v>
      </c>
      <c r="B5367" s="6">
        <v>0</v>
      </c>
      <c r="C5367" s="6">
        <v>35630.800000000003</v>
      </c>
      <c r="D5367" s="6">
        <v>0</v>
      </c>
      <c r="E5367" s="6">
        <v>2360.52</v>
      </c>
      <c r="F5367" s="6">
        <v>0</v>
      </c>
      <c r="G5367" s="6">
        <v>1859.04</v>
      </c>
      <c r="H5367" s="6">
        <v>0</v>
      </c>
      <c r="I5367" s="6">
        <v>0</v>
      </c>
      <c r="J5367" s="6">
        <v>0</v>
      </c>
      <c r="K5367" s="6">
        <v>1576.5</v>
      </c>
      <c r="L5367" s="6">
        <v>0</v>
      </c>
      <c r="M5367" s="6">
        <v>0</v>
      </c>
      <c r="N5367" s="6">
        <v>0</v>
      </c>
      <c r="O5367" s="6">
        <v>5806.32</v>
      </c>
      <c r="P5367" s="6">
        <v>1328.75</v>
      </c>
      <c r="Q5367" s="6">
        <v>0</v>
      </c>
      <c r="R5367" s="114">
        <v>0</v>
      </c>
      <c r="S5367" s="114">
        <v>39859.800000000003</v>
      </c>
      <c r="T5367" s="114">
        <v>24791.1</v>
      </c>
      <c r="U5367">
        <v>0</v>
      </c>
      <c r="V5367">
        <v>0</v>
      </c>
      <c r="W5367">
        <v>17614.900000000001</v>
      </c>
    </row>
    <row r="5368" spans="1:23" ht="15.75" customHeight="1" x14ac:dyDescent="0.2">
      <c r="A5368" s="6">
        <v>5355</v>
      </c>
      <c r="B5368" s="6">
        <v>0</v>
      </c>
      <c r="C5368" s="6">
        <v>28299.5</v>
      </c>
      <c r="D5368" s="6">
        <v>0</v>
      </c>
      <c r="E5368" s="6">
        <v>22066.1</v>
      </c>
      <c r="F5368" s="6">
        <v>0</v>
      </c>
      <c r="G5368" s="6">
        <v>1177.6600000000001</v>
      </c>
      <c r="H5368" s="6">
        <v>0</v>
      </c>
      <c r="I5368" s="6">
        <v>2592.7399999999998</v>
      </c>
      <c r="J5368" s="6">
        <v>0</v>
      </c>
      <c r="K5368" s="6">
        <v>4253.67</v>
      </c>
      <c r="L5368" s="6">
        <v>2592.7399999999998</v>
      </c>
      <c r="M5368" s="6">
        <v>0</v>
      </c>
      <c r="N5368" s="6">
        <v>0</v>
      </c>
      <c r="O5368" s="6">
        <v>1609.23</v>
      </c>
      <c r="P5368" s="6">
        <v>3763.64</v>
      </c>
      <c r="Q5368" s="6">
        <v>0</v>
      </c>
      <c r="R5368" s="114">
        <v>0</v>
      </c>
      <c r="S5368" s="114">
        <v>39884.400000000001</v>
      </c>
      <c r="T5368" s="114">
        <v>10646.9</v>
      </c>
      <c r="U5368">
        <v>0</v>
      </c>
      <c r="V5368">
        <v>1594.6</v>
      </c>
      <c r="W5368">
        <v>18049.099999999999</v>
      </c>
    </row>
    <row r="5369" spans="1:23" ht="15.75" customHeight="1" x14ac:dyDescent="0.2">
      <c r="A5369" s="6">
        <v>5356</v>
      </c>
      <c r="B5369" s="6">
        <v>0</v>
      </c>
      <c r="C5369" s="6">
        <v>25389.4</v>
      </c>
      <c r="D5369" s="6">
        <v>0</v>
      </c>
      <c r="E5369" s="6">
        <v>16736.8</v>
      </c>
      <c r="F5369" s="6">
        <v>0</v>
      </c>
      <c r="G5369" s="6">
        <v>3882.94</v>
      </c>
      <c r="H5369" s="6">
        <v>0</v>
      </c>
      <c r="I5369" s="6">
        <v>0</v>
      </c>
      <c r="J5369" s="6">
        <v>0</v>
      </c>
      <c r="K5369" s="6">
        <v>4954.1000000000004</v>
      </c>
      <c r="L5369" s="6">
        <v>0</v>
      </c>
      <c r="M5369" s="6">
        <v>0</v>
      </c>
      <c r="N5369" s="6">
        <v>0</v>
      </c>
      <c r="O5369" s="6">
        <v>2155.14</v>
      </c>
      <c r="P5369" s="6">
        <v>1773.03</v>
      </c>
      <c r="Q5369" s="6">
        <v>0</v>
      </c>
      <c r="R5369" s="114">
        <v>0</v>
      </c>
      <c r="S5369" s="114">
        <v>39882.9</v>
      </c>
      <c r="T5369" s="114">
        <v>3067.39</v>
      </c>
      <c r="U5369">
        <v>0</v>
      </c>
      <c r="V5369">
        <v>1745.85</v>
      </c>
      <c r="W5369">
        <v>11659.8</v>
      </c>
    </row>
    <row r="5370" spans="1:23" ht="15.75" customHeight="1" x14ac:dyDescent="0.2">
      <c r="A5370" s="6">
        <v>5357</v>
      </c>
      <c r="B5370" s="6">
        <v>0</v>
      </c>
      <c r="C5370" s="6">
        <v>26840.6</v>
      </c>
      <c r="D5370" s="6">
        <v>0</v>
      </c>
      <c r="E5370" s="6">
        <v>9783.42</v>
      </c>
      <c r="F5370" s="6">
        <v>0</v>
      </c>
      <c r="G5370" s="6">
        <v>178.75800000000001</v>
      </c>
      <c r="H5370" s="6">
        <v>0</v>
      </c>
      <c r="I5370" s="6">
        <v>0</v>
      </c>
      <c r="J5370" s="6">
        <v>0</v>
      </c>
      <c r="K5370" s="6">
        <v>5737.22</v>
      </c>
      <c r="L5370" s="6">
        <v>0</v>
      </c>
      <c r="M5370" s="6">
        <v>0</v>
      </c>
      <c r="N5370" s="6">
        <v>0</v>
      </c>
      <c r="O5370" s="6">
        <v>1482.53</v>
      </c>
      <c r="P5370" s="6">
        <v>3614.5</v>
      </c>
      <c r="Q5370" s="6">
        <v>0</v>
      </c>
      <c r="R5370" s="114">
        <v>0</v>
      </c>
      <c r="S5370" s="114">
        <v>39067.699999999997</v>
      </c>
      <c r="T5370" s="114">
        <v>3933.23</v>
      </c>
      <c r="U5370">
        <v>0</v>
      </c>
      <c r="V5370">
        <v>1514.64</v>
      </c>
      <c r="W5370">
        <v>11333.9</v>
      </c>
    </row>
    <row r="5371" spans="1:23" ht="15.75" customHeight="1" x14ac:dyDescent="0.2">
      <c r="A5371" s="6">
        <v>5358</v>
      </c>
      <c r="B5371" s="6">
        <v>4.5471499999999998E-2</v>
      </c>
      <c r="C5371" s="6">
        <v>18260</v>
      </c>
      <c r="D5371" s="6">
        <v>0</v>
      </c>
      <c r="E5371" s="6">
        <v>3572.55</v>
      </c>
      <c r="F5371" s="6">
        <v>0.104439</v>
      </c>
      <c r="G5371" s="6">
        <v>0</v>
      </c>
      <c r="H5371" s="6">
        <v>2.50955E-2</v>
      </c>
      <c r="I5371" s="6">
        <v>0</v>
      </c>
      <c r="J5371" s="6">
        <v>0</v>
      </c>
      <c r="K5371" s="6">
        <v>6642.37</v>
      </c>
      <c r="L5371" s="6">
        <v>0</v>
      </c>
      <c r="M5371" s="6">
        <v>0</v>
      </c>
      <c r="N5371" s="6">
        <v>0</v>
      </c>
      <c r="O5371" s="6">
        <v>0</v>
      </c>
      <c r="P5371" s="6">
        <v>1307.94</v>
      </c>
      <c r="Q5371" s="6">
        <v>2.7536000000000001E-2</v>
      </c>
      <c r="R5371" s="114">
        <v>0</v>
      </c>
      <c r="S5371" s="114">
        <v>36411.4</v>
      </c>
      <c r="T5371" s="114">
        <v>4726.63</v>
      </c>
      <c r="U5371">
        <v>5.1766199999999998E-2</v>
      </c>
      <c r="V5371">
        <v>1245.8900000000001</v>
      </c>
      <c r="W5371">
        <v>10754.5</v>
      </c>
    </row>
    <row r="5372" spans="1:23" ht="15.75" customHeight="1" x14ac:dyDescent="0.2">
      <c r="A5372" s="6">
        <v>5359</v>
      </c>
      <c r="B5372" s="6">
        <v>0.51717500000000005</v>
      </c>
      <c r="C5372" s="6">
        <v>10902.5</v>
      </c>
      <c r="D5372" s="6">
        <v>7.2005399999999997E-2</v>
      </c>
      <c r="E5372" s="6">
        <v>258.36700000000002</v>
      </c>
      <c r="F5372" s="6">
        <v>0.86731899999999995</v>
      </c>
      <c r="G5372" s="6">
        <v>0</v>
      </c>
      <c r="H5372" s="6">
        <v>0.38223099999999999</v>
      </c>
      <c r="I5372" s="6">
        <v>0</v>
      </c>
      <c r="J5372" s="6">
        <v>0.262125</v>
      </c>
      <c r="K5372" s="6">
        <v>5893.77</v>
      </c>
      <c r="L5372" s="6">
        <v>0</v>
      </c>
      <c r="M5372" s="6">
        <v>0</v>
      </c>
      <c r="N5372" s="6">
        <v>0.23727200000000001</v>
      </c>
      <c r="O5372" s="6">
        <v>299.23399999999998</v>
      </c>
      <c r="P5372" s="6">
        <v>1042.82</v>
      </c>
      <c r="Q5372" s="6">
        <v>0.35031200000000001</v>
      </c>
      <c r="R5372" s="114">
        <v>0</v>
      </c>
      <c r="S5372" s="114">
        <v>32015.8</v>
      </c>
      <c r="T5372" s="114">
        <v>4019.14</v>
      </c>
      <c r="U5372">
        <v>0.53886800000000001</v>
      </c>
      <c r="V5372">
        <v>190.565</v>
      </c>
      <c r="W5372">
        <v>24118.3</v>
      </c>
    </row>
    <row r="5373" spans="1:23" ht="15.75" customHeight="1" x14ac:dyDescent="0.2">
      <c r="A5373" s="6">
        <v>5360</v>
      </c>
      <c r="B5373" s="6">
        <v>1.5693900000000001</v>
      </c>
      <c r="C5373" s="6">
        <v>10235.200000000001</v>
      </c>
      <c r="D5373" s="6">
        <v>5.6007500000000002E-2</v>
      </c>
      <c r="E5373" s="6">
        <v>3193.45</v>
      </c>
      <c r="F5373" s="6">
        <v>1.92215</v>
      </c>
      <c r="G5373" s="6">
        <v>0</v>
      </c>
      <c r="H5373" s="6">
        <v>1.31389</v>
      </c>
      <c r="I5373" s="6">
        <v>0</v>
      </c>
      <c r="J5373" s="6">
        <v>1.1039699999999999</v>
      </c>
      <c r="K5373" s="6">
        <v>0</v>
      </c>
      <c r="L5373" s="6">
        <v>0</v>
      </c>
      <c r="M5373" s="6">
        <v>2536.39</v>
      </c>
      <c r="N5373" s="6">
        <v>0.58801300000000001</v>
      </c>
      <c r="O5373" s="6">
        <v>120.962</v>
      </c>
      <c r="P5373" s="6">
        <v>0</v>
      </c>
      <c r="Q5373" s="6">
        <v>0.950685</v>
      </c>
      <c r="R5373" s="114">
        <v>0</v>
      </c>
      <c r="S5373" s="114">
        <v>17787</v>
      </c>
      <c r="T5373" s="114">
        <v>0</v>
      </c>
      <c r="U5373">
        <v>1.50431</v>
      </c>
      <c r="V5373">
        <v>0</v>
      </c>
      <c r="W5373">
        <v>28861.1</v>
      </c>
    </row>
    <row r="5374" spans="1:23" ht="15.75" customHeight="1" x14ac:dyDescent="0.2">
      <c r="A5374" s="6">
        <v>5361</v>
      </c>
      <c r="B5374" s="6">
        <v>2.5718899999999998</v>
      </c>
      <c r="C5374" s="6">
        <v>4042.92</v>
      </c>
      <c r="D5374" s="6">
        <v>0.75040399999999996</v>
      </c>
      <c r="E5374" s="6">
        <v>10685.2</v>
      </c>
      <c r="F5374" s="6">
        <v>2.8155700000000001</v>
      </c>
      <c r="G5374" s="6">
        <v>1346.7</v>
      </c>
      <c r="H5374" s="6">
        <v>2.2487900000000001</v>
      </c>
      <c r="I5374" s="6">
        <v>0</v>
      </c>
      <c r="J5374" s="6">
        <v>2.0457000000000001</v>
      </c>
      <c r="K5374" s="6">
        <v>0</v>
      </c>
      <c r="L5374" s="6">
        <v>0</v>
      </c>
      <c r="M5374" s="6">
        <v>1375.29</v>
      </c>
      <c r="N5374" s="6">
        <v>0.48640299999999997</v>
      </c>
      <c r="O5374" s="6">
        <v>1.74495</v>
      </c>
      <c r="P5374" s="6">
        <v>0</v>
      </c>
      <c r="Q5374" s="6">
        <v>0.95314900000000002</v>
      </c>
      <c r="R5374" s="114">
        <v>1630.16</v>
      </c>
      <c r="S5374" s="114">
        <v>9349.85</v>
      </c>
      <c r="T5374" s="114">
        <v>0</v>
      </c>
      <c r="U5374">
        <v>2.4062399999999999</v>
      </c>
      <c r="V5374">
        <v>0</v>
      </c>
      <c r="W5374">
        <v>23732.7</v>
      </c>
    </row>
    <row r="5375" spans="1:23" ht="15.75" customHeight="1" x14ac:dyDescent="0.2">
      <c r="A5375" s="6">
        <v>5362</v>
      </c>
      <c r="B5375" s="6">
        <v>3.3561299999999998</v>
      </c>
      <c r="C5375" s="6">
        <v>3114.64</v>
      </c>
      <c r="D5375" s="6">
        <v>0.233428</v>
      </c>
      <c r="E5375" s="6">
        <v>8102.91</v>
      </c>
      <c r="F5375" s="6">
        <v>3.4966300000000001</v>
      </c>
      <c r="G5375" s="6">
        <v>24290.2</v>
      </c>
      <c r="H5375" s="6">
        <v>1.0954200000000001</v>
      </c>
      <c r="I5375" s="6">
        <v>0</v>
      </c>
      <c r="J5375" s="6">
        <v>2.8119999999999998</v>
      </c>
      <c r="K5375" s="6">
        <v>0</v>
      </c>
      <c r="L5375" s="6">
        <v>0</v>
      </c>
      <c r="M5375" s="6">
        <v>887.423</v>
      </c>
      <c r="N5375" s="6">
        <v>0.85793900000000001</v>
      </c>
      <c r="O5375" s="6">
        <v>0</v>
      </c>
      <c r="P5375" s="6">
        <v>375.25099999999998</v>
      </c>
      <c r="Q5375" s="6">
        <v>1.3057399999999999</v>
      </c>
      <c r="R5375" s="114">
        <v>1702.71</v>
      </c>
      <c r="S5375" s="114">
        <v>16300.7</v>
      </c>
      <c r="T5375" s="114">
        <v>0</v>
      </c>
      <c r="U5375">
        <v>3.0938099999999999</v>
      </c>
      <c r="V5375">
        <v>0</v>
      </c>
      <c r="W5375">
        <v>12467.5</v>
      </c>
    </row>
    <row r="5376" spans="1:23" ht="15.75" customHeight="1" x14ac:dyDescent="0.2">
      <c r="A5376" s="6">
        <v>5363</v>
      </c>
      <c r="B5376" s="6">
        <v>3.87852</v>
      </c>
      <c r="C5376" s="6">
        <v>2185.0500000000002</v>
      </c>
      <c r="D5376" s="6">
        <v>0.93798899999999996</v>
      </c>
      <c r="E5376" s="6">
        <v>6443.81</v>
      </c>
      <c r="F5376" s="6">
        <v>3.92903</v>
      </c>
      <c r="G5376" s="6">
        <v>28504.400000000001</v>
      </c>
      <c r="H5376" s="6">
        <v>0.92426399999999997</v>
      </c>
      <c r="I5376" s="6">
        <v>0</v>
      </c>
      <c r="J5376" s="6">
        <v>3.3235399999999999</v>
      </c>
      <c r="K5376" s="6">
        <v>0</v>
      </c>
      <c r="L5376" s="6">
        <v>0</v>
      </c>
      <c r="M5376" s="6">
        <v>411.85199999999998</v>
      </c>
      <c r="N5376" s="6">
        <v>1.05735</v>
      </c>
      <c r="O5376" s="6">
        <v>0</v>
      </c>
      <c r="P5376" s="6">
        <v>1926.86</v>
      </c>
      <c r="Q5376" s="6">
        <v>1.4955000000000001</v>
      </c>
      <c r="R5376" s="114">
        <v>2954.58</v>
      </c>
      <c r="S5376" s="114">
        <v>11168</v>
      </c>
      <c r="T5376" s="114">
        <v>0</v>
      </c>
      <c r="U5376">
        <v>3.5807600000000002</v>
      </c>
      <c r="V5376">
        <v>0</v>
      </c>
      <c r="W5376">
        <v>12055.8</v>
      </c>
    </row>
    <row r="5377" spans="1:23" ht="15.75" customHeight="1" x14ac:dyDescent="0.2">
      <c r="A5377" s="6">
        <v>5364</v>
      </c>
      <c r="B5377" s="6">
        <v>4.1496000000000004</v>
      </c>
      <c r="C5377" s="6">
        <v>1605.5</v>
      </c>
      <c r="D5377" s="6">
        <v>3.9919899999999999</v>
      </c>
      <c r="E5377" s="6">
        <v>1280.44</v>
      </c>
      <c r="F5377" s="6">
        <v>4.1192500000000001</v>
      </c>
      <c r="G5377" s="6">
        <v>22200.9</v>
      </c>
      <c r="H5377" s="6">
        <v>3.7181799999999998</v>
      </c>
      <c r="I5377" s="6">
        <v>0</v>
      </c>
      <c r="J5377" s="6">
        <v>3.63131</v>
      </c>
      <c r="K5377" s="6">
        <v>0</v>
      </c>
      <c r="L5377" s="6">
        <v>0</v>
      </c>
      <c r="M5377" s="6">
        <v>78.733199999999997</v>
      </c>
      <c r="N5377" s="6">
        <v>3.4642499999999998</v>
      </c>
      <c r="O5377" s="6">
        <v>0</v>
      </c>
      <c r="P5377" s="6">
        <v>6359.76</v>
      </c>
      <c r="Q5377" s="6">
        <v>2.6100500000000002</v>
      </c>
      <c r="R5377" s="114">
        <v>8572.11</v>
      </c>
      <c r="S5377" s="114">
        <v>10707.3</v>
      </c>
      <c r="T5377" s="114">
        <v>635.274</v>
      </c>
      <c r="U5377">
        <v>3.8431000000000002</v>
      </c>
      <c r="V5377">
        <v>0</v>
      </c>
      <c r="W5377">
        <v>15972.9</v>
      </c>
    </row>
    <row r="5378" spans="1:23" ht="15.75" customHeight="1" x14ac:dyDescent="0.2">
      <c r="A5378" s="6">
        <v>5365</v>
      </c>
      <c r="B5378" s="6">
        <v>4.1407800000000003</v>
      </c>
      <c r="C5378" s="6">
        <v>2916.63</v>
      </c>
      <c r="D5378" s="6">
        <v>4.0321899999999999</v>
      </c>
      <c r="E5378" s="6">
        <v>1006.03</v>
      </c>
      <c r="F5378" s="6">
        <v>4.0445399999999996</v>
      </c>
      <c r="G5378" s="6">
        <v>14853.7</v>
      </c>
      <c r="H5378" s="6">
        <v>2.8520400000000001</v>
      </c>
      <c r="I5378" s="6">
        <v>0</v>
      </c>
      <c r="J5378" s="6">
        <v>3.72438</v>
      </c>
      <c r="K5378" s="6">
        <v>0</v>
      </c>
      <c r="L5378" s="6">
        <v>0</v>
      </c>
      <c r="M5378" s="6">
        <v>0</v>
      </c>
      <c r="N5378" s="6">
        <v>2.8286899999999999</v>
      </c>
      <c r="O5378" s="6">
        <v>688.62800000000004</v>
      </c>
      <c r="P5378" s="6">
        <v>8669.98</v>
      </c>
      <c r="Q5378" s="6">
        <v>2.31304</v>
      </c>
      <c r="R5378" s="114">
        <v>14908.5</v>
      </c>
      <c r="S5378" s="114">
        <v>11686</v>
      </c>
      <c r="T5378" s="114">
        <v>0</v>
      </c>
      <c r="U5378">
        <v>3.8926699999999999</v>
      </c>
      <c r="V5378">
        <v>0</v>
      </c>
      <c r="W5378">
        <v>16407.3</v>
      </c>
    </row>
    <row r="5379" spans="1:23" ht="15.75" customHeight="1" x14ac:dyDescent="0.2">
      <c r="A5379" s="6">
        <v>5366</v>
      </c>
      <c r="B5379" s="6">
        <v>3.8969100000000001</v>
      </c>
      <c r="C5379" s="6">
        <v>10089.200000000001</v>
      </c>
      <c r="D5379" s="6">
        <v>3.827</v>
      </c>
      <c r="E5379" s="6">
        <v>694.05799999999999</v>
      </c>
      <c r="F5379" s="6">
        <v>3.7260200000000001</v>
      </c>
      <c r="G5379" s="6">
        <v>10505.9</v>
      </c>
      <c r="H5379" s="6">
        <v>3.3182700000000001</v>
      </c>
      <c r="I5379" s="6">
        <v>0</v>
      </c>
      <c r="J5379" s="6">
        <v>3.5885799999999999</v>
      </c>
      <c r="K5379" s="6">
        <v>0</v>
      </c>
      <c r="L5379" s="6">
        <v>0</v>
      </c>
      <c r="M5379" s="6">
        <v>0</v>
      </c>
      <c r="N5379" s="6">
        <v>2.4967899999999998</v>
      </c>
      <c r="O5379" s="6">
        <v>4178.91</v>
      </c>
      <c r="P5379" s="6">
        <v>17865.2</v>
      </c>
      <c r="Q5379" s="6">
        <v>2.7977799999999999</v>
      </c>
      <c r="R5379" s="114">
        <v>14099.9</v>
      </c>
      <c r="S5379" s="114">
        <v>13241</v>
      </c>
      <c r="T5379" s="114">
        <v>0</v>
      </c>
      <c r="U5379">
        <v>3.7170000000000001</v>
      </c>
      <c r="V5379">
        <v>0</v>
      </c>
      <c r="W5379">
        <v>23195.200000000001</v>
      </c>
    </row>
    <row r="5380" spans="1:23" ht="15.75" customHeight="1" x14ac:dyDescent="0.2">
      <c r="A5380" s="6">
        <v>5367</v>
      </c>
      <c r="B5380" s="6">
        <v>2.7637900000000002</v>
      </c>
      <c r="C5380" s="6">
        <v>10084</v>
      </c>
      <c r="D5380" s="6">
        <v>2.4941499999999999</v>
      </c>
      <c r="E5380" s="6">
        <v>134.47999999999999</v>
      </c>
      <c r="F5380" s="6">
        <v>3.1709299999999998</v>
      </c>
      <c r="G5380" s="6">
        <v>9855.19</v>
      </c>
      <c r="H5380" s="6">
        <v>1.58616</v>
      </c>
      <c r="I5380" s="6">
        <v>3311.72</v>
      </c>
      <c r="J5380" s="6">
        <v>3.2452899999999998</v>
      </c>
      <c r="K5380" s="6">
        <v>0</v>
      </c>
      <c r="L5380" s="6">
        <v>3311.72</v>
      </c>
      <c r="M5380" s="6">
        <v>0</v>
      </c>
      <c r="N5380" s="6">
        <v>1.09107</v>
      </c>
      <c r="O5380" s="6">
        <v>13511.2</v>
      </c>
      <c r="P5380" s="6">
        <v>2111.4</v>
      </c>
      <c r="Q5380" s="6">
        <v>2.4518800000000001</v>
      </c>
      <c r="R5380" s="114">
        <v>4662.8999999999996</v>
      </c>
      <c r="S5380" s="114">
        <v>15556</v>
      </c>
      <c r="T5380" s="114">
        <v>664.38400000000001</v>
      </c>
      <c r="U5380">
        <v>3.2917200000000002</v>
      </c>
      <c r="V5380">
        <v>0</v>
      </c>
      <c r="W5380">
        <v>26801.4</v>
      </c>
    </row>
    <row r="5381" spans="1:23" ht="15.75" customHeight="1" x14ac:dyDescent="0.2">
      <c r="A5381" s="6">
        <v>5368</v>
      </c>
      <c r="B5381" s="6">
        <v>0.91947500000000004</v>
      </c>
      <c r="C5381" s="6">
        <v>13909.5</v>
      </c>
      <c r="D5381" s="6">
        <v>1.3916900000000001</v>
      </c>
      <c r="E5381" s="6">
        <v>0</v>
      </c>
      <c r="F5381" s="6">
        <v>2.3679700000000001</v>
      </c>
      <c r="G5381" s="6">
        <v>7981</v>
      </c>
      <c r="H5381" s="6">
        <v>2.53668</v>
      </c>
      <c r="I5381" s="6">
        <v>2673.03</v>
      </c>
      <c r="J5381" s="6">
        <v>2.6592899999999999</v>
      </c>
      <c r="K5381" s="6">
        <v>2027.3</v>
      </c>
      <c r="L5381" s="6">
        <v>2673.03</v>
      </c>
      <c r="M5381" s="6">
        <v>0</v>
      </c>
      <c r="N5381" s="6">
        <v>1.04844</v>
      </c>
      <c r="O5381" s="6">
        <v>11067.2</v>
      </c>
      <c r="P5381" s="6">
        <v>6224.29</v>
      </c>
      <c r="Q5381" s="6">
        <v>2.5907399999999998</v>
      </c>
      <c r="R5381" s="114">
        <v>2154.5300000000002</v>
      </c>
      <c r="S5381" s="114">
        <v>21815.200000000001</v>
      </c>
      <c r="T5381" s="114">
        <v>9979.26</v>
      </c>
      <c r="U5381">
        <v>2.40733</v>
      </c>
      <c r="V5381">
        <v>0</v>
      </c>
      <c r="W5381">
        <v>31944.6</v>
      </c>
    </row>
    <row r="5382" spans="1:23" ht="15.75" customHeight="1" x14ac:dyDescent="0.2">
      <c r="A5382" s="6">
        <v>5369</v>
      </c>
      <c r="B5382" s="6">
        <v>0.410968</v>
      </c>
      <c r="C5382" s="6">
        <v>15329.5</v>
      </c>
      <c r="D5382" s="6">
        <v>1.2741400000000001</v>
      </c>
      <c r="E5382" s="6">
        <v>0</v>
      </c>
      <c r="F5382" s="6">
        <v>1.3621399999999999</v>
      </c>
      <c r="G5382" s="6">
        <v>9409.34</v>
      </c>
      <c r="H5382" s="6">
        <v>1.7643899999999999</v>
      </c>
      <c r="I5382" s="6">
        <v>1935.64</v>
      </c>
      <c r="J5382" s="6">
        <v>1.8369200000000001</v>
      </c>
      <c r="K5382" s="6">
        <v>0</v>
      </c>
      <c r="L5382" s="6">
        <v>1935.64</v>
      </c>
      <c r="M5382" s="6">
        <v>0</v>
      </c>
      <c r="N5382" s="6">
        <v>1.6710499999999999</v>
      </c>
      <c r="O5382" s="6">
        <v>8806.75</v>
      </c>
      <c r="P5382" s="6">
        <v>10977</v>
      </c>
      <c r="Q5382" s="6">
        <v>1.8105100000000001</v>
      </c>
      <c r="R5382" s="114">
        <v>3633.46</v>
      </c>
      <c r="S5382" s="114">
        <v>28777.200000000001</v>
      </c>
      <c r="T5382" s="114">
        <v>35069.5</v>
      </c>
      <c r="U5382">
        <v>1.72736</v>
      </c>
      <c r="V5382">
        <v>0</v>
      </c>
      <c r="W5382">
        <v>32900</v>
      </c>
    </row>
    <row r="5383" spans="1:23" ht="15.75" customHeight="1" x14ac:dyDescent="0.2">
      <c r="A5383" s="6">
        <v>5370</v>
      </c>
      <c r="B5383" s="6">
        <v>0.44972299999999998</v>
      </c>
      <c r="C5383" s="6">
        <v>20365.7</v>
      </c>
      <c r="D5383" s="6">
        <v>0.65712800000000005</v>
      </c>
      <c r="E5383" s="6">
        <v>0</v>
      </c>
      <c r="F5383" s="6">
        <v>0.37342900000000001</v>
      </c>
      <c r="G5383" s="6">
        <v>11539.1</v>
      </c>
      <c r="H5383" s="6">
        <v>0.81728299999999998</v>
      </c>
      <c r="I5383" s="6">
        <v>26552.400000000001</v>
      </c>
      <c r="J5383" s="6">
        <v>0.84729500000000002</v>
      </c>
      <c r="K5383" s="6">
        <v>0</v>
      </c>
      <c r="L5383" s="6">
        <v>26552.400000000001</v>
      </c>
      <c r="M5383" s="6">
        <v>0</v>
      </c>
      <c r="N5383" s="6">
        <v>0.780501</v>
      </c>
      <c r="O5383" s="6">
        <v>9694.66</v>
      </c>
      <c r="P5383" s="6">
        <v>13820.8</v>
      </c>
      <c r="Q5383" s="6">
        <v>0.92812399999999995</v>
      </c>
      <c r="R5383" s="114">
        <v>5261.48</v>
      </c>
      <c r="S5383" s="114">
        <v>35315.1</v>
      </c>
      <c r="T5383" s="114">
        <v>40053.4</v>
      </c>
      <c r="U5383">
        <v>0.73593699999999995</v>
      </c>
      <c r="V5383">
        <v>0</v>
      </c>
      <c r="W5383">
        <v>33396.300000000003</v>
      </c>
    </row>
    <row r="5384" spans="1:23" ht="15.75" customHeight="1" x14ac:dyDescent="0.2">
      <c r="A5384" s="6">
        <v>5371</v>
      </c>
      <c r="B5384" s="6">
        <v>8.1667199999999995E-2</v>
      </c>
      <c r="C5384" s="6">
        <v>25929.7</v>
      </c>
      <c r="D5384" s="6">
        <v>6.4947500000000005E-2</v>
      </c>
      <c r="E5384" s="6">
        <v>0</v>
      </c>
      <c r="F5384" s="6">
        <v>0</v>
      </c>
      <c r="G5384" s="6">
        <v>10572.1</v>
      </c>
      <c r="H5384" s="6">
        <v>7.9209600000000005E-2</v>
      </c>
      <c r="I5384" s="6">
        <v>0</v>
      </c>
      <c r="J5384" s="6">
        <v>0.113332</v>
      </c>
      <c r="K5384" s="6">
        <v>0</v>
      </c>
      <c r="L5384" s="6">
        <v>0</v>
      </c>
      <c r="M5384" s="6">
        <v>162.30500000000001</v>
      </c>
      <c r="N5384" s="6">
        <v>0.13250600000000001</v>
      </c>
      <c r="O5384" s="6">
        <v>14360.2</v>
      </c>
      <c r="P5384" s="6">
        <v>6495.03</v>
      </c>
      <c r="Q5384" s="6">
        <v>0.22356400000000001</v>
      </c>
      <c r="R5384" s="114">
        <v>699.26</v>
      </c>
      <c r="S5384" s="114">
        <v>32434.1</v>
      </c>
      <c r="T5384" s="114">
        <v>40053.4</v>
      </c>
      <c r="U5384">
        <v>0.11557099999999999</v>
      </c>
      <c r="V5384">
        <v>0</v>
      </c>
      <c r="W5384">
        <v>34826</v>
      </c>
    </row>
    <row r="5385" spans="1:23" ht="15.75" customHeight="1" x14ac:dyDescent="0.2">
      <c r="A5385" s="6">
        <v>5372</v>
      </c>
      <c r="B5385" s="6">
        <v>0</v>
      </c>
      <c r="C5385" s="6">
        <v>20254.5</v>
      </c>
      <c r="D5385" s="6">
        <v>0</v>
      </c>
      <c r="E5385" s="6">
        <v>0</v>
      </c>
      <c r="F5385" s="6">
        <v>0</v>
      </c>
      <c r="G5385" s="6">
        <v>27224.3</v>
      </c>
      <c r="H5385" s="6">
        <v>0</v>
      </c>
      <c r="I5385" s="6">
        <v>0</v>
      </c>
      <c r="J5385" s="6">
        <v>0</v>
      </c>
      <c r="K5385" s="6">
        <v>0</v>
      </c>
      <c r="L5385" s="6">
        <v>0</v>
      </c>
      <c r="M5385" s="6">
        <v>1002.92</v>
      </c>
      <c r="N5385" s="6">
        <v>0</v>
      </c>
      <c r="O5385" s="6">
        <v>11362.2</v>
      </c>
      <c r="P5385" s="6">
        <v>8588.36</v>
      </c>
      <c r="Q5385" s="6">
        <v>0</v>
      </c>
      <c r="R5385" s="114">
        <v>0</v>
      </c>
      <c r="S5385" s="114">
        <v>31653.3</v>
      </c>
      <c r="T5385" s="114">
        <v>40053.4</v>
      </c>
      <c r="U5385">
        <v>0</v>
      </c>
      <c r="V5385">
        <v>2621.53</v>
      </c>
      <c r="W5385">
        <v>28806.1</v>
      </c>
    </row>
    <row r="5386" spans="1:23" ht="15.75" customHeight="1" x14ac:dyDescent="0.2">
      <c r="A5386" s="6">
        <v>5373</v>
      </c>
      <c r="B5386" s="6">
        <v>0</v>
      </c>
      <c r="C5386" s="6">
        <v>19768.2</v>
      </c>
      <c r="D5386" s="6">
        <v>0</v>
      </c>
      <c r="E5386" s="6">
        <v>0</v>
      </c>
      <c r="F5386" s="6">
        <v>0</v>
      </c>
      <c r="G5386" s="6">
        <v>35730.800000000003</v>
      </c>
      <c r="H5386" s="6">
        <v>0</v>
      </c>
      <c r="I5386" s="6">
        <v>0</v>
      </c>
      <c r="J5386" s="6">
        <v>0</v>
      </c>
      <c r="K5386" s="6">
        <v>5196.47</v>
      </c>
      <c r="L5386" s="6">
        <v>0</v>
      </c>
      <c r="M5386" s="6">
        <v>0</v>
      </c>
      <c r="N5386" s="6">
        <v>0</v>
      </c>
      <c r="O5386" s="6">
        <v>8548.19</v>
      </c>
      <c r="P5386" s="6">
        <v>19917.599999999999</v>
      </c>
      <c r="Q5386" s="6">
        <v>0</v>
      </c>
      <c r="R5386" s="114">
        <v>0</v>
      </c>
      <c r="S5386" s="114">
        <v>25058.400000000001</v>
      </c>
      <c r="T5386" s="114">
        <v>39185.4</v>
      </c>
      <c r="U5386">
        <v>0</v>
      </c>
      <c r="V5386">
        <v>2350.83</v>
      </c>
      <c r="W5386">
        <v>30651</v>
      </c>
    </row>
    <row r="5387" spans="1:23" ht="15.75" customHeight="1" x14ac:dyDescent="0.2">
      <c r="A5387" s="6">
        <v>5374</v>
      </c>
      <c r="B5387" s="6">
        <v>0</v>
      </c>
      <c r="C5387" s="6">
        <v>27249.200000000001</v>
      </c>
      <c r="D5387" s="6">
        <v>0</v>
      </c>
      <c r="E5387" s="6">
        <v>872.12800000000004</v>
      </c>
      <c r="F5387" s="6">
        <v>0</v>
      </c>
      <c r="G5387" s="6">
        <v>36347</v>
      </c>
      <c r="H5387" s="6">
        <v>0</v>
      </c>
      <c r="I5387" s="6">
        <v>0</v>
      </c>
      <c r="J5387" s="6">
        <v>0</v>
      </c>
      <c r="K5387" s="6">
        <v>0</v>
      </c>
      <c r="L5387" s="6">
        <v>0</v>
      </c>
      <c r="M5387" s="6">
        <v>0</v>
      </c>
      <c r="N5387" s="6">
        <v>0</v>
      </c>
      <c r="O5387" s="6">
        <v>10457.799999999999</v>
      </c>
      <c r="P5387" s="6">
        <v>21308.799999999999</v>
      </c>
      <c r="Q5387" s="6">
        <v>0</v>
      </c>
      <c r="R5387" s="114">
        <v>0</v>
      </c>
      <c r="S5387" s="114">
        <v>8978.84</v>
      </c>
      <c r="T5387" s="114">
        <v>39179.1</v>
      </c>
      <c r="U5387">
        <v>0</v>
      </c>
      <c r="V5387">
        <v>0</v>
      </c>
      <c r="W5387">
        <v>26853.4</v>
      </c>
    </row>
    <row r="5388" spans="1:23" ht="15.75" customHeight="1" x14ac:dyDescent="0.2">
      <c r="A5388" s="6">
        <v>5375</v>
      </c>
      <c r="B5388" s="6">
        <v>0</v>
      </c>
      <c r="C5388" s="6">
        <v>18044.5</v>
      </c>
      <c r="D5388" s="6">
        <v>0</v>
      </c>
      <c r="E5388" s="6">
        <v>0</v>
      </c>
      <c r="F5388" s="6">
        <v>0</v>
      </c>
      <c r="G5388" s="6">
        <v>13616</v>
      </c>
      <c r="H5388" s="6">
        <v>0</v>
      </c>
      <c r="I5388" s="6">
        <v>0</v>
      </c>
      <c r="J5388" s="6">
        <v>0</v>
      </c>
      <c r="K5388" s="6">
        <v>0</v>
      </c>
      <c r="L5388" s="6">
        <v>0</v>
      </c>
      <c r="M5388" s="6">
        <v>0</v>
      </c>
      <c r="N5388" s="6">
        <v>0</v>
      </c>
      <c r="O5388" s="6">
        <v>7583.67</v>
      </c>
      <c r="P5388" s="6">
        <v>16855.099999999999</v>
      </c>
      <c r="Q5388" s="6">
        <v>0</v>
      </c>
      <c r="R5388" s="114">
        <v>0</v>
      </c>
      <c r="S5388" s="114">
        <v>5538.45</v>
      </c>
      <c r="T5388" s="114">
        <v>38587.300000000003</v>
      </c>
      <c r="U5388">
        <v>0</v>
      </c>
      <c r="V5388">
        <v>0</v>
      </c>
      <c r="W5388">
        <v>32771.599999999999</v>
      </c>
    </row>
    <row r="5389" spans="1:23" ht="15.75" customHeight="1" x14ac:dyDescent="0.2">
      <c r="A5389" s="6">
        <v>5376</v>
      </c>
      <c r="B5389" s="6">
        <v>0</v>
      </c>
      <c r="C5389" s="6">
        <v>9843.4699999999993</v>
      </c>
      <c r="D5389" s="6">
        <v>0</v>
      </c>
      <c r="E5389" s="6">
        <v>0</v>
      </c>
      <c r="F5389" s="6">
        <v>0</v>
      </c>
      <c r="G5389" s="6">
        <v>16470.900000000001</v>
      </c>
      <c r="H5389" s="6">
        <v>0</v>
      </c>
      <c r="I5389" s="6">
        <v>0</v>
      </c>
      <c r="J5389" s="6">
        <v>0</v>
      </c>
      <c r="K5389" s="6">
        <v>2205.5</v>
      </c>
      <c r="L5389" s="6">
        <v>0</v>
      </c>
      <c r="M5389" s="6">
        <v>0</v>
      </c>
      <c r="N5389" s="6">
        <v>0</v>
      </c>
      <c r="O5389" s="6">
        <v>9490.74</v>
      </c>
      <c r="P5389" s="6">
        <v>13827.1</v>
      </c>
      <c r="Q5389" s="6">
        <v>0</v>
      </c>
      <c r="R5389" s="114">
        <v>1858.8</v>
      </c>
      <c r="S5389" s="114">
        <v>10307.5</v>
      </c>
      <c r="T5389" s="114">
        <v>39429.699999999997</v>
      </c>
      <c r="U5389">
        <v>0</v>
      </c>
      <c r="V5389">
        <v>0</v>
      </c>
      <c r="W5389">
        <v>28710.7</v>
      </c>
    </row>
    <row r="5390" spans="1:23" ht="15.75" customHeight="1" x14ac:dyDescent="0.2">
      <c r="A5390" s="6">
        <v>5377</v>
      </c>
      <c r="B5390" s="6">
        <v>0</v>
      </c>
      <c r="C5390" s="6">
        <v>8152.07</v>
      </c>
      <c r="D5390" s="6">
        <v>0</v>
      </c>
      <c r="E5390" s="6">
        <v>987.904</v>
      </c>
      <c r="F5390" s="6">
        <v>0</v>
      </c>
      <c r="G5390" s="6">
        <v>0</v>
      </c>
      <c r="H5390" s="6">
        <v>0</v>
      </c>
      <c r="I5390" s="6">
        <v>0</v>
      </c>
      <c r="J5390" s="6">
        <v>0</v>
      </c>
      <c r="K5390" s="6">
        <v>850.79899999999998</v>
      </c>
      <c r="L5390" s="6">
        <v>0</v>
      </c>
      <c r="M5390" s="6">
        <v>0</v>
      </c>
      <c r="N5390" s="6">
        <v>0</v>
      </c>
      <c r="O5390" s="6">
        <v>10720.4</v>
      </c>
      <c r="P5390" s="6">
        <v>9661.41</v>
      </c>
      <c r="Q5390" s="6">
        <v>0</v>
      </c>
      <c r="R5390" s="114">
        <v>1134.52</v>
      </c>
      <c r="S5390" s="114">
        <v>22138.9</v>
      </c>
      <c r="T5390" s="114">
        <v>39734</v>
      </c>
      <c r="U5390">
        <v>0</v>
      </c>
      <c r="V5390">
        <v>15412.5</v>
      </c>
      <c r="W5390">
        <v>27187.4</v>
      </c>
    </row>
    <row r="5391" spans="1:23" ht="15.75" customHeight="1" x14ac:dyDescent="0.2">
      <c r="A5391" s="6">
        <v>5378</v>
      </c>
      <c r="B5391" s="6">
        <v>0</v>
      </c>
      <c r="C5391" s="6">
        <v>2331.0300000000002</v>
      </c>
      <c r="D5391" s="6">
        <v>0</v>
      </c>
      <c r="E5391" s="6">
        <v>3661.4</v>
      </c>
      <c r="F5391" s="6">
        <v>0</v>
      </c>
      <c r="G5391" s="6">
        <v>306.21600000000001</v>
      </c>
      <c r="H5391" s="6">
        <v>0</v>
      </c>
      <c r="I5391" s="6">
        <v>0</v>
      </c>
      <c r="J5391" s="6">
        <v>0</v>
      </c>
      <c r="K5391" s="6">
        <v>936.21900000000005</v>
      </c>
      <c r="L5391" s="6">
        <v>0</v>
      </c>
      <c r="M5391" s="6">
        <v>0</v>
      </c>
      <c r="N5391" s="6">
        <v>0</v>
      </c>
      <c r="O5391" s="6">
        <v>4056.18</v>
      </c>
      <c r="P5391" s="6">
        <v>6877.84</v>
      </c>
      <c r="Q5391" s="6">
        <v>0</v>
      </c>
      <c r="R5391" s="114">
        <v>0</v>
      </c>
      <c r="S5391" s="114">
        <v>12692.7</v>
      </c>
      <c r="T5391" s="114">
        <v>39094.1</v>
      </c>
      <c r="U5391">
        <v>0</v>
      </c>
      <c r="V5391">
        <v>10812.8</v>
      </c>
      <c r="W5391">
        <v>19236.400000000001</v>
      </c>
    </row>
    <row r="5392" spans="1:23" ht="15.75" customHeight="1" x14ac:dyDescent="0.2">
      <c r="A5392" s="6">
        <v>5379</v>
      </c>
      <c r="B5392" s="6">
        <v>0</v>
      </c>
      <c r="C5392" s="6">
        <v>2718.59</v>
      </c>
      <c r="D5392" s="6">
        <v>0</v>
      </c>
      <c r="E5392" s="6">
        <v>12818.9</v>
      </c>
      <c r="F5392" s="6">
        <v>0</v>
      </c>
      <c r="G5392" s="6">
        <v>664.67499999999995</v>
      </c>
      <c r="H5392" s="6">
        <v>0</v>
      </c>
      <c r="I5392" s="6">
        <v>2134.58</v>
      </c>
      <c r="J5392" s="6">
        <v>0</v>
      </c>
      <c r="K5392" s="6">
        <v>1142.74</v>
      </c>
      <c r="L5392" s="6">
        <v>2134.58</v>
      </c>
      <c r="M5392" s="6">
        <v>436.19600000000003</v>
      </c>
      <c r="N5392" s="6">
        <v>0</v>
      </c>
      <c r="O5392" s="6">
        <v>4843.47</v>
      </c>
      <c r="P5392" s="6">
        <v>1888.65</v>
      </c>
      <c r="Q5392" s="6">
        <v>0</v>
      </c>
      <c r="R5392" s="114">
        <v>0</v>
      </c>
      <c r="S5392" s="114">
        <v>4886.8599999999997</v>
      </c>
      <c r="T5392" s="114">
        <v>39292.699999999997</v>
      </c>
      <c r="U5392">
        <v>0</v>
      </c>
      <c r="V5392">
        <v>2059.7199999999998</v>
      </c>
      <c r="W5392">
        <v>10713.2</v>
      </c>
    </row>
    <row r="5393" spans="1:23" ht="15.75" customHeight="1" x14ac:dyDescent="0.2">
      <c r="A5393" s="6">
        <v>5380</v>
      </c>
      <c r="B5393" s="6">
        <v>0</v>
      </c>
      <c r="C5393" s="6">
        <v>1963.52</v>
      </c>
      <c r="D5393" s="6">
        <v>0</v>
      </c>
      <c r="E5393" s="6">
        <v>10277.799999999999</v>
      </c>
      <c r="F5393" s="6">
        <v>0</v>
      </c>
      <c r="G5393" s="6">
        <v>0</v>
      </c>
      <c r="H5393" s="6">
        <v>0</v>
      </c>
      <c r="I5393" s="6">
        <v>0</v>
      </c>
      <c r="J5393" s="6">
        <v>0</v>
      </c>
      <c r="K5393" s="6">
        <v>0</v>
      </c>
      <c r="L5393" s="6">
        <v>0</v>
      </c>
      <c r="M5393" s="6">
        <v>6233.01</v>
      </c>
      <c r="N5393" s="6">
        <v>0</v>
      </c>
      <c r="O5393" s="6">
        <v>4082.95</v>
      </c>
      <c r="P5393" s="6">
        <v>0</v>
      </c>
      <c r="Q5393" s="6">
        <v>0</v>
      </c>
      <c r="R5393" s="114">
        <v>0</v>
      </c>
      <c r="S5393" s="114">
        <v>505.75200000000001</v>
      </c>
      <c r="T5393" s="114">
        <v>39418.400000000001</v>
      </c>
      <c r="U5393">
        <v>0</v>
      </c>
      <c r="V5393">
        <v>975.41099999999994</v>
      </c>
      <c r="W5393">
        <v>8001.78</v>
      </c>
    </row>
    <row r="5394" spans="1:23" ht="15.75" customHeight="1" x14ac:dyDescent="0.2">
      <c r="A5394" s="6">
        <v>5381</v>
      </c>
      <c r="B5394" s="6">
        <v>0</v>
      </c>
      <c r="C5394" s="6">
        <v>0</v>
      </c>
      <c r="D5394" s="6">
        <v>0</v>
      </c>
      <c r="E5394" s="6">
        <v>6909.3</v>
      </c>
      <c r="F5394" s="6">
        <v>0</v>
      </c>
      <c r="G5394" s="6">
        <v>0</v>
      </c>
      <c r="H5394" s="6">
        <v>0</v>
      </c>
      <c r="I5394" s="6">
        <v>0</v>
      </c>
      <c r="J5394" s="6">
        <v>0</v>
      </c>
      <c r="K5394" s="6">
        <v>966.81100000000004</v>
      </c>
      <c r="L5394" s="6">
        <v>0</v>
      </c>
      <c r="M5394" s="6">
        <v>0</v>
      </c>
      <c r="N5394" s="6">
        <v>0</v>
      </c>
      <c r="O5394" s="6">
        <v>1828.37</v>
      </c>
      <c r="P5394" s="6">
        <v>0</v>
      </c>
      <c r="Q5394" s="6">
        <v>0</v>
      </c>
      <c r="R5394" s="114">
        <v>0</v>
      </c>
      <c r="S5394" s="114">
        <v>2183.9899999999998</v>
      </c>
      <c r="T5394" s="114">
        <v>38868.9</v>
      </c>
      <c r="U5394">
        <v>0</v>
      </c>
      <c r="V5394">
        <v>0</v>
      </c>
      <c r="W5394">
        <v>3804.03</v>
      </c>
    </row>
    <row r="5395" spans="1:23" ht="15.75" customHeight="1" x14ac:dyDescent="0.2">
      <c r="A5395" s="6">
        <v>5382</v>
      </c>
      <c r="B5395" s="6">
        <v>4.8275400000000003E-2</v>
      </c>
      <c r="C5395" s="6">
        <v>0</v>
      </c>
      <c r="D5395" s="6">
        <v>0</v>
      </c>
      <c r="E5395" s="6">
        <v>422.91300000000001</v>
      </c>
      <c r="F5395" s="6">
        <v>0.100018</v>
      </c>
      <c r="G5395" s="6">
        <v>0</v>
      </c>
      <c r="H5395" s="6">
        <v>1.9795500000000001E-2</v>
      </c>
      <c r="I5395" s="6">
        <v>1011.94</v>
      </c>
      <c r="J5395" s="6">
        <v>0</v>
      </c>
      <c r="K5395" s="6">
        <v>4077.18</v>
      </c>
      <c r="L5395" s="6">
        <v>1011.94</v>
      </c>
      <c r="M5395" s="6">
        <v>707.351</v>
      </c>
      <c r="N5395" s="6">
        <v>0</v>
      </c>
      <c r="O5395" s="6">
        <v>537.11599999999999</v>
      </c>
      <c r="P5395" s="6">
        <v>0</v>
      </c>
      <c r="Q5395" s="6">
        <v>1.2076E-2</v>
      </c>
      <c r="R5395" s="114">
        <v>0</v>
      </c>
      <c r="S5395" s="114">
        <v>5215.58</v>
      </c>
      <c r="T5395" s="114">
        <v>37428.6</v>
      </c>
      <c r="U5395">
        <v>5.6562599999999998E-2</v>
      </c>
      <c r="V5395">
        <v>0</v>
      </c>
      <c r="W5395">
        <v>1103.99</v>
      </c>
    </row>
    <row r="5396" spans="1:23" ht="15.75" customHeight="1" x14ac:dyDescent="0.2">
      <c r="A5396" s="6">
        <v>5383</v>
      </c>
      <c r="B5396" s="6">
        <v>0.51104300000000003</v>
      </c>
      <c r="C5396" s="6">
        <v>0</v>
      </c>
      <c r="D5396" s="6">
        <v>0.38928299999999999</v>
      </c>
      <c r="E5396" s="6">
        <v>0</v>
      </c>
      <c r="F5396" s="6">
        <v>0.86211000000000004</v>
      </c>
      <c r="G5396" s="6">
        <v>0</v>
      </c>
      <c r="H5396" s="6">
        <v>0.28697400000000001</v>
      </c>
      <c r="I5396" s="6">
        <v>0</v>
      </c>
      <c r="J5396" s="6">
        <v>0.26482699999999998</v>
      </c>
      <c r="K5396" s="6">
        <v>8000.88</v>
      </c>
      <c r="L5396" s="6">
        <v>0</v>
      </c>
      <c r="M5396" s="6">
        <v>1530.44</v>
      </c>
      <c r="N5396" s="6">
        <v>0.29670099999999999</v>
      </c>
      <c r="O5396" s="6">
        <v>614.84500000000003</v>
      </c>
      <c r="P5396" s="6">
        <v>341.39400000000001</v>
      </c>
      <c r="Q5396" s="6">
        <v>0.310164</v>
      </c>
      <c r="R5396" s="114">
        <v>0</v>
      </c>
      <c r="S5396" s="114">
        <v>9131.59</v>
      </c>
      <c r="T5396" s="114">
        <v>31419.1</v>
      </c>
      <c r="U5396">
        <v>0.52948200000000001</v>
      </c>
      <c r="V5396">
        <v>0</v>
      </c>
      <c r="W5396">
        <v>4008.53</v>
      </c>
    </row>
    <row r="5397" spans="1:23" ht="15.75" customHeight="1" x14ac:dyDescent="0.2">
      <c r="A5397" s="6">
        <v>5384</v>
      </c>
      <c r="B5397" s="6">
        <v>1.5925499999999999</v>
      </c>
      <c r="C5397" s="6">
        <v>737.28800000000001</v>
      </c>
      <c r="D5397" s="6">
        <v>1.3762399999999999</v>
      </c>
      <c r="E5397" s="6">
        <v>0</v>
      </c>
      <c r="F5397" s="6">
        <v>1.9073899999999999</v>
      </c>
      <c r="G5397" s="6">
        <v>0</v>
      </c>
      <c r="H5397" s="6">
        <v>0.766154</v>
      </c>
      <c r="I5397" s="6">
        <v>165.93899999999999</v>
      </c>
      <c r="J5397" s="6">
        <v>1.1017300000000001</v>
      </c>
      <c r="K5397" s="6">
        <v>1604.35</v>
      </c>
      <c r="L5397" s="6">
        <v>165.93899999999999</v>
      </c>
      <c r="M5397" s="6">
        <v>0</v>
      </c>
      <c r="N5397" s="6">
        <v>0.552651</v>
      </c>
      <c r="O5397" s="6">
        <v>1167.97</v>
      </c>
      <c r="P5397" s="6">
        <v>0</v>
      </c>
      <c r="Q5397" s="6">
        <v>1.2219100000000001</v>
      </c>
      <c r="R5397" s="114">
        <v>0</v>
      </c>
      <c r="S5397" s="114">
        <v>3080.75</v>
      </c>
      <c r="T5397" s="114">
        <v>12842.2</v>
      </c>
      <c r="U5397">
        <v>1.47149</v>
      </c>
      <c r="V5397">
        <v>0</v>
      </c>
      <c r="W5397">
        <v>5878.55</v>
      </c>
    </row>
    <row r="5398" spans="1:23" ht="15.75" customHeight="1" x14ac:dyDescent="0.2">
      <c r="A5398" s="6">
        <v>5385</v>
      </c>
      <c r="B5398" s="6">
        <v>2.6115499999999998</v>
      </c>
      <c r="C5398" s="6">
        <v>0</v>
      </c>
      <c r="D5398" s="6">
        <v>2.3395999999999999</v>
      </c>
      <c r="E5398" s="6">
        <v>0</v>
      </c>
      <c r="F5398" s="6">
        <v>2.7728000000000002</v>
      </c>
      <c r="G5398" s="6">
        <v>0</v>
      </c>
      <c r="H5398" s="6">
        <v>2.2046600000000001</v>
      </c>
      <c r="I5398" s="6">
        <v>0</v>
      </c>
      <c r="J5398" s="6">
        <v>2.0254300000000001</v>
      </c>
      <c r="K5398" s="6">
        <v>1454.67</v>
      </c>
      <c r="L5398" s="6">
        <v>0</v>
      </c>
      <c r="M5398" s="6">
        <v>0</v>
      </c>
      <c r="N5398" s="6">
        <v>1.11972</v>
      </c>
      <c r="O5398" s="6">
        <v>1871.91</v>
      </c>
      <c r="P5398" s="6">
        <v>0</v>
      </c>
      <c r="Q5398" s="6">
        <v>2.1573699999999998</v>
      </c>
      <c r="R5398" s="114">
        <v>569.54100000000005</v>
      </c>
      <c r="S5398" s="114">
        <v>0</v>
      </c>
      <c r="T5398" s="114">
        <v>1751.81</v>
      </c>
      <c r="U5398">
        <v>2.3693300000000002</v>
      </c>
      <c r="V5398">
        <v>0</v>
      </c>
      <c r="W5398">
        <v>9896.23</v>
      </c>
    </row>
    <row r="5399" spans="1:23" ht="15.75" customHeight="1" x14ac:dyDescent="0.2">
      <c r="A5399" s="6">
        <v>5386</v>
      </c>
      <c r="B5399" s="6">
        <v>3.3880400000000002</v>
      </c>
      <c r="C5399" s="6">
        <v>0</v>
      </c>
      <c r="D5399" s="6">
        <v>3.0497299999999998</v>
      </c>
      <c r="E5399" s="6">
        <v>0</v>
      </c>
      <c r="F5399" s="6">
        <v>3.4548399999999999</v>
      </c>
      <c r="G5399" s="6">
        <v>4302.4799999999996</v>
      </c>
      <c r="H5399" s="6">
        <v>2.58711</v>
      </c>
      <c r="I5399" s="6">
        <v>0</v>
      </c>
      <c r="J5399" s="6">
        <v>2.77122</v>
      </c>
      <c r="K5399" s="6">
        <v>1965.95</v>
      </c>
      <c r="L5399" s="6">
        <v>0</v>
      </c>
      <c r="M5399" s="6">
        <v>939.74099999999999</v>
      </c>
      <c r="N5399" s="6">
        <v>1.6914100000000001</v>
      </c>
      <c r="O5399" s="6">
        <v>2023.06</v>
      </c>
      <c r="P5399" s="6">
        <v>0</v>
      </c>
      <c r="Q5399" s="6">
        <v>2.9411</v>
      </c>
      <c r="R5399" s="114">
        <v>4900.87</v>
      </c>
      <c r="S5399" s="114">
        <v>941.91899999999998</v>
      </c>
      <c r="T5399" s="114">
        <v>895.93299999999999</v>
      </c>
      <c r="U5399">
        <v>3.06846</v>
      </c>
      <c r="V5399">
        <v>0</v>
      </c>
      <c r="W5399">
        <v>8461.84</v>
      </c>
    </row>
    <row r="5400" spans="1:23" ht="15.75" customHeight="1" x14ac:dyDescent="0.2">
      <c r="A5400" s="6">
        <v>5387</v>
      </c>
      <c r="B5400" s="6">
        <v>3.91926</v>
      </c>
      <c r="C5400" s="6">
        <v>0</v>
      </c>
      <c r="D5400" s="6">
        <v>3.52902</v>
      </c>
      <c r="E5400" s="6">
        <v>0</v>
      </c>
      <c r="F5400" s="6">
        <v>3.88863</v>
      </c>
      <c r="G5400" s="6">
        <v>8847.56</v>
      </c>
      <c r="H5400" s="6">
        <v>2.4126300000000001</v>
      </c>
      <c r="I5400" s="6">
        <v>5418.64</v>
      </c>
      <c r="J5400" s="6">
        <v>3.2818499999999999</v>
      </c>
      <c r="K5400" s="6">
        <v>3418.54</v>
      </c>
      <c r="L5400" s="6">
        <v>5418.64</v>
      </c>
      <c r="M5400" s="6">
        <v>154.29499999999999</v>
      </c>
      <c r="N5400" s="6">
        <v>2.8979900000000001</v>
      </c>
      <c r="O5400" s="6">
        <v>3189.51</v>
      </c>
      <c r="P5400" s="6">
        <v>0</v>
      </c>
      <c r="Q5400" s="6">
        <v>3.4802200000000001</v>
      </c>
      <c r="R5400" s="114">
        <v>2970.65</v>
      </c>
      <c r="S5400" s="114">
        <v>3212.74</v>
      </c>
      <c r="T5400" s="114">
        <v>456.18200000000002</v>
      </c>
      <c r="U5400">
        <v>3.57192</v>
      </c>
      <c r="V5400">
        <v>0</v>
      </c>
      <c r="W5400">
        <v>9642.16</v>
      </c>
    </row>
    <row r="5401" spans="1:23" ht="15.75" customHeight="1" x14ac:dyDescent="0.2">
      <c r="A5401" s="6">
        <v>5388</v>
      </c>
      <c r="B5401" s="6">
        <v>2.0504799999999999</v>
      </c>
      <c r="C5401" s="6">
        <v>17378.8</v>
      </c>
      <c r="D5401" s="6">
        <v>3.8082799999999999</v>
      </c>
      <c r="E5401" s="6">
        <v>0</v>
      </c>
      <c r="F5401" s="6">
        <v>4.0775399999999999</v>
      </c>
      <c r="G5401" s="6">
        <v>7774.43</v>
      </c>
      <c r="H5401" s="6">
        <v>2.8909400000000001</v>
      </c>
      <c r="I5401" s="6">
        <v>6374.81</v>
      </c>
      <c r="J5401" s="6">
        <v>2.14628</v>
      </c>
      <c r="K5401" s="6">
        <v>4628.03</v>
      </c>
      <c r="L5401" s="6">
        <v>6374.81</v>
      </c>
      <c r="M5401" s="6">
        <v>1228.3</v>
      </c>
      <c r="N5401" s="6">
        <v>3.1785700000000001</v>
      </c>
      <c r="O5401" s="6">
        <v>1778.08</v>
      </c>
      <c r="P5401" s="6">
        <v>0</v>
      </c>
      <c r="Q5401" s="6">
        <v>3.7962699999999998</v>
      </c>
      <c r="R5401" s="114">
        <v>0</v>
      </c>
      <c r="S5401" s="114">
        <v>5001.42</v>
      </c>
      <c r="T5401" s="114">
        <v>1314.37</v>
      </c>
      <c r="U5401">
        <v>3.8474900000000001</v>
      </c>
      <c r="V5401">
        <v>0</v>
      </c>
      <c r="W5401">
        <v>10247.6</v>
      </c>
    </row>
    <row r="5402" spans="1:23" ht="15.75" customHeight="1" x14ac:dyDescent="0.2">
      <c r="A5402" s="6">
        <v>5389</v>
      </c>
      <c r="B5402" s="6">
        <v>0.73243599999999998</v>
      </c>
      <c r="C5402" s="6">
        <v>11778.1</v>
      </c>
      <c r="D5402" s="6">
        <v>3.8808799999999999</v>
      </c>
      <c r="E5402" s="6">
        <v>0</v>
      </c>
      <c r="F5402" s="6">
        <v>4.0141600000000004</v>
      </c>
      <c r="G5402" s="6">
        <v>6105.12</v>
      </c>
      <c r="H5402" s="6">
        <v>2.9668299999999999</v>
      </c>
      <c r="I5402" s="6">
        <v>13691.4</v>
      </c>
      <c r="J5402" s="6">
        <v>3.0652599999999999</v>
      </c>
      <c r="K5402" s="6">
        <v>5240.38</v>
      </c>
      <c r="L5402" s="6">
        <v>13691.4</v>
      </c>
      <c r="M5402" s="6">
        <v>332.697</v>
      </c>
      <c r="N5402" s="6">
        <v>3.6072299999999999</v>
      </c>
      <c r="O5402" s="6">
        <v>1903.9</v>
      </c>
      <c r="P5402" s="6">
        <v>0</v>
      </c>
      <c r="Q5402" s="6">
        <v>3.8574600000000001</v>
      </c>
      <c r="R5402" s="114">
        <v>1882.56</v>
      </c>
      <c r="S5402" s="114">
        <v>8621.77</v>
      </c>
      <c r="T5402" s="114">
        <v>8655.1200000000008</v>
      </c>
      <c r="U5402">
        <v>3.8930400000000001</v>
      </c>
      <c r="V5402">
        <v>0</v>
      </c>
      <c r="W5402">
        <v>8619.98</v>
      </c>
    </row>
    <row r="5403" spans="1:23" ht="15.75" customHeight="1" x14ac:dyDescent="0.2">
      <c r="A5403" s="6">
        <v>5390</v>
      </c>
      <c r="B5403" s="6">
        <v>1.80705</v>
      </c>
      <c r="C5403" s="6">
        <v>0</v>
      </c>
      <c r="D5403" s="6">
        <v>3.7037100000000001</v>
      </c>
      <c r="E5403" s="6">
        <v>0</v>
      </c>
      <c r="F5403" s="6">
        <v>3.7053400000000001</v>
      </c>
      <c r="G5403" s="6">
        <v>7265.15</v>
      </c>
      <c r="H5403" s="6">
        <v>2.5849700000000002</v>
      </c>
      <c r="I5403" s="6">
        <v>19119.599999999999</v>
      </c>
      <c r="J5403" s="6">
        <v>1.9673099999999999</v>
      </c>
      <c r="K5403" s="6">
        <v>8547.73</v>
      </c>
      <c r="L5403" s="6">
        <v>19119.599999999999</v>
      </c>
      <c r="M5403" s="6">
        <v>0</v>
      </c>
      <c r="N5403" s="6">
        <v>3.06412</v>
      </c>
      <c r="O5403" s="6">
        <v>8941.7199999999993</v>
      </c>
      <c r="P5403" s="6">
        <v>0</v>
      </c>
      <c r="Q5403" s="6">
        <v>3.6888299999999998</v>
      </c>
      <c r="R5403" s="114">
        <v>854.88099999999997</v>
      </c>
      <c r="S5403" s="114">
        <v>10300.1</v>
      </c>
      <c r="T5403" s="114">
        <v>23191.7</v>
      </c>
      <c r="U5403">
        <v>3.7156500000000001</v>
      </c>
      <c r="V5403">
        <v>0</v>
      </c>
      <c r="W5403">
        <v>9305.65</v>
      </c>
    </row>
    <row r="5404" spans="1:23" ht="15.75" customHeight="1" x14ac:dyDescent="0.2">
      <c r="A5404" s="6">
        <v>5391</v>
      </c>
      <c r="B5404" s="6">
        <v>2.9106999999999998</v>
      </c>
      <c r="C5404" s="6">
        <v>0</v>
      </c>
      <c r="D5404" s="6">
        <v>2.3526699999999998</v>
      </c>
      <c r="E5404" s="6">
        <v>0</v>
      </c>
      <c r="F5404" s="6">
        <v>3.1541000000000001</v>
      </c>
      <c r="G5404" s="6">
        <v>5933.89</v>
      </c>
      <c r="H5404" s="6">
        <v>1.8932199999999999</v>
      </c>
      <c r="I5404" s="6">
        <v>26701.7</v>
      </c>
      <c r="J5404" s="6">
        <v>2.7339199999999999</v>
      </c>
      <c r="K5404" s="6">
        <v>8106.76</v>
      </c>
      <c r="L5404" s="6">
        <v>26701.7</v>
      </c>
      <c r="M5404" s="6">
        <v>738.74900000000002</v>
      </c>
      <c r="N5404" s="6">
        <v>2.2618900000000002</v>
      </c>
      <c r="O5404" s="6">
        <v>13994.8</v>
      </c>
      <c r="P5404" s="6">
        <v>0</v>
      </c>
      <c r="Q5404" s="6">
        <v>1.7202900000000001</v>
      </c>
      <c r="R5404" s="114">
        <v>0</v>
      </c>
      <c r="S5404" s="114">
        <v>16433.400000000001</v>
      </c>
      <c r="T5404" s="114">
        <v>36254.800000000003</v>
      </c>
      <c r="U5404">
        <v>3.2839499999999999</v>
      </c>
      <c r="V5404">
        <v>804.76599999999996</v>
      </c>
      <c r="W5404">
        <v>7185.97</v>
      </c>
    </row>
    <row r="5405" spans="1:23" ht="15.75" customHeight="1" x14ac:dyDescent="0.2">
      <c r="A5405" s="6">
        <v>5392</v>
      </c>
      <c r="B5405" s="6">
        <v>2.13008</v>
      </c>
      <c r="C5405" s="6">
        <v>977.36500000000001</v>
      </c>
      <c r="D5405" s="6">
        <v>2.1320100000000002</v>
      </c>
      <c r="E5405" s="6">
        <v>681.06700000000001</v>
      </c>
      <c r="F5405" s="6">
        <v>2.3543799999999999</v>
      </c>
      <c r="G5405" s="6">
        <v>4486.03</v>
      </c>
      <c r="H5405" s="6">
        <v>1.3925000000000001</v>
      </c>
      <c r="I5405" s="6">
        <v>34791.1</v>
      </c>
      <c r="J5405" s="6">
        <v>2.15273</v>
      </c>
      <c r="K5405" s="6">
        <v>10761.5</v>
      </c>
      <c r="L5405" s="6">
        <v>34791.1</v>
      </c>
      <c r="M5405" s="6">
        <v>0</v>
      </c>
      <c r="N5405" s="6">
        <v>2.52515</v>
      </c>
      <c r="O5405" s="6">
        <v>22073.8</v>
      </c>
      <c r="P5405" s="6">
        <v>0</v>
      </c>
      <c r="Q5405" s="6">
        <v>2.2616000000000001</v>
      </c>
      <c r="R5405" s="114">
        <v>0</v>
      </c>
      <c r="S5405" s="114">
        <v>20441.900000000001</v>
      </c>
      <c r="T5405" s="114">
        <v>39182.9</v>
      </c>
      <c r="U5405">
        <v>2.6105100000000001</v>
      </c>
      <c r="V5405">
        <v>354.98899999999998</v>
      </c>
      <c r="W5405">
        <v>5382.35</v>
      </c>
    </row>
    <row r="5406" spans="1:23" ht="15.75" customHeight="1" x14ac:dyDescent="0.2">
      <c r="A5406" s="6">
        <v>5393</v>
      </c>
      <c r="B5406" s="6">
        <v>1.7898499999999999</v>
      </c>
      <c r="C5406" s="6">
        <v>5487.01</v>
      </c>
      <c r="D5406" s="6">
        <v>1.6838299999999999</v>
      </c>
      <c r="E5406" s="6">
        <v>28247.8</v>
      </c>
      <c r="F5406" s="6">
        <v>1.3455600000000001</v>
      </c>
      <c r="G5406" s="6">
        <v>4892.79</v>
      </c>
      <c r="H5406" s="6">
        <v>0.82643100000000003</v>
      </c>
      <c r="I5406" s="6">
        <v>19844.400000000001</v>
      </c>
      <c r="J5406" s="6">
        <v>1.7071700000000001</v>
      </c>
      <c r="K5406" s="6">
        <v>8806.0499999999993</v>
      </c>
      <c r="L5406" s="6">
        <v>19844.400000000001</v>
      </c>
      <c r="M5406" s="6">
        <v>0</v>
      </c>
      <c r="N5406" s="6">
        <v>1.7292400000000001</v>
      </c>
      <c r="O5406" s="6">
        <v>27000.2</v>
      </c>
      <c r="P5406" s="6">
        <v>0</v>
      </c>
      <c r="Q5406" s="6">
        <v>0.97155100000000005</v>
      </c>
      <c r="R5406" s="114">
        <v>0</v>
      </c>
      <c r="S5406" s="114">
        <v>27065.8</v>
      </c>
      <c r="T5406" s="114">
        <v>39827</v>
      </c>
      <c r="U5406">
        <v>1.7200599999999999</v>
      </c>
      <c r="V5406">
        <v>0</v>
      </c>
      <c r="W5406">
        <v>5644.44</v>
      </c>
    </row>
    <row r="5407" spans="1:23" ht="15.75" customHeight="1" x14ac:dyDescent="0.2">
      <c r="A5407" s="6">
        <v>5394</v>
      </c>
      <c r="B5407" s="6">
        <v>0.71490600000000004</v>
      </c>
      <c r="C5407" s="6">
        <v>2438.2199999999998</v>
      </c>
      <c r="D5407" s="6">
        <v>0.64747900000000003</v>
      </c>
      <c r="E5407" s="6">
        <v>32402.400000000001</v>
      </c>
      <c r="F5407" s="6">
        <v>0.36042400000000002</v>
      </c>
      <c r="G5407" s="6">
        <v>3970.38</v>
      </c>
      <c r="H5407" s="6">
        <v>0.70203499999999996</v>
      </c>
      <c r="I5407" s="6">
        <v>27783.599999999999</v>
      </c>
      <c r="J5407" s="6">
        <v>0.62638099999999997</v>
      </c>
      <c r="K5407" s="6">
        <v>38653.599999999999</v>
      </c>
      <c r="L5407" s="6">
        <v>27783.599999999999</v>
      </c>
      <c r="M5407" s="6">
        <v>33215.9</v>
      </c>
      <c r="N5407" s="6">
        <v>0.79917199999999999</v>
      </c>
      <c r="O5407" s="6">
        <v>26652.5</v>
      </c>
      <c r="P5407" s="6">
        <v>1417.33</v>
      </c>
      <c r="Q5407" s="6">
        <v>0.9446</v>
      </c>
      <c r="R5407" s="114">
        <v>0</v>
      </c>
      <c r="S5407" s="114">
        <v>32815.5</v>
      </c>
      <c r="T5407" s="114">
        <v>40053.4</v>
      </c>
      <c r="U5407">
        <v>0.72311599999999998</v>
      </c>
      <c r="V5407">
        <v>0</v>
      </c>
      <c r="W5407">
        <v>5837.67</v>
      </c>
    </row>
    <row r="5408" spans="1:23" ht="15.75" customHeight="1" x14ac:dyDescent="0.2">
      <c r="A5408" s="6">
        <v>5395</v>
      </c>
      <c r="B5408" s="6">
        <v>7.4246900000000005E-2</v>
      </c>
      <c r="C5408" s="6">
        <v>630.71299999999997</v>
      </c>
      <c r="D5408" s="6">
        <v>5.6476899999999997E-2</v>
      </c>
      <c r="E5408" s="6">
        <v>35399.199999999997</v>
      </c>
      <c r="F5408" s="6">
        <v>0</v>
      </c>
      <c r="G5408" s="6">
        <v>3204.93</v>
      </c>
      <c r="H5408" s="6">
        <v>0.117922</v>
      </c>
      <c r="I5408" s="6">
        <v>28538.2</v>
      </c>
      <c r="J5408" s="6">
        <v>0.13149</v>
      </c>
      <c r="K5408" s="6">
        <v>346.42399999999998</v>
      </c>
      <c r="L5408" s="6">
        <v>28538.2</v>
      </c>
      <c r="M5408" s="6">
        <v>8352.09</v>
      </c>
      <c r="N5408" s="6">
        <v>0.118475</v>
      </c>
      <c r="O5408" s="6">
        <v>24226.5</v>
      </c>
      <c r="P5408" s="6">
        <v>42.570300000000003</v>
      </c>
      <c r="Q5408" s="6">
        <v>0.20395199999999999</v>
      </c>
      <c r="R5408" s="114">
        <v>214.02500000000001</v>
      </c>
      <c r="S5408" s="114">
        <v>34879.5</v>
      </c>
      <c r="T5408" s="114">
        <v>40053.4</v>
      </c>
      <c r="U5408">
        <v>8.1185499999999994E-2</v>
      </c>
      <c r="V5408">
        <v>0</v>
      </c>
      <c r="W5408">
        <v>9819.32</v>
      </c>
    </row>
    <row r="5409" spans="1:23" ht="15.75" customHeight="1" x14ac:dyDescent="0.2">
      <c r="A5409" s="6">
        <v>5396</v>
      </c>
      <c r="B5409" s="6">
        <v>0</v>
      </c>
      <c r="C5409" s="6">
        <v>6956.72</v>
      </c>
      <c r="D5409" s="6">
        <v>0</v>
      </c>
      <c r="E5409" s="6">
        <v>40012.400000000001</v>
      </c>
      <c r="F5409" s="6">
        <v>0</v>
      </c>
      <c r="G5409" s="6">
        <v>17885.8</v>
      </c>
      <c r="H5409" s="6">
        <v>0</v>
      </c>
      <c r="I5409" s="6">
        <v>37370</v>
      </c>
      <c r="J5409" s="6">
        <v>0</v>
      </c>
      <c r="K5409" s="6">
        <v>0</v>
      </c>
      <c r="L5409" s="6">
        <v>37370</v>
      </c>
      <c r="M5409" s="6">
        <v>23917.4</v>
      </c>
      <c r="N5409" s="6">
        <v>0</v>
      </c>
      <c r="O5409" s="6">
        <v>24633.1</v>
      </c>
      <c r="P5409" s="6">
        <v>0</v>
      </c>
      <c r="Q5409" s="6">
        <v>0</v>
      </c>
      <c r="R5409" s="114">
        <v>3007.79</v>
      </c>
      <c r="S5409" s="114">
        <v>37560.800000000003</v>
      </c>
      <c r="T5409" s="114">
        <v>40026.400000000001</v>
      </c>
      <c r="U5409">
        <v>0</v>
      </c>
      <c r="V5409">
        <v>2328.16</v>
      </c>
      <c r="W5409">
        <v>10924</v>
      </c>
    </row>
    <row r="5410" spans="1:23" ht="15.75" customHeight="1" x14ac:dyDescent="0.2">
      <c r="A5410" s="6">
        <v>5397</v>
      </c>
      <c r="B5410" s="6">
        <v>0</v>
      </c>
      <c r="C5410" s="6">
        <v>15414.3</v>
      </c>
      <c r="D5410" s="6">
        <v>0</v>
      </c>
      <c r="E5410" s="6">
        <v>39509.699999999997</v>
      </c>
      <c r="F5410" s="6">
        <v>0</v>
      </c>
      <c r="G5410" s="6">
        <v>26299.8</v>
      </c>
      <c r="H5410" s="6">
        <v>0</v>
      </c>
      <c r="I5410" s="6">
        <v>35288.400000000001</v>
      </c>
      <c r="J5410" s="6">
        <v>0</v>
      </c>
      <c r="K5410" s="6">
        <v>1184.68</v>
      </c>
      <c r="L5410" s="6">
        <v>35288.400000000001</v>
      </c>
      <c r="M5410" s="6">
        <v>20456.099999999999</v>
      </c>
      <c r="N5410" s="6">
        <v>0</v>
      </c>
      <c r="O5410" s="6">
        <v>25060.799999999999</v>
      </c>
      <c r="P5410" s="6">
        <v>612.30899999999997</v>
      </c>
      <c r="Q5410" s="6">
        <v>0</v>
      </c>
      <c r="R5410" s="114">
        <v>6181.12</v>
      </c>
      <c r="S5410" s="114">
        <v>39129</v>
      </c>
      <c r="T5410" s="114">
        <v>40053.4</v>
      </c>
      <c r="U5410">
        <v>0</v>
      </c>
      <c r="V5410">
        <v>1744.89</v>
      </c>
      <c r="W5410">
        <v>20869.099999999999</v>
      </c>
    </row>
    <row r="5411" spans="1:23" ht="15.75" customHeight="1" x14ac:dyDescent="0.2">
      <c r="A5411" s="6">
        <v>5398</v>
      </c>
      <c r="B5411" s="6">
        <v>0</v>
      </c>
      <c r="C5411" s="6">
        <v>16199.7</v>
      </c>
      <c r="D5411" s="6">
        <v>0</v>
      </c>
      <c r="E5411" s="6">
        <v>35978.1</v>
      </c>
      <c r="F5411" s="6">
        <v>0</v>
      </c>
      <c r="G5411" s="6">
        <v>36234.6</v>
      </c>
      <c r="H5411" s="6">
        <v>0</v>
      </c>
      <c r="I5411" s="6">
        <v>8361.91</v>
      </c>
      <c r="J5411" s="6">
        <v>0</v>
      </c>
      <c r="K5411" s="6">
        <v>5789.45</v>
      </c>
      <c r="L5411" s="6">
        <v>8361.91</v>
      </c>
      <c r="M5411" s="6">
        <v>6170.23</v>
      </c>
      <c r="N5411" s="6">
        <v>0</v>
      </c>
      <c r="O5411" s="6">
        <v>26937.1</v>
      </c>
      <c r="P5411" s="6">
        <v>0</v>
      </c>
      <c r="Q5411" s="6">
        <v>0</v>
      </c>
      <c r="R5411" s="114">
        <v>5652.9</v>
      </c>
      <c r="S5411" s="114">
        <v>38770.699999999997</v>
      </c>
      <c r="T5411" s="114">
        <v>40053.4</v>
      </c>
      <c r="U5411">
        <v>0</v>
      </c>
      <c r="V5411">
        <v>632.16399999999999</v>
      </c>
      <c r="W5411">
        <v>27701.9</v>
      </c>
    </row>
    <row r="5412" spans="1:23" ht="15.75" customHeight="1" x14ac:dyDescent="0.2">
      <c r="A5412" s="6">
        <v>5399</v>
      </c>
      <c r="B5412" s="6">
        <v>0</v>
      </c>
      <c r="C5412" s="6">
        <v>16627.599999999999</v>
      </c>
      <c r="D5412" s="6">
        <v>0</v>
      </c>
      <c r="E5412" s="6">
        <v>37729.800000000003</v>
      </c>
      <c r="F5412" s="6">
        <v>0</v>
      </c>
      <c r="G5412" s="6">
        <v>19393.8</v>
      </c>
      <c r="H5412" s="6">
        <v>0</v>
      </c>
      <c r="I5412" s="6">
        <v>20548.5</v>
      </c>
      <c r="J5412" s="6">
        <v>0</v>
      </c>
      <c r="K5412" s="6">
        <v>5187.26</v>
      </c>
      <c r="L5412" s="6">
        <v>20548.5</v>
      </c>
      <c r="M5412" s="6">
        <v>3531.53</v>
      </c>
      <c r="N5412" s="6">
        <v>0</v>
      </c>
      <c r="O5412" s="6">
        <v>23504.7</v>
      </c>
      <c r="P5412" s="6">
        <v>0</v>
      </c>
      <c r="Q5412" s="6">
        <v>0</v>
      </c>
      <c r="R5412" s="114">
        <v>6244.64</v>
      </c>
      <c r="S5412" s="114">
        <v>35688.9</v>
      </c>
      <c r="T5412" s="114">
        <v>40053.4</v>
      </c>
      <c r="U5412">
        <v>0</v>
      </c>
      <c r="V5412">
        <v>4956.18</v>
      </c>
      <c r="W5412">
        <v>21281.599999999999</v>
      </c>
    </row>
    <row r="5413" spans="1:23" ht="15.75" customHeight="1" x14ac:dyDescent="0.2">
      <c r="A5413" s="6">
        <v>5400</v>
      </c>
      <c r="B5413" s="6">
        <v>0</v>
      </c>
      <c r="C5413" s="6">
        <v>9264.7800000000007</v>
      </c>
      <c r="D5413" s="6">
        <v>0</v>
      </c>
      <c r="E5413" s="6">
        <v>27030.9</v>
      </c>
      <c r="F5413" s="6">
        <v>0</v>
      </c>
      <c r="G5413" s="6">
        <v>16147</v>
      </c>
      <c r="H5413" s="6">
        <v>0</v>
      </c>
      <c r="I5413" s="6">
        <v>28008.2</v>
      </c>
      <c r="J5413" s="6">
        <v>0</v>
      </c>
      <c r="K5413" s="6">
        <v>7096.2</v>
      </c>
      <c r="L5413" s="6">
        <v>28008.2</v>
      </c>
      <c r="M5413" s="6">
        <v>15743.9</v>
      </c>
      <c r="N5413" s="6">
        <v>0</v>
      </c>
      <c r="O5413" s="6">
        <v>19394.400000000001</v>
      </c>
      <c r="P5413" s="6">
        <v>0</v>
      </c>
      <c r="Q5413" s="6">
        <v>0</v>
      </c>
      <c r="R5413" s="114">
        <v>6215.41</v>
      </c>
      <c r="S5413" s="114">
        <v>38111.1</v>
      </c>
      <c r="T5413" s="114">
        <v>40053.4</v>
      </c>
      <c r="U5413">
        <v>0</v>
      </c>
      <c r="V5413">
        <v>6421.06</v>
      </c>
      <c r="W5413">
        <v>6114.61</v>
      </c>
    </row>
    <row r="5414" spans="1:23" ht="15.75" customHeight="1" x14ac:dyDescent="0.2">
      <c r="A5414" s="6">
        <v>5401</v>
      </c>
      <c r="B5414" s="6">
        <v>0</v>
      </c>
      <c r="C5414" s="6">
        <v>3772.73</v>
      </c>
      <c r="D5414" s="6">
        <v>0</v>
      </c>
      <c r="E5414" s="6">
        <v>12467.2</v>
      </c>
      <c r="F5414" s="6">
        <v>0</v>
      </c>
      <c r="G5414" s="6">
        <v>19735.400000000001</v>
      </c>
      <c r="H5414" s="6">
        <v>0</v>
      </c>
      <c r="I5414" s="6">
        <v>26733.5</v>
      </c>
      <c r="J5414" s="6">
        <v>0</v>
      </c>
      <c r="K5414" s="6">
        <v>6638.46</v>
      </c>
      <c r="L5414" s="6">
        <v>26733.5</v>
      </c>
      <c r="M5414" s="6">
        <v>21975.9</v>
      </c>
      <c r="N5414" s="6">
        <v>0</v>
      </c>
      <c r="O5414" s="6">
        <v>15101.9</v>
      </c>
      <c r="P5414" s="6">
        <v>0</v>
      </c>
      <c r="Q5414" s="6">
        <v>0</v>
      </c>
      <c r="R5414" s="114">
        <v>9937.56</v>
      </c>
      <c r="S5414" s="114">
        <v>39545.699999999997</v>
      </c>
      <c r="T5414" s="114">
        <v>39256.699999999997</v>
      </c>
      <c r="U5414">
        <v>0</v>
      </c>
      <c r="V5414">
        <v>9608.9</v>
      </c>
      <c r="W5414">
        <v>0</v>
      </c>
    </row>
    <row r="5415" spans="1:23" ht="15.75" customHeight="1" x14ac:dyDescent="0.2">
      <c r="A5415" s="6">
        <v>5402</v>
      </c>
      <c r="B5415" s="6">
        <v>0</v>
      </c>
      <c r="C5415" s="6">
        <v>0</v>
      </c>
      <c r="D5415" s="6">
        <v>0</v>
      </c>
      <c r="E5415" s="6">
        <v>5319.44</v>
      </c>
      <c r="F5415" s="6">
        <v>0</v>
      </c>
      <c r="G5415" s="6">
        <v>9888.84</v>
      </c>
      <c r="H5415" s="6">
        <v>0</v>
      </c>
      <c r="I5415" s="6">
        <v>29833.7</v>
      </c>
      <c r="J5415" s="6">
        <v>0</v>
      </c>
      <c r="K5415" s="6">
        <v>5857.11</v>
      </c>
      <c r="L5415" s="6">
        <v>29833.7</v>
      </c>
      <c r="M5415" s="6">
        <v>22913.9</v>
      </c>
      <c r="N5415" s="6">
        <v>0</v>
      </c>
      <c r="O5415" s="6">
        <v>14680.5</v>
      </c>
      <c r="P5415" s="6">
        <v>0</v>
      </c>
      <c r="Q5415" s="6">
        <v>0</v>
      </c>
      <c r="R5415" s="114">
        <v>18472.2</v>
      </c>
      <c r="S5415" s="114">
        <v>39132.199999999997</v>
      </c>
      <c r="T5415" s="114">
        <v>35711.1</v>
      </c>
      <c r="U5415">
        <v>0</v>
      </c>
      <c r="V5415">
        <v>8780.39</v>
      </c>
      <c r="W5415">
        <v>0</v>
      </c>
    </row>
    <row r="5416" spans="1:23" ht="15.75" customHeight="1" x14ac:dyDescent="0.2">
      <c r="A5416" s="6">
        <v>5403</v>
      </c>
      <c r="B5416" s="6">
        <v>0</v>
      </c>
      <c r="C5416" s="6">
        <v>0</v>
      </c>
      <c r="D5416" s="6">
        <v>0</v>
      </c>
      <c r="E5416" s="6">
        <v>8240.25</v>
      </c>
      <c r="F5416" s="6">
        <v>0</v>
      </c>
      <c r="G5416" s="6">
        <v>3250.12</v>
      </c>
      <c r="H5416" s="6">
        <v>0</v>
      </c>
      <c r="I5416" s="6">
        <v>25705.8</v>
      </c>
      <c r="J5416" s="6">
        <v>0</v>
      </c>
      <c r="K5416" s="6">
        <v>3039.67</v>
      </c>
      <c r="L5416" s="6">
        <v>25705.8</v>
      </c>
      <c r="M5416" s="6">
        <v>24506.799999999999</v>
      </c>
      <c r="N5416" s="6">
        <v>0</v>
      </c>
      <c r="O5416" s="6">
        <v>8941.14</v>
      </c>
      <c r="P5416" s="6">
        <v>0</v>
      </c>
      <c r="Q5416" s="6">
        <v>0</v>
      </c>
      <c r="R5416" s="114">
        <v>22316.1</v>
      </c>
      <c r="S5416" s="114">
        <v>37784.1</v>
      </c>
      <c r="T5416" s="114">
        <v>35043.9</v>
      </c>
      <c r="U5416">
        <v>0</v>
      </c>
      <c r="V5416">
        <v>16155.9</v>
      </c>
      <c r="W5416">
        <v>0</v>
      </c>
    </row>
    <row r="5417" spans="1:23" ht="15.75" customHeight="1" x14ac:dyDescent="0.2">
      <c r="A5417" s="6">
        <v>5404</v>
      </c>
      <c r="B5417" s="6">
        <v>0</v>
      </c>
      <c r="C5417" s="6">
        <v>0</v>
      </c>
      <c r="D5417" s="6">
        <v>0</v>
      </c>
      <c r="E5417" s="6">
        <v>2245.96</v>
      </c>
      <c r="F5417" s="6">
        <v>0</v>
      </c>
      <c r="G5417" s="6">
        <v>845.87800000000004</v>
      </c>
      <c r="H5417" s="6">
        <v>0</v>
      </c>
      <c r="I5417" s="6">
        <v>35070</v>
      </c>
      <c r="J5417" s="6">
        <v>0</v>
      </c>
      <c r="K5417" s="6">
        <v>6851.53</v>
      </c>
      <c r="L5417" s="6">
        <v>35070</v>
      </c>
      <c r="M5417" s="6">
        <v>12594.7</v>
      </c>
      <c r="N5417" s="6">
        <v>0</v>
      </c>
      <c r="O5417" s="6">
        <v>7412.99</v>
      </c>
      <c r="P5417" s="6">
        <v>0</v>
      </c>
      <c r="Q5417" s="6">
        <v>0</v>
      </c>
      <c r="R5417" s="114">
        <v>21854.7</v>
      </c>
      <c r="S5417" s="114">
        <v>34755.300000000003</v>
      </c>
      <c r="T5417" s="114">
        <v>31840.1</v>
      </c>
      <c r="U5417">
        <v>0</v>
      </c>
      <c r="V5417">
        <v>27963.599999999999</v>
      </c>
      <c r="W5417">
        <v>1513.62</v>
      </c>
    </row>
    <row r="5418" spans="1:23" ht="15.75" customHeight="1" x14ac:dyDescent="0.2">
      <c r="A5418" s="6">
        <v>5405</v>
      </c>
      <c r="B5418" s="6">
        <v>0</v>
      </c>
      <c r="C5418" s="6">
        <v>0</v>
      </c>
      <c r="D5418" s="6">
        <v>0</v>
      </c>
      <c r="E5418" s="6">
        <v>8351.2099999999991</v>
      </c>
      <c r="F5418" s="6">
        <v>0</v>
      </c>
      <c r="G5418" s="6">
        <v>5039.1000000000004</v>
      </c>
      <c r="H5418" s="6">
        <v>0</v>
      </c>
      <c r="I5418" s="6">
        <v>30741.599999999999</v>
      </c>
      <c r="J5418" s="6">
        <v>0</v>
      </c>
      <c r="K5418" s="6">
        <v>15207.4</v>
      </c>
      <c r="L5418" s="6">
        <v>30741.599999999999</v>
      </c>
      <c r="M5418" s="6">
        <v>3584.94</v>
      </c>
      <c r="N5418" s="6">
        <v>0</v>
      </c>
      <c r="O5418" s="6">
        <v>8207.36</v>
      </c>
      <c r="P5418" s="6">
        <v>0</v>
      </c>
      <c r="Q5418" s="6">
        <v>0</v>
      </c>
      <c r="R5418" s="114">
        <v>12949.9</v>
      </c>
      <c r="S5418" s="114">
        <v>35840.800000000003</v>
      </c>
      <c r="T5418" s="114">
        <v>36658.9</v>
      </c>
      <c r="U5418">
        <v>0</v>
      </c>
      <c r="V5418">
        <v>27508.6</v>
      </c>
      <c r="W5418">
        <v>2393.6999999999998</v>
      </c>
    </row>
    <row r="5419" spans="1:23" ht="15.75" customHeight="1" x14ac:dyDescent="0.2">
      <c r="A5419" s="6">
        <v>5406</v>
      </c>
      <c r="B5419" s="6">
        <v>5.2083999999999998E-2</v>
      </c>
      <c r="C5419" s="6">
        <v>0</v>
      </c>
      <c r="D5419" s="6">
        <v>0</v>
      </c>
      <c r="E5419" s="6">
        <v>12301.9</v>
      </c>
      <c r="F5419" s="6">
        <v>9.9090399999999995E-2</v>
      </c>
      <c r="G5419" s="6">
        <v>71.556200000000004</v>
      </c>
      <c r="H5419" s="6">
        <v>0</v>
      </c>
      <c r="I5419" s="6">
        <v>31916.799999999999</v>
      </c>
      <c r="J5419" s="6">
        <v>0</v>
      </c>
      <c r="K5419" s="6">
        <v>17729.3</v>
      </c>
      <c r="L5419" s="6">
        <v>31916.799999999999</v>
      </c>
      <c r="M5419" s="6">
        <v>5659.34</v>
      </c>
      <c r="N5419" s="6">
        <v>0</v>
      </c>
      <c r="O5419" s="6">
        <v>9352.81</v>
      </c>
      <c r="P5419" s="6">
        <v>0</v>
      </c>
      <c r="Q5419" s="6">
        <v>3.2776E-2</v>
      </c>
      <c r="R5419" s="114">
        <v>6623.54</v>
      </c>
      <c r="S5419" s="114">
        <v>36786.6</v>
      </c>
      <c r="T5419" s="114">
        <v>38383.800000000003</v>
      </c>
      <c r="U5419">
        <v>4.3270799999999998E-2</v>
      </c>
      <c r="V5419">
        <v>26684.7</v>
      </c>
      <c r="W5419">
        <v>3644.8</v>
      </c>
    </row>
    <row r="5420" spans="1:23" ht="15.75" customHeight="1" x14ac:dyDescent="0.2">
      <c r="A5420" s="6">
        <v>5407</v>
      </c>
      <c r="B5420" s="6">
        <v>0.45167000000000002</v>
      </c>
      <c r="C5420" s="6">
        <v>0</v>
      </c>
      <c r="D5420" s="6">
        <v>0.37143500000000002</v>
      </c>
      <c r="E5420" s="6">
        <v>17564.900000000001</v>
      </c>
      <c r="F5420" s="6">
        <v>0.85804400000000003</v>
      </c>
      <c r="G5420" s="6">
        <v>0</v>
      </c>
      <c r="H5420" s="6">
        <v>0.366035</v>
      </c>
      <c r="I5420" s="6">
        <v>9355.67</v>
      </c>
      <c r="J5420" s="6">
        <v>0.26299699999999998</v>
      </c>
      <c r="K5420" s="6">
        <v>24625.1</v>
      </c>
      <c r="L5420" s="6">
        <v>9355.67</v>
      </c>
      <c r="M5420" s="6">
        <v>11392.3</v>
      </c>
      <c r="N5420" s="6">
        <v>6.9638800000000001E-2</v>
      </c>
      <c r="O5420" s="6">
        <v>11488.9</v>
      </c>
      <c r="P5420" s="6">
        <v>0</v>
      </c>
      <c r="Q5420" s="6">
        <v>0.368033</v>
      </c>
      <c r="R5420" s="114">
        <v>10348.299999999999</v>
      </c>
      <c r="S5420" s="114">
        <v>33773.300000000003</v>
      </c>
      <c r="T5420" s="114">
        <v>14256</v>
      </c>
      <c r="U5420">
        <v>0.52690999999999999</v>
      </c>
      <c r="V5420">
        <v>12935.3</v>
      </c>
      <c r="W5420">
        <v>3294.95</v>
      </c>
    </row>
    <row r="5421" spans="1:23" ht="15.75" customHeight="1" x14ac:dyDescent="0.2">
      <c r="A5421" s="6">
        <v>5408</v>
      </c>
      <c r="B5421" s="6">
        <v>1.5524500000000001</v>
      </c>
      <c r="C5421" s="6">
        <v>0</v>
      </c>
      <c r="D5421" s="6">
        <v>0.98668800000000001</v>
      </c>
      <c r="E5421" s="6">
        <v>15079.6</v>
      </c>
      <c r="F5421" s="6">
        <v>1.92195</v>
      </c>
      <c r="G5421" s="6">
        <v>0</v>
      </c>
      <c r="H5421" s="6">
        <v>1.2662100000000001</v>
      </c>
      <c r="I5421" s="6">
        <v>8338.75</v>
      </c>
      <c r="J5421" s="6">
        <v>1.07511</v>
      </c>
      <c r="K5421" s="6">
        <v>16335.4</v>
      </c>
      <c r="L5421" s="6">
        <v>8338.75</v>
      </c>
      <c r="M5421" s="6">
        <v>5009.92</v>
      </c>
      <c r="N5421" s="6">
        <v>0.14319499999999999</v>
      </c>
      <c r="O5421" s="6">
        <v>4673.76</v>
      </c>
      <c r="P5421" s="6">
        <v>0</v>
      </c>
      <c r="Q5421" s="6">
        <v>1.24078</v>
      </c>
      <c r="R5421" s="114">
        <v>8086.92</v>
      </c>
      <c r="S5421" s="114">
        <v>21911.7</v>
      </c>
      <c r="T5421" s="114">
        <v>3916.63</v>
      </c>
      <c r="U5421">
        <v>1.5073000000000001</v>
      </c>
      <c r="V5421">
        <v>5625.24</v>
      </c>
      <c r="W5421">
        <v>3235.54</v>
      </c>
    </row>
    <row r="5422" spans="1:23" ht="15.75" customHeight="1" x14ac:dyDescent="0.2">
      <c r="A5422" s="6">
        <v>5409</v>
      </c>
      <c r="B5422" s="6">
        <v>2.56297</v>
      </c>
      <c r="C5422" s="6">
        <v>0</v>
      </c>
      <c r="D5422" s="6">
        <v>1.97173</v>
      </c>
      <c r="E5422" s="6">
        <v>7768.02</v>
      </c>
      <c r="F5422" s="6">
        <v>2.8418899999999998</v>
      </c>
      <c r="G5422" s="6">
        <v>0</v>
      </c>
      <c r="H5422" s="6">
        <v>2.0700699999999999</v>
      </c>
      <c r="I5422" s="6">
        <v>12118.8</v>
      </c>
      <c r="J5422" s="6">
        <v>1.98445</v>
      </c>
      <c r="K5422" s="6">
        <v>10408.700000000001</v>
      </c>
      <c r="L5422" s="6">
        <v>12118.8</v>
      </c>
      <c r="M5422" s="6">
        <v>796.49699999999996</v>
      </c>
      <c r="N5422" s="6">
        <v>0.83707799999999999</v>
      </c>
      <c r="O5422" s="6">
        <v>887.63099999999997</v>
      </c>
      <c r="P5422" s="6">
        <v>0</v>
      </c>
      <c r="Q5422" s="6">
        <v>2.1593599999999999</v>
      </c>
      <c r="R5422" s="114">
        <v>7385.1</v>
      </c>
      <c r="S5422" s="114">
        <v>11750.3</v>
      </c>
      <c r="T5422" s="114">
        <v>1058.76</v>
      </c>
      <c r="U5422">
        <v>2.4195799999999998</v>
      </c>
      <c r="V5422">
        <v>7205.15</v>
      </c>
      <c r="W5422">
        <v>2514.9499999999998</v>
      </c>
    </row>
    <row r="5423" spans="1:23" ht="15.75" customHeight="1" x14ac:dyDescent="0.2">
      <c r="A5423" s="6">
        <v>5410</v>
      </c>
      <c r="B5423" s="6">
        <v>3.3643700000000001</v>
      </c>
      <c r="C5423" s="6">
        <v>331.62799999999999</v>
      </c>
      <c r="D5423" s="6">
        <v>2.75881</v>
      </c>
      <c r="E5423" s="6">
        <v>6099.7</v>
      </c>
      <c r="F5423" s="6">
        <v>3.5284499999999999</v>
      </c>
      <c r="G5423" s="6">
        <v>5649.59</v>
      </c>
      <c r="H5423" s="6">
        <v>1.9638100000000001</v>
      </c>
      <c r="I5423" s="6">
        <v>27691</v>
      </c>
      <c r="J5423" s="6">
        <v>2.7206399999999999</v>
      </c>
      <c r="K5423" s="6">
        <v>6660.7</v>
      </c>
      <c r="L5423" s="6">
        <v>27691</v>
      </c>
      <c r="M5423" s="6">
        <v>1240.44</v>
      </c>
      <c r="N5423" s="6">
        <v>2.2696700000000001</v>
      </c>
      <c r="O5423" s="6">
        <v>1045.95</v>
      </c>
      <c r="P5423" s="6">
        <v>0</v>
      </c>
      <c r="Q5423" s="6">
        <v>2.9337200000000001</v>
      </c>
      <c r="R5423" s="114">
        <v>8834.8799999999992</v>
      </c>
      <c r="S5423" s="114">
        <v>19756</v>
      </c>
      <c r="T5423" s="114">
        <v>0</v>
      </c>
      <c r="U5423">
        <v>3.0783999999999998</v>
      </c>
      <c r="V5423">
        <v>7941.16</v>
      </c>
      <c r="W5423">
        <v>2509.9499999999998</v>
      </c>
    </row>
    <row r="5424" spans="1:23" ht="15.75" customHeight="1" x14ac:dyDescent="0.2">
      <c r="A5424" s="6">
        <v>5411</v>
      </c>
      <c r="B5424" s="6">
        <v>3.1263299999999998</v>
      </c>
      <c r="C5424" s="6">
        <v>1077.17</v>
      </c>
      <c r="D5424" s="6">
        <v>3.70668</v>
      </c>
      <c r="E5424" s="6">
        <v>9000.58</v>
      </c>
      <c r="F5424" s="6">
        <v>3.9654600000000002</v>
      </c>
      <c r="G5424" s="6">
        <v>12865.2</v>
      </c>
      <c r="H5424" s="6">
        <v>2.93363</v>
      </c>
      <c r="I5424" s="6">
        <v>34441.199999999997</v>
      </c>
      <c r="J5424" s="6">
        <v>2.5917400000000002</v>
      </c>
      <c r="K5424" s="6">
        <v>4841.57</v>
      </c>
      <c r="L5424" s="6">
        <v>34441.199999999997</v>
      </c>
      <c r="M5424" s="6">
        <v>5046.4399999999996</v>
      </c>
      <c r="N5424" s="6">
        <v>2.2033100000000001</v>
      </c>
      <c r="O5424" s="6">
        <v>6113.76</v>
      </c>
      <c r="P5424" s="6">
        <v>0</v>
      </c>
      <c r="Q5424" s="6">
        <v>3.47397</v>
      </c>
      <c r="R5424" s="114">
        <v>7686.83</v>
      </c>
      <c r="S5424" s="114">
        <v>17357.099999999999</v>
      </c>
      <c r="T5424" s="114">
        <v>0</v>
      </c>
      <c r="U5424">
        <v>3.5095999999999998</v>
      </c>
      <c r="V5424">
        <v>14207.2</v>
      </c>
      <c r="W5424">
        <v>4904</v>
      </c>
    </row>
    <row r="5425" spans="1:23" ht="15.75" customHeight="1" x14ac:dyDescent="0.2">
      <c r="A5425" s="6">
        <v>5412</v>
      </c>
      <c r="B5425" s="6">
        <v>3.3389700000000002</v>
      </c>
      <c r="C5425" s="6">
        <v>1131.52</v>
      </c>
      <c r="D5425" s="6">
        <v>3.9848699999999999</v>
      </c>
      <c r="E5425" s="6">
        <v>6640.5</v>
      </c>
      <c r="F5425" s="6">
        <v>4.1444700000000001</v>
      </c>
      <c r="G5425" s="6">
        <v>9077.67</v>
      </c>
      <c r="H5425" s="6">
        <v>2.9838100000000001</v>
      </c>
      <c r="I5425" s="6">
        <v>31159.599999999999</v>
      </c>
      <c r="J5425" s="6">
        <v>3.55139</v>
      </c>
      <c r="K5425" s="6">
        <v>4088.97</v>
      </c>
      <c r="L5425" s="6">
        <v>31159.599999999999</v>
      </c>
      <c r="M5425" s="6">
        <v>4357.51</v>
      </c>
      <c r="N5425" s="6">
        <v>2.2677</v>
      </c>
      <c r="O5425" s="6">
        <v>17037.400000000001</v>
      </c>
      <c r="P5425" s="6">
        <v>0</v>
      </c>
      <c r="Q5425" s="6">
        <v>3.8058399999999999</v>
      </c>
      <c r="R5425" s="114">
        <v>16935.099999999999</v>
      </c>
      <c r="S5425" s="114">
        <v>13859.5</v>
      </c>
      <c r="T5425" s="114">
        <v>0</v>
      </c>
      <c r="U5425">
        <v>3.8058800000000002</v>
      </c>
      <c r="V5425">
        <v>20418</v>
      </c>
      <c r="W5425">
        <v>6689.18</v>
      </c>
    </row>
    <row r="5426" spans="1:23" ht="15.75" customHeight="1" x14ac:dyDescent="0.2">
      <c r="A5426" s="6">
        <v>5413</v>
      </c>
      <c r="B5426" s="6">
        <v>2.10629</v>
      </c>
      <c r="C5426" s="6">
        <v>1650.9</v>
      </c>
      <c r="D5426" s="6">
        <v>2.9214099999999998</v>
      </c>
      <c r="E5426" s="6">
        <v>1121.78</v>
      </c>
      <c r="F5426" s="6">
        <v>4.06813</v>
      </c>
      <c r="G5426" s="6">
        <v>4978.71</v>
      </c>
      <c r="H5426" s="6">
        <v>3.2846899999999999</v>
      </c>
      <c r="I5426" s="6">
        <v>29418.6</v>
      </c>
      <c r="J5426" s="6">
        <v>3.6103999999999998</v>
      </c>
      <c r="K5426" s="6">
        <v>3669.89</v>
      </c>
      <c r="L5426" s="6">
        <v>29418.6</v>
      </c>
      <c r="M5426" s="6">
        <v>3305.73</v>
      </c>
      <c r="N5426" s="6">
        <v>2.5728499999999999</v>
      </c>
      <c r="O5426" s="6">
        <v>24967.8</v>
      </c>
      <c r="P5426" s="6">
        <v>0</v>
      </c>
      <c r="Q5426" s="6">
        <v>3.8727200000000002</v>
      </c>
      <c r="R5426" s="114">
        <v>20942.599999999999</v>
      </c>
      <c r="S5426" s="114">
        <v>16830</v>
      </c>
      <c r="T5426" s="114">
        <v>0</v>
      </c>
      <c r="U5426">
        <v>3.8793899999999999</v>
      </c>
      <c r="V5426">
        <v>34557.5</v>
      </c>
      <c r="W5426">
        <v>9915.4699999999993</v>
      </c>
    </row>
    <row r="5427" spans="1:23" ht="15.75" customHeight="1" x14ac:dyDescent="0.2">
      <c r="A5427" s="6">
        <v>5414</v>
      </c>
      <c r="B5427" s="6">
        <v>3.1815000000000002</v>
      </c>
      <c r="C5427" s="6">
        <v>4818.3900000000003</v>
      </c>
      <c r="D5427" s="6">
        <v>3.0776599999999998</v>
      </c>
      <c r="E5427" s="6">
        <v>0</v>
      </c>
      <c r="F5427" s="6">
        <v>3.7042000000000002</v>
      </c>
      <c r="G5427" s="6">
        <v>2734.05</v>
      </c>
      <c r="H5427" s="6">
        <v>2.68309</v>
      </c>
      <c r="I5427" s="6">
        <v>20135.400000000001</v>
      </c>
      <c r="J5427" s="6">
        <v>3.4415499999999999</v>
      </c>
      <c r="K5427" s="6">
        <v>1470.04</v>
      </c>
      <c r="L5427" s="6">
        <v>20135.400000000001</v>
      </c>
      <c r="M5427" s="6">
        <v>2856.04</v>
      </c>
      <c r="N5427" s="6">
        <v>2.1313800000000001</v>
      </c>
      <c r="O5427" s="6">
        <v>33421.599999999999</v>
      </c>
      <c r="P5427" s="6">
        <v>0</v>
      </c>
      <c r="Q5427" s="6">
        <v>3.7265999999999999</v>
      </c>
      <c r="R5427" s="114">
        <v>27878.7</v>
      </c>
      <c r="S5427" s="114">
        <v>19366.099999999999</v>
      </c>
      <c r="T5427" s="114">
        <v>0</v>
      </c>
      <c r="U5427">
        <v>3.6945199999999998</v>
      </c>
      <c r="V5427">
        <v>37722.9</v>
      </c>
      <c r="W5427">
        <v>16358.2</v>
      </c>
    </row>
    <row r="5428" spans="1:23" ht="15.75" customHeight="1" x14ac:dyDescent="0.2">
      <c r="A5428" s="6">
        <v>5415</v>
      </c>
      <c r="B5428" s="6">
        <v>0.11434800000000001</v>
      </c>
      <c r="C5428" s="6">
        <v>8148.13</v>
      </c>
      <c r="D5428" s="6">
        <v>1.6593599999999999</v>
      </c>
      <c r="E5428" s="6">
        <v>0</v>
      </c>
      <c r="F5428" s="6">
        <v>3.1242000000000001</v>
      </c>
      <c r="G5428" s="6">
        <v>1667.49</v>
      </c>
      <c r="H5428" s="6">
        <v>1.0950500000000001</v>
      </c>
      <c r="I5428" s="6">
        <v>11492.5</v>
      </c>
      <c r="J5428" s="6">
        <v>3.0734300000000001</v>
      </c>
      <c r="K5428" s="6">
        <v>152.60900000000001</v>
      </c>
      <c r="L5428" s="6">
        <v>11492.5</v>
      </c>
      <c r="M5428" s="6">
        <v>2420.56</v>
      </c>
      <c r="N5428" s="6">
        <v>0.97297199999999995</v>
      </c>
      <c r="O5428" s="6">
        <v>38752.400000000001</v>
      </c>
      <c r="P5428" s="6">
        <v>0</v>
      </c>
      <c r="Q5428" s="6">
        <v>3.1118999999999999</v>
      </c>
      <c r="R5428" s="114">
        <v>29419.4</v>
      </c>
      <c r="S5428" s="114">
        <v>23562.1</v>
      </c>
      <c r="T5428" s="114">
        <v>0</v>
      </c>
      <c r="U5428">
        <v>3.2856399999999999</v>
      </c>
      <c r="V5428">
        <v>39447.4</v>
      </c>
      <c r="W5428">
        <v>18324.400000000001</v>
      </c>
    </row>
    <row r="5429" spans="1:23" ht="15.75" customHeight="1" x14ac:dyDescent="0.2">
      <c r="A5429" s="6">
        <v>5416</v>
      </c>
      <c r="B5429" s="6">
        <v>2.2920600000000002</v>
      </c>
      <c r="C5429" s="6">
        <v>9718.89</v>
      </c>
      <c r="D5429" s="6">
        <v>1.5686899999999999</v>
      </c>
      <c r="E5429" s="6">
        <v>0</v>
      </c>
      <c r="F5429" s="6">
        <v>2.3108900000000001</v>
      </c>
      <c r="G5429" s="6">
        <v>419.54</v>
      </c>
      <c r="H5429" s="6">
        <v>2.57152</v>
      </c>
      <c r="I5429" s="6">
        <v>11655.8</v>
      </c>
      <c r="J5429" s="6">
        <v>2.4788399999999999</v>
      </c>
      <c r="K5429" s="6">
        <v>140.215</v>
      </c>
      <c r="L5429" s="6">
        <v>11655.8</v>
      </c>
      <c r="M5429" s="6">
        <v>3674.08</v>
      </c>
      <c r="N5429" s="6">
        <v>0.90724899999999997</v>
      </c>
      <c r="O5429" s="6">
        <v>39281.9</v>
      </c>
      <c r="P5429" s="6">
        <v>487.51600000000002</v>
      </c>
      <c r="Q5429" s="6">
        <v>2.0039799999999999</v>
      </c>
      <c r="R5429" s="114">
        <v>27251.599999999999</v>
      </c>
      <c r="S5429" s="114">
        <v>24804.799999999999</v>
      </c>
      <c r="T5429" s="114">
        <v>0</v>
      </c>
      <c r="U5429">
        <v>2.6128999999999998</v>
      </c>
      <c r="V5429">
        <v>39709.1</v>
      </c>
      <c r="W5429">
        <v>17026.900000000001</v>
      </c>
    </row>
    <row r="5430" spans="1:23" ht="15.75" customHeight="1" x14ac:dyDescent="0.2">
      <c r="A5430" s="6">
        <v>5417</v>
      </c>
      <c r="B5430" s="6">
        <v>1.4579</v>
      </c>
      <c r="C5430" s="6">
        <v>8863.27</v>
      </c>
      <c r="D5430" s="6">
        <v>1.68171</v>
      </c>
      <c r="E5430" s="6">
        <v>0</v>
      </c>
      <c r="F5430" s="6">
        <v>1.30355</v>
      </c>
      <c r="G5430" s="6">
        <v>186.28100000000001</v>
      </c>
      <c r="H5430" s="6">
        <v>1.7401800000000001</v>
      </c>
      <c r="I5430" s="6">
        <v>16298.9</v>
      </c>
      <c r="J5430" s="6">
        <v>1.6837599999999999</v>
      </c>
      <c r="K5430" s="6">
        <v>0</v>
      </c>
      <c r="L5430" s="6">
        <v>16298.9</v>
      </c>
      <c r="M5430" s="6">
        <v>2997.49</v>
      </c>
      <c r="N5430" s="6">
        <v>0.54145900000000002</v>
      </c>
      <c r="O5430" s="6">
        <v>39431.300000000003</v>
      </c>
      <c r="P5430" s="6">
        <v>0</v>
      </c>
      <c r="Q5430" s="6">
        <v>1.7914399999999999</v>
      </c>
      <c r="R5430" s="114">
        <v>23346.9</v>
      </c>
      <c r="S5430" s="114">
        <v>26286.6</v>
      </c>
      <c r="T5430" s="114">
        <v>6434.37</v>
      </c>
      <c r="U5430">
        <v>1.7161200000000001</v>
      </c>
      <c r="V5430">
        <v>39657.300000000003</v>
      </c>
      <c r="W5430">
        <v>19898.400000000001</v>
      </c>
    </row>
    <row r="5431" spans="1:23" ht="15.75" customHeight="1" x14ac:dyDescent="0.2">
      <c r="A5431" s="6">
        <v>5418</v>
      </c>
      <c r="B5431" s="6">
        <v>4.6096199999999997E-2</v>
      </c>
      <c r="C5431" s="6">
        <v>9866.83</v>
      </c>
      <c r="D5431" s="6">
        <v>0.39658700000000002</v>
      </c>
      <c r="E5431" s="6">
        <v>2643.66</v>
      </c>
      <c r="F5431" s="6">
        <v>0.35412500000000002</v>
      </c>
      <c r="G5431" s="6">
        <v>1608.1</v>
      </c>
      <c r="H5431" s="6">
        <v>0.79522400000000004</v>
      </c>
      <c r="I5431" s="6">
        <v>15889.5</v>
      </c>
      <c r="J5431" s="6">
        <v>0.78406500000000001</v>
      </c>
      <c r="K5431" s="6">
        <v>0</v>
      </c>
      <c r="L5431" s="6">
        <v>15889.5</v>
      </c>
      <c r="M5431" s="6">
        <v>1874.65</v>
      </c>
      <c r="N5431" s="6">
        <v>0.46396300000000001</v>
      </c>
      <c r="O5431" s="6">
        <v>39492.699999999997</v>
      </c>
      <c r="P5431" s="6">
        <v>0</v>
      </c>
      <c r="Q5431" s="6">
        <v>0.94393000000000005</v>
      </c>
      <c r="R5431" s="114">
        <v>19451</v>
      </c>
      <c r="S5431" s="114">
        <v>27793</v>
      </c>
      <c r="T5431" s="114">
        <v>36976.6</v>
      </c>
      <c r="U5431">
        <v>0.72299100000000005</v>
      </c>
      <c r="V5431">
        <v>39654.6</v>
      </c>
      <c r="W5431">
        <v>22936.9</v>
      </c>
    </row>
    <row r="5432" spans="1:23" ht="15.75" customHeight="1" x14ac:dyDescent="0.2">
      <c r="A5432" s="6">
        <v>5419</v>
      </c>
      <c r="B5432" s="6">
        <v>0</v>
      </c>
      <c r="C5432" s="6">
        <v>11179.5</v>
      </c>
      <c r="D5432" s="6">
        <v>6.0174400000000003E-2</v>
      </c>
      <c r="E5432" s="6">
        <v>10223.4</v>
      </c>
      <c r="F5432" s="6">
        <v>0</v>
      </c>
      <c r="G5432" s="6">
        <v>10527.6</v>
      </c>
      <c r="H5432" s="6">
        <v>0.12826399999999999</v>
      </c>
      <c r="I5432" s="6">
        <v>10325.299999999999</v>
      </c>
      <c r="J5432" s="6">
        <v>0.13233500000000001</v>
      </c>
      <c r="K5432" s="6">
        <v>447.52199999999999</v>
      </c>
      <c r="L5432" s="6">
        <v>10325.299999999999</v>
      </c>
      <c r="M5432" s="6">
        <v>1891.91</v>
      </c>
      <c r="N5432" s="6">
        <v>0.106447</v>
      </c>
      <c r="O5432" s="6">
        <v>39061.4</v>
      </c>
      <c r="P5432" s="6">
        <v>0</v>
      </c>
      <c r="Q5432" s="6">
        <v>0.19004199999999999</v>
      </c>
      <c r="R5432" s="114">
        <v>22381.599999999999</v>
      </c>
      <c r="S5432" s="114">
        <v>34794.199999999997</v>
      </c>
      <c r="T5432" s="114">
        <v>39154.800000000003</v>
      </c>
      <c r="U5432">
        <v>7.6863899999999999E-2</v>
      </c>
      <c r="V5432">
        <v>39975.199999999997</v>
      </c>
      <c r="W5432">
        <v>26644.9</v>
      </c>
    </row>
    <row r="5433" spans="1:23" ht="15.75" customHeight="1" x14ac:dyDescent="0.2">
      <c r="A5433" s="6">
        <v>5420</v>
      </c>
      <c r="B5433" s="6">
        <v>0</v>
      </c>
      <c r="C5433" s="6">
        <v>2817.64</v>
      </c>
      <c r="D5433" s="6">
        <v>0</v>
      </c>
      <c r="E5433" s="6">
        <v>17254.7</v>
      </c>
      <c r="F5433" s="6">
        <v>0</v>
      </c>
      <c r="G5433" s="6">
        <v>32845.300000000003</v>
      </c>
      <c r="H5433" s="6">
        <v>0</v>
      </c>
      <c r="I5433" s="6">
        <v>25081.7</v>
      </c>
      <c r="J5433" s="6">
        <v>0</v>
      </c>
      <c r="K5433" s="6">
        <v>0</v>
      </c>
      <c r="L5433" s="6">
        <v>25081.7</v>
      </c>
      <c r="M5433" s="6">
        <v>3439.08</v>
      </c>
      <c r="N5433" s="6">
        <v>0</v>
      </c>
      <c r="O5433" s="6">
        <v>37833.199999999997</v>
      </c>
      <c r="P5433" s="6">
        <v>0</v>
      </c>
      <c r="Q5433" s="6">
        <v>0</v>
      </c>
      <c r="R5433" s="114">
        <v>26991</v>
      </c>
      <c r="S5433" s="114">
        <v>35607.4</v>
      </c>
      <c r="T5433" s="114">
        <v>35152.1</v>
      </c>
      <c r="U5433">
        <v>0</v>
      </c>
      <c r="V5433">
        <v>39937</v>
      </c>
      <c r="W5433">
        <v>29587.4</v>
      </c>
    </row>
    <row r="5434" spans="1:23" ht="15.75" customHeight="1" x14ac:dyDescent="0.2">
      <c r="A5434" s="6">
        <v>5421</v>
      </c>
      <c r="B5434" s="6">
        <v>0</v>
      </c>
      <c r="C5434" s="6">
        <v>0</v>
      </c>
      <c r="D5434" s="6">
        <v>0</v>
      </c>
      <c r="E5434" s="6">
        <v>7187.95</v>
      </c>
      <c r="F5434" s="6">
        <v>0</v>
      </c>
      <c r="G5434" s="6">
        <v>38078.199999999997</v>
      </c>
      <c r="H5434" s="6">
        <v>0</v>
      </c>
      <c r="I5434" s="6">
        <v>24014.3</v>
      </c>
      <c r="J5434" s="6">
        <v>0</v>
      </c>
      <c r="K5434" s="6">
        <v>3572.09</v>
      </c>
      <c r="L5434" s="6">
        <v>24014.3</v>
      </c>
      <c r="M5434" s="6">
        <v>10294.5</v>
      </c>
      <c r="N5434" s="6">
        <v>0</v>
      </c>
      <c r="O5434" s="6">
        <v>35953.1</v>
      </c>
      <c r="P5434" s="6">
        <v>0</v>
      </c>
      <c r="Q5434" s="6">
        <v>0</v>
      </c>
      <c r="R5434" s="114">
        <v>22168.7</v>
      </c>
      <c r="S5434" s="114">
        <v>39389.5</v>
      </c>
      <c r="T5434" s="114">
        <v>35528.800000000003</v>
      </c>
      <c r="U5434">
        <v>0</v>
      </c>
      <c r="V5434">
        <v>39871.199999999997</v>
      </c>
      <c r="W5434">
        <v>27960.7</v>
      </c>
    </row>
    <row r="5435" spans="1:23" ht="15.75" customHeight="1" x14ac:dyDescent="0.2">
      <c r="A5435" s="6">
        <v>5422</v>
      </c>
      <c r="B5435" s="6">
        <v>0</v>
      </c>
      <c r="C5435" s="6">
        <v>16582.099999999999</v>
      </c>
      <c r="D5435" s="6">
        <v>0</v>
      </c>
      <c r="E5435" s="6">
        <v>3380.55</v>
      </c>
      <c r="F5435" s="6">
        <v>0</v>
      </c>
      <c r="G5435" s="6">
        <v>16496.599999999999</v>
      </c>
      <c r="H5435" s="6">
        <v>0</v>
      </c>
      <c r="I5435" s="6">
        <v>22357.9</v>
      </c>
      <c r="J5435" s="6">
        <v>0</v>
      </c>
      <c r="K5435" s="6">
        <v>3789.02</v>
      </c>
      <c r="L5435" s="6">
        <v>22357.9</v>
      </c>
      <c r="M5435" s="6">
        <v>11971.9</v>
      </c>
      <c r="N5435" s="6">
        <v>0</v>
      </c>
      <c r="O5435" s="6">
        <v>34265.800000000003</v>
      </c>
      <c r="P5435" s="6">
        <v>0</v>
      </c>
      <c r="Q5435" s="6">
        <v>0</v>
      </c>
      <c r="R5435" s="114">
        <v>28709.1</v>
      </c>
      <c r="S5435" s="114">
        <v>38531.599999999999</v>
      </c>
      <c r="T5435" s="114">
        <v>37565.699999999997</v>
      </c>
      <c r="U5435">
        <v>0</v>
      </c>
      <c r="V5435">
        <v>39328</v>
      </c>
      <c r="W5435">
        <v>24444.1</v>
      </c>
    </row>
    <row r="5436" spans="1:23" ht="15.75" customHeight="1" x14ac:dyDescent="0.2">
      <c r="A5436" s="6">
        <v>5423</v>
      </c>
      <c r="B5436" s="6">
        <v>0</v>
      </c>
      <c r="C5436" s="6">
        <v>33947.800000000003</v>
      </c>
      <c r="D5436" s="6">
        <v>0</v>
      </c>
      <c r="E5436" s="6">
        <v>9096.6200000000008</v>
      </c>
      <c r="F5436" s="6">
        <v>0</v>
      </c>
      <c r="G5436" s="6">
        <v>7656.93</v>
      </c>
      <c r="H5436" s="6">
        <v>0</v>
      </c>
      <c r="I5436" s="6">
        <v>20024.7</v>
      </c>
      <c r="J5436" s="6">
        <v>0</v>
      </c>
      <c r="K5436" s="6">
        <v>2049.71</v>
      </c>
      <c r="L5436" s="6">
        <v>20024.7</v>
      </c>
      <c r="M5436" s="6">
        <v>0</v>
      </c>
      <c r="N5436" s="6">
        <v>0</v>
      </c>
      <c r="O5436" s="6">
        <v>30124.5</v>
      </c>
      <c r="P5436" s="6">
        <v>0</v>
      </c>
      <c r="Q5436" s="6">
        <v>0</v>
      </c>
      <c r="R5436" s="114">
        <v>31643.1</v>
      </c>
      <c r="S5436" s="114">
        <v>34782.5</v>
      </c>
      <c r="T5436" s="114">
        <v>38927.4</v>
      </c>
      <c r="U5436">
        <v>0</v>
      </c>
      <c r="V5436">
        <v>33371</v>
      </c>
      <c r="W5436">
        <v>16443</v>
      </c>
    </row>
    <row r="5437" spans="1:23" ht="15.75" customHeight="1" x14ac:dyDescent="0.2">
      <c r="A5437" s="6">
        <v>5424</v>
      </c>
      <c r="B5437" s="6">
        <v>0</v>
      </c>
      <c r="C5437" s="6">
        <v>38065.300000000003</v>
      </c>
      <c r="D5437" s="6">
        <v>0</v>
      </c>
      <c r="E5437" s="6">
        <v>7880.96</v>
      </c>
      <c r="F5437" s="6">
        <v>0</v>
      </c>
      <c r="G5437" s="6">
        <v>570.12900000000002</v>
      </c>
      <c r="H5437" s="6">
        <v>0</v>
      </c>
      <c r="I5437" s="6">
        <v>5683.09</v>
      </c>
      <c r="J5437" s="6">
        <v>0</v>
      </c>
      <c r="K5437" s="6">
        <v>4553.46</v>
      </c>
      <c r="L5437" s="6">
        <v>5683.09</v>
      </c>
      <c r="M5437" s="6">
        <v>0</v>
      </c>
      <c r="N5437" s="6">
        <v>0</v>
      </c>
      <c r="O5437" s="6">
        <v>18084.7</v>
      </c>
      <c r="P5437" s="6">
        <v>1874.32</v>
      </c>
      <c r="Q5437" s="6">
        <v>0</v>
      </c>
      <c r="R5437" s="114">
        <v>31089</v>
      </c>
      <c r="S5437" s="114">
        <v>26076.9</v>
      </c>
      <c r="T5437" s="114">
        <v>37786.300000000003</v>
      </c>
      <c r="U5437">
        <v>0</v>
      </c>
      <c r="V5437">
        <v>33540.9</v>
      </c>
      <c r="W5437">
        <v>13530.6</v>
      </c>
    </row>
    <row r="5438" spans="1:23" ht="15.75" customHeight="1" x14ac:dyDescent="0.2">
      <c r="A5438" s="6">
        <v>5425</v>
      </c>
      <c r="B5438" s="6">
        <v>0</v>
      </c>
      <c r="C5438" s="6">
        <v>35414.199999999997</v>
      </c>
      <c r="D5438" s="6">
        <v>0</v>
      </c>
      <c r="E5438" s="6">
        <v>9426.49</v>
      </c>
      <c r="F5438" s="6">
        <v>0</v>
      </c>
      <c r="G5438" s="6">
        <v>4163.18</v>
      </c>
      <c r="H5438" s="6">
        <v>0</v>
      </c>
      <c r="I5438" s="6">
        <v>11356.2</v>
      </c>
      <c r="J5438" s="6">
        <v>0</v>
      </c>
      <c r="K5438" s="6">
        <v>5405.2</v>
      </c>
      <c r="L5438" s="6">
        <v>11356.2</v>
      </c>
      <c r="M5438" s="6">
        <v>0</v>
      </c>
      <c r="N5438" s="6">
        <v>0</v>
      </c>
      <c r="O5438" s="6">
        <v>12487.2</v>
      </c>
      <c r="P5438" s="6">
        <v>2115.41</v>
      </c>
      <c r="Q5438" s="6">
        <v>0</v>
      </c>
      <c r="R5438" s="114">
        <v>28633.1</v>
      </c>
      <c r="S5438" s="114">
        <v>16759</v>
      </c>
      <c r="T5438" s="114">
        <v>34903.1</v>
      </c>
      <c r="U5438">
        <v>0</v>
      </c>
      <c r="V5438">
        <v>33866.699999999997</v>
      </c>
      <c r="W5438">
        <v>8734.3799999999992</v>
      </c>
    </row>
    <row r="5439" spans="1:23" ht="15.75" customHeight="1" x14ac:dyDescent="0.2">
      <c r="A5439" s="6">
        <v>5426</v>
      </c>
      <c r="B5439" s="6">
        <v>0</v>
      </c>
      <c r="C5439" s="6">
        <v>11057.4</v>
      </c>
      <c r="D5439" s="6">
        <v>0</v>
      </c>
      <c r="E5439" s="6">
        <v>14783.7</v>
      </c>
      <c r="F5439" s="6">
        <v>0</v>
      </c>
      <c r="G5439" s="6">
        <v>2694.88</v>
      </c>
      <c r="H5439" s="6">
        <v>0</v>
      </c>
      <c r="I5439" s="6">
        <v>16209.4</v>
      </c>
      <c r="J5439" s="6">
        <v>0</v>
      </c>
      <c r="K5439" s="6">
        <v>4353.57</v>
      </c>
      <c r="L5439" s="6">
        <v>16209.4</v>
      </c>
      <c r="M5439" s="6">
        <v>0</v>
      </c>
      <c r="N5439" s="6">
        <v>0</v>
      </c>
      <c r="O5439" s="6">
        <v>12296.5</v>
      </c>
      <c r="P5439" s="6">
        <v>2828.92</v>
      </c>
      <c r="Q5439" s="6">
        <v>0</v>
      </c>
      <c r="R5439" s="114">
        <v>23427.599999999999</v>
      </c>
      <c r="S5439" s="114">
        <v>4430.1000000000004</v>
      </c>
      <c r="T5439" s="114">
        <v>34870.5</v>
      </c>
      <c r="U5439">
        <v>0</v>
      </c>
      <c r="V5439">
        <v>27746.400000000001</v>
      </c>
      <c r="W5439">
        <v>5227.6000000000004</v>
      </c>
    </row>
    <row r="5440" spans="1:23" ht="15.75" customHeight="1" x14ac:dyDescent="0.2">
      <c r="A5440" s="6">
        <v>5427</v>
      </c>
      <c r="B5440" s="6">
        <v>0</v>
      </c>
      <c r="C5440" s="6">
        <v>3438.1</v>
      </c>
      <c r="D5440" s="6">
        <v>0</v>
      </c>
      <c r="E5440" s="6">
        <v>22277.7</v>
      </c>
      <c r="F5440" s="6">
        <v>0</v>
      </c>
      <c r="G5440" s="6">
        <v>3993.29</v>
      </c>
      <c r="H5440" s="6">
        <v>0</v>
      </c>
      <c r="I5440" s="6">
        <v>0</v>
      </c>
      <c r="J5440" s="6">
        <v>0</v>
      </c>
      <c r="K5440" s="6">
        <v>3795.65</v>
      </c>
      <c r="L5440" s="6">
        <v>0</v>
      </c>
      <c r="M5440" s="6">
        <v>0</v>
      </c>
      <c r="N5440" s="6">
        <v>0</v>
      </c>
      <c r="O5440" s="6">
        <v>10933.2</v>
      </c>
      <c r="P5440" s="6">
        <v>2470.7399999999998</v>
      </c>
      <c r="Q5440" s="6">
        <v>0</v>
      </c>
      <c r="R5440" s="114">
        <v>24072.400000000001</v>
      </c>
      <c r="S5440" s="114">
        <v>1217.6600000000001</v>
      </c>
      <c r="T5440" s="114">
        <v>23957.4</v>
      </c>
      <c r="U5440">
        <v>0</v>
      </c>
      <c r="V5440">
        <v>30326.6</v>
      </c>
      <c r="W5440">
        <v>4365.17</v>
      </c>
    </row>
    <row r="5441" spans="1:23" ht="15.75" customHeight="1" x14ac:dyDescent="0.2">
      <c r="A5441" s="6">
        <v>5428</v>
      </c>
      <c r="B5441" s="6">
        <v>0</v>
      </c>
      <c r="C5441" s="6">
        <v>11653.5</v>
      </c>
      <c r="D5441" s="6">
        <v>0</v>
      </c>
      <c r="E5441" s="6">
        <v>26057.9</v>
      </c>
      <c r="F5441" s="6">
        <v>0</v>
      </c>
      <c r="G5441" s="6">
        <v>4312.38</v>
      </c>
      <c r="H5441" s="6">
        <v>0</v>
      </c>
      <c r="I5441" s="6">
        <v>0</v>
      </c>
      <c r="J5441" s="6">
        <v>0</v>
      </c>
      <c r="K5441" s="6">
        <v>6316.39</v>
      </c>
      <c r="L5441" s="6">
        <v>0</v>
      </c>
      <c r="M5441" s="6">
        <v>0</v>
      </c>
      <c r="N5441" s="6">
        <v>0</v>
      </c>
      <c r="O5441" s="6">
        <v>9526.59</v>
      </c>
      <c r="P5441" s="6">
        <v>2263.83</v>
      </c>
      <c r="Q5441" s="6">
        <v>0</v>
      </c>
      <c r="R5441" s="114">
        <v>25794.6</v>
      </c>
      <c r="S5441" s="114">
        <v>721.69100000000003</v>
      </c>
      <c r="T5441" s="114">
        <v>11415.9</v>
      </c>
      <c r="U5441">
        <v>0</v>
      </c>
      <c r="V5441">
        <v>29357.7</v>
      </c>
      <c r="W5441">
        <v>4716.3100000000004</v>
      </c>
    </row>
    <row r="5442" spans="1:23" ht="15.75" customHeight="1" x14ac:dyDescent="0.2">
      <c r="A5442" s="6">
        <v>5429</v>
      </c>
      <c r="B5442" s="6">
        <v>0</v>
      </c>
      <c r="C5442" s="6">
        <v>6173.12</v>
      </c>
      <c r="D5442" s="6">
        <v>0</v>
      </c>
      <c r="E5442" s="6">
        <v>24860.1</v>
      </c>
      <c r="F5442" s="6">
        <v>0</v>
      </c>
      <c r="G5442" s="6">
        <v>0</v>
      </c>
      <c r="H5442" s="6">
        <v>0</v>
      </c>
      <c r="I5442" s="6">
        <v>0</v>
      </c>
      <c r="J5442" s="6">
        <v>0</v>
      </c>
      <c r="K5442" s="6">
        <v>9039.26</v>
      </c>
      <c r="L5442" s="6">
        <v>0</v>
      </c>
      <c r="M5442" s="6">
        <v>0</v>
      </c>
      <c r="N5442" s="6">
        <v>0</v>
      </c>
      <c r="O5442" s="6">
        <v>9520.39</v>
      </c>
      <c r="P5442" s="6">
        <v>988.101</v>
      </c>
      <c r="Q5442" s="6">
        <v>0</v>
      </c>
      <c r="R5442" s="114">
        <v>27537.5</v>
      </c>
      <c r="S5442" s="114">
        <v>4900.0600000000004</v>
      </c>
      <c r="T5442" s="114">
        <v>10644.1</v>
      </c>
      <c r="U5442">
        <v>0</v>
      </c>
      <c r="V5442">
        <v>30995.9</v>
      </c>
      <c r="W5442">
        <v>1146.1300000000001</v>
      </c>
    </row>
    <row r="5443" spans="1:23" ht="15.75" customHeight="1" x14ac:dyDescent="0.2">
      <c r="A5443" s="6">
        <v>5430</v>
      </c>
      <c r="B5443" s="6">
        <v>1.6652400000000001E-2</v>
      </c>
      <c r="C5443" s="6">
        <v>9471.2900000000009</v>
      </c>
      <c r="D5443" s="6">
        <v>0</v>
      </c>
      <c r="E5443" s="6">
        <v>12304.8</v>
      </c>
      <c r="F5443" s="6">
        <v>0.10431600000000001</v>
      </c>
      <c r="G5443" s="6">
        <v>0</v>
      </c>
      <c r="H5443" s="6">
        <v>0</v>
      </c>
      <c r="I5443" s="6">
        <v>0</v>
      </c>
      <c r="J5443" s="6">
        <v>0</v>
      </c>
      <c r="K5443" s="6">
        <v>8556.0300000000007</v>
      </c>
      <c r="L5443" s="6">
        <v>0</v>
      </c>
      <c r="M5443" s="6">
        <v>0</v>
      </c>
      <c r="N5443" s="6">
        <v>0</v>
      </c>
      <c r="O5443" s="6">
        <v>12332.9</v>
      </c>
      <c r="P5443" s="6">
        <v>640.19000000000005</v>
      </c>
      <c r="Q5443" s="6">
        <v>9.5150200000000008E-3</v>
      </c>
      <c r="R5443" s="114">
        <v>28652.400000000001</v>
      </c>
      <c r="S5443" s="114">
        <v>13057.1</v>
      </c>
      <c r="T5443" s="114">
        <v>9886.9599999999991</v>
      </c>
      <c r="U5443">
        <v>4.6210899999999999E-2</v>
      </c>
      <c r="V5443">
        <v>32145.9</v>
      </c>
      <c r="W5443">
        <v>0</v>
      </c>
    </row>
    <row r="5444" spans="1:23" ht="15.75" customHeight="1" x14ac:dyDescent="0.2">
      <c r="A5444" s="6">
        <v>5431</v>
      </c>
      <c r="B5444" s="6">
        <v>0.216362</v>
      </c>
      <c r="C5444" s="6">
        <v>13226.4</v>
      </c>
      <c r="D5444" s="6">
        <v>0.39047900000000002</v>
      </c>
      <c r="E5444" s="6">
        <v>4248.5600000000004</v>
      </c>
      <c r="F5444" s="6">
        <v>0.82471799999999995</v>
      </c>
      <c r="G5444" s="6">
        <v>0</v>
      </c>
      <c r="H5444" s="6">
        <v>0.381243</v>
      </c>
      <c r="I5444" s="6">
        <v>0</v>
      </c>
      <c r="J5444" s="6">
        <v>0.26763700000000001</v>
      </c>
      <c r="K5444" s="6">
        <v>7280.62</v>
      </c>
      <c r="L5444" s="6">
        <v>0</v>
      </c>
      <c r="M5444" s="6">
        <v>0</v>
      </c>
      <c r="N5444" s="6">
        <v>5.1313999999999999E-2</v>
      </c>
      <c r="O5444" s="6">
        <v>12421.1</v>
      </c>
      <c r="P5444" s="6">
        <v>353.358</v>
      </c>
      <c r="Q5444" s="6">
        <v>0.30035099999999998</v>
      </c>
      <c r="R5444" s="114">
        <v>31120</v>
      </c>
      <c r="S5444" s="114">
        <v>8862.24</v>
      </c>
      <c r="T5444" s="114">
        <v>7767.17</v>
      </c>
      <c r="U5444">
        <v>0.52463700000000002</v>
      </c>
      <c r="V5444">
        <v>35078.6</v>
      </c>
      <c r="W5444">
        <v>158.72499999999999</v>
      </c>
    </row>
    <row r="5445" spans="1:23" ht="15.75" customHeight="1" x14ac:dyDescent="0.2">
      <c r="A5445" s="6">
        <v>5432</v>
      </c>
      <c r="B5445" s="6">
        <v>1.0687199999999999</v>
      </c>
      <c r="C5445" s="6">
        <v>3900.22</v>
      </c>
      <c r="D5445" s="6">
        <v>1.4085000000000001</v>
      </c>
      <c r="E5445" s="6">
        <v>9476.48</v>
      </c>
      <c r="F5445" s="6">
        <v>1.8708100000000001</v>
      </c>
      <c r="G5445" s="6">
        <v>0</v>
      </c>
      <c r="H5445" s="6">
        <v>1.18634</v>
      </c>
      <c r="I5445" s="6">
        <v>0</v>
      </c>
      <c r="J5445" s="6">
        <v>1.0546</v>
      </c>
      <c r="K5445" s="6">
        <v>5632.1</v>
      </c>
      <c r="L5445" s="6">
        <v>0</v>
      </c>
      <c r="M5445" s="6">
        <v>0</v>
      </c>
      <c r="N5445" s="6">
        <v>0.21523100000000001</v>
      </c>
      <c r="O5445" s="6">
        <v>17693.8</v>
      </c>
      <c r="P5445" s="6">
        <v>0</v>
      </c>
      <c r="Q5445" s="6">
        <v>0.95041399999999998</v>
      </c>
      <c r="R5445" s="114">
        <v>25262.7</v>
      </c>
      <c r="S5445" s="114">
        <v>11598.7</v>
      </c>
      <c r="T5445" s="114">
        <v>1396.78</v>
      </c>
      <c r="U5445">
        <v>1.5057700000000001</v>
      </c>
      <c r="V5445">
        <v>31603.599999999999</v>
      </c>
      <c r="W5445">
        <v>2576.98</v>
      </c>
    </row>
    <row r="5446" spans="1:23" ht="15.75" customHeight="1" x14ac:dyDescent="0.2">
      <c r="A5446" s="6">
        <v>5433</v>
      </c>
      <c r="B5446" s="6">
        <v>0.68615199999999998</v>
      </c>
      <c r="C5446" s="6">
        <v>1579.39</v>
      </c>
      <c r="D5446" s="6">
        <v>2.4249299999999998</v>
      </c>
      <c r="E5446" s="6">
        <v>5425.52</v>
      </c>
      <c r="F5446" s="6">
        <v>2.7855699999999999</v>
      </c>
      <c r="G5446" s="6">
        <v>1431</v>
      </c>
      <c r="H5446" s="6">
        <v>2.0699299999999998</v>
      </c>
      <c r="I5446" s="6">
        <v>0</v>
      </c>
      <c r="J5446" s="6">
        <v>1.96275</v>
      </c>
      <c r="K5446" s="6">
        <v>1816.69</v>
      </c>
      <c r="L5446" s="6">
        <v>0</v>
      </c>
      <c r="M5446" s="6">
        <v>0</v>
      </c>
      <c r="N5446" s="6">
        <v>0.99698100000000001</v>
      </c>
      <c r="O5446" s="6">
        <v>23822</v>
      </c>
      <c r="P5446" s="6">
        <v>0</v>
      </c>
      <c r="Q5446" s="6">
        <v>1.3033999999999999</v>
      </c>
      <c r="R5446" s="114">
        <v>21499.599999999999</v>
      </c>
      <c r="S5446" s="114">
        <v>7055.43</v>
      </c>
      <c r="T5446" s="114">
        <v>0</v>
      </c>
      <c r="U5446">
        <v>2.4201600000000001</v>
      </c>
      <c r="V5446">
        <v>26916</v>
      </c>
      <c r="W5446">
        <v>1789.21</v>
      </c>
    </row>
    <row r="5447" spans="1:23" ht="15.75" customHeight="1" x14ac:dyDescent="0.2">
      <c r="A5447" s="6">
        <v>5434</v>
      </c>
      <c r="B5447" s="6">
        <v>0.48551499999999997</v>
      </c>
      <c r="C5447" s="6">
        <v>0</v>
      </c>
      <c r="D5447" s="6">
        <v>3.22648</v>
      </c>
      <c r="E5447" s="6">
        <v>4522.3599999999997</v>
      </c>
      <c r="F5447" s="6">
        <v>3.46889</v>
      </c>
      <c r="G5447" s="6">
        <v>15528.3</v>
      </c>
      <c r="H5447" s="6">
        <v>2.21637</v>
      </c>
      <c r="I5447" s="6">
        <v>0</v>
      </c>
      <c r="J5447" s="6">
        <v>2.5333000000000001</v>
      </c>
      <c r="K5447" s="6">
        <v>1785.52</v>
      </c>
      <c r="L5447" s="6">
        <v>0</v>
      </c>
      <c r="M5447" s="6">
        <v>0</v>
      </c>
      <c r="N5447" s="6">
        <v>0.62606300000000004</v>
      </c>
      <c r="O5447" s="6">
        <v>16377.3</v>
      </c>
      <c r="P5447" s="6">
        <v>0</v>
      </c>
      <c r="Q5447" s="6">
        <v>1.2245900000000001</v>
      </c>
      <c r="R5447" s="114">
        <v>22394.5</v>
      </c>
      <c r="S5447" s="114">
        <v>11720.5</v>
      </c>
      <c r="T5447" s="114">
        <v>487.1</v>
      </c>
      <c r="U5447">
        <v>3.12426</v>
      </c>
      <c r="V5447">
        <v>24307.1</v>
      </c>
      <c r="W5447">
        <v>2078.92</v>
      </c>
    </row>
    <row r="5448" spans="1:23" ht="15.75" customHeight="1" x14ac:dyDescent="0.2">
      <c r="A5448" s="6">
        <v>5435</v>
      </c>
      <c r="B5448" s="6">
        <v>0.80053799999999997</v>
      </c>
      <c r="C5448" s="6">
        <v>0</v>
      </c>
      <c r="D5448" s="6">
        <v>3.7667099999999998</v>
      </c>
      <c r="E5448" s="6">
        <v>14790.6</v>
      </c>
      <c r="F5448" s="6">
        <v>3.8933</v>
      </c>
      <c r="G5448" s="6">
        <v>15771</v>
      </c>
      <c r="H5448" s="6">
        <v>2.4604499999999998</v>
      </c>
      <c r="I5448" s="6">
        <v>0</v>
      </c>
      <c r="J5448" s="6">
        <v>2.8276500000000002</v>
      </c>
      <c r="K5448" s="6">
        <v>2364.42</v>
      </c>
      <c r="L5448" s="6">
        <v>0</v>
      </c>
      <c r="M5448" s="6">
        <v>0</v>
      </c>
      <c r="N5448" s="6">
        <v>1.5194300000000001</v>
      </c>
      <c r="O5448" s="6">
        <v>18831.400000000001</v>
      </c>
      <c r="P5448" s="6">
        <v>0</v>
      </c>
      <c r="Q5448" s="6">
        <v>0.99081799999999998</v>
      </c>
      <c r="R5448" s="114">
        <v>24339</v>
      </c>
      <c r="S5448" s="114">
        <v>10121</v>
      </c>
      <c r="T5448" s="114">
        <v>0</v>
      </c>
      <c r="U5448">
        <v>3.6057700000000001</v>
      </c>
      <c r="V5448">
        <v>25511.1</v>
      </c>
      <c r="W5448">
        <v>149.239</v>
      </c>
    </row>
    <row r="5449" spans="1:23" ht="15.75" customHeight="1" x14ac:dyDescent="0.2">
      <c r="A5449" s="6">
        <v>5436</v>
      </c>
      <c r="B5449" s="6">
        <v>0.52461400000000002</v>
      </c>
      <c r="C5449" s="6">
        <v>0</v>
      </c>
      <c r="D5449" s="6">
        <v>4.05877</v>
      </c>
      <c r="E5449" s="6">
        <v>16642.2</v>
      </c>
      <c r="F5449" s="6">
        <v>3.3256199999999998</v>
      </c>
      <c r="G5449" s="6">
        <v>11912.9</v>
      </c>
      <c r="H5449" s="6">
        <v>1.80789</v>
      </c>
      <c r="I5449" s="6">
        <v>0</v>
      </c>
      <c r="J5449" s="6">
        <v>3.0439099999999999</v>
      </c>
      <c r="K5449" s="6">
        <v>2709.29</v>
      </c>
      <c r="L5449" s="6">
        <v>0</v>
      </c>
      <c r="M5449" s="6">
        <v>0</v>
      </c>
      <c r="N5449" s="6">
        <v>2.1350099999999999</v>
      </c>
      <c r="O5449" s="6">
        <v>28695.200000000001</v>
      </c>
      <c r="P5449" s="6">
        <v>0</v>
      </c>
      <c r="Q5449" s="6">
        <v>2.2256200000000002</v>
      </c>
      <c r="R5449" s="114">
        <v>29785</v>
      </c>
      <c r="S5449" s="114">
        <v>12224.8</v>
      </c>
      <c r="T5449" s="114">
        <v>0</v>
      </c>
      <c r="U5449">
        <v>3.8899599999999999</v>
      </c>
      <c r="V5449">
        <v>28389.200000000001</v>
      </c>
      <c r="W5449">
        <v>2271.38</v>
      </c>
    </row>
    <row r="5450" spans="1:23" ht="15.75" customHeight="1" x14ac:dyDescent="0.2">
      <c r="A5450" s="6">
        <v>5437</v>
      </c>
      <c r="B5450" s="6">
        <v>4.1524799999999997</v>
      </c>
      <c r="C5450" s="6">
        <v>1082.6500000000001</v>
      </c>
      <c r="D5450" s="6">
        <v>4.0785900000000002</v>
      </c>
      <c r="E5450" s="6">
        <v>12040.2</v>
      </c>
      <c r="F5450" s="6">
        <v>0.140602</v>
      </c>
      <c r="G5450" s="6">
        <v>11258.6</v>
      </c>
      <c r="H5450" s="6">
        <v>3.5672000000000001</v>
      </c>
      <c r="I5450" s="6">
        <v>0</v>
      </c>
      <c r="J5450" s="6">
        <v>2.8519899999999998</v>
      </c>
      <c r="K5450" s="6">
        <v>2203.61</v>
      </c>
      <c r="L5450" s="6">
        <v>0</v>
      </c>
      <c r="M5450" s="6">
        <v>0</v>
      </c>
      <c r="N5450" s="6">
        <v>2.6841499999999998</v>
      </c>
      <c r="O5450" s="6">
        <v>29128.9</v>
      </c>
      <c r="P5450" s="6">
        <v>0</v>
      </c>
      <c r="Q5450" s="6">
        <v>2.02929</v>
      </c>
      <c r="R5450" s="114">
        <v>25767.3</v>
      </c>
      <c r="S5450" s="114">
        <v>15052.3</v>
      </c>
      <c r="T5450" s="114">
        <v>240.85300000000001</v>
      </c>
      <c r="U5450">
        <v>3.9374500000000001</v>
      </c>
      <c r="V5450">
        <v>32747.9</v>
      </c>
      <c r="W5450">
        <v>5065.6499999999996</v>
      </c>
    </row>
    <row r="5451" spans="1:23" ht="15.75" customHeight="1" x14ac:dyDescent="0.2">
      <c r="A5451" s="6">
        <v>5438</v>
      </c>
      <c r="B5451" s="6">
        <v>0.124461</v>
      </c>
      <c r="C5451" s="6">
        <v>8807.2199999999993</v>
      </c>
      <c r="D5451" s="6">
        <v>3.8448699999999998</v>
      </c>
      <c r="E5451" s="6">
        <v>18668</v>
      </c>
      <c r="F5451" s="6">
        <v>0.205237</v>
      </c>
      <c r="G5451" s="6">
        <v>8252.8700000000008</v>
      </c>
      <c r="H5451" s="6">
        <v>2.64784</v>
      </c>
      <c r="I5451" s="6">
        <v>0</v>
      </c>
      <c r="J5451" s="6">
        <v>2.8976500000000001</v>
      </c>
      <c r="K5451" s="6">
        <v>2142.19</v>
      </c>
      <c r="L5451" s="6">
        <v>0</v>
      </c>
      <c r="M5451" s="6">
        <v>0</v>
      </c>
      <c r="N5451" s="6">
        <v>2.7810000000000001</v>
      </c>
      <c r="O5451" s="6">
        <v>35548.699999999997</v>
      </c>
      <c r="P5451" s="6">
        <v>0</v>
      </c>
      <c r="Q5451" s="6">
        <v>3.1757399999999998</v>
      </c>
      <c r="R5451" s="114">
        <v>27219.8</v>
      </c>
      <c r="S5451" s="114">
        <v>21860.799999999999</v>
      </c>
      <c r="T5451" s="114">
        <v>0</v>
      </c>
      <c r="U5451">
        <v>3.7347800000000002</v>
      </c>
      <c r="V5451">
        <v>31762.6</v>
      </c>
      <c r="W5451">
        <v>6776.88</v>
      </c>
    </row>
    <row r="5452" spans="1:23" ht="15.75" customHeight="1" x14ac:dyDescent="0.2">
      <c r="A5452" s="6">
        <v>5439</v>
      </c>
      <c r="B5452" s="6">
        <v>0.49409500000000001</v>
      </c>
      <c r="C5452" s="6">
        <v>21663.1</v>
      </c>
      <c r="D5452" s="6">
        <v>3.3666700000000001</v>
      </c>
      <c r="E5452" s="6">
        <v>19438.400000000001</v>
      </c>
      <c r="F5452" s="6">
        <v>1.4564600000000001</v>
      </c>
      <c r="G5452" s="6">
        <v>10325.6</v>
      </c>
      <c r="H5452" s="6">
        <v>2.9943200000000001</v>
      </c>
      <c r="I5452" s="6">
        <v>0</v>
      </c>
      <c r="J5452" s="6">
        <v>2.69801</v>
      </c>
      <c r="K5452" s="6">
        <v>2053.7600000000002</v>
      </c>
      <c r="L5452" s="6">
        <v>0</v>
      </c>
      <c r="M5452" s="6">
        <v>0</v>
      </c>
      <c r="N5452" s="6">
        <v>2.0746799999999999</v>
      </c>
      <c r="O5452" s="6">
        <v>37870.300000000003</v>
      </c>
      <c r="P5452" s="6">
        <v>0</v>
      </c>
      <c r="Q5452" s="6">
        <v>1.58751</v>
      </c>
      <c r="R5452" s="114">
        <v>29950.2</v>
      </c>
      <c r="S5452" s="114">
        <v>22751.3</v>
      </c>
      <c r="T5452" s="114">
        <v>480.51799999999997</v>
      </c>
      <c r="U5452">
        <v>3.2986800000000001</v>
      </c>
      <c r="V5452">
        <v>32854.199999999997</v>
      </c>
      <c r="W5452">
        <v>8696.59</v>
      </c>
    </row>
    <row r="5453" spans="1:23" ht="15.75" customHeight="1" x14ac:dyDescent="0.2">
      <c r="A5453" s="6">
        <v>5440</v>
      </c>
      <c r="B5453" s="6">
        <v>0.29896099999999998</v>
      </c>
      <c r="C5453" s="6">
        <v>16509.400000000001</v>
      </c>
      <c r="D5453" s="6">
        <v>2.2421600000000002</v>
      </c>
      <c r="E5453" s="6">
        <v>25214</v>
      </c>
      <c r="F5453" s="6">
        <v>2.23421</v>
      </c>
      <c r="G5453" s="6">
        <v>12809.5</v>
      </c>
      <c r="H5453" s="6">
        <v>1.9901800000000001</v>
      </c>
      <c r="I5453" s="6">
        <v>0</v>
      </c>
      <c r="J5453" s="6">
        <v>2.1499600000000001</v>
      </c>
      <c r="K5453" s="6">
        <v>2058.35</v>
      </c>
      <c r="L5453" s="6">
        <v>0</v>
      </c>
      <c r="M5453" s="6">
        <v>0</v>
      </c>
      <c r="N5453" s="6">
        <v>0.52828399999999998</v>
      </c>
      <c r="O5453" s="6">
        <v>39067</v>
      </c>
      <c r="P5453" s="6">
        <v>0</v>
      </c>
      <c r="Q5453" s="6">
        <v>2.6523400000000001</v>
      </c>
      <c r="R5453" s="114">
        <v>28554.2</v>
      </c>
      <c r="S5453" s="114">
        <v>18942.2</v>
      </c>
      <c r="T5453" s="114">
        <v>9593.52</v>
      </c>
      <c r="U5453">
        <v>2.60555</v>
      </c>
      <c r="V5453">
        <v>34281.9</v>
      </c>
      <c r="W5453">
        <v>16188.4</v>
      </c>
    </row>
    <row r="5454" spans="1:23" ht="15.75" customHeight="1" x14ac:dyDescent="0.2">
      <c r="A5454" s="6">
        <v>5441</v>
      </c>
      <c r="B5454" s="6">
        <v>6.4661200000000002E-2</v>
      </c>
      <c r="C5454" s="6">
        <v>18887.7</v>
      </c>
      <c r="D5454" s="6">
        <v>1.30284</v>
      </c>
      <c r="E5454" s="6">
        <v>24283.3</v>
      </c>
      <c r="F5454" s="6">
        <v>0.99924400000000002</v>
      </c>
      <c r="G5454" s="6">
        <v>11422.6</v>
      </c>
      <c r="H5454" s="6">
        <v>1.62547</v>
      </c>
      <c r="I5454" s="6">
        <v>0</v>
      </c>
      <c r="J5454" s="6">
        <v>1.59493</v>
      </c>
      <c r="K5454" s="6">
        <v>1422.15</v>
      </c>
      <c r="L5454" s="6">
        <v>0</v>
      </c>
      <c r="M5454" s="6">
        <v>0</v>
      </c>
      <c r="N5454" s="6">
        <v>1.2244900000000001</v>
      </c>
      <c r="O5454" s="6">
        <v>39489.4</v>
      </c>
      <c r="P5454" s="6">
        <v>0</v>
      </c>
      <c r="Q5454" s="6">
        <v>1.2636799999999999</v>
      </c>
      <c r="R5454" s="114">
        <v>18984.900000000001</v>
      </c>
      <c r="S5454" s="114">
        <v>19096.2</v>
      </c>
      <c r="T5454" s="114">
        <v>18815.3</v>
      </c>
      <c r="U5454">
        <v>1.7035199999999999</v>
      </c>
      <c r="V5454">
        <v>38561.199999999997</v>
      </c>
      <c r="W5454">
        <v>24478.5</v>
      </c>
    </row>
    <row r="5455" spans="1:23" ht="15.75" customHeight="1" x14ac:dyDescent="0.2">
      <c r="A5455" s="6">
        <v>5442</v>
      </c>
      <c r="B5455" s="6">
        <v>9.6842300000000006E-2</v>
      </c>
      <c r="C5455" s="6">
        <v>8071.92</v>
      </c>
      <c r="D5455" s="6">
        <v>0.64297800000000005</v>
      </c>
      <c r="E5455" s="6">
        <v>19344.2</v>
      </c>
      <c r="F5455" s="6">
        <v>0.35339900000000002</v>
      </c>
      <c r="G5455" s="6">
        <v>8068.55</v>
      </c>
      <c r="H5455" s="6">
        <v>0.62763400000000003</v>
      </c>
      <c r="I5455" s="6">
        <v>0</v>
      </c>
      <c r="J5455" s="6">
        <v>0.67754300000000001</v>
      </c>
      <c r="K5455" s="6">
        <v>2783.3</v>
      </c>
      <c r="L5455" s="6">
        <v>0</v>
      </c>
      <c r="M5455" s="6">
        <v>0</v>
      </c>
      <c r="N5455" s="6">
        <v>0.75491799999999998</v>
      </c>
      <c r="O5455" s="6">
        <v>39979</v>
      </c>
      <c r="P5455" s="6">
        <v>0</v>
      </c>
      <c r="Q5455" s="6">
        <v>0.72428499999999996</v>
      </c>
      <c r="R5455" s="114">
        <v>10725.2</v>
      </c>
      <c r="S5455" s="114">
        <v>19678.3</v>
      </c>
      <c r="T5455" s="114">
        <v>29600.7</v>
      </c>
      <c r="U5455">
        <v>0.70809599999999995</v>
      </c>
      <c r="V5455">
        <v>39781.800000000003</v>
      </c>
      <c r="W5455">
        <v>32004.1</v>
      </c>
    </row>
    <row r="5456" spans="1:23" ht="15.75" customHeight="1" x14ac:dyDescent="0.2">
      <c r="A5456" s="6">
        <v>5443</v>
      </c>
      <c r="B5456" s="6">
        <v>1.9854799999999999E-2</v>
      </c>
      <c r="C5456" s="6">
        <v>2099.67</v>
      </c>
      <c r="D5456" s="6">
        <v>5.4566900000000002E-2</v>
      </c>
      <c r="E5456" s="6">
        <v>14677.5</v>
      </c>
      <c r="F5456" s="6">
        <v>0</v>
      </c>
      <c r="G5456" s="6">
        <v>14627.2</v>
      </c>
      <c r="H5456" s="6">
        <v>6.6097900000000001E-2</v>
      </c>
      <c r="I5456" s="6">
        <v>0</v>
      </c>
      <c r="J5456" s="6">
        <v>0.125891</v>
      </c>
      <c r="K5456" s="6">
        <v>1073.26</v>
      </c>
      <c r="L5456" s="6">
        <v>0</v>
      </c>
      <c r="M5456" s="6">
        <v>0</v>
      </c>
      <c r="N5456" s="6">
        <v>9.6504000000000006E-2</v>
      </c>
      <c r="O5456" s="6">
        <v>39937.599999999999</v>
      </c>
      <c r="P5456" s="6">
        <v>0</v>
      </c>
      <c r="Q5456" s="6">
        <v>0.19040699999999999</v>
      </c>
      <c r="R5456" s="114">
        <v>9474.89</v>
      </c>
      <c r="S5456" s="114">
        <v>22363.7</v>
      </c>
      <c r="T5456" s="114">
        <v>31478.1</v>
      </c>
      <c r="U5456">
        <v>7.2239800000000007E-2</v>
      </c>
      <c r="V5456">
        <v>40053.4</v>
      </c>
      <c r="W5456">
        <v>29742.3</v>
      </c>
    </row>
    <row r="5457" spans="1:23" ht="15.75" customHeight="1" x14ac:dyDescent="0.2">
      <c r="A5457" s="6">
        <v>5444</v>
      </c>
      <c r="B5457" s="6">
        <v>0</v>
      </c>
      <c r="C5457" s="6">
        <v>0</v>
      </c>
      <c r="D5457" s="6">
        <v>0</v>
      </c>
      <c r="E5457" s="6">
        <v>31840</v>
      </c>
      <c r="F5457" s="6">
        <v>0</v>
      </c>
      <c r="G5457" s="6">
        <v>21796</v>
      </c>
      <c r="H5457" s="6">
        <v>0</v>
      </c>
      <c r="I5457" s="6">
        <v>0</v>
      </c>
      <c r="J5457" s="6">
        <v>0</v>
      </c>
      <c r="K5457" s="6">
        <v>1907.96</v>
      </c>
      <c r="L5457" s="6">
        <v>0</v>
      </c>
      <c r="M5457" s="6">
        <v>202.78</v>
      </c>
      <c r="N5457" s="6">
        <v>0</v>
      </c>
      <c r="O5457" s="6">
        <v>39270.300000000003</v>
      </c>
      <c r="P5457" s="6">
        <v>1020.48</v>
      </c>
      <c r="Q5457" s="6">
        <v>0</v>
      </c>
      <c r="R5457" s="114">
        <v>14459.9</v>
      </c>
      <c r="S5457" s="114">
        <v>24151.599999999999</v>
      </c>
      <c r="T5457" s="114">
        <v>38643.5</v>
      </c>
      <c r="U5457">
        <v>0</v>
      </c>
      <c r="V5457">
        <v>40053.4</v>
      </c>
      <c r="W5457">
        <v>23799.9</v>
      </c>
    </row>
    <row r="5458" spans="1:23" ht="15.75" customHeight="1" x14ac:dyDescent="0.2">
      <c r="A5458" s="6">
        <v>5445</v>
      </c>
      <c r="B5458" s="6">
        <v>0</v>
      </c>
      <c r="C5458" s="6">
        <v>0</v>
      </c>
      <c r="D5458" s="6">
        <v>0</v>
      </c>
      <c r="E5458" s="6">
        <v>30246.7</v>
      </c>
      <c r="F5458" s="6">
        <v>0</v>
      </c>
      <c r="G5458" s="6">
        <v>10163.4</v>
      </c>
      <c r="H5458" s="6">
        <v>0</v>
      </c>
      <c r="I5458" s="6">
        <v>0</v>
      </c>
      <c r="J5458" s="6">
        <v>0</v>
      </c>
      <c r="K5458" s="6">
        <v>2082.39</v>
      </c>
      <c r="L5458" s="6">
        <v>0</v>
      </c>
      <c r="M5458" s="6">
        <v>0</v>
      </c>
      <c r="N5458" s="6">
        <v>0</v>
      </c>
      <c r="O5458" s="6">
        <v>37474.300000000003</v>
      </c>
      <c r="P5458" s="6">
        <v>0</v>
      </c>
      <c r="Q5458" s="6">
        <v>0</v>
      </c>
      <c r="R5458" s="114">
        <v>13556.5</v>
      </c>
      <c r="S5458" s="114">
        <v>15176.8</v>
      </c>
      <c r="T5458" s="114">
        <v>38591.699999999997</v>
      </c>
      <c r="U5458">
        <v>0</v>
      </c>
      <c r="V5458">
        <v>39735.300000000003</v>
      </c>
      <c r="W5458">
        <v>24099.5</v>
      </c>
    </row>
    <row r="5459" spans="1:23" ht="15.75" customHeight="1" x14ac:dyDescent="0.2">
      <c r="A5459" s="6">
        <v>5446</v>
      </c>
      <c r="B5459" s="6">
        <v>0</v>
      </c>
      <c r="C5459" s="6">
        <v>0</v>
      </c>
      <c r="D5459" s="6">
        <v>0</v>
      </c>
      <c r="E5459" s="6">
        <v>20837.8</v>
      </c>
      <c r="F5459" s="6">
        <v>0</v>
      </c>
      <c r="G5459" s="6">
        <v>2912.71</v>
      </c>
      <c r="H5459" s="6">
        <v>0</v>
      </c>
      <c r="I5459" s="6">
        <v>0</v>
      </c>
      <c r="J5459" s="6">
        <v>0</v>
      </c>
      <c r="K5459" s="6">
        <v>2618.5100000000002</v>
      </c>
      <c r="L5459" s="6">
        <v>0</v>
      </c>
      <c r="M5459" s="6">
        <v>0</v>
      </c>
      <c r="N5459" s="6">
        <v>0</v>
      </c>
      <c r="O5459" s="6">
        <v>32074.2</v>
      </c>
      <c r="P5459" s="6">
        <v>2126.31</v>
      </c>
      <c r="Q5459" s="6">
        <v>0</v>
      </c>
      <c r="R5459" s="114">
        <v>20189.7</v>
      </c>
      <c r="S5459" s="114">
        <v>7292.29</v>
      </c>
      <c r="T5459" s="114">
        <v>40045.5</v>
      </c>
      <c r="U5459">
        <v>0</v>
      </c>
      <c r="V5459">
        <v>39607.1</v>
      </c>
      <c r="W5459">
        <v>22631.9</v>
      </c>
    </row>
    <row r="5460" spans="1:23" ht="15.75" customHeight="1" x14ac:dyDescent="0.2">
      <c r="A5460" s="6">
        <v>5447</v>
      </c>
      <c r="B5460" s="6">
        <v>0</v>
      </c>
      <c r="C5460" s="6">
        <v>0</v>
      </c>
      <c r="D5460" s="6">
        <v>0</v>
      </c>
      <c r="E5460" s="6">
        <v>30771.599999999999</v>
      </c>
      <c r="F5460" s="6">
        <v>0</v>
      </c>
      <c r="G5460" s="6">
        <v>28609.5</v>
      </c>
      <c r="H5460" s="6">
        <v>0</v>
      </c>
      <c r="I5460" s="6">
        <v>0</v>
      </c>
      <c r="J5460" s="6">
        <v>0</v>
      </c>
      <c r="K5460" s="6">
        <v>1789.2</v>
      </c>
      <c r="L5460" s="6">
        <v>0</v>
      </c>
      <c r="M5460" s="6">
        <v>0</v>
      </c>
      <c r="N5460" s="6">
        <v>0</v>
      </c>
      <c r="O5460" s="6">
        <v>32436.6</v>
      </c>
      <c r="P5460" s="6">
        <v>7270.32</v>
      </c>
      <c r="Q5460" s="6">
        <v>0</v>
      </c>
      <c r="R5460" s="114">
        <v>16759.5</v>
      </c>
      <c r="S5460" s="114">
        <v>6760.13</v>
      </c>
      <c r="T5460" s="114">
        <v>40053.4</v>
      </c>
      <c r="U5460">
        <v>0</v>
      </c>
      <c r="V5460">
        <v>39079.9</v>
      </c>
      <c r="W5460">
        <v>21825.9</v>
      </c>
    </row>
    <row r="5461" spans="1:23" ht="15.75" customHeight="1" x14ac:dyDescent="0.2">
      <c r="A5461" s="6">
        <v>5448</v>
      </c>
      <c r="B5461" s="6">
        <v>0</v>
      </c>
      <c r="C5461" s="6">
        <v>0</v>
      </c>
      <c r="D5461" s="6">
        <v>0</v>
      </c>
      <c r="E5461" s="6">
        <v>32437.200000000001</v>
      </c>
      <c r="F5461" s="6">
        <v>0</v>
      </c>
      <c r="G5461" s="6">
        <v>13528.1</v>
      </c>
      <c r="H5461" s="6">
        <v>0</v>
      </c>
      <c r="I5461" s="6">
        <v>0</v>
      </c>
      <c r="J5461" s="6">
        <v>0</v>
      </c>
      <c r="K5461" s="6">
        <v>2236.6799999999998</v>
      </c>
      <c r="L5461" s="6">
        <v>0</v>
      </c>
      <c r="M5461" s="6">
        <v>0</v>
      </c>
      <c r="N5461" s="6">
        <v>0</v>
      </c>
      <c r="O5461" s="6">
        <v>25041.4</v>
      </c>
      <c r="P5461" s="6">
        <v>5333.22</v>
      </c>
      <c r="Q5461" s="6">
        <v>0</v>
      </c>
      <c r="R5461" s="114">
        <v>19240.2</v>
      </c>
      <c r="S5461" s="114">
        <v>3756.32</v>
      </c>
      <c r="T5461" s="114">
        <v>40053.4</v>
      </c>
      <c r="U5461">
        <v>0</v>
      </c>
      <c r="V5461">
        <v>37886.9</v>
      </c>
      <c r="W5461">
        <v>16029.1</v>
      </c>
    </row>
    <row r="5462" spans="1:23" ht="15.75" customHeight="1" x14ac:dyDescent="0.2">
      <c r="A5462" s="6">
        <v>5449</v>
      </c>
      <c r="B5462" s="6">
        <v>0</v>
      </c>
      <c r="C5462" s="6">
        <v>0</v>
      </c>
      <c r="D5462" s="6">
        <v>0</v>
      </c>
      <c r="E5462" s="6">
        <v>33499</v>
      </c>
      <c r="F5462" s="6">
        <v>0</v>
      </c>
      <c r="G5462" s="6">
        <v>11153.7</v>
      </c>
      <c r="H5462" s="6">
        <v>0</v>
      </c>
      <c r="I5462" s="6">
        <v>0</v>
      </c>
      <c r="J5462" s="6">
        <v>0</v>
      </c>
      <c r="K5462" s="6">
        <v>2011.67</v>
      </c>
      <c r="L5462" s="6">
        <v>0</v>
      </c>
      <c r="M5462" s="6">
        <v>0</v>
      </c>
      <c r="N5462" s="6">
        <v>0</v>
      </c>
      <c r="O5462" s="6">
        <v>23804.2</v>
      </c>
      <c r="P5462" s="6">
        <v>5424.67</v>
      </c>
      <c r="Q5462" s="6">
        <v>0</v>
      </c>
      <c r="R5462" s="114">
        <v>18165.7</v>
      </c>
      <c r="S5462" s="114">
        <v>1327</v>
      </c>
      <c r="T5462" s="114">
        <v>38382.9</v>
      </c>
      <c r="U5462">
        <v>0</v>
      </c>
      <c r="V5462">
        <v>35027.300000000003</v>
      </c>
      <c r="W5462">
        <v>10190.4</v>
      </c>
    </row>
    <row r="5463" spans="1:23" ht="15.75" customHeight="1" x14ac:dyDescent="0.2">
      <c r="A5463" s="6">
        <v>5450</v>
      </c>
      <c r="B5463" s="6">
        <v>0</v>
      </c>
      <c r="C5463" s="6">
        <v>1810.16</v>
      </c>
      <c r="D5463" s="6">
        <v>0</v>
      </c>
      <c r="E5463" s="6">
        <v>15171.1</v>
      </c>
      <c r="F5463" s="6">
        <v>0</v>
      </c>
      <c r="G5463" s="6">
        <v>15046.7</v>
      </c>
      <c r="H5463" s="6">
        <v>0</v>
      </c>
      <c r="I5463" s="6">
        <v>0</v>
      </c>
      <c r="J5463" s="6">
        <v>0</v>
      </c>
      <c r="K5463" s="6">
        <v>4264.26</v>
      </c>
      <c r="L5463" s="6">
        <v>0</v>
      </c>
      <c r="M5463" s="6">
        <v>0</v>
      </c>
      <c r="N5463" s="6">
        <v>0</v>
      </c>
      <c r="O5463" s="6">
        <v>22470.400000000001</v>
      </c>
      <c r="P5463" s="6">
        <v>5421.53</v>
      </c>
      <c r="Q5463" s="6">
        <v>0</v>
      </c>
      <c r="R5463" s="114">
        <v>20202.099999999999</v>
      </c>
      <c r="S5463" s="114">
        <v>772.91399999999999</v>
      </c>
      <c r="T5463" s="114">
        <v>23645.200000000001</v>
      </c>
      <c r="U5463">
        <v>0</v>
      </c>
      <c r="V5463">
        <v>32849.9</v>
      </c>
      <c r="W5463">
        <v>7798.8</v>
      </c>
    </row>
    <row r="5464" spans="1:23" ht="15.75" customHeight="1" x14ac:dyDescent="0.2">
      <c r="A5464" s="6">
        <v>5451</v>
      </c>
      <c r="B5464" s="6">
        <v>0</v>
      </c>
      <c r="C5464" s="6">
        <v>19802.900000000001</v>
      </c>
      <c r="D5464" s="6">
        <v>0</v>
      </c>
      <c r="E5464" s="6">
        <v>11641.9</v>
      </c>
      <c r="F5464" s="6">
        <v>0</v>
      </c>
      <c r="G5464" s="6">
        <v>5664.02</v>
      </c>
      <c r="H5464" s="6">
        <v>0</v>
      </c>
      <c r="I5464" s="6">
        <v>0</v>
      </c>
      <c r="J5464" s="6">
        <v>0</v>
      </c>
      <c r="K5464" s="6">
        <v>3926.45</v>
      </c>
      <c r="L5464" s="6">
        <v>0</v>
      </c>
      <c r="M5464" s="6">
        <v>0</v>
      </c>
      <c r="N5464" s="6">
        <v>0</v>
      </c>
      <c r="O5464" s="6">
        <v>18067.8</v>
      </c>
      <c r="P5464" s="6">
        <v>5153.1400000000003</v>
      </c>
      <c r="Q5464" s="6">
        <v>0</v>
      </c>
      <c r="R5464" s="114">
        <v>24108</v>
      </c>
      <c r="S5464" s="114">
        <v>0</v>
      </c>
      <c r="T5464" s="114">
        <v>19164.099999999999</v>
      </c>
      <c r="U5464">
        <v>0</v>
      </c>
      <c r="V5464">
        <v>34347.4</v>
      </c>
      <c r="W5464">
        <v>5603.39</v>
      </c>
    </row>
    <row r="5465" spans="1:23" ht="15.75" customHeight="1" x14ac:dyDescent="0.2">
      <c r="A5465" s="6">
        <v>5452</v>
      </c>
      <c r="B5465" s="6">
        <v>0</v>
      </c>
      <c r="C5465" s="6">
        <v>20732</v>
      </c>
      <c r="D5465" s="6">
        <v>0</v>
      </c>
      <c r="E5465" s="6">
        <v>18751</v>
      </c>
      <c r="F5465" s="6">
        <v>0</v>
      </c>
      <c r="G5465" s="6">
        <v>712.08399999999995</v>
      </c>
      <c r="H5465" s="6">
        <v>0</v>
      </c>
      <c r="I5465" s="6">
        <v>0</v>
      </c>
      <c r="J5465" s="6">
        <v>0</v>
      </c>
      <c r="K5465" s="6">
        <v>7475.73</v>
      </c>
      <c r="L5465" s="6">
        <v>0</v>
      </c>
      <c r="M5465" s="6">
        <v>0</v>
      </c>
      <c r="N5465" s="6">
        <v>0</v>
      </c>
      <c r="O5465" s="6">
        <v>19703.2</v>
      </c>
      <c r="P5465" s="6">
        <v>7640.35</v>
      </c>
      <c r="Q5465" s="6">
        <v>0</v>
      </c>
      <c r="R5465" s="114">
        <v>27038.5</v>
      </c>
      <c r="S5465" s="114">
        <v>0</v>
      </c>
      <c r="T5465" s="114">
        <v>27043.3</v>
      </c>
      <c r="U5465">
        <v>0</v>
      </c>
      <c r="V5465">
        <v>31771.4</v>
      </c>
      <c r="W5465">
        <v>5267.56</v>
      </c>
    </row>
    <row r="5466" spans="1:23" ht="15.75" customHeight="1" x14ac:dyDescent="0.2">
      <c r="A5466" s="6">
        <v>5453</v>
      </c>
      <c r="B5466" s="6">
        <v>0</v>
      </c>
      <c r="C5466" s="6">
        <v>32402.2</v>
      </c>
      <c r="D5466" s="6">
        <v>0</v>
      </c>
      <c r="E5466" s="6">
        <v>11889.5</v>
      </c>
      <c r="F5466" s="6">
        <v>0</v>
      </c>
      <c r="G5466" s="6">
        <v>0</v>
      </c>
      <c r="H5466" s="6">
        <v>0</v>
      </c>
      <c r="I5466" s="6">
        <v>0</v>
      </c>
      <c r="J5466" s="6">
        <v>0</v>
      </c>
      <c r="K5466" s="6">
        <v>3727.29</v>
      </c>
      <c r="L5466" s="6">
        <v>0</v>
      </c>
      <c r="M5466" s="6">
        <v>0</v>
      </c>
      <c r="N5466" s="6">
        <v>0</v>
      </c>
      <c r="O5466" s="6">
        <v>19472.3</v>
      </c>
      <c r="P5466" s="6">
        <v>5779</v>
      </c>
      <c r="Q5466" s="6">
        <v>0</v>
      </c>
      <c r="R5466" s="114">
        <v>27169.8</v>
      </c>
      <c r="S5466" s="114">
        <v>0</v>
      </c>
      <c r="T5466" s="114">
        <v>24245.8</v>
      </c>
      <c r="U5466">
        <v>0</v>
      </c>
      <c r="V5466">
        <v>30564.799999999999</v>
      </c>
      <c r="W5466">
        <v>3950.22</v>
      </c>
    </row>
    <row r="5467" spans="1:23" ht="15.75" customHeight="1" x14ac:dyDescent="0.2">
      <c r="A5467" s="6">
        <v>5454</v>
      </c>
      <c r="B5467" s="6">
        <v>6.4867800000000002E-3</v>
      </c>
      <c r="C5467" s="6">
        <v>20270.599999999999</v>
      </c>
      <c r="D5467" s="6">
        <v>0</v>
      </c>
      <c r="E5467" s="6">
        <v>7861.25</v>
      </c>
      <c r="F5467" s="6">
        <v>0.107983</v>
      </c>
      <c r="G5467" s="6">
        <v>0</v>
      </c>
      <c r="H5467" s="6">
        <v>0</v>
      </c>
      <c r="I5467" s="6">
        <v>0</v>
      </c>
      <c r="J5467" s="6">
        <v>0</v>
      </c>
      <c r="K5467" s="6">
        <v>3160.51</v>
      </c>
      <c r="L5467" s="6">
        <v>0</v>
      </c>
      <c r="M5467" s="6">
        <v>0</v>
      </c>
      <c r="N5467" s="6">
        <v>0</v>
      </c>
      <c r="O5467" s="6">
        <v>20753.900000000001</v>
      </c>
      <c r="P5467" s="6">
        <v>3923.83</v>
      </c>
      <c r="Q5467" s="6">
        <v>2.22353E-2</v>
      </c>
      <c r="R5467" s="114">
        <v>27383.599999999999</v>
      </c>
      <c r="S5467" s="114">
        <v>1206.22</v>
      </c>
      <c r="T5467" s="114">
        <v>20438.400000000001</v>
      </c>
      <c r="U5467">
        <v>4.34007E-2</v>
      </c>
      <c r="V5467">
        <v>29117.599999999999</v>
      </c>
      <c r="W5467">
        <v>2773.79</v>
      </c>
    </row>
    <row r="5468" spans="1:23" ht="15.75" customHeight="1" x14ac:dyDescent="0.2">
      <c r="A5468" s="6">
        <v>5455</v>
      </c>
      <c r="B5468" s="6">
        <v>0.12671299999999999</v>
      </c>
      <c r="C5468" s="6">
        <v>9225.6200000000008</v>
      </c>
      <c r="D5468" s="6">
        <v>0.38447799999999999</v>
      </c>
      <c r="E5468" s="6">
        <v>5059.12</v>
      </c>
      <c r="F5468" s="6">
        <v>0.82772999999999997</v>
      </c>
      <c r="G5468" s="6">
        <v>0</v>
      </c>
      <c r="H5468" s="6">
        <v>0.37554999999999999</v>
      </c>
      <c r="I5468" s="6">
        <v>0</v>
      </c>
      <c r="J5468" s="6">
        <v>0.26453199999999999</v>
      </c>
      <c r="K5468" s="6">
        <v>426.05799999999999</v>
      </c>
      <c r="L5468" s="6">
        <v>0</v>
      </c>
      <c r="M5468" s="6">
        <v>0</v>
      </c>
      <c r="N5468" s="6">
        <v>0.28893099999999999</v>
      </c>
      <c r="O5468" s="6">
        <v>18308.7</v>
      </c>
      <c r="P5468" s="6">
        <v>4695.5200000000004</v>
      </c>
      <c r="Q5468" s="6">
        <v>0.32153300000000001</v>
      </c>
      <c r="R5468" s="114">
        <v>27772.6</v>
      </c>
      <c r="S5468" s="114">
        <v>686.53200000000004</v>
      </c>
      <c r="T5468" s="114">
        <v>15928</v>
      </c>
      <c r="U5468">
        <v>0.50724599999999997</v>
      </c>
      <c r="V5468">
        <v>18502.900000000001</v>
      </c>
      <c r="W5468">
        <v>2260.17</v>
      </c>
    </row>
    <row r="5469" spans="1:23" ht="15.75" customHeight="1" x14ac:dyDescent="0.2">
      <c r="A5469" s="6">
        <v>5456</v>
      </c>
      <c r="B5469" s="6">
        <v>0.172073</v>
      </c>
      <c r="C5469" s="6">
        <v>1592.41</v>
      </c>
      <c r="D5469" s="6">
        <v>1.39683</v>
      </c>
      <c r="E5469" s="6">
        <v>6523.65</v>
      </c>
      <c r="F5469" s="6">
        <v>1.8737699999999999</v>
      </c>
      <c r="G5469" s="6">
        <v>0</v>
      </c>
      <c r="H5469" s="6">
        <v>1.30626</v>
      </c>
      <c r="I5469" s="6">
        <v>0</v>
      </c>
      <c r="J5469" s="6">
        <v>1.04989</v>
      </c>
      <c r="K5469" s="6">
        <v>2666.28</v>
      </c>
      <c r="L5469" s="6">
        <v>0</v>
      </c>
      <c r="M5469" s="6">
        <v>0</v>
      </c>
      <c r="N5469" s="6">
        <v>1.10605</v>
      </c>
      <c r="O5469" s="6">
        <v>14163.7</v>
      </c>
      <c r="P5469" s="6">
        <v>1303.44</v>
      </c>
      <c r="Q5469" s="6">
        <v>0.91846499999999998</v>
      </c>
      <c r="R5469" s="114">
        <v>18382.099999999999</v>
      </c>
      <c r="S5469" s="114">
        <v>0</v>
      </c>
      <c r="T5469" s="114">
        <v>0</v>
      </c>
      <c r="U5469">
        <v>1.46967</v>
      </c>
      <c r="V5469">
        <v>16166.2</v>
      </c>
      <c r="W5469">
        <v>1257.75</v>
      </c>
    </row>
    <row r="5470" spans="1:23" ht="15.75" customHeight="1" x14ac:dyDescent="0.2">
      <c r="A5470" s="6">
        <v>5457</v>
      </c>
      <c r="B5470" s="6">
        <v>0.12579000000000001</v>
      </c>
      <c r="C5470" s="6">
        <v>1106.08</v>
      </c>
      <c r="D5470" s="6">
        <v>2.403</v>
      </c>
      <c r="E5470" s="6">
        <v>6978.5</v>
      </c>
      <c r="F5470" s="6">
        <v>2.7940299999999998</v>
      </c>
      <c r="G5470" s="6">
        <v>15370</v>
      </c>
      <c r="H5470" s="6">
        <v>2.2938800000000001</v>
      </c>
      <c r="I5470" s="6">
        <v>0</v>
      </c>
      <c r="J5470" s="6">
        <v>1.61822</v>
      </c>
      <c r="K5470" s="6">
        <v>559.24400000000003</v>
      </c>
      <c r="L5470" s="6">
        <v>0</v>
      </c>
      <c r="M5470" s="6">
        <v>0</v>
      </c>
      <c r="N5470" s="6">
        <v>1.9960500000000001</v>
      </c>
      <c r="O5470" s="6">
        <v>10669.5</v>
      </c>
      <c r="P5470" s="6">
        <v>0</v>
      </c>
      <c r="Q5470" s="6">
        <v>1.51433</v>
      </c>
      <c r="R5470" s="114">
        <v>23979</v>
      </c>
      <c r="S5470" s="114">
        <v>0</v>
      </c>
      <c r="T5470" s="114">
        <v>825.24699999999996</v>
      </c>
      <c r="U5470">
        <v>2.3740199999999998</v>
      </c>
      <c r="V5470">
        <v>15805</v>
      </c>
      <c r="W5470">
        <v>2059.7600000000002</v>
      </c>
    </row>
    <row r="5471" spans="1:23" ht="15.75" customHeight="1" x14ac:dyDescent="0.2">
      <c r="A5471" s="6">
        <v>5458</v>
      </c>
      <c r="B5471" s="6">
        <v>2.0230999999999999</v>
      </c>
      <c r="C5471" s="6">
        <v>1182.99</v>
      </c>
      <c r="D5471" s="6">
        <v>3.1964999999999999</v>
      </c>
      <c r="E5471" s="6">
        <v>11790.7</v>
      </c>
      <c r="F5471" s="6">
        <v>3.48773</v>
      </c>
      <c r="G5471" s="6">
        <v>9012.2900000000009</v>
      </c>
      <c r="H5471" s="6">
        <v>3.02386</v>
      </c>
      <c r="I5471" s="6">
        <v>0</v>
      </c>
      <c r="J5471" s="6">
        <v>2.4314200000000001</v>
      </c>
      <c r="K5471" s="6">
        <v>2054.42</v>
      </c>
      <c r="L5471" s="6">
        <v>0</v>
      </c>
      <c r="M5471" s="6">
        <v>0</v>
      </c>
      <c r="N5471" s="6">
        <v>2.7037200000000001</v>
      </c>
      <c r="O5471" s="6">
        <v>8986.2900000000009</v>
      </c>
      <c r="P5471" s="6">
        <v>0</v>
      </c>
      <c r="Q5471" s="6">
        <v>1.28094</v>
      </c>
      <c r="R5471" s="114">
        <v>24431.9</v>
      </c>
      <c r="S5471" s="114">
        <v>0</v>
      </c>
      <c r="T5471" s="114">
        <v>0</v>
      </c>
      <c r="U5471">
        <v>3.0507399999999998</v>
      </c>
      <c r="V5471">
        <v>21459.3</v>
      </c>
      <c r="W5471">
        <v>3659.48</v>
      </c>
    </row>
    <row r="5472" spans="1:23" ht="15.75" customHeight="1" x14ac:dyDescent="0.2">
      <c r="A5472" s="6">
        <v>5459</v>
      </c>
      <c r="B5472" s="6">
        <v>1.24501</v>
      </c>
      <c r="C5472" s="6">
        <v>0</v>
      </c>
      <c r="D5472" s="6">
        <v>3.7383000000000002</v>
      </c>
      <c r="E5472" s="6">
        <v>9062.64</v>
      </c>
      <c r="F5472" s="6">
        <v>3.9368500000000002</v>
      </c>
      <c r="G5472" s="6">
        <v>10763</v>
      </c>
      <c r="H5472" s="6">
        <v>3.4987499999999998</v>
      </c>
      <c r="I5472" s="6">
        <v>0</v>
      </c>
      <c r="J5472" s="6">
        <v>2.7290199999999998</v>
      </c>
      <c r="K5472" s="6">
        <v>2306.89</v>
      </c>
      <c r="L5472" s="6">
        <v>0</v>
      </c>
      <c r="M5472" s="6">
        <v>0</v>
      </c>
      <c r="N5472" s="6">
        <v>1.9329000000000001</v>
      </c>
      <c r="O5472" s="6">
        <v>4702.29</v>
      </c>
      <c r="P5472" s="6">
        <v>1035.01</v>
      </c>
      <c r="Q5472" s="6">
        <v>2.26355</v>
      </c>
      <c r="R5472" s="114">
        <v>23563.8</v>
      </c>
      <c r="S5472" s="114">
        <v>1270.06</v>
      </c>
      <c r="T5472" s="114">
        <v>0</v>
      </c>
      <c r="U5472">
        <v>3.53464</v>
      </c>
      <c r="V5472">
        <v>28431.200000000001</v>
      </c>
      <c r="W5472">
        <v>3766.1</v>
      </c>
    </row>
    <row r="5473" spans="1:23" ht="15.75" customHeight="1" x14ac:dyDescent="0.2">
      <c r="A5473" s="6">
        <v>5460</v>
      </c>
      <c r="B5473" s="6">
        <v>1.0679099999999999</v>
      </c>
      <c r="C5473" s="6">
        <v>1295.01</v>
      </c>
      <c r="D5473" s="6">
        <v>4.0246899999999997</v>
      </c>
      <c r="E5473" s="6">
        <v>5772.64</v>
      </c>
      <c r="F5473" s="6">
        <v>4.1293499999999996</v>
      </c>
      <c r="G5473" s="6">
        <v>8668.25</v>
      </c>
      <c r="H5473" s="6">
        <v>3.7488800000000002</v>
      </c>
      <c r="I5473" s="6">
        <v>0</v>
      </c>
      <c r="J5473" s="6">
        <v>2.9848499999999998</v>
      </c>
      <c r="K5473" s="6">
        <v>1599.67</v>
      </c>
      <c r="L5473" s="6">
        <v>0</v>
      </c>
      <c r="M5473" s="6">
        <v>0</v>
      </c>
      <c r="N5473" s="6">
        <v>1.9461900000000001</v>
      </c>
      <c r="O5473" s="6">
        <v>2607.14</v>
      </c>
      <c r="P5473" s="6">
        <v>2845.16</v>
      </c>
      <c r="Q5473" s="6">
        <v>1.77969</v>
      </c>
      <c r="R5473" s="114">
        <v>26178.799999999999</v>
      </c>
      <c r="S5473" s="114">
        <v>0</v>
      </c>
      <c r="T5473" s="114">
        <v>0</v>
      </c>
      <c r="U5473">
        <v>3.7637900000000002</v>
      </c>
      <c r="V5473">
        <v>27201.3</v>
      </c>
      <c r="W5473">
        <v>5909.92</v>
      </c>
    </row>
    <row r="5474" spans="1:23" ht="15.75" customHeight="1" x14ac:dyDescent="0.2">
      <c r="A5474" s="6">
        <v>5461</v>
      </c>
      <c r="B5474" s="6">
        <v>2.2902100000000001</v>
      </c>
      <c r="C5474" s="6">
        <v>1096.1500000000001</v>
      </c>
      <c r="D5474" s="6">
        <v>4.0595400000000001</v>
      </c>
      <c r="E5474" s="6">
        <v>5378.6</v>
      </c>
      <c r="F5474" s="6">
        <v>4.05152</v>
      </c>
      <c r="G5474" s="6">
        <v>11603.8</v>
      </c>
      <c r="H5474" s="6">
        <v>3.7991899999999998</v>
      </c>
      <c r="I5474" s="6">
        <v>0</v>
      </c>
      <c r="J5474" s="6">
        <v>3.1054200000000001</v>
      </c>
      <c r="K5474" s="6">
        <v>654.35699999999997</v>
      </c>
      <c r="L5474" s="6">
        <v>0</v>
      </c>
      <c r="M5474" s="6">
        <v>0</v>
      </c>
      <c r="N5474" s="6">
        <v>2.15985</v>
      </c>
      <c r="O5474" s="6">
        <v>9585.35</v>
      </c>
      <c r="P5474" s="6">
        <v>2605.58</v>
      </c>
      <c r="Q5474" s="6">
        <v>1.5924499999999999</v>
      </c>
      <c r="R5474" s="114">
        <v>24013.4</v>
      </c>
      <c r="S5474" s="114">
        <v>223.071</v>
      </c>
      <c r="T5474" s="114">
        <v>0</v>
      </c>
      <c r="U5474">
        <v>3.7709899999999998</v>
      </c>
      <c r="V5474">
        <v>29880</v>
      </c>
      <c r="W5474">
        <v>10258.6</v>
      </c>
    </row>
    <row r="5475" spans="1:23" ht="15.75" customHeight="1" x14ac:dyDescent="0.2">
      <c r="A5475" s="6">
        <v>5462</v>
      </c>
      <c r="B5475" s="6">
        <v>0.30748399999999998</v>
      </c>
      <c r="C5475" s="6">
        <v>4258.05</v>
      </c>
      <c r="D5475" s="6">
        <v>3.8359000000000001</v>
      </c>
      <c r="E5475" s="6">
        <v>6598.05</v>
      </c>
      <c r="F5475" s="6">
        <v>3.7433200000000002</v>
      </c>
      <c r="G5475" s="6">
        <v>16879.900000000001</v>
      </c>
      <c r="H5475" s="6">
        <v>2.90707</v>
      </c>
      <c r="I5475" s="6">
        <v>0</v>
      </c>
      <c r="J5475" s="6">
        <v>2.76336</v>
      </c>
      <c r="K5475" s="6">
        <v>0</v>
      </c>
      <c r="L5475" s="6">
        <v>0</v>
      </c>
      <c r="M5475" s="6">
        <v>0</v>
      </c>
      <c r="N5475" s="6">
        <v>3.3654199999999999</v>
      </c>
      <c r="O5475" s="6">
        <v>26734.7</v>
      </c>
      <c r="P5475" s="6">
        <v>3826.2</v>
      </c>
      <c r="Q5475" s="6">
        <v>0.41234900000000002</v>
      </c>
      <c r="R5475" s="114">
        <v>27325.8</v>
      </c>
      <c r="S5475" s="114">
        <v>0</v>
      </c>
      <c r="T5475" s="114">
        <v>0</v>
      </c>
      <c r="U5475">
        <v>3.5477300000000001</v>
      </c>
      <c r="V5475">
        <v>32923.5</v>
      </c>
      <c r="W5475">
        <v>12010.6</v>
      </c>
    </row>
    <row r="5476" spans="1:23" ht="15.75" customHeight="1" x14ac:dyDescent="0.2">
      <c r="A5476" s="6">
        <v>5463</v>
      </c>
      <c r="B5476" s="6">
        <v>1.24082</v>
      </c>
      <c r="C5476" s="6">
        <v>8597.64</v>
      </c>
      <c r="D5476" s="6">
        <v>3.3844599999999998</v>
      </c>
      <c r="E5476" s="6">
        <v>4857.95</v>
      </c>
      <c r="F5476" s="6">
        <v>3.13951</v>
      </c>
      <c r="G5476" s="6">
        <v>21642.7</v>
      </c>
      <c r="H5476" s="6">
        <v>3.2290000000000001</v>
      </c>
      <c r="I5476" s="6">
        <v>0</v>
      </c>
      <c r="J5476" s="6">
        <v>2.79108</v>
      </c>
      <c r="K5476" s="6">
        <v>0</v>
      </c>
      <c r="L5476" s="6">
        <v>0</v>
      </c>
      <c r="M5476" s="6">
        <v>0</v>
      </c>
      <c r="N5476" s="6">
        <v>2.12859</v>
      </c>
      <c r="O5476" s="6">
        <v>27490.400000000001</v>
      </c>
      <c r="P5476" s="6">
        <v>4610.92</v>
      </c>
      <c r="Q5476" s="6">
        <v>0.30465999999999999</v>
      </c>
      <c r="R5476" s="114">
        <v>28626.799999999999</v>
      </c>
      <c r="S5476" s="114">
        <v>437.53699999999998</v>
      </c>
      <c r="T5476" s="114">
        <v>0</v>
      </c>
      <c r="U5476">
        <v>3.1289799999999999</v>
      </c>
      <c r="V5476">
        <v>37907.5</v>
      </c>
      <c r="W5476">
        <v>13489.4</v>
      </c>
    </row>
    <row r="5477" spans="1:23" ht="15.75" customHeight="1" x14ac:dyDescent="0.2">
      <c r="A5477" s="6">
        <v>5464</v>
      </c>
      <c r="B5477" s="6">
        <v>0.104806</v>
      </c>
      <c r="C5477" s="6">
        <v>15985.1</v>
      </c>
      <c r="D5477" s="6">
        <v>2.6662300000000001</v>
      </c>
      <c r="E5477" s="6">
        <v>5895.12</v>
      </c>
      <c r="F5477" s="6">
        <v>2.31473</v>
      </c>
      <c r="G5477" s="6">
        <v>33077.699999999997</v>
      </c>
      <c r="H5477" s="6">
        <v>2.03837</v>
      </c>
      <c r="I5477" s="6">
        <v>0</v>
      </c>
      <c r="J5477" s="6">
        <v>2.2389999999999999</v>
      </c>
      <c r="K5477" s="6">
        <v>0</v>
      </c>
      <c r="L5477" s="6">
        <v>0</v>
      </c>
      <c r="M5477" s="6">
        <v>0</v>
      </c>
      <c r="N5477" s="6">
        <v>1.7710699999999999</v>
      </c>
      <c r="O5477" s="6">
        <v>28905.3</v>
      </c>
      <c r="P5477" s="6">
        <v>5172.17</v>
      </c>
      <c r="Q5477" s="6">
        <v>0.53487200000000001</v>
      </c>
      <c r="R5477" s="114">
        <v>31223.5</v>
      </c>
      <c r="S5477" s="114">
        <v>2953.22</v>
      </c>
      <c r="T5477" s="114">
        <v>3491.22</v>
      </c>
      <c r="U5477">
        <v>2.4893299999999998</v>
      </c>
      <c r="V5477">
        <v>39519.9</v>
      </c>
      <c r="W5477">
        <v>9867.36</v>
      </c>
    </row>
    <row r="5478" spans="1:23" ht="15.75" customHeight="1" x14ac:dyDescent="0.2">
      <c r="A5478" s="6">
        <v>5465</v>
      </c>
      <c r="B5478" s="6">
        <v>0.92860600000000004</v>
      </c>
      <c r="C5478" s="6">
        <v>21052.6</v>
      </c>
      <c r="D5478" s="6">
        <v>1.7069099999999999</v>
      </c>
      <c r="E5478" s="6">
        <v>5880.65</v>
      </c>
      <c r="F5478" s="6">
        <v>1.09057</v>
      </c>
      <c r="G5478" s="6">
        <v>39667.4</v>
      </c>
      <c r="H5478" s="6">
        <v>1.78999</v>
      </c>
      <c r="I5478" s="6">
        <v>0</v>
      </c>
      <c r="J5478" s="6">
        <v>1.6188</v>
      </c>
      <c r="K5478" s="6">
        <v>0</v>
      </c>
      <c r="L5478" s="6">
        <v>0</v>
      </c>
      <c r="M5478" s="6">
        <v>0</v>
      </c>
      <c r="N5478" s="6">
        <v>1.6380999999999999</v>
      </c>
      <c r="O5478" s="6">
        <v>27171.9</v>
      </c>
      <c r="P5478" s="6">
        <v>3874.21</v>
      </c>
      <c r="Q5478" s="6">
        <v>1.54596</v>
      </c>
      <c r="R5478" s="114">
        <v>32620.3</v>
      </c>
      <c r="S5478" s="114">
        <v>6888.19</v>
      </c>
      <c r="T5478" s="114">
        <v>21466.5</v>
      </c>
      <c r="U5478">
        <v>1.1319900000000001</v>
      </c>
      <c r="V5478">
        <v>39065.599999999999</v>
      </c>
      <c r="W5478">
        <v>8035.1</v>
      </c>
    </row>
    <row r="5479" spans="1:23" ht="15.75" customHeight="1" x14ac:dyDescent="0.2">
      <c r="A5479" s="6">
        <v>5466</v>
      </c>
      <c r="B5479" s="6">
        <v>5.1266600000000002E-2</v>
      </c>
      <c r="C5479" s="6">
        <v>19475.900000000001</v>
      </c>
      <c r="D5479" s="6">
        <v>0.64141000000000004</v>
      </c>
      <c r="E5479" s="6">
        <v>8885.08</v>
      </c>
      <c r="F5479" s="6">
        <v>0.32705600000000001</v>
      </c>
      <c r="G5479" s="6">
        <v>6836.44</v>
      </c>
      <c r="H5479" s="6">
        <v>0.80193599999999998</v>
      </c>
      <c r="I5479" s="6">
        <v>0</v>
      </c>
      <c r="J5479" s="6">
        <v>0.70272900000000005</v>
      </c>
      <c r="K5479" s="6">
        <v>634.45500000000004</v>
      </c>
      <c r="L5479" s="6">
        <v>0</v>
      </c>
      <c r="M5479" s="6">
        <v>0</v>
      </c>
      <c r="N5479" s="6">
        <v>0.74246000000000001</v>
      </c>
      <c r="O5479" s="6">
        <v>25639.7</v>
      </c>
      <c r="P5479" s="6">
        <v>4168.5600000000004</v>
      </c>
      <c r="Q5479" s="6">
        <v>0.77568700000000002</v>
      </c>
      <c r="R5479" s="114">
        <v>33842.9</v>
      </c>
      <c r="S5479" s="114">
        <v>12308.3</v>
      </c>
      <c r="T5479" s="114">
        <v>38679.199999999997</v>
      </c>
      <c r="U5479">
        <v>0.67182600000000003</v>
      </c>
      <c r="V5479">
        <v>37907.800000000003</v>
      </c>
      <c r="W5479">
        <v>6541.82</v>
      </c>
    </row>
    <row r="5480" spans="1:23" ht="15.75" customHeight="1" x14ac:dyDescent="0.2">
      <c r="A5480" s="6">
        <v>5467</v>
      </c>
      <c r="B5480" s="6">
        <v>6.2832599999999997E-3</v>
      </c>
      <c r="C5480" s="6">
        <v>18018.7</v>
      </c>
      <c r="D5480" s="6">
        <v>5.16912E-2</v>
      </c>
      <c r="E5480" s="6">
        <v>13339.9</v>
      </c>
      <c r="F5480" s="6">
        <v>0</v>
      </c>
      <c r="G5480" s="6">
        <v>38466.1</v>
      </c>
      <c r="H5480" s="6">
        <v>0.10865</v>
      </c>
      <c r="I5480" s="6">
        <v>0</v>
      </c>
      <c r="J5480" s="6">
        <v>0.114869</v>
      </c>
      <c r="K5480" s="6">
        <v>0</v>
      </c>
      <c r="L5480" s="6">
        <v>0</v>
      </c>
      <c r="M5480" s="6">
        <v>1193.17</v>
      </c>
      <c r="N5480" s="6">
        <v>0.10979800000000001</v>
      </c>
      <c r="O5480" s="6">
        <v>22263.3</v>
      </c>
      <c r="P5480" s="6">
        <v>7849.51</v>
      </c>
      <c r="Q5480" s="6">
        <v>0.192303</v>
      </c>
      <c r="R5480" s="114">
        <v>32676.9</v>
      </c>
      <c r="S5480" s="114">
        <v>16865.599999999999</v>
      </c>
      <c r="T5480" s="114">
        <v>38289.199999999997</v>
      </c>
      <c r="U5480">
        <v>7.6992000000000005E-2</v>
      </c>
      <c r="V5480">
        <v>33503</v>
      </c>
      <c r="W5480">
        <v>4320.92</v>
      </c>
    </row>
    <row r="5481" spans="1:23" ht="15.75" customHeight="1" x14ac:dyDescent="0.2">
      <c r="A5481" s="6">
        <v>5468</v>
      </c>
      <c r="B5481" s="6">
        <v>0</v>
      </c>
      <c r="C5481" s="6">
        <v>26371.9</v>
      </c>
      <c r="D5481" s="6">
        <v>0</v>
      </c>
      <c r="E5481" s="6">
        <v>16012.2</v>
      </c>
      <c r="F5481" s="6">
        <v>0</v>
      </c>
      <c r="G5481" s="6">
        <v>5909.86</v>
      </c>
      <c r="H5481" s="6">
        <v>0</v>
      </c>
      <c r="I5481" s="6">
        <v>34.554699999999997</v>
      </c>
      <c r="J5481" s="6">
        <v>0</v>
      </c>
      <c r="K5481" s="6">
        <v>0</v>
      </c>
      <c r="L5481" s="6">
        <v>34.554699999999997</v>
      </c>
      <c r="M5481" s="6">
        <v>1172.69</v>
      </c>
      <c r="N5481" s="6">
        <v>0</v>
      </c>
      <c r="O5481" s="6">
        <v>23210.9</v>
      </c>
      <c r="P5481" s="6">
        <v>10009.9</v>
      </c>
      <c r="Q5481" s="6">
        <v>0</v>
      </c>
      <c r="R5481" s="114">
        <v>31633.3</v>
      </c>
      <c r="S5481" s="114">
        <v>19026.7</v>
      </c>
      <c r="T5481" s="114">
        <v>38522.400000000001</v>
      </c>
      <c r="U5481">
        <v>0</v>
      </c>
      <c r="V5481">
        <v>35057</v>
      </c>
      <c r="W5481">
        <v>1955.41</v>
      </c>
    </row>
    <row r="5482" spans="1:23" ht="15.75" customHeight="1" x14ac:dyDescent="0.2">
      <c r="A5482" s="6">
        <v>5469</v>
      </c>
      <c r="B5482" s="6">
        <v>0</v>
      </c>
      <c r="C5482" s="6">
        <v>29022.9</v>
      </c>
      <c r="D5482" s="6">
        <v>0</v>
      </c>
      <c r="E5482" s="6">
        <v>20817.599999999999</v>
      </c>
      <c r="F5482" s="6">
        <v>0</v>
      </c>
      <c r="G5482" s="6">
        <v>25839.1</v>
      </c>
      <c r="H5482" s="6">
        <v>0</v>
      </c>
      <c r="I5482" s="6">
        <v>0</v>
      </c>
      <c r="J5482" s="6">
        <v>0</v>
      </c>
      <c r="K5482" s="6">
        <v>247.88200000000001</v>
      </c>
      <c r="L5482" s="6">
        <v>0</v>
      </c>
      <c r="M5482" s="6">
        <v>6194.78</v>
      </c>
      <c r="N5482" s="6">
        <v>0</v>
      </c>
      <c r="O5482" s="6">
        <v>23298.5</v>
      </c>
      <c r="P5482" s="6">
        <v>18191.599999999999</v>
      </c>
      <c r="Q5482" s="6">
        <v>0</v>
      </c>
      <c r="R5482" s="114">
        <v>31450.6</v>
      </c>
      <c r="S5482" s="114">
        <v>26426.7</v>
      </c>
      <c r="T5482" s="114">
        <v>39351.699999999997</v>
      </c>
      <c r="U5482">
        <v>0</v>
      </c>
      <c r="V5482">
        <v>35379.199999999997</v>
      </c>
      <c r="W5482">
        <v>272.86599999999999</v>
      </c>
    </row>
    <row r="5483" spans="1:23" ht="15.75" customHeight="1" x14ac:dyDescent="0.2">
      <c r="A5483" s="6">
        <v>5470</v>
      </c>
      <c r="B5483" s="6">
        <v>0</v>
      </c>
      <c r="C5483" s="6">
        <v>30497.5</v>
      </c>
      <c r="D5483" s="6">
        <v>0</v>
      </c>
      <c r="E5483" s="6">
        <v>16706.400000000001</v>
      </c>
      <c r="F5483" s="6">
        <v>0</v>
      </c>
      <c r="G5483" s="6">
        <v>13114.9</v>
      </c>
      <c r="H5483" s="6">
        <v>0</v>
      </c>
      <c r="I5483" s="6">
        <v>0</v>
      </c>
      <c r="J5483" s="6">
        <v>0</v>
      </c>
      <c r="K5483" s="6">
        <v>65.605400000000003</v>
      </c>
      <c r="L5483" s="6">
        <v>0</v>
      </c>
      <c r="M5483" s="6">
        <v>0</v>
      </c>
      <c r="N5483" s="6">
        <v>0</v>
      </c>
      <c r="O5483" s="6">
        <v>14789.4</v>
      </c>
      <c r="P5483" s="6">
        <v>25673</v>
      </c>
      <c r="Q5483" s="6">
        <v>0</v>
      </c>
      <c r="R5483" s="114">
        <v>30892.9</v>
      </c>
      <c r="S5483" s="114">
        <v>24837.200000000001</v>
      </c>
      <c r="T5483" s="114">
        <v>39875.699999999997</v>
      </c>
      <c r="U5483">
        <v>0</v>
      </c>
      <c r="V5483">
        <v>25182.5</v>
      </c>
      <c r="W5483">
        <v>0</v>
      </c>
    </row>
    <row r="5484" spans="1:23" ht="15.75" customHeight="1" x14ac:dyDescent="0.2">
      <c r="A5484" s="6">
        <v>5471</v>
      </c>
      <c r="B5484" s="6">
        <v>0</v>
      </c>
      <c r="C5484" s="6">
        <v>36897.9</v>
      </c>
      <c r="D5484" s="6">
        <v>0</v>
      </c>
      <c r="E5484" s="6">
        <v>12128.3</v>
      </c>
      <c r="F5484" s="6">
        <v>0</v>
      </c>
      <c r="G5484" s="6">
        <v>0</v>
      </c>
      <c r="H5484" s="6">
        <v>0</v>
      </c>
      <c r="I5484" s="6">
        <v>0</v>
      </c>
      <c r="J5484" s="6">
        <v>0</v>
      </c>
      <c r="K5484" s="6">
        <v>0</v>
      </c>
      <c r="L5484" s="6">
        <v>0</v>
      </c>
      <c r="M5484" s="6">
        <v>0</v>
      </c>
      <c r="N5484" s="6">
        <v>0</v>
      </c>
      <c r="O5484" s="6">
        <v>22167.5</v>
      </c>
      <c r="P5484" s="6">
        <v>27298.5</v>
      </c>
      <c r="Q5484" s="6">
        <v>0</v>
      </c>
      <c r="R5484" s="114">
        <v>26062.3</v>
      </c>
      <c r="S5484" s="114">
        <v>23233.3</v>
      </c>
      <c r="T5484" s="114">
        <v>39187.199999999997</v>
      </c>
      <c r="U5484">
        <v>0</v>
      </c>
      <c r="V5484">
        <v>21812.400000000001</v>
      </c>
      <c r="W5484">
        <v>0</v>
      </c>
    </row>
    <row r="5485" spans="1:23" ht="15.75" customHeight="1" x14ac:dyDescent="0.2">
      <c r="A5485" s="6">
        <v>5472</v>
      </c>
      <c r="B5485" s="6">
        <v>0</v>
      </c>
      <c r="C5485" s="6">
        <v>22487</v>
      </c>
      <c r="D5485" s="6">
        <v>0</v>
      </c>
      <c r="E5485" s="6">
        <v>6960.36</v>
      </c>
      <c r="F5485" s="6">
        <v>0</v>
      </c>
      <c r="G5485" s="6">
        <v>96.399100000000004</v>
      </c>
      <c r="H5485" s="6">
        <v>0</v>
      </c>
      <c r="I5485" s="6">
        <v>0</v>
      </c>
      <c r="J5485" s="6">
        <v>0</v>
      </c>
      <c r="K5485" s="6">
        <v>1360.81</v>
      </c>
      <c r="L5485" s="6">
        <v>0</v>
      </c>
      <c r="M5485" s="6">
        <v>0</v>
      </c>
      <c r="N5485" s="6">
        <v>0</v>
      </c>
      <c r="O5485" s="6">
        <v>32532.799999999999</v>
      </c>
      <c r="P5485" s="6">
        <v>26682.400000000001</v>
      </c>
      <c r="Q5485" s="6">
        <v>0</v>
      </c>
      <c r="R5485" s="114">
        <v>28841.8</v>
      </c>
      <c r="S5485" s="114">
        <v>11083.3</v>
      </c>
      <c r="T5485" s="114">
        <v>39717</v>
      </c>
      <c r="U5485">
        <v>0</v>
      </c>
      <c r="V5485">
        <v>17304.099999999999</v>
      </c>
      <c r="W5485">
        <v>0</v>
      </c>
    </row>
    <row r="5486" spans="1:23" ht="15.75" customHeight="1" x14ac:dyDescent="0.2">
      <c r="A5486" s="6">
        <v>5473</v>
      </c>
      <c r="B5486" s="6">
        <v>0</v>
      </c>
      <c r="C5486" s="6">
        <v>16856.099999999999</v>
      </c>
      <c r="D5486" s="6">
        <v>0</v>
      </c>
      <c r="E5486" s="6">
        <v>3029.98</v>
      </c>
      <c r="F5486" s="6">
        <v>0</v>
      </c>
      <c r="G5486" s="6">
        <v>11401.5</v>
      </c>
      <c r="H5486" s="6">
        <v>0</v>
      </c>
      <c r="I5486" s="6">
        <v>0</v>
      </c>
      <c r="J5486" s="6">
        <v>0</v>
      </c>
      <c r="K5486" s="6">
        <v>2522.9899999999998</v>
      </c>
      <c r="L5486" s="6">
        <v>0</v>
      </c>
      <c r="M5486" s="6">
        <v>0</v>
      </c>
      <c r="N5486" s="6">
        <v>0</v>
      </c>
      <c r="O5486" s="6">
        <v>35634.699999999997</v>
      </c>
      <c r="P5486" s="6">
        <v>32306</v>
      </c>
      <c r="Q5486" s="6">
        <v>0</v>
      </c>
      <c r="R5486" s="114">
        <v>26208</v>
      </c>
      <c r="S5486" s="114">
        <v>2300.79</v>
      </c>
      <c r="T5486" s="114">
        <v>38065.4</v>
      </c>
      <c r="U5486">
        <v>0</v>
      </c>
      <c r="V5486">
        <v>18754.7</v>
      </c>
      <c r="W5486">
        <v>0</v>
      </c>
    </row>
    <row r="5487" spans="1:23" ht="15.75" customHeight="1" x14ac:dyDescent="0.2">
      <c r="A5487" s="6">
        <v>5474</v>
      </c>
      <c r="B5487" s="6">
        <v>0</v>
      </c>
      <c r="C5487" s="6">
        <v>14708.6</v>
      </c>
      <c r="D5487" s="6">
        <v>0</v>
      </c>
      <c r="E5487" s="6">
        <v>4212.32</v>
      </c>
      <c r="F5487" s="6">
        <v>0</v>
      </c>
      <c r="G5487" s="6">
        <v>2029.46</v>
      </c>
      <c r="H5487" s="6">
        <v>0</v>
      </c>
      <c r="I5487" s="6">
        <v>0</v>
      </c>
      <c r="J5487" s="6">
        <v>0</v>
      </c>
      <c r="K5487" s="6">
        <v>1932.58</v>
      </c>
      <c r="L5487" s="6">
        <v>0</v>
      </c>
      <c r="M5487" s="6">
        <v>0</v>
      </c>
      <c r="N5487" s="6">
        <v>0</v>
      </c>
      <c r="O5487" s="6">
        <v>30693.200000000001</v>
      </c>
      <c r="P5487" s="6">
        <v>26660.1</v>
      </c>
      <c r="Q5487" s="6">
        <v>0</v>
      </c>
      <c r="R5487" s="114">
        <v>28420.7</v>
      </c>
      <c r="S5487" s="114">
        <v>119.282</v>
      </c>
      <c r="T5487" s="114">
        <v>32202.7</v>
      </c>
      <c r="U5487">
        <v>0</v>
      </c>
      <c r="V5487">
        <v>19805.5</v>
      </c>
      <c r="W5487">
        <v>0</v>
      </c>
    </row>
    <row r="5488" spans="1:23" ht="15.75" customHeight="1" x14ac:dyDescent="0.2">
      <c r="A5488" s="6">
        <v>5475</v>
      </c>
      <c r="B5488" s="6">
        <v>0</v>
      </c>
      <c r="C5488" s="6">
        <v>16029.5</v>
      </c>
      <c r="D5488" s="6">
        <v>0</v>
      </c>
      <c r="E5488" s="6">
        <v>14612</v>
      </c>
      <c r="F5488" s="6">
        <v>0</v>
      </c>
      <c r="G5488" s="6">
        <v>9664.2900000000009</v>
      </c>
      <c r="H5488" s="6">
        <v>0</v>
      </c>
      <c r="I5488" s="6">
        <v>0</v>
      </c>
      <c r="J5488" s="6">
        <v>0</v>
      </c>
      <c r="K5488" s="6">
        <v>5032.62</v>
      </c>
      <c r="L5488" s="6">
        <v>0</v>
      </c>
      <c r="M5488" s="6">
        <v>0</v>
      </c>
      <c r="N5488" s="6">
        <v>0</v>
      </c>
      <c r="O5488" s="6">
        <v>21802.7</v>
      </c>
      <c r="P5488" s="6">
        <v>22410.7</v>
      </c>
      <c r="Q5488" s="6">
        <v>0</v>
      </c>
      <c r="R5488" s="114">
        <v>27201.599999999999</v>
      </c>
      <c r="S5488" s="114">
        <v>0</v>
      </c>
      <c r="T5488" s="114">
        <v>22056.6</v>
      </c>
      <c r="U5488">
        <v>0</v>
      </c>
      <c r="V5488">
        <v>18496.099999999999</v>
      </c>
      <c r="W5488">
        <v>0</v>
      </c>
    </row>
    <row r="5489" spans="1:23" ht="15.75" customHeight="1" x14ac:dyDescent="0.2">
      <c r="A5489" s="6">
        <v>5476</v>
      </c>
      <c r="B5489" s="6">
        <v>0</v>
      </c>
      <c r="C5489" s="6">
        <v>12581.5</v>
      </c>
      <c r="D5489" s="6">
        <v>0</v>
      </c>
      <c r="E5489" s="6">
        <v>20147.2</v>
      </c>
      <c r="F5489" s="6">
        <v>0</v>
      </c>
      <c r="G5489" s="6">
        <v>17604.599999999999</v>
      </c>
      <c r="H5489" s="6">
        <v>0</v>
      </c>
      <c r="I5489" s="6">
        <v>0</v>
      </c>
      <c r="J5489" s="6">
        <v>0</v>
      </c>
      <c r="K5489" s="6">
        <v>2352.08</v>
      </c>
      <c r="L5489" s="6">
        <v>0</v>
      </c>
      <c r="M5489" s="6">
        <v>0</v>
      </c>
      <c r="N5489" s="6">
        <v>0</v>
      </c>
      <c r="O5489" s="6">
        <v>16366.8</v>
      </c>
      <c r="P5489" s="6">
        <v>24685.3</v>
      </c>
      <c r="Q5489" s="6">
        <v>0</v>
      </c>
      <c r="R5489" s="114">
        <v>33354.800000000003</v>
      </c>
      <c r="S5489" s="114">
        <v>0</v>
      </c>
      <c r="T5489" s="114">
        <v>13263.6</v>
      </c>
      <c r="U5489">
        <v>0</v>
      </c>
      <c r="V5489">
        <v>18287.7</v>
      </c>
      <c r="W5489">
        <v>821.02099999999996</v>
      </c>
    </row>
    <row r="5490" spans="1:23" ht="15.75" customHeight="1" x14ac:dyDescent="0.2">
      <c r="A5490" s="6">
        <v>5477</v>
      </c>
      <c r="B5490" s="6">
        <v>0</v>
      </c>
      <c r="C5490" s="6">
        <v>8271.36</v>
      </c>
      <c r="D5490" s="6">
        <v>0</v>
      </c>
      <c r="E5490" s="6">
        <v>19182.099999999999</v>
      </c>
      <c r="F5490" s="6">
        <v>0</v>
      </c>
      <c r="G5490" s="6">
        <v>34392.800000000003</v>
      </c>
      <c r="H5490" s="6">
        <v>0</v>
      </c>
      <c r="I5490" s="6">
        <v>0</v>
      </c>
      <c r="J5490" s="6">
        <v>0</v>
      </c>
      <c r="K5490" s="6">
        <v>5181.18</v>
      </c>
      <c r="L5490" s="6">
        <v>0</v>
      </c>
      <c r="M5490" s="6">
        <v>0</v>
      </c>
      <c r="N5490" s="6">
        <v>0</v>
      </c>
      <c r="O5490" s="6">
        <v>13082.8</v>
      </c>
      <c r="P5490" s="6">
        <v>28163.5</v>
      </c>
      <c r="Q5490" s="6">
        <v>0</v>
      </c>
      <c r="R5490" s="114">
        <v>30653.3</v>
      </c>
      <c r="S5490" s="114">
        <v>0</v>
      </c>
      <c r="T5490" s="114">
        <v>18713</v>
      </c>
      <c r="U5490">
        <v>0</v>
      </c>
      <c r="V5490">
        <v>16255.5</v>
      </c>
      <c r="W5490">
        <v>201.011</v>
      </c>
    </row>
    <row r="5491" spans="1:23" ht="15.75" customHeight="1" x14ac:dyDescent="0.2">
      <c r="A5491" s="6">
        <v>5478</v>
      </c>
      <c r="B5491" s="6">
        <v>9.9469899999999993E-3</v>
      </c>
      <c r="C5491" s="6">
        <v>4652.84</v>
      </c>
      <c r="D5491" s="6">
        <v>0</v>
      </c>
      <c r="E5491" s="6">
        <v>14862.9</v>
      </c>
      <c r="F5491" s="6">
        <v>0.10713</v>
      </c>
      <c r="G5491" s="6">
        <v>36988.300000000003</v>
      </c>
      <c r="H5491" s="6">
        <v>0</v>
      </c>
      <c r="I5491" s="6">
        <v>0</v>
      </c>
      <c r="J5491" s="6">
        <v>0</v>
      </c>
      <c r="K5491" s="6">
        <v>2376.69</v>
      </c>
      <c r="L5491" s="6">
        <v>0</v>
      </c>
      <c r="M5491" s="6">
        <v>0</v>
      </c>
      <c r="N5491" s="6">
        <v>0</v>
      </c>
      <c r="O5491" s="6">
        <v>12430.8</v>
      </c>
      <c r="P5491" s="6">
        <v>22920.6</v>
      </c>
      <c r="Q5491" s="6">
        <v>2.53654E-2</v>
      </c>
      <c r="R5491" s="114">
        <v>28280.6</v>
      </c>
      <c r="S5491" s="114">
        <v>1054.6199999999999</v>
      </c>
      <c r="T5491" s="114">
        <v>25098.6</v>
      </c>
      <c r="U5491">
        <v>4.3867700000000003E-2</v>
      </c>
      <c r="V5491">
        <v>14267</v>
      </c>
      <c r="W5491">
        <v>0</v>
      </c>
    </row>
    <row r="5492" spans="1:23" ht="15.75" customHeight="1" x14ac:dyDescent="0.2">
      <c r="A5492" s="6">
        <v>5479</v>
      </c>
      <c r="B5492" s="6">
        <v>0.158001</v>
      </c>
      <c r="C5492" s="6">
        <v>1884.22</v>
      </c>
      <c r="D5492" s="6">
        <v>0.24303</v>
      </c>
      <c r="E5492" s="6">
        <v>12029.6</v>
      </c>
      <c r="F5492" s="6">
        <v>0.82777999999999996</v>
      </c>
      <c r="G5492" s="6">
        <v>3264.11</v>
      </c>
      <c r="H5492" s="6">
        <v>0.21198700000000001</v>
      </c>
      <c r="I5492" s="6">
        <v>0</v>
      </c>
      <c r="J5492" s="6">
        <v>0.26057900000000001</v>
      </c>
      <c r="K5492" s="6">
        <v>8658.7800000000007</v>
      </c>
      <c r="L5492" s="6">
        <v>0</v>
      </c>
      <c r="M5492" s="6">
        <v>0</v>
      </c>
      <c r="N5492" s="6">
        <v>0.28465600000000002</v>
      </c>
      <c r="O5492" s="6">
        <v>12776.7</v>
      </c>
      <c r="P5492" s="6">
        <v>24601.5</v>
      </c>
      <c r="Q5492" s="6">
        <v>0.355771</v>
      </c>
      <c r="R5492" s="114">
        <v>26881.7</v>
      </c>
      <c r="S5492" s="114">
        <v>1148.21</v>
      </c>
      <c r="T5492" s="114">
        <v>11321.4</v>
      </c>
      <c r="U5492">
        <v>0.50332299999999996</v>
      </c>
      <c r="V5492">
        <v>10688.8</v>
      </c>
      <c r="W5492">
        <v>0</v>
      </c>
    </row>
    <row r="5493" spans="1:23" ht="15.75" customHeight="1" x14ac:dyDescent="0.2">
      <c r="A5493" s="6">
        <v>5480</v>
      </c>
      <c r="B5493" s="6">
        <v>1.03999</v>
      </c>
      <c r="C5493" s="6">
        <v>3923.37</v>
      </c>
      <c r="D5493" s="6">
        <v>1.1609700000000001</v>
      </c>
      <c r="E5493" s="6">
        <v>11740</v>
      </c>
      <c r="F5493" s="6">
        <v>1.8726799999999999</v>
      </c>
      <c r="G5493" s="6">
        <v>0</v>
      </c>
      <c r="H5493" s="6">
        <v>0.99894300000000003</v>
      </c>
      <c r="I5493" s="6">
        <v>0</v>
      </c>
      <c r="J5493" s="6">
        <v>1.02329</v>
      </c>
      <c r="K5493" s="6">
        <v>6229.69</v>
      </c>
      <c r="L5493" s="6">
        <v>0</v>
      </c>
      <c r="M5493" s="6">
        <v>0</v>
      </c>
      <c r="N5493" s="6">
        <v>1.0530299999999999</v>
      </c>
      <c r="O5493" s="6">
        <v>11966.4</v>
      </c>
      <c r="P5493" s="6">
        <v>11754.5</v>
      </c>
      <c r="Q5493" s="6">
        <v>1.3069900000000001</v>
      </c>
      <c r="R5493" s="114">
        <v>22252.9</v>
      </c>
      <c r="S5493" s="114">
        <v>0</v>
      </c>
      <c r="T5493" s="114">
        <v>0</v>
      </c>
      <c r="U5493">
        <v>1.4592000000000001</v>
      </c>
      <c r="V5493">
        <v>5462.19</v>
      </c>
      <c r="W5493">
        <v>0</v>
      </c>
    </row>
    <row r="5494" spans="1:23" ht="15.75" customHeight="1" x14ac:dyDescent="0.2">
      <c r="A5494" s="6">
        <v>5481</v>
      </c>
      <c r="B5494" s="6">
        <v>0.64128499999999999</v>
      </c>
      <c r="C5494" s="6">
        <v>7681.04</v>
      </c>
      <c r="D5494" s="6">
        <v>1.2926800000000001</v>
      </c>
      <c r="E5494" s="6">
        <v>6985.49</v>
      </c>
      <c r="F5494" s="6">
        <v>2.7946399999999998</v>
      </c>
      <c r="G5494" s="6">
        <v>1864.16</v>
      </c>
      <c r="H5494" s="6">
        <v>1.8139700000000001</v>
      </c>
      <c r="I5494" s="6">
        <v>0</v>
      </c>
      <c r="J5494" s="6">
        <v>1.8938900000000001</v>
      </c>
      <c r="K5494" s="6">
        <v>8773.5300000000007</v>
      </c>
      <c r="L5494" s="6">
        <v>0</v>
      </c>
      <c r="M5494" s="6">
        <v>0</v>
      </c>
      <c r="N5494" s="6">
        <v>1.9166099999999999</v>
      </c>
      <c r="O5494" s="6">
        <v>11181.8</v>
      </c>
      <c r="P5494" s="6">
        <v>4307.83</v>
      </c>
      <c r="Q5494" s="6">
        <v>2.2941500000000001</v>
      </c>
      <c r="R5494" s="114">
        <v>19254</v>
      </c>
      <c r="S5494" s="114">
        <v>0</v>
      </c>
      <c r="T5494" s="114">
        <v>0</v>
      </c>
      <c r="U5494">
        <v>2.3954599999999999</v>
      </c>
      <c r="V5494">
        <v>10148.4</v>
      </c>
      <c r="W5494">
        <v>0</v>
      </c>
    </row>
    <row r="5495" spans="1:23" ht="15.75" customHeight="1" x14ac:dyDescent="0.2">
      <c r="A5495" s="6">
        <v>5482</v>
      </c>
      <c r="B5495" s="6">
        <v>0.61888699999999996</v>
      </c>
      <c r="C5495" s="6">
        <v>11673.1</v>
      </c>
      <c r="D5495" s="6">
        <v>1.0841499999999999</v>
      </c>
      <c r="E5495" s="6">
        <v>4012.64</v>
      </c>
      <c r="F5495" s="6">
        <v>3.4788000000000001</v>
      </c>
      <c r="G5495" s="6">
        <v>14947</v>
      </c>
      <c r="H5495" s="6">
        <v>2.1970499999999999</v>
      </c>
      <c r="I5495" s="6">
        <v>0</v>
      </c>
      <c r="J5495" s="6">
        <v>2.6227800000000001</v>
      </c>
      <c r="K5495" s="6">
        <v>3921.28</v>
      </c>
      <c r="L5495" s="6">
        <v>0</v>
      </c>
      <c r="M5495" s="6">
        <v>0</v>
      </c>
      <c r="N5495" s="6">
        <v>2.61802</v>
      </c>
      <c r="O5495" s="6">
        <v>9445</v>
      </c>
      <c r="P5495" s="6">
        <v>7315.72</v>
      </c>
      <c r="Q5495" s="6">
        <v>3.08731</v>
      </c>
      <c r="R5495" s="114">
        <v>16532.599999999999</v>
      </c>
      <c r="S5495" s="114">
        <v>0</v>
      </c>
      <c r="T5495" s="114">
        <v>0</v>
      </c>
      <c r="U5495">
        <v>3.1197400000000002</v>
      </c>
      <c r="V5495">
        <v>11264.7</v>
      </c>
      <c r="W5495">
        <v>560.86699999999996</v>
      </c>
    </row>
    <row r="5496" spans="1:23" ht="15.75" customHeight="1" x14ac:dyDescent="0.2">
      <c r="A5496" s="6">
        <v>5483</v>
      </c>
      <c r="B5496" s="6">
        <v>2.86056</v>
      </c>
      <c r="C5496" s="6">
        <v>20251.2</v>
      </c>
      <c r="D5496" s="6">
        <v>3.6692900000000002</v>
      </c>
      <c r="E5496" s="6">
        <v>1166.55</v>
      </c>
      <c r="F5496" s="6">
        <v>3.9249100000000001</v>
      </c>
      <c r="G5496" s="6">
        <v>15911.6</v>
      </c>
      <c r="H5496" s="6">
        <v>2.5885500000000001</v>
      </c>
      <c r="I5496" s="6">
        <v>0</v>
      </c>
      <c r="J5496" s="6">
        <v>3.1428099999999999</v>
      </c>
      <c r="K5496" s="6">
        <v>5956.37</v>
      </c>
      <c r="L5496" s="6">
        <v>0</v>
      </c>
      <c r="M5496" s="6">
        <v>1468.75</v>
      </c>
      <c r="N5496" s="6">
        <v>3.1070600000000002</v>
      </c>
      <c r="O5496" s="6">
        <v>6830.71</v>
      </c>
      <c r="P5496" s="6">
        <v>12725</v>
      </c>
      <c r="Q5496" s="6">
        <v>3.6566399999999999</v>
      </c>
      <c r="R5496" s="114">
        <v>14593.5</v>
      </c>
      <c r="S5496" s="114">
        <v>0</v>
      </c>
      <c r="T5496" s="114">
        <v>0</v>
      </c>
      <c r="U5496">
        <v>3.5708299999999999</v>
      </c>
      <c r="V5496">
        <v>9891.15</v>
      </c>
      <c r="W5496">
        <v>691.29200000000003</v>
      </c>
    </row>
    <row r="5497" spans="1:23" ht="15.75" customHeight="1" x14ac:dyDescent="0.2">
      <c r="A5497" s="6">
        <v>5484</v>
      </c>
      <c r="B5497" s="6">
        <v>3.3994200000000001</v>
      </c>
      <c r="C5497" s="6">
        <v>21295.9</v>
      </c>
      <c r="D5497" s="6">
        <v>3.9531900000000002</v>
      </c>
      <c r="E5497" s="6">
        <v>0</v>
      </c>
      <c r="F5497" s="6">
        <v>4.1214599999999999</v>
      </c>
      <c r="G5497" s="6">
        <v>13762.7</v>
      </c>
      <c r="H5497" s="6">
        <v>2.8346100000000001</v>
      </c>
      <c r="I5497" s="6">
        <v>0</v>
      </c>
      <c r="J5497" s="6">
        <v>3.0062700000000002</v>
      </c>
      <c r="K5497" s="6">
        <v>5357.41</v>
      </c>
      <c r="L5497" s="6">
        <v>0</v>
      </c>
      <c r="M5497" s="6">
        <v>2508.4899999999998</v>
      </c>
      <c r="N5497" s="6">
        <v>3.37846</v>
      </c>
      <c r="O5497" s="6">
        <v>0</v>
      </c>
      <c r="P5497" s="6">
        <v>19419.099999999999</v>
      </c>
      <c r="Q5497" s="6">
        <v>3.9817800000000001</v>
      </c>
      <c r="R5497" s="114">
        <v>16950.2</v>
      </c>
      <c r="S5497" s="114">
        <v>0</v>
      </c>
      <c r="T5497" s="114">
        <v>0</v>
      </c>
      <c r="U5497">
        <v>3.8066499999999999</v>
      </c>
      <c r="V5497">
        <v>10076.9</v>
      </c>
      <c r="W5497">
        <v>375.75799999999998</v>
      </c>
    </row>
    <row r="5498" spans="1:23" ht="15.75" customHeight="1" x14ac:dyDescent="0.2">
      <c r="A5498" s="6">
        <v>5485</v>
      </c>
      <c r="B5498" s="6">
        <v>3.1766999999999999</v>
      </c>
      <c r="C5498" s="6">
        <v>21041.4</v>
      </c>
      <c r="D5498" s="6">
        <v>3.9644900000000001</v>
      </c>
      <c r="E5498" s="6">
        <v>0</v>
      </c>
      <c r="F5498" s="6">
        <v>4.0390600000000001</v>
      </c>
      <c r="G5498" s="6">
        <v>8449.75</v>
      </c>
      <c r="H5498" s="6">
        <v>2.6169600000000002</v>
      </c>
      <c r="I5498" s="6">
        <v>0</v>
      </c>
      <c r="J5498" s="6">
        <v>2.0093100000000002</v>
      </c>
      <c r="K5498" s="6">
        <v>3300.74</v>
      </c>
      <c r="L5498" s="6">
        <v>0</v>
      </c>
      <c r="M5498" s="6">
        <v>5930.58</v>
      </c>
      <c r="N5498" s="6">
        <v>2.14438</v>
      </c>
      <c r="O5498" s="6">
        <v>809.82600000000002</v>
      </c>
      <c r="P5498" s="6">
        <v>21715</v>
      </c>
      <c r="Q5498" s="6">
        <v>4.0585300000000002</v>
      </c>
      <c r="R5498" s="114">
        <v>19952.400000000001</v>
      </c>
      <c r="S5498" s="114">
        <v>15266.3</v>
      </c>
      <c r="T5498" s="114">
        <v>0</v>
      </c>
      <c r="U5498">
        <v>3.82836</v>
      </c>
      <c r="V5498">
        <v>15176</v>
      </c>
      <c r="W5498">
        <v>596.63599999999997</v>
      </c>
    </row>
    <row r="5499" spans="1:23" ht="15.75" customHeight="1" x14ac:dyDescent="0.2">
      <c r="A5499" s="6">
        <v>5486</v>
      </c>
      <c r="B5499" s="6">
        <v>2.327</v>
      </c>
      <c r="C5499" s="6">
        <v>16362.1</v>
      </c>
      <c r="D5499" s="6">
        <v>3.7521100000000001</v>
      </c>
      <c r="E5499" s="6">
        <v>0</v>
      </c>
      <c r="F5499" s="6">
        <v>3.6764299999999999</v>
      </c>
      <c r="G5499" s="6">
        <v>15150.9</v>
      </c>
      <c r="H5499" s="6">
        <v>1.81054</v>
      </c>
      <c r="I5499" s="6">
        <v>1322.5</v>
      </c>
      <c r="J5499" s="6">
        <v>2.8681800000000002</v>
      </c>
      <c r="K5499" s="6">
        <v>2268.9</v>
      </c>
      <c r="L5499" s="6">
        <v>1322.5</v>
      </c>
      <c r="M5499" s="6">
        <v>6639.58</v>
      </c>
      <c r="N5499" s="6">
        <v>3.2993199999999998</v>
      </c>
      <c r="O5499" s="6">
        <v>25321</v>
      </c>
      <c r="P5499" s="6">
        <v>21706.400000000001</v>
      </c>
      <c r="Q5499" s="6">
        <v>3.8704000000000001</v>
      </c>
      <c r="R5499" s="114">
        <v>21000.400000000001</v>
      </c>
      <c r="S5499" s="114">
        <v>25783.200000000001</v>
      </c>
      <c r="T5499" s="114">
        <v>0</v>
      </c>
      <c r="U5499">
        <v>3.59659</v>
      </c>
      <c r="V5499">
        <v>17069.900000000001</v>
      </c>
      <c r="W5499">
        <v>0</v>
      </c>
    </row>
    <row r="5500" spans="1:23" ht="15.75" customHeight="1" x14ac:dyDescent="0.2">
      <c r="A5500" s="6">
        <v>5487</v>
      </c>
      <c r="B5500" s="6">
        <v>2.3586499999999999</v>
      </c>
      <c r="C5500" s="6">
        <v>14980.1</v>
      </c>
      <c r="D5500" s="6">
        <v>3.28335</v>
      </c>
      <c r="E5500" s="6">
        <v>0</v>
      </c>
      <c r="F5500" s="6">
        <v>3.1096499999999998</v>
      </c>
      <c r="G5500" s="6">
        <v>36618.6</v>
      </c>
      <c r="H5500" s="6">
        <v>1.7317400000000001</v>
      </c>
      <c r="I5500" s="6">
        <v>108.29600000000001</v>
      </c>
      <c r="J5500" s="6">
        <v>1.6182099999999999</v>
      </c>
      <c r="K5500" s="6">
        <v>1969.23</v>
      </c>
      <c r="L5500" s="6">
        <v>108.29600000000001</v>
      </c>
      <c r="M5500" s="6">
        <v>6304.91</v>
      </c>
      <c r="N5500" s="6">
        <v>1.9625699999999999</v>
      </c>
      <c r="O5500" s="6">
        <v>21688.7</v>
      </c>
      <c r="P5500" s="6">
        <v>26137.1</v>
      </c>
      <c r="Q5500" s="6">
        <v>3.4486500000000002</v>
      </c>
      <c r="R5500" s="114">
        <v>24514.6</v>
      </c>
      <c r="S5500" s="114">
        <v>31644.1</v>
      </c>
      <c r="T5500" s="114">
        <v>0</v>
      </c>
      <c r="U5500">
        <v>3.1557900000000001</v>
      </c>
      <c r="V5500">
        <v>17214.5</v>
      </c>
      <c r="W5500">
        <v>0</v>
      </c>
    </row>
    <row r="5501" spans="1:23" ht="15.75" customHeight="1" x14ac:dyDescent="0.2">
      <c r="A5501" s="6">
        <v>5488</v>
      </c>
      <c r="B5501" s="6">
        <v>1.29518</v>
      </c>
      <c r="C5501" s="6">
        <v>19533.7</v>
      </c>
      <c r="D5501" s="6">
        <v>2.5772400000000002</v>
      </c>
      <c r="E5501" s="6">
        <v>0</v>
      </c>
      <c r="F5501" s="6">
        <v>2.2798699999999998</v>
      </c>
      <c r="G5501" s="6">
        <v>21167</v>
      </c>
      <c r="H5501" s="6">
        <v>1.05786</v>
      </c>
      <c r="I5501" s="6">
        <v>0</v>
      </c>
      <c r="J5501" s="6">
        <v>1.33124</v>
      </c>
      <c r="K5501" s="6">
        <v>1644.05</v>
      </c>
      <c r="L5501" s="6">
        <v>0</v>
      </c>
      <c r="M5501" s="6">
        <v>7725.13</v>
      </c>
      <c r="N5501" s="6">
        <v>2.3912399999999998</v>
      </c>
      <c r="O5501" s="6">
        <v>29635</v>
      </c>
      <c r="P5501" s="6">
        <v>26500.1</v>
      </c>
      <c r="Q5501" s="6">
        <v>2.7961399999999998</v>
      </c>
      <c r="R5501" s="114">
        <v>26694.7</v>
      </c>
      <c r="S5501" s="114">
        <v>33728.199999999997</v>
      </c>
      <c r="T5501" s="114">
        <v>0</v>
      </c>
      <c r="U5501">
        <v>2.3336100000000002</v>
      </c>
      <c r="V5501">
        <v>18671.3</v>
      </c>
      <c r="W5501">
        <v>874.24300000000005</v>
      </c>
    </row>
    <row r="5502" spans="1:23" ht="15.75" customHeight="1" x14ac:dyDescent="0.2">
      <c r="A5502" s="6">
        <v>5489</v>
      </c>
      <c r="B5502" s="6">
        <v>1.3831899999999999</v>
      </c>
      <c r="C5502" s="6">
        <v>17288.900000000001</v>
      </c>
      <c r="D5502" s="6">
        <v>0.388237</v>
      </c>
      <c r="E5502" s="6">
        <v>0</v>
      </c>
      <c r="F5502" s="6">
        <v>1.2626900000000001</v>
      </c>
      <c r="G5502" s="6">
        <v>10797.9</v>
      </c>
      <c r="H5502" s="6">
        <v>1.1476999999999999</v>
      </c>
      <c r="I5502" s="6">
        <v>712.98699999999997</v>
      </c>
      <c r="J5502" s="6">
        <v>1.1047100000000001</v>
      </c>
      <c r="K5502" s="6">
        <v>2161.65</v>
      </c>
      <c r="L5502" s="6">
        <v>712.98699999999997</v>
      </c>
      <c r="M5502" s="6">
        <v>8471.4699999999993</v>
      </c>
      <c r="N5502" s="6">
        <v>1.60822</v>
      </c>
      <c r="O5502" s="6">
        <v>37302.400000000001</v>
      </c>
      <c r="P5502" s="6">
        <v>25336</v>
      </c>
      <c r="Q5502" s="6">
        <v>1.9377200000000001</v>
      </c>
      <c r="R5502" s="114">
        <v>24322.3</v>
      </c>
      <c r="S5502" s="114">
        <v>36316.9</v>
      </c>
      <c r="T5502" s="114">
        <v>6009.78</v>
      </c>
      <c r="U5502">
        <v>0.83320700000000003</v>
      </c>
      <c r="V5502">
        <v>29857.7</v>
      </c>
      <c r="W5502">
        <v>0</v>
      </c>
    </row>
    <row r="5503" spans="1:23" ht="15.75" customHeight="1" x14ac:dyDescent="0.2">
      <c r="A5503" s="6">
        <v>5490</v>
      </c>
      <c r="B5503" s="6">
        <v>0.64010299999999998</v>
      </c>
      <c r="C5503" s="6">
        <v>17338.900000000001</v>
      </c>
      <c r="D5503" s="6">
        <v>2.6362900000000002E-2</v>
      </c>
      <c r="E5503" s="6">
        <v>0</v>
      </c>
      <c r="F5503" s="6">
        <v>0.34224300000000002</v>
      </c>
      <c r="G5503" s="6">
        <v>1747.23</v>
      </c>
      <c r="H5503" s="6">
        <v>0.763096</v>
      </c>
      <c r="I5503" s="6">
        <v>1866.16</v>
      </c>
      <c r="J5503" s="6">
        <v>0.67217899999999997</v>
      </c>
      <c r="K5503" s="6">
        <v>3258.08</v>
      </c>
      <c r="L5503" s="6">
        <v>1866.16</v>
      </c>
      <c r="M5503" s="6">
        <v>0</v>
      </c>
      <c r="N5503" s="6">
        <v>0.72369499999999998</v>
      </c>
      <c r="O5503" s="6">
        <v>36994.699999999997</v>
      </c>
      <c r="P5503" s="6">
        <v>18352</v>
      </c>
      <c r="Q5503" s="6">
        <v>0.94003700000000001</v>
      </c>
      <c r="R5503" s="114">
        <v>22735.1</v>
      </c>
      <c r="S5503" s="114">
        <v>37614.9</v>
      </c>
      <c r="T5503" s="114">
        <v>25631.8</v>
      </c>
      <c r="U5503">
        <v>0.23264399999999999</v>
      </c>
      <c r="V5503">
        <v>37332.400000000001</v>
      </c>
      <c r="W5503">
        <v>0</v>
      </c>
    </row>
    <row r="5504" spans="1:23" ht="15.75" customHeight="1" x14ac:dyDescent="0.2">
      <c r="A5504" s="6">
        <v>5491</v>
      </c>
      <c r="B5504" s="6">
        <v>7.1460300000000004E-2</v>
      </c>
      <c r="C5504" s="6">
        <v>16946</v>
      </c>
      <c r="D5504" s="6">
        <v>0</v>
      </c>
      <c r="E5504" s="6">
        <v>3105.12</v>
      </c>
      <c r="F5504" s="6">
        <v>0</v>
      </c>
      <c r="G5504" s="6">
        <v>25363.200000000001</v>
      </c>
      <c r="H5504" s="6">
        <v>0.11279699999999999</v>
      </c>
      <c r="I5504" s="6">
        <v>1912.11</v>
      </c>
      <c r="J5504" s="6">
        <v>0.107072</v>
      </c>
      <c r="K5504" s="6">
        <v>3786.89</v>
      </c>
      <c r="L5504" s="6">
        <v>1912.11</v>
      </c>
      <c r="M5504" s="6">
        <v>3050.98</v>
      </c>
      <c r="N5504" s="6">
        <v>9.87706E-2</v>
      </c>
      <c r="O5504" s="6">
        <v>32435.599999999999</v>
      </c>
      <c r="P5504" s="6">
        <v>13657.7</v>
      </c>
      <c r="Q5504" s="6">
        <v>0.16187299999999999</v>
      </c>
      <c r="R5504" s="114">
        <v>25337.3</v>
      </c>
      <c r="S5504" s="114">
        <v>37698.6</v>
      </c>
      <c r="T5504" s="114">
        <v>35899.199999999997</v>
      </c>
      <c r="U5504">
        <v>6.0234599999999999E-2</v>
      </c>
      <c r="V5504">
        <v>39392.400000000001</v>
      </c>
      <c r="W5504">
        <v>0</v>
      </c>
    </row>
    <row r="5505" spans="1:23" ht="15.75" customHeight="1" x14ac:dyDescent="0.2">
      <c r="A5505" s="6">
        <v>5492</v>
      </c>
      <c r="B5505" s="6">
        <v>0</v>
      </c>
      <c r="C5505" s="6">
        <v>5113.93</v>
      </c>
      <c r="D5505" s="6">
        <v>0</v>
      </c>
      <c r="E5505" s="6">
        <v>11265.2</v>
      </c>
      <c r="F5505" s="6">
        <v>0</v>
      </c>
      <c r="G5505" s="6">
        <v>1506.53</v>
      </c>
      <c r="H5505" s="6">
        <v>0</v>
      </c>
      <c r="I5505" s="6">
        <v>1952.41</v>
      </c>
      <c r="J5505" s="6">
        <v>0</v>
      </c>
      <c r="K5505" s="6">
        <v>3582</v>
      </c>
      <c r="L5505" s="6">
        <v>1952.41</v>
      </c>
      <c r="M5505" s="6">
        <v>1462.81</v>
      </c>
      <c r="N5505" s="6">
        <v>0</v>
      </c>
      <c r="O5505" s="6">
        <v>18381.7</v>
      </c>
      <c r="P5505" s="6">
        <v>30993.7</v>
      </c>
      <c r="Q5505" s="6">
        <v>0</v>
      </c>
      <c r="R5505" s="114">
        <v>27323.5</v>
      </c>
      <c r="S5505" s="114">
        <v>37915.4</v>
      </c>
      <c r="T5505" s="114">
        <v>38767.300000000003</v>
      </c>
      <c r="U5505">
        <v>0</v>
      </c>
      <c r="V5505">
        <v>39512.9</v>
      </c>
      <c r="W5505">
        <v>1547.54</v>
      </c>
    </row>
    <row r="5506" spans="1:23" ht="15.75" customHeight="1" x14ac:dyDescent="0.2">
      <c r="A5506" s="6">
        <v>5493</v>
      </c>
      <c r="B5506" s="6">
        <v>0</v>
      </c>
      <c r="C5506" s="6">
        <v>8368.66</v>
      </c>
      <c r="D5506" s="6">
        <v>0</v>
      </c>
      <c r="E5506" s="6">
        <v>17578.900000000001</v>
      </c>
      <c r="F5506" s="6">
        <v>0</v>
      </c>
      <c r="G5506" s="6">
        <v>5345</v>
      </c>
      <c r="H5506" s="6">
        <v>0</v>
      </c>
      <c r="I5506" s="6">
        <v>2000.51</v>
      </c>
      <c r="J5506" s="6">
        <v>0</v>
      </c>
      <c r="K5506" s="6">
        <v>2053.64</v>
      </c>
      <c r="L5506" s="6">
        <v>2000.51</v>
      </c>
      <c r="M5506" s="6">
        <v>0</v>
      </c>
      <c r="N5506" s="6">
        <v>0</v>
      </c>
      <c r="O5506" s="6">
        <v>6679.58</v>
      </c>
      <c r="P5506" s="6">
        <v>36747.800000000003</v>
      </c>
      <c r="Q5506" s="6">
        <v>0</v>
      </c>
      <c r="R5506" s="114">
        <v>30520.9</v>
      </c>
      <c r="S5506" s="114">
        <v>38802.5</v>
      </c>
      <c r="T5506" s="114">
        <v>39351.800000000003</v>
      </c>
      <c r="U5506">
        <v>0</v>
      </c>
      <c r="V5506">
        <v>39150.1</v>
      </c>
      <c r="W5506">
        <v>6066.39</v>
      </c>
    </row>
    <row r="5507" spans="1:23" ht="15.75" customHeight="1" x14ac:dyDescent="0.2">
      <c r="A5507" s="6">
        <v>5494</v>
      </c>
      <c r="B5507" s="6">
        <v>0</v>
      </c>
      <c r="C5507" s="6">
        <v>12712.7</v>
      </c>
      <c r="D5507" s="6">
        <v>0</v>
      </c>
      <c r="E5507" s="6">
        <v>36666</v>
      </c>
      <c r="F5507" s="6">
        <v>0</v>
      </c>
      <c r="G5507" s="6">
        <v>34162.9</v>
      </c>
      <c r="H5507" s="6">
        <v>0</v>
      </c>
      <c r="I5507" s="6">
        <v>2928.18</v>
      </c>
      <c r="J5507" s="6">
        <v>0</v>
      </c>
      <c r="K5507" s="6">
        <v>2188.52</v>
      </c>
      <c r="L5507" s="6">
        <v>2928.18</v>
      </c>
      <c r="M5507" s="6">
        <v>0</v>
      </c>
      <c r="N5507" s="6">
        <v>0</v>
      </c>
      <c r="O5507" s="6">
        <v>13845.4</v>
      </c>
      <c r="P5507" s="6">
        <v>37027.1</v>
      </c>
      <c r="Q5507" s="6">
        <v>0</v>
      </c>
      <c r="R5507" s="114">
        <v>32330</v>
      </c>
      <c r="S5507" s="114">
        <v>39264.6</v>
      </c>
      <c r="T5507" s="114">
        <v>39312.5</v>
      </c>
      <c r="U5507">
        <v>0</v>
      </c>
      <c r="V5507">
        <v>30315.8</v>
      </c>
      <c r="W5507">
        <v>6440.55</v>
      </c>
    </row>
    <row r="5508" spans="1:23" ht="15.75" customHeight="1" x14ac:dyDescent="0.2">
      <c r="A5508" s="6">
        <v>5495</v>
      </c>
      <c r="B5508" s="6">
        <v>0</v>
      </c>
      <c r="C5508" s="6">
        <v>18684.3</v>
      </c>
      <c r="D5508" s="6">
        <v>0</v>
      </c>
      <c r="E5508" s="6">
        <v>35192.400000000001</v>
      </c>
      <c r="F5508" s="6">
        <v>0</v>
      </c>
      <c r="G5508" s="6">
        <v>22656.6</v>
      </c>
      <c r="H5508" s="6">
        <v>0</v>
      </c>
      <c r="I5508" s="6">
        <v>0</v>
      </c>
      <c r="J5508" s="6">
        <v>0</v>
      </c>
      <c r="K5508" s="6">
        <v>3036.59</v>
      </c>
      <c r="L5508" s="6">
        <v>0</v>
      </c>
      <c r="M5508" s="6">
        <v>0</v>
      </c>
      <c r="N5508" s="6">
        <v>0</v>
      </c>
      <c r="O5508" s="6">
        <v>26604.5</v>
      </c>
      <c r="P5508" s="6">
        <v>37450.800000000003</v>
      </c>
      <c r="Q5508" s="6">
        <v>0</v>
      </c>
      <c r="R5508" s="114">
        <v>35022.1</v>
      </c>
      <c r="S5508" s="114">
        <v>39392.699999999997</v>
      </c>
      <c r="T5508" s="114">
        <v>39281.1</v>
      </c>
      <c r="U5508">
        <v>0</v>
      </c>
      <c r="V5508">
        <v>20192.599999999999</v>
      </c>
      <c r="W5508">
        <v>11943.1</v>
      </c>
    </row>
    <row r="5509" spans="1:23" ht="15.75" customHeight="1" x14ac:dyDescent="0.2">
      <c r="A5509" s="6">
        <v>5496</v>
      </c>
      <c r="B5509" s="6">
        <v>0</v>
      </c>
      <c r="C5509" s="6">
        <v>17541.3</v>
      </c>
      <c r="D5509" s="6">
        <v>0</v>
      </c>
      <c r="E5509" s="6">
        <v>26760.3</v>
      </c>
      <c r="F5509" s="6">
        <v>0</v>
      </c>
      <c r="G5509" s="6">
        <v>12023.2</v>
      </c>
      <c r="H5509" s="6">
        <v>0</v>
      </c>
      <c r="I5509" s="6">
        <v>0</v>
      </c>
      <c r="J5509" s="6">
        <v>0</v>
      </c>
      <c r="K5509" s="6">
        <v>937.66600000000005</v>
      </c>
      <c r="L5509" s="6">
        <v>0</v>
      </c>
      <c r="M5509" s="6">
        <v>0</v>
      </c>
      <c r="N5509" s="6">
        <v>0</v>
      </c>
      <c r="O5509" s="6">
        <v>25172.799999999999</v>
      </c>
      <c r="P5509" s="6">
        <v>36999.800000000003</v>
      </c>
      <c r="Q5509" s="6">
        <v>0</v>
      </c>
      <c r="R5509" s="114">
        <v>34510</v>
      </c>
      <c r="S5509" s="114">
        <v>39576</v>
      </c>
      <c r="T5509" s="114">
        <v>39001.5</v>
      </c>
      <c r="U5509">
        <v>0</v>
      </c>
      <c r="V5509">
        <v>8046.63</v>
      </c>
      <c r="W5509">
        <v>14855.8</v>
      </c>
    </row>
    <row r="5510" spans="1:23" ht="15.75" customHeight="1" x14ac:dyDescent="0.2">
      <c r="A5510" s="6">
        <v>5497</v>
      </c>
      <c r="B5510" s="6">
        <v>0</v>
      </c>
      <c r="C5510" s="6">
        <v>22470.6</v>
      </c>
      <c r="D5510" s="6">
        <v>0</v>
      </c>
      <c r="E5510" s="6">
        <v>27705.1</v>
      </c>
      <c r="F5510" s="6">
        <v>0</v>
      </c>
      <c r="G5510" s="6">
        <v>12999.2</v>
      </c>
      <c r="H5510" s="6">
        <v>0</v>
      </c>
      <c r="I5510" s="6">
        <v>0</v>
      </c>
      <c r="J5510" s="6">
        <v>0</v>
      </c>
      <c r="K5510" s="6">
        <v>447.89800000000002</v>
      </c>
      <c r="L5510" s="6">
        <v>0</v>
      </c>
      <c r="M5510" s="6">
        <v>0</v>
      </c>
      <c r="N5510" s="6">
        <v>0</v>
      </c>
      <c r="O5510" s="6">
        <v>22337.3</v>
      </c>
      <c r="P5510" s="6">
        <v>38313.4</v>
      </c>
      <c r="Q5510" s="6">
        <v>0</v>
      </c>
      <c r="R5510" s="114">
        <v>36255.9</v>
      </c>
      <c r="S5510" s="114">
        <v>39445.800000000003</v>
      </c>
      <c r="T5510" s="114">
        <v>30024.1</v>
      </c>
      <c r="U5510">
        <v>0</v>
      </c>
      <c r="V5510">
        <v>3863.4</v>
      </c>
      <c r="W5510">
        <v>15913</v>
      </c>
    </row>
    <row r="5511" spans="1:23" ht="15.75" customHeight="1" x14ac:dyDescent="0.2">
      <c r="A5511" s="6">
        <v>5498</v>
      </c>
      <c r="B5511" s="6">
        <v>0</v>
      </c>
      <c r="C5511" s="6">
        <v>24893.9</v>
      </c>
      <c r="D5511" s="6">
        <v>0</v>
      </c>
      <c r="E5511" s="6">
        <v>29320</v>
      </c>
      <c r="F5511" s="6">
        <v>0</v>
      </c>
      <c r="G5511" s="6">
        <v>10461.799999999999</v>
      </c>
      <c r="H5511" s="6">
        <v>0</v>
      </c>
      <c r="I5511" s="6">
        <v>0</v>
      </c>
      <c r="J5511" s="6">
        <v>0</v>
      </c>
      <c r="K5511" s="6">
        <v>430.476</v>
      </c>
      <c r="L5511" s="6">
        <v>0</v>
      </c>
      <c r="M5511" s="6">
        <v>0</v>
      </c>
      <c r="N5511" s="6">
        <v>0</v>
      </c>
      <c r="O5511" s="6">
        <v>19696.900000000001</v>
      </c>
      <c r="P5511" s="6">
        <v>37639</v>
      </c>
      <c r="Q5511" s="6">
        <v>0</v>
      </c>
      <c r="R5511" s="114">
        <v>36848.9</v>
      </c>
      <c r="S5511" s="114">
        <v>39550.199999999997</v>
      </c>
      <c r="T5511" s="114">
        <v>20480.2</v>
      </c>
      <c r="U5511">
        <v>0</v>
      </c>
      <c r="V5511">
        <v>7023.55</v>
      </c>
      <c r="W5511">
        <v>18640.2</v>
      </c>
    </row>
    <row r="5512" spans="1:23" ht="15.75" customHeight="1" x14ac:dyDescent="0.2">
      <c r="A5512" s="6">
        <v>5499</v>
      </c>
      <c r="B5512" s="6">
        <v>0</v>
      </c>
      <c r="C5512" s="6">
        <v>21562.5</v>
      </c>
      <c r="D5512" s="6">
        <v>0</v>
      </c>
      <c r="E5512" s="6">
        <v>10521</v>
      </c>
      <c r="F5512" s="6">
        <v>0</v>
      </c>
      <c r="G5512" s="6">
        <v>13524</v>
      </c>
      <c r="H5512" s="6">
        <v>0</v>
      </c>
      <c r="I5512" s="6">
        <v>0</v>
      </c>
      <c r="J5512" s="6">
        <v>0</v>
      </c>
      <c r="K5512" s="6">
        <v>0</v>
      </c>
      <c r="L5512" s="6">
        <v>0</v>
      </c>
      <c r="M5512" s="6">
        <v>0</v>
      </c>
      <c r="N5512" s="6">
        <v>0</v>
      </c>
      <c r="O5512" s="6">
        <v>16524.5</v>
      </c>
      <c r="P5512" s="6">
        <v>35406.800000000003</v>
      </c>
      <c r="Q5512" s="6">
        <v>0</v>
      </c>
      <c r="R5512" s="114">
        <v>38386.699999999997</v>
      </c>
      <c r="S5512" s="114">
        <v>39551.4</v>
      </c>
      <c r="T5512" s="114">
        <v>37036</v>
      </c>
      <c r="U5512">
        <v>0</v>
      </c>
      <c r="V5512">
        <v>12167.2</v>
      </c>
      <c r="W5512">
        <v>24375.5</v>
      </c>
    </row>
    <row r="5513" spans="1:23" ht="15.75" customHeight="1" x14ac:dyDescent="0.2">
      <c r="A5513" s="6">
        <v>5500</v>
      </c>
      <c r="B5513" s="6">
        <v>0</v>
      </c>
      <c r="C5513" s="6">
        <v>15626.6</v>
      </c>
      <c r="D5513" s="6">
        <v>0</v>
      </c>
      <c r="E5513" s="6">
        <v>4063.11</v>
      </c>
      <c r="F5513" s="6">
        <v>0</v>
      </c>
      <c r="G5513" s="6">
        <v>18076.3</v>
      </c>
      <c r="H5513" s="6">
        <v>0</v>
      </c>
      <c r="I5513" s="6">
        <v>0</v>
      </c>
      <c r="J5513" s="6">
        <v>0</v>
      </c>
      <c r="K5513" s="6">
        <v>0</v>
      </c>
      <c r="L5513" s="6">
        <v>0</v>
      </c>
      <c r="M5513" s="6">
        <v>0</v>
      </c>
      <c r="N5513" s="6">
        <v>0</v>
      </c>
      <c r="O5513" s="6">
        <v>19688.5</v>
      </c>
      <c r="P5513" s="6">
        <v>35900.199999999997</v>
      </c>
      <c r="Q5513" s="6">
        <v>0</v>
      </c>
      <c r="R5513" s="114">
        <v>39439.699999999997</v>
      </c>
      <c r="S5513" s="114">
        <v>39469.300000000003</v>
      </c>
      <c r="T5513" s="114">
        <v>34601.4</v>
      </c>
      <c r="U5513">
        <v>0</v>
      </c>
      <c r="V5513">
        <v>10386.1</v>
      </c>
      <c r="W5513">
        <v>26599.3</v>
      </c>
    </row>
    <row r="5514" spans="1:23" ht="15.75" customHeight="1" x14ac:dyDescent="0.2">
      <c r="A5514" s="6">
        <v>5501</v>
      </c>
      <c r="B5514" s="6">
        <v>0</v>
      </c>
      <c r="C5514" s="6">
        <v>18574.5</v>
      </c>
      <c r="D5514" s="6">
        <v>0</v>
      </c>
      <c r="E5514" s="6">
        <v>1850.42</v>
      </c>
      <c r="F5514" s="6">
        <v>0</v>
      </c>
      <c r="G5514" s="6">
        <v>6966.77</v>
      </c>
      <c r="H5514" s="6">
        <v>0</v>
      </c>
      <c r="I5514" s="6">
        <v>0</v>
      </c>
      <c r="J5514" s="6">
        <v>0</v>
      </c>
      <c r="K5514" s="6">
        <v>0</v>
      </c>
      <c r="L5514" s="6">
        <v>0</v>
      </c>
      <c r="M5514" s="6">
        <v>0</v>
      </c>
      <c r="N5514" s="6">
        <v>0</v>
      </c>
      <c r="O5514" s="6">
        <v>15874.2</v>
      </c>
      <c r="P5514" s="6">
        <v>35585.1</v>
      </c>
      <c r="Q5514" s="6">
        <v>0</v>
      </c>
      <c r="R5514" s="114">
        <v>39913.599999999999</v>
      </c>
      <c r="S5514" s="114">
        <v>38293.300000000003</v>
      </c>
      <c r="T5514" s="114">
        <v>36371.199999999997</v>
      </c>
      <c r="U5514">
        <v>0</v>
      </c>
      <c r="V5514">
        <v>13739.6</v>
      </c>
      <c r="W5514">
        <v>25283.9</v>
      </c>
    </row>
    <row r="5515" spans="1:23" ht="15.75" customHeight="1" x14ac:dyDescent="0.2">
      <c r="A5515" s="6">
        <v>5502</v>
      </c>
      <c r="B5515" s="6">
        <v>3.8481799999999997E-2</v>
      </c>
      <c r="C5515" s="6">
        <v>5455.34</v>
      </c>
      <c r="D5515" s="6">
        <v>0</v>
      </c>
      <c r="E5515" s="6">
        <v>194.624</v>
      </c>
      <c r="F5515" s="6">
        <v>0.107559</v>
      </c>
      <c r="G5515" s="6">
        <v>1633.86</v>
      </c>
      <c r="H5515" s="6">
        <v>0</v>
      </c>
      <c r="I5515" s="6">
        <v>0</v>
      </c>
      <c r="J5515" s="6">
        <v>0</v>
      </c>
      <c r="K5515" s="6">
        <v>0</v>
      </c>
      <c r="L5515" s="6">
        <v>0</v>
      </c>
      <c r="M5515" s="6">
        <v>0</v>
      </c>
      <c r="N5515" s="6">
        <v>0</v>
      </c>
      <c r="O5515" s="6">
        <v>9339.3700000000008</v>
      </c>
      <c r="P5515" s="6">
        <v>36034.199999999997</v>
      </c>
      <c r="Q5515" s="6">
        <v>0</v>
      </c>
      <c r="R5515" s="114">
        <v>40053.4</v>
      </c>
      <c r="S5515" s="114">
        <v>35772.9</v>
      </c>
      <c r="T5515" s="114">
        <v>37155.699999999997</v>
      </c>
      <c r="U5515">
        <v>4.3863199999999998E-2</v>
      </c>
      <c r="V5515">
        <v>17047.599999999999</v>
      </c>
      <c r="W5515">
        <v>23979.599999999999</v>
      </c>
    </row>
    <row r="5516" spans="1:23" ht="15.75" customHeight="1" x14ac:dyDescent="0.2">
      <c r="A5516" s="6">
        <v>5503</v>
      </c>
      <c r="B5516" s="6">
        <v>0.496087</v>
      </c>
      <c r="C5516" s="6">
        <v>0</v>
      </c>
      <c r="D5516" s="6">
        <v>0.38559399999999999</v>
      </c>
      <c r="E5516" s="6">
        <v>0</v>
      </c>
      <c r="F5516" s="6">
        <v>0.79745500000000002</v>
      </c>
      <c r="G5516" s="6">
        <v>0</v>
      </c>
      <c r="H5516" s="6">
        <v>6.7868899999999996E-2</v>
      </c>
      <c r="I5516" s="6">
        <v>0</v>
      </c>
      <c r="J5516" s="6">
        <v>0.12664600000000001</v>
      </c>
      <c r="K5516" s="6">
        <v>0</v>
      </c>
      <c r="L5516" s="6">
        <v>0</v>
      </c>
      <c r="M5516" s="6">
        <v>0</v>
      </c>
      <c r="N5516" s="6">
        <v>0.26608599999999999</v>
      </c>
      <c r="O5516" s="6">
        <v>5807.66</v>
      </c>
      <c r="P5516" s="6">
        <v>30577.200000000001</v>
      </c>
      <c r="Q5516" s="6">
        <v>0.33570699999999998</v>
      </c>
      <c r="R5516" s="114">
        <v>40053.4</v>
      </c>
      <c r="S5516" s="114">
        <v>34231.300000000003</v>
      </c>
      <c r="T5516" s="114">
        <v>27176.7</v>
      </c>
      <c r="U5516">
        <v>0.47084300000000001</v>
      </c>
      <c r="V5516">
        <v>22157.3</v>
      </c>
      <c r="W5516">
        <v>35480</v>
      </c>
    </row>
    <row r="5517" spans="1:23" ht="15.75" customHeight="1" x14ac:dyDescent="0.2">
      <c r="A5517" s="6">
        <v>5504</v>
      </c>
      <c r="B5517" s="6">
        <v>1.4955400000000001</v>
      </c>
      <c r="C5517" s="6">
        <v>3817.67</v>
      </c>
      <c r="D5517" s="6">
        <v>1.15785</v>
      </c>
      <c r="E5517" s="6">
        <v>0</v>
      </c>
      <c r="F5517" s="6">
        <v>1.7813699999999999</v>
      </c>
      <c r="G5517" s="6">
        <v>0</v>
      </c>
      <c r="H5517" s="6">
        <v>0.223885</v>
      </c>
      <c r="I5517" s="6">
        <v>0</v>
      </c>
      <c r="J5517" s="6">
        <v>0.252446</v>
      </c>
      <c r="K5517" s="6">
        <v>0</v>
      </c>
      <c r="L5517" s="6">
        <v>0</v>
      </c>
      <c r="M5517" s="6">
        <v>0</v>
      </c>
      <c r="N5517" s="6">
        <v>1.08778</v>
      </c>
      <c r="O5517" s="6">
        <v>6383.38</v>
      </c>
      <c r="P5517" s="6">
        <v>12804</v>
      </c>
      <c r="Q5517" s="6">
        <v>1.23956</v>
      </c>
      <c r="R5517" s="114">
        <v>39560.9</v>
      </c>
      <c r="S5517" s="114">
        <v>24755.7</v>
      </c>
      <c r="T5517" s="114">
        <v>9128.6</v>
      </c>
      <c r="U5517">
        <v>0.88380499999999995</v>
      </c>
      <c r="V5517">
        <v>6660.16</v>
      </c>
      <c r="W5517">
        <v>36996.199999999997</v>
      </c>
    </row>
    <row r="5518" spans="1:23" ht="15.75" customHeight="1" x14ac:dyDescent="0.2">
      <c r="A5518" s="6">
        <v>5505</v>
      </c>
      <c r="B5518" s="6">
        <v>2.49613</v>
      </c>
      <c r="C5518" s="6">
        <v>11069.2</v>
      </c>
      <c r="D5518" s="6">
        <v>2.3538899999999998</v>
      </c>
      <c r="E5518" s="6">
        <v>0</v>
      </c>
      <c r="F5518" s="6">
        <v>2.6672699999999998</v>
      </c>
      <c r="G5518" s="6">
        <v>0</v>
      </c>
      <c r="H5518" s="6">
        <v>0.68769000000000002</v>
      </c>
      <c r="I5518" s="6">
        <v>0</v>
      </c>
      <c r="J5518" s="6">
        <v>0.192777</v>
      </c>
      <c r="K5518" s="6">
        <v>0</v>
      </c>
      <c r="L5518" s="6">
        <v>0</v>
      </c>
      <c r="M5518" s="6">
        <v>0</v>
      </c>
      <c r="N5518" s="6">
        <v>1.9835100000000001</v>
      </c>
      <c r="O5518" s="6">
        <v>7021.52</v>
      </c>
      <c r="P5518" s="6">
        <v>9899.81</v>
      </c>
      <c r="Q5518" s="6">
        <v>2.1932399999999999</v>
      </c>
      <c r="R5518" s="114">
        <v>39667.800000000003</v>
      </c>
      <c r="S5518" s="114">
        <v>17747.7</v>
      </c>
      <c r="T5518" s="114">
        <v>3197.27</v>
      </c>
      <c r="U5518">
        <v>0.670404</v>
      </c>
      <c r="V5518">
        <v>7972.1</v>
      </c>
      <c r="W5518">
        <v>37043.199999999997</v>
      </c>
    </row>
    <row r="5519" spans="1:23" ht="15.75" customHeight="1" x14ac:dyDescent="0.2">
      <c r="A5519" s="6">
        <v>5506</v>
      </c>
      <c r="B5519" s="6">
        <v>3.30552</v>
      </c>
      <c r="C5519" s="6">
        <v>5580.08</v>
      </c>
      <c r="D5519" s="6">
        <v>3.13076</v>
      </c>
      <c r="E5519" s="6">
        <v>0</v>
      </c>
      <c r="F5519" s="6">
        <v>3.3456800000000002</v>
      </c>
      <c r="G5519" s="6">
        <v>10279.5</v>
      </c>
      <c r="H5519" s="6">
        <v>0.458592</v>
      </c>
      <c r="I5519" s="6">
        <v>0</v>
      </c>
      <c r="J5519" s="6">
        <v>0.48325099999999999</v>
      </c>
      <c r="K5519" s="6">
        <v>0</v>
      </c>
      <c r="L5519" s="6">
        <v>0</v>
      </c>
      <c r="M5519" s="6">
        <v>0</v>
      </c>
      <c r="N5519" s="6">
        <v>1.25024</v>
      </c>
      <c r="O5519" s="6">
        <v>5716.12</v>
      </c>
      <c r="P5519" s="6">
        <v>11221.4</v>
      </c>
      <c r="Q5519" s="6">
        <v>2.9679600000000002</v>
      </c>
      <c r="R5519" s="114">
        <v>39788.1</v>
      </c>
      <c r="S5519" s="114">
        <v>11465.3</v>
      </c>
      <c r="T5519" s="114">
        <v>0</v>
      </c>
      <c r="U5519">
        <v>1.79955</v>
      </c>
      <c r="V5519">
        <v>7884.3</v>
      </c>
      <c r="W5519">
        <v>37188.199999999997</v>
      </c>
    </row>
    <row r="5520" spans="1:23" ht="15.75" customHeight="1" x14ac:dyDescent="0.2">
      <c r="A5520" s="6">
        <v>5507</v>
      </c>
      <c r="B5520" s="6">
        <v>3.86748</v>
      </c>
      <c r="C5520" s="6">
        <v>2930.49</v>
      </c>
      <c r="D5520" s="6">
        <v>3.66337</v>
      </c>
      <c r="E5520" s="6">
        <v>2887.53</v>
      </c>
      <c r="F5520" s="6">
        <v>3.7232099999999999</v>
      </c>
      <c r="G5520" s="6">
        <v>14799.7</v>
      </c>
      <c r="H5520" s="6">
        <v>0.38255800000000001</v>
      </c>
      <c r="I5520" s="6">
        <v>0</v>
      </c>
      <c r="J5520" s="6">
        <v>0.87768199999999996</v>
      </c>
      <c r="K5520" s="6">
        <v>0</v>
      </c>
      <c r="L5520" s="6">
        <v>0</v>
      </c>
      <c r="M5520" s="6">
        <v>0</v>
      </c>
      <c r="N5520" s="6">
        <v>3.1706599999999998</v>
      </c>
      <c r="O5520" s="6">
        <v>1981.1</v>
      </c>
      <c r="P5520" s="6">
        <v>13660.2</v>
      </c>
      <c r="Q5520" s="6">
        <v>3.1105800000000001</v>
      </c>
      <c r="R5520" s="114">
        <v>39763.699999999997</v>
      </c>
      <c r="S5520" s="114">
        <v>17903.400000000001</v>
      </c>
      <c r="T5520" s="114">
        <v>0</v>
      </c>
      <c r="U5520">
        <v>0.63988800000000001</v>
      </c>
      <c r="V5520">
        <v>2261.86</v>
      </c>
      <c r="W5520">
        <v>36427.4</v>
      </c>
    </row>
    <row r="5521" spans="1:23" ht="15.75" customHeight="1" x14ac:dyDescent="0.2">
      <c r="A5521" s="6">
        <v>5508</v>
      </c>
      <c r="B5521" s="6">
        <v>1.0218</v>
      </c>
      <c r="C5521" s="6">
        <v>2493.39</v>
      </c>
      <c r="D5521" s="6">
        <v>3.95431</v>
      </c>
      <c r="E5521" s="6">
        <v>3729.62</v>
      </c>
      <c r="F5521" s="6">
        <v>3.90754</v>
      </c>
      <c r="G5521" s="6">
        <v>9386.58</v>
      </c>
      <c r="H5521" s="6">
        <v>0.68085200000000001</v>
      </c>
      <c r="I5521" s="6">
        <v>0</v>
      </c>
      <c r="J5521" s="6">
        <v>0.82728299999999999</v>
      </c>
      <c r="K5521" s="6">
        <v>0</v>
      </c>
      <c r="L5521" s="6">
        <v>0</v>
      </c>
      <c r="M5521" s="6">
        <v>0</v>
      </c>
      <c r="N5521" s="6">
        <v>3.4419200000000001</v>
      </c>
      <c r="O5521" s="6">
        <v>0</v>
      </c>
      <c r="P5521" s="6">
        <v>22112.3</v>
      </c>
      <c r="Q5521" s="6">
        <v>3.8527900000000002</v>
      </c>
      <c r="R5521" s="114">
        <v>39669.4</v>
      </c>
      <c r="S5521" s="114">
        <v>24291.9</v>
      </c>
      <c r="T5521" s="114">
        <v>0</v>
      </c>
      <c r="U5521">
        <v>0.48894199999999999</v>
      </c>
      <c r="V5521">
        <v>2258.13</v>
      </c>
      <c r="W5521">
        <v>33740.9</v>
      </c>
    </row>
    <row r="5522" spans="1:23" ht="15.75" customHeight="1" x14ac:dyDescent="0.2">
      <c r="A5522" s="6">
        <v>5509</v>
      </c>
      <c r="B5522" s="6">
        <v>1.02677</v>
      </c>
      <c r="C5522" s="6">
        <v>1373.24</v>
      </c>
      <c r="D5522" s="6">
        <v>3.97126</v>
      </c>
      <c r="E5522" s="6">
        <v>6734.06</v>
      </c>
      <c r="F5522" s="6">
        <v>3.8192699999999999</v>
      </c>
      <c r="G5522" s="6">
        <v>3209.45</v>
      </c>
      <c r="H5522" s="6">
        <v>1.0222100000000001</v>
      </c>
      <c r="I5522" s="6">
        <v>0</v>
      </c>
      <c r="J5522" s="6">
        <v>2.9367399999999999</v>
      </c>
      <c r="K5522" s="6">
        <v>0</v>
      </c>
      <c r="L5522" s="6">
        <v>0</v>
      </c>
      <c r="M5522" s="6">
        <v>0</v>
      </c>
      <c r="N5522" s="6">
        <v>2.3479800000000002</v>
      </c>
      <c r="O5522" s="6">
        <v>0</v>
      </c>
      <c r="P5522" s="6">
        <v>31389.5</v>
      </c>
      <c r="Q5522" s="6">
        <v>3.9321799999999998</v>
      </c>
      <c r="R5522" s="114">
        <v>38167.5</v>
      </c>
      <c r="S5522" s="114">
        <v>30178.5</v>
      </c>
      <c r="T5522" s="114">
        <v>0</v>
      </c>
      <c r="U5522">
        <v>0.15561800000000001</v>
      </c>
      <c r="V5522">
        <v>3066.5</v>
      </c>
      <c r="W5522">
        <v>25248.7</v>
      </c>
    </row>
    <row r="5523" spans="1:23" ht="15.75" customHeight="1" x14ac:dyDescent="0.2">
      <c r="A5523" s="6">
        <v>5510</v>
      </c>
      <c r="B5523" s="6">
        <v>0.87592300000000001</v>
      </c>
      <c r="C5523" s="6">
        <v>0</v>
      </c>
      <c r="D5523" s="6">
        <v>3.73184</v>
      </c>
      <c r="E5523" s="6">
        <v>6766.93</v>
      </c>
      <c r="F5523" s="6">
        <v>3.56365</v>
      </c>
      <c r="G5523" s="6">
        <v>512.22799999999995</v>
      </c>
      <c r="H5523" s="6">
        <v>1.0017499999999999</v>
      </c>
      <c r="I5523" s="6">
        <v>0</v>
      </c>
      <c r="J5523" s="6">
        <v>0.38260300000000003</v>
      </c>
      <c r="K5523" s="6">
        <v>0</v>
      </c>
      <c r="L5523" s="6">
        <v>0</v>
      </c>
      <c r="M5523" s="6">
        <v>0</v>
      </c>
      <c r="N5523" s="6">
        <v>2.73244</v>
      </c>
      <c r="O5523" s="6">
        <v>0</v>
      </c>
      <c r="P5523" s="6">
        <v>33071.4</v>
      </c>
      <c r="Q5523" s="6">
        <v>3.74058</v>
      </c>
      <c r="R5523" s="114">
        <v>38126.400000000001</v>
      </c>
      <c r="S5523" s="114">
        <v>36869.199999999997</v>
      </c>
      <c r="T5523" s="114">
        <v>0</v>
      </c>
      <c r="U5523">
        <v>1.9645300000000001</v>
      </c>
      <c r="V5523">
        <v>3855.97</v>
      </c>
      <c r="W5523">
        <v>14817.8</v>
      </c>
    </row>
    <row r="5524" spans="1:23" ht="15.75" customHeight="1" x14ac:dyDescent="0.2">
      <c r="A5524" s="6">
        <v>5511</v>
      </c>
      <c r="B5524" s="6">
        <v>3.4454099999999999</v>
      </c>
      <c r="C5524" s="6">
        <v>0</v>
      </c>
      <c r="D5524" s="6">
        <v>3.2787799999999998</v>
      </c>
      <c r="E5524" s="6">
        <v>9336.67</v>
      </c>
      <c r="F5524" s="6">
        <v>1.73315</v>
      </c>
      <c r="G5524" s="6">
        <v>0</v>
      </c>
      <c r="H5524" s="6">
        <v>0.83217200000000002</v>
      </c>
      <c r="I5524" s="6">
        <v>0</v>
      </c>
      <c r="J5524" s="6">
        <v>2.5878399999999999</v>
      </c>
      <c r="K5524" s="6">
        <v>0</v>
      </c>
      <c r="L5524" s="6">
        <v>0</v>
      </c>
      <c r="M5524" s="6">
        <v>0</v>
      </c>
      <c r="N5524" s="6">
        <v>2.99024</v>
      </c>
      <c r="O5524" s="6">
        <v>9052.57</v>
      </c>
      <c r="P5524" s="6">
        <v>31243.1</v>
      </c>
      <c r="Q5524" s="6">
        <v>3.3168199999999999</v>
      </c>
      <c r="R5524" s="114">
        <v>38268.800000000003</v>
      </c>
      <c r="S5524" s="114">
        <v>38956.5</v>
      </c>
      <c r="T5524" s="114">
        <v>0</v>
      </c>
      <c r="U5524">
        <v>1.9372</v>
      </c>
      <c r="V5524">
        <v>4188.58</v>
      </c>
      <c r="W5524">
        <v>8322.2900000000009</v>
      </c>
    </row>
    <row r="5525" spans="1:23" ht="15.75" customHeight="1" x14ac:dyDescent="0.2">
      <c r="A5525" s="6">
        <v>5512</v>
      </c>
      <c r="B5525" s="6">
        <v>1.4766699999999999</v>
      </c>
      <c r="C5525" s="6">
        <v>736.54700000000003</v>
      </c>
      <c r="D5525" s="6">
        <v>2.5625599999999999</v>
      </c>
      <c r="E5525" s="6">
        <v>8741.27</v>
      </c>
      <c r="F5525" s="6">
        <v>1.64855</v>
      </c>
      <c r="G5525" s="6">
        <v>0</v>
      </c>
      <c r="H5525" s="6">
        <v>1.16126</v>
      </c>
      <c r="I5525" s="6">
        <v>645.97199999999998</v>
      </c>
      <c r="J5525" s="6">
        <v>2.4350000000000001</v>
      </c>
      <c r="K5525" s="6">
        <v>0</v>
      </c>
      <c r="L5525" s="6">
        <v>645.97199999999998</v>
      </c>
      <c r="M5525" s="6">
        <v>0</v>
      </c>
      <c r="N5525" s="6">
        <v>1.7911600000000001</v>
      </c>
      <c r="O5525" s="6">
        <v>9869.61</v>
      </c>
      <c r="P5525" s="6">
        <v>34982.300000000003</v>
      </c>
      <c r="Q5525" s="6">
        <v>1.8946799999999999</v>
      </c>
      <c r="R5525" s="114">
        <v>38340.5</v>
      </c>
      <c r="S5525" s="114">
        <v>38842.6</v>
      </c>
      <c r="T5525" s="114">
        <v>43.148299999999999</v>
      </c>
      <c r="U5525">
        <v>2.0869200000000001</v>
      </c>
      <c r="V5525">
        <v>3678.28</v>
      </c>
      <c r="W5525">
        <v>8428.41</v>
      </c>
    </row>
    <row r="5526" spans="1:23" ht="15.75" customHeight="1" x14ac:dyDescent="0.2">
      <c r="A5526" s="6">
        <v>5513</v>
      </c>
      <c r="B5526" s="6">
        <v>1.70743</v>
      </c>
      <c r="C5526" s="6">
        <v>273.00299999999999</v>
      </c>
      <c r="D5526" s="6">
        <v>1.62201</v>
      </c>
      <c r="E5526" s="6">
        <v>12438.6</v>
      </c>
      <c r="F5526" s="6">
        <v>1.21811</v>
      </c>
      <c r="G5526" s="6">
        <v>0</v>
      </c>
      <c r="H5526" s="6">
        <v>1.1444300000000001</v>
      </c>
      <c r="I5526" s="6">
        <v>0</v>
      </c>
      <c r="J5526" s="6">
        <v>1.63371</v>
      </c>
      <c r="K5526" s="6">
        <v>0</v>
      </c>
      <c r="L5526" s="6">
        <v>0</v>
      </c>
      <c r="M5526" s="6">
        <v>0</v>
      </c>
      <c r="N5526" s="6">
        <v>2.8781899999999999E-2</v>
      </c>
      <c r="O5526" s="6">
        <v>11992.2</v>
      </c>
      <c r="P5526" s="6">
        <v>36171.5</v>
      </c>
      <c r="Q5526" s="6">
        <v>1.83823</v>
      </c>
      <c r="R5526" s="114">
        <v>38397.1</v>
      </c>
      <c r="S5526" s="114">
        <v>38579.9</v>
      </c>
      <c r="T5526" s="114">
        <v>4794.22</v>
      </c>
      <c r="U5526">
        <v>0.22498799999999999</v>
      </c>
      <c r="V5526">
        <v>5762.51</v>
      </c>
      <c r="W5526">
        <v>6615.07</v>
      </c>
    </row>
    <row r="5527" spans="1:23" ht="15.75" customHeight="1" x14ac:dyDescent="0.2">
      <c r="A5527" s="6">
        <v>5514</v>
      </c>
      <c r="B5527" s="6">
        <v>0.65502700000000003</v>
      </c>
      <c r="C5527" s="6">
        <v>2816.93</v>
      </c>
      <c r="D5527" s="6">
        <v>0.59418700000000002</v>
      </c>
      <c r="E5527" s="6">
        <v>4591.34</v>
      </c>
      <c r="F5527" s="6">
        <v>0.328843</v>
      </c>
      <c r="G5527" s="6">
        <v>0</v>
      </c>
      <c r="H5527" s="6">
        <v>0.72508099999999998</v>
      </c>
      <c r="I5527" s="6">
        <v>2041.99</v>
      </c>
      <c r="J5527" s="6">
        <v>0.26227400000000001</v>
      </c>
      <c r="K5527" s="6">
        <v>1837.99</v>
      </c>
      <c r="L5527" s="6">
        <v>2041.99</v>
      </c>
      <c r="M5527" s="6">
        <v>0</v>
      </c>
      <c r="N5527" s="6">
        <v>1.25494E-2</v>
      </c>
      <c r="O5527" s="6">
        <v>13943.4</v>
      </c>
      <c r="P5527" s="6">
        <v>29204.3</v>
      </c>
      <c r="Q5527" s="6">
        <v>0.87511399999999995</v>
      </c>
      <c r="R5527" s="114">
        <v>38508.6</v>
      </c>
      <c r="S5527" s="114">
        <v>38386.400000000001</v>
      </c>
      <c r="T5527" s="114">
        <v>16067.9</v>
      </c>
      <c r="U5527">
        <v>0.65747</v>
      </c>
      <c r="V5527">
        <v>8415.84</v>
      </c>
      <c r="W5527">
        <v>5335.05</v>
      </c>
    </row>
    <row r="5528" spans="1:23" ht="15.75" customHeight="1" x14ac:dyDescent="0.2">
      <c r="A5528" s="6">
        <v>5515</v>
      </c>
      <c r="B5528" s="6">
        <v>6.3753400000000002E-2</v>
      </c>
      <c r="C5528" s="6">
        <v>7326.78</v>
      </c>
      <c r="D5528" s="6">
        <v>4.6303700000000003E-2</v>
      </c>
      <c r="E5528" s="6">
        <v>758.61599999999999</v>
      </c>
      <c r="F5528" s="6">
        <v>0</v>
      </c>
      <c r="G5528" s="6">
        <v>1438.7</v>
      </c>
      <c r="H5528" s="6">
        <v>0.11334</v>
      </c>
      <c r="I5528" s="6">
        <v>2007.09</v>
      </c>
      <c r="J5528" s="6">
        <v>8.0238699999999996E-2</v>
      </c>
      <c r="K5528" s="6">
        <v>1508.39</v>
      </c>
      <c r="L5528" s="6">
        <v>2007.09</v>
      </c>
      <c r="M5528" s="6">
        <v>0</v>
      </c>
      <c r="N5528" s="6">
        <v>0</v>
      </c>
      <c r="O5528" s="6">
        <v>13707.5</v>
      </c>
      <c r="P5528" s="6">
        <v>13895.7</v>
      </c>
      <c r="Q5528" s="6">
        <v>0.16758000000000001</v>
      </c>
      <c r="R5528" s="114">
        <v>39097.5</v>
      </c>
      <c r="S5528" s="114">
        <v>39371.300000000003</v>
      </c>
      <c r="T5528" s="114">
        <v>37915</v>
      </c>
      <c r="U5528">
        <v>7.7470499999999998E-2</v>
      </c>
      <c r="V5528">
        <v>13744.6</v>
      </c>
      <c r="W5528">
        <v>3679.41</v>
      </c>
    </row>
    <row r="5529" spans="1:23" ht="15.75" customHeight="1" x14ac:dyDescent="0.2">
      <c r="A5529" s="6">
        <v>5516</v>
      </c>
      <c r="B5529" s="6">
        <v>0</v>
      </c>
      <c r="C5529" s="6">
        <v>15074.1</v>
      </c>
      <c r="D5529" s="6">
        <v>0</v>
      </c>
      <c r="E5529" s="6">
        <v>2216.12</v>
      </c>
      <c r="F5529" s="6">
        <v>0</v>
      </c>
      <c r="G5529" s="6">
        <v>1443.83</v>
      </c>
      <c r="H5529" s="6">
        <v>0</v>
      </c>
      <c r="I5529" s="6">
        <v>7805.25</v>
      </c>
      <c r="J5529" s="6">
        <v>0</v>
      </c>
      <c r="K5529" s="6">
        <v>5049.46</v>
      </c>
      <c r="L5529" s="6">
        <v>7805.25</v>
      </c>
      <c r="M5529" s="6">
        <v>0</v>
      </c>
      <c r="N5529" s="6">
        <v>0</v>
      </c>
      <c r="O5529" s="6">
        <v>6900.76</v>
      </c>
      <c r="P5529" s="6">
        <v>35521.4</v>
      </c>
      <c r="Q5529" s="6">
        <v>0</v>
      </c>
      <c r="R5529" s="114">
        <v>39805.599999999999</v>
      </c>
      <c r="S5529" s="114">
        <v>39897.599999999999</v>
      </c>
      <c r="T5529" s="114">
        <v>39361.300000000003</v>
      </c>
      <c r="U5529">
        <v>0</v>
      </c>
      <c r="V5529">
        <v>24640.9</v>
      </c>
      <c r="W5529">
        <v>5791.53</v>
      </c>
    </row>
    <row r="5530" spans="1:23" ht="15.75" customHeight="1" x14ac:dyDescent="0.2">
      <c r="A5530" s="6">
        <v>5517</v>
      </c>
      <c r="B5530" s="6">
        <v>0</v>
      </c>
      <c r="C5530" s="6">
        <v>26996.3</v>
      </c>
      <c r="D5530" s="6">
        <v>0</v>
      </c>
      <c r="E5530" s="6">
        <v>4580.8500000000004</v>
      </c>
      <c r="F5530" s="6">
        <v>0</v>
      </c>
      <c r="G5530" s="6">
        <v>6467.37</v>
      </c>
      <c r="H5530" s="6">
        <v>0</v>
      </c>
      <c r="I5530" s="6">
        <v>3524.82</v>
      </c>
      <c r="J5530" s="6">
        <v>0</v>
      </c>
      <c r="K5530" s="6">
        <v>6743.38</v>
      </c>
      <c r="L5530" s="6">
        <v>3524.82</v>
      </c>
      <c r="M5530" s="6">
        <v>0</v>
      </c>
      <c r="N5530" s="6">
        <v>0</v>
      </c>
      <c r="O5530" s="6">
        <v>3060.49</v>
      </c>
      <c r="P5530" s="6">
        <v>37649.300000000003</v>
      </c>
      <c r="Q5530" s="6">
        <v>0</v>
      </c>
      <c r="R5530" s="114">
        <v>40053.4</v>
      </c>
      <c r="S5530" s="114">
        <v>40053.4</v>
      </c>
      <c r="T5530" s="114">
        <v>39785.300000000003</v>
      </c>
      <c r="U5530">
        <v>0</v>
      </c>
      <c r="V5530">
        <v>27235.4</v>
      </c>
      <c r="W5530">
        <v>7306.23</v>
      </c>
    </row>
    <row r="5531" spans="1:23" ht="15.75" customHeight="1" x14ac:dyDescent="0.2">
      <c r="A5531" s="6">
        <v>5518</v>
      </c>
      <c r="B5531" s="6">
        <v>0</v>
      </c>
      <c r="C5531" s="6">
        <v>26840.400000000001</v>
      </c>
      <c r="D5531" s="6">
        <v>0</v>
      </c>
      <c r="E5531" s="6">
        <v>9510.9699999999993</v>
      </c>
      <c r="F5531" s="6">
        <v>0</v>
      </c>
      <c r="G5531" s="6">
        <v>36952.9</v>
      </c>
      <c r="H5531" s="6">
        <v>0</v>
      </c>
      <c r="I5531" s="6">
        <v>4077.82</v>
      </c>
      <c r="J5531" s="6">
        <v>0</v>
      </c>
      <c r="K5531" s="6">
        <v>4488.0200000000004</v>
      </c>
      <c r="L5531" s="6">
        <v>4077.82</v>
      </c>
      <c r="M5531" s="6">
        <v>0</v>
      </c>
      <c r="N5531" s="6">
        <v>0</v>
      </c>
      <c r="O5531" s="6">
        <v>2706.41</v>
      </c>
      <c r="P5531" s="6">
        <v>33275</v>
      </c>
      <c r="Q5531" s="6">
        <v>0</v>
      </c>
      <c r="R5531" s="114">
        <v>40053.4</v>
      </c>
      <c r="S5531" s="114">
        <v>40053.4</v>
      </c>
      <c r="T5531" s="114">
        <v>39476.699999999997</v>
      </c>
      <c r="U5531">
        <v>0</v>
      </c>
      <c r="V5531">
        <v>29620.1</v>
      </c>
      <c r="W5531">
        <v>11902.2</v>
      </c>
    </row>
    <row r="5532" spans="1:23" ht="15.75" customHeight="1" x14ac:dyDescent="0.2">
      <c r="A5532" s="6">
        <v>5519</v>
      </c>
      <c r="B5532" s="6">
        <v>0</v>
      </c>
      <c r="C5532" s="6">
        <v>21680.5</v>
      </c>
      <c r="D5532" s="6">
        <v>0</v>
      </c>
      <c r="E5532" s="6">
        <v>26634.2</v>
      </c>
      <c r="F5532" s="6">
        <v>0</v>
      </c>
      <c r="G5532" s="6">
        <v>14810.8</v>
      </c>
      <c r="H5532" s="6">
        <v>0</v>
      </c>
      <c r="I5532" s="6">
        <v>5457.06</v>
      </c>
      <c r="J5532" s="6">
        <v>0</v>
      </c>
      <c r="K5532" s="6">
        <v>2036.01</v>
      </c>
      <c r="L5532" s="6">
        <v>5457.06</v>
      </c>
      <c r="M5532" s="6">
        <v>0</v>
      </c>
      <c r="N5532" s="6">
        <v>0</v>
      </c>
      <c r="O5532" s="6">
        <v>1926.36</v>
      </c>
      <c r="P5532" s="6">
        <v>32457.200000000001</v>
      </c>
      <c r="Q5532" s="6">
        <v>0</v>
      </c>
      <c r="R5532" s="114">
        <v>40053.4</v>
      </c>
      <c r="S5532" s="114">
        <v>40033.199999999997</v>
      </c>
      <c r="T5532" s="114">
        <v>39481.300000000003</v>
      </c>
      <c r="U5532">
        <v>0</v>
      </c>
      <c r="V5532">
        <v>16286.3</v>
      </c>
      <c r="W5532">
        <v>6454.76</v>
      </c>
    </row>
    <row r="5533" spans="1:23" ht="15.75" customHeight="1" x14ac:dyDescent="0.2">
      <c r="A5533" s="6">
        <v>5520</v>
      </c>
      <c r="B5533" s="6">
        <v>0</v>
      </c>
      <c r="C5533" s="6">
        <v>16758.5</v>
      </c>
      <c r="D5533" s="6">
        <v>0</v>
      </c>
      <c r="E5533" s="6">
        <v>17097.3</v>
      </c>
      <c r="F5533" s="6">
        <v>0</v>
      </c>
      <c r="G5533" s="6">
        <v>6599.57</v>
      </c>
      <c r="H5533" s="6">
        <v>0</v>
      </c>
      <c r="I5533" s="6">
        <v>6277.27</v>
      </c>
      <c r="J5533" s="6">
        <v>0</v>
      </c>
      <c r="K5533" s="6">
        <v>3293.34</v>
      </c>
      <c r="L5533" s="6">
        <v>6277.27</v>
      </c>
      <c r="M5533" s="6">
        <v>0</v>
      </c>
      <c r="N5533" s="6">
        <v>0</v>
      </c>
      <c r="O5533" s="6">
        <v>0</v>
      </c>
      <c r="P5533" s="6">
        <v>13479</v>
      </c>
      <c r="Q5533" s="6">
        <v>0</v>
      </c>
      <c r="R5533" s="114">
        <v>40053.4</v>
      </c>
      <c r="S5533" s="114">
        <v>40053.4</v>
      </c>
      <c r="T5533" s="114">
        <v>37837.1</v>
      </c>
      <c r="U5533">
        <v>0</v>
      </c>
      <c r="V5533">
        <v>8102.11</v>
      </c>
      <c r="W5533">
        <v>4847.57</v>
      </c>
    </row>
    <row r="5534" spans="1:23" ht="15.75" customHeight="1" x14ac:dyDescent="0.2">
      <c r="A5534" s="6">
        <v>5521</v>
      </c>
      <c r="B5534" s="6">
        <v>0</v>
      </c>
      <c r="C5534" s="6">
        <v>14328.1</v>
      </c>
      <c r="D5534" s="6">
        <v>0</v>
      </c>
      <c r="E5534" s="6">
        <v>6329.91</v>
      </c>
      <c r="F5534" s="6">
        <v>0</v>
      </c>
      <c r="G5534" s="6">
        <v>7912.98</v>
      </c>
      <c r="H5534" s="6">
        <v>0</v>
      </c>
      <c r="I5534" s="6">
        <v>7245.59</v>
      </c>
      <c r="J5534" s="6">
        <v>0</v>
      </c>
      <c r="K5534" s="6">
        <v>1028.72</v>
      </c>
      <c r="L5534" s="6">
        <v>7245.59</v>
      </c>
      <c r="M5534" s="6">
        <v>0</v>
      </c>
      <c r="N5534" s="6">
        <v>0</v>
      </c>
      <c r="O5534" s="6">
        <v>0</v>
      </c>
      <c r="P5534" s="6">
        <v>39215.199999999997</v>
      </c>
      <c r="Q5534" s="6">
        <v>0</v>
      </c>
      <c r="R5534" s="114">
        <v>40053.4</v>
      </c>
      <c r="S5534" s="114">
        <v>40053.4</v>
      </c>
      <c r="T5534" s="114">
        <v>37468.1</v>
      </c>
      <c r="U5534">
        <v>0</v>
      </c>
      <c r="V5534">
        <v>2514.1799999999998</v>
      </c>
      <c r="W5534">
        <v>1911.37</v>
      </c>
    </row>
    <row r="5535" spans="1:23" ht="15.75" customHeight="1" x14ac:dyDescent="0.2">
      <c r="A5535" s="6">
        <v>5522</v>
      </c>
      <c r="B5535" s="6">
        <v>0</v>
      </c>
      <c r="C5535" s="6">
        <v>15102.6</v>
      </c>
      <c r="D5535" s="6">
        <v>0</v>
      </c>
      <c r="E5535" s="6">
        <v>9012.83</v>
      </c>
      <c r="F5535" s="6">
        <v>0</v>
      </c>
      <c r="G5535" s="6">
        <v>2398.0500000000002</v>
      </c>
      <c r="H5535" s="6">
        <v>0</v>
      </c>
      <c r="I5535" s="6">
        <v>6197.13</v>
      </c>
      <c r="J5535" s="6">
        <v>0</v>
      </c>
      <c r="K5535" s="6">
        <v>0</v>
      </c>
      <c r="L5535" s="6">
        <v>6197.13</v>
      </c>
      <c r="M5535" s="6">
        <v>0</v>
      </c>
      <c r="N5535" s="6">
        <v>0</v>
      </c>
      <c r="O5535" s="6">
        <v>0</v>
      </c>
      <c r="P5535" s="6">
        <v>33630.800000000003</v>
      </c>
      <c r="Q5535" s="6">
        <v>0</v>
      </c>
      <c r="R5535" s="114">
        <v>40053.4</v>
      </c>
      <c r="S5535" s="114">
        <v>39874.5</v>
      </c>
      <c r="T5535" s="114">
        <v>38924.300000000003</v>
      </c>
      <c r="U5535">
        <v>0</v>
      </c>
      <c r="V5535">
        <v>483.46800000000002</v>
      </c>
      <c r="W5535">
        <v>30.453900000000001</v>
      </c>
    </row>
    <row r="5536" spans="1:23" ht="15.75" customHeight="1" x14ac:dyDescent="0.2">
      <c r="A5536" s="6">
        <v>5523</v>
      </c>
      <c r="B5536" s="6">
        <v>0</v>
      </c>
      <c r="C5536" s="6">
        <v>22370.799999999999</v>
      </c>
      <c r="D5536" s="6">
        <v>0</v>
      </c>
      <c r="E5536" s="6">
        <v>9518.7000000000007</v>
      </c>
      <c r="F5536" s="6">
        <v>0</v>
      </c>
      <c r="G5536" s="6">
        <v>796.38099999999997</v>
      </c>
      <c r="H5536" s="6">
        <v>0</v>
      </c>
      <c r="I5536" s="6">
        <v>4974.87</v>
      </c>
      <c r="J5536" s="6">
        <v>0</v>
      </c>
      <c r="K5536" s="6">
        <v>0</v>
      </c>
      <c r="L5536" s="6">
        <v>4974.87</v>
      </c>
      <c r="M5536" s="6">
        <v>0</v>
      </c>
      <c r="N5536" s="6">
        <v>0</v>
      </c>
      <c r="O5536" s="6">
        <v>44.697600000000001</v>
      </c>
      <c r="P5536" s="6">
        <v>17635</v>
      </c>
      <c r="Q5536" s="6">
        <v>0</v>
      </c>
      <c r="R5536" s="114">
        <v>40053.4</v>
      </c>
      <c r="S5536" s="114">
        <v>39709.800000000003</v>
      </c>
      <c r="T5536" s="114">
        <v>37163.1</v>
      </c>
      <c r="U5536">
        <v>0</v>
      </c>
      <c r="V5536">
        <v>0</v>
      </c>
      <c r="W5536">
        <v>0</v>
      </c>
    </row>
    <row r="5537" spans="1:23" ht="15.75" customHeight="1" x14ac:dyDescent="0.2">
      <c r="A5537" s="6">
        <v>5524</v>
      </c>
      <c r="B5537" s="6">
        <v>0</v>
      </c>
      <c r="C5537" s="6">
        <v>16506.3</v>
      </c>
      <c r="D5537" s="6">
        <v>0</v>
      </c>
      <c r="E5537" s="6">
        <v>4934.05</v>
      </c>
      <c r="F5537" s="6">
        <v>0</v>
      </c>
      <c r="G5537" s="6">
        <v>0</v>
      </c>
      <c r="H5537" s="6">
        <v>0</v>
      </c>
      <c r="I5537" s="6">
        <v>919.447</v>
      </c>
      <c r="J5537" s="6">
        <v>0</v>
      </c>
      <c r="K5537" s="6">
        <v>0</v>
      </c>
      <c r="L5537" s="6">
        <v>919.447</v>
      </c>
      <c r="M5537" s="6">
        <v>0</v>
      </c>
      <c r="N5537" s="6">
        <v>0</v>
      </c>
      <c r="O5537" s="6">
        <v>876.00199999999995</v>
      </c>
      <c r="P5537" s="6">
        <v>15789.2</v>
      </c>
      <c r="Q5537" s="6">
        <v>0</v>
      </c>
      <c r="R5537" s="114">
        <v>40053.4</v>
      </c>
      <c r="S5537" s="114">
        <v>39033.4</v>
      </c>
      <c r="T5537" s="114">
        <v>33090.199999999997</v>
      </c>
      <c r="U5537">
        <v>0</v>
      </c>
      <c r="V5537">
        <v>0</v>
      </c>
      <c r="W5537">
        <v>0</v>
      </c>
    </row>
    <row r="5538" spans="1:23" ht="15.75" customHeight="1" x14ac:dyDescent="0.2">
      <c r="A5538" s="6">
        <v>5525</v>
      </c>
      <c r="B5538" s="6">
        <v>0</v>
      </c>
      <c r="C5538" s="6">
        <v>20516.400000000001</v>
      </c>
      <c r="D5538" s="6">
        <v>0</v>
      </c>
      <c r="E5538" s="6">
        <v>5607.43</v>
      </c>
      <c r="F5538" s="6">
        <v>0</v>
      </c>
      <c r="G5538" s="6">
        <v>0</v>
      </c>
      <c r="H5538" s="6">
        <v>0</v>
      </c>
      <c r="I5538" s="6">
        <v>209.57499999999999</v>
      </c>
      <c r="J5538" s="6">
        <v>0</v>
      </c>
      <c r="K5538" s="6">
        <v>0</v>
      </c>
      <c r="L5538" s="6">
        <v>209.57499999999999</v>
      </c>
      <c r="M5538" s="6">
        <v>0</v>
      </c>
      <c r="N5538" s="6">
        <v>0</v>
      </c>
      <c r="O5538" s="6">
        <v>818.49599999999998</v>
      </c>
      <c r="P5538" s="6">
        <v>22498.6</v>
      </c>
      <c r="Q5538" s="6">
        <v>0</v>
      </c>
      <c r="R5538" s="114">
        <v>40053.4</v>
      </c>
      <c r="S5538" s="114">
        <v>37560.5</v>
      </c>
      <c r="T5538" s="114">
        <v>32738.2</v>
      </c>
      <c r="U5538">
        <v>0</v>
      </c>
      <c r="V5538">
        <v>0</v>
      </c>
      <c r="W5538">
        <v>0</v>
      </c>
    </row>
    <row r="5539" spans="1:23" ht="15.75" customHeight="1" x14ac:dyDescent="0.2">
      <c r="A5539" s="6">
        <v>5526</v>
      </c>
      <c r="B5539" s="6">
        <v>3.8174100000000002E-2</v>
      </c>
      <c r="C5539" s="6">
        <v>9938.0499999999993</v>
      </c>
      <c r="D5539" s="6">
        <v>0</v>
      </c>
      <c r="E5539" s="6">
        <v>7802.24</v>
      </c>
      <c r="F5539" s="6">
        <v>0.100656</v>
      </c>
      <c r="G5539" s="6">
        <v>0</v>
      </c>
      <c r="H5539" s="6">
        <v>0</v>
      </c>
      <c r="I5539" s="6">
        <v>0</v>
      </c>
      <c r="J5539" s="6">
        <v>0</v>
      </c>
      <c r="K5539" s="6">
        <v>0</v>
      </c>
      <c r="L5539" s="6">
        <v>0</v>
      </c>
      <c r="M5539" s="6">
        <v>0</v>
      </c>
      <c r="N5539" s="6">
        <v>0</v>
      </c>
      <c r="O5539" s="6">
        <v>5803.31</v>
      </c>
      <c r="P5539" s="6">
        <v>18898.7</v>
      </c>
      <c r="Q5539" s="6">
        <v>0</v>
      </c>
      <c r="R5539" s="114">
        <v>39511.1</v>
      </c>
      <c r="S5539" s="114">
        <v>34979.5</v>
      </c>
      <c r="T5539" s="114">
        <v>32690.799999999999</v>
      </c>
      <c r="U5539">
        <v>3.96076E-2</v>
      </c>
      <c r="V5539">
        <v>0</v>
      </c>
      <c r="W5539">
        <v>0</v>
      </c>
    </row>
    <row r="5540" spans="1:23" ht="15.75" customHeight="1" x14ac:dyDescent="0.2">
      <c r="A5540" s="6">
        <v>5527</v>
      </c>
      <c r="B5540" s="6">
        <v>0.45428000000000002</v>
      </c>
      <c r="C5540" s="6">
        <v>3808.88</v>
      </c>
      <c r="D5540" s="6">
        <v>0.36486400000000002</v>
      </c>
      <c r="E5540" s="6">
        <v>10906</v>
      </c>
      <c r="F5540" s="6">
        <v>0.80182299999999995</v>
      </c>
      <c r="G5540" s="6">
        <v>0</v>
      </c>
      <c r="H5540" s="6">
        <v>0.36097499999999999</v>
      </c>
      <c r="I5540" s="6">
        <v>0</v>
      </c>
      <c r="J5540" s="6">
        <v>0.101021</v>
      </c>
      <c r="K5540" s="6">
        <v>0</v>
      </c>
      <c r="L5540" s="6">
        <v>0</v>
      </c>
      <c r="M5540" s="6">
        <v>0</v>
      </c>
      <c r="N5540" s="6">
        <v>0.26838800000000002</v>
      </c>
      <c r="O5540" s="6">
        <v>5302.85</v>
      </c>
      <c r="P5540" s="6">
        <v>20217.3</v>
      </c>
      <c r="Q5540" s="6">
        <v>0.31088500000000002</v>
      </c>
      <c r="R5540" s="114">
        <v>39475.1</v>
      </c>
      <c r="S5540" s="114">
        <v>33744.9</v>
      </c>
      <c r="T5540" s="114">
        <v>35101.599999999999</v>
      </c>
      <c r="U5540">
        <v>0.50243899999999997</v>
      </c>
      <c r="V5540">
        <v>0</v>
      </c>
      <c r="W5540">
        <v>277.89400000000001</v>
      </c>
    </row>
    <row r="5541" spans="1:23" ht="15.75" customHeight="1" x14ac:dyDescent="0.2">
      <c r="A5541" s="6">
        <v>5528</v>
      </c>
      <c r="B5541" s="6">
        <v>1.5683800000000001</v>
      </c>
      <c r="C5541" s="6">
        <v>1874.9</v>
      </c>
      <c r="D5541" s="6">
        <v>1.3543499999999999</v>
      </c>
      <c r="E5541" s="6">
        <v>4761.63</v>
      </c>
      <c r="F5541" s="6">
        <v>1.80481</v>
      </c>
      <c r="G5541" s="6">
        <v>0</v>
      </c>
      <c r="H5541" s="6">
        <v>1.30945</v>
      </c>
      <c r="I5541" s="6">
        <v>0</v>
      </c>
      <c r="J5541" s="6">
        <v>0.68196699999999999</v>
      </c>
      <c r="K5541" s="6">
        <v>0</v>
      </c>
      <c r="L5541" s="6">
        <v>0</v>
      </c>
      <c r="M5541" s="6">
        <v>0</v>
      </c>
      <c r="N5541" s="6">
        <v>1.12195</v>
      </c>
      <c r="O5541" s="6">
        <v>1317.54</v>
      </c>
      <c r="P5541" s="6">
        <v>7858.18</v>
      </c>
      <c r="Q5541" s="6">
        <v>1.2344200000000001</v>
      </c>
      <c r="R5541" s="114">
        <v>39538.1</v>
      </c>
      <c r="S5541" s="114">
        <v>32812</v>
      </c>
      <c r="T5541" s="114">
        <v>17921.3</v>
      </c>
      <c r="U5541">
        <v>1.4526699999999999</v>
      </c>
      <c r="V5541">
        <v>0</v>
      </c>
      <c r="W5541">
        <v>1594.53</v>
      </c>
    </row>
    <row r="5542" spans="1:23" ht="15.75" customHeight="1" x14ac:dyDescent="0.2">
      <c r="A5542" s="6">
        <v>5529</v>
      </c>
      <c r="B5542" s="6">
        <v>2.5918600000000001</v>
      </c>
      <c r="C5542" s="6">
        <v>775.76900000000001</v>
      </c>
      <c r="D5542" s="6">
        <v>2.3321499999999999</v>
      </c>
      <c r="E5542" s="6">
        <v>1672.27</v>
      </c>
      <c r="F5542" s="6">
        <v>2.6789700000000001</v>
      </c>
      <c r="G5542" s="6">
        <v>0</v>
      </c>
      <c r="H5542" s="6">
        <v>2.2776999999999998</v>
      </c>
      <c r="I5542" s="6">
        <v>0</v>
      </c>
      <c r="J5542" s="6">
        <v>0.59087400000000001</v>
      </c>
      <c r="K5542" s="6">
        <v>0</v>
      </c>
      <c r="L5542" s="6">
        <v>0</v>
      </c>
      <c r="M5542" s="6">
        <v>0</v>
      </c>
      <c r="N5542" s="6">
        <v>2.0476200000000002</v>
      </c>
      <c r="O5542" s="6">
        <v>0</v>
      </c>
      <c r="P5542" s="6">
        <v>788.46600000000001</v>
      </c>
      <c r="Q5542" s="6">
        <v>2.2166600000000001</v>
      </c>
      <c r="R5542" s="114">
        <v>40053.4</v>
      </c>
      <c r="S5542" s="114">
        <v>29838.9</v>
      </c>
      <c r="T5542" s="114">
        <v>17929.5</v>
      </c>
      <c r="U5542">
        <v>2.4439799999999998</v>
      </c>
      <c r="V5542">
        <v>0</v>
      </c>
      <c r="W5542">
        <v>3467.25</v>
      </c>
    </row>
    <row r="5543" spans="1:23" ht="15.75" customHeight="1" x14ac:dyDescent="0.2">
      <c r="A5543" s="6">
        <v>5530</v>
      </c>
      <c r="B5543" s="6">
        <v>3.3787199999999999</v>
      </c>
      <c r="C5543" s="6">
        <v>0</v>
      </c>
      <c r="D5543" s="6">
        <v>3.1058699999999999</v>
      </c>
      <c r="E5543" s="6">
        <v>151.47499999999999</v>
      </c>
      <c r="F5543" s="6">
        <v>3.3315199999999998</v>
      </c>
      <c r="G5543" s="6">
        <v>0</v>
      </c>
      <c r="H5543" s="6">
        <v>3.0103399999999998</v>
      </c>
      <c r="I5543" s="6">
        <v>0</v>
      </c>
      <c r="J5543" s="6">
        <v>1.71607</v>
      </c>
      <c r="K5543" s="6">
        <v>0</v>
      </c>
      <c r="L5543" s="6">
        <v>0</v>
      </c>
      <c r="M5543" s="6">
        <v>0</v>
      </c>
      <c r="N5543" s="6">
        <v>2.7652999999999999</v>
      </c>
      <c r="O5543" s="6">
        <v>0</v>
      </c>
      <c r="P5543" s="6">
        <v>595.31500000000005</v>
      </c>
      <c r="Q5543" s="6">
        <v>3.04495</v>
      </c>
      <c r="R5543" s="114">
        <v>40053.4</v>
      </c>
      <c r="S5543" s="114">
        <v>29133.8</v>
      </c>
      <c r="T5543" s="114">
        <v>13225.8</v>
      </c>
      <c r="U5543">
        <v>3.2240199999999999</v>
      </c>
      <c r="V5543">
        <v>865.20100000000002</v>
      </c>
      <c r="W5543">
        <v>3392.93</v>
      </c>
    </row>
    <row r="5544" spans="1:23" ht="15.75" customHeight="1" x14ac:dyDescent="0.2">
      <c r="A5544" s="6">
        <v>5531</v>
      </c>
      <c r="B5544" s="6">
        <v>3.9093100000000001</v>
      </c>
      <c r="C5544" s="6">
        <v>0</v>
      </c>
      <c r="D5544" s="6">
        <v>3.6387200000000002</v>
      </c>
      <c r="E5544" s="6">
        <v>3689.8</v>
      </c>
      <c r="F5544" s="6">
        <v>3.8490600000000001</v>
      </c>
      <c r="G5544" s="6">
        <v>0</v>
      </c>
      <c r="H5544" s="6">
        <v>3.5017299999999998</v>
      </c>
      <c r="I5544" s="6">
        <v>0</v>
      </c>
      <c r="J5544" s="6">
        <v>0.93428299999999997</v>
      </c>
      <c r="K5544" s="6">
        <v>0</v>
      </c>
      <c r="L5544" s="6">
        <v>0</v>
      </c>
      <c r="M5544" s="6">
        <v>0</v>
      </c>
      <c r="N5544" s="6">
        <v>3.2527900000000001</v>
      </c>
      <c r="O5544" s="6">
        <v>0</v>
      </c>
      <c r="P5544" s="6">
        <v>1182.46</v>
      </c>
      <c r="Q5544" s="6">
        <v>3.6332399999999998</v>
      </c>
      <c r="R5544" s="114">
        <v>40053.4</v>
      </c>
      <c r="S5544" s="114">
        <v>16695</v>
      </c>
      <c r="T5544" s="114">
        <v>8778.06</v>
      </c>
      <c r="U5544">
        <v>3.7536700000000001</v>
      </c>
      <c r="V5544">
        <v>3505.85</v>
      </c>
      <c r="W5544">
        <v>5459.7</v>
      </c>
    </row>
    <row r="5545" spans="1:23" ht="15.75" customHeight="1" x14ac:dyDescent="0.2">
      <c r="A5545" s="6">
        <v>5532</v>
      </c>
      <c r="B5545" s="6">
        <v>4.1668700000000003</v>
      </c>
      <c r="C5545" s="6">
        <v>0</v>
      </c>
      <c r="D5545" s="6">
        <v>3.9433099999999999</v>
      </c>
      <c r="E5545" s="6">
        <v>2990.18</v>
      </c>
      <c r="F5545" s="6">
        <v>4.0432800000000002</v>
      </c>
      <c r="G5545" s="6">
        <v>3263.07</v>
      </c>
      <c r="H5545" s="6">
        <v>3.7625600000000001</v>
      </c>
      <c r="I5545" s="6">
        <v>0</v>
      </c>
      <c r="J5545" s="6">
        <v>2.3452299999999999</v>
      </c>
      <c r="K5545" s="6">
        <v>0</v>
      </c>
      <c r="L5545" s="6">
        <v>0</v>
      </c>
      <c r="M5545" s="6">
        <v>0</v>
      </c>
      <c r="N5545" s="6">
        <v>3.5134099999999999</v>
      </c>
      <c r="O5545" s="6">
        <v>0</v>
      </c>
      <c r="P5545" s="6">
        <v>687.32399999999996</v>
      </c>
      <c r="Q5545" s="6">
        <v>3.3567900000000002</v>
      </c>
      <c r="R5545" s="114">
        <v>39675.599999999999</v>
      </c>
      <c r="S5545" s="114">
        <v>19209.400000000001</v>
      </c>
      <c r="T5545" s="114">
        <v>5634.82</v>
      </c>
      <c r="U5545">
        <v>4.0357799999999999</v>
      </c>
      <c r="V5545">
        <v>2760.88</v>
      </c>
      <c r="W5545">
        <v>8562.9699999999993</v>
      </c>
    </row>
    <row r="5546" spans="1:23" ht="15.75" customHeight="1" x14ac:dyDescent="0.2">
      <c r="A5546" s="6">
        <v>5533</v>
      </c>
      <c r="B5546" s="6">
        <v>4.1884499999999996</v>
      </c>
      <c r="C5546" s="6">
        <v>0</v>
      </c>
      <c r="D5546" s="6">
        <v>3.9689999999999999</v>
      </c>
      <c r="E5546" s="6">
        <v>3353.86</v>
      </c>
      <c r="F5546" s="6">
        <v>3.9864899999999999</v>
      </c>
      <c r="G5546" s="6">
        <v>4457.3999999999996</v>
      </c>
      <c r="H5546" s="6">
        <v>3.79399</v>
      </c>
      <c r="I5546" s="6">
        <v>0</v>
      </c>
      <c r="J5546" s="6">
        <v>2.4442499999999998</v>
      </c>
      <c r="K5546" s="6">
        <v>0</v>
      </c>
      <c r="L5546" s="6">
        <v>0</v>
      </c>
      <c r="M5546" s="6">
        <v>0</v>
      </c>
      <c r="N5546" s="6">
        <v>3.54793</v>
      </c>
      <c r="O5546" s="6">
        <v>0</v>
      </c>
      <c r="P5546" s="6">
        <v>1223.8599999999999</v>
      </c>
      <c r="Q5546" s="6">
        <v>4.0083000000000002</v>
      </c>
      <c r="R5546" s="114">
        <v>39369.599999999999</v>
      </c>
      <c r="S5546" s="114">
        <v>30313</v>
      </c>
      <c r="T5546" s="114">
        <v>7522.15</v>
      </c>
      <c r="U5546">
        <v>4.0453599999999996</v>
      </c>
      <c r="V5546">
        <v>3478.09</v>
      </c>
      <c r="W5546">
        <v>11776.4</v>
      </c>
    </row>
    <row r="5547" spans="1:23" ht="15.75" customHeight="1" x14ac:dyDescent="0.2">
      <c r="A5547" s="6">
        <v>5534</v>
      </c>
      <c r="B5547" s="6">
        <v>3.9491700000000001</v>
      </c>
      <c r="C5547" s="6">
        <v>0</v>
      </c>
      <c r="D5547" s="6">
        <v>3.7414499999999999</v>
      </c>
      <c r="E5547" s="6">
        <v>1276.77</v>
      </c>
      <c r="F5547" s="6">
        <v>3.5410300000000001</v>
      </c>
      <c r="G5547" s="6">
        <v>5641.53</v>
      </c>
      <c r="H5547" s="6">
        <v>3.1855699999999998</v>
      </c>
      <c r="I5547" s="6">
        <v>0</v>
      </c>
      <c r="J5547" s="6">
        <v>3.3723900000000002</v>
      </c>
      <c r="K5547" s="6">
        <v>0</v>
      </c>
      <c r="L5547" s="6">
        <v>0</v>
      </c>
      <c r="M5547" s="6">
        <v>2921.56</v>
      </c>
      <c r="N5547" s="6">
        <v>3.38361</v>
      </c>
      <c r="O5547" s="6">
        <v>0</v>
      </c>
      <c r="P5547" s="6">
        <v>2165.67</v>
      </c>
      <c r="Q5547" s="6">
        <v>3.8070499999999998</v>
      </c>
      <c r="R5547" s="114">
        <v>39354.6</v>
      </c>
      <c r="S5547" s="114">
        <v>34019.4</v>
      </c>
      <c r="T5547" s="114">
        <v>4420.17</v>
      </c>
      <c r="U5547">
        <v>3.3443399999999999</v>
      </c>
      <c r="V5547">
        <v>5790.47</v>
      </c>
      <c r="W5547">
        <v>9207.6</v>
      </c>
    </row>
    <row r="5548" spans="1:23" ht="15.75" customHeight="1" x14ac:dyDescent="0.2">
      <c r="A5548" s="6">
        <v>5535</v>
      </c>
      <c r="B5548" s="6">
        <v>3.4295100000000001</v>
      </c>
      <c r="C5548" s="6">
        <v>0</v>
      </c>
      <c r="D5548" s="6">
        <v>2.6667200000000002</v>
      </c>
      <c r="E5548" s="6">
        <v>1409.04</v>
      </c>
      <c r="F5548" s="6">
        <v>2.9659900000000001</v>
      </c>
      <c r="G5548" s="6">
        <v>7570.12</v>
      </c>
      <c r="H5548" s="6">
        <v>3.2099899999999999</v>
      </c>
      <c r="I5548" s="6">
        <v>0</v>
      </c>
      <c r="J5548" s="6">
        <v>3.0162900000000001</v>
      </c>
      <c r="K5548" s="6">
        <v>0</v>
      </c>
      <c r="L5548" s="6">
        <v>0</v>
      </c>
      <c r="M5548" s="6">
        <v>0</v>
      </c>
      <c r="N5548" s="6">
        <v>3.01057</v>
      </c>
      <c r="O5548" s="6">
        <v>1178.1500000000001</v>
      </c>
      <c r="P5548" s="6">
        <v>2714.74</v>
      </c>
      <c r="Q5548" s="6">
        <v>1.5099</v>
      </c>
      <c r="R5548" s="114">
        <v>38860</v>
      </c>
      <c r="S5548" s="114">
        <v>36885.9</v>
      </c>
      <c r="T5548" s="114">
        <v>2156.15</v>
      </c>
      <c r="U5548">
        <v>2.4392</v>
      </c>
      <c r="V5548">
        <v>7773.62</v>
      </c>
      <c r="W5548">
        <v>5798.99</v>
      </c>
    </row>
    <row r="5549" spans="1:23" ht="15.75" customHeight="1" x14ac:dyDescent="0.2">
      <c r="A5549" s="6">
        <v>5536</v>
      </c>
      <c r="B5549" s="6">
        <v>2.6562399999999999</v>
      </c>
      <c r="C5549" s="6">
        <v>0</v>
      </c>
      <c r="D5549" s="6">
        <v>0.47845399999999999</v>
      </c>
      <c r="E5549" s="6">
        <v>623.98500000000001</v>
      </c>
      <c r="F5549" s="6">
        <v>1.95058</v>
      </c>
      <c r="G5549" s="6">
        <v>4967.4399999999996</v>
      </c>
      <c r="H5549" s="6">
        <v>1.7865</v>
      </c>
      <c r="I5549" s="6">
        <v>0</v>
      </c>
      <c r="J5549" s="6">
        <v>2.4271600000000002</v>
      </c>
      <c r="K5549" s="6">
        <v>0</v>
      </c>
      <c r="L5549" s="6">
        <v>0</v>
      </c>
      <c r="M5549" s="6">
        <v>3954.12</v>
      </c>
      <c r="N5549" s="6">
        <v>2.4329399999999999</v>
      </c>
      <c r="O5549" s="6">
        <v>1817.96</v>
      </c>
      <c r="P5549" s="6">
        <v>2242.66</v>
      </c>
      <c r="Q5549" s="6">
        <v>1.4106099999999999</v>
      </c>
      <c r="R5549" s="114">
        <v>38946.699999999997</v>
      </c>
      <c r="S5549" s="114">
        <v>36872.800000000003</v>
      </c>
      <c r="T5549" s="114">
        <v>7806.89</v>
      </c>
      <c r="U5549">
        <v>1.3498300000000001</v>
      </c>
      <c r="V5549">
        <v>9102.3700000000008</v>
      </c>
      <c r="W5549">
        <v>3622.61</v>
      </c>
    </row>
    <row r="5550" spans="1:23" ht="15.75" customHeight="1" x14ac:dyDescent="0.2">
      <c r="A5550" s="6">
        <v>5537</v>
      </c>
      <c r="B5550" s="6">
        <v>1.6559900000000001</v>
      </c>
      <c r="C5550" s="6">
        <v>2032.3</v>
      </c>
      <c r="D5550" s="6">
        <v>6.0547700000000003E-2</v>
      </c>
      <c r="E5550" s="6">
        <v>2053.91</v>
      </c>
      <c r="F5550" s="6">
        <v>1.1101300000000001</v>
      </c>
      <c r="G5550" s="6">
        <v>2861.74</v>
      </c>
      <c r="H5550" s="6">
        <v>1.72393</v>
      </c>
      <c r="I5550" s="6">
        <v>0</v>
      </c>
      <c r="J5550" s="6">
        <v>1.46892</v>
      </c>
      <c r="K5550" s="6">
        <v>0</v>
      </c>
      <c r="L5550" s="6">
        <v>0</v>
      </c>
      <c r="M5550" s="6">
        <v>0</v>
      </c>
      <c r="N5550" s="6">
        <v>1.6395900000000001</v>
      </c>
      <c r="O5550" s="6">
        <v>4360.1000000000004</v>
      </c>
      <c r="P5550" s="6">
        <v>3039.11</v>
      </c>
      <c r="Q5550" s="6">
        <v>0.36166500000000001</v>
      </c>
      <c r="R5550" s="114">
        <v>39349.800000000003</v>
      </c>
      <c r="S5550" s="114">
        <v>37255.599999999999</v>
      </c>
      <c r="T5550" s="114">
        <v>15300.3</v>
      </c>
      <c r="U5550">
        <v>1.2231700000000001</v>
      </c>
      <c r="V5550">
        <v>7729.68</v>
      </c>
      <c r="W5550">
        <v>970.88499999999999</v>
      </c>
    </row>
    <row r="5551" spans="1:23" ht="15.75" customHeight="1" x14ac:dyDescent="0.2">
      <c r="A5551" s="6">
        <v>5538</v>
      </c>
      <c r="B5551" s="6">
        <v>0.62827599999999995</v>
      </c>
      <c r="C5551" s="6">
        <v>1862.91</v>
      </c>
      <c r="D5551" s="6">
        <v>2.649E-2</v>
      </c>
      <c r="E5551" s="6">
        <v>4408.41</v>
      </c>
      <c r="F5551" s="6">
        <v>0.31798700000000002</v>
      </c>
      <c r="G5551" s="6">
        <v>2081.54</v>
      </c>
      <c r="H5551" s="6">
        <v>0.75482099999999996</v>
      </c>
      <c r="I5551" s="6">
        <v>0</v>
      </c>
      <c r="J5551" s="6">
        <v>0.49074800000000002</v>
      </c>
      <c r="K5551" s="6">
        <v>0</v>
      </c>
      <c r="L5551" s="6">
        <v>0</v>
      </c>
      <c r="M5551" s="6">
        <v>0</v>
      </c>
      <c r="N5551" s="6">
        <v>0.72519299999999998</v>
      </c>
      <c r="O5551" s="6">
        <v>7229.99</v>
      </c>
      <c r="P5551" s="6">
        <v>6363.74</v>
      </c>
      <c r="Q5551" s="6">
        <v>0.47623300000000002</v>
      </c>
      <c r="R5551" s="114">
        <v>39606.6</v>
      </c>
      <c r="S5551" s="114">
        <v>37665.300000000003</v>
      </c>
      <c r="T5551" s="114">
        <v>25771.5</v>
      </c>
      <c r="U5551">
        <v>0.119646</v>
      </c>
      <c r="V5551">
        <v>6707.13</v>
      </c>
      <c r="W5551">
        <v>0</v>
      </c>
    </row>
    <row r="5552" spans="1:23" ht="15.75" customHeight="1" x14ac:dyDescent="0.2">
      <c r="A5552" s="6">
        <v>5539</v>
      </c>
      <c r="B5552" s="6">
        <v>4.9939400000000002E-2</v>
      </c>
      <c r="C5552" s="6">
        <v>1637.15</v>
      </c>
      <c r="D5552" s="6">
        <v>0</v>
      </c>
      <c r="E5552" s="6">
        <v>8053.48</v>
      </c>
      <c r="F5552" s="6">
        <v>0</v>
      </c>
      <c r="G5552" s="6">
        <v>4227.25</v>
      </c>
      <c r="H5552" s="6">
        <v>9.6046999999999993E-2</v>
      </c>
      <c r="I5552" s="6">
        <v>0</v>
      </c>
      <c r="J5552" s="6">
        <v>4.5677799999999998E-2</v>
      </c>
      <c r="K5552" s="6">
        <v>0</v>
      </c>
      <c r="L5552" s="6">
        <v>0</v>
      </c>
      <c r="M5552" s="6">
        <v>0</v>
      </c>
      <c r="N5552" s="6">
        <v>8.3425799999999994E-2</v>
      </c>
      <c r="O5552" s="6">
        <v>8500.61</v>
      </c>
      <c r="P5552" s="6">
        <v>17432.7</v>
      </c>
      <c r="Q5552" s="6">
        <v>9.8890400000000003E-2</v>
      </c>
      <c r="R5552" s="114">
        <v>39226.1</v>
      </c>
      <c r="S5552" s="114">
        <v>37112.699999999997</v>
      </c>
      <c r="T5552" s="114">
        <v>39505.5</v>
      </c>
      <c r="U5552">
        <v>7.3526099999999997E-2</v>
      </c>
      <c r="V5552">
        <v>15378.6</v>
      </c>
      <c r="W5552">
        <v>0</v>
      </c>
    </row>
    <row r="5553" spans="1:23" ht="15.75" customHeight="1" x14ac:dyDescent="0.2">
      <c r="A5553" s="6">
        <v>5540</v>
      </c>
      <c r="B5553" s="6">
        <v>0</v>
      </c>
      <c r="C5553" s="6">
        <v>2446.7199999999998</v>
      </c>
      <c r="D5553" s="6">
        <v>0</v>
      </c>
      <c r="E5553" s="6">
        <v>19932.5</v>
      </c>
      <c r="F5553" s="6">
        <v>0</v>
      </c>
      <c r="G5553" s="6">
        <v>5650.39</v>
      </c>
      <c r="H5553" s="6">
        <v>0</v>
      </c>
      <c r="I5553" s="6">
        <v>0</v>
      </c>
      <c r="J5553" s="6">
        <v>0</v>
      </c>
      <c r="K5553" s="6">
        <v>0</v>
      </c>
      <c r="L5553" s="6">
        <v>0</v>
      </c>
      <c r="M5553" s="6">
        <v>767.35599999999999</v>
      </c>
      <c r="N5553" s="6">
        <v>0</v>
      </c>
      <c r="O5553" s="6">
        <v>12816.2</v>
      </c>
      <c r="P5553" s="6">
        <v>20428.8</v>
      </c>
      <c r="Q5553" s="6">
        <v>0</v>
      </c>
      <c r="R5553" s="114">
        <v>39574.6</v>
      </c>
      <c r="S5553" s="114">
        <v>35264.800000000003</v>
      </c>
      <c r="T5553" s="114">
        <v>40053.4</v>
      </c>
      <c r="U5553">
        <v>0</v>
      </c>
      <c r="V5553">
        <v>10862.2</v>
      </c>
      <c r="W5553">
        <v>0</v>
      </c>
    </row>
    <row r="5554" spans="1:23" ht="15.75" customHeight="1" x14ac:dyDescent="0.2">
      <c r="A5554" s="6">
        <v>5541</v>
      </c>
      <c r="B5554" s="6">
        <v>0</v>
      </c>
      <c r="C5554" s="6">
        <v>17169.599999999999</v>
      </c>
      <c r="D5554" s="6">
        <v>0</v>
      </c>
      <c r="E5554" s="6">
        <v>30190.799999999999</v>
      </c>
      <c r="F5554" s="6">
        <v>0</v>
      </c>
      <c r="G5554" s="6">
        <v>6205.05</v>
      </c>
      <c r="H5554" s="6">
        <v>0</v>
      </c>
      <c r="I5554" s="6">
        <v>0</v>
      </c>
      <c r="J5554" s="6">
        <v>0</v>
      </c>
      <c r="K5554" s="6">
        <v>0</v>
      </c>
      <c r="L5554" s="6">
        <v>0</v>
      </c>
      <c r="M5554" s="6">
        <v>2009.85</v>
      </c>
      <c r="N5554" s="6">
        <v>0</v>
      </c>
      <c r="O5554" s="6">
        <v>18286.2</v>
      </c>
      <c r="P5554" s="6">
        <v>18573.7</v>
      </c>
      <c r="Q5554" s="6">
        <v>0</v>
      </c>
      <c r="R5554" s="114">
        <v>39750</v>
      </c>
      <c r="S5554" s="114">
        <v>38052.300000000003</v>
      </c>
      <c r="T5554" s="114">
        <v>39697</v>
      </c>
      <c r="U5554">
        <v>0</v>
      </c>
      <c r="V5554">
        <v>5436.48</v>
      </c>
      <c r="W5554">
        <v>0</v>
      </c>
    </row>
    <row r="5555" spans="1:23" ht="15.75" customHeight="1" x14ac:dyDescent="0.2">
      <c r="A5555" s="6">
        <v>5542</v>
      </c>
      <c r="B5555" s="6">
        <v>0</v>
      </c>
      <c r="C5555" s="6">
        <v>12028.5</v>
      </c>
      <c r="D5555" s="6">
        <v>0</v>
      </c>
      <c r="E5555" s="6">
        <v>18707.3</v>
      </c>
      <c r="F5555" s="6">
        <v>0</v>
      </c>
      <c r="G5555" s="6">
        <v>16819.3</v>
      </c>
      <c r="H5555" s="6">
        <v>0</v>
      </c>
      <c r="I5555" s="6">
        <v>0</v>
      </c>
      <c r="J5555" s="6">
        <v>0</v>
      </c>
      <c r="K5555" s="6">
        <v>0</v>
      </c>
      <c r="L5555" s="6">
        <v>0</v>
      </c>
      <c r="M5555" s="6">
        <v>0</v>
      </c>
      <c r="N5555" s="6">
        <v>0</v>
      </c>
      <c r="O5555" s="6">
        <v>22998.5</v>
      </c>
      <c r="P5555" s="6">
        <v>17526.7</v>
      </c>
      <c r="Q5555" s="6">
        <v>0</v>
      </c>
      <c r="R5555" s="114">
        <v>40053.4</v>
      </c>
      <c r="S5555" s="114">
        <v>37858.400000000001</v>
      </c>
      <c r="T5555" s="114">
        <v>38939.699999999997</v>
      </c>
      <c r="U5555">
        <v>0</v>
      </c>
      <c r="V5555">
        <v>990.928</v>
      </c>
      <c r="W5555">
        <v>0</v>
      </c>
    </row>
    <row r="5556" spans="1:23" ht="15.75" customHeight="1" x14ac:dyDescent="0.2">
      <c r="A5556" s="6">
        <v>5543</v>
      </c>
      <c r="B5556" s="6">
        <v>0</v>
      </c>
      <c r="C5556" s="6">
        <v>22135.3</v>
      </c>
      <c r="D5556" s="6">
        <v>0</v>
      </c>
      <c r="E5556" s="6">
        <v>23862.9</v>
      </c>
      <c r="F5556" s="6">
        <v>0</v>
      </c>
      <c r="G5556" s="6">
        <v>2983.91</v>
      </c>
      <c r="H5556" s="6">
        <v>0</v>
      </c>
      <c r="I5556" s="6">
        <v>1465.63</v>
      </c>
      <c r="J5556" s="6">
        <v>0</v>
      </c>
      <c r="K5556" s="6">
        <v>0</v>
      </c>
      <c r="L5556" s="6">
        <v>1465.63</v>
      </c>
      <c r="M5556" s="6">
        <v>0</v>
      </c>
      <c r="N5556" s="6">
        <v>0</v>
      </c>
      <c r="O5556" s="6">
        <v>14750.6</v>
      </c>
      <c r="P5556" s="6">
        <v>27291.8</v>
      </c>
      <c r="Q5556" s="6">
        <v>0</v>
      </c>
      <c r="R5556" s="114">
        <v>40053.4</v>
      </c>
      <c r="S5556" s="114">
        <v>37156</v>
      </c>
      <c r="T5556" s="114">
        <v>36976</v>
      </c>
      <c r="U5556">
        <v>0</v>
      </c>
      <c r="V5556">
        <v>1721.38</v>
      </c>
      <c r="W5556">
        <v>0</v>
      </c>
    </row>
    <row r="5557" spans="1:23" ht="15.75" customHeight="1" x14ac:dyDescent="0.2">
      <c r="A5557" s="6">
        <v>5544</v>
      </c>
      <c r="B5557" s="6">
        <v>0</v>
      </c>
      <c r="C5557" s="6">
        <v>28406.7</v>
      </c>
      <c r="D5557" s="6">
        <v>0</v>
      </c>
      <c r="E5557" s="6">
        <v>23464.1</v>
      </c>
      <c r="F5557" s="6">
        <v>0</v>
      </c>
      <c r="G5557" s="6">
        <v>0</v>
      </c>
      <c r="H5557" s="6">
        <v>0</v>
      </c>
      <c r="I5557" s="6">
        <v>2196</v>
      </c>
      <c r="J5557" s="6">
        <v>0</v>
      </c>
      <c r="K5557" s="6">
        <v>0</v>
      </c>
      <c r="L5557" s="6">
        <v>2196</v>
      </c>
      <c r="M5557" s="6">
        <v>0</v>
      </c>
      <c r="N5557" s="6">
        <v>0</v>
      </c>
      <c r="O5557" s="6">
        <v>13451.2</v>
      </c>
      <c r="P5557" s="6">
        <v>28733.3</v>
      </c>
      <c r="Q5557" s="6">
        <v>0</v>
      </c>
      <c r="R5557" s="114">
        <v>40053.4</v>
      </c>
      <c r="S5557" s="114">
        <v>37587.599999999999</v>
      </c>
      <c r="T5557" s="114">
        <v>31278.5</v>
      </c>
      <c r="U5557">
        <v>0</v>
      </c>
      <c r="V5557">
        <v>9198.65</v>
      </c>
      <c r="W5557">
        <v>0</v>
      </c>
    </row>
    <row r="5558" spans="1:23" ht="15.75" customHeight="1" x14ac:dyDescent="0.2">
      <c r="A5558" s="6">
        <v>5545</v>
      </c>
      <c r="B5558" s="6">
        <v>0</v>
      </c>
      <c r="C5558" s="6">
        <v>18137.2</v>
      </c>
      <c r="D5558" s="6">
        <v>0</v>
      </c>
      <c r="E5558" s="6">
        <v>33165.4</v>
      </c>
      <c r="F5558" s="6">
        <v>0</v>
      </c>
      <c r="G5558" s="6">
        <v>0</v>
      </c>
      <c r="H5558" s="6">
        <v>0</v>
      </c>
      <c r="I5558" s="6">
        <v>80.730099999999993</v>
      </c>
      <c r="J5558" s="6">
        <v>0</v>
      </c>
      <c r="K5558" s="6">
        <v>0</v>
      </c>
      <c r="L5558" s="6">
        <v>80.730099999999993</v>
      </c>
      <c r="M5558" s="6">
        <v>0</v>
      </c>
      <c r="N5558" s="6">
        <v>0</v>
      </c>
      <c r="O5558" s="6">
        <v>5143.25</v>
      </c>
      <c r="P5558" s="6">
        <v>25614.3</v>
      </c>
      <c r="Q5558" s="6">
        <v>0</v>
      </c>
      <c r="R5558" s="114">
        <v>40053.4</v>
      </c>
      <c r="S5558" s="114">
        <v>38518.5</v>
      </c>
      <c r="T5558" s="114">
        <v>34681.199999999997</v>
      </c>
      <c r="U5558">
        <v>0</v>
      </c>
      <c r="V5558">
        <v>10802.5</v>
      </c>
      <c r="W5558">
        <v>0</v>
      </c>
    </row>
    <row r="5559" spans="1:23" ht="15.75" customHeight="1" x14ac:dyDescent="0.2">
      <c r="A5559" s="6">
        <v>5546</v>
      </c>
      <c r="B5559" s="6">
        <v>0</v>
      </c>
      <c r="C5559" s="6">
        <v>8504.83</v>
      </c>
      <c r="D5559" s="6">
        <v>0</v>
      </c>
      <c r="E5559" s="6">
        <v>34702.300000000003</v>
      </c>
      <c r="F5559" s="6">
        <v>0</v>
      </c>
      <c r="G5559" s="6">
        <v>0</v>
      </c>
      <c r="H5559" s="6">
        <v>0</v>
      </c>
      <c r="I5559" s="6">
        <v>0</v>
      </c>
      <c r="J5559" s="6">
        <v>0</v>
      </c>
      <c r="K5559" s="6">
        <v>0</v>
      </c>
      <c r="L5559" s="6">
        <v>0</v>
      </c>
      <c r="M5559" s="6">
        <v>0</v>
      </c>
      <c r="N5559" s="6">
        <v>0</v>
      </c>
      <c r="O5559" s="6">
        <v>1859.58</v>
      </c>
      <c r="P5559" s="6">
        <v>24235</v>
      </c>
      <c r="Q5559" s="6">
        <v>0</v>
      </c>
      <c r="R5559" s="114">
        <v>40053.4</v>
      </c>
      <c r="S5559" s="114">
        <v>37739.599999999999</v>
      </c>
      <c r="T5559" s="114">
        <v>35122.5</v>
      </c>
      <c r="U5559">
        <v>0</v>
      </c>
      <c r="V5559">
        <v>16191.2</v>
      </c>
      <c r="W5559">
        <v>0</v>
      </c>
    </row>
    <row r="5560" spans="1:23" ht="15.75" customHeight="1" x14ac:dyDescent="0.2">
      <c r="A5560" s="6">
        <v>5547</v>
      </c>
      <c r="B5560" s="6">
        <v>0</v>
      </c>
      <c r="C5560" s="6">
        <v>6958.91</v>
      </c>
      <c r="D5560" s="6">
        <v>0</v>
      </c>
      <c r="E5560" s="6">
        <v>32286.9</v>
      </c>
      <c r="F5560" s="6">
        <v>0</v>
      </c>
      <c r="G5560" s="6">
        <v>270.63799999999998</v>
      </c>
      <c r="H5560" s="6">
        <v>0</v>
      </c>
      <c r="I5560" s="6">
        <v>0</v>
      </c>
      <c r="J5560" s="6">
        <v>0</v>
      </c>
      <c r="K5560" s="6">
        <v>0</v>
      </c>
      <c r="L5560" s="6">
        <v>0</v>
      </c>
      <c r="M5560" s="6">
        <v>0</v>
      </c>
      <c r="N5560" s="6">
        <v>0</v>
      </c>
      <c r="O5560" s="6">
        <v>3482.62</v>
      </c>
      <c r="P5560" s="6">
        <v>24201.1</v>
      </c>
      <c r="Q5560" s="6">
        <v>0</v>
      </c>
      <c r="R5560" s="114">
        <v>40053.4</v>
      </c>
      <c r="S5560" s="114">
        <v>36854.9</v>
      </c>
      <c r="T5560" s="114">
        <v>37753.9</v>
      </c>
      <c r="U5560">
        <v>0</v>
      </c>
      <c r="V5560">
        <v>16227.4</v>
      </c>
      <c r="W5560">
        <v>0</v>
      </c>
    </row>
    <row r="5561" spans="1:23" ht="15.75" customHeight="1" x14ac:dyDescent="0.2">
      <c r="A5561" s="6">
        <v>5548</v>
      </c>
      <c r="B5561" s="6">
        <v>0</v>
      </c>
      <c r="C5561" s="6">
        <v>10552.2</v>
      </c>
      <c r="D5561" s="6">
        <v>0</v>
      </c>
      <c r="E5561" s="6">
        <v>27849.3</v>
      </c>
      <c r="F5561" s="6">
        <v>0</v>
      </c>
      <c r="G5561" s="6">
        <v>363.30599999999998</v>
      </c>
      <c r="H5561" s="6">
        <v>0</v>
      </c>
      <c r="I5561" s="6">
        <v>0</v>
      </c>
      <c r="J5561" s="6">
        <v>0</v>
      </c>
      <c r="K5561" s="6">
        <v>0</v>
      </c>
      <c r="L5561" s="6">
        <v>0</v>
      </c>
      <c r="M5561" s="6">
        <v>0</v>
      </c>
      <c r="N5561" s="6">
        <v>0</v>
      </c>
      <c r="O5561" s="6">
        <v>44.277900000000002</v>
      </c>
      <c r="P5561" s="6">
        <v>18853.3</v>
      </c>
      <c r="Q5561" s="6">
        <v>0</v>
      </c>
      <c r="R5561" s="114">
        <v>40053.4</v>
      </c>
      <c r="S5561" s="114">
        <v>29346.1</v>
      </c>
      <c r="T5561" s="114">
        <v>35501.4</v>
      </c>
      <c r="U5561">
        <v>0</v>
      </c>
      <c r="V5561">
        <v>10275.5</v>
      </c>
      <c r="W5561">
        <v>0</v>
      </c>
    </row>
    <row r="5562" spans="1:23" ht="15.75" customHeight="1" x14ac:dyDescent="0.2">
      <c r="A5562" s="6">
        <v>5549</v>
      </c>
      <c r="B5562" s="6">
        <v>0</v>
      </c>
      <c r="C5562" s="6">
        <v>29223.9</v>
      </c>
      <c r="D5562" s="6">
        <v>0</v>
      </c>
      <c r="E5562" s="6">
        <v>30097.4</v>
      </c>
      <c r="F5562" s="6">
        <v>0</v>
      </c>
      <c r="G5562" s="6">
        <v>0</v>
      </c>
      <c r="H5562" s="6">
        <v>0</v>
      </c>
      <c r="I5562" s="6">
        <v>0</v>
      </c>
      <c r="J5562" s="6">
        <v>0</v>
      </c>
      <c r="K5562" s="6">
        <v>0</v>
      </c>
      <c r="L5562" s="6">
        <v>0</v>
      </c>
      <c r="M5562" s="6">
        <v>0</v>
      </c>
      <c r="N5562" s="6">
        <v>0</v>
      </c>
      <c r="O5562" s="6">
        <v>0</v>
      </c>
      <c r="P5562" s="6">
        <v>22128.3</v>
      </c>
      <c r="Q5562" s="6">
        <v>0</v>
      </c>
      <c r="R5562" s="114">
        <v>39203.9</v>
      </c>
      <c r="S5562" s="114">
        <v>28721.599999999999</v>
      </c>
      <c r="T5562" s="114">
        <v>36118.699999999997</v>
      </c>
      <c r="U5562">
        <v>0</v>
      </c>
      <c r="V5562">
        <v>4860.37</v>
      </c>
      <c r="W5562">
        <v>0</v>
      </c>
    </row>
    <row r="5563" spans="1:23" ht="15.75" customHeight="1" x14ac:dyDescent="0.2">
      <c r="A5563" s="6">
        <v>5550</v>
      </c>
      <c r="B5563" s="6">
        <v>0</v>
      </c>
      <c r="C5563" s="6">
        <v>20132.5</v>
      </c>
      <c r="D5563" s="6">
        <v>0</v>
      </c>
      <c r="E5563" s="6">
        <v>3931.67</v>
      </c>
      <c r="F5563" s="6">
        <v>8.2275899999999999E-2</v>
      </c>
      <c r="G5563" s="6">
        <v>0</v>
      </c>
      <c r="H5563" s="6">
        <v>0</v>
      </c>
      <c r="I5563" s="6">
        <v>0</v>
      </c>
      <c r="J5563" s="6">
        <v>0</v>
      </c>
      <c r="K5563" s="6">
        <v>0</v>
      </c>
      <c r="L5563" s="6">
        <v>0</v>
      </c>
      <c r="M5563" s="6">
        <v>0</v>
      </c>
      <c r="N5563" s="6">
        <v>0</v>
      </c>
      <c r="O5563" s="6">
        <v>3406.31</v>
      </c>
      <c r="P5563" s="6">
        <v>23087</v>
      </c>
      <c r="Q5563" s="6">
        <v>0</v>
      </c>
      <c r="R5563" s="114">
        <v>33530.699999999997</v>
      </c>
      <c r="S5563" s="114">
        <v>28144.7</v>
      </c>
      <c r="T5563" s="114">
        <v>36623.800000000003</v>
      </c>
      <c r="U5563">
        <v>5.8348499999999998E-2</v>
      </c>
      <c r="V5563">
        <v>1510.26</v>
      </c>
      <c r="W5563">
        <v>0</v>
      </c>
    </row>
    <row r="5564" spans="1:23" ht="15.75" customHeight="1" x14ac:dyDescent="0.2">
      <c r="A5564" s="6">
        <v>5551</v>
      </c>
      <c r="B5564" s="6">
        <v>0.48560799999999998</v>
      </c>
      <c r="C5564" s="6">
        <v>12337</v>
      </c>
      <c r="D5564" s="6">
        <v>0.34726699999999999</v>
      </c>
      <c r="E5564" s="6">
        <v>0</v>
      </c>
      <c r="F5564" s="6">
        <v>0.83148200000000005</v>
      </c>
      <c r="G5564" s="6">
        <v>0</v>
      </c>
      <c r="H5564" s="6">
        <v>0.35656700000000002</v>
      </c>
      <c r="I5564" s="6">
        <v>0</v>
      </c>
      <c r="J5564" s="6">
        <v>6.10676E-2</v>
      </c>
      <c r="K5564" s="6">
        <v>0</v>
      </c>
      <c r="L5564" s="6">
        <v>0</v>
      </c>
      <c r="M5564" s="6">
        <v>583.15800000000002</v>
      </c>
      <c r="N5564" s="6">
        <v>0.26800299999999999</v>
      </c>
      <c r="O5564" s="6">
        <v>4244.87</v>
      </c>
      <c r="P5564" s="6">
        <v>17139.099999999999</v>
      </c>
      <c r="Q5564" s="6">
        <v>0.268758</v>
      </c>
      <c r="R5564" s="114">
        <v>32511.5</v>
      </c>
      <c r="S5564" s="114">
        <v>31579</v>
      </c>
      <c r="T5564" s="114">
        <v>23229.3</v>
      </c>
      <c r="U5564">
        <v>0.481549</v>
      </c>
      <c r="V5564">
        <v>2120.59</v>
      </c>
      <c r="W5564">
        <v>0</v>
      </c>
    </row>
    <row r="5565" spans="1:23" ht="15.75" customHeight="1" x14ac:dyDescent="0.2">
      <c r="A5565" s="6">
        <v>5552</v>
      </c>
      <c r="B5565" s="6">
        <v>1.5546199999999999</v>
      </c>
      <c r="C5565" s="6">
        <v>12201.3</v>
      </c>
      <c r="D5565" s="6">
        <v>1.36486</v>
      </c>
      <c r="E5565" s="6">
        <v>0</v>
      </c>
      <c r="F5565" s="6">
        <v>1.91296</v>
      </c>
      <c r="G5565" s="6">
        <v>0</v>
      </c>
      <c r="H5565" s="6">
        <v>1.33399</v>
      </c>
      <c r="I5565" s="6">
        <v>0</v>
      </c>
      <c r="J5565" s="6">
        <v>0.41717700000000002</v>
      </c>
      <c r="K5565" s="6">
        <v>0</v>
      </c>
      <c r="L5565" s="6">
        <v>0</v>
      </c>
      <c r="M5565" s="6">
        <v>0</v>
      </c>
      <c r="N5565" s="6">
        <v>1.10893</v>
      </c>
      <c r="O5565" s="6">
        <v>4103.58</v>
      </c>
      <c r="P5565" s="6">
        <v>4499.3999999999996</v>
      </c>
      <c r="Q5565" s="6">
        <v>0.63208399999999998</v>
      </c>
      <c r="R5565" s="114">
        <v>35138.5</v>
      </c>
      <c r="S5565" s="114">
        <v>16488.7</v>
      </c>
      <c r="T5565" s="114">
        <v>5471.53</v>
      </c>
      <c r="U5565">
        <v>0.89637599999999995</v>
      </c>
      <c r="V5565">
        <v>0</v>
      </c>
      <c r="W5565">
        <v>0</v>
      </c>
    </row>
    <row r="5566" spans="1:23" ht="15.75" customHeight="1" x14ac:dyDescent="0.2">
      <c r="A5566" s="6">
        <v>5553</v>
      </c>
      <c r="B5566" s="6">
        <v>2.5796000000000001</v>
      </c>
      <c r="C5566" s="6">
        <v>21068.6</v>
      </c>
      <c r="D5566" s="6">
        <v>2.35005</v>
      </c>
      <c r="E5566" s="6">
        <v>0</v>
      </c>
      <c r="F5566" s="6">
        <v>2.8594900000000001</v>
      </c>
      <c r="G5566" s="6">
        <v>1155.0999999999999</v>
      </c>
      <c r="H5566" s="6">
        <v>2.3257099999999999</v>
      </c>
      <c r="I5566" s="6">
        <v>0</v>
      </c>
      <c r="J5566" s="6">
        <v>0.44536900000000001</v>
      </c>
      <c r="K5566" s="6">
        <v>0</v>
      </c>
      <c r="L5566" s="6">
        <v>0</v>
      </c>
      <c r="M5566" s="6">
        <v>0</v>
      </c>
      <c r="N5566" s="6">
        <v>2.0236900000000002</v>
      </c>
      <c r="O5566" s="6">
        <v>3993.61</v>
      </c>
      <c r="P5566" s="6">
        <v>2210.86</v>
      </c>
      <c r="Q5566" s="6">
        <v>1.1259600000000001</v>
      </c>
      <c r="R5566" s="114">
        <v>35770</v>
      </c>
      <c r="S5566" s="114">
        <v>10149.4</v>
      </c>
      <c r="T5566" s="114">
        <v>2934.39</v>
      </c>
      <c r="U5566">
        <v>0.25404100000000002</v>
      </c>
      <c r="V5566">
        <v>0</v>
      </c>
      <c r="W5566">
        <v>0</v>
      </c>
    </row>
    <row r="5567" spans="1:23" ht="15.75" customHeight="1" x14ac:dyDescent="0.2">
      <c r="A5567" s="6">
        <v>5554</v>
      </c>
      <c r="B5567" s="6">
        <v>3.3553600000000001</v>
      </c>
      <c r="C5567" s="6">
        <v>12691.7</v>
      </c>
      <c r="D5567" s="6">
        <v>2.18851</v>
      </c>
      <c r="E5567" s="6">
        <v>0</v>
      </c>
      <c r="F5567" s="6">
        <v>3.5537399999999999</v>
      </c>
      <c r="G5567" s="6">
        <v>6145.6</v>
      </c>
      <c r="H5567" s="6">
        <v>3.0771099999999998</v>
      </c>
      <c r="I5567" s="6">
        <v>0</v>
      </c>
      <c r="J5567" s="6">
        <v>0.804678</v>
      </c>
      <c r="K5567" s="6">
        <v>0</v>
      </c>
      <c r="L5567" s="6">
        <v>0</v>
      </c>
      <c r="M5567" s="6">
        <v>0</v>
      </c>
      <c r="N5567" s="6">
        <v>2.7444500000000001</v>
      </c>
      <c r="O5567" s="6">
        <v>3191.89</v>
      </c>
      <c r="P5567" s="6">
        <v>2843.96</v>
      </c>
      <c r="Q5567" s="6">
        <v>1.4612799999999999</v>
      </c>
      <c r="R5567" s="114">
        <v>31950.7</v>
      </c>
      <c r="S5567" s="114">
        <v>13131.5</v>
      </c>
      <c r="T5567" s="114">
        <v>1791.37</v>
      </c>
      <c r="U5567">
        <v>3.2005300000000001</v>
      </c>
      <c r="V5567">
        <v>482.21899999999999</v>
      </c>
      <c r="W5567">
        <v>0</v>
      </c>
    </row>
    <row r="5568" spans="1:23" ht="15.75" customHeight="1" x14ac:dyDescent="0.2">
      <c r="A5568" s="6">
        <v>5555</v>
      </c>
      <c r="B5568" s="6">
        <v>3.8368899999999999</v>
      </c>
      <c r="C5568" s="6">
        <v>23321.8</v>
      </c>
      <c r="D5568" s="6">
        <v>2.5036499999999999</v>
      </c>
      <c r="E5568" s="6">
        <v>0</v>
      </c>
      <c r="F5568" s="6">
        <v>3.9675500000000001</v>
      </c>
      <c r="G5568" s="6">
        <v>3770.71</v>
      </c>
      <c r="H5568" s="6">
        <v>3.59429</v>
      </c>
      <c r="I5568" s="6">
        <v>0</v>
      </c>
      <c r="J5568" s="6">
        <v>2.6236199999999998</v>
      </c>
      <c r="K5568" s="6">
        <v>0</v>
      </c>
      <c r="L5568" s="6">
        <v>0</v>
      </c>
      <c r="M5568" s="6">
        <v>0</v>
      </c>
      <c r="N5568" s="6">
        <v>3.2341299999999999</v>
      </c>
      <c r="O5568" s="6">
        <v>12071.2</v>
      </c>
      <c r="P5568" s="6">
        <v>3541.51</v>
      </c>
      <c r="Q5568" s="6">
        <v>1.88907</v>
      </c>
      <c r="R5568" s="114">
        <v>27109.8</v>
      </c>
      <c r="S5568" s="114">
        <v>14620</v>
      </c>
      <c r="T5568" s="114">
        <v>1993.39</v>
      </c>
      <c r="U5568">
        <v>0.64458899999999997</v>
      </c>
      <c r="V5568">
        <v>2583.62</v>
      </c>
      <c r="W5568">
        <v>805.226</v>
      </c>
    </row>
    <row r="5569" spans="1:23" ht="15.75" customHeight="1" x14ac:dyDescent="0.2">
      <c r="A5569" s="6">
        <v>5556</v>
      </c>
      <c r="B5569" s="6">
        <v>3.4889600000000001</v>
      </c>
      <c r="C5569" s="6">
        <v>35661.5</v>
      </c>
      <c r="D5569" s="6">
        <v>3.8410799999999998</v>
      </c>
      <c r="E5569" s="6">
        <v>0</v>
      </c>
      <c r="F5569" s="6">
        <v>4.1551600000000004</v>
      </c>
      <c r="G5569" s="6">
        <v>3271.78</v>
      </c>
      <c r="H5569" s="6">
        <v>3.8629799999999999</v>
      </c>
      <c r="I5569" s="6">
        <v>0</v>
      </c>
      <c r="J5569" s="6">
        <v>0.675593</v>
      </c>
      <c r="K5569" s="6">
        <v>0</v>
      </c>
      <c r="L5569" s="6">
        <v>0</v>
      </c>
      <c r="M5569" s="6">
        <v>0</v>
      </c>
      <c r="N5569" s="6">
        <v>3.4864600000000001</v>
      </c>
      <c r="O5569" s="6">
        <v>8992.1</v>
      </c>
      <c r="P5569" s="6">
        <v>5139.63</v>
      </c>
      <c r="Q5569" s="6">
        <v>2.8503699999999998</v>
      </c>
      <c r="R5569" s="114">
        <v>25904.1</v>
      </c>
      <c r="S5569" s="114">
        <v>14916.7</v>
      </c>
      <c r="T5569" s="114">
        <v>2833.39</v>
      </c>
      <c r="U5569">
        <v>2.57</v>
      </c>
      <c r="V5569">
        <v>7995.56</v>
      </c>
      <c r="W5569">
        <v>0</v>
      </c>
    </row>
    <row r="5570" spans="1:23" ht="15.75" customHeight="1" x14ac:dyDescent="0.2">
      <c r="A5570" s="6">
        <v>5557</v>
      </c>
      <c r="B5570" s="6">
        <v>3.9704700000000002</v>
      </c>
      <c r="C5570" s="6">
        <v>33172.6</v>
      </c>
      <c r="D5570" s="6">
        <v>3.9047100000000001</v>
      </c>
      <c r="E5570" s="6">
        <v>299.03699999999998</v>
      </c>
      <c r="F5570" s="6">
        <v>4.0734500000000002</v>
      </c>
      <c r="G5570" s="6">
        <v>3225.43</v>
      </c>
      <c r="H5570" s="6">
        <v>3.9073699999999998</v>
      </c>
      <c r="I5570" s="6">
        <v>475.15899999999999</v>
      </c>
      <c r="J5570" s="6">
        <v>3.59579</v>
      </c>
      <c r="K5570" s="6">
        <v>0</v>
      </c>
      <c r="L5570" s="6">
        <v>475.15899999999999</v>
      </c>
      <c r="M5570" s="6">
        <v>0</v>
      </c>
      <c r="N5570" s="6">
        <v>3.5377200000000002</v>
      </c>
      <c r="O5570" s="6">
        <v>7889.14</v>
      </c>
      <c r="P5570" s="6">
        <v>7739.37</v>
      </c>
      <c r="Q5570" s="6">
        <v>3.5116900000000002</v>
      </c>
      <c r="R5570" s="114">
        <v>22036</v>
      </c>
      <c r="S5570" s="114">
        <v>24198.799999999999</v>
      </c>
      <c r="T5570" s="114">
        <v>3732.76</v>
      </c>
      <c r="U5570">
        <v>2.3076599999999998</v>
      </c>
      <c r="V5570">
        <v>13245.4</v>
      </c>
      <c r="W5570">
        <v>0</v>
      </c>
    </row>
    <row r="5571" spans="1:23" ht="15.75" customHeight="1" x14ac:dyDescent="0.2">
      <c r="A5571" s="6">
        <v>5558</v>
      </c>
      <c r="B5571" s="6">
        <v>0.32094899999999998</v>
      </c>
      <c r="C5571" s="6">
        <v>33218</v>
      </c>
      <c r="D5571" s="6">
        <v>3.0275300000000001</v>
      </c>
      <c r="E5571" s="6">
        <v>833.22199999999998</v>
      </c>
      <c r="F5571" s="6">
        <v>3.7410000000000001</v>
      </c>
      <c r="G5571" s="6">
        <v>5687.98</v>
      </c>
      <c r="H5571" s="6">
        <v>3.7206100000000002</v>
      </c>
      <c r="I5571" s="6">
        <v>12.7188</v>
      </c>
      <c r="J5571" s="6">
        <v>3.4353400000000001</v>
      </c>
      <c r="K5571" s="6">
        <v>0</v>
      </c>
      <c r="L5571" s="6">
        <v>12.7188</v>
      </c>
      <c r="M5571" s="6">
        <v>0</v>
      </c>
      <c r="N5571" s="6">
        <v>3.3830399999999998</v>
      </c>
      <c r="O5571" s="6">
        <v>11428.6</v>
      </c>
      <c r="P5571" s="6">
        <v>9295.33</v>
      </c>
      <c r="Q5571" s="6">
        <v>3.8135500000000002</v>
      </c>
      <c r="R5571" s="114">
        <v>16951.099999999999</v>
      </c>
      <c r="S5571" s="114">
        <v>29847.599999999999</v>
      </c>
      <c r="T5571" s="114">
        <v>3259.1</v>
      </c>
      <c r="U5571">
        <v>0.239117</v>
      </c>
      <c r="V5571">
        <v>16381.6</v>
      </c>
      <c r="W5571">
        <v>0</v>
      </c>
    </row>
    <row r="5572" spans="1:23" ht="15.75" customHeight="1" x14ac:dyDescent="0.2">
      <c r="A5572" s="6">
        <v>5559</v>
      </c>
      <c r="B5572" s="6">
        <v>1.2747299999999999</v>
      </c>
      <c r="C5572" s="6">
        <v>33109.9</v>
      </c>
      <c r="D5572" s="6">
        <v>2.484</v>
      </c>
      <c r="E5572" s="6">
        <v>2449.0100000000002</v>
      </c>
      <c r="F5572" s="6">
        <v>3.1547499999999999</v>
      </c>
      <c r="G5572" s="6">
        <v>4630.25</v>
      </c>
      <c r="H5572" s="6">
        <v>3.3244500000000001</v>
      </c>
      <c r="I5572" s="6">
        <v>0</v>
      </c>
      <c r="J5572" s="6">
        <v>3.0643600000000002</v>
      </c>
      <c r="K5572" s="6">
        <v>0</v>
      </c>
      <c r="L5572" s="6">
        <v>0</v>
      </c>
      <c r="M5572" s="6">
        <v>0</v>
      </c>
      <c r="N5572" s="6">
        <v>3.0137100000000001</v>
      </c>
      <c r="O5572" s="6">
        <v>6718.05</v>
      </c>
      <c r="P5572" s="6">
        <v>9566.4599999999991</v>
      </c>
      <c r="Q5572" s="6">
        <v>3.2090399999999999</v>
      </c>
      <c r="R5572" s="114">
        <v>12063</v>
      </c>
      <c r="S5572" s="114">
        <v>34338.9</v>
      </c>
      <c r="T5572" s="114">
        <v>1279.81</v>
      </c>
      <c r="U5572">
        <v>1.5018199999999999</v>
      </c>
      <c r="V5572">
        <v>7974.02</v>
      </c>
      <c r="W5572">
        <v>807.51199999999994</v>
      </c>
    </row>
    <row r="5573" spans="1:23" ht="15.75" customHeight="1" x14ac:dyDescent="0.2">
      <c r="A5573" s="6">
        <v>5560</v>
      </c>
      <c r="B5573" s="6">
        <v>1.6227499999999999</v>
      </c>
      <c r="C5573" s="6">
        <v>20409.8</v>
      </c>
      <c r="D5573" s="6">
        <v>0.82699299999999998</v>
      </c>
      <c r="E5573" s="6">
        <v>2492.84</v>
      </c>
      <c r="F5573" s="6">
        <v>1.57674</v>
      </c>
      <c r="G5573" s="6">
        <v>4683.59</v>
      </c>
      <c r="H5573" s="6">
        <v>2.6857899999999999</v>
      </c>
      <c r="I5573" s="6">
        <v>0</v>
      </c>
      <c r="J5573" s="6">
        <v>2.32192</v>
      </c>
      <c r="K5573" s="6">
        <v>0</v>
      </c>
      <c r="L5573" s="6">
        <v>0</v>
      </c>
      <c r="M5573" s="6">
        <v>0</v>
      </c>
      <c r="N5573" s="6">
        <v>2.4106999999999998</v>
      </c>
      <c r="O5573" s="6">
        <v>6018.98</v>
      </c>
      <c r="P5573" s="6">
        <v>8564.3799999999992</v>
      </c>
      <c r="Q5573" s="6">
        <v>2.1936200000000001</v>
      </c>
      <c r="R5573" s="114">
        <v>10946.6</v>
      </c>
      <c r="S5573" s="114">
        <v>31788.5</v>
      </c>
      <c r="T5573" s="114">
        <v>2246.13</v>
      </c>
      <c r="U5573">
        <v>1.5347299999999999</v>
      </c>
      <c r="V5573">
        <v>3169.17</v>
      </c>
      <c r="W5573">
        <v>4624.41</v>
      </c>
    </row>
    <row r="5574" spans="1:23" ht="15.75" customHeight="1" x14ac:dyDescent="0.2">
      <c r="A5574" s="6">
        <v>5561</v>
      </c>
      <c r="B5574" s="6">
        <v>2.6753800000000001E-2</v>
      </c>
      <c r="C5574" s="6">
        <v>15794.9</v>
      </c>
      <c r="D5574" s="6">
        <v>1.1785000000000001</v>
      </c>
      <c r="E5574" s="6">
        <v>4210.8100000000004</v>
      </c>
      <c r="F5574" s="6">
        <v>1.0907899999999999</v>
      </c>
      <c r="G5574" s="6">
        <v>16015.8</v>
      </c>
      <c r="H5574" s="6">
        <v>1.8131299999999999</v>
      </c>
      <c r="I5574" s="6">
        <v>0</v>
      </c>
      <c r="J5574" s="6">
        <v>1.4380500000000001</v>
      </c>
      <c r="K5574" s="6">
        <v>0</v>
      </c>
      <c r="L5574" s="6">
        <v>0</v>
      </c>
      <c r="M5574" s="6">
        <v>0</v>
      </c>
      <c r="N5574" s="6">
        <v>1.60087</v>
      </c>
      <c r="O5574" s="6">
        <v>8502.9699999999993</v>
      </c>
      <c r="P5574" s="6">
        <v>10608.2</v>
      </c>
      <c r="Q5574" s="6">
        <v>1.5072300000000001</v>
      </c>
      <c r="R5574" s="114">
        <v>5727.43</v>
      </c>
      <c r="S5574" s="114">
        <v>31370.7</v>
      </c>
      <c r="T5574" s="114">
        <v>19791</v>
      </c>
      <c r="U5574">
        <v>1.0301899999999999</v>
      </c>
      <c r="V5574">
        <v>634.59699999999998</v>
      </c>
      <c r="W5574">
        <v>7990.49</v>
      </c>
    </row>
    <row r="5575" spans="1:23" ht="15.75" customHeight="1" x14ac:dyDescent="0.2">
      <c r="A5575" s="6">
        <v>5562</v>
      </c>
      <c r="B5575" s="6">
        <v>0.41623300000000002</v>
      </c>
      <c r="C5575" s="6">
        <v>5815.71</v>
      </c>
      <c r="D5575" s="6">
        <v>0.42142600000000002</v>
      </c>
      <c r="E5575" s="6">
        <v>10787.8</v>
      </c>
      <c r="F5575" s="6">
        <v>0.29232599999999997</v>
      </c>
      <c r="G5575" s="6">
        <v>24519.7</v>
      </c>
      <c r="H5575" s="6">
        <v>0.78203100000000003</v>
      </c>
      <c r="I5575" s="6">
        <v>0</v>
      </c>
      <c r="J5575" s="6">
        <v>0.62615299999999996</v>
      </c>
      <c r="K5575" s="6">
        <v>1192.6600000000001</v>
      </c>
      <c r="L5575" s="6">
        <v>0</v>
      </c>
      <c r="M5575" s="6">
        <v>1484.88</v>
      </c>
      <c r="N5575" s="6">
        <v>0.70327399999999995</v>
      </c>
      <c r="O5575" s="6">
        <v>6439.13</v>
      </c>
      <c r="P5575" s="6">
        <v>12056.7</v>
      </c>
      <c r="Q5575" s="6">
        <v>1.3236100000000001E-2</v>
      </c>
      <c r="R5575" s="114">
        <v>2608</v>
      </c>
      <c r="S5575" s="114">
        <v>31468.6</v>
      </c>
      <c r="T5575" s="114">
        <v>38991.5</v>
      </c>
      <c r="U5575">
        <v>0.189217</v>
      </c>
      <c r="V5575">
        <v>0</v>
      </c>
      <c r="W5575">
        <v>12015.7</v>
      </c>
    </row>
    <row r="5576" spans="1:23" ht="15.75" customHeight="1" x14ac:dyDescent="0.2">
      <c r="A5576" s="6">
        <v>5563</v>
      </c>
      <c r="B5576" s="6">
        <v>0</v>
      </c>
      <c r="C5576" s="6">
        <v>943.32299999999998</v>
      </c>
      <c r="D5576" s="6">
        <v>2.08145E-2</v>
      </c>
      <c r="E5576" s="6">
        <v>21763.200000000001</v>
      </c>
      <c r="F5576" s="6">
        <v>0</v>
      </c>
      <c r="G5576" s="6">
        <v>6534.19</v>
      </c>
      <c r="H5576" s="6">
        <v>7.5017399999999998E-2</v>
      </c>
      <c r="I5576" s="6">
        <v>0</v>
      </c>
      <c r="J5576" s="6">
        <v>8.3676700000000007E-2</v>
      </c>
      <c r="K5576" s="6">
        <v>855.23400000000004</v>
      </c>
      <c r="L5576" s="6">
        <v>0</v>
      </c>
      <c r="M5576" s="6">
        <v>303.42099999999999</v>
      </c>
      <c r="N5576" s="6">
        <v>8.6623900000000004E-2</v>
      </c>
      <c r="O5576" s="6">
        <v>1170.27</v>
      </c>
      <c r="P5576" s="6">
        <v>18424.8</v>
      </c>
      <c r="Q5576" s="6">
        <v>0.148201</v>
      </c>
      <c r="R5576" s="114">
        <v>2522.98</v>
      </c>
      <c r="S5576" s="114">
        <v>33290.199999999997</v>
      </c>
      <c r="T5576" s="114">
        <v>39443.5</v>
      </c>
      <c r="U5576">
        <v>5.51923E-2</v>
      </c>
      <c r="V5576">
        <v>15113.4</v>
      </c>
      <c r="W5576">
        <v>7222.32</v>
      </c>
    </row>
    <row r="5577" spans="1:23" ht="15.75" customHeight="1" x14ac:dyDescent="0.2">
      <c r="A5577" s="6">
        <v>5564</v>
      </c>
      <c r="B5577" s="6">
        <v>0</v>
      </c>
      <c r="C5577" s="6">
        <v>4197.43</v>
      </c>
      <c r="D5577" s="6">
        <v>0</v>
      </c>
      <c r="E5577" s="6">
        <v>18126.7</v>
      </c>
      <c r="F5577" s="6">
        <v>0</v>
      </c>
      <c r="G5577" s="6">
        <v>13886.7</v>
      </c>
      <c r="H5577" s="6">
        <v>0</v>
      </c>
      <c r="I5577" s="6">
        <v>0</v>
      </c>
      <c r="J5577" s="6">
        <v>0</v>
      </c>
      <c r="K5577" s="6">
        <v>0</v>
      </c>
      <c r="L5577" s="6">
        <v>0</v>
      </c>
      <c r="M5577" s="6">
        <v>2872.38</v>
      </c>
      <c r="N5577" s="6">
        <v>0</v>
      </c>
      <c r="O5577" s="6">
        <v>0</v>
      </c>
      <c r="P5577" s="6">
        <v>22793.599999999999</v>
      </c>
      <c r="Q5577" s="6">
        <v>0</v>
      </c>
      <c r="R5577" s="114">
        <v>267.87799999999999</v>
      </c>
      <c r="S5577" s="114">
        <v>30443.7</v>
      </c>
      <c r="T5577" s="114">
        <v>37629.699999999997</v>
      </c>
      <c r="U5577">
        <v>0</v>
      </c>
      <c r="V5577">
        <v>39109.9</v>
      </c>
      <c r="W5577">
        <v>6487.87</v>
      </c>
    </row>
    <row r="5578" spans="1:23" ht="15.75" customHeight="1" x14ac:dyDescent="0.2">
      <c r="A5578" s="6">
        <v>5565</v>
      </c>
      <c r="B5578" s="6">
        <v>0</v>
      </c>
      <c r="C5578" s="6">
        <v>12034.3</v>
      </c>
      <c r="D5578" s="6">
        <v>0</v>
      </c>
      <c r="E5578" s="6">
        <v>24396.5</v>
      </c>
      <c r="F5578" s="6">
        <v>0</v>
      </c>
      <c r="G5578" s="6">
        <v>17885.3</v>
      </c>
      <c r="H5578" s="6">
        <v>0</v>
      </c>
      <c r="I5578" s="6">
        <v>0</v>
      </c>
      <c r="J5578" s="6">
        <v>0</v>
      </c>
      <c r="K5578" s="6">
        <v>0</v>
      </c>
      <c r="L5578" s="6">
        <v>0</v>
      </c>
      <c r="M5578" s="6">
        <v>2408.75</v>
      </c>
      <c r="N5578" s="6">
        <v>0</v>
      </c>
      <c r="O5578" s="6">
        <v>0</v>
      </c>
      <c r="P5578" s="6">
        <v>11985.7</v>
      </c>
      <c r="Q5578" s="6">
        <v>0</v>
      </c>
      <c r="R5578" s="114">
        <v>0</v>
      </c>
      <c r="S5578" s="114">
        <v>36733.9</v>
      </c>
      <c r="T5578" s="114">
        <v>37859.699999999997</v>
      </c>
      <c r="U5578">
        <v>0</v>
      </c>
      <c r="V5578">
        <v>40053.4</v>
      </c>
      <c r="W5578">
        <v>7997.52</v>
      </c>
    </row>
    <row r="5579" spans="1:23" ht="15.75" customHeight="1" x14ac:dyDescent="0.2">
      <c r="A5579" s="6">
        <v>5566</v>
      </c>
      <c r="B5579" s="6">
        <v>0</v>
      </c>
      <c r="C5579" s="6">
        <v>13426.4</v>
      </c>
      <c r="D5579" s="6">
        <v>0</v>
      </c>
      <c r="E5579" s="6">
        <v>35101</v>
      </c>
      <c r="F5579" s="6">
        <v>0</v>
      </c>
      <c r="G5579" s="6">
        <v>8197.06</v>
      </c>
      <c r="H5579" s="6">
        <v>0</v>
      </c>
      <c r="I5579" s="6">
        <v>0</v>
      </c>
      <c r="J5579" s="6">
        <v>0</v>
      </c>
      <c r="K5579" s="6">
        <v>0</v>
      </c>
      <c r="L5579" s="6">
        <v>0</v>
      </c>
      <c r="M5579" s="6">
        <v>1777.27</v>
      </c>
      <c r="N5579" s="6">
        <v>0</v>
      </c>
      <c r="O5579" s="6">
        <v>1968.67</v>
      </c>
      <c r="P5579" s="6">
        <v>29661.5</v>
      </c>
      <c r="Q5579" s="6">
        <v>0</v>
      </c>
      <c r="R5579" s="114">
        <v>0</v>
      </c>
      <c r="S5579" s="114">
        <v>38242.1</v>
      </c>
      <c r="T5579" s="114">
        <v>37650.400000000001</v>
      </c>
      <c r="U5579">
        <v>0</v>
      </c>
      <c r="V5579">
        <v>39934.1</v>
      </c>
      <c r="W5579">
        <v>13072.1</v>
      </c>
    </row>
    <row r="5580" spans="1:23" ht="15.75" customHeight="1" x14ac:dyDescent="0.2">
      <c r="A5580" s="6">
        <v>5567</v>
      </c>
      <c r="B5580" s="6">
        <v>0</v>
      </c>
      <c r="C5580" s="6">
        <v>14146.8</v>
      </c>
      <c r="D5580" s="6">
        <v>0</v>
      </c>
      <c r="E5580" s="6">
        <v>31392.6</v>
      </c>
      <c r="F5580" s="6">
        <v>0</v>
      </c>
      <c r="G5580" s="6">
        <v>0</v>
      </c>
      <c r="H5580" s="6">
        <v>0</v>
      </c>
      <c r="I5580" s="6">
        <v>0</v>
      </c>
      <c r="J5580" s="6">
        <v>0</v>
      </c>
      <c r="K5580" s="6">
        <v>0</v>
      </c>
      <c r="L5580" s="6">
        <v>0</v>
      </c>
      <c r="M5580" s="6">
        <v>0</v>
      </c>
      <c r="N5580" s="6">
        <v>0</v>
      </c>
      <c r="O5580" s="6">
        <v>6421.13</v>
      </c>
      <c r="P5580" s="6">
        <v>37243.300000000003</v>
      </c>
      <c r="Q5580" s="6">
        <v>0</v>
      </c>
      <c r="R5580" s="114">
        <v>0</v>
      </c>
      <c r="S5580" s="114">
        <v>37729.199999999997</v>
      </c>
      <c r="T5580" s="114">
        <v>34373.699999999997</v>
      </c>
      <c r="U5580">
        <v>0</v>
      </c>
      <c r="V5580">
        <v>38421.4</v>
      </c>
      <c r="W5580">
        <v>16637.5</v>
      </c>
    </row>
    <row r="5581" spans="1:23" ht="15.75" customHeight="1" x14ac:dyDescent="0.2">
      <c r="A5581" s="6">
        <v>5568</v>
      </c>
      <c r="B5581" s="6">
        <v>0</v>
      </c>
      <c r="C5581" s="6">
        <v>18605.7</v>
      </c>
      <c r="D5581" s="6">
        <v>0</v>
      </c>
      <c r="E5581" s="6">
        <v>25463.8</v>
      </c>
      <c r="F5581" s="6">
        <v>0</v>
      </c>
      <c r="G5581" s="6">
        <v>0</v>
      </c>
      <c r="H5581" s="6">
        <v>0</v>
      </c>
      <c r="I5581" s="6">
        <v>0</v>
      </c>
      <c r="J5581" s="6">
        <v>0</v>
      </c>
      <c r="K5581" s="6">
        <v>0</v>
      </c>
      <c r="L5581" s="6">
        <v>0</v>
      </c>
      <c r="M5581" s="6">
        <v>0</v>
      </c>
      <c r="N5581" s="6">
        <v>0</v>
      </c>
      <c r="O5581" s="6">
        <v>2125.19</v>
      </c>
      <c r="P5581" s="6">
        <v>33785.699999999997</v>
      </c>
      <c r="Q5581" s="6">
        <v>0</v>
      </c>
      <c r="R5581" s="114">
        <v>0</v>
      </c>
      <c r="S5581" s="114">
        <v>37562.6</v>
      </c>
      <c r="T5581" s="114">
        <v>31640.5</v>
      </c>
      <c r="U5581">
        <v>0</v>
      </c>
      <c r="V5581">
        <v>38356.6</v>
      </c>
      <c r="W5581">
        <v>10658.7</v>
      </c>
    </row>
    <row r="5582" spans="1:23" ht="15.75" customHeight="1" x14ac:dyDescent="0.2">
      <c r="A5582" s="6">
        <v>5569</v>
      </c>
      <c r="B5582" s="6">
        <v>0</v>
      </c>
      <c r="C5582" s="6">
        <v>32469.9</v>
      </c>
      <c r="D5582" s="6">
        <v>0</v>
      </c>
      <c r="E5582" s="6">
        <v>27160.7</v>
      </c>
      <c r="F5582" s="6">
        <v>0</v>
      </c>
      <c r="G5582" s="6">
        <v>0</v>
      </c>
      <c r="H5582" s="6">
        <v>0</v>
      </c>
      <c r="I5582" s="6">
        <v>0</v>
      </c>
      <c r="J5582" s="6">
        <v>0</v>
      </c>
      <c r="K5582" s="6">
        <v>0</v>
      </c>
      <c r="L5582" s="6">
        <v>0</v>
      </c>
      <c r="M5582" s="6">
        <v>0</v>
      </c>
      <c r="N5582" s="6">
        <v>0</v>
      </c>
      <c r="O5582" s="6">
        <v>2981.22</v>
      </c>
      <c r="P5582" s="6">
        <v>19539.099999999999</v>
      </c>
      <c r="Q5582" s="6">
        <v>0</v>
      </c>
      <c r="R5582" s="114">
        <v>0</v>
      </c>
      <c r="S5582" s="114">
        <v>38262.6</v>
      </c>
      <c r="T5582" s="114">
        <v>35992.800000000003</v>
      </c>
      <c r="U5582">
        <v>0</v>
      </c>
      <c r="V5582">
        <v>36753.599999999999</v>
      </c>
      <c r="W5582">
        <v>11744.4</v>
      </c>
    </row>
    <row r="5583" spans="1:23" ht="15.75" customHeight="1" x14ac:dyDescent="0.2">
      <c r="A5583" s="6">
        <v>5570</v>
      </c>
      <c r="B5583" s="6">
        <v>0</v>
      </c>
      <c r="C5583" s="6">
        <v>27648.1</v>
      </c>
      <c r="D5583" s="6">
        <v>0</v>
      </c>
      <c r="E5583" s="6">
        <v>28120.7</v>
      </c>
      <c r="F5583" s="6">
        <v>0</v>
      </c>
      <c r="G5583" s="6">
        <v>0</v>
      </c>
      <c r="H5583" s="6">
        <v>0</v>
      </c>
      <c r="I5583" s="6">
        <v>0</v>
      </c>
      <c r="J5583" s="6">
        <v>0</v>
      </c>
      <c r="K5583" s="6">
        <v>0</v>
      </c>
      <c r="L5583" s="6">
        <v>0</v>
      </c>
      <c r="M5583" s="6">
        <v>0</v>
      </c>
      <c r="N5583" s="6">
        <v>0</v>
      </c>
      <c r="O5583" s="6">
        <v>10711</v>
      </c>
      <c r="P5583" s="6">
        <v>19549.7</v>
      </c>
      <c r="Q5583" s="6">
        <v>0</v>
      </c>
      <c r="R5583" s="114">
        <v>0</v>
      </c>
      <c r="S5583" s="114">
        <v>37752</v>
      </c>
      <c r="T5583" s="114">
        <v>25388.799999999999</v>
      </c>
      <c r="U5583">
        <v>0</v>
      </c>
      <c r="V5583">
        <v>36825.9</v>
      </c>
      <c r="W5583">
        <v>12540</v>
      </c>
    </row>
    <row r="5584" spans="1:23" ht="15.75" customHeight="1" x14ac:dyDescent="0.2">
      <c r="A5584" s="6">
        <v>5571</v>
      </c>
      <c r="B5584" s="6">
        <v>0</v>
      </c>
      <c r="C5584" s="6">
        <v>9762.82</v>
      </c>
      <c r="D5584" s="6">
        <v>0</v>
      </c>
      <c r="E5584" s="6">
        <v>22138.9</v>
      </c>
      <c r="F5584" s="6">
        <v>0</v>
      </c>
      <c r="G5584" s="6">
        <v>0</v>
      </c>
      <c r="H5584" s="6">
        <v>0</v>
      </c>
      <c r="I5584" s="6">
        <v>0</v>
      </c>
      <c r="J5584" s="6">
        <v>0</v>
      </c>
      <c r="K5584" s="6">
        <v>0</v>
      </c>
      <c r="L5584" s="6">
        <v>0</v>
      </c>
      <c r="M5584" s="6">
        <v>0</v>
      </c>
      <c r="N5584" s="6">
        <v>0</v>
      </c>
      <c r="O5584" s="6">
        <v>12538.1</v>
      </c>
      <c r="P5584" s="6">
        <v>19315.099999999999</v>
      </c>
      <c r="Q5584" s="6">
        <v>0</v>
      </c>
      <c r="R5584" s="114">
        <v>0</v>
      </c>
      <c r="S5584" s="114">
        <v>35827</v>
      </c>
      <c r="T5584" s="114">
        <v>17202.7</v>
      </c>
      <c r="U5584">
        <v>0</v>
      </c>
      <c r="V5584">
        <v>36020.800000000003</v>
      </c>
      <c r="W5584">
        <v>11713.7</v>
      </c>
    </row>
    <row r="5585" spans="1:23" ht="15.75" customHeight="1" x14ac:dyDescent="0.2">
      <c r="A5585" s="6">
        <v>5572</v>
      </c>
      <c r="B5585" s="6">
        <v>0</v>
      </c>
      <c r="C5585" s="6">
        <v>244.078</v>
      </c>
      <c r="D5585" s="6">
        <v>0</v>
      </c>
      <c r="E5585" s="6">
        <v>10743.2</v>
      </c>
      <c r="F5585" s="6">
        <v>0</v>
      </c>
      <c r="G5585" s="6">
        <v>0</v>
      </c>
      <c r="H5585" s="6">
        <v>0</v>
      </c>
      <c r="I5585" s="6">
        <v>0</v>
      </c>
      <c r="J5585" s="6">
        <v>0</v>
      </c>
      <c r="K5585" s="6">
        <v>0</v>
      </c>
      <c r="L5585" s="6">
        <v>0</v>
      </c>
      <c r="M5585" s="6">
        <v>0</v>
      </c>
      <c r="N5585" s="6">
        <v>0</v>
      </c>
      <c r="O5585" s="6">
        <v>12756.2</v>
      </c>
      <c r="P5585" s="6">
        <v>26106.3</v>
      </c>
      <c r="Q5585" s="6">
        <v>0</v>
      </c>
      <c r="R5585" s="114">
        <v>0</v>
      </c>
      <c r="S5585" s="114">
        <v>32431.1</v>
      </c>
      <c r="T5585" s="114">
        <v>22644.6</v>
      </c>
      <c r="U5585">
        <v>0</v>
      </c>
      <c r="V5585">
        <v>34656.1</v>
      </c>
      <c r="W5585">
        <v>9716.6299999999992</v>
      </c>
    </row>
    <row r="5586" spans="1:23" ht="15.75" customHeight="1" x14ac:dyDescent="0.2">
      <c r="A5586" s="6">
        <v>5573</v>
      </c>
      <c r="B5586" s="6">
        <v>0</v>
      </c>
      <c r="C5586" s="6">
        <v>2562.12</v>
      </c>
      <c r="D5586" s="6">
        <v>0</v>
      </c>
      <c r="E5586" s="6">
        <v>6709</v>
      </c>
      <c r="F5586" s="6">
        <v>0</v>
      </c>
      <c r="G5586" s="6">
        <v>0</v>
      </c>
      <c r="H5586" s="6">
        <v>0</v>
      </c>
      <c r="I5586" s="6">
        <v>0</v>
      </c>
      <c r="J5586" s="6">
        <v>0</v>
      </c>
      <c r="K5586" s="6">
        <v>0</v>
      </c>
      <c r="L5586" s="6">
        <v>0</v>
      </c>
      <c r="M5586" s="6">
        <v>0</v>
      </c>
      <c r="N5586" s="6">
        <v>0</v>
      </c>
      <c r="O5586" s="6">
        <v>14389.9</v>
      </c>
      <c r="P5586" s="6">
        <v>4568.2700000000004</v>
      </c>
      <c r="Q5586" s="6">
        <v>0</v>
      </c>
      <c r="R5586" s="114">
        <v>0</v>
      </c>
      <c r="S5586" s="114">
        <v>30619.4</v>
      </c>
      <c r="T5586" s="114">
        <v>21390.799999999999</v>
      </c>
      <c r="U5586">
        <v>0</v>
      </c>
      <c r="V5586">
        <v>33820.300000000003</v>
      </c>
      <c r="W5586">
        <v>8364.9</v>
      </c>
    </row>
    <row r="5587" spans="1:23" ht="15.75" customHeight="1" x14ac:dyDescent="0.2">
      <c r="A5587" s="6">
        <v>5574</v>
      </c>
      <c r="B5587" s="6">
        <v>0</v>
      </c>
      <c r="C5587" s="6">
        <v>3867.37</v>
      </c>
      <c r="D5587" s="6">
        <v>0</v>
      </c>
      <c r="E5587" s="6">
        <v>251.334</v>
      </c>
      <c r="F5587" s="6">
        <v>8.5107000000000002E-2</v>
      </c>
      <c r="G5587" s="6">
        <v>0</v>
      </c>
      <c r="H5587" s="6">
        <v>0</v>
      </c>
      <c r="I5587" s="6">
        <v>0</v>
      </c>
      <c r="J5587" s="6">
        <v>0</v>
      </c>
      <c r="K5587" s="6">
        <v>0</v>
      </c>
      <c r="L5587" s="6">
        <v>0</v>
      </c>
      <c r="M5587" s="6">
        <v>0</v>
      </c>
      <c r="N5587" s="6">
        <v>0</v>
      </c>
      <c r="O5587" s="6">
        <v>16015.7</v>
      </c>
      <c r="P5587" s="6">
        <v>1629.73</v>
      </c>
      <c r="Q5587" s="6">
        <v>0</v>
      </c>
      <c r="R5587" s="114">
        <v>0</v>
      </c>
      <c r="S5587" s="114">
        <v>28424.799999999999</v>
      </c>
      <c r="T5587" s="114">
        <v>20037.3</v>
      </c>
      <c r="U5587">
        <v>4.2795800000000002E-2</v>
      </c>
      <c r="V5587">
        <v>33105.1</v>
      </c>
      <c r="W5587">
        <v>6814.39</v>
      </c>
    </row>
    <row r="5588" spans="1:23" ht="15.75" customHeight="1" x14ac:dyDescent="0.2">
      <c r="A5588" s="6">
        <v>5575</v>
      </c>
      <c r="B5588" s="6">
        <v>0.473549</v>
      </c>
      <c r="C5588" s="6">
        <v>5245.21</v>
      </c>
      <c r="D5588" s="6">
        <v>0.384299</v>
      </c>
      <c r="E5588" s="6">
        <v>0</v>
      </c>
      <c r="F5588" s="6">
        <v>0.80995600000000001</v>
      </c>
      <c r="G5588" s="6">
        <v>0</v>
      </c>
      <c r="H5588" s="6">
        <v>0.35599999999999998</v>
      </c>
      <c r="I5588" s="6">
        <v>0</v>
      </c>
      <c r="J5588" s="6">
        <v>0.14357500000000001</v>
      </c>
      <c r="K5588" s="6">
        <v>0</v>
      </c>
      <c r="L5588" s="6">
        <v>0</v>
      </c>
      <c r="M5588" s="6">
        <v>0</v>
      </c>
      <c r="N5588" s="6">
        <v>0.27489200000000003</v>
      </c>
      <c r="O5588" s="6">
        <v>23988.400000000001</v>
      </c>
      <c r="P5588" s="6">
        <v>0</v>
      </c>
      <c r="Q5588" s="6">
        <v>0.32937</v>
      </c>
      <c r="R5588" s="114">
        <v>0</v>
      </c>
      <c r="S5588" s="114">
        <v>26616.1</v>
      </c>
      <c r="T5588" s="114">
        <v>6472.29</v>
      </c>
      <c r="U5588">
        <v>0.50034900000000004</v>
      </c>
      <c r="V5588">
        <v>33501.5</v>
      </c>
      <c r="W5588">
        <v>4221.51</v>
      </c>
    </row>
    <row r="5589" spans="1:23" ht="15.75" customHeight="1" x14ac:dyDescent="0.2">
      <c r="A5589" s="6">
        <v>5576</v>
      </c>
      <c r="B5589" s="6">
        <v>1.55697</v>
      </c>
      <c r="C5589" s="6">
        <v>792.83100000000002</v>
      </c>
      <c r="D5589" s="6">
        <v>1.3222799999999999</v>
      </c>
      <c r="E5589" s="6">
        <v>0</v>
      </c>
      <c r="F5589" s="6">
        <v>1.8312200000000001</v>
      </c>
      <c r="G5589" s="6">
        <v>0</v>
      </c>
      <c r="H5589" s="6">
        <v>1.33938</v>
      </c>
      <c r="I5589" s="6">
        <v>0</v>
      </c>
      <c r="J5589" s="6">
        <v>1.0325599999999999</v>
      </c>
      <c r="K5589" s="6">
        <v>0</v>
      </c>
      <c r="L5589" s="6">
        <v>0</v>
      </c>
      <c r="M5589" s="6">
        <v>0</v>
      </c>
      <c r="N5589" s="6">
        <v>1.0625199999999999</v>
      </c>
      <c r="O5589" s="6">
        <v>20559.099999999999</v>
      </c>
      <c r="P5589" s="6">
        <v>0</v>
      </c>
      <c r="Q5589" s="6">
        <v>1.22946</v>
      </c>
      <c r="R5589" s="114">
        <v>0</v>
      </c>
      <c r="S5589" s="114">
        <v>7255.81</v>
      </c>
      <c r="T5589" s="114">
        <v>1461.23</v>
      </c>
      <c r="U5589">
        <v>0.73964300000000005</v>
      </c>
      <c r="V5589">
        <v>29621.8</v>
      </c>
      <c r="W5589">
        <v>4508.33</v>
      </c>
    </row>
    <row r="5590" spans="1:23" ht="15.75" customHeight="1" x14ac:dyDescent="0.2">
      <c r="A5590" s="6">
        <v>5577</v>
      </c>
      <c r="B5590" s="6">
        <v>2.57673</v>
      </c>
      <c r="C5590" s="6">
        <v>5236.24</v>
      </c>
      <c r="D5590" s="6">
        <v>2.2991199999999998</v>
      </c>
      <c r="E5590" s="6">
        <v>0</v>
      </c>
      <c r="F5590" s="6">
        <v>2.6723699999999999</v>
      </c>
      <c r="G5590" s="6">
        <v>0</v>
      </c>
      <c r="H5590" s="6">
        <v>2.3262999999999998</v>
      </c>
      <c r="I5590" s="6">
        <v>0</v>
      </c>
      <c r="J5590" s="6">
        <v>1.32816</v>
      </c>
      <c r="K5590" s="6">
        <v>0</v>
      </c>
      <c r="L5590" s="6">
        <v>0</v>
      </c>
      <c r="M5590" s="6">
        <v>0</v>
      </c>
      <c r="N5590" s="6">
        <v>1.93885</v>
      </c>
      <c r="O5590" s="6">
        <v>17355.599999999999</v>
      </c>
      <c r="P5590" s="6">
        <v>5539.46</v>
      </c>
      <c r="Q5590" s="6">
        <v>2.2008399999999999</v>
      </c>
      <c r="R5590" s="114">
        <v>77.253900000000002</v>
      </c>
      <c r="S5590" s="114">
        <v>0</v>
      </c>
      <c r="T5590" s="114">
        <v>0</v>
      </c>
      <c r="U5590">
        <v>2.5628000000000002</v>
      </c>
      <c r="V5590">
        <v>31004.5</v>
      </c>
      <c r="W5590">
        <v>7115.01</v>
      </c>
    </row>
    <row r="5591" spans="1:23" ht="15.75" customHeight="1" x14ac:dyDescent="0.2">
      <c r="A5591" s="6">
        <v>5578</v>
      </c>
      <c r="B5591" s="6">
        <v>3.3550499999999999</v>
      </c>
      <c r="C5591" s="6">
        <v>626.66800000000001</v>
      </c>
      <c r="D5591" s="6">
        <v>3.08718</v>
      </c>
      <c r="E5591" s="6">
        <v>191.572</v>
      </c>
      <c r="F5591" s="6">
        <v>3.33074</v>
      </c>
      <c r="G5591" s="6">
        <v>0</v>
      </c>
      <c r="H5591" s="6">
        <v>3.0664899999999999</v>
      </c>
      <c r="I5591" s="6">
        <v>0</v>
      </c>
      <c r="J5591" s="6">
        <v>2.7048000000000001</v>
      </c>
      <c r="K5591" s="6">
        <v>0</v>
      </c>
      <c r="L5591" s="6">
        <v>0</v>
      </c>
      <c r="M5591" s="6">
        <v>0</v>
      </c>
      <c r="N5591" s="6">
        <v>2.6396299999999999</v>
      </c>
      <c r="O5591" s="6">
        <v>16773</v>
      </c>
      <c r="P5591" s="6">
        <v>7343.8</v>
      </c>
      <c r="Q5591" s="6">
        <v>2.9958399999999998</v>
      </c>
      <c r="R5591" s="114">
        <v>2291.88</v>
      </c>
      <c r="S5591" s="114">
        <v>0</v>
      </c>
      <c r="T5591" s="114">
        <v>0</v>
      </c>
      <c r="U5591">
        <v>3.3604500000000002</v>
      </c>
      <c r="V5591">
        <v>22985.1</v>
      </c>
      <c r="W5591">
        <v>9253</v>
      </c>
    </row>
    <row r="5592" spans="1:23" ht="15.75" customHeight="1" x14ac:dyDescent="0.2">
      <c r="A5592" s="6">
        <v>5579</v>
      </c>
      <c r="B5592" s="6">
        <v>3.86659</v>
      </c>
      <c r="C5592" s="6">
        <v>4933.6099999999997</v>
      </c>
      <c r="D5592" s="6">
        <v>3.6457000000000002</v>
      </c>
      <c r="E5592" s="6">
        <v>0</v>
      </c>
      <c r="F5592" s="6">
        <v>3.7446899999999999</v>
      </c>
      <c r="G5592" s="6">
        <v>0</v>
      </c>
      <c r="H5592" s="6">
        <v>3.54758</v>
      </c>
      <c r="I5592" s="6">
        <v>0</v>
      </c>
      <c r="J5592" s="6">
        <v>1.419</v>
      </c>
      <c r="K5592" s="6">
        <v>0</v>
      </c>
      <c r="L5592" s="6">
        <v>0</v>
      </c>
      <c r="M5592" s="6">
        <v>0</v>
      </c>
      <c r="N5592" s="6">
        <v>3.1711100000000001</v>
      </c>
      <c r="O5592" s="6">
        <v>24223.5</v>
      </c>
      <c r="P5592" s="6">
        <v>4814.66</v>
      </c>
      <c r="Q5592" s="6">
        <v>3.5645500000000001</v>
      </c>
      <c r="R5592" s="114">
        <v>3287.26</v>
      </c>
      <c r="S5592" s="114">
        <v>2012.41</v>
      </c>
      <c r="T5592" s="114">
        <v>0</v>
      </c>
      <c r="U5592">
        <v>3.9300199999999998</v>
      </c>
      <c r="V5592">
        <v>10082.6</v>
      </c>
      <c r="W5592">
        <v>17766</v>
      </c>
    </row>
    <row r="5593" spans="1:23" ht="15.75" customHeight="1" x14ac:dyDescent="0.2">
      <c r="A5593" s="6">
        <v>5580</v>
      </c>
      <c r="B5593" s="6">
        <v>4.1415899999999999</v>
      </c>
      <c r="C5593" s="6">
        <v>14376.1</v>
      </c>
      <c r="D5593" s="6">
        <v>3.99627</v>
      </c>
      <c r="E5593" s="6">
        <v>0</v>
      </c>
      <c r="F5593" s="6">
        <v>3.169</v>
      </c>
      <c r="G5593" s="6">
        <v>0</v>
      </c>
      <c r="H5593" s="6">
        <v>3.8191199999999998</v>
      </c>
      <c r="I5593" s="6">
        <v>0</v>
      </c>
      <c r="J5593" s="6">
        <v>2.3745099999999999</v>
      </c>
      <c r="K5593" s="6">
        <v>0</v>
      </c>
      <c r="L5593" s="6">
        <v>0</v>
      </c>
      <c r="M5593" s="6">
        <v>0</v>
      </c>
      <c r="N5593" s="6">
        <v>3.4473699999999998</v>
      </c>
      <c r="O5593" s="6">
        <v>26059.200000000001</v>
      </c>
      <c r="P5593" s="6">
        <v>4132.34</v>
      </c>
      <c r="Q5593" s="6">
        <v>3.8797600000000001</v>
      </c>
      <c r="R5593" s="114">
        <v>4500.05</v>
      </c>
      <c r="S5593" s="114">
        <v>4660.3999999999996</v>
      </c>
      <c r="T5593" s="114">
        <v>0</v>
      </c>
      <c r="U5593">
        <v>4.2261199999999999</v>
      </c>
      <c r="V5593">
        <v>7614.22</v>
      </c>
      <c r="W5593">
        <v>34679.800000000003</v>
      </c>
    </row>
    <row r="5594" spans="1:23" ht="15.75" customHeight="1" x14ac:dyDescent="0.2">
      <c r="A5594" s="6">
        <v>5581</v>
      </c>
      <c r="B5594" s="6">
        <v>4.1577400000000004</v>
      </c>
      <c r="C5594" s="6">
        <v>5868.95</v>
      </c>
      <c r="D5594" s="6">
        <v>4.0309600000000003</v>
      </c>
      <c r="E5594" s="6">
        <v>0</v>
      </c>
      <c r="F5594" s="6">
        <v>0.18681300000000001</v>
      </c>
      <c r="G5594" s="6">
        <v>0</v>
      </c>
      <c r="H5594" s="6">
        <v>3.8587199999999999</v>
      </c>
      <c r="I5594" s="6">
        <v>0</v>
      </c>
      <c r="J5594" s="6">
        <v>2.2715800000000002</v>
      </c>
      <c r="K5594" s="6">
        <v>0</v>
      </c>
      <c r="L5594" s="6">
        <v>0</v>
      </c>
      <c r="M5594" s="6">
        <v>0</v>
      </c>
      <c r="N5594" s="6">
        <v>1.6764399999999999</v>
      </c>
      <c r="O5594" s="6">
        <v>33930.9</v>
      </c>
      <c r="P5594" s="6">
        <v>2865.4</v>
      </c>
      <c r="Q5594" s="6">
        <v>2.7199800000000001</v>
      </c>
      <c r="R5594" s="114">
        <v>3889.6</v>
      </c>
      <c r="S5594" s="114">
        <v>9656.99</v>
      </c>
      <c r="T5594" s="114">
        <v>0</v>
      </c>
      <c r="U5594">
        <v>4.2426899999999996</v>
      </c>
      <c r="V5594">
        <v>3855.77</v>
      </c>
      <c r="W5594">
        <v>39436.5</v>
      </c>
    </row>
    <row r="5595" spans="1:23" ht="15.75" customHeight="1" x14ac:dyDescent="0.2">
      <c r="A5595" s="6">
        <v>5582</v>
      </c>
      <c r="B5595" s="6">
        <v>3.9186700000000001</v>
      </c>
      <c r="C5595" s="6">
        <v>1280.28</v>
      </c>
      <c r="D5595" s="6">
        <v>3.8101500000000001</v>
      </c>
      <c r="E5595" s="6">
        <v>0</v>
      </c>
      <c r="F5595" s="6">
        <v>2.9319500000000001</v>
      </c>
      <c r="G5595" s="6">
        <v>0</v>
      </c>
      <c r="H5595" s="6">
        <v>3.6661100000000002</v>
      </c>
      <c r="I5595" s="6">
        <v>0</v>
      </c>
      <c r="J5595" s="6">
        <v>3.3860899999999998</v>
      </c>
      <c r="K5595" s="6">
        <v>0</v>
      </c>
      <c r="L5595" s="6">
        <v>0</v>
      </c>
      <c r="M5595" s="6">
        <v>0</v>
      </c>
      <c r="N5595" s="6">
        <v>3.3542900000000002</v>
      </c>
      <c r="O5595" s="6">
        <v>35591.5</v>
      </c>
      <c r="P5595" s="6">
        <v>14153.2</v>
      </c>
      <c r="Q5595" s="6">
        <v>3.7735599999999998</v>
      </c>
      <c r="R5595" s="114">
        <v>4712.53</v>
      </c>
      <c r="S5595" s="114">
        <v>15773.5</v>
      </c>
      <c r="T5595" s="114">
        <v>0</v>
      </c>
      <c r="U5595">
        <v>3.9864299999999999</v>
      </c>
      <c r="V5595">
        <v>3034.63</v>
      </c>
      <c r="W5595">
        <v>39876.300000000003</v>
      </c>
    </row>
    <row r="5596" spans="1:23" ht="15.75" customHeight="1" x14ac:dyDescent="0.2">
      <c r="A5596" s="6">
        <v>5583</v>
      </c>
      <c r="B5596" s="6">
        <v>3.4292500000000001</v>
      </c>
      <c r="C5596" s="6">
        <v>0</v>
      </c>
      <c r="D5596" s="6">
        <v>3.3219699999999999</v>
      </c>
      <c r="E5596" s="6">
        <v>0</v>
      </c>
      <c r="F5596" s="6">
        <v>0.10762099999999999</v>
      </c>
      <c r="G5596" s="6">
        <v>0</v>
      </c>
      <c r="H5596" s="6">
        <v>3.2553200000000002</v>
      </c>
      <c r="I5596" s="6">
        <v>0</v>
      </c>
      <c r="J5596" s="6">
        <v>3.0208900000000001</v>
      </c>
      <c r="K5596" s="6">
        <v>0</v>
      </c>
      <c r="L5596" s="6">
        <v>0</v>
      </c>
      <c r="M5596" s="6">
        <v>6299.35</v>
      </c>
      <c r="N5596" s="6">
        <v>2.3202199999999999</v>
      </c>
      <c r="O5596" s="6">
        <v>35409.800000000003</v>
      </c>
      <c r="P5596" s="6">
        <v>5283.96</v>
      </c>
      <c r="Q5596" s="6">
        <v>2.5548799999999998</v>
      </c>
      <c r="R5596" s="114">
        <v>6163.39</v>
      </c>
      <c r="S5596" s="114">
        <v>26279.9</v>
      </c>
      <c r="T5596" s="114">
        <v>0</v>
      </c>
      <c r="U5596">
        <v>3.4492600000000002</v>
      </c>
      <c r="V5596">
        <v>5198.76</v>
      </c>
      <c r="W5596">
        <v>39813.300000000003</v>
      </c>
    </row>
    <row r="5597" spans="1:23" ht="15.75" customHeight="1" x14ac:dyDescent="0.2">
      <c r="A5597" s="6">
        <v>5584</v>
      </c>
      <c r="B5597" s="6">
        <v>2.6833900000000002</v>
      </c>
      <c r="C5597" s="6">
        <v>0</v>
      </c>
      <c r="D5597" s="6">
        <v>2.58717</v>
      </c>
      <c r="E5597" s="6">
        <v>0</v>
      </c>
      <c r="F5597" s="6">
        <v>9.1434500000000002E-2</v>
      </c>
      <c r="G5597" s="6">
        <v>1984.59</v>
      </c>
      <c r="H5597" s="6">
        <v>2.6267200000000002</v>
      </c>
      <c r="I5597" s="6">
        <v>0</v>
      </c>
      <c r="J5597" s="6">
        <v>2.4283199999999998</v>
      </c>
      <c r="K5597" s="6">
        <v>0</v>
      </c>
      <c r="L5597" s="6">
        <v>0</v>
      </c>
      <c r="M5597" s="6">
        <v>0</v>
      </c>
      <c r="N5597" s="6">
        <v>5.5503799999999999E-2</v>
      </c>
      <c r="O5597" s="6">
        <v>28124.7</v>
      </c>
      <c r="P5597" s="6">
        <v>10929.2</v>
      </c>
      <c r="Q5597" s="6">
        <v>1.4422200000000001</v>
      </c>
      <c r="R5597" s="114">
        <v>10038.299999999999</v>
      </c>
      <c r="S5597" s="114">
        <v>27721.4</v>
      </c>
      <c r="T5597" s="114">
        <v>0</v>
      </c>
      <c r="U5597">
        <v>2.68336</v>
      </c>
      <c r="V5597">
        <v>16077.1</v>
      </c>
      <c r="W5597">
        <v>39903.800000000003</v>
      </c>
    </row>
    <row r="5598" spans="1:23" ht="15.75" customHeight="1" x14ac:dyDescent="0.2">
      <c r="A5598" s="6">
        <v>5585</v>
      </c>
      <c r="B5598" s="6">
        <v>1.69312</v>
      </c>
      <c r="C5598" s="6">
        <v>0</v>
      </c>
      <c r="D5598" s="6">
        <v>1.6075200000000001</v>
      </c>
      <c r="E5598" s="6">
        <v>0</v>
      </c>
      <c r="F5598" s="6">
        <v>0.41331299999999999</v>
      </c>
      <c r="G5598" s="6">
        <v>0</v>
      </c>
      <c r="H5598" s="6">
        <v>1.7583899999999999</v>
      </c>
      <c r="I5598" s="6">
        <v>0</v>
      </c>
      <c r="J5598" s="6">
        <v>1.61829</v>
      </c>
      <c r="K5598" s="6">
        <v>1628.65</v>
      </c>
      <c r="L5598" s="6">
        <v>0</v>
      </c>
      <c r="M5598" s="6">
        <v>0</v>
      </c>
      <c r="N5598" s="6">
        <v>1.31565</v>
      </c>
      <c r="O5598" s="6">
        <v>22912.799999999999</v>
      </c>
      <c r="P5598" s="6">
        <v>5140.76</v>
      </c>
      <c r="Q5598" s="6">
        <v>1.286</v>
      </c>
      <c r="R5598" s="114">
        <v>5970.15</v>
      </c>
      <c r="S5598" s="114">
        <v>28735.1</v>
      </c>
      <c r="T5598" s="114">
        <v>1684.42</v>
      </c>
      <c r="U5598">
        <v>1.7073799999999999</v>
      </c>
      <c r="V5598">
        <v>31355.3</v>
      </c>
      <c r="W5598">
        <v>39736.1</v>
      </c>
    </row>
    <row r="5599" spans="1:23" ht="15.75" customHeight="1" x14ac:dyDescent="0.2">
      <c r="A5599" s="6">
        <v>5586</v>
      </c>
      <c r="B5599" s="6">
        <v>0.61422299999999996</v>
      </c>
      <c r="C5599" s="6">
        <v>3606.92</v>
      </c>
      <c r="D5599" s="6">
        <v>0.50068599999999996</v>
      </c>
      <c r="E5599" s="6">
        <v>1090.32</v>
      </c>
      <c r="F5599" s="6">
        <v>0.14876700000000001</v>
      </c>
      <c r="G5599" s="6">
        <v>14665.8</v>
      </c>
      <c r="H5599" s="6">
        <v>0.74809800000000004</v>
      </c>
      <c r="I5599" s="6">
        <v>0</v>
      </c>
      <c r="J5599" s="6">
        <v>0.50566199999999994</v>
      </c>
      <c r="K5599" s="6">
        <v>1817.44</v>
      </c>
      <c r="L5599" s="6">
        <v>0</v>
      </c>
      <c r="M5599" s="6">
        <v>0</v>
      </c>
      <c r="N5599" s="6">
        <v>0.60161200000000004</v>
      </c>
      <c r="O5599" s="6">
        <v>12293.7</v>
      </c>
      <c r="P5599" s="6">
        <v>2907.8</v>
      </c>
      <c r="Q5599" s="6">
        <v>0.86468999999999996</v>
      </c>
      <c r="R5599" s="114">
        <v>3092.36</v>
      </c>
      <c r="S5599" s="114">
        <v>30514.799999999999</v>
      </c>
      <c r="T5599" s="114">
        <v>20620.099999999999</v>
      </c>
      <c r="U5599">
        <v>0.66025800000000001</v>
      </c>
      <c r="V5599">
        <v>38564.6</v>
      </c>
      <c r="W5599">
        <v>39576.300000000003</v>
      </c>
    </row>
    <row r="5600" spans="1:23" ht="15.75" customHeight="1" x14ac:dyDescent="0.2">
      <c r="A5600" s="6">
        <v>5587</v>
      </c>
      <c r="B5600" s="6">
        <v>4.37554E-2</v>
      </c>
      <c r="C5600" s="6">
        <v>22999.599999999999</v>
      </c>
      <c r="D5600" s="6">
        <v>3.4051699999999997E-2</v>
      </c>
      <c r="E5600" s="6">
        <v>4723.33</v>
      </c>
      <c r="F5600" s="6">
        <v>0</v>
      </c>
      <c r="G5600" s="6">
        <v>9084.4</v>
      </c>
      <c r="H5600" s="6">
        <v>7.7519299999999999E-2</v>
      </c>
      <c r="I5600" s="6">
        <v>0</v>
      </c>
      <c r="J5600" s="6">
        <v>7.8691700000000003E-2</v>
      </c>
      <c r="K5600" s="6">
        <v>0</v>
      </c>
      <c r="L5600" s="6">
        <v>0</v>
      </c>
      <c r="M5600" s="6">
        <v>0</v>
      </c>
      <c r="N5600" s="6">
        <v>7.8065200000000001E-2</v>
      </c>
      <c r="O5600" s="6">
        <v>7252.02</v>
      </c>
      <c r="P5600" s="6">
        <v>1512.7</v>
      </c>
      <c r="Q5600" s="6">
        <v>0.12867799999999999</v>
      </c>
      <c r="R5600" s="114">
        <v>1613.2</v>
      </c>
      <c r="S5600" s="114">
        <v>37184.6</v>
      </c>
      <c r="T5600" s="114">
        <v>32919.9</v>
      </c>
      <c r="U5600">
        <v>5.1821100000000002E-2</v>
      </c>
      <c r="V5600">
        <v>39086.6</v>
      </c>
      <c r="W5600">
        <v>39213.599999999999</v>
      </c>
    </row>
    <row r="5601" spans="1:23" ht="15.75" customHeight="1" x14ac:dyDescent="0.2">
      <c r="A5601" s="6">
        <v>5588</v>
      </c>
      <c r="B5601" s="6">
        <v>0</v>
      </c>
      <c r="C5601" s="6">
        <v>39069.599999999999</v>
      </c>
      <c r="D5601" s="6">
        <v>0</v>
      </c>
      <c r="E5601" s="6">
        <v>7045.28</v>
      </c>
      <c r="F5601" s="6">
        <v>0</v>
      </c>
      <c r="G5601" s="6">
        <v>2514.27</v>
      </c>
      <c r="H5601" s="6">
        <v>0</v>
      </c>
      <c r="I5601" s="6">
        <v>0</v>
      </c>
      <c r="J5601" s="6">
        <v>0</v>
      </c>
      <c r="K5601" s="6">
        <v>1364.18</v>
      </c>
      <c r="L5601" s="6">
        <v>0</v>
      </c>
      <c r="M5601" s="6">
        <v>0</v>
      </c>
      <c r="N5601" s="6">
        <v>0</v>
      </c>
      <c r="O5601" s="6">
        <v>6417.17</v>
      </c>
      <c r="P5601" s="6">
        <v>5802.32</v>
      </c>
      <c r="Q5601" s="6">
        <v>0</v>
      </c>
      <c r="R5601" s="114">
        <v>3732.91</v>
      </c>
      <c r="S5601" s="114">
        <v>37969.9</v>
      </c>
      <c r="T5601" s="114">
        <v>34607.4</v>
      </c>
      <c r="U5601">
        <v>0</v>
      </c>
      <c r="V5601">
        <v>37513.1</v>
      </c>
      <c r="W5601">
        <v>38955.9</v>
      </c>
    </row>
    <row r="5602" spans="1:23" ht="15.75" customHeight="1" x14ac:dyDescent="0.2">
      <c r="A5602" s="6">
        <v>5589</v>
      </c>
      <c r="B5602" s="6">
        <v>0</v>
      </c>
      <c r="C5602" s="6">
        <v>38356.1</v>
      </c>
      <c r="D5602" s="6">
        <v>0</v>
      </c>
      <c r="E5602" s="6">
        <v>21625.599999999999</v>
      </c>
      <c r="F5602" s="6">
        <v>0</v>
      </c>
      <c r="G5602" s="6">
        <v>16018.6</v>
      </c>
      <c r="H5602" s="6">
        <v>0</v>
      </c>
      <c r="I5602" s="6">
        <v>16199.8</v>
      </c>
      <c r="J5602" s="6">
        <v>0</v>
      </c>
      <c r="K5602" s="6">
        <v>405.49400000000003</v>
      </c>
      <c r="L5602" s="6">
        <v>16199.8</v>
      </c>
      <c r="M5602" s="6">
        <v>0</v>
      </c>
      <c r="N5602" s="6">
        <v>0</v>
      </c>
      <c r="O5602" s="6">
        <v>5489.68</v>
      </c>
      <c r="P5602" s="6">
        <v>7356.09</v>
      </c>
      <c r="Q5602" s="6">
        <v>0</v>
      </c>
      <c r="R5602" s="114">
        <v>6875.27</v>
      </c>
      <c r="S5602" s="114">
        <v>39439.699999999997</v>
      </c>
      <c r="T5602" s="114">
        <v>37847.9</v>
      </c>
      <c r="U5602">
        <v>0</v>
      </c>
      <c r="V5602">
        <v>39068</v>
      </c>
      <c r="W5602">
        <v>39062.300000000003</v>
      </c>
    </row>
    <row r="5603" spans="1:23" ht="15.75" customHeight="1" x14ac:dyDescent="0.2">
      <c r="A5603" s="6">
        <v>5590</v>
      </c>
      <c r="B5603" s="6">
        <v>0</v>
      </c>
      <c r="C5603" s="6">
        <v>38906.300000000003</v>
      </c>
      <c r="D5603" s="6">
        <v>0</v>
      </c>
      <c r="E5603" s="6">
        <v>12602.5</v>
      </c>
      <c r="F5603" s="6">
        <v>0</v>
      </c>
      <c r="G5603" s="6">
        <v>10836.5</v>
      </c>
      <c r="H5603" s="6">
        <v>0</v>
      </c>
      <c r="I5603" s="6">
        <v>17314.900000000001</v>
      </c>
      <c r="J5603" s="6">
        <v>0</v>
      </c>
      <c r="K5603" s="6">
        <v>6530.82</v>
      </c>
      <c r="L5603" s="6">
        <v>17314.900000000001</v>
      </c>
      <c r="M5603" s="6">
        <v>0</v>
      </c>
      <c r="N5603" s="6">
        <v>0</v>
      </c>
      <c r="O5603" s="6">
        <v>5829.41</v>
      </c>
      <c r="P5603" s="6">
        <v>10855.1</v>
      </c>
      <c r="Q5603" s="6">
        <v>0</v>
      </c>
      <c r="R5603" s="114">
        <v>11678.8</v>
      </c>
      <c r="S5603" s="114">
        <v>39905.1</v>
      </c>
      <c r="T5603" s="114">
        <v>40030.300000000003</v>
      </c>
      <c r="U5603">
        <v>0</v>
      </c>
      <c r="V5603">
        <v>35254.5</v>
      </c>
      <c r="W5603">
        <v>38728.6</v>
      </c>
    </row>
    <row r="5604" spans="1:23" ht="15.75" customHeight="1" x14ac:dyDescent="0.2">
      <c r="A5604" s="6">
        <v>5591</v>
      </c>
      <c r="B5604" s="6">
        <v>0</v>
      </c>
      <c r="C5604" s="6">
        <v>36922.300000000003</v>
      </c>
      <c r="D5604" s="6">
        <v>0</v>
      </c>
      <c r="E5604" s="6">
        <v>16781.099999999999</v>
      </c>
      <c r="F5604" s="6">
        <v>0</v>
      </c>
      <c r="G5604" s="6">
        <v>39440.199999999997</v>
      </c>
      <c r="H5604" s="6">
        <v>0</v>
      </c>
      <c r="I5604" s="6">
        <v>9302.56</v>
      </c>
      <c r="J5604" s="6">
        <v>0</v>
      </c>
      <c r="K5604" s="6">
        <v>4075.33</v>
      </c>
      <c r="L5604" s="6">
        <v>9302.56</v>
      </c>
      <c r="M5604" s="6">
        <v>0</v>
      </c>
      <c r="N5604" s="6">
        <v>0</v>
      </c>
      <c r="O5604" s="6">
        <v>6860.94</v>
      </c>
      <c r="P5604" s="6">
        <v>27684</v>
      </c>
      <c r="Q5604" s="6">
        <v>0</v>
      </c>
      <c r="R5604" s="114">
        <v>10443.9</v>
      </c>
      <c r="S5604" s="114">
        <v>39939.5</v>
      </c>
      <c r="T5604" s="114">
        <v>39810.800000000003</v>
      </c>
      <c r="U5604">
        <v>0</v>
      </c>
      <c r="V5604">
        <v>25485.8</v>
      </c>
      <c r="W5604">
        <v>38236.699999999997</v>
      </c>
    </row>
    <row r="5605" spans="1:23" ht="15.75" customHeight="1" x14ac:dyDescent="0.2">
      <c r="A5605" s="6">
        <v>5592</v>
      </c>
      <c r="B5605" s="6">
        <v>0</v>
      </c>
      <c r="C5605" s="6">
        <v>37302.1</v>
      </c>
      <c r="D5605" s="6">
        <v>0</v>
      </c>
      <c r="E5605" s="6">
        <v>7247.81</v>
      </c>
      <c r="F5605" s="6">
        <v>0</v>
      </c>
      <c r="G5605" s="6">
        <v>4713.99</v>
      </c>
      <c r="H5605" s="6">
        <v>0</v>
      </c>
      <c r="I5605" s="6">
        <v>7715.38</v>
      </c>
      <c r="J5605" s="6">
        <v>0</v>
      </c>
      <c r="K5605" s="6">
        <v>1204.01</v>
      </c>
      <c r="L5605" s="6">
        <v>7715.38</v>
      </c>
      <c r="M5605" s="6">
        <v>0</v>
      </c>
      <c r="N5605" s="6">
        <v>0</v>
      </c>
      <c r="O5605" s="6">
        <v>7960.97</v>
      </c>
      <c r="P5605" s="6">
        <v>16019.3</v>
      </c>
      <c r="Q5605" s="6">
        <v>0</v>
      </c>
      <c r="R5605" s="114">
        <v>12367</v>
      </c>
      <c r="S5605" s="114">
        <v>39609</v>
      </c>
      <c r="T5605" s="114">
        <v>37957.699999999997</v>
      </c>
      <c r="U5605">
        <v>0</v>
      </c>
      <c r="V5605">
        <v>29906.400000000001</v>
      </c>
      <c r="W5605">
        <v>35820.5</v>
      </c>
    </row>
    <row r="5606" spans="1:23" ht="15.75" customHeight="1" x14ac:dyDescent="0.2">
      <c r="A5606" s="6">
        <v>5593</v>
      </c>
      <c r="B5606" s="6">
        <v>0</v>
      </c>
      <c r="C5606" s="6">
        <v>39353.699999999997</v>
      </c>
      <c r="D5606" s="6">
        <v>0</v>
      </c>
      <c r="E5606" s="6">
        <v>1092.6199999999999</v>
      </c>
      <c r="F5606" s="6">
        <v>0</v>
      </c>
      <c r="G5606" s="6">
        <v>335.024</v>
      </c>
      <c r="H5606" s="6">
        <v>0</v>
      </c>
      <c r="I5606" s="6">
        <v>4515.16</v>
      </c>
      <c r="J5606" s="6">
        <v>0</v>
      </c>
      <c r="K5606" s="6">
        <v>0</v>
      </c>
      <c r="L5606" s="6">
        <v>4515.16</v>
      </c>
      <c r="M5606" s="6">
        <v>0</v>
      </c>
      <c r="N5606" s="6">
        <v>0</v>
      </c>
      <c r="O5606" s="6">
        <v>5606.16</v>
      </c>
      <c r="P5606" s="6">
        <v>22650.3</v>
      </c>
      <c r="Q5606" s="6">
        <v>0</v>
      </c>
      <c r="R5606" s="114">
        <v>15267.5</v>
      </c>
      <c r="S5606" s="114">
        <v>39311.9</v>
      </c>
      <c r="T5606" s="114">
        <v>33634.800000000003</v>
      </c>
      <c r="U5606">
        <v>0</v>
      </c>
      <c r="V5606">
        <v>26140.400000000001</v>
      </c>
      <c r="W5606">
        <v>33662.6</v>
      </c>
    </row>
    <row r="5607" spans="1:23" ht="15.75" customHeight="1" x14ac:dyDescent="0.2">
      <c r="A5607" s="6">
        <v>5594</v>
      </c>
      <c r="B5607" s="6">
        <v>0</v>
      </c>
      <c r="C5607" s="6">
        <v>39201.1</v>
      </c>
      <c r="D5607" s="6">
        <v>0</v>
      </c>
      <c r="E5607" s="6">
        <v>0</v>
      </c>
      <c r="F5607" s="6">
        <v>0</v>
      </c>
      <c r="G5607" s="6">
        <v>40053.4</v>
      </c>
      <c r="H5607" s="6">
        <v>0</v>
      </c>
      <c r="I5607" s="6">
        <v>1641.69</v>
      </c>
      <c r="J5607" s="6">
        <v>0</v>
      </c>
      <c r="K5607" s="6">
        <v>0</v>
      </c>
      <c r="L5607" s="6">
        <v>1641.69</v>
      </c>
      <c r="M5607" s="6">
        <v>0</v>
      </c>
      <c r="N5607" s="6">
        <v>0</v>
      </c>
      <c r="O5607" s="6">
        <v>5335.45</v>
      </c>
      <c r="P5607" s="6">
        <v>22655.4</v>
      </c>
      <c r="Q5607" s="6">
        <v>0</v>
      </c>
      <c r="R5607" s="114">
        <v>14879.7</v>
      </c>
      <c r="S5607" s="114">
        <v>37941</v>
      </c>
      <c r="T5607" s="114">
        <v>31185.1</v>
      </c>
      <c r="U5607">
        <v>0</v>
      </c>
      <c r="V5607">
        <v>23200.7</v>
      </c>
      <c r="W5607">
        <v>30727.3</v>
      </c>
    </row>
    <row r="5608" spans="1:23" ht="15.75" customHeight="1" x14ac:dyDescent="0.2">
      <c r="A5608" s="6">
        <v>5595</v>
      </c>
      <c r="B5608" s="6">
        <v>0</v>
      </c>
      <c r="C5608" s="6">
        <v>36637.800000000003</v>
      </c>
      <c r="D5608" s="6">
        <v>0</v>
      </c>
      <c r="E5608" s="6">
        <v>634.18899999999996</v>
      </c>
      <c r="F5608" s="6">
        <v>0</v>
      </c>
      <c r="G5608" s="6">
        <v>21479</v>
      </c>
      <c r="H5608" s="6">
        <v>0</v>
      </c>
      <c r="I5608" s="6">
        <v>9.39968</v>
      </c>
      <c r="J5608" s="6">
        <v>0</v>
      </c>
      <c r="K5608" s="6">
        <v>1726.58</v>
      </c>
      <c r="L5608" s="6">
        <v>9.39968</v>
      </c>
      <c r="M5608" s="6">
        <v>0</v>
      </c>
      <c r="N5608" s="6">
        <v>0</v>
      </c>
      <c r="O5608" s="6">
        <v>7465.17</v>
      </c>
      <c r="P5608" s="6">
        <v>29185.1</v>
      </c>
      <c r="Q5608" s="6">
        <v>0</v>
      </c>
      <c r="R5608" s="114">
        <v>15664.1</v>
      </c>
      <c r="S5608" s="114">
        <v>33799.599999999999</v>
      </c>
      <c r="T5608" s="114">
        <v>37076.800000000003</v>
      </c>
      <c r="U5608">
        <v>0</v>
      </c>
      <c r="V5608">
        <v>25325.4</v>
      </c>
      <c r="W5608">
        <v>29649.8</v>
      </c>
    </row>
    <row r="5609" spans="1:23" ht="15.75" customHeight="1" x14ac:dyDescent="0.2">
      <c r="A5609" s="6">
        <v>5596</v>
      </c>
      <c r="B5609" s="6">
        <v>0</v>
      </c>
      <c r="C5609" s="6">
        <v>34846.199999999997</v>
      </c>
      <c r="D5609" s="6">
        <v>0</v>
      </c>
      <c r="E5609" s="6">
        <v>4160.76</v>
      </c>
      <c r="F5609" s="6">
        <v>0</v>
      </c>
      <c r="G5609" s="6">
        <v>18559.900000000001</v>
      </c>
      <c r="H5609" s="6">
        <v>0</v>
      </c>
      <c r="I5609" s="6">
        <v>0</v>
      </c>
      <c r="J5609" s="6">
        <v>0</v>
      </c>
      <c r="K5609" s="6">
        <v>1000.44</v>
      </c>
      <c r="L5609" s="6">
        <v>0</v>
      </c>
      <c r="M5609" s="6">
        <v>0</v>
      </c>
      <c r="N5609" s="6">
        <v>0</v>
      </c>
      <c r="O5609" s="6">
        <v>1990.92</v>
      </c>
      <c r="P5609" s="6">
        <v>34117.5</v>
      </c>
      <c r="Q5609" s="6">
        <v>0</v>
      </c>
      <c r="R5609" s="114">
        <v>15277.4</v>
      </c>
      <c r="S5609" s="114">
        <v>24352.5</v>
      </c>
      <c r="T5609" s="114">
        <v>34515.9</v>
      </c>
      <c r="U5609">
        <v>0</v>
      </c>
      <c r="V5609">
        <v>27294.6</v>
      </c>
      <c r="W5609">
        <v>30105.4</v>
      </c>
    </row>
    <row r="5610" spans="1:23" ht="15.75" customHeight="1" x14ac:dyDescent="0.2">
      <c r="A5610" s="6">
        <v>5597</v>
      </c>
      <c r="B5610" s="6">
        <v>0</v>
      </c>
      <c r="C5610" s="6">
        <v>32320.1</v>
      </c>
      <c r="D5610" s="6">
        <v>0</v>
      </c>
      <c r="E5610" s="6">
        <v>4136.21</v>
      </c>
      <c r="F5610" s="6">
        <v>0</v>
      </c>
      <c r="G5610" s="6">
        <v>8072.8</v>
      </c>
      <c r="H5610" s="6">
        <v>0</v>
      </c>
      <c r="I5610" s="6">
        <v>432.22500000000002</v>
      </c>
      <c r="J5610" s="6">
        <v>0</v>
      </c>
      <c r="K5610" s="6">
        <v>917.13</v>
      </c>
      <c r="L5610" s="6">
        <v>432.22500000000002</v>
      </c>
      <c r="M5610" s="6">
        <v>0</v>
      </c>
      <c r="N5610" s="6">
        <v>0</v>
      </c>
      <c r="O5610" s="6">
        <v>1379.68</v>
      </c>
      <c r="P5610" s="6">
        <v>16258</v>
      </c>
      <c r="Q5610" s="6">
        <v>0</v>
      </c>
      <c r="R5610" s="114">
        <v>23968.3</v>
      </c>
      <c r="S5610" s="114">
        <v>14068.7</v>
      </c>
      <c r="T5610" s="114">
        <v>23839.1</v>
      </c>
      <c r="U5610">
        <v>0</v>
      </c>
      <c r="V5610">
        <v>29791.8</v>
      </c>
      <c r="W5610">
        <v>32402.7</v>
      </c>
    </row>
    <row r="5611" spans="1:23" ht="15.75" customHeight="1" x14ac:dyDescent="0.2">
      <c r="A5611" s="6">
        <v>5598</v>
      </c>
      <c r="B5611" s="6">
        <v>0</v>
      </c>
      <c r="C5611" s="6">
        <v>27857.4</v>
      </c>
      <c r="D5611" s="6">
        <v>0</v>
      </c>
      <c r="E5611" s="6">
        <v>1914.26</v>
      </c>
      <c r="F5611" s="6">
        <v>6.1003000000000002E-2</v>
      </c>
      <c r="G5611" s="6">
        <v>2378.12</v>
      </c>
      <c r="H5611" s="6">
        <v>0</v>
      </c>
      <c r="I5611" s="6">
        <v>0</v>
      </c>
      <c r="J5611" s="6">
        <v>0</v>
      </c>
      <c r="K5611" s="6">
        <v>1197.68</v>
      </c>
      <c r="L5611" s="6">
        <v>0</v>
      </c>
      <c r="M5611" s="6">
        <v>0</v>
      </c>
      <c r="N5611" s="6">
        <v>0</v>
      </c>
      <c r="O5611" s="6">
        <v>2095.0100000000002</v>
      </c>
      <c r="P5611" s="6">
        <v>2015.82</v>
      </c>
      <c r="Q5611" s="6">
        <v>0</v>
      </c>
      <c r="R5611" s="114">
        <v>31152.6</v>
      </c>
      <c r="S5611" s="114">
        <v>6871.74</v>
      </c>
      <c r="T5611" s="114">
        <v>12055.5</v>
      </c>
      <c r="U5611">
        <v>5.9739899999999999E-2</v>
      </c>
      <c r="V5611">
        <v>32159.599999999999</v>
      </c>
      <c r="W5611">
        <v>34378</v>
      </c>
    </row>
    <row r="5612" spans="1:23" ht="15.75" customHeight="1" x14ac:dyDescent="0.2">
      <c r="A5612" s="6">
        <v>5599</v>
      </c>
      <c r="B5612" s="6">
        <v>0.46298699999999998</v>
      </c>
      <c r="C5612" s="6">
        <v>23998.1</v>
      </c>
      <c r="D5612" s="6">
        <v>0.37404300000000001</v>
      </c>
      <c r="E5612" s="6">
        <v>673.16099999999994</v>
      </c>
      <c r="F5612" s="6">
        <v>0.32400000000000001</v>
      </c>
      <c r="G5612" s="6">
        <v>21625.599999999999</v>
      </c>
      <c r="H5612" s="6">
        <v>0.28751700000000002</v>
      </c>
      <c r="I5612" s="6">
        <v>1968.35</v>
      </c>
      <c r="J5612" s="6">
        <v>0.233735</v>
      </c>
      <c r="K5612" s="6">
        <v>1872.52</v>
      </c>
      <c r="L5612" s="6">
        <v>1968.35</v>
      </c>
      <c r="M5612" s="6">
        <v>0</v>
      </c>
      <c r="N5612" s="6">
        <v>0.25714599999999999</v>
      </c>
      <c r="O5612" s="6">
        <v>3211.43</v>
      </c>
      <c r="P5612" s="6">
        <v>2155.77</v>
      </c>
      <c r="Q5612" s="6">
        <v>0.30971199999999999</v>
      </c>
      <c r="R5612" s="114">
        <v>29169.200000000001</v>
      </c>
      <c r="S5612" s="114">
        <v>5901.57</v>
      </c>
      <c r="T5612" s="114">
        <v>4353.71</v>
      </c>
      <c r="U5612">
        <v>0.50379200000000002</v>
      </c>
      <c r="V5612">
        <v>17586.5</v>
      </c>
      <c r="W5612">
        <v>37947.800000000003</v>
      </c>
    </row>
    <row r="5613" spans="1:23" ht="15.75" customHeight="1" x14ac:dyDescent="0.2">
      <c r="A5613" s="6">
        <v>5600</v>
      </c>
      <c r="B5613" s="6">
        <v>1.53566</v>
      </c>
      <c r="C5613" s="6">
        <v>21986.3</v>
      </c>
      <c r="D5613" s="6">
        <v>1.3724799999999999</v>
      </c>
      <c r="E5613" s="6">
        <v>0</v>
      </c>
      <c r="F5613" s="6">
        <v>1.3846000000000001</v>
      </c>
      <c r="G5613" s="6">
        <v>32768</v>
      </c>
      <c r="H5613" s="6">
        <v>0.92900099999999997</v>
      </c>
      <c r="I5613" s="6">
        <v>0</v>
      </c>
      <c r="J5613" s="6">
        <v>1.0750200000000001</v>
      </c>
      <c r="K5613" s="6">
        <v>260.04700000000003</v>
      </c>
      <c r="L5613" s="6">
        <v>0</v>
      </c>
      <c r="M5613" s="6">
        <v>0</v>
      </c>
      <c r="N5613" s="6">
        <v>0.89044500000000004</v>
      </c>
      <c r="O5613" s="6">
        <v>0</v>
      </c>
      <c r="P5613" s="6">
        <v>541.553</v>
      </c>
      <c r="Q5613" s="6">
        <v>1.2138599999999999</v>
      </c>
      <c r="R5613" s="114">
        <v>35087.599999999999</v>
      </c>
      <c r="S5613" s="114">
        <v>1052.18</v>
      </c>
      <c r="T5613" s="114">
        <v>6975.71</v>
      </c>
      <c r="U5613">
        <v>1.556</v>
      </c>
      <c r="V5613">
        <v>17447.5</v>
      </c>
      <c r="W5613">
        <v>38141.5</v>
      </c>
    </row>
    <row r="5614" spans="1:23" ht="15.75" customHeight="1" x14ac:dyDescent="0.2">
      <c r="A5614" s="6">
        <v>5601</v>
      </c>
      <c r="B5614" s="6">
        <v>2.49891</v>
      </c>
      <c r="C5614" s="6">
        <v>19823.8</v>
      </c>
      <c r="D5614" s="6">
        <v>2.3392499999999998</v>
      </c>
      <c r="E5614" s="6">
        <v>699.94</v>
      </c>
      <c r="F5614" s="6">
        <v>2.7119900000000001</v>
      </c>
      <c r="G5614" s="6">
        <v>2472.33</v>
      </c>
      <c r="H5614" s="6">
        <v>1.73119</v>
      </c>
      <c r="I5614" s="6">
        <v>0</v>
      </c>
      <c r="J5614" s="6">
        <v>2.0352800000000002</v>
      </c>
      <c r="K5614" s="6">
        <v>0</v>
      </c>
      <c r="L5614" s="6">
        <v>0</v>
      </c>
      <c r="M5614" s="6">
        <v>0</v>
      </c>
      <c r="N5614" s="6">
        <v>1.9868399999999999</v>
      </c>
      <c r="O5614" s="6">
        <v>0</v>
      </c>
      <c r="P5614" s="6">
        <v>0</v>
      </c>
      <c r="Q5614" s="6">
        <v>2.18845</v>
      </c>
      <c r="R5614" s="114">
        <v>38158.800000000003</v>
      </c>
      <c r="S5614" s="114">
        <v>0</v>
      </c>
      <c r="T5614" s="114">
        <v>6604.72</v>
      </c>
      <c r="U5614">
        <v>2.5459700000000001</v>
      </c>
      <c r="V5614">
        <v>13893.9</v>
      </c>
      <c r="W5614">
        <v>38716.699999999997</v>
      </c>
    </row>
    <row r="5615" spans="1:23" ht="15.75" customHeight="1" x14ac:dyDescent="0.2">
      <c r="A5615" s="6">
        <v>5602</v>
      </c>
      <c r="B5615" s="6">
        <v>3.23522</v>
      </c>
      <c r="C5615" s="6">
        <v>7945.34</v>
      </c>
      <c r="D5615" s="6">
        <v>3.0980400000000001</v>
      </c>
      <c r="E5615" s="6">
        <v>1908.54</v>
      </c>
      <c r="F5615" s="6">
        <v>1.61426</v>
      </c>
      <c r="G5615" s="6">
        <v>4826.29</v>
      </c>
      <c r="H5615" s="6">
        <v>2.8575699999999999</v>
      </c>
      <c r="I5615" s="6">
        <v>1732.81</v>
      </c>
      <c r="J5615" s="6">
        <v>2.8077899999999998</v>
      </c>
      <c r="K5615" s="6">
        <v>481.92</v>
      </c>
      <c r="L5615" s="6">
        <v>1732.81</v>
      </c>
      <c r="M5615" s="6">
        <v>0</v>
      </c>
      <c r="N5615" s="6">
        <v>2.6898399999999998</v>
      </c>
      <c r="O5615" s="6">
        <v>0</v>
      </c>
      <c r="P5615" s="6">
        <v>0</v>
      </c>
      <c r="Q5615" s="6">
        <v>2.9976699999999998</v>
      </c>
      <c r="R5615" s="114">
        <v>39320.199999999997</v>
      </c>
      <c r="S5615" s="114">
        <v>1799.83</v>
      </c>
      <c r="T5615" s="114">
        <v>9411.02</v>
      </c>
      <c r="U5615">
        <v>3.30314</v>
      </c>
      <c r="V5615">
        <v>11416.5</v>
      </c>
      <c r="W5615">
        <v>39342.5</v>
      </c>
    </row>
    <row r="5616" spans="1:23" ht="15.75" customHeight="1" x14ac:dyDescent="0.2">
      <c r="A5616" s="6">
        <v>5603</v>
      </c>
      <c r="B5616" s="6">
        <v>3.7648100000000002</v>
      </c>
      <c r="C5616" s="6">
        <v>1229.6500000000001</v>
      </c>
      <c r="D5616" s="6">
        <v>3.6560600000000001</v>
      </c>
      <c r="E5616" s="6">
        <v>277.31299999999999</v>
      </c>
      <c r="F5616" s="6">
        <v>3.7905500000000001</v>
      </c>
      <c r="G5616" s="6">
        <v>482.291</v>
      </c>
      <c r="H5616" s="6">
        <v>3.26911</v>
      </c>
      <c r="I5616" s="6">
        <v>1403.08</v>
      </c>
      <c r="J5616" s="6">
        <v>3.3088199999999999</v>
      </c>
      <c r="K5616" s="6">
        <v>1350.08</v>
      </c>
      <c r="L5616" s="6">
        <v>1403.08</v>
      </c>
      <c r="M5616" s="6">
        <v>0</v>
      </c>
      <c r="N5616" s="6">
        <v>3.1717900000000001</v>
      </c>
      <c r="O5616" s="6">
        <v>2226.48</v>
      </c>
      <c r="P5616" s="6">
        <v>0</v>
      </c>
      <c r="Q5616" s="6">
        <v>3.5698099999999999</v>
      </c>
      <c r="R5616" s="114">
        <v>39613.5</v>
      </c>
      <c r="S5616" s="114">
        <v>7904.57</v>
      </c>
      <c r="T5616" s="114">
        <v>8042.77</v>
      </c>
      <c r="U5616">
        <v>3.0291399999999999</v>
      </c>
      <c r="V5616">
        <v>10347</v>
      </c>
      <c r="W5616">
        <v>39526.699999999997</v>
      </c>
    </row>
    <row r="5617" spans="1:23" ht="15.75" customHeight="1" x14ac:dyDescent="0.2">
      <c r="A5617" s="6">
        <v>5604</v>
      </c>
      <c r="B5617" s="6">
        <v>4.0642500000000004</v>
      </c>
      <c r="C5617" s="6">
        <v>0</v>
      </c>
      <c r="D5617" s="6">
        <v>3.9367000000000001</v>
      </c>
      <c r="E5617" s="6">
        <v>2306.5300000000002</v>
      </c>
      <c r="F5617" s="6">
        <v>3.7285900000000001</v>
      </c>
      <c r="G5617" s="6">
        <v>5803.09</v>
      </c>
      <c r="H5617" s="6">
        <v>3.53376</v>
      </c>
      <c r="I5617" s="6">
        <v>2123.84</v>
      </c>
      <c r="J5617" s="6">
        <v>3.58806</v>
      </c>
      <c r="K5617" s="6">
        <v>1586.36</v>
      </c>
      <c r="L5617" s="6">
        <v>2123.84</v>
      </c>
      <c r="M5617" s="6">
        <v>3557.22</v>
      </c>
      <c r="N5617" s="6">
        <v>3.44591</v>
      </c>
      <c r="O5617" s="6">
        <v>30.752300000000002</v>
      </c>
      <c r="P5617" s="6">
        <v>0</v>
      </c>
      <c r="Q5617" s="6">
        <v>3.5183900000000001</v>
      </c>
      <c r="R5617" s="114">
        <v>39788.1</v>
      </c>
      <c r="S5617" s="114">
        <v>6361.52</v>
      </c>
      <c r="T5617" s="114">
        <v>5628.91</v>
      </c>
      <c r="U5617">
        <v>4.0357399999999997</v>
      </c>
      <c r="V5617">
        <v>10708.3</v>
      </c>
      <c r="W5617">
        <v>39344</v>
      </c>
    </row>
    <row r="5618" spans="1:23" ht="15.75" customHeight="1" x14ac:dyDescent="0.2">
      <c r="A5618" s="6">
        <v>5605</v>
      </c>
      <c r="B5618" s="6">
        <v>4.0899099999999997</v>
      </c>
      <c r="C5618" s="6">
        <v>3090.54</v>
      </c>
      <c r="D5618" s="6">
        <v>3.9643299999999999</v>
      </c>
      <c r="E5618" s="6">
        <v>500.59800000000001</v>
      </c>
      <c r="F5618" s="6">
        <v>0.10417700000000001</v>
      </c>
      <c r="G5618" s="6">
        <v>27049.7</v>
      </c>
      <c r="H5618" s="6">
        <v>3.5542699999999998</v>
      </c>
      <c r="I5618" s="6">
        <v>2390.39</v>
      </c>
      <c r="J5618" s="6">
        <v>3.2037399999999998</v>
      </c>
      <c r="K5618" s="6">
        <v>1088.69</v>
      </c>
      <c r="L5618" s="6">
        <v>2390.39</v>
      </c>
      <c r="M5618" s="6">
        <v>4476.26</v>
      </c>
      <c r="N5618" s="6">
        <v>3.4986100000000002</v>
      </c>
      <c r="O5618" s="6">
        <v>0</v>
      </c>
      <c r="P5618" s="6">
        <v>0</v>
      </c>
      <c r="Q5618" s="6">
        <v>3.95634</v>
      </c>
      <c r="R5618" s="114">
        <v>39469.599999999999</v>
      </c>
      <c r="S5618" s="114">
        <v>10227.200000000001</v>
      </c>
      <c r="T5618" s="114">
        <v>8775.52</v>
      </c>
      <c r="U5618">
        <v>4.0229400000000002</v>
      </c>
      <c r="V5618">
        <v>9195.02</v>
      </c>
      <c r="W5618">
        <v>39388.199999999997</v>
      </c>
    </row>
    <row r="5619" spans="1:23" ht="15.75" customHeight="1" x14ac:dyDescent="0.2">
      <c r="A5619" s="6">
        <v>5606</v>
      </c>
      <c r="B5619" s="6">
        <v>3.8637999999999999</v>
      </c>
      <c r="C5619" s="6">
        <v>4698.3900000000003</v>
      </c>
      <c r="D5619" s="6">
        <v>3.7445300000000001</v>
      </c>
      <c r="E5619" s="6">
        <v>0</v>
      </c>
      <c r="F5619" s="6">
        <v>0.44419399999999998</v>
      </c>
      <c r="G5619" s="6">
        <v>17642.599999999999</v>
      </c>
      <c r="H5619" s="6">
        <v>3.3553299999999999</v>
      </c>
      <c r="I5619" s="6">
        <v>5192.17</v>
      </c>
      <c r="J5619" s="6">
        <v>2.7154099999999999</v>
      </c>
      <c r="K5619" s="6">
        <v>1087.3900000000001</v>
      </c>
      <c r="L5619" s="6">
        <v>5192.17</v>
      </c>
      <c r="M5619" s="6">
        <v>1020.78</v>
      </c>
      <c r="N5619" s="6">
        <v>3.3358300000000001</v>
      </c>
      <c r="O5619" s="6">
        <v>1489.54</v>
      </c>
      <c r="P5619" s="6">
        <v>0</v>
      </c>
      <c r="Q5619" s="6">
        <v>3.7514099999999999</v>
      </c>
      <c r="R5619" s="114">
        <v>39620.9</v>
      </c>
      <c r="S5619" s="114">
        <v>14161.3</v>
      </c>
      <c r="T5619" s="114">
        <v>17029.599999999999</v>
      </c>
      <c r="U5619">
        <v>3.7537799999999999</v>
      </c>
      <c r="V5619">
        <v>13322.3</v>
      </c>
      <c r="W5619">
        <v>39358.5</v>
      </c>
    </row>
    <row r="5620" spans="1:23" ht="15.75" customHeight="1" x14ac:dyDescent="0.2">
      <c r="A5620" s="6">
        <v>5607</v>
      </c>
      <c r="B5620" s="6">
        <v>3.37574</v>
      </c>
      <c r="C5620" s="6">
        <v>6527.44</v>
      </c>
      <c r="D5620" s="6">
        <v>3.2817099999999999</v>
      </c>
      <c r="E5620" s="6">
        <v>0</v>
      </c>
      <c r="F5620" s="6">
        <v>0.59888399999999997</v>
      </c>
      <c r="G5620" s="6">
        <v>18764.2</v>
      </c>
      <c r="H5620" s="6">
        <v>2.94814</v>
      </c>
      <c r="I5620" s="6">
        <v>7240.07</v>
      </c>
      <c r="J5620" s="6">
        <v>3.1183700000000001</v>
      </c>
      <c r="K5620" s="6">
        <v>0</v>
      </c>
      <c r="L5620" s="6">
        <v>7240.07</v>
      </c>
      <c r="M5620" s="6">
        <v>567.11199999999997</v>
      </c>
      <c r="N5620" s="6">
        <v>2.9812599999999998</v>
      </c>
      <c r="O5620" s="6">
        <v>3196.99</v>
      </c>
      <c r="P5620" s="6">
        <v>0</v>
      </c>
      <c r="Q5620" s="6">
        <v>3.30884</v>
      </c>
      <c r="R5620" s="114">
        <v>39423.199999999997</v>
      </c>
      <c r="S5620" s="114">
        <v>18197</v>
      </c>
      <c r="T5620" s="114">
        <v>31754.6</v>
      </c>
      <c r="U5620">
        <v>3.2719800000000001</v>
      </c>
      <c r="V5620">
        <v>15075.5</v>
      </c>
      <c r="W5620">
        <v>39539.1</v>
      </c>
    </row>
    <row r="5621" spans="1:23" ht="15.75" customHeight="1" x14ac:dyDescent="0.2">
      <c r="A5621" s="6">
        <v>5608</v>
      </c>
      <c r="B5621" s="6">
        <v>2.2780800000000001</v>
      </c>
      <c r="C5621" s="6">
        <v>15009.2</v>
      </c>
      <c r="D5621" s="6">
        <v>2.5667800000000001</v>
      </c>
      <c r="E5621" s="6">
        <v>0</v>
      </c>
      <c r="F5621" s="6">
        <v>0.24702099999999999</v>
      </c>
      <c r="G5621" s="6">
        <v>34257.5</v>
      </c>
      <c r="H5621" s="6">
        <v>2.33283</v>
      </c>
      <c r="I5621" s="6">
        <v>6928.67</v>
      </c>
      <c r="J5621" s="6">
        <v>1.9856199999999999</v>
      </c>
      <c r="K5621" s="6">
        <v>965.31200000000001</v>
      </c>
      <c r="L5621" s="6">
        <v>6928.67</v>
      </c>
      <c r="M5621" s="6">
        <v>1019.42</v>
      </c>
      <c r="N5621" s="6">
        <v>2.3947799999999999</v>
      </c>
      <c r="O5621" s="6">
        <v>3402.23</v>
      </c>
      <c r="P5621" s="6">
        <v>0</v>
      </c>
      <c r="Q5621" s="6">
        <v>2.6410100000000001</v>
      </c>
      <c r="R5621" s="114">
        <v>39577.199999999997</v>
      </c>
      <c r="S5621" s="114">
        <v>28955.200000000001</v>
      </c>
      <c r="T5621" s="114">
        <v>38265.300000000003</v>
      </c>
      <c r="U5621">
        <v>2.5729500000000001</v>
      </c>
      <c r="V5621">
        <v>22407.200000000001</v>
      </c>
      <c r="W5621">
        <v>38504.6</v>
      </c>
    </row>
    <row r="5622" spans="1:23" ht="15.75" customHeight="1" x14ac:dyDescent="0.2">
      <c r="A5622" s="6">
        <v>5609</v>
      </c>
      <c r="B5622" s="6">
        <v>1.4601500000000001</v>
      </c>
      <c r="C5622" s="6">
        <v>11634.6</v>
      </c>
      <c r="D5622" s="6">
        <v>1.6092500000000001</v>
      </c>
      <c r="E5622" s="6">
        <v>0</v>
      </c>
      <c r="F5622" s="6">
        <v>0.29722100000000001</v>
      </c>
      <c r="G5622" s="6">
        <v>33816.199999999997</v>
      </c>
      <c r="H5622" s="6">
        <v>1.50695</v>
      </c>
      <c r="I5622" s="6">
        <v>6894.61</v>
      </c>
      <c r="J5622" s="6">
        <v>1.33741</v>
      </c>
      <c r="K5622" s="6">
        <v>691.13400000000001</v>
      </c>
      <c r="L5622" s="6">
        <v>6894.61</v>
      </c>
      <c r="M5622" s="6">
        <v>2961.22</v>
      </c>
      <c r="N5622" s="6">
        <v>1.5965100000000001</v>
      </c>
      <c r="O5622" s="6">
        <v>4693.09</v>
      </c>
      <c r="P5622" s="6">
        <v>0</v>
      </c>
      <c r="Q5622" s="6">
        <v>1.77729</v>
      </c>
      <c r="R5622" s="114">
        <v>39390.400000000001</v>
      </c>
      <c r="S5622" s="114">
        <v>31206.9</v>
      </c>
      <c r="T5622" s="114">
        <v>38749.199999999997</v>
      </c>
      <c r="U5622">
        <v>1.6513800000000001</v>
      </c>
      <c r="V5622">
        <v>30493.3</v>
      </c>
      <c r="W5622">
        <v>37559.699999999997</v>
      </c>
    </row>
    <row r="5623" spans="1:23" ht="15.75" customHeight="1" x14ac:dyDescent="0.2">
      <c r="A5623" s="6">
        <v>5610</v>
      </c>
      <c r="B5623" s="6">
        <v>0.57845800000000003</v>
      </c>
      <c r="C5623" s="6">
        <v>12139.3</v>
      </c>
      <c r="D5623" s="6">
        <v>0.56847099999999995</v>
      </c>
      <c r="E5623" s="6">
        <v>1126.7</v>
      </c>
      <c r="F5623" s="6">
        <v>0.102801</v>
      </c>
      <c r="G5623" s="6">
        <v>18177.400000000001</v>
      </c>
      <c r="H5623" s="6">
        <v>0.48449500000000001</v>
      </c>
      <c r="I5623" s="6">
        <v>14039</v>
      </c>
      <c r="J5623" s="6">
        <v>0.72253400000000001</v>
      </c>
      <c r="K5623" s="6">
        <v>2144.4</v>
      </c>
      <c r="L5623" s="6">
        <v>14039</v>
      </c>
      <c r="M5623" s="6">
        <v>2867.81</v>
      </c>
      <c r="N5623" s="6">
        <v>0.68862400000000001</v>
      </c>
      <c r="O5623" s="6">
        <v>5133.54</v>
      </c>
      <c r="P5623" s="6">
        <v>0</v>
      </c>
      <c r="Q5623" s="6">
        <v>0.80965600000000004</v>
      </c>
      <c r="R5623" s="114">
        <v>39149.300000000003</v>
      </c>
      <c r="S5623" s="114">
        <v>32938.699999999997</v>
      </c>
      <c r="T5623" s="114">
        <v>39227.9</v>
      </c>
      <c r="U5623">
        <v>0.63574699999999995</v>
      </c>
      <c r="V5623">
        <v>36587.800000000003</v>
      </c>
      <c r="W5623">
        <v>36160.6</v>
      </c>
    </row>
    <row r="5624" spans="1:23" ht="15.75" customHeight="1" x14ac:dyDescent="0.2">
      <c r="A5624" s="6">
        <v>5611</v>
      </c>
      <c r="B5624" s="6">
        <v>6.9657200000000002E-2</v>
      </c>
      <c r="C5624" s="6">
        <v>12713.7</v>
      </c>
      <c r="D5624" s="6">
        <v>4.0899400000000002E-2</v>
      </c>
      <c r="E5624" s="6">
        <v>6021.7</v>
      </c>
      <c r="F5624" s="6">
        <v>0</v>
      </c>
      <c r="G5624" s="6">
        <v>8959.23</v>
      </c>
      <c r="H5624" s="6">
        <v>7.4662099999999995E-2</v>
      </c>
      <c r="I5624" s="6">
        <v>16710.5</v>
      </c>
      <c r="J5624" s="6">
        <v>7.0752399999999993E-2</v>
      </c>
      <c r="K5624" s="6">
        <v>3927.57</v>
      </c>
      <c r="L5624" s="6">
        <v>16710.5</v>
      </c>
      <c r="M5624" s="6">
        <v>0</v>
      </c>
      <c r="N5624" s="6">
        <v>6.5782499999999994E-2</v>
      </c>
      <c r="O5624" s="6">
        <v>4732.29</v>
      </c>
      <c r="P5624" s="6">
        <v>192.34200000000001</v>
      </c>
      <c r="Q5624" s="6">
        <v>0.12895899999999999</v>
      </c>
      <c r="R5624" s="114">
        <v>37666.5</v>
      </c>
      <c r="S5624" s="114">
        <v>34552.800000000003</v>
      </c>
      <c r="T5624" s="114">
        <v>39685.599999999999</v>
      </c>
      <c r="U5624">
        <v>4.9607400000000003E-2</v>
      </c>
      <c r="V5624">
        <v>36624.699999999997</v>
      </c>
      <c r="W5624">
        <v>32302.2</v>
      </c>
    </row>
    <row r="5625" spans="1:23" ht="15.75" customHeight="1" x14ac:dyDescent="0.2">
      <c r="A5625" s="6">
        <v>5612</v>
      </c>
      <c r="B5625" s="6">
        <v>0</v>
      </c>
      <c r="C5625" s="6">
        <v>18963.3</v>
      </c>
      <c r="D5625" s="6">
        <v>0</v>
      </c>
      <c r="E5625" s="6">
        <v>28726.6</v>
      </c>
      <c r="F5625" s="6">
        <v>0</v>
      </c>
      <c r="G5625" s="6">
        <v>7476.87</v>
      </c>
      <c r="H5625" s="6">
        <v>0</v>
      </c>
      <c r="I5625" s="6">
        <v>0</v>
      </c>
      <c r="J5625" s="6">
        <v>0</v>
      </c>
      <c r="K5625" s="6">
        <v>2231.62</v>
      </c>
      <c r="L5625" s="6">
        <v>0</v>
      </c>
      <c r="M5625" s="6">
        <v>5836.47</v>
      </c>
      <c r="N5625" s="6">
        <v>0</v>
      </c>
      <c r="O5625" s="6">
        <v>8154.39</v>
      </c>
      <c r="P5625" s="6">
        <v>730.05799999999999</v>
      </c>
      <c r="Q5625" s="6">
        <v>0</v>
      </c>
      <c r="R5625" s="114">
        <v>36888.199999999997</v>
      </c>
      <c r="S5625" s="114">
        <v>36112.6</v>
      </c>
      <c r="T5625" s="114">
        <v>39623.699999999997</v>
      </c>
      <c r="U5625">
        <v>0</v>
      </c>
      <c r="V5625">
        <v>38364.300000000003</v>
      </c>
      <c r="W5625">
        <v>29925.5</v>
      </c>
    </row>
    <row r="5626" spans="1:23" ht="15.75" customHeight="1" x14ac:dyDescent="0.2">
      <c r="A5626" s="6">
        <v>5613</v>
      </c>
      <c r="B5626" s="6">
        <v>0</v>
      </c>
      <c r="C5626" s="6">
        <v>24171.4</v>
      </c>
      <c r="D5626" s="6">
        <v>0</v>
      </c>
      <c r="E5626" s="6">
        <v>26677.9</v>
      </c>
      <c r="F5626" s="6">
        <v>0</v>
      </c>
      <c r="G5626" s="6">
        <v>3496.28</v>
      </c>
      <c r="H5626" s="6">
        <v>0</v>
      </c>
      <c r="I5626" s="6">
        <v>2763.52</v>
      </c>
      <c r="J5626" s="6">
        <v>0</v>
      </c>
      <c r="K5626" s="6">
        <v>6317.7</v>
      </c>
      <c r="L5626" s="6">
        <v>2763.52</v>
      </c>
      <c r="M5626" s="6">
        <v>6152.49</v>
      </c>
      <c r="N5626" s="6">
        <v>0</v>
      </c>
      <c r="O5626" s="6">
        <v>12505.6</v>
      </c>
      <c r="P5626" s="6">
        <v>1789.39</v>
      </c>
      <c r="Q5626" s="6">
        <v>0</v>
      </c>
      <c r="R5626" s="114">
        <v>34814.300000000003</v>
      </c>
      <c r="S5626" s="114">
        <v>38112.1</v>
      </c>
      <c r="T5626" s="114">
        <v>40053.4</v>
      </c>
      <c r="U5626">
        <v>0</v>
      </c>
      <c r="V5626">
        <v>39807</v>
      </c>
      <c r="W5626">
        <v>26562.799999999999</v>
      </c>
    </row>
    <row r="5627" spans="1:23" ht="15.75" customHeight="1" x14ac:dyDescent="0.2">
      <c r="A5627" s="6">
        <v>5614</v>
      </c>
      <c r="B5627" s="6">
        <v>0</v>
      </c>
      <c r="C5627" s="6">
        <v>36914.199999999997</v>
      </c>
      <c r="D5627" s="6">
        <v>0</v>
      </c>
      <c r="E5627" s="6">
        <v>31718.2</v>
      </c>
      <c r="F5627" s="6">
        <v>0</v>
      </c>
      <c r="G5627" s="6">
        <v>1949.65</v>
      </c>
      <c r="H5627" s="6">
        <v>0</v>
      </c>
      <c r="I5627" s="6">
        <v>906.31</v>
      </c>
      <c r="J5627" s="6">
        <v>0</v>
      </c>
      <c r="K5627" s="6">
        <v>0</v>
      </c>
      <c r="L5627" s="6">
        <v>906.31</v>
      </c>
      <c r="M5627" s="6">
        <v>0</v>
      </c>
      <c r="N5627" s="6">
        <v>0</v>
      </c>
      <c r="O5627" s="6">
        <v>24506.3</v>
      </c>
      <c r="P5627" s="6">
        <v>2246.69</v>
      </c>
      <c r="Q5627" s="6">
        <v>0</v>
      </c>
      <c r="R5627" s="114">
        <v>36155.800000000003</v>
      </c>
      <c r="S5627" s="114">
        <v>38371.699999999997</v>
      </c>
      <c r="T5627" s="114">
        <v>39903</v>
      </c>
      <c r="U5627">
        <v>0</v>
      </c>
      <c r="V5627">
        <v>39589.4</v>
      </c>
      <c r="W5627">
        <v>32763.3</v>
      </c>
    </row>
    <row r="5628" spans="1:23" ht="15.75" customHeight="1" x14ac:dyDescent="0.2">
      <c r="A5628" s="6">
        <v>5615</v>
      </c>
      <c r="B5628" s="6">
        <v>0</v>
      </c>
      <c r="C5628" s="6">
        <v>10477.700000000001</v>
      </c>
      <c r="D5628" s="6">
        <v>0</v>
      </c>
      <c r="E5628" s="6">
        <v>33592</v>
      </c>
      <c r="F5628" s="6">
        <v>0</v>
      </c>
      <c r="G5628" s="6">
        <v>17732.5</v>
      </c>
      <c r="H5628" s="6">
        <v>0</v>
      </c>
      <c r="I5628" s="6">
        <v>1746.59</v>
      </c>
      <c r="J5628" s="6">
        <v>0</v>
      </c>
      <c r="K5628" s="6">
        <v>7758.1</v>
      </c>
      <c r="L5628" s="6">
        <v>1746.59</v>
      </c>
      <c r="M5628" s="6">
        <v>5569.88</v>
      </c>
      <c r="N5628" s="6">
        <v>0</v>
      </c>
      <c r="O5628" s="6">
        <v>17038.8</v>
      </c>
      <c r="P5628" s="6">
        <v>0</v>
      </c>
      <c r="Q5628" s="6">
        <v>0</v>
      </c>
      <c r="R5628" s="114">
        <v>29769.9</v>
      </c>
      <c r="S5628" s="114">
        <v>33612</v>
      </c>
      <c r="T5628" s="114">
        <v>38177.599999999999</v>
      </c>
      <c r="U5628">
        <v>0</v>
      </c>
      <c r="V5628">
        <v>36859</v>
      </c>
      <c r="W5628">
        <v>27317.3</v>
      </c>
    </row>
    <row r="5629" spans="1:23" ht="15.75" customHeight="1" x14ac:dyDescent="0.2">
      <c r="A5629" s="6">
        <v>5616</v>
      </c>
      <c r="B5629" s="6">
        <v>0</v>
      </c>
      <c r="C5629" s="6">
        <v>632.69399999999996</v>
      </c>
      <c r="D5629" s="6">
        <v>0</v>
      </c>
      <c r="E5629" s="6">
        <v>35691.5</v>
      </c>
      <c r="F5629" s="6">
        <v>0</v>
      </c>
      <c r="G5629" s="6">
        <v>31570.400000000001</v>
      </c>
      <c r="H5629" s="6">
        <v>0</v>
      </c>
      <c r="I5629" s="6">
        <v>835.846</v>
      </c>
      <c r="J5629" s="6">
        <v>0</v>
      </c>
      <c r="K5629" s="6">
        <v>5820.41</v>
      </c>
      <c r="L5629" s="6">
        <v>835.846</v>
      </c>
      <c r="M5629" s="6">
        <v>0</v>
      </c>
      <c r="N5629" s="6">
        <v>0</v>
      </c>
      <c r="O5629" s="6">
        <v>24887.599999999999</v>
      </c>
      <c r="P5629" s="6">
        <v>0</v>
      </c>
      <c r="Q5629" s="6">
        <v>0</v>
      </c>
      <c r="R5629" s="114">
        <v>33309.199999999997</v>
      </c>
      <c r="S5629" s="114">
        <v>27454.3</v>
      </c>
      <c r="T5629" s="114">
        <v>37316.400000000001</v>
      </c>
      <c r="U5629">
        <v>0</v>
      </c>
      <c r="V5629">
        <v>27783.7</v>
      </c>
      <c r="W5629">
        <v>18642.8</v>
      </c>
    </row>
    <row r="5630" spans="1:23" ht="15.75" customHeight="1" x14ac:dyDescent="0.2">
      <c r="A5630" s="6">
        <v>5617</v>
      </c>
      <c r="B5630" s="6">
        <v>0</v>
      </c>
      <c r="C5630" s="6">
        <v>0</v>
      </c>
      <c r="D5630" s="6">
        <v>0</v>
      </c>
      <c r="E5630" s="6">
        <v>33374.1</v>
      </c>
      <c r="F5630" s="6">
        <v>0</v>
      </c>
      <c r="G5630" s="6">
        <v>39944.9</v>
      </c>
      <c r="H5630" s="6">
        <v>0</v>
      </c>
      <c r="I5630" s="6">
        <v>0</v>
      </c>
      <c r="J5630" s="6">
        <v>0</v>
      </c>
      <c r="K5630" s="6">
        <v>6083.36</v>
      </c>
      <c r="L5630" s="6">
        <v>0</v>
      </c>
      <c r="M5630" s="6">
        <v>0</v>
      </c>
      <c r="N5630" s="6">
        <v>0</v>
      </c>
      <c r="O5630" s="6">
        <v>31706.9</v>
      </c>
      <c r="P5630" s="6">
        <v>0</v>
      </c>
      <c r="Q5630" s="6">
        <v>0</v>
      </c>
      <c r="R5630" s="114">
        <v>32887.800000000003</v>
      </c>
      <c r="S5630" s="114">
        <v>30301.3</v>
      </c>
      <c r="T5630" s="114">
        <v>36650.5</v>
      </c>
      <c r="U5630">
        <v>0</v>
      </c>
      <c r="V5630">
        <v>19439</v>
      </c>
      <c r="W5630">
        <v>21345.9</v>
      </c>
    </row>
    <row r="5631" spans="1:23" ht="15.75" customHeight="1" x14ac:dyDescent="0.2">
      <c r="A5631" s="6">
        <v>5618</v>
      </c>
      <c r="B5631" s="6">
        <v>0</v>
      </c>
      <c r="C5631" s="6">
        <v>12535.3</v>
      </c>
      <c r="D5631" s="6">
        <v>0</v>
      </c>
      <c r="E5631" s="6">
        <v>37169.800000000003</v>
      </c>
      <c r="F5631" s="6">
        <v>0</v>
      </c>
      <c r="G5631" s="6">
        <v>39319.800000000003</v>
      </c>
      <c r="H5631" s="6">
        <v>0</v>
      </c>
      <c r="I5631" s="6">
        <v>1062.6600000000001</v>
      </c>
      <c r="J5631" s="6">
        <v>0</v>
      </c>
      <c r="K5631" s="6">
        <v>2447.85</v>
      </c>
      <c r="L5631" s="6">
        <v>1062.6600000000001</v>
      </c>
      <c r="M5631" s="6">
        <v>0</v>
      </c>
      <c r="N5631" s="6">
        <v>0</v>
      </c>
      <c r="O5631" s="6">
        <v>27913</v>
      </c>
      <c r="P5631" s="6">
        <v>796.12800000000004</v>
      </c>
      <c r="Q5631" s="6">
        <v>0</v>
      </c>
      <c r="R5631" s="114">
        <v>24048.400000000001</v>
      </c>
      <c r="S5631" s="114">
        <v>32542.5</v>
      </c>
      <c r="T5631" s="114">
        <v>33074.300000000003</v>
      </c>
      <c r="U5631">
        <v>0</v>
      </c>
      <c r="V5631">
        <v>17880.2</v>
      </c>
      <c r="W5631">
        <v>24117.599999999999</v>
      </c>
    </row>
    <row r="5632" spans="1:23" ht="15.75" customHeight="1" x14ac:dyDescent="0.2">
      <c r="A5632" s="6">
        <v>5619</v>
      </c>
      <c r="B5632" s="6">
        <v>0</v>
      </c>
      <c r="C5632" s="6">
        <v>11794.6</v>
      </c>
      <c r="D5632" s="6">
        <v>0</v>
      </c>
      <c r="E5632" s="6">
        <v>37126.400000000001</v>
      </c>
      <c r="F5632" s="6">
        <v>0</v>
      </c>
      <c r="G5632" s="6">
        <v>26397.8</v>
      </c>
      <c r="H5632" s="6">
        <v>0</v>
      </c>
      <c r="I5632" s="6">
        <v>3571.99</v>
      </c>
      <c r="J5632" s="6">
        <v>0</v>
      </c>
      <c r="K5632" s="6">
        <v>6022.57</v>
      </c>
      <c r="L5632" s="6">
        <v>3571.99</v>
      </c>
      <c r="M5632" s="6">
        <v>0</v>
      </c>
      <c r="N5632" s="6">
        <v>0</v>
      </c>
      <c r="O5632" s="6">
        <v>29597</v>
      </c>
      <c r="P5632" s="6">
        <v>0</v>
      </c>
      <c r="Q5632" s="6">
        <v>0</v>
      </c>
      <c r="R5632" s="114">
        <v>19118.099999999999</v>
      </c>
      <c r="S5632" s="114">
        <v>30207.4</v>
      </c>
      <c r="T5632" s="114">
        <v>30717.200000000001</v>
      </c>
      <c r="U5632">
        <v>0</v>
      </c>
      <c r="V5632">
        <v>27152.1</v>
      </c>
      <c r="W5632">
        <v>27607.200000000001</v>
      </c>
    </row>
    <row r="5633" spans="1:23" ht="15.75" customHeight="1" x14ac:dyDescent="0.2">
      <c r="A5633" s="6">
        <v>5620</v>
      </c>
      <c r="B5633" s="6">
        <v>0</v>
      </c>
      <c r="C5633" s="6">
        <v>27238</v>
      </c>
      <c r="D5633" s="6">
        <v>0</v>
      </c>
      <c r="E5633" s="6">
        <v>28467.9</v>
      </c>
      <c r="F5633" s="6">
        <v>0</v>
      </c>
      <c r="G5633" s="6">
        <v>6112.42</v>
      </c>
      <c r="H5633" s="6">
        <v>0</v>
      </c>
      <c r="I5633" s="6">
        <v>4653.3500000000004</v>
      </c>
      <c r="J5633" s="6">
        <v>0</v>
      </c>
      <c r="K5633" s="6">
        <v>6610.62</v>
      </c>
      <c r="L5633" s="6">
        <v>4653.3500000000004</v>
      </c>
      <c r="M5633" s="6">
        <v>0</v>
      </c>
      <c r="N5633" s="6">
        <v>0</v>
      </c>
      <c r="O5633" s="6">
        <v>29290.2</v>
      </c>
      <c r="P5633" s="6">
        <v>1156.1600000000001</v>
      </c>
      <c r="Q5633" s="6">
        <v>0</v>
      </c>
      <c r="R5633" s="114">
        <v>18081.5</v>
      </c>
      <c r="S5633" s="114">
        <v>19212.3</v>
      </c>
      <c r="T5633" s="114">
        <v>35148.9</v>
      </c>
      <c r="U5633">
        <v>0</v>
      </c>
      <c r="V5633">
        <v>35119.5</v>
      </c>
      <c r="W5633">
        <v>28675.8</v>
      </c>
    </row>
    <row r="5634" spans="1:23" ht="15.75" customHeight="1" x14ac:dyDescent="0.2">
      <c r="A5634" s="6">
        <v>5621</v>
      </c>
      <c r="B5634" s="6">
        <v>0</v>
      </c>
      <c r="C5634" s="6">
        <v>27740</v>
      </c>
      <c r="D5634" s="6">
        <v>0</v>
      </c>
      <c r="E5634" s="6">
        <v>8613.5499999999993</v>
      </c>
      <c r="F5634" s="6">
        <v>0</v>
      </c>
      <c r="G5634" s="6">
        <v>1092.6300000000001</v>
      </c>
      <c r="H5634" s="6">
        <v>0</v>
      </c>
      <c r="I5634" s="6">
        <v>8890.15</v>
      </c>
      <c r="J5634" s="6">
        <v>0</v>
      </c>
      <c r="K5634" s="6">
        <v>5355.7</v>
      </c>
      <c r="L5634" s="6">
        <v>8890.15</v>
      </c>
      <c r="M5634" s="6">
        <v>0</v>
      </c>
      <c r="N5634" s="6">
        <v>0</v>
      </c>
      <c r="O5634" s="6">
        <v>29897.5</v>
      </c>
      <c r="P5634" s="6">
        <v>859.928</v>
      </c>
      <c r="Q5634" s="6">
        <v>0</v>
      </c>
      <c r="R5634" s="114">
        <v>17981.900000000001</v>
      </c>
      <c r="S5634" s="114">
        <v>7262.39</v>
      </c>
      <c r="T5634" s="114">
        <v>35917.699999999997</v>
      </c>
      <c r="U5634">
        <v>0</v>
      </c>
      <c r="V5634">
        <v>37783.1</v>
      </c>
      <c r="W5634">
        <v>22991.8</v>
      </c>
    </row>
    <row r="5635" spans="1:23" ht="15.75" customHeight="1" x14ac:dyDescent="0.2">
      <c r="A5635" s="6">
        <v>5622</v>
      </c>
      <c r="B5635" s="6">
        <v>0</v>
      </c>
      <c r="C5635" s="6">
        <v>27135.4</v>
      </c>
      <c r="D5635" s="6">
        <v>0</v>
      </c>
      <c r="E5635" s="6">
        <v>7087.88</v>
      </c>
      <c r="F5635" s="6">
        <v>9.55009E-2</v>
      </c>
      <c r="G5635" s="6">
        <v>7467.01</v>
      </c>
      <c r="H5635" s="6">
        <v>0</v>
      </c>
      <c r="I5635" s="6">
        <v>13568.8</v>
      </c>
      <c r="J5635" s="6">
        <v>0</v>
      </c>
      <c r="K5635" s="6">
        <v>4371.22</v>
      </c>
      <c r="L5635" s="6">
        <v>13568.8</v>
      </c>
      <c r="M5635" s="6">
        <v>0</v>
      </c>
      <c r="N5635" s="6">
        <v>0</v>
      </c>
      <c r="O5635" s="6">
        <v>29565.5</v>
      </c>
      <c r="P5635" s="6">
        <v>1858.8</v>
      </c>
      <c r="Q5635" s="6">
        <v>0</v>
      </c>
      <c r="R5635" s="114">
        <v>17529.8</v>
      </c>
      <c r="S5635" s="114">
        <v>1509.98</v>
      </c>
      <c r="T5635" s="114">
        <v>36751.199999999997</v>
      </c>
      <c r="U5635">
        <v>3.64383E-2</v>
      </c>
      <c r="V5635">
        <v>39072.1</v>
      </c>
      <c r="W5635">
        <v>16936.8</v>
      </c>
    </row>
    <row r="5636" spans="1:23" ht="15.75" customHeight="1" x14ac:dyDescent="0.2">
      <c r="A5636" s="6">
        <v>5623</v>
      </c>
      <c r="B5636" s="6">
        <v>0.44898199999999999</v>
      </c>
      <c r="C5636" s="6">
        <v>27400.2</v>
      </c>
      <c r="D5636" s="6">
        <v>0.37568699999999999</v>
      </c>
      <c r="E5636" s="6">
        <v>5697.54</v>
      </c>
      <c r="F5636" s="6">
        <v>0.79094699999999996</v>
      </c>
      <c r="G5636" s="6">
        <v>3378.73</v>
      </c>
      <c r="H5636" s="6">
        <v>2.7306799999999999E-2</v>
      </c>
      <c r="I5636" s="6">
        <v>0</v>
      </c>
      <c r="J5636" s="6">
        <v>0.22406000000000001</v>
      </c>
      <c r="K5636" s="6">
        <v>4363.24</v>
      </c>
      <c r="L5636" s="6">
        <v>0</v>
      </c>
      <c r="M5636" s="6">
        <v>0</v>
      </c>
      <c r="N5636" s="6">
        <v>9.7406099999999995E-2</v>
      </c>
      <c r="O5636" s="6">
        <v>23506.3</v>
      </c>
      <c r="P5636" s="6">
        <v>1420.3</v>
      </c>
      <c r="Q5636" s="6">
        <v>1.63114E-2</v>
      </c>
      <c r="R5636" s="114">
        <v>18643.2</v>
      </c>
      <c r="S5636" s="114">
        <v>0</v>
      </c>
      <c r="T5636" s="114">
        <v>26356.7</v>
      </c>
      <c r="U5636">
        <v>0.490707</v>
      </c>
      <c r="V5636">
        <v>39169.4</v>
      </c>
      <c r="W5636">
        <v>12132.9</v>
      </c>
    </row>
    <row r="5637" spans="1:23" ht="15.75" customHeight="1" x14ac:dyDescent="0.2">
      <c r="A5637" s="6">
        <v>5624</v>
      </c>
      <c r="B5637" s="6">
        <v>1.4836800000000001</v>
      </c>
      <c r="C5637" s="6">
        <v>21348.6</v>
      </c>
      <c r="D5637" s="6">
        <v>1.36686</v>
      </c>
      <c r="E5637" s="6">
        <v>6270.86</v>
      </c>
      <c r="F5637" s="6">
        <v>0.71969499999999997</v>
      </c>
      <c r="G5637" s="6">
        <v>0</v>
      </c>
      <c r="H5637" s="6">
        <v>0.30171199999999998</v>
      </c>
      <c r="I5637" s="6">
        <v>557.64300000000003</v>
      </c>
      <c r="J5637" s="6">
        <v>1.0578399999999999</v>
      </c>
      <c r="K5637" s="6">
        <v>878.00400000000002</v>
      </c>
      <c r="L5637" s="6">
        <v>557.64300000000003</v>
      </c>
      <c r="M5637" s="6">
        <v>0</v>
      </c>
      <c r="N5637" s="6">
        <v>0.295707</v>
      </c>
      <c r="O5637" s="6">
        <v>17703.599999999999</v>
      </c>
      <c r="P5637" s="6">
        <v>1049.1400000000001</v>
      </c>
      <c r="Q5637" s="6">
        <v>1.1065199999999999</v>
      </c>
      <c r="R5637" s="114">
        <v>18678</v>
      </c>
      <c r="S5637" s="114">
        <v>82.944199999999995</v>
      </c>
      <c r="T5637" s="114">
        <v>7747.25</v>
      </c>
      <c r="U5637">
        <v>1.5108600000000001</v>
      </c>
      <c r="V5637">
        <v>39034.199999999997</v>
      </c>
      <c r="W5637">
        <v>11593.2</v>
      </c>
    </row>
    <row r="5638" spans="1:23" ht="15.75" customHeight="1" x14ac:dyDescent="0.2">
      <c r="A5638" s="6">
        <v>5625</v>
      </c>
      <c r="B5638" s="6">
        <v>2.4926599999999999</v>
      </c>
      <c r="C5638" s="6">
        <v>18480.7</v>
      </c>
      <c r="D5638" s="6">
        <v>2.3599299999999999</v>
      </c>
      <c r="E5638" s="6">
        <v>1705.03</v>
      </c>
      <c r="F5638" s="6">
        <v>2.37547</v>
      </c>
      <c r="G5638" s="6">
        <v>3739.55</v>
      </c>
      <c r="H5638" s="6">
        <v>0.34680299999999997</v>
      </c>
      <c r="I5638" s="6">
        <v>0</v>
      </c>
      <c r="J5638" s="6">
        <v>1.2637700000000001</v>
      </c>
      <c r="K5638" s="6">
        <v>0</v>
      </c>
      <c r="L5638" s="6">
        <v>0</v>
      </c>
      <c r="M5638" s="6">
        <v>0</v>
      </c>
      <c r="N5638" s="6">
        <v>1.6245799999999999</v>
      </c>
      <c r="O5638" s="6">
        <v>12538.6</v>
      </c>
      <c r="P5638" s="6">
        <v>0</v>
      </c>
      <c r="Q5638" s="6">
        <v>0.81857199999999997</v>
      </c>
      <c r="R5638" s="114">
        <v>15888.7</v>
      </c>
      <c r="S5638" s="114">
        <v>0</v>
      </c>
      <c r="T5638" s="114">
        <v>6335.54</v>
      </c>
      <c r="U5638">
        <v>2.47221</v>
      </c>
      <c r="V5638">
        <v>39119</v>
      </c>
      <c r="W5638">
        <v>12815.1</v>
      </c>
    </row>
    <row r="5639" spans="1:23" ht="15.75" customHeight="1" x14ac:dyDescent="0.2">
      <c r="A5639" s="6">
        <v>5626</v>
      </c>
      <c r="B5639" s="6">
        <v>3.2690600000000001</v>
      </c>
      <c r="C5639" s="6">
        <v>14833.9</v>
      </c>
      <c r="D5639" s="6">
        <v>3.1397699999999999</v>
      </c>
      <c r="E5639" s="6">
        <v>278.06099999999998</v>
      </c>
      <c r="F5639" s="6">
        <v>3.4307300000000001</v>
      </c>
      <c r="G5639" s="6">
        <v>8238.23</v>
      </c>
      <c r="H5639" s="6">
        <v>0.51471299999999998</v>
      </c>
      <c r="I5639" s="6">
        <v>0</v>
      </c>
      <c r="J5639" s="6">
        <v>1.22749</v>
      </c>
      <c r="K5639" s="6">
        <v>0</v>
      </c>
      <c r="L5639" s="6">
        <v>0</v>
      </c>
      <c r="M5639" s="6">
        <v>0</v>
      </c>
      <c r="N5639" s="6">
        <v>1.8362499999999999</v>
      </c>
      <c r="O5639" s="6">
        <v>12822</v>
      </c>
      <c r="P5639" s="6">
        <v>0</v>
      </c>
      <c r="Q5639" s="6">
        <v>2.05315</v>
      </c>
      <c r="R5639" s="114">
        <v>13164.5</v>
      </c>
      <c r="S5639" s="114">
        <v>0</v>
      </c>
      <c r="T5639" s="114">
        <v>4553.6499999999996</v>
      </c>
      <c r="U5639">
        <v>3.2125699999999999</v>
      </c>
      <c r="V5639">
        <v>39488.199999999997</v>
      </c>
      <c r="W5639">
        <v>7353.07</v>
      </c>
    </row>
    <row r="5640" spans="1:23" ht="15.75" customHeight="1" x14ac:dyDescent="0.2">
      <c r="A5640" s="6">
        <v>5627</v>
      </c>
      <c r="B5640" s="6">
        <v>3.8022800000000001</v>
      </c>
      <c r="C5640" s="6">
        <v>11642.1</v>
      </c>
      <c r="D5640" s="6">
        <v>3.6650399999999999</v>
      </c>
      <c r="E5640" s="6">
        <v>2576.66</v>
      </c>
      <c r="F5640" s="6">
        <v>3.8875600000000001</v>
      </c>
      <c r="G5640" s="6">
        <v>16937.599999999999</v>
      </c>
      <c r="H5640" s="6">
        <v>0.79521200000000003</v>
      </c>
      <c r="I5640" s="6">
        <v>0</v>
      </c>
      <c r="J5640" s="6">
        <v>3.2021700000000002</v>
      </c>
      <c r="K5640" s="6">
        <v>0</v>
      </c>
      <c r="L5640" s="6">
        <v>0</v>
      </c>
      <c r="M5640" s="6">
        <v>1959.2</v>
      </c>
      <c r="N5640" s="6">
        <v>0.51335600000000003</v>
      </c>
      <c r="O5640" s="6">
        <v>16209.2</v>
      </c>
      <c r="P5640" s="6">
        <v>970.48400000000004</v>
      </c>
      <c r="Q5640" s="6">
        <v>3.3836499999999998</v>
      </c>
      <c r="R5640" s="114">
        <v>11451</v>
      </c>
      <c r="S5640" s="114">
        <v>0</v>
      </c>
      <c r="T5640" s="114">
        <v>4893.46</v>
      </c>
      <c r="U5640">
        <v>3.6915200000000001</v>
      </c>
      <c r="V5640">
        <v>39917.599999999999</v>
      </c>
      <c r="W5640">
        <v>9398.09</v>
      </c>
    </row>
    <row r="5641" spans="1:23" ht="15.75" customHeight="1" x14ac:dyDescent="0.2">
      <c r="A5641" s="6">
        <v>5628</v>
      </c>
      <c r="B5641" s="6">
        <v>4.0723200000000004</v>
      </c>
      <c r="C5641" s="6">
        <v>15274.4</v>
      </c>
      <c r="D5641" s="6">
        <v>3.9534699999999998</v>
      </c>
      <c r="E5641" s="6">
        <v>807.51499999999999</v>
      </c>
      <c r="F5641" s="6">
        <v>4.0837000000000003</v>
      </c>
      <c r="G5641" s="6">
        <v>15504.7</v>
      </c>
      <c r="H5641" s="6">
        <v>1.5682400000000001</v>
      </c>
      <c r="I5641" s="6">
        <v>548.01900000000001</v>
      </c>
      <c r="J5641" s="6">
        <v>2.9952700000000001</v>
      </c>
      <c r="K5641" s="6">
        <v>0</v>
      </c>
      <c r="L5641" s="6">
        <v>548.01900000000001</v>
      </c>
      <c r="M5641" s="6">
        <v>0</v>
      </c>
      <c r="N5641" s="6">
        <v>0.44367600000000001</v>
      </c>
      <c r="O5641" s="6">
        <v>8510.15</v>
      </c>
      <c r="P5641" s="6">
        <v>3607.84</v>
      </c>
      <c r="Q5641" s="6">
        <v>3.7003400000000002</v>
      </c>
      <c r="R5641" s="114">
        <v>8511.24</v>
      </c>
      <c r="S5641" s="114">
        <v>0</v>
      </c>
      <c r="T5641" s="114">
        <v>6961.25</v>
      </c>
      <c r="U5641">
        <v>3.9339300000000001</v>
      </c>
      <c r="V5641">
        <v>39808.800000000003</v>
      </c>
      <c r="W5641">
        <v>18140.3</v>
      </c>
    </row>
    <row r="5642" spans="1:23" ht="15.75" customHeight="1" x14ac:dyDescent="0.2">
      <c r="A5642" s="6">
        <v>5629</v>
      </c>
      <c r="B5642" s="6">
        <v>2.0508799999999998</v>
      </c>
      <c r="C5642" s="6">
        <v>23340</v>
      </c>
      <c r="D5642" s="6">
        <v>3.9874999999999998</v>
      </c>
      <c r="E5642" s="6">
        <v>819.90300000000002</v>
      </c>
      <c r="F5642" s="6">
        <v>4.0031299999999996</v>
      </c>
      <c r="G5642" s="6">
        <v>11814.1</v>
      </c>
      <c r="H5642" s="6">
        <v>1.71007</v>
      </c>
      <c r="I5642" s="6">
        <v>232.25200000000001</v>
      </c>
      <c r="J5642" s="6">
        <v>2.8386499999999999</v>
      </c>
      <c r="K5642" s="6">
        <v>0</v>
      </c>
      <c r="L5642" s="6">
        <v>232.25200000000001</v>
      </c>
      <c r="M5642" s="6">
        <v>17626.400000000001</v>
      </c>
      <c r="N5642" s="6">
        <v>1.3337600000000001</v>
      </c>
      <c r="O5642" s="6">
        <v>3733.27</v>
      </c>
      <c r="P5642" s="6">
        <v>3980.9</v>
      </c>
      <c r="Q5642" s="6">
        <v>3.81453</v>
      </c>
      <c r="R5642" s="114">
        <v>7536.81</v>
      </c>
      <c r="S5642" s="114">
        <v>0</v>
      </c>
      <c r="T5642" s="114">
        <v>5652.18</v>
      </c>
      <c r="U5642">
        <v>3.9185300000000001</v>
      </c>
      <c r="V5642">
        <v>40053.4</v>
      </c>
      <c r="W5642">
        <v>10416.700000000001</v>
      </c>
    </row>
    <row r="5643" spans="1:23" ht="15.75" customHeight="1" x14ac:dyDescent="0.2">
      <c r="A5643" s="6">
        <v>5630</v>
      </c>
      <c r="B5643" s="6">
        <v>9.1320600000000002E-2</v>
      </c>
      <c r="C5643" s="6">
        <v>29331</v>
      </c>
      <c r="D5643" s="6">
        <v>1.83405</v>
      </c>
      <c r="E5643" s="6">
        <v>1759</v>
      </c>
      <c r="F5643" s="6">
        <v>3.0074100000000001</v>
      </c>
      <c r="G5643" s="6">
        <v>14172.7</v>
      </c>
      <c r="H5643" s="6">
        <v>1.70513</v>
      </c>
      <c r="I5643" s="6">
        <v>2972.25</v>
      </c>
      <c r="J5643" s="6">
        <v>3.3451200000000001</v>
      </c>
      <c r="K5643" s="6">
        <v>79.714100000000002</v>
      </c>
      <c r="L5643" s="6">
        <v>2972.25</v>
      </c>
      <c r="M5643" s="6">
        <v>298.46600000000001</v>
      </c>
      <c r="N5643" s="6">
        <v>2.0746899999999999</v>
      </c>
      <c r="O5643" s="6">
        <v>2298.0700000000002</v>
      </c>
      <c r="P5643" s="6">
        <v>5668.7</v>
      </c>
      <c r="Q5643" s="6">
        <v>3.6250100000000001</v>
      </c>
      <c r="R5643" s="114">
        <v>2156.04</v>
      </c>
      <c r="S5643" s="114">
        <v>6452.67</v>
      </c>
      <c r="T5643" s="114">
        <v>3249.52</v>
      </c>
      <c r="U5643">
        <v>3.6380499999999998</v>
      </c>
      <c r="V5643">
        <v>40053.4</v>
      </c>
      <c r="W5643">
        <v>3975.95</v>
      </c>
    </row>
    <row r="5644" spans="1:23" ht="15.75" customHeight="1" x14ac:dyDescent="0.2">
      <c r="A5644" s="6">
        <v>5631</v>
      </c>
      <c r="B5644" s="6">
        <v>8.8548199999999994E-2</v>
      </c>
      <c r="C5644" s="6">
        <v>9397.24</v>
      </c>
      <c r="D5644" s="6">
        <v>8.4274199999999994E-2</v>
      </c>
      <c r="E5644" s="6">
        <v>3012.63</v>
      </c>
      <c r="F5644" s="6">
        <v>2.6932</v>
      </c>
      <c r="G5644" s="6">
        <v>15805.1</v>
      </c>
      <c r="H5644" s="6">
        <v>0.54893999999999998</v>
      </c>
      <c r="I5644" s="6">
        <v>1624.8</v>
      </c>
      <c r="J5644" s="6">
        <v>1.6006400000000001</v>
      </c>
      <c r="K5644" s="6">
        <v>2034.42</v>
      </c>
      <c r="L5644" s="6">
        <v>1624.8</v>
      </c>
      <c r="M5644" s="6">
        <v>4589.8599999999997</v>
      </c>
      <c r="N5644" s="6">
        <v>2.6595200000000001</v>
      </c>
      <c r="O5644" s="6">
        <v>5202.22</v>
      </c>
      <c r="P5644" s="6">
        <v>7848.7</v>
      </c>
      <c r="Q5644" s="6">
        <v>3.2090700000000001</v>
      </c>
      <c r="R5644" s="114">
        <v>0</v>
      </c>
      <c r="S5644" s="114">
        <v>11938.7</v>
      </c>
      <c r="T5644" s="114">
        <v>4184.12</v>
      </c>
      <c r="U5644">
        <v>3.1608999999999998</v>
      </c>
      <c r="V5644">
        <v>40053.4</v>
      </c>
      <c r="W5644">
        <v>1599.82</v>
      </c>
    </row>
    <row r="5645" spans="1:23" ht="15.75" customHeight="1" x14ac:dyDescent="0.2">
      <c r="A5645" s="6">
        <v>5632</v>
      </c>
      <c r="B5645" s="6">
        <v>0.100479</v>
      </c>
      <c r="C5645" s="6">
        <v>933.78300000000002</v>
      </c>
      <c r="D5645" s="6">
        <v>0.106863</v>
      </c>
      <c r="E5645" s="6">
        <v>3060.48</v>
      </c>
      <c r="F5645" s="6">
        <v>2.02122</v>
      </c>
      <c r="G5645" s="6">
        <v>18220.900000000001</v>
      </c>
      <c r="H5645" s="6">
        <v>1.03765</v>
      </c>
      <c r="I5645" s="6">
        <v>1905.51</v>
      </c>
      <c r="J5645" s="6">
        <v>2.3899400000000002</v>
      </c>
      <c r="K5645" s="6">
        <v>2564.02</v>
      </c>
      <c r="L5645" s="6">
        <v>1905.51</v>
      </c>
      <c r="M5645" s="6">
        <v>4411.21</v>
      </c>
      <c r="N5645" s="6">
        <v>2.3875299999999999</v>
      </c>
      <c r="O5645" s="6">
        <v>3337.25</v>
      </c>
      <c r="P5645" s="6">
        <v>9075.7800000000007</v>
      </c>
      <c r="Q5645" s="6">
        <v>2.5765699999999998</v>
      </c>
      <c r="R5645" s="114">
        <v>0</v>
      </c>
      <c r="S5645" s="114">
        <v>9542.75</v>
      </c>
      <c r="T5645" s="114">
        <v>5134.5200000000004</v>
      </c>
      <c r="U5645">
        <v>2.4587500000000002</v>
      </c>
      <c r="V5645">
        <v>40053.4</v>
      </c>
      <c r="W5645">
        <v>803.64599999999996</v>
      </c>
    </row>
    <row r="5646" spans="1:23" ht="15.75" customHeight="1" x14ac:dyDescent="0.2">
      <c r="A5646" s="6">
        <v>5633</v>
      </c>
      <c r="B5646" s="6">
        <v>1.2565599999999999</v>
      </c>
      <c r="C5646" s="6">
        <v>855.23599999999999</v>
      </c>
      <c r="D5646" s="6">
        <v>0.43401000000000001</v>
      </c>
      <c r="E5646" s="6">
        <v>6168.52</v>
      </c>
      <c r="F5646" s="6">
        <v>1.1284099999999999</v>
      </c>
      <c r="G5646" s="6">
        <v>21128.400000000001</v>
      </c>
      <c r="H5646" s="6">
        <v>1.4325300000000001</v>
      </c>
      <c r="I5646" s="6">
        <v>2009.91</v>
      </c>
      <c r="J5646" s="6">
        <v>1.4134800000000001</v>
      </c>
      <c r="K5646" s="6">
        <v>4239.0600000000004</v>
      </c>
      <c r="L5646" s="6">
        <v>2009.91</v>
      </c>
      <c r="M5646" s="6">
        <v>1803.68</v>
      </c>
      <c r="N5646" s="6">
        <v>0.80441399999999996</v>
      </c>
      <c r="O5646" s="6">
        <v>3223.98</v>
      </c>
      <c r="P5646" s="6">
        <v>11567.4</v>
      </c>
      <c r="Q5646" s="6">
        <v>1.72454</v>
      </c>
      <c r="R5646" s="114">
        <v>206.73</v>
      </c>
      <c r="S5646" s="114">
        <v>10515</v>
      </c>
      <c r="T5646" s="114">
        <v>13951.2</v>
      </c>
      <c r="U5646">
        <v>1.5512699999999999</v>
      </c>
      <c r="V5646">
        <v>40049</v>
      </c>
      <c r="W5646">
        <v>1439</v>
      </c>
    </row>
    <row r="5647" spans="1:23" ht="15.75" customHeight="1" x14ac:dyDescent="0.2">
      <c r="A5647" s="6">
        <v>5634</v>
      </c>
      <c r="B5647" s="6">
        <v>0.560531</v>
      </c>
      <c r="C5647" s="6">
        <v>2427.77</v>
      </c>
      <c r="D5647" s="6">
        <v>0.30346800000000002</v>
      </c>
      <c r="E5647" s="6">
        <v>14321.6</v>
      </c>
      <c r="F5647" s="6">
        <v>0.27007100000000001</v>
      </c>
      <c r="G5647" s="6">
        <v>29588</v>
      </c>
      <c r="H5647" s="6">
        <v>0.64002999999999999</v>
      </c>
      <c r="I5647" s="6">
        <v>7255.88</v>
      </c>
      <c r="J5647" s="6">
        <v>0.67461599999999999</v>
      </c>
      <c r="K5647" s="6">
        <v>11352.9</v>
      </c>
      <c r="L5647" s="6">
        <v>7255.88</v>
      </c>
      <c r="M5647" s="6">
        <v>0</v>
      </c>
      <c r="N5647" s="6">
        <v>0.67713900000000005</v>
      </c>
      <c r="O5647" s="6">
        <v>7087.67</v>
      </c>
      <c r="P5647" s="6">
        <v>12704.9</v>
      </c>
      <c r="Q5647" s="6">
        <v>0.78036000000000005</v>
      </c>
      <c r="R5647" s="114">
        <v>2482.54</v>
      </c>
      <c r="S5647" s="114">
        <v>11555.4</v>
      </c>
      <c r="T5647" s="114">
        <v>27571.5</v>
      </c>
      <c r="U5647">
        <v>0.48677500000000001</v>
      </c>
      <c r="V5647">
        <v>39476.9</v>
      </c>
      <c r="W5647">
        <v>2223.37</v>
      </c>
    </row>
    <row r="5648" spans="1:23" ht="15.75" customHeight="1" x14ac:dyDescent="0.2">
      <c r="A5648" s="6">
        <v>5635</v>
      </c>
      <c r="B5648" s="6">
        <v>5.78732E-2</v>
      </c>
      <c r="C5648" s="6">
        <v>5107.22</v>
      </c>
      <c r="D5648" s="6">
        <v>1.8301399999999999E-2</v>
      </c>
      <c r="E5648" s="6">
        <v>26138.1</v>
      </c>
      <c r="F5648" s="6">
        <v>0</v>
      </c>
      <c r="G5648" s="6">
        <v>36642.699999999997</v>
      </c>
      <c r="H5648" s="6">
        <v>6.7910300000000007E-2</v>
      </c>
      <c r="I5648" s="6">
        <v>9781.48</v>
      </c>
      <c r="J5648" s="6">
        <v>6.4083600000000004E-2</v>
      </c>
      <c r="K5648" s="6">
        <v>1757.59</v>
      </c>
      <c r="L5648" s="6">
        <v>9781.48</v>
      </c>
      <c r="M5648" s="6">
        <v>1380.17</v>
      </c>
      <c r="N5648" s="6">
        <v>5.9784400000000001E-2</v>
      </c>
      <c r="O5648" s="6">
        <v>9756.35</v>
      </c>
      <c r="P5648" s="6">
        <v>19609.3</v>
      </c>
      <c r="Q5648" s="6">
        <v>0.12642</v>
      </c>
      <c r="R5648" s="114">
        <v>738.64800000000002</v>
      </c>
      <c r="S5648" s="114">
        <v>11417.7</v>
      </c>
      <c r="T5648" s="114">
        <v>35741.5</v>
      </c>
      <c r="U5648">
        <v>4.8623199999999998E-2</v>
      </c>
      <c r="V5648">
        <v>36568.199999999997</v>
      </c>
      <c r="W5648">
        <v>2006.01</v>
      </c>
    </row>
    <row r="5649" spans="1:23" ht="15.75" customHeight="1" x14ac:dyDescent="0.2">
      <c r="A5649" s="6">
        <v>5636</v>
      </c>
      <c r="B5649" s="6">
        <v>0</v>
      </c>
      <c r="C5649" s="6">
        <v>15408.7</v>
      </c>
      <c r="D5649" s="6">
        <v>0</v>
      </c>
      <c r="E5649" s="6">
        <v>21847.3</v>
      </c>
      <c r="F5649" s="6">
        <v>0</v>
      </c>
      <c r="G5649" s="6">
        <v>35245.5</v>
      </c>
      <c r="H5649" s="6">
        <v>0</v>
      </c>
      <c r="I5649" s="6">
        <v>21064.5</v>
      </c>
      <c r="J5649" s="6">
        <v>0</v>
      </c>
      <c r="K5649" s="6">
        <v>2854.79</v>
      </c>
      <c r="L5649" s="6">
        <v>21064.5</v>
      </c>
      <c r="M5649" s="6">
        <v>3573.59</v>
      </c>
      <c r="N5649" s="6">
        <v>0</v>
      </c>
      <c r="O5649" s="6">
        <v>15128.6</v>
      </c>
      <c r="P5649" s="6">
        <v>28062.7</v>
      </c>
      <c r="Q5649" s="6">
        <v>0</v>
      </c>
      <c r="R5649" s="114">
        <v>0</v>
      </c>
      <c r="S5649" s="114">
        <v>17991.3</v>
      </c>
      <c r="T5649" s="114">
        <v>31165.1</v>
      </c>
      <c r="U5649">
        <v>0</v>
      </c>
      <c r="V5649">
        <v>36699.4</v>
      </c>
      <c r="W5649">
        <v>0</v>
      </c>
    </row>
    <row r="5650" spans="1:23" ht="15.75" customHeight="1" x14ac:dyDescent="0.2">
      <c r="A5650" s="6">
        <v>5637</v>
      </c>
      <c r="B5650" s="6">
        <v>0</v>
      </c>
      <c r="C5650" s="6">
        <v>18056</v>
      </c>
      <c r="D5650" s="6">
        <v>0</v>
      </c>
      <c r="E5650" s="6">
        <v>32855.800000000003</v>
      </c>
      <c r="F5650" s="6">
        <v>0</v>
      </c>
      <c r="G5650" s="6">
        <v>31357.599999999999</v>
      </c>
      <c r="H5650" s="6">
        <v>0</v>
      </c>
      <c r="I5650" s="6">
        <v>11973.3</v>
      </c>
      <c r="J5650" s="6">
        <v>0</v>
      </c>
      <c r="K5650" s="6">
        <v>4318.88</v>
      </c>
      <c r="L5650" s="6">
        <v>11973.3</v>
      </c>
      <c r="M5650" s="6">
        <v>1835.39</v>
      </c>
      <c r="N5650" s="6">
        <v>0</v>
      </c>
      <c r="O5650" s="6">
        <v>21079.4</v>
      </c>
      <c r="P5650" s="6">
        <v>34979</v>
      </c>
      <c r="Q5650" s="6">
        <v>0</v>
      </c>
      <c r="R5650" s="114">
        <v>0</v>
      </c>
      <c r="S5650" s="114">
        <v>12989.6</v>
      </c>
      <c r="T5650" s="114">
        <v>35367.9</v>
      </c>
      <c r="U5650">
        <v>0</v>
      </c>
      <c r="V5650">
        <v>37404.300000000003</v>
      </c>
      <c r="W5650">
        <v>0</v>
      </c>
    </row>
    <row r="5651" spans="1:23" ht="15.75" customHeight="1" x14ac:dyDescent="0.2">
      <c r="A5651" s="6">
        <v>5638</v>
      </c>
      <c r="B5651" s="6">
        <v>0</v>
      </c>
      <c r="C5651" s="6">
        <v>15561.3</v>
      </c>
      <c r="D5651" s="6">
        <v>0</v>
      </c>
      <c r="E5651" s="6">
        <v>28763.3</v>
      </c>
      <c r="F5651" s="6">
        <v>0</v>
      </c>
      <c r="G5651" s="6">
        <v>34815.1</v>
      </c>
      <c r="H5651" s="6">
        <v>0</v>
      </c>
      <c r="I5651" s="6">
        <v>10821.3</v>
      </c>
      <c r="J5651" s="6">
        <v>0</v>
      </c>
      <c r="K5651" s="6">
        <v>4779.96</v>
      </c>
      <c r="L5651" s="6">
        <v>10821.3</v>
      </c>
      <c r="M5651" s="6">
        <v>0</v>
      </c>
      <c r="N5651" s="6">
        <v>0</v>
      </c>
      <c r="O5651" s="6">
        <v>28183.9</v>
      </c>
      <c r="P5651" s="6">
        <v>37166</v>
      </c>
      <c r="Q5651" s="6">
        <v>0</v>
      </c>
      <c r="R5651" s="114">
        <v>0</v>
      </c>
      <c r="S5651" s="114">
        <v>14124.2</v>
      </c>
      <c r="T5651" s="114">
        <v>38638.199999999997</v>
      </c>
      <c r="U5651">
        <v>0</v>
      </c>
      <c r="V5651">
        <v>28173.7</v>
      </c>
      <c r="W5651">
        <v>0</v>
      </c>
    </row>
    <row r="5652" spans="1:23" ht="15.75" customHeight="1" x14ac:dyDescent="0.2">
      <c r="A5652" s="6">
        <v>5639</v>
      </c>
      <c r="B5652" s="6">
        <v>0</v>
      </c>
      <c r="C5652" s="6">
        <v>12439.9</v>
      </c>
      <c r="D5652" s="6">
        <v>0</v>
      </c>
      <c r="E5652" s="6">
        <v>27388.2</v>
      </c>
      <c r="F5652" s="6">
        <v>0</v>
      </c>
      <c r="G5652" s="6">
        <v>29961.5</v>
      </c>
      <c r="H5652" s="6">
        <v>0</v>
      </c>
      <c r="I5652" s="6">
        <v>5974.72</v>
      </c>
      <c r="J5652" s="6">
        <v>0</v>
      </c>
      <c r="K5652" s="6">
        <v>5064.55</v>
      </c>
      <c r="L5652" s="6">
        <v>5974.72</v>
      </c>
      <c r="M5652" s="6">
        <v>0</v>
      </c>
      <c r="N5652" s="6">
        <v>0</v>
      </c>
      <c r="O5652" s="6">
        <v>25002.799999999999</v>
      </c>
      <c r="P5652" s="6">
        <v>37560.6</v>
      </c>
      <c r="Q5652" s="6">
        <v>0</v>
      </c>
      <c r="R5652" s="114">
        <v>0</v>
      </c>
      <c r="S5652" s="114">
        <v>24897.8</v>
      </c>
      <c r="T5652" s="114">
        <v>37738</v>
      </c>
      <c r="U5652">
        <v>0</v>
      </c>
      <c r="V5652">
        <v>24945.5</v>
      </c>
      <c r="W5652">
        <v>0</v>
      </c>
    </row>
    <row r="5653" spans="1:23" ht="15.75" customHeight="1" x14ac:dyDescent="0.2">
      <c r="A5653" s="6">
        <v>5640</v>
      </c>
      <c r="B5653" s="6">
        <v>0</v>
      </c>
      <c r="C5653" s="6">
        <v>9441.74</v>
      </c>
      <c r="D5653" s="6">
        <v>0</v>
      </c>
      <c r="E5653" s="6">
        <v>31540.2</v>
      </c>
      <c r="F5653" s="6">
        <v>0</v>
      </c>
      <c r="G5653" s="6">
        <v>26080.799999999999</v>
      </c>
      <c r="H5653" s="6">
        <v>0</v>
      </c>
      <c r="I5653" s="6">
        <v>3036.14</v>
      </c>
      <c r="J5653" s="6">
        <v>0</v>
      </c>
      <c r="K5653" s="6">
        <v>9574.1</v>
      </c>
      <c r="L5653" s="6">
        <v>3036.14</v>
      </c>
      <c r="M5653" s="6">
        <v>0</v>
      </c>
      <c r="N5653" s="6">
        <v>0</v>
      </c>
      <c r="O5653" s="6">
        <v>26100.2</v>
      </c>
      <c r="P5653" s="6">
        <v>37033.599999999999</v>
      </c>
      <c r="Q5653" s="6">
        <v>0</v>
      </c>
      <c r="R5653" s="114">
        <v>0</v>
      </c>
      <c r="S5653" s="114">
        <v>28027.4</v>
      </c>
      <c r="T5653" s="114">
        <v>32926.199999999997</v>
      </c>
      <c r="U5653">
        <v>0</v>
      </c>
      <c r="V5653">
        <v>21939.3</v>
      </c>
      <c r="W5653">
        <v>0</v>
      </c>
    </row>
    <row r="5654" spans="1:23" ht="15.75" customHeight="1" x14ac:dyDescent="0.2">
      <c r="A5654" s="6">
        <v>5641</v>
      </c>
      <c r="B5654" s="6">
        <v>0</v>
      </c>
      <c r="C5654" s="6">
        <v>7184.5</v>
      </c>
      <c r="D5654" s="6">
        <v>0</v>
      </c>
      <c r="E5654" s="6">
        <v>33187.5</v>
      </c>
      <c r="F5654" s="6">
        <v>0</v>
      </c>
      <c r="G5654" s="6">
        <v>19553.599999999999</v>
      </c>
      <c r="H5654" s="6">
        <v>0</v>
      </c>
      <c r="I5654" s="6">
        <v>1154.49</v>
      </c>
      <c r="J5654" s="6">
        <v>0</v>
      </c>
      <c r="K5654" s="6">
        <v>7913.55</v>
      </c>
      <c r="L5654" s="6">
        <v>1154.49</v>
      </c>
      <c r="M5654" s="6">
        <v>0</v>
      </c>
      <c r="N5654" s="6">
        <v>0</v>
      </c>
      <c r="O5654" s="6">
        <v>19074.599999999999</v>
      </c>
      <c r="P5654" s="6">
        <v>37479.1</v>
      </c>
      <c r="Q5654" s="6">
        <v>0</v>
      </c>
      <c r="R5654" s="114">
        <v>0</v>
      </c>
      <c r="S5654" s="114">
        <v>27917.1</v>
      </c>
      <c r="T5654" s="114">
        <v>18228.5</v>
      </c>
      <c r="U5654">
        <v>0</v>
      </c>
      <c r="V5654">
        <v>15844</v>
      </c>
      <c r="W5654">
        <v>0</v>
      </c>
    </row>
    <row r="5655" spans="1:23" ht="15.75" customHeight="1" x14ac:dyDescent="0.2">
      <c r="A5655" s="6">
        <v>5642</v>
      </c>
      <c r="B5655" s="6">
        <v>0</v>
      </c>
      <c r="C5655" s="6">
        <v>11791.7</v>
      </c>
      <c r="D5655" s="6">
        <v>0</v>
      </c>
      <c r="E5655" s="6">
        <v>33050</v>
      </c>
      <c r="F5655" s="6">
        <v>0</v>
      </c>
      <c r="G5655" s="6">
        <v>8455.36</v>
      </c>
      <c r="H5655" s="6">
        <v>0</v>
      </c>
      <c r="I5655" s="6">
        <v>1868.59</v>
      </c>
      <c r="J5655" s="6">
        <v>0</v>
      </c>
      <c r="K5655" s="6">
        <v>6115.91</v>
      </c>
      <c r="L5655" s="6">
        <v>1868.59</v>
      </c>
      <c r="M5655" s="6">
        <v>0</v>
      </c>
      <c r="N5655" s="6">
        <v>0</v>
      </c>
      <c r="O5655" s="6">
        <v>11581.7</v>
      </c>
      <c r="P5655" s="6">
        <v>37314.1</v>
      </c>
      <c r="Q5655" s="6">
        <v>0</v>
      </c>
      <c r="R5655" s="114">
        <v>0</v>
      </c>
      <c r="S5655" s="114">
        <v>33757</v>
      </c>
      <c r="T5655" s="114">
        <v>15738.4</v>
      </c>
      <c r="U5655">
        <v>0</v>
      </c>
      <c r="V5655">
        <v>16542.900000000001</v>
      </c>
      <c r="W5655">
        <v>0</v>
      </c>
    </row>
    <row r="5656" spans="1:23" ht="15.75" customHeight="1" x14ac:dyDescent="0.2">
      <c r="A5656" s="6">
        <v>5643</v>
      </c>
      <c r="B5656" s="6">
        <v>0</v>
      </c>
      <c r="C5656" s="6">
        <v>17459.599999999999</v>
      </c>
      <c r="D5656" s="6">
        <v>0</v>
      </c>
      <c r="E5656" s="6">
        <v>23000.5</v>
      </c>
      <c r="F5656" s="6">
        <v>0</v>
      </c>
      <c r="G5656" s="6">
        <v>8736.49</v>
      </c>
      <c r="H5656" s="6">
        <v>0</v>
      </c>
      <c r="I5656" s="6">
        <v>1799.1</v>
      </c>
      <c r="J5656" s="6">
        <v>0</v>
      </c>
      <c r="K5656" s="6">
        <v>11919.8</v>
      </c>
      <c r="L5656" s="6">
        <v>1799.1</v>
      </c>
      <c r="M5656" s="6">
        <v>0</v>
      </c>
      <c r="N5656" s="6">
        <v>0</v>
      </c>
      <c r="O5656" s="6">
        <v>8998.5400000000009</v>
      </c>
      <c r="P5656" s="6">
        <v>33507.4</v>
      </c>
      <c r="Q5656" s="6">
        <v>0</v>
      </c>
      <c r="R5656" s="114">
        <v>610.66</v>
      </c>
      <c r="S5656" s="114">
        <v>38309.599999999999</v>
      </c>
      <c r="T5656" s="114">
        <v>12243.8</v>
      </c>
      <c r="U5656">
        <v>0</v>
      </c>
      <c r="V5656">
        <v>14793.4</v>
      </c>
      <c r="W5656">
        <v>0</v>
      </c>
    </row>
    <row r="5657" spans="1:23" ht="15.75" customHeight="1" x14ac:dyDescent="0.2">
      <c r="A5657" s="6">
        <v>5644</v>
      </c>
      <c r="B5657" s="6">
        <v>0</v>
      </c>
      <c r="C5657" s="6">
        <v>18734.7</v>
      </c>
      <c r="D5657" s="6">
        <v>0</v>
      </c>
      <c r="E5657" s="6">
        <v>10306.6</v>
      </c>
      <c r="F5657" s="6">
        <v>0</v>
      </c>
      <c r="G5657" s="6">
        <v>13472.8</v>
      </c>
      <c r="H5657" s="6">
        <v>0</v>
      </c>
      <c r="I5657" s="6">
        <v>590.41700000000003</v>
      </c>
      <c r="J5657" s="6">
        <v>0</v>
      </c>
      <c r="K5657" s="6">
        <v>8986.89</v>
      </c>
      <c r="L5657" s="6">
        <v>590.41700000000003</v>
      </c>
      <c r="M5657" s="6">
        <v>0</v>
      </c>
      <c r="N5657" s="6">
        <v>0</v>
      </c>
      <c r="O5657" s="6">
        <v>12649.4</v>
      </c>
      <c r="P5657" s="6">
        <v>33000.400000000001</v>
      </c>
      <c r="Q5657" s="6">
        <v>0</v>
      </c>
      <c r="R5657" s="114">
        <v>0</v>
      </c>
      <c r="S5657" s="114">
        <v>39055.5</v>
      </c>
      <c r="T5657" s="114">
        <v>17523.2</v>
      </c>
      <c r="U5657">
        <v>0</v>
      </c>
      <c r="V5657">
        <v>19290.2</v>
      </c>
      <c r="W5657">
        <v>0</v>
      </c>
    </row>
    <row r="5658" spans="1:23" ht="15.75" customHeight="1" x14ac:dyDescent="0.2">
      <c r="A5658" s="6">
        <v>5645</v>
      </c>
      <c r="B5658" s="6">
        <v>0</v>
      </c>
      <c r="C5658" s="6">
        <v>13135.6</v>
      </c>
      <c r="D5658" s="6">
        <v>0</v>
      </c>
      <c r="E5658" s="6">
        <v>13691.5</v>
      </c>
      <c r="F5658" s="6">
        <v>0</v>
      </c>
      <c r="G5658" s="6">
        <v>13635.1</v>
      </c>
      <c r="H5658" s="6">
        <v>0</v>
      </c>
      <c r="I5658" s="6">
        <v>677.81500000000005</v>
      </c>
      <c r="J5658" s="6">
        <v>0</v>
      </c>
      <c r="K5658" s="6">
        <v>8874.1</v>
      </c>
      <c r="L5658" s="6">
        <v>677.81500000000005</v>
      </c>
      <c r="M5658" s="6">
        <v>0</v>
      </c>
      <c r="N5658" s="6">
        <v>0</v>
      </c>
      <c r="O5658" s="6">
        <v>15497.9</v>
      </c>
      <c r="P5658" s="6">
        <v>36841</v>
      </c>
      <c r="Q5658" s="6">
        <v>0</v>
      </c>
      <c r="R5658" s="114">
        <v>380.541</v>
      </c>
      <c r="S5658" s="114">
        <v>37186.6</v>
      </c>
      <c r="T5658" s="114">
        <v>14524.1</v>
      </c>
      <c r="U5658">
        <v>0</v>
      </c>
      <c r="V5658">
        <v>13473.6</v>
      </c>
      <c r="W5658">
        <v>0</v>
      </c>
    </row>
    <row r="5659" spans="1:23" ht="15.75" customHeight="1" x14ac:dyDescent="0.2">
      <c r="A5659" s="6">
        <v>5646</v>
      </c>
      <c r="B5659" s="6">
        <v>0</v>
      </c>
      <c r="C5659" s="6">
        <v>16888.3</v>
      </c>
      <c r="D5659" s="6">
        <v>0</v>
      </c>
      <c r="E5659" s="6">
        <v>10002.5</v>
      </c>
      <c r="F5659" s="6">
        <v>8.0843799999999993E-2</v>
      </c>
      <c r="G5659" s="6">
        <v>10905</v>
      </c>
      <c r="H5659" s="6">
        <v>0</v>
      </c>
      <c r="I5659" s="6">
        <v>0</v>
      </c>
      <c r="J5659" s="6">
        <v>0</v>
      </c>
      <c r="K5659" s="6">
        <v>13323.6</v>
      </c>
      <c r="L5659" s="6">
        <v>0</v>
      </c>
      <c r="M5659" s="6">
        <v>0</v>
      </c>
      <c r="N5659" s="6">
        <v>0</v>
      </c>
      <c r="O5659" s="6">
        <v>14541.4</v>
      </c>
      <c r="P5659" s="6">
        <v>38167</v>
      </c>
      <c r="Q5659" s="6">
        <v>0</v>
      </c>
      <c r="R5659" s="114">
        <v>1034.3</v>
      </c>
      <c r="S5659" s="114">
        <v>33177.800000000003</v>
      </c>
      <c r="T5659" s="114">
        <v>11708.6</v>
      </c>
      <c r="U5659">
        <v>2.96149E-2</v>
      </c>
      <c r="V5659">
        <v>9010.24</v>
      </c>
      <c r="W5659">
        <v>0</v>
      </c>
    </row>
    <row r="5660" spans="1:23" ht="15.75" customHeight="1" x14ac:dyDescent="0.2">
      <c r="A5660" s="6">
        <v>5647</v>
      </c>
      <c r="B5660" s="6">
        <v>0.45256200000000002</v>
      </c>
      <c r="C5660" s="6">
        <v>20271.7</v>
      </c>
      <c r="D5660" s="6">
        <v>9.78995E-2</v>
      </c>
      <c r="E5660" s="6">
        <v>7166.25</v>
      </c>
      <c r="F5660" s="6">
        <v>0.81500300000000003</v>
      </c>
      <c r="G5660" s="6">
        <v>11533.6</v>
      </c>
      <c r="H5660" s="6">
        <v>0.20467299999999999</v>
      </c>
      <c r="I5660" s="6">
        <v>0</v>
      </c>
      <c r="J5660" s="6">
        <v>0.22591900000000001</v>
      </c>
      <c r="K5660" s="6">
        <v>16809.5</v>
      </c>
      <c r="L5660" s="6">
        <v>0</v>
      </c>
      <c r="M5660" s="6">
        <v>0</v>
      </c>
      <c r="N5660" s="6">
        <v>9.1532299999999997E-2</v>
      </c>
      <c r="O5660" s="6">
        <v>24635.5</v>
      </c>
      <c r="P5660" s="6">
        <v>38055.9</v>
      </c>
      <c r="Q5660" s="6">
        <v>0.30330200000000002</v>
      </c>
      <c r="R5660" s="114">
        <v>0</v>
      </c>
      <c r="S5660" s="114">
        <v>27103.599999999999</v>
      </c>
      <c r="T5660" s="114">
        <v>5231.41</v>
      </c>
      <c r="U5660">
        <v>0.45796500000000001</v>
      </c>
      <c r="V5660">
        <v>3766.88</v>
      </c>
      <c r="W5660">
        <v>1670.48</v>
      </c>
    </row>
    <row r="5661" spans="1:23" ht="15.75" customHeight="1" x14ac:dyDescent="0.2">
      <c r="A5661" s="6">
        <v>5648</v>
      </c>
      <c r="B5661" s="6">
        <v>1.5287999999999999</v>
      </c>
      <c r="C5661" s="6">
        <v>25426.9</v>
      </c>
      <c r="D5661" s="6">
        <v>1.3795299999999999</v>
      </c>
      <c r="E5661" s="6">
        <v>10631.9</v>
      </c>
      <c r="F5661" s="6">
        <v>1.9134100000000001</v>
      </c>
      <c r="G5661" s="6">
        <v>2198.56</v>
      </c>
      <c r="H5661" s="6">
        <v>1.0670200000000001</v>
      </c>
      <c r="I5661" s="6">
        <v>0</v>
      </c>
      <c r="J5661" s="6">
        <v>1.0047200000000001</v>
      </c>
      <c r="K5661" s="6">
        <v>6575.04</v>
      </c>
      <c r="L5661" s="6">
        <v>0</v>
      </c>
      <c r="M5661" s="6">
        <v>0</v>
      </c>
      <c r="N5661" s="6">
        <v>0.28214400000000001</v>
      </c>
      <c r="O5661" s="6">
        <v>13816</v>
      </c>
      <c r="P5661" s="6">
        <v>35270</v>
      </c>
      <c r="Q5661" s="6">
        <v>1.23956</v>
      </c>
      <c r="R5661" s="114">
        <v>0</v>
      </c>
      <c r="S5661" s="114">
        <v>18737.900000000001</v>
      </c>
      <c r="T5661" s="114">
        <v>0.52914099999999997</v>
      </c>
      <c r="U5661">
        <v>1.16675</v>
      </c>
      <c r="V5661">
        <v>214.61600000000001</v>
      </c>
      <c r="W5661">
        <v>3477.35</v>
      </c>
    </row>
    <row r="5662" spans="1:23" ht="15.75" customHeight="1" x14ac:dyDescent="0.2">
      <c r="A5662" s="6">
        <v>5649</v>
      </c>
      <c r="B5662" s="6">
        <v>2.5461399999999998</v>
      </c>
      <c r="C5662" s="6">
        <v>12622.1</v>
      </c>
      <c r="D5662" s="6">
        <v>1.82375</v>
      </c>
      <c r="E5662" s="6">
        <v>9211.3799999999992</v>
      </c>
      <c r="F5662" s="6">
        <v>2.8762699999999999</v>
      </c>
      <c r="G5662" s="6">
        <v>7197.02</v>
      </c>
      <c r="H5662" s="6">
        <v>1.7648299999999999</v>
      </c>
      <c r="I5662" s="6">
        <v>0</v>
      </c>
      <c r="J5662" s="6">
        <v>1.9094500000000001</v>
      </c>
      <c r="K5662" s="6">
        <v>7315.95</v>
      </c>
      <c r="L5662" s="6">
        <v>0</v>
      </c>
      <c r="M5662" s="6">
        <v>0</v>
      </c>
      <c r="N5662" s="6">
        <v>1.4530700000000001</v>
      </c>
      <c r="O5662" s="6">
        <v>6428.76</v>
      </c>
      <c r="P5662" s="6">
        <v>32742.9</v>
      </c>
      <c r="Q5662" s="6">
        <v>2.2523499999999999</v>
      </c>
      <c r="R5662" s="114">
        <v>0</v>
      </c>
      <c r="S5662" s="114">
        <v>13591.9</v>
      </c>
      <c r="T5662" s="114">
        <v>0</v>
      </c>
      <c r="U5662">
        <v>2.3431299999999999</v>
      </c>
      <c r="V5662">
        <v>0</v>
      </c>
      <c r="W5662">
        <v>2442.0500000000002</v>
      </c>
    </row>
    <row r="5663" spans="1:23" ht="15.75" customHeight="1" x14ac:dyDescent="0.2">
      <c r="A5663" s="6">
        <v>5650</v>
      </c>
      <c r="B5663" s="6">
        <v>3.3396499999999998</v>
      </c>
      <c r="C5663" s="6">
        <v>16844.400000000001</v>
      </c>
      <c r="D5663" s="6">
        <v>3.21468</v>
      </c>
      <c r="E5663" s="6">
        <v>5382.26</v>
      </c>
      <c r="F5663" s="6">
        <v>3.6059299999999999</v>
      </c>
      <c r="G5663" s="6">
        <v>22055.9</v>
      </c>
      <c r="H5663" s="6">
        <v>1.72333</v>
      </c>
      <c r="I5663" s="6">
        <v>0</v>
      </c>
      <c r="J5663" s="6">
        <v>2.64541</v>
      </c>
      <c r="K5663" s="6">
        <v>4640.62</v>
      </c>
      <c r="L5663" s="6">
        <v>0</v>
      </c>
      <c r="M5663" s="6">
        <v>0</v>
      </c>
      <c r="N5663" s="6">
        <v>0.85538899999999995</v>
      </c>
      <c r="O5663" s="6">
        <v>4772.66</v>
      </c>
      <c r="P5663" s="6">
        <v>35079</v>
      </c>
      <c r="Q5663" s="6">
        <v>3.0933099999999998</v>
      </c>
      <c r="R5663" s="114">
        <v>141.82300000000001</v>
      </c>
      <c r="S5663" s="114">
        <v>10302.700000000001</v>
      </c>
      <c r="T5663" s="114">
        <v>0</v>
      </c>
      <c r="U5663">
        <v>3.1101899999999998</v>
      </c>
      <c r="V5663">
        <v>0</v>
      </c>
      <c r="W5663">
        <v>1155.8499999999999</v>
      </c>
    </row>
    <row r="5664" spans="1:23" ht="15.75" customHeight="1" x14ac:dyDescent="0.2">
      <c r="A5664" s="6">
        <v>5651</v>
      </c>
      <c r="B5664" s="6">
        <v>3.8615599999999999</v>
      </c>
      <c r="C5664" s="6">
        <v>8234.86</v>
      </c>
      <c r="D5664" s="6">
        <v>2.2872599999999998</v>
      </c>
      <c r="E5664" s="6">
        <v>4141.84</v>
      </c>
      <c r="F5664" s="6">
        <v>4.0754400000000004</v>
      </c>
      <c r="G5664" s="6">
        <v>26300.7</v>
      </c>
      <c r="H5664" s="6">
        <v>2.8210299999999999</v>
      </c>
      <c r="I5664" s="6">
        <v>0</v>
      </c>
      <c r="J5664" s="6">
        <v>2.2245200000000001</v>
      </c>
      <c r="K5664" s="6">
        <v>4191.8</v>
      </c>
      <c r="L5664" s="6">
        <v>0</v>
      </c>
      <c r="M5664" s="6">
        <v>0</v>
      </c>
      <c r="N5664" s="6">
        <v>1.9799800000000001</v>
      </c>
      <c r="O5664" s="6">
        <v>995.75699999999995</v>
      </c>
      <c r="P5664" s="6">
        <v>34727.599999999999</v>
      </c>
      <c r="Q5664" s="6">
        <v>3.6893899999999999</v>
      </c>
      <c r="R5664" s="114">
        <v>1679.82</v>
      </c>
      <c r="S5664" s="114">
        <v>32130.400000000001</v>
      </c>
      <c r="T5664" s="114">
        <v>0</v>
      </c>
      <c r="U5664">
        <v>3.2540499999999999</v>
      </c>
      <c r="V5664">
        <v>0</v>
      </c>
      <c r="W5664">
        <v>201.15899999999999</v>
      </c>
    </row>
    <row r="5665" spans="1:23" ht="15.75" customHeight="1" x14ac:dyDescent="0.2">
      <c r="A5665" s="6">
        <v>5652</v>
      </c>
      <c r="B5665" s="6">
        <v>3.4624899999999998</v>
      </c>
      <c r="C5665" s="6">
        <v>1496.86</v>
      </c>
      <c r="D5665" s="6">
        <v>2.5260600000000002</v>
      </c>
      <c r="E5665" s="6">
        <v>4230.18</v>
      </c>
      <c r="F5665" s="6">
        <v>4.26579</v>
      </c>
      <c r="G5665" s="6">
        <v>33097</v>
      </c>
      <c r="H5665" s="6">
        <v>3.2564500000000001</v>
      </c>
      <c r="I5665" s="6">
        <v>0</v>
      </c>
      <c r="J5665" s="6">
        <v>2.1180400000000001</v>
      </c>
      <c r="K5665" s="6">
        <v>6313.64</v>
      </c>
      <c r="L5665" s="6">
        <v>0</v>
      </c>
      <c r="M5665" s="6">
        <v>0</v>
      </c>
      <c r="N5665" s="6">
        <v>1.2431300000000001</v>
      </c>
      <c r="O5665" s="6">
        <v>0</v>
      </c>
      <c r="P5665" s="6">
        <v>37707.599999999999</v>
      </c>
      <c r="Q5665" s="6">
        <v>4.0262099999999998</v>
      </c>
      <c r="R5665" s="114">
        <v>2746.43</v>
      </c>
      <c r="S5665" s="114">
        <v>35332.400000000001</v>
      </c>
      <c r="T5665" s="114">
        <v>0</v>
      </c>
      <c r="U5665">
        <v>3.4907499999999998</v>
      </c>
      <c r="V5665">
        <v>0</v>
      </c>
      <c r="W5665">
        <v>1097.55</v>
      </c>
    </row>
    <row r="5666" spans="1:23" ht="15.75" customHeight="1" x14ac:dyDescent="0.2">
      <c r="A5666" s="6">
        <v>5653</v>
      </c>
      <c r="B5666" s="6">
        <v>1.44537</v>
      </c>
      <c r="C5666" s="6">
        <v>0</v>
      </c>
      <c r="D5666" s="6">
        <v>1.0121800000000001</v>
      </c>
      <c r="E5666" s="6">
        <v>5013.24</v>
      </c>
      <c r="F5666" s="6">
        <v>4.1759500000000003</v>
      </c>
      <c r="G5666" s="6">
        <v>36873.300000000003</v>
      </c>
      <c r="H5666" s="6">
        <v>3.4055499999999999</v>
      </c>
      <c r="I5666" s="6">
        <v>0</v>
      </c>
      <c r="J5666" s="6">
        <v>0.81462500000000004</v>
      </c>
      <c r="K5666" s="6">
        <v>8654.92</v>
      </c>
      <c r="L5666" s="6">
        <v>0</v>
      </c>
      <c r="M5666" s="6">
        <v>0</v>
      </c>
      <c r="N5666" s="6">
        <v>3.5819399999999999</v>
      </c>
      <c r="O5666" s="6">
        <v>0</v>
      </c>
      <c r="P5666" s="6">
        <v>38860</v>
      </c>
      <c r="Q5666" s="6">
        <v>4.1037800000000004</v>
      </c>
      <c r="R5666" s="114">
        <v>6048.55</v>
      </c>
      <c r="S5666" s="114">
        <v>7475.67</v>
      </c>
      <c r="T5666" s="114">
        <v>0</v>
      </c>
      <c r="U5666">
        <v>3.4373900000000002</v>
      </c>
      <c r="V5666">
        <v>0</v>
      </c>
      <c r="W5666">
        <v>763.53399999999999</v>
      </c>
    </row>
    <row r="5667" spans="1:23" ht="15.75" customHeight="1" x14ac:dyDescent="0.2">
      <c r="A5667" s="6">
        <v>5654</v>
      </c>
      <c r="B5667" s="6">
        <v>3.1580499999999998</v>
      </c>
      <c r="C5667" s="6">
        <v>584.17999999999995</v>
      </c>
      <c r="D5667" s="6">
        <v>1.0603800000000001</v>
      </c>
      <c r="E5667" s="6">
        <v>7192.06</v>
      </c>
      <c r="F5667" s="6">
        <v>3.82002</v>
      </c>
      <c r="G5667" s="6">
        <v>36192.5</v>
      </c>
      <c r="H5667" s="6">
        <v>3.4500700000000002</v>
      </c>
      <c r="I5667" s="6">
        <v>0</v>
      </c>
      <c r="J5667" s="6">
        <v>2.2403</v>
      </c>
      <c r="K5667" s="6">
        <v>5660.52</v>
      </c>
      <c r="L5667" s="6">
        <v>0</v>
      </c>
      <c r="M5667" s="6">
        <v>1450.5</v>
      </c>
      <c r="N5667" s="6">
        <v>2.9525899999999998</v>
      </c>
      <c r="O5667" s="6">
        <v>1283.48</v>
      </c>
      <c r="P5667" s="6">
        <v>39254.800000000003</v>
      </c>
      <c r="Q5667" s="6">
        <v>3.8988900000000002</v>
      </c>
      <c r="R5667" s="114">
        <v>5814.85</v>
      </c>
      <c r="S5667" s="114">
        <v>2633.92</v>
      </c>
      <c r="T5667" s="114">
        <v>0</v>
      </c>
      <c r="U5667">
        <v>3.6796600000000002</v>
      </c>
      <c r="V5667">
        <v>0</v>
      </c>
      <c r="W5667">
        <v>2.19889</v>
      </c>
    </row>
    <row r="5668" spans="1:23" ht="15.75" customHeight="1" x14ac:dyDescent="0.2">
      <c r="A5668" s="6">
        <v>5655</v>
      </c>
      <c r="B5668" s="6">
        <v>0.63431000000000004</v>
      </c>
      <c r="C5668" s="6">
        <v>2610.09</v>
      </c>
      <c r="D5668" s="6">
        <v>1.41031</v>
      </c>
      <c r="E5668" s="6">
        <v>6484.82</v>
      </c>
      <c r="F5668" s="6">
        <v>3.2107199999999998</v>
      </c>
      <c r="G5668" s="6">
        <v>29163.4</v>
      </c>
      <c r="H5668" s="6">
        <v>2.6584500000000002</v>
      </c>
      <c r="I5668" s="6">
        <v>0</v>
      </c>
      <c r="J5668" s="6">
        <v>1.5058400000000001</v>
      </c>
      <c r="K5668" s="6">
        <v>6253.94</v>
      </c>
      <c r="L5668" s="6">
        <v>0</v>
      </c>
      <c r="M5668" s="6">
        <v>1798.34</v>
      </c>
      <c r="N5668" s="6">
        <v>3.0290400000000002</v>
      </c>
      <c r="O5668" s="6">
        <v>7415.1</v>
      </c>
      <c r="P5668" s="6">
        <v>39473.4</v>
      </c>
      <c r="Q5668" s="6">
        <v>3.4413100000000001</v>
      </c>
      <c r="R5668" s="114">
        <v>5967.35</v>
      </c>
      <c r="S5668" s="114">
        <v>3229.36</v>
      </c>
      <c r="T5668" s="114">
        <v>0</v>
      </c>
      <c r="U5668">
        <v>2.6190799999999999</v>
      </c>
      <c r="V5668">
        <v>0</v>
      </c>
      <c r="W5668">
        <v>580.67200000000003</v>
      </c>
    </row>
    <row r="5669" spans="1:23" ht="15.75" customHeight="1" x14ac:dyDescent="0.2">
      <c r="A5669" s="6">
        <v>5656</v>
      </c>
      <c r="B5669" s="6">
        <v>1.1961999999999999</v>
      </c>
      <c r="C5669" s="6">
        <v>5980.94</v>
      </c>
      <c r="D5669" s="6">
        <v>1.34897</v>
      </c>
      <c r="E5669" s="6">
        <v>7037.67</v>
      </c>
      <c r="F5669" s="6">
        <v>2.34314</v>
      </c>
      <c r="G5669" s="6">
        <v>40053.4</v>
      </c>
      <c r="H5669" s="6">
        <v>2.46197</v>
      </c>
      <c r="I5669" s="6">
        <v>0</v>
      </c>
      <c r="J5669" s="6">
        <v>1.6353599999999999</v>
      </c>
      <c r="K5669" s="6">
        <v>6197.71</v>
      </c>
      <c r="L5669" s="6">
        <v>0</v>
      </c>
      <c r="M5669" s="6">
        <v>925.59400000000005</v>
      </c>
      <c r="N5669" s="6">
        <v>2.4233500000000001</v>
      </c>
      <c r="O5669" s="6">
        <v>10926.5</v>
      </c>
      <c r="P5669" s="6">
        <v>40004.5</v>
      </c>
      <c r="Q5669" s="6">
        <v>2.7320799999999998</v>
      </c>
      <c r="R5669" s="114">
        <v>6365.49</v>
      </c>
      <c r="S5669" s="114">
        <v>4468.3900000000003</v>
      </c>
      <c r="T5669" s="114">
        <v>0</v>
      </c>
      <c r="U5669">
        <v>1.24065</v>
      </c>
      <c r="V5669">
        <v>0</v>
      </c>
      <c r="W5669">
        <v>0</v>
      </c>
    </row>
    <row r="5670" spans="1:23" ht="15.75" customHeight="1" x14ac:dyDescent="0.2">
      <c r="A5670" s="6">
        <v>5657</v>
      </c>
      <c r="B5670" s="6">
        <v>0.77558499999999997</v>
      </c>
      <c r="C5670" s="6">
        <v>6863.96</v>
      </c>
      <c r="D5670" s="6">
        <v>0.56533199999999995</v>
      </c>
      <c r="E5670" s="6">
        <v>6671.28</v>
      </c>
      <c r="F5670" s="6">
        <v>1.2638799999999999</v>
      </c>
      <c r="G5670" s="6">
        <v>34861.800000000003</v>
      </c>
      <c r="H5670" s="6">
        <v>1.61995</v>
      </c>
      <c r="I5670" s="6">
        <v>0</v>
      </c>
      <c r="J5670" s="6">
        <v>1.4139999999999999</v>
      </c>
      <c r="K5670" s="6">
        <v>6827.91</v>
      </c>
      <c r="L5670" s="6">
        <v>0</v>
      </c>
      <c r="M5670" s="6">
        <v>1131.19</v>
      </c>
      <c r="N5670" s="6">
        <v>1.5985499999999999</v>
      </c>
      <c r="O5670" s="6">
        <v>16167.6</v>
      </c>
      <c r="P5670" s="6">
        <v>39510.199999999997</v>
      </c>
      <c r="Q5670" s="6">
        <v>1.8307899999999999</v>
      </c>
      <c r="R5670" s="114">
        <v>7473.75</v>
      </c>
      <c r="S5670" s="114">
        <v>0</v>
      </c>
      <c r="T5670" s="114">
        <v>4489.9399999999996</v>
      </c>
      <c r="U5670">
        <v>1.08626</v>
      </c>
      <c r="V5670">
        <v>0</v>
      </c>
      <c r="W5670">
        <v>0</v>
      </c>
    </row>
    <row r="5671" spans="1:23" ht="15.75" customHeight="1" x14ac:dyDescent="0.2">
      <c r="A5671" s="6">
        <v>5658</v>
      </c>
      <c r="B5671" s="6">
        <v>0.38390600000000003</v>
      </c>
      <c r="C5671" s="6">
        <v>10100.799999999999</v>
      </c>
      <c r="D5671" s="6">
        <v>0.184451</v>
      </c>
      <c r="E5671" s="6">
        <v>6696.22</v>
      </c>
      <c r="F5671" s="6">
        <v>0.26086900000000002</v>
      </c>
      <c r="G5671" s="6">
        <v>11858.5</v>
      </c>
      <c r="H5671" s="6">
        <v>0.68227099999999996</v>
      </c>
      <c r="I5671" s="6">
        <v>0</v>
      </c>
      <c r="J5671" s="6">
        <v>0.66651499999999997</v>
      </c>
      <c r="K5671" s="6">
        <v>8404.7999999999993</v>
      </c>
      <c r="L5671" s="6">
        <v>0</v>
      </c>
      <c r="M5671" s="6">
        <v>5084.24</v>
      </c>
      <c r="N5671" s="6">
        <v>0.67641200000000001</v>
      </c>
      <c r="O5671" s="6">
        <v>35470.9</v>
      </c>
      <c r="P5671" s="6">
        <v>38737.599999999999</v>
      </c>
      <c r="Q5671" s="6">
        <v>0.81656700000000004</v>
      </c>
      <c r="R5671" s="114">
        <v>8663.65</v>
      </c>
      <c r="S5671" s="114">
        <v>0</v>
      </c>
      <c r="T5671" s="114">
        <v>24661.1</v>
      </c>
      <c r="U5671">
        <v>0.30007600000000001</v>
      </c>
      <c r="V5671">
        <v>0</v>
      </c>
      <c r="W5671">
        <v>0</v>
      </c>
    </row>
    <row r="5672" spans="1:23" ht="15.75" customHeight="1" x14ac:dyDescent="0.2">
      <c r="A5672" s="6">
        <v>5659</v>
      </c>
      <c r="B5672" s="6">
        <v>2.9821400000000001E-2</v>
      </c>
      <c r="C5672" s="6">
        <v>13683.3</v>
      </c>
      <c r="D5672" s="6">
        <v>3.8108000000000003E-2</v>
      </c>
      <c r="E5672" s="6">
        <v>6760.11</v>
      </c>
      <c r="F5672" s="6">
        <v>0</v>
      </c>
      <c r="G5672" s="6">
        <v>25543.1</v>
      </c>
      <c r="H5672" s="6">
        <v>5.64594E-2</v>
      </c>
      <c r="I5672" s="6">
        <v>0</v>
      </c>
      <c r="J5672" s="6">
        <v>5.9048400000000001E-2</v>
      </c>
      <c r="K5672" s="6">
        <v>8611.3700000000008</v>
      </c>
      <c r="L5672" s="6">
        <v>0</v>
      </c>
      <c r="M5672" s="6">
        <v>0</v>
      </c>
      <c r="N5672" s="6">
        <v>5.2152700000000003E-2</v>
      </c>
      <c r="O5672" s="6">
        <v>38784.400000000001</v>
      </c>
      <c r="P5672" s="6">
        <v>36982.800000000003</v>
      </c>
      <c r="Q5672" s="6">
        <v>0.111832</v>
      </c>
      <c r="R5672" s="114">
        <v>13323.1</v>
      </c>
      <c r="S5672" s="114">
        <v>5560.25</v>
      </c>
      <c r="T5672" s="114">
        <v>33803.4</v>
      </c>
      <c r="U5672">
        <v>3.7145400000000002E-2</v>
      </c>
      <c r="V5672">
        <v>1554.84</v>
      </c>
      <c r="W5672">
        <v>0</v>
      </c>
    </row>
    <row r="5673" spans="1:23" ht="15.75" customHeight="1" x14ac:dyDescent="0.2">
      <c r="A5673" s="6">
        <v>5660</v>
      </c>
      <c r="B5673" s="6">
        <v>0</v>
      </c>
      <c r="C5673" s="6">
        <v>34670.5</v>
      </c>
      <c r="D5673" s="6">
        <v>0</v>
      </c>
      <c r="E5673" s="6">
        <v>15203.7</v>
      </c>
      <c r="F5673" s="6">
        <v>0</v>
      </c>
      <c r="G5673" s="6">
        <v>16644.8</v>
      </c>
      <c r="H5673" s="6">
        <v>0</v>
      </c>
      <c r="I5673" s="6">
        <v>0</v>
      </c>
      <c r="J5673" s="6">
        <v>0</v>
      </c>
      <c r="K5673" s="6">
        <v>8537.66</v>
      </c>
      <c r="L5673" s="6">
        <v>0</v>
      </c>
      <c r="M5673" s="6">
        <v>6332.59</v>
      </c>
      <c r="N5673" s="6">
        <v>0</v>
      </c>
      <c r="O5673" s="6">
        <v>35192.300000000003</v>
      </c>
      <c r="P5673" s="6">
        <v>38160.6</v>
      </c>
      <c r="Q5673" s="6">
        <v>0</v>
      </c>
      <c r="R5673" s="114">
        <v>15712.8</v>
      </c>
      <c r="S5673" s="114">
        <v>16790.2</v>
      </c>
      <c r="T5673" s="114">
        <v>30028.2</v>
      </c>
      <c r="U5673">
        <v>0</v>
      </c>
      <c r="V5673">
        <v>4556.38</v>
      </c>
      <c r="W5673">
        <v>0</v>
      </c>
    </row>
    <row r="5674" spans="1:23" ht="15.75" customHeight="1" x14ac:dyDescent="0.2">
      <c r="A5674" s="6">
        <v>5661</v>
      </c>
      <c r="B5674" s="6">
        <v>0</v>
      </c>
      <c r="C5674" s="6">
        <v>29851.200000000001</v>
      </c>
      <c r="D5674" s="6">
        <v>0</v>
      </c>
      <c r="E5674" s="6">
        <v>14656.7</v>
      </c>
      <c r="F5674" s="6">
        <v>0</v>
      </c>
      <c r="G5674" s="6">
        <v>12639.7</v>
      </c>
      <c r="H5674" s="6">
        <v>0</v>
      </c>
      <c r="I5674" s="6">
        <v>0</v>
      </c>
      <c r="J5674" s="6">
        <v>0</v>
      </c>
      <c r="K5674" s="6">
        <v>18164.400000000001</v>
      </c>
      <c r="L5674" s="6">
        <v>0</v>
      </c>
      <c r="M5674" s="6">
        <v>5322.85</v>
      </c>
      <c r="N5674" s="6">
        <v>0</v>
      </c>
      <c r="O5674" s="6">
        <v>25761.3</v>
      </c>
      <c r="P5674" s="6">
        <v>39584.400000000001</v>
      </c>
      <c r="Q5674" s="6">
        <v>0</v>
      </c>
      <c r="R5674" s="114">
        <v>16014.3</v>
      </c>
      <c r="S5674" s="114">
        <v>4438.82</v>
      </c>
      <c r="T5674" s="114">
        <v>35864.699999999997</v>
      </c>
      <c r="U5674">
        <v>0</v>
      </c>
      <c r="V5674">
        <v>25089.5</v>
      </c>
      <c r="W5674">
        <v>0</v>
      </c>
    </row>
    <row r="5675" spans="1:23" ht="15.75" customHeight="1" x14ac:dyDescent="0.2">
      <c r="A5675" s="6">
        <v>5662</v>
      </c>
      <c r="B5675" s="6">
        <v>0</v>
      </c>
      <c r="C5675" s="6">
        <v>24254.9</v>
      </c>
      <c r="D5675" s="6">
        <v>0</v>
      </c>
      <c r="E5675" s="6">
        <v>19315</v>
      </c>
      <c r="F5675" s="6">
        <v>0</v>
      </c>
      <c r="G5675" s="6">
        <v>26642.1</v>
      </c>
      <c r="H5675" s="6">
        <v>0</v>
      </c>
      <c r="I5675" s="6">
        <v>0</v>
      </c>
      <c r="J5675" s="6">
        <v>0</v>
      </c>
      <c r="K5675" s="6">
        <v>14816.3</v>
      </c>
      <c r="L5675" s="6">
        <v>0</v>
      </c>
      <c r="M5675" s="6">
        <v>4218.12</v>
      </c>
      <c r="N5675" s="6">
        <v>0</v>
      </c>
      <c r="O5675" s="6">
        <v>8460.32</v>
      </c>
      <c r="P5675" s="6">
        <v>39794.400000000001</v>
      </c>
      <c r="Q5675" s="6">
        <v>0</v>
      </c>
      <c r="R5675" s="114">
        <v>13812.6</v>
      </c>
      <c r="S5675" s="114">
        <v>0</v>
      </c>
      <c r="T5675" s="114">
        <v>36381.300000000003</v>
      </c>
      <c r="U5675">
        <v>0</v>
      </c>
      <c r="V5675">
        <v>25075.200000000001</v>
      </c>
      <c r="W5675">
        <v>0</v>
      </c>
    </row>
    <row r="5676" spans="1:23" ht="15.75" customHeight="1" x14ac:dyDescent="0.2">
      <c r="A5676" s="6">
        <v>5663</v>
      </c>
      <c r="B5676" s="6">
        <v>0</v>
      </c>
      <c r="C5676" s="6">
        <v>24704</v>
      </c>
      <c r="D5676" s="6">
        <v>0</v>
      </c>
      <c r="E5676" s="6">
        <v>37570.199999999997</v>
      </c>
      <c r="F5676" s="6">
        <v>0</v>
      </c>
      <c r="G5676" s="6">
        <v>31512.799999999999</v>
      </c>
      <c r="H5676" s="6">
        <v>0</v>
      </c>
      <c r="I5676" s="6">
        <v>0</v>
      </c>
      <c r="J5676" s="6">
        <v>0</v>
      </c>
      <c r="K5676" s="6">
        <v>10043.700000000001</v>
      </c>
      <c r="L5676" s="6">
        <v>0</v>
      </c>
      <c r="M5676" s="6">
        <v>0</v>
      </c>
      <c r="N5676" s="6">
        <v>0</v>
      </c>
      <c r="O5676" s="6">
        <v>7808.98</v>
      </c>
      <c r="P5676" s="6">
        <v>39579.699999999997</v>
      </c>
      <c r="Q5676" s="6">
        <v>0</v>
      </c>
      <c r="R5676" s="114">
        <v>10902.4</v>
      </c>
      <c r="S5676" s="114">
        <v>1097.27</v>
      </c>
      <c r="T5676" s="114">
        <v>37492</v>
      </c>
      <c r="U5676">
        <v>0</v>
      </c>
      <c r="V5676">
        <v>13241.8</v>
      </c>
      <c r="W5676">
        <v>0</v>
      </c>
    </row>
    <row r="5677" spans="1:23" ht="15.75" customHeight="1" x14ac:dyDescent="0.2">
      <c r="A5677" s="6">
        <v>5664</v>
      </c>
      <c r="B5677" s="6">
        <v>0</v>
      </c>
      <c r="C5677" s="6">
        <v>8861.9699999999993</v>
      </c>
      <c r="D5677" s="6">
        <v>0</v>
      </c>
      <c r="E5677" s="6">
        <v>36528</v>
      </c>
      <c r="F5677" s="6">
        <v>0</v>
      </c>
      <c r="G5677" s="6">
        <v>27214.7</v>
      </c>
      <c r="H5677" s="6">
        <v>0</v>
      </c>
      <c r="I5677" s="6">
        <v>0</v>
      </c>
      <c r="J5677" s="6">
        <v>0</v>
      </c>
      <c r="K5677" s="6">
        <v>7280.17</v>
      </c>
      <c r="L5677" s="6">
        <v>0</v>
      </c>
      <c r="M5677" s="6">
        <v>0</v>
      </c>
      <c r="N5677" s="6">
        <v>0</v>
      </c>
      <c r="O5677" s="6">
        <v>13140.7</v>
      </c>
      <c r="P5677" s="6">
        <v>39482.800000000003</v>
      </c>
      <c r="Q5677" s="6">
        <v>0</v>
      </c>
      <c r="R5677" s="114">
        <v>14939</v>
      </c>
      <c r="S5677" s="114">
        <v>3435.22</v>
      </c>
      <c r="T5677" s="114">
        <v>39318.9</v>
      </c>
      <c r="U5677">
        <v>0</v>
      </c>
      <c r="V5677">
        <v>5494.97</v>
      </c>
      <c r="W5677">
        <v>0</v>
      </c>
    </row>
    <row r="5678" spans="1:23" ht="15.75" customHeight="1" x14ac:dyDescent="0.2">
      <c r="A5678" s="6">
        <v>5665</v>
      </c>
      <c r="B5678" s="6">
        <v>0</v>
      </c>
      <c r="C5678" s="6">
        <v>10321.1</v>
      </c>
      <c r="D5678" s="6">
        <v>0</v>
      </c>
      <c r="E5678" s="6">
        <v>36569.599999999999</v>
      </c>
      <c r="F5678" s="6">
        <v>0</v>
      </c>
      <c r="G5678" s="6">
        <v>18943.099999999999</v>
      </c>
      <c r="H5678" s="6">
        <v>0</v>
      </c>
      <c r="I5678" s="6">
        <v>0</v>
      </c>
      <c r="J5678" s="6">
        <v>0</v>
      </c>
      <c r="K5678" s="6">
        <v>7993.9</v>
      </c>
      <c r="L5678" s="6">
        <v>0</v>
      </c>
      <c r="M5678" s="6">
        <v>0</v>
      </c>
      <c r="N5678" s="6">
        <v>0</v>
      </c>
      <c r="O5678" s="6">
        <v>5859.19</v>
      </c>
      <c r="P5678" s="6">
        <v>38349.5</v>
      </c>
      <c r="Q5678" s="6">
        <v>0</v>
      </c>
      <c r="R5678" s="114">
        <v>20906.400000000001</v>
      </c>
      <c r="S5678" s="114">
        <v>7227.83</v>
      </c>
      <c r="T5678" s="114">
        <v>38439.599999999999</v>
      </c>
      <c r="U5678">
        <v>0</v>
      </c>
      <c r="V5678">
        <v>4397.7299999999996</v>
      </c>
      <c r="W5678">
        <v>0</v>
      </c>
    </row>
    <row r="5679" spans="1:23" ht="15.75" customHeight="1" x14ac:dyDescent="0.2">
      <c r="A5679" s="6">
        <v>5666</v>
      </c>
      <c r="B5679" s="6">
        <v>0</v>
      </c>
      <c r="C5679" s="6">
        <v>23868</v>
      </c>
      <c r="D5679" s="6">
        <v>0</v>
      </c>
      <c r="E5679" s="6">
        <v>29928</v>
      </c>
      <c r="F5679" s="6">
        <v>0</v>
      </c>
      <c r="G5679" s="6">
        <v>18445</v>
      </c>
      <c r="H5679" s="6">
        <v>0</v>
      </c>
      <c r="I5679" s="6">
        <v>0</v>
      </c>
      <c r="J5679" s="6">
        <v>0</v>
      </c>
      <c r="K5679" s="6">
        <v>6017.76</v>
      </c>
      <c r="L5679" s="6">
        <v>0</v>
      </c>
      <c r="M5679" s="6">
        <v>0</v>
      </c>
      <c r="N5679" s="6">
        <v>0</v>
      </c>
      <c r="O5679" s="6">
        <v>2212.0700000000002</v>
      </c>
      <c r="P5679" s="6">
        <v>38434.9</v>
      </c>
      <c r="Q5679" s="6">
        <v>0</v>
      </c>
      <c r="R5679" s="114">
        <v>17244.099999999999</v>
      </c>
      <c r="S5679" s="114">
        <v>17201.400000000001</v>
      </c>
      <c r="T5679" s="114">
        <v>31954.7</v>
      </c>
      <c r="U5679">
        <v>0</v>
      </c>
      <c r="V5679">
        <v>4639.95</v>
      </c>
      <c r="W5679">
        <v>0</v>
      </c>
    </row>
    <row r="5680" spans="1:23" ht="15.75" customHeight="1" x14ac:dyDescent="0.2">
      <c r="A5680" s="6">
        <v>5667</v>
      </c>
      <c r="B5680" s="6">
        <v>0</v>
      </c>
      <c r="C5680" s="6">
        <v>24398</v>
      </c>
      <c r="D5680" s="6">
        <v>0</v>
      </c>
      <c r="E5680" s="6">
        <v>31888.400000000001</v>
      </c>
      <c r="F5680" s="6">
        <v>0</v>
      </c>
      <c r="G5680" s="6">
        <v>16999.099999999999</v>
      </c>
      <c r="H5680" s="6">
        <v>0</v>
      </c>
      <c r="I5680" s="6">
        <v>0</v>
      </c>
      <c r="J5680" s="6">
        <v>0</v>
      </c>
      <c r="K5680" s="6">
        <v>5775.9</v>
      </c>
      <c r="L5680" s="6">
        <v>0</v>
      </c>
      <c r="M5680" s="6">
        <v>0</v>
      </c>
      <c r="N5680" s="6">
        <v>0</v>
      </c>
      <c r="O5680" s="6">
        <v>903.78099999999995</v>
      </c>
      <c r="P5680" s="6">
        <v>38247.199999999997</v>
      </c>
      <c r="Q5680" s="6">
        <v>0</v>
      </c>
      <c r="R5680" s="114">
        <v>20948.599999999999</v>
      </c>
      <c r="S5680" s="114">
        <v>19074.400000000001</v>
      </c>
      <c r="T5680" s="114">
        <v>35179.800000000003</v>
      </c>
      <c r="U5680">
        <v>0</v>
      </c>
      <c r="V5680">
        <v>1478.5</v>
      </c>
      <c r="W5680">
        <v>0</v>
      </c>
    </row>
    <row r="5681" spans="1:23" ht="15.75" customHeight="1" x14ac:dyDescent="0.2">
      <c r="A5681" s="6">
        <v>5668</v>
      </c>
      <c r="B5681" s="6">
        <v>0</v>
      </c>
      <c r="C5681" s="6">
        <v>14873.1</v>
      </c>
      <c r="D5681" s="6">
        <v>0</v>
      </c>
      <c r="E5681" s="6">
        <v>27079.1</v>
      </c>
      <c r="F5681" s="6">
        <v>0</v>
      </c>
      <c r="G5681" s="6">
        <v>15692.8</v>
      </c>
      <c r="H5681" s="6">
        <v>0</v>
      </c>
      <c r="I5681" s="6">
        <v>0</v>
      </c>
      <c r="J5681" s="6">
        <v>0</v>
      </c>
      <c r="K5681" s="6">
        <v>4388.5600000000004</v>
      </c>
      <c r="L5681" s="6">
        <v>0</v>
      </c>
      <c r="M5681" s="6">
        <v>0</v>
      </c>
      <c r="N5681" s="6">
        <v>0</v>
      </c>
      <c r="O5681" s="6">
        <v>0</v>
      </c>
      <c r="P5681" s="6">
        <v>36347.4</v>
      </c>
      <c r="Q5681" s="6">
        <v>0</v>
      </c>
      <c r="R5681" s="114">
        <v>21220.9</v>
      </c>
      <c r="S5681" s="114">
        <v>17822.2</v>
      </c>
      <c r="T5681" s="114">
        <v>24206.9</v>
      </c>
      <c r="U5681">
        <v>0</v>
      </c>
      <c r="V5681">
        <v>778.79200000000003</v>
      </c>
      <c r="W5681">
        <v>0</v>
      </c>
    </row>
    <row r="5682" spans="1:23" ht="15.75" customHeight="1" x14ac:dyDescent="0.2">
      <c r="A5682" s="6">
        <v>5669</v>
      </c>
      <c r="B5682" s="6">
        <v>0</v>
      </c>
      <c r="C5682" s="6">
        <v>5610.72</v>
      </c>
      <c r="D5682" s="6">
        <v>0</v>
      </c>
      <c r="E5682" s="6">
        <v>27678.7</v>
      </c>
      <c r="F5682" s="6">
        <v>0</v>
      </c>
      <c r="G5682" s="6">
        <v>10311.5</v>
      </c>
      <c r="H5682" s="6">
        <v>0</v>
      </c>
      <c r="I5682" s="6">
        <v>0</v>
      </c>
      <c r="J5682" s="6">
        <v>0</v>
      </c>
      <c r="K5682" s="6">
        <v>1688.28</v>
      </c>
      <c r="L5682" s="6">
        <v>0</v>
      </c>
      <c r="M5682" s="6">
        <v>0</v>
      </c>
      <c r="N5682" s="6">
        <v>0</v>
      </c>
      <c r="O5682" s="6">
        <v>1455.82</v>
      </c>
      <c r="P5682" s="6">
        <v>35553.800000000003</v>
      </c>
      <c r="Q5682" s="6">
        <v>0</v>
      </c>
      <c r="R5682" s="114">
        <v>14400.6</v>
      </c>
      <c r="S5682" s="114">
        <v>16324.7</v>
      </c>
      <c r="T5682" s="114">
        <v>19180</v>
      </c>
      <c r="U5682">
        <v>0</v>
      </c>
      <c r="V5682">
        <v>1636.09</v>
      </c>
      <c r="W5682">
        <v>0</v>
      </c>
    </row>
    <row r="5683" spans="1:23" ht="15.75" customHeight="1" x14ac:dyDescent="0.2">
      <c r="A5683" s="6">
        <v>5670</v>
      </c>
      <c r="B5683" s="6">
        <v>0</v>
      </c>
      <c r="C5683" s="6">
        <v>3596.95</v>
      </c>
      <c r="D5683" s="6">
        <v>0</v>
      </c>
      <c r="E5683" s="6">
        <v>13974.3</v>
      </c>
      <c r="F5683" s="6">
        <v>7.8140600000000004E-2</v>
      </c>
      <c r="G5683" s="6">
        <v>10686.9</v>
      </c>
      <c r="H5683" s="6">
        <v>0</v>
      </c>
      <c r="I5683" s="6">
        <v>0</v>
      </c>
      <c r="J5683" s="6">
        <v>0</v>
      </c>
      <c r="K5683" s="6">
        <v>1309.42</v>
      </c>
      <c r="L5683" s="6">
        <v>0</v>
      </c>
      <c r="M5683" s="6">
        <v>0</v>
      </c>
      <c r="N5683" s="6">
        <v>0</v>
      </c>
      <c r="O5683" s="6">
        <v>0</v>
      </c>
      <c r="P5683" s="6">
        <v>33670.400000000001</v>
      </c>
      <c r="Q5683" s="6">
        <v>0</v>
      </c>
      <c r="R5683" s="114">
        <v>9394.74</v>
      </c>
      <c r="S5683" s="114">
        <v>14732.9</v>
      </c>
      <c r="T5683" s="114">
        <v>13890.2</v>
      </c>
      <c r="U5683">
        <v>3.2989499999999998E-2</v>
      </c>
      <c r="V5683">
        <v>2783.05</v>
      </c>
      <c r="W5683">
        <v>0</v>
      </c>
    </row>
    <row r="5684" spans="1:23" ht="15.75" customHeight="1" x14ac:dyDescent="0.2">
      <c r="A5684" s="6">
        <v>5671</v>
      </c>
      <c r="B5684" s="6">
        <v>0.454648</v>
      </c>
      <c r="C5684" s="6">
        <v>1947.55</v>
      </c>
      <c r="D5684" s="6">
        <v>0.35974</v>
      </c>
      <c r="E5684" s="6">
        <v>5451.54</v>
      </c>
      <c r="F5684" s="6">
        <v>0.714256</v>
      </c>
      <c r="G5684" s="6">
        <v>8975.5</v>
      </c>
      <c r="H5684" s="6">
        <v>0.33284900000000001</v>
      </c>
      <c r="I5684" s="6">
        <v>0</v>
      </c>
      <c r="J5684" s="6">
        <v>0.201131</v>
      </c>
      <c r="K5684" s="6">
        <v>3930.5</v>
      </c>
      <c r="L5684" s="6">
        <v>0</v>
      </c>
      <c r="M5684" s="6">
        <v>0</v>
      </c>
      <c r="N5684" s="6">
        <v>0.26184099999999999</v>
      </c>
      <c r="O5684" s="6">
        <v>0</v>
      </c>
      <c r="P5684" s="6">
        <v>35150.9</v>
      </c>
      <c r="Q5684" s="6">
        <v>0.29332999999999998</v>
      </c>
      <c r="R5684" s="114">
        <v>10249</v>
      </c>
      <c r="S5684" s="114">
        <v>9506.39</v>
      </c>
      <c r="T5684" s="114">
        <v>9589.34</v>
      </c>
      <c r="U5684">
        <v>0.45197900000000002</v>
      </c>
      <c r="V5684">
        <v>9985.26</v>
      </c>
      <c r="W5684">
        <v>0</v>
      </c>
    </row>
    <row r="5685" spans="1:23" ht="15.75" customHeight="1" x14ac:dyDescent="0.2">
      <c r="A5685" s="6">
        <v>5672</v>
      </c>
      <c r="B5685" s="6">
        <v>1.5227599999999999</v>
      </c>
      <c r="C5685" s="6">
        <v>4786.51</v>
      </c>
      <c r="D5685" s="6">
        <v>1.3511500000000001</v>
      </c>
      <c r="E5685" s="6">
        <v>9826.93</v>
      </c>
      <c r="F5685" s="6">
        <v>1.87165</v>
      </c>
      <c r="G5685" s="6">
        <v>235.684</v>
      </c>
      <c r="H5685" s="6">
        <v>1.2345900000000001</v>
      </c>
      <c r="I5685" s="6">
        <v>0</v>
      </c>
      <c r="J5685" s="6">
        <v>1.0327500000000001</v>
      </c>
      <c r="K5685" s="6">
        <v>1931.79</v>
      </c>
      <c r="L5685" s="6">
        <v>0</v>
      </c>
      <c r="M5685" s="6">
        <v>0</v>
      </c>
      <c r="N5685" s="6">
        <v>1.1256900000000001</v>
      </c>
      <c r="O5685" s="6">
        <v>859.36199999999997</v>
      </c>
      <c r="P5685" s="6">
        <v>28905.9</v>
      </c>
      <c r="Q5685" s="6">
        <v>1.1848099999999999</v>
      </c>
      <c r="R5685" s="114">
        <v>6552.59</v>
      </c>
      <c r="S5685" s="114">
        <v>4961.55</v>
      </c>
      <c r="T5685" s="114">
        <v>225.41200000000001</v>
      </c>
      <c r="U5685">
        <v>1.3948400000000001</v>
      </c>
      <c r="V5685">
        <v>6801.57</v>
      </c>
      <c r="W5685">
        <v>0</v>
      </c>
    </row>
    <row r="5686" spans="1:23" ht="15.75" customHeight="1" x14ac:dyDescent="0.2">
      <c r="A5686" s="6">
        <v>5673</v>
      </c>
      <c r="B5686" s="6">
        <v>2.5394299999999999</v>
      </c>
      <c r="C5686" s="6">
        <v>4258.8</v>
      </c>
      <c r="D5686" s="6">
        <v>2.3737699999999999</v>
      </c>
      <c r="E5686" s="6">
        <v>13152.9</v>
      </c>
      <c r="F5686" s="6">
        <v>2.4001399999999999</v>
      </c>
      <c r="G5686" s="6">
        <v>0</v>
      </c>
      <c r="H5686" s="6">
        <v>2.1810700000000001</v>
      </c>
      <c r="I5686" s="6">
        <v>0</v>
      </c>
      <c r="J5686" s="6">
        <v>1.9605699999999999</v>
      </c>
      <c r="K5686" s="6">
        <v>0</v>
      </c>
      <c r="L5686" s="6">
        <v>0</v>
      </c>
      <c r="M5686" s="6">
        <v>0</v>
      </c>
      <c r="N5686" s="6">
        <v>2.0659200000000002</v>
      </c>
      <c r="O5686" s="6">
        <v>1713.18</v>
      </c>
      <c r="P5686" s="6">
        <v>15303.3</v>
      </c>
      <c r="Q5686" s="6">
        <v>2.1429200000000002</v>
      </c>
      <c r="R5686" s="114">
        <v>6020.22</v>
      </c>
      <c r="S5686" s="114">
        <v>2880.34</v>
      </c>
      <c r="T5686" s="114">
        <v>0</v>
      </c>
      <c r="U5686">
        <v>1.07233</v>
      </c>
      <c r="V5686">
        <v>4125.6000000000004</v>
      </c>
      <c r="W5686">
        <v>0</v>
      </c>
    </row>
    <row r="5687" spans="1:23" ht="15.75" customHeight="1" x14ac:dyDescent="0.2">
      <c r="A5687" s="6">
        <v>5674</v>
      </c>
      <c r="B5687" s="6">
        <v>3.3176899999999998</v>
      </c>
      <c r="C5687" s="6">
        <v>2010.36</v>
      </c>
      <c r="D5687" s="6">
        <v>3.1671900000000002</v>
      </c>
      <c r="E5687" s="6">
        <v>7965.15</v>
      </c>
      <c r="F5687" s="6">
        <v>3.4988000000000001</v>
      </c>
      <c r="G5687" s="6">
        <v>19031.2</v>
      </c>
      <c r="H5687" s="6">
        <v>2.91492</v>
      </c>
      <c r="I5687" s="6">
        <v>0</v>
      </c>
      <c r="J5687" s="6">
        <v>2.7094900000000002</v>
      </c>
      <c r="K5687" s="6">
        <v>1932.02</v>
      </c>
      <c r="L5687" s="6">
        <v>0</v>
      </c>
      <c r="M5687" s="6">
        <v>0</v>
      </c>
      <c r="N5687" s="6">
        <v>2.81366</v>
      </c>
      <c r="O5687" s="6">
        <v>3611.68</v>
      </c>
      <c r="P5687" s="6">
        <v>11319.5</v>
      </c>
      <c r="Q5687" s="6">
        <v>2.9316</v>
      </c>
      <c r="R5687" s="114">
        <v>4722.29</v>
      </c>
      <c r="S5687" s="114">
        <v>909.28399999999999</v>
      </c>
      <c r="T5687" s="114">
        <v>0</v>
      </c>
      <c r="U5687">
        <v>1.2282900000000001</v>
      </c>
      <c r="V5687">
        <v>5855.38</v>
      </c>
      <c r="W5687">
        <v>0</v>
      </c>
    </row>
    <row r="5688" spans="1:23" ht="15.75" customHeight="1" x14ac:dyDescent="0.2">
      <c r="A5688" s="6">
        <v>5675</v>
      </c>
      <c r="B5688" s="6">
        <v>3.8278699999999999</v>
      </c>
      <c r="C5688" s="6">
        <v>1039.75</v>
      </c>
      <c r="D5688" s="6">
        <v>2.8434499999999998</v>
      </c>
      <c r="E5688" s="6">
        <v>7197.23</v>
      </c>
      <c r="F5688" s="6">
        <v>3.9532099999999999</v>
      </c>
      <c r="G5688" s="6">
        <v>20193.7</v>
      </c>
      <c r="H5688" s="6">
        <v>3.39032</v>
      </c>
      <c r="I5688" s="6">
        <v>930.88599999999997</v>
      </c>
      <c r="J5688" s="6">
        <v>2.5457800000000002</v>
      </c>
      <c r="K5688" s="6">
        <v>2676.51</v>
      </c>
      <c r="L5688" s="6">
        <v>930.88599999999997</v>
      </c>
      <c r="M5688" s="6">
        <v>0</v>
      </c>
      <c r="N5688" s="6">
        <v>3.3159000000000001</v>
      </c>
      <c r="O5688" s="6">
        <v>5796</v>
      </c>
      <c r="P5688" s="6">
        <v>11035.4</v>
      </c>
      <c r="Q5688" s="6">
        <v>3.4984099999999998</v>
      </c>
      <c r="R5688" s="114">
        <v>7608.42</v>
      </c>
      <c r="S5688" s="114">
        <v>2328.5</v>
      </c>
      <c r="T5688" s="114">
        <v>0</v>
      </c>
      <c r="U5688">
        <v>0.37950200000000001</v>
      </c>
      <c r="V5688">
        <v>5451.41</v>
      </c>
      <c r="W5688">
        <v>0</v>
      </c>
    </row>
    <row r="5689" spans="1:23" ht="15.75" customHeight="1" x14ac:dyDescent="0.2">
      <c r="A5689" s="6">
        <v>5676</v>
      </c>
      <c r="B5689" s="6">
        <v>4.0644</v>
      </c>
      <c r="C5689" s="6">
        <v>0</v>
      </c>
      <c r="D5689" s="6">
        <v>2.79732</v>
      </c>
      <c r="E5689" s="6">
        <v>5452.19</v>
      </c>
      <c r="F5689" s="6">
        <v>4.0724799999999997</v>
      </c>
      <c r="G5689" s="6">
        <v>23342.6</v>
      </c>
      <c r="H5689" s="6">
        <v>3.6551499999999999</v>
      </c>
      <c r="I5689" s="6">
        <v>1018.33</v>
      </c>
      <c r="J5689" s="6">
        <v>3.5043099999999998</v>
      </c>
      <c r="K5689" s="6">
        <v>3505.23</v>
      </c>
      <c r="L5689" s="6">
        <v>1018.33</v>
      </c>
      <c r="M5689" s="6">
        <v>0</v>
      </c>
      <c r="N5689" s="6">
        <v>3.5948500000000001</v>
      </c>
      <c r="O5689" s="6">
        <v>4087.85</v>
      </c>
      <c r="P5689" s="6">
        <v>9813.64</v>
      </c>
      <c r="Q5689" s="6">
        <v>3.8167599999999999</v>
      </c>
      <c r="R5689" s="114">
        <v>9827.7900000000009</v>
      </c>
      <c r="S5689" s="114">
        <v>2115.6799999999998</v>
      </c>
      <c r="T5689" s="114">
        <v>0</v>
      </c>
      <c r="U5689">
        <v>2.0137299999999998</v>
      </c>
      <c r="V5689">
        <v>3768.82</v>
      </c>
      <c r="W5689">
        <v>0</v>
      </c>
    </row>
    <row r="5690" spans="1:23" ht="15.75" customHeight="1" x14ac:dyDescent="0.2">
      <c r="A5690" s="6">
        <v>5677</v>
      </c>
      <c r="B5690" s="6">
        <v>2.5811500000000001</v>
      </c>
      <c r="C5690" s="6">
        <v>0</v>
      </c>
      <c r="D5690" s="6">
        <v>3.9729399999999999</v>
      </c>
      <c r="E5690" s="6">
        <v>4743.6000000000004</v>
      </c>
      <c r="F5690" s="6">
        <v>0.73885100000000004</v>
      </c>
      <c r="G5690" s="6">
        <v>24378.9</v>
      </c>
      <c r="H5690" s="6">
        <v>3.6989700000000001</v>
      </c>
      <c r="I5690" s="6">
        <v>1555.94</v>
      </c>
      <c r="J5690" s="6">
        <v>3.5596700000000001</v>
      </c>
      <c r="K5690" s="6">
        <v>3172.19</v>
      </c>
      <c r="L5690" s="6">
        <v>1555.94</v>
      </c>
      <c r="M5690" s="6">
        <v>0</v>
      </c>
      <c r="N5690" s="6">
        <v>3.6414200000000001</v>
      </c>
      <c r="O5690" s="6">
        <v>2600.84</v>
      </c>
      <c r="P5690" s="6">
        <v>9992.5</v>
      </c>
      <c r="Q5690" s="6">
        <v>3.8748</v>
      </c>
      <c r="R5690" s="114">
        <v>13266.5</v>
      </c>
      <c r="S5690" s="114">
        <v>1696.97</v>
      </c>
      <c r="T5690" s="114">
        <v>0</v>
      </c>
      <c r="U5690">
        <v>2.9211399999999998</v>
      </c>
      <c r="V5690">
        <v>7163.31</v>
      </c>
      <c r="W5690">
        <v>0</v>
      </c>
    </row>
    <row r="5691" spans="1:23" ht="15.75" customHeight="1" x14ac:dyDescent="0.2">
      <c r="A5691" s="6">
        <v>5678</v>
      </c>
      <c r="B5691" s="6">
        <v>3.1478600000000001</v>
      </c>
      <c r="C5691" s="6">
        <v>0</v>
      </c>
      <c r="D5691" s="6">
        <v>2.05945</v>
      </c>
      <c r="E5691" s="6">
        <v>4907.8900000000003</v>
      </c>
      <c r="F5691" s="6">
        <v>1.10823</v>
      </c>
      <c r="G5691" s="6">
        <v>35938</v>
      </c>
      <c r="H5691" s="6">
        <v>3.5209199999999998</v>
      </c>
      <c r="I5691" s="6">
        <v>398.55399999999997</v>
      </c>
      <c r="J5691" s="6">
        <v>3.3722500000000002</v>
      </c>
      <c r="K5691" s="6">
        <v>4142.57</v>
      </c>
      <c r="L5691" s="6">
        <v>398.55399999999997</v>
      </c>
      <c r="M5691" s="6">
        <v>0</v>
      </c>
      <c r="N5691" s="6">
        <v>2.1024699999999998</v>
      </c>
      <c r="O5691" s="6">
        <v>1783.33</v>
      </c>
      <c r="P5691" s="6">
        <v>5996.49</v>
      </c>
      <c r="Q5691" s="6">
        <v>3.7109700000000001</v>
      </c>
      <c r="R5691" s="114">
        <v>12471.3</v>
      </c>
      <c r="S5691" s="114">
        <v>1020.17</v>
      </c>
      <c r="T5691" s="114">
        <v>0</v>
      </c>
      <c r="U5691">
        <v>0.56475500000000001</v>
      </c>
      <c r="V5691">
        <v>14605</v>
      </c>
      <c r="W5691">
        <v>761.41200000000003</v>
      </c>
    </row>
    <row r="5692" spans="1:23" ht="15.75" customHeight="1" x14ac:dyDescent="0.2">
      <c r="A5692" s="6">
        <v>5679</v>
      </c>
      <c r="B5692" s="6">
        <v>2.0500099999999999</v>
      </c>
      <c r="C5692" s="6">
        <v>0</v>
      </c>
      <c r="D5692" s="6">
        <v>1.4536800000000001</v>
      </c>
      <c r="E5692" s="6">
        <v>3261.55</v>
      </c>
      <c r="F5692" s="6">
        <v>5.6817199999999998E-2</v>
      </c>
      <c r="G5692" s="6">
        <v>26102.9</v>
      </c>
      <c r="H5692" s="6">
        <v>3.12466</v>
      </c>
      <c r="I5692" s="6">
        <v>1922.54</v>
      </c>
      <c r="J5692" s="6">
        <v>3.0139300000000002</v>
      </c>
      <c r="K5692" s="6">
        <v>5386.57</v>
      </c>
      <c r="L5692" s="6">
        <v>1922.54</v>
      </c>
      <c r="M5692" s="6">
        <v>0</v>
      </c>
      <c r="N5692" s="6">
        <v>1.92913</v>
      </c>
      <c r="O5692" s="6">
        <v>2129.4899999999998</v>
      </c>
      <c r="P5692" s="6">
        <v>4990.8500000000004</v>
      </c>
      <c r="Q5692" s="6">
        <v>3.2924799999999999</v>
      </c>
      <c r="R5692" s="114">
        <v>10039</v>
      </c>
      <c r="S5692" s="114">
        <v>0</v>
      </c>
      <c r="T5692" s="114">
        <v>0</v>
      </c>
      <c r="U5692">
        <v>3.3458999999999999</v>
      </c>
      <c r="V5692">
        <v>23301.3</v>
      </c>
      <c r="W5692">
        <v>4002.34</v>
      </c>
    </row>
    <row r="5693" spans="1:23" ht="15.75" customHeight="1" x14ac:dyDescent="0.2">
      <c r="A5693" s="6">
        <v>5680</v>
      </c>
      <c r="B5693" s="6">
        <v>1.1009500000000001</v>
      </c>
      <c r="C5693" s="6">
        <v>0</v>
      </c>
      <c r="D5693" s="6">
        <v>0.27191799999999999</v>
      </c>
      <c r="E5693" s="6">
        <v>1681.28</v>
      </c>
      <c r="F5693" s="6">
        <v>0.40357399999999999</v>
      </c>
      <c r="G5693" s="6">
        <v>14538.5</v>
      </c>
      <c r="H5693" s="6">
        <v>2.5121600000000002</v>
      </c>
      <c r="I5693" s="6">
        <v>956.14800000000002</v>
      </c>
      <c r="J5693" s="6">
        <v>2.4101599999999999</v>
      </c>
      <c r="K5693" s="6">
        <v>3511.06</v>
      </c>
      <c r="L5693" s="6">
        <v>956.14800000000002</v>
      </c>
      <c r="M5693" s="6">
        <v>0</v>
      </c>
      <c r="N5693" s="6">
        <v>1.98485</v>
      </c>
      <c r="O5693" s="6">
        <v>1673.08</v>
      </c>
      <c r="P5693" s="6">
        <v>11201.3</v>
      </c>
      <c r="Q5693" s="6">
        <v>2.63801</v>
      </c>
      <c r="R5693" s="114">
        <v>9733.99</v>
      </c>
      <c r="S5693" s="114">
        <v>22731.200000000001</v>
      </c>
      <c r="T5693" s="114">
        <v>0</v>
      </c>
      <c r="U5693">
        <v>2.6310099999999998</v>
      </c>
      <c r="V5693">
        <v>32449.3</v>
      </c>
      <c r="W5693">
        <v>4092.96</v>
      </c>
    </row>
    <row r="5694" spans="1:23" ht="15.75" customHeight="1" x14ac:dyDescent="0.2">
      <c r="A5694" s="6">
        <v>5681</v>
      </c>
      <c r="B5694" s="6">
        <v>1.4274199999999999</v>
      </c>
      <c r="C5694" s="6">
        <v>1550.47</v>
      </c>
      <c r="D5694" s="6">
        <v>0.72102500000000003</v>
      </c>
      <c r="E5694" s="6">
        <v>1372.79</v>
      </c>
      <c r="F5694" s="6">
        <v>1.0679700000000001</v>
      </c>
      <c r="G5694" s="6">
        <v>23554</v>
      </c>
      <c r="H5694" s="6">
        <v>1.63574</v>
      </c>
      <c r="I5694" s="6">
        <v>3842.52</v>
      </c>
      <c r="J5694" s="6">
        <v>1.5795600000000001</v>
      </c>
      <c r="K5694" s="6">
        <v>3417.55</v>
      </c>
      <c r="L5694" s="6">
        <v>3842.52</v>
      </c>
      <c r="M5694" s="6">
        <v>0</v>
      </c>
      <c r="N5694" s="6">
        <v>1.29227</v>
      </c>
      <c r="O5694" s="6">
        <v>2468.5300000000002</v>
      </c>
      <c r="P5694" s="6">
        <v>12438.1</v>
      </c>
      <c r="Q5694" s="6">
        <v>1.7749200000000001</v>
      </c>
      <c r="R5694" s="114">
        <v>12578.6</v>
      </c>
      <c r="S5694" s="114">
        <v>38465.599999999999</v>
      </c>
      <c r="T5694" s="114">
        <v>2514.14</v>
      </c>
      <c r="U5694">
        <v>1.6549199999999999</v>
      </c>
      <c r="V5694">
        <v>36389.4</v>
      </c>
      <c r="W5694">
        <v>3716.52</v>
      </c>
    </row>
    <row r="5695" spans="1:23" ht="15.75" customHeight="1" x14ac:dyDescent="0.2">
      <c r="A5695" s="6">
        <v>5682</v>
      </c>
      <c r="B5695" s="6">
        <v>0.38644000000000001</v>
      </c>
      <c r="C5695" s="6">
        <v>6050.81</v>
      </c>
      <c r="D5695" s="6">
        <v>0.33807399999999999</v>
      </c>
      <c r="E5695" s="6">
        <v>4368.51</v>
      </c>
      <c r="F5695" s="6">
        <v>0.26224700000000001</v>
      </c>
      <c r="G5695" s="6">
        <v>7613.84</v>
      </c>
      <c r="H5695" s="6">
        <v>0.66824499999999998</v>
      </c>
      <c r="I5695" s="6">
        <v>5239.6499999999996</v>
      </c>
      <c r="J5695" s="6">
        <v>0.66099399999999997</v>
      </c>
      <c r="K5695" s="6">
        <v>2843.42</v>
      </c>
      <c r="L5695" s="6">
        <v>5239.6499999999996</v>
      </c>
      <c r="M5695" s="6">
        <v>0</v>
      </c>
      <c r="N5695" s="6">
        <v>0.57405099999999998</v>
      </c>
      <c r="O5695" s="6">
        <v>2451.2199999999998</v>
      </c>
      <c r="P5695" s="6">
        <v>9607.14</v>
      </c>
      <c r="Q5695" s="6">
        <v>0.78952800000000001</v>
      </c>
      <c r="R5695" s="114">
        <v>16119.3</v>
      </c>
      <c r="S5695" s="114">
        <v>40053.4</v>
      </c>
      <c r="T5695" s="114">
        <v>16157</v>
      </c>
      <c r="U5695">
        <v>0.60385</v>
      </c>
      <c r="V5695">
        <v>38255.699999999997</v>
      </c>
      <c r="W5695">
        <v>3218.37</v>
      </c>
    </row>
    <row r="5696" spans="1:23" ht="15.75" customHeight="1" x14ac:dyDescent="0.2">
      <c r="A5696" s="6">
        <v>5683</v>
      </c>
      <c r="B5696" s="6">
        <v>4.7473799999999997E-2</v>
      </c>
      <c r="C5696" s="6">
        <v>14249.8</v>
      </c>
      <c r="D5696" s="6">
        <v>1.8213199999999999E-2</v>
      </c>
      <c r="E5696" s="6">
        <v>8607.01</v>
      </c>
      <c r="F5696" s="6">
        <v>0</v>
      </c>
      <c r="G5696" s="6">
        <v>18961.099999999999</v>
      </c>
      <c r="H5696" s="6">
        <v>4.6030000000000001E-2</v>
      </c>
      <c r="I5696" s="6">
        <v>989.90499999999997</v>
      </c>
      <c r="J5696" s="6">
        <v>4.8143600000000002E-2</v>
      </c>
      <c r="K5696" s="6">
        <v>2796.51</v>
      </c>
      <c r="L5696" s="6">
        <v>989.90499999999997</v>
      </c>
      <c r="M5696" s="6">
        <v>0</v>
      </c>
      <c r="N5696" s="6">
        <v>4.9263300000000003E-2</v>
      </c>
      <c r="O5696" s="6">
        <v>2961.25</v>
      </c>
      <c r="P5696" s="6">
        <v>13694.6</v>
      </c>
      <c r="Q5696" s="6">
        <v>0.107609</v>
      </c>
      <c r="R5696" s="114">
        <v>26708</v>
      </c>
      <c r="S5696" s="114">
        <v>36516.1</v>
      </c>
      <c r="T5696" s="114">
        <v>32555.3</v>
      </c>
      <c r="U5696">
        <v>4.57416E-2</v>
      </c>
      <c r="V5696">
        <v>37726.400000000001</v>
      </c>
      <c r="W5696">
        <v>4105.4399999999996</v>
      </c>
    </row>
    <row r="5697" spans="1:23" ht="15.75" customHeight="1" x14ac:dyDescent="0.2">
      <c r="A5697" s="6">
        <v>5684</v>
      </c>
      <c r="B5697" s="6">
        <v>0</v>
      </c>
      <c r="C5697" s="6">
        <v>17333.2</v>
      </c>
      <c r="D5697" s="6">
        <v>0</v>
      </c>
      <c r="E5697" s="6">
        <v>27101.7</v>
      </c>
      <c r="F5697" s="6">
        <v>0</v>
      </c>
      <c r="G5697" s="6">
        <v>22151.8</v>
      </c>
      <c r="H5697" s="6">
        <v>0</v>
      </c>
      <c r="I5697" s="6">
        <v>4779.4799999999996</v>
      </c>
      <c r="J5697" s="6">
        <v>0</v>
      </c>
      <c r="K5697" s="6">
        <v>3133.44</v>
      </c>
      <c r="L5697" s="6">
        <v>4779.4799999999996</v>
      </c>
      <c r="M5697" s="6">
        <v>63.970500000000001</v>
      </c>
      <c r="N5697" s="6">
        <v>0</v>
      </c>
      <c r="O5697" s="6">
        <v>1683.76</v>
      </c>
      <c r="P5697" s="6">
        <v>26237.9</v>
      </c>
      <c r="Q5697" s="6">
        <v>0</v>
      </c>
      <c r="R5697" s="114">
        <v>25412.5</v>
      </c>
      <c r="S5697" s="114">
        <v>12141.6</v>
      </c>
      <c r="T5697" s="114">
        <v>28584.6</v>
      </c>
      <c r="U5697">
        <v>0</v>
      </c>
      <c r="V5697">
        <v>37977</v>
      </c>
      <c r="W5697">
        <v>3878.01</v>
      </c>
    </row>
    <row r="5698" spans="1:23" ht="15.75" customHeight="1" x14ac:dyDescent="0.2">
      <c r="A5698" s="6">
        <v>5685</v>
      </c>
      <c r="B5698" s="6">
        <v>0</v>
      </c>
      <c r="C5698" s="6">
        <v>9895.59</v>
      </c>
      <c r="D5698" s="6">
        <v>0</v>
      </c>
      <c r="E5698" s="6">
        <v>25198.2</v>
      </c>
      <c r="F5698" s="6">
        <v>0</v>
      </c>
      <c r="G5698" s="6">
        <v>39723.4</v>
      </c>
      <c r="H5698" s="6">
        <v>0</v>
      </c>
      <c r="I5698" s="6">
        <v>2984.34</v>
      </c>
      <c r="J5698" s="6">
        <v>0</v>
      </c>
      <c r="K5698" s="6">
        <v>3141.5</v>
      </c>
      <c r="L5698" s="6">
        <v>2984.34</v>
      </c>
      <c r="M5698" s="6">
        <v>2687.83</v>
      </c>
      <c r="N5698" s="6">
        <v>0</v>
      </c>
      <c r="O5698" s="6">
        <v>734.3</v>
      </c>
      <c r="P5698" s="6">
        <v>4483.3599999999997</v>
      </c>
      <c r="Q5698" s="6">
        <v>0</v>
      </c>
      <c r="R5698" s="114">
        <v>17932.900000000001</v>
      </c>
      <c r="S5698" s="114">
        <v>9274.49</v>
      </c>
      <c r="T5698" s="114">
        <v>32029</v>
      </c>
      <c r="U5698">
        <v>0</v>
      </c>
      <c r="V5698">
        <v>39171</v>
      </c>
      <c r="W5698">
        <v>5526.01</v>
      </c>
    </row>
    <row r="5699" spans="1:23" ht="15.75" customHeight="1" x14ac:dyDescent="0.2">
      <c r="A5699" s="6">
        <v>5686</v>
      </c>
      <c r="B5699" s="6">
        <v>0</v>
      </c>
      <c r="C5699" s="6">
        <v>9744.26</v>
      </c>
      <c r="D5699" s="6">
        <v>0</v>
      </c>
      <c r="E5699" s="6">
        <v>26047.1</v>
      </c>
      <c r="F5699" s="6">
        <v>0</v>
      </c>
      <c r="G5699" s="6">
        <v>25561</v>
      </c>
      <c r="H5699" s="6">
        <v>0</v>
      </c>
      <c r="I5699" s="6">
        <v>7285.85</v>
      </c>
      <c r="J5699" s="6">
        <v>0</v>
      </c>
      <c r="K5699" s="6">
        <v>724.39400000000001</v>
      </c>
      <c r="L5699" s="6">
        <v>7285.85</v>
      </c>
      <c r="M5699" s="6">
        <v>0</v>
      </c>
      <c r="N5699" s="6">
        <v>0</v>
      </c>
      <c r="O5699" s="6">
        <v>3811.52</v>
      </c>
      <c r="P5699" s="6">
        <v>3822.89</v>
      </c>
      <c r="Q5699" s="6">
        <v>0</v>
      </c>
      <c r="R5699" s="114">
        <v>17089.400000000001</v>
      </c>
      <c r="S5699" s="114">
        <v>63.4788</v>
      </c>
      <c r="T5699" s="114">
        <v>30758.1</v>
      </c>
      <c r="U5699">
        <v>0</v>
      </c>
      <c r="V5699">
        <v>37583.9</v>
      </c>
      <c r="W5699">
        <v>22902.7</v>
      </c>
    </row>
    <row r="5700" spans="1:23" ht="15.75" customHeight="1" x14ac:dyDescent="0.2">
      <c r="A5700" s="6">
        <v>5687</v>
      </c>
      <c r="B5700" s="6">
        <v>0</v>
      </c>
      <c r="C5700" s="6">
        <v>7779.04</v>
      </c>
      <c r="D5700" s="6">
        <v>0</v>
      </c>
      <c r="E5700" s="6">
        <v>26188.1</v>
      </c>
      <c r="F5700" s="6">
        <v>0</v>
      </c>
      <c r="G5700" s="6">
        <v>3583.72</v>
      </c>
      <c r="H5700" s="6">
        <v>0</v>
      </c>
      <c r="I5700" s="6">
        <v>6098.42</v>
      </c>
      <c r="J5700" s="6">
        <v>0</v>
      </c>
      <c r="K5700" s="6">
        <v>502.55700000000002</v>
      </c>
      <c r="L5700" s="6">
        <v>6098.42</v>
      </c>
      <c r="M5700" s="6">
        <v>0</v>
      </c>
      <c r="N5700" s="6">
        <v>0</v>
      </c>
      <c r="O5700" s="6">
        <v>1758.43</v>
      </c>
      <c r="P5700" s="6">
        <v>7115.69</v>
      </c>
      <c r="Q5700" s="6">
        <v>0</v>
      </c>
      <c r="R5700" s="114">
        <v>18208.900000000001</v>
      </c>
      <c r="S5700" s="114">
        <v>879.30399999999997</v>
      </c>
      <c r="T5700" s="114">
        <v>35565.800000000003</v>
      </c>
      <c r="U5700">
        <v>0</v>
      </c>
      <c r="V5700">
        <v>27086.799999999999</v>
      </c>
      <c r="W5700">
        <v>34654.5</v>
      </c>
    </row>
    <row r="5701" spans="1:23" ht="15.75" customHeight="1" x14ac:dyDescent="0.2">
      <c r="A5701" s="6">
        <v>5688</v>
      </c>
      <c r="B5701" s="6">
        <v>0</v>
      </c>
      <c r="C5701" s="6">
        <v>7198.46</v>
      </c>
      <c r="D5701" s="6">
        <v>0</v>
      </c>
      <c r="E5701" s="6">
        <v>20452.5</v>
      </c>
      <c r="F5701" s="6">
        <v>0</v>
      </c>
      <c r="G5701" s="6">
        <v>5914.08</v>
      </c>
      <c r="H5701" s="6">
        <v>0</v>
      </c>
      <c r="I5701" s="6">
        <v>10274.6</v>
      </c>
      <c r="J5701" s="6">
        <v>0</v>
      </c>
      <c r="K5701" s="6">
        <v>0</v>
      </c>
      <c r="L5701" s="6">
        <v>10274.6</v>
      </c>
      <c r="M5701" s="6">
        <v>0</v>
      </c>
      <c r="N5701" s="6">
        <v>0</v>
      </c>
      <c r="O5701" s="6">
        <v>4913.72</v>
      </c>
      <c r="P5701" s="6">
        <v>13733.6</v>
      </c>
      <c r="Q5701" s="6">
        <v>0</v>
      </c>
      <c r="R5701" s="114">
        <v>16813.099999999999</v>
      </c>
      <c r="S5701" s="114">
        <v>5817.07</v>
      </c>
      <c r="T5701" s="114">
        <v>37703</v>
      </c>
      <c r="U5701">
        <v>0</v>
      </c>
      <c r="V5701">
        <v>21568.9</v>
      </c>
      <c r="W5701">
        <v>29684.400000000001</v>
      </c>
    </row>
    <row r="5702" spans="1:23" ht="15.75" customHeight="1" x14ac:dyDescent="0.2">
      <c r="A5702" s="6">
        <v>5689</v>
      </c>
      <c r="B5702" s="6">
        <v>0</v>
      </c>
      <c r="C5702" s="6">
        <v>19321.900000000001</v>
      </c>
      <c r="D5702" s="6">
        <v>0</v>
      </c>
      <c r="E5702" s="6">
        <v>16827.099999999999</v>
      </c>
      <c r="F5702" s="6">
        <v>0</v>
      </c>
      <c r="G5702" s="6">
        <v>19109.400000000001</v>
      </c>
      <c r="H5702" s="6">
        <v>0</v>
      </c>
      <c r="I5702" s="6">
        <v>14448</v>
      </c>
      <c r="J5702" s="6">
        <v>0</v>
      </c>
      <c r="K5702" s="6">
        <v>0</v>
      </c>
      <c r="L5702" s="6">
        <v>14448</v>
      </c>
      <c r="M5702" s="6">
        <v>0</v>
      </c>
      <c r="N5702" s="6">
        <v>0</v>
      </c>
      <c r="O5702" s="6">
        <v>6447.95</v>
      </c>
      <c r="P5702" s="6">
        <v>20243.5</v>
      </c>
      <c r="Q5702" s="6">
        <v>0</v>
      </c>
      <c r="R5702" s="114">
        <v>20626.3</v>
      </c>
      <c r="S5702" s="114">
        <v>12817.3</v>
      </c>
      <c r="T5702" s="114">
        <v>39083</v>
      </c>
      <c r="U5702">
        <v>0</v>
      </c>
      <c r="V5702">
        <v>10919.5</v>
      </c>
      <c r="W5702">
        <v>22475.8</v>
      </c>
    </row>
    <row r="5703" spans="1:23" ht="15.75" customHeight="1" x14ac:dyDescent="0.2">
      <c r="A5703" s="6">
        <v>5690</v>
      </c>
      <c r="B5703" s="6">
        <v>0</v>
      </c>
      <c r="C5703" s="6">
        <v>26910</v>
      </c>
      <c r="D5703" s="6">
        <v>0</v>
      </c>
      <c r="E5703" s="6">
        <v>9150.18</v>
      </c>
      <c r="F5703" s="6">
        <v>0</v>
      </c>
      <c r="G5703" s="6">
        <v>16801.3</v>
      </c>
      <c r="H5703" s="6">
        <v>0</v>
      </c>
      <c r="I5703" s="6">
        <v>17648.7</v>
      </c>
      <c r="J5703" s="6">
        <v>0</v>
      </c>
      <c r="K5703" s="6">
        <v>0</v>
      </c>
      <c r="L5703" s="6">
        <v>17648.7</v>
      </c>
      <c r="M5703" s="6">
        <v>0</v>
      </c>
      <c r="N5703" s="6">
        <v>0</v>
      </c>
      <c r="O5703" s="6">
        <v>5461.17</v>
      </c>
      <c r="P5703" s="6">
        <v>14465.6</v>
      </c>
      <c r="Q5703" s="6">
        <v>0</v>
      </c>
      <c r="R5703" s="114">
        <v>19629.2</v>
      </c>
      <c r="S5703" s="114">
        <v>22506.2</v>
      </c>
      <c r="T5703" s="114">
        <v>36349.1</v>
      </c>
      <c r="U5703">
        <v>0</v>
      </c>
      <c r="V5703">
        <v>8378.3700000000008</v>
      </c>
      <c r="W5703">
        <v>20543.599999999999</v>
      </c>
    </row>
    <row r="5704" spans="1:23" ht="15.75" customHeight="1" x14ac:dyDescent="0.2">
      <c r="A5704" s="6">
        <v>5691</v>
      </c>
      <c r="B5704" s="6">
        <v>0</v>
      </c>
      <c r="C5704" s="6">
        <v>33398.199999999997</v>
      </c>
      <c r="D5704" s="6">
        <v>0</v>
      </c>
      <c r="E5704" s="6">
        <v>6837.15</v>
      </c>
      <c r="F5704" s="6">
        <v>0</v>
      </c>
      <c r="G5704" s="6">
        <v>34050.6</v>
      </c>
      <c r="H5704" s="6">
        <v>0</v>
      </c>
      <c r="I5704" s="6">
        <v>17509.2</v>
      </c>
      <c r="J5704" s="6">
        <v>0</v>
      </c>
      <c r="K5704" s="6">
        <v>0</v>
      </c>
      <c r="L5704" s="6">
        <v>17509.2</v>
      </c>
      <c r="M5704" s="6">
        <v>0</v>
      </c>
      <c r="N5704" s="6">
        <v>0</v>
      </c>
      <c r="O5704" s="6">
        <v>1772.97</v>
      </c>
      <c r="P5704" s="6">
        <v>10680.9</v>
      </c>
      <c r="Q5704" s="6">
        <v>0</v>
      </c>
      <c r="R5704" s="114">
        <v>16848.3</v>
      </c>
      <c r="S5704" s="114">
        <v>19082.599999999999</v>
      </c>
      <c r="T5704" s="114">
        <v>34462.300000000003</v>
      </c>
      <c r="U5704">
        <v>0</v>
      </c>
      <c r="V5704">
        <v>8440.3700000000008</v>
      </c>
      <c r="W5704">
        <v>24821.7</v>
      </c>
    </row>
    <row r="5705" spans="1:23" ht="15.75" customHeight="1" x14ac:dyDescent="0.2">
      <c r="A5705" s="6">
        <v>5692</v>
      </c>
      <c r="B5705" s="6">
        <v>0</v>
      </c>
      <c r="C5705" s="6">
        <v>30416.400000000001</v>
      </c>
      <c r="D5705" s="6">
        <v>0</v>
      </c>
      <c r="E5705" s="6">
        <v>6335.58</v>
      </c>
      <c r="F5705" s="6">
        <v>0</v>
      </c>
      <c r="G5705" s="6">
        <v>30481.4</v>
      </c>
      <c r="H5705" s="6">
        <v>0</v>
      </c>
      <c r="I5705" s="6">
        <v>20231.5</v>
      </c>
      <c r="J5705" s="6">
        <v>0</v>
      </c>
      <c r="K5705" s="6">
        <v>0</v>
      </c>
      <c r="L5705" s="6">
        <v>20231.5</v>
      </c>
      <c r="M5705" s="6">
        <v>0</v>
      </c>
      <c r="N5705" s="6">
        <v>0</v>
      </c>
      <c r="O5705" s="6">
        <v>2550.84</v>
      </c>
      <c r="P5705" s="6">
        <v>7220.76</v>
      </c>
      <c r="Q5705" s="6">
        <v>0</v>
      </c>
      <c r="R5705" s="114">
        <v>16792.7</v>
      </c>
      <c r="S5705" s="114">
        <v>14248.7</v>
      </c>
      <c r="T5705" s="114">
        <v>17968.8</v>
      </c>
      <c r="U5705">
        <v>0</v>
      </c>
      <c r="V5705">
        <v>7811.06</v>
      </c>
      <c r="W5705">
        <v>18876.900000000001</v>
      </c>
    </row>
    <row r="5706" spans="1:23" ht="15.75" customHeight="1" x14ac:dyDescent="0.2">
      <c r="A5706" s="6">
        <v>5693</v>
      </c>
      <c r="B5706" s="6">
        <v>0</v>
      </c>
      <c r="C5706" s="6">
        <v>34758.300000000003</v>
      </c>
      <c r="D5706" s="6">
        <v>0</v>
      </c>
      <c r="E5706" s="6">
        <v>7654.13</v>
      </c>
      <c r="F5706" s="6">
        <v>0</v>
      </c>
      <c r="G5706" s="6">
        <v>3724.63</v>
      </c>
      <c r="H5706" s="6">
        <v>0</v>
      </c>
      <c r="I5706" s="6">
        <v>24025.4</v>
      </c>
      <c r="J5706" s="6">
        <v>0</v>
      </c>
      <c r="K5706" s="6">
        <v>0</v>
      </c>
      <c r="L5706" s="6">
        <v>24025.4</v>
      </c>
      <c r="M5706" s="6">
        <v>0</v>
      </c>
      <c r="N5706" s="6">
        <v>0</v>
      </c>
      <c r="O5706" s="6">
        <v>3804.4</v>
      </c>
      <c r="P5706" s="6">
        <v>4382.9799999999996</v>
      </c>
      <c r="Q5706" s="6">
        <v>0</v>
      </c>
      <c r="R5706" s="114">
        <v>9669.0300000000007</v>
      </c>
      <c r="S5706" s="114">
        <v>11839.4</v>
      </c>
      <c r="T5706" s="114">
        <v>11618.9</v>
      </c>
      <c r="U5706">
        <v>0</v>
      </c>
      <c r="V5706">
        <v>8088.83</v>
      </c>
      <c r="W5706">
        <v>13190.8</v>
      </c>
    </row>
    <row r="5707" spans="1:23" ht="15.75" customHeight="1" x14ac:dyDescent="0.2">
      <c r="A5707" s="6">
        <v>5694</v>
      </c>
      <c r="B5707" s="6">
        <v>0</v>
      </c>
      <c r="C5707" s="6">
        <v>23238.799999999999</v>
      </c>
      <c r="D5707" s="6">
        <v>0</v>
      </c>
      <c r="E5707" s="6">
        <v>7448.49</v>
      </c>
      <c r="F5707" s="6">
        <v>7.2777800000000004E-2</v>
      </c>
      <c r="G5707" s="6">
        <v>212.30799999999999</v>
      </c>
      <c r="H5707" s="6">
        <v>0</v>
      </c>
      <c r="I5707" s="6">
        <v>26869.8</v>
      </c>
      <c r="J5707" s="6">
        <v>0</v>
      </c>
      <c r="K5707" s="6">
        <v>0</v>
      </c>
      <c r="L5707" s="6">
        <v>26869.8</v>
      </c>
      <c r="M5707" s="6">
        <v>0</v>
      </c>
      <c r="N5707" s="6">
        <v>0</v>
      </c>
      <c r="O5707" s="6">
        <v>3306.39</v>
      </c>
      <c r="P5707" s="6">
        <v>1090.8499999999999</v>
      </c>
      <c r="Q5707" s="6">
        <v>0</v>
      </c>
      <c r="R5707" s="114">
        <v>4966.63</v>
      </c>
      <c r="S5707" s="114">
        <v>9627.64</v>
      </c>
      <c r="T5707" s="114">
        <v>6517.97</v>
      </c>
      <c r="U5707">
        <v>0</v>
      </c>
      <c r="V5707">
        <v>8678.31</v>
      </c>
      <c r="W5707">
        <v>8751.66</v>
      </c>
    </row>
    <row r="5708" spans="1:23" ht="15.75" customHeight="1" x14ac:dyDescent="0.2">
      <c r="A5708" s="6">
        <v>5695</v>
      </c>
      <c r="B5708" s="6">
        <v>0.44420100000000001</v>
      </c>
      <c r="C5708" s="6">
        <v>10884.2</v>
      </c>
      <c r="D5708" s="6">
        <v>0.36407499999999998</v>
      </c>
      <c r="E5708" s="6">
        <v>7183.84</v>
      </c>
      <c r="F5708" s="6">
        <v>0.80746799999999996</v>
      </c>
      <c r="G5708" s="6">
        <v>0</v>
      </c>
      <c r="H5708" s="6">
        <v>0.13022500000000001</v>
      </c>
      <c r="I5708" s="6">
        <v>23923.5</v>
      </c>
      <c r="J5708" s="6">
        <v>0.22808100000000001</v>
      </c>
      <c r="K5708" s="6">
        <v>0</v>
      </c>
      <c r="L5708" s="6">
        <v>23923.5</v>
      </c>
      <c r="M5708" s="6">
        <v>0</v>
      </c>
      <c r="N5708" s="6">
        <v>0.26508799999999999</v>
      </c>
      <c r="O5708" s="6">
        <v>5267.3</v>
      </c>
      <c r="P5708" s="6">
        <v>937.92</v>
      </c>
      <c r="Q5708" s="6">
        <v>0.24906800000000001</v>
      </c>
      <c r="R5708" s="114">
        <v>7508.1</v>
      </c>
      <c r="S5708" s="114">
        <v>1479.29</v>
      </c>
      <c r="T5708" s="114">
        <v>11154.8</v>
      </c>
      <c r="U5708">
        <v>0.41705399999999998</v>
      </c>
      <c r="V5708">
        <v>7796.3</v>
      </c>
      <c r="W5708">
        <v>4844.57</v>
      </c>
    </row>
    <row r="5709" spans="1:23" ht="15.75" customHeight="1" x14ac:dyDescent="0.2">
      <c r="A5709" s="6">
        <v>5696</v>
      </c>
      <c r="B5709" s="6">
        <v>1.52017</v>
      </c>
      <c r="C5709" s="6">
        <v>8982.56</v>
      </c>
      <c r="D5709" s="6">
        <v>1.3422000000000001</v>
      </c>
      <c r="E5709" s="6">
        <v>4763.3</v>
      </c>
      <c r="F5709" s="6">
        <v>1.89453</v>
      </c>
      <c r="G5709" s="6">
        <v>0</v>
      </c>
      <c r="H5709" s="6">
        <v>1.2155400000000001</v>
      </c>
      <c r="I5709" s="6">
        <v>14037.5</v>
      </c>
      <c r="J5709" s="6">
        <v>1.0366299999999999</v>
      </c>
      <c r="K5709" s="6">
        <v>0</v>
      </c>
      <c r="L5709" s="6">
        <v>14037.5</v>
      </c>
      <c r="M5709" s="6">
        <v>0</v>
      </c>
      <c r="N5709" s="6">
        <v>1.0671900000000001</v>
      </c>
      <c r="O5709" s="6">
        <v>4373.9399999999996</v>
      </c>
      <c r="P5709" s="6">
        <v>0</v>
      </c>
      <c r="Q5709" s="6">
        <v>0.97854699999999994</v>
      </c>
      <c r="R5709" s="114">
        <v>6659.62</v>
      </c>
      <c r="S5709" s="114">
        <v>3101.95</v>
      </c>
      <c r="T5709" s="114">
        <v>1466.54</v>
      </c>
      <c r="U5709">
        <v>1.5163</v>
      </c>
      <c r="V5709">
        <v>7764.87</v>
      </c>
      <c r="W5709">
        <v>2597.4699999999998</v>
      </c>
    </row>
    <row r="5710" spans="1:23" ht="15.75" customHeight="1" x14ac:dyDescent="0.2">
      <c r="A5710" s="6">
        <v>5697</v>
      </c>
      <c r="B5710" s="6">
        <v>2.5452900000000001</v>
      </c>
      <c r="C5710" s="6">
        <v>3412.85</v>
      </c>
      <c r="D5710" s="6">
        <v>2.3362500000000002</v>
      </c>
      <c r="E5710" s="6">
        <v>7701.14</v>
      </c>
      <c r="F5710" s="6">
        <v>2.83616</v>
      </c>
      <c r="G5710" s="6">
        <v>1228.96</v>
      </c>
      <c r="H5710" s="6">
        <v>2.1424599999999998</v>
      </c>
      <c r="I5710" s="6">
        <v>8738.9500000000007</v>
      </c>
      <c r="J5710" s="6">
        <v>1.18906</v>
      </c>
      <c r="K5710" s="6">
        <v>0</v>
      </c>
      <c r="L5710" s="6">
        <v>8738.9500000000007</v>
      </c>
      <c r="M5710" s="6">
        <v>0</v>
      </c>
      <c r="N5710" s="6">
        <v>1.5392600000000001</v>
      </c>
      <c r="O5710" s="6">
        <v>3403.99</v>
      </c>
      <c r="P5710" s="6">
        <v>0</v>
      </c>
      <c r="Q5710" s="6">
        <v>1.9609300000000001</v>
      </c>
      <c r="R5710" s="114">
        <v>3335.59</v>
      </c>
      <c r="S5710" s="114">
        <v>611.98699999999997</v>
      </c>
      <c r="T5710" s="114">
        <v>0</v>
      </c>
      <c r="U5710">
        <v>2.5286400000000002</v>
      </c>
      <c r="V5710">
        <v>7520.15</v>
      </c>
      <c r="W5710">
        <v>2041.76</v>
      </c>
    </row>
    <row r="5711" spans="1:23" ht="15.75" customHeight="1" x14ac:dyDescent="0.2">
      <c r="A5711" s="6">
        <v>5698</v>
      </c>
      <c r="B5711" s="6">
        <v>3.34361</v>
      </c>
      <c r="C5711" s="6">
        <v>924.83100000000002</v>
      </c>
      <c r="D5711" s="6">
        <v>3.1253000000000002</v>
      </c>
      <c r="E5711" s="6">
        <v>5036.1099999999997</v>
      </c>
      <c r="F5711" s="6">
        <v>3.5479500000000002</v>
      </c>
      <c r="G5711" s="6">
        <v>2505.4699999999998</v>
      </c>
      <c r="H5711" s="6">
        <v>2.8584200000000002</v>
      </c>
      <c r="I5711" s="6">
        <v>7708.46</v>
      </c>
      <c r="J5711" s="6">
        <v>1.32457</v>
      </c>
      <c r="K5711" s="6">
        <v>0</v>
      </c>
      <c r="L5711" s="6">
        <v>7708.46</v>
      </c>
      <c r="M5711" s="6">
        <v>0</v>
      </c>
      <c r="N5711" s="6">
        <v>2.70296</v>
      </c>
      <c r="O5711" s="6">
        <v>3714.28</v>
      </c>
      <c r="P5711" s="6">
        <v>0</v>
      </c>
      <c r="Q5711" s="6">
        <v>2.86965</v>
      </c>
      <c r="R5711" s="114">
        <v>3612.14</v>
      </c>
      <c r="S5711" s="114">
        <v>0</v>
      </c>
      <c r="T5711" s="114">
        <v>0</v>
      </c>
      <c r="U5711">
        <v>3.3249900000000001</v>
      </c>
      <c r="V5711">
        <v>8755.6299999999992</v>
      </c>
      <c r="W5711">
        <v>3066.12</v>
      </c>
    </row>
    <row r="5712" spans="1:23" ht="15.75" customHeight="1" x14ac:dyDescent="0.2">
      <c r="A5712" s="6">
        <v>5699</v>
      </c>
      <c r="B5712" s="6">
        <v>3.8557000000000001</v>
      </c>
      <c r="C5712" s="6">
        <v>1107.04</v>
      </c>
      <c r="D5712" s="6">
        <v>3.6647400000000001</v>
      </c>
      <c r="E5712" s="6">
        <v>8062.38</v>
      </c>
      <c r="F5712" s="6">
        <v>4.0201900000000004</v>
      </c>
      <c r="G5712" s="6">
        <v>1549.35</v>
      </c>
      <c r="H5712" s="6">
        <v>3.3228900000000001</v>
      </c>
      <c r="I5712" s="6">
        <v>6042.09</v>
      </c>
      <c r="J5712" s="6">
        <v>1.7710900000000001</v>
      </c>
      <c r="K5712" s="6">
        <v>0</v>
      </c>
      <c r="L5712" s="6">
        <v>6042.09</v>
      </c>
      <c r="M5712" s="6">
        <v>0</v>
      </c>
      <c r="N5712" s="6">
        <v>3.1724999999999999</v>
      </c>
      <c r="O5712" s="6">
        <v>7820.4</v>
      </c>
      <c r="P5712" s="6">
        <v>313.68599999999998</v>
      </c>
      <c r="Q5712" s="6">
        <v>3.4593500000000001</v>
      </c>
      <c r="R5712" s="114">
        <v>4105.57</v>
      </c>
      <c r="S5712" s="114">
        <v>0</v>
      </c>
      <c r="T5712" s="114">
        <v>735.26900000000001</v>
      </c>
      <c r="U5712">
        <v>3.8385500000000001</v>
      </c>
      <c r="V5712">
        <v>7538.14</v>
      </c>
      <c r="W5712">
        <v>8516.36</v>
      </c>
    </row>
    <row r="5713" spans="1:23" ht="15.75" customHeight="1" x14ac:dyDescent="0.2">
      <c r="A5713" s="6">
        <v>5700</v>
      </c>
      <c r="B5713" s="6">
        <v>4.0879399999999997</v>
      </c>
      <c r="C5713" s="6">
        <v>0</v>
      </c>
      <c r="D5713" s="6">
        <v>3.90707</v>
      </c>
      <c r="E5713" s="6">
        <v>5890.37</v>
      </c>
      <c r="F5713" s="6">
        <v>4.1820899999999996</v>
      </c>
      <c r="G5713" s="6">
        <v>1566.92</v>
      </c>
      <c r="H5713" s="6">
        <v>3.5828700000000002</v>
      </c>
      <c r="I5713" s="6">
        <v>8331.61</v>
      </c>
      <c r="J5713" s="6">
        <v>3.5572300000000001</v>
      </c>
      <c r="K5713" s="6">
        <v>0</v>
      </c>
      <c r="L5713" s="6">
        <v>8331.61</v>
      </c>
      <c r="M5713" s="6">
        <v>0</v>
      </c>
      <c r="N5713" s="6">
        <v>2.4922300000000002</v>
      </c>
      <c r="O5713" s="6">
        <v>6294.13</v>
      </c>
      <c r="P5713" s="6">
        <v>0</v>
      </c>
      <c r="Q5713" s="6">
        <v>3.8404600000000002</v>
      </c>
      <c r="R5713" s="114">
        <v>6781.75</v>
      </c>
      <c r="S5713" s="114">
        <v>0</v>
      </c>
      <c r="T5713" s="114">
        <v>1069.4000000000001</v>
      </c>
      <c r="U5713">
        <v>4.0895599999999996</v>
      </c>
      <c r="V5713">
        <v>5590.42</v>
      </c>
      <c r="W5713">
        <v>11456.9</v>
      </c>
    </row>
    <row r="5714" spans="1:23" ht="15.75" customHeight="1" x14ac:dyDescent="0.2">
      <c r="A5714" s="6">
        <v>5701</v>
      </c>
      <c r="B5714" s="6">
        <v>0.58822099999999999</v>
      </c>
      <c r="C5714" s="6">
        <v>0</v>
      </c>
      <c r="D5714" s="6">
        <v>1.8346800000000001</v>
      </c>
      <c r="E5714" s="6">
        <v>8069.94</v>
      </c>
      <c r="F5714" s="6">
        <v>3.2547299999999999</v>
      </c>
      <c r="G5714" s="6">
        <v>4289.3900000000003</v>
      </c>
      <c r="H5714" s="6">
        <v>3.6188400000000001</v>
      </c>
      <c r="I5714" s="6">
        <v>8533.67</v>
      </c>
      <c r="J5714" s="6">
        <v>3.6059899999999998</v>
      </c>
      <c r="K5714" s="6">
        <v>0</v>
      </c>
      <c r="L5714" s="6">
        <v>8533.67</v>
      </c>
      <c r="M5714" s="6">
        <v>0</v>
      </c>
      <c r="N5714" s="6">
        <v>2.3541400000000001</v>
      </c>
      <c r="O5714" s="6">
        <v>1476.27</v>
      </c>
      <c r="P5714" s="6">
        <v>1188.76</v>
      </c>
      <c r="Q5714" s="6">
        <v>3.9623200000000001</v>
      </c>
      <c r="R5714" s="114">
        <v>11849.8</v>
      </c>
      <c r="S5714" s="114">
        <v>0</v>
      </c>
      <c r="T5714" s="114">
        <v>0</v>
      </c>
      <c r="U5714">
        <v>4.0958600000000001</v>
      </c>
      <c r="V5714">
        <v>10083.4</v>
      </c>
      <c r="W5714">
        <v>8193.19</v>
      </c>
    </row>
    <row r="5715" spans="1:23" ht="15.75" customHeight="1" x14ac:dyDescent="0.2">
      <c r="A5715" s="6">
        <v>5702</v>
      </c>
      <c r="B5715" s="6">
        <v>3.78627</v>
      </c>
      <c r="C5715" s="6">
        <v>751.48299999999995</v>
      </c>
      <c r="D5715" s="6">
        <v>2.5995400000000002</v>
      </c>
      <c r="E5715" s="6">
        <v>5454.06</v>
      </c>
      <c r="F5715" s="6">
        <v>3.6512799999999999</v>
      </c>
      <c r="G5715" s="6">
        <v>10023.799999999999</v>
      </c>
      <c r="H5715" s="6">
        <v>3.42333</v>
      </c>
      <c r="I5715" s="6">
        <v>10583.3</v>
      </c>
      <c r="J5715" s="6">
        <v>1.17954</v>
      </c>
      <c r="K5715" s="6">
        <v>0</v>
      </c>
      <c r="L5715" s="6">
        <v>10583.3</v>
      </c>
      <c r="M5715" s="6">
        <v>0</v>
      </c>
      <c r="N5715" s="6">
        <v>1.5713699999999999</v>
      </c>
      <c r="O5715" s="6">
        <v>1076.1199999999999</v>
      </c>
      <c r="P5715" s="6">
        <v>654.05700000000002</v>
      </c>
      <c r="Q5715" s="6">
        <v>3.82721</v>
      </c>
      <c r="R5715" s="114">
        <v>12350.5</v>
      </c>
      <c r="S5715" s="114">
        <v>0</v>
      </c>
      <c r="T5715" s="114">
        <v>826.69799999999998</v>
      </c>
      <c r="U5715">
        <v>3.8379500000000002</v>
      </c>
      <c r="V5715">
        <v>12754.4</v>
      </c>
      <c r="W5715">
        <v>6812.73</v>
      </c>
    </row>
    <row r="5716" spans="1:23" ht="15.75" customHeight="1" x14ac:dyDescent="0.2">
      <c r="A5716" s="6">
        <v>5703</v>
      </c>
      <c r="B5716" s="6">
        <v>2.6402899999999998</v>
      </c>
      <c r="C5716" s="6">
        <v>950.47199999999998</v>
      </c>
      <c r="D5716" s="6">
        <v>2.4472200000000002</v>
      </c>
      <c r="E5716" s="6">
        <v>3285.36</v>
      </c>
      <c r="F5716" s="6">
        <v>1.62791</v>
      </c>
      <c r="G5716" s="6">
        <v>9098.92</v>
      </c>
      <c r="H5716" s="6">
        <v>3.0243500000000001</v>
      </c>
      <c r="I5716" s="6">
        <v>10681.8</v>
      </c>
      <c r="J5716" s="6">
        <v>2.2671700000000001</v>
      </c>
      <c r="K5716" s="6">
        <v>0</v>
      </c>
      <c r="L5716" s="6">
        <v>10681.8</v>
      </c>
      <c r="M5716" s="6">
        <v>0</v>
      </c>
      <c r="N5716" s="6">
        <v>2.2079300000000002</v>
      </c>
      <c r="O5716" s="6">
        <v>612.33500000000004</v>
      </c>
      <c r="P5716" s="6">
        <v>1657.6</v>
      </c>
      <c r="Q5716" s="6">
        <v>3.4194900000000001</v>
      </c>
      <c r="R5716" s="114">
        <v>13430.5</v>
      </c>
      <c r="S5716" s="114">
        <v>0</v>
      </c>
      <c r="T5716" s="114">
        <v>3183.7</v>
      </c>
      <c r="U5716">
        <v>3.3397600000000001</v>
      </c>
      <c r="V5716">
        <v>18809.8</v>
      </c>
      <c r="W5716">
        <v>9824.65</v>
      </c>
    </row>
    <row r="5717" spans="1:23" ht="15.75" customHeight="1" x14ac:dyDescent="0.2">
      <c r="A5717" s="6">
        <v>5704</v>
      </c>
      <c r="B5717" s="6">
        <v>1.77542</v>
      </c>
      <c r="C5717" s="6">
        <v>5484.02</v>
      </c>
      <c r="D5717" s="6">
        <v>2.4615300000000002</v>
      </c>
      <c r="E5717" s="6">
        <v>4915.8999999999996</v>
      </c>
      <c r="F5717" s="6">
        <v>1.99472</v>
      </c>
      <c r="G5717" s="6">
        <v>2076.21</v>
      </c>
      <c r="H5717" s="6">
        <v>2.38449</v>
      </c>
      <c r="I5717" s="6">
        <v>16248.2</v>
      </c>
      <c r="J5717" s="6">
        <v>2.3922699999999999</v>
      </c>
      <c r="K5717" s="6">
        <v>0</v>
      </c>
      <c r="L5717" s="6">
        <v>16248.2</v>
      </c>
      <c r="M5717" s="6">
        <v>0</v>
      </c>
      <c r="N5717" s="6">
        <v>2.3288199999999999</v>
      </c>
      <c r="O5717" s="6">
        <v>298.88799999999998</v>
      </c>
      <c r="P5717" s="6">
        <v>2081.67</v>
      </c>
      <c r="Q5717" s="6">
        <v>2.7446000000000002</v>
      </c>
      <c r="R5717" s="114">
        <v>15508.2</v>
      </c>
      <c r="S5717" s="114">
        <v>0</v>
      </c>
      <c r="T5717" s="114">
        <v>2772.23</v>
      </c>
      <c r="U5717">
        <v>2.5806100000000001</v>
      </c>
      <c r="V5717">
        <v>30080.3</v>
      </c>
      <c r="W5717">
        <v>16657</v>
      </c>
    </row>
    <row r="5718" spans="1:23" ht="15.75" customHeight="1" x14ac:dyDescent="0.2">
      <c r="A5718" s="6">
        <v>5705</v>
      </c>
      <c r="B5718" s="6">
        <v>1.1240699999999999</v>
      </c>
      <c r="C5718" s="6">
        <v>15655.9</v>
      </c>
      <c r="D5718" s="6">
        <v>1.5142500000000001</v>
      </c>
      <c r="E5718" s="6">
        <v>2091.46</v>
      </c>
      <c r="F5718" s="6">
        <v>0.93340699999999999</v>
      </c>
      <c r="G5718" s="6">
        <v>17846.099999999999</v>
      </c>
      <c r="H5718" s="6">
        <v>1.51355</v>
      </c>
      <c r="I5718" s="6">
        <v>17565.099999999999</v>
      </c>
      <c r="J5718" s="6">
        <v>1.54765</v>
      </c>
      <c r="K5718" s="6">
        <v>0</v>
      </c>
      <c r="L5718" s="6">
        <v>17565.099999999999</v>
      </c>
      <c r="M5718" s="6">
        <v>0</v>
      </c>
      <c r="N5718" s="6">
        <v>1.2523500000000001</v>
      </c>
      <c r="O5718" s="6">
        <v>2382.0100000000002</v>
      </c>
      <c r="P5718" s="6">
        <v>2216.75</v>
      </c>
      <c r="Q5718" s="6">
        <v>1.8438600000000001</v>
      </c>
      <c r="R5718" s="114">
        <v>12909.5</v>
      </c>
      <c r="S5718" s="114">
        <v>0</v>
      </c>
      <c r="T5718" s="114">
        <v>843.44899999999996</v>
      </c>
      <c r="U5718">
        <v>1.60548</v>
      </c>
      <c r="V5718">
        <v>35877.800000000003</v>
      </c>
      <c r="W5718">
        <v>19795.7</v>
      </c>
    </row>
    <row r="5719" spans="1:23" ht="15.75" customHeight="1" x14ac:dyDescent="0.2">
      <c r="A5719" s="6">
        <v>5706</v>
      </c>
      <c r="B5719" s="6">
        <v>0.39031500000000002</v>
      </c>
      <c r="C5719" s="6">
        <v>25211.200000000001</v>
      </c>
      <c r="D5719" s="6">
        <v>0.52346000000000004</v>
      </c>
      <c r="E5719" s="6">
        <v>6221.65</v>
      </c>
      <c r="F5719" s="6">
        <v>0.23869699999999999</v>
      </c>
      <c r="G5719" s="6">
        <v>12384.8</v>
      </c>
      <c r="H5719" s="6">
        <v>0.62434599999999996</v>
      </c>
      <c r="I5719" s="6">
        <v>14746.2</v>
      </c>
      <c r="J5719" s="6">
        <v>0.65106200000000003</v>
      </c>
      <c r="K5719" s="6">
        <v>0</v>
      </c>
      <c r="L5719" s="6">
        <v>14746.2</v>
      </c>
      <c r="M5719" s="6">
        <v>0</v>
      </c>
      <c r="N5719" s="6">
        <v>0.54735900000000004</v>
      </c>
      <c r="O5719" s="6">
        <v>9752.8799999999992</v>
      </c>
      <c r="P5719" s="6">
        <v>6747.72</v>
      </c>
      <c r="Q5719" s="6">
        <v>0.81632700000000002</v>
      </c>
      <c r="R5719" s="114">
        <v>11053.6</v>
      </c>
      <c r="S5719" s="114">
        <v>629.05100000000004</v>
      </c>
      <c r="T5719" s="114">
        <v>0</v>
      </c>
      <c r="U5719">
        <v>0.57208000000000003</v>
      </c>
      <c r="V5719">
        <v>38396.5</v>
      </c>
      <c r="W5719">
        <v>23253.599999999999</v>
      </c>
    </row>
    <row r="5720" spans="1:23" ht="15.75" customHeight="1" x14ac:dyDescent="0.2">
      <c r="A5720" s="6">
        <v>5707</v>
      </c>
      <c r="B5720" s="6">
        <v>2.6262299999999999E-2</v>
      </c>
      <c r="C5720" s="6">
        <v>32643.599999999999</v>
      </c>
      <c r="D5720" s="6">
        <v>0</v>
      </c>
      <c r="E5720" s="6">
        <v>12467.5</v>
      </c>
      <c r="F5720" s="6">
        <v>0</v>
      </c>
      <c r="G5720" s="6">
        <v>10383.700000000001</v>
      </c>
      <c r="H5720" s="6">
        <v>4.5314599999999997E-2</v>
      </c>
      <c r="I5720" s="6">
        <v>19719.599999999999</v>
      </c>
      <c r="J5720" s="6">
        <v>4.1207300000000002E-2</v>
      </c>
      <c r="K5720" s="6">
        <v>0</v>
      </c>
      <c r="L5720" s="6">
        <v>19719.599999999999</v>
      </c>
      <c r="M5720" s="6">
        <v>2806.19</v>
      </c>
      <c r="N5720" s="6">
        <v>4.0578200000000002E-2</v>
      </c>
      <c r="O5720" s="6">
        <v>7667.84</v>
      </c>
      <c r="P5720" s="6">
        <v>7390</v>
      </c>
      <c r="Q5720" s="6">
        <v>8.9633699999999997E-2</v>
      </c>
      <c r="R5720" s="114">
        <v>13708.8</v>
      </c>
      <c r="S5720" s="114">
        <v>10570.9</v>
      </c>
      <c r="T5720" s="114">
        <v>3747.44</v>
      </c>
      <c r="U5720">
        <v>4.1692699999999999E-2</v>
      </c>
      <c r="V5720">
        <v>37120.1</v>
      </c>
      <c r="W5720">
        <v>31702.799999999999</v>
      </c>
    </row>
    <row r="5721" spans="1:23" ht="15.75" customHeight="1" x14ac:dyDescent="0.2">
      <c r="A5721" s="6">
        <v>5708</v>
      </c>
      <c r="B5721" s="6">
        <v>0</v>
      </c>
      <c r="C5721" s="6">
        <v>35902</v>
      </c>
      <c r="D5721" s="6">
        <v>0</v>
      </c>
      <c r="E5721" s="6">
        <v>32088.400000000001</v>
      </c>
      <c r="F5721" s="6">
        <v>0</v>
      </c>
      <c r="G5721" s="6">
        <v>5467.03</v>
      </c>
      <c r="H5721" s="6">
        <v>0</v>
      </c>
      <c r="I5721" s="6">
        <v>14644.6</v>
      </c>
      <c r="J5721" s="6">
        <v>0</v>
      </c>
      <c r="K5721" s="6">
        <v>624.01199999999994</v>
      </c>
      <c r="L5721" s="6">
        <v>14644.6</v>
      </c>
      <c r="M5721" s="6">
        <v>10792.3</v>
      </c>
      <c r="N5721" s="6">
        <v>0</v>
      </c>
      <c r="O5721" s="6">
        <v>6294.56</v>
      </c>
      <c r="P5721" s="6">
        <v>4452.34</v>
      </c>
      <c r="Q5721" s="6">
        <v>0</v>
      </c>
      <c r="R5721" s="114">
        <v>9810.2099999999991</v>
      </c>
      <c r="S5721" s="114">
        <v>17693.5</v>
      </c>
      <c r="T5721" s="114">
        <v>34863.9</v>
      </c>
      <c r="U5721">
        <v>0</v>
      </c>
      <c r="V5721">
        <v>37773.599999999999</v>
      </c>
      <c r="W5721">
        <v>37434.6</v>
      </c>
    </row>
    <row r="5722" spans="1:23" ht="15.75" customHeight="1" x14ac:dyDescent="0.2">
      <c r="A5722" s="6">
        <v>5709</v>
      </c>
      <c r="B5722" s="6">
        <v>0</v>
      </c>
      <c r="C5722" s="6">
        <v>5366.78</v>
      </c>
      <c r="D5722" s="6">
        <v>0</v>
      </c>
      <c r="E5722" s="6">
        <v>35502.400000000001</v>
      </c>
      <c r="F5722" s="6">
        <v>0</v>
      </c>
      <c r="G5722" s="6">
        <v>1372.24</v>
      </c>
      <c r="H5722" s="6">
        <v>0</v>
      </c>
      <c r="I5722" s="6">
        <v>21584.799999999999</v>
      </c>
      <c r="J5722" s="6">
        <v>0</v>
      </c>
      <c r="K5722" s="6">
        <v>0</v>
      </c>
      <c r="L5722" s="6">
        <v>21584.799999999999</v>
      </c>
      <c r="M5722" s="6">
        <v>15023.6</v>
      </c>
      <c r="N5722" s="6">
        <v>0</v>
      </c>
      <c r="O5722" s="6">
        <v>5154.92</v>
      </c>
      <c r="P5722" s="6">
        <v>756.23199999999997</v>
      </c>
      <c r="Q5722" s="6">
        <v>0</v>
      </c>
      <c r="R5722" s="114">
        <v>8213.07</v>
      </c>
      <c r="S5722" s="114">
        <v>31974</v>
      </c>
      <c r="T5722" s="114">
        <v>37070.1</v>
      </c>
      <c r="U5722">
        <v>0</v>
      </c>
      <c r="V5722">
        <v>38093.300000000003</v>
      </c>
      <c r="W5722">
        <v>37269.300000000003</v>
      </c>
    </row>
    <row r="5723" spans="1:23" ht="15.75" customHeight="1" x14ac:dyDescent="0.2">
      <c r="A5723" s="6">
        <v>5710</v>
      </c>
      <c r="B5723" s="6">
        <v>0</v>
      </c>
      <c r="C5723" s="6">
        <v>0</v>
      </c>
      <c r="D5723" s="6">
        <v>0</v>
      </c>
      <c r="E5723" s="6">
        <v>36238.699999999997</v>
      </c>
      <c r="F5723" s="6">
        <v>0</v>
      </c>
      <c r="G5723" s="6">
        <v>407.88299999999998</v>
      </c>
      <c r="H5723" s="6">
        <v>0</v>
      </c>
      <c r="I5723" s="6">
        <v>3817.07</v>
      </c>
      <c r="J5723" s="6">
        <v>0</v>
      </c>
      <c r="K5723" s="6">
        <v>1044.8399999999999</v>
      </c>
      <c r="L5723" s="6">
        <v>3817.07</v>
      </c>
      <c r="M5723" s="6">
        <v>0</v>
      </c>
      <c r="N5723" s="6">
        <v>0</v>
      </c>
      <c r="O5723" s="6">
        <v>5656.14</v>
      </c>
      <c r="P5723" s="6">
        <v>1795.22</v>
      </c>
      <c r="Q5723" s="6">
        <v>0</v>
      </c>
      <c r="R5723" s="114">
        <v>9172.9500000000007</v>
      </c>
      <c r="S5723" s="114">
        <v>37575.4</v>
      </c>
      <c r="T5723" s="114">
        <v>38547.1</v>
      </c>
      <c r="U5723">
        <v>0</v>
      </c>
      <c r="V5723">
        <v>35740.800000000003</v>
      </c>
      <c r="W5723">
        <v>37996</v>
      </c>
    </row>
    <row r="5724" spans="1:23" ht="15.75" customHeight="1" x14ac:dyDescent="0.2">
      <c r="A5724" s="6">
        <v>5711</v>
      </c>
      <c r="B5724" s="6">
        <v>0</v>
      </c>
      <c r="C5724" s="6">
        <v>0</v>
      </c>
      <c r="D5724" s="6">
        <v>0</v>
      </c>
      <c r="E5724" s="6">
        <v>33638.5</v>
      </c>
      <c r="F5724" s="6">
        <v>0</v>
      </c>
      <c r="G5724" s="6">
        <v>1096.21</v>
      </c>
      <c r="H5724" s="6">
        <v>0</v>
      </c>
      <c r="I5724" s="6">
        <v>1050.77</v>
      </c>
      <c r="J5724" s="6">
        <v>0</v>
      </c>
      <c r="K5724" s="6">
        <v>5461.53</v>
      </c>
      <c r="L5724" s="6">
        <v>1050.77</v>
      </c>
      <c r="M5724" s="6">
        <v>0</v>
      </c>
      <c r="N5724" s="6">
        <v>0</v>
      </c>
      <c r="O5724" s="6">
        <v>5818.7</v>
      </c>
      <c r="P5724" s="6">
        <v>25609.9</v>
      </c>
      <c r="Q5724" s="6">
        <v>0</v>
      </c>
      <c r="R5724" s="114">
        <v>12271.7</v>
      </c>
      <c r="S5724" s="114">
        <v>39285.199999999997</v>
      </c>
      <c r="T5724" s="114">
        <v>39593.1</v>
      </c>
      <c r="U5724">
        <v>0</v>
      </c>
      <c r="V5724">
        <v>19851.099999999999</v>
      </c>
      <c r="W5724">
        <v>37780.5</v>
      </c>
    </row>
    <row r="5725" spans="1:23" ht="15.75" customHeight="1" x14ac:dyDescent="0.2">
      <c r="A5725" s="6">
        <v>5712</v>
      </c>
      <c r="B5725" s="6">
        <v>0</v>
      </c>
      <c r="C5725" s="6">
        <v>787.90099999999995</v>
      </c>
      <c r="D5725" s="6">
        <v>0</v>
      </c>
      <c r="E5725" s="6">
        <v>27712.799999999999</v>
      </c>
      <c r="F5725" s="6">
        <v>0</v>
      </c>
      <c r="G5725" s="6">
        <v>9199.86</v>
      </c>
      <c r="H5725" s="6">
        <v>0</v>
      </c>
      <c r="I5725" s="6">
        <v>3524.92</v>
      </c>
      <c r="J5725" s="6">
        <v>0</v>
      </c>
      <c r="K5725" s="6">
        <v>6364.51</v>
      </c>
      <c r="L5725" s="6">
        <v>3524.92</v>
      </c>
      <c r="M5725" s="6">
        <v>0</v>
      </c>
      <c r="N5725" s="6">
        <v>0</v>
      </c>
      <c r="O5725" s="6">
        <v>9135.7800000000007</v>
      </c>
      <c r="P5725" s="6">
        <v>20092.5</v>
      </c>
      <c r="Q5725" s="6">
        <v>0</v>
      </c>
      <c r="R5725" s="114">
        <v>10397.1</v>
      </c>
      <c r="S5725" s="114">
        <v>39481.800000000003</v>
      </c>
      <c r="T5725" s="114">
        <v>38275.800000000003</v>
      </c>
      <c r="U5725">
        <v>0</v>
      </c>
      <c r="V5725">
        <v>15360.8</v>
      </c>
      <c r="W5725">
        <v>38752.400000000001</v>
      </c>
    </row>
    <row r="5726" spans="1:23" ht="15.75" customHeight="1" x14ac:dyDescent="0.2">
      <c r="A5726" s="6">
        <v>5713</v>
      </c>
      <c r="B5726" s="6">
        <v>0</v>
      </c>
      <c r="C5726" s="6">
        <v>1684.7</v>
      </c>
      <c r="D5726" s="6">
        <v>0</v>
      </c>
      <c r="E5726" s="6">
        <v>17768.2</v>
      </c>
      <c r="F5726" s="6">
        <v>0</v>
      </c>
      <c r="G5726" s="6">
        <v>4958.45</v>
      </c>
      <c r="H5726" s="6">
        <v>0</v>
      </c>
      <c r="I5726" s="6">
        <v>2276.5500000000002</v>
      </c>
      <c r="J5726" s="6">
        <v>0</v>
      </c>
      <c r="K5726" s="6">
        <v>8161.73</v>
      </c>
      <c r="L5726" s="6">
        <v>2276.5500000000002</v>
      </c>
      <c r="M5726" s="6">
        <v>0</v>
      </c>
      <c r="N5726" s="6">
        <v>0</v>
      </c>
      <c r="O5726" s="6">
        <v>8279.34</v>
      </c>
      <c r="P5726" s="6">
        <v>22388.5</v>
      </c>
      <c r="Q5726" s="6">
        <v>0</v>
      </c>
      <c r="R5726" s="114">
        <v>11443.5</v>
      </c>
      <c r="S5726" s="114">
        <v>39335.599999999999</v>
      </c>
      <c r="T5726" s="114">
        <v>39296.400000000001</v>
      </c>
      <c r="U5726">
        <v>0</v>
      </c>
      <c r="V5726">
        <v>10802.1</v>
      </c>
      <c r="W5726">
        <v>39002.5</v>
      </c>
    </row>
    <row r="5727" spans="1:23" ht="15.75" customHeight="1" x14ac:dyDescent="0.2">
      <c r="A5727" s="6">
        <v>5714</v>
      </c>
      <c r="B5727" s="6">
        <v>0</v>
      </c>
      <c r="C5727" s="6">
        <v>8200.7900000000009</v>
      </c>
      <c r="D5727" s="6">
        <v>0</v>
      </c>
      <c r="E5727" s="6">
        <v>20239.400000000001</v>
      </c>
      <c r="F5727" s="6">
        <v>0</v>
      </c>
      <c r="G5727" s="6">
        <v>334.29500000000002</v>
      </c>
      <c r="H5727" s="6">
        <v>0</v>
      </c>
      <c r="I5727" s="6">
        <v>1829.16</v>
      </c>
      <c r="J5727" s="6">
        <v>0</v>
      </c>
      <c r="K5727" s="6">
        <v>10686.7</v>
      </c>
      <c r="L5727" s="6">
        <v>1829.16</v>
      </c>
      <c r="M5727" s="6">
        <v>0</v>
      </c>
      <c r="N5727" s="6">
        <v>0</v>
      </c>
      <c r="O5727" s="6">
        <v>5776.2</v>
      </c>
      <c r="P5727" s="6">
        <v>17317.3</v>
      </c>
      <c r="Q5727" s="6">
        <v>0</v>
      </c>
      <c r="R5727" s="114">
        <v>13015.3</v>
      </c>
      <c r="S5727" s="114">
        <v>39112.400000000001</v>
      </c>
      <c r="T5727" s="114">
        <v>37004.800000000003</v>
      </c>
      <c r="U5727">
        <v>0</v>
      </c>
      <c r="V5727">
        <v>6722.05</v>
      </c>
      <c r="W5727">
        <v>35830.5</v>
      </c>
    </row>
    <row r="5728" spans="1:23" ht="15.75" customHeight="1" x14ac:dyDescent="0.2">
      <c r="A5728" s="6">
        <v>5715</v>
      </c>
      <c r="B5728" s="6">
        <v>0</v>
      </c>
      <c r="C5728" s="6">
        <v>19595.099999999999</v>
      </c>
      <c r="D5728" s="6">
        <v>0</v>
      </c>
      <c r="E5728" s="6">
        <v>15305.5</v>
      </c>
      <c r="F5728" s="6">
        <v>0</v>
      </c>
      <c r="G5728" s="6">
        <v>0</v>
      </c>
      <c r="H5728" s="6">
        <v>0</v>
      </c>
      <c r="I5728" s="6">
        <v>3199.8</v>
      </c>
      <c r="J5728" s="6">
        <v>0</v>
      </c>
      <c r="K5728" s="6">
        <v>16695</v>
      </c>
      <c r="L5728" s="6">
        <v>3199.8</v>
      </c>
      <c r="M5728" s="6">
        <v>0</v>
      </c>
      <c r="N5728" s="6">
        <v>0</v>
      </c>
      <c r="O5728" s="6">
        <v>7427.62</v>
      </c>
      <c r="P5728" s="6">
        <v>8359.26</v>
      </c>
      <c r="Q5728" s="6">
        <v>0</v>
      </c>
      <c r="R5728" s="114">
        <v>12803</v>
      </c>
      <c r="S5728" s="114">
        <v>38325</v>
      </c>
      <c r="T5728" s="114">
        <v>31592.6</v>
      </c>
      <c r="U5728">
        <v>0</v>
      </c>
      <c r="V5728">
        <v>9726.68</v>
      </c>
      <c r="W5728">
        <v>26542</v>
      </c>
    </row>
    <row r="5729" spans="1:23" ht="15.75" customHeight="1" x14ac:dyDescent="0.2">
      <c r="A5729" s="6">
        <v>5716</v>
      </c>
      <c r="B5729" s="6">
        <v>0</v>
      </c>
      <c r="C5729" s="6">
        <v>25822.400000000001</v>
      </c>
      <c r="D5729" s="6">
        <v>0</v>
      </c>
      <c r="E5729" s="6">
        <v>14762.6</v>
      </c>
      <c r="F5729" s="6">
        <v>0</v>
      </c>
      <c r="G5729" s="6">
        <v>0</v>
      </c>
      <c r="H5729" s="6">
        <v>0</v>
      </c>
      <c r="I5729" s="6">
        <v>2887.48</v>
      </c>
      <c r="J5729" s="6">
        <v>0</v>
      </c>
      <c r="K5729" s="6">
        <v>19945.8</v>
      </c>
      <c r="L5729" s="6">
        <v>2887.48</v>
      </c>
      <c r="M5729" s="6">
        <v>0</v>
      </c>
      <c r="N5729" s="6">
        <v>0</v>
      </c>
      <c r="O5729" s="6">
        <v>8899.5</v>
      </c>
      <c r="P5729" s="6">
        <v>1594.32</v>
      </c>
      <c r="Q5729" s="6">
        <v>0</v>
      </c>
      <c r="R5729" s="114">
        <v>15888.5</v>
      </c>
      <c r="S5729" s="114">
        <v>34488.800000000003</v>
      </c>
      <c r="T5729" s="114">
        <v>24137.3</v>
      </c>
      <c r="U5729">
        <v>0</v>
      </c>
      <c r="V5729">
        <v>17759.3</v>
      </c>
      <c r="W5729">
        <v>22710.7</v>
      </c>
    </row>
    <row r="5730" spans="1:23" ht="15.75" customHeight="1" x14ac:dyDescent="0.2">
      <c r="A5730" s="6">
        <v>5717</v>
      </c>
      <c r="B5730" s="6">
        <v>0</v>
      </c>
      <c r="C5730" s="6">
        <v>25891.599999999999</v>
      </c>
      <c r="D5730" s="6">
        <v>0</v>
      </c>
      <c r="E5730" s="6">
        <v>14051.4</v>
      </c>
      <c r="F5730" s="6">
        <v>0</v>
      </c>
      <c r="G5730" s="6">
        <v>1329.79</v>
      </c>
      <c r="H5730" s="6">
        <v>0</v>
      </c>
      <c r="I5730" s="6">
        <v>683.58699999999999</v>
      </c>
      <c r="J5730" s="6">
        <v>0</v>
      </c>
      <c r="K5730" s="6">
        <v>15068.9</v>
      </c>
      <c r="L5730" s="6">
        <v>683.58699999999999</v>
      </c>
      <c r="M5730" s="6">
        <v>0</v>
      </c>
      <c r="N5730" s="6">
        <v>0</v>
      </c>
      <c r="O5730" s="6">
        <v>16789.2</v>
      </c>
      <c r="P5730" s="6">
        <v>14168.6</v>
      </c>
      <c r="Q5730" s="6">
        <v>0</v>
      </c>
      <c r="R5730" s="114">
        <v>17576.5</v>
      </c>
      <c r="S5730" s="114">
        <v>36188.5</v>
      </c>
      <c r="T5730" s="114">
        <v>15455.2</v>
      </c>
      <c r="U5730">
        <v>0</v>
      </c>
      <c r="V5730">
        <v>10965.7</v>
      </c>
      <c r="W5730">
        <v>26651.200000000001</v>
      </c>
    </row>
    <row r="5731" spans="1:23" ht="15.75" customHeight="1" x14ac:dyDescent="0.2">
      <c r="A5731" s="6">
        <v>5718</v>
      </c>
      <c r="B5731" s="6">
        <v>0</v>
      </c>
      <c r="C5731" s="6">
        <v>20931.5</v>
      </c>
      <c r="D5731" s="6">
        <v>0</v>
      </c>
      <c r="E5731" s="6">
        <v>6734.91</v>
      </c>
      <c r="F5731" s="6">
        <v>7.6007900000000003E-2</v>
      </c>
      <c r="G5731" s="6">
        <v>6497.07</v>
      </c>
      <c r="H5731" s="6">
        <v>0</v>
      </c>
      <c r="I5731" s="6">
        <v>4392.1899999999996</v>
      </c>
      <c r="J5731" s="6">
        <v>0</v>
      </c>
      <c r="K5731" s="6">
        <v>22885.7</v>
      </c>
      <c r="L5731" s="6">
        <v>4392.1899999999996</v>
      </c>
      <c r="M5731" s="6">
        <v>0</v>
      </c>
      <c r="N5731" s="6">
        <v>0</v>
      </c>
      <c r="O5731" s="6">
        <v>7686.43</v>
      </c>
      <c r="P5731" s="6">
        <v>7458.45</v>
      </c>
      <c r="Q5731" s="6">
        <v>0</v>
      </c>
      <c r="R5731" s="114">
        <v>18920.7</v>
      </c>
      <c r="S5731" s="114">
        <v>37207</v>
      </c>
      <c r="T5731" s="114">
        <v>8142.7</v>
      </c>
      <c r="U5731">
        <v>0</v>
      </c>
      <c r="V5731">
        <v>6041.49</v>
      </c>
      <c r="W5731">
        <v>30071.5</v>
      </c>
    </row>
    <row r="5732" spans="1:23" ht="15.75" customHeight="1" x14ac:dyDescent="0.2">
      <c r="A5732" s="6">
        <v>5719</v>
      </c>
      <c r="B5732" s="6">
        <v>0.43926700000000002</v>
      </c>
      <c r="C5732" s="6">
        <v>16558.3</v>
      </c>
      <c r="D5732" s="6">
        <v>0.35649799999999998</v>
      </c>
      <c r="E5732" s="6">
        <v>2411.41</v>
      </c>
      <c r="F5732" s="6">
        <v>0.79712300000000003</v>
      </c>
      <c r="G5732" s="6">
        <v>3679.79</v>
      </c>
      <c r="H5732" s="6">
        <v>0.192442</v>
      </c>
      <c r="I5732" s="6">
        <v>2228.58</v>
      </c>
      <c r="J5732" s="6">
        <v>0.19645000000000001</v>
      </c>
      <c r="K5732" s="6">
        <v>24720.2</v>
      </c>
      <c r="L5732" s="6">
        <v>2228.58</v>
      </c>
      <c r="M5732" s="6">
        <v>0</v>
      </c>
      <c r="N5732" s="6">
        <v>0.259546</v>
      </c>
      <c r="O5732" s="6">
        <v>10874</v>
      </c>
      <c r="P5732" s="6">
        <v>4727.6899999999996</v>
      </c>
      <c r="Q5732" s="6">
        <v>0.27286500000000002</v>
      </c>
      <c r="R5732" s="114">
        <v>28613.3</v>
      </c>
      <c r="S5732" s="114">
        <v>35303.300000000003</v>
      </c>
      <c r="T5732" s="114">
        <v>11857</v>
      </c>
      <c r="U5732">
        <v>0.452544</v>
      </c>
      <c r="V5732">
        <v>840.51</v>
      </c>
      <c r="W5732">
        <v>31464.6</v>
      </c>
    </row>
    <row r="5733" spans="1:23" ht="15.75" customHeight="1" x14ac:dyDescent="0.2">
      <c r="A5733" s="6">
        <v>5720</v>
      </c>
      <c r="B5733" s="6">
        <v>1.5150399999999999</v>
      </c>
      <c r="C5733" s="6">
        <v>25098.9</v>
      </c>
      <c r="D5733" s="6">
        <v>1.38036</v>
      </c>
      <c r="E5733" s="6">
        <v>0</v>
      </c>
      <c r="F5733" s="6">
        <v>1.8829100000000001</v>
      </c>
      <c r="G5733" s="6">
        <v>1238.57</v>
      </c>
      <c r="H5733" s="6">
        <v>0.58350500000000005</v>
      </c>
      <c r="I5733" s="6">
        <v>3749.24</v>
      </c>
      <c r="J5733" s="6">
        <v>0.97467199999999998</v>
      </c>
      <c r="K5733" s="6">
        <v>15910.1</v>
      </c>
      <c r="L5733" s="6">
        <v>3749.24</v>
      </c>
      <c r="M5733" s="6">
        <v>0</v>
      </c>
      <c r="N5733" s="6">
        <v>1.04192</v>
      </c>
      <c r="O5733" s="6">
        <v>5369.15</v>
      </c>
      <c r="P5733" s="6">
        <v>411.13799999999998</v>
      </c>
      <c r="Q5733" s="6">
        <v>1.1231</v>
      </c>
      <c r="R5733" s="114">
        <v>17421.8</v>
      </c>
      <c r="S5733" s="114">
        <v>38532.5</v>
      </c>
      <c r="T5733" s="114">
        <v>1751.12</v>
      </c>
      <c r="U5733">
        <v>1.4557599999999999</v>
      </c>
      <c r="V5733">
        <v>0</v>
      </c>
      <c r="W5733">
        <v>31289.1</v>
      </c>
    </row>
    <row r="5734" spans="1:23" ht="15.75" customHeight="1" x14ac:dyDescent="0.2">
      <c r="A5734" s="6">
        <v>5721</v>
      </c>
      <c r="B5734" s="6">
        <v>2.5434299999999999</v>
      </c>
      <c r="C5734" s="6">
        <v>19668.599999999999</v>
      </c>
      <c r="D5734" s="6">
        <v>1.1696599999999999</v>
      </c>
      <c r="E5734" s="6">
        <v>274.26</v>
      </c>
      <c r="F5734" s="6">
        <v>2.80857</v>
      </c>
      <c r="G5734" s="6">
        <v>3353.92</v>
      </c>
      <c r="H5734" s="6">
        <v>0.92185600000000001</v>
      </c>
      <c r="I5734" s="6">
        <v>2185.1799999999998</v>
      </c>
      <c r="J5734" s="6">
        <v>1.9247300000000001</v>
      </c>
      <c r="K5734" s="6">
        <v>1454.26</v>
      </c>
      <c r="L5734" s="6">
        <v>2185.1799999999998</v>
      </c>
      <c r="M5734" s="6">
        <v>0</v>
      </c>
      <c r="N5734" s="6">
        <v>1.8294699999999999</v>
      </c>
      <c r="O5734" s="6">
        <v>2146.56</v>
      </c>
      <c r="P5734" s="6">
        <v>821.91800000000001</v>
      </c>
      <c r="Q5734" s="6">
        <v>2.1812800000000001</v>
      </c>
      <c r="R5734" s="114">
        <v>15775.8</v>
      </c>
      <c r="S5734" s="114">
        <v>26263.7</v>
      </c>
      <c r="T5734" s="114">
        <v>0</v>
      </c>
      <c r="U5734">
        <v>2.4565399999999999</v>
      </c>
      <c r="V5734">
        <v>0</v>
      </c>
      <c r="W5734">
        <v>28603.4</v>
      </c>
    </row>
    <row r="5735" spans="1:23" ht="15.75" customHeight="1" x14ac:dyDescent="0.2">
      <c r="A5735" s="6">
        <v>5722</v>
      </c>
      <c r="B5735" s="6">
        <v>3.32382</v>
      </c>
      <c r="C5735" s="6">
        <v>23864.799999999999</v>
      </c>
      <c r="D5735" s="6">
        <v>3.1772999999999998</v>
      </c>
      <c r="E5735" s="6">
        <v>1319.29</v>
      </c>
      <c r="F5735" s="6">
        <v>3.4988800000000002</v>
      </c>
      <c r="G5735" s="6">
        <v>21439.599999999999</v>
      </c>
      <c r="H5735" s="6">
        <v>1.5608599999999999</v>
      </c>
      <c r="I5735" s="6">
        <v>4011.12</v>
      </c>
      <c r="J5735" s="6">
        <v>2.706</v>
      </c>
      <c r="K5735" s="6">
        <v>0</v>
      </c>
      <c r="L5735" s="6">
        <v>4011.12</v>
      </c>
      <c r="M5735" s="6">
        <v>0</v>
      </c>
      <c r="N5735" s="6">
        <v>2.3486099999999999</v>
      </c>
      <c r="O5735" s="6">
        <v>4738.13</v>
      </c>
      <c r="P5735" s="6">
        <v>868.77099999999996</v>
      </c>
      <c r="Q5735" s="6">
        <v>2.19</v>
      </c>
      <c r="R5735" s="114">
        <v>25272.6</v>
      </c>
      <c r="S5735" s="114">
        <v>19900</v>
      </c>
      <c r="T5735" s="114">
        <v>0</v>
      </c>
      <c r="U5735">
        <v>3.23088</v>
      </c>
      <c r="V5735">
        <v>0</v>
      </c>
      <c r="W5735">
        <v>20260.400000000001</v>
      </c>
    </row>
    <row r="5736" spans="1:23" ht="15.75" customHeight="1" x14ac:dyDescent="0.2">
      <c r="A5736" s="6">
        <v>5723</v>
      </c>
      <c r="B5736" s="6">
        <v>3.86443</v>
      </c>
      <c r="C5736" s="6">
        <v>12410.4</v>
      </c>
      <c r="D5736" s="6">
        <v>3.71353</v>
      </c>
      <c r="E5736" s="6">
        <v>0</v>
      </c>
      <c r="F5736" s="6">
        <v>3.91377</v>
      </c>
      <c r="G5736" s="6">
        <v>17009.8</v>
      </c>
      <c r="H5736" s="6">
        <v>2.12839</v>
      </c>
      <c r="I5736" s="6">
        <v>3164.27</v>
      </c>
      <c r="J5736" s="6">
        <v>2.8580700000000001</v>
      </c>
      <c r="K5736" s="6">
        <v>136.97</v>
      </c>
      <c r="L5736" s="6">
        <v>3164.27</v>
      </c>
      <c r="M5736" s="6">
        <v>921.01199999999994</v>
      </c>
      <c r="N5736" s="6">
        <v>2.5702699999999998</v>
      </c>
      <c r="O5736" s="6">
        <v>6373.07</v>
      </c>
      <c r="P5736" s="6">
        <v>1040.0999999999999</v>
      </c>
      <c r="Q5736" s="6">
        <v>2.6816300000000002</v>
      </c>
      <c r="R5736" s="114">
        <v>27762.7</v>
      </c>
      <c r="S5736" s="114">
        <v>12825</v>
      </c>
      <c r="T5736" s="114">
        <v>0</v>
      </c>
      <c r="U5736">
        <v>3.7696200000000002</v>
      </c>
      <c r="V5736">
        <v>0</v>
      </c>
      <c r="W5736">
        <v>28980.400000000001</v>
      </c>
    </row>
    <row r="5737" spans="1:23" ht="15.75" customHeight="1" x14ac:dyDescent="0.2">
      <c r="A5737" s="6">
        <v>5724</v>
      </c>
      <c r="B5737" s="6">
        <v>4.1464499999999997</v>
      </c>
      <c r="C5737" s="6">
        <v>9339.27</v>
      </c>
      <c r="D5737" s="6">
        <v>3.12941</v>
      </c>
      <c r="E5737" s="6">
        <v>622.70600000000002</v>
      </c>
      <c r="F5737" s="6">
        <v>4.0828899999999999</v>
      </c>
      <c r="G5737" s="6">
        <v>17292.099999999999</v>
      </c>
      <c r="H5737" s="6">
        <v>0.67512099999999997</v>
      </c>
      <c r="I5737" s="6">
        <v>589.91300000000001</v>
      </c>
      <c r="J5737" s="6">
        <v>3.60867</v>
      </c>
      <c r="K5737" s="6">
        <v>0</v>
      </c>
      <c r="L5737" s="6">
        <v>589.91300000000001</v>
      </c>
      <c r="M5737" s="6">
        <v>9654.2800000000007</v>
      </c>
      <c r="N5737" s="6">
        <v>2.96658</v>
      </c>
      <c r="O5737" s="6">
        <v>16535.5</v>
      </c>
      <c r="P5737" s="6">
        <v>299.11200000000002</v>
      </c>
      <c r="Q5737" s="6">
        <v>3.24756</v>
      </c>
      <c r="R5737" s="114">
        <v>30222.400000000001</v>
      </c>
      <c r="S5737" s="114">
        <v>13925.8</v>
      </c>
      <c r="T5737" s="114">
        <v>0</v>
      </c>
      <c r="U5737">
        <v>4.0489499999999996</v>
      </c>
      <c r="V5737">
        <v>0</v>
      </c>
      <c r="W5737">
        <v>34594.800000000003</v>
      </c>
    </row>
    <row r="5738" spans="1:23" ht="15.75" customHeight="1" x14ac:dyDescent="0.2">
      <c r="A5738" s="6">
        <v>5725</v>
      </c>
      <c r="B5738" s="6">
        <v>4.1494799999999996</v>
      </c>
      <c r="C5738" s="6">
        <v>4897.1499999999996</v>
      </c>
      <c r="D5738" s="6">
        <v>3.3416899999999998</v>
      </c>
      <c r="E5738" s="6">
        <v>545.26800000000003</v>
      </c>
      <c r="F5738" s="6">
        <v>4.0131399999999999</v>
      </c>
      <c r="G5738" s="6">
        <v>26509.599999999999</v>
      </c>
      <c r="H5738" s="6">
        <v>1.5417099999999999</v>
      </c>
      <c r="I5738" s="6">
        <v>0</v>
      </c>
      <c r="J5738" s="6">
        <v>2.89798</v>
      </c>
      <c r="K5738" s="6">
        <v>0</v>
      </c>
      <c r="L5738" s="6">
        <v>0</v>
      </c>
      <c r="M5738" s="6">
        <v>13710.7</v>
      </c>
      <c r="N5738" s="6">
        <v>3.0125099999999998</v>
      </c>
      <c r="O5738" s="6">
        <v>8402.52</v>
      </c>
      <c r="P5738" s="6">
        <v>0</v>
      </c>
      <c r="Q5738" s="6">
        <v>2.6998099999999998</v>
      </c>
      <c r="R5738" s="114">
        <v>29240.2</v>
      </c>
      <c r="S5738" s="114">
        <v>24679.9</v>
      </c>
      <c r="T5738" s="114">
        <v>0</v>
      </c>
      <c r="U5738">
        <v>4.06236</v>
      </c>
      <c r="V5738">
        <v>0</v>
      </c>
      <c r="W5738">
        <v>30017.8</v>
      </c>
    </row>
    <row r="5739" spans="1:23" ht="15.75" customHeight="1" x14ac:dyDescent="0.2">
      <c r="A5739" s="6">
        <v>5726</v>
      </c>
      <c r="B5739" s="6">
        <v>3.8811</v>
      </c>
      <c r="C5739" s="6">
        <v>753.50099999999998</v>
      </c>
      <c r="D5739" s="6">
        <v>3.0791499999999998</v>
      </c>
      <c r="E5739" s="6">
        <v>480.108</v>
      </c>
      <c r="F5739" s="6">
        <v>3.67936</v>
      </c>
      <c r="G5739" s="6">
        <v>25021.599999999999</v>
      </c>
      <c r="H5739" s="6">
        <v>1.1274</v>
      </c>
      <c r="I5739" s="6">
        <v>0</v>
      </c>
      <c r="J5739" s="6">
        <v>1.8390500000000001</v>
      </c>
      <c r="K5739" s="6">
        <v>0</v>
      </c>
      <c r="L5739" s="6">
        <v>0</v>
      </c>
      <c r="M5739" s="6">
        <v>7606.24</v>
      </c>
      <c r="N5739" s="6">
        <v>3.0889799999999998</v>
      </c>
      <c r="O5739" s="6">
        <v>7238.57</v>
      </c>
      <c r="P5739" s="6">
        <v>0</v>
      </c>
      <c r="Q5739" s="6">
        <v>1.1894</v>
      </c>
      <c r="R5739" s="114">
        <v>29199</v>
      </c>
      <c r="S5739" s="114">
        <v>34922.6</v>
      </c>
      <c r="T5739" s="114">
        <v>0</v>
      </c>
      <c r="U5739">
        <v>3.8125800000000001</v>
      </c>
      <c r="V5739">
        <v>0</v>
      </c>
      <c r="W5739">
        <v>33801.9</v>
      </c>
    </row>
    <row r="5740" spans="1:23" ht="15.75" customHeight="1" x14ac:dyDescent="0.2">
      <c r="A5740" s="6">
        <v>5727</v>
      </c>
      <c r="B5740" s="6">
        <v>3.3698399999999999</v>
      </c>
      <c r="C5740" s="6">
        <v>603.71299999999997</v>
      </c>
      <c r="D5740" s="6">
        <v>2.8574099999999998</v>
      </c>
      <c r="E5740" s="6">
        <v>0</v>
      </c>
      <c r="F5740" s="6">
        <v>3.0788899999999999</v>
      </c>
      <c r="G5740" s="6">
        <v>21067</v>
      </c>
      <c r="H5740" s="6">
        <v>1.51417</v>
      </c>
      <c r="I5740" s="6">
        <v>0</v>
      </c>
      <c r="J5740" s="6">
        <v>1.6994100000000001</v>
      </c>
      <c r="K5740" s="6">
        <v>0</v>
      </c>
      <c r="L5740" s="6">
        <v>0</v>
      </c>
      <c r="M5740" s="6">
        <v>9170.0499999999993</v>
      </c>
      <c r="N5740" s="6">
        <v>0.61929199999999995</v>
      </c>
      <c r="O5740" s="6">
        <v>11136.8</v>
      </c>
      <c r="P5740" s="6">
        <v>346.625</v>
      </c>
      <c r="Q5740" s="6">
        <v>3.03545</v>
      </c>
      <c r="R5740" s="114">
        <v>29519.599999999999</v>
      </c>
      <c r="S5740" s="114">
        <v>37913.800000000003</v>
      </c>
      <c r="T5740" s="114">
        <v>0</v>
      </c>
      <c r="U5740">
        <v>3.31264</v>
      </c>
      <c r="V5740">
        <v>1430.9</v>
      </c>
      <c r="W5740">
        <v>34259.9</v>
      </c>
    </row>
    <row r="5741" spans="1:23" ht="15.75" customHeight="1" x14ac:dyDescent="0.2">
      <c r="A5741" s="6">
        <v>5728</v>
      </c>
      <c r="B5741" s="6">
        <v>2.5991399999999998</v>
      </c>
      <c r="C5741" s="6">
        <v>1518.77</v>
      </c>
      <c r="D5741" s="6">
        <v>2.56616</v>
      </c>
      <c r="E5741" s="6">
        <v>0</v>
      </c>
      <c r="F5741" s="6">
        <v>2.2382200000000001</v>
      </c>
      <c r="G5741" s="6">
        <v>18230.3</v>
      </c>
      <c r="H5741" s="6">
        <v>0.41369299999999998</v>
      </c>
      <c r="I5741" s="6">
        <v>0</v>
      </c>
      <c r="J5741" s="6">
        <v>2.2541699999999998</v>
      </c>
      <c r="K5741" s="6">
        <v>0</v>
      </c>
      <c r="L5741" s="6">
        <v>0</v>
      </c>
      <c r="M5741" s="6">
        <v>5700.78</v>
      </c>
      <c r="N5741" s="6">
        <v>2.3395100000000002</v>
      </c>
      <c r="O5741" s="6">
        <v>18023.400000000001</v>
      </c>
      <c r="P5741" s="6">
        <v>694.59</v>
      </c>
      <c r="Q5741" s="6">
        <v>1.09971</v>
      </c>
      <c r="R5741" s="114">
        <v>29923.5</v>
      </c>
      <c r="S5741" s="114">
        <v>36480.199999999997</v>
      </c>
      <c r="T5741" s="114">
        <v>0</v>
      </c>
      <c r="U5741">
        <v>2.56833</v>
      </c>
      <c r="V5741">
        <v>3677.09</v>
      </c>
      <c r="W5741">
        <v>34882.699999999997</v>
      </c>
    </row>
    <row r="5742" spans="1:23" ht="15.75" customHeight="1" x14ac:dyDescent="0.2">
      <c r="A5742" s="6">
        <v>5729</v>
      </c>
      <c r="B5742" s="6">
        <v>1.6035200000000001</v>
      </c>
      <c r="C5742" s="6">
        <v>1638.92</v>
      </c>
      <c r="D5742" s="6">
        <v>1.3271500000000001</v>
      </c>
      <c r="E5742" s="6">
        <v>0</v>
      </c>
      <c r="F5742" s="6">
        <v>1.1848700000000001</v>
      </c>
      <c r="G5742" s="6">
        <v>17650.3</v>
      </c>
      <c r="H5742" s="6">
        <v>0.69902299999999995</v>
      </c>
      <c r="I5742" s="6">
        <v>0</v>
      </c>
      <c r="J5742" s="6">
        <v>1.55267</v>
      </c>
      <c r="K5742" s="6">
        <v>0</v>
      </c>
      <c r="L5742" s="6">
        <v>0</v>
      </c>
      <c r="M5742" s="6">
        <v>4006.99</v>
      </c>
      <c r="N5742" s="6">
        <v>1.52155</v>
      </c>
      <c r="O5742" s="6">
        <v>36541.199999999997</v>
      </c>
      <c r="P5742" s="6">
        <v>785.71699999999998</v>
      </c>
      <c r="Q5742" s="6">
        <v>0.56157900000000005</v>
      </c>
      <c r="R5742" s="114">
        <v>25176.9</v>
      </c>
      <c r="S5742" s="114">
        <v>36982.5</v>
      </c>
      <c r="T5742" s="114">
        <v>5143.74</v>
      </c>
      <c r="U5742">
        <v>1.60436</v>
      </c>
      <c r="V5742">
        <v>2356.63</v>
      </c>
      <c r="W5742">
        <v>38294.1</v>
      </c>
    </row>
    <row r="5743" spans="1:23" ht="15.75" customHeight="1" x14ac:dyDescent="0.2">
      <c r="A5743" s="6">
        <v>5730</v>
      </c>
      <c r="B5743" s="6">
        <v>0.53239199999999998</v>
      </c>
      <c r="C5743" s="6">
        <v>11816.3</v>
      </c>
      <c r="D5743" s="6">
        <v>0.33557100000000001</v>
      </c>
      <c r="E5743" s="6">
        <v>1449.2</v>
      </c>
      <c r="F5743" s="6">
        <v>0.22705400000000001</v>
      </c>
      <c r="G5743" s="6">
        <v>21451.7</v>
      </c>
      <c r="H5743" s="6">
        <v>0.30194100000000001</v>
      </c>
      <c r="I5743" s="6">
        <v>0</v>
      </c>
      <c r="J5743" s="6">
        <v>0.64577499999999999</v>
      </c>
      <c r="K5743" s="6">
        <v>868.00199999999995</v>
      </c>
      <c r="L5743" s="6">
        <v>0</v>
      </c>
      <c r="M5743" s="6">
        <v>11735.4</v>
      </c>
      <c r="N5743" s="6">
        <v>0.638652</v>
      </c>
      <c r="O5743" s="6">
        <v>37770.199999999997</v>
      </c>
      <c r="P5743" s="6">
        <v>1025.69</v>
      </c>
      <c r="Q5743" s="6">
        <v>0.52277399999999996</v>
      </c>
      <c r="R5743" s="114">
        <v>19765.8</v>
      </c>
      <c r="S5743" s="114">
        <v>37343.300000000003</v>
      </c>
      <c r="T5743" s="114">
        <v>24172.1</v>
      </c>
      <c r="U5743">
        <v>0.563693</v>
      </c>
      <c r="V5743">
        <v>1351.38</v>
      </c>
      <c r="W5743">
        <v>39583.800000000003</v>
      </c>
    </row>
    <row r="5744" spans="1:23" ht="15.75" customHeight="1" x14ac:dyDescent="0.2">
      <c r="A5744" s="6">
        <v>5731</v>
      </c>
      <c r="B5744" s="6">
        <v>0</v>
      </c>
      <c r="C5744" s="6">
        <v>31706.1</v>
      </c>
      <c r="D5744" s="6">
        <v>0</v>
      </c>
      <c r="E5744" s="6">
        <v>9986.44</v>
      </c>
      <c r="F5744" s="6">
        <v>0</v>
      </c>
      <c r="G5744" s="6">
        <v>7360.38</v>
      </c>
      <c r="H5744" s="6">
        <v>1.6439499999999999E-2</v>
      </c>
      <c r="I5744" s="6">
        <v>2361.2600000000002</v>
      </c>
      <c r="J5744" s="6">
        <v>3.91156E-2</v>
      </c>
      <c r="K5744" s="6">
        <v>216.499</v>
      </c>
      <c r="L5744" s="6">
        <v>2361.2600000000002</v>
      </c>
      <c r="M5744" s="6">
        <v>0</v>
      </c>
      <c r="N5744" s="6">
        <v>3.8851200000000002E-2</v>
      </c>
      <c r="O5744" s="6">
        <v>34824.400000000001</v>
      </c>
      <c r="P5744" s="6">
        <v>1092.79</v>
      </c>
      <c r="Q5744" s="6">
        <v>9.4177899999999995E-2</v>
      </c>
      <c r="R5744" s="114">
        <v>20433.3</v>
      </c>
      <c r="S5744" s="114">
        <v>37512.400000000001</v>
      </c>
      <c r="T5744" s="114">
        <v>39343.1</v>
      </c>
      <c r="U5744">
        <v>3.9120000000000002E-2</v>
      </c>
      <c r="V5744">
        <v>4742.16</v>
      </c>
      <c r="W5744">
        <v>39377.800000000003</v>
      </c>
    </row>
    <row r="5745" spans="1:23" ht="15.75" customHeight="1" x14ac:dyDescent="0.2">
      <c r="A5745" s="6">
        <v>5732</v>
      </c>
      <c r="B5745" s="6">
        <v>0</v>
      </c>
      <c r="C5745" s="6">
        <v>30491.1</v>
      </c>
      <c r="D5745" s="6">
        <v>0</v>
      </c>
      <c r="E5745" s="6">
        <v>29132</v>
      </c>
      <c r="F5745" s="6">
        <v>0</v>
      </c>
      <c r="G5745" s="6">
        <v>7545.76</v>
      </c>
      <c r="H5745" s="6">
        <v>0</v>
      </c>
      <c r="I5745" s="6">
        <v>0</v>
      </c>
      <c r="J5745" s="6">
        <v>0</v>
      </c>
      <c r="K5745" s="6">
        <v>3383.76</v>
      </c>
      <c r="L5745" s="6">
        <v>0</v>
      </c>
      <c r="M5745" s="6">
        <v>0</v>
      </c>
      <c r="N5745" s="6">
        <v>0</v>
      </c>
      <c r="O5745" s="6">
        <v>39933.699999999997</v>
      </c>
      <c r="P5745" s="6">
        <v>1845.12</v>
      </c>
      <c r="Q5745" s="6">
        <v>0</v>
      </c>
      <c r="R5745" s="114">
        <v>11478.9</v>
      </c>
      <c r="S5745" s="114">
        <v>37823.699999999997</v>
      </c>
      <c r="T5745" s="114">
        <v>39279.4</v>
      </c>
      <c r="U5745">
        <v>0</v>
      </c>
      <c r="V5745">
        <v>1724.27</v>
      </c>
      <c r="W5745">
        <v>39565.4</v>
      </c>
    </row>
    <row r="5746" spans="1:23" ht="15.75" customHeight="1" x14ac:dyDescent="0.2">
      <c r="A5746" s="6">
        <v>5733</v>
      </c>
      <c r="B5746" s="6">
        <v>0</v>
      </c>
      <c r="C5746" s="6">
        <v>30446.6</v>
      </c>
      <c r="D5746" s="6">
        <v>0</v>
      </c>
      <c r="E5746" s="6">
        <v>31731.4</v>
      </c>
      <c r="F5746" s="6">
        <v>0</v>
      </c>
      <c r="G5746" s="6">
        <v>5913.64</v>
      </c>
      <c r="H5746" s="6">
        <v>0</v>
      </c>
      <c r="I5746" s="6">
        <v>9994.32</v>
      </c>
      <c r="J5746" s="6">
        <v>0</v>
      </c>
      <c r="K5746" s="6">
        <v>0</v>
      </c>
      <c r="L5746" s="6">
        <v>9994.32</v>
      </c>
      <c r="M5746" s="6">
        <v>0</v>
      </c>
      <c r="N5746" s="6">
        <v>0</v>
      </c>
      <c r="O5746" s="6">
        <v>40053.4</v>
      </c>
      <c r="P5746" s="6">
        <v>975.79200000000003</v>
      </c>
      <c r="Q5746" s="6">
        <v>0</v>
      </c>
      <c r="R5746" s="114">
        <v>15955.1</v>
      </c>
      <c r="S5746" s="114">
        <v>38928.699999999997</v>
      </c>
      <c r="T5746" s="114">
        <v>39198.300000000003</v>
      </c>
      <c r="U5746">
        <v>0</v>
      </c>
      <c r="V5746">
        <v>1586.85</v>
      </c>
      <c r="W5746">
        <v>39315.4</v>
      </c>
    </row>
    <row r="5747" spans="1:23" ht="15.75" customHeight="1" x14ac:dyDescent="0.2">
      <c r="A5747" s="6">
        <v>5734</v>
      </c>
      <c r="B5747" s="6">
        <v>0</v>
      </c>
      <c r="C5747" s="6">
        <v>19200.3</v>
      </c>
      <c r="D5747" s="6">
        <v>0</v>
      </c>
      <c r="E5747" s="6">
        <v>37007.9</v>
      </c>
      <c r="F5747" s="6">
        <v>0</v>
      </c>
      <c r="G5747" s="6">
        <v>14815.1</v>
      </c>
      <c r="H5747" s="6">
        <v>0</v>
      </c>
      <c r="I5747" s="6">
        <v>19643.400000000001</v>
      </c>
      <c r="J5747" s="6">
        <v>0</v>
      </c>
      <c r="K5747" s="6">
        <v>0</v>
      </c>
      <c r="L5747" s="6">
        <v>19643.400000000001</v>
      </c>
      <c r="M5747" s="6">
        <v>39489.599999999999</v>
      </c>
      <c r="N5747" s="6">
        <v>0</v>
      </c>
      <c r="O5747" s="6">
        <v>17554.599999999999</v>
      </c>
      <c r="P5747" s="6">
        <v>457.238</v>
      </c>
      <c r="Q5747" s="6">
        <v>0</v>
      </c>
      <c r="R5747" s="114">
        <v>18212.8</v>
      </c>
      <c r="S5747" s="114">
        <v>39823.9</v>
      </c>
      <c r="T5747" s="114">
        <v>40053.4</v>
      </c>
      <c r="U5747">
        <v>0</v>
      </c>
      <c r="V5747">
        <v>0</v>
      </c>
      <c r="W5747">
        <v>37689.599999999999</v>
      </c>
    </row>
    <row r="5748" spans="1:23" ht="15.75" customHeight="1" x14ac:dyDescent="0.2">
      <c r="A5748" s="6">
        <v>5735</v>
      </c>
      <c r="B5748" s="6">
        <v>0</v>
      </c>
      <c r="C5748" s="6">
        <v>12347.9</v>
      </c>
      <c r="D5748" s="6">
        <v>0</v>
      </c>
      <c r="E5748" s="6">
        <v>34452.6</v>
      </c>
      <c r="F5748" s="6">
        <v>0</v>
      </c>
      <c r="G5748" s="6">
        <v>11983.9</v>
      </c>
      <c r="H5748" s="6">
        <v>0</v>
      </c>
      <c r="I5748" s="6">
        <v>0</v>
      </c>
      <c r="J5748" s="6">
        <v>0</v>
      </c>
      <c r="K5748" s="6">
        <v>0</v>
      </c>
      <c r="L5748" s="6">
        <v>0</v>
      </c>
      <c r="M5748" s="6">
        <v>0</v>
      </c>
      <c r="N5748" s="6">
        <v>0</v>
      </c>
      <c r="O5748" s="6">
        <v>35943.599999999999</v>
      </c>
      <c r="P5748" s="6">
        <v>0</v>
      </c>
      <c r="Q5748" s="6">
        <v>0</v>
      </c>
      <c r="R5748" s="114">
        <v>21350.5</v>
      </c>
      <c r="S5748" s="114">
        <v>40053.4</v>
      </c>
      <c r="T5748" s="114">
        <v>40024.9</v>
      </c>
      <c r="U5748">
        <v>0</v>
      </c>
      <c r="V5748">
        <v>251.946</v>
      </c>
      <c r="W5748">
        <v>36279.5</v>
      </c>
    </row>
    <row r="5749" spans="1:23" ht="15.75" customHeight="1" x14ac:dyDescent="0.2">
      <c r="A5749" s="6">
        <v>5736</v>
      </c>
      <c r="B5749" s="6">
        <v>0</v>
      </c>
      <c r="C5749" s="6">
        <v>6360.82</v>
      </c>
      <c r="D5749" s="6">
        <v>0</v>
      </c>
      <c r="E5749" s="6">
        <v>28499.9</v>
      </c>
      <c r="F5749" s="6">
        <v>0</v>
      </c>
      <c r="G5749" s="6">
        <v>1800.12</v>
      </c>
      <c r="H5749" s="6">
        <v>0</v>
      </c>
      <c r="I5749" s="6">
        <v>0</v>
      </c>
      <c r="J5749" s="6">
        <v>0</v>
      </c>
      <c r="K5749" s="6">
        <v>5465.57</v>
      </c>
      <c r="L5749" s="6">
        <v>0</v>
      </c>
      <c r="M5749" s="6">
        <v>0</v>
      </c>
      <c r="N5749" s="6">
        <v>0</v>
      </c>
      <c r="O5749" s="6">
        <v>39687.199999999997</v>
      </c>
      <c r="P5749" s="6">
        <v>727.10699999999997</v>
      </c>
      <c r="Q5749" s="6">
        <v>0</v>
      </c>
      <c r="R5749" s="114">
        <v>20685</v>
      </c>
      <c r="S5749" s="114">
        <v>40049.4</v>
      </c>
      <c r="T5749" s="114">
        <v>40053.4</v>
      </c>
      <c r="U5749">
        <v>0</v>
      </c>
      <c r="V5749">
        <v>383.26799999999997</v>
      </c>
      <c r="W5749">
        <v>32722.1</v>
      </c>
    </row>
    <row r="5750" spans="1:23" ht="15.75" customHeight="1" x14ac:dyDescent="0.2">
      <c r="A5750" s="6">
        <v>5737</v>
      </c>
      <c r="B5750" s="6">
        <v>0</v>
      </c>
      <c r="C5750" s="6">
        <v>3472.01</v>
      </c>
      <c r="D5750" s="6">
        <v>0</v>
      </c>
      <c r="E5750" s="6">
        <v>32824.6</v>
      </c>
      <c r="F5750" s="6">
        <v>0</v>
      </c>
      <c r="G5750" s="6">
        <v>1979.84</v>
      </c>
      <c r="H5750" s="6">
        <v>0</v>
      </c>
      <c r="I5750" s="6">
        <v>5509.94</v>
      </c>
      <c r="J5750" s="6">
        <v>0</v>
      </c>
      <c r="K5750" s="6">
        <v>580.31700000000001</v>
      </c>
      <c r="L5750" s="6">
        <v>5509.94</v>
      </c>
      <c r="M5750" s="6">
        <v>0</v>
      </c>
      <c r="N5750" s="6">
        <v>0</v>
      </c>
      <c r="O5750" s="6">
        <v>40053.4</v>
      </c>
      <c r="P5750" s="6">
        <v>0</v>
      </c>
      <c r="Q5750" s="6">
        <v>0</v>
      </c>
      <c r="R5750" s="114">
        <v>25749.5</v>
      </c>
      <c r="S5750" s="114">
        <v>40053.4</v>
      </c>
      <c r="T5750" s="114">
        <v>40053.4</v>
      </c>
      <c r="U5750">
        <v>0</v>
      </c>
      <c r="V5750">
        <v>1897.85</v>
      </c>
      <c r="W5750">
        <v>30675.200000000001</v>
      </c>
    </row>
    <row r="5751" spans="1:23" ht="15.75" customHeight="1" x14ac:dyDescent="0.2">
      <c r="A5751" s="6">
        <v>5738</v>
      </c>
      <c r="B5751" s="6">
        <v>0</v>
      </c>
      <c r="C5751" s="6">
        <v>0</v>
      </c>
      <c r="D5751" s="6">
        <v>0</v>
      </c>
      <c r="E5751" s="6">
        <v>30345.3</v>
      </c>
      <c r="F5751" s="6">
        <v>0</v>
      </c>
      <c r="G5751" s="6">
        <v>4164.78</v>
      </c>
      <c r="H5751" s="6">
        <v>0</v>
      </c>
      <c r="I5751" s="6">
        <v>1852.67</v>
      </c>
      <c r="J5751" s="6">
        <v>0</v>
      </c>
      <c r="K5751" s="6">
        <v>2615.25</v>
      </c>
      <c r="L5751" s="6">
        <v>1852.67</v>
      </c>
      <c r="M5751" s="6">
        <v>0</v>
      </c>
      <c r="N5751" s="6">
        <v>0</v>
      </c>
      <c r="O5751" s="6">
        <v>40053.4</v>
      </c>
      <c r="P5751" s="6">
        <v>0</v>
      </c>
      <c r="Q5751" s="6">
        <v>0</v>
      </c>
      <c r="R5751" s="114">
        <v>33193.1</v>
      </c>
      <c r="S5751" s="114">
        <v>39365.800000000003</v>
      </c>
      <c r="T5751" s="114">
        <v>38350.800000000003</v>
      </c>
      <c r="U5751">
        <v>0</v>
      </c>
      <c r="V5751">
        <v>4645.0200000000004</v>
      </c>
      <c r="W5751">
        <v>27371.4</v>
      </c>
    </row>
    <row r="5752" spans="1:23" ht="15.75" customHeight="1" x14ac:dyDescent="0.2">
      <c r="A5752" s="6">
        <v>5739</v>
      </c>
      <c r="B5752" s="6">
        <v>0</v>
      </c>
      <c r="C5752" s="6">
        <v>0</v>
      </c>
      <c r="D5752" s="6">
        <v>0</v>
      </c>
      <c r="E5752" s="6">
        <v>27844.9</v>
      </c>
      <c r="F5752" s="6">
        <v>0</v>
      </c>
      <c r="G5752" s="6">
        <v>1932.6</v>
      </c>
      <c r="H5752" s="6">
        <v>0</v>
      </c>
      <c r="I5752" s="6">
        <v>2276.88</v>
      </c>
      <c r="J5752" s="6">
        <v>0</v>
      </c>
      <c r="K5752" s="6">
        <v>0</v>
      </c>
      <c r="L5752" s="6">
        <v>2276.88</v>
      </c>
      <c r="M5752" s="6">
        <v>13773.6</v>
      </c>
      <c r="N5752" s="6">
        <v>0</v>
      </c>
      <c r="O5752" s="6">
        <v>40053.4</v>
      </c>
      <c r="P5752" s="6">
        <v>2648.74</v>
      </c>
      <c r="Q5752" s="6">
        <v>0</v>
      </c>
      <c r="R5752" s="114">
        <v>35868.199999999997</v>
      </c>
      <c r="S5752" s="114">
        <v>38604.800000000003</v>
      </c>
      <c r="T5752" s="114">
        <v>37966.5</v>
      </c>
      <c r="U5752">
        <v>0</v>
      </c>
      <c r="V5752">
        <v>5416.7</v>
      </c>
      <c r="W5752">
        <v>20582.900000000001</v>
      </c>
    </row>
    <row r="5753" spans="1:23" ht="15.75" customHeight="1" x14ac:dyDescent="0.2">
      <c r="A5753" s="6">
        <v>5740</v>
      </c>
      <c r="B5753" s="6">
        <v>0</v>
      </c>
      <c r="C5753" s="6">
        <v>0</v>
      </c>
      <c r="D5753" s="6">
        <v>0</v>
      </c>
      <c r="E5753" s="6">
        <v>26465</v>
      </c>
      <c r="F5753" s="6">
        <v>0</v>
      </c>
      <c r="G5753" s="6">
        <v>0</v>
      </c>
      <c r="H5753" s="6">
        <v>0</v>
      </c>
      <c r="I5753" s="6">
        <v>763.07500000000005</v>
      </c>
      <c r="J5753" s="6">
        <v>0</v>
      </c>
      <c r="K5753" s="6">
        <v>0</v>
      </c>
      <c r="L5753" s="6">
        <v>763.07500000000005</v>
      </c>
      <c r="M5753" s="6">
        <v>847.97500000000002</v>
      </c>
      <c r="N5753" s="6">
        <v>0</v>
      </c>
      <c r="O5753" s="6">
        <v>40053.4</v>
      </c>
      <c r="P5753" s="6">
        <v>0</v>
      </c>
      <c r="Q5753" s="6">
        <v>0</v>
      </c>
      <c r="R5753" s="114">
        <v>37348.1</v>
      </c>
      <c r="S5753" s="114">
        <v>35897</v>
      </c>
      <c r="T5753" s="114">
        <v>36138.300000000003</v>
      </c>
      <c r="U5753">
        <v>0</v>
      </c>
      <c r="V5753">
        <v>4592.1899999999996</v>
      </c>
      <c r="W5753">
        <v>14952.6</v>
      </c>
    </row>
    <row r="5754" spans="1:23" ht="15.75" customHeight="1" x14ac:dyDescent="0.2">
      <c r="A5754" s="6">
        <v>5741</v>
      </c>
      <c r="B5754" s="6">
        <v>0</v>
      </c>
      <c r="C5754" s="6">
        <v>5208.9799999999996</v>
      </c>
      <c r="D5754" s="6">
        <v>0</v>
      </c>
      <c r="E5754" s="6">
        <v>19023.599999999999</v>
      </c>
      <c r="F5754" s="6">
        <v>0</v>
      </c>
      <c r="G5754" s="6">
        <v>911.76800000000003</v>
      </c>
      <c r="H5754" s="6">
        <v>0</v>
      </c>
      <c r="I5754" s="6">
        <v>0</v>
      </c>
      <c r="J5754" s="6">
        <v>0</v>
      </c>
      <c r="K5754" s="6">
        <v>0</v>
      </c>
      <c r="L5754" s="6">
        <v>0</v>
      </c>
      <c r="M5754" s="6">
        <v>0</v>
      </c>
      <c r="N5754" s="6">
        <v>0</v>
      </c>
      <c r="O5754" s="6">
        <v>39829.5</v>
      </c>
      <c r="P5754" s="6">
        <v>0</v>
      </c>
      <c r="Q5754" s="6">
        <v>0</v>
      </c>
      <c r="R5754" s="114">
        <v>33768.5</v>
      </c>
      <c r="S5754" s="114">
        <v>38250.800000000003</v>
      </c>
      <c r="T5754" s="114">
        <v>25842.7</v>
      </c>
      <c r="U5754">
        <v>0</v>
      </c>
      <c r="V5754">
        <v>7785.54</v>
      </c>
      <c r="W5754">
        <v>11822.4</v>
      </c>
    </row>
    <row r="5755" spans="1:23" ht="15.75" customHeight="1" x14ac:dyDescent="0.2">
      <c r="A5755" s="6">
        <v>5742</v>
      </c>
      <c r="B5755" s="6">
        <v>0</v>
      </c>
      <c r="C5755" s="6">
        <v>8942.57</v>
      </c>
      <c r="D5755" s="6">
        <v>0</v>
      </c>
      <c r="E5755" s="6">
        <v>16495.099999999999</v>
      </c>
      <c r="F5755" s="6">
        <v>6.4076599999999997E-2</v>
      </c>
      <c r="G5755" s="6">
        <v>808.46600000000001</v>
      </c>
      <c r="H5755" s="6">
        <v>0</v>
      </c>
      <c r="I5755" s="6">
        <v>465.47199999999998</v>
      </c>
      <c r="J5755" s="6">
        <v>0</v>
      </c>
      <c r="K5755" s="6">
        <v>0</v>
      </c>
      <c r="L5755" s="6">
        <v>465.47199999999998</v>
      </c>
      <c r="M5755" s="6">
        <v>0</v>
      </c>
      <c r="N5755" s="6">
        <v>0</v>
      </c>
      <c r="O5755" s="6">
        <v>35528.1</v>
      </c>
      <c r="P5755" s="6">
        <v>0</v>
      </c>
      <c r="Q5755" s="6">
        <v>0</v>
      </c>
      <c r="R5755" s="114">
        <v>27579.599999999999</v>
      </c>
      <c r="S5755" s="114">
        <v>39401.199999999997</v>
      </c>
      <c r="T5755" s="114">
        <v>13665.7</v>
      </c>
      <c r="U5755">
        <v>0</v>
      </c>
      <c r="V5755">
        <v>12478</v>
      </c>
      <c r="W5755">
        <v>9062.64</v>
      </c>
    </row>
    <row r="5756" spans="1:23" ht="15.75" customHeight="1" x14ac:dyDescent="0.2">
      <c r="A5756" s="6">
        <v>5743</v>
      </c>
      <c r="B5756" s="6">
        <v>0.445604</v>
      </c>
      <c r="C5756" s="6">
        <v>14229.7</v>
      </c>
      <c r="D5756" s="6">
        <v>0.24212</v>
      </c>
      <c r="E5756" s="6">
        <v>13315.3</v>
      </c>
      <c r="F5756" s="6">
        <v>0.79769000000000001</v>
      </c>
      <c r="G5756" s="6">
        <v>979.43600000000004</v>
      </c>
      <c r="H5756" s="6">
        <v>0.12993099999999999</v>
      </c>
      <c r="I5756" s="6">
        <v>890.68</v>
      </c>
      <c r="J5756" s="6">
        <v>0.22439899999999999</v>
      </c>
      <c r="K5756" s="6">
        <v>0</v>
      </c>
      <c r="L5756" s="6">
        <v>890.68</v>
      </c>
      <c r="M5756" s="6">
        <v>0</v>
      </c>
      <c r="N5756" s="6">
        <v>0.24384600000000001</v>
      </c>
      <c r="O5756" s="6">
        <v>29736.400000000001</v>
      </c>
      <c r="P5756" s="6">
        <v>0</v>
      </c>
      <c r="Q5756" s="6">
        <v>0.152644</v>
      </c>
      <c r="R5756" s="114">
        <v>30717.1</v>
      </c>
      <c r="S5756" s="114">
        <v>38747.599999999999</v>
      </c>
      <c r="T5756" s="114">
        <v>3028.68</v>
      </c>
      <c r="U5756">
        <v>0.44627299999999998</v>
      </c>
      <c r="V5756">
        <v>16324.8</v>
      </c>
      <c r="W5756">
        <v>15609</v>
      </c>
    </row>
    <row r="5757" spans="1:23" ht="15.75" customHeight="1" x14ac:dyDescent="0.2">
      <c r="A5757" s="6">
        <v>5744</v>
      </c>
      <c r="B5757" s="6">
        <v>1.53877</v>
      </c>
      <c r="C5757" s="6">
        <v>9641.26</v>
      </c>
      <c r="D5757" s="6">
        <v>1.2273000000000001</v>
      </c>
      <c r="E5757" s="6">
        <v>8170.48</v>
      </c>
      <c r="F5757" s="6">
        <v>1.88262</v>
      </c>
      <c r="G5757" s="6">
        <v>0</v>
      </c>
      <c r="H5757" s="6">
        <v>0.30376700000000001</v>
      </c>
      <c r="I5757" s="6">
        <v>1033.3</v>
      </c>
      <c r="J5757" s="6">
        <v>1.07026</v>
      </c>
      <c r="K5757" s="6">
        <v>0</v>
      </c>
      <c r="L5757" s="6">
        <v>1033.3</v>
      </c>
      <c r="M5757" s="6">
        <v>0</v>
      </c>
      <c r="N5757" s="6">
        <v>0.97007399999999999</v>
      </c>
      <c r="O5757" s="6">
        <v>21790</v>
      </c>
      <c r="P5757" s="6">
        <v>0</v>
      </c>
      <c r="Q5757" s="6">
        <v>0.283049</v>
      </c>
      <c r="R5757" s="114">
        <v>30156</v>
      </c>
      <c r="S5757" s="114">
        <v>35459.4</v>
      </c>
      <c r="T5757" s="114">
        <v>0</v>
      </c>
      <c r="U5757">
        <v>1.4437599999999999</v>
      </c>
      <c r="V5757">
        <v>3047.04</v>
      </c>
      <c r="W5757">
        <v>22377.4</v>
      </c>
    </row>
    <row r="5758" spans="1:23" ht="15.75" customHeight="1" x14ac:dyDescent="0.2">
      <c r="A5758" s="6">
        <v>5745</v>
      </c>
      <c r="B5758" s="6">
        <v>2.5253999999999999</v>
      </c>
      <c r="C5758" s="6">
        <v>5629.34</v>
      </c>
      <c r="D5758" s="6">
        <v>2.0551400000000002</v>
      </c>
      <c r="E5758" s="6">
        <v>7585.53</v>
      </c>
      <c r="F5758" s="6">
        <v>2.7961800000000001</v>
      </c>
      <c r="G5758" s="6">
        <v>1908.58</v>
      </c>
      <c r="H5758" s="6">
        <v>0.27874199999999999</v>
      </c>
      <c r="I5758" s="6">
        <v>0</v>
      </c>
      <c r="J5758" s="6">
        <v>1.8926700000000001</v>
      </c>
      <c r="K5758" s="6">
        <v>0</v>
      </c>
      <c r="L5758" s="6">
        <v>0</v>
      </c>
      <c r="M5758" s="6">
        <v>0</v>
      </c>
      <c r="N5758" s="6">
        <v>1.8080400000000001</v>
      </c>
      <c r="O5758" s="6">
        <v>13878.2</v>
      </c>
      <c r="P5758" s="6">
        <v>0</v>
      </c>
      <c r="Q5758" s="6">
        <v>0.806392</v>
      </c>
      <c r="R5758" s="114">
        <v>34850.699999999997</v>
      </c>
      <c r="S5758" s="114">
        <v>31453.8</v>
      </c>
      <c r="T5758" s="114">
        <v>0</v>
      </c>
      <c r="U5758">
        <v>2.40951</v>
      </c>
      <c r="V5758">
        <v>0</v>
      </c>
      <c r="W5758">
        <v>29260.6</v>
      </c>
    </row>
    <row r="5759" spans="1:23" ht="15.75" customHeight="1" x14ac:dyDescent="0.2">
      <c r="A5759" s="6">
        <v>5746</v>
      </c>
      <c r="B5759" s="6">
        <v>3.2852000000000001</v>
      </c>
      <c r="C5759" s="6">
        <v>2241.4499999999998</v>
      </c>
      <c r="D5759" s="6">
        <v>2.6434799999999998</v>
      </c>
      <c r="E5759" s="6">
        <v>1797.17</v>
      </c>
      <c r="F5759" s="6">
        <v>3.4663599999999999</v>
      </c>
      <c r="G5759" s="6">
        <v>9885.5499999999993</v>
      </c>
      <c r="H5759" s="6">
        <v>0.47378900000000002</v>
      </c>
      <c r="I5759" s="6">
        <v>0</v>
      </c>
      <c r="J5759" s="6">
        <v>2.4796299999999998</v>
      </c>
      <c r="K5759" s="6">
        <v>0</v>
      </c>
      <c r="L5759" s="6">
        <v>0</v>
      </c>
      <c r="M5759" s="6">
        <v>0</v>
      </c>
      <c r="N5759" s="6">
        <v>2.3950200000000001</v>
      </c>
      <c r="O5759" s="6">
        <v>20702.3</v>
      </c>
      <c r="P5759" s="6">
        <v>0</v>
      </c>
      <c r="Q5759" s="6">
        <v>1.7243900000000001</v>
      </c>
      <c r="R5759" s="114">
        <v>38085.5</v>
      </c>
      <c r="S5759" s="114">
        <v>34275.1</v>
      </c>
      <c r="T5759" s="114">
        <v>0</v>
      </c>
      <c r="U5759">
        <v>3.1680999999999999</v>
      </c>
      <c r="V5759">
        <v>0</v>
      </c>
      <c r="W5759">
        <v>34546</v>
      </c>
    </row>
    <row r="5760" spans="1:23" ht="15.75" customHeight="1" x14ac:dyDescent="0.2">
      <c r="A5760" s="6">
        <v>5747</v>
      </c>
      <c r="B5760" s="6">
        <v>3.8695200000000001</v>
      </c>
      <c r="C5760" s="6">
        <v>2061.21</v>
      </c>
      <c r="D5760" s="6">
        <v>3.6954899999999999</v>
      </c>
      <c r="E5760" s="6">
        <v>1927.56</v>
      </c>
      <c r="F5760" s="6">
        <v>3.8719700000000001</v>
      </c>
      <c r="G5760" s="6">
        <v>15244.3</v>
      </c>
      <c r="H5760" s="6">
        <v>0.40743299999999999</v>
      </c>
      <c r="I5760" s="6">
        <v>864.42399999999998</v>
      </c>
      <c r="J5760" s="6">
        <v>2.87419</v>
      </c>
      <c r="K5760" s="6">
        <v>0</v>
      </c>
      <c r="L5760" s="6">
        <v>864.42399999999998</v>
      </c>
      <c r="M5760" s="6">
        <v>5110.67</v>
      </c>
      <c r="N5760" s="6">
        <v>2.4847000000000001</v>
      </c>
      <c r="O5760" s="6">
        <v>18794.8</v>
      </c>
      <c r="P5760" s="6">
        <v>0</v>
      </c>
      <c r="Q5760" s="6">
        <v>2.51004</v>
      </c>
      <c r="R5760" s="114">
        <v>38071.199999999997</v>
      </c>
      <c r="S5760" s="114">
        <v>34844.6</v>
      </c>
      <c r="T5760" s="114">
        <v>0</v>
      </c>
      <c r="U5760">
        <v>3.6733099999999999</v>
      </c>
      <c r="V5760">
        <v>744.14400000000001</v>
      </c>
      <c r="W5760">
        <v>38712.5</v>
      </c>
    </row>
    <row r="5761" spans="1:23" ht="15.75" customHeight="1" x14ac:dyDescent="0.2">
      <c r="A5761" s="6">
        <v>5748</v>
      </c>
      <c r="B5761" s="6">
        <v>4.16995</v>
      </c>
      <c r="C5761" s="6">
        <v>12837.5</v>
      </c>
      <c r="D5761" s="6">
        <v>2.7473999999999998</v>
      </c>
      <c r="E5761" s="6">
        <v>2168.2399999999998</v>
      </c>
      <c r="F5761" s="6">
        <v>4.0320600000000004</v>
      </c>
      <c r="G5761" s="6">
        <v>16345</v>
      </c>
      <c r="H5761" s="6">
        <v>1.0153799999999999</v>
      </c>
      <c r="I5761" s="6">
        <v>0</v>
      </c>
      <c r="J5761" s="6">
        <v>3.6444800000000002</v>
      </c>
      <c r="K5761" s="6">
        <v>0</v>
      </c>
      <c r="L5761" s="6">
        <v>0</v>
      </c>
      <c r="M5761" s="6">
        <v>2605.11</v>
      </c>
      <c r="N5761" s="6">
        <v>2.6346099999999999</v>
      </c>
      <c r="O5761" s="6">
        <v>5928.68</v>
      </c>
      <c r="P5761" s="6">
        <v>0</v>
      </c>
      <c r="Q5761" s="6">
        <v>2.1831200000000002</v>
      </c>
      <c r="R5761" s="114">
        <v>36805.800000000003</v>
      </c>
      <c r="S5761" s="114">
        <v>31652</v>
      </c>
      <c r="T5761" s="114">
        <v>67.806399999999996</v>
      </c>
      <c r="U5761">
        <v>3.9387599999999998</v>
      </c>
      <c r="V5761">
        <v>1485.73</v>
      </c>
      <c r="W5761">
        <v>39273.1</v>
      </c>
    </row>
    <row r="5762" spans="1:23" ht="15.75" customHeight="1" x14ac:dyDescent="0.2">
      <c r="A5762" s="6">
        <v>5749</v>
      </c>
      <c r="B5762" s="6">
        <v>4.1877599999999999</v>
      </c>
      <c r="C5762" s="6">
        <v>28635.200000000001</v>
      </c>
      <c r="D5762" s="6">
        <v>3.1107300000000002</v>
      </c>
      <c r="E5762" s="6">
        <v>1018.99</v>
      </c>
      <c r="F5762" s="6">
        <v>3.9524599999999999</v>
      </c>
      <c r="G5762" s="6">
        <v>13196.3</v>
      </c>
      <c r="H5762" s="6">
        <v>1.88287</v>
      </c>
      <c r="I5762" s="6">
        <v>0</v>
      </c>
      <c r="J5762" s="6">
        <v>3.0932599999999999</v>
      </c>
      <c r="K5762" s="6">
        <v>0</v>
      </c>
      <c r="L5762" s="6">
        <v>0</v>
      </c>
      <c r="M5762" s="6">
        <v>0</v>
      </c>
      <c r="N5762" s="6">
        <v>3.1219600000000001</v>
      </c>
      <c r="O5762" s="6">
        <v>0</v>
      </c>
      <c r="P5762" s="6">
        <v>692.63499999999999</v>
      </c>
      <c r="Q5762" s="6">
        <v>3.6509499999999999</v>
      </c>
      <c r="R5762" s="114">
        <v>36616.199999999997</v>
      </c>
      <c r="S5762" s="114">
        <v>35052.699999999997</v>
      </c>
      <c r="T5762" s="114">
        <v>0</v>
      </c>
      <c r="U5762">
        <v>3.9521799999999998</v>
      </c>
      <c r="V5762">
        <v>0</v>
      </c>
      <c r="W5762">
        <v>39942.400000000001</v>
      </c>
    </row>
    <row r="5763" spans="1:23" ht="15.75" customHeight="1" x14ac:dyDescent="0.2">
      <c r="A5763" s="6">
        <v>5750</v>
      </c>
      <c r="B5763" s="6">
        <v>3.9237600000000001</v>
      </c>
      <c r="C5763" s="6">
        <v>36497.5</v>
      </c>
      <c r="D5763" s="6">
        <v>2.6389300000000002</v>
      </c>
      <c r="E5763" s="6">
        <v>331.78500000000003</v>
      </c>
      <c r="F5763" s="6">
        <v>3.6094499999999998</v>
      </c>
      <c r="G5763" s="6">
        <v>14146.6</v>
      </c>
      <c r="H5763" s="6">
        <v>0.92096500000000003</v>
      </c>
      <c r="I5763" s="6">
        <v>0</v>
      </c>
      <c r="J5763" s="6">
        <v>2.79047</v>
      </c>
      <c r="K5763" s="6">
        <v>1467.26</v>
      </c>
      <c r="L5763" s="6">
        <v>0</v>
      </c>
      <c r="M5763" s="6">
        <v>2182.77</v>
      </c>
      <c r="N5763" s="6">
        <v>2.3335499999999998</v>
      </c>
      <c r="O5763" s="6">
        <v>2123.25</v>
      </c>
      <c r="P5763" s="6">
        <v>1096.72</v>
      </c>
      <c r="Q5763" s="6">
        <v>3.50936</v>
      </c>
      <c r="R5763" s="114">
        <v>35625.5</v>
      </c>
      <c r="S5763" s="114">
        <v>32751.5</v>
      </c>
      <c r="T5763" s="114">
        <v>0</v>
      </c>
      <c r="U5763">
        <v>3.71265</v>
      </c>
      <c r="V5763">
        <v>0</v>
      </c>
      <c r="W5763">
        <v>39723.599999999999</v>
      </c>
    </row>
    <row r="5764" spans="1:23" ht="15.75" customHeight="1" x14ac:dyDescent="0.2">
      <c r="A5764" s="6">
        <v>5751</v>
      </c>
      <c r="B5764" s="6">
        <v>3.39655</v>
      </c>
      <c r="C5764" s="6">
        <v>37426</v>
      </c>
      <c r="D5764" s="6">
        <v>2.0460699999999998</v>
      </c>
      <c r="E5764" s="6">
        <v>0</v>
      </c>
      <c r="F5764" s="6">
        <v>3.0197099999999999</v>
      </c>
      <c r="G5764" s="6">
        <v>13624.9</v>
      </c>
      <c r="H5764" s="6">
        <v>2.8516400000000002</v>
      </c>
      <c r="I5764" s="6">
        <v>0</v>
      </c>
      <c r="J5764" s="6">
        <v>2.7249500000000002</v>
      </c>
      <c r="K5764" s="6">
        <v>4329.1499999999996</v>
      </c>
      <c r="L5764" s="6">
        <v>0</v>
      </c>
      <c r="M5764" s="6">
        <v>784.59199999999998</v>
      </c>
      <c r="N5764" s="6">
        <v>2.4129200000000002</v>
      </c>
      <c r="O5764" s="6">
        <v>15257.1</v>
      </c>
      <c r="P5764" s="6">
        <v>1765.78</v>
      </c>
      <c r="Q5764" s="6">
        <v>1.41527</v>
      </c>
      <c r="R5764" s="114">
        <v>36442.800000000003</v>
      </c>
      <c r="S5764" s="114">
        <v>36169.9</v>
      </c>
      <c r="T5764" s="114">
        <v>0</v>
      </c>
      <c r="U5764">
        <v>3.2170399999999999</v>
      </c>
      <c r="V5764">
        <v>0</v>
      </c>
      <c r="W5764">
        <v>40053.4</v>
      </c>
    </row>
    <row r="5765" spans="1:23" ht="15.75" customHeight="1" x14ac:dyDescent="0.2">
      <c r="A5765" s="6">
        <v>5752</v>
      </c>
      <c r="B5765" s="6">
        <v>2.5980099999999999</v>
      </c>
      <c r="C5765" s="6">
        <v>35863.1</v>
      </c>
      <c r="D5765" s="6">
        <v>1.60466</v>
      </c>
      <c r="E5765" s="6">
        <v>0</v>
      </c>
      <c r="F5765" s="6">
        <v>2.1907800000000002</v>
      </c>
      <c r="G5765" s="6">
        <v>11487.2</v>
      </c>
      <c r="H5765" s="6">
        <v>1.8998200000000001</v>
      </c>
      <c r="I5765" s="6">
        <v>0</v>
      </c>
      <c r="J5765" s="6">
        <v>1.6888799999999999</v>
      </c>
      <c r="K5765" s="6">
        <v>9225.77</v>
      </c>
      <c r="L5765" s="6">
        <v>0</v>
      </c>
      <c r="M5765" s="6">
        <v>0</v>
      </c>
      <c r="N5765" s="6">
        <v>1.6795899999999999</v>
      </c>
      <c r="O5765" s="6">
        <v>26696.2</v>
      </c>
      <c r="P5765" s="6">
        <v>1218.22</v>
      </c>
      <c r="Q5765" s="6">
        <v>2.50848</v>
      </c>
      <c r="R5765" s="114">
        <v>34998.699999999997</v>
      </c>
      <c r="S5765" s="114">
        <v>37346.300000000003</v>
      </c>
      <c r="T5765" s="114">
        <v>0</v>
      </c>
      <c r="U5765">
        <v>2.4868600000000001</v>
      </c>
      <c r="V5765">
        <v>0</v>
      </c>
      <c r="W5765">
        <v>40053.4</v>
      </c>
    </row>
    <row r="5766" spans="1:23" ht="15.75" customHeight="1" x14ac:dyDescent="0.2">
      <c r="A5766" s="6">
        <v>5753</v>
      </c>
      <c r="B5766" s="6">
        <v>1.4597899999999999</v>
      </c>
      <c r="C5766" s="6">
        <v>32645.599999999999</v>
      </c>
      <c r="D5766" s="6">
        <v>0.32365100000000002</v>
      </c>
      <c r="E5766" s="6">
        <v>0</v>
      </c>
      <c r="F5766" s="6">
        <v>1.14713</v>
      </c>
      <c r="G5766" s="6">
        <v>6333.61</v>
      </c>
      <c r="H5766" s="6">
        <v>1.42876</v>
      </c>
      <c r="I5766" s="6">
        <v>0</v>
      </c>
      <c r="J5766" s="6">
        <v>1.62357</v>
      </c>
      <c r="K5766" s="6">
        <v>19313.599999999999</v>
      </c>
      <c r="L5766" s="6">
        <v>0</v>
      </c>
      <c r="M5766" s="6">
        <v>6735.96</v>
      </c>
      <c r="N5766" s="6">
        <v>0.849576</v>
      </c>
      <c r="O5766" s="6">
        <v>33713.300000000003</v>
      </c>
      <c r="P5766" s="6">
        <v>2891.51</v>
      </c>
      <c r="Q5766" s="6">
        <v>1.6684099999999999</v>
      </c>
      <c r="R5766" s="114">
        <v>34056.300000000003</v>
      </c>
      <c r="S5766" s="114">
        <v>38572.699999999997</v>
      </c>
      <c r="T5766" s="114">
        <v>0</v>
      </c>
      <c r="U5766">
        <v>1.5346</v>
      </c>
      <c r="V5766">
        <v>0</v>
      </c>
      <c r="W5766">
        <v>40053.4</v>
      </c>
    </row>
    <row r="5767" spans="1:23" ht="15.75" customHeight="1" x14ac:dyDescent="0.2">
      <c r="A5767" s="6">
        <v>5754</v>
      </c>
      <c r="B5767" s="6">
        <v>0.518737</v>
      </c>
      <c r="C5767" s="6">
        <v>31747.200000000001</v>
      </c>
      <c r="D5767" s="6">
        <v>0.35439100000000001</v>
      </c>
      <c r="E5767" s="6">
        <v>1117.08</v>
      </c>
      <c r="F5767" s="6">
        <v>0.21540799999999999</v>
      </c>
      <c r="G5767" s="6">
        <v>5385.71</v>
      </c>
      <c r="H5767" s="6">
        <v>0.57509999999999994</v>
      </c>
      <c r="I5767" s="6">
        <v>0</v>
      </c>
      <c r="J5767" s="6">
        <v>0.48208400000000001</v>
      </c>
      <c r="K5767" s="6">
        <v>8175.92</v>
      </c>
      <c r="L5767" s="6">
        <v>0</v>
      </c>
      <c r="M5767" s="6">
        <v>0</v>
      </c>
      <c r="N5767" s="6">
        <v>0.38508399999999998</v>
      </c>
      <c r="O5767" s="6">
        <v>32070.7</v>
      </c>
      <c r="P5767" s="6">
        <v>2591.23</v>
      </c>
      <c r="Q5767" s="6">
        <v>0.72689499999999996</v>
      </c>
      <c r="R5767" s="114">
        <v>32839</v>
      </c>
      <c r="S5767" s="114">
        <v>39409.699999999997</v>
      </c>
      <c r="T5767" s="114">
        <v>1742.56</v>
      </c>
      <c r="U5767">
        <v>0.52586900000000003</v>
      </c>
      <c r="V5767">
        <v>0</v>
      </c>
      <c r="W5767">
        <v>40053.4</v>
      </c>
    </row>
    <row r="5768" spans="1:23" ht="15.75" customHeight="1" x14ac:dyDescent="0.2">
      <c r="A5768" s="6">
        <v>5755</v>
      </c>
      <c r="B5768" s="6">
        <v>0</v>
      </c>
      <c r="C5768" s="6">
        <v>32500.5</v>
      </c>
      <c r="D5768" s="6">
        <v>0</v>
      </c>
      <c r="E5768" s="6">
        <v>4320.91</v>
      </c>
      <c r="F5768" s="6">
        <v>0</v>
      </c>
      <c r="G5768" s="6">
        <v>6713.4</v>
      </c>
      <c r="H5768" s="6">
        <v>3.4353300000000003E-2</v>
      </c>
      <c r="I5768" s="6">
        <v>0</v>
      </c>
      <c r="J5768" s="6">
        <v>3.9380499999999999E-2</v>
      </c>
      <c r="K5768" s="6">
        <v>184.53399999999999</v>
      </c>
      <c r="L5768" s="6">
        <v>0</v>
      </c>
      <c r="M5768" s="6">
        <v>4636.8100000000004</v>
      </c>
      <c r="N5768" s="6">
        <v>2.7052699999999999E-2</v>
      </c>
      <c r="O5768" s="6">
        <v>33033.9</v>
      </c>
      <c r="P5768" s="6">
        <v>3380.15</v>
      </c>
      <c r="Q5768" s="6">
        <v>8.5487300000000002E-2</v>
      </c>
      <c r="R5768" s="114">
        <v>37171.5</v>
      </c>
      <c r="S5768" s="114">
        <v>39195.699999999997</v>
      </c>
      <c r="T5768" s="114">
        <v>26621.599999999999</v>
      </c>
      <c r="U5768">
        <v>3.5222099999999999E-2</v>
      </c>
      <c r="V5768">
        <v>0</v>
      </c>
      <c r="W5768">
        <v>40053.4</v>
      </c>
    </row>
    <row r="5769" spans="1:23" ht="15.75" customHeight="1" x14ac:dyDescent="0.2">
      <c r="A5769" s="6">
        <v>5756</v>
      </c>
      <c r="B5769" s="6">
        <v>0</v>
      </c>
      <c r="C5769" s="6">
        <v>30235.8</v>
      </c>
      <c r="D5769" s="6">
        <v>0</v>
      </c>
      <c r="E5769" s="6">
        <v>19966.400000000001</v>
      </c>
      <c r="F5769" s="6">
        <v>0</v>
      </c>
      <c r="G5769" s="6">
        <v>9320.14</v>
      </c>
      <c r="H5769" s="6">
        <v>0</v>
      </c>
      <c r="I5769" s="6">
        <v>0</v>
      </c>
      <c r="J5769" s="6">
        <v>0</v>
      </c>
      <c r="K5769" s="6">
        <v>0</v>
      </c>
      <c r="L5769" s="6">
        <v>0</v>
      </c>
      <c r="M5769" s="6">
        <v>5696.25</v>
      </c>
      <c r="N5769" s="6">
        <v>0</v>
      </c>
      <c r="O5769" s="6">
        <v>29628.2</v>
      </c>
      <c r="P5769" s="6">
        <v>10539.6</v>
      </c>
      <c r="Q5769" s="6">
        <v>0</v>
      </c>
      <c r="R5769" s="114">
        <v>39363.9</v>
      </c>
      <c r="S5769" s="114">
        <v>38804.800000000003</v>
      </c>
      <c r="T5769" s="114">
        <v>39280.6</v>
      </c>
      <c r="U5769">
        <v>0</v>
      </c>
      <c r="V5769">
        <v>16216.5</v>
      </c>
      <c r="W5769">
        <v>39713.199999999997</v>
      </c>
    </row>
    <row r="5770" spans="1:23" ht="15.75" customHeight="1" x14ac:dyDescent="0.2">
      <c r="A5770" s="6">
        <v>5757</v>
      </c>
      <c r="B5770" s="6">
        <v>0</v>
      </c>
      <c r="C5770" s="6">
        <v>25516.7</v>
      </c>
      <c r="D5770" s="6">
        <v>0</v>
      </c>
      <c r="E5770" s="6">
        <v>34040.9</v>
      </c>
      <c r="F5770" s="6">
        <v>0</v>
      </c>
      <c r="G5770" s="6">
        <v>14403.3</v>
      </c>
      <c r="H5770" s="6">
        <v>0</v>
      </c>
      <c r="I5770" s="6">
        <v>0</v>
      </c>
      <c r="J5770" s="6">
        <v>0</v>
      </c>
      <c r="K5770" s="6">
        <v>2703.71</v>
      </c>
      <c r="L5770" s="6">
        <v>0</v>
      </c>
      <c r="M5770" s="6">
        <v>1123.45</v>
      </c>
      <c r="N5770" s="6">
        <v>0</v>
      </c>
      <c r="O5770" s="6">
        <v>25916.7</v>
      </c>
      <c r="P5770" s="6">
        <v>10583.1</v>
      </c>
      <c r="Q5770" s="6">
        <v>0</v>
      </c>
      <c r="R5770" s="114">
        <v>39677.5</v>
      </c>
      <c r="S5770" s="114">
        <v>39509.5</v>
      </c>
      <c r="T5770" s="114">
        <v>37287.300000000003</v>
      </c>
      <c r="U5770">
        <v>0</v>
      </c>
      <c r="V5770">
        <v>36314.800000000003</v>
      </c>
      <c r="W5770">
        <v>39558.300000000003</v>
      </c>
    </row>
    <row r="5771" spans="1:23" ht="15.75" customHeight="1" x14ac:dyDescent="0.2">
      <c r="A5771" s="6">
        <v>5758</v>
      </c>
      <c r="B5771" s="6">
        <v>0</v>
      </c>
      <c r="C5771" s="6">
        <v>22006.9</v>
      </c>
      <c r="D5771" s="6">
        <v>0</v>
      </c>
      <c r="E5771" s="6">
        <v>38294.6</v>
      </c>
      <c r="F5771" s="6">
        <v>0</v>
      </c>
      <c r="G5771" s="6">
        <v>11477.4</v>
      </c>
      <c r="H5771" s="6">
        <v>0</v>
      </c>
      <c r="I5771" s="6">
        <v>0</v>
      </c>
      <c r="J5771" s="6">
        <v>0</v>
      </c>
      <c r="K5771" s="6">
        <v>4737.63</v>
      </c>
      <c r="L5771" s="6">
        <v>0</v>
      </c>
      <c r="M5771" s="6">
        <v>771.77</v>
      </c>
      <c r="N5771" s="6">
        <v>0</v>
      </c>
      <c r="O5771" s="6">
        <v>20697.900000000001</v>
      </c>
      <c r="P5771" s="6">
        <v>20801.099999999999</v>
      </c>
      <c r="Q5771" s="6">
        <v>0</v>
      </c>
      <c r="R5771" s="114">
        <v>39732.699999999997</v>
      </c>
      <c r="S5771" s="114">
        <v>39565.599999999999</v>
      </c>
      <c r="T5771" s="114">
        <v>25243.1</v>
      </c>
      <c r="U5771">
        <v>0</v>
      </c>
      <c r="V5771">
        <v>21563.1</v>
      </c>
      <c r="W5771">
        <v>39326.400000000001</v>
      </c>
    </row>
    <row r="5772" spans="1:23" ht="15.75" customHeight="1" x14ac:dyDescent="0.2">
      <c r="A5772" s="6">
        <v>5759</v>
      </c>
      <c r="B5772" s="6">
        <v>0</v>
      </c>
      <c r="C5772" s="6">
        <v>23620.400000000001</v>
      </c>
      <c r="D5772" s="6">
        <v>0</v>
      </c>
      <c r="E5772" s="6">
        <v>38101.599999999999</v>
      </c>
      <c r="F5772" s="6">
        <v>0</v>
      </c>
      <c r="G5772" s="6">
        <v>5114.1899999999996</v>
      </c>
      <c r="H5772" s="6">
        <v>0</v>
      </c>
      <c r="I5772" s="6">
        <v>788.38499999999999</v>
      </c>
      <c r="J5772" s="6">
        <v>0</v>
      </c>
      <c r="K5772" s="6">
        <v>0</v>
      </c>
      <c r="L5772" s="6">
        <v>788.38499999999999</v>
      </c>
      <c r="M5772" s="6">
        <v>2261.71</v>
      </c>
      <c r="N5772" s="6">
        <v>0</v>
      </c>
      <c r="O5772" s="6">
        <v>25737.200000000001</v>
      </c>
      <c r="P5772" s="6">
        <v>24092.6</v>
      </c>
      <c r="Q5772" s="6">
        <v>0</v>
      </c>
      <c r="R5772" s="114">
        <v>39501.199999999997</v>
      </c>
      <c r="S5772" s="114">
        <v>39657.1</v>
      </c>
      <c r="T5772" s="114">
        <v>37052</v>
      </c>
      <c r="U5772">
        <v>0</v>
      </c>
      <c r="V5772">
        <v>19674</v>
      </c>
      <c r="W5772">
        <v>39064.400000000001</v>
      </c>
    </row>
    <row r="5773" spans="1:23" ht="15.75" customHeight="1" x14ac:dyDescent="0.2">
      <c r="A5773" s="6">
        <v>5760</v>
      </c>
      <c r="B5773" s="6">
        <v>0</v>
      </c>
      <c r="C5773" s="6">
        <v>24260</v>
      </c>
      <c r="D5773" s="6">
        <v>0</v>
      </c>
      <c r="E5773" s="6">
        <v>33698.400000000001</v>
      </c>
      <c r="F5773" s="6">
        <v>0</v>
      </c>
      <c r="G5773" s="6">
        <v>31883.8</v>
      </c>
      <c r="H5773" s="6">
        <v>0</v>
      </c>
      <c r="I5773" s="6">
        <v>4970.33</v>
      </c>
      <c r="J5773" s="6">
        <v>0</v>
      </c>
      <c r="K5773" s="6">
        <v>4807.9399999999996</v>
      </c>
      <c r="L5773" s="6">
        <v>4970.33</v>
      </c>
      <c r="M5773" s="6">
        <v>5258.11</v>
      </c>
      <c r="N5773" s="6">
        <v>0</v>
      </c>
      <c r="O5773" s="6">
        <v>13381.7</v>
      </c>
      <c r="P5773" s="6">
        <v>1635.68</v>
      </c>
      <c r="Q5773" s="6">
        <v>0</v>
      </c>
      <c r="R5773" s="114">
        <v>39280.199999999997</v>
      </c>
      <c r="S5773" s="114">
        <v>39288.1</v>
      </c>
      <c r="T5773" s="114">
        <v>38907.1</v>
      </c>
      <c r="U5773">
        <v>0</v>
      </c>
      <c r="V5773">
        <v>17478.400000000001</v>
      </c>
      <c r="W5773">
        <v>38445.199999999997</v>
      </c>
    </row>
    <row r="5774" spans="1:23" ht="15.75" customHeight="1" x14ac:dyDescent="0.2">
      <c r="A5774" s="6">
        <v>5761</v>
      </c>
      <c r="B5774" s="6">
        <v>0</v>
      </c>
      <c r="C5774" s="6">
        <v>17639.599999999999</v>
      </c>
      <c r="D5774" s="6">
        <v>0</v>
      </c>
      <c r="E5774" s="6">
        <v>30695</v>
      </c>
      <c r="F5774" s="6">
        <v>0</v>
      </c>
      <c r="G5774" s="6">
        <v>34199.599999999999</v>
      </c>
      <c r="H5774" s="6">
        <v>0</v>
      </c>
      <c r="I5774" s="6">
        <v>4880.0600000000004</v>
      </c>
      <c r="J5774" s="6">
        <v>0</v>
      </c>
      <c r="K5774" s="6">
        <v>12820.7</v>
      </c>
      <c r="L5774" s="6">
        <v>4880.0600000000004</v>
      </c>
      <c r="M5774" s="6">
        <v>2636.78</v>
      </c>
      <c r="N5774" s="6">
        <v>0</v>
      </c>
      <c r="O5774" s="6">
        <v>3980.01</v>
      </c>
      <c r="P5774" s="6">
        <v>1782.69</v>
      </c>
      <c r="Q5774" s="6">
        <v>0</v>
      </c>
      <c r="R5774" s="114">
        <v>39573.300000000003</v>
      </c>
      <c r="S5774" s="114">
        <v>38230.6</v>
      </c>
      <c r="T5774" s="114">
        <v>39421.599999999999</v>
      </c>
      <c r="U5774">
        <v>0</v>
      </c>
      <c r="V5774">
        <v>13248</v>
      </c>
      <c r="W5774">
        <v>36602.5</v>
      </c>
    </row>
    <row r="5775" spans="1:23" ht="15.75" customHeight="1" x14ac:dyDescent="0.2">
      <c r="A5775" s="6">
        <v>5762</v>
      </c>
      <c r="B5775" s="6">
        <v>0</v>
      </c>
      <c r="C5775" s="6">
        <v>14854.8</v>
      </c>
      <c r="D5775" s="6">
        <v>0</v>
      </c>
      <c r="E5775" s="6">
        <v>25775.200000000001</v>
      </c>
      <c r="F5775" s="6">
        <v>0</v>
      </c>
      <c r="G5775" s="6">
        <v>18785.5</v>
      </c>
      <c r="H5775" s="6">
        <v>0</v>
      </c>
      <c r="I5775" s="6">
        <v>7866.9</v>
      </c>
      <c r="J5775" s="6">
        <v>0</v>
      </c>
      <c r="K5775" s="6">
        <v>15006.4</v>
      </c>
      <c r="L5775" s="6">
        <v>7866.9</v>
      </c>
      <c r="M5775" s="6">
        <v>0</v>
      </c>
      <c r="N5775" s="6">
        <v>0</v>
      </c>
      <c r="O5775" s="6">
        <v>4025.54</v>
      </c>
      <c r="P5775" s="6">
        <v>0</v>
      </c>
      <c r="Q5775" s="6">
        <v>0</v>
      </c>
      <c r="R5775" s="114">
        <v>39755.4</v>
      </c>
      <c r="S5775" s="114">
        <v>34796.400000000001</v>
      </c>
      <c r="T5775" s="114">
        <v>39894.199999999997</v>
      </c>
      <c r="U5775">
        <v>0</v>
      </c>
      <c r="V5775">
        <v>22564.6</v>
      </c>
      <c r="W5775">
        <v>30513.7</v>
      </c>
    </row>
    <row r="5776" spans="1:23" ht="15.75" customHeight="1" x14ac:dyDescent="0.2">
      <c r="A5776" s="6">
        <v>5763</v>
      </c>
      <c r="B5776" s="6">
        <v>0</v>
      </c>
      <c r="C5776" s="6">
        <v>11924.8</v>
      </c>
      <c r="D5776" s="6">
        <v>0</v>
      </c>
      <c r="E5776" s="6">
        <v>26025.5</v>
      </c>
      <c r="F5776" s="6">
        <v>0</v>
      </c>
      <c r="G5776" s="6">
        <v>8662.66</v>
      </c>
      <c r="H5776" s="6">
        <v>0</v>
      </c>
      <c r="I5776" s="6">
        <v>7325.84</v>
      </c>
      <c r="J5776" s="6">
        <v>0</v>
      </c>
      <c r="K5776" s="6">
        <v>11024.4</v>
      </c>
      <c r="L5776" s="6">
        <v>7325.84</v>
      </c>
      <c r="M5776" s="6">
        <v>1460.65</v>
      </c>
      <c r="N5776" s="6">
        <v>0</v>
      </c>
      <c r="O5776" s="6">
        <v>14826.9</v>
      </c>
      <c r="P5776" s="6">
        <v>0</v>
      </c>
      <c r="Q5776" s="6">
        <v>0</v>
      </c>
      <c r="R5776" s="114">
        <v>39902.800000000003</v>
      </c>
      <c r="S5776" s="114">
        <v>27548.400000000001</v>
      </c>
      <c r="T5776" s="114">
        <v>39810.9</v>
      </c>
      <c r="U5776">
        <v>0</v>
      </c>
      <c r="V5776">
        <v>33669.1</v>
      </c>
      <c r="W5776">
        <v>29120.3</v>
      </c>
    </row>
    <row r="5777" spans="1:23" ht="15.75" customHeight="1" x14ac:dyDescent="0.2">
      <c r="A5777" s="6">
        <v>5764</v>
      </c>
      <c r="B5777" s="6">
        <v>0</v>
      </c>
      <c r="C5777" s="6">
        <v>8018.66</v>
      </c>
      <c r="D5777" s="6">
        <v>0</v>
      </c>
      <c r="E5777" s="6">
        <v>22288.9</v>
      </c>
      <c r="F5777" s="6">
        <v>0</v>
      </c>
      <c r="G5777" s="6">
        <v>1574.91</v>
      </c>
      <c r="H5777" s="6">
        <v>0</v>
      </c>
      <c r="I5777" s="6">
        <v>6813.91</v>
      </c>
      <c r="J5777" s="6">
        <v>0</v>
      </c>
      <c r="K5777" s="6">
        <v>13458.6</v>
      </c>
      <c r="L5777" s="6">
        <v>6813.91</v>
      </c>
      <c r="M5777" s="6">
        <v>0</v>
      </c>
      <c r="N5777" s="6">
        <v>0</v>
      </c>
      <c r="O5777" s="6">
        <v>24390.2</v>
      </c>
      <c r="P5777" s="6">
        <v>0</v>
      </c>
      <c r="Q5777" s="6">
        <v>0</v>
      </c>
      <c r="R5777" s="114">
        <v>39789.800000000003</v>
      </c>
      <c r="S5777" s="114">
        <v>30025.599999999999</v>
      </c>
      <c r="T5777" s="114">
        <v>39920.400000000001</v>
      </c>
      <c r="U5777">
        <v>0</v>
      </c>
      <c r="V5777">
        <v>35516</v>
      </c>
      <c r="W5777">
        <v>30471</v>
      </c>
    </row>
    <row r="5778" spans="1:23" ht="15.75" customHeight="1" x14ac:dyDescent="0.2">
      <c r="A5778" s="6">
        <v>5765</v>
      </c>
      <c r="B5778" s="6">
        <v>0</v>
      </c>
      <c r="C5778" s="6">
        <v>6762.12</v>
      </c>
      <c r="D5778" s="6">
        <v>0</v>
      </c>
      <c r="E5778" s="6">
        <v>27902.3</v>
      </c>
      <c r="F5778" s="6">
        <v>0</v>
      </c>
      <c r="G5778" s="6">
        <v>2326.7399999999998</v>
      </c>
      <c r="H5778" s="6">
        <v>0</v>
      </c>
      <c r="I5778" s="6">
        <v>1777.75</v>
      </c>
      <c r="J5778" s="6">
        <v>0</v>
      </c>
      <c r="K5778" s="6">
        <v>11065.7</v>
      </c>
      <c r="L5778" s="6">
        <v>1777.75</v>
      </c>
      <c r="M5778" s="6">
        <v>9210.01</v>
      </c>
      <c r="N5778" s="6">
        <v>0</v>
      </c>
      <c r="O5778" s="6">
        <v>22350.3</v>
      </c>
      <c r="P5778" s="6">
        <v>306.84399999999999</v>
      </c>
      <c r="Q5778" s="6">
        <v>0</v>
      </c>
      <c r="R5778" s="114">
        <v>38668.5</v>
      </c>
      <c r="S5778" s="114">
        <v>37200.400000000001</v>
      </c>
      <c r="T5778" s="114">
        <v>35515.800000000003</v>
      </c>
      <c r="U5778">
        <v>0</v>
      </c>
      <c r="V5778">
        <v>36665.599999999999</v>
      </c>
      <c r="W5778">
        <v>22660.5</v>
      </c>
    </row>
    <row r="5779" spans="1:23" ht="15.75" customHeight="1" x14ac:dyDescent="0.2">
      <c r="A5779" s="6">
        <v>5766</v>
      </c>
      <c r="B5779" s="6">
        <v>0</v>
      </c>
      <c r="C5779" s="6">
        <v>5872.57</v>
      </c>
      <c r="D5779" s="6">
        <v>0</v>
      </c>
      <c r="E5779" s="6">
        <v>15879.9</v>
      </c>
      <c r="F5779" s="6">
        <v>5.9383999999999999E-2</v>
      </c>
      <c r="G5779" s="6">
        <v>547.89400000000001</v>
      </c>
      <c r="H5779" s="6">
        <v>0</v>
      </c>
      <c r="I5779" s="6">
        <v>229.97900000000001</v>
      </c>
      <c r="J5779" s="6">
        <v>0</v>
      </c>
      <c r="K5779" s="6">
        <v>15781.3</v>
      </c>
      <c r="L5779" s="6">
        <v>229.97900000000001</v>
      </c>
      <c r="M5779" s="6">
        <v>2350.3200000000002</v>
      </c>
      <c r="N5779" s="6">
        <v>0</v>
      </c>
      <c r="O5779" s="6">
        <v>20189.8</v>
      </c>
      <c r="P5779" s="6">
        <v>6945.17</v>
      </c>
      <c r="Q5779" s="6">
        <v>0</v>
      </c>
      <c r="R5779" s="114">
        <v>35163</v>
      </c>
      <c r="S5779" s="114">
        <v>39453</v>
      </c>
      <c r="T5779" s="114">
        <v>15883.9</v>
      </c>
      <c r="U5779">
        <v>0</v>
      </c>
      <c r="V5779">
        <v>37129.9</v>
      </c>
      <c r="W5779">
        <v>14618.7</v>
      </c>
    </row>
    <row r="5780" spans="1:23" ht="15.75" customHeight="1" x14ac:dyDescent="0.2">
      <c r="A5780" s="6">
        <v>5767</v>
      </c>
      <c r="B5780" s="6">
        <v>0.43178699999999998</v>
      </c>
      <c r="C5780" s="6">
        <v>5115.24</v>
      </c>
      <c r="D5780" s="6">
        <v>0.26633499999999999</v>
      </c>
      <c r="E5780" s="6">
        <v>6770.07</v>
      </c>
      <c r="F5780" s="6">
        <v>0.78554199999999996</v>
      </c>
      <c r="G5780" s="6">
        <v>1894.1</v>
      </c>
      <c r="H5780" s="6">
        <v>5.1685300000000003E-2</v>
      </c>
      <c r="I5780" s="6">
        <v>0</v>
      </c>
      <c r="J5780" s="6">
        <v>0.173098</v>
      </c>
      <c r="K5780" s="6">
        <v>23089.4</v>
      </c>
      <c r="L5780" s="6">
        <v>0</v>
      </c>
      <c r="M5780" s="6">
        <v>0</v>
      </c>
      <c r="N5780" s="6">
        <v>3.7699499999999997E-2</v>
      </c>
      <c r="O5780" s="6">
        <v>24873.1</v>
      </c>
      <c r="P5780" s="6">
        <v>16530.5</v>
      </c>
      <c r="Q5780" s="6">
        <v>0.26867400000000002</v>
      </c>
      <c r="R5780" s="114">
        <v>37000.199999999997</v>
      </c>
      <c r="S5780" s="114">
        <v>37673</v>
      </c>
      <c r="T5780" s="114">
        <v>1835.93</v>
      </c>
      <c r="U5780">
        <v>0.447625</v>
      </c>
      <c r="V5780">
        <v>37728.699999999997</v>
      </c>
      <c r="W5780">
        <v>6719.79</v>
      </c>
    </row>
    <row r="5781" spans="1:23" ht="15.75" customHeight="1" x14ac:dyDescent="0.2">
      <c r="A5781" s="6">
        <v>5768</v>
      </c>
      <c r="B5781" s="6">
        <v>1.5075099999999999</v>
      </c>
      <c r="C5781" s="6">
        <v>2841.48</v>
      </c>
      <c r="D5781" s="6">
        <v>1.3472299999999999</v>
      </c>
      <c r="E5781" s="6">
        <v>3916.78</v>
      </c>
      <c r="F5781" s="6">
        <v>1.87584</v>
      </c>
      <c r="G5781" s="6">
        <v>0</v>
      </c>
      <c r="H5781" s="6">
        <v>0.16769700000000001</v>
      </c>
      <c r="I5781" s="6">
        <v>0</v>
      </c>
      <c r="J5781" s="6">
        <v>0.90683599999999998</v>
      </c>
      <c r="K5781" s="6">
        <v>10119.1</v>
      </c>
      <c r="L5781" s="6">
        <v>0</v>
      </c>
      <c r="M5781" s="6">
        <v>0</v>
      </c>
      <c r="N5781" s="6">
        <v>0.124974</v>
      </c>
      <c r="O5781" s="6">
        <v>19341.400000000001</v>
      </c>
      <c r="P5781" s="6">
        <v>14547.1</v>
      </c>
      <c r="Q5781" s="6">
        <v>1.1477999999999999</v>
      </c>
      <c r="R5781" s="114">
        <v>29782.1</v>
      </c>
      <c r="S5781" s="114">
        <v>34761.4</v>
      </c>
      <c r="T5781" s="114">
        <v>741.33900000000006</v>
      </c>
      <c r="U5781">
        <v>1.47228</v>
      </c>
      <c r="V5781">
        <v>36708.9</v>
      </c>
      <c r="W5781">
        <v>5793.22</v>
      </c>
    </row>
    <row r="5782" spans="1:23" ht="15.75" customHeight="1" x14ac:dyDescent="0.2">
      <c r="A5782" s="6">
        <v>5769</v>
      </c>
      <c r="B5782" s="6">
        <v>2.5362300000000002</v>
      </c>
      <c r="C5782" s="6">
        <v>1930.98</v>
      </c>
      <c r="D5782" s="6">
        <v>2.36734</v>
      </c>
      <c r="E5782" s="6">
        <v>4719.09</v>
      </c>
      <c r="F5782" s="6">
        <v>2.8172000000000001</v>
      </c>
      <c r="G5782" s="6">
        <v>3089.9</v>
      </c>
      <c r="H5782" s="6">
        <v>1.2268699999999999</v>
      </c>
      <c r="I5782" s="6">
        <v>0</v>
      </c>
      <c r="J5782" s="6">
        <v>1.6990400000000001</v>
      </c>
      <c r="K5782" s="6">
        <v>1945.5</v>
      </c>
      <c r="L5782" s="6">
        <v>0</v>
      </c>
      <c r="M5782" s="6">
        <v>0</v>
      </c>
      <c r="N5782" s="6">
        <v>0.24091599999999999</v>
      </c>
      <c r="O5782" s="6">
        <v>14183.2</v>
      </c>
      <c r="P5782" s="6">
        <v>8574.7199999999993</v>
      </c>
      <c r="Q5782" s="6">
        <v>2.12521</v>
      </c>
      <c r="R5782" s="114">
        <v>35183.300000000003</v>
      </c>
      <c r="S5782" s="114">
        <v>32718.400000000001</v>
      </c>
      <c r="T5782" s="114">
        <v>0</v>
      </c>
      <c r="U5782">
        <v>2.4494799999999999</v>
      </c>
      <c r="V5782">
        <v>32584.9</v>
      </c>
      <c r="W5782">
        <v>9092.7999999999993</v>
      </c>
    </row>
    <row r="5783" spans="1:23" ht="15.75" customHeight="1" x14ac:dyDescent="0.2">
      <c r="A5783" s="6">
        <v>5770</v>
      </c>
      <c r="B5783" s="6">
        <v>3.29115</v>
      </c>
      <c r="C5783" s="6">
        <v>1979.52</v>
      </c>
      <c r="D5783" s="6">
        <v>2.3918599999999999</v>
      </c>
      <c r="E5783" s="6">
        <v>5249.6</v>
      </c>
      <c r="F5783" s="6">
        <v>3.5011800000000002</v>
      </c>
      <c r="G5783" s="6">
        <v>6270.63</v>
      </c>
      <c r="H5783" s="6">
        <v>1.50847</v>
      </c>
      <c r="I5783" s="6">
        <v>0</v>
      </c>
      <c r="J5783" s="6">
        <v>2.4287999999999998</v>
      </c>
      <c r="K5783" s="6">
        <v>3690.57</v>
      </c>
      <c r="L5783" s="6">
        <v>0</v>
      </c>
      <c r="M5783" s="6">
        <v>0</v>
      </c>
      <c r="N5783" s="6">
        <v>0.351298</v>
      </c>
      <c r="O5783" s="6">
        <v>20523.099999999999</v>
      </c>
      <c r="P5783" s="6">
        <v>1701.63</v>
      </c>
      <c r="Q5783" s="6">
        <v>2.9107699999999999</v>
      </c>
      <c r="R5783" s="114">
        <v>37614.300000000003</v>
      </c>
      <c r="S5783" s="114">
        <v>38506.9</v>
      </c>
      <c r="T5783" s="114">
        <v>544.18799999999999</v>
      </c>
      <c r="U5783">
        <v>3.1985199999999998</v>
      </c>
      <c r="V5783">
        <v>32190</v>
      </c>
      <c r="W5783">
        <v>5631.77</v>
      </c>
    </row>
    <row r="5784" spans="1:23" ht="15.75" customHeight="1" x14ac:dyDescent="0.2">
      <c r="A5784" s="6">
        <v>5771</v>
      </c>
      <c r="B5784" s="6">
        <v>3.7741600000000002</v>
      </c>
      <c r="C5784" s="6">
        <v>4600.1899999999996</v>
      </c>
      <c r="D5784" s="6">
        <v>2.9837600000000002</v>
      </c>
      <c r="E5784" s="6">
        <v>2446.64</v>
      </c>
      <c r="F5784" s="6">
        <v>3.8920400000000002</v>
      </c>
      <c r="G5784" s="6">
        <v>9338.15</v>
      </c>
      <c r="H5784" s="6">
        <v>0.45251599999999997</v>
      </c>
      <c r="I5784" s="6">
        <v>0</v>
      </c>
      <c r="J5784" s="6">
        <v>2.8255699999999999</v>
      </c>
      <c r="K5784" s="6">
        <v>3073.56</v>
      </c>
      <c r="L5784" s="6">
        <v>0</v>
      </c>
      <c r="M5784" s="6">
        <v>298.834</v>
      </c>
      <c r="N5784" s="6">
        <v>1.0295399999999999</v>
      </c>
      <c r="O5784" s="6">
        <v>15213.5</v>
      </c>
      <c r="P5784" s="6">
        <v>4113.45</v>
      </c>
      <c r="Q5784" s="6">
        <v>3.4688099999999999</v>
      </c>
      <c r="R5784" s="114">
        <v>33993.4</v>
      </c>
      <c r="S5784" s="114">
        <v>38944.6</v>
      </c>
      <c r="T5784" s="114">
        <v>0</v>
      </c>
      <c r="U5784">
        <v>3.6998000000000002</v>
      </c>
      <c r="V5784">
        <v>34843.9</v>
      </c>
      <c r="W5784">
        <v>8162.83</v>
      </c>
    </row>
    <row r="5785" spans="1:23" ht="15.75" customHeight="1" x14ac:dyDescent="0.2">
      <c r="A5785" s="6">
        <v>5772</v>
      </c>
      <c r="B5785" s="6">
        <v>4.0315000000000003</v>
      </c>
      <c r="C5785" s="6">
        <v>7837.7</v>
      </c>
      <c r="D5785" s="6">
        <v>2.93607</v>
      </c>
      <c r="E5785" s="6">
        <v>2288.5700000000002</v>
      </c>
      <c r="F5785" s="6">
        <v>4.0436500000000004</v>
      </c>
      <c r="G5785" s="6">
        <v>9243.0400000000009</v>
      </c>
      <c r="H5785" s="6">
        <v>0.81522499999999998</v>
      </c>
      <c r="I5785" s="6">
        <v>0</v>
      </c>
      <c r="J5785" s="6">
        <v>2.86666</v>
      </c>
      <c r="K5785" s="6">
        <v>2048.0700000000002</v>
      </c>
      <c r="L5785" s="6">
        <v>0</v>
      </c>
      <c r="M5785" s="6">
        <v>2734.81</v>
      </c>
      <c r="N5785" s="6">
        <v>1.0079800000000001</v>
      </c>
      <c r="O5785" s="6">
        <v>17190.2</v>
      </c>
      <c r="P5785" s="6">
        <v>5893.78</v>
      </c>
      <c r="Q5785" s="6">
        <v>3.7790599999999999</v>
      </c>
      <c r="R5785" s="114">
        <v>27610.5</v>
      </c>
      <c r="S5785" s="114">
        <v>37769.5</v>
      </c>
      <c r="T5785" s="114">
        <v>0</v>
      </c>
      <c r="U5785">
        <v>3.93024</v>
      </c>
      <c r="V5785">
        <v>35384.800000000003</v>
      </c>
      <c r="W5785">
        <v>7189.57</v>
      </c>
    </row>
    <row r="5786" spans="1:23" ht="15.75" customHeight="1" x14ac:dyDescent="0.2">
      <c r="A5786" s="6">
        <v>5773</v>
      </c>
      <c r="B5786" s="6">
        <v>4.0644299999999998</v>
      </c>
      <c r="C5786" s="6">
        <v>15563.5</v>
      </c>
      <c r="D5786" s="6">
        <v>2.7929400000000002</v>
      </c>
      <c r="E5786" s="6">
        <v>982.02</v>
      </c>
      <c r="F5786" s="6">
        <v>3.92937</v>
      </c>
      <c r="G5786" s="6">
        <v>10086.799999999999</v>
      </c>
      <c r="H5786" s="6">
        <v>1.6331599999999999</v>
      </c>
      <c r="I5786" s="6">
        <v>0</v>
      </c>
      <c r="J5786" s="6">
        <v>2.4336799999999998</v>
      </c>
      <c r="K5786" s="6">
        <v>5829.24</v>
      </c>
      <c r="L5786" s="6">
        <v>0</v>
      </c>
      <c r="M5786" s="6">
        <v>2512.41</v>
      </c>
      <c r="N5786" s="6">
        <v>0.62170499999999995</v>
      </c>
      <c r="O5786" s="6">
        <v>14173.7</v>
      </c>
      <c r="P5786" s="6">
        <v>10167.700000000001</v>
      </c>
      <c r="Q5786" s="6">
        <v>3.8470399999999998</v>
      </c>
      <c r="R5786" s="114">
        <v>20883</v>
      </c>
      <c r="S5786" s="114">
        <v>36280.199999999997</v>
      </c>
      <c r="T5786" s="114">
        <v>0</v>
      </c>
      <c r="U5786">
        <v>3.91934</v>
      </c>
      <c r="V5786">
        <v>33852</v>
      </c>
      <c r="W5786">
        <v>9773.4500000000007</v>
      </c>
    </row>
    <row r="5787" spans="1:23" ht="15.75" customHeight="1" x14ac:dyDescent="0.2">
      <c r="A5787" s="6">
        <v>5774</v>
      </c>
      <c r="B5787" s="6">
        <v>3.8467099999999999</v>
      </c>
      <c r="C5787" s="6">
        <v>24398.3</v>
      </c>
      <c r="D5787" s="6">
        <v>2.8033299999999999</v>
      </c>
      <c r="E5787" s="6">
        <v>213.28100000000001</v>
      </c>
      <c r="F5787" s="6">
        <v>3.5709300000000002</v>
      </c>
      <c r="G5787" s="6">
        <v>8750.77</v>
      </c>
      <c r="H5787" s="6">
        <v>1.5288900000000001</v>
      </c>
      <c r="I5787" s="6">
        <v>0</v>
      </c>
      <c r="J5787" s="6">
        <v>3.41309</v>
      </c>
      <c r="K5787" s="6">
        <v>6605.76</v>
      </c>
      <c r="L5787" s="6">
        <v>0</v>
      </c>
      <c r="M5787" s="6">
        <v>4659.3599999999997</v>
      </c>
      <c r="N5787" s="6">
        <v>0.751691</v>
      </c>
      <c r="O5787" s="6">
        <v>6406.99</v>
      </c>
      <c r="P5787" s="6">
        <v>19655.900000000001</v>
      </c>
      <c r="Q5787" s="6">
        <v>3.65293</v>
      </c>
      <c r="R5787" s="114">
        <v>18362.8</v>
      </c>
      <c r="S5787" s="114">
        <v>35417.199999999997</v>
      </c>
      <c r="T5787" s="114">
        <v>1256.96</v>
      </c>
      <c r="U5787">
        <v>3.6784300000000001</v>
      </c>
      <c r="V5787">
        <v>36680.9</v>
      </c>
      <c r="W5787">
        <v>13101.4</v>
      </c>
    </row>
    <row r="5788" spans="1:23" ht="15.75" customHeight="1" x14ac:dyDescent="0.2">
      <c r="A5788" s="6">
        <v>5775</v>
      </c>
      <c r="B5788" s="6">
        <v>2.8771800000000001</v>
      </c>
      <c r="C5788" s="6">
        <v>32013.8</v>
      </c>
      <c r="D5788" s="6">
        <v>2.0146600000000001</v>
      </c>
      <c r="E5788" s="6">
        <v>0</v>
      </c>
      <c r="F5788" s="6">
        <v>2.9679199999999999</v>
      </c>
      <c r="G5788" s="6">
        <v>8945.1299999999992</v>
      </c>
      <c r="H5788" s="6">
        <v>1.1901900000000001</v>
      </c>
      <c r="I5788" s="6">
        <v>0</v>
      </c>
      <c r="J5788" s="6">
        <v>2.5630600000000001</v>
      </c>
      <c r="K5788" s="6">
        <v>4697.6000000000004</v>
      </c>
      <c r="L5788" s="6">
        <v>0</v>
      </c>
      <c r="M5788" s="6">
        <v>6505.48</v>
      </c>
      <c r="N5788" s="6">
        <v>1.08464</v>
      </c>
      <c r="O5788" s="6">
        <v>7777.36</v>
      </c>
      <c r="P5788" s="6">
        <v>13651.2</v>
      </c>
      <c r="Q5788" s="6">
        <v>3.2273900000000002</v>
      </c>
      <c r="R5788" s="114">
        <v>24281.599999999999</v>
      </c>
      <c r="S5788" s="114">
        <v>35769.800000000003</v>
      </c>
      <c r="T5788" s="114">
        <v>7641.92</v>
      </c>
      <c r="U5788">
        <v>3.2025299999999999</v>
      </c>
      <c r="V5788">
        <v>36671.199999999997</v>
      </c>
      <c r="W5788">
        <v>18940.7</v>
      </c>
    </row>
    <row r="5789" spans="1:23" ht="15.75" customHeight="1" x14ac:dyDescent="0.2">
      <c r="A5789" s="6">
        <v>5776</v>
      </c>
      <c r="B5789" s="6">
        <v>2.1360100000000002</v>
      </c>
      <c r="C5789" s="6">
        <v>36040</v>
      </c>
      <c r="D5789" s="6">
        <v>0.82303000000000004</v>
      </c>
      <c r="E5789" s="6">
        <v>0</v>
      </c>
      <c r="F5789" s="6">
        <v>1.9601500000000001</v>
      </c>
      <c r="G5789" s="6">
        <v>5196.5200000000004</v>
      </c>
      <c r="H5789" s="6">
        <v>0.86947700000000006</v>
      </c>
      <c r="I5789" s="6">
        <v>0</v>
      </c>
      <c r="J5789" s="6">
        <v>1.9730799999999999</v>
      </c>
      <c r="K5789" s="6">
        <v>5355.95</v>
      </c>
      <c r="L5789" s="6">
        <v>0</v>
      </c>
      <c r="M5789" s="6">
        <v>6384.45</v>
      </c>
      <c r="N5789" s="6">
        <v>0.31883400000000001</v>
      </c>
      <c r="O5789" s="6">
        <v>5605.17</v>
      </c>
      <c r="P5789" s="6">
        <v>18277.599999999999</v>
      </c>
      <c r="Q5789" s="6">
        <v>2.4989699999999999</v>
      </c>
      <c r="R5789" s="114">
        <v>26592.6</v>
      </c>
      <c r="S5789" s="114">
        <v>35075.199999999997</v>
      </c>
      <c r="T5789" s="114">
        <v>18902.3</v>
      </c>
      <c r="U5789">
        <v>2.45899</v>
      </c>
      <c r="V5789">
        <v>37097</v>
      </c>
      <c r="W5789">
        <v>22068.799999999999</v>
      </c>
    </row>
    <row r="5790" spans="1:23" ht="15.75" customHeight="1" x14ac:dyDescent="0.2">
      <c r="A5790" s="6">
        <v>5777</v>
      </c>
      <c r="B5790" s="6">
        <v>1.38307</v>
      </c>
      <c r="C5790" s="6">
        <v>37607.599999999999</v>
      </c>
      <c r="D5790" s="6">
        <v>0.89746599999999999</v>
      </c>
      <c r="E5790" s="6">
        <v>0</v>
      </c>
      <c r="F5790" s="6">
        <v>0.84988900000000001</v>
      </c>
      <c r="G5790" s="6">
        <v>3150.22</v>
      </c>
      <c r="H5790" s="6">
        <v>0.45291700000000001</v>
      </c>
      <c r="I5790" s="6">
        <v>0</v>
      </c>
      <c r="J5790" s="6">
        <v>1.1323799999999999</v>
      </c>
      <c r="K5790" s="6">
        <v>5208.16</v>
      </c>
      <c r="L5790" s="6">
        <v>0</v>
      </c>
      <c r="M5790" s="6">
        <v>5813.57</v>
      </c>
      <c r="N5790" s="6">
        <v>0.77137599999999995</v>
      </c>
      <c r="O5790" s="6">
        <v>11565.4</v>
      </c>
      <c r="P5790" s="6">
        <v>23699.1</v>
      </c>
      <c r="Q5790" s="6">
        <v>1.43875</v>
      </c>
      <c r="R5790" s="114">
        <v>19759.3</v>
      </c>
      <c r="S5790" s="114">
        <v>37049.199999999997</v>
      </c>
      <c r="T5790" s="114">
        <v>32137.3</v>
      </c>
      <c r="U5790">
        <v>1.5035799999999999</v>
      </c>
      <c r="V5790">
        <v>37882.800000000003</v>
      </c>
      <c r="W5790">
        <v>22014.2</v>
      </c>
    </row>
    <row r="5791" spans="1:23" ht="15.75" customHeight="1" x14ac:dyDescent="0.2">
      <c r="A5791" s="6">
        <v>5778</v>
      </c>
      <c r="B5791" s="6">
        <v>0.47472700000000001</v>
      </c>
      <c r="C5791" s="6">
        <v>35668.6</v>
      </c>
      <c r="D5791" s="6">
        <v>0.17599200000000001</v>
      </c>
      <c r="E5791" s="6">
        <v>4242.62</v>
      </c>
      <c r="F5791" s="6">
        <v>0.194938</v>
      </c>
      <c r="G5791" s="6">
        <v>3084.08</v>
      </c>
      <c r="H5791" s="6">
        <v>0.27572799999999997</v>
      </c>
      <c r="I5791" s="6">
        <v>0</v>
      </c>
      <c r="J5791" s="6">
        <v>0.59975699999999998</v>
      </c>
      <c r="K5791" s="6">
        <v>3476.52</v>
      </c>
      <c r="L5791" s="6">
        <v>0</v>
      </c>
      <c r="M5791" s="6">
        <v>4452.87</v>
      </c>
      <c r="N5791" s="6">
        <v>0.61268900000000004</v>
      </c>
      <c r="O5791" s="6">
        <v>20190.400000000001</v>
      </c>
      <c r="P5791" s="6">
        <v>23514.7</v>
      </c>
      <c r="Q5791" s="6">
        <v>0.37964500000000001</v>
      </c>
      <c r="R5791" s="114">
        <v>13764.6</v>
      </c>
      <c r="S5791" s="114">
        <v>38286</v>
      </c>
      <c r="T5791" s="114">
        <v>38409.4</v>
      </c>
      <c r="U5791">
        <v>0.50280899999999995</v>
      </c>
      <c r="V5791">
        <v>38503.300000000003</v>
      </c>
      <c r="W5791">
        <v>22072.1</v>
      </c>
    </row>
    <row r="5792" spans="1:23" ht="15.75" customHeight="1" x14ac:dyDescent="0.2">
      <c r="A5792" s="6">
        <v>5779</v>
      </c>
      <c r="B5792" s="6">
        <v>0</v>
      </c>
      <c r="C5792" s="6">
        <v>32460.1</v>
      </c>
      <c r="D5792" s="6">
        <v>0</v>
      </c>
      <c r="E5792" s="6">
        <v>15796.4</v>
      </c>
      <c r="F5792" s="6">
        <v>0</v>
      </c>
      <c r="G5792" s="6">
        <v>3830.98</v>
      </c>
      <c r="H5792" s="6">
        <v>4.2653799999999999E-2</v>
      </c>
      <c r="I5792" s="6">
        <v>0</v>
      </c>
      <c r="J5792" s="6">
        <v>4.44646E-2</v>
      </c>
      <c r="K5792" s="6">
        <v>12478.3</v>
      </c>
      <c r="L5792" s="6">
        <v>0</v>
      </c>
      <c r="M5792" s="6">
        <v>8046.98</v>
      </c>
      <c r="N5792" s="6">
        <v>3.48481E-2</v>
      </c>
      <c r="O5792" s="6">
        <v>26140.3</v>
      </c>
      <c r="P5792" s="6">
        <v>15802.4</v>
      </c>
      <c r="Q5792" s="6">
        <v>6.5485299999999996E-2</v>
      </c>
      <c r="R5792" s="114">
        <v>21411.5</v>
      </c>
      <c r="S5792" s="114">
        <v>39318.6</v>
      </c>
      <c r="T5792" s="114">
        <v>38700.9</v>
      </c>
      <c r="U5792">
        <v>3.2034199999999999E-2</v>
      </c>
      <c r="V5792">
        <v>37538.400000000001</v>
      </c>
      <c r="W5792">
        <v>18844.400000000001</v>
      </c>
    </row>
    <row r="5793" spans="1:23" ht="15.75" customHeight="1" x14ac:dyDescent="0.2">
      <c r="A5793" s="6">
        <v>5780</v>
      </c>
      <c r="B5793" s="6">
        <v>0</v>
      </c>
      <c r="C5793" s="6">
        <v>31053</v>
      </c>
      <c r="D5793" s="6">
        <v>0</v>
      </c>
      <c r="E5793" s="6">
        <v>28057</v>
      </c>
      <c r="F5793" s="6">
        <v>0</v>
      </c>
      <c r="G5793" s="6">
        <v>15809</v>
      </c>
      <c r="H5793" s="6">
        <v>0</v>
      </c>
      <c r="I5793" s="6">
        <v>0</v>
      </c>
      <c r="J5793" s="6">
        <v>0</v>
      </c>
      <c r="K5793" s="6">
        <v>18411.8</v>
      </c>
      <c r="L5793" s="6">
        <v>0</v>
      </c>
      <c r="M5793" s="6">
        <v>4097.3900000000003</v>
      </c>
      <c r="N5793" s="6">
        <v>0</v>
      </c>
      <c r="O5793" s="6">
        <v>11479</v>
      </c>
      <c r="P5793" s="6">
        <v>5804.12</v>
      </c>
      <c r="Q5793" s="6">
        <v>0</v>
      </c>
      <c r="R5793" s="114">
        <v>22329.8</v>
      </c>
      <c r="S5793" s="114">
        <v>38404.300000000003</v>
      </c>
      <c r="T5793" s="114">
        <v>39651.199999999997</v>
      </c>
      <c r="U5793">
        <v>0</v>
      </c>
      <c r="V5793">
        <v>35734.199999999997</v>
      </c>
      <c r="W5793">
        <v>18287.8</v>
      </c>
    </row>
    <row r="5794" spans="1:23" ht="15.75" customHeight="1" x14ac:dyDescent="0.2">
      <c r="A5794" s="6">
        <v>5781</v>
      </c>
      <c r="B5794" s="6">
        <v>0</v>
      </c>
      <c r="C5794" s="6">
        <v>28493.599999999999</v>
      </c>
      <c r="D5794" s="6">
        <v>0</v>
      </c>
      <c r="E5794" s="6">
        <v>31067.599999999999</v>
      </c>
      <c r="F5794" s="6">
        <v>0</v>
      </c>
      <c r="G5794" s="6">
        <v>12057</v>
      </c>
      <c r="H5794" s="6">
        <v>0</v>
      </c>
      <c r="I5794" s="6">
        <v>0</v>
      </c>
      <c r="J5794" s="6">
        <v>0</v>
      </c>
      <c r="K5794" s="6">
        <v>13015.2</v>
      </c>
      <c r="L5794" s="6">
        <v>0</v>
      </c>
      <c r="M5794" s="6">
        <v>1695.6</v>
      </c>
      <c r="N5794" s="6">
        <v>0</v>
      </c>
      <c r="O5794" s="6">
        <v>3141.17</v>
      </c>
      <c r="P5794" s="6">
        <v>10633.7</v>
      </c>
      <c r="Q5794" s="6">
        <v>0</v>
      </c>
      <c r="R5794" s="114">
        <v>22383.9</v>
      </c>
      <c r="S5794" s="114">
        <v>39838.699999999997</v>
      </c>
      <c r="T5794" s="114">
        <v>39315.4</v>
      </c>
      <c r="U5794">
        <v>0</v>
      </c>
      <c r="V5794">
        <v>32566.6</v>
      </c>
      <c r="W5794">
        <v>12831.2</v>
      </c>
    </row>
    <row r="5795" spans="1:23" ht="15.75" customHeight="1" x14ac:dyDescent="0.2">
      <c r="A5795" s="6">
        <v>5782</v>
      </c>
      <c r="B5795" s="6">
        <v>0</v>
      </c>
      <c r="C5795" s="6">
        <v>28170.1</v>
      </c>
      <c r="D5795" s="6">
        <v>0</v>
      </c>
      <c r="E5795" s="6">
        <v>36963.599999999999</v>
      </c>
      <c r="F5795" s="6">
        <v>0</v>
      </c>
      <c r="G5795" s="6">
        <v>6671.99</v>
      </c>
      <c r="H5795" s="6">
        <v>0</v>
      </c>
      <c r="I5795" s="6">
        <v>629.98199999999997</v>
      </c>
      <c r="J5795" s="6">
        <v>0</v>
      </c>
      <c r="K5795" s="6">
        <v>5687.01</v>
      </c>
      <c r="L5795" s="6">
        <v>629.98199999999997</v>
      </c>
      <c r="M5795" s="6">
        <v>930.51099999999997</v>
      </c>
      <c r="N5795" s="6">
        <v>0</v>
      </c>
      <c r="O5795" s="6">
        <v>0</v>
      </c>
      <c r="P5795" s="6">
        <v>8627.15</v>
      </c>
      <c r="Q5795" s="6">
        <v>0</v>
      </c>
      <c r="R5795" s="114">
        <v>23651.4</v>
      </c>
      <c r="S5795" s="114">
        <v>40053.4</v>
      </c>
      <c r="T5795" s="114">
        <v>39006.1</v>
      </c>
      <c r="U5795">
        <v>0</v>
      </c>
      <c r="V5795">
        <v>19603.599999999999</v>
      </c>
      <c r="W5795">
        <v>10467.200000000001</v>
      </c>
    </row>
    <row r="5796" spans="1:23" ht="15.75" customHeight="1" x14ac:dyDescent="0.2">
      <c r="A5796" s="6">
        <v>5783</v>
      </c>
      <c r="B5796" s="6">
        <v>0</v>
      </c>
      <c r="C5796" s="6">
        <v>31164.5</v>
      </c>
      <c r="D5796" s="6">
        <v>0</v>
      </c>
      <c r="E5796" s="6">
        <v>33317.599999999999</v>
      </c>
      <c r="F5796" s="6">
        <v>0</v>
      </c>
      <c r="G5796" s="6">
        <v>5558.21</v>
      </c>
      <c r="H5796" s="6">
        <v>0</v>
      </c>
      <c r="I5796" s="6">
        <v>0</v>
      </c>
      <c r="J5796" s="6">
        <v>0</v>
      </c>
      <c r="K5796" s="6">
        <v>18618.7</v>
      </c>
      <c r="L5796" s="6">
        <v>0</v>
      </c>
      <c r="M5796" s="6">
        <v>0</v>
      </c>
      <c r="N5796" s="6">
        <v>0</v>
      </c>
      <c r="O5796" s="6">
        <v>0</v>
      </c>
      <c r="P5796" s="6">
        <v>11774.5</v>
      </c>
      <c r="Q5796" s="6">
        <v>0</v>
      </c>
      <c r="R5796" s="114">
        <v>22278.799999999999</v>
      </c>
      <c r="S5796" s="114">
        <v>40053.4</v>
      </c>
      <c r="T5796" s="114">
        <v>39258.5</v>
      </c>
      <c r="U5796">
        <v>0</v>
      </c>
      <c r="V5796">
        <v>3046.89</v>
      </c>
      <c r="W5796">
        <v>13033.4</v>
      </c>
    </row>
    <row r="5797" spans="1:23" ht="15.75" customHeight="1" x14ac:dyDescent="0.2">
      <c r="A5797" s="6">
        <v>5784</v>
      </c>
      <c r="B5797" s="6">
        <v>0</v>
      </c>
      <c r="C5797" s="6">
        <v>31646.1</v>
      </c>
      <c r="D5797" s="6">
        <v>0</v>
      </c>
      <c r="E5797" s="6">
        <v>27395.200000000001</v>
      </c>
      <c r="F5797" s="6">
        <v>0</v>
      </c>
      <c r="G5797" s="6">
        <v>8904.23</v>
      </c>
      <c r="H5797" s="6">
        <v>0</v>
      </c>
      <c r="I5797" s="6">
        <v>0</v>
      </c>
      <c r="J5797" s="6">
        <v>0</v>
      </c>
      <c r="K5797" s="6">
        <v>17233.099999999999</v>
      </c>
      <c r="L5797" s="6">
        <v>0</v>
      </c>
      <c r="M5797" s="6">
        <v>0</v>
      </c>
      <c r="N5797" s="6">
        <v>0</v>
      </c>
      <c r="O5797" s="6">
        <v>0</v>
      </c>
      <c r="P5797" s="6">
        <v>5884.34</v>
      </c>
      <c r="Q5797" s="6">
        <v>0</v>
      </c>
      <c r="R5797" s="114">
        <v>20305.099999999999</v>
      </c>
      <c r="S5797" s="114">
        <v>39755.800000000003</v>
      </c>
      <c r="T5797" s="114">
        <v>38292.300000000003</v>
      </c>
      <c r="U5797">
        <v>0</v>
      </c>
      <c r="V5797">
        <v>4400.3599999999997</v>
      </c>
      <c r="W5797">
        <v>20350.3</v>
      </c>
    </row>
    <row r="5798" spans="1:23" ht="15.75" customHeight="1" x14ac:dyDescent="0.2">
      <c r="A5798" s="6">
        <v>5785</v>
      </c>
      <c r="B5798" s="6">
        <v>0</v>
      </c>
      <c r="C5798" s="6">
        <v>34529.1</v>
      </c>
      <c r="D5798" s="6">
        <v>0</v>
      </c>
      <c r="E5798" s="6">
        <v>27165.1</v>
      </c>
      <c r="F5798" s="6">
        <v>0</v>
      </c>
      <c r="G5798" s="6">
        <v>3859.38</v>
      </c>
      <c r="H5798" s="6">
        <v>0</v>
      </c>
      <c r="I5798" s="6">
        <v>0</v>
      </c>
      <c r="J5798" s="6">
        <v>0</v>
      </c>
      <c r="K5798" s="6">
        <v>8357.01</v>
      </c>
      <c r="L5798" s="6">
        <v>0</v>
      </c>
      <c r="M5798" s="6">
        <v>0</v>
      </c>
      <c r="N5798" s="6">
        <v>0</v>
      </c>
      <c r="O5798" s="6">
        <v>0</v>
      </c>
      <c r="P5798" s="6">
        <v>4314.22</v>
      </c>
      <c r="Q5798" s="6">
        <v>0</v>
      </c>
      <c r="R5798" s="114">
        <v>21931.200000000001</v>
      </c>
      <c r="S5798" s="114">
        <v>39963.699999999997</v>
      </c>
      <c r="T5798" s="114">
        <v>37848.9</v>
      </c>
      <c r="U5798">
        <v>0</v>
      </c>
      <c r="V5798">
        <v>2543.15</v>
      </c>
      <c r="W5798">
        <v>19042.5</v>
      </c>
    </row>
    <row r="5799" spans="1:23" ht="15.75" customHeight="1" x14ac:dyDescent="0.2">
      <c r="A5799" s="6">
        <v>5786</v>
      </c>
      <c r="B5799" s="6">
        <v>0</v>
      </c>
      <c r="C5799" s="6">
        <v>30297.3</v>
      </c>
      <c r="D5799" s="6">
        <v>0</v>
      </c>
      <c r="E5799" s="6">
        <v>26468.6</v>
      </c>
      <c r="F5799" s="6">
        <v>0</v>
      </c>
      <c r="G5799" s="6">
        <v>0</v>
      </c>
      <c r="H5799" s="6">
        <v>0</v>
      </c>
      <c r="I5799" s="6">
        <v>0</v>
      </c>
      <c r="J5799" s="6">
        <v>0</v>
      </c>
      <c r="K5799" s="6">
        <v>12394</v>
      </c>
      <c r="L5799" s="6">
        <v>0</v>
      </c>
      <c r="M5799" s="6">
        <v>0</v>
      </c>
      <c r="N5799" s="6">
        <v>0</v>
      </c>
      <c r="O5799" s="6">
        <v>0</v>
      </c>
      <c r="P5799" s="6">
        <v>943.77</v>
      </c>
      <c r="Q5799" s="6">
        <v>0</v>
      </c>
      <c r="R5799" s="114">
        <v>19188.3</v>
      </c>
      <c r="S5799" s="114">
        <v>40053.4</v>
      </c>
      <c r="T5799" s="114">
        <v>38263.9</v>
      </c>
      <c r="U5799">
        <v>0</v>
      </c>
      <c r="V5799">
        <v>753.226</v>
      </c>
      <c r="W5799">
        <v>12415.5</v>
      </c>
    </row>
    <row r="5800" spans="1:23" ht="15.75" customHeight="1" x14ac:dyDescent="0.2">
      <c r="A5800" s="6">
        <v>5787</v>
      </c>
      <c r="B5800" s="6">
        <v>0</v>
      </c>
      <c r="C5800" s="6">
        <v>30202.7</v>
      </c>
      <c r="D5800" s="6">
        <v>0</v>
      </c>
      <c r="E5800" s="6">
        <v>27327.9</v>
      </c>
      <c r="F5800" s="6">
        <v>0</v>
      </c>
      <c r="G5800" s="6">
        <v>880.29200000000003</v>
      </c>
      <c r="H5800" s="6">
        <v>0</v>
      </c>
      <c r="I5800" s="6">
        <v>0</v>
      </c>
      <c r="J5800" s="6">
        <v>0</v>
      </c>
      <c r="K5800" s="6">
        <v>4078.62</v>
      </c>
      <c r="L5800" s="6">
        <v>0</v>
      </c>
      <c r="M5800" s="6">
        <v>0</v>
      </c>
      <c r="N5800" s="6">
        <v>0</v>
      </c>
      <c r="O5800" s="6">
        <v>0</v>
      </c>
      <c r="P5800" s="6">
        <v>2005.16</v>
      </c>
      <c r="Q5800" s="6">
        <v>0</v>
      </c>
      <c r="R5800" s="114">
        <v>15603.3</v>
      </c>
      <c r="S5800" s="114">
        <v>39811.4</v>
      </c>
      <c r="T5800" s="114">
        <v>38006.1</v>
      </c>
      <c r="U5800">
        <v>0</v>
      </c>
      <c r="V5800">
        <v>1879.89</v>
      </c>
      <c r="W5800">
        <v>5894.67</v>
      </c>
    </row>
    <row r="5801" spans="1:23" ht="15.75" customHeight="1" x14ac:dyDescent="0.2">
      <c r="A5801" s="6">
        <v>5788</v>
      </c>
      <c r="B5801" s="6">
        <v>0</v>
      </c>
      <c r="C5801" s="6">
        <v>28005.5</v>
      </c>
      <c r="D5801" s="6">
        <v>0</v>
      </c>
      <c r="E5801" s="6">
        <v>23263.4</v>
      </c>
      <c r="F5801" s="6">
        <v>0</v>
      </c>
      <c r="G5801" s="6">
        <v>0</v>
      </c>
      <c r="H5801" s="6">
        <v>0</v>
      </c>
      <c r="I5801" s="6">
        <v>0</v>
      </c>
      <c r="J5801" s="6">
        <v>0</v>
      </c>
      <c r="K5801" s="6">
        <v>5553.21</v>
      </c>
      <c r="L5801" s="6">
        <v>0</v>
      </c>
      <c r="M5801" s="6">
        <v>0</v>
      </c>
      <c r="N5801" s="6">
        <v>0</v>
      </c>
      <c r="O5801" s="6">
        <v>0</v>
      </c>
      <c r="P5801" s="6">
        <v>14304.5</v>
      </c>
      <c r="Q5801" s="6">
        <v>0</v>
      </c>
      <c r="R5801" s="114">
        <v>17865.2</v>
      </c>
      <c r="S5801" s="114">
        <v>39306</v>
      </c>
      <c r="T5801" s="114">
        <v>37757.300000000003</v>
      </c>
      <c r="U5801">
        <v>0</v>
      </c>
      <c r="V5801">
        <v>2033.72</v>
      </c>
      <c r="W5801">
        <v>4548.54</v>
      </c>
    </row>
    <row r="5802" spans="1:23" ht="15.75" customHeight="1" x14ac:dyDescent="0.2">
      <c r="A5802" s="6">
        <v>5789</v>
      </c>
      <c r="B5802" s="6">
        <v>0</v>
      </c>
      <c r="C5802" s="6">
        <v>30618</v>
      </c>
      <c r="D5802" s="6">
        <v>0</v>
      </c>
      <c r="E5802" s="6">
        <v>25630.2</v>
      </c>
      <c r="F5802" s="6">
        <v>0</v>
      </c>
      <c r="G5802" s="6">
        <v>0</v>
      </c>
      <c r="H5802" s="6">
        <v>0</v>
      </c>
      <c r="I5802" s="6">
        <v>0</v>
      </c>
      <c r="J5802" s="6">
        <v>0</v>
      </c>
      <c r="K5802" s="6">
        <v>3192.14</v>
      </c>
      <c r="L5802" s="6">
        <v>0</v>
      </c>
      <c r="M5802" s="6">
        <v>0</v>
      </c>
      <c r="N5802" s="6">
        <v>0</v>
      </c>
      <c r="O5802" s="6">
        <v>1377.35</v>
      </c>
      <c r="P5802" s="6">
        <v>13992.9</v>
      </c>
      <c r="Q5802" s="6">
        <v>0</v>
      </c>
      <c r="R5802" s="114">
        <v>9644.89</v>
      </c>
      <c r="S5802" s="114">
        <v>39366</v>
      </c>
      <c r="T5802" s="114">
        <v>36721.4</v>
      </c>
      <c r="U5802">
        <v>0</v>
      </c>
      <c r="V5802">
        <v>4280.05</v>
      </c>
      <c r="W5802">
        <v>5707.26</v>
      </c>
    </row>
    <row r="5803" spans="1:23" ht="15.75" customHeight="1" x14ac:dyDescent="0.2">
      <c r="A5803" s="6">
        <v>5790</v>
      </c>
      <c r="B5803" s="6">
        <v>0</v>
      </c>
      <c r="C5803" s="6">
        <v>21937.599999999999</v>
      </c>
      <c r="D5803" s="6">
        <v>0</v>
      </c>
      <c r="E5803" s="6">
        <v>15845.7</v>
      </c>
      <c r="F5803" s="6">
        <v>5.9137799999999997E-2</v>
      </c>
      <c r="G5803" s="6">
        <v>0</v>
      </c>
      <c r="H5803" s="6">
        <v>0</v>
      </c>
      <c r="I5803" s="6">
        <v>0</v>
      </c>
      <c r="J5803" s="6">
        <v>0</v>
      </c>
      <c r="K5803" s="6">
        <v>625.04499999999996</v>
      </c>
      <c r="L5803" s="6">
        <v>0</v>
      </c>
      <c r="M5803" s="6">
        <v>0</v>
      </c>
      <c r="N5803" s="6">
        <v>0</v>
      </c>
      <c r="O5803" s="6">
        <v>3760.34</v>
      </c>
      <c r="P5803" s="6">
        <v>11853.7</v>
      </c>
      <c r="Q5803" s="6">
        <v>0</v>
      </c>
      <c r="R5803" s="114">
        <v>4407.66</v>
      </c>
      <c r="S5803" s="114">
        <v>39434.9</v>
      </c>
      <c r="T5803" s="114">
        <v>34835.199999999997</v>
      </c>
      <c r="U5803">
        <v>0</v>
      </c>
      <c r="V5803">
        <v>7348.85</v>
      </c>
      <c r="W5803">
        <v>7048.94</v>
      </c>
    </row>
    <row r="5804" spans="1:23" ht="15.75" customHeight="1" x14ac:dyDescent="0.2">
      <c r="A5804" s="6">
        <v>5791</v>
      </c>
      <c r="B5804" s="6">
        <v>0.42634100000000003</v>
      </c>
      <c r="C5804" s="6">
        <v>13283.5</v>
      </c>
      <c r="D5804" s="6">
        <v>0.33815899999999999</v>
      </c>
      <c r="E5804" s="6">
        <v>8614.43</v>
      </c>
      <c r="F5804" s="6">
        <v>0.77174399999999999</v>
      </c>
      <c r="G5804" s="6">
        <v>0</v>
      </c>
      <c r="H5804" s="6">
        <v>0.28601100000000002</v>
      </c>
      <c r="I5804" s="6">
        <v>0</v>
      </c>
      <c r="J5804" s="6">
        <v>0.15526200000000001</v>
      </c>
      <c r="K5804" s="6">
        <v>0</v>
      </c>
      <c r="L5804" s="6">
        <v>0</v>
      </c>
      <c r="M5804" s="6">
        <v>0</v>
      </c>
      <c r="N5804" s="6">
        <v>0.13981399999999999</v>
      </c>
      <c r="O5804" s="6">
        <v>9662.1200000000008</v>
      </c>
      <c r="P5804" s="6">
        <v>10382.9</v>
      </c>
      <c r="Q5804" s="6">
        <v>0.23118900000000001</v>
      </c>
      <c r="R5804" s="114">
        <v>1918.58</v>
      </c>
      <c r="S5804" s="114">
        <v>35320.6</v>
      </c>
      <c r="T5804" s="114">
        <v>14489.1</v>
      </c>
      <c r="U5804">
        <v>0.441583</v>
      </c>
      <c r="V5804">
        <v>9078.09</v>
      </c>
      <c r="W5804">
        <v>8524.01</v>
      </c>
    </row>
    <row r="5805" spans="1:23" ht="15.75" customHeight="1" x14ac:dyDescent="0.2">
      <c r="A5805" s="6">
        <v>5792</v>
      </c>
      <c r="B5805" s="6">
        <v>1.4984999999999999</v>
      </c>
      <c r="C5805" s="6">
        <v>12165.1</v>
      </c>
      <c r="D5805" s="6">
        <v>1.3731500000000001</v>
      </c>
      <c r="E5805" s="6">
        <v>5432.94</v>
      </c>
      <c r="F5805" s="6">
        <v>1.8471900000000001</v>
      </c>
      <c r="G5805" s="6">
        <v>0</v>
      </c>
      <c r="H5805" s="6">
        <v>0.628834</v>
      </c>
      <c r="I5805" s="6">
        <v>0</v>
      </c>
      <c r="J5805" s="6">
        <v>0.60985299999999998</v>
      </c>
      <c r="K5805" s="6">
        <v>0</v>
      </c>
      <c r="L5805" s="6">
        <v>0</v>
      </c>
      <c r="M5805" s="6">
        <v>0</v>
      </c>
      <c r="N5805" s="6">
        <v>0.465644</v>
      </c>
      <c r="O5805" s="6">
        <v>9573.1200000000008</v>
      </c>
      <c r="P5805" s="6">
        <v>7662.07</v>
      </c>
      <c r="Q5805" s="6">
        <v>0.56725400000000004</v>
      </c>
      <c r="R5805" s="114">
        <v>718.20100000000002</v>
      </c>
      <c r="S5805" s="114">
        <v>17349.3</v>
      </c>
      <c r="T5805" s="114">
        <v>7965.21</v>
      </c>
      <c r="U5805">
        <v>0.88619099999999995</v>
      </c>
      <c r="V5805">
        <v>3661.35</v>
      </c>
      <c r="W5805">
        <v>10945.6</v>
      </c>
    </row>
    <row r="5806" spans="1:23" ht="15.75" customHeight="1" x14ac:dyDescent="0.2">
      <c r="A5806" s="6">
        <v>5793</v>
      </c>
      <c r="B5806" s="6">
        <v>2.5077699999999998</v>
      </c>
      <c r="C5806" s="6">
        <v>8349.3700000000008</v>
      </c>
      <c r="D5806" s="6">
        <v>2.3933900000000001</v>
      </c>
      <c r="E5806" s="6">
        <v>7725.86</v>
      </c>
      <c r="F5806" s="6">
        <v>2.77149</v>
      </c>
      <c r="G5806" s="6">
        <v>0</v>
      </c>
      <c r="H5806" s="6">
        <v>2.0431699999999999</v>
      </c>
      <c r="I5806" s="6">
        <v>0</v>
      </c>
      <c r="J5806" s="6">
        <v>1.2725599999999999</v>
      </c>
      <c r="K5806" s="6">
        <v>0</v>
      </c>
      <c r="L5806" s="6">
        <v>0</v>
      </c>
      <c r="M5806" s="6">
        <v>0</v>
      </c>
      <c r="N5806" s="6">
        <v>1.1295200000000001</v>
      </c>
      <c r="O5806" s="6">
        <v>8859.65</v>
      </c>
      <c r="P5806" s="6">
        <v>16701.8</v>
      </c>
      <c r="Q5806" s="6">
        <v>1.5721000000000001</v>
      </c>
      <c r="R5806" s="114">
        <v>2092.19</v>
      </c>
      <c r="S5806" s="114">
        <v>6389.55</v>
      </c>
      <c r="T5806" s="114">
        <v>11488</v>
      </c>
      <c r="U5806">
        <v>0.32410099999999997</v>
      </c>
      <c r="V5806">
        <v>1034.75</v>
      </c>
      <c r="W5806">
        <v>15286.8</v>
      </c>
    </row>
    <row r="5807" spans="1:23" ht="15.75" customHeight="1" x14ac:dyDescent="0.2">
      <c r="A5807" s="6">
        <v>5794</v>
      </c>
      <c r="B5807" s="6">
        <v>3.2667099999999998</v>
      </c>
      <c r="C5807" s="6">
        <v>7394.64</v>
      </c>
      <c r="D5807" s="6">
        <v>3.1804299999999999</v>
      </c>
      <c r="E5807" s="6">
        <v>3142.89</v>
      </c>
      <c r="F5807" s="6">
        <v>3.4449700000000001</v>
      </c>
      <c r="G5807" s="6">
        <v>0</v>
      </c>
      <c r="H5807" s="6">
        <v>0.86286799999999997</v>
      </c>
      <c r="I5807" s="6">
        <v>0</v>
      </c>
      <c r="J5807" s="6">
        <v>1.74156</v>
      </c>
      <c r="K5807" s="6">
        <v>0</v>
      </c>
      <c r="L5807" s="6">
        <v>0</v>
      </c>
      <c r="M5807" s="6">
        <v>0</v>
      </c>
      <c r="N5807" s="6">
        <v>2.0419299999999998</v>
      </c>
      <c r="O5807" s="6">
        <v>6969.6</v>
      </c>
      <c r="P5807" s="6">
        <v>13181.4</v>
      </c>
      <c r="Q5807" s="6">
        <v>2.17334</v>
      </c>
      <c r="R5807" s="114">
        <v>1390.31</v>
      </c>
      <c r="S5807" s="114">
        <v>3446.46</v>
      </c>
      <c r="T5807" s="114">
        <v>4713.04</v>
      </c>
      <c r="U5807">
        <v>3.2751800000000002</v>
      </c>
      <c r="V5807">
        <v>1059.3499999999999</v>
      </c>
      <c r="W5807">
        <v>8189.74</v>
      </c>
    </row>
    <row r="5808" spans="1:23" ht="15.75" customHeight="1" x14ac:dyDescent="0.2">
      <c r="A5808" s="6">
        <v>5795</v>
      </c>
      <c r="B5808" s="6">
        <v>3.75752</v>
      </c>
      <c r="C5808" s="6">
        <v>18577.599999999999</v>
      </c>
      <c r="D5808" s="6">
        <v>3.7149299999999998</v>
      </c>
      <c r="E5808" s="6">
        <v>2423.59</v>
      </c>
      <c r="F5808" s="6">
        <v>3.8569900000000001</v>
      </c>
      <c r="G5808" s="6">
        <v>44.9756</v>
      </c>
      <c r="H5808" s="6">
        <v>0.81997100000000001</v>
      </c>
      <c r="I5808" s="6">
        <v>581.71500000000003</v>
      </c>
      <c r="J5808" s="6">
        <v>2.5670000000000002</v>
      </c>
      <c r="K5808" s="6">
        <v>0</v>
      </c>
      <c r="L5808" s="6">
        <v>581.71500000000003</v>
      </c>
      <c r="M5808" s="6">
        <v>0</v>
      </c>
      <c r="N5808" s="6">
        <v>2.5358399999999999</v>
      </c>
      <c r="O5808" s="6">
        <v>19058.400000000001</v>
      </c>
      <c r="P5808" s="6">
        <v>3248.34</v>
      </c>
      <c r="Q5808" s="6">
        <v>1.3751100000000001</v>
      </c>
      <c r="R5808" s="114">
        <v>1187.56</v>
      </c>
      <c r="S5808" s="114">
        <v>1184.42</v>
      </c>
      <c r="T5808" s="114">
        <v>3675</v>
      </c>
      <c r="U5808">
        <v>3.8273799999999998</v>
      </c>
      <c r="V5808">
        <v>0</v>
      </c>
      <c r="W5808">
        <v>11892.2</v>
      </c>
    </row>
    <row r="5809" spans="1:23" ht="15.75" customHeight="1" x14ac:dyDescent="0.2">
      <c r="A5809" s="6">
        <v>5796</v>
      </c>
      <c r="B5809" s="6">
        <v>3.4055599999999999</v>
      </c>
      <c r="C5809" s="6">
        <v>15909.2</v>
      </c>
      <c r="D5809" s="6">
        <v>3.97376</v>
      </c>
      <c r="E5809" s="6">
        <v>1243.4000000000001</v>
      </c>
      <c r="F5809" s="6">
        <v>4.0209099999999998</v>
      </c>
      <c r="G5809" s="6">
        <v>923.06399999999996</v>
      </c>
      <c r="H5809" s="6">
        <v>0.98636100000000004</v>
      </c>
      <c r="I5809" s="6">
        <v>224.999</v>
      </c>
      <c r="J5809" s="6">
        <v>2.2216300000000002</v>
      </c>
      <c r="K5809" s="6">
        <v>0</v>
      </c>
      <c r="L5809" s="6">
        <v>224.999</v>
      </c>
      <c r="M5809" s="6">
        <v>0</v>
      </c>
      <c r="N5809" s="6">
        <v>3.0001099999999998</v>
      </c>
      <c r="O5809" s="6">
        <v>23601</v>
      </c>
      <c r="P5809" s="6">
        <v>1562.28</v>
      </c>
      <c r="Q5809" s="6">
        <v>1.7137800000000001</v>
      </c>
      <c r="R5809" s="114">
        <v>1197.92</v>
      </c>
      <c r="S5809" s="114">
        <v>0</v>
      </c>
      <c r="T5809" s="114">
        <v>3529.71</v>
      </c>
      <c r="U5809">
        <v>4.1041999999999996</v>
      </c>
      <c r="V5809">
        <v>0</v>
      </c>
      <c r="W5809">
        <v>9580.23</v>
      </c>
    </row>
    <row r="5810" spans="1:23" ht="15.75" customHeight="1" x14ac:dyDescent="0.2">
      <c r="A5810" s="6">
        <v>5797</v>
      </c>
      <c r="B5810" s="6">
        <v>3.99682</v>
      </c>
      <c r="C5810" s="6">
        <v>9376.1299999999992</v>
      </c>
      <c r="D5810" s="6">
        <v>3.9897900000000002</v>
      </c>
      <c r="E5810" s="6">
        <v>3106.78</v>
      </c>
      <c r="F5810" s="6">
        <v>3.33196</v>
      </c>
      <c r="G5810" s="6">
        <v>1082</v>
      </c>
      <c r="H5810" s="6">
        <v>2.0763099999999999</v>
      </c>
      <c r="I5810" s="6">
        <v>1287.8900000000001</v>
      </c>
      <c r="J5810" s="6">
        <v>2.0708199999999999</v>
      </c>
      <c r="K5810" s="6">
        <v>0</v>
      </c>
      <c r="L5810" s="6">
        <v>1287.8900000000001</v>
      </c>
      <c r="M5810" s="6">
        <v>0</v>
      </c>
      <c r="N5810" s="6">
        <v>3.0870099999999998</v>
      </c>
      <c r="O5810" s="6">
        <v>8817.7000000000007</v>
      </c>
      <c r="P5810" s="6">
        <v>2147.67</v>
      </c>
      <c r="Q5810" s="6">
        <v>0.45135799999999998</v>
      </c>
      <c r="R5810" s="114">
        <v>1196.8</v>
      </c>
      <c r="S5810" s="114">
        <v>0</v>
      </c>
      <c r="T5810" s="114">
        <v>5162.28</v>
      </c>
      <c r="U5810">
        <v>4.1274800000000003</v>
      </c>
      <c r="V5810">
        <v>0</v>
      </c>
      <c r="W5810">
        <v>13513.4</v>
      </c>
    </row>
    <row r="5811" spans="1:23" ht="15.75" customHeight="1" x14ac:dyDescent="0.2">
      <c r="A5811" s="6">
        <v>5798</v>
      </c>
      <c r="B5811" s="6">
        <v>3.7458200000000001</v>
      </c>
      <c r="C5811" s="6">
        <v>12330.3</v>
      </c>
      <c r="D5811" s="6">
        <v>3.7533500000000002</v>
      </c>
      <c r="E5811" s="6">
        <v>2563.5700000000002</v>
      </c>
      <c r="F5811" s="6">
        <v>2.9047499999999999</v>
      </c>
      <c r="G5811" s="6">
        <v>6001.38</v>
      </c>
      <c r="H5811" s="6">
        <v>1.3018799999999999</v>
      </c>
      <c r="I5811" s="6">
        <v>1784.54</v>
      </c>
      <c r="J5811" s="6">
        <v>1.55759</v>
      </c>
      <c r="K5811" s="6">
        <v>0</v>
      </c>
      <c r="L5811" s="6">
        <v>1784.54</v>
      </c>
      <c r="M5811" s="6">
        <v>0</v>
      </c>
      <c r="N5811" s="6">
        <v>2.8829199999999999</v>
      </c>
      <c r="O5811" s="6">
        <v>8198.74</v>
      </c>
      <c r="P5811" s="6">
        <v>1703.93</v>
      </c>
      <c r="Q5811" s="6">
        <v>0.58644499999999999</v>
      </c>
      <c r="R5811" s="114">
        <v>697.13800000000003</v>
      </c>
      <c r="S5811" s="114">
        <v>0</v>
      </c>
      <c r="T5811" s="114">
        <v>7671.24</v>
      </c>
      <c r="U5811">
        <v>3.93099</v>
      </c>
      <c r="V5811">
        <v>0</v>
      </c>
      <c r="W5811">
        <v>21137.3</v>
      </c>
    </row>
    <row r="5812" spans="1:23" ht="15.75" customHeight="1" x14ac:dyDescent="0.2">
      <c r="A5812" s="6">
        <v>5799</v>
      </c>
      <c r="B5812" s="6">
        <v>3.24274</v>
      </c>
      <c r="C5812" s="6">
        <v>10915.6</v>
      </c>
      <c r="D5812" s="6">
        <v>3.2578900000000002</v>
      </c>
      <c r="E5812" s="6">
        <v>4018.37</v>
      </c>
      <c r="F5812" s="6">
        <v>2.7076500000000001</v>
      </c>
      <c r="G5812" s="6">
        <v>25613.4</v>
      </c>
      <c r="H5812" s="6">
        <v>1.7464599999999999</v>
      </c>
      <c r="I5812" s="6">
        <v>2431.38</v>
      </c>
      <c r="J5812" s="6">
        <v>1.11436</v>
      </c>
      <c r="K5812" s="6">
        <v>0</v>
      </c>
      <c r="L5812" s="6">
        <v>2431.38</v>
      </c>
      <c r="M5812" s="6">
        <v>0</v>
      </c>
      <c r="N5812" s="6">
        <v>3.0129000000000001</v>
      </c>
      <c r="O5812" s="6">
        <v>6649.18</v>
      </c>
      <c r="P5812" s="6">
        <v>236.78800000000001</v>
      </c>
      <c r="Q5812" s="6">
        <v>0.70626699999999998</v>
      </c>
      <c r="R5812" s="114">
        <v>996.21500000000003</v>
      </c>
      <c r="S5812" s="114">
        <v>1079.78</v>
      </c>
      <c r="T5812" s="114">
        <v>11888.7</v>
      </c>
      <c r="U5812">
        <v>3.3947699999999998</v>
      </c>
      <c r="V5812">
        <v>0</v>
      </c>
      <c r="W5812">
        <v>26244.400000000001</v>
      </c>
    </row>
    <row r="5813" spans="1:23" ht="15.75" customHeight="1" x14ac:dyDescent="0.2">
      <c r="A5813" s="6">
        <v>5800</v>
      </c>
      <c r="B5813" s="6">
        <v>2.4939</v>
      </c>
      <c r="C5813" s="6">
        <v>14683.2</v>
      </c>
      <c r="D5813" s="6">
        <v>2.5104199999999999</v>
      </c>
      <c r="E5813" s="6">
        <v>5356.49</v>
      </c>
      <c r="F5813" s="6">
        <v>1.94069</v>
      </c>
      <c r="G5813" s="6">
        <v>0</v>
      </c>
      <c r="H5813" s="6">
        <v>1.64486</v>
      </c>
      <c r="I5813" s="6">
        <v>2022.62</v>
      </c>
      <c r="J5813" s="6">
        <v>0.81195799999999996</v>
      </c>
      <c r="K5813" s="6">
        <v>0</v>
      </c>
      <c r="L5813" s="6">
        <v>2022.62</v>
      </c>
      <c r="M5813" s="6">
        <v>555.30200000000002</v>
      </c>
      <c r="N5813" s="6">
        <v>2.17015</v>
      </c>
      <c r="O5813" s="6">
        <v>3609.46</v>
      </c>
      <c r="P5813" s="6">
        <v>837.90300000000002</v>
      </c>
      <c r="Q5813" s="6">
        <v>0.62321400000000005</v>
      </c>
      <c r="R5813" s="114">
        <v>37.293900000000001</v>
      </c>
      <c r="S5813" s="114">
        <v>3176.47</v>
      </c>
      <c r="T5813" s="114">
        <v>15709.4</v>
      </c>
      <c r="U5813">
        <v>2.59213</v>
      </c>
      <c r="V5813">
        <v>0</v>
      </c>
      <c r="W5813">
        <v>28339.200000000001</v>
      </c>
    </row>
    <row r="5814" spans="1:23" ht="15.75" customHeight="1" x14ac:dyDescent="0.2">
      <c r="A5814" s="6">
        <v>5801</v>
      </c>
      <c r="B5814" s="6">
        <v>1.5260499999999999</v>
      </c>
      <c r="C5814" s="6">
        <v>29843.3</v>
      </c>
      <c r="D5814" s="6">
        <v>1.5249900000000001</v>
      </c>
      <c r="E5814" s="6">
        <v>6740.35</v>
      </c>
      <c r="F5814" s="6">
        <v>0.97588799999999998</v>
      </c>
      <c r="G5814" s="6">
        <v>0</v>
      </c>
      <c r="H5814" s="6">
        <v>0.71675</v>
      </c>
      <c r="I5814" s="6">
        <v>3433.48</v>
      </c>
      <c r="J5814" s="6">
        <v>0.59592800000000001</v>
      </c>
      <c r="K5814" s="6">
        <v>0</v>
      </c>
      <c r="L5814" s="6">
        <v>3433.48</v>
      </c>
      <c r="M5814" s="6">
        <v>1194.1500000000001</v>
      </c>
      <c r="N5814" s="6">
        <v>1.30962</v>
      </c>
      <c r="O5814" s="6">
        <v>2368.6799999999998</v>
      </c>
      <c r="P5814" s="6">
        <v>1230.44</v>
      </c>
      <c r="Q5814" s="6">
        <v>6.6699300000000003E-2</v>
      </c>
      <c r="R5814" s="114">
        <v>1442.92</v>
      </c>
      <c r="S5814" s="114">
        <v>8614.56</v>
      </c>
      <c r="T5814" s="114">
        <v>23832.799999999999</v>
      </c>
      <c r="U5814">
        <v>1.5913600000000001</v>
      </c>
      <c r="V5814">
        <v>0</v>
      </c>
      <c r="W5814">
        <v>36366</v>
      </c>
    </row>
    <row r="5815" spans="1:23" ht="15.75" customHeight="1" x14ac:dyDescent="0.2">
      <c r="A5815" s="6">
        <v>5802</v>
      </c>
      <c r="B5815" s="6">
        <v>0.47922799999999999</v>
      </c>
      <c r="C5815" s="6">
        <v>30805.4</v>
      </c>
      <c r="D5815" s="6">
        <v>0.47143000000000002</v>
      </c>
      <c r="E5815" s="6">
        <v>14528.1</v>
      </c>
      <c r="F5815" s="6">
        <v>0.19816700000000001</v>
      </c>
      <c r="G5815" s="6">
        <v>0</v>
      </c>
      <c r="H5815" s="6">
        <v>0.29176400000000002</v>
      </c>
      <c r="I5815" s="6">
        <v>4478.95</v>
      </c>
      <c r="J5815" s="6">
        <v>0.233431</v>
      </c>
      <c r="K5815" s="6">
        <v>0</v>
      </c>
      <c r="L5815" s="6">
        <v>4478.95</v>
      </c>
      <c r="M5815" s="6">
        <v>4602.6099999999997</v>
      </c>
      <c r="N5815" s="6">
        <v>0.52624800000000005</v>
      </c>
      <c r="O5815" s="6">
        <v>3743.11</v>
      </c>
      <c r="P5815" s="6">
        <v>149.17099999999999</v>
      </c>
      <c r="Q5815" s="6">
        <v>2.71845E-2</v>
      </c>
      <c r="R5815" s="114">
        <v>3282.1</v>
      </c>
      <c r="S5815" s="114">
        <v>17885.599999999999</v>
      </c>
      <c r="T5815" s="114">
        <v>31450.5</v>
      </c>
      <c r="U5815">
        <v>0.53299099999999999</v>
      </c>
      <c r="V5815">
        <v>0</v>
      </c>
      <c r="W5815">
        <v>39081.199999999997</v>
      </c>
    </row>
    <row r="5816" spans="1:23" ht="15.75" customHeight="1" x14ac:dyDescent="0.2">
      <c r="A5816" s="6">
        <v>5803</v>
      </c>
      <c r="B5816" s="6">
        <v>0</v>
      </c>
      <c r="C5816" s="6">
        <v>32741.8</v>
      </c>
      <c r="D5816" s="6">
        <v>0</v>
      </c>
      <c r="E5816" s="6">
        <v>25663.8</v>
      </c>
      <c r="F5816" s="6">
        <v>0</v>
      </c>
      <c r="G5816" s="6">
        <v>1496.75</v>
      </c>
      <c r="H5816" s="6">
        <v>3.6852700000000002E-2</v>
      </c>
      <c r="I5816" s="6">
        <v>4088.5</v>
      </c>
      <c r="J5816" s="6">
        <v>1.25921E-2</v>
      </c>
      <c r="K5816" s="6">
        <v>1156.57</v>
      </c>
      <c r="L5816" s="6">
        <v>4088.5</v>
      </c>
      <c r="M5816" s="6">
        <v>6566.76</v>
      </c>
      <c r="N5816" s="6">
        <v>3.1678600000000001E-2</v>
      </c>
      <c r="O5816" s="6">
        <v>7020.04</v>
      </c>
      <c r="P5816" s="6">
        <v>3743.48</v>
      </c>
      <c r="Q5816" s="6">
        <v>0</v>
      </c>
      <c r="R5816" s="114">
        <v>1489.56</v>
      </c>
      <c r="S5816" s="114">
        <v>13854.9</v>
      </c>
      <c r="T5816" s="114">
        <v>32996.5</v>
      </c>
      <c r="U5816">
        <v>3.6602200000000001E-2</v>
      </c>
      <c r="V5816">
        <v>181.52199999999999</v>
      </c>
      <c r="W5816">
        <v>33250.1</v>
      </c>
    </row>
    <row r="5817" spans="1:23" ht="15.75" customHeight="1" x14ac:dyDescent="0.2">
      <c r="A5817" s="6">
        <v>5804</v>
      </c>
      <c r="B5817" s="6">
        <v>0</v>
      </c>
      <c r="C5817" s="6">
        <v>36570.5</v>
      </c>
      <c r="D5817" s="6">
        <v>0</v>
      </c>
      <c r="E5817" s="6">
        <v>22947.1</v>
      </c>
      <c r="F5817" s="6">
        <v>0</v>
      </c>
      <c r="G5817" s="6">
        <v>2190.9</v>
      </c>
      <c r="H5817" s="6">
        <v>0</v>
      </c>
      <c r="I5817" s="6">
        <v>4479.38</v>
      </c>
      <c r="J5817" s="6">
        <v>0</v>
      </c>
      <c r="K5817" s="6">
        <v>5401.52</v>
      </c>
      <c r="L5817" s="6">
        <v>4479.38</v>
      </c>
      <c r="M5817" s="6">
        <v>7558.04</v>
      </c>
      <c r="N5817" s="6">
        <v>0</v>
      </c>
      <c r="O5817" s="6">
        <v>9822.26</v>
      </c>
      <c r="P5817" s="6">
        <v>10278.700000000001</v>
      </c>
      <c r="Q5817" s="6">
        <v>0</v>
      </c>
      <c r="R5817" s="114">
        <v>1985.62</v>
      </c>
      <c r="S5817" s="114">
        <v>23756.6</v>
      </c>
      <c r="T5817" s="114">
        <v>19380.5</v>
      </c>
      <c r="U5817">
        <v>0</v>
      </c>
      <c r="V5817">
        <v>798.39700000000005</v>
      </c>
      <c r="W5817">
        <v>22026.5</v>
      </c>
    </row>
    <row r="5818" spans="1:23" ht="15.75" customHeight="1" x14ac:dyDescent="0.2">
      <c r="A5818" s="6">
        <v>5805</v>
      </c>
      <c r="B5818" s="6">
        <v>0</v>
      </c>
      <c r="C5818" s="6">
        <v>33496.800000000003</v>
      </c>
      <c r="D5818" s="6">
        <v>0</v>
      </c>
      <c r="E5818" s="6">
        <v>32482.400000000001</v>
      </c>
      <c r="F5818" s="6">
        <v>0</v>
      </c>
      <c r="G5818" s="6">
        <v>11762.1</v>
      </c>
      <c r="H5818" s="6">
        <v>0</v>
      </c>
      <c r="I5818" s="6">
        <v>5820.61</v>
      </c>
      <c r="J5818" s="6">
        <v>0</v>
      </c>
      <c r="K5818" s="6">
        <v>6677.3</v>
      </c>
      <c r="L5818" s="6">
        <v>5820.61</v>
      </c>
      <c r="M5818" s="6">
        <v>3999.2</v>
      </c>
      <c r="N5818" s="6">
        <v>0</v>
      </c>
      <c r="O5818" s="6">
        <v>13309.6</v>
      </c>
      <c r="P5818" s="6">
        <v>12814.6</v>
      </c>
      <c r="Q5818" s="6">
        <v>0</v>
      </c>
      <c r="R5818" s="114">
        <v>1220.18</v>
      </c>
      <c r="S5818" s="114">
        <v>19553.599999999999</v>
      </c>
      <c r="T5818" s="114">
        <v>30316</v>
      </c>
      <c r="U5818">
        <v>0</v>
      </c>
      <c r="V5818">
        <v>1835.61</v>
      </c>
      <c r="W5818">
        <v>21787.7</v>
      </c>
    </row>
    <row r="5819" spans="1:23" ht="15.75" customHeight="1" x14ac:dyDescent="0.2">
      <c r="A5819" s="6">
        <v>5806</v>
      </c>
      <c r="B5819" s="6">
        <v>0</v>
      </c>
      <c r="C5819" s="6">
        <v>34766.6</v>
      </c>
      <c r="D5819" s="6">
        <v>0</v>
      </c>
      <c r="E5819" s="6">
        <v>35980.5</v>
      </c>
      <c r="F5819" s="6">
        <v>0</v>
      </c>
      <c r="G5819" s="6">
        <v>16962.400000000001</v>
      </c>
      <c r="H5819" s="6">
        <v>0</v>
      </c>
      <c r="I5819" s="6">
        <v>7381.95</v>
      </c>
      <c r="J5819" s="6">
        <v>0</v>
      </c>
      <c r="K5819" s="6">
        <v>13574.1</v>
      </c>
      <c r="L5819" s="6">
        <v>7381.95</v>
      </c>
      <c r="M5819" s="6">
        <v>912.77300000000002</v>
      </c>
      <c r="N5819" s="6">
        <v>0</v>
      </c>
      <c r="O5819" s="6">
        <v>12552.6</v>
      </c>
      <c r="P5819" s="6">
        <v>14562.6</v>
      </c>
      <c r="Q5819" s="6">
        <v>0</v>
      </c>
      <c r="R5819" s="114">
        <v>0</v>
      </c>
      <c r="S5819" s="114">
        <v>16767.599999999999</v>
      </c>
      <c r="T5819" s="114">
        <v>32045.200000000001</v>
      </c>
      <c r="U5819">
        <v>0</v>
      </c>
      <c r="V5819">
        <v>9886</v>
      </c>
      <c r="W5819">
        <v>26763.5</v>
      </c>
    </row>
    <row r="5820" spans="1:23" ht="15.75" customHeight="1" x14ac:dyDescent="0.2">
      <c r="A5820" s="6">
        <v>5807</v>
      </c>
      <c r="B5820" s="6">
        <v>0</v>
      </c>
      <c r="C5820" s="6">
        <v>35145.800000000003</v>
      </c>
      <c r="D5820" s="6">
        <v>0</v>
      </c>
      <c r="E5820" s="6">
        <v>28903.3</v>
      </c>
      <c r="F5820" s="6">
        <v>0</v>
      </c>
      <c r="G5820" s="6">
        <v>2528.13</v>
      </c>
      <c r="H5820" s="6">
        <v>0</v>
      </c>
      <c r="I5820" s="6">
        <v>7219.51</v>
      </c>
      <c r="J5820" s="6">
        <v>0</v>
      </c>
      <c r="K5820" s="6">
        <v>6410.74</v>
      </c>
      <c r="L5820" s="6">
        <v>7219.51</v>
      </c>
      <c r="M5820" s="6">
        <v>0</v>
      </c>
      <c r="N5820" s="6">
        <v>0</v>
      </c>
      <c r="O5820" s="6">
        <v>7680.69</v>
      </c>
      <c r="P5820" s="6">
        <v>27716.2</v>
      </c>
      <c r="Q5820" s="6">
        <v>0</v>
      </c>
      <c r="R5820" s="114">
        <v>0</v>
      </c>
      <c r="S5820" s="114">
        <v>11978.4</v>
      </c>
      <c r="T5820" s="114">
        <v>36653.1</v>
      </c>
      <c r="U5820">
        <v>0</v>
      </c>
      <c r="V5820">
        <v>5426.69</v>
      </c>
      <c r="W5820">
        <v>26308.7</v>
      </c>
    </row>
    <row r="5821" spans="1:23" ht="15.75" customHeight="1" x14ac:dyDescent="0.2">
      <c r="A5821" s="6">
        <v>5808</v>
      </c>
      <c r="B5821" s="6">
        <v>0</v>
      </c>
      <c r="C5821" s="6">
        <v>33217.300000000003</v>
      </c>
      <c r="D5821" s="6">
        <v>0</v>
      </c>
      <c r="E5821" s="6">
        <v>26252.2</v>
      </c>
      <c r="F5821" s="6">
        <v>0</v>
      </c>
      <c r="G5821" s="6">
        <v>19018</v>
      </c>
      <c r="H5821" s="6">
        <v>0</v>
      </c>
      <c r="I5821" s="6">
        <v>8390.44</v>
      </c>
      <c r="J5821" s="6">
        <v>0</v>
      </c>
      <c r="K5821" s="6">
        <v>32711.599999999999</v>
      </c>
      <c r="L5821" s="6">
        <v>8390.44</v>
      </c>
      <c r="M5821" s="6">
        <v>0</v>
      </c>
      <c r="N5821" s="6">
        <v>0</v>
      </c>
      <c r="O5821" s="6">
        <v>5156.03</v>
      </c>
      <c r="P5821" s="6">
        <v>23197.8</v>
      </c>
      <c r="Q5821" s="6">
        <v>0</v>
      </c>
      <c r="R5821" s="114">
        <v>1266.22</v>
      </c>
      <c r="S5821" s="114">
        <v>6384.31</v>
      </c>
      <c r="T5821" s="114">
        <v>37452.6</v>
      </c>
      <c r="U5821">
        <v>0</v>
      </c>
      <c r="V5821">
        <v>4854.1000000000004</v>
      </c>
      <c r="W5821">
        <v>27364.1</v>
      </c>
    </row>
    <row r="5822" spans="1:23" ht="15.75" customHeight="1" x14ac:dyDescent="0.2">
      <c r="A5822" s="6">
        <v>5809</v>
      </c>
      <c r="B5822" s="6">
        <v>0</v>
      </c>
      <c r="C5822" s="6">
        <v>34163.1</v>
      </c>
      <c r="D5822" s="6">
        <v>0</v>
      </c>
      <c r="E5822" s="6">
        <v>23756.7</v>
      </c>
      <c r="F5822" s="6">
        <v>0</v>
      </c>
      <c r="G5822" s="6">
        <v>14933.4</v>
      </c>
      <c r="H5822" s="6">
        <v>0</v>
      </c>
      <c r="I5822" s="6">
        <v>8326.4500000000007</v>
      </c>
      <c r="J5822" s="6">
        <v>0</v>
      </c>
      <c r="K5822" s="6">
        <v>27198.1</v>
      </c>
      <c r="L5822" s="6">
        <v>8326.4500000000007</v>
      </c>
      <c r="M5822" s="6">
        <v>0</v>
      </c>
      <c r="N5822" s="6">
        <v>0</v>
      </c>
      <c r="O5822" s="6">
        <v>2844.19</v>
      </c>
      <c r="P5822" s="6">
        <v>24500.400000000001</v>
      </c>
      <c r="Q5822" s="6">
        <v>0</v>
      </c>
      <c r="R5822" s="114">
        <v>2288.6799999999998</v>
      </c>
      <c r="S5822" s="114">
        <v>1012.99</v>
      </c>
      <c r="T5822" s="114">
        <v>37656.800000000003</v>
      </c>
      <c r="U5822">
        <v>0</v>
      </c>
      <c r="V5822">
        <v>2448.7399999999998</v>
      </c>
      <c r="W5822">
        <v>17600.900000000001</v>
      </c>
    </row>
    <row r="5823" spans="1:23" ht="15.75" customHeight="1" x14ac:dyDescent="0.2">
      <c r="A5823" s="6">
        <v>5810</v>
      </c>
      <c r="B5823" s="6">
        <v>0</v>
      </c>
      <c r="C5823" s="6">
        <v>37763.199999999997</v>
      </c>
      <c r="D5823" s="6">
        <v>0</v>
      </c>
      <c r="E5823" s="6">
        <v>9793.69</v>
      </c>
      <c r="F5823" s="6">
        <v>0</v>
      </c>
      <c r="G5823" s="6">
        <v>5363.72</v>
      </c>
      <c r="H5823" s="6">
        <v>0</v>
      </c>
      <c r="I5823" s="6">
        <v>9443.58</v>
      </c>
      <c r="J5823" s="6">
        <v>0</v>
      </c>
      <c r="K5823" s="6">
        <v>12727</v>
      </c>
      <c r="L5823" s="6">
        <v>9443.58</v>
      </c>
      <c r="M5823" s="6">
        <v>0</v>
      </c>
      <c r="N5823" s="6">
        <v>0</v>
      </c>
      <c r="O5823" s="6">
        <v>4825.05</v>
      </c>
      <c r="P5823" s="6">
        <v>17130.099999999999</v>
      </c>
      <c r="Q5823" s="6">
        <v>0</v>
      </c>
      <c r="R5823" s="114">
        <v>6729.08</v>
      </c>
      <c r="S5823" s="114">
        <v>0</v>
      </c>
      <c r="T5823" s="114">
        <v>31181.3</v>
      </c>
      <c r="U5823">
        <v>0</v>
      </c>
      <c r="V5823">
        <v>0</v>
      </c>
      <c r="W5823">
        <v>11268.6</v>
      </c>
    </row>
    <row r="5824" spans="1:23" ht="15.75" customHeight="1" x14ac:dyDescent="0.2">
      <c r="A5824" s="6">
        <v>5811</v>
      </c>
      <c r="B5824" s="6">
        <v>0</v>
      </c>
      <c r="C5824" s="6">
        <v>31489.200000000001</v>
      </c>
      <c r="D5824" s="6">
        <v>0</v>
      </c>
      <c r="E5824" s="6">
        <v>3298.72</v>
      </c>
      <c r="F5824" s="6">
        <v>0</v>
      </c>
      <c r="G5824" s="6">
        <v>1377.61</v>
      </c>
      <c r="H5824" s="6">
        <v>0</v>
      </c>
      <c r="I5824" s="6">
        <v>10043.4</v>
      </c>
      <c r="J5824" s="6">
        <v>0</v>
      </c>
      <c r="K5824" s="6">
        <v>9910.66</v>
      </c>
      <c r="L5824" s="6">
        <v>10043.4</v>
      </c>
      <c r="M5824" s="6">
        <v>0</v>
      </c>
      <c r="N5824" s="6">
        <v>0</v>
      </c>
      <c r="O5824" s="6">
        <v>5366.2</v>
      </c>
      <c r="P5824" s="6">
        <v>13304</v>
      </c>
      <c r="Q5824" s="6">
        <v>0</v>
      </c>
      <c r="R5824" s="114">
        <v>5424.44</v>
      </c>
      <c r="S5824" s="114">
        <v>456.77</v>
      </c>
      <c r="T5824" s="114">
        <v>30303</v>
      </c>
      <c r="U5824">
        <v>0</v>
      </c>
      <c r="V5824">
        <v>0</v>
      </c>
      <c r="W5824">
        <v>5370.99</v>
      </c>
    </row>
    <row r="5825" spans="1:23" ht="15.75" customHeight="1" x14ac:dyDescent="0.2">
      <c r="A5825" s="6">
        <v>5812</v>
      </c>
      <c r="B5825" s="6">
        <v>0</v>
      </c>
      <c r="C5825" s="6">
        <v>24884.1</v>
      </c>
      <c r="D5825" s="6">
        <v>0</v>
      </c>
      <c r="E5825" s="6">
        <v>0</v>
      </c>
      <c r="F5825" s="6">
        <v>0</v>
      </c>
      <c r="G5825" s="6">
        <v>0</v>
      </c>
      <c r="H5825" s="6">
        <v>0</v>
      </c>
      <c r="I5825" s="6">
        <v>11874.4</v>
      </c>
      <c r="J5825" s="6">
        <v>0</v>
      </c>
      <c r="K5825" s="6">
        <v>8986.8799999999992</v>
      </c>
      <c r="L5825" s="6">
        <v>11874.4</v>
      </c>
      <c r="M5825" s="6">
        <v>0</v>
      </c>
      <c r="N5825" s="6">
        <v>0</v>
      </c>
      <c r="O5825" s="6">
        <v>5433.97</v>
      </c>
      <c r="P5825" s="6">
        <v>18511.2</v>
      </c>
      <c r="Q5825" s="6">
        <v>0</v>
      </c>
      <c r="R5825" s="114">
        <v>4668.08</v>
      </c>
      <c r="S5825" s="114">
        <v>2329.33</v>
      </c>
      <c r="T5825" s="114">
        <v>26364.9</v>
      </c>
      <c r="U5825">
        <v>0</v>
      </c>
      <c r="V5825">
        <v>0</v>
      </c>
      <c r="W5825">
        <v>1487.85</v>
      </c>
    </row>
    <row r="5826" spans="1:23" ht="15.75" customHeight="1" x14ac:dyDescent="0.2">
      <c r="A5826" s="6">
        <v>5813</v>
      </c>
      <c r="B5826" s="6">
        <v>0</v>
      </c>
      <c r="C5826" s="6">
        <v>28160.6</v>
      </c>
      <c r="D5826" s="6">
        <v>0</v>
      </c>
      <c r="E5826" s="6">
        <v>0</v>
      </c>
      <c r="F5826" s="6">
        <v>0</v>
      </c>
      <c r="G5826" s="6">
        <v>0</v>
      </c>
      <c r="H5826" s="6">
        <v>0</v>
      </c>
      <c r="I5826" s="6">
        <v>14235.9</v>
      </c>
      <c r="J5826" s="6">
        <v>0</v>
      </c>
      <c r="K5826" s="6">
        <v>7865.59</v>
      </c>
      <c r="L5826" s="6">
        <v>14235.9</v>
      </c>
      <c r="M5826" s="6">
        <v>0</v>
      </c>
      <c r="N5826" s="6">
        <v>0</v>
      </c>
      <c r="O5826" s="6">
        <v>8496.0300000000007</v>
      </c>
      <c r="P5826" s="6">
        <v>13438.7</v>
      </c>
      <c r="Q5826" s="6">
        <v>0</v>
      </c>
      <c r="R5826" s="114">
        <v>4142.42</v>
      </c>
      <c r="S5826" s="114">
        <v>3137.72</v>
      </c>
      <c r="T5826" s="114">
        <v>22997.3</v>
      </c>
      <c r="U5826">
        <v>0</v>
      </c>
      <c r="V5826">
        <v>0</v>
      </c>
      <c r="W5826">
        <v>1856.22</v>
      </c>
    </row>
    <row r="5827" spans="1:23" ht="15.75" customHeight="1" x14ac:dyDescent="0.2">
      <c r="A5827" s="6">
        <v>5814</v>
      </c>
      <c r="B5827" s="6">
        <v>0</v>
      </c>
      <c r="C5827" s="6">
        <v>17543.5</v>
      </c>
      <c r="D5827" s="6">
        <v>0</v>
      </c>
      <c r="E5827" s="6">
        <v>289.935</v>
      </c>
      <c r="F5827" s="6">
        <v>5.5837400000000002E-2</v>
      </c>
      <c r="G5827" s="6">
        <v>0</v>
      </c>
      <c r="H5827" s="6">
        <v>0</v>
      </c>
      <c r="I5827" s="6">
        <v>13850.5</v>
      </c>
      <c r="J5827" s="6">
        <v>0</v>
      </c>
      <c r="K5827" s="6">
        <v>7338.54</v>
      </c>
      <c r="L5827" s="6">
        <v>13850.5</v>
      </c>
      <c r="M5827" s="6">
        <v>0</v>
      </c>
      <c r="N5827" s="6">
        <v>0</v>
      </c>
      <c r="O5827" s="6">
        <v>11104.9</v>
      </c>
      <c r="P5827" s="6">
        <v>11418.9</v>
      </c>
      <c r="Q5827" s="6">
        <v>0</v>
      </c>
      <c r="R5827" s="114">
        <v>3617.82</v>
      </c>
      <c r="S5827" s="114">
        <v>4454.82</v>
      </c>
      <c r="T5827" s="114">
        <v>18503.5</v>
      </c>
      <c r="U5827">
        <v>0</v>
      </c>
      <c r="V5827">
        <v>0</v>
      </c>
      <c r="W5827">
        <v>2188.52</v>
      </c>
    </row>
    <row r="5828" spans="1:23" ht="15.75" customHeight="1" x14ac:dyDescent="0.2">
      <c r="A5828" s="6">
        <v>5815</v>
      </c>
      <c r="B5828" s="6">
        <v>0.41619800000000001</v>
      </c>
      <c r="C5828" s="6">
        <v>8754.27</v>
      </c>
      <c r="D5828" s="6">
        <v>0.34336499999999998</v>
      </c>
      <c r="E5828" s="6">
        <v>3158.87</v>
      </c>
      <c r="F5828" s="6">
        <v>0.76092000000000004</v>
      </c>
      <c r="G5828" s="6">
        <v>0</v>
      </c>
      <c r="H5828" s="6">
        <v>0.27906399999999998</v>
      </c>
      <c r="I5828" s="6">
        <v>9499.57</v>
      </c>
      <c r="J5828" s="6">
        <v>0.12177200000000001</v>
      </c>
      <c r="K5828" s="6">
        <v>7196.26</v>
      </c>
      <c r="L5828" s="6">
        <v>9499.57</v>
      </c>
      <c r="M5828" s="6">
        <v>0</v>
      </c>
      <c r="N5828" s="6">
        <v>0.23297399999999999</v>
      </c>
      <c r="O5828" s="6">
        <v>12893.8</v>
      </c>
      <c r="P5828" s="6">
        <v>9407.27</v>
      </c>
      <c r="Q5828" s="6">
        <v>0.17402400000000001</v>
      </c>
      <c r="R5828" s="114">
        <v>10624.9</v>
      </c>
      <c r="S5828" s="114">
        <v>2790.26</v>
      </c>
      <c r="T5828" s="114">
        <v>7202.05</v>
      </c>
      <c r="U5828">
        <v>0.46367199999999997</v>
      </c>
      <c r="V5828">
        <v>1186.1099999999999</v>
      </c>
      <c r="W5828">
        <v>8804.84</v>
      </c>
    </row>
    <row r="5829" spans="1:23" ht="15.75" customHeight="1" x14ac:dyDescent="0.2">
      <c r="A5829" s="6">
        <v>5816</v>
      </c>
      <c r="B5829" s="6">
        <v>1.4880500000000001</v>
      </c>
      <c r="C5829" s="6">
        <v>7182.79</v>
      </c>
      <c r="D5829" s="6">
        <v>1.3804700000000001</v>
      </c>
      <c r="E5829" s="6">
        <v>0</v>
      </c>
      <c r="F5829" s="6">
        <v>1.84131</v>
      </c>
      <c r="G5829" s="6">
        <v>0</v>
      </c>
      <c r="H5829" s="6">
        <v>0.536694</v>
      </c>
      <c r="I5829" s="6">
        <v>5353.82</v>
      </c>
      <c r="J5829" s="6">
        <v>0.60604100000000005</v>
      </c>
      <c r="K5829" s="6">
        <v>1188.8</v>
      </c>
      <c r="L5829" s="6">
        <v>5353.82</v>
      </c>
      <c r="M5829" s="6">
        <v>0</v>
      </c>
      <c r="N5829" s="6">
        <v>1.00939</v>
      </c>
      <c r="O5829" s="6">
        <v>15494.2</v>
      </c>
      <c r="P5829" s="6">
        <v>6350.2</v>
      </c>
      <c r="Q5829" s="6">
        <v>0.68304699999999996</v>
      </c>
      <c r="R5829" s="114">
        <v>9546.43</v>
      </c>
      <c r="S5829" s="114">
        <v>4466.79</v>
      </c>
      <c r="T5829" s="114">
        <v>1681.04</v>
      </c>
      <c r="U5829">
        <v>1.50339</v>
      </c>
      <c r="V5829">
        <v>0</v>
      </c>
      <c r="W5829">
        <v>28831.599999999999</v>
      </c>
    </row>
    <row r="5830" spans="1:23" ht="15.75" customHeight="1" x14ac:dyDescent="0.2">
      <c r="A5830" s="6">
        <v>5817</v>
      </c>
      <c r="B5830" s="6">
        <v>2.5174300000000001</v>
      </c>
      <c r="C5830" s="6">
        <v>5716.08</v>
      </c>
      <c r="D5830" s="6">
        <v>2.37629</v>
      </c>
      <c r="E5830" s="6">
        <v>6142.41</v>
      </c>
      <c r="F5830" s="6">
        <v>2.7866599999999999</v>
      </c>
      <c r="G5830" s="6">
        <v>0</v>
      </c>
      <c r="H5830" s="6">
        <v>0.499305</v>
      </c>
      <c r="I5830" s="6">
        <v>2150.1999999999998</v>
      </c>
      <c r="J5830" s="6">
        <v>1.4291400000000001</v>
      </c>
      <c r="K5830" s="6">
        <v>0</v>
      </c>
      <c r="L5830" s="6">
        <v>2150.1999999999998</v>
      </c>
      <c r="M5830" s="6">
        <v>0</v>
      </c>
      <c r="N5830" s="6">
        <v>2.01098</v>
      </c>
      <c r="O5830" s="6">
        <v>17989.599999999999</v>
      </c>
      <c r="P5830" s="6">
        <v>767.76900000000001</v>
      </c>
      <c r="Q5830" s="6">
        <v>0.46500200000000003</v>
      </c>
      <c r="R5830" s="114">
        <v>4334.8500000000004</v>
      </c>
      <c r="S5830" s="114">
        <v>2087.11</v>
      </c>
      <c r="T5830" s="114">
        <v>2018.37</v>
      </c>
      <c r="U5830">
        <v>1.88239</v>
      </c>
      <c r="V5830">
        <v>0</v>
      </c>
      <c r="W5830">
        <v>32533.1</v>
      </c>
    </row>
    <row r="5831" spans="1:23" ht="15.75" customHeight="1" x14ac:dyDescent="0.2">
      <c r="A5831" s="6">
        <v>5818</v>
      </c>
      <c r="B5831" s="6">
        <v>3.3250099999999998</v>
      </c>
      <c r="C5831" s="6">
        <v>10592.6</v>
      </c>
      <c r="D5831" s="6">
        <v>3.1203599999999998</v>
      </c>
      <c r="E5831" s="6">
        <v>3865</v>
      </c>
      <c r="F5831" s="6">
        <v>3.4893900000000002</v>
      </c>
      <c r="G5831" s="6">
        <v>0</v>
      </c>
      <c r="H5831" s="6">
        <v>2.0607600000000001</v>
      </c>
      <c r="I5831" s="6">
        <v>2985.84</v>
      </c>
      <c r="J5831" s="6">
        <v>1.2616400000000001</v>
      </c>
      <c r="K5831" s="6">
        <v>349.92399999999998</v>
      </c>
      <c r="L5831" s="6">
        <v>2985.84</v>
      </c>
      <c r="M5831" s="6">
        <v>0</v>
      </c>
      <c r="N5831" s="6">
        <v>2.7485499999999998</v>
      </c>
      <c r="O5831" s="6">
        <v>17646</v>
      </c>
      <c r="P5831" s="6">
        <v>3289.36</v>
      </c>
      <c r="Q5831" s="6">
        <v>0.63296300000000005</v>
      </c>
      <c r="R5831" s="114">
        <v>4730.66</v>
      </c>
      <c r="S5831" s="114">
        <v>0</v>
      </c>
      <c r="T5831" s="114">
        <v>2032.01</v>
      </c>
      <c r="U5831">
        <v>1.6200399999999999</v>
      </c>
      <c r="V5831">
        <v>0</v>
      </c>
      <c r="W5831">
        <v>23876.5</v>
      </c>
    </row>
    <row r="5832" spans="1:23" ht="15.75" customHeight="1" x14ac:dyDescent="0.2">
      <c r="A5832" s="6">
        <v>5819</v>
      </c>
      <c r="B5832" s="6">
        <v>3.1249899999999999</v>
      </c>
      <c r="C5832" s="6">
        <v>19086.8</v>
      </c>
      <c r="D5832" s="6">
        <v>3.6359699999999999</v>
      </c>
      <c r="E5832" s="6">
        <v>0</v>
      </c>
      <c r="F5832" s="6">
        <v>3.8864100000000001</v>
      </c>
      <c r="G5832" s="6">
        <v>0</v>
      </c>
      <c r="H5832" s="6">
        <v>0.60040899999999997</v>
      </c>
      <c r="I5832" s="6">
        <v>6419.14</v>
      </c>
      <c r="J5832" s="6">
        <v>1.56837</v>
      </c>
      <c r="K5832" s="6">
        <v>628.44000000000005</v>
      </c>
      <c r="L5832" s="6">
        <v>6419.14</v>
      </c>
      <c r="M5832" s="6">
        <v>0</v>
      </c>
      <c r="N5832" s="6">
        <v>3.2549600000000001</v>
      </c>
      <c r="O5832" s="6">
        <v>12916</v>
      </c>
      <c r="P5832" s="6">
        <v>3042.96</v>
      </c>
      <c r="Q5832" s="6">
        <v>0.632413</v>
      </c>
      <c r="R5832" s="114">
        <v>9222.75</v>
      </c>
      <c r="S5832" s="114">
        <v>0</v>
      </c>
      <c r="T5832" s="114">
        <v>0</v>
      </c>
      <c r="U5832">
        <v>3.9721500000000001</v>
      </c>
      <c r="V5832">
        <v>0</v>
      </c>
      <c r="W5832">
        <v>16762.7</v>
      </c>
    </row>
    <row r="5833" spans="1:23" ht="15.75" customHeight="1" x14ac:dyDescent="0.2">
      <c r="A5833" s="6">
        <v>5820</v>
      </c>
      <c r="B5833" s="6">
        <v>4.1531099999999999</v>
      </c>
      <c r="C5833" s="6">
        <v>21996.2</v>
      </c>
      <c r="D5833" s="6">
        <v>3.9119700000000002</v>
      </c>
      <c r="E5833" s="6">
        <v>0</v>
      </c>
      <c r="F5833" s="6">
        <v>4.0369400000000004</v>
      </c>
      <c r="G5833" s="6">
        <v>6435</v>
      </c>
      <c r="H5833" s="6">
        <v>0.80323100000000003</v>
      </c>
      <c r="I5833" s="6">
        <v>4546.51</v>
      </c>
      <c r="J5833" s="6">
        <v>1.3595299999999999</v>
      </c>
      <c r="K5833" s="6">
        <v>590.55399999999997</v>
      </c>
      <c r="L5833" s="6">
        <v>4546.51</v>
      </c>
      <c r="M5833" s="6">
        <v>0</v>
      </c>
      <c r="N5833" s="6">
        <v>2.2577500000000001</v>
      </c>
      <c r="O5833" s="6">
        <v>10034.299999999999</v>
      </c>
      <c r="P5833" s="6">
        <v>6644.46</v>
      </c>
      <c r="Q5833" s="6">
        <v>0.57035000000000002</v>
      </c>
      <c r="R5833" s="114">
        <v>12849.3</v>
      </c>
      <c r="S5833" s="114">
        <v>0</v>
      </c>
      <c r="T5833" s="114">
        <v>0</v>
      </c>
      <c r="U5833">
        <v>4.26572</v>
      </c>
      <c r="V5833">
        <v>0</v>
      </c>
      <c r="W5833">
        <v>8871.32</v>
      </c>
    </row>
    <row r="5834" spans="1:23" ht="15.75" customHeight="1" x14ac:dyDescent="0.2">
      <c r="A5834" s="6">
        <v>5821</v>
      </c>
      <c r="B5834" s="6">
        <v>3.2465999999999999</v>
      </c>
      <c r="C5834" s="6">
        <v>20335.3</v>
      </c>
      <c r="D5834" s="6">
        <v>3.9296199999999999</v>
      </c>
      <c r="E5834" s="6">
        <v>487.31299999999999</v>
      </c>
      <c r="F5834" s="6">
        <v>1.81027</v>
      </c>
      <c r="G5834" s="6">
        <v>0</v>
      </c>
      <c r="H5834" s="6">
        <v>1.2010099999999999</v>
      </c>
      <c r="I5834" s="6">
        <v>2411.71</v>
      </c>
      <c r="J5834" s="6">
        <v>1.2215100000000001</v>
      </c>
      <c r="K5834" s="6">
        <v>965.61400000000003</v>
      </c>
      <c r="L5834" s="6">
        <v>2411.71</v>
      </c>
      <c r="M5834" s="6">
        <v>0</v>
      </c>
      <c r="N5834" s="6">
        <v>3.1107900000000002</v>
      </c>
      <c r="O5834" s="6">
        <v>7663.17</v>
      </c>
      <c r="P5834" s="6">
        <v>6802.64</v>
      </c>
      <c r="Q5834" s="6">
        <v>0.56021900000000002</v>
      </c>
      <c r="R5834" s="114">
        <v>15641</v>
      </c>
      <c r="S5834" s="114">
        <v>0</v>
      </c>
      <c r="T5834" s="114">
        <v>0</v>
      </c>
      <c r="U5834">
        <v>4.25678</v>
      </c>
      <c r="V5834">
        <v>0</v>
      </c>
      <c r="W5834">
        <v>5087.3599999999997</v>
      </c>
    </row>
    <row r="5835" spans="1:23" ht="15.75" customHeight="1" x14ac:dyDescent="0.2">
      <c r="A5835" s="6">
        <v>5822</v>
      </c>
      <c r="B5835" s="6">
        <v>1.75962</v>
      </c>
      <c r="C5835" s="6">
        <v>24828.9</v>
      </c>
      <c r="D5835" s="6">
        <v>3.6884399999999999</v>
      </c>
      <c r="E5835" s="6">
        <v>2935.06</v>
      </c>
      <c r="F5835" s="6">
        <v>1.94787</v>
      </c>
      <c r="G5835" s="6">
        <v>0</v>
      </c>
      <c r="H5835" s="6">
        <v>0.81438600000000005</v>
      </c>
      <c r="I5835" s="6">
        <v>3760.8</v>
      </c>
      <c r="J5835" s="6">
        <v>1.55762</v>
      </c>
      <c r="K5835" s="6">
        <v>1441.82</v>
      </c>
      <c r="L5835" s="6">
        <v>3760.8</v>
      </c>
      <c r="M5835" s="6">
        <v>0</v>
      </c>
      <c r="N5835" s="6">
        <v>2.89324</v>
      </c>
      <c r="O5835" s="6">
        <v>4317.9799999999996</v>
      </c>
      <c r="P5835" s="6">
        <v>8136.19</v>
      </c>
      <c r="Q5835" s="6">
        <v>0.76789399999999997</v>
      </c>
      <c r="R5835" s="114">
        <v>15729.1</v>
      </c>
      <c r="S5835" s="114">
        <v>0</v>
      </c>
      <c r="T5835" s="114">
        <v>0</v>
      </c>
      <c r="U5835">
        <v>3.9625400000000002</v>
      </c>
      <c r="V5835">
        <v>108.123</v>
      </c>
      <c r="W5835">
        <v>1229.5</v>
      </c>
    </row>
    <row r="5836" spans="1:23" ht="15.75" customHeight="1" x14ac:dyDescent="0.2">
      <c r="A5836" s="6">
        <v>5823</v>
      </c>
      <c r="B5836" s="6">
        <v>1.4636499999999999</v>
      </c>
      <c r="C5836" s="6">
        <v>27109.599999999999</v>
      </c>
      <c r="D5836" s="6">
        <v>3.2051500000000002</v>
      </c>
      <c r="E5836" s="6">
        <v>3259.45</v>
      </c>
      <c r="F5836" s="6">
        <v>2.9775399999999999</v>
      </c>
      <c r="G5836" s="6">
        <v>24564.7</v>
      </c>
      <c r="H5836" s="6">
        <v>2.0955599999999999</v>
      </c>
      <c r="I5836" s="6">
        <v>4363.66</v>
      </c>
      <c r="J5836" s="6">
        <v>1.18964</v>
      </c>
      <c r="K5836" s="6">
        <v>1890.11</v>
      </c>
      <c r="L5836" s="6">
        <v>4363.66</v>
      </c>
      <c r="M5836" s="6">
        <v>0</v>
      </c>
      <c r="N5836" s="6">
        <v>2.5972499999999998</v>
      </c>
      <c r="O5836" s="6">
        <v>6197.6</v>
      </c>
      <c r="P5836" s="6">
        <v>9659</v>
      </c>
      <c r="Q5836" s="6">
        <v>0.66978199999999999</v>
      </c>
      <c r="R5836" s="114">
        <v>16186.7</v>
      </c>
      <c r="S5836" s="114">
        <v>0</v>
      </c>
      <c r="T5836" s="114">
        <v>0</v>
      </c>
      <c r="U5836">
        <v>2.3053599999999999</v>
      </c>
      <c r="V5836">
        <v>564.06500000000005</v>
      </c>
      <c r="W5836">
        <v>504.54500000000002</v>
      </c>
    </row>
    <row r="5837" spans="1:23" ht="15.75" customHeight="1" x14ac:dyDescent="0.2">
      <c r="A5837" s="6">
        <v>5824</v>
      </c>
      <c r="B5837" s="6">
        <v>1.33748</v>
      </c>
      <c r="C5837" s="6">
        <v>32724.799999999999</v>
      </c>
      <c r="D5837" s="6">
        <v>2.4573900000000002</v>
      </c>
      <c r="E5837" s="6">
        <v>2972.01</v>
      </c>
      <c r="F5837" s="6">
        <v>1.14388</v>
      </c>
      <c r="G5837" s="6">
        <v>0</v>
      </c>
      <c r="H5837" s="6">
        <v>0.68481800000000004</v>
      </c>
      <c r="I5837" s="6">
        <v>31351.8</v>
      </c>
      <c r="J5837" s="6">
        <v>1.16042</v>
      </c>
      <c r="K5837" s="6">
        <v>1973.45</v>
      </c>
      <c r="L5837" s="6">
        <v>31351.8</v>
      </c>
      <c r="M5837" s="6">
        <v>0</v>
      </c>
      <c r="N5837" s="6">
        <v>2.37778</v>
      </c>
      <c r="O5837" s="6">
        <v>16891.599999999999</v>
      </c>
      <c r="P5837" s="6">
        <v>4662.62</v>
      </c>
      <c r="Q5837" s="6">
        <v>0.48250599999999999</v>
      </c>
      <c r="R5837" s="114">
        <v>20120.099999999999</v>
      </c>
      <c r="S5837" s="114">
        <v>17523.5</v>
      </c>
      <c r="T5837" s="114">
        <v>0</v>
      </c>
      <c r="U5837">
        <v>2.6126499999999999</v>
      </c>
      <c r="V5837">
        <v>0</v>
      </c>
      <c r="W5837">
        <v>25961.4</v>
      </c>
    </row>
    <row r="5838" spans="1:23" ht="15.75" customHeight="1" x14ac:dyDescent="0.2">
      <c r="A5838" s="6">
        <v>5825</v>
      </c>
      <c r="B5838" s="6">
        <v>5.3178700000000002E-2</v>
      </c>
      <c r="C5838" s="6">
        <v>22308.799999999999</v>
      </c>
      <c r="D5838" s="6">
        <v>1.23613</v>
      </c>
      <c r="E5838" s="6">
        <v>0</v>
      </c>
      <c r="F5838" s="6">
        <v>1.1788700000000001</v>
      </c>
      <c r="G5838" s="6">
        <v>3792.02</v>
      </c>
      <c r="H5838" s="6">
        <v>1.0079800000000001</v>
      </c>
      <c r="I5838" s="6">
        <v>10959.4</v>
      </c>
      <c r="J5838" s="6">
        <v>1.57613</v>
      </c>
      <c r="K5838" s="6">
        <v>2997.08</v>
      </c>
      <c r="L5838" s="6">
        <v>10959.4</v>
      </c>
      <c r="M5838" s="6">
        <v>1423.42</v>
      </c>
      <c r="N5838" s="6">
        <v>1.42364</v>
      </c>
      <c r="O5838" s="6">
        <v>26283.7</v>
      </c>
      <c r="P5838" s="6">
        <v>12597.1</v>
      </c>
      <c r="Q5838" s="6">
        <v>0.35000100000000001</v>
      </c>
      <c r="R5838" s="114">
        <v>18346.8</v>
      </c>
      <c r="S5838" s="114">
        <v>23699.599999999999</v>
      </c>
      <c r="T5838" s="114">
        <v>2884.65</v>
      </c>
      <c r="U5838">
        <v>1.46482</v>
      </c>
      <c r="V5838">
        <v>662.62199999999996</v>
      </c>
      <c r="W5838">
        <v>29063.1</v>
      </c>
    </row>
    <row r="5839" spans="1:23" ht="15.75" customHeight="1" x14ac:dyDescent="0.2">
      <c r="A5839" s="6">
        <v>5826</v>
      </c>
      <c r="B5839" s="6">
        <v>2.0755800000000001E-2</v>
      </c>
      <c r="C5839" s="6">
        <v>15439.4</v>
      </c>
      <c r="D5839" s="6">
        <v>0.26046399999999997</v>
      </c>
      <c r="E5839" s="6">
        <v>2816.84</v>
      </c>
      <c r="F5839" s="6">
        <v>0.19397400000000001</v>
      </c>
      <c r="G5839" s="6">
        <v>7624.29</v>
      </c>
      <c r="H5839" s="6">
        <v>0.14244299999999999</v>
      </c>
      <c r="I5839" s="6">
        <v>0</v>
      </c>
      <c r="J5839" s="6">
        <v>0.60693900000000001</v>
      </c>
      <c r="K5839" s="6">
        <v>2276.96</v>
      </c>
      <c r="L5839" s="6">
        <v>0</v>
      </c>
      <c r="M5839" s="6">
        <v>15554.4</v>
      </c>
      <c r="N5839" s="6">
        <v>0.55366400000000004</v>
      </c>
      <c r="O5839" s="6">
        <v>30601.200000000001</v>
      </c>
      <c r="P5839" s="6">
        <v>22987.5</v>
      </c>
      <c r="Q5839" s="6">
        <v>0.63990100000000005</v>
      </c>
      <c r="R5839" s="114">
        <v>17939.099999999999</v>
      </c>
      <c r="S5839" s="114">
        <v>29152.2</v>
      </c>
      <c r="T5839" s="114">
        <v>10994.5</v>
      </c>
      <c r="U5839">
        <v>0.477354</v>
      </c>
      <c r="V5839">
        <v>2233.88</v>
      </c>
      <c r="W5839">
        <v>33602.699999999997</v>
      </c>
    </row>
    <row r="5840" spans="1:23" ht="15.75" customHeight="1" x14ac:dyDescent="0.2">
      <c r="A5840" s="6">
        <v>5827</v>
      </c>
      <c r="B5840" s="6">
        <v>0</v>
      </c>
      <c r="C5840" s="6">
        <v>9578.3799999999992</v>
      </c>
      <c r="D5840" s="6">
        <v>0</v>
      </c>
      <c r="E5840" s="6">
        <v>9493.9599999999991</v>
      </c>
      <c r="F5840" s="6">
        <v>0</v>
      </c>
      <c r="G5840" s="6">
        <v>2715.28</v>
      </c>
      <c r="H5840" s="6">
        <v>3.41394E-2</v>
      </c>
      <c r="I5840" s="6">
        <v>0</v>
      </c>
      <c r="J5840" s="6">
        <v>2.6683499999999999E-2</v>
      </c>
      <c r="K5840" s="6">
        <v>463.74400000000003</v>
      </c>
      <c r="L5840" s="6">
        <v>0</v>
      </c>
      <c r="M5840" s="6">
        <v>0</v>
      </c>
      <c r="N5840" s="6">
        <v>3.6881200000000003E-2</v>
      </c>
      <c r="O5840" s="6">
        <v>30583.1</v>
      </c>
      <c r="P5840" s="6">
        <v>1158.5999999999999</v>
      </c>
      <c r="Q5840" s="6">
        <v>5.1915999999999997E-2</v>
      </c>
      <c r="R5840" s="114">
        <v>9099.2000000000007</v>
      </c>
      <c r="S5840" s="114">
        <v>20424</v>
      </c>
      <c r="T5840" s="114">
        <v>2875.12</v>
      </c>
      <c r="U5840">
        <v>0</v>
      </c>
      <c r="V5840">
        <v>9564.33</v>
      </c>
      <c r="W5840">
        <v>28257.3</v>
      </c>
    </row>
    <row r="5841" spans="1:23" ht="15.75" customHeight="1" x14ac:dyDescent="0.2">
      <c r="A5841" s="6">
        <v>5828</v>
      </c>
      <c r="B5841" s="6">
        <v>0</v>
      </c>
      <c r="C5841" s="6">
        <v>27196.3</v>
      </c>
      <c r="D5841" s="6">
        <v>0</v>
      </c>
      <c r="E5841" s="6">
        <v>6318.98</v>
      </c>
      <c r="F5841" s="6">
        <v>0</v>
      </c>
      <c r="G5841" s="6">
        <v>12315.5</v>
      </c>
      <c r="H5841" s="6">
        <v>0</v>
      </c>
      <c r="I5841" s="6">
        <v>0</v>
      </c>
      <c r="J5841" s="6">
        <v>0</v>
      </c>
      <c r="K5841" s="6">
        <v>743.96500000000003</v>
      </c>
      <c r="L5841" s="6">
        <v>0</v>
      </c>
      <c r="M5841" s="6">
        <v>0</v>
      </c>
      <c r="N5841" s="6">
        <v>0</v>
      </c>
      <c r="O5841" s="6">
        <v>12578.3</v>
      </c>
      <c r="P5841" s="6">
        <v>0</v>
      </c>
      <c r="Q5841" s="6">
        <v>0</v>
      </c>
      <c r="R5841" s="114">
        <v>8142.4</v>
      </c>
      <c r="S5841" s="114">
        <v>26767.200000000001</v>
      </c>
      <c r="T5841" s="114">
        <v>5479.91</v>
      </c>
      <c r="U5841">
        <v>0</v>
      </c>
      <c r="V5841">
        <v>21388</v>
      </c>
      <c r="W5841">
        <v>19518</v>
      </c>
    </row>
    <row r="5842" spans="1:23" ht="15.75" customHeight="1" x14ac:dyDescent="0.2">
      <c r="A5842" s="6">
        <v>5829</v>
      </c>
      <c r="B5842" s="6">
        <v>0</v>
      </c>
      <c r="C5842" s="6">
        <v>30459.8</v>
      </c>
      <c r="D5842" s="6">
        <v>0</v>
      </c>
      <c r="E5842" s="6">
        <v>5002.7</v>
      </c>
      <c r="F5842" s="6">
        <v>0</v>
      </c>
      <c r="G5842" s="6">
        <v>20752</v>
      </c>
      <c r="H5842" s="6">
        <v>0</v>
      </c>
      <c r="I5842" s="6">
        <v>1530.65</v>
      </c>
      <c r="J5842" s="6">
        <v>0</v>
      </c>
      <c r="K5842" s="6">
        <v>10463</v>
      </c>
      <c r="L5842" s="6">
        <v>1530.65</v>
      </c>
      <c r="M5842" s="6">
        <v>0</v>
      </c>
      <c r="N5842" s="6">
        <v>0</v>
      </c>
      <c r="O5842" s="6">
        <v>2636.56</v>
      </c>
      <c r="P5842" s="6">
        <v>8419.33</v>
      </c>
      <c r="Q5842" s="6">
        <v>0</v>
      </c>
      <c r="R5842" s="114">
        <v>2599.9699999999998</v>
      </c>
      <c r="S5842" s="114">
        <v>34524.9</v>
      </c>
      <c r="T5842" s="114">
        <v>3181.57</v>
      </c>
      <c r="U5842">
        <v>0</v>
      </c>
      <c r="V5842">
        <v>11262.1</v>
      </c>
      <c r="W5842">
        <v>16784.400000000001</v>
      </c>
    </row>
    <row r="5843" spans="1:23" ht="15.75" customHeight="1" x14ac:dyDescent="0.2">
      <c r="A5843" s="6">
        <v>5830</v>
      </c>
      <c r="B5843" s="6">
        <v>0</v>
      </c>
      <c r="C5843" s="6">
        <v>21674.400000000001</v>
      </c>
      <c r="D5843" s="6">
        <v>0</v>
      </c>
      <c r="E5843" s="6">
        <v>5038.16</v>
      </c>
      <c r="F5843" s="6">
        <v>0</v>
      </c>
      <c r="G5843" s="6">
        <v>29108.2</v>
      </c>
      <c r="H5843" s="6">
        <v>0</v>
      </c>
      <c r="I5843" s="6">
        <v>4349.0600000000004</v>
      </c>
      <c r="J5843" s="6">
        <v>0</v>
      </c>
      <c r="K5843" s="6">
        <v>11852.8</v>
      </c>
      <c r="L5843" s="6">
        <v>4349.0600000000004</v>
      </c>
      <c r="M5843" s="6">
        <v>0</v>
      </c>
      <c r="N5843" s="6">
        <v>0</v>
      </c>
      <c r="O5843" s="6">
        <v>3879.87</v>
      </c>
      <c r="P5843" s="6">
        <v>17821.7</v>
      </c>
      <c r="Q5843" s="6">
        <v>0</v>
      </c>
      <c r="R5843" s="114">
        <v>141.125</v>
      </c>
      <c r="S5843" s="114">
        <v>37148.1</v>
      </c>
      <c r="T5843" s="114">
        <v>13314</v>
      </c>
      <c r="U5843">
        <v>0</v>
      </c>
      <c r="V5843">
        <v>3163.2</v>
      </c>
      <c r="W5843">
        <v>12063.5</v>
      </c>
    </row>
    <row r="5844" spans="1:23" ht="15.75" customHeight="1" x14ac:dyDescent="0.2">
      <c r="A5844" s="6">
        <v>5831</v>
      </c>
      <c r="B5844" s="6">
        <v>0</v>
      </c>
      <c r="C5844" s="6">
        <v>3180.87</v>
      </c>
      <c r="D5844" s="6">
        <v>0</v>
      </c>
      <c r="E5844" s="6">
        <v>10188.9</v>
      </c>
      <c r="F5844" s="6">
        <v>0</v>
      </c>
      <c r="G5844" s="6">
        <v>2560.29</v>
      </c>
      <c r="H5844" s="6">
        <v>0</v>
      </c>
      <c r="I5844" s="6">
        <v>1770.8</v>
      </c>
      <c r="J5844" s="6">
        <v>0</v>
      </c>
      <c r="K5844" s="6">
        <v>3691.93</v>
      </c>
      <c r="L5844" s="6">
        <v>1770.8</v>
      </c>
      <c r="M5844" s="6">
        <v>0</v>
      </c>
      <c r="N5844" s="6">
        <v>0</v>
      </c>
      <c r="O5844" s="6">
        <v>6395.78</v>
      </c>
      <c r="P5844" s="6">
        <v>17786.3</v>
      </c>
      <c r="Q5844" s="6">
        <v>0</v>
      </c>
      <c r="R5844" s="114">
        <v>0</v>
      </c>
      <c r="S5844" s="114">
        <v>39095.300000000003</v>
      </c>
      <c r="T5844" s="114">
        <v>26912.6</v>
      </c>
      <c r="U5844">
        <v>0</v>
      </c>
      <c r="V5844">
        <v>0</v>
      </c>
      <c r="W5844">
        <v>8260.9500000000007</v>
      </c>
    </row>
    <row r="5845" spans="1:23" ht="15.75" customHeight="1" x14ac:dyDescent="0.2">
      <c r="A5845" s="6">
        <v>5832</v>
      </c>
      <c r="B5845" s="6">
        <v>0</v>
      </c>
      <c r="C5845" s="6">
        <v>7267.13</v>
      </c>
      <c r="D5845" s="6">
        <v>0</v>
      </c>
      <c r="E5845" s="6">
        <v>9025.61</v>
      </c>
      <c r="F5845" s="6">
        <v>0</v>
      </c>
      <c r="G5845" s="6">
        <v>585.846</v>
      </c>
      <c r="H5845" s="6">
        <v>0</v>
      </c>
      <c r="I5845" s="6">
        <v>3328.81</v>
      </c>
      <c r="J5845" s="6">
        <v>0</v>
      </c>
      <c r="K5845" s="6">
        <v>1365.24</v>
      </c>
      <c r="L5845" s="6">
        <v>3328.81</v>
      </c>
      <c r="M5845" s="6">
        <v>0</v>
      </c>
      <c r="N5845" s="6">
        <v>0</v>
      </c>
      <c r="O5845" s="6">
        <v>9744.42</v>
      </c>
      <c r="P5845" s="6">
        <v>3709.48</v>
      </c>
      <c r="Q5845" s="6">
        <v>0</v>
      </c>
      <c r="R5845" s="114">
        <v>0</v>
      </c>
      <c r="S5845" s="114">
        <v>39654</v>
      </c>
      <c r="T5845" s="114">
        <v>32715.200000000001</v>
      </c>
      <c r="U5845">
        <v>0</v>
      </c>
      <c r="V5845">
        <v>0</v>
      </c>
      <c r="W5845">
        <v>6355.35</v>
      </c>
    </row>
    <row r="5846" spans="1:23" ht="15.75" customHeight="1" x14ac:dyDescent="0.2">
      <c r="A5846" s="6">
        <v>5833</v>
      </c>
      <c r="B5846" s="6">
        <v>0</v>
      </c>
      <c r="C5846" s="6">
        <v>2205.69</v>
      </c>
      <c r="D5846" s="6">
        <v>0</v>
      </c>
      <c r="E5846" s="6">
        <v>6762.26</v>
      </c>
      <c r="F5846" s="6">
        <v>0</v>
      </c>
      <c r="G5846" s="6">
        <v>1003.67</v>
      </c>
      <c r="H5846" s="6">
        <v>0</v>
      </c>
      <c r="I5846" s="6">
        <v>4033.51</v>
      </c>
      <c r="J5846" s="6">
        <v>0</v>
      </c>
      <c r="K5846" s="6">
        <v>0</v>
      </c>
      <c r="L5846" s="6">
        <v>4033.51</v>
      </c>
      <c r="M5846" s="6">
        <v>0</v>
      </c>
      <c r="N5846" s="6">
        <v>0</v>
      </c>
      <c r="O5846" s="6">
        <v>9162.8700000000008</v>
      </c>
      <c r="P5846" s="6">
        <v>8916.51</v>
      </c>
      <c r="Q5846" s="6">
        <v>0</v>
      </c>
      <c r="R5846" s="114">
        <v>0</v>
      </c>
      <c r="S5846" s="114">
        <v>39642.800000000003</v>
      </c>
      <c r="T5846" s="114">
        <v>26738.7</v>
      </c>
      <c r="U5846">
        <v>0</v>
      </c>
      <c r="V5846">
        <v>12833.2</v>
      </c>
      <c r="W5846">
        <v>10138.700000000001</v>
      </c>
    </row>
    <row r="5847" spans="1:23" ht="15.75" customHeight="1" x14ac:dyDescent="0.2">
      <c r="A5847" s="6">
        <v>5834</v>
      </c>
      <c r="B5847" s="6">
        <v>0</v>
      </c>
      <c r="C5847" s="6">
        <v>5946.24</v>
      </c>
      <c r="D5847" s="6">
        <v>0</v>
      </c>
      <c r="E5847" s="6">
        <v>5145.09</v>
      </c>
      <c r="F5847" s="6">
        <v>0</v>
      </c>
      <c r="G5847" s="6">
        <v>0</v>
      </c>
      <c r="H5847" s="6">
        <v>0</v>
      </c>
      <c r="I5847" s="6">
        <v>3465.17</v>
      </c>
      <c r="J5847" s="6">
        <v>0</v>
      </c>
      <c r="K5847" s="6">
        <v>3383.05</v>
      </c>
      <c r="L5847" s="6">
        <v>3465.17</v>
      </c>
      <c r="M5847" s="6">
        <v>0</v>
      </c>
      <c r="N5847" s="6">
        <v>0</v>
      </c>
      <c r="O5847" s="6">
        <v>11733.3</v>
      </c>
      <c r="P5847" s="6">
        <v>24498</v>
      </c>
      <c r="Q5847" s="6">
        <v>0</v>
      </c>
      <c r="R5847" s="114">
        <v>0</v>
      </c>
      <c r="S5847" s="114">
        <v>39066.5</v>
      </c>
      <c r="T5847" s="114">
        <v>5348.71</v>
      </c>
      <c r="U5847">
        <v>0</v>
      </c>
      <c r="V5847">
        <v>18927.2</v>
      </c>
      <c r="W5847">
        <v>11945.8</v>
      </c>
    </row>
    <row r="5848" spans="1:23" ht="15.75" customHeight="1" x14ac:dyDescent="0.2">
      <c r="A5848" s="6">
        <v>5835</v>
      </c>
      <c r="B5848" s="6">
        <v>0</v>
      </c>
      <c r="C5848" s="6">
        <v>21125.4</v>
      </c>
      <c r="D5848" s="6">
        <v>0</v>
      </c>
      <c r="E5848" s="6">
        <v>410.32100000000003</v>
      </c>
      <c r="F5848" s="6">
        <v>0</v>
      </c>
      <c r="G5848" s="6">
        <v>1329.11</v>
      </c>
      <c r="H5848" s="6">
        <v>0</v>
      </c>
      <c r="I5848" s="6">
        <v>4688.18</v>
      </c>
      <c r="J5848" s="6">
        <v>0</v>
      </c>
      <c r="K5848" s="6">
        <v>3116.44</v>
      </c>
      <c r="L5848" s="6">
        <v>4688.18</v>
      </c>
      <c r="M5848" s="6">
        <v>0</v>
      </c>
      <c r="N5848" s="6">
        <v>0</v>
      </c>
      <c r="O5848" s="6">
        <v>14895.6</v>
      </c>
      <c r="P5848" s="6">
        <v>27723.7</v>
      </c>
      <c r="Q5848" s="6">
        <v>0</v>
      </c>
      <c r="R5848" s="114">
        <v>0</v>
      </c>
      <c r="S5848" s="114">
        <v>39718.1</v>
      </c>
      <c r="T5848" s="114">
        <v>3652.68</v>
      </c>
      <c r="U5848">
        <v>0</v>
      </c>
      <c r="V5848">
        <v>9547.26</v>
      </c>
      <c r="W5848">
        <v>15447.3</v>
      </c>
    </row>
    <row r="5849" spans="1:23" ht="15.75" customHeight="1" x14ac:dyDescent="0.2">
      <c r="A5849" s="6">
        <v>5836</v>
      </c>
      <c r="B5849" s="6">
        <v>0</v>
      </c>
      <c r="C5849" s="6">
        <v>37609.199999999997</v>
      </c>
      <c r="D5849" s="6">
        <v>0</v>
      </c>
      <c r="E5849" s="6">
        <v>0</v>
      </c>
      <c r="F5849" s="6">
        <v>0</v>
      </c>
      <c r="G5849" s="6">
        <v>63.273600000000002</v>
      </c>
      <c r="H5849" s="6">
        <v>0</v>
      </c>
      <c r="I5849" s="6">
        <v>4696.08</v>
      </c>
      <c r="J5849" s="6">
        <v>0</v>
      </c>
      <c r="K5849" s="6">
        <v>5282.4</v>
      </c>
      <c r="L5849" s="6">
        <v>4696.08</v>
      </c>
      <c r="M5849" s="6">
        <v>0</v>
      </c>
      <c r="N5849" s="6">
        <v>0</v>
      </c>
      <c r="O5849" s="6">
        <v>11132.5</v>
      </c>
      <c r="P5849" s="6">
        <v>26105.7</v>
      </c>
      <c r="Q5849" s="6">
        <v>0</v>
      </c>
      <c r="R5849" s="114">
        <v>728.05600000000004</v>
      </c>
      <c r="S5849" s="114">
        <v>39860.800000000003</v>
      </c>
      <c r="T5849" s="114">
        <v>182.84399999999999</v>
      </c>
      <c r="U5849">
        <v>0</v>
      </c>
      <c r="V5849">
        <v>1459.68</v>
      </c>
      <c r="W5849">
        <v>7856.83</v>
      </c>
    </row>
    <row r="5850" spans="1:23" ht="15.75" customHeight="1" x14ac:dyDescent="0.2">
      <c r="A5850" s="6">
        <v>5837</v>
      </c>
      <c r="B5850" s="6">
        <v>0</v>
      </c>
      <c r="C5850" s="6">
        <v>40053.4</v>
      </c>
      <c r="D5850" s="6">
        <v>0</v>
      </c>
      <c r="E5850" s="6">
        <v>0</v>
      </c>
      <c r="F5850" s="6">
        <v>0</v>
      </c>
      <c r="G5850" s="6">
        <v>0</v>
      </c>
      <c r="H5850" s="6">
        <v>0</v>
      </c>
      <c r="I5850" s="6">
        <v>726.65499999999997</v>
      </c>
      <c r="J5850" s="6">
        <v>0</v>
      </c>
      <c r="K5850" s="6">
        <v>5227.8999999999996</v>
      </c>
      <c r="L5850" s="6">
        <v>726.65499999999997</v>
      </c>
      <c r="M5850" s="6">
        <v>0</v>
      </c>
      <c r="N5850" s="6">
        <v>0</v>
      </c>
      <c r="O5850" s="6">
        <v>9296.7000000000007</v>
      </c>
      <c r="P5850" s="6">
        <v>20271.5</v>
      </c>
      <c r="Q5850" s="6">
        <v>0</v>
      </c>
      <c r="R5850" s="114">
        <v>0</v>
      </c>
      <c r="S5850" s="114">
        <v>39899.300000000003</v>
      </c>
      <c r="T5850" s="114">
        <v>103.723</v>
      </c>
      <c r="U5850">
        <v>0</v>
      </c>
      <c r="V5850">
        <v>1434.2</v>
      </c>
      <c r="W5850">
        <v>7829.51</v>
      </c>
    </row>
    <row r="5851" spans="1:23" ht="15.75" customHeight="1" x14ac:dyDescent="0.2">
      <c r="A5851" s="6">
        <v>5838</v>
      </c>
      <c r="B5851" s="6">
        <v>0</v>
      </c>
      <c r="C5851" s="6">
        <v>40001</v>
      </c>
      <c r="D5851" s="6">
        <v>0</v>
      </c>
      <c r="E5851" s="6">
        <v>0</v>
      </c>
      <c r="F5851" s="6">
        <v>5.8207799999999997E-2</v>
      </c>
      <c r="G5851" s="6">
        <v>0</v>
      </c>
      <c r="H5851" s="6">
        <v>0</v>
      </c>
      <c r="I5851" s="6">
        <v>0</v>
      </c>
      <c r="J5851" s="6">
        <v>0</v>
      </c>
      <c r="K5851" s="6">
        <v>4567.53</v>
      </c>
      <c r="L5851" s="6">
        <v>0</v>
      </c>
      <c r="M5851" s="6">
        <v>0</v>
      </c>
      <c r="N5851" s="6">
        <v>0</v>
      </c>
      <c r="O5851" s="6">
        <v>14241.1</v>
      </c>
      <c r="P5851" s="6">
        <v>25664.5</v>
      </c>
      <c r="Q5851" s="6">
        <v>0</v>
      </c>
      <c r="R5851" s="114">
        <v>0</v>
      </c>
      <c r="S5851" s="114">
        <v>39949.699999999997</v>
      </c>
      <c r="T5851" s="114">
        <v>6.1483999999999996</v>
      </c>
      <c r="U5851">
        <v>0</v>
      </c>
      <c r="V5851">
        <v>1466.67</v>
      </c>
      <c r="W5851">
        <v>7676.89</v>
      </c>
    </row>
    <row r="5852" spans="1:23" ht="15.75" customHeight="1" x14ac:dyDescent="0.2">
      <c r="A5852" s="6">
        <v>5839</v>
      </c>
      <c r="B5852" s="6">
        <v>0.39283899999999999</v>
      </c>
      <c r="C5852" s="6">
        <v>39811.1</v>
      </c>
      <c r="D5852" s="6">
        <v>0.34518599999999999</v>
      </c>
      <c r="E5852" s="6">
        <v>1422.98</v>
      </c>
      <c r="F5852" s="6">
        <v>0.81689500000000004</v>
      </c>
      <c r="G5852" s="6">
        <v>0</v>
      </c>
      <c r="H5852" s="6">
        <v>0.293651</v>
      </c>
      <c r="I5852" s="6">
        <v>1621.45</v>
      </c>
      <c r="J5852" s="6">
        <v>0.13372800000000001</v>
      </c>
      <c r="K5852" s="6">
        <v>5634.08</v>
      </c>
      <c r="L5852" s="6">
        <v>1621.45</v>
      </c>
      <c r="M5852" s="6">
        <v>0</v>
      </c>
      <c r="N5852" s="6">
        <v>0.120904</v>
      </c>
      <c r="O5852" s="6">
        <v>6978.52</v>
      </c>
      <c r="P5852" s="6">
        <v>21037.5</v>
      </c>
      <c r="Q5852" s="6">
        <v>0.176675</v>
      </c>
      <c r="R5852" s="114">
        <v>0</v>
      </c>
      <c r="S5852" s="114">
        <v>36838.400000000001</v>
      </c>
      <c r="T5852" s="114">
        <v>4873.1499999999996</v>
      </c>
      <c r="U5852">
        <v>0.42092600000000002</v>
      </c>
      <c r="V5852">
        <v>4371.3</v>
      </c>
      <c r="W5852">
        <v>11876.3</v>
      </c>
    </row>
    <row r="5853" spans="1:23" ht="15.75" customHeight="1" x14ac:dyDescent="0.2">
      <c r="A5853" s="6">
        <v>5840</v>
      </c>
      <c r="B5853" s="6">
        <v>0.78913999999999995</v>
      </c>
      <c r="C5853" s="6">
        <v>36375.199999999997</v>
      </c>
      <c r="D5853" s="6">
        <v>1.3469</v>
      </c>
      <c r="E5853" s="6">
        <v>0</v>
      </c>
      <c r="F5853" s="6">
        <v>1.96757</v>
      </c>
      <c r="G5853" s="6">
        <v>0</v>
      </c>
      <c r="H5853" s="6">
        <v>1.2522800000000001</v>
      </c>
      <c r="I5853" s="6">
        <v>4351.91</v>
      </c>
      <c r="J5853" s="6">
        <v>0.112867</v>
      </c>
      <c r="K5853" s="6">
        <v>1974.08</v>
      </c>
      <c r="L5853" s="6">
        <v>4351.91</v>
      </c>
      <c r="M5853" s="6">
        <v>0</v>
      </c>
      <c r="N5853" s="6">
        <v>0.42135299999999998</v>
      </c>
      <c r="O5853" s="6">
        <v>7309.07</v>
      </c>
      <c r="P5853" s="6">
        <v>14889.7</v>
      </c>
      <c r="Q5853" s="6">
        <v>0.78031200000000001</v>
      </c>
      <c r="R5853" s="114">
        <v>0</v>
      </c>
      <c r="S5853" s="114">
        <v>35395.1</v>
      </c>
      <c r="T5853" s="114">
        <v>5057</v>
      </c>
      <c r="U5853">
        <v>1.4113800000000001</v>
      </c>
      <c r="V5853">
        <v>2161.04</v>
      </c>
      <c r="W5853">
        <v>15123.6</v>
      </c>
    </row>
    <row r="5854" spans="1:23" ht="15.75" customHeight="1" x14ac:dyDescent="0.2">
      <c r="A5854" s="6">
        <v>5841</v>
      </c>
      <c r="B5854" s="6">
        <v>2.3157199999999998</v>
      </c>
      <c r="C5854" s="6">
        <v>33778.199999999997</v>
      </c>
      <c r="D5854" s="6">
        <v>2.38415</v>
      </c>
      <c r="E5854" s="6">
        <v>1303.76</v>
      </c>
      <c r="F5854" s="6">
        <v>2.9699200000000001</v>
      </c>
      <c r="G5854" s="6">
        <v>0</v>
      </c>
      <c r="H5854" s="6">
        <v>2.23089</v>
      </c>
      <c r="I5854" s="6">
        <v>0</v>
      </c>
      <c r="J5854" s="6">
        <v>0.756494</v>
      </c>
      <c r="K5854" s="6">
        <v>0</v>
      </c>
      <c r="L5854" s="6">
        <v>0</v>
      </c>
      <c r="M5854" s="6">
        <v>0</v>
      </c>
      <c r="N5854" s="6">
        <v>0.47094900000000001</v>
      </c>
      <c r="O5854" s="6">
        <v>7416.64</v>
      </c>
      <c r="P5854" s="6">
        <v>12770.9</v>
      </c>
      <c r="Q5854" s="6">
        <v>1.2412399999999999</v>
      </c>
      <c r="R5854" s="114">
        <v>514.16200000000003</v>
      </c>
      <c r="S5854" s="114">
        <v>28973.3</v>
      </c>
      <c r="T5854" s="114">
        <v>2191.77</v>
      </c>
      <c r="U5854">
        <v>2.3954200000000001</v>
      </c>
      <c r="V5854">
        <v>1012.5</v>
      </c>
      <c r="W5854">
        <v>9265.3700000000008</v>
      </c>
    </row>
    <row r="5855" spans="1:23" ht="15.75" customHeight="1" x14ac:dyDescent="0.2">
      <c r="A5855" s="6">
        <v>5842</v>
      </c>
      <c r="B5855" s="6">
        <v>2.8453300000000001</v>
      </c>
      <c r="C5855" s="6">
        <v>24557.1</v>
      </c>
      <c r="D5855" s="6">
        <v>3.1504699999999999</v>
      </c>
      <c r="E5855" s="6">
        <v>1081.74</v>
      </c>
      <c r="F5855" s="6">
        <v>3.7114099999999999</v>
      </c>
      <c r="G5855" s="6">
        <v>0</v>
      </c>
      <c r="H5855" s="6">
        <v>2.9597199999999999</v>
      </c>
      <c r="I5855" s="6">
        <v>0</v>
      </c>
      <c r="J5855" s="6">
        <v>0.47594799999999998</v>
      </c>
      <c r="K5855" s="6">
        <v>1001.84</v>
      </c>
      <c r="L5855" s="6">
        <v>0</v>
      </c>
      <c r="M5855" s="6">
        <v>0</v>
      </c>
      <c r="N5855" s="6">
        <v>0.586534</v>
      </c>
      <c r="O5855" s="6">
        <v>12051.3</v>
      </c>
      <c r="P5855" s="6">
        <v>17391.7</v>
      </c>
      <c r="Q5855" s="6">
        <v>2.2157200000000001</v>
      </c>
      <c r="R5855" s="114">
        <v>0</v>
      </c>
      <c r="S5855" s="114">
        <v>26670.1</v>
      </c>
      <c r="T5855" s="114">
        <v>1305.29</v>
      </c>
      <c r="U5855">
        <v>3.1663000000000001</v>
      </c>
      <c r="V5855">
        <v>0</v>
      </c>
      <c r="W5855">
        <v>3807.54</v>
      </c>
    </row>
    <row r="5856" spans="1:23" ht="15.75" customHeight="1" x14ac:dyDescent="0.2">
      <c r="A5856" s="6">
        <v>5843</v>
      </c>
      <c r="B5856" s="6">
        <v>3.10324</v>
      </c>
      <c r="C5856" s="6">
        <v>7765.9</v>
      </c>
      <c r="D5856" s="6">
        <v>3.6525599999999998</v>
      </c>
      <c r="E5856" s="6">
        <v>5643.07</v>
      </c>
      <c r="F5856" s="6">
        <v>4.1764599999999996</v>
      </c>
      <c r="G5856" s="6">
        <v>0</v>
      </c>
      <c r="H5856" s="6">
        <v>3.46631</v>
      </c>
      <c r="I5856" s="6">
        <v>0</v>
      </c>
      <c r="J5856" s="6">
        <v>0.658914</v>
      </c>
      <c r="K5856" s="6">
        <v>1469.03</v>
      </c>
      <c r="L5856" s="6">
        <v>0</v>
      </c>
      <c r="M5856" s="6">
        <v>0</v>
      </c>
      <c r="N5856" s="6">
        <v>1.41679</v>
      </c>
      <c r="O5856" s="6">
        <v>6498.17</v>
      </c>
      <c r="P5856" s="6">
        <v>16264.8</v>
      </c>
      <c r="Q5856" s="6">
        <v>1.2823500000000001</v>
      </c>
      <c r="R5856" s="114">
        <v>624.42700000000002</v>
      </c>
      <c r="S5856" s="114">
        <v>24458.400000000001</v>
      </c>
      <c r="T5856" s="114">
        <v>0</v>
      </c>
      <c r="U5856">
        <v>3.6354899999999999</v>
      </c>
      <c r="V5856">
        <v>164.577</v>
      </c>
      <c r="W5856">
        <v>5734.56</v>
      </c>
    </row>
    <row r="5857" spans="1:23" ht="15.75" customHeight="1" x14ac:dyDescent="0.2">
      <c r="A5857" s="6">
        <v>5844</v>
      </c>
      <c r="B5857" s="6">
        <v>2.6890900000000002</v>
      </c>
      <c r="C5857" s="6">
        <v>5330.43</v>
      </c>
      <c r="D5857" s="6">
        <v>3.9108800000000001</v>
      </c>
      <c r="E5857" s="6">
        <v>2842.08</v>
      </c>
      <c r="F5857" s="6">
        <v>2.5378500000000002</v>
      </c>
      <c r="G5857" s="6">
        <v>0</v>
      </c>
      <c r="H5857" s="6">
        <v>3.71495</v>
      </c>
      <c r="I5857" s="6">
        <v>0</v>
      </c>
      <c r="J5857" s="6">
        <v>0.64444800000000002</v>
      </c>
      <c r="K5857" s="6">
        <v>1843.41</v>
      </c>
      <c r="L5857" s="6">
        <v>0</v>
      </c>
      <c r="M5857" s="6">
        <v>0</v>
      </c>
      <c r="N5857" s="6">
        <v>1.19211</v>
      </c>
      <c r="O5857" s="6">
        <v>3732.87</v>
      </c>
      <c r="P5857" s="6">
        <v>19114</v>
      </c>
      <c r="Q5857" s="6">
        <v>0.65707800000000005</v>
      </c>
      <c r="R5857" s="114">
        <v>6543.7</v>
      </c>
      <c r="S5857" s="114">
        <v>25047.3</v>
      </c>
      <c r="T5857" s="114">
        <v>0</v>
      </c>
      <c r="U5857">
        <v>3.65456</v>
      </c>
      <c r="V5857">
        <v>0</v>
      </c>
      <c r="W5857">
        <v>15322</v>
      </c>
    </row>
    <row r="5858" spans="1:23" ht="15.75" customHeight="1" x14ac:dyDescent="0.2">
      <c r="A5858" s="6">
        <v>5845</v>
      </c>
      <c r="B5858" s="6">
        <v>3.33005</v>
      </c>
      <c r="C5858" s="6">
        <v>5836.39</v>
      </c>
      <c r="D5858" s="6">
        <v>3.9032399999999998</v>
      </c>
      <c r="E5858" s="6">
        <v>0</v>
      </c>
      <c r="F5858" s="6">
        <v>3.6244299999999998</v>
      </c>
      <c r="G5858" s="6">
        <v>0</v>
      </c>
      <c r="H5858" s="6">
        <v>3.7401900000000001</v>
      </c>
      <c r="I5858" s="6">
        <v>0</v>
      </c>
      <c r="J5858" s="6">
        <v>0.49443999999999999</v>
      </c>
      <c r="K5858" s="6">
        <v>3031.06</v>
      </c>
      <c r="L5858" s="6">
        <v>0</v>
      </c>
      <c r="M5858" s="6">
        <v>0</v>
      </c>
      <c r="N5858" s="6">
        <v>0.89764100000000002</v>
      </c>
      <c r="O5858" s="6">
        <v>1714.13</v>
      </c>
      <c r="P5858" s="6">
        <v>25741.7</v>
      </c>
      <c r="Q5858" s="6">
        <v>0.99801600000000001</v>
      </c>
      <c r="R5858" s="114">
        <v>8786.5400000000009</v>
      </c>
      <c r="S5858" s="114">
        <v>26890.799999999999</v>
      </c>
      <c r="T5858" s="114">
        <v>0</v>
      </c>
      <c r="U5858">
        <v>2.74621</v>
      </c>
      <c r="V5858">
        <v>0</v>
      </c>
      <c r="W5858">
        <v>27593.9</v>
      </c>
    </row>
    <row r="5859" spans="1:23" ht="15.75" customHeight="1" x14ac:dyDescent="0.2">
      <c r="A5859" s="6">
        <v>5846</v>
      </c>
      <c r="B5859" s="6">
        <v>2.8050700000000002</v>
      </c>
      <c r="C5859" s="6">
        <v>3280.86</v>
      </c>
      <c r="D5859" s="6">
        <v>3.6564999999999999</v>
      </c>
      <c r="E5859" s="6">
        <v>106.033</v>
      </c>
      <c r="F5859" s="6">
        <v>3.2102300000000001</v>
      </c>
      <c r="G5859" s="6">
        <v>0</v>
      </c>
      <c r="H5859" s="6">
        <v>3.53159</v>
      </c>
      <c r="I5859" s="6">
        <v>0</v>
      </c>
      <c r="J5859" s="6">
        <v>0.89483699999999999</v>
      </c>
      <c r="K5859" s="6">
        <v>2957.04</v>
      </c>
      <c r="L5859" s="6">
        <v>0</v>
      </c>
      <c r="M5859" s="6">
        <v>0</v>
      </c>
      <c r="N5859" s="6">
        <v>1.02179</v>
      </c>
      <c r="O5859" s="6">
        <v>2359.69</v>
      </c>
      <c r="P5859" s="6">
        <v>17799.3</v>
      </c>
      <c r="Q5859" s="6">
        <v>1.19306</v>
      </c>
      <c r="R5859" s="114">
        <v>2923.7</v>
      </c>
      <c r="S5859" s="114">
        <v>29684.3</v>
      </c>
      <c r="T5859" s="114">
        <v>0</v>
      </c>
      <c r="U5859">
        <v>2.66405</v>
      </c>
      <c r="V5859">
        <v>967.82899999999995</v>
      </c>
      <c r="W5859">
        <v>32865</v>
      </c>
    </row>
    <row r="5860" spans="1:23" ht="15.75" customHeight="1" x14ac:dyDescent="0.2">
      <c r="A5860" s="6">
        <v>5847</v>
      </c>
      <c r="B5860" s="6">
        <v>2.0208900000000001</v>
      </c>
      <c r="C5860" s="6">
        <v>1205.99</v>
      </c>
      <c r="D5860" s="6">
        <v>3.1987000000000001</v>
      </c>
      <c r="E5860" s="6">
        <v>0</v>
      </c>
      <c r="F5860" s="6">
        <v>3.2097500000000001</v>
      </c>
      <c r="G5860" s="6">
        <v>6139.08</v>
      </c>
      <c r="H5860" s="6">
        <v>3.1044200000000002</v>
      </c>
      <c r="I5860" s="6">
        <v>163.63800000000001</v>
      </c>
      <c r="J5860" s="6">
        <v>0.86316099999999996</v>
      </c>
      <c r="K5860" s="6">
        <v>2400.73</v>
      </c>
      <c r="L5860" s="6">
        <v>163.63800000000001</v>
      </c>
      <c r="M5860" s="6">
        <v>0</v>
      </c>
      <c r="N5860" s="6">
        <v>0.70407500000000001</v>
      </c>
      <c r="O5860" s="6">
        <v>6406.67</v>
      </c>
      <c r="P5860" s="6">
        <v>16630.099999999999</v>
      </c>
      <c r="Q5860" s="6">
        <v>2.8443800000000001</v>
      </c>
      <c r="R5860" s="114">
        <v>717.76599999999996</v>
      </c>
      <c r="S5860" s="114">
        <v>32041.9</v>
      </c>
      <c r="T5860" s="114">
        <v>0</v>
      </c>
      <c r="U5860">
        <v>1.9188499999999999</v>
      </c>
      <c r="V5860">
        <v>961.15599999999995</v>
      </c>
      <c r="W5860">
        <v>31614.6</v>
      </c>
    </row>
    <row r="5861" spans="1:23" ht="15.75" customHeight="1" x14ac:dyDescent="0.2">
      <c r="A5861" s="6">
        <v>5848</v>
      </c>
      <c r="B5861" s="6">
        <v>1.8356300000000001</v>
      </c>
      <c r="C5861" s="6">
        <v>2542.85</v>
      </c>
      <c r="D5861" s="6">
        <v>0.47089700000000001</v>
      </c>
      <c r="E5861" s="6">
        <v>0</v>
      </c>
      <c r="F5861" s="6">
        <v>2.2715700000000001</v>
      </c>
      <c r="G5861" s="6">
        <v>660.06200000000001</v>
      </c>
      <c r="H5861" s="6">
        <v>2.4544600000000001</v>
      </c>
      <c r="I5861" s="6">
        <v>5173.42</v>
      </c>
      <c r="J5861" s="6">
        <v>2.5288900000000001</v>
      </c>
      <c r="K5861" s="6">
        <v>1878.62</v>
      </c>
      <c r="L5861" s="6">
        <v>5173.42</v>
      </c>
      <c r="M5861" s="6">
        <v>0</v>
      </c>
      <c r="N5861" s="6">
        <v>1.5238</v>
      </c>
      <c r="O5861" s="6">
        <v>8938.9599999999991</v>
      </c>
      <c r="P5861" s="6">
        <v>26119</v>
      </c>
      <c r="Q5861" s="6">
        <v>2.4110200000000002</v>
      </c>
      <c r="R5861" s="114">
        <v>0</v>
      </c>
      <c r="S5861" s="114">
        <v>35057.699999999997</v>
      </c>
      <c r="T5861" s="114">
        <v>1672.83</v>
      </c>
      <c r="U5861">
        <v>1.6987300000000001</v>
      </c>
      <c r="V5861">
        <v>570.75900000000001</v>
      </c>
      <c r="W5861">
        <v>29157.4</v>
      </c>
    </row>
    <row r="5862" spans="1:23" ht="15.75" customHeight="1" x14ac:dyDescent="0.2">
      <c r="A5862" s="6">
        <v>5849</v>
      </c>
      <c r="B5862" s="6">
        <v>0.58520499999999998</v>
      </c>
      <c r="C5862" s="6">
        <v>5629.05</v>
      </c>
      <c r="D5862" s="6">
        <v>1.9398200000000001E-2</v>
      </c>
      <c r="E5862" s="6">
        <v>0</v>
      </c>
      <c r="F5862" s="6">
        <v>1.1433899999999999</v>
      </c>
      <c r="G5862" s="6">
        <v>11122.3</v>
      </c>
      <c r="H5862" s="6">
        <v>1.57433</v>
      </c>
      <c r="I5862" s="6">
        <v>0</v>
      </c>
      <c r="J5862" s="6">
        <v>0.58810399999999996</v>
      </c>
      <c r="K5862" s="6">
        <v>7347.01</v>
      </c>
      <c r="L5862" s="6">
        <v>0</v>
      </c>
      <c r="M5862" s="6">
        <v>0</v>
      </c>
      <c r="N5862" s="6">
        <v>0.35491699999999998</v>
      </c>
      <c r="O5862" s="6">
        <v>6603.12</v>
      </c>
      <c r="P5862" s="6">
        <v>23146.2</v>
      </c>
      <c r="Q5862" s="6">
        <v>1.5434099999999999</v>
      </c>
      <c r="R5862" s="114">
        <v>0</v>
      </c>
      <c r="S5862" s="114">
        <v>36608.5</v>
      </c>
      <c r="T5862" s="114">
        <v>11455.6</v>
      </c>
      <c r="U5862">
        <v>3.4835199999999997E-2</v>
      </c>
      <c r="V5862">
        <v>3045.17</v>
      </c>
      <c r="W5862">
        <v>26280.7</v>
      </c>
    </row>
    <row r="5863" spans="1:23" ht="15.75" customHeight="1" x14ac:dyDescent="0.2">
      <c r="A5863" s="6">
        <v>5850</v>
      </c>
      <c r="B5863" s="6">
        <v>0.277333</v>
      </c>
      <c r="C5863" s="6">
        <v>8812.6200000000008</v>
      </c>
      <c r="D5863" s="6">
        <v>9.5294100000000003E-3</v>
      </c>
      <c r="E5863" s="6">
        <v>734.05799999999999</v>
      </c>
      <c r="F5863" s="6">
        <v>0.19627800000000001</v>
      </c>
      <c r="G5863" s="6">
        <v>6477.08</v>
      </c>
      <c r="H5863" s="6">
        <v>0.58041100000000001</v>
      </c>
      <c r="I5863" s="6">
        <v>0</v>
      </c>
      <c r="J5863" s="6">
        <v>0.34224300000000002</v>
      </c>
      <c r="K5863" s="6">
        <v>8149.28</v>
      </c>
      <c r="L5863" s="6">
        <v>0</v>
      </c>
      <c r="M5863" s="6">
        <v>6516.1</v>
      </c>
      <c r="N5863" s="6">
        <v>0.537663</v>
      </c>
      <c r="O5863" s="6">
        <v>5935.67</v>
      </c>
      <c r="P5863" s="6">
        <v>9521.92</v>
      </c>
      <c r="Q5863" s="6">
        <v>0.620425</v>
      </c>
      <c r="R5863" s="114">
        <v>0</v>
      </c>
      <c r="S5863" s="114">
        <v>37320.9</v>
      </c>
      <c r="T5863" s="114">
        <v>30718.1</v>
      </c>
      <c r="U5863">
        <v>1.34611E-2</v>
      </c>
      <c r="V5863">
        <v>7714.2</v>
      </c>
      <c r="W5863">
        <v>22938</v>
      </c>
    </row>
    <row r="5864" spans="1:23" ht="15.75" customHeight="1" x14ac:dyDescent="0.2">
      <c r="A5864" s="6">
        <v>5851</v>
      </c>
      <c r="B5864" s="6">
        <v>0</v>
      </c>
      <c r="C5864" s="6">
        <v>12831.1</v>
      </c>
      <c r="D5864" s="6">
        <v>0</v>
      </c>
      <c r="E5864" s="6">
        <v>5124.8999999999996</v>
      </c>
      <c r="F5864" s="6">
        <v>0</v>
      </c>
      <c r="G5864" s="6">
        <v>1594.87</v>
      </c>
      <c r="H5864" s="6">
        <v>2.9328799999999999E-2</v>
      </c>
      <c r="I5864" s="6">
        <v>0</v>
      </c>
      <c r="J5864" s="6">
        <v>3.2021399999999998E-2</v>
      </c>
      <c r="K5864" s="6">
        <v>37168.6</v>
      </c>
      <c r="L5864" s="6">
        <v>0</v>
      </c>
      <c r="M5864" s="6">
        <v>878.42200000000003</v>
      </c>
      <c r="N5864" s="6">
        <v>3.1649799999999999E-2</v>
      </c>
      <c r="O5864" s="6">
        <v>3614.48</v>
      </c>
      <c r="P5864" s="6">
        <v>7703.68</v>
      </c>
      <c r="Q5864" s="6">
        <v>4.6927999999999997E-2</v>
      </c>
      <c r="R5864" s="114">
        <v>0</v>
      </c>
      <c r="S5864" s="114">
        <v>33171</v>
      </c>
      <c r="T5864" s="114">
        <v>35293</v>
      </c>
      <c r="U5864">
        <v>0</v>
      </c>
      <c r="V5864">
        <v>7236.14</v>
      </c>
      <c r="W5864">
        <v>29120.400000000001</v>
      </c>
    </row>
    <row r="5865" spans="1:23" ht="15.75" customHeight="1" x14ac:dyDescent="0.2">
      <c r="A5865" s="6">
        <v>5852</v>
      </c>
      <c r="B5865" s="6">
        <v>0</v>
      </c>
      <c r="C5865" s="6">
        <v>20850.599999999999</v>
      </c>
      <c r="D5865" s="6">
        <v>0</v>
      </c>
      <c r="E5865" s="6">
        <v>8486.17</v>
      </c>
      <c r="F5865" s="6">
        <v>0</v>
      </c>
      <c r="G5865" s="6">
        <v>3600.5</v>
      </c>
      <c r="H5865" s="6">
        <v>0</v>
      </c>
      <c r="I5865" s="6">
        <v>2901.51</v>
      </c>
      <c r="J5865" s="6">
        <v>0</v>
      </c>
      <c r="K5865" s="6">
        <v>1748.74</v>
      </c>
      <c r="L5865" s="6">
        <v>2901.51</v>
      </c>
      <c r="M5865" s="6">
        <v>0</v>
      </c>
      <c r="N5865" s="6">
        <v>0</v>
      </c>
      <c r="O5865" s="6">
        <v>656.40099999999995</v>
      </c>
      <c r="P5865" s="6">
        <v>18867</v>
      </c>
      <c r="Q5865" s="6">
        <v>0</v>
      </c>
      <c r="R5865" s="114">
        <v>0</v>
      </c>
      <c r="S5865" s="114">
        <v>34631.599999999999</v>
      </c>
      <c r="T5865" s="114">
        <v>38427.300000000003</v>
      </c>
      <c r="U5865">
        <v>0</v>
      </c>
      <c r="V5865">
        <v>5292.46</v>
      </c>
      <c r="W5865">
        <v>18901.599999999999</v>
      </c>
    </row>
    <row r="5866" spans="1:23" ht="15.75" customHeight="1" x14ac:dyDescent="0.2">
      <c r="A5866" s="6">
        <v>5853</v>
      </c>
      <c r="B5866" s="6">
        <v>0</v>
      </c>
      <c r="C5866" s="6">
        <v>31555.7</v>
      </c>
      <c r="D5866" s="6">
        <v>0</v>
      </c>
      <c r="E5866" s="6">
        <v>12302.2</v>
      </c>
      <c r="F5866" s="6">
        <v>0</v>
      </c>
      <c r="G5866" s="6">
        <v>0</v>
      </c>
      <c r="H5866" s="6">
        <v>0</v>
      </c>
      <c r="I5866" s="6">
        <v>0</v>
      </c>
      <c r="J5866" s="6">
        <v>0</v>
      </c>
      <c r="K5866" s="6">
        <v>710.76700000000005</v>
      </c>
      <c r="L5866" s="6">
        <v>0</v>
      </c>
      <c r="M5866" s="6">
        <v>1097.9100000000001</v>
      </c>
      <c r="N5866" s="6">
        <v>0</v>
      </c>
      <c r="O5866" s="6">
        <v>0</v>
      </c>
      <c r="P5866" s="6">
        <v>14104.2</v>
      </c>
      <c r="Q5866" s="6">
        <v>0</v>
      </c>
      <c r="R5866" s="114">
        <v>0</v>
      </c>
      <c r="S5866" s="114">
        <v>36689.4</v>
      </c>
      <c r="T5866" s="114">
        <v>38984.300000000003</v>
      </c>
      <c r="U5866">
        <v>0</v>
      </c>
      <c r="V5866">
        <v>81.7971</v>
      </c>
      <c r="W5866">
        <v>6599.68</v>
      </c>
    </row>
    <row r="5867" spans="1:23" ht="15.75" customHeight="1" x14ac:dyDescent="0.2">
      <c r="A5867" s="6">
        <v>5854</v>
      </c>
      <c r="B5867" s="6">
        <v>0</v>
      </c>
      <c r="C5867" s="6">
        <v>25527.200000000001</v>
      </c>
      <c r="D5867" s="6">
        <v>0</v>
      </c>
      <c r="E5867" s="6">
        <v>20813.099999999999</v>
      </c>
      <c r="F5867" s="6">
        <v>0</v>
      </c>
      <c r="G5867" s="6">
        <v>148.24600000000001</v>
      </c>
      <c r="H5867" s="6">
        <v>0</v>
      </c>
      <c r="I5867" s="6">
        <v>0</v>
      </c>
      <c r="J5867" s="6">
        <v>0</v>
      </c>
      <c r="K5867" s="6">
        <v>1225.3800000000001</v>
      </c>
      <c r="L5867" s="6">
        <v>0</v>
      </c>
      <c r="M5867" s="6">
        <v>0</v>
      </c>
      <c r="N5867" s="6">
        <v>0</v>
      </c>
      <c r="O5867" s="6">
        <v>0</v>
      </c>
      <c r="P5867" s="6">
        <v>9701.34</v>
      </c>
      <c r="Q5867" s="6">
        <v>0</v>
      </c>
      <c r="R5867" s="114">
        <v>0</v>
      </c>
      <c r="S5867" s="114">
        <v>39358</v>
      </c>
      <c r="T5867" s="114">
        <v>39454.6</v>
      </c>
      <c r="U5867">
        <v>0</v>
      </c>
      <c r="V5867">
        <v>0</v>
      </c>
      <c r="W5867">
        <v>2267.39</v>
      </c>
    </row>
    <row r="5868" spans="1:23" ht="15.75" customHeight="1" x14ac:dyDescent="0.2">
      <c r="A5868" s="6">
        <v>5855</v>
      </c>
      <c r="B5868" s="6">
        <v>0</v>
      </c>
      <c r="C5868" s="6">
        <v>15714.8</v>
      </c>
      <c r="D5868" s="6">
        <v>0</v>
      </c>
      <c r="E5868" s="6">
        <v>31981.1</v>
      </c>
      <c r="F5868" s="6">
        <v>0</v>
      </c>
      <c r="G5868" s="6">
        <v>0</v>
      </c>
      <c r="H5868" s="6">
        <v>0</v>
      </c>
      <c r="I5868" s="6">
        <v>0</v>
      </c>
      <c r="J5868" s="6">
        <v>0</v>
      </c>
      <c r="K5868" s="6">
        <v>7074.43</v>
      </c>
      <c r="L5868" s="6">
        <v>0</v>
      </c>
      <c r="M5868" s="6">
        <v>0</v>
      </c>
      <c r="N5868" s="6">
        <v>0</v>
      </c>
      <c r="O5868" s="6">
        <v>0</v>
      </c>
      <c r="P5868" s="6">
        <v>20715</v>
      </c>
      <c r="Q5868" s="6">
        <v>0</v>
      </c>
      <c r="R5868" s="114">
        <v>542.05799999999999</v>
      </c>
      <c r="S5868" s="114">
        <v>39217.1</v>
      </c>
      <c r="T5868" s="114">
        <v>38708.699999999997</v>
      </c>
      <c r="U5868">
        <v>0</v>
      </c>
      <c r="V5868">
        <v>0</v>
      </c>
      <c r="W5868">
        <v>3492.88</v>
      </c>
    </row>
    <row r="5869" spans="1:23" ht="15.75" customHeight="1" x14ac:dyDescent="0.2">
      <c r="A5869" s="6">
        <v>5856</v>
      </c>
      <c r="B5869" s="6">
        <v>0</v>
      </c>
      <c r="C5869" s="6">
        <v>27657.4</v>
      </c>
      <c r="D5869" s="6">
        <v>0</v>
      </c>
      <c r="E5869" s="6">
        <v>31325.1</v>
      </c>
      <c r="F5869" s="6">
        <v>0</v>
      </c>
      <c r="G5869" s="6">
        <v>0</v>
      </c>
      <c r="H5869" s="6">
        <v>0</v>
      </c>
      <c r="I5869" s="6">
        <v>2450.9499999999998</v>
      </c>
      <c r="J5869" s="6">
        <v>0</v>
      </c>
      <c r="K5869" s="6">
        <v>6194.89</v>
      </c>
      <c r="L5869" s="6">
        <v>2450.9499999999998</v>
      </c>
      <c r="M5869" s="6">
        <v>0</v>
      </c>
      <c r="N5869" s="6">
        <v>0</v>
      </c>
      <c r="O5869" s="6">
        <v>0</v>
      </c>
      <c r="P5869" s="6">
        <v>18714.400000000001</v>
      </c>
      <c r="Q5869" s="6">
        <v>0</v>
      </c>
      <c r="R5869" s="114">
        <v>574.34400000000005</v>
      </c>
      <c r="S5869" s="114">
        <v>39853.9</v>
      </c>
      <c r="T5869" s="114">
        <v>38751.699999999997</v>
      </c>
      <c r="U5869">
        <v>0</v>
      </c>
      <c r="V5869">
        <v>21941.4</v>
      </c>
      <c r="W5869">
        <v>2782.81</v>
      </c>
    </row>
    <row r="5870" spans="1:23" ht="15.75" customHeight="1" x14ac:dyDescent="0.2">
      <c r="A5870" s="6">
        <v>5857</v>
      </c>
      <c r="B5870" s="6">
        <v>0</v>
      </c>
      <c r="C5870" s="6">
        <v>12342.9</v>
      </c>
      <c r="D5870" s="6">
        <v>0</v>
      </c>
      <c r="E5870" s="6">
        <v>24881.200000000001</v>
      </c>
      <c r="F5870" s="6">
        <v>0</v>
      </c>
      <c r="G5870" s="6">
        <v>0</v>
      </c>
      <c r="H5870" s="6">
        <v>0</v>
      </c>
      <c r="I5870" s="6">
        <v>9050.43</v>
      </c>
      <c r="J5870" s="6">
        <v>0</v>
      </c>
      <c r="K5870" s="6">
        <v>3189.7</v>
      </c>
      <c r="L5870" s="6">
        <v>9050.43</v>
      </c>
      <c r="M5870" s="6">
        <v>0</v>
      </c>
      <c r="N5870" s="6">
        <v>0</v>
      </c>
      <c r="O5870" s="6">
        <v>0</v>
      </c>
      <c r="P5870" s="6">
        <v>9011.2900000000009</v>
      </c>
      <c r="Q5870" s="6">
        <v>0</v>
      </c>
      <c r="R5870" s="114">
        <v>0</v>
      </c>
      <c r="S5870" s="114">
        <v>40037.599999999999</v>
      </c>
      <c r="T5870" s="114">
        <v>33966.9</v>
      </c>
      <c r="U5870">
        <v>0</v>
      </c>
      <c r="V5870">
        <v>29166.5</v>
      </c>
      <c r="W5870">
        <v>29.051100000000002</v>
      </c>
    </row>
    <row r="5871" spans="1:23" ht="15.75" customHeight="1" x14ac:dyDescent="0.2">
      <c r="A5871" s="6">
        <v>5858</v>
      </c>
      <c r="B5871" s="6">
        <v>0</v>
      </c>
      <c r="C5871" s="6">
        <v>37215.300000000003</v>
      </c>
      <c r="D5871" s="6">
        <v>0</v>
      </c>
      <c r="E5871" s="6">
        <v>19297.5</v>
      </c>
      <c r="F5871" s="6">
        <v>0</v>
      </c>
      <c r="G5871" s="6">
        <v>0</v>
      </c>
      <c r="H5871" s="6">
        <v>0</v>
      </c>
      <c r="I5871" s="6">
        <v>8815.6200000000008</v>
      </c>
      <c r="J5871" s="6">
        <v>0</v>
      </c>
      <c r="K5871" s="6">
        <v>10648.8</v>
      </c>
      <c r="L5871" s="6">
        <v>8815.6200000000008</v>
      </c>
      <c r="M5871" s="6">
        <v>0</v>
      </c>
      <c r="N5871" s="6">
        <v>0</v>
      </c>
      <c r="O5871" s="6">
        <v>0</v>
      </c>
      <c r="P5871" s="6">
        <v>20258.400000000001</v>
      </c>
      <c r="Q5871" s="6">
        <v>0</v>
      </c>
      <c r="R5871" s="114">
        <v>0</v>
      </c>
      <c r="S5871" s="114">
        <v>39910.1</v>
      </c>
      <c r="T5871" s="114">
        <v>18350.8</v>
      </c>
      <c r="U5871">
        <v>0</v>
      </c>
      <c r="V5871">
        <v>33819.9</v>
      </c>
      <c r="W5871">
        <v>401.49</v>
      </c>
    </row>
    <row r="5872" spans="1:23" ht="15.75" customHeight="1" x14ac:dyDescent="0.2">
      <c r="A5872" s="6">
        <v>5859</v>
      </c>
      <c r="B5872" s="6">
        <v>0</v>
      </c>
      <c r="C5872" s="6">
        <v>39538.6</v>
      </c>
      <c r="D5872" s="6">
        <v>0</v>
      </c>
      <c r="E5872" s="6">
        <v>16490</v>
      </c>
      <c r="F5872" s="6">
        <v>0</v>
      </c>
      <c r="G5872" s="6">
        <v>0</v>
      </c>
      <c r="H5872" s="6">
        <v>0</v>
      </c>
      <c r="I5872" s="6">
        <v>6005.25</v>
      </c>
      <c r="J5872" s="6">
        <v>0</v>
      </c>
      <c r="K5872" s="6">
        <v>13917.2</v>
      </c>
      <c r="L5872" s="6">
        <v>6005.25</v>
      </c>
      <c r="M5872" s="6">
        <v>0</v>
      </c>
      <c r="N5872" s="6">
        <v>0</v>
      </c>
      <c r="O5872" s="6">
        <v>0</v>
      </c>
      <c r="P5872" s="6">
        <v>7123.46</v>
      </c>
      <c r="Q5872" s="6">
        <v>0</v>
      </c>
      <c r="R5872" s="114">
        <v>0</v>
      </c>
      <c r="S5872" s="114">
        <v>39545</v>
      </c>
      <c r="T5872" s="114">
        <v>15500.7</v>
      </c>
      <c r="U5872">
        <v>0</v>
      </c>
      <c r="V5872">
        <v>36386.699999999997</v>
      </c>
      <c r="W5872">
        <v>0</v>
      </c>
    </row>
    <row r="5873" spans="1:23" ht="15.75" customHeight="1" x14ac:dyDescent="0.2">
      <c r="A5873" s="6">
        <v>5860</v>
      </c>
      <c r="B5873" s="6">
        <v>0</v>
      </c>
      <c r="C5873" s="6">
        <v>40053.4</v>
      </c>
      <c r="D5873" s="6">
        <v>0</v>
      </c>
      <c r="E5873" s="6">
        <v>10156</v>
      </c>
      <c r="F5873" s="6">
        <v>0</v>
      </c>
      <c r="G5873" s="6">
        <v>0</v>
      </c>
      <c r="H5873" s="6">
        <v>0</v>
      </c>
      <c r="I5873" s="6">
        <v>7529.39</v>
      </c>
      <c r="J5873" s="6">
        <v>0</v>
      </c>
      <c r="K5873" s="6">
        <v>13491.9</v>
      </c>
      <c r="L5873" s="6">
        <v>7529.39</v>
      </c>
      <c r="M5873" s="6">
        <v>0</v>
      </c>
      <c r="N5873" s="6">
        <v>0</v>
      </c>
      <c r="O5873" s="6">
        <v>74.523600000000002</v>
      </c>
      <c r="P5873" s="6">
        <v>9955.39</v>
      </c>
      <c r="Q5873" s="6">
        <v>0</v>
      </c>
      <c r="R5873" s="114">
        <v>0</v>
      </c>
      <c r="S5873" s="114">
        <v>38589.1</v>
      </c>
      <c r="T5873" s="114">
        <v>6037.95</v>
      </c>
      <c r="U5873">
        <v>0</v>
      </c>
      <c r="V5873">
        <v>35712.400000000001</v>
      </c>
      <c r="W5873">
        <v>0</v>
      </c>
    </row>
    <row r="5874" spans="1:23" ht="15.75" customHeight="1" x14ac:dyDescent="0.2">
      <c r="A5874" s="6">
        <v>5861</v>
      </c>
      <c r="B5874" s="6">
        <v>0</v>
      </c>
      <c r="C5874" s="6">
        <v>40053.4</v>
      </c>
      <c r="D5874" s="6">
        <v>0</v>
      </c>
      <c r="E5874" s="6">
        <v>4730.71</v>
      </c>
      <c r="F5874" s="6">
        <v>0</v>
      </c>
      <c r="G5874" s="6">
        <v>0</v>
      </c>
      <c r="H5874" s="6">
        <v>0</v>
      </c>
      <c r="I5874" s="6">
        <v>2887.37</v>
      </c>
      <c r="J5874" s="6">
        <v>0</v>
      </c>
      <c r="K5874" s="6">
        <v>17219.8</v>
      </c>
      <c r="L5874" s="6">
        <v>2887.37</v>
      </c>
      <c r="M5874" s="6">
        <v>0</v>
      </c>
      <c r="N5874" s="6">
        <v>0</v>
      </c>
      <c r="O5874" s="6">
        <v>1932.21</v>
      </c>
      <c r="P5874" s="6">
        <v>9711.94</v>
      </c>
      <c r="Q5874" s="6">
        <v>0</v>
      </c>
      <c r="R5874" s="114">
        <v>0</v>
      </c>
      <c r="S5874" s="114">
        <v>38657.4</v>
      </c>
      <c r="T5874" s="114">
        <v>1275.3900000000001</v>
      </c>
      <c r="U5874">
        <v>0</v>
      </c>
      <c r="V5874">
        <v>34620.400000000001</v>
      </c>
      <c r="W5874">
        <v>0</v>
      </c>
    </row>
    <row r="5875" spans="1:23" ht="15.75" customHeight="1" x14ac:dyDescent="0.2">
      <c r="A5875" s="6">
        <v>5862</v>
      </c>
      <c r="B5875" s="6">
        <v>0</v>
      </c>
      <c r="C5875" s="6">
        <v>40053.4</v>
      </c>
      <c r="D5875" s="6">
        <v>0</v>
      </c>
      <c r="E5875" s="6">
        <v>3361.18</v>
      </c>
      <c r="F5875" s="6">
        <v>5.7970000000000001E-2</v>
      </c>
      <c r="G5875" s="6">
        <v>0</v>
      </c>
      <c r="H5875" s="6">
        <v>0</v>
      </c>
      <c r="I5875" s="6">
        <v>965.904</v>
      </c>
      <c r="J5875" s="6">
        <v>0</v>
      </c>
      <c r="K5875" s="6">
        <v>9449.16</v>
      </c>
      <c r="L5875" s="6">
        <v>965.904</v>
      </c>
      <c r="M5875" s="6">
        <v>0</v>
      </c>
      <c r="N5875" s="6">
        <v>0</v>
      </c>
      <c r="O5875" s="6">
        <v>882.77800000000002</v>
      </c>
      <c r="P5875" s="6">
        <v>9893.15</v>
      </c>
      <c r="Q5875" s="6">
        <v>0</v>
      </c>
      <c r="R5875" s="114">
        <v>0</v>
      </c>
      <c r="S5875" s="114">
        <v>38703.4</v>
      </c>
      <c r="T5875" s="114">
        <v>0</v>
      </c>
      <c r="U5875">
        <v>0</v>
      </c>
      <c r="V5875">
        <v>33243.199999999997</v>
      </c>
      <c r="W5875">
        <v>0</v>
      </c>
    </row>
    <row r="5876" spans="1:23" ht="15.75" customHeight="1" x14ac:dyDescent="0.2">
      <c r="A5876" s="6">
        <v>5863</v>
      </c>
      <c r="B5876" s="6">
        <v>0.435338</v>
      </c>
      <c r="C5876" s="6">
        <v>39883.1</v>
      </c>
      <c r="D5876" s="6">
        <v>0.17588799999999999</v>
      </c>
      <c r="E5876" s="6">
        <v>2359.02</v>
      </c>
      <c r="F5876" s="6">
        <v>0.786493</v>
      </c>
      <c r="G5876" s="6">
        <v>0</v>
      </c>
      <c r="H5876" s="6">
        <v>0.27870299999999998</v>
      </c>
      <c r="I5876" s="6">
        <v>2746.51</v>
      </c>
      <c r="J5876" s="6">
        <v>0.190694</v>
      </c>
      <c r="K5876" s="6">
        <v>7909.43</v>
      </c>
      <c r="L5876" s="6">
        <v>2746.51</v>
      </c>
      <c r="M5876" s="6">
        <v>0</v>
      </c>
      <c r="N5876" s="6">
        <v>5.7305300000000003E-2</v>
      </c>
      <c r="O5876" s="6">
        <v>0</v>
      </c>
      <c r="P5876" s="6">
        <v>7776.17</v>
      </c>
      <c r="Q5876" s="6">
        <v>0.243117</v>
      </c>
      <c r="R5876" s="114">
        <v>945.74599999999998</v>
      </c>
      <c r="S5876" s="114">
        <v>36814.9</v>
      </c>
      <c r="T5876" s="114">
        <v>601.24</v>
      </c>
      <c r="U5876">
        <v>0.198347</v>
      </c>
      <c r="V5876">
        <v>31995.1</v>
      </c>
      <c r="W5876">
        <v>0</v>
      </c>
    </row>
    <row r="5877" spans="1:23" ht="15.75" customHeight="1" x14ac:dyDescent="0.2">
      <c r="A5877" s="6">
        <v>5864</v>
      </c>
      <c r="B5877" s="6">
        <v>1.5765100000000001</v>
      </c>
      <c r="C5877" s="6">
        <v>39450.5</v>
      </c>
      <c r="D5877" s="6">
        <v>0.64353700000000003</v>
      </c>
      <c r="E5877" s="6">
        <v>1250.9000000000001</v>
      </c>
      <c r="F5877" s="6">
        <v>1.3728899999999999</v>
      </c>
      <c r="G5877" s="6">
        <v>2661.56</v>
      </c>
      <c r="H5877" s="6">
        <v>1.2014</v>
      </c>
      <c r="I5877" s="6">
        <v>4121.76</v>
      </c>
      <c r="J5877" s="6">
        <v>1.09792</v>
      </c>
      <c r="K5877" s="6">
        <v>8195.52</v>
      </c>
      <c r="L5877" s="6">
        <v>4121.76</v>
      </c>
      <c r="M5877" s="6">
        <v>0</v>
      </c>
      <c r="N5877" s="6">
        <v>0.26033600000000001</v>
      </c>
      <c r="O5877" s="6">
        <v>1594.08</v>
      </c>
      <c r="P5877" s="6">
        <v>4227.12</v>
      </c>
      <c r="Q5877" s="6">
        <v>1.0580700000000001</v>
      </c>
      <c r="R5877" s="114">
        <v>3733.87</v>
      </c>
      <c r="S5877" s="114">
        <v>13941.4</v>
      </c>
      <c r="T5877" s="114">
        <v>0</v>
      </c>
      <c r="U5877">
        <v>0.48350100000000001</v>
      </c>
      <c r="V5877">
        <v>20505.3</v>
      </c>
      <c r="W5877">
        <v>0</v>
      </c>
    </row>
    <row r="5878" spans="1:23" ht="15.75" customHeight="1" x14ac:dyDescent="0.2">
      <c r="A5878" s="6">
        <v>5865</v>
      </c>
      <c r="B5878" s="6">
        <v>2.6703700000000001</v>
      </c>
      <c r="C5878" s="6">
        <v>30695.599999999999</v>
      </c>
      <c r="D5878" s="6">
        <v>1.40452</v>
      </c>
      <c r="E5878" s="6">
        <v>2410.34</v>
      </c>
      <c r="F5878" s="6">
        <v>1.91587</v>
      </c>
      <c r="G5878" s="6">
        <v>10661.4</v>
      </c>
      <c r="H5878" s="6">
        <v>2.1566800000000002</v>
      </c>
      <c r="I5878" s="6">
        <v>1058.97</v>
      </c>
      <c r="J5878" s="6">
        <v>2.10405</v>
      </c>
      <c r="K5878" s="6">
        <v>1610.5</v>
      </c>
      <c r="L5878" s="6">
        <v>1058.97</v>
      </c>
      <c r="M5878" s="6">
        <v>0</v>
      </c>
      <c r="N5878" s="6">
        <v>1.2110000000000001</v>
      </c>
      <c r="O5878" s="6">
        <v>4539.41</v>
      </c>
      <c r="P5878" s="6">
        <v>0</v>
      </c>
      <c r="Q5878" s="6">
        <v>1.8507899999999999</v>
      </c>
      <c r="R5878" s="114">
        <v>3421.77</v>
      </c>
      <c r="S5878" s="114">
        <v>9586.2900000000009</v>
      </c>
      <c r="T5878" s="114">
        <v>0</v>
      </c>
      <c r="U5878">
        <v>1.99038</v>
      </c>
      <c r="V5878">
        <v>19623.400000000001</v>
      </c>
      <c r="W5878">
        <v>0</v>
      </c>
    </row>
    <row r="5879" spans="1:23" ht="15.75" customHeight="1" x14ac:dyDescent="0.2">
      <c r="A5879" s="6">
        <v>5866</v>
      </c>
      <c r="B5879" s="6">
        <v>3.5043600000000001</v>
      </c>
      <c r="C5879" s="6">
        <v>18314.8</v>
      </c>
      <c r="D5879" s="6">
        <v>3.1041500000000002</v>
      </c>
      <c r="E5879" s="6">
        <v>1917.3</v>
      </c>
      <c r="F5879" s="6">
        <v>2.9840499999999999</v>
      </c>
      <c r="G5879" s="6">
        <v>9753.5400000000009</v>
      </c>
      <c r="H5879" s="6">
        <v>2.8728600000000002</v>
      </c>
      <c r="I5879" s="6">
        <v>0</v>
      </c>
      <c r="J5879" s="6">
        <v>2.8888199999999999</v>
      </c>
      <c r="K5879" s="6">
        <v>687.78499999999997</v>
      </c>
      <c r="L5879" s="6">
        <v>0</v>
      </c>
      <c r="M5879" s="6">
        <v>0</v>
      </c>
      <c r="N5879" s="6">
        <v>2.6435300000000002</v>
      </c>
      <c r="O5879" s="6">
        <v>2727.48</v>
      </c>
      <c r="P5879" s="6">
        <v>0</v>
      </c>
      <c r="Q5879" s="6">
        <v>2.4277099999999998</v>
      </c>
      <c r="R5879" s="114">
        <v>7393.85</v>
      </c>
      <c r="S5879" s="114">
        <v>10375.1</v>
      </c>
      <c r="T5879" s="114">
        <v>0</v>
      </c>
      <c r="U5879">
        <v>3.3313999999999999</v>
      </c>
      <c r="V5879">
        <v>16343.4</v>
      </c>
      <c r="W5879">
        <v>0</v>
      </c>
    </row>
    <row r="5880" spans="1:23" ht="15.75" customHeight="1" x14ac:dyDescent="0.2">
      <c r="A5880" s="6">
        <v>5867</v>
      </c>
      <c r="B5880" s="6">
        <v>4.06731</v>
      </c>
      <c r="C5880" s="6">
        <v>11153</v>
      </c>
      <c r="D5880" s="6">
        <v>3.6165400000000001</v>
      </c>
      <c r="E5880" s="6">
        <v>2771.47</v>
      </c>
      <c r="F5880" s="6">
        <v>0.68946399999999997</v>
      </c>
      <c r="G5880" s="6">
        <v>9704.14</v>
      </c>
      <c r="H5880" s="6">
        <v>3.3563299999999998</v>
      </c>
      <c r="I5880" s="6">
        <v>294.84899999999999</v>
      </c>
      <c r="J5880" s="6">
        <v>3.4083100000000002</v>
      </c>
      <c r="K5880" s="6">
        <v>0</v>
      </c>
      <c r="L5880" s="6">
        <v>294.84899999999999</v>
      </c>
      <c r="M5880" s="6">
        <v>0</v>
      </c>
      <c r="N5880" s="6">
        <v>1.6237999999999999</v>
      </c>
      <c r="O5880" s="6">
        <v>1840.65</v>
      </c>
      <c r="P5880" s="6">
        <v>0</v>
      </c>
      <c r="Q5880" s="6">
        <v>2.9963799999999998</v>
      </c>
      <c r="R5880" s="114">
        <v>15176.4</v>
      </c>
      <c r="S5880" s="114">
        <v>7184.2</v>
      </c>
      <c r="T5880" s="114">
        <v>0</v>
      </c>
      <c r="U5880">
        <v>3.5082</v>
      </c>
      <c r="V5880">
        <v>12025.4</v>
      </c>
      <c r="W5880">
        <v>1063.76</v>
      </c>
    </row>
    <row r="5881" spans="1:23" ht="15.75" customHeight="1" x14ac:dyDescent="0.2">
      <c r="A5881" s="6">
        <v>5868</v>
      </c>
      <c r="B5881" s="6">
        <v>4.3413199999999996</v>
      </c>
      <c r="C5881" s="6">
        <v>2249.4899999999998</v>
      </c>
      <c r="D5881" s="6">
        <v>3.8655900000000001</v>
      </c>
      <c r="E5881" s="6">
        <v>1525.63</v>
      </c>
      <c r="F5881" s="6">
        <v>0.257683</v>
      </c>
      <c r="G5881" s="6">
        <v>10953.1</v>
      </c>
      <c r="H5881" s="6">
        <v>3.6112500000000001</v>
      </c>
      <c r="I5881" s="6">
        <v>495.09199999999998</v>
      </c>
      <c r="J5881" s="6">
        <v>3.6902400000000002</v>
      </c>
      <c r="K5881" s="6">
        <v>0</v>
      </c>
      <c r="L5881" s="6">
        <v>495.09199999999998</v>
      </c>
      <c r="M5881" s="6">
        <v>3001.29</v>
      </c>
      <c r="N5881" s="6">
        <v>1.4765900000000001</v>
      </c>
      <c r="O5881" s="6">
        <v>4924.1000000000004</v>
      </c>
      <c r="P5881" s="6">
        <v>0</v>
      </c>
      <c r="Q5881" s="6">
        <v>3.3397999999999999</v>
      </c>
      <c r="R5881" s="114">
        <v>18567.7</v>
      </c>
      <c r="S5881" s="114">
        <v>12967.3</v>
      </c>
      <c r="T5881" s="114">
        <v>0</v>
      </c>
      <c r="U5881">
        <v>3.2927200000000001</v>
      </c>
      <c r="V5881">
        <v>15800.1</v>
      </c>
      <c r="W5881">
        <v>2867.49</v>
      </c>
    </row>
    <row r="5882" spans="1:23" ht="15.75" customHeight="1" x14ac:dyDescent="0.2">
      <c r="A5882" s="6">
        <v>5869</v>
      </c>
      <c r="B5882" s="6">
        <v>4.32341</v>
      </c>
      <c r="C5882" s="6">
        <v>626.64200000000005</v>
      </c>
      <c r="D5882" s="6">
        <v>3.8332199999999998</v>
      </c>
      <c r="E5882" s="6">
        <v>1433</v>
      </c>
      <c r="F5882" s="6">
        <v>2.9505300000000001</v>
      </c>
      <c r="G5882" s="6">
        <v>12999.9</v>
      </c>
      <c r="H5882" s="6">
        <v>3.6401400000000002</v>
      </c>
      <c r="I5882" s="6">
        <v>674.58799999999997</v>
      </c>
      <c r="J5882" s="6">
        <v>3.7328299999999999</v>
      </c>
      <c r="K5882" s="6">
        <v>0</v>
      </c>
      <c r="L5882" s="6">
        <v>674.58799999999997</v>
      </c>
      <c r="M5882" s="6">
        <v>2475.37</v>
      </c>
      <c r="N5882" s="6">
        <v>1.88287</v>
      </c>
      <c r="O5882" s="6">
        <v>1022.53</v>
      </c>
      <c r="P5882" s="6">
        <v>0</v>
      </c>
      <c r="Q5882" s="6">
        <v>3.2565300000000001</v>
      </c>
      <c r="R5882" s="114">
        <v>15031.1</v>
      </c>
      <c r="S5882" s="114">
        <v>15821.3</v>
      </c>
      <c r="T5882" s="114">
        <v>0</v>
      </c>
      <c r="U5882">
        <v>3.3134399999999999</v>
      </c>
      <c r="V5882">
        <v>18247.8</v>
      </c>
      <c r="W5882">
        <v>3124.17</v>
      </c>
    </row>
    <row r="5883" spans="1:23" ht="15.75" customHeight="1" x14ac:dyDescent="0.2">
      <c r="A5883" s="6">
        <v>5870</v>
      </c>
      <c r="B5883" s="6">
        <v>4.0254799999999999</v>
      </c>
      <c r="C5883" s="6">
        <v>3070.54</v>
      </c>
      <c r="D5883" s="6">
        <v>3.5572499999999998</v>
      </c>
      <c r="E5883" s="6">
        <v>51.4848</v>
      </c>
      <c r="F5883" s="6">
        <v>0.17275799999999999</v>
      </c>
      <c r="G5883" s="6">
        <v>25941.4</v>
      </c>
      <c r="H5883" s="6">
        <v>3.4371499999999999</v>
      </c>
      <c r="I5883" s="6">
        <v>2665.1</v>
      </c>
      <c r="J5883" s="6">
        <v>3.5343300000000002</v>
      </c>
      <c r="K5883" s="6">
        <v>0</v>
      </c>
      <c r="L5883" s="6">
        <v>2665.1</v>
      </c>
      <c r="M5883" s="6">
        <v>3062.71</v>
      </c>
      <c r="N5883" s="6">
        <v>3.2755200000000002</v>
      </c>
      <c r="O5883" s="6">
        <v>0</v>
      </c>
      <c r="P5883" s="6">
        <v>0</v>
      </c>
      <c r="Q5883" s="6">
        <v>3.07518</v>
      </c>
      <c r="R5883" s="114">
        <v>5438.51</v>
      </c>
      <c r="S5883" s="114">
        <v>19525.400000000001</v>
      </c>
      <c r="T5883" s="114">
        <v>1908.26</v>
      </c>
      <c r="U5883">
        <v>3.30688</v>
      </c>
      <c r="V5883">
        <v>18766.099999999999</v>
      </c>
      <c r="W5883">
        <v>1095.76</v>
      </c>
    </row>
    <row r="5884" spans="1:23" ht="15.75" customHeight="1" x14ac:dyDescent="0.2">
      <c r="A5884" s="6">
        <v>5871</v>
      </c>
      <c r="B5884" s="6">
        <v>2.78714</v>
      </c>
      <c r="C5884" s="6">
        <v>4192.6400000000003</v>
      </c>
      <c r="D5884" s="6">
        <v>2.6530999999999998</v>
      </c>
      <c r="E5884" s="6">
        <v>848.13699999999994</v>
      </c>
      <c r="F5884" s="6">
        <v>0.156082</v>
      </c>
      <c r="G5884" s="6">
        <v>26732</v>
      </c>
      <c r="H5884" s="6">
        <v>3.0282499999999999</v>
      </c>
      <c r="I5884" s="6">
        <v>1816.25</v>
      </c>
      <c r="J5884" s="6">
        <v>3.09938</v>
      </c>
      <c r="K5884" s="6">
        <v>671.64800000000002</v>
      </c>
      <c r="L5884" s="6">
        <v>1816.25</v>
      </c>
      <c r="M5884" s="6">
        <v>5316.53</v>
      </c>
      <c r="N5884" s="6">
        <v>2.1204800000000001</v>
      </c>
      <c r="O5884" s="6">
        <v>1577.04</v>
      </c>
      <c r="P5884" s="6">
        <v>0</v>
      </c>
      <c r="Q5884" s="6">
        <v>2.7388599999999999</v>
      </c>
      <c r="R5884" s="114">
        <v>1885.43</v>
      </c>
      <c r="S5884" s="114">
        <v>22414.799999999999</v>
      </c>
      <c r="T5884" s="114">
        <v>4360.22</v>
      </c>
      <c r="U5884">
        <v>3.3298999999999999</v>
      </c>
      <c r="V5884">
        <v>29880.5</v>
      </c>
      <c r="W5884">
        <v>3102.39</v>
      </c>
    </row>
    <row r="5885" spans="1:23" ht="15.75" customHeight="1" x14ac:dyDescent="0.2">
      <c r="A5885" s="6">
        <v>5872</v>
      </c>
      <c r="B5885" s="6">
        <v>2.2014999999999998</v>
      </c>
      <c r="C5885" s="6">
        <v>11084.9</v>
      </c>
      <c r="D5885" s="6">
        <v>1.6627700000000001</v>
      </c>
      <c r="E5885" s="6">
        <v>1920.47</v>
      </c>
      <c r="F5885" s="6">
        <v>0.35292299999999999</v>
      </c>
      <c r="G5885" s="6">
        <v>19328.7</v>
      </c>
      <c r="H5885" s="6">
        <v>2.3890899999999999</v>
      </c>
      <c r="I5885" s="6">
        <v>1024.6500000000001</v>
      </c>
      <c r="J5885" s="6">
        <v>2.4572600000000002</v>
      </c>
      <c r="K5885" s="6">
        <v>1011.87</v>
      </c>
      <c r="L5885" s="6">
        <v>1024.6500000000001</v>
      </c>
      <c r="M5885" s="6">
        <v>4343.09</v>
      </c>
      <c r="N5885" s="6">
        <v>7.80449E-2</v>
      </c>
      <c r="O5885" s="6">
        <v>3100.8</v>
      </c>
      <c r="P5885" s="6">
        <v>0</v>
      </c>
      <c r="Q5885" s="6">
        <v>2.3887399999999999</v>
      </c>
      <c r="R5885" s="114">
        <v>658.3</v>
      </c>
      <c r="S5885" s="114">
        <v>22559.3</v>
      </c>
      <c r="T5885" s="114">
        <v>3040.36</v>
      </c>
      <c r="U5885">
        <v>1.7604500000000001</v>
      </c>
      <c r="V5885">
        <v>36720.9</v>
      </c>
      <c r="W5885">
        <v>18770.599999999999</v>
      </c>
    </row>
    <row r="5886" spans="1:23" ht="15.75" customHeight="1" x14ac:dyDescent="0.2">
      <c r="A5886" s="6">
        <v>5873</v>
      </c>
      <c r="B5886" s="6">
        <v>2.0091700000000001E-2</v>
      </c>
      <c r="C5886" s="6">
        <v>17615.400000000001</v>
      </c>
      <c r="D5886" s="6">
        <v>0.71733499999999994</v>
      </c>
      <c r="E5886" s="6">
        <v>7906.05</v>
      </c>
      <c r="F5886" s="6">
        <v>0.48975200000000002</v>
      </c>
      <c r="G5886" s="6">
        <v>14053.9</v>
      </c>
      <c r="H5886" s="6">
        <v>1.53234</v>
      </c>
      <c r="I5886" s="6">
        <v>7551.86</v>
      </c>
      <c r="J5886" s="6">
        <v>1.01915</v>
      </c>
      <c r="K5886" s="6">
        <v>0</v>
      </c>
      <c r="L5886" s="6">
        <v>7551.86</v>
      </c>
      <c r="M5886" s="6">
        <v>5843.66</v>
      </c>
      <c r="N5886" s="6">
        <v>0.19282299999999999</v>
      </c>
      <c r="O5886" s="6">
        <v>2430.7800000000002</v>
      </c>
      <c r="P5886" s="6">
        <v>0</v>
      </c>
      <c r="Q5886" s="6">
        <v>1.3877299999999999</v>
      </c>
      <c r="R5886" s="114">
        <v>0</v>
      </c>
      <c r="S5886" s="114">
        <v>23530.9</v>
      </c>
      <c r="T5886" s="114">
        <v>11663</v>
      </c>
      <c r="U5886">
        <v>1.0890899999999999</v>
      </c>
      <c r="V5886">
        <v>37454.1</v>
      </c>
      <c r="W5886">
        <v>27675.7</v>
      </c>
    </row>
    <row r="5887" spans="1:23" ht="15.75" customHeight="1" x14ac:dyDescent="0.2">
      <c r="A5887" s="6">
        <v>5874</v>
      </c>
      <c r="B5887" s="6">
        <v>0.42185499999999998</v>
      </c>
      <c r="C5887" s="6">
        <v>20146.3</v>
      </c>
      <c r="D5887" s="6">
        <v>1.6131E-2</v>
      </c>
      <c r="E5887" s="6">
        <v>17477.3</v>
      </c>
      <c r="F5887" s="6">
        <v>0.16547999999999999</v>
      </c>
      <c r="G5887" s="6">
        <v>7989.05</v>
      </c>
      <c r="H5887" s="6">
        <v>0.55114799999999997</v>
      </c>
      <c r="I5887" s="6">
        <v>4099.84</v>
      </c>
      <c r="J5887" s="6">
        <v>0.58941100000000002</v>
      </c>
      <c r="K5887" s="6">
        <v>5705</v>
      </c>
      <c r="L5887" s="6">
        <v>4099.84</v>
      </c>
      <c r="M5887" s="6">
        <v>2792.98</v>
      </c>
      <c r="N5887" s="6">
        <v>0.52268499999999996</v>
      </c>
      <c r="O5887" s="6">
        <v>991.63900000000001</v>
      </c>
      <c r="P5887" s="6">
        <v>0</v>
      </c>
      <c r="Q5887" s="6">
        <v>9.4411599999999998E-2</v>
      </c>
      <c r="R5887" s="114">
        <v>0</v>
      </c>
      <c r="S5887" s="114">
        <v>24305.9</v>
      </c>
      <c r="T5887" s="114">
        <v>26479.9</v>
      </c>
      <c r="U5887">
        <v>0.47445900000000002</v>
      </c>
      <c r="V5887">
        <v>38188.6</v>
      </c>
      <c r="W5887">
        <v>34862.699999999997</v>
      </c>
    </row>
    <row r="5888" spans="1:23" ht="15.75" customHeight="1" x14ac:dyDescent="0.2">
      <c r="A5888" s="6">
        <v>5875</v>
      </c>
      <c r="B5888" s="6">
        <v>0</v>
      </c>
      <c r="C5888" s="6">
        <v>23424.6</v>
      </c>
      <c r="D5888" s="6">
        <v>0</v>
      </c>
      <c r="E5888" s="6">
        <v>29897.599999999999</v>
      </c>
      <c r="F5888" s="6">
        <v>0</v>
      </c>
      <c r="G5888" s="6">
        <v>6496.32</v>
      </c>
      <c r="H5888" s="6">
        <v>2.6540299999999999E-2</v>
      </c>
      <c r="I5888" s="6">
        <v>19827.5</v>
      </c>
      <c r="J5888" s="6">
        <v>2.6778E-2</v>
      </c>
      <c r="K5888" s="6">
        <v>0</v>
      </c>
      <c r="L5888" s="6">
        <v>19827.5</v>
      </c>
      <c r="M5888" s="6">
        <v>5924.49</v>
      </c>
      <c r="N5888" s="6">
        <v>1.7933399999999999E-2</v>
      </c>
      <c r="O5888" s="6">
        <v>0</v>
      </c>
      <c r="P5888" s="6">
        <v>0</v>
      </c>
      <c r="Q5888" s="6">
        <v>6.5997299999999998E-3</v>
      </c>
      <c r="R5888" s="114">
        <v>0</v>
      </c>
      <c r="S5888" s="114">
        <v>31641</v>
      </c>
      <c r="T5888" s="114">
        <v>39021.5</v>
      </c>
      <c r="U5888">
        <v>0</v>
      </c>
      <c r="V5888">
        <v>39391.1</v>
      </c>
      <c r="W5888">
        <v>30100.1</v>
      </c>
    </row>
    <row r="5889" spans="1:23" ht="15.75" customHeight="1" x14ac:dyDescent="0.2">
      <c r="A5889" s="6">
        <v>5876</v>
      </c>
      <c r="B5889" s="6">
        <v>0</v>
      </c>
      <c r="C5889" s="6">
        <v>29255.200000000001</v>
      </c>
      <c r="D5889" s="6">
        <v>0</v>
      </c>
      <c r="E5889" s="6">
        <v>40053.4</v>
      </c>
      <c r="F5889" s="6">
        <v>0</v>
      </c>
      <c r="G5889" s="6">
        <v>3921.21</v>
      </c>
      <c r="H5889" s="6">
        <v>0</v>
      </c>
      <c r="I5889" s="6">
        <v>15067.2</v>
      </c>
      <c r="J5889" s="6">
        <v>0</v>
      </c>
      <c r="K5889" s="6">
        <v>0</v>
      </c>
      <c r="L5889" s="6">
        <v>15067.2</v>
      </c>
      <c r="M5889" s="6">
        <v>9618.35</v>
      </c>
      <c r="N5889" s="6">
        <v>0</v>
      </c>
      <c r="O5889" s="6">
        <v>494.67</v>
      </c>
      <c r="P5889" s="6">
        <v>0</v>
      </c>
      <c r="Q5889" s="6">
        <v>0</v>
      </c>
      <c r="R5889" s="114">
        <v>0</v>
      </c>
      <c r="S5889" s="114">
        <v>32563.4</v>
      </c>
      <c r="T5889" s="114">
        <v>39821</v>
      </c>
      <c r="U5889">
        <v>0</v>
      </c>
      <c r="V5889">
        <v>38500.9</v>
      </c>
      <c r="W5889">
        <v>24139.7</v>
      </c>
    </row>
    <row r="5890" spans="1:23" ht="15.75" customHeight="1" x14ac:dyDescent="0.2">
      <c r="A5890" s="6">
        <v>5877</v>
      </c>
      <c r="B5890" s="6">
        <v>0</v>
      </c>
      <c r="C5890" s="6">
        <v>36150.6</v>
      </c>
      <c r="D5890" s="6">
        <v>0</v>
      </c>
      <c r="E5890" s="6">
        <v>40053.4</v>
      </c>
      <c r="F5890" s="6">
        <v>0</v>
      </c>
      <c r="G5890" s="6">
        <v>13504.5</v>
      </c>
      <c r="H5890" s="6">
        <v>0</v>
      </c>
      <c r="I5890" s="6">
        <v>12150.6</v>
      </c>
      <c r="J5890" s="6">
        <v>0</v>
      </c>
      <c r="K5890" s="6">
        <v>2233.44</v>
      </c>
      <c r="L5890" s="6">
        <v>12150.6</v>
      </c>
      <c r="M5890" s="6">
        <v>11222.3</v>
      </c>
      <c r="N5890" s="6">
        <v>0</v>
      </c>
      <c r="O5890" s="6">
        <v>948.92499999999995</v>
      </c>
      <c r="P5890" s="6">
        <v>0</v>
      </c>
      <c r="Q5890" s="6">
        <v>0</v>
      </c>
      <c r="R5890" s="114">
        <v>0</v>
      </c>
      <c r="S5890" s="114">
        <v>27503.200000000001</v>
      </c>
      <c r="T5890" s="114">
        <v>38512.5</v>
      </c>
      <c r="U5890">
        <v>0</v>
      </c>
      <c r="V5890">
        <v>38172.699999999997</v>
      </c>
      <c r="W5890">
        <v>20102.900000000001</v>
      </c>
    </row>
    <row r="5891" spans="1:23" ht="15.75" customHeight="1" x14ac:dyDescent="0.2">
      <c r="A5891" s="6">
        <v>5878</v>
      </c>
      <c r="B5891" s="6">
        <v>0</v>
      </c>
      <c r="C5891" s="6">
        <v>32945.699999999997</v>
      </c>
      <c r="D5891" s="6">
        <v>0</v>
      </c>
      <c r="E5891" s="6">
        <v>40053.4</v>
      </c>
      <c r="F5891" s="6">
        <v>0</v>
      </c>
      <c r="G5891" s="6">
        <v>5788.62</v>
      </c>
      <c r="H5891" s="6">
        <v>0</v>
      </c>
      <c r="I5891" s="6">
        <v>3650.43</v>
      </c>
      <c r="J5891" s="6">
        <v>0</v>
      </c>
      <c r="K5891" s="6">
        <v>32269.599999999999</v>
      </c>
      <c r="L5891" s="6">
        <v>3650.43</v>
      </c>
      <c r="M5891" s="6">
        <v>8008.54</v>
      </c>
      <c r="N5891" s="6">
        <v>0</v>
      </c>
      <c r="O5891" s="6">
        <v>861.149</v>
      </c>
      <c r="P5891" s="6">
        <v>0</v>
      </c>
      <c r="Q5891" s="6">
        <v>0</v>
      </c>
      <c r="R5891" s="114">
        <v>0</v>
      </c>
      <c r="S5891" s="114">
        <v>22192.400000000001</v>
      </c>
      <c r="T5891" s="114">
        <v>39768.699999999997</v>
      </c>
      <c r="U5891">
        <v>0</v>
      </c>
      <c r="V5891">
        <v>33823.1</v>
      </c>
      <c r="W5891">
        <v>15273.9</v>
      </c>
    </row>
    <row r="5892" spans="1:23" ht="15.75" customHeight="1" x14ac:dyDescent="0.2">
      <c r="A5892" s="6">
        <v>5879</v>
      </c>
      <c r="B5892" s="6">
        <v>0</v>
      </c>
      <c r="C5892" s="6">
        <v>25077.7</v>
      </c>
      <c r="D5892" s="6">
        <v>0</v>
      </c>
      <c r="E5892" s="6">
        <v>40053.4</v>
      </c>
      <c r="F5892" s="6">
        <v>0</v>
      </c>
      <c r="G5892" s="6">
        <v>6790.61</v>
      </c>
      <c r="H5892" s="6">
        <v>0</v>
      </c>
      <c r="I5892" s="6">
        <v>2236.88</v>
      </c>
      <c r="J5892" s="6">
        <v>0</v>
      </c>
      <c r="K5892" s="6">
        <v>6664.93</v>
      </c>
      <c r="L5892" s="6">
        <v>2236.88</v>
      </c>
      <c r="M5892" s="6">
        <v>1512.63</v>
      </c>
      <c r="N5892" s="6">
        <v>0</v>
      </c>
      <c r="O5892" s="6">
        <v>0</v>
      </c>
      <c r="P5892" s="6">
        <v>0</v>
      </c>
      <c r="Q5892" s="6">
        <v>0</v>
      </c>
      <c r="R5892" s="114">
        <v>0</v>
      </c>
      <c r="S5892" s="114">
        <v>13657.5</v>
      </c>
      <c r="T5892" s="114">
        <v>39341.4</v>
      </c>
      <c r="U5892">
        <v>0</v>
      </c>
      <c r="V5892">
        <v>17461.900000000001</v>
      </c>
      <c r="W5892">
        <v>9974.89</v>
      </c>
    </row>
    <row r="5893" spans="1:23" ht="15.75" customHeight="1" x14ac:dyDescent="0.2">
      <c r="A5893" s="6">
        <v>5880</v>
      </c>
      <c r="B5893" s="6">
        <v>0</v>
      </c>
      <c r="C5893" s="6">
        <v>23653.200000000001</v>
      </c>
      <c r="D5893" s="6">
        <v>0</v>
      </c>
      <c r="E5893" s="6">
        <v>40053.4</v>
      </c>
      <c r="F5893" s="6">
        <v>0</v>
      </c>
      <c r="G5893" s="6">
        <v>0</v>
      </c>
      <c r="H5893" s="6">
        <v>0</v>
      </c>
      <c r="I5893" s="6">
        <v>9463.2800000000007</v>
      </c>
      <c r="J5893" s="6">
        <v>0</v>
      </c>
      <c r="K5893" s="6">
        <v>12732.8</v>
      </c>
      <c r="L5893" s="6">
        <v>9463.2800000000007</v>
      </c>
      <c r="M5893" s="6">
        <v>1125.6500000000001</v>
      </c>
      <c r="N5893" s="6">
        <v>0</v>
      </c>
      <c r="O5893" s="6">
        <v>0</v>
      </c>
      <c r="P5893" s="6">
        <v>0</v>
      </c>
      <c r="Q5893" s="6">
        <v>0</v>
      </c>
      <c r="R5893" s="114">
        <v>0</v>
      </c>
      <c r="S5893" s="114">
        <v>7472.38</v>
      </c>
      <c r="T5893" s="114">
        <v>39475</v>
      </c>
      <c r="U5893">
        <v>0</v>
      </c>
      <c r="V5893">
        <v>18255.3</v>
      </c>
      <c r="W5893">
        <v>6803.11</v>
      </c>
    </row>
    <row r="5894" spans="1:23" ht="15.75" customHeight="1" x14ac:dyDescent="0.2">
      <c r="A5894" s="6">
        <v>5881</v>
      </c>
      <c r="B5894" s="6">
        <v>0</v>
      </c>
      <c r="C5894" s="6">
        <v>24284.6</v>
      </c>
      <c r="D5894" s="6">
        <v>0</v>
      </c>
      <c r="E5894" s="6">
        <v>40053.4</v>
      </c>
      <c r="F5894" s="6">
        <v>0</v>
      </c>
      <c r="G5894" s="6">
        <v>1623.05</v>
      </c>
      <c r="H5894" s="6">
        <v>0</v>
      </c>
      <c r="I5894" s="6">
        <v>5603.16</v>
      </c>
      <c r="J5894" s="6">
        <v>0</v>
      </c>
      <c r="K5894" s="6">
        <v>0</v>
      </c>
      <c r="L5894" s="6">
        <v>5603.16</v>
      </c>
      <c r="M5894" s="6">
        <v>0</v>
      </c>
      <c r="N5894" s="6">
        <v>0</v>
      </c>
      <c r="O5894" s="6">
        <v>0</v>
      </c>
      <c r="P5894" s="6">
        <v>0</v>
      </c>
      <c r="Q5894" s="6">
        <v>0</v>
      </c>
      <c r="R5894" s="114">
        <v>703.63699999999994</v>
      </c>
      <c r="S5894" s="114">
        <v>9649.7199999999993</v>
      </c>
      <c r="T5894" s="114">
        <v>33880.1</v>
      </c>
      <c r="U5894">
        <v>0</v>
      </c>
      <c r="V5894">
        <v>23541</v>
      </c>
      <c r="W5894">
        <v>3172.23</v>
      </c>
    </row>
    <row r="5895" spans="1:23" ht="15.75" customHeight="1" x14ac:dyDescent="0.2">
      <c r="A5895" s="6">
        <v>5882</v>
      </c>
      <c r="B5895" s="6">
        <v>0</v>
      </c>
      <c r="C5895" s="6">
        <v>33192.9</v>
      </c>
      <c r="D5895" s="6">
        <v>0</v>
      </c>
      <c r="E5895" s="6">
        <v>40053.4</v>
      </c>
      <c r="F5895" s="6">
        <v>0</v>
      </c>
      <c r="G5895" s="6">
        <v>8278.17</v>
      </c>
      <c r="H5895" s="6">
        <v>0</v>
      </c>
      <c r="I5895" s="6">
        <v>10189.799999999999</v>
      </c>
      <c r="J5895" s="6">
        <v>0</v>
      </c>
      <c r="K5895" s="6">
        <v>2752.54</v>
      </c>
      <c r="L5895" s="6">
        <v>10189.799999999999</v>
      </c>
      <c r="M5895" s="6">
        <v>0</v>
      </c>
      <c r="N5895" s="6">
        <v>0</v>
      </c>
      <c r="O5895" s="6">
        <v>0</v>
      </c>
      <c r="P5895" s="6">
        <v>0</v>
      </c>
      <c r="Q5895" s="6">
        <v>0</v>
      </c>
      <c r="R5895" s="114">
        <v>1801.74</v>
      </c>
      <c r="S5895" s="114">
        <v>16542.2</v>
      </c>
      <c r="T5895" s="114">
        <v>18479.5</v>
      </c>
      <c r="U5895">
        <v>0</v>
      </c>
      <c r="V5895">
        <v>25087.7</v>
      </c>
      <c r="W5895">
        <v>681.58299999999997</v>
      </c>
    </row>
    <row r="5896" spans="1:23" ht="15.75" customHeight="1" x14ac:dyDescent="0.2">
      <c r="A5896" s="6">
        <v>5883</v>
      </c>
      <c r="B5896" s="6">
        <v>0</v>
      </c>
      <c r="C5896" s="6">
        <v>32470.400000000001</v>
      </c>
      <c r="D5896" s="6">
        <v>0</v>
      </c>
      <c r="E5896" s="6">
        <v>38138.800000000003</v>
      </c>
      <c r="F5896" s="6">
        <v>0</v>
      </c>
      <c r="G5896" s="6">
        <v>2116.1799999999998</v>
      </c>
      <c r="H5896" s="6">
        <v>0</v>
      </c>
      <c r="I5896" s="6">
        <v>4181.01</v>
      </c>
      <c r="J5896" s="6">
        <v>0</v>
      </c>
      <c r="K5896" s="6">
        <v>0</v>
      </c>
      <c r="L5896" s="6">
        <v>4181.01</v>
      </c>
      <c r="M5896" s="6">
        <v>0</v>
      </c>
      <c r="N5896" s="6">
        <v>0</v>
      </c>
      <c r="O5896" s="6">
        <v>0</v>
      </c>
      <c r="P5896" s="6">
        <v>561.42999999999995</v>
      </c>
      <c r="Q5896" s="6">
        <v>0</v>
      </c>
      <c r="R5896" s="114">
        <v>2364.4899999999998</v>
      </c>
      <c r="S5896" s="114">
        <v>28878.6</v>
      </c>
      <c r="T5896" s="114">
        <v>21634.3</v>
      </c>
      <c r="U5896">
        <v>0</v>
      </c>
      <c r="V5896">
        <v>27593.5</v>
      </c>
      <c r="W5896">
        <v>0</v>
      </c>
    </row>
    <row r="5897" spans="1:23" ht="15.75" customHeight="1" x14ac:dyDescent="0.2">
      <c r="A5897" s="6">
        <v>5884</v>
      </c>
      <c r="B5897" s="6">
        <v>0</v>
      </c>
      <c r="C5897" s="6">
        <v>27834.6</v>
      </c>
      <c r="D5897" s="6">
        <v>0</v>
      </c>
      <c r="E5897" s="6">
        <v>35638.1</v>
      </c>
      <c r="F5897" s="6">
        <v>0</v>
      </c>
      <c r="G5897" s="6">
        <v>4589.3</v>
      </c>
      <c r="H5897" s="6">
        <v>0</v>
      </c>
      <c r="I5897" s="6">
        <v>4912.5600000000004</v>
      </c>
      <c r="J5897" s="6">
        <v>0</v>
      </c>
      <c r="K5897" s="6">
        <v>3349.96</v>
      </c>
      <c r="L5897" s="6">
        <v>4912.5600000000004</v>
      </c>
      <c r="M5897" s="6">
        <v>0</v>
      </c>
      <c r="N5897" s="6">
        <v>0</v>
      </c>
      <c r="O5897" s="6">
        <v>0</v>
      </c>
      <c r="P5897" s="6">
        <v>1476.2</v>
      </c>
      <c r="Q5897" s="6">
        <v>0</v>
      </c>
      <c r="R5897" s="114">
        <v>4229.4799999999996</v>
      </c>
      <c r="S5897" s="114">
        <v>38360.1</v>
      </c>
      <c r="T5897" s="114">
        <v>31049</v>
      </c>
      <c r="U5897">
        <v>0</v>
      </c>
      <c r="V5897">
        <v>26031.9</v>
      </c>
      <c r="W5897">
        <v>0</v>
      </c>
    </row>
    <row r="5898" spans="1:23" ht="15.75" customHeight="1" x14ac:dyDescent="0.2">
      <c r="A5898" s="6">
        <v>5885</v>
      </c>
      <c r="B5898" s="6">
        <v>0</v>
      </c>
      <c r="C5898" s="6">
        <v>30119.8</v>
      </c>
      <c r="D5898" s="6">
        <v>0</v>
      </c>
      <c r="E5898" s="6">
        <v>29373.1</v>
      </c>
      <c r="F5898" s="6">
        <v>0</v>
      </c>
      <c r="G5898" s="6">
        <v>2556.81</v>
      </c>
      <c r="H5898" s="6">
        <v>0</v>
      </c>
      <c r="I5898" s="6">
        <v>10945.3</v>
      </c>
      <c r="J5898" s="6">
        <v>0</v>
      </c>
      <c r="K5898" s="6">
        <v>6561.4</v>
      </c>
      <c r="L5898" s="6">
        <v>10945.3</v>
      </c>
      <c r="M5898" s="6">
        <v>0</v>
      </c>
      <c r="N5898" s="6">
        <v>0</v>
      </c>
      <c r="O5898" s="6">
        <v>0</v>
      </c>
      <c r="P5898" s="6">
        <v>2181.81</v>
      </c>
      <c r="Q5898" s="6">
        <v>0</v>
      </c>
      <c r="R5898" s="114">
        <v>1017.11</v>
      </c>
      <c r="S5898" s="114">
        <v>38419.699999999997</v>
      </c>
      <c r="T5898" s="114">
        <v>29089.3</v>
      </c>
      <c r="U5898">
        <v>0</v>
      </c>
      <c r="V5898">
        <v>27607.200000000001</v>
      </c>
      <c r="W5898">
        <v>0</v>
      </c>
    </row>
    <row r="5899" spans="1:23" ht="15.75" customHeight="1" x14ac:dyDescent="0.2">
      <c r="A5899" s="6">
        <v>5886</v>
      </c>
      <c r="B5899" s="6">
        <v>0</v>
      </c>
      <c r="C5899" s="6">
        <v>28290.400000000001</v>
      </c>
      <c r="D5899" s="6">
        <v>0</v>
      </c>
      <c r="E5899" s="6">
        <v>24823</v>
      </c>
      <c r="F5899" s="6">
        <v>5.3140300000000001E-2</v>
      </c>
      <c r="G5899" s="6">
        <v>602.83399999999995</v>
      </c>
      <c r="H5899" s="6">
        <v>0</v>
      </c>
      <c r="I5899" s="6">
        <v>4806.05</v>
      </c>
      <c r="J5899" s="6">
        <v>0</v>
      </c>
      <c r="K5899" s="6">
        <v>2807.1</v>
      </c>
      <c r="L5899" s="6">
        <v>4806.05</v>
      </c>
      <c r="M5899" s="6">
        <v>4491.2700000000004</v>
      </c>
      <c r="N5899" s="6">
        <v>0</v>
      </c>
      <c r="O5899" s="6">
        <v>0</v>
      </c>
      <c r="P5899" s="6">
        <v>2943.25</v>
      </c>
      <c r="Q5899" s="6">
        <v>0</v>
      </c>
      <c r="R5899" s="114">
        <v>0</v>
      </c>
      <c r="S5899" s="114">
        <v>38515.9</v>
      </c>
      <c r="T5899" s="114">
        <v>27319.8</v>
      </c>
      <c r="U5899">
        <v>0</v>
      </c>
      <c r="V5899">
        <v>28798.2</v>
      </c>
      <c r="W5899">
        <v>0</v>
      </c>
    </row>
    <row r="5900" spans="1:23" ht="15.75" customHeight="1" x14ac:dyDescent="0.2">
      <c r="A5900" s="6">
        <v>5887</v>
      </c>
      <c r="B5900" s="6">
        <v>0.42313600000000001</v>
      </c>
      <c r="C5900" s="6">
        <v>26825.7</v>
      </c>
      <c r="D5900" s="6">
        <v>0.34125800000000001</v>
      </c>
      <c r="E5900" s="6">
        <v>19686.7</v>
      </c>
      <c r="F5900" s="6">
        <v>0.57333599999999996</v>
      </c>
      <c r="G5900" s="6">
        <v>0</v>
      </c>
      <c r="H5900" s="6">
        <v>0.27445999999999998</v>
      </c>
      <c r="I5900" s="6">
        <v>3567.34</v>
      </c>
      <c r="J5900" s="6">
        <v>0.19484799999999999</v>
      </c>
      <c r="K5900" s="6">
        <v>1640.03</v>
      </c>
      <c r="L5900" s="6">
        <v>3567.34</v>
      </c>
      <c r="M5900" s="6">
        <v>2470.21</v>
      </c>
      <c r="N5900" s="6">
        <v>0.132547</v>
      </c>
      <c r="O5900" s="6">
        <v>0</v>
      </c>
      <c r="P5900" s="6">
        <v>7990.58</v>
      </c>
      <c r="Q5900" s="6">
        <v>0.24462200000000001</v>
      </c>
      <c r="R5900" s="114">
        <v>0</v>
      </c>
      <c r="S5900" s="114">
        <v>36920.300000000003</v>
      </c>
      <c r="T5900" s="114">
        <v>15494.6</v>
      </c>
      <c r="U5900">
        <v>0.42292800000000003</v>
      </c>
      <c r="V5900">
        <v>21806.6</v>
      </c>
      <c r="W5900">
        <v>0</v>
      </c>
    </row>
    <row r="5901" spans="1:23" ht="15.75" customHeight="1" x14ac:dyDescent="0.2">
      <c r="A5901" s="6">
        <v>5888</v>
      </c>
      <c r="B5901" s="6">
        <v>1.0553699999999999</v>
      </c>
      <c r="C5901" s="6">
        <v>23263.9</v>
      </c>
      <c r="D5901" s="6">
        <v>1.3617699999999999</v>
      </c>
      <c r="E5901" s="6">
        <v>9402.7900000000009</v>
      </c>
      <c r="F5901" s="6">
        <v>0.80264199999999997</v>
      </c>
      <c r="G5901" s="6">
        <v>811.26300000000003</v>
      </c>
      <c r="H5901" s="6">
        <v>1.17926</v>
      </c>
      <c r="I5901" s="6">
        <v>2192.7800000000002</v>
      </c>
      <c r="J5901" s="6">
        <v>1.0161800000000001</v>
      </c>
      <c r="K5901" s="6">
        <v>1551.3</v>
      </c>
      <c r="L5901" s="6">
        <v>2192.7800000000002</v>
      </c>
      <c r="M5901" s="6">
        <v>3459.25</v>
      </c>
      <c r="N5901" s="6">
        <v>0.33582099999999998</v>
      </c>
      <c r="O5901" s="6">
        <v>0</v>
      </c>
      <c r="P5901" s="6">
        <v>5104.12</v>
      </c>
      <c r="Q5901" s="6">
        <v>1.17252</v>
      </c>
      <c r="R5901" s="114">
        <v>0</v>
      </c>
      <c r="S5901" s="114">
        <v>26267.599999999999</v>
      </c>
      <c r="T5901" s="114">
        <v>2696.67</v>
      </c>
      <c r="U5901">
        <v>1.47715</v>
      </c>
      <c r="V5901">
        <v>14949.4</v>
      </c>
      <c r="W5901">
        <v>0</v>
      </c>
    </row>
    <row r="5902" spans="1:23" ht="15.75" customHeight="1" x14ac:dyDescent="0.2">
      <c r="A5902" s="6">
        <v>5889</v>
      </c>
      <c r="B5902" s="6">
        <v>1.58083</v>
      </c>
      <c r="C5902" s="6">
        <v>28157.7</v>
      </c>
      <c r="D5902" s="6">
        <v>2.4030100000000001</v>
      </c>
      <c r="E5902" s="6">
        <v>7889.69</v>
      </c>
      <c r="F5902" s="6">
        <v>2.6457099999999998</v>
      </c>
      <c r="G5902" s="6">
        <v>1932.34</v>
      </c>
      <c r="H5902" s="6">
        <v>2.11029</v>
      </c>
      <c r="I5902" s="6">
        <v>609.029</v>
      </c>
      <c r="J5902" s="6">
        <v>1.95478</v>
      </c>
      <c r="K5902" s="6">
        <v>0</v>
      </c>
      <c r="L5902" s="6">
        <v>609.029</v>
      </c>
      <c r="M5902" s="6">
        <v>1840.15</v>
      </c>
      <c r="N5902" s="6">
        <v>0.77115599999999995</v>
      </c>
      <c r="O5902" s="6">
        <v>0</v>
      </c>
      <c r="P5902" s="6">
        <v>1002.5</v>
      </c>
      <c r="Q5902" s="6">
        <v>2.2024499999999998</v>
      </c>
      <c r="R5902" s="114">
        <v>0</v>
      </c>
      <c r="S5902" s="114">
        <v>16154.2</v>
      </c>
      <c r="T5902" s="114">
        <v>568.49300000000005</v>
      </c>
      <c r="U5902">
        <v>2.4758800000000001</v>
      </c>
      <c r="V5902">
        <v>14172.8</v>
      </c>
      <c r="W5902">
        <v>0</v>
      </c>
    </row>
    <row r="5903" spans="1:23" ht="15.75" customHeight="1" x14ac:dyDescent="0.2">
      <c r="A5903" s="6">
        <v>5890</v>
      </c>
      <c r="B5903" s="6">
        <v>1.66615</v>
      </c>
      <c r="C5903" s="6">
        <v>24789.5</v>
      </c>
      <c r="D5903" s="6">
        <v>2.66798</v>
      </c>
      <c r="E5903" s="6">
        <v>5484.56</v>
      </c>
      <c r="F5903" s="6">
        <v>1.6735800000000001</v>
      </c>
      <c r="G5903" s="6">
        <v>0</v>
      </c>
      <c r="H5903" s="6">
        <v>2.8167599999999999</v>
      </c>
      <c r="I5903" s="6">
        <v>1667.02</v>
      </c>
      <c r="J5903" s="6">
        <v>2.7132200000000002</v>
      </c>
      <c r="K5903" s="6">
        <v>0</v>
      </c>
      <c r="L5903" s="6">
        <v>1667.02</v>
      </c>
      <c r="M5903" s="6">
        <v>3056.21</v>
      </c>
      <c r="N5903" s="6">
        <v>1.21227</v>
      </c>
      <c r="O5903" s="6">
        <v>0</v>
      </c>
      <c r="P5903" s="6">
        <v>966.89200000000005</v>
      </c>
      <c r="Q5903" s="6">
        <v>3.04691</v>
      </c>
      <c r="R5903" s="114">
        <v>4544.78</v>
      </c>
      <c r="S5903" s="114">
        <v>10877.4</v>
      </c>
      <c r="T5903" s="114">
        <v>0</v>
      </c>
      <c r="U5903">
        <v>3.2411300000000001</v>
      </c>
      <c r="V5903">
        <v>12789.6</v>
      </c>
      <c r="W5903">
        <v>0</v>
      </c>
    </row>
    <row r="5904" spans="1:23" ht="15.75" customHeight="1" x14ac:dyDescent="0.2">
      <c r="A5904" s="6">
        <v>5891</v>
      </c>
      <c r="B5904" s="6">
        <v>3.4039100000000002</v>
      </c>
      <c r="C5904" s="6">
        <v>16456.5</v>
      </c>
      <c r="D5904" s="6">
        <v>3.7570800000000002</v>
      </c>
      <c r="E5904" s="6">
        <v>1255.28</v>
      </c>
      <c r="F5904" s="6">
        <v>3.5337800000000001</v>
      </c>
      <c r="G5904" s="6">
        <v>5799.29</v>
      </c>
      <c r="H5904" s="6">
        <v>3.30715</v>
      </c>
      <c r="I5904" s="6">
        <v>2408.0700000000002</v>
      </c>
      <c r="J5904" s="6">
        <v>3.11998</v>
      </c>
      <c r="K5904" s="6">
        <v>0</v>
      </c>
      <c r="L5904" s="6">
        <v>2408.0700000000002</v>
      </c>
      <c r="M5904" s="6">
        <v>6922.44</v>
      </c>
      <c r="N5904" s="6">
        <v>0.89887099999999998</v>
      </c>
      <c r="O5904" s="6">
        <v>0</v>
      </c>
      <c r="P5904" s="6">
        <v>942.51400000000001</v>
      </c>
      <c r="Q5904" s="6">
        <v>3.6480199999999998</v>
      </c>
      <c r="R5904" s="114">
        <v>1895.11</v>
      </c>
      <c r="S5904" s="114">
        <v>10158.1</v>
      </c>
      <c r="T5904" s="114">
        <v>0</v>
      </c>
      <c r="U5904">
        <v>3.7615400000000001</v>
      </c>
      <c r="V5904">
        <v>11935.5</v>
      </c>
      <c r="W5904">
        <v>0</v>
      </c>
    </row>
    <row r="5905" spans="1:23" ht="15.75" customHeight="1" x14ac:dyDescent="0.2">
      <c r="A5905" s="6">
        <v>5892</v>
      </c>
      <c r="B5905" s="6">
        <v>2.2809499999999998</v>
      </c>
      <c r="C5905" s="6">
        <v>32324.5</v>
      </c>
      <c r="D5905" s="6">
        <v>4.0266000000000002</v>
      </c>
      <c r="E5905" s="6">
        <v>0</v>
      </c>
      <c r="F5905" s="6">
        <v>3.72573</v>
      </c>
      <c r="G5905" s="6">
        <v>11986</v>
      </c>
      <c r="H5905" s="6">
        <v>3.55952</v>
      </c>
      <c r="I5905" s="6">
        <v>3315.39</v>
      </c>
      <c r="J5905" s="6">
        <v>2.6088399999999998</v>
      </c>
      <c r="K5905" s="6">
        <v>0</v>
      </c>
      <c r="L5905" s="6">
        <v>3315.39</v>
      </c>
      <c r="M5905" s="6">
        <v>8419.42</v>
      </c>
      <c r="N5905" s="6">
        <v>1.2247600000000001</v>
      </c>
      <c r="O5905" s="6">
        <v>0</v>
      </c>
      <c r="P5905" s="6">
        <v>2125.98</v>
      </c>
      <c r="Q5905" s="6">
        <v>3.97898</v>
      </c>
      <c r="R5905" s="114">
        <v>810.173</v>
      </c>
      <c r="S5905" s="114">
        <v>13185.8</v>
      </c>
      <c r="T5905" s="114">
        <v>0</v>
      </c>
      <c r="U5905">
        <v>4.04453</v>
      </c>
      <c r="V5905">
        <v>12206.8</v>
      </c>
      <c r="W5905">
        <v>0</v>
      </c>
    </row>
    <row r="5906" spans="1:23" ht="15.75" customHeight="1" x14ac:dyDescent="0.2">
      <c r="A5906" s="6">
        <v>5893</v>
      </c>
      <c r="B5906" s="6">
        <v>3.26891</v>
      </c>
      <c r="C5906" s="6">
        <v>35601.5</v>
      </c>
      <c r="D5906" s="6">
        <v>4.0351999999999997</v>
      </c>
      <c r="E5906" s="6">
        <v>0</v>
      </c>
      <c r="F5906" s="6">
        <v>4.2810600000000001</v>
      </c>
      <c r="G5906" s="6">
        <v>11571.3</v>
      </c>
      <c r="H5906" s="6">
        <v>3.5902599999999998</v>
      </c>
      <c r="I5906" s="6">
        <v>9788.66</v>
      </c>
      <c r="J5906" s="6">
        <v>2.28037</v>
      </c>
      <c r="K5906" s="6">
        <v>0</v>
      </c>
      <c r="L5906" s="6">
        <v>9788.66</v>
      </c>
      <c r="M5906" s="6">
        <v>5284.41</v>
      </c>
      <c r="N5906" s="6">
        <v>1.78461</v>
      </c>
      <c r="O5906" s="6">
        <v>0</v>
      </c>
      <c r="P5906" s="6">
        <v>1546.21</v>
      </c>
      <c r="Q5906" s="6">
        <v>4.0360100000000001</v>
      </c>
      <c r="R5906" s="114">
        <v>0</v>
      </c>
      <c r="S5906" s="114">
        <v>15012.3</v>
      </c>
      <c r="T5906" s="114">
        <v>0</v>
      </c>
      <c r="U5906">
        <v>4.0638300000000003</v>
      </c>
      <c r="V5906">
        <v>17896.599999999999</v>
      </c>
      <c r="W5906">
        <v>279.54199999999997</v>
      </c>
    </row>
    <row r="5907" spans="1:23" ht="15.75" customHeight="1" x14ac:dyDescent="0.2">
      <c r="A5907" s="6">
        <v>5894</v>
      </c>
      <c r="B5907" s="6">
        <v>0.94287299999999996</v>
      </c>
      <c r="C5907" s="6">
        <v>38346.1</v>
      </c>
      <c r="D5907" s="6">
        <v>3.7642699999999998</v>
      </c>
      <c r="E5907" s="6">
        <v>0</v>
      </c>
      <c r="F5907" s="6">
        <v>3.8958599999999999</v>
      </c>
      <c r="G5907" s="6">
        <v>13206.8</v>
      </c>
      <c r="H5907" s="6">
        <v>3.3868999999999998</v>
      </c>
      <c r="I5907" s="6">
        <v>11135.3</v>
      </c>
      <c r="J5907" s="6">
        <v>3.2837499999999999</v>
      </c>
      <c r="K5907" s="6">
        <v>0</v>
      </c>
      <c r="L5907" s="6">
        <v>11135.3</v>
      </c>
      <c r="M5907" s="6">
        <v>7396.51</v>
      </c>
      <c r="N5907" s="6">
        <v>1.5593900000000001</v>
      </c>
      <c r="O5907" s="6">
        <v>0</v>
      </c>
      <c r="P5907" s="6">
        <v>1665.06</v>
      </c>
      <c r="Q5907" s="6">
        <v>3.83955</v>
      </c>
      <c r="R5907" s="114">
        <v>0</v>
      </c>
      <c r="S5907" s="114">
        <v>22402.1</v>
      </c>
      <c r="T5907" s="114">
        <v>0</v>
      </c>
      <c r="U5907">
        <v>3.8232200000000001</v>
      </c>
      <c r="V5907">
        <v>26427.5</v>
      </c>
      <c r="W5907">
        <v>395.45400000000001</v>
      </c>
    </row>
    <row r="5908" spans="1:23" ht="15.75" customHeight="1" x14ac:dyDescent="0.2">
      <c r="A5908" s="6">
        <v>5895</v>
      </c>
      <c r="B5908" s="6">
        <v>0.15132200000000001</v>
      </c>
      <c r="C5908" s="6">
        <v>39398.699999999997</v>
      </c>
      <c r="D5908" s="6">
        <v>3.2383999999999999</v>
      </c>
      <c r="E5908" s="6">
        <v>0</v>
      </c>
      <c r="F5908" s="6">
        <v>3.23115</v>
      </c>
      <c r="G5908" s="6">
        <v>4903.12</v>
      </c>
      <c r="H5908" s="6">
        <v>1.25153</v>
      </c>
      <c r="I5908" s="6">
        <v>10682.7</v>
      </c>
      <c r="J5908" s="6">
        <v>1.9832000000000001</v>
      </c>
      <c r="K5908" s="6">
        <v>0</v>
      </c>
      <c r="L5908" s="6">
        <v>10682.7</v>
      </c>
      <c r="M5908" s="6">
        <v>6581.34</v>
      </c>
      <c r="N5908" s="6">
        <v>0.90618900000000002</v>
      </c>
      <c r="O5908" s="6">
        <v>4092.17</v>
      </c>
      <c r="P5908" s="6">
        <v>935.14099999999996</v>
      </c>
      <c r="Q5908" s="6">
        <v>3.3755500000000001</v>
      </c>
      <c r="R5908" s="114">
        <v>0</v>
      </c>
      <c r="S5908" s="114">
        <v>27296.1</v>
      </c>
      <c r="T5908" s="114">
        <v>0</v>
      </c>
      <c r="U5908">
        <v>3.3075600000000001</v>
      </c>
      <c r="V5908">
        <v>33077.300000000003</v>
      </c>
      <c r="W5908">
        <v>778.62599999999998</v>
      </c>
    </row>
    <row r="5909" spans="1:23" ht="15.75" customHeight="1" x14ac:dyDescent="0.2">
      <c r="A5909" s="6">
        <v>5896</v>
      </c>
      <c r="B5909" s="6">
        <v>1.6098699999999999</v>
      </c>
      <c r="C5909" s="6">
        <v>39525</v>
      </c>
      <c r="D5909" s="6">
        <v>1.871</v>
      </c>
      <c r="E5909" s="6">
        <v>0</v>
      </c>
      <c r="F5909" s="6">
        <v>2.2963399999999998</v>
      </c>
      <c r="G5909" s="6">
        <v>8372.9599999999991</v>
      </c>
      <c r="H5909" s="6">
        <v>1.01535</v>
      </c>
      <c r="I5909" s="6">
        <v>14275</v>
      </c>
      <c r="J5909" s="6">
        <v>2.2478899999999999</v>
      </c>
      <c r="K5909" s="6">
        <v>837.94100000000003</v>
      </c>
      <c r="L5909" s="6">
        <v>14275</v>
      </c>
      <c r="M5909" s="6">
        <v>10453.4</v>
      </c>
      <c r="N5909" s="6">
        <v>1.58992</v>
      </c>
      <c r="O5909" s="6">
        <v>9717.8799999999992</v>
      </c>
      <c r="P5909" s="6">
        <v>1651.97</v>
      </c>
      <c r="Q5909" s="6">
        <v>2.66784</v>
      </c>
      <c r="R5909" s="114">
        <v>0</v>
      </c>
      <c r="S5909" s="114">
        <v>33918.9</v>
      </c>
      <c r="T5909" s="114">
        <v>0</v>
      </c>
      <c r="U5909">
        <v>2.52833</v>
      </c>
      <c r="V5909">
        <v>37908.6</v>
      </c>
      <c r="W5909">
        <v>1461.31</v>
      </c>
    </row>
    <row r="5910" spans="1:23" ht="15.75" customHeight="1" x14ac:dyDescent="0.2">
      <c r="A5910" s="6">
        <v>5897</v>
      </c>
      <c r="B5910" s="6">
        <v>0.96942300000000003</v>
      </c>
      <c r="C5910" s="6">
        <v>39709.199999999997</v>
      </c>
      <c r="D5910" s="6">
        <v>0.49804100000000001</v>
      </c>
      <c r="E5910" s="6">
        <v>0</v>
      </c>
      <c r="F5910" s="6">
        <v>1.1601699999999999</v>
      </c>
      <c r="G5910" s="6">
        <v>15566.6</v>
      </c>
      <c r="H5910" s="6">
        <v>1.4863200000000001</v>
      </c>
      <c r="I5910" s="6">
        <v>6011.38</v>
      </c>
      <c r="J5910" s="6">
        <v>1.4217900000000001</v>
      </c>
      <c r="K5910" s="6">
        <v>0</v>
      </c>
      <c r="L5910" s="6">
        <v>6011.38</v>
      </c>
      <c r="M5910" s="6">
        <v>11801.2</v>
      </c>
      <c r="N5910" s="6">
        <v>0.53015299999999999</v>
      </c>
      <c r="O5910" s="6">
        <v>14009.6</v>
      </c>
      <c r="P5910" s="6">
        <v>1753.82</v>
      </c>
      <c r="Q5910" s="6">
        <v>1.7256199999999999</v>
      </c>
      <c r="R5910" s="114">
        <v>0</v>
      </c>
      <c r="S5910" s="114">
        <v>34635</v>
      </c>
      <c r="T5910" s="114">
        <v>9149.17</v>
      </c>
      <c r="U5910">
        <v>1.5100499999999999</v>
      </c>
      <c r="V5910">
        <v>36538.1</v>
      </c>
      <c r="W5910">
        <v>0</v>
      </c>
    </row>
    <row r="5911" spans="1:23" ht="15.75" customHeight="1" x14ac:dyDescent="0.2">
      <c r="A5911" s="6">
        <v>5898</v>
      </c>
      <c r="B5911" s="6">
        <v>0.256442</v>
      </c>
      <c r="C5911" s="6">
        <v>39150.300000000003</v>
      </c>
      <c r="D5911" s="6">
        <v>0.19201599999999999</v>
      </c>
      <c r="E5911" s="6">
        <v>1215.49</v>
      </c>
      <c r="F5911" s="6">
        <v>0.17347499999999999</v>
      </c>
      <c r="G5911" s="6">
        <v>10493.4</v>
      </c>
      <c r="H5911" s="6">
        <v>0.528088</v>
      </c>
      <c r="I5911" s="6">
        <v>10460</v>
      </c>
      <c r="J5911" s="6">
        <v>0.48576900000000001</v>
      </c>
      <c r="K5911" s="6">
        <v>10143.799999999999</v>
      </c>
      <c r="L5911" s="6">
        <v>10460</v>
      </c>
      <c r="M5911" s="6">
        <v>9179.6200000000008</v>
      </c>
      <c r="N5911" s="6">
        <v>0.51942699999999997</v>
      </c>
      <c r="O5911" s="6">
        <v>13419.5</v>
      </c>
      <c r="P5911" s="6">
        <v>1694.71</v>
      </c>
      <c r="Q5911" s="6">
        <v>0.67772600000000005</v>
      </c>
      <c r="R5911" s="114">
        <v>0</v>
      </c>
      <c r="S5911" s="114">
        <v>35326.400000000001</v>
      </c>
      <c r="T5911" s="114">
        <v>34852.300000000003</v>
      </c>
      <c r="U5911">
        <v>0.45566899999999999</v>
      </c>
      <c r="V5911">
        <v>33782.400000000001</v>
      </c>
      <c r="W5911">
        <v>0</v>
      </c>
    </row>
    <row r="5912" spans="1:23" ht="15.75" customHeight="1" x14ac:dyDescent="0.2">
      <c r="A5912" s="6">
        <v>5899</v>
      </c>
      <c r="B5912" s="6">
        <v>0</v>
      </c>
      <c r="C5912" s="6">
        <v>37515</v>
      </c>
      <c r="D5912" s="6">
        <v>0</v>
      </c>
      <c r="E5912" s="6">
        <v>2999.53</v>
      </c>
      <c r="F5912" s="6">
        <v>0</v>
      </c>
      <c r="G5912" s="6">
        <v>0</v>
      </c>
      <c r="H5912" s="6">
        <v>0</v>
      </c>
      <c r="I5912" s="6">
        <v>7686.96</v>
      </c>
      <c r="J5912" s="6">
        <v>1.28337E-2</v>
      </c>
      <c r="K5912" s="6">
        <v>8211.85</v>
      </c>
      <c r="L5912" s="6">
        <v>7686.96</v>
      </c>
      <c r="M5912" s="6">
        <v>19899.8</v>
      </c>
      <c r="N5912" s="6">
        <v>1.7933399999999999E-2</v>
      </c>
      <c r="O5912" s="6">
        <v>15117.2</v>
      </c>
      <c r="P5912" s="6">
        <v>5249.3</v>
      </c>
      <c r="Q5912" s="6">
        <v>3.5721599999999999E-2</v>
      </c>
      <c r="R5912" s="114">
        <v>0</v>
      </c>
      <c r="S5912" s="114">
        <v>38288.6</v>
      </c>
      <c r="T5912" s="114">
        <v>39342.9</v>
      </c>
      <c r="U5912">
        <v>0</v>
      </c>
      <c r="V5912">
        <v>34813.1</v>
      </c>
      <c r="W5912">
        <v>0</v>
      </c>
    </row>
    <row r="5913" spans="1:23" ht="15.75" customHeight="1" x14ac:dyDescent="0.2">
      <c r="A5913" s="6">
        <v>5900</v>
      </c>
      <c r="B5913" s="6">
        <v>0</v>
      </c>
      <c r="C5913" s="6">
        <v>39116.199999999997</v>
      </c>
      <c r="D5913" s="6">
        <v>0</v>
      </c>
      <c r="E5913" s="6">
        <v>11600.6</v>
      </c>
      <c r="F5913" s="6">
        <v>0</v>
      </c>
      <c r="G5913" s="6">
        <v>4352.8900000000003</v>
      </c>
      <c r="H5913" s="6">
        <v>0</v>
      </c>
      <c r="I5913" s="6">
        <v>105.953</v>
      </c>
      <c r="J5913" s="6">
        <v>0</v>
      </c>
      <c r="K5913" s="6">
        <v>3923.68</v>
      </c>
      <c r="L5913" s="6">
        <v>105.953</v>
      </c>
      <c r="M5913" s="6">
        <v>31772.1</v>
      </c>
      <c r="N5913" s="6">
        <v>0</v>
      </c>
      <c r="O5913" s="6">
        <v>13186</v>
      </c>
      <c r="P5913" s="6">
        <v>9826.1299999999992</v>
      </c>
      <c r="Q5913" s="6">
        <v>0</v>
      </c>
      <c r="R5913" s="114">
        <v>0</v>
      </c>
      <c r="S5913" s="114">
        <v>38407</v>
      </c>
      <c r="T5913" s="114">
        <v>39360.800000000003</v>
      </c>
      <c r="U5913">
        <v>0</v>
      </c>
      <c r="V5913">
        <v>33638.199999999997</v>
      </c>
      <c r="W5913">
        <v>814.89400000000001</v>
      </c>
    </row>
    <row r="5914" spans="1:23" ht="15.75" customHeight="1" x14ac:dyDescent="0.2">
      <c r="A5914" s="6">
        <v>5901</v>
      </c>
      <c r="B5914" s="6">
        <v>0</v>
      </c>
      <c r="C5914" s="6">
        <v>39253.800000000003</v>
      </c>
      <c r="D5914" s="6">
        <v>0</v>
      </c>
      <c r="E5914" s="6">
        <v>20408.8</v>
      </c>
      <c r="F5914" s="6">
        <v>0</v>
      </c>
      <c r="G5914" s="6">
        <v>0</v>
      </c>
      <c r="H5914" s="6">
        <v>0</v>
      </c>
      <c r="I5914" s="6">
        <v>526.99099999999999</v>
      </c>
      <c r="J5914" s="6">
        <v>0</v>
      </c>
      <c r="K5914" s="6">
        <v>2085.1</v>
      </c>
      <c r="L5914" s="6">
        <v>526.99099999999999</v>
      </c>
      <c r="M5914" s="6">
        <v>13551.6</v>
      </c>
      <c r="N5914" s="6">
        <v>0</v>
      </c>
      <c r="O5914" s="6">
        <v>11517.8</v>
      </c>
      <c r="P5914" s="6">
        <v>12360</v>
      </c>
      <c r="Q5914" s="6">
        <v>0</v>
      </c>
      <c r="R5914" s="114">
        <v>0</v>
      </c>
      <c r="S5914" s="114">
        <v>38833.300000000003</v>
      </c>
      <c r="T5914" s="114">
        <v>36873.5</v>
      </c>
      <c r="U5914">
        <v>0</v>
      </c>
      <c r="V5914">
        <v>32799.199999999997</v>
      </c>
      <c r="W5914">
        <v>1151.1600000000001</v>
      </c>
    </row>
    <row r="5915" spans="1:23" ht="15.75" customHeight="1" x14ac:dyDescent="0.2">
      <c r="A5915" s="6">
        <v>5902</v>
      </c>
      <c r="B5915" s="6">
        <v>0</v>
      </c>
      <c r="C5915" s="6">
        <v>39649.300000000003</v>
      </c>
      <c r="D5915" s="6">
        <v>0</v>
      </c>
      <c r="E5915" s="6">
        <v>29620.3</v>
      </c>
      <c r="F5915" s="6">
        <v>0</v>
      </c>
      <c r="G5915" s="6">
        <v>0</v>
      </c>
      <c r="H5915" s="6">
        <v>0</v>
      </c>
      <c r="I5915" s="6">
        <v>0</v>
      </c>
      <c r="J5915" s="6">
        <v>0</v>
      </c>
      <c r="K5915" s="6">
        <v>5616.37</v>
      </c>
      <c r="L5915" s="6">
        <v>0</v>
      </c>
      <c r="M5915" s="6">
        <v>6286.93</v>
      </c>
      <c r="N5915" s="6">
        <v>0</v>
      </c>
      <c r="O5915" s="6">
        <v>22744.3</v>
      </c>
      <c r="P5915" s="6">
        <v>11145.8</v>
      </c>
      <c r="Q5915" s="6">
        <v>0</v>
      </c>
      <c r="R5915" s="114">
        <v>834.96299999999997</v>
      </c>
      <c r="S5915" s="114">
        <v>38350.300000000003</v>
      </c>
      <c r="T5915" s="114">
        <v>37204.699999999997</v>
      </c>
      <c r="U5915">
        <v>0</v>
      </c>
      <c r="V5915">
        <v>27862.3</v>
      </c>
      <c r="W5915">
        <v>613.79300000000001</v>
      </c>
    </row>
    <row r="5916" spans="1:23" ht="15.75" customHeight="1" x14ac:dyDescent="0.2">
      <c r="A5916" s="6">
        <v>5903</v>
      </c>
      <c r="B5916" s="6">
        <v>0</v>
      </c>
      <c r="C5916" s="6">
        <v>36632.199999999997</v>
      </c>
      <c r="D5916" s="6">
        <v>0</v>
      </c>
      <c r="E5916" s="6">
        <v>23890.2</v>
      </c>
      <c r="F5916" s="6">
        <v>0</v>
      </c>
      <c r="G5916" s="6">
        <v>0</v>
      </c>
      <c r="H5916" s="6">
        <v>0</v>
      </c>
      <c r="I5916" s="6">
        <v>1894.49</v>
      </c>
      <c r="J5916" s="6">
        <v>0</v>
      </c>
      <c r="K5916" s="6">
        <v>2829.73</v>
      </c>
      <c r="L5916" s="6">
        <v>1894.49</v>
      </c>
      <c r="M5916" s="6">
        <v>9724.7999999999993</v>
      </c>
      <c r="N5916" s="6">
        <v>0</v>
      </c>
      <c r="O5916" s="6">
        <v>7395.58</v>
      </c>
      <c r="P5916" s="6">
        <v>9078.8700000000008</v>
      </c>
      <c r="Q5916" s="6">
        <v>0</v>
      </c>
      <c r="R5916" s="114">
        <v>1929.21</v>
      </c>
      <c r="S5916" s="114">
        <v>35246.9</v>
      </c>
      <c r="T5916" s="114">
        <v>38443.5</v>
      </c>
      <c r="U5916">
        <v>0</v>
      </c>
      <c r="V5916">
        <v>19888.8</v>
      </c>
      <c r="W5916">
        <v>0</v>
      </c>
    </row>
    <row r="5917" spans="1:23" ht="15.75" customHeight="1" x14ac:dyDescent="0.2">
      <c r="A5917" s="6">
        <v>5904</v>
      </c>
      <c r="B5917" s="6">
        <v>0</v>
      </c>
      <c r="C5917" s="6">
        <v>15510.1</v>
      </c>
      <c r="D5917" s="6">
        <v>0</v>
      </c>
      <c r="E5917" s="6">
        <v>27337.599999999999</v>
      </c>
      <c r="F5917" s="6">
        <v>0</v>
      </c>
      <c r="G5917" s="6">
        <v>0</v>
      </c>
      <c r="H5917" s="6">
        <v>0</v>
      </c>
      <c r="I5917" s="6">
        <v>11685.6</v>
      </c>
      <c r="J5917" s="6">
        <v>0</v>
      </c>
      <c r="K5917" s="6">
        <v>0</v>
      </c>
      <c r="L5917" s="6">
        <v>11685.6</v>
      </c>
      <c r="M5917" s="6">
        <v>9688.08</v>
      </c>
      <c r="N5917" s="6">
        <v>0</v>
      </c>
      <c r="O5917" s="6">
        <v>5446.35</v>
      </c>
      <c r="P5917" s="6">
        <v>9995.7800000000007</v>
      </c>
      <c r="Q5917" s="6">
        <v>0</v>
      </c>
      <c r="R5917" s="114">
        <v>1884.58</v>
      </c>
      <c r="S5917" s="114">
        <v>37181.4</v>
      </c>
      <c r="T5917" s="114">
        <v>39803.1</v>
      </c>
      <c r="U5917">
        <v>0</v>
      </c>
      <c r="V5917">
        <v>19756.099999999999</v>
      </c>
      <c r="W5917">
        <v>0</v>
      </c>
    </row>
    <row r="5918" spans="1:23" ht="15.75" customHeight="1" x14ac:dyDescent="0.2">
      <c r="A5918" s="6">
        <v>5905</v>
      </c>
      <c r="B5918" s="6">
        <v>0</v>
      </c>
      <c r="C5918" s="6">
        <v>15559.9</v>
      </c>
      <c r="D5918" s="6">
        <v>0</v>
      </c>
      <c r="E5918" s="6">
        <v>32051.3</v>
      </c>
      <c r="F5918" s="6">
        <v>0</v>
      </c>
      <c r="G5918" s="6">
        <v>616.03899999999999</v>
      </c>
      <c r="H5918" s="6">
        <v>0</v>
      </c>
      <c r="I5918" s="6">
        <v>23042.6</v>
      </c>
      <c r="J5918" s="6">
        <v>0</v>
      </c>
      <c r="K5918" s="6">
        <v>2393.0700000000002</v>
      </c>
      <c r="L5918" s="6">
        <v>23042.6</v>
      </c>
      <c r="M5918" s="6">
        <v>2183.88</v>
      </c>
      <c r="N5918" s="6">
        <v>0</v>
      </c>
      <c r="O5918" s="6">
        <v>15489.7</v>
      </c>
      <c r="P5918" s="6">
        <v>12038.8</v>
      </c>
      <c r="Q5918" s="6">
        <v>0</v>
      </c>
      <c r="R5918" s="114">
        <v>2915.74</v>
      </c>
      <c r="S5918" s="114">
        <v>38237.4</v>
      </c>
      <c r="T5918" s="114">
        <v>39577.599999999999</v>
      </c>
      <c r="U5918">
        <v>0</v>
      </c>
      <c r="V5918">
        <v>17373.900000000001</v>
      </c>
      <c r="W5918">
        <v>0</v>
      </c>
    </row>
    <row r="5919" spans="1:23" ht="15.75" customHeight="1" x14ac:dyDescent="0.2">
      <c r="A5919" s="6">
        <v>5906</v>
      </c>
      <c r="B5919" s="6">
        <v>0</v>
      </c>
      <c r="C5919" s="6">
        <v>28874</v>
      </c>
      <c r="D5919" s="6">
        <v>0</v>
      </c>
      <c r="E5919" s="6">
        <v>35971.199999999997</v>
      </c>
      <c r="F5919" s="6">
        <v>0</v>
      </c>
      <c r="G5919" s="6">
        <v>1960.07</v>
      </c>
      <c r="H5919" s="6">
        <v>0</v>
      </c>
      <c r="I5919" s="6">
        <v>26369.4</v>
      </c>
      <c r="J5919" s="6">
        <v>0</v>
      </c>
      <c r="K5919" s="6">
        <v>2796.93</v>
      </c>
      <c r="L5919" s="6">
        <v>26369.4</v>
      </c>
      <c r="M5919" s="6">
        <v>10285</v>
      </c>
      <c r="N5919" s="6">
        <v>0</v>
      </c>
      <c r="O5919" s="6">
        <v>14556.3</v>
      </c>
      <c r="P5919" s="6">
        <v>11853.6</v>
      </c>
      <c r="Q5919" s="6">
        <v>0</v>
      </c>
      <c r="R5919" s="114">
        <v>2645.17</v>
      </c>
      <c r="S5919" s="114">
        <v>39006.9</v>
      </c>
      <c r="T5919" s="114">
        <v>38324.9</v>
      </c>
      <c r="U5919">
        <v>0</v>
      </c>
      <c r="V5919">
        <v>9615.5300000000007</v>
      </c>
      <c r="W5919">
        <v>3205.82</v>
      </c>
    </row>
    <row r="5920" spans="1:23" ht="15.75" customHeight="1" x14ac:dyDescent="0.2">
      <c r="A5920" s="6">
        <v>5907</v>
      </c>
      <c r="B5920" s="6">
        <v>0</v>
      </c>
      <c r="C5920" s="6">
        <v>28469.1</v>
      </c>
      <c r="D5920" s="6">
        <v>0</v>
      </c>
      <c r="E5920" s="6">
        <v>32137.8</v>
      </c>
      <c r="F5920" s="6">
        <v>0</v>
      </c>
      <c r="G5920" s="6">
        <v>2731.05</v>
      </c>
      <c r="H5920" s="6">
        <v>0</v>
      </c>
      <c r="I5920" s="6">
        <v>19974.5</v>
      </c>
      <c r="J5920" s="6">
        <v>0</v>
      </c>
      <c r="K5920" s="6">
        <v>6995.85</v>
      </c>
      <c r="L5920" s="6">
        <v>19974.5</v>
      </c>
      <c r="M5920" s="6">
        <v>11513.5</v>
      </c>
      <c r="N5920" s="6">
        <v>0</v>
      </c>
      <c r="O5920" s="6">
        <v>13513.1</v>
      </c>
      <c r="P5920" s="6">
        <v>10649.2</v>
      </c>
      <c r="Q5920" s="6">
        <v>0</v>
      </c>
      <c r="R5920" s="114">
        <v>2399.2199999999998</v>
      </c>
      <c r="S5920" s="114">
        <v>37932.800000000003</v>
      </c>
      <c r="T5920" s="114">
        <v>33817.699999999997</v>
      </c>
      <c r="U5920">
        <v>0</v>
      </c>
      <c r="V5920">
        <v>13641.2</v>
      </c>
      <c r="W5920">
        <v>8787.39</v>
      </c>
    </row>
    <row r="5921" spans="1:23" ht="15.75" customHeight="1" x14ac:dyDescent="0.2">
      <c r="A5921" s="6">
        <v>5908</v>
      </c>
      <c r="B5921" s="6">
        <v>0</v>
      </c>
      <c r="C5921" s="6">
        <v>22491.7</v>
      </c>
      <c r="D5921" s="6">
        <v>0</v>
      </c>
      <c r="E5921" s="6">
        <v>30092.2</v>
      </c>
      <c r="F5921" s="6">
        <v>0</v>
      </c>
      <c r="G5921" s="6">
        <v>3171.56</v>
      </c>
      <c r="H5921" s="6">
        <v>0</v>
      </c>
      <c r="I5921" s="6">
        <v>6677.58</v>
      </c>
      <c r="J5921" s="6">
        <v>0</v>
      </c>
      <c r="K5921" s="6">
        <v>10684.3</v>
      </c>
      <c r="L5921" s="6">
        <v>6677.58</v>
      </c>
      <c r="M5921" s="6">
        <v>3505.81</v>
      </c>
      <c r="N5921" s="6">
        <v>0</v>
      </c>
      <c r="O5921" s="6">
        <v>18988.3</v>
      </c>
      <c r="P5921" s="6">
        <v>10139.6</v>
      </c>
      <c r="Q5921" s="6">
        <v>0</v>
      </c>
      <c r="R5921" s="114">
        <v>4472.79</v>
      </c>
      <c r="S5921" s="114">
        <v>31750.7</v>
      </c>
      <c r="T5921" s="114">
        <v>17682.3</v>
      </c>
      <c r="U5921">
        <v>0</v>
      </c>
      <c r="V5921">
        <v>16673.3</v>
      </c>
      <c r="W5921">
        <v>11233.8</v>
      </c>
    </row>
    <row r="5922" spans="1:23" ht="15.75" customHeight="1" x14ac:dyDescent="0.2">
      <c r="A5922" s="6">
        <v>5909</v>
      </c>
      <c r="B5922" s="6">
        <v>0</v>
      </c>
      <c r="C5922" s="6">
        <v>27392</v>
      </c>
      <c r="D5922" s="6">
        <v>0</v>
      </c>
      <c r="E5922" s="6">
        <v>27752.5</v>
      </c>
      <c r="F5922" s="6">
        <v>0</v>
      </c>
      <c r="G5922" s="6">
        <v>689.995</v>
      </c>
      <c r="H5922" s="6">
        <v>0</v>
      </c>
      <c r="I5922" s="6">
        <v>14641.6</v>
      </c>
      <c r="J5922" s="6">
        <v>0</v>
      </c>
      <c r="K5922" s="6">
        <v>23792.1</v>
      </c>
      <c r="L5922" s="6">
        <v>14641.6</v>
      </c>
      <c r="M5922" s="6">
        <v>0</v>
      </c>
      <c r="N5922" s="6">
        <v>0</v>
      </c>
      <c r="O5922" s="6">
        <v>23943.5</v>
      </c>
      <c r="P5922" s="6">
        <v>10139.700000000001</v>
      </c>
      <c r="Q5922" s="6">
        <v>0</v>
      </c>
      <c r="R5922" s="114">
        <v>2044.97</v>
      </c>
      <c r="S5922" s="114">
        <v>23989.5</v>
      </c>
      <c r="T5922" s="114">
        <v>15113.4</v>
      </c>
      <c r="U5922">
        <v>0</v>
      </c>
      <c r="V5922">
        <v>17952.900000000001</v>
      </c>
      <c r="W5922">
        <v>8956.5300000000007</v>
      </c>
    </row>
    <row r="5923" spans="1:23" ht="15.75" customHeight="1" x14ac:dyDescent="0.2">
      <c r="A5923" s="6">
        <v>5910</v>
      </c>
      <c r="B5923" s="6">
        <v>0</v>
      </c>
      <c r="C5923" s="6">
        <v>17340.3</v>
      </c>
      <c r="D5923" s="6">
        <v>0</v>
      </c>
      <c r="E5923" s="6">
        <v>18373.8</v>
      </c>
      <c r="F5923" s="6">
        <v>4.9567100000000003E-2</v>
      </c>
      <c r="G5923" s="6">
        <v>2976.09</v>
      </c>
      <c r="H5923" s="6">
        <v>0</v>
      </c>
      <c r="I5923" s="6">
        <v>19398.400000000001</v>
      </c>
      <c r="J5923" s="6">
        <v>0</v>
      </c>
      <c r="K5923" s="6">
        <v>23597.3</v>
      </c>
      <c r="L5923" s="6">
        <v>19398.400000000001</v>
      </c>
      <c r="M5923" s="6">
        <v>6863.66</v>
      </c>
      <c r="N5923" s="6">
        <v>0</v>
      </c>
      <c r="O5923" s="6">
        <v>24369.7</v>
      </c>
      <c r="P5923" s="6">
        <v>6706.58</v>
      </c>
      <c r="Q5923" s="6">
        <v>0</v>
      </c>
      <c r="R5923" s="114">
        <v>680.54399999999998</v>
      </c>
      <c r="S5923" s="114">
        <v>15535.6</v>
      </c>
      <c r="T5923" s="114">
        <v>13856</v>
      </c>
      <c r="U5923">
        <v>0</v>
      </c>
      <c r="V5923">
        <v>20406.7</v>
      </c>
      <c r="W5923">
        <v>6986.25</v>
      </c>
    </row>
    <row r="5924" spans="1:23" ht="15.75" customHeight="1" x14ac:dyDescent="0.2">
      <c r="A5924" s="6">
        <v>5911</v>
      </c>
      <c r="B5924" s="6">
        <v>0.40993299999999999</v>
      </c>
      <c r="C5924" s="6">
        <v>9236.27</v>
      </c>
      <c r="D5924" s="6">
        <v>0.34209200000000001</v>
      </c>
      <c r="E5924" s="6">
        <v>11350.5</v>
      </c>
      <c r="F5924" s="6">
        <v>0.850692</v>
      </c>
      <c r="G5924" s="6">
        <v>1676.05</v>
      </c>
      <c r="H5924" s="6">
        <v>0.264237</v>
      </c>
      <c r="I5924" s="6">
        <v>1481.39</v>
      </c>
      <c r="J5924" s="6">
        <v>0.188504</v>
      </c>
      <c r="K5924" s="6">
        <v>25107.1</v>
      </c>
      <c r="L5924" s="6">
        <v>1481.39</v>
      </c>
      <c r="M5924" s="6">
        <v>3813.1</v>
      </c>
      <c r="N5924" s="6">
        <v>0.20860400000000001</v>
      </c>
      <c r="O5924" s="6">
        <v>21536.5</v>
      </c>
      <c r="P5924" s="6">
        <v>12107.3</v>
      </c>
      <c r="Q5924" s="6">
        <v>0.23336299999999999</v>
      </c>
      <c r="R5924" s="114">
        <v>0</v>
      </c>
      <c r="S5924" s="114">
        <v>19857.900000000001</v>
      </c>
      <c r="T5924" s="114">
        <v>18738.2</v>
      </c>
      <c r="U5924">
        <v>0.410275</v>
      </c>
      <c r="V5924">
        <v>14469.9</v>
      </c>
      <c r="W5924">
        <v>6460.76</v>
      </c>
    </row>
    <row r="5925" spans="1:23" ht="15.75" customHeight="1" x14ac:dyDescent="0.2">
      <c r="A5925" s="6">
        <v>5912</v>
      </c>
      <c r="B5925" s="6">
        <v>1.5116099999999999</v>
      </c>
      <c r="C5925" s="6">
        <v>516.625</v>
      </c>
      <c r="D5925" s="6">
        <v>1.34694</v>
      </c>
      <c r="E5925" s="6">
        <v>8363.3799999999992</v>
      </c>
      <c r="F5925" s="6">
        <v>2.0522900000000002</v>
      </c>
      <c r="G5925" s="6">
        <v>647.16200000000003</v>
      </c>
      <c r="H5925" s="6">
        <v>1.13083</v>
      </c>
      <c r="I5925" s="6">
        <v>0</v>
      </c>
      <c r="J5925" s="6">
        <v>0.61992800000000003</v>
      </c>
      <c r="K5925" s="6">
        <v>11668.9</v>
      </c>
      <c r="L5925" s="6">
        <v>0</v>
      </c>
      <c r="M5925" s="6">
        <v>3519.19</v>
      </c>
      <c r="N5925" s="6">
        <v>0.14779500000000001</v>
      </c>
      <c r="O5925" s="6">
        <v>20181.7</v>
      </c>
      <c r="P5925" s="6">
        <v>9370.4699999999993</v>
      </c>
      <c r="Q5925" s="6">
        <v>1.1109</v>
      </c>
      <c r="R5925" s="114">
        <v>0</v>
      </c>
      <c r="S5925" s="114">
        <v>14808.5</v>
      </c>
      <c r="T5925" s="114">
        <v>4533.03</v>
      </c>
      <c r="U5925">
        <v>0.59238900000000005</v>
      </c>
      <c r="V5925">
        <v>6607.35</v>
      </c>
      <c r="W5925">
        <v>8827.1</v>
      </c>
    </row>
    <row r="5926" spans="1:23" ht="15.75" customHeight="1" x14ac:dyDescent="0.2">
      <c r="A5926" s="6">
        <v>5913</v>
      </c>
      <c r="B5926" s="6">
        <v>1.8677699999999999</v>
      </c>
      <c r="C5926" s="6">
        <v>0</v>
      </c>
      <c r="D5926" s="6">
        <v>2.3853900000000001</v>
      </c>
      <c r="E5926" s="6">
        <v>15320.7</v>
      </c>
      <c r="F5926" s="6">
        <v>3.0512100000000002</v>
      </c>
      <c r="G5926" s="6">
        <v>2065.9</v>
      </c>
      <c r="H5926" s="6">
        <v>2.0432299999999999</v>
      </c>
      <c r="I5926" s="6">
        <v>0</v>
      </c>
      <c r="J5926" s="6">
        <v>1.8961300000000001</v>
      </c>
      <c r="K5926" s="6">
        <v>2286.29</v>
      </c>
      <c r="L5926" s="6">
        <v>0</v>
      </c>
      <c r="M5926" s="6">
        <v>0</v>
      </c>
      <c r="N5926" s="6">
        <v>0.36954700000000001</v>
      </c>
      <c r="O5926" s="6">
        <v>18832</v>
      </c>
      <c r="P5926" s="6">
        <v>695.38</v>
      </c>
      <c r="Q5926" s="6">
        <v>2.0935999999999999</v>
      </c>
      <c r="R5926" s="114">
        <v>0</v>
      </c>
      <c r="S5926" s="114">
        <v>5728.6</v>
      </c>
      <c r="T5926" s="114">
        <v>1451.64</v>
      </c>
      <c r="U5926">
        <v>2.4901399999999998</v>
      </c>
      <c r="V5926">
        <v>7668.19</v>
      </c>
      <c r="W5926">
        <v>10884.8</v>
      </c>
    </row>
    <row r="5927" spans="1:23" ht="15.75" customHeight="1" x14ac:dyDescent="0.2">
      <c r="A5927" s="6">
        <v>5914</v>
      </c>
      <c r="B5927" s="6">
        <v>2.7326100000000002</v>
      </c>
      <c r="C5927" s="6">
        <v>0</v>
      </c>
      <c r="D5927" s="6">
        <v>3.2030500000000002</v>
      </c>
      <c r="E5927" s="6">
        <v>18308.5</v>
      </c>
      <c r="F5927" s="6">
        <v>3.7621199999999999</v>
      </c>
      <c r="G5927" s="6">
        <v>1154.95</v>
      </c>
      <c r="H5927" s="6">
        <v>2.5644499999999999</v>
      </c>
      <c r="I5927" s="6">
        <v>2909.8</v>
      </c>
      <c r="J5927" s="6">
        <v>2.6658300000000001</v>
      </c>
      <c r="K5927" s="6">
        <v>702.49699999999996</v>
      </c>
      <c r="L5927" s="6">
        <v>2909.8</v>
      </c>
      <c r="M5927" s="6">
        <v>0</v>
      </c>
      <c r="N5927" s="6">
        <v>1.2166300000000001</v>
      </c>
      <c r="O5927" s="6">
        <v>14370.8</v>
      </c>
      <c r="P5927" s="6">
        <v>1766.02</v>
      </c>
      <c r="Q5927" s="6">
        <v>2.9035600000000001</v>
      </c>
      <c r="R5927" s="114">
        <v>0</v>
      </c>
      <c r="S5927" s="114">
        <v>6564.53</v>
      </c>
      <c r="T5927" s="114">
        <v>1682.85</v>
      </c>
      <c r="U5927">
        <v>3.2782</v>
      </c>
      <c r="V5927">
        <v>4486.4799999999996</v>
      </c>
      <c r="W5927">
        <v>12359.3</v>
      </c>
    </row>
    <row r="5928" spans="1:23" ht="15.75" customHeight="1" x14ac:dyDescent="0.2">
      <c r="A5928" s="6">
        <v>5915</v>
      </c>
      <c r="B5928" s="6">
        <v>3.9195000000000002</v>
      </c>
      <c r="C5928" s="6">
        <v>0</v>
      </c>
      <c r="D5928" s="6">
        <v>3.7090800000000002</v>
      </c>
      <c r="E5928" s="6">
        <v>18513.5</v>
      </c>
      <c r="F5928" s="6">
        <v>4.1667500000000004</v>
      </c>
      <c r="G5928" s="6">
        <v>1290.72</v>
      </c>
      <c r="H5928" s="6">
        <v>3.2181099999999998</v>
      </c>
      <c r="I5928" s="6">
        <v>4907.0200000000004</v>
      </c>
      <c r="J5928" s="6">
        <v>1.49535</v>
      </c>
      <c r="K5928" s="6">
        <v>757.58699999999999</v>
      </c>
      <c r="L5928" s="6">
        <v>4907.0200000000004</v>
      </c>
      <c r="M5928" s="6">
        <v>0</v>
      </c>
      <c r="N5928" s="6">
        <v>1.0707599999999999</v>
      </c>
      <c r="O5928" s="6">
        <v>13029.9</v>
      </c>
      <c r="P5928" s="6">
        <v>1149.6099999999999</v>
      </c>
      <c r="Q5928" s="6">
        <v>3.4498899999999999</v>
      </c>
      <c r="R5928" s="114">
        <v>814.99599999999998</v>
      </c>
      <c r="S5928" s="114">
        <v>3653.29</v>
      </c>
      <c r="T5928" s="114">
        <v>0</v>
      </c>
      <c r="U5928">
        <v>3.8149000000000002</v>
      </c>
      <c r="V5928">
        <v>3617.1</v>
      </c>
      <c r="W5928">
        <v>10271.4</v>
      </c>
    </row>
    <row r="5929" spans="1:23" ht="15.75" customHeight="1" x14ac:dyDescent="0.2">
      <c r="A5929" s="6">
        <v>5916</v>
      </c>
      <c r="B5929" s="6">
        <v>4.1735800000000003</v>
      </c>
      <c r="C5929" s="6">
        <v>0</v>
      </c>
      <c r="D5929" s="6">
        <v>3.9726699999999999</v>
      </c>
      <c r="E5929" s="6">
        <v>13017.9</v>
      </c>
      <c r="F5929" s="6">
        <v>4.2873200000000002</v>
      </c>
      <c r="G5929" s="6">
        <v>9165.5300000000007</v>
      </c>
      <c r="H5929" s="6">
        <v>3.0878700000000001</v>
      </c>
      <c r="I5929" s="6">
        <v>2885.12</v>
      </c>
      <c r="J5929" s="6">
        <v>2.3025699999999998</v>
      </c>
      <c r="K5929" s="6">
        <v>0</v>
      </c>
      <c r="L5929" s="6">
        <v>2885.12</v>
      </c>
      <c r="M5929" s="6">
        <v>0</v>
      </c>
      <c r="N5929" s="6">
        <v>1.76555</v>
      </c>
      <c r="O5929" s="6">
        <v>9467.89</v>
      </c>
      <c r="P5929" s="6">
        <v>1188.6300000000001</v>
      </c>
      <c r="Q5929" s="6">
        <v>3.76424</v>
      </c>
      <c r="R5929" s="114">
        <v>1472.06</v>
      </c>
      <c r="S5929" s="114">
        <v>2754.16</v>
      </c>
      <c r="T5929" s="114">
        <v>0</v>
      </c>
      <c r="U5929">
        <v>4.0909800000000001</v>
      </c>
      <c r="V5929">
        <v>4247.8100000000004</v>
      </c>
      <c r="W5929">
        <v>17400.8</v>
      </c>
    </row>
    <row r="5930" spans="1:23" ht="15.75" customHeight="1" x14ac:dyDescent="0.2">
      <c r="A5930" s="6">
        <v>5917</v>
      </c>
      <c r="B5930" s="6">
        <v>4.1428700000000003</v>
      </c>
      <c r="C5930" s="6">
        <v>0</v>
      </c>
      <c r="D5930" s="6">
        <v>3.9533200000000002</v>
      </c>
      <c r="E5930" s="6">
        <v>11233.1</v>
      </c>
      <c r="F5930" s="6">
        <v>4.1509</v>
      </c>
      <c r="G5930" s="6">
        <v>10783</v>
      </c>
      <c r="H5930" s="6">
        <v>3.1304400000000001</v>
      </c>
      <c r="I5930" s="6">
        <v>5039.3100000000004</v>
      </c>
      <c r="J5930" s="6">
        <v>2.4543400000000002</v>
      </c>
      <c r="K5930" s="6">
        <v>0</v>
      </c>
      <c r="L5930" s="6">
        <v>5039.3100000000004</v>
      </c>
      <c r="M5930" s="6">
        <v>0</v>
      </c>
      <c r="N5930" s="6">
        <v>1.43343</v>
      </c>
      <c r="O5930" s="6">
        <v>4180.05</v>
      </c>
      <c r="P5930" s="6">
        <v>0</v>
      </c>
      <c r="Q5930" s="6">
        <v>3.8212999999999999</v>
      </c>
      <c r="R5930" s="114">
        <v>2344.83</v>
      </c>
      <c r="S5930" s="114">
        <v>4738.6499999999996</v>
      </c>
      <c r="T5930" s="114">
        <v>0</v>
      </c>
      <c r="U5930">
        <v>4.1108500000000001</v>
      </c>
      <c r="V5930">
        <v>6719</v>
      </c>
      <c r="W5930">
        <v>11865.9</v>
      </c>
    </row>
    <row r="5931" spans="1:23" ht="15.75" customHeight="1" x14ac:dyDescent="0.2">
      <c r="A5931" s="6">
        <v>5918</v>
      </c>
      <c r="B5931" s="6">
        <v>3.1459700000000002</v>
      </c>
      <c r="C5931" s="6">
        <v>1994.76</v>
      </c>
      <c r="D5931" s="6">
        <v>3.69929</v>
      </c>
      <c r="E5931" s="6">
        <v>10077.1</v>
      </c>
      <c r="F5931" s="6">
        <v>3.7543700000000002</v>
      </c>
      <c r="G5931" s="6">
        <v>10257.5</v>
      </c>
      <c r="H5931" s="6">
        <v>2.8406099999999999</v>
      </c>
      <c r="I5931" s="6">
        <v>7875.63</v>
      </c>
      <c r="J5931" s="6">
        <v>3.3065799999999999</v>
      </c>
      <c r="K5931" s="6">
        <v>0</v>
      </c>
      <c r="L5931" s="6">
        <v>7875.63</v>
      </c>
      <c r="M5931" s="6">
        <v>0</v>
      </c>
      <c r="N5931" s="6">
        <v>1.7201599999999999</v>
      </c>
      <c r="O5931" s="6">
        <v>1812.17</v>
      </c>
      <c r="P5931" s="6">
        <v>0</v>
      </c>
      <c r="Q5931" s="6">
        <v>3.6195900000000001</v>
      </c>
      <c r="R5931" s="114">
        <v>2152.35</v>
      </c>
      <c r="S5931" s="114">
        <v>5912.26</v>
      </c>
      <c r="T5931" s="114">
        <v>0</v>
      </c>
      <c r="U5931">
        <v>3.8250600000000001</v>
      </c>
      <c r="V5931">
        <v>11228.8</v>
      </c>
      <c r="W5931">
        <v>11065.8</v>
      </c>
    </row>
    <row r="5932" spans="1:23" ht="15.75" customHeight="1" x14ac:dyDescent="0.2">
      <c r="A5932" s="6">
        <v>5919</v>
      </c>
      <c r="B5932" s="6">
        <v>0.11035399999999999</v>
      </c>
      <c r="C5932" s="6">
        <v>8022.03</v>
      </c>
      <c r="D5932" s="6">
        <v>3.1764299999999999</v>
      </c>
      <c r="E5932" s="6">
        <v>8402.0400000000009</v>
      </c>
      <c r="F5932" s="6">
        <v>3.1175000000000002</v>
      </c>
      <c r="G5932" s="6">
        <v>11227.9</v>
      </c>
      <c r="H5932" s="6">
        <v>2.3914900000000001</v>
      </c>
      <c r="I5932" s="6">
        <v>9336.5400000000009</v>
      </c>
      <c r="J5932" s="6">
        <v>0.54171000000000002</v>
      </c>
      <c r="K5932" s="6">
        <v>0</v>
      </c>
      <c r="L5932" s="6">
        <v>9336.5400000000009</v>
      </c>
      <c r="M5932" s="6">
        <v>0</v>
      </c>
      <c r="N5932" s="6">
        <v>1.15774</v>
      </c>
      <c r="O5932" s="6">
        <v>1223.75</v>
      </c>
      <c r="P5932" s="6">
        <v>0</v>
      </c>
      <c r="Q5932" s="6">
        <v>3.1717200000000001</v>
      </c>
      <c r="R5932" s="114">
        <v>3637</v>
      </c>
      <c r="S5932" s="114">
        <v>14615.5</v>
      </c>
      <c r="T5932" s="114">
        <v>0</v>
      </c>
      <c r="U5932">
        <v>3.2932199999999998</v>
      </c>
      <c r="V5932">
        <v>25509.1</v>
      </c>
      <c r="W5932">
        <v>9893.35</v>
      </c>
    </row>
    <row r="5933" spans="1:23" ht="15.75" customHeight="1" x14ac:dyDescent="0.2">
      <c r="A5933" s="6">
        <v>5920</v>
      </c>
      <c r="B5933" s="6">
        <v>9.7337300000000002E-2</v>
      </c>
      <c r="C5933" s="6">
        <v>5430.42</v>
      </c>
      <c r="D5933" s="6">
        <v>2.42679</v>
      </c>
      <c r="E5933" s="6">
        <v>11260.9</v>
      </c>
      <c r="F5933" s="6">
        <v>2.2281900000000001</v>
      </c>
      <c r="G5933" s="6">
        <v>16955.900000000001</v>
      </c>
      <c r="H5933" s="6">
        <v>2.1843599999999999</v>
      </c>
      <c r="I5933" s="6">
        <v>8037.42</v>
      </c>
      <c r="J5933" s="6">
        <v>2.2443300000000002</v>
      </c>
      <c r="K5933" s="6">
        <v>0</v>
      </c>
      <c r="L5933" s="6">
        <v>8037.42</v>
      </c>
      <c r="M5933" s="6">
        <v>0</v>
      </c>
      <c r="N5933" s="6">
        <v>1.1613</v>
      </c>
      <c r="O5933" s="6">
        <v>1771.52</v>
      </c>
      <c r="P5933" s="6">
        <v>0</v>
      </c>
      <c r="Q5933" s="6">
        <v>2.49586</v>
      </c>
      <c r="R5933" s="114">
        <v>6771.25</v>
      </c>
      <c r="S5933" s="114">
        <v>20151.400000000001</v>
      </c>
      <c r="T5933" s="114">
        <v>0</v>
      </c>
      <c r="U5933">
        <v>2.5108000000000001</v>
      </c>
      <c r="V5933">
        <v>37166.300000000003</v>
      </c>
      <c r="W5933">
        <v>9869.1</v>
      </c>
    </row>
    <row r="5934" spans="1:23" ht="15.75" customHeight="1" x14ac:dyDescent="0.2">
      <c r="A5934" s="6">
        <v>5921</v>
      </c>
      <c r="B5934" s="6">
        <v>0.29235</v>
      </c>
      <c r="C5934" s="6">
        <v>2091.64</v>
      </c>
      <c r="D5934" s="6">
        <v>1.44217</v>
      </c>
      <c r="E5934" s="6">
        <v>14822.3</v>
      </c>
      <c r="F5934" s="6">
        <v>1.1317900000000001</v>
      </c>
      <c r="G5934" s="6">
        <v>17277.099999999999</v>
      </c>
      <c r="H5934" s="6">
        <v>1.3447</v>
      </c>
      <c r="I5934" s="6">
        <v>10281.5</v>
      </c>
      <c r="J5934" s="6">
        <v>1.41109</v>
      </c>
      <c r="K5934" s="6">
        <v>0</v>
      </c>
      <c r="L5934" s="6">
        <v>10281.5</v>
      </c>
      <c r="M5934" s="6">
        <v>0</v>
      </c>
      <c r="N5934" s="6">
        <v>0.61781200000000003</v>
      </c>
      <c r="O5934" s="6">
        <v>5593.76</v>
      </c>
      <c r="P5934" s="6">
        <v>285.072</v>
      </c>
      <c r="Q5934" s="6">
        <v>1.5908100000000001</v>
      </c>
      <c r="R5934" s="114">
        <v>10218.5</v>
      </c>
      <c r="S5934" s="114">
        <v>25548.2</v>
      </c>
      <c r="T5934" s="114">
        <v>2373.48</v>
      </c>
      <c r="U5934">
        <v>1.48797</v>
      </c>
      <c r="V5934">
        <v>36433.699999999997</v>
      </c>
      <c r="W5934">
        <v>8754.6200000000008</v>
      </c>
    </row>
    <row r="5935" spans="1:23" ht="15.75" customHeight="1" x14ac:dyDescent="0.2">
      <c r="A5935" s="6">
        <v>5922</v>
      </c>
      <c r="B5935" s="6">
        <v>6.3888299999999995E-2</v>
      </c>
      <c r="C5935" s="6">
        <v>1183.0899999999999</v>
      </c>
      <c r="D5935" s="6">
        <v>0.422512</v>
      </c>
      <c r="E5935" s="6">
        <v>19900.7</v>
      </c>
      <c r="F5935" s="6">
        <v>0.15767400000000001</v>
      </c>
      <c r="G5935" s="6">
        <v>30818.1</v>
      </c>
      <c r="H5935" s="6">
        <v>0.48492800000000003</v>
      </c>
      <c r="I5935" s="6">
        <v>10673.8</v>
      </c>
      <c r="J5935" s="6">
        <v>0.52988400000000002</v>
      </c>
      <c r="K5935" s="6">
        <v>0</v>
      </c>
      <c r="L5935" s="6">
        <v>10673.8</v>
      </c>
      <c r="M5935" s="6">
        <v>0</v>
      </c>
      <c r="N5935" s="6">
        <v>0.28386699999999998</v>
      </c>
      <c r="O5935" s="6">
        <v>10463.9</v>
      </c>
      <c r="P5935" s="6">
        <v>0</v>
      </c>
      <c r="Q5935" s="6">
        <v>0.61175199999999996</v>
      </c>
      <c r="R5935" s="114">
        <v>14716.4</v>
      </c>
      <c r="S5935" s="114">
        <v>30282</v>
      </c>
      <c r="T5935" s="114">
        <v>14411</v>
      </c>
      <c r="U5935">
        <v>0.44122899999999998</v>
      </c>
      <c r="V5935">
        <v>34813.699999999997</v>
      </c>
      <c r="W5935">
        <v>7547.73</v>
      </c>
    </row>
    <row r="5936" spans="1:23" ht="15.75" customHeight="1" x14ac:dyDescent="0.2">
      <c r="A5936" s="6">
        <v>5923</v>
      </c>
      <c r="B5936" s="6">
        <v>0</v>
      </c>
      <c r="C5936" s="6">
        <v>474.339</v>
      </c>
      <c r="D5936" s="6">
        <v>0</v>
      </c>
      <c r="E5936" s="6">
        <v>25291.599999999999</v>
      </c>
      <c r="F5936" s="6">
        <v>0</v>
      </c>
      <c r="G5936" s="6">
        <v>7958.11</v>
      </c>
      <c r="H5936" s="6">
        <v>0</v>
      </c>
      <c r="I5936" s="6">
        <v>14257.6</v>
      </c>
      <c r="J5936" s="6">
        <v>1.51576E-2</v>
      </c>
      <c r="K5936" s="6">
        <v>0</v>
      </c>
      <c r="L5936" s="6">
        <v>14257.6</v>
      </c>
      <c r="M5936" s="6">
        <v>0</v>
      </c>
      <c r="N5936" s="6">
        <v>0</v>
      </c>
      <c r="O5936" s="6">
        <v>6717.53</v>
      </c>
      <c r="P5936" s="6">
        <v>516.25599999999997</v>
      </c>
      <c r="Q5936" s="6">
        <v>3.2279299999999997E-2</v>
      </c>
      <c r="R5936" s="114">
        <v>17281.5</v>
      </c>
      <c r="S5936" s="114">
        <v>29828.2</v>
      </c>
      <c r="T5936" s="114">
        <v>32248.3</v>
      </c>
      <c r="U5936">
        <v>0</v>
      </c>
      <c r="V5936">
        <v>35423.199999999997</v>
      </c>
      <c r="W5936">
        <v>5261.69</v>
      </c>
    </row>
    <row r="5937" spans="1:23" ht="15.75" customHeight="1" x14ac:dyDescent="0.2">
      <c r="A5937" s="6">
        <v>5924</v>
      </c>
      <c r="B5937" s="6">
        <v>0</v>
      </c>
      <c r="C5937" s="6">
        <v>4733.84</v>
      </c>
      <c r="D5937" s="6">
        <v>0</v>
      </c>
      <c r="E5937" s="6">
        <v>36636.699999999997</v>
      </c>
      <c r="F5937" s="6">
        <v>0</v>
      </c>
      <c r="G5937" s="6">
        <v>6258.95</v>
      </c>
      <c r="H5937" s="6">
        <v>0</v>
      </c>
      <c r="I5937" s="6">
        <v>23273.4</v>
      </c>
      <c r="J5937" s="6">
        <v>0</v>
      </c>
      <c r="K5937" s="6">
        <v>0</v>
      </c>
      <c r="L5937" s="6">
        <v>23273.4</v>
      </c>
      <c r="M5937" s="6">
        <v>13144</v>
      </c>
      <c r="N5937" s="6">
        <v>0</v>
      </c>
      <c r="O5937" s="6">
        <v>546.76599999999996</v>
      </c>
      <c r="P5937" s="6">
        <v>1587.78</v>
      </c>
      <c r="Q5937" s="6">
        <v>0</v>
      </c>
      <c r="R5937" s="114">
        <v>14373.4</v>
      </c>
      <c r="S5937" s="114">
        <v>37666.400000000001</v>
      </c>
      <c r="T5937" s="114">
        <v>33310.400000000001</v>
      </c>
      <c r="U5937">
        <v>0</v>
      </c>
      <c r="V5937">
        <v>37115</v>
      </c>
      <c r="W5937">
        <v>6428.99</v>
      </c>
    </row>
    <row r="5938" spans="1:23" ht="15.75" customHeight="1" x14ac:dyDescent="0.2">
      <c r="A5938" s="6">
        <v>5925</v>
      </c>
      <c r="B5938" s="6">
        <v>0</v>
      </c>
      <c r="C5938" s="6">
        <v>3079.98</v>
      </c>
      <c r="D5938" s="6">
        <v>0</v>
      </c>
      <c r="E5938" s="6">
        <v>37705</v>
      </c>
      <c r="F5938" s="6">
        <v>0</v>
      </c>
      <c r="G5938" s="6">
        <v>0</v>
      </c>
      <c r="H5938" s="6">
        <v>0</v>
      </c>
      <c r="I5938" s="6">
        <v>14939.1</v>
      </c>
      <c r="J5938" s="6">
        <v>0</v>
      </c>
      <c r="K5938" s="6">
        <v>0</v>
      </c>
      <c r="L5938" s="6">
        <v>14939.1</v>
      </c>
      <c r="M5938" s="6">
        <v>3930.08</v>
      </c>
      <c r="N5938" s="6">
        <v>0</v>
      </c>
      <c r="O5938" s="6">
        <v>0</v>
      </c>
      <c r="P5938" s="6">
        <v>10664.3</v>
      </c>
      <c r="Q5938" s="6">
        <v>0</v>
      </c>
      <c r="R5938" s="114">
        <v>8374.01</v>
      </c>
      <c r="S5938" s="114">
        <v>39452.300000000003</v>
      </c>
      <c r="T5938" s="114">
        <v>32425.7</v>
      </c>
      <c r="U5938">
        <v>0</v>
      </c>
      <c r="V5938">
        <v>37520.800000000003</v>
      </c>
      <c r="W5938">
        <v>3805.11</v>
      </c>
    </row>
    <row r="5939" spans="1:23" ht="15.75" customHeight="1" x14ac:dyDescent="0.2">
      <c r="A5939" s="6">
        <v>5926</v>
      </c>
      <c r="B5939" s="6">
        <v>0</v>
      </c>
      <c r="C5939" s="6">
        <v>1720.23</v>
      </c>
      <c r="D5939" s="6">
        <v>0</v>
      </c>
      <c r="E5939" s="6">
        <v>39465.9</v>
      </c>
      <c r="F5939" s="6">
        <v>0</v>
      </c>
      <c r="G5939" s="6">
        <v>2267.15</v>
      </c>
      <c r="H5939" s="6">
        <v>0</v>
      </c>
      <c r="I5939" s="6">
        <v>5340.91</v>
      </c>
      <c r="J5939" s="6">
        <v>0</v>
      </c>
      <c r="K5939" s="6">
        <v>0</v>
      </c>
      <c r="L5939" s="6">
        <v>5340.91</v>
      </c>
      <c r="M5939" s="6">
        <v>0</v>
      </c>
      <c r="N5939" s="6">
        <v>0</v>
      </c>
      <c r="O5939" s="6">
        <v>0</v>
      </c>
      <c r="P5939" s="6">
        <v>12377.6</v>
      </c>
      <c r="Q5939" s="6">
        <v>0</v>
      </c>
      <c r="R5939" s="114">
        <v>10670.9</v>
      </c>
      <c r="S5939" s="114">
        <v>39049.9</v>
      </c>
      <c r="T5939" s="114">
        <v>38097.9</v>
      </c>
      <c r="U5939">
        <v>0</v>
      </c>
      <c r="V5939">
        <v>31350.5</v>
      </c>
      <c r="W5939">
        <v>10872.4</v>
      </c>
    </row>
    <row r="5940" spans="1:23" ht="15.75" customHeight="1" x14ac:dyDescent="0.2">
      <c r="A5940" s="6">
        <v>5927</v>
      </c>
      <c r="B5940" s="6">
        <v>0</v>
      </c>
      <c r="C5940" s="6">
        <v>4039.83</v>
      </c>
      <c r="D5940" s="6">
        <v>0</v>
      </c>
      <c r="E5940" s="6">
        <v>39287.5</v>
      </c>
      <c r="F5940" s="6">
        <v>0</v>
      </c>
      <c r="G5940" s="6">
        <v>6807.98</v>
      </c>
      <c r="H5940" s="6">
        <v>0</v>
      </c>
      <c r="I5940" s="6">
        <v>5343.98</v>
      </c>
      <c r="J5940" s="6">
        <v>0</v>
      </c>
      <c r="K5940" s="6">
        <v>0</v>
      </c>
      <c r="L5940" s="6">
        <v>5343.98</v>
      </c>
      <c r="M5940" s="6">
        <v>0</v>
      </c>
      <c r="N5940" s="6">
        <v>0</v>
      </c>
      <c r="O5940" s="6">
        <v>0</v>
      </c>
      <c r="P5940" s="6">
        <v>20410.400000000001</v>
      </c>
      <c r="Q5940" s="6">
        <v>0</v>
      </c>
      <c r="R5940" s="114">
        <v>14107.4</v>
      </c>
      <c r="S5940" s="114">
        <v>39323.199999999997</v>
      </c>
      <c r="T5940" s="114">
        <v>38574.5</v>
      </c>
      <c r="U5940">
        <v>0</v>
      </c>
      <c r="V5940">
        <v>13121.7</v>
      </c>
      <c r="W5940">
        <v>7344.49</v>
      </c>
    </row>
    <row r="5941" spans="1:23" ht="15.75" customHeight="1" x14ac:dyDescent="0.2">
      <c r="A5941" s="6">
        <v>5928</v>
      </c>
      <c r="B5941" s="6">
        <v>0</v>
      </c>
      <c r="C5941" s="6">
        <v>12523.9</v>
      </c>
      <c r="D5941" s="6">
        <v>0</v>
      </c>
      <c r="E5941" s="6">
        <v>39288.5</v>
      </c>
      <c r="F5941" s="6">
        <v>0</v>
      </c>
      <c r="G5941" s="6">
        <v>8371.8700000000008</v>
      </c>
      <c r="H5941" s="6">
        <v>0</v>
      </c>
      <c r="I5941" s="6">
        <v>630.16200000000003</v>
      </c>
      <c r="J5941" s="6">
        <v>0</v>
      </c>
      <c r="K5941" s="6">
        <v>0</v>
      </c>
      <c r="L5941" s="6">
        <v>630.16200000000003</v>
      </c>
      <c r="M5941" s="6">
        <v>0</v>
      </c>
      <c r="N5941" s="6">
        <v>0</v>
      </c>
      <c r="O5941" s="6">
        <v>0</v>
      </c>
      <c r="P5941" s="6">
        <v>24222.9</v>
      </c>
      <c r="Q5941" s="6">
        <v>0</v>
      </c>
      <c r="R5941" s="114">
        <v>15002.9</v>
      </c>
      <c r="S5941" s="114">
        <v>39555.4</v>
      </c>
      <c r="T5941" s="114">
        <v>39148.1</v>
      </c>
      <c r="U5941">
        <v>0</v>
      </c>
      <c r="V5941">
        <v>4667.97</v>
      </c>
      <c r="W5941">
        <v>4657.05</v>
      </c>
    </row>
    <row r="5942" spans="1:23" ht="15.75" customHeight="1" x14ac:dyDescent="0.2">
      <c r="A5942" s="6">
        <v>5929</v>
      </c>
      <c r="B5942" s="6">
        <v>0</v>
      </c>
      <c r="C5942" s="6">
        <v>10653</v>
      </c>
      <c r="D5942" s="6">
        <v>0</v>
      </c>
      <c r="E5942" s="6">
        <v>39619.1</v>
      </c>
      <c r="F5942" s="6">
        <v>0</v>
      </c>
      <c r="G5942" s="6">
        <v>646.66300000000001</v>
      </c>
      <c r="H5942" s="6">
        <v>0</v>
      </c>
      <c r="I5942" s="6">
        <v>876.92700000000002</v>
      </c>
      <c r="J5942" s="6">
        <v>0</v>
      </c>
      <c r="K5942" s="6">
        <v>0</v>
      </c>
      <c r="L5942" s="6">
        <v>876.92700000000002</v>
      </c>
      <c r="M5942" s="6">
        <v>0</v>
      </c>
      <c r="N5942" s="6">
        <v>0</v>
      </c>
      <c r="O5942" s="6">
        <v>6825.04</v>
      </c>
      <c r="P5942" s="6">
        <v>5443.82</v>
      </c>
      <c r="Q5942" s="6">
        <v>0</v>
      </c>
      <c r="R5942" s="114">
        <v>16396.599999999999</v>
      </c>
      <c r="S5942" s="114">
        <v>39205.800000000003</v>
      </c>
      <c r="T5942" s="114">
        <v>37295.300000000003</v>
      </c>
      <c r="U5942">
        <v>0</v>
      </c>
      <c r="V5942">
        <v>677.06</v>
      </c>
      <c r="W5942">
        <v>1973.26</v>
      </c>
    </row>
    <row r="5943" spans="1:23" ht="15.75" customHeight="1" x14ac:dyDescent="0.2">
      <c r="A5943" s="6">
        <v>5930</v>
      </c>
      <c r="B5943" s="6">
        <v>0</v>
      </c>
      <c r="C5943" s="6">
        <v>4812.72</v>
      </c>
      <c r="D5943" s="6">
        <v>0</v>
      </c>
      <c r="E5943" s="6">
        <v>38914.9</v>
      </c>
      <c r="F5943" s="6">
        <v>0</v>
      </c>
      <c r="G5943" s="6">
        <v>0</v>
      </c>
      <c r="H5943" s="6">
        <v>0</v>
      </c>
      <c r="I5943" s="6">
        <v>6499.06</v>
      </c>
      <c r="J5943" s="6">
        <v>0</v>
      </c>
      <c r="K5943" s="6">
        <v>0</v>
      </c>
      <c r="L5943" s="6">
        <v>6499.06</v>
      </c>
      <c r="M5943" s="6">
        <v>0</v>
      </c>
      <c r="N5943" s="6">
        <v>0</v>
      </c>
      <c r="O5943" s="6">
        <v>23872.1</v>
      </c>
      <c r="P5943" s="6">
        <v>4019.48</v>
      </c>
      <c r="Q5943" s="6">
        <v>0</v>
      </c>
      <c r="R5943" s="114">
        <v>16387.599999999999</v>
      </c>
      <c r="S5943" s="114">
        <v>38766.9</v>
      </c>
      <c r="T5943" s="114">
        <v>24452.9</v>
      </c>
      <c r="U5943">
        <v>0</v>
      </c>
      <c r="V5943">
        <v>0</v>
      </c>
      <c r="W5943">
        <v>1160.49</v>
      </c>
    </row>
    <row r="5944" spans="1:23" ht="15.75" customHeight="1" x14ac:dyDescent="0.2">
      <c r="A5944" s="6">
        <v>5931</v>
      </c>
      <c r="B5944" s="6">
        <v>0</v>
      </c>
      <c r="C5944" s="6">
        <v>12083.7</v>
      </c>
      <c r="D5944" s="6">
        <v>0</v>
      </c>
      <c r="E5944" s="6">
        <v>37729</v>
      </c>
      <c r="F5944" s="6">
        <v>0</v>
      </c>
      <c r="G5944" s="6">
        <v>5401.91</v>
      </c>
      <c r="H5944" s="6">
        <v>0</v>
      </c>
      <c r="I5944" s="6">
        <v>10130.299999999999</v>
      </c>
      <c r="J5944" s="6">
        <v>0</v>
      </c>
      <c r="K5944" s="6">
        <v>0</v>
      </c>
      <c r="L5944" s="6">
        <v>10130.299999999999</v>
      </c>
      <c r="M5944" s="6">
        <v>0</v>
      </c>
      <c r="N5944" s="6">
        <v>0</v>
      </c>
      <c r="O5944" s="6">
        <v>30103.4</v>
      </c>
      <c r="P5944" s="6">
        <v>2762.12</v>
      </c>
      <c r="Q5944" s="6">
        <v>0</v>
      </c>
      <c r="R5944" s="114">
        <v>16145.9</v>
      </c>
      <c r="S5944" s="114">
        <v>37744</v>
      </c>
      <c r="T5944" s="114">
        <v>25513.5</v>
      </c>
      <c r="U5944">
        <v>0</v>
      </c>
      <c r="V5944">
        <v>0</v>
      </c>
      <c r="W5944">
        <v>1973.63</v>
      </c>
    </row>
    <row r="5945" spans="1:23" ht="15.75" customHeight="1" x14ac:dyDescent="0.2">
      <c r="A5945" s="6">
        <v>5932</v>
      </c>
      <c r="B5945" s="6">
        <v>0</v>
      </c>
      <c r="C5945" s="6">
        <v>21377</v>
      </c>
      <c r="D5945" s="6">
        <v>0</v>
      </c>
      <c r="E5945" s="6">
        <v>31195.599999999999</v>
      </c>
      <c r="F5945" s="6">
        <v>0</v>
      </c>
      <c r="G5945" s="6">
        <v>4147.37</v>
      </c>
      <c r="H5945" s="6">
        <v>0</v>
      </c>
      <c r="I5945" s="6">
        <v>17028.099999999999</v>
      </c>
      <c r="J5945" s="6">
        <v>0</v>
      </c>
      <c r="K5945" s="6">
        <v>0</v>
      </c>
      <c r="L5945" s="6">
        <v>17028.099999999999</v>
      </c>
      <c r="M5945" s="6">
        <v>0</v>
      </c>
      <c r="N5945" s="6">
        <v>0</v>
      </c>
      <c r="O5945" s="6">
        <v>34973.800000000003</v>
      </c>
      <c r="P5945" s="6">
        <v>4578.57</v>
      </c>
      <c r="Q5945" s="6">
        <v>0</v>
      </c>
      <c r="R5945" s="114">
        <v>15947.3</v>
      </c>
      <c r="S5945" s="114">
        <v>37703.599999999999</v>
      </c>
      <c r="T5945" s="114">
        <v>17051.900000000001</v>
      </c>
      <c r="U5945">
        <v>0</v>
      </c>
      <c r="V5945">
        <v>0</v>
      </c>
      <c r="W5945">
        <v>4068.89</v>
      </c>
    </row>
    <row r="5946" spans="1:23" ht="15.75" customHeight="1" x14ac:dyDescent="0.2">
      <c r="A5946" s="6">
        <v>5933</v>
      </c>
      <c r="B5946" s="6">
        <v>0</v>
      </c>
      <c r="C5946" s="6">
        <v>31385.7</v>
      </c>
      <c r="D5946" s="6">
        <v>0</v>
      </c>
      <c r="E5946" s="6">
        <v>29989.5</v>
      </c>
      <c r="F5946" s="6">
        <v>0</v>
      </c>
      <c r="G5946" s="6">
        <v>1749.34</v>
      </c>
      <c r="H5946" s="6">
        <v>0</v>
      </c>
      <c r="I5946" s="6">
        <v>13146.1</v>
      </c>
      <c r="J5946" s="6">
        <v>0</v>
      </c>
      <c r="K5946" s="6">
        <v>825.03</v>
      </c>
      <c r="L5946" s="6">
        <v>13146.1</v>
      </c>
      <c r="M5946" s="6">
        <v>0</v>
      </c>
      <c r="N5946" s="6">
        <v>0</v>
      </c>
      <c r="O5946" s="6">
        <v>34119.800000000003</v>
      </c>
      <c r="P5946" s="6">
        <v>6073.59</v>
      </c>
      <c r="Q5946" s="6">
        <v>0</v>
      </c>
      <c r="R5946" s="114">
        <v>13545.6</v>
      </c>
      <c r="S5946" s="114">
        <v>33133.800000000003</v>
      </c>
      <c r="T5946" s="114">
        <v>12166.8</v>
      </c>
      <c r="U5946">
        <v>0</v>
      </c>
      <c r="V5946">
        <v>0</v>
      </c>
      <c r="W5946">
        <v>2509.5100000000002</v>
      </c>
    </row>
    <row r="5947" spans="1:23" ht="15.75" customHeight="1" x14ac:dyDescent="0.2">
      <c r="A5947" s="6">
        <v>5934</v>
      </c>
      <c r="B5947" s="6">
        <v>0</v>
      </c>
      <c r="C5947" s="6">
        <v>18747.599999999999</v>
      </c>
      <c r="D5947" s="6">
        <v>0</v>
      </c>
      <c r="E5947" s="6">
        <v>28893.599999999999</v>
      </c>
      <c r="F5947" s="6">
        <v>4.9077700000000002E-2</v>
      </c>
      <c r="G5947" s="6">
        <v>1871.89</v>
      </c>
      <c r="H5947" s="6">
        <v>0</v>
      </c>
      <c r="I5947" s="6">
        <v>5183.3999999999996</v>
      </c>
      <c r="J5947" s="6">
        <v>0</v>
      </c>
      <c r="K5947" s="6">
        <v>745.12400000000002</v>
      </c>
      <c r="L5947" s="6">
        <v>5183.3999999999996</v>
      </c>
      <c r="M5947" s="6">
        <v>0</v>
      </c>
      <c r="N5947" s="6">
        <v>0</v>
      </c>
      <c r="O5947" s="6">
        <v>28922.799999999999</v>
      </c>
      <c r="P5947" s="6">
        <v>10403.299999999999</v>
      </c>
      <c r="Q5947" s="6">
        <v>0</v>
      </c>
      <c r="R5947" s="114">
        <v>11441.1</v>
      </c>
      <c r="S5947" s="114">
        <v>24941.3</v>
      </c>
      <c r="T5947" s="114">
        <v>8866.77</v>
      </c>
      <c r="U5947">
        <v>0</v>
      </c>
      <c r="V5947">
        <v>0</v>
      </c>
      <c r="W5947">
        <v>1466.4</v>
      </c>
    </row>
    <row r="5948" spans="1:23" ht="15.75" customHeight="1" x14ac:dyDescent="0.2">
      <c r="A5948" s="6">
        <v>5935</v>
      </c>
      <c r="B5948" s="6">
        <v>0.38211600000000001</v>
      </c>
      <c r="C5948" s="6">
        <v>7927.85</v>
      </c>
      <c r="D5948" s="6">
        <v>0.338449</v>
      </c>
      <c r="E5948" s="6">
        <v>27856.6</v>
      </c>
      <c r="F5948" s="6">
        <v>0.82616500000000004</v>
      </c>
      <c r="G5948" s="6">
        <v>7074.99</v>
      </c>
      <c r="H5948" s="6">
        <v>0.266872</v>
      </c>
      <c r="I5948" s="6">
        <v>0</v>
      </c>
      <c r="J5948" s="6">
        <v>0.180731</v>
      </c>
      <c r="K5948" s="6">
        <v>1208.6500000000001</v>
      </c>
      <c r="L5948" s="6">
        <v>0</v>
      </c>
      <c r="M5948" s="6">
        <v>0</v>
      </c>
      <c r="N5948" s="6">
        <v>6.7229300000000006E-2</v>
      </c>
      <c r="O5948" s="6">
        <v>22685.200000000001</v>
      </c>
      <c r="P5948" s="6">
        <v>15083.8</v>
      </c>
      <c r="Q5948" s="6">
        <v>0.22173300000000001</v>
      </c>
      <c r="R5948" s="114">
        <v>9157.4</v>
      </c>
      <c r="S5948" s="114">
        <v>22957.7</v>
      </c>
      <c r="T5948" s="114">
        <v>2862.15</v>
      </c>
      <c r="U5948">
        <v>0.41239700000000001</v>
      </c>
      <c r="V5948">
        <v>0</v>
      </c>
      <c r="W5948">
        <v>4603.67</v>
      </c>
    </row>
    <row r="5949" spans="1:23" ht="15.75" customHeight="1" x14ac:dyDescent="0.2">
      <c r="A5949" s="6">
        <v>5936</v>
      </c>
      <c r="B5949" s="6">
        <v>1.3411</v>
      </c>
      <c r="C5949" s="6">
        <v>3095.08</v>
      </c>
      <c r="D5949" s="6">
        <v>1.35737</v>
      </c>
      <c r="E5949" s="6">
        <v>8360.08</v>
      </c>
      <c r="F5949" s="6">
        <v>1.98593</v>
      </c>
      <c r="G5949" s="6">
        <v>4373.21</v>
      </c>
      <c r="H5949" s="6">
        <v>1.17106</v>
      </c>
      <c r="I5949" s="6">
        <v>0</v>
      </c>
      <c r="J5949" s="6">
        <v>0.58974000000000004</v>
      </c>
      <c r="K5949" s="6">
        <v>0</v>
      </c>
      <c r="L5949" s="6">
        <v>0</v>
      </c>
      <c r="M5949" s="6">
        <v>0</v>
      </c>
      <c r="N5949" s="6">
        <v>8.3935099999999999E-2</v>
      </c>
      <c r="O5949" s="6">
        <v>17741.5</v>
      </c>
      <c r="P5949" s="6">
        <v>6913.03</v>
      </c>
      <c r="Q5949" s="6">
        <v>1.0172099999999999</v>
      </c>
      <c r="R5949" s="114">
        <v>7907.96</v>
      </c>
      <c r="S5949" s="114">
        <v>9757.76</v>
      </c>
      <c r="T5949" s="114">
        <v>0</v>
      </c>
      <c r="U5949">
        <v>1.4560900000000001</v>
      </c>
      <c r="V5949">
        <v>0</v>
      </c>
      <c r="W5949">
        <v>8175.58</v>
      </c>
    </row>
    <row r="5950" spans="1:23" ht="15.75" customHeight="1" x14ac:dyDescent="0.2">
      <c r="A5950" s="6">
        <v>5937</v>
      </c>
      <c r="B5950" s="6">
        <v>2.5147200000000001</v>
      </c>
      <c r="C5950" s="6">
        <v>793.91800000000001</v>
      </c>
      <c r="D5950" s="6">
        <v>2.40198</v>
      </c>
      <c r="E5950" s="6">
        <v>5864.82</v>
      </c>
      <c r="F5950" s="6">
        <v>2.9538000000000002</v>
      </c>
      <c r="G5950" s="6">
        <v>0</v>
      </c>
      <c r="H5950" s="6">
        <v>2.1247099999999999</v>
      </c>
      <c r="I5950" s="6">
        <v>4832.87</v>
      </c>
      <c r="J5950" s="6">
        <v>0.74253999999999998</v>
      </c>
      <c r="K5950" s="6">
        <v>0</v>
      </c>
      <c r="L5950" s="6">
        <v>4832.87</v>
      </c>
      <c r="M5950" s="6">
        <v>0</v>
      </c>
      <c r="N5950" s="6">
        <v>0.39873500000000001</v>
      </c>
      <c r="O5950" s="6">
        <v>14848.9</v>
      </c>
      <c r="P5950" s="6">
        <v>523.59500000000003</v>
      </c>
      <c r="Q5950" s="6">
        <v>1.95827</v>
      </c>
      <c r="R5950" s="114">
        <v>3136.06</v>
      </c>
      <c r="S5950" s="114">
        <v>6168.25</v>
      </c>
      <c r="T5950" s="114">
        <v>0</v>
      </c>
      <c r="U5950">
        <v>2.46835</v>
      </c>
      <c r="V5950">
        <v>0</v>
      </c>
      <c r="W5950">
        <v>5734.17</v>
      </c>
    </row>
    <row r="5951" spans="1:23" ht="15.75" customHeight="1" x14ac:dyDescent="0.2">
      <c r="A5951" s="6">
        <v>5938</v>
      </c>
      <c r="B5951" s="6">
        <v>3.3296399999999999</v>
      </c>
      <c r="C5951" s="6">
        <v>0</v>
      </c>
      <c r="D5951" s="6">
        <v>3.1856800000000001</v>
      </c>
      <c r="E5951" s="6">
        <v>7909.62</v>
      </c>
      <c r="F5951" s="6">
        <v>3.6521699999999999</v>
      </c>
      <c r="G5951" s="6">
        <v>15549.8</v>
      </c>
      <c r="H5951" s="6">
        <v>2.8572700000000002</v>
      </c>
      <c r="I5951" s="6">
        <v>13914.4</v>
      </c>
      <c r="J5951" s="6">
        <v>0.78856099999999996</v>
      </c>
      <c r="K5951" s="6">
        <v>0</v>
      </c>
      <c r="L5951" s="6">
        <v>13914.4</v>
      </c>
      <c r="M5951" s="6">
        <v>0</v>
      </c>
      <c r="N5951" s="6">
        <v>1.80569</v>
      </c>
      <c r="O5951" s="6">
        <v>37893.699999999997</v>
      </c>
      <c r="P5951" s="6">
        <v>1517.42</v>
      </c>
      <c r="Q5951" s="6">
        <v>2.7579699999999998</v>
      </c>
      <c r="R5951" s="114">
        <v>3200.13</v>
      </c>
      <c r="S5951" s="114">
        <v>4793.59</v>
      </c>
      <c r="T5951" s="114">
        <v>0</v>
      </c>
      <c r="U5951">
        <v>3.2411599999999998</v>
      </c>
      <c r="V5951">
        <v>0</v>
      </c>
      <c r="W5951">
        <v>4617.2</v>
      </c>
    </row>
    <row r="5952" spans="1:23" ht="15.75" customHeight="1" x14ac:dyDescent="0.2">
      <c r="A5952" s="6">
        <v>5939</v>
      </c>
      <c r="B5952" s="6">
        <v>3.8784000000000001</v>
      </c>
      <c r="C5952" s="6">
        <v>0</v>
      </c>
      <c r="D5952" s="6">
        <v>3.6989899999999998</v>
      </c>
      <c r="E5952" s="6">
        <v>9785.0400000000009</v>
      </c>
      <c r="F5952" s="6">
        <v>4.0881299999999996</v>
      </c>
      <c r="G5952" s="6">
        <v>12643.5</v>
      </c>
      <c r="H5952" s="6">
        <v>2.97654</v>
      </c>
      <c r="I5952" s="6">
        <v>26804.7</v>
      </c>
      <c r="J5952" s="6">
        <v>0.16261999999999999</v>
      </c>
      <c r="K5952" s="6">
        <v>0</v>
      </c>
      <c r="L5952" s="6">
        <v>26804.7</v>
      </c>
      <c r="M5952" s="6">
        <v>0</v>
      </c>
      <c r="N5952" s="6">
        <v>1.0075499999999999</v>
      </c>
      <c r="O5952" s="6">
        <v>36689</v>
      </c>
      <c r="P5952" s="6">
        <v>571.28499999999997</v>
      </c>
      <c r="Q5952" s="6">
        <v>3.3189099999999998</v>
      </c>
      <c r="R5952" s="114">
        <v>7951.35</v>
      </c>
      <c r="S5952" s="114">
        <v>4299.95</v>
      </c>
      <c r="T5952" s="114">
        <v>0</v>
      </c>
      <c r="U5952">
        <v>3.7425199999999998</v>
      </c>
      <c r="V5952">
        <v>0</v>
      </c>
      <c r="W5952">
        <v>10986.5</v>
      </c>
    </row>
    <row r="5953" spans="1:23" ht="15.75" customHeight="1" x14ac:dyDescent="0.2">
      <c r="A5953" s="6">
        <v>5940</v>
      </c>
      <c r="B5953" s="6">
        <v>4.1712899999999999</v>
      </c>
      <c r="C5953" s="6">
        <v>0</v>
      </c>
      <c r="D5953" s="6">
        <v>3.93207</v>
      </c>
      <c r="E5953" s="6">
        <v>13191.8</v>
      </c>
      <c r="F5953" s="6">
        <v>4.2525300000000001</v>
      </c>
      <c r="G5953" s="6">
        <v>26942.9</v>
      </c>
      <c r="H5953" s="6">
        <v>2.9933100000000001</v>
      </c>
      <c r="I5953" s="6">
        <v>26465.4</v>
      </c>
      <c r="J5953" s="6">
        <v>2.68092</v>
      </c>
      <c r="K5953" s="6">
        <v>0</v>
      </c>
      <c r="L5953" s="6">
        <v>26465.4</v>
      </c>
      <c r="M5953" s="6">
        <v>164.114</v>
      </c>
      <c r="N5953" s="6">
        <v>2.61219</v>
      </c>
      <c r="O5953" s="6">
        <v>19437.900000000001</v>
      </c>
      <c r="P5953" s="6">
        <v>2627.73</v>
      </c>
      <c r="Q5953" s="6">
        <v>3.6259100000000002</v>
      </c>
      <c r="R5953" s="114">
        <v>9159.58</v>
      </c>
      <c r="S5953" s="114">
        <v>6758.41</v>
      </c>
      <c r="T5953" s="114">
        <v>0</v>
      </c>
      <c r="U5953">
        <v>3.9941200000000001</v>
      </c>
      <c r="V5953">
        <v>0</v>
      </c>
      <c r="W5953">
        <v>11792.3</v>
      </c>
    </row>
    <row r="5954" spans="1:23" ht="15.75" customHeight="1" x14ac:dyDescent="0.2">
      <c r="A5954" s="6">
        <v>5941</v>
      </c>
      <c r="B5954" s="6">
        <v>3.5485699999999998</v>
      </c>
      <c r="C5954" s="6">
        <v>1140.06</v>
      </c>
      <c r="D5954" s="6">
        <v>3.9091200000000002</v>
      </c>
      <c r="E5954" s="6">
        <v>15594.5</v>
      </c>
      <c r="F5954" s="6">
        <v>4.1296600000000003</v>
      </c>
      <c r="G5954" s="6">
        <v>32036.2</v>
      </c>
      <c r="H5954" s="6">
        <v>3.3312599999999999</v>
      </c>
      <c r="I5954" s="6">
        <v>18984</v>
      </c>
      <c r="J5954" s="6">
        <v>0.78305899999999995</v>
      </c>
      <c r="K5954" s="6">
        <v>0</v>
      </c>
      <c r="L5954" s="6">
        <v>18984</v>
      </c>
      <c r="M5954" s="6">
        <v>0</v>
      </c>
      <c r="N5954" s="6">
        <v>2.4482300000000001</v>
      </c>
      <c r="O5954" s="6">
        <v>16409.900000000001</v>
      </c>
      <c r="P5954" s="6">
        <v>1802.21</v>
      </c>
      <c r="Q5954" s="6">
        <v>3.7252800000000001</v>
      </c>
      <c r="R5954" s="114">
        <v>11171</v>
      </c>
      <c r="S5954" s="114">
        <v>13868.8</v>
      </c>
      <c r="T5954" s="114">
        <v>0</v>
      </c>
      <c r="U5954">
        <v>4.0034999999999998</v>
      </c>
      <c r="V5954">
        <v>0</v>
      </c>
      <c r="W5954">
        <v>9293.9</v>
      </c>
    </row>
    <row r="5955" spans="1:23" ht="15.75" customHeight="1" x14ac:dyDescent="0.2">
      <c r="A5955" s="6">
        <v>5942</v>
      </c>
      <c r="B5955" s="6">
        <v>2.8608899999999999</v>
      </c>
      <c r="C5955" s="6">
        <v>3509.66</v>
      </c>
      <c r="D5955" s="6">
        <v>3.6473399999999998</v>
      </c>
      <c r="E5955" s="6">
        <v>24343.200000000001</v>
      </c>
      <c r="F5955" s="6">
        <v>3.7547899999999998</v>
      </c>
      <c r="G5955" s="6">
        <v>36789.199999999997</v>
      </c>
      <c r="H5955" s="6">
        <v>3.4151400000000001</v>
      </c>
      <c r="I5955" s="6">
        <v>12985.8</v>
      </c>
      <c r="J5955" s="6">
        <v>1.6594500000000001</v>
      </c>
      <c r="K5955" s="6">
        <v>0</v>
      </c>
      <c r="L5955" s="6">
        <v>12985.8</v>
      </c>
      <c r="M5955" s="6">
        <v>2048.2800000000002</v>
      </c>
      <c r="N5955" s="6">
        <v>2.16675</v>
      </c>
      <c r="O5955" s="6">
        <v>9489.09</v>
      </c>
      <c r="P5955" s="6">
        <v>2227.34</v>
      </c>
      <c r="Q5955" s="6">
        <v>3.5015299999999998</v>
      </c>
      <c r="R5955" s="114">
        <v>15657.6</v>
      </c>
      <c r="S5955" s="114">
        <v>16479</v>
      </c>
      <c r="T5955" s="114">
        <v>0</v>
      </c>
      <c r="U5955">
        <v>3.7700399999999998</v>
      </c>
      <c r="V5955">
        <v>0</v>
      </c>
      <c r="W5955">
        <v>11940.8</v>
      </c>
    </row>
    <row r="5956" spans="1:23" ht="15.75" customHeight="1" x14ac:dyDescent="0.2">
      <c r="A5956" s="6">
        <v>5943</v>
      </c>
      <c r="B5956" s="6">
        <v>2.2751000000000001</v>
      </c>
      <c r="C5956" s="6">
        <v>6870.85</v>
      </c>
      <c r="D5956" s="6">
        <v>3.1474299999999999</v>
      </c>
      <c r="E5956" s="6">
        <v>24417.599999999999</v>
      </c>
      <c r="F5956" s="6">
        <v>3.1085099999999999</v>
      </c>
      <c r="G5956" s="6">
        <v>33041.300000000003</v>
      </c>
      <c r="H5956" s="6">
        <v>1.03203</v>
      </c>
      <c r="I5956" s="6">
        <v>9401.7800000000007</v>
      </c>
      <c r="J5956" s="6">
        <v>2.2596799999999999</v>
      </c>
      <c r="K5956" s="6">
        <v>90.413899999999998</v>
      </c>
      <c r="L5956" s="6">
        <v>9401.7800000000007</v>
      </c>
      <c r="M5956" s="6">
        <v>5204.82</v>
      </c>
      <c r="N5956" s="6">
        <v>1.4154899999999999</v>
      </c>
      <c r="O5956" s="6">
        <v>8673.76</v>
      </c>
      <c r="P5956" s="6">
        <v>1448.09</v>
      </c>
      <c r="Q5956" s="6">
        <v>3.0320399999999998</v>
      </c>
      <c r="R5956" s="114">
        <v>22521.4</v>
      </c>
      <c r="S5956" s="114">
        <v>19776.599999999999</v>
      </c>
      <c r="T5956" s="114">
        <v>0</v>
      </c>
      <c r="U5956">
        <v>3.2674300000000001</v>
      </c>
      <c r="V5956">
        <v>0</v>
      </c>
      <c r="W5956">
        <v>11893.8</v>
      </c>
    </row>
    <row r="5957" spans="1:23" ht="15.75" customHeight="1" x14ac:dyDescent="0.2">
      <c r="A5957" s="6">
        <v>5944</v>
      </c>
      <c r="B5957" s="6">
        <v>1.8008599999999999</v>
      </c>
      <c r="C5957" s="6">
        <v>14032.4</v>
      </c>
      <c r="D5957" s="6">
        <v>2.4106000000000001</v>
      </c>
      <c r="E5957" s="6">
        <v>19973.5</v>
      </c>
      <c r="F5957" s="6">
        <v>2.2132700000000001</v>
      </c>
      <c r="G5957" s="6">
        <v>32824.5</v>
      </c>
      <c r="H5957" s="6">
        <v>2.1781000000000001</v>
      </c>
      <c r="I5957" s="6">
        <v>6050.09</v>
      </c>
      <c r="J5957" s="6">
        <v>0.323656</v>
      </c>
      <c r="K5957" s="6">
        <v>511.37400000000002</v>
      </c>
      <c r="L5957" s="6">
        <v>6050.09</v>
      </c>
      <c r="M5957" s="6">
        <v>5330.32</v>
      </c>
      <c r="N5957" s="6">
        <v>1.6296999999999999</v>
      </c>
      <c r="O5957" s="6">
        <v>8803.5499999999993</v>
      </c>
      <c r="P5957" s="6">
        <v>2300.13</v>
      </c>
      <c r="Q5957" s="6">
        <v>2.3535599999999999</v>
      </c>
      <c r="R5957" s="114">
        <v>25115.3</v>
      </c>
      <c r="S5957" s="114">
        <v>20433.400000000001</v>
      </c>
      <c r="T5957" s="114">
        <v>0</v>
      </c>
      <c r="U5957">
        <v>2.48265</v>
      </c>
      <c r="V5957">
        <v>0</v>
      </c>
      <c r="W5957">
        <v>11777.1</v>
      </c>
    </row>
    <row r="5958" spans="1:23" ht="15.75" customHeight="1" x14ac:dyDescent="0.2">
      <c r="A5958" s="6">
        <v>5945</v>
      </c>
      <c r="B5958" s="6">
        <v>1.00122</v>
      </c>
      <c r="C5958" s="6">
        <v>12994</v>
      </c>
      <c r="D5958" s="6">
        <v>1.43143</v>
      </c>
      <c r="E5958" s="6">
        <v>25096</v>
      </c>
      <c r="F5958" s="6">
        <v>1.1034200000000001</v>
      </c>
      <c r="G5958" s="6">
        <v>38858.800000000003</v>
      </c>
      <c r="H5958" s="6">
        <v>0.72743599999999997</v>
      </c>
      <c r="I5958" s="6">
        <v>5451.42</v>
      </c>
      <c r="J5958" s="6">
        <v>0.67184699999999997</v>
      </c>
      <c r="K5958" s="6">
        <v>649.73699999999997</v>
      </c>
      <c r="L5958" s="6">
        <v>5451.42</v>
      </c>
      <c r="M5958" s="6">
        <v>7626.04</v>
      </c>
      <c r="N5958" s="6">
        <v>1.24823</v>
      </c>
      <c r="O5958" s="6">
        <v>8334.18</v>
      </c>
      <c r="P5958" s="6">
        <v>3922.36</v>
      </c>
      <c r="Q5958" s="6">
        <v>1.4780800000000001</v>
      </c>
      <c r="R5958" s="114">
        <v>22039.5</v>
      </c>
      <c r="S5958" s="114">
        <v>22223.7</v>
      </c>
      <c r="T5958" s="114">
        <v>3982.47</v>
      </c>
      <c r="U5958">
        <v>1.4659599999999999</v>
      </c>
      <c r="V5958">
        <v>0</v>
      </c>
      <c r="W5958">
        <v>7458.51</v>
      </c>
    </row>
    <row r="5959" spans="1:23" ht="15.75" customHeight="1" x14ac:dyDescent="0.2">
      <c r="A5959" s="6">
        <v>5946</v>
      </c>
      <c r="B5959" s="6">
        <v>2.03436E-2</v>
      </c>
      <c r="C5959" s="6">
        <v>17143.7</v>
      </c>
      <c r="D5959" s="6">
        <v>0.40494400000000003</v>
      </c>
      <c r="E5959" s="6">
        <v>32667</v>
      </c>
      <c r="F5959" s="6">
        <v>0.14768700000000001</v>
      </c>
      <c r="G5959" s="6">
        <v>23095.4</v>
      </c>
      <c r="H5959" s="6">
        <v>0.42424699999999999</v>
      </c>
      <c r="I5959" s="6">
        <v>4071.51</v>
      </c>
      <c r="J5959" s="6">
        <v>7.9877400000000001E-2</v>
      </c>
      <c r="K5959" s="6">
        <v>1461.02</v>
      </c>
      <c r="L5959" s="6">
        <v>4071.51</v>
      </c>
      <c r="M5959" s="6">
        <v>12037.3</v>
      </c>
      <c r="N5959" s="6">
        <v>0.49025099999999999</v>
      </c>
      <c r="O5959" s="6">
        <v>7252.08</v>
      </c>
      <c r="P5959" s="6">
        <v>4239.22</v>
      </c>
      <c r="Q5959" s="6">
        <v>0.560334</v>
      </c>
      <c r="R5959" s="114">
        <v>19912.5</v>
      </c>
      <c r="S5959" s="114">
        <v>24024.400000000001</v>
      </c>
      <c r="T5959" s="114">
        <v>22426</v>
      </c>
      <c r="U5959">
        <v>0.42123500000000003</v>
      </c>
      <c r="V5959">
        <v>0</v>
      </c>
      <c r="W5959">
        <v>4291.68</v>
      </c>
    </row>
    <row r="5960" spans="1:23" ht="15.75" customHeight="1" x14ac:dyDescent="0.2">
      <c r="A5960" s="6">
        <v>5947</v>
      </c>
      <c r="B5960" s="6">
        <v>0</v>
      </c>
      <c r="C5960" s="6">
        <v>22972.2</v>
      </c>
      <c r="D5960" s="6">
        <v>0</v>
      </c>
      <c r="E5960" s="6">
        <v>37092.6</v>
      </c>
      <c r="F5960" s="6">
        <v>0</v>
      </c>
      <c r="G5960" s="6">
        <v>20088.3</v>
      </c>
      <c r="H5960" s="6">
        <v>0</v>
      </c>
      <c r="I5960" s="6">
        <v>13384.8</v>
      </c>
      <c r="J5960" s="6">
        <v>0</v>
      </c>
      <c r="K5960" s="6">
        <v>1168.4100000000001</v>
      </c>
      <c r="L5960" s="6">
        <v>13384.8</v>
      </c>
      <c r="M5960" s="6">
        <v>15509.7</v>
      </c>
      <c r="N5960" s="6">
        <v>0</v>
      </c>
      <c r="O5960" s="6">
        <v>5657.3</v>
      </c>
      <c r="P5960" s="6">
        <v>6805.22</v>
      </c>
      <c r="Q5960" s="6">
        <v>3.3926400000000002E-2</v>
      </c>
      <c r="R5960" s="114">
        <v>23993</v>
      </c>
      <c r="S5960" s="114">
        <v>26640.5</v>
      </c>
      <c r="T5960" s="114">
        <v>33659.599999999999</v>
      </c>
      <c r="U5960">
        <v>0</v>
      </c>
      <c r="V5960">
        <v>0</v>
      </c>
      <c r="W5960">
        <v>4600.0200000000004</v>
      </c>
    </row>
    <row r="5961" spans="1:23" ht="15.75" customHeight="1" x14ac:dyDescent="0.2">
      <c r="A5961" s="6">
        <v>5948</v>
      </c>
      <c r="B5961" s="6">
        <v>0</v>
      </c>
      <c r="C5961" s="6">
        <v>36763.800000000003</v>
      </c>
      <c r="D5961" s="6">
        <v>0</v>
      </c>
      <c r="E5961" s="6">
        <v>39422.699999999997</v>
      </c>
      <c r="F5961" s="6">
        <v>0</v>
      </c>
      <c r="G5961" s="6">
        <v>18929.5</v>
      </c>
      <c r="H5961" s="6">
        <v>0</v>
      </c>
      <c r="I5961" s="6">
        <v>24542.2</v>
      </c>
      <c r="J5961" s="6">
        <v>0</v>
      </c>
      <c r="K5961" s="6">
        <v>0</v>
      </c>
      <c r="L5961" s="6">
        <v>24542.2</v>
      </c>
      <c r="M5961" s="6">
        <v>12270.4</v>
      </c>
      <c r="N5961" s="6">
        <v>0</v>
      </c>
      <c r="O5961" s="6">
        <v>3512.39</v>
      </c>
      <c r="P5961" s="6">
        <v>15695.5</v>
      </c>
      <c r="Q5961" s="6">
        <v>0</v>
      </c>
      <c r="R5961" s="114">
        <v>28951</v>
      </c>
      <c r="S5961" s="114">
        <v>23764.5</v>
      </c>
      <c r="T5961" s="114">
        <v>32972.199999999997</v>
      </c>
      <c r="U5961">
        <v>0</v>
      </c>
      <c r="V5961">
        <v>3606.93</v>
      </c>
      <c r="W5961">
        <v>4990.05</v>
      </c>
    </row>
    <row r="5962" spans="1:23" ht="15.75" customHeight="1" x14ac:dyDescent="0.2">
      <c r="A5962" s="6">
        <v>5949</v>
      </c>
      <c r="B5962" s="6">
        <v>0</v>
      </c>
      <c r="C5962" s="6">
        <v>37615.199999999997</v>
      </c>
      <c r="D5962" s="6">
        <v>0</v>
      </c>
      <c r="E5962" s="6">
        <v>40053.4</v>
      </c>
      <c r="F5962" s="6">
        <v>0</v>
      </c>
      <c r="G5962" s="6">
        <v>36868.6</v>
      </c>
      <c r="H5962" s="6">
        <v>0</v>
      </c>
      <c r="I5962" s="6">
        <v>26148.799999999999</v>
      </c>
      <c r="J5962" s="6">
        <v>0</v>
      </c>
      <c r="K5962" s="6">
        <v>0</v>
      </c>
      <c r="L5962" s="6">
        <v>26148.799999999999</v>
      </c>
      <c r="M5962" s="6">
        <v>15985.2</v>
      </c>
      <c r="N5962" s="6">
        <v>0</v>
      </c>
      <c r="O5962" s="6">
        <v>1961.16</v>
      </c>
      <c r="P5962" s="6">
        <v>26933.4</v>
      </c>
      <c r="Q5962" s="6">
        <v>0</v>
      </c>
      <c r="R5962" s="114">
        <v>29749.7</v>
      </c>
      <c r="S5962" s="114">
        <v>32473.5</v>
      </c>
      <c r="T5962" s="114">
        <v>29253</v>
      </c>
      <c r="U5962">
        <v>0</v>
      </c>
      <c r="V5962">
        <v>5383.68</v>
      </c>
      <c r="W5962">
        <v>2943.01</v>
      </c>
    </row>
    <row r="5963" spans="1:23" ht="15.75" customHeight="1" x14ac:dyDescent="0.2">
      <c r="A5963" s="6">
        <v>5950</v>
      </c>
      <c r="B5963" s="6">
        <v>0</v>
      </c>
      <c r="C5963" s="6">
        <v>34140.800000000003</v>
      </c>
      <c r="D5963" s="6">
        <v>0</v>
      </c>
      <c r="E5963" s="6">
        <v>40053.4</v>
      </c>
      <c r="F5963" s="6">
        <v>0</v>
      </c>
      <c r="G5963" s="6">
        <v>32290.7</v>
      </c>
      <c r="H5963" s="6">
        <v>0</v>
      </c>
      <c r="I5963" s="6">
        <v>3364.03</v>
      </c>
      <c r="J5963" s="6">
        <v>0</v>
      </c>
      <c r="K5963" s="6">
        <v>0</v>
      </c>
      <c r="L5963" s="6">
        <v>3364.03</v>
      </c>
      <c r="M5963" s="6">
        <v>19042.900000000001</v>
      </c>
      <c r="N5963" s="6">
        <v>0</v>
      </c>
      <c r="O5963" s="6">
        <v>88.220299999999995</v>
      </c>
      <c r="P5963" s="6">
        <v>32912.800000000003</v>
      </c>
      <c r="Q5963" s="6">
        <v>0</v>
      </c>
      <c r="R5963" s="114">
        <v>26416.9</v>
      </c>
      <c r="S5963" s="114">
        <v>26625.8</v>
      </c>
      <c r="T5963" s="114">
        <v>37429.699999999997</v>
      </c>
      <c r="U5963">
        <v>0</v>
      </c>
      <c r="V5963">
        <v>5711.17</v>
      </c>
      <c r="W5963">
        <v>2369.2199999999998</v>
      </c>
    </row>
    <row r="5964" spans="1:23" ht="15.75" customHeight="1" x14ac:dyDescent="0.2">
      <c r="A5964" s="6">
        <v>5951</v>
      </c>
      <c r="B5964" s="6">
        <v>0</v>
      </c>
      <c r="C5964" s="6">
        <v>32778.199999999997</v>
      </c>
      <c r="D5964" s="6">
        <v>0</v>
      </c>
      <c r="E5964" s="6">
        <v>40053.4</v>
      </c>
      <c r="F5964" s="6">
        <v>0</v>
      </c>
      <c r="G5964" s="6">
        <v>5293.71</v>
      </c>
      <c r="H5964" s="6">
        <v>0</v>
      </c>
      <c r="I5964" s="6">
        <v>32898.300000000003</v>
      </c>
      <c r="J5964" s="6">
        <v>0</v>
      </c>
      <c r="K5964" s="6">
        <v>0</v>
      </c>
      <c r="L5964" s="6">
        <v>32898.300000000003</v>
      </c>
      <c r="M5964" s="6">
        <v>3335.37</v>
      </c>
      <c r="N5964" s="6">
        <v>0</v>
      </c>
      <c r="O5964" s="6">
        <v>3446.09</v>
      </c>
      <c r="P5964" s="6">
        <v>33862.800000000003</v>
      </c>
      <c r="Q5964" s="6">
        <v>0</v>
      </c>
      <c r="R5964" s="114">
        <v>27867.4</v>
      </c>
      <c r="S5964" s="114">
        <v>31921.7</v>
      </c>
      <c r="T5964" s="114">
        <v>39259.199999999997</v>
      </c>
      <c r="U5964">
        <v>0</v>
      </c>
      <c r="V5964">
        <v>8108.83</v>
      </c>
      <c r="W5964">
        <v>1592.16</v>
      </c>
    </row>
    <row r="5965" spans="1:23" ht="15.75" customHeight="1" x14ac:dyDescent="0.2">
      <c r="A5965" s="6">
        <v>5952</v>
      </c>
      <c r="B5965" s="6">
        <v>0</v>
      </c>
      <c r="C5965" s="6">
        <v>35430</v>
      </c>
      <c r="D5965" s="6">
        <v>0</v>
      </c>
      <c r="E5965" s="6">
        <v>39479.699999999997</v>
      </c>
      <c r="F5965" s="6">
        <v>0</v>
      </c>
      <c r="G5965" s="6">
        <v>1921.38</v>
      </c>
      <c r="H5965" s="6">
        <v>0</v>
      </c>
      <c r="I5965" s="6">
        <v>2010.48</v>
      </c>
      <c r="J5965" s="6">
        <v>0</v>
      </c>
      <c r="K5965" s="6">
        <v>3376.38</v>
      </c>
      <c r="L5965" s="6">
        <v>2010.48</v>
      </c>
      <c r="M5965" s="6">
        <v>2107.06</v>
      </c>
      <c r="N5965" s="6">
        <v>0</v>
      </c>
      <c r="O5965" s="6">
        <v>1063.6099999999999</v>
      </c>
      <c r="P5965" s="6">
        <v>34781.800000000003</v>
      </c>
      <c r="Q5965" s="6">
        <v>0</v>
      </c>
      <c r="R5965" s="114">
        <v>31252.799999999999</v>
      </c>
      <c r="S5965" s="114">
        <v>33093.300000000003</v>
      </c>
      <c r="T5965" s="114">
        <v>39630.699999999997</v>
      </c>
      <c r="U5965">
        <v>0</v>
      </c>
      <c r="V5965">
        <v>2918.84</v>
      </c>
      <c r="W5965">
        <v>2167.2600000000002</v>
      </c>
    </row>
    <row r="5966" spans="1:23" ht="15.75" customHeight="1" x14ac:dyDescent="0.2">
      <c r="A5966" s="6">
        <v>5953</v>
      </c>
      <c r="B5966" s="6">
        <v>0</v>
      </c>
      <c r="C5966" s="6">
        <v>24689.3</v>
      </c>
      <c r="D5966" s="6">
        <v>0</v>
      </c>
      <c r="E5966" s="6">
        <v>39570.300000000003</v>
      </c>
      <c r="F5966" s="6">
        <v>0</v>
      </c>
      <c r="G5966" s="6">
        <v>5675.17</v>
      </c>
      <c r="H5966" s="6">
        <v>0</v>
      </c>
      <c r="I5966" s="6">
        <v>738.096</v>
      </c>
      <c r="J5966" s="6">
        <v>0</v>
      </c>
      <c r="K5966" s="6">
        <v>12191.2</v>
      </c>
      <c r="L5966" s="6">
        <v>738.096</v>
      </c>
      <c r="M5966" s="6">
        <v>11748.8</v>
      </c>
      <c r="N5966" s="6">
        <v>0</v>
      </c>
      <c r="O5966" s="6">
        <v>0</v>
      </c>
      <c r="P5966" s="6">
        <v>34800.6</v>
      </c>
      <c r="Q5966" s="6">
        <v>0</v>
      </c>
      <c r="R5966" s="114">
        <v>33891.300000000003</v>
      </c>
      <c r="S5966" s="114">
        <v>29025.599999999999</v>
      </c>
      <c r="T5966" s="114">
        <v>39641.699999999997</v>
      </c>
      <c r="U5966">
        <v>0</v>
      </c>
      <c r="V5966">
        <v>0</v>
      </c>
      <c r="W5966">
        <v>3130.07</v>
      </c>
    </row>
    <row r="5967" spans="1:23" ht="15.75" customHeight="1" x14ac:dyDescent="0.2">
      <c r="A5967" s="6">
        <v>5954</v>
      </c>
      <c r="B5967" s="6">
        <v>0</v>
      </c>
      <c r="C5967" s="6">
        <v>31941.599999999999</v>
      </c>
      <c r="D5967" s="6">
        <v>0</v>
      </c>
      <c r="E5967" s="6">
        <v>39404.6</v>
      </c>
      <c r="F5967" s="6">
        <v>0</v>
      </c>
      <c r="G5967" s="6">
        <v>4510.74</v>
      </c>
      <c r="H5967" s="6">
        <v>0</v>
      </c>
      <c r="I5967" s="6">
        <v>3482.1</v>
      </c>
      <c r="J5967" s="6">
        <v>0</v>
      </c>
      <c r="K5967" s="6">
        <v>20472.8</v>
      </c>
      <c r="L5967" s="6">
        <v>3482.1</v>
      </c>
      <c r="M5967" s="6">
        <v>0</v>
      </c>
      <c r="N5967" s="6">
        <v>0</v>
      </c>
      <c r="O5967" s="6">
        <v>0</v>
      </c>
      <c r="P5967" s="6">
        <v>29981</v>
      </c>
      <c r="Q5967" s="6">
        <v>0</v>
      </c>
      <c r="R5967" s="114">
        <v>35961.5</v>
      </c>
      <c r="S5967" s="114">
        <v>28708.7</v>
      </c>
      <c r="T5967" s="114">
        <v>27550.6</v>
      </c>
      <c r="U5967">
        <v>0</v>
      </c>
      <c r="V5967">
        <v>0</v>
      </c>
      <c r="W5967">
        <v>2142.87</v>
      </c>
    </row>
    <row r="5968" spans="1:23" ht="15.75" customHeight="1" x14ac:dyDescent="0.2">
      <c r="A5968" s="6">
        <v>5955</v>
      </c>
      <c r="B5968" s="6">
        <v>0</v>
      </c>
      <c r="C5968" s="6">
        <v>25846.1</v>
      </c>
      <c r="D5968" s="6">
        <v>0</v>
      </c>
      <c r="E5968" s="6">
        <v>39359.5</v>
      </c>
      <c r="F5968" s="6">
        <v>0</v>
      </c>
      <c r="G5968" s="6">
        <v>1167.8900000000001</v>
      </c>
      <c r="H5968" s="6">
        <v>0</v>
      </c>
      <c r="I5968" s="6">
        <v>0</v>
      </c>
      <c r="J5968" s="6">
        <v>0</v>
      </c>
      <c r="K5968" s="6">
        <v>30329.200000000001</v>
      </c>
      <c r="L5968" s="6">
        <v>0</v>
      </c>
      <c r="M5968" s="6">
        <v>0</v>
      </c>
      <c r="N5968" s="6">
        <v>0</v>
      </c>
      <c r="O5968" s="6">
        <v>0</v>
      </c>
      <c r="P5968" s="6">
        <v>23855.7</v>
      </c>
      <c r="Q5968" s="6">
        <v>0</v>
      </c>
      <c r="R5968" s="114">
        <v>37218.6</v>
      </c>
      <c r="S5968" s="114">
        <v>31162.3</v>
      </c>
      <c r="T5968" s="114">
        <v>7319.69</v>
      </c>
      <c r="U5968">
        <v>0</v>
      </c>
      <c r="V5968">
        <v>0</v>
      </c>
      <c r="W5968">
        <v>3668.29</v>
      </c>
    </row>
    <row r="5969" spans="1:23" ht="15.75" customHeight="1" x14ac:dyDescent="0.2">
      <c r="A5969" s="6">
        <v>5956</v>
      </c>
      <c r="B5969" s="6">
        <v>0</v>
      </c>
      <c r="C5969" s="6">
        <v>11856.7</v>
      </c>
      <c r="D5969" s="6">
        <v>0</v>
      </c>
      <c r="E5969" s="6">
        <v>39147.199999999997</v>
      </c>
      <c r="F5969" s="6">
        <v>0</v>
      </c>
      <c r="G5969" s="6">
        <v>5082.01</v>
      </c>
      <c r="H5969" s="6">
        <v>0</v>
      </c>
      <c r="I5969" s="6">
        <v>0</v>
      </c>
      <c r="J5969" s="6">
        <v>0</v>
      </c>
      <c r="K5969" s="6">
        <v>29610.5</v>
      </c>
      <c r="L5969" s="6">
        <v>0</v>
      </c>
      <c r="M5969" s="6">
        <v>0</v>
      </c>
      <c r="N5969" s="6">
        <v>0</v>
      </c>
      <c r="O5969" s="6">
        <v>0</v>
      </c>
      <c r="P5969" s="6">
        <v>23654.1</v>
      </c>
      <c r="Q5969" s="6">
        <v>0</v>
      </c>
      <c r="R5969" s="114">
        <v>38237.4</v>
      </c>
      <c r="S5969" s="114">
        <v>27746.400000000001</v>
      </c>
      <c r="T5969" s="114">
        <v>4736.53</v>
      </c>
      <c r="U5969">
        <v>0</v>
      </c>
      <c r="V5969">
        <v>0</v>
      </c>
      <c r="W5969">
        <v>4450.68</v>
      </c>
    </row>
    <row r="5970" spans="1:23" ht="15.75" customHeight="1" x14ac:dyDescent="0.2">
      <c r="A5970" s="6">
        <v>5957</v>
      </c>
      <c r="B5970" s="6">
        <v>0</v>
      </c>
      <c r="C5970" s="6">
        <v>6726.16</v>
      </c>
      <c r="D5970" s="6">
        <v>0</v>
      </c>
      <c r="E5970" s="6">
        <v>38271.300000000003</v>
      </c>
      <c r="F5970" s="6">
        <v>0</v>
      </c>
      <c r="G5970" s="6">
        <v>3982.95</v>
      </c>
      <c r="H5970" s="6">
        <v>0</v>
      </c>
      <c r="I5970" s="6">
        <v>0</v>
      </c>
      <c r="J5970" s="6">
        <v>0</v>
      </c>
      <c r="K5970" s="6">
        <v>33882.1</v>
      </c>
      <c r="L5970" s="6">
        <v>0</v>
      </c>
      <c r="M5970" s="6">
        <v>0</v>
      </c>
      <c r="N5970" s="6">
        <v>0</v>
      </c>
      <c r="O5970" s="6">
        <v>4000.5</v>
      </c>
      <c r="P5970" s="6">
        <v>19333.099999999999</v>
      </c>
      <c r="Q5970" s="6">
        <v>0</v>
      </c>
      <c r="R5970" s="114">
        <v>36847.5</v>
      </c>
      <c r="S5970" s="114">
        <v>23555.5</v>
      </c>
      <c r="T5970" s="114">
        <v>10425.700000000001</v>
      </c>
      <c r="U5970">
        <v>0</v>
      </c>
      <c r="V5970">
        <v>986.44500000000005</v>
      </c>
      <c r="W5970">
        <v>1707.82</v>
      </c>
    </row>
    <row r="5971" spans="1:23" ht="15.75" customHeight="1" x14ac:dyDescent="0.2">
      <c r="A5971" s="6">
        <v>5958</v>
      </c>
      <c r="B5971" s="6">
        <v>0</v>
      </c>
      <c r="C5971" s="6">
        <v>4213.9799999999996</v>
      </c>
      <c r="D5971" s="6">
        <v>0</v>
      </c>
      <c r="E5971" s="6">
        <v>34678.199999999997</v>
      </c>
      <c r="F5971" s="6">
        <v>4.82275E-2</v>
      </c>
      <c r="G5971" s="6">
        <v>2597.4499999999998</v>
      </c>
      <c r="H5971" s="6">
        <v>0</v>
      </c>
      <c r="I5971" s="6">
        <v>0</v>
      </c>
      <c r="J5971" s="6">
        <v>0</v>
      </c>
      <c r="K5971" s="6">
        <v>19545.099999999999</v>
      </c>
      <c r="L5971" s="6">
        <v>0</v>
      </c>
      <c r="M5971" s="6">
        <v>0</v>
      </c>
      <c r="N5971" s="6">
        <v>0</v>
      </c>
      <c r="O5971" s="6">
        <v>8863.7000000000007</v>
      </c>
      <c r="P5971" s="6">
        <v>28315.7</v>
      </c>
      <c r="Q5971" s="6">
        <v>0</v>
      </c>
      <c r="R5971" s="114">
        <v>34150.6</v>
      </c>
      <c r="S5971" s="114">
        <v>18118.400000000001</v>
      </c>
      <c r="T5971" s="114">
        <v>19299.599999999999</v>
      </c>
      <c r="U5971">
        <v>0</v>
      </c>
      <c r="V5971">
        <v>3122.33</v>
      </c>
      <c r="W5971">
        <v>0</v>
      </c>
    </row>
    <row r="5972" spans="1:23" ht="15.75" customHeight="1" x14ac:dyDescent="0.2">
      <c r="A5972" s="6">
        <v>5959</v>
      </c>
      <c r="B5972" s="6">
        <v>0.39338800000000002</v>
      </c>
      <c r="C5972" s="6">
        <v>2083.88</v>
      </c>
      <c r="D5972" s="6">
        <v>0.236766</v>
      </c>
      <c r="E5972" s="6">
        <v>26498.1</v>
      </c>
      <c r="F5972" s="6">
        <v>0.79641499999999998</v>
      </c>
      <c r="G5972" s="6">
        <v>1658.02</v>
      </c>
      <c r="H5972" s="6">
        <v>7.5911000000000006E-2</v>
      </c>
      <c r="I5972" s="6">
        <v>0</v>
      </c>
      <c r="J5972" s="6">
        <v>0.107213</v>
      </c>
      <c r="K5972" s="6">
        <v>13715.4</v>
      </c>
      <c r="L5972" s="6">
        <v>0</v>
      </c>
      <c r="M5972" s="6">
        <v>0</v>
      </c>
      <c r="N5972" s="6">
        <v>7.1167800000000003E-2</v>
      </c>
      <c r="O5972" s="6">
        <v>15254.6</v>
      </c>
      <c r="P5972" s="6">
        <v>25805</v>
      </c>
      <c r="Q5972" s="6">
        <v>0.19601099999999999</v>
      </c>
      <c r="R5972" s="114">
        <v>30584.3</v>
      </c>
      <c r="S5972" s="114">
        <v>14933.4</v>
      </c>
      <c r="T5972" s="114">
        <v>25136.6</v>
      </c>
      <c r="U5972">
        <v>0.38694000000000001</v>
      </c>
      <c r="V5972">
        <v>3706.12</v>
      </c>
      <c r="W5972">
        <v>670.53399999999999</v>
      </c>
    </row>
    <row r="5973" spans="1:23" ht="15.75" customHeight="1" x14ac:dyDescent="0.2">
      <c r="A5973" s="6">
        <v>5960</v>
      </c>
      <c r="B5973" s="6">
        <v>1.4292499999999999</v>
      </c>
      <c r="C5973" s="6">
        <v>0</v>
      </c>
      <c r="D5973" s="6">
        <v>1.1236999999999999</v>
      </c>
      <c r="E5973" s="6">
        <v>17769.3</v>
      </c>
      <c r="F5973" s="6">
        <v>1.93042</v>
      </c>
      <c r="G5973" s="6">
        <v>1566.93</v>
      </c>
      <c r="H5973" s="6">
        <v>0.24405299999999999</v>
      </c>
      <c r="I5973" s="6">
        <v>0</v>
      </c>
      <c r="J5973" s="6">
        <v>0.35877199999999998</v>
      </c>
      <c r="K5973" s="6">
        <v>17677.099999999999</v>
      </c>
      <c r="L5973" s="6">
        <v>0</v>
      </c>
      <c r="M5973" s="6">
        <v>0</v>
      </c>
      <c r="N5973" s="6">
        <v>0.350524</v>
      </c>
      <c r="O5973" s="6">
        <v>11083.7</v>
      </c>
      <c r="P5973" s="6">
        <v>17515.400000000001</v>
      </c>
      <c r="Q5973" s="6">
        <v>0.68572</v>
      </c>
      <c r="R5973" s="114">
        <v>31985.3</v>
      </c>
      <c r="S5973" s="114">
        <v>12098.1</v>
      </c>
      <c r="T5973" s="114">
        <v>1825.89</v>
      </c>
      <c r="U5973">
        <v>0.59236</v>
      </c>
      <c r="V5973">
        <v>4270.8500000000004</v>
      </c>
      <c r="W5973">
        <v>2152.58</v>
      </c>
    </row>
    <row r="5974" spans="1:23" ht="15.75" customHeight="1" x14ac:dyDescent="0.2">
      <c r="A5974" s="6">
        <v>5961</v>
      </c>
      <c r="B5974" s="6">
        <v>2.508</v>
      </c>
      <c r="C5974" s="6">
        <v>0</v>
      </c>
      <c r="D5974" s="6">
        <v>2.3357600000000001</v>
      </c>
      <c r="E5974" s="6">
        <v>18954.8</v>
      </c>
      <c r="F5974" s="6">
        <v>2.8922500000000002</v>
      </c>
      <c r="G5974" s="6">
        <v>7380.71</v>
      </c>
      <c r="H5974" s="6">
        <v>0.83321400000000001</v>
      </c>
      <c r="I5974" s="6">
        <v>0</v>
      </c>
      <c r="J5974" s="6">
        <v>0.18512000000000001</v>
      </c>
      <c r="K5974" s="6">
        <v>3243.54</v>
      </c>
      <c r="L5974" s="6">
        <v>0</v>
      </c>
      <c r="M5974" s="6">
        <v>0</v>
      </c>
      <c r="N5974" s="6">
        <v>0.546759</v>
      </c>
      <c r="O5974" s="6">
        <v>7653.31</v>
      </c>
      <c r="P5974" s="6">
        <v>12091.9</v>
      </c>
      <c r="Q5974" s="6">
        <v>1.5491200000000001</v>
      </c>
      <c r="R5974" s="114">
        <v>30697.4</v>
      </c>
      <c r="S5974" s="114">
        <v>0</v>
      </c>
      <c r="T5974" s="114">
        <v>0</v>
      </c>
      <c r="U5974">
        <v>2.2110599999999998</v>
      </c>
      <c r="V5974">
        <v>0</v>
      </c>
      <c r="W5974">
        <v>0</v>
      </c>
    </row>
    <row r="5975" spans="1:23" ht="15.75" customHeight="1" x14ac:dyDescent="0.2">
      <c r="A5975" s="6">
        <v>5962</v>
      </c>
      <c r="B5975" s="6">
        <v>2.9105799999999999</v>
      </c>
      <c r="C5975" s="6">
        <v>0</v>
      </c>
      <c r="D5975" s="6">
        <v>3.1084399999999999</v>
      </c>
      <c r="E5975" s="6">
        <v>11603.8</v>
      </c>
      <c r="F5975" s="6">
        <v>3.6112600000000001</v>
      </c>
      <c r="G5975" s="6">
        <v>19943.8</v>
      </c>
      <c r="H5975" s="6">
        <v>0.40011099999999999</v>
      </c>
      <c r="I5975" s="6">
        <v>0</v>
      </c>
      <c r="J5975" s="6">
        <v>0.85034900000000002</v>
      </c>
      <c r="K5975" s="6">
        <v>3204.07</v>
      </c>
      <c r="L5975" s="6">
        <v>0</v>
      </c>
      <c r="M5975" s="6">
        <v>0</v>
      </c>
      <c r="N5975" s="6">
        <v>1.117</v>
      </c>
      <c r="O5975" s="6">
        <v>11864.8</v>
      </c>
      <c r="P5975" s="6">
        <v>14125.8</v>
      </c>
      <c r="Q5975" s="6">
        <v>2.0623</v>
      </c>
      <c r="R5975" s="114">
        <v>32610.2</v>
      </c>
      <c r="S5975" s="114">
        <v>0</v>
      </c>
      <c r="T5975" s="114">
        <v>0</v>
      </c>
      <c r="U5975">
        <v>2.83934</v>
      </c>
      <c r="V5975">
        <v>1485.05</v>
      </c>
      <c r="W5975">
        <v>58.551299999999998</v>
      </c>
    </row>
    <row r="5976" spans="1:23" ht="15.75" customHeight="1" x14ac:dyDescent="0.2">
      <c r="A5976" s="6">
        <v>5963</v>
      </c>
      <c r="B5976" s="6">
        <v>3.48767</v>
      </c>
      <c r="C5976" s="6">
        <v>0</v>
      </c>
      <c r="D5976" s="6">
        <v>3.6207400000000001</v>
      </c>
      <c r="E5976" s="6">
        <v>8778.6200000000008</v>
      </c>
      <c r="F5976" s="6">
        <v>4.0561299999999996</v>
      </c>
      <c r="G5976" s="6">
        <v>27313.3</v>
      </c>
      <c r="H5976" s="6">
        <v>0.584233</v>
      </c>
      <c r="I5976" s="6">
        <v>0</v>
      </c>
      <c r="J5976" s="6">
        <v>2.60419</v>
      </c>
      <c r="K5976" s="6">
        <v>3600.69</v>
      </c>
      <c r="L5976" s="6">
        <v>0</v>
      </c>
      <c r="M5976" s="6">
        <v>0</v>
      </c>
      <c r="N5976" s="6">
        <v>0.82959700000000003</v>
      </c>
      <c r="O5976" s="6">
        <v>10404.799999999999</v>
      </c>
      <c r="P5976" s="6">
        <v>9974.25</v>
      </c>
      <c r="Q5976" s="6">
        <v>2.4016500000000001</v>
      </c>
      <c r="R5976" s="114">
        <v>36669.5</v>
      </c>
      <c r="S5976" s="114">
        <v>0</v>
      </c>
      <c r="T5976" s="114">
        <v>0</v>
      </c>
      <c r="U5976">
        <v>1.0216400000000001</v>
      </c>
      <c r="V5976">
        <v>3841.01</v>
      </c>
      <c r="W5976">
        <v>4937.8599999999997</v>
      </c>
    </row>
    <row r="5977" spans="1:23" ht="15.75" customHeight="1" x14ac:dyDescent="0.2">
      <c r="A5977" s="6">
        <v>5964</v>
      </c>
      <c r="B5977" s="6">
        <v>4.1576899999999997</v>
      </c>
      <c r="C5977" s="6">
        <v>6746.63</v>
      </c>
      <c r="D5977" s="6">
        <v>3.87914</v>
      </c>
      <c r="E5977" s="6">
        <v>3042.41</v>
      </c>
      <c r="F5977" s="6">
        <v>4.2189399999999999</v>
      </c>
      <c r="G5977" s="6">
        <v>31924.400000000001</v>
      </c>
      <c r="H5977" s="6">
        <v>0.35116599999999998</v>
      </c>
      <c r="I5977" s="6">
        <v>0</v>
      </c>
      <c r="J5977" s="6">
        <v>2.8873600000000001</v>
      </c>
      <c r="K5977" s="6">
        <v>3864.45</v>
      </c>
      <c r="L5977" s="6">
        <v>0</v>
      </c>
      <c r="M5977" s="6">
        <v>0</v>
      </c>
      <c r="N5977" s="6">
        <v>0.95715399999999995</v>
      </c>
      <c r="O5977" s="6">
        <v>22261.1</v>
      </c>
      <c r="P5977" s="6">
        <v>8708.17</v>
      </c>
      <c r="Q5977" s="6">
        <v>2.7788599999999999</v>
      </c>
      <c r="R5977" s="114">
        <v>34901.599999999999</v>
      </c>
      <c r="S5977" s="114">
        <v>0</v>
      </c>
      <c r="T5977" s="114">
        <v>0</v>
      </c>
      <c r="U5977">
        <v>0.39556200000000002</v>
      </c>
      <c r="V5977">
        <v>6422.31</v>
      </c>
      <c r="W5977">
        <v>11081.2</v>
      </c>
    </row>
    <row r="5978" spans="1:23" ht="15.75" customHeight="1" x14ac:dyDescent="0.2">
      <c r="A5978" s="6">
        <v>5965</v>
      </c>
      <c r="B5978" s="6">
        <v>3.3864800000000002</v>
      </c>
      <c r="C5978" s="6">
        <v>15780.7</v>
      </c>
      <c r="D5978" s="6">
        <v>3.2093600000000002</v>
      </c>
      <c r="E5978" s="6">
        <v>1030.6099999999999</v>
      </c>
      <c r="F5978" s="6">
        <v>4.1037699999999999</v>
      </c>
      <c r="G5978" s="6">
        <v>37254.699999999997</v>
      </c>
      <c r="H5978" s="6">
        <v>0.73285299999999998</v>
      </c>
      <c r="I5978" s="6">
        <v>0</v>
      </c>
      <c r="J5978" s="6">
        <v>3.6846100000000002</v>
      </c>
      <c r="K5978" s="6">
        <v>2860.81</v>
      </c>
      <c r="L5978" s="6">
        <v>0</v>
      </c>
      <c r="M5978" s="6">
        <v>0</v>
      </c>
      <c r="N5978" s="6">
        <v>1.59023</v>
      </c>
      <c r="O5978" s="6">
        <v>14277.9</v>
      </c>
      <c r="P5978" s="6">
        <v>16246</v>
      </c>
      <c r="Q5978" s="6">
        <v>3.13951</v>
      </c>
      <c r="R5978" s="114">
        <v>30749.599999999999</v>
      </c>
      <c r="S5978" s="114">
        <v>1971.33</v>
      </c>
      <c r="T5978" s="114">
        <v>0</v>
      </c>
      <c r="U5978">
        <v>2.3694500000000001</v>
      </c>
      <c r="V5978">
        <v>7111.41</v>
      </c>
      <c r="W5978">
        <v>18922.2</v>
      </c>
    </row>
    <row r="5979" spans="1:23" ht="15.75" customHeight="1" x14ac:dyDescent="0.2">
      <c r="A5979" s="6">
        <v>5966</v>
      </c>
      <c r="B5979" s="6">
        <v>2.9670999999999998</v>
      </c>
      <c r="C5979" s="6">
        <v>17819.7</v>
      </c>
      <c r="D5979" s="6">
        <v>3.6139700000000001</v>
      </c>
      <c r="E5979" s="6">
        <v>2054.17</v>
      </c>
      <c r="F5979" s="6">
        <v>3.7268400000000002</v>
      </c>
      <c r="G5979" s="6">
        <v>23608.7</v>
      </c>
      <c r="H5979" s="6">
        <v>0.82149700000000003</v>
      </c>
      <c r="I5979" s="6">
        <v>0</v>
      </c>
      <c r="J5979" s="6">
        <v>2.9253399999999998</v>
      </c>
      <c r="K5979" s="6">
        <v>2313.7800000000002</v>
      </c>
      <c r="L5979" s="6">
        <v>0</v>
      </c>
      <c r="M5979" s="6">
        <v>0</v>
      </c>
      <c r="N5979" s="6">
        <v>1.24387</v>
      </c>
      <c r="O5979" s="6">
        <v>6282.9</v>
      </c>
      <c r="P5979" s="6">
        <v>15712.2</v>
      </c>
      <c r="Q5979" s="6">
        <v>2.1489199999999999</v>
      </c>
      <c r="R5979" s="114">
        <v>27440.5</v>
      </c>
      <c r="S5979" s="114">
        <v>15794.4</v>
      </c>
      <c r="T5979" s="114">
        <v>0</v>
      </c>
      <c r="U5979">
        <v>2.57023</v>
      </c>
      <c r="V5979">
        <v>3403.78</v>
      </c>
      <c r="W5979">
        <v>28265.4</v>
      </c>
    </row>
    <row r="5980" spans="1:23" ht="15.75" customHeight="1" x14ac:dyDescent="0.2">
      <c r="A5980" s="6">
        <v>5967</v>
      </c>
      <c r="B5980" s="6">
        <v>2.5887899999999999</v>
      </c>
      <c r="C5980" s="6">
        <v>16728.599999999999</v>
      </c>
      <c r="D5980" s="6">
        <v>3.1347100000000001</v>
      </c>
      <c r="E5980" s="6">
        <v>3376.06</v>
      </c>
      <c r="F5980" s="6">
        <v>3.0842800000000001</v>
      </c>
      <c r="G5980" s="6">
        <v>36791.9</v>
      </c>
      <c r="H5980" s="6">
        <v>0.50836700000000001</v>
      </c>
      <c r="I5980" s="6">
        <v>0</v>
      </c>
      <c r="J5980" s="6">
        <v>2.1144699999999998</v>
      </c>
      <c r="K5980" s="6">
        <v>1549.17</v>
      </c>
      <c r="L5980" s="6">
        <v>0</v>
      </c>
      <c r="M5980" s="6">
        <v>0</v>
      </c>
      <c r="N5980" s="6">
        <v>1.56311</v>
      </c>
      <c r="O5980" s="6">
        <v>3782.27</v>
      </c>
      <c r="P5980" s="6">
        <v>10871.9</v>
      </c>
      <c r="Q5980" s="6">
        <v>2.5950600000000001</v>
      </c>
      <c r="R5980" s="114">
        <v>29339.200000000001</v>
      </c>
      <c r="S5980" s="114">
        <v>15491</v>
      </c>
      <c r="T5980" s="114">
        <v>0</v>
      </c>
      <c r="U5980">
        <v>0.103253</v>
      </c>
      <c r="V5980">
        <v>2040.41</v>
      </c>
      <c r="W5980">
        <v>20754.099999999999</v>
      </c>
    </row>
    <row r="5981" spans="1:23" ht="15.75" customHeight="1" x14ac:dyDescent="0.2">
      <c r="A5981" s="6">
        <v>5968</v>
      </c>
      <c r="B5981" s="6">
        <v>1.0549900000000001</v>
      </c>
      <c r="C5981" s="6">
        <v>26971.5</v>
      </c>
      <c r="D5981" s="6">
        <v>2.39045</v>
      </c>
      <c r="E5981" s="6">
        <v>3160.83</v>
      </c>
      <c r="F5981" s="6">
        <v>2.1711499999999999</v>
      </c>
      <c r="G5981" s="6">
        <v>34392.5</v>
      </c>
      <c r="H5981" s="6">
        <v>1.7333400000000001</v>
      </c>
      <c r="I5981" s="6">
        <v>0</v>
      </c>
      <c r="J5981" s="6">
        <v>2.4007499999999999</v>
      </c>
      <c r="K5981" s="6">
        <v>1426.25</v>
      </c>
      <c r="L5981" s="6">
        <v>0</v>
      </c>
      <c r="M5981" s="6">
        <v>0</v>
      </c>
      <c r="N5981" s="6">
        <v>2.1771400000000001</v>
      </c>
      <c r="O5981" s="6">
        <v>6629.67</v>
      </c>
      <c r="P5981" s="6">
        <v>10170</v>
      </c>
      <c r="Q5981" s="6">
        <v>1.9063000000000001</v>
      </c>
      <c r="R5981" s="114">
        <v>31706.2</v>
      </c>
      <c r="S5981" s="114">
        <v>6324.28</v>
      </c>
      <c r="T5981" s="114">
        <v>0</v>
      </c>
      <c r="U5981">
        <v>1.29698</v>
      </c>
      <c r="V5981">
        <v>1773.59</v>
      </c>
      <c r="W5981">
        <v>15245.3</v>
      </c>
    </row>
    <row r="5982" spans="1:23" ht="15.75" customHeight="1" x14ac:dyDescent="0.2">
      <c r="A5982" s="6">
        <v>5969</v>
      </c>
      <c r="B5982" s="6">
        <v>0.464862</v>
      </c>
      <c r="C5982" s="6">
        <v>35334.800000000003</v>
      </c>
      <c r="D5982" s="6">
        <v>1.39255</v>
      </c>
      <c r="E5982" s="6">
        <v>2771.78</v>
      </c>
      <c r="F5982" s="6">
        <v>1.0650900000000001</v>
      </c>
      <c r="G5982" s="6">
        <v>40053.4</v>
      </c>
      <c r="H5982" s="6">
        <v>0.96967099999999995</v>
      </c>
      <c r="I5982" s="6">
        <v>0</v>
      </c>
      <c r="J5982" s="6">
        <v>1.5030300000000001</v>
      </c>
      <c r="K5982" s="6">
        <v>1160.5</v>
      </c>
      <c r="L5982" s="6">
        <v>0</v>
      </c>
      <c r="M5982" s="6">
        <v>0</v>
      </c>
      <c r="N5982" s="6">
        <v>1.3533999999999999</v>
      </c>
      <c r="O5982" s="6">
        <v>6294.87</v>
      </c>
      <c r="P5982" s="6">
        <v>11612</v>
      </c>
      <c r="Q5982" s="6">
        <v>1.09422</v>
      </c>
      <c r="R5982" s="114">
        <v>32491</v>
      </c>
      <c r="S5982" s="114">
        <v>3314.6</v>
      </c>
      <c r="T5982" s="114">
        <v>5197.54</v>
      </c>
      <c r="U5982">
        <v>1.4315599999999999</v>
      </c>
      <c r="V5982">
        <v>3826.66</v>
      </c>
      <c r="W5982">
        <v>9499.3700000000008</v>
      </c>
    </row>
    <row r="5983" spans="1:23" ht="15.75" customHeight="1" x14ac:dyDescent="0.2">
      <c r="A5983" s="6">
        <v>5970</v>
      </c>
      <c r="B5983" s="6">
        <v>0.14144000000000001</v>
      </c>
      <c r="C5983" s="6">
        <v>37831.300000000003</v>
      </c>
      <c r="D5983" s="6">
        <v>0.39040999999999998</v>
      </c>
      <c r="E5983" s="6">
        <v>9828.98</v>
      </c>
      <c r="F5983" s="6">
        <v>0.14025099999999999</v>
      </c>
      <c r="G5983" s="6">
        <v>6596.66</v>
      </c>
      <c r="H5983" s="6">
        <v>0.29533199999999998</v>
      </c>
      <c r="I5983" s="6">
        <v>0</v>
      </c>
      <c r="J5983" s="6">
        <v>0.53775200000000001</v>
      </c>
      <c r="K5983" s="6">
        <v>279.73599999999999</v>
      </c>
      <c r="L5983" s="6">
        <v>0</v>
      </c>
      <c r="M5983" s="6">
        <v>0</v>
      </c>
      <c r="N5983" s="6">
        <v>0.479964</v>
      </c>
      <c r="O5983" s="6">
        <v>7229.38</v>
      </c>
      <c r="P5983" s="6">
        <v>1459.19</v>
      </c>
      <c r="Q5983" s="6">
        <v>0.481736</v>
      </c>
      <c r="R5983" s="114">
        <v>33301.5</v>
      </c>
      <c r="S5983" s="114">
        <v>1149.18</v>
      </c>
      <c r="T5983" s="114">
        <v>17774.099999999999</v>
      </c>
      <c r="U5983">
        <v>0.395816</v>
      </c>
      <c r="V5983">
        <v>6421</v>
      </c>
      <c r="W5983">
        <v>5518.2</v>
      </c>
    </row>
    <row r="5984" spans="1:23" ht="15.75" customHeight="1" x14ac:dyDescent="0.2">
      <c r="A5984" s="6">
        <v>5971</v>
      </c>
      <c r="B5984" s="6">
        <v>0</v>
      </c>
      <c r="C5984" s="6">
        <v>39149.699999999997</v>
      </c>
      <c r="D5984" s="6">
        <v>0</v>
      </c>
      <c r="E5984" s="6">
        <v>22623.5</v>
      </c>
      <c r="F5984" s="6">
        <v>0</v>
      </c>
      <c r="G5984" s="6">
        <v>16480.5</v>
      </c>
      <c r="H5984" s="6">
        <v>0</v>
      </c>
      <c r="I5984" s="6">
        <v>0</v>
      </c>
      <c r="J5984" s="6">
        <v>0</v>
      </c>
      <c r="K5984" s="6">
        <v>5146.6899999999996</v>
      </c>
      <c r="L5984" s="6">
        <v>0</v>
      </c>
      <c r="M5984" s="6">
        <v>6151.84</v>
      </c>
      <c r="N5984" s="6">
        <v>0</v>
      </c>
      <c r="O5984" s="6">
        <v>8335.64</v>
      </c>
      <c r="P5984" s="6">
        <v>1543</v>
      </c>
      <c r="Q5984" s="6">
        <v>2.4388799999999999E-2</v>
      </c>
      <c r="R5984" s="114">
        <v>37442.6</v>
      </c>
      <c r="S5984" s="114">
        <v>1159.5899999999999</v>
      </c>
      <c r="T5984" s="114">
        <v>26762.9</v>
      </c>
      <c r="U5984">
        <v>0</v>
      </c>
      <c r="V5984">
        <v>4765.67</v>
      </c>
      <c r="W5984">
        <v>0</v>
      </c>
    </row>
    <row r="5985" spans="1:23" ht="15.75" customHeight="1" x14ac:dyDescent="0.2">
      <c r="A5985" s="6">
        <v>5972</v>
      </c>
      <c r="B5985" s="6">
        <v>0</v>
      </c>
      <c r="C5985" s="6">
        <v>39163.300000000003</v>
      </c>
      <c r="D5985" s="6">
        <v>0</v>
      </c>
      <c r="E5985" s="6">
        <v>27945.599999999999</v>
      </c>
      <c r="F5985" s="6">
        <v>0</v>
      </c>
      <c r="G5985" s="6">
        <v>13950.4</v>
      </c>
      <c r="H5985" s="6">
        <v>0</v>
      </c>
      <c r="I5985" s="6">
        <v>0</v>
      </c>
      <c r="J5985" s="6">
        <v>0</v>
      </c>
      <c r="K5985" s="6">
        <v>10259.799999999999</v>
      </c>
      <c r="L5985" s="6">
        <v>0</v>
      </c>
      <c r="M5985" s="6">
        <v>780.56799999999998</v>
      </c>
      <c r="N5985" s="6">
        <v>0</v>
      </c>
      <c r="O5985" s="6">
        <v>10814.8</v>
      </c>
      <c r="P5985" s="6">
        <v>0</v>
      </c>
      <c r="Q5985" s="6">
        <v>0</v>
      </c>
      <c r="R5985" s="114">
        <v>39392.400000000001</v>
      </c>
      <c r="S5985" s="114">
        <v>2751.37</v>
      </c>
      <c r="T5985" s="114">
        <v>34469.1</v>
      </c>
      <c r="U5985">
        <v>0</v>
      </c>
      <c r="V5985">
        <v>3018.02</v>
      </c>
      <c r="W5985">
        <v>0</v>
      </c>
    </row>
    <row r="5986" spans="1:23" ht="15.75" customHeight="1" x14ac:dyDescent="0.2">
      <c r="A5986" s="6">
        <v>5973</v>
      </c>
      <c r="B5986" s="6">
        <v>0</v>
      </c>
      <c r="C5986" s="6">
        <v>39581.9</v>
      </c>
      <c r="D5986" s="6">
        <v>0</v>
      </c>
      <c r="E5986" s="6">
        <v>37371.4</v>
      </c>
      <c r="F5986" s="6">
        <v>0</v>
      </c>
      <c r="G5986" s="6">
        <v>7490.05</v>
      </c>
      <c r="H5986" s="6">
        <v>0</v>
      </c>
      <c r="I5986" s="6">
        <v>0</v>
      </c>
      <c r="J5986" s="6">
        <v>0</v>
      </c>
      <c r="K5986" s="6">
        <v>16108.6</v>
      </c>
      <c r="L5986" s="6">
        <v>0</v>
      </c>
      <c r="M5986" s="6">
        <v>252.58</v>
      </c>
      <c r="N5986" s="6">
        <v>0</v>
      </c>
      <c r="O5986" s="6">
        <v>13544.2</v>
      </c>
      <c r="P5986" s="6">
        <v>0</v>
      </c>
      <c r="Q5986" s="6">
        <v>0</v>
      </c>
      <c r="R5986" s="114">
        <v>39530.300000000003</v>
      </c>
      <c r="S5986" s="114">
        <v>3526.36</v>
      </c>
      <c r="T5986" s="114">
        <v>31385.4</v>
      </c>
      <c r="U5986">
        <v>0</v>
      </c>
      <c r="V5986">
        <v>3921.39</v>
      </c>
      <c r="W5986">
        <v>0</v>
      </c>
    </row>
    <row r="5987" spans="1:23" ht="15.75" customHeight="1" x14ac:dyDescent="0.2">
      <c r="A5987" s="6">
        <v>5974</v>
      </c>
      <c r="B5987" s="6">
        <v>0</v>
      </c>
      <c r="C5987" s="6">
        <v>39313.699999999997</v>
      </c>
      <c r="D5987" s="6">
        <v>0</v>
      </c>
      <c r="E5987" s="6">
        <v>35409</v>
      </c>
      <c r="F5987" s="6">
        <v>0</v>
      </c>
      <c r="G5987" s="6">
        <v>265.10500000000002</v>
      </c>
      <c r="H5987" s="6">
        <v>0</v>
      </c>
      <c r="I5987" s="6">
        <v>0</v>
      </c>
      <c r="J5987" s="6">
        <v>0</v>
      </c>
      <c r="K5987" s="6">
        <v>6219.82</v>
      </c>
      <c r="L5987" s="6">
        <v>0</v>
      </c>
      <c r="M5987" s="6">
        <v>114.51600000000001</v>
      </c>
      <c r="N5987" s="6">
        <v>0</v>
      </c>
      <c r="O5987" s="6">
        <v>17736</v>
      </c>
      <c r="P5987" s="6">
        <v>0</v>
      </c>
      <c r="Q5987" s="6">
        <v>0</v>
      </c>
      <c r="R5987" s="114">
        <v>39741.699999999997</v>
      </c>
      <c r="S5987" s="114">
        <v>410.81400000000002</v>
      </c>
      <c r="T5987" s="114">
        <v>37183.5</v>
      </c>
      <c r="U5987">
        <v>0</v>
      </c>
      <c r="V5987">
        <v>572.01800000000003</v>
      </c>
      <c r="W5987">
        <v>0</v>
      </c>
    </row>
    <row r="5988" spans="1:23" ht="15.75" customHeight="1" x14ac:dyDescent="0.2">
      <c r="A5988" s="6">
        <v>5975</v>
      </c>
      <c r="B5988" s="6">
        <v>0</v>
      </c>
      <c r="C5988" s="6">
        <v>33743.1</v>
      </c>
      <c r="D5988" s="6">
        <v>0</v>
      </c>
      <c r="E5988" s="6">
        <v>30207.1</v>
      </c>
      <c r="F5988" s="6">
        <v>0</v>
      </c>
      <c r="G5988" s="6">
        <v>0</v>
      </c>
      <c r="H5988" s="6">
        <v>0</v>
      </c>
      <c r="I5988" s="6">
        <v>0</v>
      </c>
      <c r="J5988" s="6">
        <v>0</v>
      </c>
      <c r="K5988" s="6">
        <v>8052.3</v>
      </c>
      <c r="L5988" s="6">
        <v>0</v>
      </c>
      <c r="M5988" s="6">
        <v>0</v>
      </c>
      <c r="N5988" s="6">
        <v>0</v>
      </c>
      <c r="O5988" s="6">
        <v>12000.1</v>
      </c>
      <c r="P5988" s="6">
        <v>844.62599999999998</v>
      </c>
      <c r="Q5988" s="6">
        <v>0</v>
      </c>
      <c r="R5988" s="114">
        <v>39859.9</v>
      </c>
      <c r="S5988" s="114">
        <v>7518.24</v>
      </c>
      <c r="T5988" s="114">
        <v>37642.1</v>
      </c>
      <c r="U5988">
        <v>0</v>
      </c>
      <c r="V5988">
        <v>0</v>
      </c>
      <c r="W5988">
        <v>248.684</v>
      </c>
    </row>
    <row r="5989" spans="1:23" ht="15.75" customHeight="1" x14ac:dyDescent="0.2">
      <c r="A5989" s="6">
        <v>5976</v>
      </c>
      <c r="B5989" s="6">
        <v>0</v>
      </c>
      <c r="C5989" s="6">
        <v>29098.3</v>
      </c>
      <c r="D5989" s="6">
        <v>0</v>
      </c>
      <c r="E5989" s="6">
        <v>24118.3</v>
      </c>
      <c r="F5989" s="6">
        <v>0</v>
      </c>
      <c r="G5989" s="6">
        <v>6714.05</v>
      </c>
      <c r="H5989" s="6">
        <v>0</v>
      </c>
      <c r="I5989" s="6">
        <v>0</v>
      </c>
      <c r="J5989" s="6">
        <v>0</v>
      </c>
      <c r="K5989" s="6">
        <v>7909.01</v>
      </c>
      <c r="L5989" s="6">
        <v>0</v>
      </c>
      <c r="M5989" s="6">
        <v>0</v>
      </c>
      <c r="N5989" s="6">
        <v>0</v>
      </c>
      <c r="O5989" s="6">
        <v>3757.38</v>
      </c>
      <c r="P5989" s="6">
        <v>531.06500000000005</v>
      </c>
      <c r="Q5989" s="6">
        <v>0</v>
      </c>
      <c r="R5989" s="114">
        <v>39974.1</v>
      </c>
      <c r="S5989" s="114">
        <v>7118.73</v>
      </c>
      <c r="T5989" s="114">
        <v>38759.1</v>
      </c>
      <c r="U5989">
        <v>0</v>
      </c>
      <c r="V5989">
        <v>0</v>
      </c>
      <c r="W5989">
        <v>3345.66</v>
      </c>
    </row>
    <row r="5990" spans="1:23" ht="15.75" customHeight="1" x14ac:dyDescent="0.2">
      <c r="A5990" s="6">
        <v>5977</v>
      </c>
      <c r="B5990" s="6">
        <v>0</v>
      </c>
      <c r="C5990" s="6">
        <v>37058.5</v>
      </c>
      <c r="D5990" s="6">
        <v>0</v>
      </c>
      <c r="E5990" s="6">
        <v>23087.1</v>
      </c>
      <c r="F5990" s="6">
        <v>0</v>
      </c>
      <c r="G5990" s="6">
        <v>8731.76</v>
      </c>
      <c r="H5990" s="6">
        <v>0</v>
      </c>
      <c r="I5990" s="6">
        <v>1826.97</v>
      </c>
      <c r="J5990" s="6">
        <v>0</v>
      </c>
      <c r="K5990" s="6">
        <v>5693.36</v>
      </c>
      <c r="L5990" s="6">
        <v>1826.97</v>
      </c>
      <c r="M5990" s="6">
        <v>0</v>
      </c>
      <c r="N5990" s="6">
        <v>0</v>
      </c>
      <c r="O5990" s="6">
        <v>3926.29</v>
      </c>
      <c r="P5990" s="6">
        <v>1364.59</v>
      </c>
      <c r="Q5990" s="6">
        <v>0</v>
      </c>
      <c r="R5990" s="114">
        <v>40053.4</v>
      </c>
      <c r="S5990" s="114">
        <v>5170.25</v>
      </c>
      <c r="T5990" s="114">
        <v>36318.5</v>
      </c>
      <c r="U5990">
        <v>0</v>
      </c>
      <c r="V5990">
        <v>0</v>
      </c>
      <c r="W5990">
        <v>4720.42</v>
      </c>
    </row>
    <row r="5991" spans="1:23" ht="15.75" customHeight="1" x14ac:dyDescent="0.2">
      <c r="A5991" s="6">
        <v>5978</v>
      </c>
      <c r="B5991" s="6">
        <v>0</v>
      </c>
      <c r="C5991" s="6">
        <v>38988.800000000003</v>
      </c>
      <c r="D5991" s="6">
        <v>0</v>
      </c>
      <c r="E5991" s="6">
        <v>28274.6</v>
      </c>
      <c r="F5991" s="6">
        <v>0</v>
      </c>
      <c r="G5991" s="6">
        <v>5242.6499999999996</v>
      </c>
      <c r="H5991" s="6">
        <v>0</v>
      </c>
      <c r="I5991" s="6">
        <v>3534.98</v>
      </c>
      <c r="J5991" s="6">
        <v>0</v>
      </c>
      <c r="K5991" s="6">
        <v>4082.66</v>
      </c>
      <c r="L5991" s="6">
        <v>3534.98</v>
      </c>
      <c r="M5991" s="6">
        <v>0</v>
      </c>
      <c r="N5991" s="6">
        <v>0</v>
      </c>
      <c r="O5991" s="6">
        <v>3405.2</v>
      </c>
      <c r="P5991" s="6">
        <v>7203.56</v>
      </c>
      <c r="Q5991" s="6">
        <v>0</v>
      </c>
      <c r="R5991" s="114">
        <v>40053.4</v>
      </c>
      <c r="S5991" s="114">
        <v>2244.4899999999998</v>
      </c>
      <c r="T5991" s="114">
        <v>23211.4</v>
      </c>
      <c r="U5991">
        <v>0</v>
      </c>
      <c r="V5991">
        <v>0</v>
      </c>
      <c r="W5991">
        <v>1925.07</v>
      </c>
    </row>
    <row r="5992" spans="1:23" ht="15.75" customHeight="1" x14ac:dyDescent="0.2">
      <c r="A5992" s="6">
        <v>5979</v>
      </c>
      <c r="B5992" s="6">
        <v>0</v>
      </c>
      <c r="C5992" s="6">
        <v>38554.300000000003</v>
      </c>
      <c r="D5992" s="6">
        <v>0</v>
      </c>
      <c r="E5992" s="6">
        <v>24068.3</v>
      </c>
      <c r="F5992" s="6">
        <v>0</v>
      </c>
      <c r="G5992" s="6">
        <v>6557.84</v>
      </c>
      <c r="H5992" s="6">
        <v>0</v>
      </c>
      <c r="I5992" s="6">
        <v>3946.4</v>
      </c>
      <c r="J5992" s="6">
        <v>0</v>
      </c>
      <c r="K5992" s="6">
        <v>2971.7</v>
      </c>
      <c r="L5992" s="6">
        <v>3946.4</v>
      </c>
      <c r="M5992" s="6">
        <v>0</v>
      </c>
      <c r="N5992" s="6">
        <v>0</v>
      </c>
      <c r="O5992" s="6">
        <v>5410.27</v>
      </c>
      <c r="P5992" s="6">
        <v>10196.200000000001</v>
      </c>
      <c r="Q5992" s="6">
        <v>0</v>
      </c>
      <c r="R5992" s="114">
        <v>40053.4</v>
      </c>
      <c r="S5992" s="114">
        <v>1185.68</v>
      </c>
      <c r="T5992" s="114">
        <v>8798.43</v>
      </c>
      <c r="U5992">
        <v>0</v>
      </c>
      <c r="V5992">
        <v>0</v>
      </c>
      <c r="W5992">
        <v>2325.5300000000002</v>
      </c>
    </row>
    <row r="5993" spans="1:23" ht="15.75" customHeight="1" x14ac:dyDescent="0.2">
      <c r="A5993" s="6">
        <v>5980</v>
      </c>
      <c r="B5993" s="6">
        <v>0</v>
      </c>
      <c r="C5993" s="6">
        <v>38392.400000000001</v>
      </c>
      <c r="D5993" s="6">
        <v>0</v>
      </c>
      <c r="E5993" s="6">
        <v>5300.84</v>
      </c>
      <c r="F5993" s="6">
        <v>0</v>
      </c>
      <c r="G5993" s="6">
        <v>1369.54</v>
      </c>
      <c r="H5993" s="6">
        <v>0</v>
      </c>
      <c r="I5993" s="6">
        <v>5446.74</v>
      </c>
      <c r="J5993" s="6">
        <v>0</v>
      </c>
      <c r="K5993" s="6">
        <v>1310.76</v>
      </c>
      <c r="L5993" s="6">
        <v>5446.74</v>
      </c>
      <c r="M5993" s="6">
        <v>0</v>
      </c>
      <c r="N5993" s="6">
        <v>0</v>
      </c>
      <c r="O5993" s="6">
        <v>5024.96</v>
      </c>
      <c r="P5993" s="6">
        <v>17451</v>
      </c>
      <c r="Q5993" s="6">
        <v>0</v>
      </c>
      <c r="R5993" s="114">
        <v>40053.4</v>
      </c>
      <c r="S5993" s="114">
        <v>2563.31</v>
      </c>
      <c r="T5993" s="114">
        <v>3040.14</v>
      </c>
      <c r="U5993">
        <v>0</v>
      </c>
      <c r="V5993">
        <v>0</v>
      </c>
      <c r="W5993">
        <v>1883.6</v>
      </c>
    </row>
    <row r="5994" spans="1:23" ht="15.75" customHeight="1" x14ac:dyDescent="0.2">
      <c r="A5994" s="6">
        <v>5981</v>
      </c>
      <c r="B5994" s="6">
        <v>0</v>
      </c>
      <c r="C5994" s="6">
        <v>37361.1</v>
      </c>
      <c r="D5994" s="6">
        <v>0</v>
      </c>
      <c r="E5994" s="6">
        <v>676.19399999999996</v>
      </c>
      <c r="F5994" s="6">
        <v>0</v>
      </c>
      <c r="G5994" s="6">
        <v>7673.39</v>
      </c>
      <c r="H5994" s="6">
        <v>0</v>
      </c>
      <c r="I5994" s="6">
        <v>4266.1499999999996</v>
      </c>
      <c r="J5994" s="6">
        <v>0</v>
      </c>
      <c r="K5994" s="6">
        <v>661.39700000000005</v>
      </c>
      <c r="L5994" s="6">
        <v>4266.1499999999996</v>
      </c>
      <c r="M5994" s="6">
        <v>0</v>
      </c>
      <c r="N5994" s="6">
        <v>0</v>
      </c>
      <c r="O5994" s="6">
        <v>4885.18</v>
      </c>
      <c r="P5994" s="6">
        <v>17885</v>
      </c>
      <c r="Q5994" s="6">
        <v>0</v>
      </c>
      <c r="R5994" s="114">
        <v>40053.4</v>
      </c>
      <c r="S5994" s="114">
        <v>2016.09</v>
      </c>
      <c r="T5994" s="114">
        <v>2015.86</v>
      </c>
      <c r="U5994">
        <v>0</v>
      </c>
      <c r="V5994">
        <v>0</v>
      </c>
      <c r="W5994">
        <v>1237.01</v>
      </c>
    </row>
    <row r="5995" spans="1:23" ht="15.75" customHeight="1" x14ac:dyDescent="0.2">
      <c r="A5995" s="6">
        <v>5982</v>
      </c>
      <c r="B5995" s="6">
        <v>0</v>
      </c>
      <c r="C5995" s="6">
        <v>26218.7</v>
      </c>
      <c r="D5995" s="6">
        <v>0</v>
      </c>
      <c r="E5995" s="6">
        <v>5789.01</v>
      </c>
      <c r="F5995" s="6">
        <v>4.4928799999999998E-2</v>
      </c>
      <c r="G5995" s="6">
        <v>9834.2800000000007</v>
      </c>
      <c r="H5995" s="6">
        <v>0</v>
      </c>
      <c r="I5995" s="6">
        <v>3959.41</v>
      </c>
      <c r="J5995" s="6">
        <v>0</v>
      </c>
      <c r="K5995" s="6">
        <v>0</v>
      </c>
      <c r="L5995" s="6">
        <v>3959.41</v>
      </c>
      <c r="M5995" s="6">
        <v>0</v>
      </c>
      <c r="N5995" s="6">
        <v>0</v>
      </c>
      <c r="O5995" s="6">
        <v>8353.33</v>
      </c>
      <c r="P5995" s="6">
        <v>19885.3</v>
      </c>
      <c r="Q5995" s="6">
        <v>0</v>
      </c>
      <c r="R5995" s="114">
        <v>39524.800000000003</v>
      </c>
      <c r="S5995" s="114">
        <v>1510.97</v>
      </c>
      <c r="T5995" s="114">
        <v>1116.83</v>
      </c>
      <c r="U5995">
        <v>0</v>
      </c>
      <c r="V5995">
        <v>0</v>
      </c>
      <c r="W5995">
        <v>801.51</v>
      </c>
    </row>
    <row r="5996" spans="1:23" ht="15.75" customHeight="1" x14ac:dyDescent="0.2">
      <c r="A5996" s="6">
        <v>5983</v>
      </c>
      <c r="B5996" s="6">
        <v>0.34961399999999998</v>
      </c>
      <c r="C5996" s="6">
        <v>11485.7</v>
      </c>
      <c r="D5996" s="6">
        <v>0.32291999999999998</v>
      </c>
      <c r="E5996" s="6">
        <v>16972</v>
      </c>
      <c r="F5996" s="6">
        <v>0.77535399999999999</v>
      </c>
      <c r="G5996" s="6">
        <v>12823.9</v>
      </c>
      <c r="H5996" s="6">
        <v>0.25763200000000003</v>
      </c>
      <c r="I5996" s="6">
        <v>2655.79</v>
      </c>
      <c r="J5996" s="6">
        <v>7.8334600000000004E-2</v>
      </c>
      <c r="K5996" s="6">
        <v>0</v>
      </c>
      <c r="L5996" s="6">
        <v>2655.79</v>
      </c>
      <c r="M5996" s="6">
        <v>0</v>
      </c>
      <c r="N5996" s="6">
        <v>0.20063700000000001</v>
      </c>
      <c r="O5996" s="6">
        <v>15770.2</v>
      </c>
      <c r="P5996" s="6">
        <v>24420.9</v>
      </c>
      <c r="Q5996" s="6">
        <v>5.4012600000000001E-2</v>
      </c>
      <c r="R5996" s="114">
        <v>39043.1</v>
      </c>
      <c r="S5996" s="114">
        <v>355.26600000000002</v>
      </c>
      <c r="T5996" s="114">
        <v>8282.2800000000007</v>
      </c>
      <c r="U5996">
        <v>0.38687899999999997</v>
      </c>
      <c r="V5996">
        <v>0</v>
      </c>
      <c r="W5996">
        <v>3220.8</v>
      </c>
    </row>
    <row r="5997" spans="1:23" ht="15.75" customHeight="1" x14ac:dyDescent="0.2">
      <c r="A5997" s="6">
        <v>5984</v>
      </c>
      <c r="B5997" s="6">
        <v>1.49594</v>
      </c>
      <c r="C5997" s="6">
        <v>6632.49</v>
      </c>
      <c r="D5997" s="6">
        <v>1.2877700000000001</v>
      </c>
      <c r="E5997" s="6">
        <v>12811.7</v>
      </c>
      <c r="F5997" s="6">
        <v>1.8915500000000001</v>
      </c>
      <c r="G5997" s="6">
        <v>12570.9</v>
      </c>
      <c r="H5997" s="6">
        <v>1.1982699999999999</v>
      </c>
      <c r="I5997" s="6">
        <v>2875.19</v>
      </c>
      <c r="J5997" s="6">
        <v>0.56787799999999999</v>
      </c>
      <c r="K5997" s="6">
        <v>0</v>
      </c>
      <c r="L5997" s="6">
        <v>2875.19</v>
      </c>
      <c r="M5997" s="6">
        <v>0</v>
      </c>
      <c r="N5997" s="6">
        <v>1.0364199999999999</v>
      </c>
      <c r="O5997" s="6">
        <v>8847.5499999999993</v>
      </c>
      <c r="P5997" s="6">
        <v>9841.92</v>
      </c>
      <c r="Q5997" s="6">
        <v>0.22234200000000001</v>
      </c>
      <c r="R5997" s="114">
        <v>38321.1</v>
      </c>
      <c r="S5997" s="114">
        <v>1792.76</v>
      </c>
      <c r="T5997" s="114">
        <v>0</v>
      </c>
      <c r="U5997">
        <v>1.41767</v>
      </c>
      <c r="V5997">
        <v>0</v>
      </c>
      <c r="W5997">
        <v>6115.79</v>
      </c>
    </row>
    <row r="5998" spans="1:23" ht="15.75" customHeight="1" x14ac:dyDescent="0.2">
      <c r="A5998" s="6">
        <v>5985</v>
      </c>
      <c r="B5998" s="6">
        <v>2.5561400000000001</v>
      </c>
      <c r="C5998" s="6">
        <v>1585.99</v>
      </c>
      <c r="D5998" s="6">
        <v>2.3519399999999999</v>
      </c>
      <c r="E5998" s="6">
        <v>3393.06</v>
      </c>
      <c r="F5998" s="6">
        <v>2.8123399999999998</v>
      </c>
      <c r="G5998" s="6">
        <v>6673.29</v>
      </c>
      <c r="H5998" s="6">
        <v>2.1800000000000002</v>
      </c>
      <c r="I5998" s="6">
        <v>0</v>
      </c>
      <c r="J5998" s="6">
        <v>1.9748699999999999</v>
      </c>
      <c r="K5998" s="6">
        <v>0</v>
      </c>
      <c r="L5998" s="6">
        <v>0</v>
      </c>
      <c r="M5998" s="6">
        <v>0</v>
      </c>
      <c r="N5998" s="6">
        <v>1.98292</v>
      </c>
      <c r="O5998" s="6">
        <v>4213.43</v>
      </c>
      <c r="P5998" s="6">
        <v>898.279</v>
      </c>
      <c r="Q5998" s="6">
        <v>0.42600500000000002</v>
      </c>
      <c r="R5998" s="114">
        <v>38125.1</v>
      </c>
      <c r="S5998" s="114">
        <v>0</v>
      </c>
      <c r="T5998" s="114">
        <v>0</v>
      </c>
      <c r="U5998">
        <v>2.41092</v>
      </c>
      <c r="V5998">
        <v>0</v>
      </c>
      <c r="W5998">
        <v>8916.42</v>
      </c>
    </row>
    <row r="5999" spans="1:23" ht="15.75" customHeight="1" x14ac:dyDescent="0.2">
      <c r="A5999" s="6">
        <v>5986</v>
      </c>
      <c r="B5999" s="6">
        <v>3.3834300000000002</v>
      </c>
      <c r="C5999" s="6">
        <v>0</v>
      </c>
      <c r="D5999" s="6">
        <v>3.19075</v>
      </c>
      <c r="E5999" s="6">
        <v>1898.14</v>
      </c>
      <c r="F5999" s="6">
        <v>3.4948600000000001</v>
      </c>
      <c r="G5999" s="6">
        <v>865.63400000000001</v>
      </c>
      <c r="H5999" s="6">
        <v>2.90767</v>
      </c>
      <c r="I5999" s="6">
        <v>0</v>
      </c>
      <c r="J5999" s="6">
        <v>2.7479100000000001</v>
      </c>
      <c r="K5999" s="6">
        <v>0</v>
      </c>
      <c r="L5999" s="6">
        <v>0</v>
      </c>
      <c r="M5999" s="6">
        <v>0</v>
      </c>
      <c r="N5999" s="6">
        <v>2.7233700000000001</v>
      </c>
      <c r="O5999" s="6">
        <v>2024.72</v>
      </c>
      <c r="P5999" s="6">
        <v>809.721</v>
      </c>
      <c r="Q5999" s="6">
        <v>0.82093099999999997</v>
      </c>
      <c r="R5999" s="114">
        <v>39425.199999999997</v>
      </c>
      <c r="S5999" s="114">
        <v>0</v>
      </c>
      <c r="T5999" s="114">
        <v>0</v>
      </c>
      <c r="U5999">
        <v>3.18031</v>
      </c>
      <c r="V5999">
        <v>0</v>
      </c>
      <c r="W5999">
        <v>9628.81</v>
      </c>
    </row>
    <row r="6000" spans="1:23" ht="15.75" customHeight="1" x14ac:dyDescent="0.2">
      <c r="A6000" s="6">
        <v>5987</v>
      </c>
      <c r="B6000" s="6">
        <v>3.9279099999999998</v>
      </c>
      <c r="C6000" s="6">
        <v>0</v>
      </c>
      <c r="D6000" s="6">
        <v>3.7317499999999999</v>
      </c>
      <c r="E6000" s="6">
        <v>0</v>
      </c>
      <c r="F6000" s="6">
        <v>3.94292</v>
      </c>
      <c r="G6000" s="6">
        <v>14104.9</v>
      </c>
      <c r="H6000" s="6">
        <v>3.39906</v>
      </c>
      <c r="I6000" s="6">
        <v>0</v>
      </c>
      <c r="J6000" s="6">
        <v>3.2445300000000001</v>
      </c>
      <c r="K6000" s="6">
        <v>0</v>
      </c>
      <c r="L6000" s="6">
        <v>0</v>
      </c>
      <c r="M6000" s="6">
        <v>0</v>
      </c>
      <c r="N6000" s="6">
        <v>3.2425600000000001</v>
      </c>
      <c r="O6000" s="6">
        <v>6443.11</v>
      </c>
      <c r="P6000" s="6">
        <v>0</v>
      </c>
      <c r="Q6000" s="6">
        <v>0.92878499999999997</v>
      </c>
      <c r="R6000" s="114">
        <v>37807.300000000003</v>
      </c>
      <c r="S6000" s="114">
        <v>0</v>
      </c>
      <c r="T6000" s="114">
        <v>0</v>
      </c>
      <c r="U6000">
        <v>3.6492599999999999</v>
      </c>
      <c r="V6000">
        <v>0</v>
      </c>
      <c r="W6000">
        <v>9514.64</v>
      </c>
    </row>
    <row r="6001" spans="1:23" ht="15.75" customHeight="1" x14ac:dyDescent="0.2">
      <c r="A6001" s="6">
        <v>5988</v>
      </c>
      <c r="B6001" s="6">
        <v>4.1966999999999999</v>
      </c>
      <c r="C6001" s="6">
        <v>463.47300000000001</v>
      </c>
      <c r="D6001" s="6">
        <v>3.9995699999999998</v>
      </c>
      <c r="E6001" s="6">
        <v>554.36500000000001</v>
      </c>
      <c r="F6001" s="6">
        <v>4.1198199999999998</v>
      </c>
      <c r="G6001" s="6">
        <v>16574.400000000001</v>
      </c>
      <c r="H6001" s="6">
        <v>3.6382400000000001</v>
      </c>
      <c r="I6001" s="6">
        <v>364.78199999999998</v>
      </c>
      <c r="J6001" s="6">
        <v>2.63334</v>
      </c>
      <c r="K6001" s="6">
        <v>0</v>
      </c>
      <c r="L6001" s="6">
        <v>364.78199999999998</v>
      </c>
      <c r="M6001" s="6">
        <v>0</v>
      </c>
      <c r="N6001" s="6">
        <v>3.5015299999999998</v>
      </c>
      <c r="O6001" s="6">
        <v>5187.8599999999997</v>
      </c>
      <c r="P6001" s="6">
        <v>0</v>
      </c>
      <c r="Q6001" s="6">
        <v>0.57258299999999995</v>
      </c>
      <c r="R6001" s="114">
        <v>29686.6</v>
      </c>
      <c r="S6001" s="114">
        <v>0</v>
      </c>
      <c r="T6001" s="114">
        <v>1638.75</v>
      </c>
      <c r="U6001">
        <v>3.8767</v>
      </c>
      <c r="V6001">
        <v>0</v>
      </c>
      <c r="W6001">
        <v>12538.6</v>
      </c>
    </row>
    <row r="6002" spans="1:23" ht="15.75" customHeight="1" x14ac:dyDescent="0.2">
      <c r="A6002" s="6">
        <v>5989</v>
      </c>
      <c r="B6002" s="6">
        <v>3.2260399999999998</v>
      </c>
      <c r="C6002" s="6">
        <v>11655.2</v>
      </c>
      <c r="D6002" s="6">
        <v>4.0002399999999998</v>
      </c>
      <c r="E6002" s="6">
        <v>182.43799999999999</v>
      </c>
      <c r="F6002" s="6">
        <v>4.0132599999999998</v>
      </c>
      <c r="G6002" s="6">
        <v>12577.1</v>
      </c>
      <c r="H6002" s="6">
        <v>3.65083</v>
      </c>
      <c r="I6002" s="6">
        <v>322.19299999999998</v>
      </c>
      <c r="J6002" s="6">
        <v>2.43974</v>
      </c>
      <c r="K6002" s="6">
        <v>0</v>
      </c>
      <c r="L6002" s="6">
        <v>322.19299999999998</v>
      </c>
      <c r="M6002" s="6">
        <v>0</v>
      </c>
      <c r="N6002" s="6">
        <v>3.5416599999999998</v>
      </c>
      <c r="O6002" s="6">
        <v>2537.36</v>
      </c>
      <c r="P6002" s="6">
        <v>916.67499999999995</v>
      </c>
      <c r="Q6002" s="6">
        <v>1.3801399999999999</v>
      </c>
      <c r="R6002" s="114">
        <v>31760.799999999999</v>
      </c>
      <c r="S6002" s="114">
        <v>0</v>
      </c>
      <c r="T6002" s="114">
        <v>0</v>
      </c>
      <c r="U6002">
        <v>3.3738199999999998</v>
      </c>
      <c r="V6002">
        <v>0</v>
      </c>
      <c r="W6002">
        <v>10752.8</v>
      </c>
    </row>
    <row r="6003" spans="1:23" ht="15.75" customHeight="1" x14ac:dyDescent="0.2">
      <c r="A6003" s="6">
        <v>5990</v>
      </c>
      <c r="B6003" s="6">
        <v>3.8845200000000002</v>
      </c>
      <c r="C6003" s="6">
        <v>30127.4</v>
      </c>
      <c r="D6003" s="6">
        <v>3.7185100000000002</v>
      </c>
      <c r="E6003" s="6">
        <v>2163.38</v>
      </c>
      <c r="F6003" s="6">
        <v>3.6335299999999999</v>
      </c>
      <c r="G6003" s="6">
        <v>13669.4</v>
      </c>
      <c r="H6003" s="6">
        <v>2.37059</v>
      </c>
      <c r="I6003" s="6">
        <v>942.25400000000002</v>
      </c>
      <c r="J6003" s="6">
        <v>3.2616399999999999</v>
      </c>
      <c r="K6003" s="6">
        <v>0</v>
      </c>
      <c r="L6003" s="6">
        <v>942.25400000000002</v>
      </c>
      <c r="M6003" s="6">
        <v>0</v>
      </c>
      <c r="N6003" s="6">
        <v>3.3504999999999998</v>
      </c>
      <c r="O6003" s="6">
        <v>3345.88</v>
      </c>
      <c r="P6003" s="6">
        <v>2894.69</v>
      </c>
      <c r="Q6003" s="6">
        <v>1.4361200000000001</v>
      </c>
      <c r="R6003" s="114">
        <v>30462.3</v>
      </c>
      <c r="S6003" s="114">
        <v>1791.7</v>
      </c>
      <c r="T6003" s="114">
        <v>0</v>
      </c>
      <c r="U6003">
        <v>3.6244999999999998</v>
      </c>
      <c r="V6003">
        <v>0</v>
      </c>
      <c r="W6003">
        <v>4630.33</v>
      </c>
    </row>
    <row r="6004" spans="1:23" ht="15.75" customHeight="1" x14ac:dyDescent="0.2">
      <c r="A6004" s="6">
        <v>5991</v>
      </c>
      <c r="B6004" s="6">
        <v>1.98794</v>
      </c>
      <c r="C6004" s="6">
        <v>37040.6</v>
      </c>
      <c r="D6004" s="6">
        <v>0.105818</v>
      </c>
      <c r="E6004" s="6">
        <v>2980.92</v>
      </c>
      <c r="F6004" s="6">
        <v>3.0096099999999999</v>
      </c>
      <c r="G6004" s="6">
        <v>5362.04</v>
      </c>
      <c r="H6004" s="6">
        <v>2.2562899999999999</v>
      </c>
      <c r="I6004" s="6">
        <v>1178.32</v>
      </c>
      <c r="J6004" s="6">
        <v>2.4055800000000001</v>
      </c>
      <c r="K6004" s="6">
        <v>0</v>
      </c>
      <c r="L6004" s="6">
        <v>1178.32</v>
      </c>
      <c r="M6004" s="6">
        <v>0</v>
      </c>
      <c r="N6004" s="6">
        <v>2.9485000000000001</v>
      </c>
      <c r="O6004" s="6">
        <v>2894.86</v>
      </c>
      <c r="P6004" s="6">
        <v>2650.86</v>
      </c>
      <c r="Q6004" s="6">
        <v>0.77298800000000001</v>
      </c>
      <c r="R6004" s="114">
        <v>32902.699999999997</v>
      </c>
      <c r="S6004" s="114">
        <v>6286.04</v>
      </c>
      <c r="T6004" s="114">
        <v>0</v>
      </c>
      <c r="U6004">
        <v>3.1292499999999999</v>
      </c>
      <c r="V6004">
        <v>0</v>
      </c>
      <c r="W6004">
        <v>5000.63</v>
      </c>
    </row>
    <row r="6005" spans="1:23" ht="15.75" customHeight="1" x14ac:dyDescent="0.2">
      <c r="A6005" s="6">
        <v>5992</v>
      </c>
      <c r="B6005" s="6">
        <v>1.37334</v>
      </c>
      <c r="C6005" s="6">
        <v>39104.1</v>
      </c>
      <c r="D6005" s="6">
        <v>7.8573100000000007E-2</v>
      </c>
      <c r="E6005" s="6">
        <v>5098.54</v>
      </c>
      <c r="F6005" s="6">
        <v>2.11592</v>
      </c>
      <c r="G6005" s="6">
        <v>7380.51</v>
      </c>
      <c r="H6005" s="6">
        <v>1.7902199999999999</v>
      </c>
      <c r="I6005" s="6">
        <v>2359.7199999999998</v>
      </c>
      <c r="J6005" s="6">
        <v>1.3575900000000001</v>
      </c>
      <c r="K6005" s="6">
        <v>0</v>
      </c>
      <c r="L6005" s="6">
        <v>2359.7199999999998</v>
      </c>
      <c r="M6005" s="6">
        <v>0</v>
      </c>
      <c r="N6005" s="6">
        <v>2.3044799999999999</v>
      </c>
      <c r="O6005" s="6">
        <v>5236.5</v>
      </c>
      <c r="P6005" s="6">
        <v>3530.66</v>
      </c>
      <c r="Q6005" s="6">
        <v>1.1668000000000001</v>
      </c>
      <c r="R6005" s="114">
        <v>35056.800000000003</v>
      </c>
      <c r="S6005" s="114">
        <v>16678.2</v>
      </c>
      <c r="T6005" s="114">
        <v>0</v>
      </c>
      <c r="U6005">
        <v>2.38456</v>
      </c>
      <c r="V6005">
        <v>0</v>
      </c>
      <c r="W6005">
        <v>5057.7</v>
      </c>
    </row>
    <row r="6006" spans="1:23" ht="15.75" customHeight="1" x14ac:dyDescent="0.2">
      <c r="A6006" s="6">
        <v>5993</v>
      </c>
      <c r="B6006" s="6">
        <v>1.1256699999999999</v>
      </c>
      <c r="C6006" s="6">
        <v>39839.9</v>
      </c>
      <c r="D6006" s="6">
        <v>1.3718699999999999</v>
      </c>
      <c r="E6006" s="6">
        <v>4094.66</v>
      </c>
      <c r="F6006" s="6">
        <v>1.02728</v>
      </c>
      <c r="G6006" s="6">
        <v>17435.5</v>
      </c>
      <c r="H6006" s="6">
        <v>1.41693</v>
      </c>
      <c r="I6006" s="6">
        <v>3698.41</v>
      </c>
      <c r="J6006" s="6">
        <v>0.70757000000000003</v>
      </c>
      <c r="K6006" s="6">
        <v>0</v>
      </c>
      <c r="L6006" s="6">
        <v>3698.41</v>
      </c>
      <c r="M6006" s="6">
        <v>343.97199999999998</v>
      </c>
      <c r="N6006" s="6">
        <v>1.4255599999999999</v>
      </c>
      <c r="O6006" s="6">
        <v>12259.5</v>
      </c>
      <c r="P6006" s="6">
        <v>13974.2</v>
      </c>
      <c r="Q6006" s="6">
        <v>0.70972599999999997</v>
      </c>
      <c r="R6006" s="114">
        <v>32722.2</v>
      </c>
      <c r="S6006" s="114">
        <v>11990.8</v>
      </c>
      <c r="T6006" s="114">
        <v>0</v>
      </c>
      <c r="U6006">
        <v>1.3962399999999999</v>
      </c>
      <c r="V6006">
        <v>0</v>
      </c>
      <c r="W6006">
        <v>4409.6499999999996</v>
      </c>
    </row>
    <row r="6007" spans="1:23" ht="15.75" customHeight="1" x14ac:dyDescent="0.2">
      <c r="A6007" s="6">
        <v>5994</v>
      </c>
      <c r="B6007" s="6">
        <v>0.256824</v>
      </c>
      <c r="C6007" s="6">
        <v>39873</v>
      </c>
      <c r="D6007" s="6">
        <v>0.14743899999999999</v>
      </c>
      <c r="E6007" s="6">
        <v>7690.19</v>
      </c>
      <c r="F6007" s="6">
        <v>0.13162199999999999</v>
      </c>
      <c r="G6007" s="6">
        <v>18755</v>
      </c>
      <c r="H6007" s="6">
        <v>0.463167</v>
      </c>
      <c r="I6007" s="6">
        <v>5915.48</v>
      </c>
      <c r="J6007" s="6">
        <v>0.31954100000000002</v>
      </c>
      <c r="K6007" s="6">
        <v>0</v>
      </c>
      <c r="L6007" s="6">
        <v>5915.48</v>
      </c>
      <c r="M6007" s="6">
        <v>0</v>
      </c>
      <c r="N6007" s="6">
        <v>0.48805799999999999</v>
      </c>
      <c r="O6007" s="6">
        <v>14760</v>
      </c>
      <c r="P6007" s="6">
        <v>15270.2</v>
      </c>
      <c r="Q6007" s="6">
        <v>0.27676800000000001</v>
      </c>
      <c r="R6007" s="114">
        <v>30816.7</v>
      </c>
      <c r="S6007" s="114">
        <v>8686.49</v>
      </c>
      <c r="T6007" s="114">
        <v>0</v>
      </c>
      <c r="U6007">
        <v>0.38062000000000001</v>
      </c>
      <c r="V6007">
        <v>985.00900000000001</v>
      </c>
      <c r="W6007">
        <v>3914.23</v>
      </c>
    </row>
    <row r="6008" spans="1:23" ht="15.75" customHeight="1" x14ac:dyDescent="0.2">
      <c r="A6008" s="6">
        <v>5995</v>
      </c>
      <c r="B6008" s="6">
        <v>0</v>
      </c>
      <c r="C6008" s="6">
        <v>39974.5</v>
      </c>
      <c r="D6008" s="6">
        <v>0</v>
      </c>
      <c r="E6008" s="6">
        <v>12237.6</v>
      </c>
      <c r="F6008" s="6">
        <v>0</v>
      </c>
      <c r="G6008" s="6">
        <v>0</v>
      </c>
      <c r="H6008" s="6">
        <v>0</v>
      </c>
      <c r="I6008" s="6">
        <v>15688.2</v>
      </c>
      <c r="J6008" s="6">
        <v>0</v>
      </c>
      <c r="K6008" s="6">
        <v>0</v>
      </c>
      <c r="L6008" s="6">
        <v>15688.2</v>
      </c>
      <c r="M6008" s="6">
        <v>3008.24</v>
      </c>
      <c r="N6008" s="6">
        <v>0</v>
      </c>
      <c r="O6008" s="6">
        <v>9316.23</v>
      </c>
      <c r="P6008" s="6">
        <v>14684.8</v>
      </c>
      <c r="Q6008" s="6">
        <v>1.46833E-2</v>
      </c>
      <c r="R6008" s="114">
        <v>30746.3</v>
      </c>
      <c r="S6008" s="114">
        <v>11782.1</v>
      </c>
      <c r="T6008" s="114">
        <v>1549.89</v>
      </c>
      <c r="U6008">
        <v>0</v>
      </c>
      <c r="V6008">
        <v>1893.56</v>
      </c>
      <c r="W6008">
        <v>2983.38</v>
      </c>
    </row>
    <row r="6009" spans="1:23" ht="15.75" customHeight="1" x14ac:dyDescent="0.2">
      <c r="A6009" s="6">
        <v>5996</v>
      </c>
      <c r="B6009" s="6">
        <v>0</v>
      </c>
      <c r="C6009" s="6">
        <v>40053.4</v>
      </c>
      <c r="D6009" s="6">
        <v>0</v>
      </c>
      <c r="E6009" s="6">
        <v>40040.9</v>
      </c>
      <c r="F6009" s="6">
        <v>0</v>
      </c>
      <c r="G6009" s="6">
        <v>1495.99</v>
      </c>
      <c r="H6009" s="6">
        <v>0</v>
      </c>
      <c r="I6009" s="6">
        <v>11808.2</v>
      </c>
      <c r="J6009" s="6">
        <v>0</v>
      </c>
      <c r="K6009" s="6">
        <v>0</v>
      </c>
      <c r="L6009" s="6">
        <v>11808.2</v>
      </c>
      <c r="M6009" s="6">
        <v>11915.3</v>
      </c>
      <c r="N6009" s="6">
        <v>0</v>
      </c>
      <c r="O6009" s="6">
        <v>14420.6</v>
      </c>
      <c r="P6009" s="6">
        <v>33350</v>
      </c>
      <c r="Q6009" s="6">
        <v>0</v>
      </c>
      <c r="R6009" s="114">
        <v>32488.6</v>
      </c>
      <c r="S6009" s="114">
        <v>9866.66</v>
      </c>
      <c r="T6009" s="114">
        <v>16055.5</v>
      </c>
      <c r="U6009">
        <v>0</v>
      </c>
      <c r="V6009">
        <v>3061.4</v>
      </c>
      <c r="W6009">
        <v>4155.42</v>
      </c>
    </row>
    <row r="6010" spans="1:23" ht="15.75" customHeight="1" x14ac:dyDescent="0.2">
      <c r="A6010" s="6">
        <v>5997</v>
      </c>
      <c r="B6010" s="6">
        <v>0</v>
      </c>
      <c r="C6010" s="6">
        <v>40053.4</v>
      </c>
      <c r="D6010" s="6">
        <v>0</v>
      </c>
      <c r="E6010" s="6">
        <v>38335</v>
      </c>
      <c r="F6010" s="6">
        <v>0</v>
      </c>
      <c r="G6010" s="6">
        <v>0</v>
      </c>
      <c r="H6010" s="6">
        <v>0</v>
      </c>
      <c r="I6010" s="6">
        <v>0</v>
      </c>
      <c r="J6010" s="6">
        <v>0</v>
      </c>
      <c r="K6010" s="6">
        <v>49.748800000000003</v>
      </c>
      <c r="L6010" s="6">
        <v>0</v>
      </c>
      <c r="M6010" s="6">
        <v>6223.98</v>
      </c>
      <c r="N6010" s="6">
        <v>0</v>
      </c>
      <c r="O6010" s="6">
        <v>21092.400000000001</v>
      </c>
      <c r="P6010" s="6">
        <v>33124.300000000003</v>
      </c>
      <c r="Q6010" s="6">
        <v>0</v>
      </c>
      <c r="R6010" s="114">
        <v>35234.1</v>
      </c>
      <c r="S6010" s="114">
        <v>8815.8799999999992</v>
      </c>
      <c r="T6010" s="114">
        <v>34953.300000000003</v>
      </c>
      <c r="U6010">
        <v>0</v>
      </c>
      <c r="V6010">
        <v>5387.54</v>
      </c>
      <c r="W6010">
        <v>7204.87</v>
      </c>
    </row>
    <row r="6011" spans="1:23" ht="15.75" customHeight="1" x14ac:dyDescent="0.2">
      <c r="A6011" s="6">
        <v>5998</v>
      </c>
      <c r="B6011" s="6">
        <v>0</v>
      </c>
      <c r="C6011" s="6">
        <v>40053.4</v>
      </c>
      <c r="D6011" s="6">
        <v>0</v>
      </c>
      <c r="E6011" s="6">
        <v>28774.400000000001</v>
      </c>
      <c r="F6011" s="6">
        <v>0</v>
      </c>
      <c r="G6011" s="6">
        <v>4130.1899999999996</v>
      </c>
      <c r="H6011" s="6">
        <v>0</v>
      </c>
      <c r="I6011" s="6">
        <v>1774.27</v>
      </c>
      <c r="J6011" s="6">
        <v>0</v>
      </c>
      <c r="K6011" s="6">
        <v>1162.02</v>
      </c>
      <c r="L6011" s="6">
        <v>1774.27</v>
      </c>
      <c r="M6011" s="6">
        <v>0</v>
      </c>
      <c r="N6011" s="6">
        <v>0</v>
      </c>
      <c r="O6011" s="6">
        <v>21003.3</v>
      </c>
      <c r="P6011" s="6">
        <v>27848.2</v>
      </c>
      <c r="Q6011" s="6">
        <v>0</v>
      </c>
      <c r="R6011" s="114">
        <v>36598.6</v>
      </c>
      <c r="S6011" s="114">
        <v>7393.99</v>
      </c>
      <c r="T6011" s="114">
        <v>39459.300000000003</v>
      </c>
      <c r="U6011">
        <v>0</v>
      </c>
      <c r="V6011">
        <v>4169.91</v>
      </c>
      <c r="W6011">
        <v>12135.7</v>
      </c>
    </row>
    <row r="6012" spans="1:23" ht="15.75" customHeight="1" x14ac:dyDescent="0.2">
      <c r="A6012" s="6">
        <v>5999</v>
      </c>
      <c r="B6012" s="6">
        <v>0</v>
      </c>
      <c r="C6012" s="6">
        <v>40053.4</v>
      </c>
      <c r="D6012" s="6">
        <v>0</v>
      </c>
      <c r="E6012" s="6">
        <v>12247.7</v>
      </c>
      <c r="F6012" s="6">
        <v>0</v>
      </c>
      <c r="G6012" s="6">
        <v>6227.6</v>
      </c>
      <c r="H6012" s="6">
        <v>0</v>
      </c>
      <c r="I6012" s="6">
        <v>1851.58</v>
      </c>
      <c r="J6012" s="6">
        <v>0</v>
      </c>
      <c r="K6012" s="6">
        <v>493.56299999999999</v>
      </c>
      <c r="L6012" s="6">
        <v>1851.58</v>
      </c>
      <c r="M6012" s="6">
        <v>0</v>
      </c>
      <c r="N6012" s="6">
        <v>0</v>
      </c>
      <c r="O6012" s="6">
        <v>24752.5</v>
      </c>
      <c r="P6012" s="6">
        <v>25735</v>
      </c>
      <c r="Q6012" s="6">
        <v>0</v>
      </c>
      <c r="R6012" s="114">
        <v>38346.5</v>
      </c>
      <c r="S6012" s="114">
        <v>6747.66</v>
      </c>
      <c r="T6012" s="114">
        <v>38054.400000000001</v>
      </c>
      <c r="U6012">
        <v>0</v>
      </c>
      <c r="V6012">
        <v>1797.34</v>
      </c>
      <c r="W6012">
        <v>17460.2</v>
      </c>
    </row>
    <row r="6013" spans="1:23" ht="15.75" customHeight="1" x14ac:dyDescent="0.2">
      <c r="A6013" s="6">
        <v>6000</v>
      </c>
      <c r="B6013" s="6">
        <v>0</v>
      </c>
      <c r="C6013" s="6">
        <v>39581.199999999997</v>
      </c>
      <c r="D6013" s="6">
        <v>0</v>
      </c>
      <c r="E6013" s="6">
        <v>2892.51</v>
      </c>
      <c r="F6013" s="6">
        <v>0</v>
      </c>
      <c r="G6013" s="6">
        <v>4431.3</v>
      </c>
      <c r="H6013" s="6">
        <v>0</v>
      </c>
      <c r="I6013" s="6">
        <v>12572.5</v>
      </c>
      <c r="J6013" s="6">
        <v>0</v>
      </c>
      <c r="K6013" s="6">
        <v>210.202</v>
      </c>
      <c r="L6013" s="6">
        <v>12572.5</v>
      </c>
      <c r="M6013" s="6">
        <v>0</v>
      </c>
      <c r="N6013" s="6">
        <v>0</v>
      </c>
      <c r="O6013" s="6">
        <v>26493.200000000001</v>
      </c>
      <c r="P6013" s="6">
        <v>21081.8</v>
      </c>
      <c r="Q6013" s="6">
        <v>0</v>
      </c>
      <c r="R6013" s="114">
        <v>38659.199999999997</v>
      </c>
      <c r="S6013" s="114">
        <v>2716.12</v>
      </c>
      <c r="T6013" s="114">
        <v>39547.599999999999</v>
      </c>
      <c r="U6013">
        <v>0</v>
      </c>
      <c r="V6013">
        <v>0</v>
      </c>
      <c r="W6013">
        <v>22611.3</v>
      </c>
    </row>
    <row r="6014" spans="1:23" ht="15.75" customHeight="1" x14ac:dyDescent="0.2">
      <c r="A6014" s="6">
        <v>6001</v>
      </c>
      <c r="B6014" s="6">
        <v>0</v>
      </c>
      <c r="C6014" s="6">
        <v>39565.5</v>
      </c>
      <c r="D6014" s="6">
        <v>0</v>
      </c>
      <c r="E6014" s="6">
        <v>0</v>
      </c>
      <c r="F6014" s="6">
        <v>0</v>
      </c>
      <c r="G6014" s="6">
        <v>1665.06</v>
      </c>
      <c r="H6014" s="6">
        <v>0</v>
      </c>
      <c r="I6014" s="6">
        <v>7865.92</v>
      </c>
      <c r="J6014" s="6">
        <v>0</v>
      </c>
      <c r="K6014" s="6">
        <v>0</v>
      </c>
      <c r="L6014" s="6">
        <v>7865.92</v>
      </c>
      <c r="M6014" s="6">
        <v>0</v>
      </c>
      <c r="N6014" s="6">
        <v>0</v>
      </c>
      <c r="O6014" s="6">
        <v>28777.599999999999</v>
      </c>
      <c r="P6014" s="6">
        <v>21647</v>
      </c>
      <c r="Q6014" s="6">
        <v>0</v>
      </c>
      <c r="R6014" s="114">
        <v>38319.599999999999</v>
      </c>
      <c r="S6014" s="114">
        <v>0</v>
      </c>
      <c r="T6014" s="114">
        <v>39876.400000000001</v>
      </c>
      <c r="U6014">
        <v>0</v>
      </c>
      <c r="V6014">
        <v>0</v>
      </c>
      <c r="W6014">
        <v>27191.599999999999</v>
      </c>
    </row>
    <row r="6015" spans="1:23" ht="15.75" customHeight="1" x14ac:dyDescent="0.2">
      <c r="A6015" s="6">
        <v>6002</v>
      </c>
      <c r="B6015" s="6">
        <v>0</v>
      </c>
      <c r="C6015" s="6">
        <v>39062.800000000003</v>
      </c>
      <c r="D6015" s="6">
        <v>0</v>
      </c>
      <c r="E6015" s="6">
        <v>6137.09</v>
      </c>
      <c r="F6015" s="6">
        <v>0</v>
      </c>
      <c r="G6015" s="6">
        <v>0</v>
      </c>
      <c r="H6015" s="6">
        <v>0</v>
      </c>
      <c r="I6015" s="6">
        <v>7307.72</v>
      </c>
      <c r="J6015" s="6">
        <v>0</v>
      </c>
      <c r="K6015" s="6">
        <v>0</v>
      </c>
      <c r="L6015" s="6">
        <v>7307.72</v>
      </c>
      <c r="M6015" s="6">
        <v>0</v>
      </c>
      <c r="N6015" s="6">
        <v>0</v>
      </c>
      <c r="O6015" s="6">
        <v>31955.8</v>
      </c>
      <c r="P6015" s="6">
        <v>23727.599999999999</v>
      </c>
      <c r="Q6015" s="6">
        <v>0</v>
      </c>
      <c r="R6015" s="114">
        <v>38931.5</v>
      </c>
      <c r="S6015" s="114">
        <v>1761.5</v>
      </c>
      <c r="T6015" s="114">
        <v>38507.5</v>
      </c>
      <c r="U6015">
        <v>0</v>
      </c>
      <c r="V6015">
        <v>9112.7800000000007</v>
      </c>
      <c r="W6015">
        <v>24152.3</v>
      </c>
    </row>
    <row r="6016" spans="1:23" ht="15.75" customHeight="1" x14ac:dyDescent="0.2">
      <c r="A6016" s="6">
        <v>6003</v>
      </c>
      <c r="B6016" s="6">
        <v>0</v>
      </c>
      <c r="C6016" s="6">
        <v>22060.2</v>
      </c>
      <c r="D6016" s="6">
        <v>0</v>
      </c>
      <c r="E6016" s="6">
        <v>4736.6099999999997</v>
      </c>
      <c r="F6016" s="6">
        <v>0</v>
      </c>
      <c r="G6016" s="6">
        <v>0</v>
      </c>
      <c r="H6016" s="6">
        <v>0</v>
      </c>
      <c r="I6016" s="6">
        <v>13362.4</v>
      </c>
      <c r="J6016" s="6">
        <v>0</v>
      </c>
      <c r="K6016" s="6">
        <v>1326.63</v>
      </c>
      <c r="L6016" s="6">
        <v>13362.4</v>
      </c>
      <c r="M6016" s="6">
        <v>0</v>
      </c>
      <c r="N6016" s="6">
        <v>0</v>
      </c>
      <c r="O6016" s="6">
        <v>31935.8</v>
      </c>
      <c r="P6016" s="6">
        <v>16034.3</v>
      </c>
      <c r="Q6016" s="6">
        <v>0</v>
      </c>
      <c r="R6016" s="114">
        <v>39118.800000000003</v>
      </c>
      <c r="S6016" s="114">
        <v>14166.8</v>
      </c>
      <c r="T6016" s="114">
        <v>37308.5</v>
      </c>
      <c r="U6016">
        <v>0</v>
      </c>
      <c r="V6016">
        <v>7819.71</v>
      </c>
      <c r="W6016">
        <v>23028.9</v>
      </c>
    </row>
    <row r="6017" spans="1:23" ht="15.75" customHeight="1" x14ac:dyDescent="0.2">
      <c r="A6017" s="6">
        <v>6004</v>
      </c>
      <c r="B6017" s="6">
        <v>0</v>
      </c>
      <c r="C6017" s="6">
        <v>0</v>
      </c>
      <c r="D6017" s="6">
        <v>0</v>
      </c>
      <c r="E6017" s="6">
        <v>3594.47</v>
      </c>
      <c r="F6017" s="6">
        <v>0</v>
      </c>
      <c r="G6017" s="6">
        <v>0</v>
      </c>
      <c r="H6017" s="6">
        <v>0</v>
      </c>
      <c r="I6017" s="6">
        <v>4229.37</v>
      </c>
      <c r="J6017" s="6">
        <v>0</v>
      </c>
      <c r="K6017" s="6">
        <v>3207.73</v>
      </c>
      <c r="L6017" s="6">
        <v>4229.37</v>
      </c>
      <c r="M6017" s="6">
        <v>0</v>
      </c>
      <c r="N6017" s="6">
        <v>0</v>
      </c>
      <c r="O6017" s="6">
        <v>34405.4</v>
      </c>
      <c r="P6017" s="6">
        <v>17554.8</v>
      </c>
      <c r="Q6017" s="6">
        <v>0</v>
      </c>
      <c r="R6017" s="114">
        <v>38498.5</v>
      </c>
      <c r="S6017" s="114">
        <v>26857</v>
      </c>
      <c r="T6017" s="114">
        <v>37308.5</v>
      </c>
      <c r="U6017">
        <v>0</v>
      </c>
      <c r="V6017">
        <v>0</v>
      </c>
      <c r="W6017">
        <v>24801.4</v>
      </c>
    </row>
    <row r="6018" spans="1:23" ht="15.75" customHeight="1" x14ac:dyDescent="0.2">
      <c r="A6018" s="6">
        <v>6005</v>
      </c>
      <c r="B6018" s="6">
        <v>0</v>
      </c>
      <c r="C6018" s="6">
        <v>4781.46</v>
      </c>
      <c r="D6018" s="6">
        <v>0</v>
      </c>
      <c r="E6018" s="6">
        <v>1857.19</v>
      </c>
      <c r="F6018" s="6">
        <v>0</v>
      </c>
      <c r="G6018" s="6">
        <v>0</v>
      </c>
      <c r="H6018" s="6">
        <v>0</v>
      </c>
      <c r="I6018" s="6">
        <v>8941.39</v>
      </c>
      <c r="J6018" s="6">
        <v>0</v>
      </c>
      <c r="K6018" s="6">
        <v>6911.86</v>
      </c>
      <c r="L6018" s="6">
        <v>8941.39</v>
      </c>
      <c r="M6018" s="6">
        <v>0</v>
      </c>
      <c r="N6018" s="6">
        <v>0</v>
      </c>
      <c r="O6018" s="6">
        <v>31677.7</v>
      </c>
      <c r="P6018" s="6">
        <v>11669.1</v>
      </c>
      <c r="Q6018" s="6">
        <v>0</v>
      </c>
      <c r="R6018" s="114">
        <v>34383.800000000003</v>
      </c>
      <c r="S6018" s="114">
        <v>30506.9</v>
      </c>
      <c r="T6018" s="114">
        <v>33649.300000000003</v>
      </c>
      <c r="U6018">
        <v>0</v>
      </c>
      <c r="V6018">
        <v>0</v>
      </c>
      <c r="W6018">
        <v>17971</v>
      </c>
    </row>
    <row r="6019" spans="1:23" ht="15.75" customHeight="1" x14ac:dyDescent="0.2">
      <c r="A6019" s="6">
        <v>6006</v>
      </c>
      <c r="B6019" s="6">
        <v>0</v>
      </c>
      <c r="C6019" s="6">
        <v>5482.61</v>
      </c>
      <c r="D6019" s="6">
        <v>0</v>
      </c>
      <c r="E6019" s="6">
        <v>3190.57</v>
      </c>
      <c r="F6019" s="6">
        <v>4.6744899999999999E-2</v>
      </c>
      <c r="G6019" s="6">
        <v>0</v>
      </c>
      <c r="H6019" s="6">
        <v>0</v>
      </c>
      <c r="I6019" s="6">
        <v>522.59</v>
      </c>
      <c r="J6019" s="6">
        <v>0</v>
      </c>
      <c r="K6019" s="6">
        <v>4070.06</v>
      </c>
      <c r="L6019" s="6">
        <v>522.59</v>
      </c>
      <c r="M6019" s="6">
        <v>0</v>
      </c>
      <c r="N6019" s="6">
        <v>0</v>
      </c>
      <c r="O6019" s="6">
        <v>28023.5</v>
      </c>
      <c r="P6019" s="6">
        <v>20030.2</v>
      </c>
      <c r="Q6019" s="6">
        <v>0</v>
      </c>
      <c r="R6019" s="114">
        <v>24738.799999999999</v>
      </c>
      <c r="S6019" s="114">
        <v>33744.1</v>
      </c>
      <c r="T6019" s="114">
        <v>28262</v>
      </c>
      <c r="U6019">
        <v>0</v>
      </c>
      <c r="V6019">
        <v>0</v>
      </c>
      <c r="W6019">
        <v>12574.9</v>
      </c>
    </row>
    <row r="6020" spans="1:23" ht="15.75" customHeight="1" x14ac:dyDescent="0.2">
      <c r="A6020" s="6">
        <v>6007</v>
      </c>
      <c r="B6020" s="6">
        <v>0.34637400000000002</v>
      </c>
      <c r="C6020" s="6">
        <v>5995.16</v>
      </c>
      <c r="D6020" s="6">
        <v>0.32186900000000002</v>
      </c>
      <c r="E6020" s="6">
        <v>5166.63</v>
      </c>
      <c r="F6020" s="6">
        <v>0.77753499999999998</v>
      </c>
      <c r="G6020" s="6">
        <v>0</v>
      </c>
      <c r="H6020" s="6">
        <v>0.249777</v>
      </c>
      <c r="I6020" s="6">
        <v>0</v>
      </c>
      <c r="J6020" s="6">
        <v>0.102086</v>
      </c>
      <c r="K6020" s="6">
        <v>4476.46</v>
      </c>
      <c r="L6020" s="6">
        <v>0</v>
      </c>
      <c r="M6020" s="6">
        <v>0</v>
      </c>
      <c r="N6020" s="6">
        <v>0.19656399999999999</v>
      </c>
      <c r="O6020" s="6">
        <v>30748.799999999999</v>
      </c>
      <c r="P6020" s="6">
        <v>17356.8</v>
      </c>
      <c r="Q6020" s="6">
        <v>9.9790599999999993E-2</v>
      </c>
      <c r="R6020" s="114">
        <v>16800.5</v>
      </c>
      <c r="S6020" s="114">
        <v>26433.4</v>
      </c>
      <c r="T6020" s="114">
        <v>12894</v>
      </c>
      <c r="U6020">
        <v>0.388623</v>
      </c>
      <c r="V6020">
        <v>0</v>
      </c>
      <c r="W6020">
        <v>19820.7</v>
      </c>
    </row>
    <row r="6021" spans="1:23" ht="15.75" customHeight="1" x14ac:dyDescent="0.2">
      <c r="A6021" s="6">
        <v>6008</v>
      </c>
      <c r="B6021" s="6">
        <v>1.22923</v>
      </c>
      <c r="C6021" s="6">
        <v>0</v>
      </c>
      <c r="D6021" s="6">
        <v>1.26128</v>
      </c>
      <c r="E6021" s="6">
        <v>609.99400000000003</v>
      </c>
      <c r="F6021" s="6">
        <v>1.8988700000000001</v>
      </c>
      <c r="G6021" s="6">
        <v>0</v>
      </c>
      <c r="H6021" s="6">
        <v>1.1402000000000001</v>
      </c>
      <c r="I6021" s="6">
        <v>0</v>
      </c>
      <c r="J6021" s="6">
        <v>0.14529700000000001</v>
      </c>
      <c r="K6021" s="6">
        <v>1016.13</v>
      </c>
      <c r="L6021" s="6">
        <v>0</v>
      </c>
      <c r="M6021" s="6">
        <v>0</v>
      </c>
      <c r="N6021" s="6">
        <v>0.67543699999999995</v>
      </c>
      <c r="O6021" s="6">
        <v>29460.400000000001</v>
      </c>
      <c r="P6021" s="6">
        <v>18591.5</v>
      </c>
      <c r="Q6021" s="6">
        <v>0.31983299999999998</v>
      </c>
      <c r="R6021" s="114">
        <v>10667.2</v>
      </c>
      <c r="S6021" s="114">
        <v>13672.1</v>
      </c>
      <c r="T6021" s="114">
        <v>1594.94</v>
      </c>
      <c r="U6021">
        <v>1.4500900000000001</v>
      </c>
      <c r="V6021">
        <v>0</v>
      </c>
      <c r="W6021">
        <v>27356.400000000001</v>
      </c>
    </row>
    <row r="6022" spans="1:23" ht="15.75" customHeight="1" x14ac:dyDescent="0.2">
      <c r="A6022" s="6">
        <v>6009</v>
      </c>
      <c r="B6022" s="6">
        <v>2.56053</v>
      </c>
      <c r="C6022" s="6">
        <v>0</v>
      </c>
      <c r="D6022" s="6">
        <v>2.2521900000000001</v>
      </c>
      <c r="E6022" s="6">
        <v>0</v>
      </c>
      <c r="F6022" s="6">
        <v>2.82673</v>
      </c>
      <c r="G6022" s="6">
        <v>0</v>
      </c>
      <c r="H6022" s="6">
        <v>2.0909399999999998</v>
      </c>
      <c r="I6022" s="6">
        <v>0</v>
      </c>
      <c r="J6022" s="6">
        <v>0.63979399999999997</v>
      </c>
      <c r="K6022" s="6">
        <v>0</v>
      </c>
      <c r="L6022" s="6">
        <v>0</v>
      </c>
      <c r="M6022" s="6">
        <v>0</v>
      </c>
      <c r="N6022" s="6">
        <v>1.9389700000000001</v>
      </c>
      <c r="O6022" s="6">
        <v>28206.1</v>
      </c>
      <c r="P6022" s="6">
        <v>6022.3</v>
      </c>
      <c r="Q6022" s="6">
        <v>0.53547699999999998</v>
      </c>
      <c r="R6022" s="114">
        <v>9035.3799999999992</v>
      </c>
      <c r="S6022" s="114">
        <v>1507.3</v>
      </c>
      <c r="T6022" s="114">
        <v>0</v>
      </c>
      <c r="U6022">
        <v>2.47892</v>
      </c>
      <c r="V6022">
        <v>0</v>
      </c>
      <c r="W6022">
        <v>25768.5</v>
      </c>
    </row>
    <row r="6023" spans="1:23" ht="15.75" customHeight="1" x14ac:dyDescent="0.2">
      <c r="A6023" s="6">
        <v>6010</v>
      </c>
      <c r="B6023" s="6">
        <v>3.3762400000000001</v>
      </c>
      <c r="C6023" s="6">
        <v>0</v>
      </c>
      <c r="D6023" s="6">
        <v>3.04027</v>
      </c>
      <c r="E6023" s="6">
        <v>0</v>
      </c>
      <c r="F6023" s="6">
        <v>3.4894799999999999</v>
      </c>
      <c r="G6023" s="6">
        <v>0</v>
      </c>
      <c r="H6023" s="6">
        <v>2.8276699999999999</v>
      </c>
      <c r="I6023" s="6">
        <v>0</v>
      </c>
      <c r="J6023" s="6">
        <v>2.1428400000000001</v>
      </c>
      <c r="K6023" s="6">
        <v>0</v>
      </c>
      <c r="L6023" s="6">
        <v>0</v>
      </c>
      <c r="M6023" s="6">
        <v>0</v>
      </c>
      <c r="N6023" s="6">
        <v>2.6785899999999998</v>
      </c>
      <c r="O6023" s="6">
        <v>26083.9</v>
      </c>
      <c r="P6023" s="6">
        <v>5149.4799999999996</v>
      </c>
      <c r="Q6023" s="6">
        <v>0.90970399999999996</v>
      </c>
      <c r="R6023" s="114">
        <v>9261.2199999999993</v>
      </c>
      <c r="S6023" s="114">
        <v>4033.3</v>
      </c>
      <c r="T6023" s="114">
        <v>0</v>
      </c>
      <c r="U6023">
        <v>3.2768299999999999</v>
      </c>
      <c r="V6023">
        <v>0</v>
      </c>
      <c r="W6023">
        <v>21791.1</v>
      </c>
    </row>
    <row r="6024" spans="1:23" ht="15.75" customHeight="1" x14ac:dyDescent="0.2">
      <c r="A6024" s="6">
        <v>6011</v>
      </c>
      <c r="B6024" s="6">
        <v>2.2008700000000001</v>
      </c>
      <c r="C6024" s="6">
        <v>0</v>
      </c>
      <c r="D6024" s="6">
        <v>3.5480700000000001</v>
      </c>
      <c r="E6024" s="6">
        <v>0</v>
      </c>
      <c r="F6024" s="6">
        <v>3.90862</v>
      </c>
      <c r="G6024" s="6">
        <v>0</v>
      </c>
      <c r="H6024" s="6">
        <v>2.32307</v>
      </c>
      <c r="I6024" s="6">
        <v>0</v>
      </c>
      <c r="J6024" s="6">
        <v>2.7297099999999999</v>
      </c>
      <c r="K6024" s="6">
        <v>0</v>
      </c>
      <c r="L6024" s="6">
        <v>0</v>
      </c>
      <c r="M6024" s="6">
        <v>0</v>
      </c>
      <c r="N6024" s="6">
        <v>3.1947700000000001</v>
      </c>
      <c r="O6024" s="6">
        <v>20913.900000000001</v>
      </c>
      <c r="P6024" s="6">
        <v>3679.34</v>
      </c>
      <c r="Q6024" s="6">
        <v>1.0810299999999999</v>
      </c>
      <c r="R6024" s="114">
        <v>6281.69</v>
      </c>
      <c r="S6024" s="114">
        <v>9804.67</v>
      </c>
      <c r="T6024" s="114">
        <v>0</v>
      </c>
      <c r="U6024">
        <v>3.8269500000000001</v>
      </c>
      <c r="V6024">
        <v>0</v>
      </c>
      <c r="W6024">
        <v>16220</v>
      </c>
    </row>
    <row r="6025" spans="1:23" ht="15.75" customHeight="1" x14ac:dyDescent="0.2">
      <c r="A6025" s="6">
        <v>6012</v>
      </c>
      <c r="B6025" s="6">
        <v>2.7791800000000002</v>
      </c>
      <c r="C6025" s="6">
        <v>0</v>
      </c>
      <c r="D6025" s="6">
        <v>3.9017599999999999</v>
      </c>
      <c r="E6025" s="6">
        <v>0</v>
      </c>
      <c r="F6025" s="6">
        <v>4.0546699999999998</v>
      </c>
      <c r="G6025" s="6">
        <v>0</v>
      </c>
      <c r="H6025" s="6">
        <v>1.1457999999999999</v>
      </c>
      <c r="I6025" s="6">
        <v>7544.62</v>
      </c>
      <c r="J6025" s="6">
        <v>3.3802599999999998</v>
      </c>
      <c r="K6025" s="6">
        <v>0</v>
      </c>
      <c r="L6025" s="6">
        <v>7544.62</v>
      </c>
      <c r="M6025" s="6">
        <v>0</v>
      </c>
      <c r="N6025" s="6">
        <v>2.9000499999999998</v>
      </c>
      <c r="O6025" s="6">
        <v>16544.8</v>
      </c>
      <c r="P6025" s="6">
        <v>2186.29</v>
      </c>
      <c r="Q6025" s="6">
        <v>1.4225000000000001</v>
      </c>
      <c r="R6025" s="114">
        <v>6028.06</v>
      </c>
      <c r="S6025" s="114">
        <v>24196.3</v>
      </c>
      <c r="T6025" s="114">
        <v>0</v>
      </c>
      <c r="U6025">
        <v>4.1119199999999996</v>
      </c>
      <c r="V6025">
        <v>0</v>
      </c>
      <c r="W6025">
        <v>16967.5</v>
      </c>
    </row>
    <row r="6026" spans="1:23" ht="15.75" customHeight="1" x14ac:dyDescent="0.2">
      <c r="A6026" s="6">
        <v>6013</v>
      </c>
      <c r="B6026" s="6">
        <v>0.938913</v>
      </c>
      <c r="C6026" s="6">
        <v>0</v>
      </c>
      <c r="D6026" s="6">
        <v>3.3452500000000001</v>
      </c>
      <c r="E6026" s="6">
        <v>0</v>
      </c>
      <c r="F6026" s="6">
        <v>3.94401</v>
      </c>
      <c r="G6026" s="6">
        <v>0</v>
      </c>
      <c r="H6026" s="6">
        <v>1.75824</v>
      </c>
      <c r="I6026" s="6">
        <v>3899.86</v>
      </c>
      <c r="J6026" s="6">
        <v>3.4537599999999999</v>
      </c>
      <c r="K6026" s="6">
        <v>0</v>
      </c>
      <c r="L6026" s="6">
        <v>3899.86</v>
      </c>
      <c r="M6026" s="6">
        <v>0</v>
      </c>
      <c r="N6026" s="6">
        <v>2.90415</v>
      </c>
      <c r="O6026" s="6">
        <v>14246.9</v>
      </c>
      <c r="P6026" s="6">
        <v>4396.21</v>
      </c>
      <c r="Q6026" s="6">
        <v>0.85417799999999999</v>
      </c>
      <c r="R6026" s="114">
        <v>4046.69</v>
      </c>
      <c r="S6026" s="114">
        <v>35815.699999999997</v>
      </c>
      <c r="T6026" s="114">
        <v>0</v>
      </c>
      <c r="U6026">
        <v>4.1033299999999997</v>
      </c>
      <c r="V6026">
        <v>0</v>
      </c>
      <c r="W6026">
        <v>20237.3</v>
      </c>
    </row>
    <row r="6027" spans="1:23" ht="15.75" customHeight="1" x14ac:dyDescent="0.2">
      <c r="A6027" s="6">
        <v>6014</v>
      </c>
      <c r="B6027" s="6">
        <v>1.95174</v>
      </c>
      <c r="C6027" s="6">
        <v>3460.27</v>
      </c>
      <c r="D6027" s="6">
        <v>3.6247400000000001</v>
      </c>
      <c r="E6027" s="6">
        <v>0</v>
      </c>
      <c r="F6027" s="6">
        <v>3.5806399999999998</v>
      </c>
      <c r="G6027" s="6">
        <v>1341.54</v>
      </c>
      <c r="H6027" s="6">
        <v>3.3468200000000001</v>
      </c>
      <c r="I6027" s="6">
        <v>11559.3</v>
      </c>
      <c r="J6027" s="6">
        <v>2.3222800000000001</v>
      </c>
      <c r="K6027" s="6">
        <v>0</v>
      </c>
      <c r="L6027" s="6">
        <v>11559.3</v>
      </c>
      <c r="M6027" s="6">
        <v>0</v>
      </c>
      <c r="N6027" s="6">
        <v>1.9195500000000001</v>
      </c>
      <c r="O6027" s="6">
        <v>12492.8</v>
      </c>
      <c r="P6027" s="6">
        <v>2264.56</v>
      </c>
      <c r="Q6027" s="6">
        <v>2.75129</v>
      </c>
      <c r="R6027" s="114">
        <v>2264.2800000000002</v>
      </c>
      <c r="S6027" s="114">
        <v>35736.9</v>
      </c>
      <c r="T6027" s="114">
        <v>0</v>
      </c>
      <c r="U6027">
        <v>3.8197700000000001</v>
      </c>
      <c r="V6027">
        <v>146.34700000000001</v>
      </c>
      <c r="W6027">
        <v>17655.900000000001</v>
      </c>
    </row>
    <row r="6028" spans="1:23" ht="15.75" customHeight="1" x14ac:dyDescent="0.2">
      <c r="A6028" s="6">
        <v>6015</v>
      </c>
      <c r="B6028" s="6">
        <v>2.5476399999999999</v>
      </c>
      <c r="C6028" s="6">
        <v>1998.41</v>
      </c>
      <c r="D6028" s="6">
        <v>0.46942499999999998</v>
      </c>
      <c r="E6028" s="6">
        <v>0</v>
      </c>
      <c r="F6028" s="6">
        <v>2.95682</v>
      </c>
      <c r="G6028" s="6">
        <v>13323.3</v>
      </c>
      <c r="H6028" s="6">
        <v>2.90313</v>
      </c>
      <c r="I6028" s="6">
        <v>10728.9</v>
      </c>
      <c r="J6028" s="6">
        <v>2.7688000000000001</v>
      </c>
      <c r="K6028" s="6">
        <v>0</v>
      </c>
      <c r="L6028" s="6">
        <v>10728.9</v>
      </c>
      <c r="M6028" s="6">
        <v>3758.07</v>
      </c>
      <c r="N6028" s="6">
        <v>2.1516000000000002</v>
      </c>
      <c r="O6028" s="6">
        <v>12270.3</v>
      </c>
      <c r="P6028" s="6">
        <v>3001.38</v>
      </c>
      <c r="Q6028" s="6">
        <v>1.2935700000000001</v>
      </c>
      <c r="R6028" s="114">
        <v>2223.35</v>
      </c>
      <c r="S6028" s="114">
        <v>34658.1</v>
      </c>
      <c r="T6028" s="114">
        <v>0</v>
      </c>
      <c r="U6028">
        <v>2.9662700000000002</v>
      </c>
      <c r="V6028">
        <v>1327.67</v>
      </c>
      <c r="W6028">
        <v>17129.3</v>
      </c>
    </row>
    <row r="6029" spans="1:23" ht="15.75" customHeight="1" x14ac:dyDescent="0.2">
      <c r="A6029" s="6">
        <v>6016</v>
      </c>
      <c r="B6029" s="6">
        <v>2.4714200000000002</v>
      </c>
      <c r="C6029" s="6">
        <v>3285.29</v>
      </c>
      <c r="D6029" s="6">
        <v>7.8860399999999997E-2</v>
      </c>
      <c r="E6029" s="6">
        <v>0</v>
      </c>
      <c r="F6029" s="6">
        <v>2.0746000000000002</v>
      </c>
      <c r="G6029" s="6">
        <v>30994.799999999999</v>
      </c>
      <c r="H6029" s="6">
        <v>2.2293799999999999</v>
      </c>
      <c r="I6029" s="6">
        <v>5736.81</v>
      </c>
      <c r="J6029" s="6">
        <v>2.1299399999999999</v>
      </c>
      <c r="K6029" s="6">
        <v>0</v>
      </c>
      <c r="L6029" s="6">
        <v>5736.81</v>
      </c>
      <c r="M6029" s="6">
        <v>1404.67</v>
      </c>
      <c r="N6029" s="6">
        <v>0.46759200000000001</v>
      </c>
      <c r="O6029" s="6">
        <v>12350.3</v>
      </c>
      <c r="P6029" s="6">
        <v>4612.53</v>
      </c>
      <c r="Q6029" s="6">
        <v>0.450652</v>
      </c>
      <c r="R6029" s="114">
        <v>2265.2800000000002</v>
      </c>
      <c r="S6029" s="114">
        <v>36153.300000000003</v>
      </c>
      <c r="T6029" s="114">
        <v>0</v>
      </c>
      <c r="U6029">
        <v>2.3063699999999998</v>
      </c>
      <c r="V6029">
        <v>2888.67</v>
      </c>
      <c r="W6029">
        <v>19376.7</v>
      </c>
    </row>
    <row r="6030" spans="1:23" ht="15.75" customHeight="1" x14ac:dyDescent="0.2">
      <c r="A6030" s="6">
        <v>6017</v>
      </c>
      <c r="B6030" s="6">
        <v>0.43668099999999999</v>
      </c>
      <c r="C6030" s="6">
        <v>3817.92</v>
      </c>
      <c r="D6030" s="6">
        <v>2.31787E-2</v>
      </c>
      <c r="E6030" s="6">
        <v>0</v>
      </c>
      <c r="F6030" s="6">
        <v>0.99917999999999996</v>
      </c>
      <c r="G6030" s="6">
        <v>2453.44</v>
      </c>
      <c r="H6030" s="6">
        <v>1.33524</v>
      </c>
      <c r="I6030" s="6">
        <v>8528.49</v>
      </c>
      <c r="J6030" s="6">
        <v>1.30863</v>
      </c>
      <c r="K6030" s="6">
        <v>0</v>
      </c>
      <c r="L6030" s="6">
        <v>8528.49</v>
      </c>
      <c r="M6030" s="6">
        <v>4112.63</v>
      </c>
      <c r="N6030" s="6">
        <v>5.1245499999999999E-2</v>
      </c>
      <c r="O6030" s="6">
        <v>10599</v>
      </c>
      <c r="P6030" s="6">
        <v>3895.98</v>
      </c>
      <c r="Q6030" s="6">
        <v>0.70069300000000001</v>
      </c>
      <c r="R6030" s="114">
        <v>2074.35</v>
      </c>
      <c r="S6030" s="114">
        <v>35342.9</v>
      </c>
      <c r="T6030" s="114">
        <v>13562</v>
      </c>
      <c r="U6030">
        <v>1.39927</v>
      </c>
      <c r="V6030">
        <v>15870.7</v>
      </c>
      <c r="W6030">
        <v>12462.9</v>
      </c>
    </row>
    <row r="6031" spans="1:23" ht="15.75" customHeight="1" x14ac:dyDescent="0.2">
      <c r="A6031" s="6">
        <v>6018</v>
      </c>
      <c r="B6031" s="6">
        <v>0.18262500000000001</v>
      </c>
      <c r="C6031" s="6">
        <v>11846.7</v>
      </c>
      <c r="D6031" s="6">
        <v>1.2943700000000001E-2</v>
      </c>
      <c r="E6031" s="6">
        <v>0</v>
      </c>
      <c r="F6031" s="6">
        <v>0.12092</v>
      </c>
      <c r="G6031" s="6">
        <v>577.346</v>
      </c>
      <c r="H6031" s="6">
        <v>0.43312299999999998</v>
      </c>
      <c r="I6031" s="6">
        <v>2700.81</v>
      </c>
      <c r="J6031" s="6">
        <v>0.46585399999999999</v>
      </c>
      <c r="K6031" s="6">
        <v>0</v>
      </c>
      <c r="L6031" s="6">
        <v>2700.81</v>
      </c>
      <c r="M6031" s="6">
        <v>660.41200000000003</v>
      </c>
      <c r="N6031" s="6">
        <v>0.124254</v>
      </c>
      <c r="O6031" s="6">
        <v>14599</v>
      </c>
      <c r="P6031" s="6">
        <v>3827.25</v>
      </c>
      <c r="Q6031" s="6">
        <v>0.33462999999999998</v>
      </c>
      <c r="R6031" s="114">
        <v>1886.01</v>
      </c>
      <c r="S6031" s="114">
        <v>34468</v>
      </c>
      <c r="T6031" s="114">
        <v>38180.199999999997</v>
      </c>
      <c r="U6031">
        <v>0.37027599999999999</v>
      </c>
      <c r="V6031">
        <v>34599.1</v>
      </c>
      <c r="W6031">
        <v>7433.19</v>
      </c>
    </row>
    <row r="6032" spans="1:23" ht="15.75" customHeight="1" x14ac:dyDescent="0.2">
      <c r="A6032" s="6">
        <v>6019</v>
      </c>
      <c r="B6032" s="6">
        <v>0</v>
      </c>
      <c r="C6032" s="6">
        <v>24090.2</v>
      </c>
      <c r="D6032" s="6">
        <v>0</v>
      </c>
      <c r="E6032" s="6">
        <v>2226.62</v>
      </c>
      <c r="F6032" s="6">
        <v>0</v>
      </c>
      <c r="G6032" s="6">
        <v>0</v>
      </c>
      <c r="H6032" s="6">
        <v>0</v>
      </c>
      <c r="I6032" s="6">
        <v>25383.5</v>
      </c>
      <c r="J6032" s="6">
        <v>0</v>
      </c>
      <c r="K6032" s="6">
        <v>0</v>
      </c>
      <c r="L6032" s="6">
        <v>25383.5</v>
      </c>
      <c r="M6032" s="6">
        <v>0</v>
      </c>
      <c r="N6032" s="6">
        <v>0</v>
      </c>
      <c r="O6032" s="6">
        <v>18277</v>
      </c>
      <c r="P6032" s="6">
        <v>1486.14</v>
      </c>
      <c r="Q6032" s="6">
        <v>1.7324900000000001E-2</v>
      </c>
      <c r="R6032" s="114">
        <v>2650.49</v>
      </c>
      <c r="S6032" s="114">
        <v>33786</v>
      </c>
      <c r="T6032" s="114">
        <v>32048.1</v>
      </c>
      <c r="U6032">
        <v>0</v>
      </c>
      <c r="V6032">
        <v>40053.4</v>
      </c>
      <c r="W6032">
        <v>8571.17</v>
      </c>
    </row>
    <row r="6033" spans="1:23" ht="15.75" customHeight="1" x14ac:dyDescent="0.2">
      <c r="A6033" s="6">
        <v>6020</v>
      </c>
      <c r="B6033" s="6">
        <v>0</v>
      </c>
      <c r="C6033" s="6">
        <v>2569.36</v>
      </c>
      <c r="D6033" s="6">
        <v>0</v>
      </c>
      <c r="E6033" s="6">
        <v>13781.1</v>
      </c>
      <c r="F6033" s="6">
        <v>0</v>
      </c>
      <c r="G6033" s="6">
        <v>3054.83</v>
      </c>
      <c r="H6033" s="6">
        <v>0</v>
      </c>
      <c r="I6033" s="6">
        <v>29596.7</v>
      </c>
      <c r="J6033" s="6">
        <v>0</v>
      </c>
      <c r="K6033" s="6">
        <v>0</v>
      </c>
      <c r="L6033" s="6">
        <v>29596.7</v>
      </c>
      <c r="M6033" s="6">
        <v>0</v>
      </c>
      <c r="N6033" s="6">
        <v>0</v>
      </c>
      <c r="O6033" s="6">
        <v>17632</v>
      </c>
      <c r="P6033" s="6">
        <v>11706</v>
      </c>
      <c r="Q6033" s="6">
        <v>0</v>
      </c>
      <c r="R6033" s="114">
        <v>0</v>
      </c>
      <c r="S6033" s="114">
        <v>33604.300000000003</v>
      </c>
      <c r="T6033" s="114">
        <v>38495.4</v>
      </c>
      <c r="U6033">
        <v>0</v>
      </c>
      <c r="V6033">
        <v>40053.4</v>
      </c>
      <c r="W6033">
        <v>8192.99</v>
      </c>
    </row>
    <row r="6034" spans="1:23" ht="15.75" customHeight="1" x14ac:dyDescent="0.2">
      <c r="A6034" s="6">
        <v>6021</v>
      </c>
      <c r="B6034" s="6">
        <v>0</v>
      </c>
      <c r="C6034" s="6">
        <v>1199.67</v>
      </c>
      <c r="D6034" s="6">
        <v>0</v>
      </c>
      <c r="E6034" s="6">
        <v>26584.3</v>
      </c>
      <c r="F6034" s="6">
        <v>0</v>
      </c>
      <c r="G6034" s="6">
        <v>0</v>
      </c>
      <c r="H6034" s="6">
        <v>0</v>
      </c>
      <c r="I6034" s="6">
        <v>19854.099999999999</v>
      </c>
      <c r="J6034" s="6">
        <v>0</v>
      </c>
      <c r="K6034" s="6">
        <v>0</v>
      </c>
      <c r="L6034" s="6">
        <v>19854.099999999999</v>
      </c>
      <c r="M6034" s="6">
        <v>0</v>
      </c>
      <c r="N6034" s="6">
        <v>0</v>
      </c>
      <c r="O6034" s="6">
        <v>17091.2</v>
      </c>
      <c r="P6034" s="6">
        <v>2288.13</v>
      </c>
      <c r="Q6034" s="6">
        <v>0</v>
      </c>
      <c r="R6034" s="114">
        <v>0</v>
      </c>
      <c r="S6034" s="114">
        <v>37146.5</v>
      </c>
      <c r="T6034" s="114">
        <v>39830.6</v>
      </c>
      <c r="U6034">
        <v>0</v>
      </c>
      <c r="V6034">
        <v>39640.800000000003</v>
      </c>
      <c r="W6034">
        <v>8859.61</v>
      </c>
    </row>
    <row r="6035" spans="1:23" ht="15.75" customHeight="1" x14ac:dyDescent="0.2">
      <c r="A6035" s="6">
        <v>6022</v>
      </c>
      <c r="B6035" s="6">
        <v>0</v>
      </c>
      <c r="C6035" s="6">
        <v>0</v>
      </c>
      <c r="D6035" s="6">
        <v>0</v>
      </c>
      <c r="E6035" s="6">
        <v>27776.799999999999</v>
      </c>
      <c r="F6035" s="6">
        <v>0</v>
      </c>
      <c r="G6035" s="6">
        <v>951.39099999999996</v>
      </c>
      <c r="H6035" s="6">
        <v>0</v>
      </c>
      <c r="I6035" s="6">
        <v>18006.400000000001</v>
      </c>
      <c r="J6035" s="6">
        <v>0</v>
      </c>
      <c r="K6035" s="6">
        <v>0</v>
      </c>
      <c r="L6035" s="6">
        <v>18006.400000000001</v>
      </c>
      <c r="M6035" s="6">
        <v>0</v>
      </c>
      <c r="N6035" s="6">
        <v>0</v>
      </c>
      <c r="O6035" s="6">
        <v>19344.900000000001</v>
      </c>
      <c r="P6035" s="6">
        <v>3572.4</v>
      </c>
      <c r="Q6035" s="6">
        <v>0</v>
      </c>
      <c r="R6035" s="114">
        <v>2718.39</v>
      </c>
      <c r="S6035" s="114">
        <v>39509.9</v>
      </c>
      <c r="T6035" s="114">
        <v>40053.4</v>
      </c>
      <c r="U6035">
        <v>0</v>
      </c>
      <c r="V6035">
        <v>39497.5</v>
      </c>
      <c r="W6035">
        <v>13008.9</v>
      </c>
    </row>
    <row r="6036" spans="1:23" ht="15.75" customHeight="1" x14ac:dyDescent="0.2">
      <c r="A6036" s="6">
        <v>6023</v>
      </c>
      <c r="B6036" s="6">
        <v>0</v>
      </c>
      <c r="C6036" s="6">
        <v>0</v>
      </c>
      <c r="D6036" s="6">
        <v>0</v>
      </c>
      <c r="E6036" s="6">
        <v>22158.799999999999</v>
      </c>
      <c r="F6036" s="6">
        <v>0</v>
      </c>
      <c r="G6036" s="6">
        <v>0</v>
      </c>
      <c r="H6036" s="6">
        <v>0</v>
      </c>
      <c r="I6036" s="6">
        <v>7130.13</v>
      </c>
      <c r="J6036" s="6">
        <v>0</v>
      </c>
      <c r="K6036" s="6">
        <v>0</v>
      </c>
      <c r="L6036" s="6">
        <v>7130.13</v>
      </c>
      <c r="M6036" s="6">
        <v>0</v>
      </c>
      <c r="N6036" s="6">
        <v>0</v>
      </c>
      <c r="O6036" s="6">
        <v>18184.400000000001</v>
      </c>
      <c r="P6036" s="6">
        <v>8502.9599999999991</v>
      </c>
      <c r="Q6036" s="6">
        <v>0</v>
      </c>
      <c r="R6036" s="114">
        <v>7607.95</v>
      </c>
      <c r="S6036" s="114">
        <v>39733.800000000003</v>
      </c>
      <c r="T6036" s="114">
        <v>39918.199999999997</v>
      </c>
      <c r="U6036">
        <v>0</v>
      </c>
      <c r="V6036">
        <v>39407.800000000003</v>
      </c>
      <c r="W6036">
        <v>18478.599999999999</v>
      </c>
    </row>
    <row r="6037" spans="1:23" ht="15.75" customHeight="1" x14ac:dyDescent="0.2">
      <c r="A6037" s="6">
        <v>6024</v>
      </c>
      <c r="B6037" s="6">
        <v>0</v>
      </c>
      <c r="C6037" s="6">
        <v>4999.68</v>
      </c>
      <c r="D6037" s="6">
        <v>0</v>
      </c>
      <c r="E6037" s="6">
        <v>23837</v>
      </c>
      <c r="F6037" s="6">
        <v>0</v>
      </c>
      <c r="G6037" s="6">
        <v>0</v>
      </c>
      <c r="H6037" s="6">
        <v>0</v>
      </c>
      <c r="I6037" s="6">
        <v>9094.89</v>
      </c>
      <c r="J6037" s="6">
        <v>0</v>
      </c>
      <c r="K6037" s="6">
        <v>0</v>
      </c>
      <c r="L6037" s="6">
        <v>9094.89</v>
      </c>
      <c r="M6037" s="6">
        <v>0</v>
      </c>
      <c r="N6037" s="6">
        <v>0</v>
      </c>
      <c r="O6037" s="6">
        <v>18932</v>
      </c>
      <c r="P6037" s="6">
        <v>2780.7</v>
      </c>
      <c r="Q6037" s="6">
        <v>0</v>
      </c>
      <c r="R6037" s="114">
        <v>4792.93</v>
      </c>
      <c r="S6037" s="114">
        <v>39543.300000000003</v>
      </c>
      <c r="T6037" s="114">
        <v>39331.5</v>
      </c>
      <c r="U6037">
        <v>0</v>
      </c>
      <c r="V6037">
        <v>39254.400000000001</v>
      </c>
      <c r="W6037">
        <v>11213.9</v>
      </c>
    </row>
    <row r="6038" spans="1:23" ht="15.75" customHeight="1" x14ac:dyDescent="0.2">
      <c r="A6038" s="6">
        <v>6025</v>
      </c>
      <c r="B6038" s="6">
        <v>0</v>
      </c>
      <c r="C6038" s="6">
        <v>20203.5</v>
      </c>
      <c r="D6038" s="6">
        <v>0</v>
      </c>
      <c r="E6038" s="6">
        <v>29754.9</v>
      </c>
      <c r="F6038" s="6">
        <v>0</v>
      </c>
      <c r="G6038" s="6">
        <v>0</v>
      </c>
      <c r="H6038" s="6">
        <v>0</v>
      </c>
      <c r="I6038" s="6">
        <v>3385.98</v>
      </c>
      <c r="J6038" s="6">
        <v>0</v>
      </c>
      <c r="K6038" s="6">
        <v>0</v>
      </c>
      <c r="L6038" s="6">
        <v>3385.98</v>
      </c>
      <c r="M6038" s="6">
        <v>0</v>
      </c>
      <c r="N6038" s="6">
        <v>0</v>
      </c>
      <c r="O6038" s="6">
        <v>14683</v>
      </c>
      <c r="P6038" s="6">
        <v>11546.2</v>
      </c>
      <c r="Q6038" s="6">
        <v>0</v>
      </c>
      <c r="R6038" s="114">
        <v>4733.46</v>
      </c>
      <c r="S6038" s="114">
        <v>39143</v>
      </c>
      <c r="T6038" s="114">
        <v>37841.4</v>
      </c>
      <c r="U6038">
        <v>0</v>
      </c>
      <c r="V6038">
        <v>37200.400000000001</v>
      </c>
      <c r="W6038">
        <v>11031.2</v>
      </c>
    </row>
    <row r="6039" spans="1:23" ht="15.75" customHeight="1" x14ac:dyDescent="0.2">
      <c r="A6039" s="6">
        <v>6026</v>
      </c>
      <c r="B6039" s="6">
        <v>0</v>
      </c>
      <c r="C6039" s="6">
        <v>21954.9</v>
      </c>
      <c r="D6039" s="6">
        <v>0</v>
      </c>
      <c r="E6039" s="6">
        <v>30013.1</v>
      </c>
      <c r="F6039" s="6">
        <v>0</v>
      </c>
      <c r="G6039" s="6">
        <v>0</v>
      </c>
      <c r="H6039" s="6">
        <v>0</v>
      </c>
      <c r="I6039" s="6">
        <v>3208.68</v>
      </c>
      <c r="J6039" s="6">
        <v>0</v>
      </c>
      <c r="K6039" s="6">
        <v>0</v>
      </c>
      <c r="L6039" s="6">
        <v>3208.68</v>
      </c>
      <c r="M6039" s="6">
        <v>0</v>
      </c>
      <c r="N6039" s="6">
        <v>0</v>
      </c>
      <c r="O6039" s="6">
        <v>16935.400000000001</v>
      </c>
      <c r="P6039" s="6">
        <v>34460.6</v>
      </c>
      <c r="Q6039" s="6">
        <v>0</v>
      </c>
      <c r="R6039" s="114">
        <v>6499.31</v>
      </c>
      <c r="S6039" s="114">
        <v>38096.5</v>
      </c>
      <c r="T6039" s="114">
        <v>28118.400000000001</v>
      </c>
      <c r="U6039">
        <v>0</v>
      </c>
      <c r="V6039">
        <v>35376.699999999997</v>
      </c>
      <c r="W6039">
        <v>8332.15</v>
      </c>
    </row>
    <row r="6040" spans="1:23" ht="15.75" customHeight="1" x14ac:dyDescent="0.2">
      <c r="A6040" s="6">
        <v>6027</v>
      </c>
      <c r="B6040" s="6">
        <v>0</v>
      </c>
      <c r="C6040" s="6">
        <v>5090.07</v>
      </c>
      <c r="D6040" s="6">
        <v>0</v>
      </c>
      <c r="E6040" s="6">
        <v>28930.1</v>
      </c>
      <c r="F6040" s="6">
        <v>0</v>
      </c>
      <c r="G6040" s="6">
        <v>0</v>
      </c>
      <c r="H6040" s="6">
        <v>0</v>
      </c>
      <c r="I6040" s="6">
        <v>0</v>
      </c>
      <c r="J6040" s="6">
        <v>0</v>
      </c>
      <c r="K6040" s="6">
        <v>0</v>
      </c>
      <c r="L6040" s="6">
        <v>0</v>
      </c>
      <c r="M6040" s="6">
        <v>0</v>
      </c>
      <c r="N6040" s="6">
        <v>0</v>
      </c>
      <c r="O6040" s="6">
        <v>22322.3</v>
      </c>
      <c r="P6040" s="6">
        <v>12365.6</v>
      </c>
      <c r="Q6040" s="6">
        <v>0</v>
      </c>
      <c r="R6040" s="114">
        <v>7260.41</v>
      </c>
      <c r="S6040" s="114">
        <v>38582</v>
      </c>
      <c r="T6040" s="114">
        <v>32579.4</v>
      </c>
      <c r="U6040">
        <v>0</v>
      </c>
      <c r="V6040">
        <v>38292.699999999997</v>
      </c>
      <c r="W6040">
        <v>10198.799999999999</v>
      </c>
    </row>
    <row r="6041" spans="1:23" ht="15.75" customHeight="1" x14ac:dyDescent="0.2">
      <c r="A6041" s="6">
        <v>6028</v>
      </c>
      <c r="B6041" s="6">
        <v>0</v>
      </c>
      <c r="C6041" s="6">
        <v>763.85799999999995</v>
      </c>
      <c r="D6041" s="6">
        <v>0</v>
      </c>
      <c r="E6041" s="6">
        <v>24992.400000000001</v>
      </c>
      <c r="F6041" s="6">
        <v>0</v>
      </c>
      <c r="G6041" s="6">
        <v>878.22500000000002</v>
      </c>
      <c r="H6041" s="6">
        <v>0</v>
      </c>
      <c r="I6041" s="6">
        <v>0</v>
      </c>
      <c r="J6041" s="6">
        <v>0</v>
      </c>
      <c r="K6041" s="6">
        <v>0</v>
      </c>
      <c r="L6041" s="6">
        <v>0</v>
      </c>
      <c r="M6041" s="6">
        <v>0</v>
      </c>
      <c r="N6041" s="6">
        <v>0</v>
      </c>
      <c r="O6041" s="6">
        <v>12083.9</v>
      </c>
      <c r="P6041" s="6">
        <v>17829.8</v>
      </c>
      <c r="Q6041" s="6">
        <v>0</v>
      </c>
      <c r="R6041" s="114">
        <v>7362.64</v>
      </c>
      <c r="S6041" s="114">
        <v>37803.199999999997</v>
      </c>
      <c r="T6041" s="114">
        <v>29669.4</v>
      </c>
      <c r="U6041">
        <v>0</v>
      </c>
      <c r="V6041">
        <v>38331.5</v>
      </c>
      <c r="W6041">
        <v>8570.73</v>
      </c>
    </row>
    <row r="6042" spans="1:23" ht="15.75" customHeight="1" x14ac:dyDescent="0.2">
      <c r="A6042" s="6">
        <v>6029</v>
      </c>
      <c r="B6042" s="6">
        <v>0</v>
      </c>
      <c r="C6042" s="6">
        <v>2377.42</v>
      </c>
      <c r="D6042" s="6">
        <v>0</v>
      </c>
      <c r="E6042" s="6">
        <v>19450.7</v>
      </c>
      <c r="F6042" s="6">
        <v>0</v>
      </c>
      <c r="G6042" s="6">
        <v>0</v>
      </c>
      <c r="H6042" s="6">
        <v>0</v>
      </c>
      <c r="I6042" s="6">
        <v>0</v>
      </c>
      <c r="J6042" s="6">
        <v>0</v>
      </c>
      <c r="K6042" s="6">
        <v>0</v>
      </c>
      <c r="L6042" s="6">
        <v>0</v>
      </c>
      <c r="M6042" s="6">
        <v>0</v>
      </c>
      <c r="N6042" s="6">
        <v>0</v>
      </c>
      <c r="O6042" s="6">
        <v>25550.9</v>
      </c>
      <c r="P6042" s="6">
        <v>8747.07</v>
      </c>
      <c r="Q6042" s="6">
        <v>0</v>
      </c>
      <c r="R6042" s="114">
        <v>11357.6</v>
      </c>
      <c r="S6042" s="114">
        <v>37717.800000000003</v>
      </c>
      <c r="T6042" s="114">
        <v>17623.599999999999</v>
      </c>
      <c r="U6042">
        <v>0</v>
      </c>
      <c r="V6042">
        <v>39113.699999999997</v>
      </c>
      <c r="W6042">
        <v>4606.96</v>
      </c>
    </row>
    <row r="6043" spans="1:23" ht="15.75" customHeight="1" x14ac:dyDescent="0.2">
      <c r="A6043" s="6">
        <v>6030</v>
      </c>
      <c r="B6043" s="6">
        <v>0</v>
      </c>
      <c r="C6043" s="6">
        <v>2391.29</v>
      </c>
      <c r="D6043" s="6">
        <v>0</v>
      </c>
      <c r="E6043" s="6">
        <v>17371.400000000001</v>
      </c>
      <c r="F6043" s="6">
        <v>4.6096900000000003E-2</v>
      </c>
      <c r="G6043" s="6">
        <v>0</v>
      </c>
      <c r="H6043" s="6">
        <v>0</v>
      </c>
      <c r="I6043" s="6">
        <v>0</v>
      </c>
      <c r="J6043" s="6">
        <v>0</v>
      </c>
      <c r="K6043" s="6">
        <v>0</v>
      </c>
      <c r="L6043" s="6">
        <v>0</v>
      </c>
      <c r="M6043" s="6">
        <v>0</v>
      </c>
      <c r="N6043" s="6">
        <v>0</v>
      </c>
      <c r="O6043" s="6">
        <v>35444</v>
      </c>
      <c r="P6043" s="6">
        <v>11275.7</v>
      </c>
      <c r="Q6043" s="6">
        <v>0</v>
      </c>
      <c r="R6043" s="114">
        <v>16445.5</v>
      </c>
      <c r="S6043" s="114">
        <v>37599</v>
      </c>
      <c r="T6043" s="114">
        <v>8154.42</v>
      </c>
      <c r="U6043">
        <v>0</v>
      </c>
      <c r="V6043">
        <v>39421.800000000003</v>
      </c>
      <c r="W6043">
        <v>1872.55</v>
      </c>
    </row>
    <row r="6044" spans="1:23" ht="15.75" customHeight="1" x14ac:dyDescent="0.2">
      <c r="A6044" s="6">
        <v>6031</v>
      </c>
      <c r="B6044" s="6">
        <v>0.34181099999999998</v>
      </c>
      <c r="C6044" s="6">
        <v>2312.2600000000002</v>
      </c>
      <c r="D6044" s="6">
        <v>0.25943300000000002</v>
      </c>
      <c r="E6044" s="6">
        <v>16468.900000000001</v>
      </c>
      <c r="F6044" s="6">
        <v>0.75285999999999997</v>
      </c>
      <c r="G6044" s="6">
        <v>0</v>
      </c>
      <c r="H6044" s="6">
        <v>3.3529400000000001E-2</v>
      </c>
      <c r="I6044" s="6">
        <v>0</v>
      </c>
      <c r="J6044" s="6">
        <v>0.17006099999999999</v>
      </c>
      <c r="K6044" s="6">
        <v>0</v>
      </c>
      <c r="L6044" s="6">
        <v>0</v>
      </c>
      <c r="M6044" s="6">
        <v>0</v>
      </c>
      <c r="N6044" s="6">
        <v>0.20511399999999999</v>
      </c>
      <c r="O6044" s="6">
        <v>38570.199999999997</v>
      </c>
      <c r="P6044" s="6">
        <v>4536.25</v>
      </c>
      <c r="Q6044" s="6">
        <v>0.174762</v>
      </c>
      <c r="R6044" s="114">
        <v>12011.1</v>
      </c>
      <c r="S6044" s="114">
        <v>25895.200000000001</v>
      </c>
      <c r="T6044" s="114">
        <v>16411.599999999999</v>
      </c>
      <c r="U6044">
        <v>0.38525599999999999</v>
      </c>
      <c r="V6044">
        <v>39586.300000000003</v>
      </c>
      <c r="W6044">
        <v>1882.96</v>
      </c>
    </row>
    <row r="6045" spans="1:23" ht="15.75" customHeight="1" x14ac:dyDescent="0.2">
      <c r="A6045" s="6">
        <v>6032</v>
      </c>
      <c r="B6045" s="6">
        <v>1.5385</v>
      </c>
      <c r="C6045" s="6">
        <v>0</v>
      </c>
      <c r="D6045" s="6">
        <v>0.82270799999999999</v>
      </c>
      <c r="E6045" s="6">
        <v>6380.98</v>
      </c>
      <c r="F6045" s="6">
        <v>1.85514</v>
      </c>
      <c r="G6045" s="6">
        <v>0</v>
      </c>
      <c r="H6045" s="6">
        <v>6.7983299999999997E-2</v>
      </c>
      <c r="I6045" s="6">
        <v>0</v>
      </c>
      <c r="J6045" s="6">
        <v>0.95941100000000001</v>
      </c>
      <c r="K6045" s="6">
        <v>84.573300000000003</v>
      </c>
      <c r="L6045" s="6">
        <v>0</v>
      </c>
      <c r="M6045" s="6">
        <v>0</v>
      </c>
      <c r="N6045" s="6">
        <v>1.14951</v>
      </c>
      <c r="O6045" s="6">
        <v>34616.300000000003</v>
      </c>
      <c r="P6045" s="6">
        <v>8485.9500000000007</v>
      </c>
      <c r="Q6045" s="6">
        <v>0.91561199999999998</v>
      </c>
      <c r="R6045" s="114">
        <v>8917.92</v>
      </c>
      <c r="S6045" s="114">
        <v>22226.400000000001</v>
      </c>
      <c r="T6045" s="114">
        <v>8431.1</v>
      </c>
      <c r="U6045">
        <v>1.4532</v>
      </c>
      <c r="V6045">
        <v>40053.4</v>
      </c>
      <c r="W6045">
        <v>2821.2</v>
      </c>
    </row>
    <row r="6046" spans="1:23" ht="15.75" customHeight="1" x14ac:dyDescent="0.2">
      <c r="A6046" s="6">
        <v>6033</v>
      </c>
      <c r="B6046" s="6">
        <v>2.6374599999999999</v>
      </c>
      <c r="C6046" s="6">
        <v>0</v>
      </c>
      <c r="D6046" s="6">
        <v>1.3871100000000001</v>
      </c>
      <c r="E6046" s="6">
        <v>15973.1</v>
      </c>
      <c r="F6046" s="6">
        <v>2.8039000000000001</v>
      </c>
      <c r="G6046" s="6">
        <v>0</v>
      </c>
      <c r="H6046" s="6">
        <v>0.56648500000000002</v>
      </c>
      <c r="I6046" s="6">
        <v>0</v>
      </c>
      <c r="J6046" s="6">
        <v>1.87767</v>
      </c>
      <c r="K6046" s="6">
        <v>0</v>
      </c>
      <c r="L6046" s="6">
        <v>0</v>
      </c>
      <c r="M6046" s="6">
        <v>0</v>
      </c>
      <c r="N6046" s="6">
        <v>2.1667900000000002</v>
      </c>
      <c r="O6046" s="6">
        <v>25247</v>
      </c>
      <c r="P6046" s="6">
        <v>11258.4</v>
      </c>
      <c r="Q6046" s="6">
        <v>1.9741299999999999</v>
      </c>
      <c r="R6046" s="114">
        <v>6209.68</v>
      </c>
      <c r="S6046" s="114">
        <v>20034.3</v>
      </c>
      <c r="T6046" s="114">
        <v>1494.99</v>
      </c>
      <c r="U6046">
        <v>2.4874999999999998</v>
      </c>
      <c r="V6046">
        <v>40053.4</v>
      </c>
      <c r="W6046">
        <v>6330.56</v>
      </c>
    </row>
    <row r="6047" spans="1:23" ht="15.75" customHeight="1" x14ac:dyDescent="0.2">
      <c r="A6047" s="6">
        <v>6034</v>
      </c>
      <c r="B6047" s="6">
        <v>3.4833400000000001</v>
      </c>
      <c r="C6047" s="6">
        <v>1298.0899999999999</v>
      </c>
      <c r="D6047" s="6">
        <v>2.04291</v>
      </c>
      <c r="E6047" s="6">
        <v>8614.7000000000007</v>
      </c>
      <c r="F6047" s="6">
        <v>2.7760400000000001</v>
      </c>
      <c r="G6047" s="6">
        <v>463.858</v>
      </c>
      <c r="H6047" s="6">
        <v>0.55881499999999995</v>
      </c>
      <c r="I6047" s="6">
        <v>0</v>
      </c>
      <c r="J6047" s="6">
        <v>2.4064700000000001</v>
      </c>
      <c r="K6047" s="6">
        <v>0</v>
      </c>
      <c r="L6047" s="6">
        <v>0</v>
      </c>
      <c r="M6047" s="6">
        <v>0</v>
      </c>
      <c r="N6047" s="6">
        <v>2.9252899999999999</v>
      </c>
      <c r="O6047" s="6">
        <v>27353.3</v>
      </c>
      <c r="P6047" s="6">
        <v>7607.6</v>
      </c>
      <c r="Q6047" s="6">
        <v>2.5894499999999998</v>
      </c>
      <c r="R6047" s="114">
        <v>8616.2999999999993</v>
      </c>
      <c r="S6047" s="114">
        <v>24098.2</v>
      </c>
      <c r="T6047" s="114">
        <v>2271.64</v>
      </c>
      <c r="U6047">
        <v>2.8176100000000002</v>
      </c>
      <c r="V6047">
        <v>40053.4</v>
      </c>
      <c r="W6047">
        <v>11389.9</v>
      </c>
    </row>
    <row r="6048" spans="1:23" ht="15.75" customHeight="1" x14ac:dyDescent="0.2">
      <c r="A6048" s="6">
        <v>6035</v>
      </c>
      <c r="B6048" s="6">
        <v>4.0354400000000004</v>
      </c>
      <c r="C6048" s="6">
        <v>605.29399999999998</v>
      </c>
      <c r="D6048" s="6">
        <v>3.6091199999999999</v>
      </c>
      <c r="E6048" s="6">
        <v>4964.6899999999996</v>
      </c>
      <c r="F6048" s="6">
        <v>3.9125700000000001</v>
      </c>
      <c r="G6048" s="6">
        <v>724.96699999999998</v>
      </c>
      <c r="H6048" s="6">
        <v>0.95513899999999996</v>
      </c>
      <c r="I6048" s="6">
        <v>515.81600000000003</v>
      </c>
      <c r="J6048" s="6">
        <v>3.1669100000000001</v>
      </c>
      <c r="K6048" s="6">
        <v>0</v>
      </c>
      <c r="L6048" s="6">
        <v>515.81600000000003</v>
      </c>
      <c r="M6048" s="6">
        <v>0</v>
      </c>
      <c r="N6048" s="6">
        <v>3.4380700000000002</v>
      </c>
      <c r="O6048" s="6">
        <v>28515.7</v>
      </c>
      <c r="P6048" s="6">
        <v>3439.19</v>
      </c>
      <c r="Q6048" s="6">
        <v>2.86111</v>
      </c>
      <c r="R6048" s="114">
        <v>12989</v>
      </c>
      <c r="S6048" s="114">
        <v>25976.400000000001</v>
      </c>
      <c r="T6048" s="114">
        <v>0</v>
      </c>
      <c r="U6048">
        <v>3.7873399999999999</v>
      </c>
      <c r="V6048">
        <v>40053.4</v>
      </c>
      <c r="W6048">
        <v>9098.2999999999993</v>
      </c>
    </row>
    <row r="6049" spans="1:23" ht="15.75" customHeight="1" x14ac:dyDescent="0.2">
      <c r="A6049" s="6">
        <v>6036</v>
      </c>
      <c r="B6049" s="6">
        <v>4.3189599999999997</v>
      </c>
      <c r="C6049" s="6">
        <v>1041.68</v>
      </c>
      <c r="D6049" s="6">
        <v>2.1115699999999999</v>
      </c>
      <c r="E6049" s="6">
        <v>2527.92</v>
      </c>
      <c r="F6049" s="6">
        <v>3.65097</v>
      </c>
      <c r="G6049" s="6">
        <v>1016.71</v>
      </c>
      <c r="H6049" s="6">
        <v>2.1460599999999999</v>
      </c>
      <c r="I6049" s="6">
        <v>3962.86</v>
      </c>
      <c r="J6049" s="6">
        <v>2.9671799999999999</v>
      </c>
      <c r="K6049" s="6">
        <v>0</v>
      </c>
      <c r="L6049" s="6">
        <v>3962.86</v>
      </c>
      <c r="M6049" s="6">
        <v>0</v>
      </c>
      <c r="N6049" s="6">
        <v>3.6951800000000001</v>
      </c>
      <c r="O6049" s="6">
        <v>38155</v>
      </c>
      <c r="P6049" s="6">
        <v>0</v>
      </c>
      <c r="Q6049" s="6">
        <v>3.2209099999999999</v>
      </c>
      <c r="R6049" s="114">
        <v>11954.1</v>
      </c>
      <c r="S6049" s="114">
        <v>25256.7</v>
      </c>
      <c r="T6049" s="114">
        <v>0</v>
      </c>
      <c r="U6049">
        <v>4.0228999999999999</v>
      </c>
      <c r="V6049">
        <v>40053.4</v>
      </c>
      <c r="W6049">
        <v>6189.93</v>
      </c>
    </row>
    <row r="6050" spans="1:23" ht="15.75" customHeight="1" x14ac:dyDescent="0.2">
      <c r="A6050" s="6">
        <v>6037</v>
      </c>
      <c r="B6050" s="6">
        <v>4.2927099999999996</v>
      </c>
      <c r="C6050" s="6">
        <v>2009.56</v>
      </c>
      <c r="D6050" s="6">
        <v>1.0012399999999999</v>
      </c>
      <c r="E6050" s="6">
        <v>4880.12</v>
      </c>
      <c r="F6050" s="6">
        <v>3.9672900000000002</v>
      </c>
      <c r="G6050" s="6">
        <v>898.19399999999996</v>
      </c>
      <c r="H6050" s="6">
        <v>0.52379399999999998</v>
      </c>
      <c r="I6050" s="6">
        <v>5123.63</v>
      </c>
      <c r="J6050" s="6">
        <v>2.9512</v>
      </c>
      <c r="K6050" s="6">
        <v>0</v>
      </c>
      <c r="L6050" s="6">
        <v>5123.63</v>
      </c>
      <c r="M6050" s="6">
        <v>0</v>
      </c>
      <c r="N6050" s="6">
        <v>3.72601</v>
      </c>
      <c r="O6050" s="6">
        <v>33324.6</v>
      </c>
      <c r="P6050" s="6">
        <v>0</v>
      </c>
      <c r="Q6050" s="6">
        <v>3.84158</v>
      </c>
      <c r="R6050" s="114">
        <v>18381.8</v>
      </c>
      <c r="S6050" s="114">
        <v>25399.8</v>
      </c>
      <c r="T6050" s="114">
        <v>0</v>
      </c>
      <c r="U6050">
        <v>3.9765700000000002</v>
      </c>
      <c r="V6050">
        <v>40053.4</v>
      </c>
      <c r="W6050">
        <v>5310.56</v>
      </c>
    </row>
    <row r="6051" spans="1:23" ht="15.75" customHeight="1" x14ac:dyDescent="0.2">
      <c r="A6051" s="6">
        <v>6038</v>
      </c>
      <c r="B6051" s="6">
        <v>3.9708999999999999</v>
      </c>
      <c r="C6051" s="6">
        <v>7848.78</v>
      </c>
      <c r="D6051" s="6">
        <v>3.66323</v>
      </c>
      <c r="E6051" s="6">
        <v>4492.09</v>
      </c>
      <c r="F6051" s="6">
        <v>3.5951900000000001</v>
      </c>
      <c r="G6051" s="6">
        <v>0</v>
      </c>
      <c r="H6051" s="6">
        <v>1.1424399999999999</v>
      </c>
      <c r="I6051" s="6">
        <v>5030.66</v>
      </c>
      <c r="J6051" s="6">
        <v>2.8452199999999999</v>
      </c>
      <c r="K6051" s="6">
        <v>0</v>
      </c>
      <c r="L6051" s="6">
        <v>5030.66</v>
      </c>
      <c r="M6051" s="6">
        <v>0</v>
      </c>
      <c r="N6051" s="6">
        <v>3.1085500000000001</v>
      </c>
      <c r="O6051" s="6">
        <v>30973.5</v>
      </c>
      <c r="P6051" s="6">
        <v>0</v>
      </c>
      <c r="Q6051" s="6">
        <v>1.0952999999999999</v>
      </c>
      <c r="R6051" s="114">
        <v>22379.5</v>
      </c>
      <c r="S6051" s="114">
        <v>30471.5</v>
      </c>
      <c r="T6051" s="114">
        <v>0</v>
      </c>
      <c r="U6051">
        <v>3.6702499999999998</v>
      </c>
      <c r="V6051">
        <v>40053.4</v>
      </c>
      <c r="W6051">
        <v>2193.44</v>
      </c>
    </row>
    <row r="6052" spans="1:23" ht="15.75" customHeight="1" x14ac:dyDescent="0.2">
      <c r="A6052" s="6">
        <v>6039</v>
      </c>
      <c r="B6052" s="6">
        <v>3.3856799999999998</v>
      </c>
      <c r="C6052" s="6">
        <v>19532.5</v>
      </c>
      <c r="D6052" s="6">
        <v>3.1446000000000001</v>
      </c>
      <c r="E6052" s="6">
        <v>5903.25</v>
      </c>
      <c r="F6052" s="6">
        <v>2.9527899999999998</v>
      </c>
      <c r="G6052" s="6">
        <v>656.49699999999996</v>
      </c>
      <c r="H6052" s="6">
        <v>0.82909200000000005</v>
      </c>
      <c r="I6052" s="6">
        <v>6120.98</v>
      </c>
      <c r="J6052" s="6">
        <v>0.70501199999999997</v>
      </c>
      <c r="K6052" s="6">
        <v>0</v>
      </c>
      <c r="L6052" s="6">
        <v>6120.98</v>
      </c>
      <c r="M6052" s="6">
        <v>711.149</v>
      </c>
      <c r="N6052" s="6">
        <v>1.8533599999999999</v>
      </c>
      <c r="O6052" s="6">
        <v>35388</v>
      </c>
      <c r="P6052" s="6">
        <v>0</v>
      </c>
      <c r="Q6052" s="6">
        <v>1.85812</v>
      </c>
      <c r="R6052" s="114">
        <v>22243.4</v>
      </c>
      <c r="S6052" s="114">
        <v>34263.9</v>
      </c>
      <c r="T6052" s="114">
        <v>0</v>
      </c>
      <c r="U6052">
        <v>3.1274000000000002</v>
      </c>
      <c r="V6052">
        <v>40053.4</v>
      </c>
      <c r="W6052">
        <v>1267.54</v>
      </c>
    </row>
    <row r="6053" spans="1:23" ht="15.75" customHeight="1" x14ac:dyDescent="0.2">
      <c r="A6053" s="6">
        <v>6040</v>
      </c>
      <c r="B6053" s="6">
        <v>2.5214799999999999</v>
      </c>
      <c r="C6053" s="6">
        <v>34385</v>
      </c>
      <c r="D6053" s="6">
        <v>2.3508399999999998</v>
      </c>
      <c r="E6053" s="6">
        <v>3394.66</v>
      </c>
      <c r="F6053" s="6">
        <v>2.04867</v>
      </c>
      <c r="G6053" s="6">
        <v>1240.2</v>
      </c>
      <c r="H6053" s="6">
        <v>0.55411500000000002</v>
      </c>
      <c r="I6053" s="6">
        <v>9036.82</v>
      </c>
      <c r="J6053" s="6">
        <v>2.0057700000000001</v>
      </c>
      <c r="K6053" s="6">
        <v>65.275599999999997</v>
      </c>
      <c r="L6053" s="6">
        <v>9036.82</v>
      </c>
      <c r="M6053" s="6">
        <v>3422.92</v>
      </c>
      <c r="N6053" s="6">
        <v>1.2079500000000001</v>
      </c>
      <c r="O6053" s="6">
        <v>26897</v>
      </c>
      <c r="P6053" s="6">
        <v>0</v>
      </c>
      <c r="Q6053" s="6">
        <v>1.4738599999999999</v>
      </c>
      <c r="R6053" s="114">
        <v>14492.7</v>
      </c>
      <c r="S6053" s="114">
        <v>35886.300000000003</v>
      </c>
      <c r="T6053" s="114">
        <v>0</v>
      </c>
      <c r="U6053">
        <v>2.3507899999999999</v>
      </c>
      <c r="V6053">
        <v>40053.4</v>
      </c>
      <c r="W6053">
        <v>240.286</v>
      </c>
    </row>
    <row r="6054" spans="1:23" ht="15.75" customHeight="1" x14ac:dyDescent="0.2">
      <c r="A6054" s="6">
        <v>6041</v>
      </c>
      <c r="B6054" s="6">
        <v>1.1855599999999999</v>
      </c>
      <c r="C6054" s="6">
        <v>38059.5</v>
      </c>
      <c r="D6054" s="6">
        <v>0.58159000000000005</v>
      </c>
      <c r="E6054" s="6">
        <v>2735.54</v>
      </c>
      <c r="F6054" s="6">
        <v>0.96273600000000004</v>
      </c>
      <c r="G6054" s="6">
        <v>2679.41</v>
      </c>
      <c r="H6054" s="6">
        <v>0.28136</v>
      </c>
      <c r="I6054" s="6">
        <v>10343.700000000001</v>
      </c>
      <c r="J6054" s="6">
        <v>1.25987</v>
      </c>
      <c r="K6054" s="6">
        <v>682.61599999999999</v>
      </c>
      <c r="L6054" s="6">
        <v>10343.700000000001</v>
      </c>
      <c r="M6054" s="6">
        <v>3545.59</v>
      </c>
      <c r="N6054" s="6">
        <v>0.32989400000000002</v>
      </c>
      <c r="O6054" s="6">
        <v>35509.1</v>
      </c>
      <c r="P6054" s="6">
        <v>601.76700000000005</v>
      </c>
      <c r="Q6054" s="6">
        <v>1.0118799999999999</v>
      </c>
      <c r="R6054" s="114">
        <v>8488.1299999999992</v>
      </c>
      <c r="S6054" s="114">
        <v>35846.6</v>
      </c>
      <c r="T6054" s="114">
        <v>5549.36</v>
      </c>
      <c r="U6054">
        <v>1.3546100000000001</v>
      </c>
      <c r="V6054">
        <v>39626.699999999997</v>
      </c>
      <c r="W6054">
        <v>1488.44</v>
      </c>
    </row>
    <row r="6055" spans="1:23" ht="15.75" customHeight="1" x14ac:dyDescent="0.2">
      <c r="A6055" s="6">
        <v>6042</v>
      </c>
      <c r="B6055" s="6">
        <v>0.23707800000000001</v>
      </c>
      <c r="C6055" s="6">
        <v>38386.6</v>
      </c>
      <c r="D6055" s="6">
        <v>0.30462400000000001</v>
      </c>
      <c r="E6055" s="6">
        <v>8739.17</v>
      </c>
      <c r="F6055" s="6">
        <v>0.11949700000000001</v>
      </c>
      <c r="G6055" s="6">
        <v>3880.15</v>
      </c>
      <c r="H6055" s="6">
        <v>3.8095299999999999E-2</v>
      </c>
      <c r="I6055" s="6">
        <v>12123</v>
      </c>
      <c r="J6055" s="6">
        <v>0.12709400000000001</v>
      </c>
      <c r="K6055" s="6">
        <v>87.331699999999998</v>
      </c>
      <c r="L6055" s="6">
        <v>12123</v>
      </c>
      <c r="M6055" s="6">
        <v>2003.32</v>
      </c>
      <c r="N6055" s="6">
        <v>1.9911700000000001E-2</v>
      </c>
      <c r="O6055" s="6">
        <v>36396.300000000003</v>
      </c>
      <c r="P6055" s="6">
        <v>741.63099999999997</v>
      </c>
      <c r="Q6055" s="6">
        <v>0.52865499999999999</v>
      </c>
      <c r="R6055" s="114">
        <v>4334.1000000000004</v>
      </c>
      <c r="S6055" s="114">
        <v>36142.6</v>
      </c>
      <c r="T6055" s="114">
        <v>24527.1</v>
      </c>
      <c r="U6055">
        <v>0.35122399999999998</v>
      </c>
      <c r="V6055">
        <v>38262.699999999997</v>
      </c>
      <c r="W6055">
        <v>3067.51</v>
      </c>
    </row>
    <row r="6056" spans="1:23" ht="15.75" customHeight="1" x14ac:dyDescent="0.2">
      <c r="A6056" s="6">
        <v>6043</v>
      </c>
      <c r="B6056" s="6">
        <v>0</v>
      </c>
      <c r="C6056" s="6">
        <v>38538.1</v>
      </c>
      <c r="D6056" s="6">
        <v>0</v>
      </c>
      <c r="E6056" s="6">
        <v>18879.400000000001</v>
      </c>
      <c r="F6056" s="6">
        <v>0</v>
      </c>
      <c r="G6056" s="6">
        <v>2796.78</v>
      </c>
      <c r="H6056" s="6">
        <v>0</v>
      </c>
      <c r="I6056" s="6">
        <v>26268.400000000001</v>
      </c>
      <c r="J6056" s="6">
        <v>0</v>
      </c>
      <c r="K6056" s="6">
        <v>357.053</v>
      </c>
      <c r="L6056" s="6">
        <v>26268.400000000001</v>
      </c>
      <c r="M6056" s="6">
        <v>1499.1</v>
      </c>
      <c r="N6056" s="6">
        <v>0</v>
      </c>
      <c r="O6056" s="6">
        <v>35600.1</v>
      </c>
      <c r="P6056" s="6">
        <v>457.40100000000001</v>
      </c>
      <c r="Q6056" s="6">
        <v>0</v>
      </c>
      <c r="R6056" s="114">
        <v>7933.1</v>
      </c>
      <c r="S6056" s="114">
        <v>38039.4</v>
      </c>
      <c r="T6056" s="114">
        <v>36546.199999999997</v>
      </c>
      <c r="U6056">
        <v>0</v>
      </c>
      <c r="V6056">
        <v>39823.199999999997</v>
      </c>
      <c r="W6056">
        <v>2045.02</v>
      </c>
    </row>
    <row r="6057" spans="1:23" ht="15.75" customHeight="1" x14ac:dyDescent="0.2">
      <c r="A6057" s="6">
        <v>6044</v>
      </c>
      <c r="B6057" s="6">
        <v>0</v>
      </c>
      <c r="C6057" s="6">
        <v>37713</v>
      </c>
      <c r="D6057" s="6">
        <v>0</v>
      </c>
      <c r="E6057" s="6">
        <v>24000.400000000001</v>
      </c>
      <c r="F6057" s="6">
        <v>0</v>
      </c>
      <c r="G6057" s="6">
        <v>753.56</v>
      </c>
      <c r="H6057" s="6">
        <v>0</v>
      </c>
      <c r="I6057" s="6">
        <v>23953.7</v>
      </c>
      <c r="J6057" s="6">
        <v>0</v>
      </c>
      <c r="K6057" s="6">
        <v>1050.78</v>
      </c>
      <c r="L6057" s="6">
        <v>23953.7</v>
      </c>
      <c r="M6057" s="6">
        <v>1137.99</v>
      </c>
      <c r="N6057" s="6">
        <v>0</v>
      </c>
      <c r="O6057" s="6">
        <v>38889.599999999999</v>
      </c>
      <c r="P6057" s="6">
        <v>1937.19</v>
      </c>
      <c r="Q6057" s="6">
        <v>0</v>
      </c>
      <c r="R6057" s="114">
        <v>8185.5</v>
      </c>
      <c r="S6057" s="114">
        <v>39367.4</v>
      </c>
      <c r="T6057" s="114">
        <v>31142.3</v>
      </c>
      <c r="U6057">
        <v>0</v>
      </c>
      <c r="V6057">
        <v>39335.300000000003</v>
      </c>
      <c r="W6057">
        <v>1614.25</v>
      </c>
    </row>
    <row r="6058" spans="1:23" ht="15.75" customHeight="1" x14ac:dyDescent="0.2">
      <c r="A6058" s="6">
        <v>6045</v>
      </c>
      <c r="B6058" s="6">
        <v>0</v>
      </c>
      <c r="C6058" s="6">
        <v>21211.3</v>
      </c>
      <c r="D6058" s="6">
        <v>0</v>
      </c>
      <c r="E6058" s="6">
        <v>27445</v>
      </c>
      <c r="F6058" s="6">
        <v>0</v>
      </c>
      <c r="G6058" s="6">
        <v>1295.47</v>
      </c>
      <c r="H6058" s="6">
        <v>0</v>
      </c>
      <c r="I6058" s="6">
        <v>22262.5</v>
      </c>
      <c r="J6058" s="6">
        <v>0</v>
      </c>
      <c r="K6058" s="6">
        <v>2016.07</v>
      </c>
      <c r="L6058" s="6">
        <v>22262.5</v>
      </c>
      <c r="M6058" s="6">
        <v>978.20399999999995</v>
      </c>
      <c r="N6058" s="6">
        <v>0</v>
      </c>
      <c r="O6058" s="6">
        <v>39951.599999999999</v>
      </c>
      <c r="P6058" s="6">
        <v>0</v>
      </c>
      <c r="Q6058" s="6">
        <v>0</v>
      </c>
      <c r="R6058" s="114">
        <v>5383.3</v>
      </c>
      <c r="S6058" s="114">
        <v>39664.1</v>
      </c>
      <c r="T6058" s="114">
        <v>27991.4</v>
      </c>
      <c r="U6058">
        <v>0</v>
      </c>
      <c r="V6058">
        <v>35922.6</v>
      </c>
      <c r="W6058">
        <v>3809.89</v>
      </c>
    </row>
    <row r="6059" spans="1:23" ht="15.75" customHeight="1" x14ac:dyDescent="0.2">
      <c r="A6059" s="6">
        <v>6046</v>
      </c>
      <c r="B6059" s="6">
        <v>0</v>
      </c>
      <c r="C6059" s="6">
        <v>23646.1</v>
      </c>
      <c r="D6059" s="6">
        <v>0</v>
      </c>
      <c r="E6059" s="6">
        <v>23323.8</v>
      </c>
      <c r="F6059" s="6">
        <v>0</v>
      </c>
      <c r="G6059" s="6">
        <v>0</v>
      </c>
      <c r="H6059" s="6">
        <v>0</v>
      </c>
      <c r="I6059" s="6">
        <v>20675.3</v>
      </c>
      <c r="J6059" s="6">
        <v>0</v>
      </c>
      <c r="K6059" s="6">
        <v>8031.76</v>
      </c>
      <c r="L6059" s="6">
        <v>20675.3</v>
      </c>
      <c r="M6059" s="6">
        <v>1775.87</v>
      </c>
      <c r="N6059" s="6">
        <v>0</v>
      </c>
      <c r="O6059" s="6">
        <v>40053.4</v>
      </c>
      <c r="P6059" s="6">
        <v>0</v>
      </c>
      <c r="Q6059" s="6">
        <v>0</v>
      </c>
      <c r="R6059" s="114">
        <v>3096.03</v>
      </c>
      <c r="S6059" s="114">
        <v>39750.5</v>
      </c>
      <c r="T6059" s="114">
        <v>38170.800000000003</v>
      </c>
      <c r="U6059">
        <v>0</v>
      </c>
      <c r="V6059">
        <v>34911.4</v>
      </c>
      <c r="W6059">
        <v>2181.11</v>
      </c>
    </row>
    <row r="6060" spans="1:23" ht="15.75" customHeight="1" x14ac:dyDescent="0.2">
      <c r="A6060" s="6">
        <v>6047</v>
      </c>
      <c r="B6060" s="6">
        <v>0</v>
      </c>
      <c r="C6060" s="6">
        <v>20156.3</v>
      </c>
      <c r="D6060" s="6">
        <v>0</v>
      </c>
      <c r="E6060" s="6">
        <v>25377.599999999999</v>
      </c>
      <c r="F6060" s="6">
        <v>0</v>
      </c>
      <c r="G6060" s="6">
        <v>14722</v>
      </c>
      <c r="H6060" s="6">
        <v>0</v>
      </c>
      <c r="I6060" s="6">
        <v>19118.7</v>
      </c>
      <c r="J6060" s="6">
        <v>0</v>
      </c>
      <c r="K6060" s="6">
        <v>10116.9</v>
      </c>
      <c r="L6060" s="6">
        <v>19118.7</v>
      </c>
      <c r="M6060" s="6">
        <v>1771.57</v>
      </c>
      <c r="N6060" s="6">
        <v>0</v>
      </c>
      <c r="O6060" s="6">
        <v>40053.4</v>
      </c>
      <c r="P6060" s="6">
        <v>6019.41</v>
      </c>
      <c r="Q6060" s="6">
        <v>0</v>
      </c>
      <c r="R6060" s="114">
        <v>2237.0300000000002</v>
      </c>
      <c r="S6060" s="114">
        <v>39655.4</v>
      </c>
      <c r="T6060" s="114">
        <v>37961.1</v>
      </c>
      <c r="U6060">
        <v>0</v>
      </c>
      <c r="V6060">
        <v>26683.200000000001</v>
      </c>
      <c r="W6060">
        <v>1960.58</v>
      </c>
    </row>
    <row r="6061" spans="1:23" ht="15.75" customHeight="1" x14ac:dyDescent="0.2">
      <c r="A6061" s="6">
        <v>6048</v>
      </c>
      <c r="B6061" s="6">
        <v>0</v>
      </c>
      <c r="C6061" s="6">
        <v>13474.3</v>
      </c>
      <c r="D6061" s="6">
        <v>0</v>
      </c>
      <c r="E6061" s="6">
        <v>32423</v>
      </c>
      <c r="F6061" s="6">
        <v>0</v>
      </c>
      <c r="G6061" s="6">
        <v>7620.66</v>
      </c>
      <c r="H6061" s="6">
        <v>0</v>
      </c>
      <c r="I6061" s="6">
        <v>17435.5</v>
      </c>
      <c r="J6061" s="6">
        <v>0</v>
      </c>
      <c r="K6061" s="6">
        <v>3965.38</v>
      </c>
      <c r="L6061" s="6">
        <v>17435.5</v>
      </c>
      <c r="M6061" s="6">
        <v>0</v>
      </c>
      <c r="N6061" s="6">
        <v>0</v>
      </c>
      <c r="O6061" s="6">
        <v>40053.4</v>
      </c>
      <c r="P6061" s="6">
        <v>10183</v>
      </c>
      <c r="Q6061" s="6">
        <v>0</v>
      </c>
      <c r="R6061" s="114">
        <v>4318.41</v>
      </c>
      <c r="S6061" s="114">
        <v>39542</v>
      </c>
      <c r="T6061" s="114">
        <v>37549.4</v>
      </c>
      <c r="U6061">
        <v>0</v>
      </c>
      <c r="V6061">
        <v>26842.5</v>
      </c>
      <c r="W6061">
        <v>1154.0899999999999</v>
      </c>
    </row>
    <row r="6062" spans="1:23" ht="15.75" customHeight="1" x14ac:dyDescent="0.2">
      <c r="A6062" s="6">
        <v>6049</v>
      </c>
      <c r="B6062" s="6">
        <v>0</v>
      </c>
      <c r="C6062" s="6">
        <v>12543.5</v>
      </c>
      <c r="D6062" s="6">
        <v>0</v>
      </c>
      <c r="E6062" s="6">
        <v>35371.300000000003</v>
      </c>
      <c r="F6062" s="6">
        <v>0</v>
      </c>
      <c r="G6062" s="6">
        <v>3019.89</v>
      </c>
      <c r="H6062" s="6">
        <v>0</v>
      </c>
      <c r="I6062" s="6">
        <v>11647.6</v>
      </c>
      <c r="J6062" s="6">
        <v>0</v>
      </c>
      <c r="K6062" s="6">
        <v>1984.1</v>
      </c>
      <c r="L6062" s="6">
        <v>11647.6</v>
      </c>
      <c r="M6062" s="6">
        <v>0</v>
      </c>
      <c r="N6062" s="6">
        <v>0</v>
      </c>
      <c r="O6062" s="6">
        <v>40053.4</v>
      </c>
      <c r="P6062" s="6">
        <v>12986.2</v>
      </c>
      <c r="Q6062" s="6">
        <v>0</v>
      </c>
      <c r="R6062" s="114">
        <v>8485.58</v>
      </c>
      <c r="S6062" s="114">
        <v>39559.800000000003</v>
      </c>
      <c r="T6062" s="114">
        <v>27973</v>
      </c>
      <c r="U6062">
        <v>0</v>
      </c>
      <c r="V6062">
        <v>19041.400000000001</v>
      </c>
      <c r="W6062">
        <v>1785.4</v>
      </c>
    </row>
    <row r="6063" spans="1:23" ht="15.75" customHeight="1" x14ac:dyDescent="0.2">
      <c r="A6063" s="6">
        <v>6050</v>
      </c>
      <c r="B6063" s="6">
        <v>0</v>
      </c>
      <c r="C6063" s="6">
        <v>11554.3</v>
      </c>
      <c r="D6063" s="6">
        <v>0</v>
      </c>
      <c r="E6063" s="6">
        <v>35971.800000000003</v>
      </c>
      <c r="F6063" s="6">
        <v>0</v>
      </c>
      <c r="G6063" s="6">
        <v>614.46199999999999</v>
      </c>
      <c r="H6063" s="6">
        <v>0</v>
      </c>
      <c r="I6063" s="6">
        <v>18833.2</v>
      </c>
      <c r="J6063" s="6">
        <v>0</v>
      </c>
      <c r="K6063" s="6">
        <v>2341.5</v>
      </c>
      <c r="L6063" s="6">
        <v>18833.2</v>
      </c>
      <c r="M6063" s="6">
        <v>0</v>
      </c>
      <c r="N6063" s="6">
        <v>0</v>
      </c>
      <c r="O6063" s="6">
        <v>40053.4</v>
      </c>
      <c r="P6063" s="6">
        <v>6023.05</v>
      </c>
      <c r="Q6063" s="6">
        <v>0</v>
      </c>
      <c r="R6063" s="114">
        <v>8612.7000000000007</v>
      </c>
      <c r="S6063" s="114">
        <v>39413.599999999999</v>
      </c>
      <c r="T6063" s="114">
        <v>37308.6</v>
      </c>
      <c r="U6063">
        <v>0</v>
      </c>
      <c r="V6063">
        <v>19864.5</v>
      </c>
      <c r="W6063">
        <v>3469.97</v>
      </c>
    </row>
    <row r="6064" spans="1:23" ht="15.75" customHeight="1" x14ac:dyDescent="0.2">
      <c r="A6064" s="6">
        <v>6051</v>
      </c>
      <c r="B6064" s="6">
        <v>0</v>
      </c>
      <c r="C6064" s="6">
        <v>9239.99</v>
      </c>
      <c r="D6064" s="6">
        <v>0</v>
      </c>
      <c r="E6064" s="6">
        <v>31248</v>
      </c>
      <c r="F6064" s="6">
        <v>0</v>
      </c>
      <c r="G6064" s="6">
        <v>0</v>
      </c>
      <c r="H6064" s="6">
        <v>0</v>
      </c>
      <c r="I6064" s="6">
        <v>20429.2</v>
      </c>
      <c r="J6064" s="6">
        <v>0</v>
      </c>
      <c r="K6064" s="6">
        <v>1788.5</v>
      </c>
      <c r="L6064" s="6">
        <v>20429.2</v>
      </c>
      <c r="M6064" s="6">
        <v>0</v>
      </c>
      <c r="N6064" s="6">
        <v>0</v>
      </c>
      <c r="O6064" s="6">
        <v>40053.4</v>
      </c>
      <c r="P6064" s="6">
        <v>2089.37</v>
      </c>
      <c r="Q6064" s="6">
        <v>0</v>
      </c>
      <c r="R6064" s="114">
        <v>4858.1099999999997</v>
      </c>
      <c r="S6064" s="114">
        <v>39884.300000000003</v>
      </c>
      <c r="T6064" s="114">
        <v>33834.199999999997</v>
      </c>
      <c r="U6064">
        <v>0</v>
      </c>
      <c r="V6064">
        <v>19422.599999999999</v>
      </c>
      <c r="W6064">
        <v>2950.7</v>
      </c>
    </row>
    <row r="6065" spans="1:23" ht="15.75" customHeight="1" x14ac:dyDescent="0.2">
      <c r="A6065" s="6">
        <v>6052</v>
      </c>
      <c r="B6065" s="6">
        <v>0</v>
      </c>
      <c r="C6065" s="6">
        <v>7466.57</v>
      </c>
      <c r="D6065" s="6">
        <v>0</v>
      </c>
      <c r="E6065" s="6">
        <v>25545.7</v>
      </c>
      <c r="F6065" s="6">
        <v>0</v>
      </c>
      <c r="G6065" s="6">
        <v>0</v>
      </c>
      <c r="H6065" s="6">
        <v>0</v>
      </c>
      <c r="I6065" s="6">
        <v>20599.400000000001</v>
      </c>
      <c r="J6065" s="6">
        <v>0</v>
      </c>
      <c r="K6065" s="6">
        <v>896.10299999999995</v>
      </c>
      <c r="L6065" s="6">
        <v>20599.400000000001</v>
      </c>
      <c r="M6065" s="6">
        <v>0</v>
      </c>
      <c r="N6065" s="6">
        <v>0</v>
      </c>
      <c r="O6065" s="6">
        <v>39608.5</v>
      </c>
      <c r="P6065" s="6">
        <v>12789.4</v>
      </c>
      <c r="Q6065" s="6">
        <v>0</v>
      </c>
      <c r="R6065" s="114">
        <v>4947.55</v>
      </c>
      <c r="S6065" s="114">
        <v>39667.5</v>
      </c>
      <c r="T6065" s="114">
        <v>25987.599999999999</v>
      </c>
      <c r="U6065">
        <v>0</v>
      </c>
      <c r="V6065">
        <v>14758.2</v>
      </c>
      <c r="W6065">
        <v>842.755</v>
      </c>
    </row>
    <row r="6066" spans="1:23" ht="15.75" customHeight="1" x14ac:dyDescent="0.2">
      <c r="A6066" s="6">
        <v>6053</v>
      </c>
      <c r="B6066" s="6">
        <v>0</v>
      </c>
      <c r="C6066" s="6">
        <v>8229.36</v>
      </c>
      <c r="D6066" s="6">
        <v>0</v>
      </c>
      <c r="E6066" s="6">
        <v>31967.9</v>
      </c>
      <c r="F6066" s="6">
        <v>0</v>
      </c>
      <c r="G6066" s="6">
        <v>0</v>
      </c>
      <c r="H6066" s="6">
        <v>0</v>
      </c>
      <c r="I6066" s="6">
        <v>18274.5</v>
      </c>
      <c r="J6066" s="6">
        <v>0</v>
      </c>
      <c r="K6066" s="6">
        <v>0</v>
      </c>
      <c r="L6066" s="6">
        <v>18274.5</v>
      </c>
      <c r="M6066" s="6">
        <v>0</v>
      </c>
      <c r="N6066" s="6">
        <v>0</v>
      </c>
      <c r="O6066" s="6">
        <v>38262.300000000003</v>
      </c>
      <c r="P6066" s="6">
        <v>948.69899999999996</v>
      </c>
      <c r="Q6066" s="6">
        <v>0</v>
      </c>
      <c r="R6066" s="114">
        <v>6190.27</v>
      </c>
      <c r="S6066" s="114">
        <v>38523.599999999999</v>
      </c>
      <c r="T6066" s="114">
        <v>24682.6</v>
      </c>
      <c r="U6066">
        <v>0</v>
      </c>
      <c r="V6066">
        <v>8329.2199999999993</v>
      </c>
      <c r="W6066">
        <v>2988.04</v>
      </c>
    </row>
    <row r="6067" spans="1:23" ht="15.75" customHeight="1" x14ac:dyDescent="0.2">
      <c r="A6067" s="6">
        <v>6054</v>
      </c>
      <c r="B6067" s="6">
        <v>0</v>
      </c>
      <c r="C6067" s="6">
        <v>5102.67</v>
      </c>
      <c r="D6067" s="6">
        <v>0</v>
      </c>
      <c r="E6067" s="6">
        <v>26900.1</v>
      </c>
      <c r="F6067" s="6">
        <v>4.6193400000000003E-2</v>
      </c>
      <c r="G6067" s="6">
        <v>0</v>
      </c>
      <c r="H6067" s="6">
        <v>0</v>
      </c>
      <c r="I6067" s="6">
        <v>21950.7</v>
      </c>
      <c r="J6067" s="6">
        <v>0</v>
      </c>
      <c r="K6067" s="6">
        <v>0</v>
      </c>
      <c r="L6067" s="6">
        <v>21950.7</v>
      </c>
      <c r="M6067" s="6">
        <v>0</v>
      </c>
      <c r="N6067" s="6">
        <v>0</v>
      </c>
      <c r="O6067" s="6">
        <v>37933.599999999999</v>
      </c>
      <c r="P6067" s="6">
        <v>475.27100000000002</v>
      </c>
      <c r="Q6067" s="6">
        <v>0</v>
      </c>
      <c r="R6067" s="114">
        <v>8129.98</v>
      </c>
      <c r="S6067" s="114">
        <v>35678.300000000003</v>
      </c>
      <c r="T6067" s="114">
        <v>23127.599999999999</v>
      </c>
      <c r="U6067">
        <v>0</v>
      </c>
      <c r="V6067">
        <v>4078.3</v>
      </c>
      <c r="W6067">
        <v>6330.68</v>
      </c>
    </row>
    <row r="6068" spans="1:23" ht="15.75" customHeight="1" x14ac:dyDescent="0.2">
      <c r="A6068" s="6">
        <v>6055</v>
      </c>
      <c r="B6068" s="6">
        <v>0.38932</v>
      </c>
      <c r="C6068" s="6">
        <v>2776.18</v>
      </c>
      <c r="D6068" s="6">
        <v>6.4406200000000002E-3</v>
      </c>
      <c r="E6068" s="6">
        <v>21136.799999999999</v>
      </c>
      <c r="F6068" s="6">
        <v>0.72929500000000003</v>
      </c>
      <c r="G6068" s="6">
        <v>0</v>
      </c>
      <c r="H6068" s="6">
        <v>0.24804699999999999</v>
      </c>
      <c r="I6068" s="6">
        <v>18710.900000000001</v>
      </c>
      <c r="J6068" s="6">
        <v>0.16536699999999999</v>
      </c>
      <c r="K6068" s="6">
        <v>0</v>
      </c>
      <c r="L6068" s="6">
        <v>18710.900000000001</v>
      </c>
      <c r="M6068" s="6">
        <v>0</v>
      </c>
      <c r="N6068" s="6">
        <v>0.19839599999999999</v>
      </c>
      <c r="O6068" s="6">
        <v>38567</v>
      </c>
      <c r="P6068" s="6">
        <v>2280.0700000000002</v>
      </c>
      <c r="Q6068" s="6">
        <v>0.20671100000000001</v>
      </c>
      <c r="R6068" s="114">
        <v>7507.19</v>
      </c>
      <c r="S6068" s="114">
        <v>33465.199999999997</v>
      </c>
      <c r="T6068" s="114">
        <v>11033.8</v>
      </c>
      <c r="U6068">
        <v>0.37808000000000003</v>
      </c>
      <c r="V6068">
        <v>5482.67</v>
      </c>
      <c r="W6068">
        <v>3109.32</v>
      </c>
    </row>
    <row r="6069" spans="1:23" ht="15.75" customHeight="1" x14ac:dyDescent="0.2">
      <c r="A6069" s="6">
        <v>6056</v>
      </c>
      <c r="B6069" s="6">
        <v>1.5004</v>
      </c>
      <c r="C6069" s="6">
        <v>0</v>
      </c>
      <c r="D6069" s="6">
        <v>0.83984599999999998</v>
      </c>
      <c r="E6069" s="6">
        <v>8263.11</v>
      </c>
      <c r="F6069" s="6">
        <v>1.8126899999999999</v>
      </c>
      <c r="G6069" s="6">
        <v>0</v>
      </c>
      <c r="H6069" s="6">
        <v>1.20157</v>
      </c>
      <c r="I6069" s="6">
        <v>14708.6</v>
      </c>
      <c r="J6069" s="6">
        <v>0.96764799999999995</v>
      </c>
      <c r="K6069" s="6">
        <v>0</v>
      </c>
      <c r="L6069" s="6">
        <v>14708.6</v>
      </c>
      <c r="M6069" s="6">
        <v>0</v>
      </c>
      <c r="N6069" s="6">
        <v>1.13659</v>
      </c>
      <c r="O6069" s="6">
        <v>39096.1</v>
      </c>
      <c r="P6069" s="6">
        <v>419.44</v>
      </c>
      <c r="Q6069" s="6">
        <v>1.11225</v>
      </c>
      <c r="R6069" s="114">
        <v>6449.78</v>
      </c>
      <c r="S6069" s="114">
        <v>30204</v>
      </c>
      <c r="T6069" s="114">
        <v>10037.6</v>
      </c>
      <c r="U6069">
        <v>1.4293</v>
      </c>
      <c r="V6069">
        <v>8312.77</v>
      </c>
      <c r="W6069">
        <v>0</v>
      </c>
    </row>
    <row r="6070" spans="1:23" ht="15.75" customHeight="1" x14ac:dyDescent="0.2">
      <c r="A6070" s="6">
        <v>6057</v>
      </c>
      <c r="B6070" s="6">
        <v>2.5873699999999999</v>
      </c>
      <c r="C6070" s="6">
        <v>2214.7600000000002</v>
      </c>
      <c r="D6070" s="6">
        <v>7.6991599999999993E-2</v>
      </c>
      <c r="E6070" s="6">
        <v>9590.98</v>
      </c>
      <c r="F6070" s="6">
        <v>2.7619099999999999</v>
      </c>
      <c r="G6070" s="6">
        <v>0</v>
      </c>
      <c r="H6070" s="6">
        <v>2.2084600000000001</v>
      </c>
      <c r="I6070" s="6">
        <v>8926.15</v>
      </c>
      <c r="J6070" s="6">
        <v>1.8922600000000001</v>
      </c>
      <c r="K6070" s="6">
        <v>0</v>
      </c>
      <c r="L6070" s="6">
        <v>8926.15</v>
      </c>
      <c r="M6070" s="6">
        <v>0</v>
      </c>
      <c r="N6070" s="6">
        <v>2.1703399999999999</v>
      </c>
      <c r="O6070" s="6">
        <v>39327.699999999997</v>
      </c>
      <c r="P6070" s="6">
        <v>0</v>
      </c>
      <c r="Q6070" s="6">
        <v>2.1747200000000002</v>
      </c>
      <c r="R6070" s="114">
        <v>5972.61</v>
      </c>
      <c r="S6070" s="114">
        <v>15863.8</v>
      </c>
      <c r="T6070" s="114">
        <v>4545.54</v>
      </c>
      <c r="U6070">
        <v>2.4420799999999998</v>
      </c>
      <c r="V6070">
        <v>4990.2700000000004</v>
      </c>
      <c r="W6070">
        <v>0</v>
      </c>
    </row>
    <row r="6071" spans="1:23" ht="15.75" customHeight="1" x14ac:dyDescent="0.2">
      <c r="A6071" s="6">
        <v>6058</v>
      </c>
      <c r="B6071" s="6">
        <v>3.4150100000000001</v>
      </c>
      <c r="C6071" s="6">
        <v>0</v>
      </c>
      <c r="D6071" s="6">
        <v>0.119447</v>
      </c>
      <c r="E6071" s="6">
        <v>10736.5</v>
      </c>
      <c r="F6071" s="6">
        <v>1.7277899999999999</v>
      </c>
      <c r="G6071" s="6">
        <v>1999.09</v>
      </c>
      <c r="H6071" s="6">
        <v>2.9675799999999999</v>
      </c>
      <c r="I6071" s="6">
        <v>7178.83</v>
      </c>
      <c r="J6071" s="6">
        <v>2.6742900000000001</v>
      </c>
      <c r="K6071" s="6">
        <v>0</v>
      </c>
      <c r="L6071" s="6">
        <v>7178.83</v>
      </c>
      <c r="M6071" s="6">
        <v>0</v>
      </c>
      <c r="N6071" s="6">
        <v>2.9515099999999999</v>
      </c>
      <c r="O6071" s="6">
        <v>39723.300000000003</v>
      </c>
      <c r="P6071" s="6">
        <v>0</v>
      </c>
      <c r="Q6071" s="6">
        <v>3.0288499999999998</v>
      </c>
      <c r="R6071" s="114">
        <v>7610.45</v>
      </c>
      <c r="S6071" s="114">
        <v>7941.81</v>
      </c>
      <c r="T6071" s="114">
        <v>728.096</v>
      </c>
      <c r="U6071">
        <v>3.19503</v>
      </c>
      <c r="V6071">
        <v>2814.53</v>
      </c>
      <c r="W6071">
        <v>0</v>
      </c>
    </row>
    <row r="6072" spans="1:23" ht="15.75" customHeight="1" x14ac:dyDescent="0.2">
      <c r="A6072" s="6">
        <v>6059</v>
      </c>
      <c r="B6072" s="6">
        <v>3.9388100000000001</v>
      </c>
      <c r="C6072" s="6">
        <v>1211.76</v>
      </c>
      <c r="D6072" s="6">
        <v>0.67212799999999995</v>
      </c>
      <c r="E6072" s="6">
        <v>7802.45</v>
      </c>
      <c r="F6072" s="6">
        <v>3.3794599999999999</v>
      </c>
      <c r="G6072" s="6">
        <v>3003.81</v>
      </c>
      <c r="H6072" s="6">
        <v>3.4850099999999999</v>
      </c>
      <c r="I6072" s="6">
        <v>4431.93</v>
      </c>
      <c r="J6072" s="6">
        <v>3.2029100000000001</v>
      </c>
      <c r="K6072" s="6">
        <v>0</v>
      </c>
      <c r="L6072" s="6">
        <v>4431.93</v>
      </c>
      <c r="M6072" s="6">
        <v>0</v>
      </c>
      <c r="N6072" s="6">
        <v>3.4907400000000002</v>
      </c>
      <c r="O6072" s="6">
        <v>39506.300000000003</v>
      </c>
      <c r="P6072" s="6">
        <v>0</v>
      </c>
      <c r="Q6072" s="6">
        <v>1.72767</v>
      </c>
      <c r="R6072" s="114">
        <v>7363.37</v>
      </c>
      <c r="S6072" s="114">
        <v>6323.92</v>
      </c>
      <c r="T6072" s="114">
        <v>0</v>
      </c>
      <c r="U6072">
        <v>3.6802299999999999</v>
      </c>
      <c r="V6072">
        <v>1182.4000000000001</v>
      </c>
      <c r="W6072">
        <v>666.101</v>
      </c>
    </row>
    <row r="6073" spans="1:23" ht="15.75" customHeight="1" x14ac:dyDescent="0.2">
      <c r="A6073" s="6">
        <v>6060</v>
      </c>
      <c r="B6073" s="6">
        <v>4.2082800000000002</v>
      </c>
      <c r="C6073" s="6">
        <v>1375.76</v>
      </c>
      <c r="D6073" s="6">
        <v>0.23977699999999999</v>
      </c>
      <c r="E6073" s="6">
        <v>13054.5</v>
      </c>
      <c r="F6073" s="6">
        <v>0.23310400000000001</v>
      </c>
      <c r="G6073" s="6">
        <v>2093.7399999999998</v>
      </c>
      <c r="H6073" s="6">
        <v>3.74465</v>
      </c>
      <c r="I6073" s="6">
        <v>6881.02</v>
      </c>
      <c r="J6073" s="6">
        <v>2.9923000000000002</v>
      </c>
      <c r="K6073" s="6">
        <v>0</v>
      </c>
      <c r="L6073" s="6">
        <v>6881.02</v>
      </c>
      <c r="M6073" s="6">
        <v>0</v>
      </c>
      <c r="N6073" s="6">
        <v>3.7641399999999998</v>
      </c>
      <c r="O6073" s="6">
        <v>39482</v>
      </c>
      <c r="P6073" s="6">
        <v>0</v>
      </c>
      <c r="Q6073" s="6">
        <v>2.4197299999999999</v>
      </c>
      <c r="R6073" s="114">
        <v>8227.77</v>
      </c>
      <c r="S6073" s="114">
        <v>6833.72</v>
      </c>
      <c r="T6073" s="114">
        <v>0</v>
      </c>
      <c r="U6073">
        <v>3.8794</v>
      </c>
      <c r="V6073">
        <v>717.84199999999998</v>
      </c>
      <c r="W6073">
        <v>2111.1799999999998</v>
      </c>
    </row>
    <row r="6074" spans="1:23" ht="15.75" customHeight="1" x14ac:dyDescent="0.2">
      <c r="A6074" s="6">
        <v>6061</v>
      </c>
      <c r="B6074" s="6">
        <v>4.1859999999999999</v>
      </c>
      <c r="C6074" s="6">
        <v>0</v>
      </c>
      <c r="D6074" s="6">
        <v>0.79416699999999996</v>
      </c>
      <c r="E6074" s="6">
        <v>22710.7</v>
      </c>
      <c r="F6074" s="6">
        <v>0.31198399999999998</v>
      </c>
      <c r="G6074" s="6">
        <v>2818.27</v>
      </c>
      <c r="H6074" s="6">
        <v>3.7673100000000002</v>
      </c>
      <c r="I6074" s="6">
        <v>10211.5</v>
      </c>
      <c r="J6074" s="6">
        <v>2.82253</v>
      </c>
      <c r="K6074" s="6">
        <v>0</v>
      </c>
      <c r="L6074" s="6">
        <v>10211.5</v>
      </c>
      <c r="M6074" s="6">
        <v>0</v>
      </c>
      <c r="N6074" s="6">
        <v>3.8113199999999998</v>
      </c>
      <c r="O6074" s="6">
        <v>39124.1</v>
      </c>
      <c r="P6074" s="6">
        <v>2942.65</v>
      </c>
      <c r="Q6074" s="6">
        <v>3.9928900000000001</v>
      </c>
      <c r="R6074" s="114">
        <v>12215.5</v>
      </c>
      <c r="S6074" s="114">
        <v>11876.1</v>
      </c>
      <c r="T6074" s="114">
        <v>0</v>
      </c>
      <c r="U6074">
        <v>3.8248899999999999</v>
      </c>
      <c r="V6074">
        <v>0</v>
      </c>
      <c r="W6074">
        <v>5967.3</v>
      </c>
    </row>
    <row r="6075" spans="1:23" ht="15.75" customHeight="1" x14ac:dyDescent="0.2">
      <c r="A6075" s="6">
        <v>6062</v>
      </c>
      <c r="B6075" s="6">
        <v>3.9068100000000001</v>
      </c>
      <c r="C6075" s="6">
        <v>5697.29</v>
      </c>
      <c r="D6075" s="6">
        <v>0.61180699999999999</v>
      </c>
      <c r="E6075" s="6">
        <v>25816.6</v>
      </c>
      <c r="F6075" s="6">
        <v>8.2594299999999995E-2</v>
      </c>
      <c r="G6075" s="6">
        <v>5786.95</v>
      </c>
      <c r="H6075" s="6">
        <v>2.5268299999999999</v>
      </c>
      <c r="I6075" s="6">
        <v>12971.4</v>
      </c>
      <c r="J6075" s="6">
        <v>3.2251099999999999</v>
      </c>
      <c r="K6075" s="6">
        <v>0</v>
      </c>
      <c r="L6075" s="6">
        <v>12971.4</v>
      </c>
      <c r="M6075" s="6">
        <v>0</v>
      </c>
      <c r="N6075" s="6">
        <v>3.60426</v>
      </c>
      <c r="O6075" s="6">
        <v>38909.4</v>
      </c>
      <c r="P6075" s="6">
        <v>4035.45</v>
      </c>
      <c r="Q6075" s="6">
        <v>3.76031</v>
      </c>
      <c r="R6075" s="114">
        <v>13879.2</v>
      </c>
      <c r="S6075" s="114">
        <v>19795.2</v>
      </c>
      <c r="T6075" s="114">
        <v>0</v>
      </c>
      <c r="U6075">
        <v>3.5601699999999998</v>
      </c>
      <c r="V6075">
        <v>0</v>
      </c>
      <c r="W6075">
        <v>9092.15</v>
      </c>
    </row>
    <row r="6076" spans="1:23" ht="15.75" customHeight="1" x14ac:dyDescent="0.2">
      <c r="A6076" s="6">
        <v>6063</v>
      </c>
      <c r="B6076" s="6">
        <v>3.3409200000000001</v>
      </c>
      <c r="C6076" s="6">
        <v>7979.69</v>
      </c>
      <c r="D6076" s="6">
        <v>0.59226299999999998</v>
      </c>
      <c r="E6076" s="6">
        <v>30583.3</v>
      </c>
      <c r="F6076" s="6">
        <v>5.1142699999999999E-2</v>
      </c>
      <c r="G6076" s="6">
        <v>6875.87</v>
      </c>
      <c r="H6076" s="6">
        <v>1.8214900000000001</v>
      </c>
      <c r="I6076" s="6">
        <v>9090.2000000000007</v>
      </c>
      <c r="J6076" s="6">
        <v>2.8012800000000002</v>
      </c>
      <c r="K6076" s="6">
        <v>0</v>
      </c>
      <c r="L6076" s="6">
        <v>9090.2000000000007</v>
      </c>
      <c r="M6076" s="6">
        <v>1953.7</v>
      </c>
      <c r="N6076" s="6">
        <v>3.1739199999999999</v>
      </c>
      <c r="O6076" s="6">
        <v>37943.599999999999</v>
      </c>
      <c r="P6076" s="6">
        <v>3676.05</v>
      </c>
      <c r="Q6076" s="6">
        <v>3.2555700000000001</v>
      </c>
      <c r="R6076" s="114">
        <v>15902.7</v>
      </c>
      <c r="S6076" s="114">
        <v>25991.200000000001</v>
      </c>
      <c r="T6076" s="114">
        <v>2433.5</v>
      </c>
      <c r="U6076">
        <v>3.0779200000000002</v>
      </c>
      <c r="V6076">
        <v>0</v>
      </c>
      <c r="W6076">
        <v>10742.9</v>
      </c>
    </row>
    <row r="6077" spans="1:23" ht="15.75" customHeight="1" x14ac:dyDescent="0.2">
      <c r="A6077" s="6">
        <v>6064</v>
      </c>
      <c r="B6077" s="6">
        <v>1.67702</v>
      </c>
      <c r="C6077" s="6">
        <v>8993.65</v>
      </c>
      <c r="D6077" s="6">
        <v>0.59687100000000004</v>
      </c>
      <c r="E6077" s="6">
        <v>35954.1</v>
      </c>
      <c r="F6077" s="6">
        <v>0.182278</v>
      </c>
      <c r="G6077" s="6">
        <v>8221.32</v>
      </c>
      <c r="H6077" s="6">
        <v>2.4048400000000001</v>
      </c>
      <c r="I6077" s="6">
        <v>9673.8700000000008</v>
      </c>
      <c r="J6077" s="6">
        <v>2.1438899999999999</v>
      </c>
      <c r="K6077" s="6">
        <v>0</v>
      </c>
      <c r="L6077" s="6">
        <v>9673.8700000000008</v>
      </c>
      <c r="M6077" s="6">
        <v>882.75099999999998</v>
      </c>
      <c r="N6077" s="6">
        <v>2.49213</v>
      </c>
      <c r="O6077" s="6">
        <v>38246.9</v>
      </c>
      <c r="P6077" s="6">
        <v>8812.7000000000007</v>
      </c>
      <c r="Q6077" s="6">
        <v>2.50867</v>
      </c>
      <c r="R6077" s="114">
        <v>14962.3</v>
      </c>
      <c r="S6077" s="114">
        <v>29571.599999999999</v>
      </c>
      <c r="T6077" s="114">
        <v>7665</v>
      </c>
      <c r="U6077">
        <v>2.3265899999999999</v>
      </c>
      <c r="V6077">
        <v>661.92399999999998</v>
      </c>
      <c r="W6077">
        <v>13704.1</v>
      </c>
    </row>
    <row r="6078" spans="1:23" ht="15.75" customHeight="1" x14ac:dyDescent="0.2">
      <c r="A6078" s="6">
        <v>6065</v>
      </c>
      <c r="B6078" s="6">
        <v>1.27793</v>
      </c>
      <c r="C6078" s="6">
        <v>7577.19</v>
      </c>
      <c r="D6078" s="6">
        <v>0.74875899999999995</v>
      </c>
      <c r="E6078" s="6">
        <v>31249.4</v>
      </c>
      <c r="F6078" s="6">
        <v>0.15867400000000001</v>
      </c>
      <c r="G6078" s="6">
        <v>8397.7199999999993</v>
      </c>
      <c r="H6078" s="6">
        <v>1.03325</v>
      </c>
      <c r="I6078" s="6">
        <v>10856.1</v>
      </c>
      <c r="J6078" s="6">
        <v>1.28224</v>
      </c>
      <c r="K6078" s="6">
        <v>0</v>
      </c>
      <c r="L6078" s="6">
        <v>10856.1</v>
      </c>
      <c r="M6078" s="6">
        <v>0</v>
      </c>
      <c r="N6078" s="6">
        <v>1.5517300000000001</v>
      </c>
      <c r="O6078" s="6">
        <v>39387.9</v>
      </c>
      <c r="P6078" s="6">
        <v>13602.6</v>
      </c>
      <c r="Q6078" s="6">
        <v>1.54396</v>
      </c>
      <c r="R6078" s="114">
        <v>19138.8</v>
      </c>
      <c r="S6078" s="114">
        <v>26362.400000000001</v>
      </c>
      <c r="T6078" s="114">
        <v>23884.6</v>
      </c>
      <c r="U6078">
        <v>1.32857</v>
      </c>
      <c r="V6078">
        <v>0</v>
      </c>
      <c r="W6078">
        <v>17326.7</v>
      </c>
    </row>
    <row r="6079" spans="1:23" ht="15.75" customHeight="1" x14ac:dyDescent="0.2">
      <c r="A6079" s="6">
        <v>6066</v>
      </c>
      <c r="B6079" s="6">
        <v>0.34897</v>
      </c>
      <c r="C6079" s="6">
        <v>7769.02</v>
      </c>
      <c r="D6079" s="6">
        <v>0.24660099999999999</v>
      </c>
      <c r="E6079" s="6">
        <v>22385.9</v>
      </c>
      <c r="F6079" s="6">
        <v>7.9925899999999994E-2</v>
      </c>
      <c r="G6079" s="6">
        <v>8642.3700000000008</v>
      </c>
      <c r="H6079" s="6">
        <v>0.28920699999999999</v>
      </c>
      <c r="I6079" s="6">
        <v>6901.23</v>
      </c>
      <c r="J6079" s="6">
        <v>0.43481900000000001</v>
      </c>
      <c r="K6079" s="6">
        <v>0</v>
      </c>
      <c r="L6079" s="6">
        <v>6901.23</v>
      </c>
      <c r="M6079" s="6">
        <v>778.05799999999999</v>
      </c>
      <c r="N6079" s="6">
        <v>0.49528299999999997</v>
      </c>
      <c r="O6079" s="6">
        <v>38923.199999999997</v>
      </c>
      <c r="P6079" s="6">
        <v>13135.6</v>
      </c>
      <c r="Q6079" s="6">
        <v>0.52167300000000005</v>
      </c>
      <c r="R6079" s="114">
        <v>24426.799999999999</v>
      </c>
      <c r="S6079" s="114">
        <v>22708.3</v>
      </c>
      <c r="T6079" s="114">
        <v>37523.800000000003</v>
      </c>
      <c r="U6079">
        <v>0.33050800000000002</v>
      </c>
      <c r="V6079">
        <v>0</v>
      </c>
      <c r="W6079">
        <v>21140.3</v>
      </c>
    </row>
    <row r="6080" spans="1:23" ht="15.75" customHeight="1" x14ac:dyDescent="0.2">
      <c r="A6080" s="6">
        <v>6067</v>
      </c>
      <c r="B6080" s="6">
        <v>0</v>
      </c>
      <c r="C6080" s="6">
        <v>8140.58</v>
      </c>
      <c r="D6080" s="6">
        <v>0</v>
      </c>
      <c r="E6080" s="6">
        <v>14913.2</v>
      </c>
      <c r="F6080" s="6">
        <v>0</v>
      </c>
      <c r="G6080" s="6">
        <v>18249.099999999999</v>
      </c>
      <c r="H6080" s="6">
        <v>0</v>
      </c>
      <c r="I6080" s="6">
        <v>7339.95</v>
      </c>
      <c r="J6080" s="6">
        <v>0</v>
      </c>
      <c r="K6080" s="6">
        <v>309.16399999999999</v>
      </c>
      <c r="L6080" s="6">
        <v>7339.95</v>
      </c>
      <c r="M6080" s="6">
        <v>3475.51</v>
      </c>
      <c r="N6080" s="6">
        <v>0</v>
      </c>
      <c r="O6080" s="6">
        <v>39092.9</v>
      </c>
      <c r="P6080" s="6">
        <v>9497.34</v>
      </c>
      <c r="Q6080" s="6">
        <v>0</v>
      </c>
      <c r="R6080" s="114">
        <v>28195.5</v>
      </c>
      <c r="S6080" s="114">
        <v>19394.599999999999</v>
      </c>
      <c r="T6080" s="114">
        <v>39284.199999999997</v>
      </c>
      <c r="U6080">
        <v>0</v>
      </c>
      <c r="V6080">
        <v>3247.68</v>
      </c>
      <c r="W6080">
        <v>21433.5</v>
      </c>
    </row>
    <row r="6081" spans="1:23" ht="15.75" customHeight="1" x14ac:dyDescent="0.2">
      <c r="A6081" s="6">
        <v>6068</v>
      </c>
      <c r="B6081" s="6">
        <v>0</v>
      </c>
      <c r="C6081" s="6">
        <v>12649.2</v>
      </c>
      <c r="D6081" s="6">
        <v>0</v>
      </c>
      <c r="E6081" s="6">
        <v>17923.599999999999</v>
      </c>
      <c r="F6081" s="6">
        <v>0</v>
      </c>
      <c r="G6081" s="6">
        <v>1201.28</v>
      </c>
      <c r="H6081" s="6">
        <v>0</v>
      </c>
      <c r="I6081" s="6">
        <v>9316.74</v>
      </c>
      <c r="J6081" s="6">
        <v>0</v>
      </c>
      <c r="K6081" s="6">
        <v>1841.13</v>
      </c>
      <c r="L6081" s="6">
        <v>9316.74</v>
      </c>
      <c r="M6081" s="6">
        <v>0</v>
      </c>
      <c r="N6081" s="6">
        <v>0</v>
      </c>
      <c r="O6081" s="6">
        <v>38880.199999999997</v>
      </c>
      <c r="P6081" s="6">
        <v>14744.6</v>
      </c>
      <c r="Q6081" s="6">
        <v>0</v>
      </c>
      <c r="R6081" s="114">
        <v>20119.900000000001</v>
      </c>
      <c r="S6081" s="114">
        <v>30492.9</v>
      </c>
      <c r="T6081" s="114">
        <v>39615.199999999997</v>
      </c>
      <c r="U6081">
        <v>0</v>
      </c>
      <c r="V6081">
        <v>8500.7999999999993</v>
      </c>
      <c r="W6081">
        <v>21550.9</v>
      </c>
    </row>
    <row r="6082" spans="1:23" ht="15.75" customHeight="1" x14ac:dyDescent="0.2">
      <c r="A6082" s="6">
        <v>6069</v>
      </c>
      <c r="B6082" s="6">
        <v>0</v>
      </c>
      <c r="C6082" s="6">
        <v>22443.7</v>
      </c>
      <c r="D6082" s="6">
        <v>0</v>
      </c>
      <c r="E6082" s="6">
        <v>15637.1</v>
      </c>
      <c r="F6082" s="6">
        <v>0</v>
      </c>
      <c r="G6082" s="6">
        <v>6086.59</v>
      </c>
      <c r="H6082" s="6">
        <v>0</v>
      </c>
      <c r="I6082" s="6">
        <v>21583.9</v>
      </c>
      <c r="J6082" s="6">
        <v>0</v>
      </c>
      <c r="K6082" s="6">
        <v>0</v>
      </c>
      <c r="L6082" s="6">
        <v>21583.9</v>
      </c>
      <c r="M6082" s="6">
        <v>0</v>
      </c>
      <c r="N6082" s="6">
        <v>0</v>
      </c>
      <c r="O6082" s="6">
        <v>38849.4</v>
      </c>
      <c r="P6082" s="6">
        <v>15585.4</v>
      </c>
      <c r="Q6082" s="6">
        <v>0</v>
      </c>
      <c r="R6082" s="114">
        <v>14945.2</v>
      </c>
      <c r="S6082" s="114">
        <v>36473.9</v>
      </c>
      <c r="T6082" s="114">
        <v>38875</v>
      </c>
      <c r="U6082">
        <v>0</v>
      </c>
      <c r="V6082">
        <v>9056.48</v>
      </c>
      <c r="W6082">
        <v>17526.099999999999</v>
      </c>
    </row>
    <row r="6083" spans="1:23" ht="15.75" customHeight="1" x14ac:dyDescent="0.2">
      <c r="A6083" s="6">
        <v>6070</v>
      </c>
      <c r="B6083" s="6">
        <v>0</v>
      </c>
      <c r="C6083" s="6">
        <v>21935</v>
      </c>
      <c r="D6083" s="6">
        <v>0</v>
      </c>
      <c r="E6083" s="6">
        <v>28967.3</v>
      </c>
      <c r="F6083" s="6">
        <v>0</v>
      </c>
      <c r="G6083" s="6">
        <v>0</v>
      </c>
      <c r="H6083" s="6">
        <v>0</v>
      </c>
      <c r="I6083" s="6">
        <v>12011.5</v>
      </c>
      <c r="J6083" s="6">
        <v>0</v>
      </c>
      <c r="K6083" s="6">
        <v>1749.88</v>
      </c>
      <c r="L6083" s="6">
        <v>12011.5</v>
      </c>
      <c r="M6083" s="6">
        <v>0</v>
      </c>
      <c r="N6083" s="6">
        <v>0</v>
      </c>
      <c r="O6083" s="6">
        <v>33537.4</v>
      </c>
      <c r="P6083" s="6">
        <v>7642.27</v>
      </c>
      <c r="Q6083" s="6">
        <v>0</v>
      </c>
      <c r="R6083" s="114">
        <v>16007.9</v>
      </c>
      <c r="S6083" s="114">
        <v>36015.800000000003</v>
      </c>
      <c r="T6083" s="114">
        <v>39183</v>
      </c>
      <c r="U6083">
        <v>0</v>
      </c>
      <c r="V6083">
        <v>642.90300000000002</v>
      </c>
      <c r="W6083">
        <v>13371</v>
      </c>
    </row>
    <row r="6084" spans="1:23" ht="15.75" customHeight="1" x14ac:dyDescent="0.2">
      <c r="A6084" s="6">
        <v>6071</v>
      </c>
      <c r="B6084" s="6">
        <v>0</v>
      </c>
      <c r="C6084" s="6">
        <v>20457.2</v>
      </c>
      <c r="D6084" s="6">
        <v>0</v>
      </c>
      <c r="E6084" s="6">
        <v>37617</v>
      </c>
      <c r="F6084" s="6">
        <v>0</v>
      </c>
      <c r="G6084" s="6">
        <v>0</v>
      </c>
      <c r="H6084" s="6">
        <v>0</v>
      </c>
      <c r="I6084" s="6">
        <v>12023.2</v>
      </c>
      <c r="J6084" s="6">
        <v>0</v>
      </c>
      <c r="K6084" s="6">
        <v>1764.89</v>
      </c>
      <c r="L6084" s="6">
        <v>12023.2</v>
      </c>
      <c r="M6084" s="6">
        <v>0</v>
      </c>
      <c r="N6084" s="6">
        <v>0</v>
      </c>
      <c r="O6084" s="6">
        <v>38277.199999999997</v>
      </c>
      <c r="P6084" s="6">
        <v>7019.84</v>
      </c>
      <c r="Q6084" s="6">
        <v>0</v>
      </c>
      <c r="R6084" s="114">
        <v>12417.4</v>
      </c>
      <c r="S6084" s="114">
        <v>37092.1</v>
      </c>
      <c r="T6084" s="114">
        <v>35904.400000000001</v>
      </c>
      <c r="U6084">
        <v>0</v>
      </c>
      <c r="V6084">
        <v>0</v>
      </c>
      <c r="W6084">
        <v>9742.19</v>
      </c>
    </row>
    <row r="6085" spans="1:23" ht="15.75" customHeight="1" x14ac:dyDescent="0.2">
      <c r="A6085" s="6">
        <v>6072</v>
      </c>
      <c r="B6085" s="6">
        <v>0</v>
      </c>
      <c r="C6085" s="6">
        <v>24449.200000000001</v>
      </c>
      <c r="D6085" s="6">
        <v>0</v>
      </c>
      <c r="E6085" s="6">
        <v>38536.699999999997</v>
      </c>
      <c r="F6085" s="6">
        <v>0</v>
      </c>
      <c r="G6085" s="6">
        <v>0</v>
      </c>
      <c r="H6085" s="6">
        <v>0</v>
      </c>
      <c r="I6085" s="6">
        <v>11850.4</v>
      </c>
      <c r="J6085" s="6">
        <v>0</v>
      </c>
      <c r="K6085" s="6">
        <v>7094.3</v>
      </c>
      <c r="L6085" s="6">
        <v>11850.4</v>
      </c>
      <c r="M6085" s="6">
        <v>0</v>
      </c>
      <c r="N6085" s="6">
        <v>0</v>
      </c>
      <c r="O6085" s="6">
        <v>37881.5</v>
      </c>
      <c r="P6085" s="6">
        <v>10943.2</v>
      </c>
      <c r="Q6085" s="6">
        <v>0</v>
      </c>
      <c r="R6085" s="114">
        <v>9946.02</v>
      </c>
      <c r="S6085" s="114">
        <v>38502.400000000001</v>
      </c>
      <c r="T6085" s="114">
        <v>38385.9</v>
      </c>
      <c r="U6085">
        <v>0</v>
      </c>
      <c r="V6085">
        <v>6939.39</v>
      </c>
      <c r="W6085">
        <v>9900.7999999999993</v>
      </c>
    </row>
    <row r="6086" spans="1:23" ht="15.75" customHeight="1" x14ac:dyDescent="0.2">
      <c r="A6086" s="6">
        <v>6073</v>
      </c>
      <c r="B6086" s="6">
        <v>0</v>
      </c>
      <c r="C6086" s="6">
        <v>24941.9</v>
      </c>
      <c r="D6086" s="6">
        <v>0</v>
      </c>
      <c r="E6086" s="6">
        <v>37993.599999999999</v>
      </c>
      <c r="F6086" s="6">
        <v>0</v>
      </c>
      <c r="G6086" s="6">
        <v>24017.8</v>
      </c>
      <c r="H6086" s="6">
        <v>0</v>
      </c>
      <c r="I6086" s="6">
        <v>8413.01</v>
      </c>
      <c r="J6086" s="6">
        <v>0</v>
      </c>
      <c r="K6086" s="6">
        <v>22371.3</v>
      </c>
      <c r="L6086" s="6">
        <v>8413.01</v>
      </c>
      <c r="M6086" s="6">
        <v>0</v>
      </c>
      <c r="N6086" s="6">
        <v>0</v>
      </c>
      <c r="O6086" s="6">
        <v>38530.800000000003</v>
      </c>
      <c r="P6086" s="6">
        <v>11009.6</v>
      </c>
      <c r="Q6086" s="6">
        <v>0</v>
      </c>
      <c r="R6086" s="114">
        <v>14647.9</v>
      </c>
      <c r="S6086" s="114">
        <v>37764.300000000003</v>
      </c>
      <c r="T6086" s="114">
        <v>34993.5</v>
      </c>
      <c r="U6086">
        <v>0</v>
      </c>
      <c r="V6086">
        <v>14451.3</v>
      </c>
      <c r="W6086">
        <v>10329.299999999999</v>
      </c>
    </row>
    <row r="6087" spans="1:23" ht="15.75" customHeight="1" x14ac:dyDescent="0.2">
      <c r="A6087" s="6">
        <v>6074</v>
      </c>
      <c r="B6087" s="6">
        <v>0</v>
      </c>
      <c r="C6087" s="6">
        <v>19243</v>
      </c>
      <c r="D6087" s="6">
        <v>0</v>
      </c>
      <c r="E6087" s="6">
        <v>33905.800000000003</v>
      </c>
      <c r="F6087" s="6">
        <v>0</v>
      </c>
      <c r="G6087" s="6">
        <v>2002.3</v>
      </c>
      <c r="H6087" s="6">
        <v>0</v>
      </c>
      <c r="I6087" s="6">
        <v>9241.83</v>
      </c>
      <c r="J6087" s="6">
        <v>0</v>
      </c>
      <c r="K6087" s="6">
        <v>22727.9</v>
      </c>
      <c r="L6087" s="6">
        <v>9241.83</v>
      </c>
      <c r="M6087" s="6">
        <v>0</v>
      </c>
      <c r="N6087" s="6">
        <v>0</v>
      </c>
      <c r="O6087" s="6">
        <v>34840.699999999997</v>
      </c>
      <c r="P6087" s="6">
        <v>13603.1</v>
      </c>
      <c r="Q6087" s="6">
        <v>0</v>
      </c>
      <c r="R6087" s="114">
        <v>16083.2</v>
      </c>
      <c r="S6087" s="114">
        <v>36508.800000000003</v>
      </c>
      <c r="T6087" s="114">
        <v>33003.1</v>
      </c>
      <c r="U6087">
        <v>0</v>
      </c>
      <c r="V6087">
        <v>11412</v>
      </c>
      <c r="W6087">
        <v>8667.49</v>
      </c>
    </row>
    <row r="6088" spans="1:23" ht="15.75" customHeight="1" x14ac:dyDescent="0.2">
      <c r="A6088" s="6">
        <v>6075</v>
      </c>
      <c r="B6088" s="6">
        <v>0</v>
      </c>
      <c r="C6088" s="6">
        <v>22358.799999999999</v>
      </c>
      <c r="D6088" s="6">
        <v>0</v>
      </c>
      <c r="E6088" s="6">
        <v>31009.200000000001</v>
      </c>
      <c r="F6088" s="6">
        <v>0</v>
      </c>
      <c r="G6088" s="6">
        <v>88.173500000000004</v>
      </c>
      <c r="H6088" s="6">
        <v>0</v>
      </c>
      <c r="I6088" s="6">
        <v>8812.2900000000009</v>
      </c>
      <c r="J6088" s="6">
        <v>0</v>
      </c>
      <c r="K6088" s="6">
        <v>19748.7</v>
      </c>
      <c r="L6088" s="6">
        <v>8812.2900000000009</v>
      </c>
      <c r="M6088" s="6">
        <v>0</v>
      </c>
      <c r="N6088" s="6">
        <v>0</v>
      </c>
      <c r="O6088" s="6">
        <v>29119.3</v>
      </c>
      <c r="P6088" s="6">
        <v>15921.7</v>
      </c>
      <c r="Q6088" s="6">
        <v>0</v>
      </c>
      <c r="R6088" s="114">
        <v>15218.8</v>
      </c>
      <c r="S6088" s="114">
        <v>33198.9</v>
      </c>
      <c r="T6088" s="114">
        <v>33706.400000000001</v>
      </c>
      <c r="U6088">
        <v>0</v>
      </c>
      <c r="V6088">
        <v>15038.6</v>
      </c>
      <c r="W6088">
        <v>9570.32</v>
      </c>
    </row>
    <row r="6089" spans="1:23" ht="15.75" customHeight="1" x14ac:dyDescent="0.2">
      <c r="A6089" s="6">
        <v>6076</v>
      </c>
      <c r="B6089" s="6">
        <v>0</v>
      </c>
      <c r="C6089" s="6">
        <v>24880.2</v>
      </c>
      <c r="D6089" s="6">
        <v>0</v>
      </c>
      <c r="E6089" s="6">
        <v>25694.2</v>
      </c>
      <c r="F6089" s="6">
        <v>0</v>
      </c>
      <c r="G6089" s="6">
        <v>0</v>
      </c>
      <c r="H6089" s="6">
        <v>0</v>
      </c>
      <c r="I6089" s="6">
        <v>9357.16</v>
      </c>
      <c r="J6089" s="6">
        <v>0</v>
      </c>
      <c r="K6089" s="6">
        <v>12041.3</v>
      </c>
      <c r="L6089" s="6">
        <v>9357.16</v>
      </c>
      <c r="M6089" s="6">
        <v>0</v>
      </c>
      <c r="N6089" s="6">
        <v>0</v>
      </c>
      <c r="O6089" s="6">
        <v>29348.2</v>
      </c>
      <c r="P6089" s="6">
        <v>16672.599999999999</v>
      </c>
      <c r="Q6089" s="6">
        <v>0</v>
      </c>
      <c r="R6089" s="114">
        <v>18051.3</v>
      </c>
      <c r="S6089" s="114">
        <v>26448.2</v>
      </c>
      <c r="T6089" s="114">
        <v>38193.1</v>
      </c>
      <c r="U6089">
        <v>0</v>
      </c>
      <c r="V6089">
        <v>19847.8</v>
      </c>
      <c r="W6089">
        <v>8663.5400000000009</v>
      </c>
    </row>
    <row r="6090" spans="1:23" ht="15.75" customHeight="1" x14ac:dyDescent="0.2">
      <c r="A6090" s="6">
        <v>6077</v>
      </c>
      <c r="B6090" s="6">
        <v>0</v>
      </c>
      <c r="C6090" s="6">
        <v>17813.2</v>
      </c>
      <c r="D6090" s="6">
        <v>0</v>
      </c>
      <c r="E6090" s="6">
        <v>24113.599999999999</v>
      </c>
      <c r="F6090" s="6">
        <v>0</v>
      </c>
      <c r="G6090" s="6">
        <v>0</v>
      </c>
      <c r="H6090" s="6">
        <v>0</v>
      </c>
      <c r="I6090" s="6">
        <v>7962.32</v>
      </c>
      <c r="J6090" s="6">
        <v>0</v>
      </c>
      <c r="K6090" s="6">
        <v>8731.06</v>
      </c>
      <c r="L6090" s="6">
        <v>7962.32</v>
      </c>
      <c r="M6090" s="6">
        <v>0</v>
      </c>
      <c r="N6090" s="6">
        <v>0</v>
      </c>
      <c r="O6090" s="6">
        <v>21687.5</v>
      </c>
      <c r="P6090" s="6">
        <v>18614.3</v>
      </c>
      <c r="Q6090" s="6">
        <v>0</v>
      </c>
      <c r="R6090" s="114">
        <v>20988.400000000001</v>
      </c>
      <c r="S6090" s="114">
        <v>22613.8</v>
      </c>
      <c r="T6090" s="114">
        <v>38599.800000000003</v>
      </c>
      <c r="U6090">
        <v>0</v>
      </c>
      <c r="V6090">
        <v>17423.599999999999</v>
      </c>
      <c r="W6090">
        <v>10832</v>
      </c>
    </row>
    <row r="6091" spans="1:23" ht="15.75" customHeight="1" x14ac:dyDescent="0.2">
      <c r="A6091" s="6">
        <v>6078</v>
      </c>
      <c r="B6091" s="6">
        <v>0</v>
      </c>
      <c r="C6091" s="6">
        <v>13474.9</v>
      </c>
      <c r="D6091" s="6">
        <v>0</v>
      </c>
      <c r="E6091" s="6">
        <v>26612.2</v>
      </c>
      <c r="F6091" s="6">
        <v>4.9239199999999997E-2</v>
      </c>
      <c r="G6091" s="6">
        <v>0</v>
      </c>
      <c r="H6091" s="6">
        <v>0</v>
      </c>
      <c r="I6091" s="6">
        <v>8561.77</v>
      </c>
      <c r="J6091" s="6">
        <v>0</v>
      </c>
      <c r="K6091" s="6">
        <v>2178.21</v>
      </c>
      <c r="L6091" s="6">
        <v>8561.77</v>
      </c>
      <c r="M6091" s="6">
        <v>0</v>
      </c>
      <c r="N6091" s="6">
        <v>0</v>
      </c>
      <c r="O6091" s="6">
        <v>26834</v>
      </c>
      <c r="P6091" s="6">
        <v>22936.9</v>
      </c>
      <c r="Q6091" s="6">
        <v>0</v>
      </c>
      <c r="R6091" s="114">
        <v>23874.2</v>
      </c>
      <c r="S6091" s="114">
        <v>18743.7</v>
      </c>
      <c r="T6091" s="114">
        <v>39056.199999999997</v>
      </c>
      <c r="U6091">
        <v>0</v>
      </c>
      <c r="V6091">
        <v>14499.9</v>
      </c>
      <c r="W6091">
        <v>13223.4</v>
      </c>
    </row>
    <row r="6092" spans="1:23" ht="15.75" customHeight="1" x14ac:dyDescent="0.2">
      <c r="A6092" s="6">
        <v>6079</v>
      </c>
      <c r="B6092" s="6">
        <v>0.39858300000000002</v>
      </c>
      <c r="C6092" s="6">
        <v>10246.200000000001</v>
      </c>
      <c r="D6092" s="6">
        <v>1.00258E-2</v>
      </c>
      <c r="E6092" s="6">
        <v>30490.5</v>
      </c>
      <c r="F6092" s="6">
        <v>0.690388</v>
      </c>
      <c r="G6092" s="6">
        <v>0</v>
      </c>
      <c r="H6092" s="6">
        <v>0.23713100000000001</v>
      </c>
      <c r="I6092" s="6">
        <v>7408.41</v>
      </c>
      <c r="J6092" s="6">
        <v>0.16573599999999999</v>
      </c>
      <c r="K6092" s="6">
        <v>1734.09</v>
      </c>
      <c r="L6092" s="6">
        <v>7408.41</v>
      </c>
      <c r="M6092" s="6">
        <v>0</v>
      </c>
      <c r="N6092" s="6">
        <v>0.196521</v>
      </c>
      <c r="O6092" s="6">
        <v>33325.599999999999</v>
      </c>
      <c r="P6092" s="6">
        <v>20166.599999999999</v>
      </c>
      <c r="Q6092" s="6">
        <v>0.19119800000000001</v>
      </c>
      <c r="R6092" s="114">
        <v>20688.3</v>
      </c>
      <c r="S6092" s="114">
        <v>4738.28</v>
      </c>
      <c r="T6092" s="114">
        <v>31133.5</v>
      </c>
      <c r="U6092">
        <v>0.35948400000000003</v>
      </c>
      <c r="V6092">
        <v>10740.7</v>
      </c>
      <c r="W6092">
        <v>12702.9</v>
      </c>
    </row>
    <row r="6093" spans="1:23" ht="15.75" customHeight="1" x14ac:dyDescent="0.2">
      <c r="A6093" s="6">
        <v>6080</v>
      </c>
      <c r="B6093" s="6">
        <v>1.5294700000000001</v>
      </c>
      <c r="C6093" s="6">
        <v>5921.29</v>
      </c>
      <c r="D6093" s="6">
        <v>0.97344900000000001</v>
      </c>
      <c r="E6093" s="6">
        <v>38166.300000000003</v>
      </c>
      <c r="F6093" s="6">
        <v>1.74332</v>
      </c>
      <c r="G6093" s="6">
        <v>0</v>
      </c>
      <c r="H6093" s="6">
        <v>0.48446800000000001</v>
      </c>
      <c r="I6093" s="6">
        <v>3146.79</v>
      </c>
      <c r="J6093" s="6">
        <v>0.97086899999999998</v>
      </c>
      <c r="K6093" s="6">
        <v>1518.9</v>
      </c>
      <c r="L6093" s="6">
        <v>3146.79</v>
      </c>
      <c r="M6093" s="6">
        <v>0</v>
      </c>
      <c r="N6093" s="6">
        <v>1.1575899999999999</v>
      </c>
      <c r="O6093" s="6">
        <v>33062.699999999997</v>
      </c>
      <c r="P6093" s="6">
        <v>10721.5</v>
      </c>
      <c r="Q6093" s="6">
        <v>1.0566599999999999</v>
      </c>
      <c r="R6093" s="114">
        <v>10899.4</v>
      </c>
      <c r="S6093" s="114">
        <v>1958.01</v>
      </c>
      <c r="T6093" s="114">
        <v>9610.5</v>
      </c>
      <c r="U6093">
        <v>1.3987700000000001</v>
      </c>
      <c r="V6093">
        <v>7194.26</v>
      </c>
      <c r="W6093">
        <v>9577.9599999999991</v>
      </c>
    </row>
    <row r="6094" spans="1:23" ht="15.75" customHeight="1" x14ac:dyDescent="0.2">
      <c r="A6094" s="6">
        <v>6081</v>
      </c>
      <c r="B6094" s="6">
        <v>2.61436</v>
      </c>
      <c r="C6094" s="6">
        <v>9141.4</v>
      </c>
      <c r="D6094" s="6">
        <v>0.79257999999999995</v>
      </c>
      <c r="E6094" s="6">
        <v>33652.9</v>
      </c>
      <c r="F6094" s="6">
        <v>2.6742699999999999</v>
      </c>
      <c r="G6094" s="6">
        <v>0</v>
      </c>
      <c r="H6094" s="6">
        <v>0.50715900000000003</v>
      </c>
      <c r="I6094" s="6">
        <v>1026.08</v>
      </c>
      <c r="J6094" s="6">
        <v>1.09209</v>
      </c>
      <c r="K6094" s="6">
        <v>0</v>
      </c>
      <c r="L6094" s="6">
        <v>1026.08</v>
      </c>
      <c r="M6094" s="6">
        <v>0</v>
      </c>
      <c r="N6094" s="6">
        <v>2.1833399999999998</v>
      </c>
      <c r="O6094" s="6">
        <v>32892.199999999997</v>
      </c>
      <c r="P6094" s="6">
        <v>1789.43</v>
      </c>
      <c r="Q6094" s="6">
        <v>1.7357800000000001</v>
      </c>
      <c r="R6094" s="114">
        <v>7275.77</v>
      </c>
      <c r="S6094" s="114">
        <v>0</v>
      </c>
      <c r="T6094" s="114">
        <v>1391.96</v>
      </c>
      <c r="U6094">
        <v>2.4369900000000002</v>
      </c>
      <c r="V6094">
        <v>4618.8100000000004</v>
      </c>
      <c r="W6094">
        <v>11516.5</v>
      </c>
    </row>
    <row r="6095" spans="1:23" ht="15.75" customHeight="1" x14ac:dyDescent="0.2">
      <c r="A6095" s="6">
        <v>6082</v>
      </c>
      <c r="B6095" s="6">
        <v>3.4318200000000001</v>
      </c>
      <c r="C6095" s="6">
        <v>16592</v>
      </c>
      <c r="D6095" s="6">
        <v>1.5005200000000001</v>
      </c>
      <c r="E6095" s="6">
        <v>22672.1</v>
      </c>
      <c r="F6095" s="6">
        <v>3.35894</v>
      </c>
      <c r="G6095" s="6">
        <v>0</v>
      </c>
      <c r="H6095" s="6">
        <v>0.75677499999999998</v>
      </c>
      <c r="I6095" s="6">
        <v>1260.25</v>
      </c>
      <c r="J6095" s="6">
        <v>2.7275399999999999</v>
      </c>
      <c r="K6095" s="6">
        <v>0</v>
      </c>
      <c r="L6095" s="6">
        <v>1260.25</v>
      </c>
      <c r="M6095" s="6">
        <v>0</v>
      </c>
      <c r="N6095" s="6">
        <v>2.9608500000000002</v>
      </c>
      <c r="O6095" s="6">
        <v>28472</v>
      </c>
      <c r="P6095" s="6">
        <v>1722.85</v>
      </c>
      <c r="Q6095" s="6">
        <v>2.9082599999999998</v>
      </c>
      <c r="R6095" s="114">
        <v>9670.42</v>
      </c>
      <c r="S6095" s="114">
        <v>0</v>
      </c>
      <c r="T6095" s="114">
        <v>3694.12</v>
      </c>
      <c r="U6095">
        <v>3.2527499999999998</v>
      </c>
      <c r="V6095">
        <v>2673.81</v>
      </c>
      <c r="W6095">
        <v>8656.23</v>
      </c>
    </row>
    <row r="6096" spans="1:23" ht="15.75" customHeight="1" x14ac:dyDescent="0.2">
      <c r="A6096" s="6">
        <v>6083</v>
      </c>
      <c r="B6096" s="6">
        <v>3.9548700000000001</v>
      </c>
      <c r="C6096" s="6">
        <v>16313.9</v>
      </c>
      <c r="D6096" s="6">
        <v>2.9595799999999999</v>
      </c>
      <c r="E6096" s="6">
        <v>10396.299999999999</v>
      </c>
      <c r="F6096" s="6">
        <v>3.7414000000000001</v>
      </c>
      <c r="G6096" s="6">
        <v>1793.56</v>
      </c>
      <c r="H6096" s="6">
        <v>0.462312</v>
      </c>
      <c r="I6096" s="6">
        <v>69.767099999999999</v>
      </c>
      <c r="J6096" s="6">
        <v>3.2642099999999998</v>
      </c>
      <c r="K6096" s="6">
        <v>0</v>
      </c>
      <c r="L6096" s="6">
        <v>69.767099999999999</v>
      </c>
      <c r="M6096" s="6">
        <v>0</v>
      </c>
      <c r="N6096" s="6">
        <v>3.47289</v>
      </c>
      <c r="O6096" s="6">
        <v>24927.5</v>
      </c>
      <c r="P6096" s="6">
        <v>4446.58</v>
      </c>
      <c r="Q6096" s="6">
        <v>3.47099</v>
      </c>
      <c r="R6096" s="114">
        <v>13242.5</v>
      </c>
      <c r="S6096" s="114">
        <v>0</v>
      </c>
      <c r="T6096" s="114">
        <v>0</v>
      </c>
      <c r="U6096">
        <v>3.81508</v>
      </c>
      <c r="V6096">
        <v>3233.61</v>
      </c>
      <c r="W6096">
        <v>6937.11</v>
      </c>
    </row>
    <row r="6097" spans="1:23" ht="15.75" customHeight="1" x14ac:dyDescent="0.2">
      <c r="A6097" s="6">
        <v>6084</v>
      </c>
      <c r="B6097" s="6">
        <v>4.2037300000000002</v>
      </c>
      <c r="C6097" s="6">
        <v>7663.43</v>
      </c>
      <c r="D6097" s="6">
        <v>1.4784900000000001</v>
      </c>
      <c r="E6097" s="6">
        <v>4187.1099999999997</v>
      </c>
      <c r="F6097" s="6">
        <v>3.8844099999999999</v>
      </c>
      <c r="G6097" s="6">
        <v>2492.64</v>
      </c>
      <c r="H6097" s="6">
        <v>0.748309</v>
      </c>
      <c r="I6097" s="6">
        <v>630.22199999999998</v>
      </c>
      <c r="J6097" s="6">
        <v>2.6996600000000002</v>
      </c>
      <c r="K6097" s="6">
        <v>0</v>
      </c>
      <c r="L6097" s="6">
        <v>630.22199999999998</v>
      </c>
      <c r="M6097" s="6">
        <v>0</v>
      </c>
      <c r="N6097" s="6">
        <v>3.7419199999999999</v>
      </c>
      <c r="O6097" s="6">
        <v>11192.3</v>
      </c>
      <c r="P6097" s="6">
        <v>5626.81</v>
      </c>
      <c r="Q6097" s="6">
        <v>3.7589199999999998</v>
      </c>
      <c r="R6097" s="114">
        <v>17110.099999999999</v>
      </c>
      <c r="S6097" s="114">
        <v>0</v>
      </c>
      <c r="T6097" s="114">
        <v>0</v>
      </c>
      <c r="U6097">
        <v>4.1145899999999997</v>
      </c>
      <c r="V6097">
        <v>4883.99</v>
      </c>
      <c r="W6097">
        <v>10200.6</v>
      </c>
    </row>
    <row r="6098" spans="1:23" ht="15.75" customHeight="1" x14ac:dyDescent="0.2">
      <c r="A6098" s="6">
        <v>6085</v>
      </c>
      <c r="B6098" s="6">
        <v>3.0074200000000002</v>
      </c>
      <c r="C6098" s="6">
        <v>4588.84</v>
      </c>
      <c r="D6098" s="6">
        <v>0.30575600000000003</v>
      </c>
      <c r="E6098" s="6">
        <v>4634.4799999999996</v>
      </c>
      <c r="F6098" s="6">
        <v>3.3334700000000002</v>
      </c>
      <c r="G6098" s="6">
        <v>0</v>
      </c>
      <c r="H6098" s="6">
        <v>1.2418499999999999</v>
      </c>
      <c r="I6098" s="6">
        <v>1005.88</v>
      </c>
      <c r="J6098" s="6">
        <v>3.5741700000000001</v>
      </c>
      <c r="K6098" s="6">
        <v>0</v>
      </c>
      <c r="L6098" s="6">
        <v>1005.88</v>
      </c>
      <c r="M6098" s="6">
        <v>0</v>
      </c>
      <c r="N6098" s="6">
        <v>3.7680099999999999</v>
      </c>
      <c r="O6098" s="6">
        <v>9991.42</v>
      </c>
      <c r="P6098" s="6">
        <v>8793.64</v>
      </c>
      <c r="Q6098" s="6">
        <v>3.7792699999999999</v>
      </c>
      <c r="R6098" s="114">
        <v>18608.7</v>
      </c>
      <c r="S6098" s="114">
        <v>0</v>
      </c>
      <c r="T6098" s="114">
        <v>0</v>
      </c>
      <c r="U6098">
        <v>4.1428500000000001</v>
      </c>
      <c r="V6098">
        <v>7863.76</v>
      </c>
      <c r="W6098">
        <v>16475.3</v>
      </c>
    </row>
    <row r="6099" spans="1:23" ht="15.75" customHeight="1" x14ac:dyDescent="0.2">
      <c r="A6099" s="6">
        <v>6086</v>
      </c>
      <c r="B6099" s="6">
        <v>3.13835</v>
      </c>
      <c r="C6099" s="6">
        <v>4658.6099999999997</v>
      </c>
      <c r="D6099" s="6">
        <v>1.18197</v>
      </c>
      <c r="E6099" s="6">
        <v>3553.08</v>
      </c>
      <c r="F6099" s="6">
        <v>2.14364</v>
      </c>
      <c r="G6099" s="6">
        <v>4635.17</v>
      </c>
      <c r="H6099" s="6">
        <v>0.72172499999999995</v>
      </c>
      <c r="I6099" s="6">
        <v>20361.7</v>
      </c>
      <c r="J6099" s="6">
        <v>3.32124</v>
      </c>
      <c r="K6099" s="6">
        <v>0</v>
      </c>
      <c r="L6099" s="6">
        <v>20361.7</v>
      </c>
      <c r="M6099" s="6">
        <v>0</v>
      </c>
      <c r="N6099" s="6">
        <v>3.5730400000000002</v>
      </c>
      <c r="O6099" s="6">
        <v>9118.2999999999993</v>
      </c>
      <c r="P6099" s="6">
        <v>12607.1</v>
      </c>
      <c r="Q6099" s="6">
        <v>3.5333800000000002</v>
      </c>
      <c r="R6099" s="114">
        <v>23727.5</v>
      </c>
      <c r="S6099" s="114">
        <v>0</v>
      </c>
      <c r="T6099" s="114">
        <v>662.15599999999995</v>
      </c>
      <c r="U6099">
        <v>3.8805000000000001</v>
      </c>
      <c r="V6099">
        <v>7158.38</v>
      </c>
      <c r="W6099">
        <v>18599.3</v>
      </c>
    </row>
    <row r="6100" spans="1:23" ht="15.75" customHeight="1" x14ac:dyDescent="0.2">
      <c r="A6100" s="6">
        <v>6087</v>
      </c>
      <c r="B6100" s="6">
        <v>2.1612900000000002</v>
      </c>
      <c r="C6100" s="6">
        <v>6634.46</v>
      </c>
      <c r="D6100" s="6">
        <v>2.69347</v>
      </c>
      <c r="E6100" s="6">
        <v>1275.8399999999999</v>
      </c>
      <c r="F6100" s="6">
        <v>1.7449600000000001</v>
      </c>
      <c r="G6100" s="6">
        <v>4525.74</v>
      </c>
      <c r="H6100" s="6">
        <v>0.39744000000000002</v>
      </c>
      <c r="I6100" s="6">
        <v>10377.6</v>
      </c>
      <c r="J6100" s="6">
        <v>2.8603399999999999</v>
      </c>
      <c r="K6100" s="6">
        <v>0</v>
      </c>
      <c r="L6100" s="6">
        <v>10377.6</v>
      </c>
      <c r="M6100" s="6">
        <v>0</v>
      </c>
      <c r="N6100" s="6">
        <v>3.1329099999999999</v>
      </c>
      <c r="O6100" s="6">
        <v>25235.599999999999</v>
      </c>
      <c r="P6100" s="6">
        <v>11334.7</v>
      </c>
      <c r="Q6100" s="6">
        <v>3.0322800000000001</v>
      </c>
      <c r="R6100" s="114">
        <v>26375.5</v>
      </c>
      <c r="S6100" s="114">
        <v>0</v>
      </c>
      <c r="T6100" s="114">
        <v>4372.78</v>
      </c>
      <c r="U6100">
        <v>3.3347099999999998</v>
      </c>
      <c r="V6100">
        <v>11352.7</v>
      </c>
      <c r="W6100">
        <v>15645.1</v>
      </c>
    </row>
    <row r="6101" spans="1:23" ht="15.75" customHeight="1" x14ac:dyDescent="0.2">
      <c r="A6101" s="6">
        <v>6088</v>
      </c>
      <c r="B6101" s="6">
        <v>1.70953</v>
      </c>
      <c r="C6101" s="6">
        <v>9173.32</v>
      </c>
      <c r="D6101" s="6">
        <v>1.0566199999999999</v>
      </c>
      <c r="E6101" s="6">
        <v>1561.84</v>
      </c>
      <c r="F6101" s="6">
        <v>1.9478599999999999</v>
      </c>
      <c r="G6101" s="6">
        <v>199.17400000000001</v>
      </c>
      <c r="H6101" s="6">
        <v>0.60112500000000002</v>
      </c>
      <c r="I6101" s="6">
        <v>6734.22</v>
      </c>
      <c r="J6101" s="6">
        <v>2.1740200000000001</v>
      </c>
      <c r="K6101" s="6">
        <v>0</v>
      </c>
      <c r="L6101" s="6">
        <v>6734.22</v>
      </c>
      <c r="M6101" s="6">
        <v>0</v>
      </c>
      <c r="N6101" s="6">
        <v>2.4409299999999998</v>
      </c>
      <c r="O6101" s="6">
        <v>36189.199999999997</v>
      </c>
      <c r="P6101" s="6">
        <v>11882.9</v>
      </c>
      <c r="Q6101" s="6">
        <v>2.32009</v>
      </c>
      <c r="R6101" s="114">
        <v>26375.3</v>
      </c>
      <c r="S6101" s="114">
        <v>0</v>
      </c>
      <c r="T6101" s="114">
        <v>16567</v>
      </c>
      <c r="U6101">
        <v>2.49485</v>
      </c>
      <c r="V6101">
        <v>14333.7</v>
      </c>
      <c r="W6101">
        <v>12601.5</v>
      </c>
    </row>
    <row r="6102" spans="1:23" ht="15.75" customHeight="1" x14ac:dyDescent="0.2">
      <c r="A6102" s="6">
        <v>6089</v>
      </c>
      <c r="B6102" s="6">
        <v>0.93808899999999995</v>
      </c>
      <c r="C6102" s="6">
        <v>9234.26</v>
      </c>
      <c r="D6102" s="6">
        <v>0.81271099999999996</v>
      </c>
      <c r="E6102" s="6">
        <v>3285.46</v>
      </c>
      <c r="F6102" s="6">
        <v>0.89919000000000004</v>
      </c>
      <c r="G6102" s="6">
        <v>0</v>
      </c>
      <c r="H6102" s="6">
        <v>0.156919</v>
      </c>
      <c r="I6102" s="6">
        <v>1888.59</v>
      </c>
      <c r="J6102" s="6">
        <v>0.92046799999999995</v>
      </c>
      <c r="K6102" s="6">
        <v>0</v>
      </c>
      <c r="L6102" s="6">
        <v>1888.59</v>
      </c>
      <c r="M6102" s="6">
        <v>26400.7</v>
      </c>
      <c r="N6102" s="6">
        <v>1.5063200000000001</v>
      </c>
      <c r="O6102" s="6">
        <v>37067.1</v>
      </c>
      <c r="P6102" s="6">
        <v>7840.41</v>
      </c>
      <c r="Q6102" s="6">
        <v>1.1163799999999999</v>
      </c>
      <c r="R6102" s="114">
        <v>33066.1</v>
      </c>
      <c r="S6102" s="114">
        <v>0</v>
      </c>
      <c r="T6102" s="114">
        <v>26814.6</v>
      </c>
      <c r="U6102">
        <v>1.40764</v>
      </c>
      <c r="V6102">
        <v>9986.8700000000008</v>
      </c>
      <c r="W6102">
        <v>12032.6</v>
      </c>
    </row>
    <row r="6103" spans="1:23" ht="15.75" customHeight="1" x14ac:dyDescent="0.2">
      <c r="A6103" s="6">
        <v>6090</v>
      </c>
      <c r="B6103" s="6">
        <v>0.29102099999999997</v>
      </c>
      <c r="C6103" s="6">
        <v>14526.5</v>
      </c>
      <c r="D6103" s="6">
        <v>0.296232</v>
      </c>
      <c r="E6103" s="6">
        <v>8252.26</v>
      </c>
      <c r="F6103" s="6">
        <v>9.7430100000000006E-2</v>
      </c>
      <c r="G6103" s="6">
        <v>2806.22</v>
      </c>
      <c r="H6103" s="6">
        <v>0.37360700000000002</v>
      </c>
      <c r="I6103" s="6">
        <v>2754.98</v>
      </c>
      <c r="J6103" s="6">
        <v>0.20753199999999999</v>
      </c>
      <c r="K6103" s="6">
        <v>0</v>
      </c>
      <c r="L6103" s="6">
        <v>2754.98</v>
      </c>
      <c r="M6103" s="6">
        <v>6626.87</v>
      </c>
      <c r="N6103" s="6">
        <v>0.47348000000000001</v>
      </c>
      <c r="O6103" s="6">
        <v>35144.800000000003</v>
      </c>
      <c r="P6103" s="6">
        <v>1085.07</v>
      </c>
      <c r="Q6103" s="6">
        <v>0.39943200000000001</v>
      </c>
      <c r="R6103" s="114">
        <v>37238.400000000001</v>
      </c>
      <c r="S6103" s="114">
        <v>1518.29</v>
      </c>
      <c r="T6103" s="114">
        <v>35017.300000000003</v>
      </c>
      <c r="U6103">
        <v>0.33660299999999999</v>
      </c>
      <c r="V6103">
        <v>6505.76</v>
      </c>
      <c r="W6103">
        <v>11435.6</v>
      </c>
    </row>
    <row r="6104" spans="1:23" ht="15.75" customHeight="1" x14ac:dyDescent="0.2">
      <c r="A6104" s="6">
        <v>6091</v>
      </c>
      <c r="B6104" s="6">
        <v>0</v>
      </c>
      <c r="C6104" s="6">
        <v>20655.900000000001</v>
      </c>
      <c r="D6104" s="6">
        <v>0</v>
      </c>
      <c r="E6104" s="6">
        <v>16089.6</v>
      </c>
      <c r="F6104" s="6">
        <v>0</v>
      </c>
      <c r="G6104" s="6">
        <v>0</v>
      </c>
      <c r="H6104" s="6">
        <v>0</v>
      </c>
      <c r="I6104" s="6">
        <v>944.28499999999997</v>
      </c>
      <c r="J6104" s="6">
        <v>0</v>
      </c>
      <c r="K6104" s="6">
        <v>637.33000000000004</v>
      </c>
      <c r="L6104" s="6">
        <v>944.28499999999997</v>
      </c>
      <c r="M6104" s="6">
        <v>0</v>
      </c>
      <c r="N6104" s="6">
        <v>0</v>
      </c>
      <c r="O6104" s="6">
        <v>34057.5</v>
      </c>
      <c r="P6104" s="6">
        <v>3482.19</v>
      </c>
      <c r="Q6104" s="6">
        <v>0</v>
      </c>
      <c r="R6104" s="114">
        <v>37332.1</v>
      </c>
      <c r="S6104" s="114">
        <v>4825.47</v>
      </c>
      <c r="T6104" s="114">
        <v>34907.199999999997</v>
      </c>
      <c r="U6104">
        <v>0</v>
      </c>
      <c r="V6104">
        <v>7264.4</v>
      </c>
      <c r="W6104">
        <v>13112.6</v>
      </c>
    </row>
    <row r="6105" spans="1:23" ht="15.75" customHeight="1" x14ac:dyDescent="0.2">
      <c r="A6105" s="6">
        <v>6092</v>
      </c>
      <c r="B6105" s="6">
        <v>0</v>
      </c>
      <c r="C6105" s="6">
        <v>30544.5</v>
      </c>
      <c r="D6105" s="6">
        <v>0</v>
      </c>
      <c r="E6105" s="6">
        <v>26622.400000000001</v>
      </c>
      <c r="F6105" s="6">
        <v>0</v>
      </c>
      <c r="G6105" s="6">
        <v>0</v>
      </c>
      <c r="H6105" s="6">
        <v>0</v>
      </c>
      <c r="I6105" s="6">
        <v>1101.25</v>
      </c>
      <c r="J6105" s="6">
        <v>0</v>
      </c>
      <c r="K6105" s="6">
        <v>2579.2199999999998</v>
      </c>
      <c r="L6105" s="6">
        <v>1101.25</v>
      </c>
      <c r="M6105" s="6">
        <v>0</v>
      </c>
      <c r="N6105" s="6">
        <v>0</v>
      </c>
      <c r="O6105" s="6">
        <v>31320.3</v>
      </c>
      <c r="P6105" s="6">
        <v>9500.9</v>
      </c>
      <c r="Q6105" s="6">
        <v>0</v>
      </c>
      <c r="R6105" s="114">
        <v>30649.7</v>
      </c>
      <c r="S6105" s="114">
        <v>2952.02</v>
      </c>
      <c r="T6105" s="114">
        <v>37640.6</v>
      </c>
      <c r="U6105">
        <v>0</v>
      </c>
      <c r="V6105">
        <v>10167.1</v>
      </c>
      <c r="W6105">
        <v>6694.87</v>
      </c>
    </row>
    <row r="6106" spans="1:23" ht="15.75" customHeight="1" x14ac:dyDescent="0.2">
      <c r="A6106" s="6">
        <v>6093</v>
      </c>
      <c r="B6106" s="6">
        <v>0</v>
      </c>
      <c r="C6106" s="6">
        <v>28975</v>
      </c>
      <c r="D6106" s="6">
        <v>0</v>
      </c>
      <c r="E6106" s="6">
        <v>33212.400000000001</v>
      </c>
      <c r="F6106" s="6">
        <v>0</v>
      </c>
      <c r="G6106" s="6">
        <v>1056.68</v>
      </c>
      <c r="H6106" s="6">
        <v>0</v>
      </c>
      <c r="I6106" s="6">
        <v>2132.94</v>
      </c>
      <c r="J6106" s="6">
        <v>0</v>
      </c>
      <c r="K6106" s="6">
        <v>7119.66</v>
      </c>
      <c r="L6106" s="6">
        <v>2132.94</v>
      </c>
      <c r="M6106" s="6">
        <v>0</v>
      </c>
      <c r="N6106" s="6">
        <v>0</v>
      </c>
      <c r="O6106" s="6">
        <v>28027.599999999999</v>
      </c>
      <c r="P6106" s="6">
        <v>32738.7</v>
      </c>
      <c r="Q6106" s="6">
        <v>0</v>
      </c>
      <c r="R6106" s="114">
        <v>17916.099999999999</v>
      </c>
      <c r="S6106" s="114">
        <v>4975.18</v>
      </c>
      <c r="T6106" s="114">
        <v>39131.5</v>
      </c>
      <c r="U6106">
        <v>0</v>
      </c>
      <c r="V6106">
        <v>28264.7</v>
      </c>
      <c r="W6106">
        <v>7316.06</v>
      </c>
    </row>
    <row r="6107" spans="1:23" ht="15.75" customHeight="1" x14ac:dyDescent="0.2">
      <c r="A6107" s="6">
        <v>6094</v>
      </c>
      <c r="B6107" s="6">
        <v>0</v>
      </c>
      <c r="C6107" s="6">
        <v>31785.599999999999</v>
      </c>
      <c r="D6107" s="6">
        <v>0</v>
      </c>
      <c r="E6107" s="6">
        <v>38355.4</v>
      </c>
      <c r="F6107" s="6">
        <v>0</v>
      </c>
      <c r="G6107" s="6">
        <v>2477.16</v>
      </c>
      <c r="H6107" s="6">
        <v>0</v>
      </c>
      <c r="I6107" s="6">
        <v>0</v>
      </c>
      <c r="J6107" s="6">
        <v>0</v>
      </c>
      <c r="K6107" s="6">
        <v>13626.3</v>
      </c>
      <c r="L6107" s="6">
        <v>0</v>
      </c>
      <c r="M6107" s="6">
        <v>0</v>
      </c>
      <c r="N6107" s="6">
        <v>0</v>
      </c>
      <c r="O6107" s="6">
        <v>21932</v>
      </c>
      <c r="P6107" s="6">
        <v>27988.1</v>
      </c>
      <c r="Q6107" s="6">
        <v>0</v>
      </c>
      <c r="R6107" s="114">
        <v>23652.7</v>
      </c>
      <c r="S6107" s="114">
        <v>8707.91</v>
      </c>
      <c r="T6107" s="114">
        <v>38387</v>
      </c>
      <c r="U6107">
        <v>0</v>
      </c>
      <c r="V6107">
        <v>19913</v>
      </c>
      <c r="W6107">
        <v>5260.02</v>
      </c>
    </row>
    <row r="6108" spans="1:23" ht="15.75" customHeight="1" x14ac:dyDescent="0.2">
      <c r="A6108" s="6">
        <v>6095</v>
      </c>
      <c r="B6108" s="6">
        <v>0</v>
      </c>
      <c r="C6108" s="6">
        <v>12266.7</v>
      </c>
      <c r="D6108" s="6">
        <v>0</v>
      </c>
      <c r="E6108" s="6">
        <v>36698</v>
      </c>
      <c r="F6108" s="6">
        <v>0</v>
      </c>
      <c r="G6108" s="6">
        <v>0</v>
      </c>
      <c r="H6108" s="6">
        <v>0</v>
      </c>
      <c r="I6108" s="6">
        <v>0</v>
      </c>
      <c r="J6108" s="6">
        <v>0</v>
      </c>
      <c r="K6108" s="6">
        <v>23797.200000000001</v>
      </c>
      <c r="L6108" s="6">
        <v>0</v>
      </c>
      <c r="M6108" s="6">
        <v>0</v>
      </c>
      <c r="N6108" s="6">
        <v>0</v>
      </c>
      <c r="O6108" s="6">
        <v>38718</v>
      </c>
      <c r="P6108" s="6">
        <v>27981.7</v>
      </c>
      <c r="Q6108" s="6">
        <v>0</v>
      </c>
      <c r="R6108" s="114">
        <v>20914.7</v>
      </c>
      <c r="S6108" s="114">
        <v>6538.12</v>
      </c>
      <c r="T6108" s="114">
        <v>34650.300000000003</v>
      </c>
      <c r="U6108">
        <v>0</v>
      </c>
      <c r="V6108">
        <v>15499.1</v>
      </c>
      <c r="W6108">
        <v>2935.24</v>
      </c>
    </row>
    <row r="6109" spans="1:23" ht="15.75" customHeight="1" x14ac:dyDescent="0.2">
      <c r="A6109" s="6">
        <v>6096</v>
      </c>
      <c r="B6109" s="6">
        <v>0</v>
      </c>
      <c r="C6109" s="6">
        <v>3395.4</v>
      </c>
      <c r="D6109" s="6">
        <v>0</v>
      </c>
      <c r="E6109" s="6">
        <v>37120</v>
      </c>
      <c r="F6109" s="6">
        <v>0</v>
      </c>
      <c r="G6109" s="6">
        <v>0</v>
      </c>
      <c r="H6109" s="6">
        <v>0</v>
      </c>
      <c r="I6109" s="6">
        <v>0</v>
      </c>
      <c r="J6109" s="6">
        <v>0</v>
      </c>
      <c r="K6109" s="6">
        <v>25529.7</v>
      </c>
      <c r="L6109" s="6">
        <v>0</v>
      </c>
      <c r="M6109" s="6">
        <v>0</v>
      </c>
      <c r="N6109" s="6">
        <v>0</v>
      </c>
      <c r="O6109" s="6">
        <v>39317.9</v>
      </c>
      <c r="P6109" s="6">
        <v>3115.63</v>
      </c>
      <c r="Q6109" s="6">
        <v>0</v>
      </c>
      <c r="R6109" s="114">
        <v>29578.400000000001</v>
      </c>
      <c r="S6109" s="114">
        <v>1839.24</v>
      </c>
      <c r="T6109" s="114">
        <v>30622.5</v>
      </c>
      <c r="U6109">
        <v>0</v>
      </c>
      <c r="V6109">
        <v>8457.8700000000008</v>
      </c>
      <c r="W6109">
        <v>948.55</v>
      </c>
    </row>
    <row r="6110" spans="1:23" ht="15.75" customHeight="1" x14ac:dyDescent="0.2">
      <c r="A6110" s="6">
        <v>6097</v>
      </c>
      <c r="B6110" s="6">
        <v>0</v>
      </c>
      <c r="C6110" s="6">
        <v>6352.21</v>
      </c>
      <c r="D6110" s="6">
        <v>0</v>
      </c>
      <c r="E6110" s="6">
        <v>34379.9</v>
      </c>
      <c r="F6110" s="6">
        <v>0</v>
      </c>
      <c r="G6110" s="6">
        <v>0</v>
      </c>
      <c r="H6110" s="6">
        <v>0</v>
      </c>
      <c r="I6110" s="6">
        <v>0</v>
      </c>
      <c r="J6110" s="6">
        <v>0</v>
      </c>
      <c r="K6110" s="6">
        <v>24926.6</v>
      </c>
      <c r="L6110" s="6">
        <v>0</v>
      </c>
      <c r="M6110" s="6">
        <v>0</v>
      </c>
      <c r="N6110" s="6">
        <v>0</v>
      </c>
      <c r="O6110" s="6">
        <v>39296.199999999997</v>
      </c>
      <c r="P6110" s="6">
        <v>8888</v>
      </c>
      <c r="Q6110" s="6">
        <v>0</v>
      </c>
      <c r="R6110" s="114">
        <v>32240.9</v>
      </c>
      <c r="S6110" s="114">
        <v>73.343100000000007</v>
      </c>
      <c r="T6110" s="114">
        <v>37459.699999999997</v>
      </c>
      <c r="U6110">
        <v>0</v>
      </c>
      <c r="V6110">
        <v>4027.25</v>
      </c>
      <c r="W6110">
        <v>1392.9</v>
      </c>
    </row>
    <row r="6111" spans="1:23" ht="15.75" customHeight="1" x14ac:dyDescent="0.2">
      <c r="A6111" s="6">
        <v>6098</v>
      </c>
      <c r="B6111" s="6">
        <v>0</v>
      </c>
      <c r="C6111" s="6">
        <v>5526.17</v>
      </c>
      <c r="D6111" s="6">
        <v>0</v>
      </c>
      <c r="E6111" s="6">
        <v>38168</v>
      </c>
      <c r="F6111" s="6">
        <v>0</v>
      </c>
      <c r="G6111" s="6">
        <v>0</v>
      </c>
      <c r="H6111" s="6">
        <v>0</v>
      </c>
      <c r="I6111" s="6">
        <v>2713.92</v>
      </c>
      <c r="J6111" s="6">
        <v>0</v>
      </c>
      <c r="K6111" s="6">
        <v>22101.7</v>
      </c>
      <c r="L6111" s="6">
        <v>2713.92</v>
      </c>
      <c r="M6111" s="6">
        <v>0</v>
      </c>
      <c r="N6111" s="6">
        <v>0</v>
      </c>
      <c r="O6111" s="6">
        <v>32630.6</v>
      </c>
      <c r="P6111" s="6">
        <v>13391.3</v>
      </c>
      <c r="Q6111" s="6">
        <v>0</v>
      </c>
      <c r="R6111" s="114">
        <v>32121.5</v>
      </c>
      <c r="S6111" s="114">
        <v>0</v>
      </c>
      <c r="T6111" s="114">
        <v>37842.400000000001</v>
      </c>
      <c r="U6111">
        <v>0</v>
      </c>
      <c r="V6111">
        <v>2781.94</v>
      </c>
      <c r="W6111">
        <v>712.61800000000005</v>
      </c>
    </row>
    <row r="6112" spans="1:23" ht="15.75" customHeight="1" x14ac:dyDescent="0.2">
      <c r="A6112" s="6">
        <v>6099</v>
      </c>
      <c r="B6112" s="6">
        <v>0</v>
      </c>
      <c r="C6112" s="6">
        <v>1792.97</v>
      </c>
      <c r="D6112" s="6">
        <v>0</v>
      </c>
      <c r="E6112" s="6">
        <v>37104.199999999997</v>
      </c>
      <c r="F6112" s="6">
        <v>0</v>
      </c>
      <c r="G6112" s="6">
        <v>0</v>
      </c>
      <c r="H6112" s="6">
        <v>0</v>
      </c>
      <c r="I6112" s="6">
        <v>11426.3</v>
      </c>
      <c r="J6112" s="6">
        <v>0</v>
      </c>
      <c r="K6112" s="6">
        <v>15366</v>
      </c>
      <c r="L6112" s="6">
        <v>11426.3</v>
      </c>
      <c r="M6112" s="6">
        <v>0</v>
      </c>
      <c r="N6112" s="6">
        <v>0</v>
      </c>
      <c r="O6112" s="6">
        <v>34975.4</v>
      </c>
      <c r="P6112" s="6">
        <v>10230.4</v>
      </c>
      <c r="Q6112" s="6">
        <v>0</v>
      </c>
      <c r="R6112" s="114">
        <v>33444.199999999997</v>
      </c>
      <c r="S6112" s="114">
        <v>739.09</v>
      </c>
      <c r="T6112" s="114">
        <v>36407.599999999999</v>
      </c>
      <c r="U6112">
        <v>0</v>
      </c>
      <c r="V6112">
        <v>6527.2</v>
      </c>
      <c r="W6112">
        <v>1204.17</v>
      </c>
    </row>
    <row r="6113" spans="1:23" ht="15.75" customHeight="1" x14ac:dyDescent="0.2">
      <c r="A6113" s="6">
        <v>6100</v>
      </c>
      <c r="B6113" s="6">
        <v>0</v>
      </c>
      <c r="C6113" s="6">
        <v>263.08100000000002</v>
      </c>
      <c r="D6113" s="6">
        <v>0</v>
      </c>
      <c r="E6113" s="6">
        <v>37068.9</v>
      </c>
      <c r="F6113" s="6">
        <v>0</v>
      </c>
      <c r="G6113" s="6">
        <v>0</v>
      </c>
      <c r="H6113" s="6">
        <v>0</v>
      </c>
      <c r="I6113" s="6">
        <v>6473.33</v>
      </c>
      <c r="J6113" s="6">
        <v>0</v>
      </c>
      <c r="K6113" s="6">
        <v>18284.8</v>
      </c>
      <c r="L6113" s="6">
        <v>6473.33</v>
      </c>
      <c r="M6113" s="6">
        <v>0</v>
      </c>
      <c r="N6113" s="6">
        <v>0</v>
      </c>
      <c r="O6113" s="6">
        <v>31640.9</v>
      </c>
      <c r="P6113" s="6">
        <v>11523.3</v>
      </c>
      <c r="Q6113" s="6">
        <v>0</v>
      </c>
      <c r="R6113" s="114">
        <v>34676.699999999997</v>
      </c>
      <c r="S6113" s="114">
        <v>1617.23</v>
      </c>
      <c r="T6113" s="114">
        <v>29297.3</v>
      </c>
      <c r="U6113">
        <v>0</v>
      </c>
      <c r="V6113">
        <v>5541.5</v>
      </c>
      <c r="W6113">
        <v>2296.59</v>
      </c>
    </row>
    <row r="6114" spans="1:23" ht="15.75" customHeight="1" x14ac:dyDescent="0.2">
      <c r="A6114" s="6">
        <v>6101</v>
      </c>
      <c r="B6114" s="6">
        <v>0</v>
      </c>
      <c r="C6114" s="6">
        <v>0</v>
      </c>
      <c r="D6114" s="6">
        <v>0</v>
      </c>
      <c r="E6114" s="6">
        <v>33349.199999999997</v>
      </c>
      <c r="F6114" s="6">
        <v>0</v>
      </c>
      <c r="G6114" s="6">
        <v>0</v>
      </c>
      <c r="H6114" s="6">
        <v>0</v>
      </c>
      <c r="I6114" s="6">
        <v>3884.76</v>
      </c>
      <c r="J6114" s="6">
        <v>0</v>
      </c>
      <c r="K6114" s="6">
        <v>19157.2</v>
      </c>
      <c r="L6114" s="6">
        <v>3884.76</v>
      </c>
      <c r="M6114" s="6">
        <v>0</v>
      </c>
      <c r="N6114" s="6">
        <v>0</v>
      </c>
      <c r="O6114" s="6">
        <v>27626.3</v>
      </c>
      <c r="P6114" s="6">
        <v>8815.8799999999992</v>
      </c>
      <c r="Q6114" s="6">
        <v>0</v>
      </c>
      <c r="R6114" s="114">
        <v>34483.5</v>
      </c>
      <c r="S6114" s="114">
        <v>689.66</v>
      </c>
      <c r="T6114" s="114">
        <v>23965</v>
      </c>
      <c r="U6114">
        <v>0</v>
      </c>
      <c r="V6114">
        <v>8332.5300000000007</v>
      </c>
      <c r="W6114">
        <v>6398.6</v>
      </c>
    </row>
    <row r="6115" spans="1:23" ht="15.75" customHeight="1" x14ac:dyDescent="0.2">
      <c r="A6115" s="6">
        <v>6102</v>
      </c>
      <c r="B6115" s="6">
        <v>0</v>
      </c>
      <c r="C6115" s="6">
        <v>732.79100000000005</v>
      </c>
      <c r="D6115" s="6">
        <v>0</v>
      </c>
      <c r="E6115" s="6">
        <v>20005.599999999999</v>
      </c>
      <c r="F6115" s="6">
        <v>4.3056700000000003E-2</v>
      </c>
      <c r="G6115" s="6">
        <v>0</v>
      </c>
      <c r="H6115" s="6">
        <v>0</v>
      </c>
      <c r="I6115" s="6">
        <v>5703.78</v>
      </c>
      <c r="J6115" s="6">
        <v>0</v>
      </c>
      <c r="K6115" s="6">
        <v>15949.8</v>
      </c>
      <c r="L6115" s="6">
        <v>5703.78</v>
      </c>
      <c r="M6115" s="6">
        <v>0</v>
      </c>
      <c r="N6115" s="6">
        <v>0</v>
      </c>
      <c r="O6115" s="6">
        <v>25474.400000000001</v>
      </c>
      <c r="P6115" s="6">
        <v>9461.2199999999993</v>
      </c>
      <c r="Q6115" s="6">
        <v>0</v>
      </c>
      <c r="R6115" s="114">
        <v>34311.800000000003</v>
      </c>
      <c r="S6115" s="114">
        <v>0</v>
      </c>
      <c r="T6115" s="114">
        <v>18486.5</v>
      </c>
      <c r="U6115">
        <v>0</v>
      </c>
      <c r="V6115">
        <v>12209.8</v>
      </c>
      <c r="W6115">
        <v>12538.7</v>
      </c>
    </row>
    <row r="6116" spans="1:23" ht="15.75" customHeight="1" x14ac:dyDescent="0.2">
      <c r="A6116" s="6">
        <v>6103</v>
      </c>
      <c r="B6116" s="6">
        <v>0.38196799999999997</v>
      </c>
      <c r="C6116" s="6">
        <v>1622.78</v>
      </c>
      <c r="D6116" s="6">
        <v>0.28045500000000001</v>
      </c>
      <c r="E6116" s="6">
        <v>8299.19</v>
      </c>
      <c r="F6116" s="6">
        <v>0.73877700000000002</v>
      </c>
      <c r="G6116" s="6">
        <v>0</v>
      </c>
      <c r="H6116" s="6">
        <v>1.28097E-2</v>
      </c>
      <c r="I6116" s="6">
        <v>1966.21</v>
      </c>
      <c r="J6116" s="6">
        <v>8.8067099999999995E-2</v>
      </c>
      <c r="K6116" s="6">
        <v>11557.8</v>
      </c>
      <c r="L6116" s="6">
        <v>1966.21</v>
      </c>
      <c r="M6116" s="6">
        <v>0</v>
      </c>
      <c r="N6116" s="6">
        <v>0.190696</v>
      </c>
      <c r="O6116" s="6">
        <v>20713.8</v>
      </c>
      <c r="P6116" s="6">
        <v>11099.8</v>
      </c>
      <c r="Q6116" s="6">
        <v>0.130082</v>
      </c>
      <c r="R6116" s="114">
        <v>33916.400000000001</v>
      </c>
      <c r="S6116" s="114">
        <v>1127.55</v>
      </c>
      <c r="T6116" s="114">
        <v>22175.1</v>
      </c>
      <c r="U6116">
        <v>0.37018000000000001</v>
      </c>
      <c r="V6116">
        <v>16360.1</v>
      </c>
      <c r="W6116">
        <v>12739.2</v>
      </c>
    </row>
    <row r="6117" spans="1:23" ht="15.75" customHeight="1" x14ac:dyDescent="0.2">
      <c r="A6117" s="6">
        <v>6104</v>
      </c>
      <c r="B6117" s="6">
        <v>1.49943</v>
      </c>
      <c r="C6117" s="6">
        <v>0</v>
      </c>
      <c r="D6117" s="6">
        <v>1.03878</v>
      </c>
      <c r="E6117" s="6">
        <v>846.78700000000003</v>
      </c>
      <c r="F6117" s="6">
        <v>1.8616299999999999</v>
      </c>
      <c r="G6117" s="6">
        <v>0</v>
      </c>
      <c r="H6117" s="6">
        <v>0.147478</v>
      </c>
      <c r="I6117" s="6">
        <v>7696.03</v>
      </c>
      <c r="J6117" s="6">
        <v>0.29189599999999999</v>
      </c>
      <c r="K6117" s="6">
        <v>3612.07</v>
      </c>
      <c r="L6117" s="6">
        <v>7696.03</v>
      </c>
      <c r="M6117" s="6">
        <v>0</v>
      </c>
      <c r="N6117" s="6">
        <v>1.1280699999999999</v>
      </c>
      <c r="O6117" s="6">
        <v>18186.2</v>
      </c>
      <c r="P6117" s="6">
        <v>6023.58</v>
      </c>
      <c r="Q6117" s="6">
        <v>1.04301</v>
      </c>
      <c r="R6117" s="114">
        <v>27773.7</v>
      </c>
      <c r="S6117" s="114">
        <v>0</v>
      </c>
      <c r="T6117" s="114">
        <v>12383.5</v>
      </c>
      <c r="U6117">
        <v>1.4602900000000001</v>
      </c>
      <c r="V6117">
        <v>16794.8</v>
      </c>
      <c r="W6117">
        <v>4305.4399999999996</v>
      </c>
    </row>
    <row r="6118" spans="1:23" ht="15.75" customHeight="1" x14ac:dyDescent="0.2">
      <c r="A6118" s="6">
        <v>6105</v>
      </c>
      <c r="B6118" s="6">
        <v>2.54236</v>
      </c>
      <c r="C6118" s="6">
        <v>0</v>
      </c>
      <c r="D6118" s="6">
        <v>2.32979</v>
      </c>
      <c r="E6118" s="6">
        <v>0</v>
      </c>
      <c r="F6118" s="6">
        <v>2.8049200000000001</v>
      </c>
      <c r="G6118" s="6">
        <v>0</v>
      </c>
      <c r="H6118" s="6">
        <v>0.34879700000000002</v>
      </c>
      <c r="I6118" s="6">
        <v>3092.06</v>
      </c>
      <c r="J6118" s="6">
        <v>0.39922600000000003</v>
      </c>
      <c r="K6118" s="6">
        <v>0</v>
      </c>
      <c r="L6118" s="6">
        <v>3092.06</v>
      </c>
      <c r="M6118" s="6">
        <v>0</v>
      </c>
      <c r="N6118" s="6">
        <v>2.1420300000000001</v>
      </c>
      <c r="O6118" s="6">
        <v>15526.3</v>
      </c>
      <c r="P6118" s="6">
        <v>1247.69</v>
      </c>
      <c r="Q6118" s="6">
        <v>2.0760900000000002</v>
      </c>
      <c r="R6118" s="114">
        <v>16626.900000000001</v>
      </c>
      <c r="S6118" s="114">
        <v>0</v>
      </c>
      <c r="T6118" s="114">
        <v>6062.02</v>
      </c>
      <c r="U6118">
        <v>2.5409700000000002</v>
      </c>
      <c r="V6118">
        <v>19687.400000000001</v>
      </c>
      <c r="W6118">
        <v>2270.42</v>
      </c>
    </row>
    <row r="6119" spans="1:23" ht="15.75" customHeight="1" x14ac:dyDescent="0.2">
      <c r="A6119" s="6">
        <v>6106</v>
      </c>
      <c r="B6119" s="6">
        <v>3.2833199999999998</v>
      </c>
      <c r="C6119" s="6">
        <v>389.21100000000001</v>
      </c>
      <c r="D6119" s="6">
        <v>3.1724700000000001</v>
      </c>
      <c r="E6119" s="6">
        <v>0</v>
      </c>
      <c r="F6119" s="6">
        <v>3.4748899999999998</v>
      </c>
      <c r="G6119" s="6">
        <v>0</v>
      </c>
      <c r="H6119" s="6">
        <v>0.583287</v>
      </c>
      <c r="I6119" s="6">
        <v>9323.5</v>
      </c>
      <c r="J6119" s="6">
        <v>2.1351</v>
      </c>
      <c r="K6119" s="6">
        <v>430.43</v>
      </c>
      <c r="L6119" s="6">
        <v>9323.5</v>
      </c>
      <c r="M6119" s="6">
        <v>0</v>
      </c>
      <c r="N6119" s="6">
        <v>2.8953000000000002</v>
      </c>
      <c r="O6119" s="6">
        <v>10549.9</v>
      </c>
      <c r="P6119" s="6">
        <v>2003.08</v>
      </c>
      <c r="Q6119" s="6">
        <v>2.9342800000000002</v>
      </c>
      <c r="R6119" s="114">
        <v>30806</v>
      </c>
      <c r="S6119" s="114">
        <v>0</v>
      </c>
      <c r="T6119" s="114">
        <v>4204.41</v>
      </c>
      <c r="U6119">
        <v>3.3902000000000001</v>
      </c>
      <c r="V6119">
        <v>25966.9</v>
      </c>
      <c r="W6119">
        <v>6029.25</v>
      </c>
    </row>
    <row r="6120" spans="1:23" ht="15.75" customHeight="1" x14ac:dyDescent="0.2">
      <c r="A6120" s="6">
        <v>6107</v>
      </c>
      <c r="B6120" s="6">
        <v>3.7113999999999998</v>
      </c>
      <c r="C6120" s="6">
        <v>2737.76</v>
      </c>
      <c r="D6120" s="6">
        <v>3.7552500000000002</v>
      </c>
      <c r="E6120" s="6">
        <v>779.91700000000003</v>
      </c>
      <c r="F6120" s="6">
        <v>3.88395</v>
      </c>
      <c r="G6120" s="6">
        <v>0</v>
      </c>
      <c r="H6120" s="6">
        <v>0.41010799999999997</v>
      </c>
      <c r="I6120" s="6">
        <v>7895.84</v>
      </c>
      <c r="J6120" s="6">
        <v>3.26878</v>
      </c>
      <c r="K6120" s="6">
        <v>882.74099999999999</v>
      </c>
      <c r="L6120" s="6">
        <v>7895.84</v>
      </c>
      <c r="M6120" s="6">
        <v>3055.6</v>
      </c>
      <c r="N6120" s="6">
        <v>3.4222399999999999</v>
      </c>
      <c r="O6120" s="6">
        <v>9824.16</v>
      </c>
      <c r="P6120" s="6">
        <v>7655.88</v>
      </c>
      <c r="Q6120" s="6">
        <v>3.5377200000000002</v>
      </c>
      <c r="R6120" s="114">
        <v>29580</v>
      </c>
      <c r="S6120" s="114">
        <v>0</v>
      </c>
      <c r="T6120" s="114">
        <v>2844.76</v>
      </c>
      <c r="U6120">
        <v>3.9501499999999998</v>
      </c>
      <c r="V6120">
        <v>23040.7</v>
      </c>
      <c r="W6120">
        <v>9150.7900000000009</v>
      </c>
    </row>
    <row r="6121" spans="1:23" ht="15.75" customHeight="1" x14ac:dyDescent="0.2">
      <c r="A6121" s="6">
        <v>6108</v>
      </c>
      <c r="B6121" s="6">
        <v>3.9213399999999998</v>
      </c>
      <c r="C6121" s="6">
        <v>6998.4</v>
      </c>
      <c r="D6121" s="6">
        <v>4.0756199999999998</v>
      </c>
      <c r="E6121" s="6">
        <v>0</v>
      </c>
      <c r="F6121" s="6">
        <v>4.0213200000000002</v>
      </c>
      <c r="G6121" s="6">
        <v>0</v>
      </c>
      <c r="H6121" s="6">
        <v>0.76556299999999999</v>
      </c>
      <c r="I6121" s="6">
        <v>8632.83</v>
      </c>
      <c r="J6121" s="6">
        <v>3.5773999999999999</v>
      </c>
      <c r="K6121" s="6">
        <v>1013.99</v>
      </c>
      <c r="L6121" s="6">
        <v>8632.83</v>
      </c>
      <c r="M6121" s="6">
        <v>4389.88</v>
      </c>
      <c r="N6121" s="6">
        <v>3.68825</v>
      </c>
      <c r="O6121" s="6">
        <v>5516.17</v>
      </c>
      <c r="P6121" s="6">
        <v>7318.7</v>
      </c>
      <c r="Q6121" s="6">
        <v>2.3321299999999998</v>
      </c>
      <c r="R6121" s="114">
        <v>32737.1</v>
      </c>
      <c r="S6121" s="114">
        <v>0</v>
      </c>
      <c r="T6121" s="114">
        <v>1120.6400000000001</v>
      </c>
      <c r="U6121">
        <v>4.2294700000000001</v>
      </c>
      <c r="V6121">
        <v>27055.1</v>
      </c>
      <c r="W6121">
        <v>10982.7</v>
      </c>
    </row>
    <row r="6122" spans="1:23" ht="15.75" customHeight="1" x14ac:dyDescent="0.2">
      <c r="A6122" s="6">
        <v>6109</v>
      </c>
      <c r="B6122" s="6">
        <v>3.9577100000000001</v>
      </c>
      <c r="C6122" s="6">
        <v>8833.92</v>
      </c>
      <c r="D6122" s="6">
        <v>4.06806</v>
      </c>
      <c r="E6122" s="6">
        <v>0</v>
      </c>
      <c r="F6122" s="6">
        <v>3.8974600000000001</v>
      </c>
      <c r="G6122" s="6">
        <v>0</v>
      </c>
      <c r="H6122" s="6">
        <v>0.90708900000000003</v>
      </c>
      <c r="I6122" s="6">
        <v>10004.299999999999</v>
      </c>
      <c r="J6122" s="6">
        <v>2.5581800000000001</v>
      </c>
      <c r="K6122" s="6">
        <v>1808.85</v>
      </c>
      <c r="L6122" s="6">
        <v>10004.299999999999</v>
      </c>
      <c r="M6122" s="6">
        <v>5436.42</v>
      </c>
      <c r="N6122" s="6">
        <v>3.7187999999999999</v>
      </c>
      <c r="O6122" s="6">
        <v>6546.42</v>
      </c>
      <c r="P6122" s="6">
        <v>15108.2</v>
      </c>
      <c r="Q6122" s="6">
        <v>3.9258600000000001</v>
      </c>
      <c r="R6122" s="114">
        <v>33873.699999999997</v>
      </c>
      <c r="S6122" s="114">
        <v>0</v>
      </c>
      <c r="T6122" s="114">
        <v>1920.98</v>
      </c>
      <c r="U6122">
        <v>4.2212800000000001</v>
      </c>
      <c r="V6122">
        <v>27810.7</v>
      </c>
      <c r="W6122">
        <v>16897.599999999999</v>
      </c>
    </row>
    <row r="6123" spans="1:23" ht="15.75" customHeight="1" x14ac:dyDescent="0.2">
      <c r="A6123" s="6">
        <v>6110</v>
      </c>
      <c r="B6123" s="6">
        <v>3.71231</v>
      </c>
      <c r="C6123" s="6">
        <v>8795.7900000000009</v>
      </c>
      <c r="D6123" s="6">
        <v>2.01233</v>
      </c>
      <c r="E6123" s="6">
        <v>0</v>
      </c>
      <c r="F6123" s="6">
        <v>3.5204499999999999</v>
      </c>
      <c r="G6123" s="6">
        <v>0</v>
      </c>
      <c r="H6123" s="6">
        <v>0.842171</v>
      </c>
      <c r="I6123" s="6">
        <v>15852</v>
      </c>
      <c r="J6123" s="6">
        <v>2.76864</v>
      </c>
      <c r="K6123" s="6">
        <v>1769.9</v>
      </c>
      <c r="L6123" s="6">
        <v>15852</v>
      </c>
      <c r="M6123" s="6">
        <v>6101.9</v>
      </c>
      <c r="N6123" s="6">
        <v>3.4885600000000001</v>
      </c>
      <c r="O6123" s="6">
        <v>2667.8</v>
      </c>
      <c r="P6123" s="6">
        <v>16423.900000000001</v>
      </c>
      <c r="Q6123" s="6">
        <v>3.6961900000000001</v>
      </c>
      <c r="R6123" s="114">
        <v>31969.599999999999</v>
      </c>
      <c r="S6123" s="114">
        <v>390.95299999999997</v>
      </c>
      <c r="T6123" s="114">
        <v>1374.75</v>
      </c>
      <c r="U6123">
        <v>3.9008699999999998</v>
      </c>
      <c r="V6123">
        <v>26929.8</v>
      </c>
      <c r="W6123">
        <v>22568.1</v>
      </c>
    </row>
    <row r="6124" spans="1:23" ht="15.75" customHeight="1" x14ac:dyDescent="0.2">
      <c r="A6124" s="6">
        <v>6111</v>
      </c>
      <c r="B6124" s="6">
        <v>3.1872199999999999</v>
      </c>
      <c r="C6124" s="6">
        <v>9898.99</v>
      </c>
      <c r="D6124" s="6">
        <v>2.3973599999999999</v>
      </c>
      <c r="E6124" s="6">
        <v>0</v>
      </c>
      <c r="F6124" s="6">
        <v>2.8867400000000001</v>
      </c>
      <c r="G6124" s="6">
        <v>1714.23</v>
      </c>
      <c r="H6124" s="6">
        <v>0.13478399999999999</v>
      </c>
      <c r="I6124" s="6">
        <v>31784.1</v>
      </c>
      <c r="J6124" s="6">
        <v>2.2294700000000001</v>
      </c>
      <c r="K6124" s="6">
        <v>2281.59</v>
      </c>
      <c r="L6124" s="6">
        <v>31784.1</v>
      </c>
      <c r="M6124" s="6">
        <v>7565.53</v>
      </c>
      <c r="N6124" s="6">
        <v>3.0541</v>
      </c>
      <c r="O6124" s="6">
        <v>1214.93</v>
      </c>
      <c r="P6124" s="6">
        <v>14536.9</v>
      </c>
      <c r="Q6124" s="6">
        <v>3.2196899999999999</v>
      </c>
      <c r="R6124" s="114">
        <v>36106.5</v>
      </c>
      <c r="S6124" s="114">
        <v>0</v>
      </c>
      <c r="T6124" s="114">
        <v>3364.42</v>
      </c>
      <c r="U6124">
        <v>3.31331</v>
      </c>
      <c r="V6124">
        <v>29060.5</v>
      </c>
      <c r="W6124">
        <v>26188.799999999999</v>
      </c>
    </row>
    <row r="6125" spans="1:23" ht="15.75" customHeight="1" x14ac:dyDescent="0.2">
      <c r="A6125" s="6">
        <v>6112</v>
      </c>
      <c r="B6125" s="6">
        <v>2.4037999999999999</v>
      </c>
      <c r="C6125" s="6">
        <v>8924.01</v>
      </c>
      <c r="D6125" s="6">
        <v>0.51544299999999998</v>
      </c>
      <c r="E6125" s="6">
        <v>0</v>
      </c>
      <c r="F6125" s="6">
        <v>2.0070600000000001</v>
      </c>
      <c r="G6125" s="6">
        <v>0</v>
      </c>
      <c r="H6125" s="6">
        <v>0.51592099999999996</v>
      </c>
      <c r="I6125" s="6">
        <v>5118.3500000000004</v>
      </c>
      <c r="J6125" s="6">
        <v>0.88315299999999997</v>
      </c>
      <c r="K6125" s="6">
        <v>3085</v>
      </c>
      <c r="L6125" s="6">
        <v>5118.3500000000004</v>
      </c>
      <c r="M6125" s="6">
        <v>6646.71</v>
      </c>
      <c r="N6125" s="6">
        <v>2.38266</v>
      </c>
      <c r="O6125" s="6">
        <v>1380.77</v>
      </c>
      <c r="P6125" s="6">
        <v>9206.66</v>
      </c>
      <c r="Q6125" s="6">
        <v>2.4852599999999998</v>
      </c>
      <c r="R6125" s="114">
        <v>39038.5</v>
      </c>
      <c r="S6125" s="114">
        <v>0</v>
      </c>
      <c r="T6125" s="114">
        <v>5520.73</v>
      </c>
      <c r="U6125">
        <v>2.4590000000000001</v>
      </c>
      <c r="V6125">
        <v>32342.3</v>
      </c>
      <c r="W6125">
        <v>26907.200000000001</v>
      </c>
    </row>
    <row r="6126" spans="1:23" ht="15.75" customHeight="1" x14ac:dyDescent="0.2">
      <c r="A6126" s="6">
        <v>6113</v>
      </c>
      <c r="B6126" s="6">
        <v>1.3656200000000001</v>
      </c>
      <c r="C6126" s="6">
        <v>5929.55</v>
      </c>
      <c r="D6126" s="6">
        <v>0.17951400000000001</v>
      </c>
      <c r="E6126" s="6">
        <v>0</v>
      </c>
      <c r="F6126" s="6">
        <v>0.72232700000000005</v>
      </c>
      <c r="G6126" s="6">
        <v>3631.92</v>
      </c>
      <c r="H6126" s="6">
        <v>0.32299899999999998</v>
      </c>
      <c r="I6126" s="6">
        <v>0</v>
      </c>
      <c r="J6126" s="6">
        <v>0.67045200000000005</v>
      </c>
      <c r="K6126" s="6">
        <v>28904.5</v>
      </c>
      <c r="L6126" s="6">
        <v>0</v>
      </c>
      <c r="M6126" s="6">
        <v>4997.21</v>
      </c>
      <c r="N6126" s="6">
        <v>1.4629700000000001</v>
      </c>
      <c r="O6126" s="6">
        <v>831.34900000000005</v>
      </c>
      <c r="P6126" s="6">
        <v>7704.45</v>
      </c>
      <c r="Q6126" s="6">
        <v>1.5085599999999999</v>
      </c>
      <c r="R6126" s="114">
        <v>39332.9</v>
      </c>
      <c r="S6126" s="114">
        <v>3463.93</v>
      </c>
      <c r="T6126" s="114">
        <v>12768.4</v>
      </c>
      <c r="U6126">
        <v>1.3710800000000001</v>
      </c>
      <c r="V6126">
        <v>33878.5</v>
      </c>
      <c r="W6126">
        <v>33280.199999999997</v>
      </c>
    </row>
    <row r="6127" spans="1:23" ht="15.75" customHeight="1" x14ac:dyDescent="0.2">
      <c r="A6127" s="6">
        <v>6114</v>
      </c>
      <c r="B6127" s="6">
        <v>0.30940800000000002</v>
      </c>
      <c r="C6127" s="6">
        <v>7831.62</v>
      </c>
      <c r="D6127" s="6">
        <v>0.31189800000000001</v>
      </c>
      <c r="E6127" s="6">
        <v>0</v>
      </c>
      <c r="F6127" s="6">
        <v>7.4874200000000002E-2</v>
      </c>
      <c r="G6127" s="6">
        <v>5948.44</v>
      </c>
      <c r="H6127" s="6">
        <v>0.162243</v>
      </c>
      <c r="I6127" s="6">
        <v>1193.8599999999999</v>
      </c>
      <c r="J6127" s="6">
        <v>0.106864</v>
      </c>
      <c r="K6127" s="6">
        <v>18046.599999999999</v>
      </c>
      <c r="L6127" s="6">
        <v>1193.8599999999999</v>
      </c>
      <c r="M6127" s="6">
        <v>11781.4</v>
      </c>
      <c r="N6127" s="6">
        <v>0.44636399999999998</v>
      </c>
      <c r="O6127" s="6">
        <v>880.75699999999995</v>
      </c>
      <c r="P6127" s="6">
        <v>10544.8</v>
      </c>
      <c r="Q6127" s="6">
        <v>0.48989100000000002</v>
      </c>
      <c r="R6127" s="114">
        <v>39520.199999999997</v>
      </c>
      <c r="S6127" s="114">
        <v>12332.9</v>
      </c>
      <c r="T6127" s="114">
        <v>24010.2</v>
      </c>
      <c r="U6127">
        <v>0.31951200000000002</v>
      </c>
      <c r="V6127">
        <v>35767.300000000003</v>
      </c>
      <c r="W6127">
        <v>37161.800000000003</v>
      </c>
    </row>
    <row r="6128" spans="1:23" ht="15.75" customHeight="1" x14ac:dyDescent="0.2">
      <c r="A6128" s="6">
        <v>6115</v>
      </c>
      <c r="B6128" s="6">
        <v>0</v>
      </c>
      <c r="C6128" s="6">
        <v>10057.1</v>
      </c>
      <c r="D6128" s="6">
        <v>0</v>
      </c>
      <c r="E6128" s="6">
        <v>2757.45</v>
      </c>
      <c r="F6128" s="6">
        <v>0</v>
      </c>
      <c r="G6128" s="6">
        <v>379.07900000000001</v>
      </c>
      <c r="H6128" s="6">
        <v>0</v>
      </c>
      <c r="I6128" s="6">
        <v>3574.71</v>
      </c>
      <c r="J6128" s="6">
        <v>0</v>
      </c>
      <c r="K6128" s="6">
        <v>6783.08</v>
      </c>
      <c r="L6128" s="6">
        <v>3574.71</v>
      </c>
      <c r="M6128" s="6">
        <v>19493.400000000001</v>
      </c>
      <c r="N6128" s="6">
        <v>0</v>
      </c>
      <c r="O6128" s="6">
        <v>455.43700000000001</v>
      </c>
      <c r="P6128" s="6">
        <v>18101.599999999999</v>
      </c>
      <c r="Q6128" s="6">
        <v>0</v>
      </c>
      <c r="R6128" s="114">
        <v>38596.9</v>
      </c>
      <c r="S6128" s="114">
        <v>26178.799999999999</v>
      </c>
      <c r="T6128" s="114">
        <v>35219.599999999999</v>
      </c>
      <c r="U6128">
        <v>0</v>
      </c>
      <c r="V6128">
        <v>37601.699999999997</v>
      </c>
      <c r="W6128">
        <v>35914.199999999997</v>
      </c>
    </row>
    <row r="6129" spans="1:23" ht="15.75" customHeight="1" x14ac:dyDescent="0.2">
      <c r="A6129" s="6">
        <v>6116</v>
      </c>
      <c r="B6129" s="6">
        <v>0</v>
      </c>
      <c r="C6129" s="6">
        <v>14718.4</v>
      </c>
      <c r="D6129" s="6">
        <v>0</v>
      </c>
      <c r="E6129" s="6">
        <v>4124.22</v>
      </c>
      <c r="F6129" s="6">
        <v>0</v>
      </c>
      <c r="G6129" s="6">
        <v>1742.88</v>
      </c>
      <c r="H6129" s="6">
        <v>0</v>
      </c>
      <c r="I6129" s="6">
        <v>8070.03</v>
      </c>
      <c r="J6129" s="6">
        <v>0</v>
      </c>
      <c r="K6129" s="6">
        <v>10076.299999999999</v>
      </c>
      <c r="L6129" s="6">
        <v>8070.03</v>
      </c>
      <c r="M6129" s="6">
        <v>22348.7</v>
      </c>
      <c r="N6129" s="6">
        <v>0</v>
      </c>
      <c r="O6129" s="6">
        <v>0</v>
      </c>
      <c r="P6129" s="6">
        <v>16970.8</v>
      </c>
      <c r="Q6129" s="6">
        <v>0</v>
      </c>
      <c r="R6129" s="114">
        <v>38668.5</v>
      </c>
      <c r="S6129" s="114">
        <v>31839.3</v>
      </c>
      <c r="T6129" s="114">
        <v>39108.800000000003</v>
      </c>
      <c r="U6129">
        <v>0</v>
      </c>
      <c r="V6129">
        <v>38281.599999999999</v>
      </c>
      <c r="W6129">
        <v>31235.5</v>
      </c>
    </row>
    <row r="6130" spans="1:23" ht="15.75" customHeight="1" x14ac:dyDescent="0.2">
      <c r="A6130" s="6">
        <v>6117</v>
      </c>
      <c r="B6130" s="6">
        <v>0</v>
      </c>
      <c r="C6130" s="6">
        <v>7397.48</v>
      </c>
      <c r="D6130" s="6">
        <v>0</v>
      </c>
      <c r="E6130" s="6">
        <v>13077.3</v>
      </c>
      <c r="F6130" s="6">
        <v>0</v>
      </c>
      <c r="G6130" s="6">
        <v>1934.08</v>
      </c>
      <c r="H6130" s="6">
        <v>0</v>
      </c>
      <c r="I6130" s="6">
        <v>8038.2</v>
      </c>
      <c r="J6130" s="6">
        <v>0</v>
      </c>
      <c r="K6130" s="6">
        <v>4261.46</v>
      </c>
      <c r="L6130" s="6">
        <v>8038.2</v>
      </c>
      <c r="M6130" s="6">
        <v>7535.83</v>
      </c>
      <c r="N6130" s="6">
        <v>0</v>
      </c>
      <c r="O6130" s="6">
        <v>0</v>
      </c>
      <c r="P6130" s="6">
        <v>11436.7</v>
      </c>
      <c r="Q6130" s="6">
        <v>0</v>
      </c>
      <c r="R6130" s="114">
        <v>37908.800000000003</v>
      </c>
      <c r="S6130" s="114">
        <v>32074.3</v>
      </c>
      <c r="T6130" s="114">
        <v>36988.9</v>
      </c>
      <c r="U6130">
        <v>0</v>
      </c>
      <c r="V6130">
        <v>38355.9</v>
      </c>
      <c r="W6130">
        <v>23727.8</v>
      </c>
    </row>
    <row r="6131" spans="1:23" ht="15.75" customHeight="1" x14ac:dyDescent="0.2">
      <c r="A6131" s="6">
        <v>6118</v>
      </c>
      <c r="B6131" s="6">
        <v>0</v>
      </c>
      <c r="C6131" s="6">
        <v>12827.6</v>
      </c>
      <c r="D6131" s="6">
        <v>0</v>
      </c>
      <c r="E6131" s="6">
        <v>33401.4</v>
      </c>
      <c r="F6131" s="6">
        <v>0</v>
      </c>
      <c r="G6131" s="6">
        <v>0</v>
      </c>
      <c r="H6131" s="6">
        <v>0</v>
      </c>
      <c r="I6131" s="6">
        <v>3143.96</v>
      </c>
      <c r="J6131" s="6">
        <v>0</v>
      </c>
      <c r="K6131" s="6">
        <v>10002</v>
      </c>
      <c r="L6131" s="6">
        <v>3143.96</v>
      </c>
      <c r="M6131" s="6">
        <v>946.154</v>
      </c>
      <c r="N6131" s="6">
        <v>0</v>
      </c>
      <c r="O6131" s="6">
        <v>0</v>
      </c>
      <c r="P6131" s="6">
        <v>6854.01</v>
      </c>
      <c r="Q6131" s="6">
        <v>0</v>
      </c>
      <c r="R6131" s="114">
        <v>38399.300000000003</v>
      </c>
      <c r="S6131" s="114">
        <v>25923.599999999999</v>
      </c>
      <c r="T6131" s="114">
        <v>38840.5</v>
      </c>
      <c r="U6131">
        <v>0</v>
      </c>
      <c r="V6131">
        <v>33184.5</v>
      </c>
      <c r="W6131">
        <v>18072.8</v>
      </c>
    </row>
    <row r="6132" spans="1:23" ht="15.75" customHeight="1" x14ac:dyDescent="0.2">
      <c r="A6132" s="6">
        <v>6119</v>
      </c>
      <c r="B6132" s="6">
        <v>0</v>
      </c>
      <c r="C6132" s="6">
        <v>13755.3</v>
      </c>
      <c r="D6132" s="6">
        <v>0</v>
      </c>
      <c r="E6132" s="6">
        <v>36394.800000000003</v>
      </c>
      <c r="F6132" s="6">
        <v>0</v>
      </c>
      <c r="G6132" s="6">
        <v>0</v>
      </c>
      <c r="H6132" s="6">
        <v>0</v>
      </c>
      <c r="I6132" s="6">
        <v>9038.68</v>
      </c>
      <c r="J6132" s="6">
        <v>0</v>
      </c>
      <c r="K6132" s="6">
        <v>9321.69</v>
      </c>
      <c r="L6132" s="6">
        <v>9038.68</v>
      </c>
      <c r="M6132" s="6">
        <v>1838.45</v>
      </c>
      <c r="N6132" s="6">
        <v>0</v>
      </c>
      <c r="O6132" s="6">
        <v>0</v>
      </c>
      <c r="P6132" s="6">
        <v>7064.81</v>
      </c>
      <c r="Q6132" s="6">
        <v>0</v>
      </c>
      <c r="R6132" s="114">
        <v>38163.599999999999</v>
      </c>
      <c r="S6132" s="114">
        <v>22086.1</v>
      </c>
      <c r="T6132" s="114">
        <v>37050.400000000001</v>
      </c>
      <c r="U6132">
        <v>0</v>
      </c>
      <c r="V6132">
        <v>12396.2</v>
      </c>
      <c r="W6132">
        <v>15301.1</v>
      </c>
    </row>
    <row r="6133" spans="1:23" ht="15.75" customHeight="1" x14ac:dyDescent="0.2">
      <c r="A6133" s="6">
        <v>6120</v>
      </c>
      <c r="B6133" s="6">
        <v>0</v>
      </c>
      <c r="C6133" s="6">
        <v>6263.59</v>
      </c>
      <c r="D6133" s="6">
        <v>0</v>
      </c>
      <c r="E6133" s="6">
        <v>37211.800000000003</v>
      </c>
      <c r="F6133" s="6">
        <v>0</v>
      </c>
      <c r="G6133" s="6">
        <v>0</v>
      </c>
      <c r="H6133" s="6">
        <v>0</v>
      </c>
      <c r="I6133" s="6">
        <v>10386</v>
      </c>
      <c r="J6133" s="6">
        <v>0</v>
      </c>
      <c r="K6133" s="6">
        <v>5218.26</v>
      </c>
      <c r="L6133" s="6">
        <v>10386</v>
      </c>
      <c r="M6133" s="6">
        <v>3529.46</v>
      </c>
      <c r="N6133" s="6">
        <v>0</v>
      </c>
      <c r="O6133" s="6">
        <v>0</v>
      </c>
      <c r="P6133" s="6">
        <v>5299.5</v>
      </c>
      <c r="Q6133" s="6">
        <v>0</v>
      </c>
      <c r="R6133" s="114">
        <v>39010.300000000003</v>
      </c>
      <c r="S6133" s="114">
        <v>18682.400000000001</v>
      </c>
      <c r="T6133" s="114">
        <v>34359.699999999997</v>
      </c>
      <c r="U6133">
        <v>0</v>
      </c>
      <c r="V6133">
        <v>6101.97</v>
      </c>
      <c r="W6133">
        <v>10269.700000000001</v>
      </c>
    </row>
    <row r="6134" spans="1:23" ht="15.75" customHeight="1" x14ac:dyDescent="0.2">
      <c r="A6134" s="6">
        <v>6121</v>
      </c>
      <c r="B6134" s="6">
        <v>0</v>
      </c>
      <c r="C6134" s="6">
        <v>0</v>
      </c>
      <c r="D6134" s="6">
        <v>0</v>
      </c>
      <c r="E6134" s="6">
        <v>36403.5</v>
      </c>
      <c r="F6134" s="6">
        <v>0</v>
      </c>
      <c r="G6134" s="6">
        <v>0</v>
      </c>
      <c r="H6134" s="6">
        <v>0</v>
      </c>
      <c r="I6134" s="6">
        <v>14894.5</v>
      </c>
      <c r="J6134" s="6">
        <v>0</v>
      </c>
      <c r="K6134" s="6">
        <v>5826.04</v>
      </c>
      <c r="L6134" s="6">
        <v>14894.5</v>
      </c>
      <c r="M6134" s="6">
        <v>0</v>
      </c>
      <c r="N6134" s="6">
        <v>0</v>
      </c>
      <c r="O6134" s="6">
        <v>0</v>
      </c>
      <c r="P6134" s="6">
        <v>1091.82</v>
      </c>
      <c r="Q6134" s="6">
        <v>0</v>
      </c>
      <c r="R6134" s="114">
        <v>39180</v>
      </c>
      <c r="S6134" s="114">
        <v>12990.3</v>
      </c>
      <c r="T6134" s="114">
        <v>33580.699999999997</v>
      </c>
      <c r="U6134">
        <v>0</v>
      </c>
      <c r="V6134">
        <v>3064.17</v>
      </c>
      <c r="W6134">
        <v>8842.7999999999993</v>
      </c>
    </row>
    <row r="6135" spans="1:23" ht="15.75" customHeight="1" x14ac:dyDescent="0.2">
      <c r="A6135" s="6">
        <v>6122</v>
      </c>
      <c r="B6135" s="6">
        <v>0</v>
      </c>
      <c r="C6135" s="6">
        <v>0</v>
      </c>
      <c r="D6135" s="6">
        <v>0</v>
      </c>
      <c r="E6135" s="6">
        <v>34207</v>
      </c>
      <c r="F6135" s="6">
        <v>0</v>
      </c>
      <c r="G6135" s="6">
        <v>0</v>
      </c>
      <c r="H6135" s="6">
        <v>0</v>
      </c>
      <c r="I6135" s="6">
        <v>17209.5</v>
      </c>
      <c r="J6135" s="6">
        <v>0</v>
      </c>
      <c r="K6135" s="6">
        <v>0</v>
      </c>
      <c r="L6135" s="6">
        <v>17209.5</v>
      </c>
      <c r="M6135" s="6">
        <v>0</v>
      </c>
      <c r="N6135" s="6">
        <v>0</v>
      </c>
      <c r="O6135" s="6">
        <v>0</v>
      </c>
      <c r="P6135" s="6">
        <v>795.22199999999998</v>
      </c>
      <c r="Q6135" s="6">
        <v>0</v>
      </c>
      <c r="R6135" s="114">
        <v>40023.599999999999</v>
      </c>
      <c r="S6135" s="114">
        <v>11731.8</v>
      </c>
      <c r="T6135" s="114">
        <v>37586.800000000003</v>
      </c>
      <c r="U6135">
        <v>0</v>
      </c>
      <c r="V6135">
        <v>2807.7</v>
      </c>
      <c r="W6135">
        <v>8935.76</v>
      </c>
    </row>
    <row r="6136" spans="1:23" ht="15.75" customHeight="1" x14ac:dyDescent="0.2">
      <c r="A6136" s="6">
        <v>6123</v>
      </c>
      <c r="B6136" s="6">
        <v>0</v>
      </c>
      <c r="C6136" s="6">
        <v>7249.37</v>
      </c>
      <c r="D6136" s="6">
        <v>0</v>
      </c>
      <c r="E6136" s="6">
        <v>22740.799999999999</v>
      </c>
      <c r="F6136" s="6">
        <v>0</v>
      </c>
      <c r="G6136" s="6">
        <v>0</v>
      </c>
      <c r="H6136" s="6">
        <v>0</v>
      </c>
      <c r="I6136" s="6">
        <v>9259.2800000000007</v>
      </c>
      <c r="J6136" s="6">
        <v>0</v>
      </c>
      <c r="K6136" s="6">
        <v>3833.37</v>
      </c>
      <c r="L6136" s="6">
        <v>9259.2800000000007</v>
      </c>
      <c r="M6136" s="6">
        <v>13563.6</v>
      </c>
      <c r="N6136" s="6">
        <v>0</v>
      </c>
      <c r="O6136" s="6">
        <v>320.66500000000002</v>
      </c>
      <c r="P6136" s="6">
        <v>338.83499999999998</v>
      </c>
      <c r="Q6136" s="6">
        <v>0</v>
      </c>
      <c r="R6136" s="114">
        <v>40053.4</v>
      </c>
      <c r="S6136" s="114">
        <v>6291.58</v>
      </c>
      <c r="T6136" s="114">
        <v>38972.1</v>
      </c>
      <c r="U6136">
        <v>0</v>
      </c>
      <c r="V6136">
        <v>5481.61</v>
      </c>
      <c r="W6136">
        <v>12184.1</v>
      </c>
    </row>
    <row r="6137" spans="1:23" ht="15.75" customHeight="1" x14ac:dyDescent="0.2">
      <c r="A6137" s="6">
        <v>6124</v>
      </c>
      <c r="B6137" s="6">
        <v>0</v>
      </c>
      <c r="C6137" s="6">
        <v>17176.400000000001</v>
      </c>
      <c r="D6137" s="6">
        <v>0</v>
      </c>
      <c r="E6137" s="6">
        <v>14036.7</v>
      </c>
      <c r="F6137" s="6">
        <v>0</v>
      </c>
      <c r="G6137" s="6">
        <v>0</v>
      </c>
      <c r="H6137" s="6">
        <v>0</v>
      </c>
      <c r="I6137" s="6">
        <v>11094.8</v>
      </c>
      <c r="J6137" s="6">
        <v>0</v>
      </c>
      <c r="K6137" s="6">
        <v>0</v>
      </c>
      <c r="L6137" s="6">
        <v>11094.8</v>
      </c>
      <c r="M6137" s="6">
        <v>0</v>
      </c>
      <c r="N6137" s="6">
        <v>0</v>
      </c>
      <c r="O6137" s="6">
        <v>941.46400000000006</v>
      </c>
      <c r="P6137" s="6">
        <v>0</v>
      </c>
      <c r="Q6137" s="6">
        <v>0</v>
      </c>
      <c r="R6137" s="114">
        <v>40053.4</v>
      </c>
      <c r="S6137" s="114">
        <v>8195.19</v>
      </c>
      <c r="T6137" s="114">
        <v>37598</v>
      </c>
      <c r="U6137">
        <v>0</v>
      </c>
      <c r="V6137">
        <v>3229.22</v>
      </c>
      <c r="W6137">
        <v>15001.1</v>
      </c>
    </row>
    <row r="6138" spans="1:23" ht="15.75" customHeight="1" x14ac:dyDescent="0.2">
      <c r="A6138" s="6">
        <v>6125</v>
      </c>
      <c r="B6138" s="6">
        <v>0</v>
      </c>
      <c r="C6138" s="6">
        <v>28099</v>
      </c>
      <c r="D6138" s="6">
        <v>0</v>
      </c>
      <c r="E6138" s="6">
        <v>8357.31</v>
      </c>
      <c r="F6138" s="6">
        <v>0</v>
      </c>
      <c r="G6138" s="6">
        <v>0</v>
      </c>
      <c r="H6138" s="6">
        <v>0</v>
      </c>
      <c r="I6138" s="6">
        <v>12989.6</v>
      </c>
      <c r="J6138" s="6">
        <v>0</v>
      </c>
      <c r="K6138" s="6">
        <v>0</v>
      </c>
      <c r="L6138" s="6">
        <v>12989.6</v>
      </c>
      <c r="M6138" s="6">
        <v>5657.18</v>
      </c>
      <c r="N6138" s="6">
        <v>0</v>
      </c>
      <c r="O6138" s="6">
        <v>8.5072200000000002</v>
      </c>
      <c r="P6138" s="6">
        <v>0</v>
      </c>
      <c r="Q6138" s="6">
        <v>0</v>
      </c>
      <c r="R6138" s="114">
        <v>40053.4</v>
      </c>
      <c r="S6138" s="114">
        <v>4056.87</v>
      </c>
      <c r="T6138" s="114">
        <v>36200.300000000003</v>
      </c>
      <c r="U6138">
        <v>0</v>
      </c>
      <c r="V6138">
        <v>689.94899999999996</v>
      </c>
      <c r="W6138">
        <v>20297</v>
      </c>
    </row>
    <row r="6139" spans="1:23" ht="15.75" customHeight="1" x14ac:dyDescent="0.2">
      <c r="A6139" s="6">
        <v>6126</v>
      </c>
      <c r="B6139" s="6">
        <v>0</v>
      </c>
      <c r="C6139" s="6">
        <v>11844.4</v>
      </c>
      <c r="D6139" s="6">
        <v>0</v>
      </c>
      <c r="E6139" s="6">
        <v>6402.02</v>
      </c>
      <c r="F6139" s="6">
        <v>0</v>
      </c>
      <c r="G6139" s="6">
        <v>0</v>
      </c>
      <c r="H6139" s="6">
        <v>0</v>
      </c>
      <c r="I6139" s="6">
        <v>8988.83</v>
      </c>
      <c r="J6139" s="6">
        <v>0</v>
      </c>
      <c r="K6139" s="6">
        <v>873.35799999999995</v>
      </c>
      <c r="L6139" s="6">
        <v>8988.83</v>
      </c>
      <c r="M6139" s="6">
        <v>4332.4799999999996</v>
      </c>
      <c r="N6139" s="6">
        <v>0</v>
      </c>
      <c r="O6139" s="6">
        <v>0</v>
      </c>
      <c r="P6139" s="6">
        <v>0</v>
      </c>
      <c r="Q6139" s="6">
        <v>0</v>
      </c>
      <c r="R6139" s="114">
        <v>40053.4</v>
      </c>
      <c r="S6139" s="114">
        <v>1417.16</v>
      </c>
      <c r="T6139" s="114">
        <v>34227.9</v>
      </c>
      <c r="U6139">
        <v>0</v>
      </c>
      <c r="V6139">
        <v>0</v>
      </c>
      <c r="W6139">
        <v>26146.1</v>
      </c>
    </row>
    <row r="6140" spans="1:23" ht="15.75" customHeight="1" x14ac:dyDescent="0.2">
      <c r="A6140" s="6">
        <v>6127</v>
      </c>
      <c r="B6140" s="6">
        <v>0.37861899999999998</v>
      </c>
      <c r="C6140" s="6">
        <v>2619.21</v>
      </c>
      <c r="D6140" s="6">
        <v>0.32447100000000001</v>
      </c>
      <c r="E6140" s="6">
        <v>4970.18</v>
      </c>
      <c r="F6140" s="6">
        <v>2.7919599999999999E-2</v>
      </c>
      <c r="G6140" s="6">
        <v>0</v>
      </c>
      <c r="H6140" s="6">
        <v>0.210475</v>
      </c>
      <c r="I6140" s="6">
        <v>8455.9</v>
      </c>
      <c r="J6140" s="6">
        <v>3.9015599999999998E-2</v>
      </c>
      <c r="K6140" s="6">
        <v>0</v>
      </c>
      <c r="L6140" s="6">
        <v>8455.9</v>
      </c>
      <c r="M6140" s="6">
        <v>4777.49</v>
      </c>
      <c r="N6140" s="6">
        <v>0.18576500000000001</v>
      </c>
      <c r="O6140" s="6">
        <v>0</v>
      </c>
      <c r="P6140" s="6">
        <v>0</v>
      </c>
      <c r="Q6140" s="6">
        <v>0.17918000000000001</v>
      </c>
      <c r="R6140" s="114">
        <v>40053.4</v>
      </c>
      <c r="S6140" s="114">
        <v>0</v>
      </c>
      <c r="T6140" s="114">
        <v>36111.9</v>
      </c>
      <c r="U6140">
        <v>0.361425</v>
      </c>
      <c r="V6140">
        <v>0</v>
      </c>
      <c r="W6140">
        <v>29006.5</v>
      </c>
    </row>
    <row r="6141" spans="1:23" ht="15.75" customHeight="1" x14ac:dyDescent="0.2">
      <c r="A6141" s="6">
        <v>6128</v>
      </c>
      <c r="B6141" s="6">
        <v>1.4994700000000001</v>
      </c>
      <c r="C6141" s="6">
        <v>3112.08</v>
      </c>
      <c r="D6141" s="6">
        <v>1.4045799999999999</v>
      </c>
      <c r="E6141" s="6">
        <v>307.47699999999998</v>
      </c>
      <c r="F6141" s="6">
        <v>0.25650099999999998</v>
      </c>
      <c r="G6141" s="6">
        <v>0</v>
      </c>
      <c r="H6141" s="6">
        <v>0.36949100000000001</v>
      </c>
      <c r="I6141" s="6">
        <v>9527.91</v>
      </c>
      <c r="J6141" s="6">
        <v>0.52942</v>
      </c>
      <c r="K6141" s="6">
        <v>890.11400000000003</v>
      </c>
      <c r="L6141" s="6">
        <v>9527.91</v>
      </c>
      <c r="M6141" s="6">
        <v>0</v>
      </c>
      <c r="N6141" s="6">
        <v>1.1004799999999999</v>
      </c>
      <c r="O6141" s="6">
        <v>867.83399999999995</v>
      </c>
      <c r="P6141" s="6">
        <v>0</v>
      </c>
      <c r="Q6141" s="6">
        <v>1.0860000000000001</v>
      </c>
      <c r="R6141" s="114">
        <v>40053.4</v>
      </c>
      <c r="S6141" s="114">
        <v>0</v>
      </c>
      <c r="T6141" s="114">
        <v>25061.9</v>
      </c>
      <c r="U6141">
        <v>1.4330499999999999</v>
      </c>
      <c r="V6141">
        <v>0</v>
      </c>
      <c r="W6141">
        <v>26726.400000000001</v>
      </c>
    </row>
    <row r="6142" spans="1:23" ht="15.75" customHeight="1" x14ac:dyDescent="0.2">
      <c r="A6142" s="6">
        <v>6129</v>
      </c>
      <c r="B6142" s="6">
        <v>2.53233</v>
      </c>
      <c r="C6142" s="6">
        <v>873.37900000000002</v>
      </c>
      <c r="D6142" s="6">
        <v>2.4852400000000001</v>
      </c>
      <c r="E6142" s="6">
        <v>645.42399999999998</v>
      </c>
      <c r="F6142" s="6">
        <v>1.0914600000000001</v>
      </c>
      <c r="G6142" s="6">
        <v>0</v>
      </c>
      <c r="H6142" s="6">
        <v>1.2651300000000001</v>
      </c>
      <c r="I6142" s="6">
        <v>9965.07</v>
      </c>
      <c r="J6142" s="6">
        <v>0.37673299999999998</v>
      </c>
      <c r="K6142" s="6">
        <v>522.01099999999997</v>
      </c>
      <c r="L6142" s="6">
        <v>9965.07</v>
      </c>
      <c r="M6142" s="6">
        <v>832.57500000000005</v>
      </c>
      <c r="N6142" s="6">
        <v>2.1050599999999999</v>
      </c>
      <c r="O6142" s="6">
        <v>2106.81</v>
      </c>
      <c r="P6142" s="6">
        <v>0</v>
      </c>
      <c r="Q6142" s="6">
        <v>2.1461800000000002</v>
      </c>
      <c r="R6142" s="114">
        <v>40053.4</v>
      </c>
      <c r="S6142" s="114">
        <v>385.69200000000001</v>
      </c>
      <c r="T6142" s="114">
        <v>16968</v>
      </c>
      <c r="U6142">
        <v>2.4817399999999998</v>
      </c>
      <c r="V6142">
        <v>0</v>
      </c>
      <c r="W6142">
        <v>27386.7</v>
      </c>
    </row>
    <row r="6143" spans="1:23" ht="15.75" customHeight="1" x14ac:dyDescent="0.2">
      <c r="A6143" s="6">
        <v>6130</v>
      </c>
      <c r="B6143" s="6">
        <v>3.2511800000000002</v>
      </c>
      <c r="C6143" s="6">
        <v>0</v>
      </c>
      <c r="D6143" s="6">
        <v>3.3218999999999999</v>
      </c>
      <c r="E6143" s="6">
        <v>3295.24</v>
      </c>
      <c r="F6143" s="6">
        <v>0.67835500000000004</v>
      </c>
      <c r="G6143" s="6">
        <v>0</v>
      </c>
      <c r="H6143" s="6">
        <v>0.61186600000000002</v>
      </c>
      <c r="I6143" s="6">
        <v>8189.87</v>
      </c>
      <c r="J6143" s="6">
        <v>0.38630300000000001</v>
      </c>
      <c r="K6143" s="6">
        <v>2607.17</v>
      </c>
      <c r="L6143" s="6">
        <v>8189.87</v>
      </c>
      <c r="M6143" s="6">
        <v>9604.9599999999991</v>
      </c>
      <c r="N6143" s="6">
        <v>2.8786299999999998</v>
      </c>
      <c r="O6143" s="6">
        <v>888.69299999999998</v>
      </c>
      <c r="P6143" s="6">
        <v>0</v>
      </c>
      <c r="Q6143" s="6">
        <v>2.1495500000000001</v>
      </c>
      <c r="R6143" s="114">
        <v>40053.4</v>
      </c>
      <c r="S6143" s="114">
        <v>2502.79</v>
      </c>
      <c r="T6143" s="114">
        <v>13425.8</v>
      </c>
      <c r="U6143">
        <v>3.27759</v>
      </c>
      <c r="V6143">
        <v>0</v>
      </c>
      <c r="W6143">
        <v>28006.799999999999</v>
      </c>
    </row>
    <row r="6144" spans="1:23" ht="15.75" customHeight="1" x14ac:dyDescent="0.2">
      <c r="A6144" s="6">
        <v>6131</v>
      </c>
      <c r="B6144" s="6">
        <v>3.7508400000000002</v>
      </c>
      <c r="C6144" s="6">
        <v>0</v>
      </c>
      <c r="D6144" s="6">
        <v>3.8913199999999999</v>
      </c>
      <c r="E6144" s="6">
        <v>3867.41</v>
      </c>
      <c r="F6144" s="6">
        <v>3.6354000000000002</v>
      </c>
      <c r="G6144" s="6">
        <v>356.29599999999999</v>
      </c>
      <c r="H6144" s="6">
        <v>1.4827399999999999</v>
      </c>
      <c r="I6144" s="6">
        <v>8370.25</v>
      </c>
      <c r="J6144" s="6">
        <v>0.131081</v>
      </c>
      <c r="K6144" s="6">
        <v>4936</v>
      </c>
      <c r="L6144" s="6">
        <v>8370.25</v>
      </c>
      <c r="M6144" s="6">
        <v>15828.2</v>
      </c>
      <c r="N6144" s="6">
        <v>3.4012600000000002</v>
      </c>
      <c r="O6144" s="6">
        <v>0</v>
      </c>
      <c r="P6144" s="6">
        <v>0</v>
      </c>
      <c r="Q6144" s="6">
        <v>1.43346</v>
      </c>
      <c r="R6144" s="114">
        <v>40053.4</v>
      </c>
      <c r="S6144" s="114">
        <v>1754.29</v>
      </c>
      <c r="T6144" s="114">
        <v>2552.25</v>
      </c>
      <c r="U6144">
        <v>3.7985899999999999</v>
      </c>
      <c r="V6144">
        <v>0</v>
      </c>
      <c r="W6144">
        <v>32976</v>
      </c>
    </row>
    <row r="6145" spans="1:23" ht="15.75" customHeight="1" x14ac:dyDescent="0.2">
      <c r="A6145" s="6">
        <v>6132</v>
      </c>
      <c r="B6145" s="6">
        <v>4.0258599999999998</v>
      </c>
      <c r="C6145" s="6">
        <v>0</v>
      </c>
      <c r="D6145" s="6">
        <v>3.7394400000000001</v>
      </c>
      <c r="E6145" s="6">
        <v>2087.64</v>
      </c>
      <c r="F6145" s="6">
        <v>3.0112199999999998</v>
      </c>
      <c r="G6145" s="6">
        <v>0</v>
      </c>
      <c r="H6145" s="6">
        <v>1.3744799999999999</v>
      </c>
      <c r="I6145" s="6">
        <v>11609.3</v>
      </c>
      <c r="J6145" s="6">
        <v>0.44250099999999998</v>
      </c>
      <c r="K6145" s="6">
        <v>4880.1499999999996</v>
      </c>
      <c r="L6145" s="6">
        <v>11609.3</v>
      </c>
      <c r="M6145" s="6">
        <v>13039.5</v>
      </c>
      <c r="N6145" s="6">
        <v>3.6707900000000002</v>
      </c>
      <c r="O6145" s="6">
        <v>1578.5</v>
      </c>
      <c r="P6145" s="6">
        <v>0</v>
      </c>
      <c r="Q6145" s="6">
        <v>2.93519</v>
      </c>
      <c r="R6145" s="114">
        <v>40053.4</v>
      </c>
      <c r="S6145" s="114">
        <v>1482.48</v>
      </c>
      <c r="T6145" s="114">
        <v>1907.73</v>
      </c>
      <c r="U6145">
        <v>4.0678200000000002</v>
      </c>
      <c r="V6145">
        <v>0</v>
      </c>
      <c r="W6145">
        <v>37727.800000000003</v>
      </c>
    </row>
    <row r="6146" spans="1:23" ht="15.75" customHeight="1" x14ac:dyDescent="0.2">
      <c r="A6146" s="6">
        <v>6133</v>
      </c>
      <c r="B6146" s="6">
        <v>4.0212500000000002</v>
      </c>
      <c r="C6146" s="6">
        <v>0</v>
      </c>
      <c r="D6146" s="6">
        <v>4.1492599999999999</v>
      </c>
      <c r="E6146" s="6">
        <v>1374.54</v>
      </c>
      <c r="F6146" s="6">
        <v>1.9199200000000001</v>
      </c>
      <c r="G6146" s="6">
        <v>565.721</v>
      </c>
      <c r="H6146" s="6">
        <v>2.4007800000000001</v>
      </c>
      <c r="I6146" s="6">
        <v>17085.099999999999</v>
      </c>
      <c r="J6146" s="6">
        <v>0.557813</v>
      </c>
      <c r="K6146" s="6">
        <v>7607.36</v>
      </c>
      <c r="L6146" s="6">
        <v>17085.099999999999</v>
      </c>
      <c r="M6146" s="6">
        <v>14096.2</v>
      </c>
      <c r="N6146" s="6">
        <v>3.6913100000000001</v>
      </c>
      <c r="O6146" s="6">
        <v>450.81799999999998</v>
      </c>
      <c r="P6146" s="6">
        <v>91.404899999999998</v>
      </c>
      <c r="Q6146" s="6">
        <v>3.9758599999999999</v>
      </c>
      <c r="R6146" s="114">
        <v>40053.4</v>
      </c>
      <c r="S6146" s="114">
        <v>1208.24</v>
      </c>
      <c r="T6146" s="114">
        <v>978.08500000000004</v>
      </c>
      <c r="U6146">
        <v>4.0644</v>
      </c>
      <c r="V6146">
        <v>0</v>
      </c>
      <c r="W6146">
        <v>39461.4</v>
      </c>
    </row>
    <row r="6147" spans="1:23" ht="15.75" customHeight="1" x14ac:dyDescent="0.2">
      <c r="A6147" s="6">
        <v>6134</v>
      </c>
      <c r="B6147" s="6">
        <v>3.7149399999999999</v>
      </c>
      <c r="C6147" s="6">
        <v>0</v>
      </c>
      <c r="D6147" s="6">
        <v>3.8504900000000002</v>
      </c>
      <c r="E6147" s="6">
        <v>2483.37</v>
      </c>
      <c r="F6147" s="6">
        <v>0.23780699999999999</v>
      </c>
      <c r="G6147" s="6">
        <v>0</v>
      </c>
      <c r="H6147" s="6">
        <v>0.56954300000000002</v>
      </c>
      <c r="I6147" s="6">
        <v>14007</v>
      </c>
      <c r="J6147" s="6">
        <v>0.44084200000000001</v>
      </c>
      <c r="K6147" s="6">
        <v>8474.4599999999991</v>
      </c>
      <c r="L6147" s="6">
        <v>14007</v>
      </c>
      <c r="M6147" s="6">
        <v>13537.7</v>
      </c>
      <c r="N6147" s="6">
        <v>3.47004</v>
      </c>
      <c r="O6147" s="6">
        <v>2558.83</v>
      </c>
      <c r="P6147" s="6">
        <v>93.1691</v>
      </c>
      <c r="Q6147" s="6">
        <v>3.75603</v>
      </c>
      <c r="R6147" s="114">
        <v>40053.4</v>
      </c>
      <c r="S6147" s="114">
        <v>0</v>
      </c>
      <c r="T6147" s="114">
        <v>1629.07</v>
      </c>
      <c r="U6147">
        <v>3.7849499999999998</v>
      </c>
      <c r="V6147">
        <v>0</v>
      </c>
      <c r="W6147">
        <v>39549.699999999997</v>
      </c>
    </row>
    <row r="6148" spans="1:23" ht="15.75" customHeight="1" x14ac:dyDescent="0.2">
      <c r="A6148" s="6">
        <v>6135</v>
      </c>
      <c r="B6148" s="6">
        <v>3.1391800000000001</v>
      </c>
      <c r="C6148" s="6">
        <v>39.115699999999997</v>
      </c>
      <c r="D6148" s="6">
        <v>3.2674099999999999</v>
      </c>
      <c r="E6148" s="6">
        <v>3615.9</v>
      </c>
      <c r="F6148" s="6">
        <v>0.53044000000000002</v>
      </c>
      <c r="G6148" s="6">
        <v>0</v>
      </c>
      <c r="H6148" s="6">
        <v>0.79291299999999998</v>
      </c>
      <c r="I6148" s="6">
        <v>12221.5</v>
      </c>
      <c r="J6148" s="6">
        <v>0.80433699999999997</v>
      </c>
      <c r="K6148" s="6">
        <v>6100.71</v>
      </c>
      <c r="L6148" s="6">
        <v>12221.5</v>
      </c>
      <c r="M6148" s="6">
        <v>20146.900000000001</v>
      </c>
      <c r="N6148" s="6">
        <v>3.03809</v>
      </c>
      <c r="O6148" s="6">
        <v>4040.16</v>
      </c>
      <c r="P6148" s="6">
        <v>768.61</v>
      </c>
      <c r="Q6148" s="6">
        <v>3.2693300000000001</v>
      </c>
      <c r="R6148" s="114">
        <v>40053.4</v>
      </c>
      <c r="S6148" s="114">
        <v>0</v>
      </c>
      <c r="T6148" s="114">
        <v>1701.83</v>
      </c>
      <c r="U6148">
        <v>3.23143</v>
      </c>
      <c r="V6148">
        <v>0</v>
      </c>
      <c r="W6148">
        <v>38665.800000000003</v>
      </c>
    </row>
    <row r="6149" spans="1:23" ht="15.75" customHeight="1" x14ac:dyDescent="0.2">
      <c r="A6149" s="6">
        <v>6136</v>
      </c>
      <c r="B6149" s="6">
        <v>2.3601000000000001</v>
      </c>
      <c r="C6149" s="6">
        <v>705.82100000000003</v>
      </c>
      <c r="D6149" s="6">
        <v>2.42794</v>
      </c>
      <c r="E6149" s="6">
        <v>6551.98</v>
      </c>
      <c r="F6149" s="6">
        <v>7.6367900000000002E-2</v>
      </c>
      <c r="G6149" s="6">
        <v>2063.54</v>
      </c>
      <c r="H6149" s="6">
        <v>1.23037</v>
      </c>
      <c r="I6149" s="6">
        <v>13262.7</v>
      </c>
      <c r="J6149" s="6">
        <v>0.50295500000000004</v>
      </c>
      <c r="K6149" s="6">
        <v>4946.0600000000004</v>
      </c>
      <c r="L6149" s="6">
        <v>13262.7</v>
      </c>
      <c r="M6149" s="6">
        <v>12819.4</v>
      </c>
      <c r="N6149" s="6">
        <v>2.3304499999999999</v>
      </c>
      <c r="O6149" s="6">
        <v>7832.77</v>
      </c>
      <c r="P6149" s="6">
        <v>1086.33</v>
      </c>
      <c r="Q6149" s="6">
        <v>2.4370799999999999</v>
      </c>
      <c r="R6149" s="114">
        <v>40053.4</v>
      </c>
      <c r="S6149" s="114">
        <v>233.458</v>
      </c>
      <c r="T6149" s="114">
        <v>3432.38</v>
      </c>
      <c r="U6149">
        <v>2.4017499999999998</v>
      </c>
      <c r="V6149">
        <v>535.43499999999995</v>
      </c>
      <c r="W6149">
        <v>36099.199999999997</v>
      </c>
    </row>
    <row r="6150" spans="1:23" ht="15.75" customHeight="1" x14ac:dyDescent="0.2">
      <c r="A6150" s="6">
        <v>6137</v>
      </c>
      <c r="B6150" s="6">
        <v>1.33721</v>
      </c>
      <c r="C6150" s="6">
        <v>1007.78</v>
      </c>
      <c r="D6150" s="6">
        <v>1.34979</v>
      </c>
      <c r="E6150" s="6">
        <v>13781.6</v>
      </c>
      <c r="F6150" s="6">
        <v>1.3104899999999999E-2</v>
      </c>
      <c r="G6150" s="6">
        <v>161.67400000000001</v>
      </c>
      <c r="H6150" s="6">
        <v>0.42397699999999999</v>
      </c>
      <c r="I6150" s="6">
        <v>35543.599999999999</v>
      </c>
      <c r="J6150" s="6">
        <v>0.21186099999999999</v>
      </c>
      <c r="K6150" s="6">
        <v>3282.67</v>
      </c>
      <c r="L6150" s="6">
        <v>35543.599999999999</v>
      </c>
      <c r="M6150" s="6">
        <v>18918.900000000001</v>
      </c>
      <c r="N6150" s="6">
        <v>1.3726700000000001</v>
      </c>
      <c r="O6150" s="6">
        <v>8037.98</v>
      </c>
      <c r="P6150" s="6">
        <v>2583.16</v>
      </c>
      <c r="Q6150" s="6">
        <v>1.5313699999999999</v>
      </c>
      <c r="R6150" s="114">
        <v>40053.4</v>
      </c>
      <c r="S6150" s="114">
        <v>6073.45</v>
      </c>
      <c r="T6150" s="114">
        <v>21940.9</v>
      </c>
      <c r="U6150">
        <v>1.33847</v>
      </c>
      <c r="V6150">
        <v>0</v>
      </c>
      <c r="W6150">
        <v>33171.699999999997</v>
      </c>
    </row>
    <row r="6151" spans="1:23" ht="15.75" customHeight="1" x14ac:dyDescent="0.2">
      <c r="A6151" s="6">
        <v>6138</v>
      </c>
      <c r="B6151" s="6">
        <v>0.24474099999999999</v>
      </c>
      <c r="C6151" s="6">
        <v>0</v>
      </c>
      <c r="D6151" s="6">
        <v>0.27440500000000001</v>
      </c>
      <c r="E6151" s="6">
        <v>13678.8</v>
      </c>
      <c r="F6151" s="6">
        <v>8.6249800000000008E-3</v>
      </c>
      <c r="G6151" s="6">
        <v>0</v>
      </c>
      <c r="H6151" s="6">
        <v>4.7634599999999999E-2</v>
      </c>
      <c r="I6151" s="6">
        <v>25111.1</v>
      </c>
      <c r="J6151" s="6">
        <v>0.118812</v>
      </c>
      <c r="K6151" s="6">
        <v>2759.31</v>
      </c>
      <c r="L6151" s="6">
        <v>25111.1</v>
      </c>
      <c r="M6151" s="6">
        <v>12623</v>
      </c>
      <c r="N6151" s="6">
        <v>0.405833</v>
      </c>
      <c r="O6151" s="6">
        <v>11662.3</v>
      </c>
      <c r="P6151" s="6">
        <v>4272.6499999999996</v>
      </c>
      <c r="Q6151" s="6">
        <v>0.488931</v>
      </c>
      <c r="R6151" s="114">
        <v>40053.4</v>
      </c>
      <c r="S6151" s="114">
        <v>19441.599999999999</v>
      </c>
      <c r="T6151" s="114">
        <v>38832.9</v>
      </c>
      <c r="U6151">
        <v>0.300765</v>
      </c>
      <c r="V6151">
        <v>0</v>
      </c>
      <c r="W6151">
        <v>29363.3</v>
      </c>
    </row>
    <row r="6152" spans="1:23" ht="15.75" customHeight="1" x14ac:dyDescent="0.2">
      <c r="A6152" s="6">
        <v>6139</v>
      </c>
      <c r="B6152" s="6">
        <v>0</v>
      </c>
      <c r="C6152" s="6">
        <v>0</v>
      </c>
      <c r="D6152" s="6">
        <v>0</v>
      </c>
      <c r="E6152" s="6">
        <v>13666.2</v>
      </c>
      <c r="F6152" s="6">
        <v>0</v>
      </c>
      <c r="G6152" s="6">
        <v>0</v>
      </c>
      <c r="H6152" s="6">
        <v>0</v>
      </c>
      <c r="I6152" s="6">
        <v>22037.7</v>
      </c>
      <c r="J6152" s="6">
        <v>0</v>
      </c>
      <c r="K6152" s="6">
        <v>14992.9</v>
      </c>
      <c r="L6152" s="6">
        <v>22037.7</v>
      </c>
      <c r="M6152" s="6">
        <v>8762.24</v>
      </c>
      <c r="N6152" s="6">
        <v>0</v>
      </c>
      <c r="O6152" s="6">
        <v>13513.7</v>
      </c>
      <c r="P6152" s="6">
        <v>9476.7099999999991</v>
      </c>
      <c r="Q6152" s="6">
        <v>0</v>
      </c>
      <c r="R6152" s="114">
        <v>40053.4</v>
      </c>
      <c r="S6152" s="114">
        <v>24279.1</v>
      </c>
      <c r="T6152" s="114">
        <v>38294.800000000003</v>
      </c>
      <c r="U6152">
        <v>0</v>
      </c>
      <c r="V6152">
        <v>0</v>
      </c>
      <c r="W6152">
        <v>23455.4</v>
      </c>
    </row>
    <row r="6153" spans="1:23" ht="15.75" customHeight="1" x14ac:dyDescent="0.2">
      <c r="A6153" s="6">
        <v>6140</v>
      </c>
      <c r="B6153" s="6">
        <v>0</v>
      </c>
      <c r="C6153" s="6">
        <v>0</v>
      </c>
      <c r="D6153" s="6">
        <v>0</v>
      </c>
      <c r="E6153" s="6">
        <v>32952</v>
      </c>
      <c r="F6153" s="6">
        <v>0</v>
      </c>
      <c r="G6153" s="6">
        <v>0</v>
      </c>
      <c r="H6153" s="6">
        <v>0</v>
      </c>
      <c r="I6153" s="6">
        <v>30384.2</v>
      </c>
      <c r="J6153" s="6">
        <v>0</v>
      </c>
      <c r="K6153" s="6">
        <v>32097.200000000001</v>
      </c>
      <c r="L6153" s="6">
        <v>30384.2</v>
      </c>
      <c r="M6153" s="6">
        <v>22959.3</v>
      </c>
      <c r="N6153" s="6">
        <v>0</v>
      </c>
      <c r="O6153" s="6">
        <v>6263.95</v>
      </c>
      <c r="P6153" s="6">
        <v>21346</v>
      </c>
      <c r="Q6153" s="6">
        <v>0</v>
      </c>
      <c r="R6153" s="114">
        <v>40053.4</v>
      </c>
      <c r="S6153" s="114">
        <v>27694.9</v>
      </c>
      <c r="T6153" s="114">
        <v>39364.800000000003</v>
      </c>
      <c r="U6153">
        <v>0</v>
      </c>
      <c r="V6153">
        <v>1152.21</v>
      </c>
      <c r="W6153">
        <v>12956.4</v>
      </c>
    </row>
    <row r="6154" spans="1:23" ht="15.75" customHeight="1" x14ac:dyDescent="0.2">
      <c r="A6154" s="6">
        <v>6141</v>
      </c>
      <c r="B6154" s="6">
        <v>0</v>
      </c>
      <c r="C6154" s="6">
        <v>3147.35</v>
      </c>
      <c r="D6154" s="6">
        <v>0</v>
      </c>
      <c r="E6154" s="6">
        <v>38946</v>
      </c>
      <c r="F6154" s="6">
        <v>0</v>
      </c>
      <c r="G6154" s="6">
        <v>0</v>
      </c>
      <c r="H6154" s="6">
        <v>0</v>
      </c>
      <c r="I6154" s="6">
        <v>20837.099999999999</v>
      </c>
      <c r="J6154" s="6">
        <v>0</v>
      </c>
      <c r="K6154" s="6">
        <v>37590.9</v>
      </c>
      <c r="L6154" s="6">
        <v>20837.099999999999</v>
      </c>
      <c r="M6154" s="6">
        <v>23244</v>
      </c>
      <c r="N6154" s="6">
        <v>0</v>
      </c>
      <c r="O6154" s="6">
        <v>1822.49</v>
      </c>
      <c r="P6154" s="6">
        <v>28549.9</v>
      </c>
      <c r="Q6154" s="6">
        <v>0</v>
      </c>
      <c r="R6154" s="114">
        <v>40053.4</v>
      </c>
      <c r="S6154" s="114">
        <v>24581.599999999999</v>
      </c>
      <c r="T6154" s="114">
        <v>36715.300000000003</v>
      </c>
      <c r="U6154">
        <v>0</v>
      </c>
      <c r="V6154">
        <v>4255.7700000000004</v>
      </c>
      <c r="W6154">
        <v>931.96799999999996</v>
      </c>
    </row>
    <row r="6155" spans="1:23" ht="15.75" customHeight="1" x14ac:dyDescent="0.2">
      <c r="A6155" s="6">
        <v>6142</v>
      </c>
      <c r="B6155" s="6">
        <v>0</v>
      </c>
      <c r="C6155" s="6">
        <v>8058.92</v>
      </c>
      <c r="D6155" s="6">
        <v>0</v>
      </c>
      <c r="E6155" s="6">
        <v>14706.3</v>
      </c>
      <c r="F6155" s="6">
        <v>0</v>
      </c>
      <c r="G6155" s="6">
        <v>0</v>
      </c>
      <c r="H6155" s="6">
        <v>0</v>
      </c>
      <c r="I6155" s="6">
        <v>16671.400000000001</v>
      </c>
      <c r="J6155" s="6">
        <v>0</v>
      </c>
      <c r="K6155" s="6">
        <v>32115.3</v>
      </c>
      <c r="L6155" s="6">
        <v>16671.400000000001</v>
      </c>
      <c r="M6155" s="6">
        <v>5377.56</v>
      </c>
      <c r="N6155" s="6">
        <v>0</v>
      </c>
      <c r="O6155" s="6">
        <v>0</v>
      </c>
      <c r="P6155" s="6">
        <v>35427.4</v>
      </c>
      <c r="Q6155" s="6">
        <v>0</v>
      </c>
      <c r="R6155" s="114">
        <v>40053.4</v>
      </c>
      <c r="S6155" s="114">
        <v>29573.599999999999</v>
      </c>
      <c r="T6155" s="114">
        <v>37006.1</v>
      </c>
      <c r="U6155">
        <v>0</v>
      </c>
      <c r="V6155">
        <v>21293.4</v>
      </c>
      <c r="W6155">
        <v>366.89499999999998</v>
      </c>
    </row>
    <row r="6156" spans="1:23" ht="15.75" customHeight="1" x14ac:dyDescent="0.2">
      <c r="A6156" s="6">
        <v>6143</v>
      </c>
      <c r="B6156" s="6">
        <v>0</v>
      </c>
      <c r="C6156" s="6">
        <v>21440.1</v>
      </c>
      <c r="D6156" s="6">
        <v>0</v>
      </c>
      <c r="E6156" s="6">
        <v>5077.8100000000004</v>
      </c>
      <c r="F6156" s="6">
        <v>0</v>
      </c>
      <c r="G6156" s="6">
        <v>0</v>
      </c>
      <c r="H6156" s="6">
        <v>0</v>
      </c>
      <c r="I6156" s="6">
        <v>26863.4</v>
      </c>
      <c r="J6156" s="6">
        <v>0</v>
      </c>
      <c r="K6156" s="6">
        <v>27157.9</v>
      </c>
      <c r="L6156" s="6">
        <v>26863.4</v>
      </c>
      <c r="M6156" s="6">
        <v>5464.13</v>
      </c>
      <c r="N6156" s="6">
        <v>0</v>
      </c>
      <c r="O6156" s="6">
        <v>1801.32</v>
      </c>
      <c r="P6156" s="6">
        <v>36611</v>
      </c>
      <c r="Q6156" s="6">
        <v>0</v>
      </c>
      <c r="R6156" s="114">
        <v>40053.4</v>
      </c>
      <c r="S6156" s="114">
        <v>34545.800000000003</v>
      </c>
      <c r="T6156" s="114">
        <v>36559</v>
      </c>
      <c r="U6156">
        <v>0</v>
      </c>
      <c r="V6156">
        <v>18320.099999999999</v>
      </c>
      <c r="W6156">
        <v>11313.5</v>
      </c>
    </row>
    <row r="6157" spans="1:23" ht="15.75" customHeight="1" x14ac:dyDescent="0.2">
      <c r="A6157" s="6">
        <v>6144</v>
      </c>
      <c r="B6157" s="6">
        <v>0</v>
      </c>
      <c r="C6157" s="6">
        <v>22903.200000000001</v>
      </c>
      <c r="D6157" s="6">
        <v>0</v>
      </c>
      <c r="E6157" s="6">
        <v>1529.41</v>
      </c>
      <c r="F6157" s="6">
        <v>0</v>
      </c>
      <c r="G6157" s="6">
        <v>0</v>
      </c>
      <c r="H6157" s="6">
        <v>0</v>
      </c>
      <c r="I6157" s="6">
        <v>18828</v>
      </c>
      <c r="J6157" s="6">
        <v>0</v>
      </c>
      <c r="K6157" s="6">
        <v>13461.8</v>
      </c>
      <c r="L6157" s="6">
        <v>18828</v>
      </c>
      <c r="M6157" s="6">
        <v>11873.7</v>
      </c>
      <c r="N6157" s="6">
        <v>0</v>
      </c>
      <c r="O6157" s="6">
        <v>4277.8999999999996</v>
      </c>
      <c r="P6157" s="6">
        <v>37350.1</v>
      </c>
      <c r="Q6157" s="6">
        <v>0</v>
      </c>
      <c r="R6157" s="114">
        <v>40053.4</v>
      </c>
      <c r="S6157" s="114">
        <v>35015.1</v>
      </c>
      <c r="T6157" s="114">
        <v>33831.4</v>
      </c>
      <c r="U6157">
        <v>0</v>
      </c>
      <c r="V6157">
        <v>10294.1</v>
      </c>
      <c r="W6157">
        <v>17870.3</v>
      </c>
    </row>
    <row r="6158" spans="1:23" ht="15.75" customHeight="1" x14ac:dyDescent="0.2">
      <c r="A6158" s="6">
        <v>6145</v>
      </c>
      <c r="B6158" s="6">
        <v>0</v>
      </c>
      <c r="C6158" s="6">
        <v>22322.1</v>
      </c>
      <c r="D6158" s="6">
        <v>0</v>
      </c>
      <c r="E6158" s="6">
        <v>2065.4</v>
      </c>
      <c r="F6158" s="6">
        <v>0</v>
      </c>
      <c r="G6158" s="6">
        <v>0</v>
      </c>
      <c r="H6158" s="6">
        <v>0</v>
      </c>
      <c r="I6158" s="6">
        <v>17165.7</v>
      </c>
      <c r="J6158" s="6">
        <v>0</v>
      </c>
      <c r="K6158" s="6">
        <v>27989.599999999999</v>
      </c>
      <c r="L6158" s="6">
        <v>17165.7</v>
      </c>
      <c r="M6158" s="6">
        <v>20589</v>
      </c>
      <c r="N6158" s="6">
        <v>0</v>
      </c>
      <c r="O6158" s="6">
        <v>3284.84</v>
      </c>
      <c r="P6158" s="6">
        <v>37125.199999999997</v>
      </c>
      <c r="Q6158" s="6">
        <v>0</v>
      </c>
      <c r="R6158" s="114">
        <v>40053.4</v>
      </c>
      <c r="S6158" s="114">
        <v>33793.199999999997</v>
      </c>
      <c r="T6158" s="114">
        <v>37683.1</v>
      </c>
      <c r="U6158">
        <v>0</v>
      </c>
      <c r="V6158">
        <v>2852.6</v>
      </c>
      <c r="W6158">
        <v>29047.8</v>
      </c>
    </row>
    <row r="6159" spans="1:23" ht="15.75" customHeight="1" x14ac:dyDescent="0.2">
      <c r="A6159" s="6">
        <v>6146</v>
      </c>
      <c r="B6159" s="6">
        <v>0</v>
      </c>
      <c r="C6159" s="6">
        <v>27256</v>
      </c>
      <c r="D6159" s="6">
        <v>0</v>
      </c>
      <c r="E6159" s="6">
        <v>5531.95</v>
      </c>
      <c r="F6159" s="6">
        <v>0</v>
      </c>
      <c r="G6159" s="6">
        <v>0</v>
      </c>
      <c r="H6159" s="6">
        <v>0</v>
      </c>
      <c r="I6159" s="6">
        <v>22253.599999999999</v>
      </c>
      <c r="J6159" s="6">
        <v>0</v>
      </c>
      <c r="K6159" s="6">
        <v>17702.900000000001</v>
      </c>
      <c r="L6159" s="6">
        <v>22253.599999999999</v>
      </c>
      <c r="M6159" s="6">
        <v>5469.89</v>
      </c>
      <c r="N6159" s="6">
        <v>0</v>
      </c>
      <c r="O6159" s="6">
        <v>3212.18</v>
      </c>
      <c r="P6159" s="6">
        <v>36916.199999999997</v>
      </c>
      <c r="Q6159" s="6">
        <v>0</v>
      </c>
      <c r="R6159" s="114">
        <v>40053.4</v>
      </c>
      <c r="S6159" s="114">
        <v>33705.5</v>
      </c>
      <c r="T6159" s="114">
        <v>34960.400000000001</v>
      </c>
      <c r="U6159">
        <v>0</v>
      </c>
      <c r="V6159">
        <v>822.31700000000001</v>
      </c>
      <c r="W6159">
        <v>33445.699999999997</v>
      </c>
    </row>
    <row r="6160" spans="1:23" ht="15.75" customHeight="1" x14ac:dyDescent="0.2">
      <c r="A6160" s="6">
        <v>6147</v>
      </c>
      <c r="B6160" s="6">
        <v>0</v>
      </c>
      <c r="C6160" s="6">
        <v>37583</v>
      </c>
      <c r="D6160" s="6">
        <v>0</v>
      </c>
      <c r="E6160" s="6">
        <v>4049.62</v>
      </c>
      <c r="F6160" s="6">
        <v>0</v>
      </c>
      <c r="G6160" s="6">
        <v>0</v>
      </c>
      <c r="H6160" s="6">
        <v>0</v>
      </c>
      <c r="I6160" s="6">
        <v>19206.7</v>
      </c>
      <c r="J6160" s="6">
        <v>0</v>
      </c>
      <c r="K6160" s="6">
        <v>26093.5</v>
      </c>
      <c r="L6160" s="6">
        <v>19206.7</v>
      </c>
      <c r="M6160" s="6">
        <v>979.875</v>
      </c>
      <c r="N6160" s="6">
        <v>0</v>
      </c>
      <c r="O6160" s="6">
        <v>3752.71</v>
      </c>
      <c r="P6160" s="6">
        <v>35205.300000000003</v>
      </c>
      <c r="Q6160" s="6">
        <v>0</v>
      </c>
      <c r="R6160" s="114">
        <v>40053.4</v>
      </c>
      <c r="S6160" s="114">
        <v>34454.199999999997</v>
      </c>
      <c r="T6160" s="114">
        <v>35983.599999999999</v>
      </c>
      <c r="U6160">
        <v>0</v>
      </c>
      <c r="V6160">
        <v>1649.52</v>
      </c>
      <c r="W6160">
        <v>32375.7</v>
      </c>
    </row>
    <row r="6161" spans="1:23" ht="15.75" customHeight="1" x14ac:dyDescent="0.2">
      <c r="A6161" s="6">
        <v>6148</v>
      </c>
      <c r="B6161" s="6">
        <v>0</v>
      </c>
      <c r="C6161" s="6">
        <v>39040.5</v>
      </c>
      <c r="D6161" s="6">
        <v>0</v>
      </c>
      <c r="E6161" s="6">
        <v>4420.34</v>
      </c>
      <c r="F6161" s="6">
        <v>0</v>
      </c>
      <c r="G6161" s="6">
        <v>0</v>
      </c>
      <c r="H6161" s="6">
        <v>0</v>
      </c>
      <c r="I6161" s="6">
        <v>21890.7</v>
      </c>
      <c r="J6161" s="6">
        <v>0</v>
      </c>
      <c r="K6161" s="6">
        <v>23678.799999999999</v>
      </c>
      <c r="L6161" s="6">
        <v>21890.7</v>
      </c>
      <c r="M6161" s="6">
        <v>124.27800000000001</v>
      </c>
      <c r="N6161" s="6">
        <v>0</v>
      </c>
      <c r="O6161" s="6">
        <v>5466.57</v>
      </c>
      <c r="P6161" s="6">
        <v>34906.9</v>
      </c>
      <c r="Q6161" s="6">
        <v>0</v>
      </c>
      <c r="R6161" s="114">
        <v>40053.4</v>
      </c>
      <c r="S6161" s="114">
        <v>34300.300000000003</v>
      </c>
      <c r="T6161" s="114">
        <v>34246.9</v>
      </c>
      <c r="U6161">
        <v>0</v>
      </c>
      <c r="V6161">
        <v>1778.29</v>
      </c>
      <c r="W6161">
        <v>28511.1</v>
      </c>
    </row>
    <row r="6162" spans="1:23" ht="15.75" customHeight="1" x14ac:dyDescent="0.2">
      <c r="A6162" s="6">
        <v>6149</v>
      </c>
      <c r="B6162" s="6">
        <v>0</v>
      </c>
      <c r="C6162" s="6">
        <v>39982.400000000001</v>
      </c>
      <c r="D6162" s="6">
        <v>0</v>
      </c>
      <c r="E6162" s="6">
        <v>4881.3</v>
      </c>
      <c r="F6162" s="6">
        <v>0</v>
      </c>
      <c r="G6162" s="6">
        <v>0</v>
      </c>
      <c r="H6162" s="6">
        <v>0</v>
      </c>
      <c r="I6162" s="6">
        <v>24096.2</v>
      </c>
      <c r="J6162" s="6">
        <v>0</v>
      </c>
      <c r="K6162" s="6">
        <v>32069</v>
      </c>
      <c r="L6162" s="6">
        <v>24096.2</v>
      </c>
      <c r="M6162" s="6">
        <v>3231.63</v>
      </c>
      <c r="N6162" s="6">
        <v>0</v>
      </c>
      <c r="O6162" s="6">
        <v>6693.5</v>
      </c>
      <c r="P6162" s="6">
        <v>32855.300000000003</v>
      </c>
      <c r="Q6162" s="6">
        <v>0</v>
      </c>
      <c r="R6162" s="114">
        <v>40053.4</v>
      </c>
      <c r="S6162" s="114">
        <v>35731.300000000003</v>
      </c>
      <c r="T6162" s="114">
        <v>36750.699999999997</v>
      </c>
      <c r="U6162">
        <v>0</v>
      </c>
      <c r="V6162">
        <v>2263.9899999999998</v>
      </c>
      <c r="W6162">
        <v>22687.4</v>
      </c>
    </row>
    <row r="6163" spans="1:23" ht="15.75" customHeight="1" x14ac:dyDescent="0.2">
      <c r="A6163" s="6">
        <v>6150</v>
      </c>
      <c r="B6163" s="6">
        <v>0</v>
      </c>
      <c r="C6163" s="6">
        <v>39928.5</v>
      </c>
      <c r="D6163" s="6">
        <v>0</v>
      </c>
      <c r="E6163" s="6">
        <v>2075.08</v>
      </c>
      <c r="F6163" s="6">
        <v>3.5905199999999998E-2</v>
      </c>
      <c r="G6163" s="6">
        <v>0</v>
      </c>
      <c r="H6163" s="6">
        <v>0</v>
      </c>
      <c r="I6163" s="6">
        <v>18850.5</v>
      </c>
      <c r="J6163" s="6">
        <v>0</v>
      </c>
      <c r="K6163" s="6">
        <v>17645.400000000001</v>
      </c>
      <c r="L6163" s="6">
        <v>18850.5</v>
      </c>
      <c r="M6163" s="6">
        <v>2181.12</v>
      </c>
      <c r="N6163" s="6">
        <v>0</v>
      </c>
      <c r="O6163" s="6">
        <v>3650.01</v>
      </c>
      <c r="P6163" s="6">
        <v>31333.3</v>
      </c>
      <c r="Q6163" s="6">
        <v>0</v>
      </c>
      <c r="R6163" s="114">
        <v>40053.4</v>
      </c>
      <c r="S6163" s="114">
        <v>36871.599999999999</v>
      </c>
      <c r="T6163" s="114">
        <v>38090.400000000001</v>
      </c>
      <c r="U6163">
        <v>0</v>
      </c>
      <c r="V6163">
        <v>3053.05</v>
      </c>
      <c r="W6163">
        <v>16370.8</v>
      </c>
    </row>
    <row r="6164" spans="1:23" ht="15.75" customHeight="1" x14ac:dyDescent="0.2">
      <c r="A6164" s="6">
        <v>6151</v>
      </c>
      <c r="B6164" s="6">
        <v>0.36044100000000001</v>
      </c>
      <c r="C6164" s="6">
        <v>39917.599999999999</v>
      </c>
      <c r="D6164" s="6">
        <v>0.31866800000000001</v>
      </c>
      <c r="E6164" s="6">
        <v>296.34300000000002</v>
      </c>
      <c r="F6164" s="6">
        <v>0.69023999999999996</v>
      </c>
      <c r="G6164" s="6">
        <v>0</v>
      </c>
      <c r="H6164" s="6">
        <v>8.8483300000000001E-2</v>
      </c>
      <c r="I6164" s="6">
        <v>8352.73</v>
      </c>
      <c r="J6164" s="6">
        <v>0.14926200000000001</v>
      </c>
      <c r="K6164" s="6">
        <v>10287.700000000001</v>
      </c>
      <c r="L6164" s="6">
        <v>8352.73</v>
      </c>
      <c r="M6164" s="6">
        <v>6358.76</v>
      </c>
      <c r="N6164" s="6">
        <v>0.17459</v>
      </c>
      <c r="O6164" s="6">
        <v>3392.93</v>
      </c>
      <c r="P6164" s="6">
        <v>33880.6</v>
      </c>
      <c r="Q6164" s="6">
        <v>7.5635900000000006E-2</v>
      </c>
      <c r="R6164" s="114">
        <v>40053.4</v>
      </c>
      <c r="S6164" s="114">
        <v>30503.7</v>
      </c>
      <c r="T6164" s="114">
        <v>35266.800000000003</v>
      </c>
      <c r="U6164">
        <v>0.36144500000000002</v>
      </c>
      <c r="V6164">
        <v>2796.31</v>
      </c>
      <c r="W6164">
        <v>21030.6</v>
      </c>
    </row>
    <row r="6165" spans="1:23" ht="15.75" customHeight="1" x14ac:dyDescent="0.2">
      <c r="A6165" s="6">
        <v>6152</v>
      </c>
      <c r="B6165" s="6">
        <v>1.4472799999999999</v>
      </c>
      <c r="C6165" s="6">
        <v>39727.4</v>
      </c>
      <c r="D6165" s="6">
        <v>1.39568</v>
      </c>
      <c r="E6165" s="6">
        <v>0</v>
      </c>
      <c r="F6165" s="6">
        <v>1.7739199999999999</v>
      </c>
      <c r="G6165" s="6">
        <v>0</v>
      </c>
      <c r="H6165" s="6">
        <v>0.82674800000000004</v>
      </c>
      <c r="I6165" s="6">
        <v>9130.91</v>
      </c>
      <c r="J6165" s="6">
        <v>0.138296</v>
      </c>
      <c r="K6165" s="6">
        <v>18014.099999999999</v>
      </c>
      <c r="L6165" s="6">
        <v>9130.91</v>
      </c>
      <c r="M6165" s="6">
        <v>2389.96</v>
      </c>
      <c r="N6165" s="6">
        <v>0.983321</v>
      </c>
      <c r="O6165" s="6">
        <v>3558</v>
      </c>
      <c r="P6165" s="6">
        <v>29165.599999999999</v>
      </c>
      <c r="Q6165" s="6">
        <v>0.404505</v>
      </c>
      <c r="R6165" s="114">
        <v>40053.4</v>
      </c>
      <c r="S6165" s="114">
        <v>22145.4</v>
      </c>
      <c r="T6165" s="114">
        <v>10626.7</v>
      </c>
      <c r="U6165">
        <v>1.4466000000000001</v>
      </c>
      <c r="V6165">
        <v>4314.3599999999997</v>
      </c>
      <c r="W6165">
        <v>19404.5</v>
      </c>
    </row>
    <row r="6166" spans="1:23" ht="15.75" customHeight="1" x14ac:dyDescent="0.2">
      <c r="A6166" s="6">
        <v>6153</v>
      </c>
      <c r="B6166" s="6">
        <v>2.5160999999999998</v>
      </c>
      <c r="C6166" s="6">
        <v>37088.699999999997</v>
      </c>
      <c r="D6166" s="6">
        <v>2.49865</v>
      </c>
      <c r="E6166" s="6">
        <v>0</v>
      </c>
      <c r="F6166" s="6">
        <v>2.7297199999999999</v>
      </c>
      <c r="G6166" s="6">
        <v>0</v>
      </c>
      <c r="H6166" s="6">
        <v>1.1645700000000001</v>
      </c>
      <c r="I6166" s="6">
        <v>3367.08</v>
      </c>
      <c r="J6166" s="6">
        <v>0.23736699999999999</v>
      </c>
      <c r="K6166" s="6">
        <v>13940</v>
      </c>
      <c r="L6166" s="6">
        <v>3367.08</v>
      </c>
      <c r="M6166" s="6">
        <v>0</v>
      </c>
      <c r="N6166" s="6">
        <v>1.89297</v>
      </c>
      <c r="O6166" s="6">
        <v>3751.03</v>
      </c>
      <c r="P6166" s="6">
        <v>12542.5</v>
      </c>
      <c r="Q6166" s="6">
        <v>0.32225500000000001</v>
      </c>
      <c r="R6166" s="114">
        <v>40053.4</v>
      </c>
      <c r="S6166" s="114">
        <v>4072.19</v>
      </c>
      <c r="T6166" s="114">
        <v>1561.57</v>
      </c>
      <c r="U6166">
        <v>2.5055000000000001</v>
      </c>
      <c r="V6166">
        <v>2967.15</v>
      </c>
      <c r="W6166">
        <v>25173.4</v>
      </c>
    </row>
    <row r="6167" spans="1:23" ht="15.75" customHeight="1" x14ac:dyDescent="0.2">
      <c r="A6167" s="6">
        <v>6154</v>
      </c>
      <c r="B6167" s="6">
        <v>3.34802</v>
      </c>
      <c r="C6167" s="6">
        <v>36518.6</v>
      </c>
      <c r="D6167" s="6">
        <v>3.3597800000000002</v>
      </c>
      <c r="E6167" s="6">
        <v>3100.83</v>
      </c>
      <c r="F6167" s="6">
        <v>3.4075199999999999</v>
      </c>
      <c r="G6167" s="6">
        <v>0</v>
      </c>
      <c r="H6167" s="6">
        <v>2.3774700000000002</v>
      </c>
      <c r="I6167" s="6">
        <v>2317.59</v>
      </c>
      <c r="J6167" s="6">
        <v>0.51095699999999999</v>
      </c>
      <c r="K6167" s="6">
        <v>9792.67</v>
      </c>
      <c r="L6167" s="6">
        <v>2317.59</v>
      </c>
      <c r="M6167" s="6">
        <v>714.49800000000005</v>
      </c>
      <c r="N6167" s="6">
        <v>2.3889</v>
      </c>
      <c r="O6167" s="6">
        <v>2850.17</v>
      </c>
      <c r="P6167" s="6">
        <v>7534.07</v>
      </c>
      <c r="Q6167" s="6">
        <v>0.69817700000000005</v>
      </c>
      <c r="R6167" s="114">
        <v>40053.4</v>
      </c>
      <c r="S6167" s="114">
        <v>1206.52</v>
      </c>
      <c r="T6167" s="114">
        <v>4358.37</v>
      </c>
      <c r="U6167">
        <v>3.3185199999999999</v>
      </c>
      <c r="V6167">
        <v>3139.51</v>
      </c>
      <c r="W6167">
        <v>25995.5</v>
      </c>
    </row>
    <row r="6168" spans="1:23" ht="15.75" customHeight="1" x14ac:dyDescent="0.2">
      <c r="A6168" s="6">
        <v>6155</v>
      </c>
      <c r="B6168" s="6">
        <v>3.89832</v>
      </c>
      <c r="C6168" s="6">
        <v>30524.9</v>
      </c>
      <c r="D6168" s="6">
        <v>3.9251499999999999</v>
      </c>
      <c r="E6168" s="6">
        <v>3294</v>
      </c>
      <c r="F6168" s="6">
        <v>3.8158300000000001</v>
      </c>
      <c r="G6168" s="6">
        <v>0</v>
      </c>
      <c r="H6168" s="6">
        <v>2.4579</v>
      </c>
      <c r="I6168" s="6">
        <v>3279.85</v>
      </c>
      <c r="J6168" s="6">
        <v>0.99111800000000005</v>
      </c>
      <c r="K6168" s="6">
        <v>11034.7</v>
      </c>
      <c r="L6168" s="6">
        <v>3279.85</v>
      </c>
      <c r="M6168" s="6">
        <v>1651.73</v>
      </c>
      <c r="N6168" s="6">
        <v>2.6243699999999999</v>
      </c>
      <c r="O6168" s="6">
        <v>8167.87</v>
      </c>
      <c r="P6168" s="6">
        <v>6552.55</v>
      </c>
      <c r="Q6168" s="6">
        <v>1.21533</v>
      </c>
      <c r="R6168" s="114">
        <v>40053.4</v>
      </c>
      <c r="S6168" s="114">
        <v>784.91700000000003</v>
      </c>
      <c r="T6168" s="114">
        <v>2746.92</v>
      </c>
      <c r="U6168">
        <v>3.8443700000000001</v>
      </c>
      <c r="V6168">
        <v>2736.59</v>
      </c>
      <c r="W6168">
        <v>22644.1</v>
      </c>
    </row>
    <row r="6169" spans="1:23" ht="15.75" customHeight="1" x14ac:dyDescent="0.2">
      <c r="A6169" s="6">
        <v>6156</v>
      </c>
      <c r="B6169" s="6">
        <v>4.1687000000000003</v>
      </c>
      <c r="C6169" s="6">
        <v>20137.900000000001</v>
      </c>
      <c r="D6169" s="6">
        <v>4.1834800000000003</v>
      </c>
      <c r="E6169" s="6">
        <v>2472.85</v>
      </c>
      <c r="F6169" s="6">
        <v>2.77779</v>
      </c>
      <c r="G6169" s="6">
        <v>0</v>
      </c>
      <c r="H6169" s="6">
        <v>2.4227400000000001</v>
      </c>
      <c r="I6169" s="6">
        <v>3978.4</v>
      </c>
      <c r="J6169" s="6">
        <v>1.60575</v>
      </c>
      <c r="K6169" s="6">
        <v>10516.1</v>
      </c>
      <c r="L6169" s="6">
        <v>3978.4</v>
      </c>
      <c r="M6169" s="6">
        <v>969.91800000000001</v>
      </c>
      <c r="N6169" s="6">
        <v>2.7312599999999998</v>
      </c>
      <c r="O6169" s="6">
        <v>7876.66</v>
      </c>
      <c r="P6169" s="6">
        <v>8128.12</v>
      </c>
      <c r="Q6169" s="6">
        <v>1.0524800000000001</v>
      </c>
      <c r="R6169" s="114">
        <v>40053.4</v>
      </c>
      <c r="S6169" s="114">
        <v>1077.6500000000001</v>
      </c>
      <c r="T6169" s="114">
        <v>7874.19</v>
      </c>
      <c r="U6169">
        <v>4.0945499999999999</v>
      </c>
      <c r="V6169">
        <v>4709.5600000000004</v>
      </c>
      <c r="W6169">
        <v>24622.7</v>
      </c>
    </row>
    <row r="6170" spans="1:23" ht="15.75" customHeight="1" x14ac:dyDescent="0.2">
      <c r="A6170" s="6">
        <v>6157</v>
      </c>
      <c r="B6170" s="6">
        <v>4.1376799999999996</v>
      </c>
      <c r="C6170" s="6">
        <v>7925.43</v>
      </c>
      <c r="D6170" s="6">
        <v>4.1471200000000001</v>
      </c>
      <c r="E6170" s="6">
        <v>1161.77</v>
      </c>
      <c r="F6170" s="6">
        <v>1.42807</v>
      </c>
      <c r="G6170" s="6">
        <v>0</v>
      </c>
      <c r="H6170" s="6">
        <v>2.9092899999999999</v>
      </c>
      <c r="I6170" s="6">
        <v>3146.7</v>
      </c>
      <c r="J6170" s="6">
        <v>0.95360999999999996</v>
      </c>
      <c r="K6170" s="6">
        <v>6002.77</v>
      </c>
      <c r="L6170" s="6">
        <v>3146.7</v>
      </c>
      <c r="M6170" s="6">
        <v>123.372</v>
      </c>
      <c r="N6170" s="6">
        <v>2.9828199999999998</v>
      </c>
      <c r="O6170" s="6">
        <v>11145.4</v>
      </c>
      <c r="P6170" s="6">
        <v>11877.8</v>
      </c>
      <c r="Q6170" s="6">
        <v>1.6175200000000001</v>
      </c>
      <c r="R6170" s="114">
        <v>40053.4</v>
      </c>
      <c r="S6170" s="114">
        <v>1646.45</v>
      </c>
      <c r="T6170" s="114">
        <v>20872.900000000001</v>
      </c>
      <c r="U6170">
        <v>4.06989</v>
      </c>
      <c r="V6170">
        <v>8911.5300000000007</v>
      </c>
      <c r="W6170">
        <v>26648.6</v>
      </c>
    </row>
    <row r="6171" spans="1:23" ht="15.75" customHeight="1" x14ac:dyDescent="0.2">
      <c r="A6171" s="6">
        <v>6158</v>
      </c>
      <c r="B6171" s="6">
        <v>3.8176299999999999</v>
      </c>
      <c r="C6171" s="6">
        <v>5645.66</v>
      </c>
      <c r="D6171" s="6">
        <v>3.8473299999999999</v>
      </c>
      <c r="E6171" s="6">
        <v>1289.8599999999999</v>
      </c>
      <c r="F6171" s="6">
        <v>0.66172900000000001</v>
      </c>
      <c r="G6171" s="6">
        <v>0</v>
      </c>
      <c r="H6171" s="6">
        <v>2.4615</v>
      </c>
      <c r="I6171" s="6">
        <v>1978.32</v>
      </c>
      <c r="J6171" s="6">
        <v>1.03365</v>
      </c>
      <c r="K6171" s="6">
        <v>4557.57</v>
      </c>
      <c r="L6171" s="6">
        <v>1978.32</v>
      </c>
      <c r="M6171" s="6">
        <v>168.517</v>
      </c>
      <c r="N6171" s="6">
        <v>2.7656700000000001</v>
      </c>
      <c r="O6171" s="6">
        <v>7877.49</v>
      </c>
      <c r="P6171" s="6">
        <v>17863</v>
      </c>
      <c r="Q6171" s="6">
        <v>1.69607</v>
      </c>
      <c r="R6171" s="114">
        <v>40053.4</v>
      </c>
      <c r="S6171" s="114">
        <v>1992.25</v>
      </c>
      <c r="T6171" s="114">
        <v>18693.400000000001</v>
      </c>
      <c r="U6171">
        <v>3.7775799999999999</v>
      </c>
      <c r="V6171">
        <v>15842</v>
      </c>
      <c r="W6171">
        <v>25205.7</v>
      </c>
    </row>
    <row r="6172" spans="1:23" ht="15.75" customHeight="1" x14ac:dyDescent="0.2">
      <c r="A6172" s="6">
        <v>6159</v>
      </c>
      <c r="B6172" s="6">
        <v>3.23698</v>
      </c>
      <c r="C6172" s="6">
        <v>3094.88</v>
      </c>
      <c r="D6172" s="6">
        <v>3.2756500000000002</v>
      </c>
      <c r="E6172" s="6">
        <v>0</v>
      </c>
      <c r="F6172" s="6">
        <v>1.06972</v>
      </c>
      <c r="G6172" s="6">
        <v>0</v>
      </c>
      <c r="H6172" s="6">
        <v>2.0696599999999998</v>
      </c>
      <c r="I6172" s="6">
        <v>3379.72</v>
      </c>
      <c r="J6172" s="6">
        <v>0.831673</v>
      </c>
      <c r="K6172" s="6">
        <v>1828.36</v>
      </c>
      <c r="L6172" s="6">
        <v>3379.72</v>
      </c>
      <c r="M6172" s="6">
        <v>583.40499999999997</v>
      </c>
      <c r="N6172" s="6">
        <v>2.11782</v>
      </c>
      <c r="O6172" s="6">
        <v>20816.8</v>
      </c>
      <c r="P6172" s="6">
        <v>9370.33</v>
      </c>
      <c r="Q6172" s="6">
        <v>1.7239199999999999</v>
      </c>
      <c r="R6172" s="114">
        <v>39960</v>
      </c>
      <c r="S6172" s="114">
        <v>2568.4899999999998</v>
      </c>
      <c r="T6172" s="114">
        <v>19950.8</v>
      </c>
      <c r="U6172">
        <v>3.2059099999999998</v>
      </c>
      <c r="V6172">
        <v>30359.4</v>
      </c>
      <c r="W6172">
        <v>13469.8</v>
      </c>
    </row>
    <row r="6173" spans="1:23" ht="15.75" customHeight="1" x14ac:dyDescent="0.2">
      <c r="A6173" s="6">
        <v>6160</v>
      </c>
      <c r="B6173" s="6">
        <v>2.3808799999999999</v>
      </c>
      <c r="C6173" s="6">
        <v>2075.7199999999998</v>
      </c>
      <c r="D6173" s="6">
        <v>2.4358900000000001</v>
      </c>
      <c r="E6173" s="6">
        <v>0</v>
      </c>
      <c r="F6173" s="6">
        <v>1.91984</v>
      </c>
      <c r="G6173" s="6">
        <v>6202.17</v>
      </c>
      <c r="H6173" s="6">
        <v>1.38164</v>
      </c>
      <c r="I6173" s="6">
        <v>4544.51</v>
      </c>
      <c r="J6173" s="6">
        <v>1.05949</v>
      </c>
      <c r="K6173" s="6">
        <v>1082.56</v>
      </c>
      <c r="L6173" s="6">
        <v>4544.51</v>
      </c>
      <c r="M6173" s="6">
        <v>0</v>
      </c>
      <c r="N6173" s="6">
        <v>2.32612</v>
      </c>
      <c r="O6173" s="6">
        <v>27458.7</v>
      </c>
      <c r="P6173" s="6">
        <v>14494.8</v>
      </c>
      <c r="Q6173" s="6">
        <v>1.4214599999999999</v>
      </c>
      <c r="R6173" s="114">
        <v>39369.800000000003</v>
      </c>
      <c r="S6173" s="114">
        <v>3644.26</v>
      </c>
      <c r="T6173" s="114">
        <v>24873.4</v>
      </c>
      <c r="U6173">
        <v>2.3683299999999998</v>
      </c>
      <c r="V6173">
        <v>37668</v>
      </c>
      <c r="W6173">
        <v>6124.23</v>
      </c>
    </row>
    <row r="6174" spans="1:23" ht="15.75" customHeight="1" x14ac:dyDescent="0.2">
      <c r="A6174" s="6">
        <v>6161</v>
      </c>
      <c r="B6174" s="6">
        <v>1.09917</v>
      </c>
      <c r="C6174" s="6">
        <v>643.23599999999999</v>
      </c>
      <c r="D6174" s="6">
        <v>1.36446</v>
      </c>
      <c r="E6174" s="6">
        <v>0</v>
      </c>
      <c r="F6174" s="6">
        <v>0.85391300000000003</v>
      </c>
      <c r="G6174" s="6">
        <v>0</v>
      </c>
      <c r="H6174" s="6">
        <v>1.01549</v>
      </c>
      <c r="I6174" s="6">
        <v>4019.06</v>
      </c>
      <c r="J6174" s="6">
        <v>0.75173999999999996</v>
      </c>
      <c r="K6174" s="6">
        <v>798.375</v>
      </c>
      <c r="L6174" s="6">
        <v>4019.06</v>
      </c>
      <c r="M6174" s="6">
        <v>0</v>
      </c>
      <c r="N6174" s="6">
        <v>0.96103099999999997</v>
      </c>
      <c r="O6174" s="6">
        <v>32963.300000000003</v>
      </c>
      <c r="P6174" s="6">
        <v>7882.49</v>
      </c>
      <c r="Q6174" s="6">
        <v>0.75072899999999998</v>
      </c>
      <c r="R6174" s="114">
        <v>38197.4</v>
      </c>
      <c r="S6174" s="114">
        <v>9607.61</v>
      </c>
      <c r="T6174" s="114">
        <v>33961.4</v>
      </c>
      <c r="U6174">
        <v>1.31074</v>
      </c>
      <c r="V6174">
        <v>38244.1</v>
      </c>
      <c r="W6174">
        <v>2684.45</v>
      </c>
    </row>
    <row r="6175" spans="1:23" ht="15.75" customHeight="1" x14ac:dyDescent="0.2">
      <c r="A6175" s="6">
        <v>6162</v>
      </c>
      <c r="B6175" s="6">
        <v>0.22470599999999999</v>
      </c>
      <c r="C6175" s="6">
        <v>6915.33</v>
      </c>
      <c r="D6175" s="6">
        <v>0.304257</v>
      </c>
      <c r="E6175" s="6">
        <v>4160.59</v>
      </c>
      <c r="F6175" s="6">
        <v>4.7590199999999999E-2</v>
      </c>
      <c r="G6175" s="6">
        <v>0</v>
      </c>
      <c r="H6175" s="6">
        <v>0.30242599999999997</v>
      </c>
      <c r="I6175" s="6">
        <v>1889.7</v>
      </c>
      <c r="J6175" s="6">
        <v>0.42448999999999998</v>
      </c>
      <c r="K6175" s="6">
        <v>773.73299999999995</v>
      </c>
      <c r="L6175" s="6">
        <v>1889.7</v>
      </c>
      <c r="M6175" s="6">
        <v>0</v>
      </c>
      <c r="N6175" s="6">
        <v>0.41063</v>
      </c>
      <c r="O6175" s="6">
        <v>32574.799999999999</v>
      </c>
      <c r="P6175" s="6">
        <v>6169.09</v>
      </c>
      <c r="Q6175" s="6">
        <v>0.254967</v>
      </c>
      <c r="R6175" s="114">
        <v>35743.300000000003</v>
      </c>
      <c r="S6175" s="114">
        <v>19521.400000000001</v>
      </c>
      <c r="T6175" s="114">
        <v>38305.9</v>
      </c>
      <c r="U6175">
        <v>0.27996300000000002</v>
      </c>
      <c r="V6175">
        <v>38488.800000000003</v>
      </c>
      <c r="W6175">
        <v>565.42499999999995</v>
      </c>
    </row>
    <row r="6176" spans="1:23" ht="15.75" customHeight="1" x14ac:dyDescent="0.2">
      <c r="A6176" s="6">
        <v>6163</v>
      </c>
      <c r="B6176" s="6">
        <v>0</v>
      </c>
      <c r="C6176" s="6">
        <v>23313.200000000001</v>
      </c>
      <c r="D6176" s="6">
        <v>0</v>
      </c>
      <c r="E6176" s="6">
        <v>12788.8</v>
      </c>
      <c r="F6176" s="6">
        <v>0</v>
      </c>
      <c r="G6176" s="6">
        <v>6507.09</v>
      </c>
      <c r="H6176" s="6">
        <v>0</v>
      </c>
      <c r="I6176" s="6">
        <v>6182.82</v>
      </c>
      <c r="J6176" s="6">
        <v>0</v>
      </c>
      <c r="K6176" s="6">
        <v>1718.97</v>
      </c>
      <c r="L6176" s="6">
        <v>6182.82</v>
      </c>
      <c r="M6176" s="6">
        <v>0</v>
      </c>
      <c r="N6176" s="6">
        <v>0</v>
      </c>
      <c r="O6176" s="6">
        <v>35935</v>
      </c>
      <c r="P6176" s="6">
        <v>7365.76</v>
      </c>
      <c r="Q6176" s="6">
        <v>0</v>
      </c>
      <c r="R6176" s="114">
        <v>18174.400000000001</v>
      </c>
      <c r="S6176" s="114">
        <v>30958.7</v>
      </c>
      <c r="T6176" s="114">
        <v>39422.9</v>
      </c>
      <c r="U6176">
        <v>0</v>
      </c>
      <c r="V6176">
        <v>38580.800000000003</v>
      </c>
      <c r="W6176">
        <v>0</v>
      </c>
    </row>
    <row r="6177" spans="1:23" ht="15.75" customHeight="1" x14ac:dyDescent="0.2">
      <c r="A6177" s="6">
        <v>6164</v>
      </c>
      <c r="B6177" s="6">
        <v>0</v>
      </c>
      <c r="C6177" s="6">
        <v>24383.3</v>
      </c>
      <c r="D6177" s="6">
        <v>0</v>
      </c>
      <c r="E6177" s="6">
        <v>28390.5</v>
      </c>
      <c r="F6177" s="6">
        <v>0</v>
      </c>
      <c r="G6177" s="6">
        <v>0</v>
      </c>
      <c r="H6177" s="6">
        <v>0</v>
      </c>
      <c r="I6177" s="6">
        <v>3009.23</v>
      </c>
      <c r="J6177" s="6">
        <v>0</v>
      </c>
      <c r="K6177" s="6">
        <v>5967.4</v>
      </c>
      <c r="L6177" s="6">
        <v>3009.23</v>
      </c>
      <c r="M6177" s="6">
        <v>15.668900000000001</v>
      </c>
      <c r="N6177" s="6">
        <v>0</v>
      </c>
      <c r="O6177" s="6">
        <v>38552</v>
      </c>
      <c r="P6177" s="6">
        <v>5618.29</v>
      </c>
      <c r="Q6177" s="6">
        <v>0</v>
      </c>
      <c r="R6177" s="114">
        <v>18493.7</v>
      </c>
      <c r="S6177" s="114">
        <v>27009.5</v>
      </c>
      <c r="T6177" s="114">
        <v>40053.4</v>
      </c>
      <c r="U6177">
        <v>0</v>
      </c>
      <c r="V6177">
        <v>39180.6</v>
      </c>
      <c r="W6177">
        <v>0</v>
      </c>
    </row>
    <row r="6178" spans="1:23" ht="15.75" customHeight="1" x14ac:dyDescent="0.2">
      <c r="A6178" s="6">
        <v>6165</v>
      </c>
      <c r="B6178" s="6">
        <v>0</v>
      </c>
      <c r="C6178" s="6">
        <v>22205.5</v>
      </c>
      <c r="D6178" s="6">
        <v>0</v>
      </c>
      <c r="E6178" s="6">
        <v>36231.800000000003</v>
      </c>
      <c r="F6178" s="6">
        <v>0</v>
      </c>
      <c r="G6178" s="6">
        <v>0</v>
      </c>
      <c r="H6178" s="6">
        <v>0</v>
      </c>
      <c r="I6178" s="6">
        <v>2758.61</v>
      </c>
      <c r="J6178" s="6">
        <v>0</v>
      </c>
      <c r="K6178" s="6">
        <v>5782.56</v>
      </c>
      <c r="L6178" s="6">
        <v>2758.61</v>
      </c>
      <c r="M6178" s="6">
        <v>0</v>
      </c>
      <c r="N6178" s="6">
        <v>0</v>
      </c>
      <c r="O6178" s="6">
        <v>39630.800000000003</v>
      </c>
      <c r="P6178" s="6">
        <v>3142.48</v>
      </c>
      <c r="Q6178" s="6">
        <v>0</v>
      </c>
      <c r="R6178" s="114">
        <v>7635.69</v>
      </c>
      <c r="S6178" s="114">
        <v>27709.7</v>
      </c>
      <c r="T6178" s="114">
        <v>39212.199999999997</v>
      </c>
      <c r="U6178">
        <v>0</v>
      </c>
      <c r="V6178">
        <v>38557.199999999997</v>
      </c>
      <c r="W6178">
        <v>0</v>
      </c>
    </row>
    <row r="6179" spans="1:23" ht="15.75" customHeight="1" x14ac:dyDescent="0.2">
      <c r="A6179" s="6">
        <v>6166</v>
      </c>
      <c r="B6179" s="6">
        <v>0</v>
      </c>
      <c r="C6179" s="6">
        <v>20516.400000000001</v>
      </c>
      <c r="D6179" s="6">
        <v>0</v>
      </c>
      <c r="E6179" s="6">
        <v>37625</v>
      </c>
      <c r="F6179" s="6">
        <v>0</v>
      </c>
      <c r="G6179" s="6">
        <v>0</v>
      </c>
      <c r="H6179" s="6">
        <v>0</v>
      </c>
      <c r="I6179" s="6">
        <v>1699.88</v>
      </c>
      <c r="J6179" s="6">
        <v>0</v>
      </c>
      <c r="K6179" s="6">
        <v>8679.7900000000009</v>
      </c>
      <c r="L6179" s="6">
        <v>1699.88</v>
      </c>
      <c r="M6179" s="6">
        <v>0</v>
      </c>
      <c r="N6179" s="6">
        <v>0</v>
      </c>
      <c r="O6179" s="6">
        <v>39248.199999999997</v>
      </c>
      <c r="P6179" s="6">
        <v>4131.83</v>
      </c>
      <c r="Q6179" s="6">
        <v>0</v>
      </c>
      <c r="R6179" s="114">
        <v>3176.13</v>
      </c>
      <c r="S6179" s="114">
        <v>26906.1</v>
      </c>
      <c r="T6179" s="114">
        <v>32703</v>
      </c>
      <c r="U6179">
        <v>0</v>
      </c>
      <c r="V6179">
        <v>35396.199999999997</v>
      </c>
      <c r="W6179">
        <v>736.57500000000005</v>
      </c>
    </row>
    <row r="6180" spans="1:23" ht="15.75" customHeight="1" x14ac:dyDescent="0.2">
      <c r="A6180" s="6">
        <v>6167</v>
      </c>
      <c r="B6180" s="6">
        <v>0</v>
      </c>
      <c r="C6180" s="6">
        <v>28505.5</v>
      </c>
      <c r="D6180" s="6">
        <v>0</v>
      </c>
      <c r="E6180" s="6">
        <v>34938.5</v>
      </c>
      <c r="F6180" s="6">
        <v>0</v>
      </c>
      <c r="G6180" s="6">
        <v>0</v>
      </c>
      <c r="H6180" s="6">
        <v>0</v>
      </c>
      <c r="I6180" s="6">
        <v>0</v>
      </c>
      <c r="J6180" s="6">
        <v>0</v>
      </c>
      <c r="K6180" s="6">
        <v>7529.59</v>
      </c>
      <c r="L6180" s="6">
        <v>0</v>
      </c>
      <c r="M6180" s="6">
        <v>0</v>
      </c>
      <c r="N6180" s="6">
        <v>0</v>
      </c>
      <c r="O6180" s="6">
        <v>40053.4</v>
      </c>
      <c r="P6180" s="6">
        <v>1145.73</v>
      </c>
      <c r="Q6180" s="6">
        <v>0</v>
      </c>
      <c r="R6180" s="114">
        <v>0</v>
      </c>
      <c r="S6180" s="114">
        <v>24246.7</v>
      </c>
      <c r="T6180" s="114">
        <v>31175.9</v>
      </c>
      <c r="U6180">
        <v>0</v>
      </c>
      <c r="V6180">
        <v>20224.7</v>
      </c>
      <c r="W6180">
        <v>2666.19</v>
      </c>
    </row>
    <row r="6181" spans="1:23" ht="15.75" customHeight="1" x14ac:dyDescent="0.2">
      <c r="A6181" s="6">
        <v>6168</v>
      </c>
      <c r="B6181" s="6">
        <v>0</v>
      </c>
      <c r="C6181" s="6">
        <v>36222.400000000001</v>
      </c>
      <c r="D6181" s="6">
        <v>0</v>
      </c>
      <c r="E6181" s="6">
        <v>36999.300000000003</v>
      </c>
      <c r="F6181" s="6">
        <v>0</v>
      </c>
      <c r="G6181" s="6">
        <v>0</v>
      </c>
      <c r="H6181" s="6">
        <v>0</v>
      </c>
      <c r="I6181" s="6">
        <v>0</v>
      </c>
      <c r="J6181" s="6">
        <v>0</v>
      </c>
      <c r="K6181" s="6">
        <v>3531.81</v>
      </c>
      <c r="L6181" s="6">
        <v>0</v>
      </c>
      <c r="M6181" s="6">
        <v>0</v>
      </c>
      <c r="N6181" s="6">
        <v>0</v>
      </c>
      <c r="O6181" s="6">
        <v>39790.1</v>
      </c>
      <c r="P6181" s="6">
        <v>0</v>
      </c>
      <c r="Q6181" s="6">
        <v>0</v>
      </c>
      <c r="R6181" s="114">
        <v>0</v>
      </c>
      <c r="S6181" s="114">
        <v>24171.4</v>
      </c>
      <c r="T6181" s="114">
        <v>37902.1</v>
      </c>
      <c r="U6181">
        <v>0</v>
      </c>
      <c r="V6181">
        <v>21938.2</v>
      </c>
      <c r="W6181">
        <v>1961.88</v>
      </c>
    </row>
    <row r="6182" spans="1:23" ht="15.75" customHeight="1" x14ac:dyDescent="0.2">
      <c r="A6182" s="6">
        <v>6169</v>
      </c>
      <c r="B6182" s="6">
        <v>0</v>
      </c>
      <c r="C6182" s="6">
        <v>34403.9</v>
      </c>
      <c r="D6182" s="6">
        <v>0</v>
      </c>
      <c r="E6182" s="6">
        <v>36572.1</v>
      </c>
      <c r="F6182" s="6">
        <v>0</v>
      </c>
      <c r="G6182" s="6">
        <v>467.399</v>
      </c>
      <c r="H6182" s="6">
        <v>0</v>
      </c>
      <c r="I6182" s="6">
        <v>0</v>
      </c>
      <c r="J6182" s="6">
        <v>0</v>
      </c>
      <c r="K6182" s="6">
        <v>5444.94</v>
      </c>
      <c r="L6182" s="6">
        <v>0</v>
      </c>
      <c r="M6182" s="6">
        <v>0</v>
      </c>
      <c r="N6182" s="6">
        <v>0</v>
      </c>
      <c r="O6182" s="6">
        <v>38599.4</v>
      </c>
      <c r="P6182" s="6">
        <v>0</v>
      </c>
      <c r="Q6182" s="6">
        <v>0</v>
      </c>
      <c r="R6182" s="114">
        <v>0</v>
      </c>
      <c r="S6182" s="114">
        <v>20026.5</v>
      </c>
      <c r="T6182" s="114">
        <v>38559</v>
      </c>
      <c r="U6182">
        <v>0</v>
      </c>
      <c r="V6182">
        <v>21942.2</v>
      </c>
      <c r="W6182">
        <v>1163.71</v>
      </c>
    </row>
    <row r="6183" spans="1:23" ht="15.75" customHeight="1" x14ac:dyDescent="0.2">
      <c r="A6183" s="6">
        <v>6170</v>
      </c>
      <c r="B6183" s="6">
        <v>0</v>
      </c>
      <c r="C6183" s="6">
        <v>33589.1</v>
      </c>
      <c r="D6183" s="6">
        <v>0</v>
      </c>
      <c r="E6183" s="6">
        <v>34993.800000000003</v>
      </c>
      <c r="F6183" s="6">
        <v>0</v>
      </c>
      <c r="G6183" s="6">
        <v>1721.22</v>
      </c>
      <c r="H6183" s="6">
        <v>0</v>
      </c>
      <c r="I6183" s="6">
        <v>0</v>
      </c>
      <c r="J6183" s="6">
        <v>0</v>
      </c>
      <c r="K6183" s="6">
        <v>4475.6899999999996</v>
      </c>
      <c r="L6183" s="6">
        <v>0</v>
      </c>
      <c r="M6183" s="6">
        <v>0</v>
      </c>
      <c r="N6183" s="6">
        <v>0</v>
      </c>
      <c r="O6183" s="6">
        <v>36719.4</v>
      </c>
      <c r="P6183" s="6">
        <v>0</v>
      </c>
      <c r="Q6183" s="6">
        <v>0</v>
      </c>
      <c r="R6183" s="114">
        <v>0</v>
      </c>
      <c r="S6183" s="114">
        <v>15286.5</v>
      </c>
      <c r="T6183" s="114">
        <v>28463.9</v>
      </c>
      <c r="U6183">
        <v>0</v>
      </c>
      <c r="V6183">
        <v>23590.9</v>
      </c>
      <c r="W6183">
        <v>182.81100000000001</v>
      </c>
    </row>
    <row r="6184" spans="1:23" ht="15.75" customHeight="1" x14ac:dyDescent="0.2">
      <c r="A6184" s="6">
        <v>6171</v>
      </c>
      <c r="B6184" s="6">
        <v>0</v>
      </c>
      <c r="C6184" s="6">
        <v>34692</v>
      </c>
      <c r="D6184" s="6">
        <v>0</v>
      </c>
      <c r="E6184" s="6">
        <v>27372.799999999999</v>
      </c>
      <c r="F6184" s="6">
        <v>0</v>
      </c>
      <c r="G6184" s="6">
        <v>1052.3499999999999</v>
      </c>
      <c r="H6184" s="6">
        <v>0</v>
      </c>
      <c r="I6184" s="6">
        <v>0</v>
      </c>
      <c r="J6184" s="6">
        <v>0</v>
      </c>
      <c r="K6184" s="6">
        <v>2579.21</v>
      </c>
      <c r="L6184" s="6">
        <v>0</v>
      </c>
      <c r="M6184" s="6">
        <v>0</v>
      </c>
      <c r="N6184" s="6">
        <v>0</v>
      </c>
      <c r="O6184" s="6">
        <v>36204.1</v>
      </c>
      <c r="P6184" s="6">
        <v>848.62199999999996</v>
      </c>
      <c r="Q6184" s="6">
        <v>0</v>
      </c>
      <c r="R6184" s="114">
        <v>0</v>
      </c>
      <c r="S6184" s="114">
        <v>14469.7</v>
      </c>
      <c r="T6184" s="114">
        <v>9872.9</v>
      </c>
      <c r="U6184">
        <v>0</v>
      </c>
      <c r="V6184">
        <v>26458.3</v>
      </c>
      <c r="W6184">
        <v>0</v>
      </c>
    </row>
    <row r="6185" spans="1:23" ht="15.75" customHeight="1" x14ac:dyDescent="0.2">
      <c r="A6185" s="6">
        <v>6172</v>
      </c>
      <c r="B6185" s="6">
        <v>0</v>
      </c>
      <c r="C6185" s="6">
        <v>35451.4</v>
      </c>
      <c r="D6185" s="6">
        <v>0</v>
      </c>
      <c r="E6185" s="6">
        <v>17476.599999999999</v>
      </c>
      <c r="F6185" s="6">
        <v>0</v>
      </c>
      <c r="G6185" s="6">
        <v>1004.47</v>
      </c>
      <c r="H6185" s="6">
        <v>0</v>
      </c>
      <c r="I6185" s="6">
        <v>0</v>
      </c>
      <c r="J6185" s="6">
        <v>0</v>
      </c>
      <c r="K6185" s="6">
        <v>2712.51</v>
      </c>
      <c r="L6185" s="6">
        <v>0</v>
      </c>
      <c r="M6185" s="6">
        <v>0</v>
      </c>
      <c r="N6185" s="6">
        <v>0</v>
      </c>
      <c r="O6185" s="6">
        <v>37527.199999999997</v>
      </c>
      <c r="P6185" s="6">
        <v>1907.98</v>
      </c>
      <c r="Q6185" s="6">
        <v>0</v>
      </c>
      <c r="R6185" s="114">
        <v>549.11599999999999</v>
      </c>
      <c r="S6185" s="114">
        <v>10176.700000000001</v>
      </c>
      <c r="T6185" s="114">
        <v>7938.69</v>
      </c>
      <c r="U6185">
        <v>0</v>
      </c>
      <c r="V6185">
        <v>25609.599999999999</v>
      </c>
      <c r="W6185">
        <v>0</v>
      </c>
    </row>
    <row r="6186" spans="1:23" ht="15.75" customHeight="1" x14ac:dyDescent="0.2">
      <c r="A6186" s="6">
        <v>6173</v>
      </c>
      <c r="B6186" s="6">
        <v>0</v>
      </c>
      <c r="C6186" s="6">
        <v>35644.5</v>
      </c>
      <c r="D6186" s="6">
        <v>0</v>
      </c>
      <c r="E6186" s="6">
        <v>11667.2</v>
      </c>
      <c r="F6186" s="6">
        <v>0</v>
      </c>
      <c r="G6186" s="6">
        <v>1812.08</v>
      </c>
      <c r="H6186" s="6">
        <v>0</v>
      </c>
      <c r="I6186" s="6">
        <v>0</v>
      </c>
      <c r="J6186" s="6">
        <v>0</v>
      </c>
      <c r="K6186" s="6">
        <v>1577.68</v>
      </c>
      <c r="L6186" s="6">
        <v>0</v>
      </c>
      <c r="M6186" s="6">
        <v>0</v>
      </c>
      <c r="N6186" s="6">
        <v>0</v>
      </c>
      <c r="O6186" s="6">
        <v>32535</v>
      </c>
      <c r="P6186" s="6">
        <v>1995.8</v>
      </c>
      <c r="Q6186" s="6">
        <v>0</v>
      </c>
      <c r="R6186" s="114">
        <v>0</v>
      </c>
      <c r="S6186" s="114">
        <v>14445.1</v>
      </c>
      <c r="T6186" s="114">
        <v>9975.3700000000008</v>
      </c>
      <c r="U6186">
        <v>0</v>
      </c>
      <c r="V6186">
        <v>26617.200000000001</v>
      </c>
      <c r="W6186">
        <v>0</v>
      </c>
    </row>
    <row r="6187" spans="1:23" ht="15.75" customHeight="1" x14ac:dyDescent="0.2">
      <c r="A6187" s="6">
        <v>6174</v>
      </c>
      <c r="B6187" s="6">
        <v>0</v>
      </c>
      <c r="C6187" s="6">
        <v>33517.300000000003</v>
      </c>
      <c r="D6187" s="6">
        <v>0</v>
      </c>
      <c r="E6187" s="6">
        <v>10455.700000000001</v>
      </c>
      <c r="F6187" s="6">
        <v>0</v>
      </c>
      <c r="G6187" s="6">
        <v>1950.5</v>
      </c>
      <c r="H6187" s="6">
        <v>0</v>
      </c>
      <c r="I6187" s="6">
        <v>0</v>
      </c>
      <c r="J6187" s="6">
        <v>0</v>
      </c>
      <c r="K6187" s="6">
        <v>917.28300000000002</v>
      </c>
      <c r="L6187" s="6">
        <v>0</v>
      </c>
      <c r="M6187" s="6">
        <v>0</v>
      </c>
      <c r="N6187" s="6">
        <v>0</v>
      </c>
      <c r="O6187" s="6">
        <v>31300.400000000001</v>
      </c>
      <c r="P6187" s="6">
        <v>1458.94</v>
      </c>
      <c r="Q6187" s="6">
        <v>0</v>
      </c>
      <c r="R6187" s="114">
        <v>0</v>
      </c>
      <c r="S6187" s="114">
        <v>19863</v>
      </c>
      <c r="T6187" s="114">
        <v>12381.7</v>
      </c>
      <c r="U6187">
        <v>0</v>
      </c>
      <c r="V6187">
        <v>27553.200000000001</v>
      </c>
      <c r="W6187">
        <v>0</v>
      </c>
    </row>
    <row r="6188" spans="1:23" ht="15.75" customHeight="1" x14ac:dyDescent="0.2">
      <c r="A6188" s="6">
        <v>6175</v>
      </c>
      <c r="B6188" s="6">
        <v>0.36288100000000001</v>
      </c>
      <c r="C6188" s="6">
        <v>30960.9</v>
      </c>
      <c r="D6188" s="6">
        <v>0.31956800000000002</v>
      </c>
      <c r="E6188" s="6">
        <v>9526.2800000000007</v>
      </c>
      <c r="F6188" s="6">
        <v>0.69281599999999999</v>
      </c>
      <c r="G6188" s="6">
        <v>1379.27</v>
      </c>
      <c r="H6188" s="6">
        <v>8.2022200000000003E-2</v>
      </c>
      <c r="I6188" s="6">
        <v>0</v>
      </c>
      <c r="J6188" s="6">
        <v>0.15542400000000001</v>
      </c>
      <c r="K6188" s="6">
        <v>621.10699999999997</v>
      </c>
      <c r="L6188" s="6">
        <v>0</v>
      </c>
      <c r="M6188" s="6">
        <v>0</v>
      </c>
      <c r="N6188" s="6">
        <v>9.0784799999999999E-2</v>
      </c>
      <c r="O6188" s="6">
        <v>28591.1</v>
      </c>
      <c r="P6188" s="6">
        <v>2110.09</v>
      </c>
      <c r="Q6188" s="6">
        <v>1.5777800000000002E-2</v>
      </c>
      <c r="R6188" s="114">
        <v>0</v>
      </c>
      <c r="S6188" s="114">
        <v>12831.7</v>
      </c>
      <c r="T6188" s="114">
        <v>12642</v>
      </c>
      <c r="U6188">
        <v>0.33421000000000001</v>
      </c>
      <c r="V6188">
        <v>23795.5</v>
      </c>
      <c r="W6188">
        <v>0</v>
      </c>
    </row>
    <row r="6189" spans="1:23" ht="15.75" customHeight="1" x14ac:dyDescent="0.2">
      <c r="A6189" s="6">
        <v>6176</v>
      </c>
      <c r="B6189" s="6">
        <v>1.47268</v>
      </c>
      <c r="C6189" s="6">
        <v>23583.200000000001</v>
      </c>
      <c r="D6189" s="6">
        <v>1.42441</v>
      </c>
      <c r="E6189" s="6">
        <v>2487.1</v>
      </c>
      <c r="F6189" s="6">
        <v>1.7813699999999999</v>
      </c>
      <c r="G6189" s="6">
        <v>1189.72</v>
      </c>
      <c r="H6189" s="6">
        <v>0.27499800000000002</v>
      </c>
      <c r="I6189" s="6">
        <v>0</v>
      </c>
      <c r="J6189" s="6">
        <v>1.0662499999999999</v>
      </c>
      <c r="K6189" s="6">
        <v>946.51599999999996</v>
      </c>
      <c r="L6189" s="6">
        <v>0</v>
      </c>
      <c r="M6189" s="6">
        <v>0</v>
      </c>
      <c r="N6189" s="6">
        <v>0.80344300000000002</v>
      </c>
      <c r="O6189" s="6">
        <v>14193.1</v>
      </c>
      <c r="P6189" s="6">
        <v>8642.65</v>
      </c>
      <c r="Q6189" s="6">
        <v>8.8876700000000003E-2</v>
      </c>
      <c r="R6189" s="114">
        <v>0</v>
      </c>
      <c r="S6189" s="114">
        <v>14016.2</v>
      </c>
      <c r="T6189" s="114">
        <v>906.75099999999998</v>
      </c>
      <c r="U6189">
        <v>1.3445499999999999</v>
      </c>
      <c r="V6189">
        <v>16332.9</v>
      </c>
      <c r="W6189">
        <v>0</v>
      </c>
    </row>
    <row r="6190" spans="1:23" ht="15.75" customHeight="1" x14ac:dyDescent="0.2">
      <c r="A6190" s="6">
        <v>6177</v>
      </c>
      <c r="B6190" s="6">
        <v>2.52772</v>
      </c>
      <c r="C6190" s="6">
        <v>13584</v>
      </c>
      <c r="D6190" s="6">
        <v>2.5362800000000001</v>
      </c>
      <c r="E6190" s="6">
        <v>2516.6999999999998</v>
      </c>
      <c r="F6190" s="6">
        <v>2.75278</v>
      </c>
      <c r="G6190" s="6">
        <v>0</v>
      </c>
      <c r="H6190" s="6">
        <v>1.37818</v>
      </c>
      <c r="I6190" s="6">
        <v>0</v>
      </c>
      <c r="J6190" s="6">
        <v>2.1036800000000002</v>
      </c>
      <c r="K6190" s="6">
        <v>0</v>
      </c>
      <c r="L6190" s="6">
        <v>0</v>
      </c>
      <c r="M6190" s="6">
        <v>0</v>
      </c>
      <c r="N6190" s="6">
        <v>1.19929</v>
      </c>
      <c r="O6190" s="6">
        <v>4799.0200000000004</v>
      </c>
      <c r="P6190" s="6">
        <v>22218.799999999999</v>
      </c>
      <c r="Q6190" s="6">
        <v>0.29963099999999998</v>
      </c>
      <c r="R6190" s="114">
        <v>0</v>
      </c>
      <c r="S6190" s="114">
        <v>3699.02</v>
      </c>
      <c r="T6190" s="114">
        <v>0</v>
      </c>
      <c r="U6190">
        <v>2.3108599999999999</v>
      </c>
      <c r="V6190">
        <v>13677.5</v>
      </c>
      <c r="W6190">
        <v>0</v>
      </c>
    </row>
    <row r="6191" spans="1:23" ht="15.75" customHeight="1" x14ac:dyDescent="0.2">
      <c r="A6191" s="6">
        <v>6178</v>
      </c>
      <c r="B6191" s="6">
        <v>3.3368699999999998</v>
      </c>
      <c r="C6191" s="6">
        <v>10974.3</v>
      </c>
      <c r="D6191" s="6">
        <v>3.3959199999999998</v>
      </c>
      <c r="E6191" s="6">
        <v>1668.79</v>
      </c>
      <c r="F6191" s="6">
        <v>3.4444599999999999</v>
      </c>
      <c r="G6191" s="6">
        <v>0</v>
      </c>
      <c r="H6191" s="6">
        <v>2.8672300000000002</v>
      </c>
      <c r="I6191" s="6">
        <v>0</v>
      </c>
      <c r="J6191" s="6">
        <v>2.9144000000000001</v>
      </c>
      <c r="K6191" s="6">
        <v>0</v>
      </c>
      <c r="L6191" s="6">
        <v>0</v>
      </c>
      <c r="M6191" s="6">
        <v>0</v>
      </c>
      <c r="N6191" s="6">
        <v>2.5093299999999998</v>
      </c>
      <c r="O6191" s="6">
        <v>1145.55</v>
      </c>
      <c r="P6191" s="6">
        <v>12852</v>
      </c>
      <c r="Q6191" s="6">
        <v>0.43442199999999997</v>
      </c>
      <c r="R6191" s="114">
        <v>1055.98</v>
      </c>
      <c r="S6191" s="114">
        <v>0</v>
      </c>
      <c r="T6191" s="114">
        <v>0</v>
      </c>
      <c r="U6191">
        <v>3.0569000000000002</v>
      </c>
      <c r="V6191">
        <v>12936.3</v>
      </c>
      <c r="W6191">
        <v>1862.45</v>
      </c>
    </row>
    <row r="6192" spans="1:23" ht="15.75" customHeight="1" x14ac:dyDescent="0.2">
      <c r="A6192" s="6">
        <v>6179</v>
      </c>
      <c r="B6192" s="6">
        <v>3.8524500000000002</v>
      </c>
      <c r="C6192" s="6">
        <v>6830.57</v>
      </c>
      <c r="D6192" s="6">
        <v>3.9534899999999999</v>
      </c>
      <c r="E6192" s="6">
        <v>4463.7700000000004</v>
      </c>
      <c r="F6192" s="6">
        <v>3.8757700000000002</v>
      </c>
      <c r="G6192" s="6">
        <v>0</v>
      </c>
      <c r="H6192" s="6">
        <v>3.34057</v>
      </c>
      <c r="I6192" s="6">
        <v>228.215</v>
      </c>
      <c r="J6192" s="6">
        <v>3.44868</v>
      </c>
      <c r="K6192" s="6">
        <v>0</v>
      </c>
      <c r="L6192" s="6">
        <v>228.215</v>
      </c>
      <c r="M6192" s="6">
        <v>0</v>
      </c>
      <c r="N6192" s="6">
        <v>2.8554900000000001</v>
      </c>
      <c r="O6192" s="6">
        <v>2270.0100000000002</v>
      </c>
      <c r="P6192" s="6">
        <v>11718</v>
      </c>
      <c r="Q6192" s="6">
        <v>0.69216100000000003</v>
      </c>
      <c r="R6192" s="114">
        <v>697.005</v>
      </c>
      <c r="S6192" s="114">
        <v>0</v>
      </c>
      <c r="T6192" s="114">
        <v>0</v>
      </c>
      <c r="U6192">
        <v>3.5603400000000001</v>
      </c>
      <c r="V6192">
        <v>13859.8</v>
      </c>
      <c r="W6192">
        <v>3245.06</v>
      </c>
    </row>
    <row r="6193" spans="1:23" ht="15.75" customHeight="1" x14ac:dyDescent="0.2">
      <c r="A6193" s="6">
        <v>6180</v>
      </c>
      <c r="B6193" s="6">
        <v>4.0994400000000004</v>
      </c>
      <c r="C6193" s="6">
        <v>4462.32</v>
      </c>
      <c r="D6193" s="6">
        <v>4.2257800000000003</v>
      </c>
      <c r="E6193" s="6">
        <v>3197.51</v>
      </c>
      <c r="F6193" s="6">
        <v>4.0247099999999998</v>
      </c>
      <c r="G6193" s="6">
        <v>799.14400000000001</v>
      </c>
      <c r="H6193" s="6">
        <v>3.58263</v>
      </c>
      <c r="I6193" s="6">
        <v>799.41700000000003</v>
      </c>
      <c r="J6193" s="6">
        <v>3.7102300000000001</v>
      </c>
      <c r="K6193" s="6">
        <v>0</v>
      </c>
      <c r="L6193" s="6">
        <v>799.41700000000003</v>
      </c>
      <c r="M6193" s="6">
        <v>0</v>
      </c>
      <c r="N6193" s="6">
        <v>2.1166900000000002</v>
      </c>
      <c r="O6193" s="6">
        <v>9038.77</v>
      </c>
      <c r="P6193" s="6">
        <v>8426.8799999999992</v>
      </c>
      <c r="Q6193" s="6">
        <v>1.26817</v>
      </c>
      <c r="R6193" s="114">
        <v>891.45500000000004</v>
      </c>
      <c r="S6193" s="114">
        <v>0</v>
      </c>
      <c r="T6193" s="114">
        <v>0</v>
      </c>
      <c r="U6193">
        <v>3.7859099999999999</v>
      </c>
      <c r="V6193">
        <v>16936.400000000001</v>
      </c>
      <c r="W6193">
        <v>3404.77</v>
      </c>
    </row>
    <row r="6194" spans="1:23" ht="15.75" customHeight="1" x14ac:dyDescent="0.2">
      <c r="A6194" s="6">
        <v>6181</v>
      </c>
      <c r="B6194" s="6">
        <v>4.0788399999999996</v>
      </c>
      <c r="C6194" s="6">
        <v>931.51199999999994</v>
      </c>
      <c r="D6194" s="6">
        <v>4.2065799999999998</v>
      </c>
      <c r="E6194" s="6">
        <v>0</v>
      </c>
      <c r="F6194" s="6">
        <v>3.2875899999999998</v>
      </c>
      <c r="G6194" s="6">
        <v>2381.91</v>
      </c>
      <c r="H6194" s="6">
        <v>0.91429300000000002</v>
      </c>
      <c r="I6194" s="6">
        <v>2291.4699999999998</v>
      </c>
      <c r="J6194" s="6">
        <v>3.7391700000000001</v>
      </c>
      <c r="K6194" s="6">
        <v>0</v>
      </c>
      <c r="L6194" s="6">
        <v>2291.4699999999998</v>
      </c>
      <c r="M6194" s="6">
        <v>0</v>
      </c>
      <c r="N6194" s="6">
        <v>3.3593999999999999</v>
      </c>
      <c r="O6194" s="6">
        <v>20142.8</v>
      </c>
      <c r="P6194" s="6">
        <v>5492.91</v>
      </c>
      <c r="Q6194" s="6">
        <v>1.66842</v>
      </c>
      <c r="R6194" s="114">
        <v>56.064799999999998</v>
      </c>
      <c r="S6194" s="114">
        <v>0</v>
      </c>
      <c r="T6194" s="114">
        <v>0</v>
      </c>
      <c r="U6194">
        <v>3.3582800000000002</v>
      </c>
      <c r="V6194">
        <v>19374.8</v>
      </c>
      <c r="W6194">
        <v>4125.09</v>
      </c>
    </row>
    <row r="6195" spans="1:23" ht="15.75" customHeight="1" x14ac:dyDescent="0.2">
      <c r="A6195" s="6">
        <v>6182</v>
      </c>
      <c r="B6195" s="6">
        <v>3.7757900000000002</v>
      </c>
      <c r="C6195" s="6">
        <v>0</v>
      </c>
      <c r="D6195" s="6">
        <v>3.9019699999999999</v>
      </c>
      <c r="E6195" s="6">
        <v>0</v>
      </c>
      <c r="F6195" s="6">
        <v>2.9784299999999999</v>
      </c>
      <c r="G6195" s="6">
        <v>2040.46</v>
      </c>
      <c r="H6195" s="6">
        <v>3.3718699999999999</v>
      </c>
      <c r="I6195" s="6">
        <v>2535.73</v>
      </c>
      <c r="J6195" s="6">
        <v>2.78668</v>
      </c>
      <c r="K6195" s="6">
        <v>0</v>
      </c>
      <c r="L6195" s="6">
        <v>2535.73</v>
      </c>
      <c r="M6195" s="6">
        <v>1422.96</v>
      </c>
      <c r="N6195" s="6">
        <v>3.4707599999999998</v>
      </c>
      <c r="O6195" s="6">
        <v>28416.7</v>
      </c>
      <c r="P6195" s="6">
        <v>5715.65</v>
      </c>
      <c r="Q6195" s="6">
        <v>1.2394700000000001</v>
      </c>
      <c r="R6195" s="114">
        <v>0</v>
      </c>
      <c r="S6195" s="114">
        <v>0</v>
      </c>
      <c r="T6195" s="114">
        <v>0</v>
      </c>
      <c r="U6195">
        <v>3.13903</v>
      </c>
      <c r="V6195">
        <v>20480.7</v>
      </c>
      <c r="W6195">
        <v>2956.24</v>
      </c>
    </row>
    <row r="6196" spans="1:23" ht="15.75" customHeight="1" x14ac:dyDescent="0.2">
      <c r="A6196" s="6">
        <v>6183</v>
      </c>
      <c r="B6196" s="6">
        <v>3.1984599999999999</v>
      </c>
      <c r="C6196" s="6">
        <v>0</v>
      </c>
      <c r="D6196" s="6">
        <v>3.3278400000000001</v>
      </c>
      <c r="E6196" s="6">
        <v>0</v>
      </c>
      <c r="F6196" s="6">
        <v>2.8578700000000001</v>
      </c>
      <c r="G6196" s="6">
        <v>2200.4</v>
      </c>
      <c r="H6196" s="6">
        <v>1.4132100000000001</v>
      </c>
      <c r="I6196" s="6">
        <v>1265.5899999999999</v>
      </c>
      <c r="J6196" s="6">
        <v>3.0195699999999999</v>
      </c>
      <c r="K6196" s="6">
        <v>0</v>
      </c>
      <c r="L6196" s="6">
        <v>1265.5899999999999</v>
      </c>
      <c r="M6196" s="6">
        <v>2119.67</v>
      </c>
      <c r="N6196" s="6">
        <v>3.0340199999999999</v>
      </c>
      <c r="O6196" s="6">
        <v>28965.8</v>
      </c>
      <c r="P6196" s="6">
        <v>429.42599999999999</v>
      </c>
      <c r="Q6196" s="6">
        <v>0.89160300000000003</v>
      </c>
      <c r="R6196" s="114">
        <v>0</v>
      </c>
      <c r="S6196" s="114">
        <v>0</v>
      </c>
      <c r="T6196" s="114">
        <v>0</v>
      </c>
      <c r="U6196">
        <v>3.0205000000000002</v>
      </c>
      <c r="V6196">
        <v>25894.3</v>
      </c>
      <c r="W6196">
        <v>3007.93</v>
      </c>
    </row>
    <row r="6197" spans="1:23" ht="15.75" customHeight="1" x14ac:dyDescent="0.2">
      <c r="A6197" s="6">
        <v>6184</v>
      </c>
      <c r="B6197" s="6">
        <v>2.3571499999999999</v>
      </c>
      <c r="C6197" s="6">
        <v>0</v>
      </c>
      <c r="D6197" s="6">
        <v>2.4779100000000001</v>
      </c>
      <c r="E6197" s="6">
        <v>0</v>
      </c>
      <c r="F6197" s="6">
        <v>1.9335599999999999</v>
      </c>
      <c r="G6197" s="6">
        <v>5721.97</v>
      </c>
      <c r="H6197" s="6">
        <v>2.2526600000000001</v>
      </c>
      <c r="I6197" s="6">
        <v>2071.5300000000002</v>
      </c>
      <c r="J6197" s="6">
        <v>2.3042600000000002</v>
      </c>
      <c r="K6197" s="6">
        <v>0</v>
      </c>
      <c r="L6197" s="6">
        <v>2071.5300000000002</v>
      </c>
      <c r="M6197" s="6">
        <v>1502.21</v>
      </c>
      <c r="N6197" s="6">
        <v>2.3417300000000001</v>
      </c>
      <c r="O6197" s="6">
        <v>32256.799999999999</v>
      </c>
      <c r="P6197" s="6">
        <v>0</v>
      </c>
      <c r="Q6197" s="6">
        <v>0.54517599999999999</v>
      </c>
      <c r="R6197" s="114">
        <v>0</v>
      </c>
      <c r="S6197" s="114">
        <v>0</v>
      </c>
      <c r="T6197" s="114">
        <v>0</v>
      </c>
      <c r="U6197">
        <v>2.2440500000000001</v>
      </c>
      <c r="V6197">
        <v>32720.7</v>
      </c>
      <c r="W6197">
        <v>3210.43</v>
      </c>
    </row>
    <row r="6198" spans="1:23" ht="15.75" customHeight="1" x14ac:dyDescent="0.2">
      <c r="A6198" s="6">
        <v>6185</v>
      </c>
      <c r="B6198" s="6">
        <v>1.29549</v>
      </c>
      <c r="C6198" s="6">
        <v>1057.3699999999999</v>
      </c>
      <c r="D6198" s="6">
        <v>1.38161</v>
      </c>
      <c r="E6198" s="6">
        <v>0</v>
      </c>
      <c r="F6198" s="6">
        <v>0.84634399999999999</v>
      </c>
      <c r="G6198" s="6">
        <v>13746.7</v>
      </c>
      <c r="H6198" s="6">
        <v>0.719445</v>
      </c>
      <c r="I6198" s="6">
        <v>1329.53</v>
      </c>
      <c r="J6198" s="6">
        <v>1.36528</v>
      </c>
      <c r="K6198" s="6">
        <v>0</v>
      </c>
      <c r="L6198" s="6">
        <v>1329.53</v>
      </c>
      <c r="M6198" s="6">
        <v>3238.1</v>
      </c>
      <c r="N6198" s="6">
        <v>1.4127799999999999</v>
      </c>
      <c r="O6198" s="6">
        <v>35786</v>
      </c>
      <c r="P6198" s="6">
        <v>0</v>
      </c>
      <c r="Q6198" s="6">
        <v>0.40200599999999997</v>
      </c>
      <c r="R6198" s="114">
        <v>0</v>
      </c>
      <c r="S6198" s="114">
        <v>0</v>
      </c>
      <c r="T6198" s="114">
        <v>0</v>
      </c>
      <c r="U6198">
        <v>1.2303999999999999</v>
      </c>
      <c r="V6198">
        <v>35989</v>
      </c>
      <c r="W6198">
        <v>2290.7800000000002</v>
      </c>
    </row>
    <row r="6199" spans="1:23" ht="15.75" customHeight="1" x14ac:dyDescent="0.2">
      <c r="A6199" s="6">
        <v>6186</v>
      </c>
      <c r="B6199" s="6">
        <v>0.26955299999999999</v>
      </c>
      <c r="C6199" s="6">
        <v>4617.8599999999997</v>
      </c>
      <c r="D6199" s="6">
        <v>0.29787999999999998</v>
      </c>
      <c r="E6199" s="6">
        <v>0</v>
      </c>
      <c r="F6199" s="6">
        <v>6.91441E-2</v>
      </c>
      <c r="G6199" s="6">
        <v>0</v>
      </c>
      <c r="H6199" s="6">
        <v>0.35311399999999998</v>
      </c>
      <c r="I6199" s="6">
        <v>957.4</v>
      </c>
      <c r="J6199" s="6">
        <v>0.41397099999999998</v>
      </c>
      <c r="K6199" s="6">
        <v>0</v>
      </c>
      <c r="L6199" s="6">
        <v>957.4</v>
      </c>
      <c r="M6199" s="6">
        <v>5884.08</v>
      </c>
      <c r="N6199" s="6">
        <v>0.40598699999999999</v>
      </c>
      <c r="O6199" s="6">
        <v>37347</v>
      </c>
      <c r="P6199" s="6">
        <v>1861.98</v>
      </c>
      <c r="Q6199" s="6">
        <v>0.13513</v>
      </c>
      <c r="R6199" s="114">
        <v>0</v>
      </c>
      <c r="S6199" s="114">
        <v>0</v>
      </c>
      <c r="T6199" s="114">
        <v>1376.96</v>
      </c>
      <c r="U6199">
        <v>0.25645699999999999</v>
      </c>
      <c r="V6199">
        <v>37514.199999999997</v>
      </c>
      <c r="W6199">
        <v>1613.84</v>
      </c>
    </row>
    <row r="6200" spans="1:23" ht="15.75" customHeight="1" x14ac:dyDescent="0.2">
      <c r="A6200" s="6">
        <v>6187</v>
      </c>
      <c r="B6200" s="6">
        <v>0</v>
      </c>
      <c r="C6200" s="6">
        <v>10901.4</v>
      </c>
      <c r="D6200" s="6">
        <v>0</v>
      </c>
      <c r="E6200" s="6">
        <v>2406.94</v>
      </c>
      <c r="F6200" s="6">
        <v>0</v>
      </c>
      <c r="G6200" s="6">
        <v>33299.599999999999</v>
      </c>
      <c r="H6200" s="6">
        <v>0</v>
      </c>
      <c r="I6200" s="6">
        <v>27.852</v>
      </c>
      <c r="J6200" s="6">
        <v>0</v>
      </c>
      <c r="K6200" s="6">
        <v>0</v>
      </c>
      <c r="L6200" s="6">
        <v>27.852</v>
      </c>
      <c r="M6200" s="6">
        <v>7912.97</v>
      </c>
      <c r="N6200" s="6">
        <v>0</v>
      </c>
      <c r="O6200" s="6">
        <v>38943.5</v>
      </c>
      <c r="P6200" s="6">
        <v>5652.56</v>
      </c>
      <c r="Q6200" s="6">
        <v>0</v>
      </c>
      <c r="R6200" s="114">
        <v>0</v>
      </c>
      <c r="S6200" s="114">
        <v>1154.03</v>
      </c>
      <c r="T6200" s="114">
        <v>10294.6</v>
      </c>
      <c r="U6200">
        <v>0</v>
      </c>
      <c r="V6200">
        <v>38183.1</v>
      </c>
      <c r="W6200">
        <v>1476.31</v>
      </c>
    </row>
    <row r="6201" spans="1:23" ht="15.75" customHeight="1" x14ac:dyDescent="0.2">
      <c r="A6201" s="6">
        <v>6188</v>
      </c>
      <c r="B6201" s="6">
        <v>0</v>
      </c>
      <c r="C6201" s="6">
        <v>18929.7</v>
      </c>
      <c r="D6201" s="6">
        <v>0</v>
      </c>
      <c r="E6201" s="6">
        <v>4488.9399999999996</v>
      </c>
      <c r="F6201" s="6">
        <v>0</v>
      </c>
      <c r="G6201" s="6">
        <v>0</v>
      </c>
      <c r="H6201" s="6">
        <v>0</v>
      </c>
      <c r="I6201" s="6">
        <v>623.149</v>
      </c>
      <c r="J6201" s="6">
        <v>0</v>
      </c>
      <c r="K6201" s="6">
        <v>0</v>
      </c>
      <c r="L6201" s="6">
        <v>623.149</v>
      </c>
      <c r="M6201" s="6">
        <v>5963.79</v>
      </c>
      <c r="N6201" s="6">
        <v>0</v>
      </c>
      <c r="O6201" s="6">
        <v>36665.599999999999</v>
      </c>
      <c r="P6201" s="6">
        <v>13204.6</v>
      </c>
      <c r="Q6201" s="6">
        <v>0</v>
      </c>
      <c r="R6201" s="114">
        <v>0</v>
      </c>
      <c r="S6201" s="114">
        <v>2035.19</v>
      </c>
      <c r="T6201" s="114">
        <v>34217.599999999999</v>
      </c>
      <c r="U6201">
        <v>0</v>
      </c>
      <c r="V6201">
        <v>39329.599999999999</v>
      </c>
      <c r="W6201">
        <v>4245.2299999999996</v>
      </c>
    </row>
    <row r="6202" spans="1:23" ht="15.75" customHeight="1" x14ac:dyDescent="0.2">
      <c r="A6202" s="6">
        <v>6189</v>
      </c>
      <c r="B6202" s="6">
        <v>0</v>
      </c>
      <c r="C6202" s="6">
        <v>26385.4</v>
      </c>
      <c r="D6202" s="6">
        <v>0</v>
      </c>
      <c r="E6202" s="6">
        <v>12935.7</v>
      </c>
      <c r="F6202" s="6">
        <v>0</v>
      </c>
      <c r="G6202" s="6">
        <v>0</v>
      </c>
      <c r="H6202" s="6">
        <v>0</v>
      </c>
      <c r="I6202" s="6">
        <v>692.83699999999999</v>
      </c>
      <c r="J6202" s="6">
        <v>0</v>
      </c>
      <c r="K6202" s="6">
        <v>533.798</v>
      </c>
      <c r="L6202" s="6">
        <v>692.83699999999999</v>
      </c>
      <c r="M6202" s="6">
        <v>11292.6</v>
      </c>
      <c r="N6202" s="6">
        <v>0</v>
      </c>
      <c r="O6202" s="6">
        <v>30831.5</v>
      </c>
      <c r="P6202" s="6">
        <v>16959.400000000001</v>
      </c>
      <c r="Q6202" s="6">
        <v>0</v>
      </c>
      <c r="R6202" s="114">
        <v>0</v>
      </c>
      <c r="S6202" s="114">
        <v>0</v>
      </c>
      <c r="T6202" s="114">
        <v>34260.9</v>
      </c>
      <c r="U6202">
        <v>0</v>
      </c>
      <c r="V6202">
        <v>38969.1</v>
      </c>
      <c r="W6202">
        <v>6200.6</v>
      </c>
    </row>
    <row r="6203" spans="1:23" ht="15.75" customHeight="1" x14ac:dyDescent="0.2">
      <c r="A6203" s="6">
        <v>6190</v>
      </c>
      <c r="B6203" s="6">
        <v>0</v>
      </c>
      <c r="C6203" s="6">
        <v>37445.4</v>
      </c>
      <c r="D6203" s="6">
        <v>0</v>
      </c>
      <c r="E6203" s="6">
        <v>14058.3</v>
      </c>
      <c r="F6203" s="6">
        <v>0</v>
      </c>
      <c r="G6203" s="6">
        <v>11161.9</v>
      </c>
      <c r="H6203" s="6">
        <v>0</v>
      </c>
      <c r="I6203" s="6">
        <v>0</v>
      </c>
      <c r="J6203" s="6">
        <v>0</v>
      </c>
      <c r="K6203" s="6">
        <v>1883.07</v>
      </c>
      <c r="L6203" s="6">
        <v>0</v>
      </c>
      <c r="M6203" s="6">
        <v>8813.57</v>
      </c>
      <c r="N6203" s="6">
        <v>0</v>
      </c>
      <c r="O6203" s="6">
        <v>32661.8</v>
      </c>
      <c r="P6203" s="6">
        <v>18297.099999999999</v>
      </c>
      <c r="Q6203" s="6">
        <v>0</v>
      </c>
      <c r="R6203" s="114">
        <v>0</v>
      </c>
      <c r="S6203" s="114">
        <v>0</v>
      </c>
      <c r="T6203" s="114">
        <v>38716.400000000001</v>
      </c>
      <c r="U6203">
        <v>0</v>
      </c>
      <c r="V6203">
        <v>36062</v>
      </c>
      <c r="W6203">
        <v>8616.7900000000009</v>
      </c>
    </row>
    <row r="6204" spans="1:23" ht="15.75" customHeight="1" x14ac:dyDescent="0.2">
      <c r="A6204" s="6">
        <v>6191</v>
      </c>
      <c r="B6204" s="6">
        <v>0</v>
      </c>
      <c r="C6204" s="6">
        <v>39227.800000000003</v>
      </c>
      <c r="D6204" s="6">
        <v>0</v>
      </c>
      <c r="E6204" s="6">
        <v>23227.7</v>
      </c>
      <c r="F6204" s="6">
        <v>0</v>
      </c>
      <c r="G6204" s="6">
        <v>11954.1</v>
      </c>
      <c r="H6204" s="6">
        <v>0</v>
      </c>
      <c r="I6204" s="6">
        <v>0</v>
      </c>
      <c r="J6204" s="6">
        <v>0</v>
      </c>
      <c r="K6204" s="6">
        <v>1758.66</v>
      </c>
      <c r="L6204" s="6">
        <v>0</v>
      </c>
      <c r="M6204" s="6">
        <v>13957.8</v>
      </c>
      <c r="N6204" s="6">
        <v>0</v>
      </c>
      <c r="O6204" s="6">
        <v>36388.400000000001</v>
      </c>
      <c r="P6204" s="6">
        <v>23020.5</v>
      </c>
      <c r="Q6204" s="6">
        <v>0</v>
      </c>
      <c r="R6204" s="114">
        <v>0</v>
      </c>
      <c r="S6204" s="114">
        <v>0</v>
      </c>
      <c r="T6204" s="114">
        <v>30880.7</v>
      </c>
      <c r="U6204">
        <v>0</v>
      </c>
      <c r="V6204">
        <v>20722.900000000001</v>
      </c>
      <c r="W6204">
        <v>14041.5</v>
      </c>
    </row>
    <row r="6205" spans="1:23" ht="15.75" customHeight="1" x14ac:dyDescent="0.2">
      <c r="A6205" s="6">
        <v>6192</v>
      </c>
      <c r="B6205" s="6">
        <v>0</v>
      </c>
      <c r="C6205" s="6">
        <v>39299.9</v>
      </c>
      <c r="D6205" s="6">
        <v>0</v>
      </c>
      <c r="E6205" s="6">
        <v>27945.4</v>
      </c>
      <c r="F6205" s="6">
        <v>0</v>
      </c>
      <c r="G6205" s="6">
        <v>32727.7</v>
      </c>
      <c r="H6205" s="6">
        <v>0</v>
      </c>
      <c r="I6205" s="6">
        <v>0</v>
      </c>
      <c r="J6205" s="6">
        <v>0</v>
      </c>
      <c r="K6205" s="6">
        <v>6526.47</v>
      </c>
      <c r="L6205" s="6">
        <v>0</v>
      </c>
      <c r="M6205" s="6">
        <v>10887.3</v>
      </c>
      <c r="N6205" s="6">
        <v>0</v>
      </c>
      <c r="O6205" s="6">
        <v>37006.300000000003</v>
      </c>
      <c r="P6205" s="6">
        <v>20089.099999999999</v>
      </c>
      <c r="Q6205" s="6">
        <v>0</v>
      </c>
      <c r="R6205" s="114">
        <v>0</v>
      </c>
      <c r="S6205" s="114">
        <v>0</v>
      </c>
      <c r="T6205" s="114">
        <v>24814.5</v>
      </c>
      <c r="U6205">
        <v>0</v>
      </c>
      <c r="V6205">
        <v>18812.2</v>
      </c>
      <c r="W6205">
        <v>23830.1</v>
      </c>
    </row>
    <row r="6206" spans="1:23" ht="15.75" customHeight="1" x14ac:dyDescent="0.2">
      <c r="A6206" s="6">
        <v>6193</v>
      </c>
      <c r="B6206" s="6">
        <v>0</v>
      </c>
      <c r="C6206" s="6">
        <v>38308.1</v>
      </c>
      <c r="D6206" s="6">
        <v>0</v>
      </c>
      <c r="E6206" s="6">
        <v>32870</v>
      </c>
      <c r="F6206" s="6">
        <v>0</v>
      </c>
      <c r="G6206" s="6">
        <v>26911.9</v>
      </c>
      <c r="H6206" s="6">
        <v>0</v>
      </c>
      <c r="I6206" s="6">
        <v>0</v>
      </c>
      <c r="J6206" s="6">
        <v>0</v>
      </c>
      <c r="K6206" s="6">
        <v>4722.66</v>
      </c>
      <c r="L6206" s="6">
        <v>0</v>
      </c>
      <c r="M6206" s="6">
        <v>13806.4</v>
      </c>
      <c r="N6206" s="6">
        <v>0</v>
      </c>
      <c r="O6206" s="6">
        <v>36103.599999999999</v>
      </c>
      <c r="P6206" s="6">
        <v>2713.88</v>
      </c>
      <c r="Q6206" s="6">
        <v>0</v>
      </c>
      <c r="R6206" s="114">
        <v>0</v>
      </c>
      <c r="S6206" s="114">
        <v>0</v>
      </c>
      <c r="T6206" s="114">
        <v>8896.23</v>
      </c>
      <c r="U6206">
        <v>0</v>
      </c>
      <c r="V6206">
        <v>18028.3</v>
      </c>
      <c r="W6206">
        <v>32911.1</v>
      </c>
    </row>
    <row r="6207" spans="1:23" ht="15.75" customHeight="1" x14ac:dyDescent="0.2">
      <c r="A6207" s="6">
        <v>6194</v>
      </c>
      <c r="B6207" s="6">
        <v>0</v>
      </c>
      <c r="C6207" s="6">
        <v>37550.5</v>
      </c>
      <c r="D6207" s="6">
        <v>0</v>
      </c>
      <c r="E6207" s="6">
        <v>34127.699999999997</v>
      </c>
      <c r="F6207" s="6">
        <v>0</v>
      </c>
      <c r="G6207" s="6">
        <v>18598.599999999999</v>
      </c>
      <c r="H6207" s="6">
        <v>0</v>
      </c>
      <c r="I6207" s="6">
        <v>0</v>
      </c>
      <c r="J6207" s="6">
        <v>0</v>
      </c>
      <c r="K6207" s="6">
        <v>3250.5</v>
      </c>
      <c r="L6207" s="6">
        <v>0</v>
      </c>
      <c r="M6207" s="6">
        <v>16962.2</v>
      </c>
      <c r="N6207" s="6">
        <v>0</v>
      </c>
      <c r="O6207" s="6">
        <v>27966.799999999999</v>
      </c>
      <c r="P6207" s="6">
        <v>2201.9699999999998</v>
      </c>
      <c r="Q6207" s="6">
        <v>0</v>
      </c>
      <c r="R6207" s="114">
        <v>0</v>
      </c>
      <c r="S6207" s="114">
        <v>739.17</v>
      </c>
      <c r="T6207" s="114">
        <v>2901.16</v>
      </c>
      <c r="U6207">
        <v>0</v>
      </c>
      <c r="V6207">
        <v>14877.3</v>
      </c>
      <c r="W6207">
        <v>35058.9</v>
      </c>
    </row>
    <row r="6208" spans="1:23" ht="15.75" customHeight="1" x14ac:dyDescent="0.2">
      <c r="A6208" s="6">
        <v>6195</v>
      </c>
      <c r="B6208" s="6">
        <v>0</v>
      </c>
      <c r="C6208" s="6">
        <v>36489</v>
      </c>
      <c r="D6208" s="6">
        <v>0</v>
      </c>
      <c r="E6208" s="6">
        <v>23783.1</v>
      </c>
      <c r="F6208" s="6">
        <v>0</v>
      </c>
      <c r="G6208" s="6">
        <v>16641.400000000001</v>
      </c>
      <c r="H6208" s="6">
        <v>0</v>
      </c>
      <c r="I6208" s="6">
        <v>0</v>
      </c>
      <c r="J6208" s="6">
        <v>0</v>
      </c>
      <c r="K6208" s="6">
        <v>3803.92</v>
      </c>
      <c r="L6208" s="6">
        <v>0</v>
      </c>
      <c r="M6208" s="6">
        <v>11125.6</v>
      </c>
      <c r="N6208" s="6">
        <v>0</v>
      </c>
      <c r="O6208" s="6">
        <v>18690</v>
      </c>
      <c r="P6208" s="6">
        <v>0</v>
      </c>
      <c r="Q6208" s="6">
        <v>0</v>
      </c>
      <c r="R6208" s="114">
        <v>0</v>
      </c>
      <c r="S6208" s="114">
        <v>1338.6</v>
      </c>
      <c r="T6208" s="114">
        <v>656.11599999999999</v>
      </c>
      <c r="U6208">
        <v>0</v>
      </c>
      <c r="V6208">
        <v>24250.400000000001</v>
      </c>
      <c r="W6208">
        <v>37213.800000000003</v>
      </c>
    </row>
    <row r="6209" spans="1:23" ht="15.75" customHeight="1" x14ac:dyDescent="0.2">
      <c r="A6209" s="6">
        <v>6196</v>
      </c>
      <c r="B6209" s="6">
        <v>0</v>
      </c>
      <c r="C6209" s="6">
        <v>30049.3</v>
      </c>
      <c r="D6209" s="6">
        <v>0</v>
      </c>
      <c r="E6209" s="6">
        <v>18171</v>
      </c>
      <c r="F6209" s="6">
        <v>0</v>
      </c>
      <c r="G6209" s="6">
        <v>14617.7</v>
      </c>
      <c r="H6209" s="6">
        <v>0</v>
      </c>
      <c r="I6209" s="6">
        <v>0</v>
      </c>
      <c r="J6209" s="6">
        <v>0</v>
      </c>
      <c r="K6209" s="6">
        <v>1455.43</v>
      </c>
      <c r="L6209" s="6">
        <v>0</v>
      </c>
      <c r="M6209" s="6">
        <v>0</v>
      </c>
      <c r="N6209" s="6">
        <v>0</v>
      </c>
      <c r="O6209" s="6">
        <v>23954.2</v>
      </c>
      <c r="P6209" s="6">
        <v>0</v>
      </c>
      <c r="Q6209" s="6">
        <v>0</v>
      </c>
      <c r="R6209" s="114">
        <v>0</v>
      </c>
      <c r="S6209" s="114">
        <v>2672.42</v>
      </c>
      <c r="T6209" s="114">
        <v>0</v>
      </c>
      <c r="U6209">
        <v>0</v>
      </c>
      <c r="V6209">
        <v>26965.9</v>
      </c>
      <c r="W6209">
        <v>38395.4</v>
      </c>
    </row>
    <row r="6210" spans="1:23" ht="15.75" customHeight="1" x14ac:dyDescent="0.2">
      <c r="A6210" s="6">
        <v>6197</v>
      </c>
      <c r="B6210" s="6">
        <v>0</v>
      </c>
      <c r="C6210" s="6">
        <v>22407.3</v>
      </c>
      <c r="D6210" s="6">
        <v>0</v>
      </c>
      <c r="E6210" s="6">
        <v>9072.9500000000007</v>
      </c>
      <c r="F6210" s="6">
        <v>0</v>
      </c>
      <c r="G6210" s="6">
        <v>10283.5</v>
      </c>
      <c r="H6210" s="6">
        <v>0</v>
      </c>
      <c r="I6210" s="6">
        <v>2469.04</v>
      </c>
      <c r="J6210" s="6">
        <v>0</v>
      </c>
      <c r="K6210" s="6">
        <v>1460.31</v>
      </c>
      <c r="L6210" s="6">
        <v>2469.04</v>
      </c>
      <c r="M6210" s="6">
        <v>0</v>
      </c>
      <c r="N6210" s="6">
        <v>0</v>
      </c>
      <c r="O6210" s="6">
        <v>35598.400000000001</v>
      </c>
      <c r="P6210" s="6">
        <v>3374.72</v>
      </c>
      <c r="Q6210" s="6">
        <v>0</v>
      </c>
      <c r="R6210" s="114">
        <v>0</v>
      </c>
      <c r="S6210" s="114">
        <v>2630.16</v>
      </c>
      <c r="T6210" s="114">
        <v>0</v>
      </c>
      <c r="U6210">
        <v>0</v>
      </c>
      <c r="V6210">
        <v>24366.5</v>
      </c>
      <c r="W6210">
        <v>37494.199999999997</v>
      </c>
    </row>
    <row r="6211" spans="1:23" ht="15.75" customHeight="1" x14ac:dyDescent="0.2">
      <c r="A6211" s="6">
        <v>6198</v>
      </c>
      <c r="B6211" s="6">
        <v>0</v>
      </c>
      <c r="C6211" s="6">
        <v>17248.7</v>
      </c>
      <c r="D6211" s="6">
        <v>0</v>
      </c>
      <c r="E6211" s="6">
        <v>3973.6</v>
      </c>
      <c r="F6211" s="6">
        <v>0</v>
      </c>
      <c r="G6211" s="6">
        <v>12425.2</v>
      </c>
      <c r="H6211" s="6">
        <v>0</v>
      </c>
      <c r="I6211" s="6">
        <v>0</v>
      </c>
      <c r="J6211" s="6">
        <v>0</v>
      </c>
      <c r="K6211" s="6">
        <v>2745.97</v>
      </c>
      <c r="L6211" s="6">
        <v>0</v>
      </c>
      <c r="M6211" s="6">
        <v>0</v>
      </c>
      <c r="N6211" s="6">
        <v>0</v>
      </c>
      <c r="O6211" s="6">
        <v>37182.400000000001</v>
      </c>
      <c r="P6211" s="6">
        <v>1491.74</v>
      </c>
      <c r="Q6211" s="6">
        <v>0</v>
      </c>
      <c r="R6211" s="114">
        <v>2993.19</v>
      </c>
      <c r="S6211" s="114">
        <v>2620.15</v>
      </c>
      <c r="T6211" s="114">
        <v>1866.76</v>
      </c>
      <c r="U6211">
        <v>0</v>
      </c>
      <c r="V6211">
        <v>22043.599999999999</v>
      </c>
      <c r="W6211">
        <v>36121.300000000003</v>
      </c>
    </row>
    <row r="6212" spans="1:23" ht="15.75" customHeight="1" x14ac:dyDescent="0.2">
      <c r="A6212" s="6">
        <v>6199</v>
      </c>
      <c r="B6212" s="6">
        <v>0.29243599999999997</v>
      </c>
      <c r="C6212" s="6">
        <v>12764.2</v>
      </c>
      <c r="D6212" s="6">
        <v>0.32303799999999999</v>
      </c>
      <c r="E6212" s="6">
        <v>996.726</v>
      </c>
      <c r="F6212" s="6">
        <v>0.70111000000000001</v>
      </c>
      <c r="G6212" s="6">
        <v>5495.72</v>
      </c>
      <c r="H6212" s="6">
        <v>8.6530999999999997E-2</v>
      </c>
      <c r="I6212" s="6">
        <v>0</v>
      </c>
      <c r="J6212" s="6">
        <v>0.14724999999999999</v>
      </c>
      <c r="K6212" s="6">
        <v>1871.13</v>
      </c>
      <c r="L6212" s="6">
        <v>0</v>
      </c>
      <c r="M6212" s="6">
        <v>0</v>
      </c>
      <c r="N6212" s="6">
        <v>0.105086</v>
      </c>
      <c r="O6212" s="6">
        <v>34234.5</v>
      </c>
      <c r="P6212" s="6">
        <v>1097.5</v>
      </c>
      <c r="Q6212" s="6">
        <v>1.53799E-2</v>
      </c>
      <c r="R6212" s="114">
        <v>1836.48</v>
      </c>
      <c r="S6212" s="114">
        <v>3987.87</v>
      </c>
      <c r="T6212" s="114">
        <v>0</v>
      </c>
      <c r="U6212">
        <v>0.32592500000000002</v>
      </c>
      <c r="V6212">
        <v>18045.2</v>
      </c>
      <c r="W6212">
        <v>38323.1</v>
      </c>
    </row>
    <row r="6213" spans="1:23" ht="15.75" customHeight="1" x14ac:dyDescent="0.2">
      <c r="A6213" s="6">
        <v>6200</v>
      </c>
      <c r="B6213" s="6">
        <v>1.4720299999999999</v>
      </c>
      <c r="C6213" s="6">
        <v>13087.7</v>
      </c>
      <c r="D6213" s="6">
        <v>1.4339</v>
      </c>
      <c r="E6213" s="6">
        <v>2059.63</v>
      </c>
      <c r="F6213" s="6">
        <v>1.8001499999999999</v>
      </c>
      <c r="G6213" s="6">
        <v>4327.7700000000004</v>
      </c>
      <c r="H6213" s="6">
        <v>0.37160500000000002</v>
      </c>
      <c r="I6213" s="6">
        <v>0</v>
      </c>
      <c r="J6213" s="6">
        <v>1.0299400000000001</v>
      </c>
      <c r="K6213" s="6">
        <v>0</v>
      </c>
      <c r="L6213" s="6">
        <v>0</v>
      </c>
      <c r="M6213" s="6">
        <v>0</v>
      </c>
      <c r="N6213" s="6">
        <v>0.315305</v>
      </c>
      <c r="O6213" s="6">
        <v>24313.1</v>
      </c>
      <c r="P6213" s="6">
        <v>0</v>
      </c>
      <c r="Q6213" s="6">
        <v>0.122832</v>
      </c>
      <c r="R6213" s="114">
        <v>210.74299999999999</v>
      </c>
      <c r="S6213" s="114">
        <v>3705.57</v>
      </c>
      <c r="T6213" s="114">
        <v>0</v>
      </c>
      <c r="U6213">
        <v>1.3417699999999999</v>
      </c>
      <c r="V6213">
        <v>18272.900000000001</v>
      </c>
      <c r="W6213">
        <v>37145.199999999997</v>
      </c>
    </row>
    <row r="6214" spans="1:23" ht="15.75" customHeight="1" x14ac:dyDescent="0.2">
      <c r="A6214" s="6">
        <v>6201</v>
      </c>
      <c r="B6214" s="6">
        <v>2.5245600000000001</v>
      </c>
      <c r="C6214" s="6">
        <v>1607.82</v>
      </c>
      <c r="D6214" s="6">
        <v>2.51572</v>
      </c>
      <c r="E6214" s="6">
        <v>1795.09</v>
      </c>
      <c r="F6214" s="6">
        <v>2.7180599999999999</v>
      </c>
      <c r="G6214" s="6">
        <v>995</v>
      </c>
      <c r="H6214" s="6">
        <v>1.6576500000000001</v>
      </c>
      <c r="I6214" s="6">
        <v>0</v>
      </c>
      <c r="J6214" s="6">
        <v>2.0350199999999998</v>
      </c>
      <c r="K6214" s="6">
        <v>0</v>
      </c>
      <c r="L6214" s="6">
        <v>0</v>
      </c>
      <c r="M6214" s="6">
        <v>0</v>
      </c>
      <c r="N6214" s="6">
        <v>0.51148099999999996</v>
      </c>
      <c r="O6214" s="6">
        <v>14266.3</v>
      </c>
      <c r="P6214" s="6">
        <v>0</v>
      </c>
      <c r="Q6214" s="6">
        <v>0.52813600000000005</v>
      </c>
      <c r="R6214" s="114">
        <v>0</v>
      </c>
      <c r="S6214" s="114">
        <v>2209.4499999999998</v>
      </c>
      <c r="T6214" s="114">
        <v>0</v>
      </c>
      <c r="U6214">
        <v>2.3343799999999999</v>
      </c>
      <c r="V6214">
        <v>15413.9</v>
      </c>
      <c r="W6214">
        <v>35908.699999999997</v>
      </c>
    </row>
    <row r="6215" spans="1:23" ht="15.75" customHeight="1" x14ac:dyDescent="0.2">
      <c r="A6215" s="6">
        <v>6202</v>
      </c>
      <c r="B6215" s="6">
        <v>3.2896299999999998</v>
      </c>
      <c r="C6215" s="6">
        <v>0</v>
      </c>
      <c r="D6215" s="6">
        <v>3.3438500000000002</v>
      </c>
      <c r="E6215" s="6">
        <v>0</v>
      </c>
      <c r="F6215" s="6">
        <v>3.3764400000000001</v>
      </c>
      <c r="G6215" s="6">
        <v>11482</v>
      </c>
      <c r="H6215" s="6">
        <v>1.54735</v>
      </c>
      <c r="I6215" s="6">
        <v>0</v>
      </c>
      <c r="J6215" s="6">
        <v>2.8456299999999999</v>
      </c>
      <c r="K6215" s="6">
        <v>628.38900000000001</v>
      </c>
      <c r="L6215" s="6">
        <v>0</v>
      </c>
      <c r="M6215" s="6">
        <v>1351.99</v>
      </c>
      <c r="N6215" s="6">
        <v>1.1894100000000001</v>
      </c>
      <c r="O6215" s="6">
        <v>18160.900000000001</v>
      </c>
      <c r="P6215" s="6">
        <v>0</v>
      </c>
      <c r="Q6215" s="6">
        <v>0.41044599999999998</v>
      </c>
      <c r="R6215" s="114">
        <v>0</v>
      </c>
      <c r="S6215" s="114">
        <v>303.69200000000001</v>
      </c>
      <c r="T6215" s="114">
        <v>0</v>
      </c>
      <c r="U6215">
        <v>3.0659299999999998</v>
      </c>
      <c r="V6215">
        <v>23351.9</v>
      </c>
      <c r="W6215">
        <v>25285</v>
      </c>
    </row>
    <row r="6216" spans="1:23" ht="15.75" customHeight="1" x14ac:dyDescent="0.2">
      <c r="A6216" s="6">
        <v>6203</v>
      </c>
      <c r="B6216" s="6">
        <v>3.7185800000000002</v>
      </c>
      <c r="C6216" s="6">
        <v>2379.71</v>
      </c>
      <c r="D6216" s="6">
        <v>3.8884099999999999</v>
      </c>
      <c r="E6216" s="6">
        <v>0</v>
      </c>
      <c r="F6216" s="6">
        <v>3.7619899999999999</v>
      </c>
      <c r="G6216" s="6">
        <v>26118.7</v>
      </c>
      <c r="H6216" s="6">
        <v>0.47461100000000001</v>
      </c>
      <c r="I6216" s="6">
        <v>2503.0700000000002</v>
      </c>
      <c r="J6216" s="6">
        <v>3.3619400000000002</v>
      </c>
      <c r="K6216" s="6">
        <v>1848.21</v>
      </c>
      <c r="L6216" s="6">
        <v>2503.0700000000002</v>
      </c>
      <c r="M6216" s="6">
        <v>2471.38</v>
      </c>
      <c r="N6216" s="6">
        <v>1.7552700000000001</v>
      </c>
      <c r="O6216" s="6">
        <v>27321.1</v>
      </c>
      <c r="P6216" s="6">
        <v>0</v>
      </c>
      <c r="Q6216" s="6">
        <v>0.65929000000000004</v>
      </c>
      <c r="R6216" s="114">
        <v>0</v>
      </c>
      <c r="S6216" s="114">
        <v>823.57</v>
      </c>
      <c r="T6216" s="114">
        <v>0</v>
      </c>
      <c r="U6216">
        <v>3.5174599999999998</v>
      </c>
      <c r="V6216">
        <v>27609.7</v>
      </c>
      <c r="W6216">
        <v>25713.5</v>
      </c>
    </row>
    <row r="6217" spans="1:23" ht="15.75" customHeight="1" x14ac:dyDescent="0.2">
      <c r="A6217" s="6">
        <v>6204</v>
      </c>
      <c r="B6217" s="6">
        <v>3.8866900000000002</v>
      </c>
      <c r="C6217" s="6">
        <v>5889.81</v>
      </c>
      <c r="D6217" s="6">
        <v>4.1610100000000001</v>
      </c>
      <c r="E6217" s="6">
        <v>1116.58</v>
      </c>
      <c r="F6217" s="6">
        <v>2.93506</v>
      </c>
      <c r="G6217" s="6">
        <v>24948.1</v>
      </c>
      <c r="H6217" s="6">
        <v>0.47522399999999998</v>
      </c>
      <c r="I6217" s="6">
        <v>4998.6499999999996</v>
      </c>
      <c r="J6217" s="6">
        <v>2.7981600000000002</v>
      </c>
      <c r="K6217" s="6">
        <v>2069.15</v>
      </c>
      <c r="L6217" s="6">
        <v>4998.6499999999996</v>
      </c>
      <c r="M6217" s="6">
        <v>467.03300000000002</v>
      </c>
      <c r="N6217" s="6">
        <v>0.90237400000000001</v>
      </c>
      <c r="O6217" s="6">
        <v>25561.200000000001</v>
      </c>
      <c r="P6217" s="6">
        <v>0</v>
      </c>
      <c r="Q6217" s="6">
        <v>0.98100100000000001</v>
      </c>
      <c r="R6217" s="114">
        <v>931.70799999999997</v>
      </c>
      <c r="S6217" s="114">
        <v>2993.28</v>
      </c>
      <c r="T6217" s="114">
        <v>0</v>
      </c>
      <c r="U6217">
        <v>3.7429000000000001</v>
      </c>
      <c r="V6217">
        <v>34142.400000000001</v>
      </c>
      <c r="W6217">
        <v>26759.9</v>
      </c>
    </row>
    <row r="6218" spans="1:23" ht="15.75" customHeight="1" x14ac:dyDescent="0.2">
      <c r="A6218" s="6">
        <v>6205</v>
      </c>
      <c r="B6218" s="6">
        <v>3.8844400000000001</v>
      </c>
      <c r="C6218" s="6">
        <v>5695.53</v>
      </c>
      <c r="D6218" s="6">
        <v>4.1495899999999999</v>
      </c>
      <c r="E6218" s="6">
        <v>1204.25</v>
      </c>
      <c r="F6218" s="6">
        <v>1.75244</v>
      </c>
      <c r="G6218" s="6">
        <v>28341.5</v>
      </c>
      <c r="H6218" s="6">
        <v>0.99973000000000001</v>
      </c>
      <c r="I6218" s="6">
        <v>7530.67</v>
      </c>
      <c r="J6218" s="6">
        <v>3.6752699999999998</v>
      </c>
      <c r="K6218" s="6">
        <v>750.99199999999996</v>
      </c>
      <c r="L6218" s="6">
        <v>7530.67</v>
      </c>
      <c r="M6218" s="6">
        <v>2116.0500000000002</v>
      </c>
      <c r="N6218" s="6">
        <v>2.1098599999999998</v>
      </c>
      <c r="O6218" s="6">
        <v>11986.3</v>
      </c>
      <c r="P6218" s="6">
        <v>401.57600000000002</v>
      </c>
      <c r="Q6218" s="6">
        <v>1.7406699999999999</v>
      </c>
      <c r="R6218" s="114">
        <v>1093.04</v>
      </c>
      <c r="S6218" s="114">
        <v>2143.02</v>
      </c>
      <c r="T6218" s="114">
        <v>0</v>
      </c>
      <c r="U6218">
        <v>3.3704900000000002</v>
      </c>
      <c r="V6218">
        <v>36543.599999999999</v>
      </c>
      <c r="W6218">
        <v>27971.200000000001</v>
      </c>
    </row>
    <row r="6219" spans="1:23" ht="15.75" customHeight="1" x14ac:dyDescent="0.2">
      <c r="A6219" s="6">
        <v>6206</v>
      </c>
      <c r="B6219" s="6">
        <v>3.6479499999999998</v>
      </c>
      <c r="C6219" s="6">
        <v>4650.96</v>
      </c>
      <c r="D6219" s="6">
        <v>3.8639999999999999</v>
      </c>
      <c r="E6219" s="6">
        <v>356.55099999999999</v>
      </c>
      <c r="F6219" s="6">
        <v>2.8714</v>
      </c>
      <c r="G6219" s="6">
        <v>21056.2</v>
      </c>
      <c r="H6219" s="6">
        <v>1.1227100000000001</v>
      </c>
      <c r="I6219" s="6">
        <v>4260.46</v>
      </c>
      <c r="J6219" s="6">
        <v>1.7551000000000001</v>
      </c>
      <c r="K6219" s="6">
        <v>2124.36</v>
      </c>
      <c r="L6219" s="6">
        <v>4260.46</v>
      </c>
      <c r="M6219" s="6">
        <v>8232.57</v>
      </c>
      <c r="N6219" s="6">
        <v>1.93529</v>
      </c>
      <c r="O6219" s="6">
        <v>9554.34</v>
      </c>
      <c r="P6219" s="6">
        <v>1952.56</v>
      </c>
      <c r="Q6219" s="6">
        <v>1.91351</v>
      </c>
      <c r="R6219" s="114">
        <v>2859.12</v>
      </c>
      <c r="S6219" s="114">
        <v>1664.47</v>
      </c>
      <c r="T6219" s="114">
        <v>0</v>
      </c>
      <c r="U6219">
        <v>2.9681099999999998</v>
      </c>
      <c r="V6219">
        <v>36572.400000000001</v>
      </c>
      <c r="W6219">
        <v>27753.9</v>
      </c>
    </row>
    <row r="6220" spans="1:23" ht="15.75" customHeight="1" x14ac:dyDescent="0.2">
      <c r="A6220" s="6">
        <v>6207</v>
      </c>
      <c r="B6220" s="6">
        <v>3.1228600000000002</v>
      </c>
      <c r="C6220" s="6">
        <v>2761.45</v>
      </c>
      <c r="D6220" s="6">
        <v>3.2860100000000001</v>
      </c>
      <c r="E6220" s="6">
        <v>0</v>
      </c>
      <c r="F6220" s="6">
        <v>2.3490500000000001</v>
      </c>
      <c r="G6220" s="6">
        <v>22436.1</v>
      </c>
      <c r="H6220" s="6">
        <v>1.8179799999999999</v>
      </c>
      <c r="I6220" s="6">
        <v>4058.12</v>
      </c>
      <c r="J6220" s="6">
        <v>2.9672800000000001</v>
      </c>
      <c r="K6220" s="6">
        <v>2665.29</v>
      </c>
      <c r="L6220" s="6">
        <v>4058.12</v>
      </c>
      <c r="M6220" s="6">
        <v>9740.07</v>
      </c>
      <c r="N6220" s="6">
        <v>1.45163</v>
      </c>
      <c r="O6220" s="6">
        <v>8286.09</v>
      </c>
      <c r="P6220" s="6">
        <v>2597.86</v>
      </c>
      <c r="Q6220" s="6">
        <v>1.7642800000000001</v>
      </c>
      <c r="R6220" s="114">
        <v>5592.84</v>
      </c>
      <c r="S6220" s="114">
        <v>697.43899999999996</v>
      </c>
      <c r="T6220" s="114">
        <v>0</v>
      </c>
      <c r="U6220">
        <v>2.4410500000000002</v>
      </c>
      <c r="V6220">
        <v>37764.400000000001</v>
      </c>
      <c r="W6220">
        <v>22619.1</v>
      </c>
    </row>
    <row r="6221" spans="1:23" ht="15.75" customHeight="1" x14ac:dyDescent="0.2">
      <c r="A6221" s="6">
        <v>6208</v>
      </c>
      <c r="B6221" s="6">
        <v>2.32165</v>
      </c>
      <c r="C6221" s="6">
        <v>6706.29</v>
      </c>
      <c r="D6221" s="6">
        <v>2.4377499999999999</v>
      </c>
      <c r="E6221" s="6">
        <v>0</v>
      </c>
      <c r="F6221" s="6">
        <v>1.88137</v>
      </c>
      <c r="G6221" s="6">
        <v>28323.200000000001</v>
      </c>
      <c r="H6221" s="6">
        <v>1.17632</v>
      </c>
      <c r="I6221" s="6">
        <v>5983.18</v>
      </c>
      <c r="J6221" s="6">
        <v>2.2355200000000002</v>
      </c>
      <c r="K6221" s="6">
        <v>1388.66</v>
      </c>
      <c r="L6221" s="6">
        <v>5983.18</v>
      </c>
      <c r="M6221" s="6">
        <v>8613.17</v>
      </c>
      <c r="N6221" s="6">
        <v>1.35409</v>
      </c>
      <c r="O6221" s="6">
        <v>8628.3799999999992</v>
      </c>
      <c r="P6221" s="6">
        <v>2918.41</v>
      </c>
      <c r="Q6221" s="6">
        <v>0.30119699999999999</v>
      </c>
      <c r="R6221" s="114">
        <v>3162.9</v>
      </c>
      <c r="S6221" s="114">
        <v>151.726</v>
      </c>
      <c r="T6221" s="114">
        <v>1677.73</v>
      </c>
      <c r="U6221">
        <v>1.3686199999999999</v>
      </c>
      <c r="V6221">
        <v>39281.599999999999</v>
      </c>
      <c r="W6221">
        <v>18804.7</v>
      </c>
    </row>
    <row r="6222" spans="1:23" ht="15.75" customHeight="1" x14ac:dyDescent="0.2">
      <c r="A6222" s="6">
        <v>6209</v>
      </c>
      <c r="B6222" s="6">
        <v>1.0753200000000001</v>
      </c>
      <c r="C6222" s="6">
        <v>16801.3</v>
      </c>
      <c r="D6222" s="6">
        <v>1.3514999999999999</v>
      </c>
      <c r="E6222" s="6">
        <v>629.71400000000006</v>
      </c>
      <c r="F6222" s="6">
        <v>0.70788899999999999</v>
      </c>
      <c r="G6222" s="6">
        <v>28200.2</v>
      </c>
      <c r="H6222" s="6">
        <v>1.2563500000000001</v>
      </c>
      <c r="I6222" s="6">
        <v>6839.52</v>
      </c>
      <c r="J6222" s="6">
        <v>1.30155</v>
      </c>
      <c r="K6222" s="6">
        <v>2656.64</v>
      </c>
      <c r="L6222" s="6">
        <v>6839.52</v>
      </c>
      <c r="M6222" s="6">
        <v>12071</v>
      </c>
      <c r="N6222" s="6">
        <v>0.38406800000000002</v>
      </c>
      <c r="O6222" s="6">
        <v>8396.68</v>
      </c>
      <c r="P6222" s="6">
        <v>3513.29</v>
      </c>
      <c r="Q6222" s="6">
        <v>0.50046000000000002</v>
      </c>
      <c r="R6222" s="114">
        <v>2506.23</v>
      </c>
      <c r="S6222" s="114">
        <v>0</v>
      </c>
      <c r="T6222" s="114">
        <v>165.905</v>
      </c>
      <c r="U6222">
        <v>0.60418300000000003</v>
      </c>
      <c r="V6222">
        <v>38193.9</v>
      </c>
      <c r="W6222">
        <v>23181.7</v>
      </c>
    </row>
    <row r="6223" spans="1:23" ht="15.75" customHeight="1" x14ac:dyDescent="0.2">
      <c r="A6223" s="6">
        <v>6210</v>
      </c>
      <c r="B6223" s="6">
        <v>0.231513</v>
      </c>
      <c r="C6223" s="6">
        <v>29016.9</v>
      </c>
      <c r="D6223" s="6">
        <v>0.28490300000000002</v>
      </c>
      <c r="E6223" s="6">
        <v>9767.0400000000009</v>
      </c>
      <c r="F6223" s="6">
        <v>5.6153099999999997E-2</v>
      </c>
      <c r="G6223" s="6">
        <v>23715</v>
      </c>
      <c r="H6223" s="6">
        <v>0.330764</v>
      </c>
      <c r="I6223" s="6">
        <v>7338.12</v>
      </c>
      <c r="J6223" s="6">
        <v>0.38484400000000002</v>
      </c>
      <c r="K6223" s="6">
        <v>18804.7</v>
      </c>
      <c r="L6223" s="6">
        <v>7338.12</v>
      </c>
      <c r="M6223" s="6">
        <v>8780.42</v>
      </c>
      <c r="N6223" s="6">
        <v>0.26722499999999999</v>
      </c>
      <c r="O6223" s="6">
        <v>8029.39</v>
      </c>
      <c r="P6223" s="6">
        <v>3895.01</v>
      </c>
      <c r="Q6223" s="6">
        <v>0.185501</v>
      </c>
      <c r="R6223" s="114">
        <v>1966.04</v>
      </c>
      <c r="S6223" s="114">
        <v>0</v>
      </c>
      <c r="T6223" s="114">
        <v>0</v>
      </c>
      <c r="U6223">
        <v>0.15321799999999999</v>
      </c>
      <c r="V6223">
        <v>36374.9</v>
      </c>
      <c r="W6223">
        <v>27203.5</v>
      </c>
    </row>
    <row r="6224" spans="1:23" ht="15.75" customHeight="1" x14ac:dyDescent="0.2">
      <c r="A6224" s="6">
        <v>6211</v>
      </c>
      <c r="B6224" s="6">
        <v>0</v>
      </c>
      <c r="C6224" s="6">
        <v>37215.5</v>
      </c>
      <c r="D6224" s="6">
        <v>0</v>
      </c>
      <c r="E6224" s="6">
        <v>30984.6</v>
      </c>
      <c r="F6224" s="6">
        <v>0</v>
      </c>
      <c r="G6224" s="6">
        <v>28791.1</v>
      </c>
      <c r="H6224" s="6">
        <v>0</v>
      </c>
      <c r="I6224" s="6">
        <v>3287.01</v>
      </c>
      <c r="J6224" s="6">
        <v>0</v>
      </c>
      <c r="K6224" s="6">
        <v>1192.3900000000001</v>
      </c>
      <c r="L6224" s="6">
        <v>3287.01</v>
      </c>
      <c r="M6224" s="6">
        <v>14781.5</v>
      </c>
      <c r="N6224" s="6">
        <v>0</v>
      </c>
      <c r="O6224" s="6">
        <v>3713.45</v>
      </c>
      <c r="P6224" s="6">
        <v>16882.2</v>
      </c>
      <c r="Q6224" s="6">
        <v>0</v>
      </c>
      <c r="R6224" s="114">
        <v>5052.95</v>
      </c>
      <c r="S6224" s="114">
        <v>0</v>
      </c>
      <c r="T6224" s="114">
        <v>16171</v>
      </c>
      <c r="U6224">
        <v>0</v>
      </c>
      <c r="V6224">
        <v>33657</v>
      </c>
      <c r="W6224">
        <v>26855.1</v>
      </c>
    </row>
    <row r="6225" spans="1:23" ht="15.75" customHeight="1" x14ac:dyDescent="0.2">
      <c r="A6225" s="6">
        <v>6212</v>
      </c>
      <c r="B6225" s="6">
        <v>0</v>
      </c>
      <c r="C6225" s="6">
        <v>38626.199999999997</v>
      </c>
      <c r="D6225" s="6">
        <v>0</v>
      </c>
      <c r="E6225" s="6">
        <v>21369.5</v>
      </c>
      <c r="F6225" s="6">
        <v>0</v>
      </c>
      <c r="G6225" s="6">
        <v>27538</v>
      </c>
      <c r="H6225" s="6">
        <v>0</v>
      </c>
      <c r="I6225" s="6">
        <v>19631.599999999999</v>
      </c>
      <c r="J6225" s="6">
        <v>0</v>
      </c>
      <c r="K6225" s="6">
        <v>2875.43</v>
      </c>
      <c r="L6225" s="6">
        <v>19631.599999999999</v>
      </c>
      <c r="M6225" s="6">
        <v>17244.3</v>
      </c>
      <c r="N6225" s="6">
        <v>0</v>
      </c>
      <c r="O6225" s="6">
        <v>1961.95</v>
      </c>
      <c r="P6225" s="6">
        <v>25155.599999999999</v>
      </c>
      <c r="Q6225" s="6">
        <v>0</v>
      </c>
      <c r="R6225" s="114">
        <v>7048.54</v>
      </c>
      <c r="S6225" s="114">
        <v>1845.03</v>
      </c>
      <c r="T6225" s="114">
        <v>35675.599999999999</v>
      </c>
      <c r="U6225">
        <v>0</v>
      </c>
      <c r="V6225">
        <v>34520.400000000001</v>
      </c>
      <c r="W6225">
        <v>31489.1</v>
      </c>
    </row>
    <row r="6226" spans="1:23" ht="15.75" customHeight="1" x14ac:dyDescent="0.2">
      <c r="A6226" s="6">
        <v>6213</v>
      </c>
      <c r="B6226" s="6">
        <v>0</v>
      </c>
      <c r="C6226" s="6">
        <v>39308.1</v>
      </c>
      <c r="D6226" s="6">
        <v>0</v>
      </c>
      <c r="E6226" s="6">
        <v>23061</v>
      </c>
      <c r="F6226" s="6">
        <v>0</v>
      </c>
      <c r="G6226" s="6">
        <v>23779.9</v>
      </c>
      <c r="H6226" s="6">
        <v>0</v>
      </c>
      <c r="I6226" s="6">
        <v>27515.1</v>
      </c>
      <c r="J6226" s="6">
        <v>0</v>
      </c>
      <c r="K6226" s="6">
        <v>4288.6499999999996</v>
      </c>
      <c r="L6226" s="6">
        <v>27515.1</v>
      </c>
      <c r="M6226" s="6">
        <v>16132.7</v>
      </c>
      <c r="N6226" s="6">
        <v>0</v>
      </c>
      <c r="O6226" s="6">
        <v>870.63300000000004</v>
      </c>
      <c r="P6226" s="6">
        <v>33761.300000000003</v>
      </c>
      <c r="Q6226" s="6">
        <v>0</v>
      </c>
      <c r="R6226" s="114">
        <v>6945.61</v>
      </c>
      <c r="S6226" s="114">
        <v>3316.19</v>
      </c>
      <c r="T6226" s="114">
        <v>23713.8</v>
      </c>
      <c r="U6226">
        <v>0</v>
      </c>
      <c r="V6226">
        <v>32554.1</v>
      </c>
      <c r="W6226">
        <v>33151.9</v>
      </c>
    </row>
    <row r="6227" spans="1:23" ht="15.75" customHeight="1" x14ac:dyDescent="0.2">
      <c r="A6227" s="6">
        <v>6214</v>
      </c>
      <c r="B6227" s="6">
        <v>0</v>
      </c>
      <c r="C6227" s="6">
        <v>37619.9</v>
      </c>
      <c r="D6227" s="6">
        <v>0</v>
      </c>
      <c r="E6227" s="6">
        <v>18152.8</v>
      </c>
      <c r="F6227" s="6">
        <v>0</v>
      </c>
      <c r="G6227" s="6">
        <v>36821.599999999999</v>
      </c>
      <c r="H6227" s="6">
        <v>0</v>
      </c>
      <c r="I6227" s="6">
        <v>19502</v>
      </c>
      <c r="J6227" s="6">
        <v>0</v>
      </c>
      <c r="K6227" s="6">
        <v>1568.66</v>
      </c>
      <c r="L6227" s="6">
        <v>19502</v>
      </c>
      <c r="M6227" s="6">
        <v>11411.5</v>
      </c>
      <c r="N6227" s="6">
        <v>0</v>
      </c>
      <c r="O6227" s="6">
        <v>791.61599999999999</v>
      </c>
      <c r="P6227" s="6">
        <v>35497.9</v>
      </c>
      <c r="Q6227" s="6">
        <v>0</v>
      </c>
      <c r="R6227" s="114">
        <v>3851.33</v>
      </c>
      <c r="S6227" s="114">
        <v>4388.8900000000003</v>
      </c>
      <c r="T6227" s="114">
        <v>25192.5</v>
      </c>
      <c r="U6227">
        <v>0</v>
      </c>
      <c r="V6227">
        <v>24363</v>
      </c>
      <c r="W6227">
        <v>28399.7</v>
      </c>
    </row>
    <row r="6228" spans="1:23" ht="15.75" customHeight="1" x14ac:dyDescent="0.2">
      <c r="A6228" s="6">
        <v>6215</v>
      </c>
      <c r="B6228" s="6">
        <v>0</v>
      </c>
      <c r="C6228" s="6">
        <v>27256.2</v>
      </c>
      <c r="D6228" s="6">
        <v>0</v>
      </c>
      <c r="E6228" s="6">
        <v>11636.8</v>
      </c>
      <c r="F6228" s="6">
        <v>0</v>
      </c>
      <c r="G6228" s="6">
        <v>38202.9</v>
      </c>
      <c r="H6228" s="6">
        <v>0</v>
      </c>
      <c r="I6228" s="6">
        <v>27862.400000000001</v>
      </c>
      <c r="J6228" s="6">
        <v>0</v>
      </c>
      <c r="K6228" s="6">
        <v>22185.1</v>
      </c>
      <c r="L6228" s="6">
        <v>27862.400000000001</v>
      </c>
      <c r="M6228" s="6">
        <v>9177.92</v>
      </c>
      <c r="N6228" s="6">
        <v>0</v>
      </c>
      <c r="O6228" s="6">
        <v>1724.92</v>
      </c>
      <c r="P6228" s="6">
        <v>38195.300000000003</v>
      </c>
      <c r="Q6228" s="6">
        <v>0</v>
      </c>
      <c r="R6228" s="114">
        <v>4418.58</v>
      </c>
      <c r="S6228" s="114">
        <v>5890.16</v>
      </c>
      <c r="T6228" s="114">
        <v>31358.5</v>
      </c>
      <c r="U6228">
        <v>0</v>
      </c>
      <c r="V6228">
        <v>9483.18</v>
      </c>
      <c r="W6228">
        <v>31141.8</v>
      </c>
    </row>
    <row r="6229" spans="1:23" ht="15.75" customHeight="1" x14ac:dyDescent="0.2">
      <c r="A6229" s="6">
        <v>6216</v>
      </c>
      <c r="B6229" s="6">
        <v>0</v>
      </c>
      <c r="C6229" s="6">
        <v>20354.2</v>
      </c>
      <c r="D6229" s="6">
        <v>0</v>
      </c>
      <c r="E6229" s="6">
        <v>5314.34</v>
      </c>
      <c r="F6229" s="6">
        <v>0</v>
      </c>
      <c r="G6229" s="6">
        <v>38967.4</v>
      </c>
      <c r="H6229" s="6">
        <v>0</v>
      </c>
      <c r="I6229" s="6">
        <v>11540.7</v>
      </c>
      <c r="J6229" s="6">
        <v>0</v>
      </c>
      <c r="K6229" s="6">
        <v>15201</v>
      </c>
      <c r="L6229" s="6">
        <v>11540.7</v>
      </c>
      <c r="M6229" s="6">
        <v>0</v>
      </c>
      <c r="N6229" s="6">
        <v>0</v>
      </c>
      <c r="O6229" s="6">
        <v>7688.82</v>
      </c>
      <c r="P6229" s="6">
        <v>39107.300000000003</v>
      </c>
      <c r="Q6229" s="6">
        <v>0</v>
      </c>
      <c r="R6229" s="114">
        <v>3397.55</v>
      </c>
      <c r="S6229" s="114">
        <v>2786.01</v>
      </c>
      <c r="T6229" s="114">
        <v>33675.9</v>
      </c>
      <c r="U6229">
        <v>0</v>
      </c>
      <c r="V6229">
        <v>6372.1</v>
      </c>
      <c r="W6229">
        <v>35243</v>
      </c>
    </row>
    <row r="6230" spans="1:23" ht="15.75" customHeight="1" x14ac:dyDescent="0.2">
      <c r="A6230" s="6">
        <v>6217</v>
      </c>
      <c r="B6230" s="6">
        <v>0</v>
      </c>
      <c r="C6230" s="6">
        <v>15402.4</v>
      </c>
      <c r="D6230" s="6">
        <v>0</v>
      </c>
      <c r="E6230" s="6">
        <v>3031.31</v>
      </c>
      <c r="F6230" s="6">
        <v>0</v>
      </c>
      <c r="G6230" s="6">
        <v>33550.5</v>
      </c>
      <c r="H6230" s="6">
        <v>0</v>
      </c>
      <c r="I6230" s="6">
        <v>8304.93</v>
      </c>
      <c r="J6230" s="6">
        <v>0</v>
      </c>
      <c r="K6230" s="6">
        <v>13665.8</v>
      </c>
      <c r="L6230" s="6">
        <v>8304.93</v>
      </c>
      <c r="M6230" s="6">
        <v>0</v>
      </c>
      <c r="N6230" s="6">
        <v>0</v>
      </c>
      <c r="O6230" s="6">
        <v>6736.82</v>
      </c>
      <c r="P6230" s="6">
        <v>39405.599999999999</v>
      </c>
      <c r="Q6230" s="6">
        <v>0</v>
      </c>
      <c r="R6230" s="114">
        <v>5077.05</v>
      </c>
      <c r="S6230" s="114">
        <v>2508.1799999999998</v>
      </c>
      <c r="T6230" s="114">
        <v>32189.3</v>
      </c>
      <c r="U6230">
        <v>0</v>
      </c>
      <c r="V6230">
        <v>6115.17</v>
      </c>
      <c r="W6230">
        <v>37900.300000000003</v>
      </c>
    </row>
    <row r="6231" spans="1:23" ht="15.75" customHeight="1" x14ac:dyDescent="0.2">
      <c r="A6231" s="6">
        <v>6218</v>
      </c>
      <c r="B6231" s="6">
        <v>0</v>
      </c>
      <c r="C6231" s="6">
        <v>14448.8</v>
      </c>
      <c r="D6231" s="6">
        <v>0</v>
      </c>
      <c r="E6231" s="6">
        <v>10447</v>
      </c>
      <c r="F6231" s="6">
        <v>0</v>
      </c>
      <c r="G6231" s="6">
        <v>17099.5</v>
      </c>
      <c r="H6231" s="6">
        <v>0</v>
      </c>
      <c r="I6231" s="6">
        <v>4205.07</v>
      </c>
      <c r="J6231" s="6">
        <v>0</v>
      </c>
      <c r="K6231" s="6">
        <v>8522.06</v>
      </c>
      <c r="L6231" s="6">
        <v>4205.07</v>
      </c>
      <c r="M6231" s="6">
        <v>0</v>
      </c>
      <c r="N6231" s="6">
        <v>0</v>
      </c>
      <c r="O6231" s="6">
        <v>10480.700000000001</v>
      </c>
      <c r="P6231" s="6">
        <v>39005.1</v>
      </c>
      <c r="Q6231" s="6">
        <v>0</v>
      </c>
      <c r="R6231" s="114">
        <v>5167.75</v>
      </c>
      <c r="S6231" s="114">
        <v>2985.64</v>
      </c>
      <c r="T6231" s="114">
        <v>32348.799999999999</v>
      </c>
      <c r="U6231">
        <v>0</v>
      </c>
      <c r="V6231">
        <v>10228.5</v>
      </c>
      <c r="W6231">
        <v>39829.5</v>
      </c>
    </row>
    <row r="6232" spans="1:23" ht="15.75" customHeight="1" x14ac:dyDescent="0.2">
      <c r="A6232" s="6">
        <v>6219</v>
      </c>
      <c r="B6232" s="6">
        <v>0</v>
      </c>
      <c r="C6232" s="6">
        <v>8778.52</v>
      </c>
      <c r="D6232" s="6">
        <v>0</v>
      </c>
      <c r="E6232" s="6">
        <v>17688.599999999999</v>
      </c>
      <c r="F6232" s="6">
        <v>0</v>
      </c>
      <c r="G6232" s="6">
        <v>37791</v>
      </c>
      <c r="H6232" s="6">
        <v>0</v>
      </c>
      <c r="I6232" s="6">
        <v>6255.12</v>
      </c>
      <c r="J6232" s="6">
        <v>0</v>
      </c>
      <c r="K6232" s="6">
        <v>7031.53</v>
      </c>
      <c r="L6232" s="6">
        <v>6255.12</v>
      </c>
      <c r="M6232" s="6">
        <v>0</v>
      </c>
      <c r="N6232" s="6">
        <v>0</v>
      </c>
      <c r="O6232" s="6">
        <v>12084.2</v>
      </c>
      <c r="P6232" s="6">
        <v>38010.800000000003</v>
      </c>
      <c r="Q6232" s="6">
        <v>0</v>
      </c>
      <c r="R6232" s="114">
        <v>6783.14</v>
      </c>
      <c r="S6232" s="114">
        <v>1950.3</v>
      </c>
      <c r="T6232" s="114">
        <v>35953.599999999999</v>
      </c>
      <c r="U6232">
        <v>0</v>
      </c>
      <c r="V6232">
        <v>22542.5</v>
      </c>
      <c r="W6232">
        <v>38707.800000000003</v>
      </c>
    </row>
    <row r="6233" spans="1:23" ht="15.75" customHeight="1" x14ac:dyDescent="0.2">
      <c r="A6233" s="6">
        <v>6220</v>
      </c>
      <c r="B6233" s="6">
        <v>0</v>
      </c>
      <c r="C6233" s="6">
        <v>1626.63</v>
      </c>
      <c r="D6233" s="6">
        <v>0</v>
      </c>
      <c r="E6233" s="6">
        <v>18004.900000000001</v>
      </c>
      <c r="F6233" s="6">
        <v>0</v>
      </c>
      <c r="G6233" s="6">
        <v>38499.199999999997</v>
      </c>
      <c r="H6233" s="6">
        <v>0</v>
      </c>
      <c r="I6233" s="6">
        <v>4881.9799999999996</v>
      </c>
      <c r="J6233" s="6">
        <v>0</v>
      </c>
      <c r="K6233" s="6">
        <v>12712.9</v>
      </c>
      <c r="L6233" s="6">
        <v>4881.9799999999996</v>
      </c>
      <c r="M6233" s="6">
        <v>0</v>
      </c>
      <c r="N6233" s="6">
        <v>0</v>
      </c>
      <c r="O6233" s="6">
        <v>14326.9</v>
      </c>
      <c r="P6233" s="6">
        <v>37747</v>
      </c>
      <c r="Q6233" s="6">
        <v>0</v>
      </c>
      <c r="R6233" s="114">
        <v>6415.03</v>
      </c>
      <c r="S6233" s="114">
        <v>1944.84</v>
      </c>
      <c r="T6233" s="114">
        <v>37020.400000000001</v>
      </c>
      <c r="U6233">
        <v>0</v>
      </c>
      <c r="V6233">
        <v>22720.6</v>
      </c>
      <c r="W6233">
        <v>36995.800000000003</v>
      </c>
    </row>
    <row r="6234" spans="1:23" ht="15.75" customHeight="1" x14ac:dyDescent="0.2">
      <c r="A6234" s="6">
        <v>6221</v>
      </c>
      <c r="B6234" s="6">
        <v>0</v>
      </c>
      <c r="C6234" s="6">
        <v>1230.78</v>
      </c>
      <c r="D6234" s="6">
        <v>0</v>
      </c>
      <c r="E6234" s="6">
        <v>11265</v>
      </c>
      <c r="F6234" s="6">
        <v>0</v>
      </c>
      <c r="G6234" s="6">
        <v>31322.9</v>
      </c>
      <c r="H6234" s="6">
        <v>0</v>
      </c>
      <c r="I6234" s="6">
        <v>1989.6</v>
      </c>
      <c r="J6234" s="6">
        <v>0</v>
      </c>
      <c r="K6234" s="6">
        <v>8806.11</v>
      </c>
      <c r="L6234" s="6">
        <v>1989.6</v>
      </c>
      <c r="M6234" s="6">
        <v>0</v>
      </c>
      <c r="N6234" s="6">
        <v>0</v>
      </c>
      <c r="O6234" s="6">
        <v>23215.5</v>
      </c>
      <c r="P6234" s="6">
        <v>37621</v>
      </c>
      <c r="Q6234" s="6">
        <v>0</v>
      </c>
      <c r="R6234" s="114">
        <v>4108.22</v>
      </c>
      <c r="S6234" s="114">
        <v>2307.81</v>
      </c>
      <c r="T6234" s="114">
        <v>21679</v>
      </c>
      <c r="U6234">
        <v>0</v>
      </c>
      <c r="V6234">
        <v>22725</v>
      </c>
      <c r="W6234">
        <v>31865.4</v>
      </c>
    </row>
    <row r="6235" spans="1:23" ht="15.75" customHeight="1" x14ac:dyDescent="0.2">
      <c r="A6235" s="6">
        <v>6222</v>
      </c>
      <c r="B6235" s="6">
        <v>0</v>
      </c>
      <c r="C6235" s="6">
        <v>11233.2</v>
      </c>
      <c r="D6235" s="6">
        <v>0</v>
      </c>
      <c r="E6235" s="6">
        <v>6562.35</v>
      </c>
      <c r="F6235" s="6">
        <v>0</v>
      </c>
      <c r="G6235" s="6">
        <v>35400.400000000001</v>
      </c>
      <c r="H6235" s="6">
        <v>0</v>
      </c>
      <c r="I6235" s="6">
        <v>890.53200000000004</v>
      </c>
      <c r="J6235" s="6">
        <v>0</v>
      </c>
      <c r="K6235" s="6">
        <v>5835.29</v>
      </c>
      <c r="L6235" s="6">
        <v>890.53200000000004</v>
      </c>
      <c r="M6235" s="6">
        <v>0</v>
      </c>
      <c r="N6235" s="6">
        <v>0</v>
      </c>
      <c r="O6235" s="6">
        <v>26203.8</v>
      </c>
      <c r="P6235" s="6">
        <v>37782.6</v>
      </c>
      <c r="Q6235" s="6">
        <v>0</v>
      </c>
      <c r="R6235" s="114">
        <v>2186.7199999999998</v>
      </c>
      <c r="S6235" s="114">
        <v>2834.01</v>
      </c>
      <c r="T6235" s="114">
        <v>5951.71</v>
      </c>
      <c r="U6235">
        <v>0</v>
      </c>
      <c r="V6235">
        <v>22373.599999999999</v>
      </c>
      <c r="W6235">
        <v>25192.5</v>
      </c>
    </row>
    <row r="6236" spans="1:23" ht="15.75" customHeight="1" x14ac:dyDescent="0.2">
      <c r="A6236" s="6">
        <v>6223</v>
      </c>
      <c r="B6236" s="6">
        <v>0.165574</v>
      </c>
      <c r="C6236" s="6">
        <v>31051.1</v>
      </c>
      <c r="D6236" s="6">
        <v>0.30698599999999998</v>
      </c>
      <c r="E6236" s="6">
        <v>3348.8</v>
      </c>
      <c r="F6236" s="6">
        <v>0.47353299999999998</v>
      </c>
      <c r="G6236" s="6">
        <v>25867.8</v>
      </c>
      <c r="H6236" s="6">
        <v>0.206067</v>
      </c>
      <c r="I6236" s="6">
        <v>0</v>
      </c>
      <c r="J6236" s="6">
        <v>0.140379</v>
      </c>
      <c r="K6236" s="6">
        <v>16450.099999999999</v>
      </c>
      <c r="L6236" s="6">
        <v>0</v>
      </c>
      <c r="M6236" s="6">
        <v>0</v>
      </c>
      <c r="N6236" s="6">
        <v>7.2272199999999995E-2</v>
      </c>
      <c r="O6236" s="6">
        <v>23734.7</v>
      </c>
      <c r="P6236" s="6">
        <v>37807.300000000003</v>
      </c>
      <c r="Q6236" s="6">
        <v>5.7427600000000004E-3</v>
      </c>
      <c r="R6236" s="114">
        <v>2255.71</v>
      </c>
      <c r="S6236" s="114">
        <v>1624.99</v>
      </c>
      <c r="T6236" s="114">
        <v>11269.9</v>
      </c>
      <c r="U6236">
        <v>9.3360100000000001E-2</v>
      </c>
      <c r="V6236">
        <v>27534.5</v>
      </c>
      <c r="W6236">
        <v>6881.85</v>
      </c>
    </row>
    <row r="6237" spans="1:23" ht="15.75" customHeight="1" x14ac:dyDescent="0.2">
      <c r="A6237" s="6">
        <v>6224</v>
      </c>
      <c r="B6237" s="6">
        <v>0.68818100000000004</v>
      </c>
      <c r="C6237" s="6">
        <v>7184.17</v>
      </c>
      <c r="D6237" s="6">
        <v>1.3642799999999999</v>
      </c>
      <c r="E6237" s="6">
        <v>882.97799999999995</v>
      </c>
      <c r="F6237" s="6">
        <v>1.74678</v>
      </c>
      <c r="G6237" s="6">
        <v>23205.200000000001</v>
      </c>
      <c r="H6237" s="6">
        <v>1.11415</v>
      </c>
      <c r="I6237" s="6">
        <v>1948.8</v>
      </c>
      <c r="J6237" s="6">
        <v>1.00301</v>
      </c>
      <c r="K6237" s="6">
        <v>13689</v>
      </c>
      <c r="L6237" s="6">
        <v>1948.8</v>
      </c>
      <c r="M6237" s="6">
        <v>0</v>
      </c>
      <c r="N6237" s="6">
        <v>0.19747899999999999</v>
      </c>
      <c r="O6237" s="6">
        <v>17916.400000000001</v>
      </c>
      <c r="P6237" s="6">
        <v>36122.300000000003</v>
      </c>
      <c r="Q6237" s="6">
        <v>0.17705899999999999</v>
      </c>
      <c r="R6237" s="114">
        <v>3293.38</v>
      </c>
      <c r="S6237" s="114">
        <v>0</v>
      </c>
      <c r="T6237" s="114">
        <v>16701.7</v>
      </c>
      <c r="U6237">
        <v>0.30894700000000003</v>
      </c>
      <c r="V6237">
        <v>22160.6</v>
      </c>
      <c r="W6237">
        <v>2510.35</v>
      </c>
    </row>
    <row r="6238" spans="1:23" ht="15.75" customHeight="1" x14ac:dyDescent="0.2">
      <c r="A6238" s="6">
        <v>6225</v>
      </c>
      <c r="B6238" s="6">
        <v>2.1321500000000002</v>
      </c>
      <c r="C6238" s="6">
        <v>4431.6099999999997</v>
      </c>
      <c r="D6238" s="6">
        <v>2.4499599999999999</v>
      </c>
      <c r="E6238" s="6">
        <v>1764.65</v>
      </c>
      <c r="F6238" s="6">
        <v>2.6949000000000001</v>
      </c>
      <c r="G6238" s="6">
        <v>21596.2</v>
      </c>
      <c r="H6238" s="6">
        <v>2.1009199999999999</v>
      </c>
      <c r="I6238" s="6">
        <v>0</v>
      </c>
      <c r="J6238" s="6">
        <v>2.0016699999999998</v>
      </c>
      <c r="K6238" s="6">
        <v>8270.81</v>
      </c>
      <c r="L6238" s="6">
        <v>0</v>
      </c>
      <c r="M6238" s="6">
        <v>0</v>
      </c>
      <c r="N6238" s="6">
        <v>0.60153699999999999</v>
      </c>
      <c r="O6238" s="6">
        <v>12942.7</v>
      </c>
      <c r="P6238" s="6">
        <v>20097.400000000001</v>
      </c>
      <c r="Q6238" s="6">
        <v>0.57406500000000005</v>
      </c>
      <c r="R6238" s="114">
        <v>3234.64</v>
      </c>
      <c r="S6238" s="114">
        <v>0</v>
      </c>
      <c r="T6238" s="114">
        <v>5477.19</v>
      </c>
      <c r="U6238">
        <v>0.50368400000000002</v>
      </c>
      <c r="V6238">
        <v>14019.9</v>
      </c>
      <c r="W6238">
        <v>4031.95</v>
      </c>
    </row>
    <row r="6239" spans="1:23" ht="15.75" customHeight="1" x14ac:dyDescent="0.2">
      <c r="A6239" s="6">
        <v>6226</v>
      </c>
      <c r="B6239" s="6">
        <v>2.5366200000000001</v>
      </c>
      <c r="C6239" s="6">
        <v>1372.32</v>
      </c>
      <c r="D6239" s="6">
        <v>3.2900200000000002</v>
      </c>
      <c r="E6239" s="6">
        <v>3577.69</v>
      </c>
      <c r="F6239" s="6">
        <v>3.3611399999999998</v>
      </c>
      <c r="G6239" s="6">
        <v>40053.4</v>
      </c>
      <c r="H6239" s="6">
        <v>2.8696199999999998</v>
      </c>
      <c r="I6239" s="6">
        <v>0</v>
      </c>
      <c r="J6239" s="6">
        <v>2.7950400000000002</v>
      </c>
      <c r="K6239" s="6">
        <v>6728.37</v>
      </c>
      <c r="L6239" s="6">
        <v>0</v>
      </c>
      <c r="M6239" s="6">
        <v>0</v>
      </c>
      <c r="N6239" s="6">
        <v>1.5077100000000001</v>
      </c>
      <c r="O6239" s="6">
        <v>15104.7</v>
      </c>
      <c r="P6239" s="6">
        <v>14373.1</v>
      </c>
      <c r="Q6239" s="6">
        <v>0.61068900000000004</v>
      </c>
      <c r="R6239" s="114">
        <v>3635.69</v>
      </c>
      <c r="S6239" s="114">
        <v>0</v>
      </c>
      <c r="T6239" s="114">
        <v>2946.52</v>
      </c>
      <c r="U6239">
        <v>0.28452300000000003</v>
      </c>
      <c r="V6239">
        <v>9267.44</v>
      </c>
      <c r="W6239">
        <v>2140.84</v>
      </c>
    </row>
    <row r="6240" spans="1:23" ht="15.75" customHeight="1" x14ac:dyDescent="0.2">
      <c r="A6240" s="6">
        <v>6227</v>
      </c>
      <c r="B6240" s="6">
        <v>3.8004699999999998</v>
      </c>
      <c r="C6240" s="6">
        <v>1767.92</v>
      </c>
      <c r="D6240" s="6">
        <v>3.8737300000000001</v>
      </c>
      <c r="E6240" s="6">
        <v>2112.19</v>
      </c>
      <c r="F6240" s="6">
        <v>3.76227</v>
      </c>
      <c r="G6240" s="6">
        <v>40053.4</v>
      </c>
      <c r="H6240" s="6">
        <v>3.3497400000000002</v>
      </c>
      <c r="I6240" s="6">
        <v>0</v>
      </c>
      <c r="J6240" s="6">
        <v>3.3520599999999998</v>
      </c>
      <c r="K6240" s="6">
        <v>7504.72</v>
      </c>
      <c r="L6240" s="6">
        <v>0</v>
      </c>
      <c r="M6240" s="6">
        <v>0</v>
      </c>
      <c r="N6240" s="6">
        <v>0.73890199999999995</v>
      </c>
      <c r="O6240" s="6">
        <v>19034</v>
      </c>
      <c r="P6240" s="6">
        <v>18137.099999999999</v>
      </c>
      <c r="Q6240" s="6">
        <v>0.72927900000000001</v>
      </c>
      <c r="R6240" s="114">
        <v>3176.86</v>
      </c>
      <c r="S6240" s="114">
        <v>0</v>
      </c>
      <c r="T6240" s="114">
        <v>3.56589</v>
      </c>
      <c r="U6240">
        <v>2.1466599999999998</v>
      </c>
      <c r="V6240">
        <v>3918.31</v>
      </c>
      <c r="W6240">
        <v>3222.33</v>
      </c>
    </row>
    <row r="6241" spans="1:23" ht="15.75" customHeight="1" x14ac:dyDescent="0.2">
      <c r="A6241" s="6">
        <v>6228</v>
      </c>
      <c r="B6241" s="6">
        <v>2.9342800000000002</v>
      </c>
      <c r="C6241" s="6">
        <v>257.846</v>
      </c>
      <c r="D6241" s="6">
        <v>4.1641700000000004</v>
      </c>
      <c r="E6241" s="6">
        <v>223.93</v>
      </c>
      <c r="F6241" s="6">
        <v>3.11531</v>
      </c>
      <c r="G6241" s="6">
        <v>40053.4</v>
      </c>
      <c r="H6241" s="6">
        <v>3.60154</v>
      </c>
      <c r="I6241" s="6">
        <v>0</v>
      </c>
      <c r="J6241" s="6">
        <v>3.63131</v>
      </c>
      <c r="K6241" s="6">
        <v>11963.1</v>
      </c>
      <c r="L6241" s="6">
        <v>0</v>
      </c>
      <c r="M6241" s="6">
        <v>0</v>
      </c>
      <c r="N6241" s="6">
        <v>0.97551600000000005</v>
      </c>
      <c r="O6241" s="6">
        <v>11923.9</v>
      </c>
      <c r="P6241" s="6">
        <v>25206.5</v>
      </c>
      <c r="Q6241" s="6">
        <v>1.09476</v>
      </c>
      <c r="R6241" s="114">
        <v>4948.8599999999997</v>
      </c>
      <c r="S6241" s="114">
        <v>578.81799999999998</v>
      </c>
      <c r="T6241" s="114">
        <v>0</v>
      </c>
      <c r="U6241">
        <v>1.49986</v>
      </c>
      <c r="V6241">
        <v>5024.7</v>
      </c>
      <c r="W6241">
        <v>15635</v>
      </c>
    </row>
    <row r="6242" spans="1:23" ht="15.75" customHeight="1" x14ac:dyDescent="0.2">
      <c r="A6242" s="6">
        <v>6229</v>
      </c>
      <c r="B6242" s="6">
        <v>3.3853300000000002</v>
      </c>
      <c r="C6242" s="6">
        <v>228.33600000000001</v>
      </c>
      <c r="D6242" s="6">
        <v>2.8378700000000001</v>
      </c>
      <c r="E6242" s="6">
        <v>0</v>
      </c>
      <c r="F6242" s="6">
        <v>2.1648800000000001</v>
      </c>
      <c r="G6242" s="6">
        <v>40053.4</v>
      </c>
      <c r="H6242" s="6">
        <v>3.6107399999999998</v>
      </c>
      <c r="I6242" s="6">
        <v>0</v>
      </c>
      <c r="J6242" s="6">
        <v>2.8212100000000002</v>
      </c>
      <c r="K6242" s="6">
        <v>10039.4</v>
      </c>
      <c r="L6242" s="6">
        <v>0</v>
      </c>
      <c r="M6242" s="6">
        <v>0</v>
      </c>
      <c r="N6242" s="6">
        <v>1.60239</v>
      </c>
      <c r="O6242" s="6">
        <v>8866.1</v>
      </c>
      <c r="P6242" s="6">
        <v>23213</v>
      </c>
      <c r="Q6242" s="6">
        <v>0.79506100000000002</v>
      </c>
      <c r="R6242" s="114">
        <v>9730.01</v>
      </c>
      <c r="S6242" s="114">
        <v>2716.21</v>
      </c>
      <c r="T6242" s="114">
        <v>0</v>
      </c>
      <c r="U6242">
        <v>2.6099600000000001</v>
      </c>
      <c r="V6242">
        <v>2869.08</v>
      </c>
      <c r="W6242">
        <v>33014</v>
      </c>
    </row>
    <row r="6243" spans="1:23" ht="15.75" customHeight="1" x14ac:dyDescent="0.2">
      <c r="A6243" s="6">
        <v>6230</v>
      </c>
      <c r="B6243" s="6">
        <v>2.9842499999999998</v>
      </c>
      <c r="C6243" s="6">
        <v>5573.03</v>
      </c>
      <c r="D6243" s="6">
        <v>3.8421500000000002</v>
      </c>
      <c r="E6243" s="6">
        <v>0</v>
      </c>
      <c r="F6243" s="6">
        <v>0.62227399999999999</v>
      </c>
      <c r="G6243" s="6">
        <v>40053.4</v>
      </c>
      <c r="H6243" s="6">
        <v>3.39086</v>
      </c>
      <c r="I6243" s="6">
        <v>0</v>
      </c>
      <c r="J6243" s="6">
        <v>1.4408300000000001</v>
      </c>
      <c r="K6243" s="6">
        <v>8555.7199999999993</v>
      </c>
      <c r="L6243" s="6">
        <v>0</v>
      </c>
      <c r="M6243" s="6">
        <v>0</v>
      </c>
      <c r="N6243" s="6">
        <v>0.952712</v>
      </c>
      <c r="O6243" s="6">
        <v>3781.49</v>
      </c>
      <c r="P6243" s="6">
        <v>29573.1</v>
      </c>
      <c r="Q6243" s="6">
        <v>0.95324600000000004</v>
      </c>
      <c r="R6243" s="114">
        <v>11534.4</v>
      </c>
      <c r="S6243" s="114">
        <v>1788.37</v>
      </c>
      <c r="T6243" s="114">
        <v>0</v>
      </c>
      <c r="U6243">
        <v>2.54264</v>
      </c>
      <c r="V6243">
        <v>4634.2</v>
      </c>
      <c r="W6243">
        <v>38134.800000000003</v>
      </c>
    </row>
    <row r="6244" spans="1:23" ht="15.75" customHeight="1" x14ac:dyDescent="0.2">
      <c r="A6244" s="6">
        <v>6231</v>
      </c>
      <c r="B6244" s="6">
        <v>0.13611000000000001</v>
      </c>
      <c r="C6244" s="6">
        <v>3881.75</v>
      </c>
      <c r="D6244" s="6">
        <v>3.26972</v>
      </c>
      <c r="E6244" s="6">
        <v>0</v>
      </c>
      <c r="F6244" s="6">
        <v>0.44970100000000002</v>
      </c>
      <c r="G6244" s="6">
        <v>40053.4</v>
      </c>
      <c r="H6244" s="6">
        <v>2.9451700000000001</v>
      </c>
      <c r="I6244" s="6">
        <v>0</v>
      </c>
      <c r="J6244" s="6">
        <v>2.4434499999999999</v>
      </c>
      <c r="K6244" s="6">
        <v>9120.9699999999993</v>
      </c>
      <c r="L6244" s="6">
        <v>0</v>
      </c>
      <c r="M6244" s="6">
        <v>0</v>
      </c>
      <c r="N6244" s="6">
        <v>0.93533599999999995</v>
      </c>
      <c r="O6244" s="6">
        <v>0</v>
      </c>
      <c r="P6244" s="6">
        <v>25979.8</v>
      </c>
      <c r="Q6244" s="6">
        <v>0.62680499999999995</v>
      </c>
      <c r="R6244" s="114">
        <v>10404.700000000001</v>
      </c>
      <c r="S6244" s="114">
        <v>0</v>
      </c>
      <c r="T6244" s="114">
        <v>0</v>
      </c>
      <c r="U6244">
        <v>2.1925400000000002</v>
      </c>
      <c r="V6244">
        <v>9229.6200000000008</v>
      </c>
      <c r="W6244">
        <v>39534.6</v>
      </c>
    </row>
    <row r="6245" spans="1:23" ht="15.75" customHeight="1" x14ac:dyDescent="0.2">
      <c r="A6245" s="6">
        <v>6232</v>
      </c>
      <c r="B6245" s="6">
        <v>0.23144999999999999</v>
      </c>
      <c r="C6245" s="6">
        <v>1955.47</v>
      </c>
      <c r="D6245" s="6">
        <v>2.4042599999999998</v>
      </c>
      <c r="E6245" s="6">
        <v>0</v>
      </c>
      <c r="F6245" s="6">
        <v>4.1127700000000003E-2</v>
      </c>
      <c r="G6245" s="6">
        <v>40053.4</v>
      </c>
      <c r="H6245" s="6">
        <v>2.2227999999999999</v>
      </c>
      <c r="I6245" s="6">
        <v>0</v>
      </c>
      <c r="J6245" s="6">
        <v>2.2862499999999999</v>
      </c>
      <c r="K6245" s="6">
        <v>9274.1299999999992</v>
      </c>
      <c r="L6245" s="6">
        <v>0</v>
      </c>
      <c r="M6245" s="6">
        <v>1285.8800000000001</v>
      </c>
      <c r="N6245" s="6">
        <v>0.80701000000000001</v>
      </c>
      <c r="O6245" s="6">
        <v>0</v>
      </c>
      <c r="P6245" s="6">
        <v>24207.9</v>
      </c>
      <c r="Q6245" s="6">
        <v>0.67899100000000001</v>
      </c>
      <c r="R6245" s="114">
        <v>8556.58</v>
      </c>
      <c r="S6245" s="114">
        <v>0</v>
      </c>
      <c r="T6245" s="114">
        <v>0</v>
      </c>
      <c r="U6245">
        <v>0.22154799999999999</v>
      </c>
      <c r="V6245">
        <v>17356.8</v>
      </c>
      <c r="W6245">
        <v>39411.4</v>
      </c>
    </row>
    <row r="6246" spans="1:23" ht="15.75" customHeight="1" x14ac:dyDescent="0.2">
      <c r="A6246" s="6">
        <v>6233</v>
      </c>
      <c r="B6246" s="6">
        <v>0.82707200000000003</v>
      </c>
      <c r="C6246" s="6">
        <v>4740.24</v>
      </c>
      <c r="D6246" s="6">
        <v>0.77635100000000001</v>
      </c>
      <c r="E6246" s="6">
        <v>1446.93</v>
      </c>
      <c r="F6246" s="6">
        <v>0.19745699999999999</v>
      </c>
      <c r="G6246" s="6">
        <v>40053.4</v>
      </c>
      <c r="H6246" s="6">
        <v>1.28593</v>
      </c>
      <c r="I6246" s="6">
        <v>0</v>
      </c>
      <c r="J6246" s="6">
        <v>1.3585499999999999</v>
      </c>
      <c r="K6246" s="6">
        <v>6931.36</v>
      </c>
      <c r="L6246" s="6">
        <v>0</v>
      </c>
      <c r="M6246" s="6">
        <v>2496.41</v>
      </c>
      <c r="N6246" s="6">
        <v>0.34454899999999999</v>
      </c>
      <c r="O6246" s="6">
        <v>0</v>
      </c>
      <c r="P6246" s="6">
        <v>23447.9</v>
      </c>
      <c r="Q6246" s="6">
        <v>0.36691099999999999</v>
      </c>
      <c r="R6246" s="114">
        <v>6787.07</v>
      </c>
      <c r="S6246" s="114">
        <v>1172.1600000000001</v>
      </c>
      <c r="T6246" s="114">
        <v>1021.51</v>
      </c>
      <c r="U6246">
        <v>0.59223000000000003</v>
      </c>
      <c r="V6246">
        <v>16213.3</v>
      </c>
      <c r="W6246">
        <v>38844</v>
      </c>
    </row>
    <row r="6247" spans="1:23" ht="15.75" customHeight="1" x14ac:dyDescent="0.2">
      <c r="A6247" s="6">
        <v>6234</v>
      </c>
      <c r="B6247" s="6">
        <v>6.3335900000000001E-3</v>
      </c>
      <c r="C6247" s="6">
        <v>9255.24</v>
      </c>
      <c r="D6247" s="6">
        <v>0.26152500000000001</v>
      </c>
      <c r="E6247" s="6">
        <v>2198.48</v>
      </c>
      <c r="F6247" s="6">
        <v>1.53823E-2</v>
      </c>
      <c r="G6247" s="6">
        <v>40053.4</v>
      </c>
      <c r="H6247" s="6">
        <v>0.32212200000000002</v>
      </c>
      <c r="I6247" s="6">
        <v>0</v>
      </c>
      <c r="J6247" s="6">
        <v>0.38705600000000001</v>
      </c>
      <c r="K6247" s="6">
        <v>5547.96</v>
      </c>
      <c r="L6247" s="6">
        <v>0</v>
      </c>
      <c r="M6247" s="6">
        <v>3084.78</v>
      </c>
      <c r="N6247" s="6">
        <v>0.10186199999999999</v>
      </c>
      <c r="O6247" s="6">
        <v>148.09299999999999</v>
      </c>
      <c r="P6247" s="6">
        <v>25146.1</v>
      </c>
      <c r="Q6247" s="6">
        <v>9.2385300000000004E-2</v>
      </c>
      <c r="R6247" s="114">
        <v>5423.64</v>
      </c>
      <c r="S6247" s="114">
        <v>15639.1</v>
      </c>
      <c r="T6247" s="114">
        <v>2552.67</v>
      </c>
      <c r="U6247">
        <v>0.141486</v>
      </c>
      <c r="V6247">
        <v>14961.1</v>
      </c>
      <c r="W6247">
        <v>37821.199999999997</v>
      </c>
    </row>
    <row r="6248" spans="1:23" ht="15.75" customHeight="1" x14ac:dyDescent="0.2">
      <c r="A6248" s="6">
        <v>6235</v>
      </c>
      <c r="B6248" s="6">
        <v>0</v>
      </c>
      <c r="C6248" s="6">
        <v>16452.900000000001</v>
      </c>
      <c r="D6248" s="6">
        <v>0</v>
      </c>
      <c r="E6248" s="6">
        <v>3190.22</v>
      </c>
      <c r="F6248" s="6">
        <v>0</v>
      </c>
      <c r="G6248" s="6">
        <v>40053.4</v>
      </c>
      <c r="H6248" s="6">
        <v>0</v>
      </c>
      <c r="I6248" s="6">
        <v>2316.06</v>
      </c>
      <c r="J6248" s="6">
        <v>0</v>
      </c>
      <c r="K6248" s="6">
        <v>17998.7</v>
      </c>
      <c r="L6248" s="6">
        <v>2316.06</v>
      </c>
      <c r="M6248" s="6">
        <v>4583.03</v>
      </c>
      <c r="N6248" s="6">
        <v>0</v>
      </c>
      <c r="O6248" s="6">
        <v>87.912999999999997</v>
      </c>
      <c r="P6248" s="6">
        <v>30288</v>
      </c>
      <c r="Q6248" s="6">
        <v>0</v>
      </c>
      <c r="R6248" s="114">
        <v>5436.78</v>
      </c>
      <c r="S6248" s="114">
        <v>33191.699999999997</v>
      </c>
      <c r="T6248" s="114">
        <v>22749.4</v>
      </c>
      <c r="U6248">
        <v>0</v>
      </c>
      <c r="V6248">
        <v>12837.4</v>
      </c>
      <c r="W6248">
        <v>39411.5</v>
      </c>
    </row>
    <row r="6249" spans="1:23" ht="15.75" customHeight="1" x14ac:dyDescent="0.2">
      <c r="A6249" s="6">
        <v>6236</v>
      </c>
      <c r="B6249" s="6">
        <v>0</v>
      </c>
      <c r="C6249" s="6">
        <v>14782.1</v>
      </c>
      <c r="D6249" s="6">
        <v>0</v>
      </c>
      <c r="E6249" s="6">
        <v>7024.9</v>
      </c>
      <c r="F6249" s="6">
        <v>0</v>
      </c>
      <c r="G6249" s="6">
        <v>40053.4</v>
      </c>
      <c r="H6249" s="6">
        <v>0</v>
      </c>
      <c r="I6249" s="6">
        <v>1884.08</v>
      </c>
      <c r="J6249" s="6">
        <v>0</v>
      </c>
      <c r="K6249" s="6">
        <v>29931.5</v>
      </c>
      <c r="L6249" s="6">
        <v>1884.08</v>
      </c>
      <c r="M6249" s="6">
        <v>2439.92</v>
      </c>
      <c r="N6249" s="6">
        <v>0</v>
      </c>
      <c r="O6249" s="6">
        <v>0</v>
      </c>
      <c r="P6249" s="6">
        <v>31136.2</v>
      </c>
      <c r="Q6249" s="6">
        <v>0</v>
      </c>
      <c r="R6249" s="114">
        <v>5780.75</v>
      </c>
      <c r="S6249" s="114">
        <v>11811.8</v>
      </c>
      <c r="T6249" s="114">
        <v>36396.1</v>
      </c>
      <c r="U6249">
        <v>0</v>
      </c>
      <c r="V6249">
        <v>23748.3</v>
      </c>
      <c r="W6249">
        <v>37893.699999999997</v>
      </c>
    </row>
    <row r="6250" spans="1:23" ht="15.75" customHeight="1" x14ac:dyDescent="0.2">
      <c r="A6250" s="6">
        <v>6237</v>
      </c>
      <c r="B6250" s="6">
        <v>0</v>
      </c>
      <c r="C6250" s="6">
        <v>25276.5</v>
      </c>
      <c r="D6250" s="6">
        <v>0</v>
      </c>
      <c r="E6250" s="6">
        <v>9550.44</v>
      </c>
      <c r="F6250" s="6">
        <v>0</v>
      </c>
      <c r="G6250" s="6">
        <v>6080.02</v>
      </c>
      <c r="H6250" s="6">
        <v>0</v>
      </c>
      <c r="I6250" s="6">
        <v>1818.74</v>
      </c>
      <c r="J6250" s="6">
        <v>0</v>
      </c>
      <c r="K6250" s="6">
        <v>27597.4</v>
      </c>
      <c r="L6250" s="6">
        <v>1818.74</v>
      </c>
      <c r="M6250" s="6">
        <v>5206.5200000000004</v>
      </c>
      <c r="N6250" s="6">
        <v>0</v>
      </c>
      <c r="O6250" s="6">
        <v>0</v>
      </c>
      <c r="P6250" s="6">
        <v>27614.799999999999</v>
      </c>
      <c r="Q6250" s="6">
        <v>0</v>
      </c>
      <c r="R6250" s="114">
        <v>8519.48</v>
      </c>
      <c r="S6250" s="114">
        <v>15017.1</v>
      </c>
      <c r="T6250" s="114">
        <v>37879.800000000003</v>
      </c>
      <c r="U6250">
        <v>0</v>
      </c>
      <c r="V6250">
        <v>25569.5</v>
      </c>
      <c r="W6250">
        <v>31723.9</v>
      </c>
    </row>
    <row r="6251" spans="1:23" ht="15.75" customHeight="1" x14ac:dyDescent="0.2">
      <c r="A6251" s="6">
        <v>6238</v>
      </c>
      <c r="B6251" s="6">
        <v>0</v>
      </c>
      <c r="C6251" s="6">
        <v>39216.699999999997</v>
      </c>
      <c r="D6251" s="6">
        <v>0</v>
      </c>
      <c r="E6251" s="6">
        <v>16269.5</v>
      </c>
      <c r="F6251" s="6">
        <v>0</v>
      </c>
      <c r="G6251" s="6">
        <v>220.72399999999999</v>
      </c>
      <c r="H6251" s="6">
        <v>0</v>
      </c>
      <c r="I6251" s="6">
        <v>0</v>
      </c>
      <c r="J6251" s="6">
        <v>0</v>
      </c>
      <c r="K6251" s="6">
        <v>21895.599999999999</v>
      </c>
      <c r="L6251" s="6">
        <v>0</v>
      </c>
      <c r="M6251" s="6">
        <v>4781.26</v>
      </c>
      <c r="N6251" s="6">
        <v>0</v>
      </c>
      <c r="O6251" s="6">
        <v>1170.8</v>
      </c>
      <c r="P6251" s="6">
        <v>30123.599999999999</v>
      </c>
      <c r="Q6251" s="6">
        <v>0</v>
      </c>
      <c r="R6251" s="114">
        <v>4072.82</v>
      </c>
      <c r="S6251" s="114">
        <v>25994</v>
      </c>
      <c r="T6251" s="114">
        <v>39375.699999999997</v>
      </c>
      <c r="U6251">
        <v>0</v>
      </c>
      <c r="V6251">
        <v>27734.5</v>
      </c>
      <c r="W6251">
        <v>23663.599999999999</v>
      </c>
    </row>
    <row r="6252" spans="1:23" ht="15.75" customHeight="1" x14ac:dyDescent="0.2">
      <c r="A6252" s="6">
        <v>6239</v>
      </c>
      <c r="B6252" s="6">
        <v>0</v>
      </c>
      <c r="C6252" s="6">
        <v>39596.300000000003</v>
      </c>
      <c r="D6252" s="6">
        <v>0</v>
      </c>
      <c r="E6252" s="6">
        <v>21663.1</v>
      </c>
      <c r="F6252" s="6">
        <v>0</v>
      </c>
      <c r="G6252" s="6">
        <v>11139.3</v>
      </c>
      <c r="H6252" s="6">
        <v>0</v>
      </c>
      <c r="I6252" s="6">
        <v>0</v>
      </c>
      <c r="J6252" s="6">
        <v>0</v>
      </c>
      <c r="K6252" s="6">
        <v>18191.099999999999</v>
      </c>
      <c r="L6252" s="6">
        <v>0</v>
      </c>
      <c r="M6252" s="6">
        <v>5689.79</v>
      </c>
      <c r="N6252" s="6">
        <v>0</v>
      </c>
      <c r="O6252" s="6">
        <v>2408.2399999999998</v>
      </c>
      <c r="P6252" s="6">
        <v>26537.8</v>
      </c>
      <c r="Q6252" s="6">
        <v>0</v>
      </c>
      <c r="R6252" s="114">
        <v>1439.21</v>
      </c>
      <c r="S6252" s="114">
        <v>22687.3</v>
      </c>
      <c r="T6252" s="114">
        <v>37009.300000000003</v>
      </c>
      <c r="U6252">
        <v>0</v>
      </c>
      <c r="V6252">
        <v>21881</v>
      </c>
      <c r="W6252">
        <v>27182.3</v>
      </c>
    </row>
    <row r="6253" spans="1:23" ht="15.75" customHeight="1" x14ac:dyDescent="0.2">
      <c r="A6253" s="6">
        <v>6240</v>
      </c>
      <c r="B6253" s="6">
        <v>0</v>
      </c>
      <c r="C6253" s="6">
        <v>39438.800000000003</v>
      </c>
      <c r="D6253" s="6">
        <v>0</v>
      </c>
      <c r="E6253" s="6">
        <v>16759.5</v>
      </c>
      <c r="F6253" s="6">
        <v>0</v>
      </c>
      <c r="G6253" s="6">
        <v>5935.95</v>
      </c>
      <c r="H6253" s="6">
        <v>0</v>
      </c>
      <c r="I6253" s="6">
        <v>0</v>
      </c>
      <c r="J6253" s="6">
        <v>0</v>
      </c>
      <c r="K6253" s="6">
        <v>14742.4</v>
      </c>
      <c r="L6253" s="6">
        <v>0</v>
      </c>
      <c r="M6253" s="6">
        <v>0</v>
      </c>
      <c r="N6253" s="6">
        <v>0</v>
      </c>
      <c r="O6253" s="6">
        <v>1358.32</v>
      </c>
      <c r="P6253" s="6">
        <v>25596.5</v>
      </c>
      <c r="Q6253" s="6">
        <v>0</v>
      </c>
      <c r="R6253" s="114">
        <v>322.32900000000001</v>
      </c>
      <c r="S6253" s="114">
        <v>18504.8</v>
      </c>
      <c r="T6253" s="114">
        <v>35527.199999999997</v>
      </c>
      <c r="U6253">
        <v>0</v>
      </c>
      <c r="V6253">
        <v>7122.59</v>
      </c>
      <c r="W6253">
        <v>27710.400000000001</v>
      </c>
    </row>
    <row r="6254" spans="1:23" ht="15.75" customHeight="1" x14ac:dyDescent="0.2">
      <c r="A6254" s="6">
        <v>6241</v>
      </c>
      <c r="B6254" s="6">
        <v>0</v>
      </c>
      <c r="C6254" s="6">
        <v>37193.4</v>
      </c>
      <c r="D6254" s="6">
        <v>0</v>
      </c>
      <c r="E6254" s="6">
        <v>14979.9</v>
      </c>
      <c r="F6254" s="6">
        <v>0</v>
      </c>
      <c r="G6254" s="6">
        <v>25020.799999999999</v>
      </c>
      <c r="H6254" s="6">
        <v>0</v>
      </c>
      <c r="I6254" s="6">
        <v>53.827199999999998</v>
      </c>
      <c r="J6254" s="6">
        <v>0</v>
      </c>
      <c r="K6254" s="6">
        <v>7875.7</v>
      </c>
      <c r="L6254" s="6">
        <v>53.827199999999998</v>
      </c>
      <c r="M6254" s="6">
        <v>0</v>
      </c>
      <c r="N6254" s="6">
        <v>0</v>
      </c>
      <c r="O6254" s="6">
        <v>0</v>
      </c>
      <c r="P6254" s="6">
        <v>17002</v>
      </c>
      <c r="Q6254" s="6">
        <v>0</v>
      </c>
      <c r="R6254" s="114">
        <v>0</v>
      </c>
      <c r="S6254" s="114">
        <v>11832.7</v>
      </c>
      <c r="T6254" s="114">
        <v>38343.9</v>
      </c>
      <c r="U6254">
        <v>0</v>
      </c>
      <c r="V6254">
        <v>7117.68</v>
      </c>
      <c r="W6254">
        <v>22750.400000000001</v>
      </c>
    </row>
    <row r="6255" spans="1:23" ht="15.75" customHeight="1" x14ac:dyDescent="0.2">
      <c r="A6255" s="6">
        <v>6242</v>
      </c>
      <c r="B6255" s="6">
        <v>0</v>
      </c>
      <c r="C6255" s="6">
        <v>36668</v>
      </c>
      <c r="D6255" s="6">
        <v>0</v>
      </c>
      <c r="E6255" s="6">
        <v>19289.2</v>
      </c>
      <c r="F6255" s="6">
        <v>0</v>
      </c>
      <c r="G6255" s="6">
        <v>3887.19</v>
      </c>
      <c r="H6255" s="6">
        <v>0</v>
      </c>
      <c r="I6255" s="6">
        <v>22.5669</v>
      </c>
      <c r="J6255" s="6">
        <v>0</v>
      </c>
      <c r="K6255" s="6">
        <v>7650.72</v>
      </c>
      <c r="L6255" s="6">
        <v>22.5669</v>
      </c>
      <c r="M6255" s="6">
        <v>0</v>
      </c>
      <c r="N6255" s="6">
        <v>0</v>
      </c>
      <c r="O6255" s="6">
        <v>0</v>
      </c>
      <c r="P6255" s="6">
        <v>15856.5</v>
      </c>
      <c r="Q6255" s="6">
        <v>0</v>
      </c>
      <c r="R6255" s="114">
        <v>0</v>
      </c>
      <c r="S6255" s="114">
        <v>8005.73</v>
      </c>
      <c r="T6255" s="114">
        <v>39259.9</v>
      </c>
      <c r="U6255">
        <v>0</v>
      </c>
      <c r="V6255">
        <v>2176.65</v>
      </c>
      <c r="W6255">
        <v>21474.9</v>
      </c>
    </row>
    <row r="6256" spans="1:23" ht="15.75" customHeight="1" x14ac:dyDescent="0.2">
      <c r="A6256" s="6">
        <v>6243</v>
      </c>
      <c r="B6256" s="6">
        <v>0</v>
      </c>
      <c r="C6256" s="6">
        <v>37245.5</v>
      </c>
      <c r="D6256" s="6">
        <v>0</v>
      </c>
      <c r="E6256" s="6">
        <v>14469.5</v>
      </c>
      <c r="F6256" s="6">
        <v>0</v>
      </c>
      <c r="G6256" s="6">
        <v>889.28899999999999</v>
      </c>
      <c r="H6256" s="6">
        <v>0</v>
      </c>
      <c r="I6256" s="6">
        <v>822.76199999999994</v>
      </c>
      <c r="J6256" s="6">
        <v>0</v>
      </c>
      <c r="K6256" s="6">
        <v>7043.71</v>
      </c>
      <c r="L6256" s="6">
        <v>822.76199999999994</v>
      </c>
      <c r="M6256" s="6">
        <v>0</v>
      </c>
      <c r="N6256" s="6">
        <v>0</v>
      </c>
      <c r="O6256" s="6">
        <v>0</v>
      </c>
      <c r="P6256" s="6">
        <v>13714.4</v>
      </c>
      <c r="Q6256" s="6">
        <v>0</v>
      </c>
      <c r="R6256" s="114">
        <v>0</v>
      </c>
      <c r="S6256" s="114">
        <v>4342.43</v>
      </c>
      <c r="T6256" s="114">
        <v>39866</v>
      </c>
      <c r="U6256">
        <v>0</v>
      </c>
      <c r="V6256">
        <v>0</v>
      </c>
      <c r="W6256">
        <v>19974.599999999999</v>
      </c>
    </row>
    <row r="6257" spans="1:23" ht="15.75" customHeight="1" x14ac:dyDescent="0.2">
      <c r="A6257" s="6">
        <v>6244</v>
      </c>
      <c r="B6257" s="6">
        <v>0</v>
      </c>
      <c r="C6257" s="6">
        <v>36511.199999999997</v>
      </c>
      <c r="D6257" s="6">
        <v>0</v>
      </c>
      <c r="E6257" s="6">
        <v>12501.7</v>
      </c>
      <c r="F6257" s="6">
        <v>0</v>
      </c>
      <c r="G6257" s="6">
        <v>5750.91</v>
      </c>
      <c r="H6257" s="6">
        <v>0</v>
      </c>
      <c r="I6257" s="6">
        <v>1181.94</v>
      </c>
      <c r="J6257" s="6">
        <v>0</v>
      </c>
      <c r="K6257" s="6">
        <v>9446.51</v>
      </c>
      <c r="L6257" s="6">
        <v>1181.94</v>
      </c>
      <c r="M6257" s="6">
        <v>0</v>
      </c>
      <c r="N6257" s="6">
        <v>0</v>
      </c>
      <c r="O6257" s="6">
        <v>0</v>
      </c>
      <c r="P6257" s="6">
        <v>10537.3</v>
      </c>
      <c r="Q6257" s="6">
        <v>0</v>
      </c>
      <c r="R6257" s="114">
        <v>675.08299999999997</v>
      </c>
      <c r="S6257" s="114">
        <v>501.48700000000002</v>
      </c>
      <c r="T6257" s="114">
        <v>37480.5</v>
      </c>
      <c r="U6257">
        <v>0</v>
      </c>
      <c r="V6257">
        <v>0</v>
      </c>
      <c r="W6257">
        <v>18463.5</v>
      </c>
    </row>
    <row r="6258" spans="1:23" ht="15.75" customHeight="1" x14ac:dyDescent="0.2">
      <c r="A6258" s="6">
        <v>6245</v>
      </c>
      <c r="B6258" s="6">
        <v>0</v>
      </c>
      <c r="C6258" s="6">
        <v>37659</v>
      </c>
      <c r="D6258" s="6">
        <v>0</v>
      </c>
      <c r="E6258" s="6">
        <v>11377.5</v>
      </c>
      <c r="F6258" s="6">
        <v>0</v>
      </c>
      <c r="G6258" s="6">
        <v>191.20500000000001</v>
      </c>
      <c r="H6258" s="6">
        <v>0</v>
      </c>
      <c r="I6258" s="6">
        <v>445.76900000000001</v>
      </c>
      <c r="J6258" s="6">
        <v>0</v>
      </c>
      <c r="K6258" s="6">
        <v>10631.9</v>
      </c>
      <c r="L6258" s="6">
        <v>445.76900000000001</v>
      </c>
      <c r="M6258" s="6">
        <v>0</v>
      </c>
      <c r="N6258" s="6">
        <v>0</v>
      </c>
      <c r="O6258" s="6">
        <v>0</v>
      </c>
      <c r="P6258" s="6">
        <v>11835.2</v>
      </c>
      <c r="Q6258" s="6">
        <v>0</v>
      </c>
      <c r="R6258" s="114">
        <v>1274.9000000000001</v>
      </c>
      <c r="S6258" s="114">
        <v>0</v>
      </c>
      <c r="T6258" s="114">
        <v>26422.2</v>
      </c>
      <c r="U6258">
        <v>0</v>
      </c>
      <c r="V6258">
        <v>78.830200000000005</v>
      </c>
      <c r="W6258">
        <v>10900.9</v>
      </c>
    </row>
    <row r="6259" spans="1:23" ht="15.75" customHeight="1" x14ac:dyDescent="0.2">
      <c r="A6259" s="6">
        <v>6246</v>
      </c>
      <c r="B6259" s="6">
        <v>0</v>
      </c>
      <c r="C6259" s="6">
        <v>34517.4</v>
      </c>
      <c r="D6259" s="6">
        <v>0</v>
      </c>
      <c r="E6259" s="6">
        <v>7141.7</v>
      </c>
      <c r="F6259" s="6">
        <v>0</v>
      </c>
      <c r="G6259" s="6">
        <v>1289.53</v>
      </c>
      <c r="H6259" s="6">
        <v>0</v>
      </c>
      <c r="I6259" s="6">
        <v>615.62900000000002</v>
      </c>
      <c r="J6259" s="6">
        <v>0</v>
      </c>
      <c r="K6259" s="6">
        <v>12782.7</v>
      </c>
      <c r="L6259" s="6">
        <v>615.62900000000002</v>
      </c>
      <c r="M6259" s="6">
        <v>0</v>
      </c>
      <c r="N6259" s="6">
        <v>0</v>
      </c>
      <c r="O6259" s="6">
        <v>0</v>
      </c>
      <c r="P6259" s="6">
        <v>11061.8</v>
      </c>
      <c r="Q6259" s="6">
        <v>0</v>
      </c>
      <c r="R6259" s="114">
        <v>2232.9699999999998</v>
      </c>
      <c r="S6259" s="114">
        <v>0</v>
      </c>
      <c r="T6259" s="114">
        <v>12219.6</v>
      </c>
      <c r="U6259">
        <v>0</v>
      </c>
      <c r="V6259">
        <v>2206.5500000000002</v>
      </c>
      <c r="W6259">
        <v>5593.36</v>
      </c>
    </row>
    <row r="6260" spans="1:23" ht="15.75" customHeight="1" x14ac:dyDescent="0.2">
      <c r="A6260" s="6">
        <v>6247</v>
      </c>
      <c r="B6260" s="6">
        <v>8.8507100000000005E-2</v>
      </c>
      <c r="C6260" s="6">
        <v>29137.599999999999</v>
      </c>
      <c r="D6260" s="6">
        <v>0.29765900000000001</v>
      </c>
      <c r="E6260" s="6">
        <v>4405.0600000000004</v>
      </c>
      <c r="F6260" s="6">
        <v>3.1684499999999997E-2</v>
      </c>
      <c r="G6260" s="6">
        <v>3622.96</v>
      </c>
      <c r="H6260" s="6">
        <v>0.17902699999999999</v>
      </c>
      <c r="I6260" s="6">
        <v>639.16600000000005</v>
      </c>
      <c r="J6260" s="6">
        <v>0.139349</v>
      </c>
      <c r="K6260" s="6">
        <v>10530.2</v>
      </c>
      <c r="L6260" s="6">
        <v>639.16600000000005</v>
      </c>
      <c r="M6260" s="6">
        <v>0</v>
      </c>
      <c r="N6260" s="6">
        <v>2.4281199999999999E-2</v>
      </c>
      <c r="O6260" s="6">
        <v>0</v>
      </c>
      <c r="P6260" s="6">
        <v>7862.94</v>
      </c>
      <c r="Q6260" s="6">
        <v>1.15341E-2</v>
      </c>
      <c r="R6260" s="114">
        <v>4740.3100000000004</v>
      </c>
      <c r="S6260" s="114">
        <v>0</v>
      </c>
      <c r="T6260" s="114">
        <v>15462.7</v>
      </c>
      <c r="U6260">
        <v>0.29668499999999998</v>
      </c>
      <c r="V6260">
        <v>13867.1</v>
      </c>
      <c r="W6260">
        <v>3810.76</v>
      </c>
    </row>
    <row r="6261" spans="1:23" ht="15.75" customHeight="1" x14ac:dyDescent="0.2">
      <c r="A6261" s="6">
        <v>6248</v>
      </c>
      <c r="B6261" s="6">
        <v>0.81016500000000002</v>
      </c>
      <c r="C6261" s="6">
        <v>35779.5</v>
      </c>
      <c r="D6261" s="6">
        <v>1.35365</v>
      </c>
      <c r="E6261" s="6">
        <v>5993.81</v>
      </c>
      <c r="F6261" s="6">
        <v>1.7525999999999999</v>
      </c>
      <c r="G6261" s="6">
        <v>708.17600000000004</v>
      </c>
      <c r="H6261" s="6">
        <v>1.0288900000000001</v>
      </c>
      <c r="I6261" s="6">
        <v>0</v>
      </c>
      <c r="J6261" s="6">
        <v>1.0243800000000001</v>
      </c>
      <c r="K6261" s="6">
        <v>4959.2299999999996</v>
      </c>
      <c r="L6261" s="6">
        <v>0</v>
      </c>
      <c r="M6261" s="6">
        <v>0</v>
      </c>
      <c r="N6261" s="6">
        <v>0.17170099999999999</v>
      </c>
      <c r="O6261" s="6">
        <v>0</v>
      </c>
      <c r="P6261" s="6">
        <v>9817.24</v>
      </c>
      <c r="Q6261" s="6">
        <v>0.35205599999999998</v>
      </c>
      <c r="R6261" s="114">
        <v>4544.16</v>
      </c>
      <c r="S6261" s="114">
        <v>642.62400000000002</v>
      </c>
      <c r="T6261" s="114">
        <v>7708.78</v>
      </c>
      <c r="U6261">
        <v>1.2876300000000001</v>
      </c>
      <c r="V6261">
        <v>4940.34</v>
      </c>
      <c r="W6261">
        <v>3301.08</v>
      </c>
    </row>
    <row r="6262" spans="1:23" ht="15.75" customHeight="1" x14ac:dyDescent="0.2">
      <c r="A6262" s="6">
        <v>6249</v>
      </c>
      <c r="B6262" s="6">
        <v>1.0942799999999999</v>
      </c>
      <c r="C6262" s="6">
        <v>31715</v>
      </c>
      <c r="D6262" s="6">
        <v>2.4350399999999999</v>
      </c>
      <c r="E6262" s="6">
        <v>2275.2399999999998</v>
      </c>
      <c r="F6262" s="6">
        <v>0.82233699999999998</v>
      </c>
      <c r="G6262" s="6">
        <v>0</v>
      </c>
      <c r="H6262" s="6">
        <v>2.0270899999999998</v>
      </c>
      <c r="I6262" s="6">
        <v>0</v>
      </c>
      <c r="J6262" s="6">
        <v>2.0289600000000001</v>
      </c>
      <c r="K6262" s="6">
        <v>686.58900000000006</v>
      </c>
      <c r="L6262" s="6">
        <v>0</v>
      </c>
      <c r="M6262" s="6">
        <v>0</v>
      </c>
      <c r="N6262" s="6">
        <v>0.39890700000000001</v>
      </c>
      <c r="O6262" s="6">
        <v>0</v>
      </c>
      <c r="P6262" s="6">
        <v>11837.9</v>
      </c>
      <c r="Q6262" s="6">
        <v>0.483877</v>
      </c>
      <c r="R6262" s="114">
        <v>2816.17</v>
      </c>
      <c r="S6262" s="114">
        <v>0</v>
      </c>
      <c r="T6262" s="114">
        <v>5596.6</v>
      </c>
      <c r="U6262">
        <v>0.65875399999999995</v>
      </c>
      <c r="V6262">
        <v>0</v>
      </c>
      <c r="W6262">
        <v>2423.75</v>
      </c>
    </row>
    <row r="6263" spans="1:23" ht="15.75" customHeight="1" x14ac:dyDescent="0.2">
      <c r="A6263" s="6">
        <v>6250</v>
      </c>
      <c r="B6263" s="6">
        <v>2.69862</v>
      </c>
      <c r="C6263" s="6">
        <v>31996.5</v>
      </c>
      <c r="D6263" s="6">
        <v>2.0426299999999999</v>
      </c>
      <c r="E6263" s="6">
        <v>3126.7</v>
      </c>
      <c r="F6263" s="6">
        <v>0.869197</v>
      </c>
      <c r="G6263" s="6">
        <v>1169.27</v>
      </c>
      <c r="H6263" s="6">
        <v>2.0504899999999999</v>
      </c>
      <c r="I6263" s="6">
        <v>0</v>
      </c>
      <c r="J6263" s="6">
        <v>2.8167800000000001</v>
      </c>
      <c r="K6263" s="6">
        <v>0</v>
      </c>
      <c r="L6263" s="6">
        <v>0</v>
      </c>
      <c r="M6263" s="6">
        <v>0</v>
      </c>
      <c r="N6263" s="6">
        <v>0.26481500000000002</v>
      </c>
      <c r="O6263" s="6">
        <v>0</v>
      </c>
      <c r="P6263" s="6">
        <v>8332.1200000000008</v>
      </c>
      <c r="Q6263" s="6">
        <v>0.27589999999999998</v>
      </c>
      <c r="R6263" s="114">
        <v>4323.72</v>
      </c>
      <c r="S6263" s="114">
        <v>0</v>
      </c>
      <c r="T6263" s="114">
        <v>976.79700000000003</v>
      </c>
      <c r="U6263">
        <v>2.3216100000000002</v>
      </c>
      <c r="V6263">
        <v>401.77699999999999</v>
      </c>
      <c r="W6263">
        <v>2601.52</v>
      </c>
    </row>
    <row r="6264" spans="1:23" ht="15.75" customHeight="1" x14ac:dyDescent="0.2">
      <c r="A6264" s="6">
        <v>6251</v>
      </c>
      <c r="B6264" s="6">
        <v>3.0856499999999998</v>
      </c>
      <c r="C6264" s="6">
        <v>33227.800000000003</v>
      </c>
      <c r="D6264" s="6">
        <v>0.31226300000000001</v>
      </c>
      <c r="E6264" s="6">
        <v>3446.49</v>
      </c>
      <c r="F6264" s="6">
        <v>2.86124</v>
      </c>
      <c r="G6264" s="6">
        <v>427.20800000000003</v>
      </c>
      <c r="H6264" s="6">
        <v>3.36748</v>
      </c>
      <c r="I6264" s="6">
        <v>2578.7600000000002</v>
      </c>
      <c r="J6264" s="6">
        <v>3.2965599999999999</v>
      </c>
      <c r="K6264" s="6">
        <v>654.71500000000003</v>
      </c>
      <c r="L6264" s="6">
        <v>2578.7600000000002</v>
      </c>
      <c r="M6264" s="6">
        <v>0</v>
      </c>
      <c r="N6264" s="6">
        <v>0.33264899999999997</v>
      </c>
      <c r="O6264" s="6">
        <v>128.857</v>
      </c>
      <c r="P6264" s="6">
        <v>3252.67</v>
      </c>
      <c r="Q6264" s="6">
        <v>1.4683600000000001</v>
      </c>
      <c r="R6264" s="114">
        <v>6878.27</v>
      </c>
      <c r="S6264" s="114">
        <v>0</v>
      </c>
      <c r="T6264" s="114">
        <v>674.39</v>
      </c>
      <c r="U6264">
        <v>3.2820900000000002</v>
      </c>
      <c r="V6264">
        <v>0</v>
      </c>
      <c r="W6264">
        <v>3673.67</v>
      </c>
    </row>
    <row r="6265" spans="1:23" ht="15.75" customHeight="1" x14ac:dyDescent="0.2">
      <c r="A6265" s="6">
        <v>6252</v>
      </c>
      <c r="B6265" s="6">
        <v>3.1933600000000002</v>
      </c>
      <c r="C6265" s="6">
        <v>33271</v>
      </c>
      <c r="D6265" s="6">
        <v>1.88544</v>
      </c>
      <c r="E6265" s="6">
        <v>969.34799999999996</v>
      </c>
      <c r="F6265" s="6">
        <v>2.2852299999999999</v>
      </c>
      <c r="G6265" s="6">
        <v>0</v>
      </c>
      <c r="H6265" s="6">
        <v>3.6335700000000002</v>
      </c>
      <c r="I6265" s="6">
        <v>5621.03</v>
      </c>
      <c r="J6265" s="6">
        <v>3.06108</v>
      </c>
      <c r="K6265" s="6">
        <v>121.563</v>
      </c>
      <c r="L6265" s="6">
        <v>5621.03</v>
      </c>
      <c r="M6265" s="6">
        <v>0</v>
      </c>
      <c r="N6265" s="6">
        <v>1.4423600000000001</v>
      </c>
      <c r="O6265" s="6">
        <v>146.93199999999999</v>
      </c>
      <c r="P6265" s="6">
        <v>4110.21</v>
      </c>
      <c r="Q6265" s="6">
        <v>1.6392599999999999</v>
      </c>
      <c r="R6265" s="114">
        <v>10217.700000000001</v>
      </c>
      <c r="S6265" s="114">
        <v>0</v>
      </c>
      <c r="T6265" s="114">
        <v>0</v>
      </c>
      <c r="U6265">
        <v>3.84728</v>
      </c>
      <c r="V6265">
        <v>0</v>
      </c>
      <c r="W6265">
        <v>5533.76</v>
      </c>
    </row>
    <row r="6266" spans="1:23" ht="15.75" customHeight="1" x14ac:dyDescent="0.2">
      <c r="A6266" s="6">
        <v>6253</v>
      </c>
      <c r="B6266" s="6">
        <v>2.6943899999999998</v>
      </c>
      <c r="C6266" s="6">
        <v>32418.400000000001</v>
      </c>
      <c r="D6266" s="6">
        <v>1.5055799999999999</v>
      </c>
      <c r="E6266" s="6">
        <v>1025.24</v>
      </c>
      <c r="F6266" s="6">
        <v>7.5275900000000007E-2</v>
      </c>
      <c r="G6266" s="6">
        <v>0</v>
      </c>
      <c r="H6266" s="6">
        <v>3.6656300000000002</v>
      </c>
      <c r="I6266" s="6">
        <v>2222.66</v>
      </c>
      <c r="J6266" s="6">
        <v>2.7005300000000001</v>
      </c>
      <c r="K6266" s="6">
        <v>0</v>
      </c>
      <c r="L6266" s="6">
        <v>2222.66</v>
      </c>
      <c r="M6266" s="6">
        <v>0</v>
      </c>
      <c r="N6266" s="6">
        <v>0.28698699999999999</v>
      </c>
      <c r="O6266" s="6">
        <v>0</v>
      </c>
      <c r="P6266" s="6">
        <v>4645.6499999999996</v>
      </c>
      <c r="Q6266" s="6">
        <v>1.7407999999999999</v>
      </c>
      <c r="R6266" s="114">
        <v>18220.400000000001</v>
      </c>
      <c r="S6266" s="114">
        <v>0</v>
      </c>
      <c r="T6266" s="114">
        <v>0</v>
      </c>
      <c r="U6266">
        <v>1.3260400000000001</v>
      </c>
      <c r="V6266">
        <v>0</v>
      </c>
      <c r="W6266">
        <v>12510.2</v>
      </c>
    </row>
    <row r="6267" spans="1:23" ht="15.75" customHeight="1" x14ac:dyDescent="0.2">
      <c r="A6267" s="6">
        <v>6254</v>
      </c>
      <c r="B6267" s="6">
        <v>2.9746899999999998</v>
      </c>
      <c r="C6267" s="6">
        <v>37043.800000000003</v>
      </c>
      <c r="D6267" s="6">
        <v>0.55208400000000002</v>
      </c>
      <c r="E6267" s="6">
        <v>3205.76</v>
      </c>
      <c r="F6267" s="6">
        <v>0.51317400000000002</v>
      </c>
      <c r="G6267" s="6">
        <v>0</v>
      </c>
      <c r="H6267" s="6">
        <v>3.4395600000000002</v>
      </c>
      <c r="I6267" s="6">
        <v>1674.4</v>
      </c>
      <c r="J6267" s="6">
        <v>3.2967399999999998</v>
      </c>
      <c r="K6267" s="6">
        <v>0</v>
      </c>
      <c r="L6267" s="6">
        <v>1674.4</v>
      </c>
      <c r="M6267" s="6">
        <v>0</v>
      </c>
      <c r="N6267" s="6">
        <v>0.497278</v>
      </c>
      <c r="O6267" s="6">
        <v>0</v>
      </c>
      <c r="P6267" s="6">
        <v>3203.45</v>
      </c>
      <c r="Q6267" s="6">
        <v>1.86558</v>
      </c>
      <c r="R6267" s="114">
        <v>17199.099999999999</v>
      </c>
      <c r="S6267" s="114">
        <v>0</v>
      </c>
      <c r="T6267" s="114">
        <v>0</v>
      </c>
      <c r="U6267">
        <v>1.2243900000000001</v>
      </c>
      <c r="V6267">
        <v>0</v>
      </c>
      <c r="W6267">
        <v>18510.599999999999</v>
      </c>
    </row>
    <row r="6268" spans="1:23" ht="15.75" customHeight="1" x14ac:dyDescent="0.2">
      <c r="A6268" s="6">
        <v>6255</v>
      </c>
      <c r="B6268" s="6">
        <v>2.4859200000000001</v>
      </c>
      <c r="C6268" s="6">
        <v>39130.9</v>
      </c>
      <c r="D6268" s="6">
        <v>0.15779299999999999</v>
      </c>
      <c r="E6268" s="6">
        <v>3727.82</v>
      </c>
      <c r="F6268" s="6">
        <v>0.21918000000000001</v>
      </c>
      <c r="G6268" s="6">
        <v>0</v>
      </c>
      <c r="H6268" s="6">
        <v>2.9796</v>
      </c>
      <c r="I6268" s="6">
        <v>1991.1</v>
      </c>
      <c r="J6268" s="6">
        <v>2.8597600000000001</v>
      </c>
      <c r="K6268" s="6">
        <v>0</v>
      </c>
      <c r="L6268" s="6">
        <v>1991.1</v>
      </c>
      <c r="M6268" s="6">
        <v>0</v>
      </c>
      <c r="N6268" s="6">
        <v>0.80722499999999997</v>
      </c>
      <c r="O6268" s="6">
        <v>659.06200000000001</v>
      </c>
      <c r="P6268" s="6">
        <v>5487.4</v>
      </c>
      <c r="Q6268" s="6">
        <v>1.9305300000000001</v>
      </c>
      <c r="R6268" s="114">
        <v>20019.099999999999</v>
      </c>
      <c r="S6268" s="114">
        <v>0</v>
      </c>
      <c r="T6268" s="114">
        <v>0</v>
      </c>
      <c r="U6268">
        <v>2.8285100000000001</v>
      </c>
      <c r="V6268">
        <v>0</v>
      </c>
      <c r="W6268">
        <v>27007.599999999999</v>
      </c>
    </row>
    <row r="6269" spans="1:23" ht="15.75" customHeight="1" x14ac:dyDescent="0.2">
      <c r="A6269" s="6">
        <v>6256</v>
      </c>
      <c r="B6269" s="6">
        <v>1.5669200000000001</v>
      </c>
      <c r="C6269" s="6">
        <v>39510</v>
      </c>
      <c r="D6269" s="6">
        <v>0.122991</v>
      </c>
      <c r="E6269" s="6">
        <v>3087.31</v>
      </c>
      <c r="F6269" s="6">
        <v>1.73427</v>
      </c>
      <c r="G6269" s="6">
        <v>0</v>
      </c>
      <c r="H6269" s="6">
        <v>2.2762199999999999</v>
      </c>
      <c r="I6269" s="6">
        <v>2718.83</v>
      </c>
      <c r="J6269" s="6">
        <v>2.16235</v>
      </c>
      <c r="K6269" s="6">
        <v>0</v>
      </c>
      <c r="L6269" s="6">
        <v>2718.83</v>
      </c>
      <c r="M6269" s="6">
        <v>800.22299999999996</v>
      </c>
      <c r="N6269" s="6">
        <v>0.59221400000000002</v>
      </c>
      <c r="O6269" s="6">
        <v>2846.31</v>
      </c>
      <c r="P6269" s="6">
        <v>6229.87</v>
      </c>
      <c r="Q6269" s="6">
        <v>1.2724599999999999</v>
      </c>
      <c r="R6269" s="114">
        <v>25654.799999999999</v>
      </c>
      <c r="S6269" s="114">
        <v>0</v>
      </c>
      <c r="T6269" s="114">
        <v>1678.6</v>
      </c>
      <c r="U6269">
        <v>2.0661</v>
      </c>
      <c r="V6269">
        <v>0</v>
      </c>
      <c r="W6269">
        <v>29955.599999999999</v>
      </c>
    </row>
    <row r="6270" spans="1:23" ht="15.75" customHeight="1" x14ac:dyDescent="0.2">
      <c r="A6270" s="6">
        <v>6257</v>
      </c>
      <c r="B6270" s="6">
        <v>1.2263599999999999</v>
      </c>
      <c r="C6270" s="6">
        <v>40053.4</v>
      </c>
      <c r="D6270" s="6">
        <v>5.39059E-2</v>
      </c>
      <c r="E6270" s="6">
        <v>3169.32</v>
      </c>
      <c r="F6270" s="6">
        <v>9.9234500000000003E-3</v>
      </c>
      <c r="G6270" s="6">
        <v>871.95100000000002</v>
      </c>
      <c r="H6270" s="6">
        <v>1.3097399999999999</v>
      </c>
      <c r="I6270" s="6">
        <v>3284.08</v>
      </c>
      <c r="J6270" s="6">
        <v>1.26936</v>
      </c>
      <c r="K6270" s="6">
        <v>0</v>
      </c>
      <c r="L6270" s="6">
        <v>3284.08</v>
      </c>
      <c r="M6270" s="6">
        <v>318.22500000000002</v>
      </c>
      <c r="N6270" s="6">
        <v>0.27505600000000002</v>
      </c>
      <c r="O6270" s="6">
        <v>5101.2700000000004</v>
      </c>
      <c r="P6270" s="6">
        <v>5100.54</v>
      </c>
      <c r="Q6270" s="6">
        <v>0.716804</v>
      </c>
      <c r="R6270" s="114">
        <v>19819.099999999999</v>
      </c>
      <c r="S6270" s="114">
        <v>10232.1</v>
      </c>
      <c r="T6270" s="114">
        <v>6271.43</v>
      </c>
      <c r="U6270">
        <v>1.1586799999999999</v>
      </c>
      <c r="V6270">
        <v>1885.83</v>
      </c>
      <c r="W6270">
        <v>29060.400000000001</v>
      </c>
    </row>
    <row r="6271" spans="1:23" ht="15.75" customHeight="1" x14ac:dyDescent="0.2">
      <c r="A6271" s="6">
        <v>6258</v>
      </c>
      <c r="B6271" s="6">
        <v>0.173897</v>
      </c>
      <c r="C6271" s="6">
        <v>40053.4</v>
      </c>
      <c r="D6271" s="6">
        <v>0.12553</v>
      </c>
      <c r="E6271" s="6">
        <v>12870.6</v>
      </c>
      <c r="F6271" s="6">
        <v>0</v>
      </c>
      <c r="G6271" s="6">
        <v>1479.93</v>
      </c>
      <c r="H6271" s="6">
        <v>0.31686199999999998</v>
      </c>
      <c r="I6271" s="6">
        <v>7027.98</v>
      </c>
      <c r="J6271" s="6">
        <v>0.36204500000000001</v>
      </c>
      <c r="K6271" s="6">
        <v>0</v>
      </c>
      <c r="L6271" s="6">
        <v>7027.98</v>
      </c>
      <c r="M6271" s="6">
        <v>830.32500000000005</v>
      </c>
      <c r="N6271" s="6">
        <v>0.13487099999999999</v>
      </c>
      <c r="O6271" s="6">
        <v>6214.3</v>
      </c>
      <c r="P6271" s="6">
        <v>11109.2</v>
      </c>
      <c r="Q6271" s="6">
        <v>9.9521200000000004E-2</v>
      </c>
      <c r="R6271" s="114">
        <v>15889.3</v>
      </c>
      <c r="S6271" s="114">
        <v>34338.1</v>
      </c>
      <c r="T6271" s="114">
        <v>14255.4</v>
      </c>
      <c r="U6271">
        <v>0.207783</v>
      </c>
      <c r="V6271">
        <v>7278.02</v>
      </c>
      <c r="W6271">
        <v>28114.2</v>
      </c>
    </row>
    <row r="6272" spans="1:23" ht="15.75" customHeight="1" x14ac:dyDescent="0.2">
      <c r="A6272" s="6">
        <v>6259</v>
      </c>
      <c r="B6272" s="6">
        <v>0</v>
      </c>
      <c r="C6272" s="6">
        <v>40053.4</v>
      </c>
      <c r="D6272" s="6">
        <v>0</v>
      </c>
      <c r="E6272" s="6">
        <v>28627.7</v>
      </c>
      <c r="F6272" s="6">
        <v>0</v>
      </c>
      <c r="G6272" s="6">
        <v>5196.5600000000004</v>
      </c>
      <c r="H6272" s="6">
        <v>0</v>
      </c>
      <c r="I6272" s="6">
        <v>6841.08</v>
      </c>
      <c r="J6272" s="6">
        <v>0</v>
      </c>
      <c r="K6272" s="6">
        <v>0</v>
      </c>
      <c r="L6272" s="6">
        <v>6841.08</v>
      </c>
      <c r="M6272" s="6">
        <v>3340.61</v>
      </c>
      <c r="N6272" s="6">
        <v>0</v>
      </c>
      <c r="O6272" s="6">
        <v>6748.95</v>
      </c>
      <c r="P6272" s="6">
        <v>19575.900000000001</v>
      </c>
      <c r="Q6272" s="6">
        <v>0</v>
      </c>
      <c r="R6272" s="114">
        <v>8004.82</v>
      </c>
      <c r="S6272" s="114">
        <v>33662.1</v>
      </c>
      <c r="T6272" s="114">
        <v>34221.1</v>
      </c>
      <c r="U6272">
        <v>0</v>
      </c>
      <c r="V6272">
        <v>14876.6</v>
      </c>
      <c r="W6272">
        <v>17734.599999999999</v>
      </c>
    </row>
    <row r="6273" spans="1:23" ht="15.75" customHeight="1" x14ac:dyDescent="0.2">
      <c r="A6273" s="6">
        <v>6260</v>
      </c>
      <c r="B6273" s="6">
        <v>0</v>
      </c>
      <c r="C6273" s="6">
        <v>40053.4</v>
      </c>
      <c r="D6273" s="6">
        <v>0</v>
      </c>
      <c r="E6273" s="6">
        <v>34000.400000000001</v>
      </c>
      <c r="F6273" s="6">
        <v>0</v>
      </c>
      <c r="G6273" s="6">
        <v>9939.61</v>
      </c>
      <c r="H6273" s="6">
        <v>0</v>
      </c>
      <c r="I6273" s="6">
        <v>9174.93</v>
      </c>
      <c r="J6273" s="6">
        <v>0</v>
      </c>
      <c r="K6273" s="6">
        <v>356.26400000000001</v>
      </c>
      <c r="L6273" s="6">
        <v>9174.93</v>
      </c>
      <c r="M6273" s="6">
        <v>1223.6099999999999</v>
      </c>
      <c r="N6273" s="6">
        <v>0</v>
      </c>
      <c r="O6273" s="6">
        <v>5699.83</v>
      </c>
      <c r="P6273" s="6">
        <v>34083.599999999999</v>
      </c>
      <c r="Q6273" s="6">
        <v>0</v>
      </c>
      <c r="R6273" s="114">
        <v>8441.99</v>
      </c>
      <c r="S6273" s="114">
        <v>31338</v>
      </c>
      <c r="T6273" s="114">
        <v>36209.5</v>
      </c>
      <c r="U6273">
        <v>0</v>
      </c>
      <c r="V6273">
        <v>33569.800000000003</v>
      </c>
      <c r="W6273">
        <v>11506.5</v>
      </c>
    </row>
    <row r="6274" spans="1:23" ht="15.75" customHeight="1" x14ac:dyDescent="0.2">
      <c r="A6274" s="6">
        <v>6261</v>
      </c>
      <c r="B6274" s="6">
        <v>0</v>
      </c>
      <c r="C6274" s="6">
        <v>40053.4</v>
      </c>
      <c r="D6274" s="6">
        <v>0</v>
      </c>
      <c r="E6274" s="6">
        <v>36108.800000000003</v>
      </c>
      <c r="F6274" s="6">
        <v>0</v>
      </c>
      <c r="G6274" s="6">
        <v>6852.63</v>
      </c>
      <c r="H6274" s="6">
        <v>0</v>
      </c>
      <c r="I6274" s="6">
        <v>10755.4</v>
      </c>
      <c r="J6274" s="6">
        <v>0</v>
      </c>
      <c r="K6274" s="6">
        <v>156.62899999999999</v>
      </c>
      <c r="L6274" s="6">
        <v>10755.4</v>
      </c>
      <c r="M6274" s="6">
        <v>31.729299999999999</v>
      </c>
      <c r="N6274" s="6">
        <v>0</v>
      </c>
      <c r="O6274" s="6">
        <v>5045.87</v>
      </c>
      <c r="P6274" s="6">
        <v>37229.599999999999</v>
      </c>
      <c r="Q6274" s="6">
        <v>0</v>
      </c>
      <c r="R6274" s="114">
        <v>10303.799999999999</v>
      </c>
      <c r="S6274" s="114">
        <v>36832.699999999997</v>
      </c>
      <c r="T6274" s="114">
        <v>39264.699999999997</v>
      </c>
      <c r="U6274">
        <v>0</v>
      </c>
      <c r="V6274">
        <v>34653.5</v>
      </c>
      <c r="W6274">
        <v>6672.69</v>
      </c>
    </row>
    <row r="6275" spans="1:23" ht="15.75" customHeight="1" x14ac:dyDescent="0.2">
      <c r="A6275" s="6">
        <v>6262</v>
      </c>
      <c r="B6275" s="6">
        <v>0</v>
      </c>
      <c r="C6275" s="6">
        <v>40053.4</v>
      </c>
      <c r="D6275" s="6">
        <v>0</v>
      </c>
      <c r="E6275" s="6">
        <v>32037.3</v>
      </c>
      <c r="F6275" s="6">
        <v>0</v>
      </c>
      <c r="G6275" s="6">
        <v>416.26799999999997</v>
      </c>
      <c r="H6275" s="6">
        <v>0</v>
      </c>
      <c r="I6275" s="6">
        <v>7875.55</v>
      </c>
      <c r="J6275" s="6">
        <v>0</v>
      </c>
      <c r="K6275" s="6">
        <v>0</v>
      </c>
      <c r="L6275" s="6">
        <v>7875.55</v>
      </c>
      <c r="M6275" s="6">
        <v>0</v>
      </c>
      <c r="N6275" s="6">
        <v>0</v>
      </c>
      <c r="O6275" s="6">
        <v>12031.2</v>
      </c>
      <c r="P6275" s="6">
        <v>33710.9</v>
      </c>
      <c r="Q6275" s="6">
        <v>0</v>
      </c>
      <c r="R6275" s="114">
        <v>6333.73</v>
      </c>
      <c r="S6275" s="114">
        <v>33712</v>
      </c>
      <c r="T6275" s="114">
        <v>40053.4</v>
      </c>
      <c r="U6275">
        <v>0</v>
      </c>
      <c r="V6275">
        <v>26420.6</v>
      </c>
      <c r="W6275">
        <v>4951.76</v>
      </c>
    </row>
    <row r="6276" spans="1:23" ht="15.75" customHeight="1" x14ac:dyDescent="0.2">
      <c r="A6276" s="6">
        <v>6263</v>
      </c>
      <c r="B6276" s="6">
        <v>0</v>
      </c>
      <c r="C6276" s="6">
        <v>40053.4</v>
      </c>
      <c r="D6276" s="6">
        <v>0</v>
      </c>
      <c r="E6276" s="6">
        <v>31409.9</v>
      </c>
      <c r="F6276" s="6">
        <v>0</v>
      </c>
      <c r="G6276" s="6">
        <v>0</v>
      </c>
      <c r="H6276" s="6">
        <v>0</v>
      </c>
      <c r="I6276" s="6">
        <v>10396.1</v>
      </c>
      <c r="J6276" s="6">
        <v>0</v>
      </c>
      <c r="K6276" s="6">
        <v>306.99299999999999</v>
      </c>
      <c r="L6276" s="6">
        <v>10396.1</v>
      </c>
      <c r="M6276" s="6">
        <v>0</v>
      </c>
      <c r="N6276" s="6">
        <v>0</v>
      </c>
      <c r="O6276" s="6">
        <v>12897.8</v>
      </c>
      <c r="P6276" s="6">
        <v>32238.400000000001</v>
      </c>
      <c r="Q6276" s="6">
        <v>0</v>
      </c>
      <c r="R6276" s="114">
        <v>4550.1499999999996</v>
      </c>
      <c r="S6276" s="114">
        <v>24808.1</v>
      </c>
      <c r="T6276" s="114">
        <v>39692.300000000003</v>
      </c>
      <c r="U6276">
        <v>0</v>
      </c>
      <c r="V6276">
        <v>10799.6</v>
      </c>
      <c r="W6276">
        <v>4042.43</v>
      </c>
    </row>
    <row r="6277" spans="1:23" ht="15.75" customHeight="1" x14ac:dyDescent="0.2">
      <c r="A6277" s="6">
        <v>6264</v>
      </c>
      <c r="B6277" s="6">
        <v>0</v>
      </c>
      <c r="C6277" s="6">
        <v>39261.300000000003</v>
      </c>
      <c r="D6277" s="6">
        <v>0</v>
      </c>
      <c r="E6277" s="6">
        <v>26912.5</v>
      </c>
      <c r="F6277" s="6">
        <v>0</v>
      </c>
      <c r="G6277" s="6">
        <v>1467.84</v>
      </c>
      <c r="H6277" s="6">
        <v>0</v>
      </c>
      <c r="I6277" s="6">
        <v>10561.9</v>
      </c>
      <c r="J6277" s="6">
        <v>0</v>
      </c>
      <c r="K6277" s="6">
        <v>797.83199999999999</v>
      </c>
      <c r="L6277" s="6">
        <v>10561.9</v>
      </c>
      <c r="M6277" s="6">
        <v>0</v>
      </c>
      <c r="N6277" s="6">
        <v>0</v>
      </c>
      <c r="O6277" s="6">
        <v>10000.799999999999</v>
      </c>
      <c r="P6277" s="6">
        <v>32748.5</v>
      </c>
      <c r="Q6277" s="6">
        <v>0</v>
      </c>
      <c r="R6277" s="114">
        <v>4460.62</v>
      </c>
      <c r="S6277" s="114">
        <v>26195.200000000001</v>
      </c>
      <c r="T6277" s="114">
        <v>39643.699999999997</v>
      </c>
      <c r="U6277">
        <v>0</v>
      </c>
      <c r="V6277">
        <v>15754.5</v>
      </c>
      <c r="W6277">
        <v>4029.73</v>
      </c>
    </row>
    <row r="6278" spans="1:23" ht="15.75" customHeight="1" x14ac:dyDescent="0.2">
      <c r="A6278" s="6">
        <v>6265</v>
      </c>
      <c r="B6278" s="6">
        <v>0</v>
      </c>
      <c r="C6278" s="6">
        <v>38340.9</v>
      </c>
      <c r="D6278" s="6">
        <v>0</v>
      </c>
      <c r="E6278" s="6">
        <v>24546.6</v>
      </c>
      <c r="F6278" s="6">
        <v>0</v>
      </c>
      <c r="G6278" s="6">
        <v>7524.29</v>
      </c>
      <c r="H6278" s="6">
        <v>0</v>
      </c>
      <c r="I6278" s="6">
        <v>6625.56</v>
      </c>
      <c r="J6278" s="6">
        <v>0</v>
      </c>
      <c r="K6278" s="6">
        <v>544.53</v>
      </c>
      <c r="L6278" s="6">
        <v>6625.56</v>
      </c>
      <c r="M6278" s="6">
        <v>0</v>
      </c>
      <c r="N6278" s="6">
        <v>0</v>
      </c>
      <c r="O6278" s="6">
        <v>15229.3</v>
      </c>
      <c r="P6278" s="6">
        <v>32666.1</v>
      </c>
      <c r="Q6278" s="6">
        <v>0</v>
      </c>
      <c r="R6278" s="114">
        <v>3859.35</v>
      </c>
      <c r="S6278" s="114">
        <v>16812.3</v>
      </c>
      <c r="T6278" s="114">
        <v>39533.599999999999</v>
      </c>
      <c r="U6278">
        <v>0</v>
      </c>
      <c r="V6278">
        <v>14551.2</v>
      </c>
      <c r="W6278">
        <v>2547.81</v>
      </c>
    </row>
    <row r="6279" spans="1:23" ht="15.75" customHeight="1" x14ac:dyDescent="0.2">
      <c r="A6279" s="6">
        <v>6266</v>
      </c>
      <c r="B6279" s="6">
        <v>0</v>
      </c>
      <c r="C6279" s="6">
        <v>39643.4</v>
      </c>
      <c r="D6279" s="6">
        <v>0</v>
      </c>
      <c r="E6279" s="6">
        <v>21526.3</v>
      </c>
      <c r="F6279" s="6">
        <v>0</v>
      </c>
      <c r="G6279" s="6">
        <v>2825.01</v>
      </c>
      <c r="H6279" s="6">
        <v>0</v>
      </c>
      <c r="I6279" s="6">
        <v>6040.48</v>
      </c>
      <c r="J6279" s="6">
        <v>0</v>
      </c>
      <c r="K6279" s="6">
        <v>0</v>
      </c>
      <c r="L6279" s="6">
        <v>6040.48</v>
      </c>
      <c r="M6279" s="6">
        <v>0</v>
      </c>
      <c r="N6279" s="6">
        <v>0</v>
      </c>
      <c r="O6279" s="6">
        <v>13635.7</v>
      </c>
      <c r="P6279" s="6">
        <v>27364.1</v>
      </c>
      <c r="Q6279" s="6">
        <v>0</v>
      </c>
      <c r="R6279" s="114">
        <v>2896.1</v>
      </c>
      <c r="S6279" s="114">
        <v>19935</v>
      </c>
      <c r="T6279" s="114">
        <v>36888.800000000003</v>
      </c>
      <c r="U6279">
        <v>0</v>
      </c>
      <c r="V6279">
        <v>9416.74</v>
      </c>
      <c r="W6279">
        <v>5339.91</v>
      </c>
    </row>
    <row r="6280" spans="1:23" ht="15.75" customHeight="1" x14ac:dyDescent="0.2">
      <c r="A6280" s="6">
        <v>6267</v>
      </c>
      <c r="B6280" s="6">
        <v>0</v>
      </c>
      <c r="C6280" s="6">
        <v>39821.1</v>
      </c>
      <c r="D6280" s="6">
        <v>0</v>
      </c>
      <c r="E6280" s="6">
        <v>21158.7</v>
      </c>
      <c r="F6280" s="6">
        <v>0</v>
      </c>
      <c r="G6280" s="6">
        <v>6911.02</v>
      </c>
      <c r="H6280" s="6">
        <v>0</v>
      </c>
      <c r="I6280" s="6">
        <v>5262.85</v>
      </c>
      <c r="J6280" s="6">
        <v>0</v>
      </c>
      <c r="K6280" s="6">
        <v>0</v>
      </c>
      <c r="L6280" s="6">
        <v>5262.85</v>
      </c>
      <c r="M6280" s="6">
        <v>0</v>
      </c>
      <c r="N6280" s="6">
        <v>0</v>
      </c>
      <c r="O6280" s="6">
        <v>13220.9</v>
      </c>
      <c r="P6280" s="6">
        <v>19432.8</v>
      </c>
      <c r="Q6280" s="6">
        <v>0</v>
      </c>
      <c r="R6280" s="114">
        <v>3374.09</v>
      </c>
      <c r="S6280" s="114">
        <v>24975.7</v>
      </c>
      <c r="T6280" s="114">
        <v>27718.7</v>
      </c>
      <c r="U6280">
        <v>0</v>
      </c>
      <c r="V6280">
        <v>10911.1</v>
      </c>
      <c r="W6280">
        <v>4628.16</v>
      </c>
    </row>
    <row r="6281" spans="1:23" ht="15.75" customHeight="1" x14ac:dyDescent="0.2">
      <c r="A6281" s="6">
        <v>6268</v>
      </c>
      <c r="B6281" s="6">
        <v>0</v>
      </c>
      <c r="C6281" s="6">
        <v>39453.300000000003</v>
      </c>
      <c r="D6281" s="6">
        <v>0</v>
      </c>
      <c r="E6281" s="6">
        <v>24132.799999999999</v>
      </c>
      <c r="F6281" s="6">
        <v>0</v>
      </c>
      <c r="G6281" s="6">
        <v>5499.48</v>
      </c>
      <c r="H6281" s="6">
        <v>0</v>
      </c>
      <c r="I6281" s="6">
        <v>4038.54</v>
      </c>
      <c r="J6281" s="6">
        <v>0</v>
      </c>
      <c r="K6281" s="6">
        <v>0</v>
      </c>
      <c r="L6281" s="6">
        <v>4038.54</v>
      </c>
      <c r="M6281" s="6">
        <v>0</v>
      </c>
      <c r="N6281" s="6">
        <v>0</v>
      </c>
      <c r="O6281" s="6">
        <v>12412.4</v>
      </c>
      <c r="P6281" s="6">
        <v>1536.06</v>
      </c>
      <c r="Q6281" s="6">
        <v>0</v>
      </c>
      <c r="R6281" s="114">
        <v>4878.0200000000004</v>
      </c>
      <c r="S6281" s="114">
        <v>37165.9</v>
      </c>
      <c r="T6281" s="114">
        <v>22972.5</v>
      </c>
      <c r="U6281">
        <v>0</v>
      </c>
      <c r="V6281">
        <v>7061.41</v>
      </c>
      <c r="W6281">
        <v>2005.14</v>
      </c>
    </row>
    <row r="6282" spans="1:23" ht="15.75" customHeight="1" x14ac:dyDescent="0.2">
      <c r="A6282" s="6">
        <v>6269</v>
      </c>
      <c r="B6282" s="6">
        <v>0</v>
      </c>
      <c r="C6282" s="6">
        <v>38657.9</v>
      </c>
      <c r="D6282" s="6">
        <v>0</v>
      </c>
      <c r="E6282" s="6">
        <v>16943.5</v>
      </c>
      <c r="F6282" s="6">
        <v>0</v>
      </c>
      <c r="G6282" s="6">
        <v>5842.42</v>
      </c>
      <c r="H6282" s="6">
        <v>0</v>
      </c>
      <c r="I6282" s="6">
        <v>633.36900000000003</v>
      </c>
      <c r="J6282" s="6">
        <v>0</v>
      </c>
      <c r="K6282" s="6">
        <v>0</v>
      </c>
      <c r="L6282" s="6">
        <v>633.36900000000003</v>
      </c>
      <c r="M6282" s="6">
        <v>0</v>
      </c>
      <c r="N6282" s="6">
        <v>0</v>
      </c>
      <c r="O6282" s="6">
        <v>17988.8</v>
      </c>
      <c r="P6282" s="6">
        <v>0</v>
      </c>
      <c r="Q6282" s="6">
        <v>0</v>
      </c>
      <c r="R6282" s="114">
        <v>4429.8100000000004</v>
      </c>
      <c r="S6282" s="114">
        <v>29441.5</v>
      </c>
      <c r="T6282" s="114">
        <v>27198.7</v>
      </c>
      <c r="U6282">
        <v>0</v>
      </c>
      <c r="V6282">
        <v>14289.3</v>
      </c>
      <c r="W6282">
        <v>1721.74</v>
      </c>
    </row>
    <row r="6283" spans="1:23" ht="15.75" customHeight="1" x14ac:dyDescent="0.2">
      <c r="A6283" s="6">
        <v>6270</v>
      </c>
      <c r="B6283" s="6">
        <v>0</v>
      </c>
      <c r="C6283" s="6">
        <v>38216.1</v>
      </c>
      <c r="D6283" s="6">
        <v>0</v>
      </c>
      <c r="E6283" s="6">
        <v>7467.97</v>
      </c>
      <c r="F6283" s="6">
        <v>0</v>
      </c>
      <c r="G6283" s="6">
        <v>7048.38</v>
      </c>
      <c r="H6283" s="6">
        <v>0</v>
      </c>
      <c r="I6283" s="6">
        <v>0</v>
      </c>
      <c r="J6283" s="6">
        <v>0</v>
      </c>
      <c r="K6283" s="6">
        <v>0</v>
      </c>
      <c r="L6283" s="6">
        <v>0</v>
      </c>
      <c r="M6283" s="6">
        <v>0</v>
      </c>
      <c r="N6283" s="6">
        <v>0</v>
      </c>
      <c r="O6283" s="6">
        <v>14199</v>
      </c>
      <c r="P6283" s="6">
        <v>0</v>
      </c>
      <c r="Q6283" s="6">
        <v>0</v>
      </c>
      <c r="R6283" s="114">
        <v>3952.16</v>
      </c>
      <c r="S6283" s="114">
        <v>17157.900000000001</v>
      </c>
      <c r="T6283" s="114">
        <v>30967</v>
      </c>
      <c r="U6283">
        <v>0</v>
      </c>
      <c r="V6283">
        <v>24925.8</v>
      </c>
      <c r="W6283">
        <v>1333.26</v>
      </c>
    </row>
    <row r="6284" spans="1:23" ht="15.75" customHeight="1" x14ac:dyDescent="0.2">
      <c r="A6284" s="6">
        <v>6271</v>
      </c>
      <c r="B6284" s="6">
        <v>0.33890199999999998</v>
      </c>
      <c r="C6284" s="6">
        <v>37585.699999999997</v>
      </c>
      <c r="D6284" s="6">
        <v>0.22823399999999999</v>
      </c>
      <c r="E6284" s="6">
        <v>1998.67</v>
      </c>
      <c r="F6284" s="6">
        <v>0.53433399999999998</v>
      </c>
      <c r="G6284" s="6">
        <v>2320.44</v>
      </c>
      <c r="H6284" s="6">
        <v>0.196962</v>
      </c>
      <c r="I6284" s="6">
        <v>0</v>
      </c>
      <c r="J6284" s="6">
        <v>9.0605699999999997E-2</v>
      </c>
      <c r="K6284" s="6">
        <v>2016.91</v>
      </c>
      <c r="L6284" s="6">
        <v>0</v>
      </c>
      <c r="M6284" s="6">
        <v>0</v>
      </c>
      <c r="N6284" s="6">
        <v>0.15048500000000001</v>
      </c>
      <c r="O6284" s="6">
        <v>8813.57</v>
      </c>
      <c r="P6284" s="6">
        <v>5570.56</v>
      </c>
      <c r="Q6284" s="6">
        <v>1.9949600000000001E-2</v>
      </c>
      <c r="R6284" s="114">
        <v>3278.26</v>
      </c>
      <c r="S6284" s="114">
        <v>14820.4</v>
      </c>
      <c r="T6284" s="114">
        <v>28686.5</v>
      </c>
      <c r="U6284">
        <v>0.30091099999999998</v>
      </c>
      <c r="V6284">
        <v>25743.3</v>
      </c>
      <c r="W6284">
        <v>792.69799999999998</v>
      </c>
    </row>
    <row r="6285" spans="1:23" ht="15.75" customHeight="1" x14ac:dyDescent="0.2">
      <c r="A6285" s="6">
        <v>6272</v>
      </c>
      <c r="B6285" s="6">
        <v>1.44234</v>
      </c>
      <c r="C6285" s="6">
        <v>38810.699999999997</v>
      </c>
      <c r="D6285" s="6">
        <v>0.70229399999999997</v>
      </c>
      <c r="E6285" s="6">
        <v>7251.22</v>
      </c>
      <c r="F6285" s="6">
        <v>0.79114399999999996</v>
      </c>
      <c r="G6285" s="6">
        <v>3250.73</v>
      </c>
      <c r="H6285" s="6">
        <v>1.1649099999999999</v>
      </c>
      <c r="I6285" s="6">
        <v>0</v>
      </c>
      <c r="J6285" s="6">
        <v>0.82656600000000002</v>
      </c>
      <c r="K6285" s="6">
        <v>1338.88</v>
      </c>
      <c r="L6285" s="6">
        <v>0</v>
      </c>
      <c r="M6285" s="6">
        <v>0</v>
      </c>
      <c r="N6285" s="6">
        <v>1.01311</v>
      </c>
      <c r="O6285" s="6">
        <v>6371.23</v>
      </c>
      <c r="P6285" s="6">
        <v>1675.69</v>
      </c>
      <c r="Q6285" s="6">
        <v>0.12992600000000001</v>
      </c>
      <c r="R6285" s="114">
        <v>6476.82</v>
      </c>
      <c r="S6285" s="114">
        <v>10296.799999999999</v>
      </c>
      <c r="T6285" s="114">
        <v>13721.6</v>
      </c>
      <c r="U6285">
        <v>1.3367100000000001</v>
      </c>
      <c r="V6285">
        <v>11338.6</v>
      </c>
      <c r="W6285">
        <v>96.336699999999993</v>
      </c>
    </row>
    <row r="6286" spans="1:23" ht="15.75" customHeight="1" x14ac:dyDescent="0.2">
      <c r="A6286" s="6">
        <v>6273</v>
      </c>
      <c r="B6286" s="6">
        <v>2.5096099999999999</v>
      </c>
      <c r="C6286" s="6">
        <v>37838.5</v>
      </c>
      <c r="D6286" s="6">
        <v>2.2352400000000001</v>
      </c>
      <c r="E6286" s="6">
        <v>4303.34</v>
      </c>
      <c r="F6286" s="6">
        <v>2.7289699999999999</v>
      </c>
      <c r="G6286" s="6">
        <v>119.764</v>
      </c>
      <c r="H6286" s="6">
        <v>2.1923499999999998</v>
      </c>
      <c r="I6286" s="6">
        <v>0</v>
      </c>
      <c r="J6286" s="6">
        <v>1.15143</v>
      </c>
      <c r="K6286" s="6">
        <v>0</v>
      </c>
      <c r="L6286" s="6">
        <v>0</v>
      </c>
      <c r="M6286" s="6">
        <v>0</v>
      </c>
      <c r="N6286" s="6">
        <v>1.7859400000000001</v>
      </c>
      <c r="O6286" s="6">
        <v>4519.05</v>
      </c>
      <c r="P6286" s="6">
        <v>0</v>
      </c>
      <c r="Q6286" s="6">
        <v>0.28748699999999999</v>
      </c>
      <c r="R6286" s="114">
        <v>10422.299999999999</v>
      </c>
      <c r="S6286" s="114">
        <v>1449.68</v>
      </c>
      <c r="T6286" s="114">
        <v>20280</v>
      </c>
      <c r="U6286">
        <v>2.3683100000000001</v>
      </c>
      <c r="V6286">
        <v>9787.57</v>
      </c>
      <c r="W6286">
        <v>1264.47</v>
      </c>
    </row>
    <row r="6287" spans="1:23" ht="15.75" customHeight="1" x14ac:dyDescent="0.2">
      <c r="A6287" s="6">
        <v>6274</v>
      </c>
      <c r="B6287" s="6">
        <v>3.32477</v>
      </c>
      <c r="C6287" s="6">
        <v>32243.4</v>
      </c>
      <c r="D6287" s="6">
        <v>3.39947</v>
      </c>
      <c r="E6287" s="6">
        <v>3432.92</v>
      </c>
      <c r="F6287" s="6">
        <v>3.4209200000000002</v>
      </c>
      <c r="G6287" s="6">
        <v>0</v>
      </c>
      <c r="H6287" s="6">
        <v>2.9414199999999999</v>
      </c>
      <c r="I6287" s="6">
        <v>0</v>
      </c>
      <c r="J6287" s="6">
        <v>1.7828900000000001</v>
      </c>
      <c r="K6287" s="6">
        <v>0</v>
      </c>
      <c r="L6287" s="6">
        <v>0</v>
      </c>
      <c r="M6287" s="6">
        <v>0</v>
      </c>
      <c r="N6287" s="6">
        <v>2.6244800000000001</v>
      </c>
      <c r="O6287" s="6">
        <v>6228.37</v>
      </c>
      <c r="P6287" s="6">
        <v>0</v>
      </c>
      <c r="Q6287" s="6">
        <v>0.56498599999999999</v>
      </c>
      <c r="R6287" s="114">
        <v>12841.5</v>
      </c>
      <c r="S6287" s="114">
        <v>0</v>
      </c>
      <c r="T6287" s="114">
        <v>13465.3</v>
      </c>
      <c r="U6287">
        <v>3.1680799999999998</v>
      </c>
      <c r="V6287">
        <v>6352.38</v>
      </c>
      <c r="W6287">
        <v>0</v>
      </c>
    </row>
    <row r="6288" spans="1:23" ht="15.75" customHeight="1" x14ac:dyDescent="0.2">
      <c r="A6288" s="6">
        <v>6275</v>
      </c>
      <c r="B6288" s="6">
        <v>3.8529200000000001</v>
      </c>
      <c r="C6288" s="6">
        <v>32580.400000000001</v>
      </c>
      <c r="D6288" s="6">
        <v>3.87182</v>
      </c>
      <c r="E6288" s="6">
        <v>6335.41</v>
      </c>
      <c r="F6288" s="6">
        <v>3.8317100000000002</v>
      </c>
      <c r="G6288" s="6">
        <v>0</v>
      </c>
      <c r="H6288" s="6">
        <v>3.4641099999999998</v>
      </c>
      <c r="I6288" s="6">
        <v>0</v>
      </c>
      <c r="J6288" s="6">
        <v>2.0356200000000002</v>
      </c>
      <c r="K6288" s="6">
        <v>0</v>
      </c>
      <c r="L6288" s="6">
        <v>0</v>
      </c>
      <c r="M6288" s="6">
        <v>0</v>
      </c>
      <c r="N6288" s="6">
        <v>3.4134799999999998</v>
      </c>
      <c r="O6288" s="6">
        <v>4391.29</v>
      </c>
      <c r="P6288" s="6">
        <v>1274.33</v>
      </c>
      <c r="Q6288" s="6">
        <v>0.71004599999999995</v>
      </c>
      <c r="R6288" s="114">
        <v>15319.8</v>
      </c>
      <c r="S6288" s="114">
        <v>0</v>
      </c>
      <c r="T6288" s="114">
        <v>8742.4500000000007</v>
      </c>
      <c r="U6288">
        <v>3.69868</v>
      </c>
      <c r="V6288">
        <v>4049.41</v>
      </c>
      <c r="W6288">
        <v>0</v>
      </c>
    </row>
    <row r="6289" spans="1:23" ht="15.75" customHeight="1" x14ac:dyDescent="0.2">
      <c r="A6289" s="6">
        <v>6276</v>
      </c>
      <c r="B6289" s="6">
        <v>4.1135999999999999</v>
      </c>
      <c r="C6289" s="6">
        <v>34871</v>
      </c>
      <c r="D6289" s="6">
        <v>4.1080100000000002</v>
      </c>
      <c r="E6289" s="6">
        <v>7637.71</v>
      </c>
      <c r="F6289" s="6">
        <v>1.4533700000000001</v>
      </c>
      <c r="G6289" s="6">
        <v>0</v>
      </c>
      <c r="H6289" s="6">
        <v>3.7111900000000002</v>
      </c>
      <c r="I6289" s="6">
        <v>0</v>
      </c>
      <c r="J6289" s="6">
        <v>2.2419099999999998</v>
      </c>
      <c r="K6289" s="6">
        <v>0</v>
      </c>
      <c r="L6289" s="6">
        <v>0</v>
      </c>
      <c r="M6289" s="6">
        <v>0</v>
      </c>
      <c r="N6289" s="6">
        <v>3.07016</v>
      </c>
      <c r="O6289" s="6">
        <v>3314.24</v>
      </c>
      <c r="P6289" s="6">
        <v>558.54999999999995</v>
      </c>
      <c r="Q6289" s="6">
        <v>0.89146199999999998</v>
      </c>
      <c r="R6289" s="114">
        <v>15785.4</v>
      </c>
      <c r="S6289" s="114">
        <v>0</v>
      </c>
      <c r="T6289" s="114">
        <v>9996.06</v>
      </c>
      <c r="U6289">
        <v>3.9597099999999998</v>
      </c>
      <c r="V6289">
        <v>2504.5</v>
      </c>
      <c r="W6289">
        <v>694.42600000000004</v>
      </c>
    </row>
    <row r="6290" spans="1:23" ht="15.75" customHeight="1" x14ac:dyDescent="0.2">
      <c r="A6290" s="6">
        <v>6277</v>
      </c>
      <c r="B6290" s="6">
        <v>4.0867800000000001</v>
      </c>
      <c r="C6290" s="6">
        <v>37196.6</v>
      </c>
      <c r="D6290" s="6">
        <v>4.1581700000000001</v>
      </c>
      <c r="E6290" s="6">
        <v>7920.33</v>
      </c>
      <c r="F6290" s="6">
        <v>2.8263699999999998</v>
      </c>
      <c r="G6290" s="6">
        <v>0</v>
      </c>
      <c r="H6290" s="6">
        <v>2.3504299999999998</v>
      </c>
      <c r="I6290" s="6">
        <v>0</v>
      </c>
      <c r="J6290" s="6">
        <v>3.5524300000000002</v>
      </c>
      <c r="K6290" s="6">
        <v>0</v>
      </c>
      <c r="L6290" s="6">
        <v>0</v>
      </c>
      <c r="M6290" s="6">
        <v>0</v>
      </c>
      <c r="N6290" s="6">
        <v>3.1465399999999999</v>
      </c>
      <c r="O6290" s="6">
        <v>2023.89</v>
      </c>
      <c r="P6290" s="6">
        <v>1566.76</v>
      </c>
      <c r="Q6290" s="6">
        <v>1.3339399999999999</v>
      </c>
      <c r="R6290" s="114">
        <v>18179.099999999999</v>
      </c>
      <c r="S6290" s="114">
        <v>0</v>
      </c>
      <c r="T6290" s="114">
        <v>8557.14</v>
      </c>
      <c r="U6290">
        <v>3.9487000000000001</v>
      </c>
      <c r="V6290">
        <v>4122.7700000000004</v>
      </c>
      <c r="W6290">
        <v>1622.15</v>
      </c>
    </row>
    <row r="6291" spans="1:23" ht="15.75" customHeight="1" x14ac:dyDescent="0.2">
      <c r="A6291" s="6">
        <v>6278</v>
      </c>
      <c r="B6291" s="6">
        <v>3.0036900000000002</v>
      </c>
      <c r="C6291" s="6">
        <v>35819.699999999997</v>
      </c>
      <c r="D6291" s="6">
        <v>3.9040400000000002</v>
      </c>
      <c r="E6291" s="6">
        <v>5354.26</v>
      </c>
      <c r="F6291" s="6">
        <v>2.7830300000000001</v>
      </c>
      <c r="G6291" s="6">
        <v>0</v>
      </c>
      <c r="H6291" s="6">
        <v>1.8709499999999999</v>
      </c>
      <c r="I6291" s="6">
        <v>0</v>
      </c>
      <c r="J6291" s="6">
        <v>2.0461999999999998</v>
      </c>
      <c r="K6291" s="6">
        <v>0</v>
      </c>
      <c r="L6291" s="6">
        <v>0</v>
      </c>
      <c r="M6291" s="6">
        <v>0</v>
      </c>
      <c r="N6291" s="6">
        <v>3.48983</v>
      </c>
      <c r="O6291" s="6">
        <v>3551.3</v>
      </c>
      <c r="P6291" s="6">
        <v>1393.1</v>
      </c>
      <c r="Q6291" s="6">
        <v>1.9457</v>
      </c>
      <c r="R6291" s="114">
        <v>24238.400000000001</v>
      </c>
      <c r="S6291" s="114">
        <v>0</v>
      </c>
      <c r="T6291" s="114">
        <v>6635.06</v>
      </c>
      <c r="U6291">
        <v>3.24695</v>
      </c>
      <c r="V6291">
        <v>7495.28</v>
      </c>
      <c r="W6291">
        <v>1935.94</v>
      </c>
    </row>
    <row r="6292" spans="1:23" ht="15.75" customHeight="1" x14ac:dyDescent="0.2">
      <c r="A6292" s="6">
        <v>6279</v>
      </c>
      <c r="B6292" s="6">
        <v>2.5025200000000001</v>
      </c>
      <c r="C6292" s="6">
        <v>34337.199999999997</v>
      </c>
      <c r="D6292" s="6">
        <v>3.3251200000000001</v>
      </c>
      <c r="E6292" s="6">
        <v>5583.59</v>
      </c>
      <c r="F6292" s="6">
        <v>1.48417</v>
      </c>
      <c r="G6292" s="6">
        <v>0</v>
      </c>
      <c r="H6292" s="6">
        <v>1.1869000000000001</v>
      </c>
      <c r="I6292" s="6">
        <v>689.10299999999995</v>
      </c>
      <c r="J6292" s="6">
        <v>0.38726899999999997</v>
      </c>
      <c r="K6292" s="6">
        <v>0</v>
      </c>
      <c r="L6292" s="6">
        <v>689.10299999999995</v>
      </c>
      <c r="M6292" s="6">
        <v>0</v>
      </c>
      <c r="N6292" s="6">
        <v>3.04609</v>
      </c>
      <c r="O6292" s="6">
        <v>4736.29</v>
      </c>
      <c r="P6292" s="6">
        <v>1985.54</v>
      </c>
      <c r="Q6292" s="6">
        <v>2.1811400000000001</v>
      </c>
      <c r="R6292" s="114">
        <v>20932.8</v>
      </c>
      <c r="S6292" s="114">
        <v>0</v>
      </c>
      <c r="T6292" s="114">
        <v>5834.09</v>
      </c>
      <c r="U6292">
        <v>2.77433</v>
      </c>
      <c r="V6292">
        <v>18360.099999999999</v>
      </c>
      <c r="W6292">
        <v>4290.92</v>
      </c>
    </row>
    <row r="6293" spans="1:23" ht="15.75" customHeight="1" x14ac:dyDescent="0.2">
      <c r="A6293" s="6">
        <v>6280</v>
      </c>
      <c r="B6293" s="6">
        <v>1.8164800000000001</v>
      </c>
      <c r="C6293" s="6">
        <v>28427.7</v>
      </c>
      <c r="D6293" s="6">
        <v>2.4418299999999999</v>
      </c>
      <c r="E6293" s="6">
        <v>4435.1000000000004</v>
      </c>
      <c r="F6293" s="6">
        <v>0.39355299999999999</v>
      </c>
      <c r="G6293" s="6">
        <v>0</v>
      </c>
      <c r="H6293" s="6">
        <v>2.2674799999999999</v>
      </c>
      <c r="I6293" s="6">
        <v>0</v>
      </c>
      <c r="J6293" s="6">
        <v>1.87259</v>
      </c>
      <c r="K6293" s="6">
        <v>0</v>
      </c>
      <c r="L6293" s="6">
        <v>0</v>
      </c>
      <c r="M6293" s="6">
        <v>0</v>
      </c>
      <c r="N6293" s="6">
        <v>2.3304800000000001</v>
      </c>
      <c r="O6293" s="6">
        <v>4171.5200000000004</v>
      </c>
      <c r="P6293" s="6">
        <v>9693.17</v>
      </c>
      <c r="Q6293" s="6">
        <v>1.1803699999999999</v>
      </c>
      <c r="R6293" s="114">
        <v>23484.400000000001</v>
      </c>
      <c r="S6293" s="114">
        <v>1018.29</v>
      </c>
      <c r="T6293" s="114">
        <v>9224.1</v>
      </c>
      <c r="U6293">
        <v>2.0321699999999998</v>
      </c>
      <c r="V6293">
        <v>26393.1</v>
      </c>
      <c r="W6293">
        <v>2382.7199999999998</v>
      </c>
    </row>
    <row r="6294" spans="1:23" ht="15.75" customHeight="1" x14ac:dyDescent="0.2">
      <c r="A6294" s="6">
        <v>6281</v>
      </c>
      <c r="B6294" s="6">
        <v>1.0839700000000001</v>
      </c>
      <c r="C6294" s="6">
        <v>22418.3</v>
      </c>
      <c r="D6294" s="6">
        <v>1.3277600000000001</v>
      </c>
      <c r="E6294" s="6">
        <v>8130.82</v>
      </c>
      <c r="F6294" s="6">
        <v>0.714924</v>
      </c>
      <c r="G6294" s="6">
        <v>0</v>
      </c>
      <c r="H6294" s="6">
        <v>1.2840100000000001</v>
      </c>
      <c r="I6294" s="6">
        <v>306.524</v>
      </c>
      <c r="J6294" s="6">
        <v>5.1578100000000002E-2</v>
      </c>
      <c r="K6294" s="6">
        <v>0</v>
      </c>
      <c r="L6294" s="6">
        <v>306.524</v>
      </c>
      <c r="M6294" s="6">
        <v>0</v>
      </c>
      <c r="N6294" s="6">
        <v>1.35992</v>
      </c>
      <c r="O6294" s="6">
        <v>5989.59</v>
      </c>
      <c r="P6294" s="6">
        <v>18775.8</v>
      </c>
      <c r="Q6294" s="6">
        <v>0.86475800000000003</v>
      </c>
      <c r="R6294" s="114">
        <v>20836.2</v>
      </c>
      <c r="S6294" s="114">
        <v>7773.39</v>
      </c>
      <c r="T6294" s="114">
        <v>17937.400000000001</v>
      </c>
      <c r="U6294">
        <v>0.89212199999999997</v>
      </c>
      <c r="V6294">
        <v>32145.3</v>
      </c>
      <c r="W6294">
        <v>3726.7</v>
      </c>
    </row>
    <row r="6295" spans="1:23" ht="15.75" customHeight="1" x14ac:dyDescent="0.2">
      <c r="A6295" s="6">
        <v>6282</v>
      </c>
      <c r="B6295" s="6">
        <v>0.213004</v>
      </c>
      <c r="C6295" s="6">
        <v>9609.4</v>
      </c>
      <c r="D6295" s="6">
        <v>0.25062899999999999</v>
      </c>
      <c r="E6295" s="6">
        <v>17394.8</v>
      </c>
      <c r="F6295" s="6">
        <v>4.5261900000000001E-2</v>
      </c>
      <c r="G6295" s="6">
        <v>1202.23</v>
      </c>
      <c r="H6295" s="6">
        <v>0.29565599999999997</v>
      </c>
      <c r="I6295" s="6">
        <v>0</v>
      </c>
      <c r="J6295" s="6">
        <v>0.144814</v>
      </c>
      <c r="K6295" s="6">
        <v>0</v>
      </c>
      <c r="L6295" s="6">
        <v>0</v>
      </c>
      <c r="M6295" s="6">
        <v>0</v>
      </c>
      <c r="N6295" s="6">
        <v>0.35178399999999999</v>
      </c>
      <c r="O6295" s="6">
        <v>10326.5</v>
      </c>
      <c r="P6295" s="6">
        <v>22641.9</v>
      </c>
      <c r="Q6295" s="6">
        <v>0.32870199999999999</v>
      </c>
      <c r="R6295" s="114">
        <v>19145.8</v>
      </c>
      <c r="S6295" s="114">
        <v>21953.7</v>
      </c>
      <c r="T6295" s="114">
        <v>28387.599999999999</v>
      </c>
      <c r="U6295">
        <v>0.16928699999999999</v>
      </c>
      <c r="V6295">
        <v>36417.599999999999</v>
      </c>
      <c r="W6295">
        <v>5204.82</v>
      </c>
    </row>
    <row r="6296" spans="1:23" ht="15.75" customHeight="1" x14ac:dyDescent="0.2">
      <c r="A6296" s="6">
        <v>6283</v>
      </c>
      <c r="B6296" s="6">
        <v>0</v>
      </c>
      <c r="C6296" s="6">
        <v>2448.85</v>
      </c>
      <c r="D6296" s="6">
        <v>0</v>
      </c>
      <c r="E6296" s="6">
        <v>29785.200000000001</v>
      </c>
      <c r="F6296" s="6">
        <v>0</v>
      </c>
      <c r="G6296" s="6">
        <v>6324.01</v>
      </c>
      <c r="H6296" s="6">
        <v>0</v>
      </c>
      <c r="I6296" s="6">
        <v>853.77099999999996</v>
      </c>
      <c r="J6296" s="6">
        <v>0</v>
      </c>
      <c r="K6296" s="6">
        <v>0</v>
      </c>
      <c r="L6296" s="6">
        <v>853.77099999999996</v>
      </c>
      <c r="M6296" s="6">
        <v>3512.91</v>
      </c>
      <c r="N6296" s="6">
        <v>0</v>
      </c>
      <c r="O6296" s="6">
        <v>9483.76</v>
      </c>
      <c r="P6296" s="6">
        <v>28173.599999999999</v>
      </c>
      <c r="Q6296" s="6">
        <v>0</v>
      </c>
      <c r="R6296" s="114">
        <v>24224.7</v>
      </c>
      <c r="S6296" s="114">
        <v>24703</v>
      </c>
      <c r="T6296" s="114">
        <v>34824.9</v>
      </c>
      <c r="U6296">
        <v>0</v>
      </c>
      <c r="V6296">
        <v>38272.300000000003</v>
      </c>
      <c r="W6296">
        <v>26902.3</v>
      </c>
    </row>
    <row r="6297" spans="1:23" ht="15.75" customHeight="1" x14ac:dyDescent="0.2">
      <c r="A6297" s="6">
        <v>6284</v>
      </c>
      <c r="B6297" s="6">
        <v>0</v>
      </c>
      <c r="C6297" s="6">
        <v>0</v>
      </c>
      <c r="D6297" s="6">
        <v>0</v>
      </c>
      <c r="E6297" s="6">
        <v>28556.5</v>
      </c>
      <c r="F6297" s="6">
        <v>0</v>
      </c>
      <c r="G6297" s="6">
        <v>5241.8900000000003</v>
      </c>
      <c r="H6297" s="6">
        <v>0</v>
      </c>
      <c r="I6297" s="6">
        <v>1509.71</v>
      </c>
      <c r="J6297" s="6">
        <v>0</v>
      </c>
      <c r="K6297" s="6">
        <v>0</v>
      </c>
      <c r="L6297" s="6">
        <v>1509.71</v>
      </c>
      <c r="M6297" s="6">
        <v>5552.8</v>
      </c>
      <c r="N6297" s="6">
        <v>0</v>
      </c>
      <c r="O6297" s="6">
        <v>5914.7</v>
      </c>
      <c r="P6297" s="6">
        <v>15304.7</v>
      </c>
      <c r="Q6297" s="6">
        <v>0</v>
      </c>
      <c r="R6297" s="114">
        <v>25521.4</v>
      </c>
      <c r="S6297" s="114">
        <v>34591.199999999997</v>
      </c>
      <c r="T6297" s="114">
        <v>35580.800000000003</v>
      </c>
      <c r="U6297">
        <v>0</v>
      </c>
      <c r="V6297">
        <v>35591.800000000003</v>
      </c>
      <c r="W6297">
        <v>39369.599999999999</v>
      </c>
    </row>
    <row r="6298" spans="1:23" ht="15.75" customHeight="1" x14ac:dyDescent="0.2">
      <c r="A6298" s="6">
        <v>6285</v>
      </c>
      <c r="B6298" s="6">
        <v>0</v>
      </c>
      <c r="C6298" s="6">
        <v>0</v>
      </c>
      <c r="D6298" s="6">
        <v>0</v>
      </c>
      <c r="E6298" s="6">
        <v>34406.400000000001</v>
      </c>
      <c r="F6298" s="6">
        <v>0</v>
      </c>
      <c r="G6298" s="6">
        <v>2348.48</v>
      </c>
      <c r="H6298" s="6">
        <v>0</v>
      </c>
      <c r="I6298" s="6">
        <v>1450.78</v>
      </c>
      <c r="J6298" s="6">
        <v>0</v>
      </c>
      <c r="K6298" s="6">
        <v>0</v>
      </c>
      <c r="L6298" s="6">
        <v>1450.78</v>
      </c>
      <c r="M6298" s="6">
        <v>4720.79</v>
      </c>
      <c r="N6298" s="6">
        <v>0</v>
      </c>
      <c r="O6298" s="6">
        <v>3347.55</v>
      </c>
      <c r="P6298" s="6">
        <v>10979.3</v>
      </c>
      <c r="Q6298" s="6">
        <v>0</v>
      </c>
      <c r="R6298" s="114">
        <v>35256.6</v>
      </c>
      <c r="S6298" s="114">
        <v>31586</v>
      </c>
      <c r="T6298" s="114">
        <v>39358.699999999997</v>
      </c>
      <c r="U6298">
        <v>0</v>
      </c>
      <c r="V6298">
        <v>32389.3</v>
      </c>
      <c r="W6298">
        <v>39219.199999999997</v>
      </c>
    </row>
    <row r="6299" spans="1:23" ht="15.75" customHeight="1" x14ac:dyDescent="0.2">
      <c r="A6299" s="6">
        <v>6286</v>
      </c>
      <c r="B6299" s="6">
        <v>0</v>
      </c>
      <c r="C6299" s="6">
        <v>2714.88</v>
      </c>
      <c r="D6299" s="6">
        <v>0</v>
      </c>
      <c r="E6299" s="6">
        <v>31525.4</v>
      </c>
      <c r="F6299" s="6">
        <v>0</v>
      </c>
      <c r="G6299" s="6">
        <v>0</v>
      </c>
      <c r="H6299" s="6">
        <v>0</v>
      </c>
      <c r="I6299" s="6">
        <v>0</v>
      </c>
      <c r="J6299" s="6">
        <v>0</v>
      </c>
      <c r="K6299" s="6">
        <v>1495.02</v>
      </c>
      <c r="L6299" s="6">
        <v>0</v>
      </c>
      <c r="M6299" s="6">
        <v>0</v>
      </c>
      <c r="N6299" s="6">
        <v>0</v>
      </c>
      <c r="O6299" s="6">
        <v>1828.14</v>
      </c>
      <c r="P6299" s="6">
        <v>7411.87</v>
      </c>
      <c r="Q6299" s="6">
        <v>0</v>
      </c>
      <c r="R6299" s="114">
        <v>38214.1</v>
      </c>
      <c r="S6299" s="114">
        <v>36255.9</v>
      </c>
      <c r="T6299" s="114">
        <v>38254.6</v>
      </c>
      <c r="U6299">
        <v>0</v>
      </c>
      <c r="V6299">
        <v>15157.3</v>
      </c>
      <c r="W6299">
        <v>37436.400000000001</v>
      </c>
    </row>
    <row r="6300" spans="1:23" ht="15.75" customHeight="1" x14ac:dyDescent="0.2">
      <c r="A6300" s="6">
        <v>6287</v>
      </c>
      <c r="B6300" s="6">
        <v>0</v>
      </c>
      <c r="C6300" s="6">
        <v>13071.4</v>
      </c>
      <c r="D6300" s="6">
        <v>0</v>
      </c>
      <c r="E6300" s="6">
        <v>24769.4</v>
      </c>
      <c r="F6300" s="6">
        <v>0</v>
      </c>
      <c r="G6300" s="6">
        <v>3421.46</v>
      </c>
      <c r="H6300" s="6">
        <v>0</v>
      </c>
      <c r="I6300" s="6">
        <v>2878.09</v>
      </c>
      <c r="J6300" s="6">
        <v>0</v>
      </c>
      <c r="K6300" s="6">
        <v>1753.19</v>
      </c>
      <c r="L6300" s="6">
        <v>2878.09</v>
      </c>
      <c r="M6300" s="6">
        <v>0</v>
      </c>
      <c r="N6300" s="6">
        <v>0</v>
      </c>
      <c r="O6300" s="6">
        <v>669.93</v>
      </c>
      <c r="P6300" s="6">
        <v>14701.7</v>
      </c>
      <c r="Q6300" s="6">
        <v>0</v>
      </c>
      <c r="R6300" s="114">
        <v>37584.5</v>
      </c>
      <c r="S6300" s="114">
        <v>33520.1</v>
      </c>
      <c r="T6300" s="114">
        <v>35256.300000000003</v>
      </c>
      <c r="U6300">
        <v>0</v>
      </c>
      <c r="V6300">
        <v>6424.54</v>
      </c>
      <c r="W6300">
        <v>35255.699999999997</v>
      </c>
    </row>
    <row r="6301" spans="1:23" ht="15.75" customHeight="1" x14ac:dyDescent="0.2">
      <c r="A6301" s="6">
        <v>6288</v>
      </c>
      <c r="B6301" s="6">
        <v>0</v>
      </c>
      <c r="C6301" s="6">
        <v>31535.9</v>
      </c>
      <c r="D6301" s="6">
        <v>0</v>
      </c>
      <c r="E6301" s="6">
        <v>14451.5</v>
      </c>
      <c r="F6301" s="6">
        <v>0</v>
      </c>
      <c r="G6301" s="6">
        <v>4698.05</v>
      </c>
      <c r="H6301" s="6">
        <v>0</v>
      </c>
      <c r="I6301" s="6">
        <v>3715.83</v>
      </c>
      <c r="J6301" s="6">
        <v>0</v>
      </c>
      <c r="K6301" s="6">
        <v>1515.87</v>
      </c>
      <c r="L6301" s="6">
        <v>3715.83</v>
      </c>
      <c r="M6301" s="6">
        <v>0</v>
      </c>
      <c r="N6301" s="6">
        <v>0</v>
      </c>
      <c r="O6301" s="6">
        <v>1383.33</v>
      </c>
      <c r="P6301" s="6">
        <v>23494.400000000001</v>
      </c>
      <c r="Q6301" s="6">
        <v>0</v>
      </c>
      <c r="R6301" s="114">
        <v>37258</v>
      </c>
      <c r="S6301" s="114">
        <v>32418.6</v>
      </c>
      <c r="T6301" s="114">
        <v>36323</v>
      </c>
      <c r="U6301">
        <v>0</v>
      </c>
      <c r="V6301">
        <v>5202.3</v>
      </c>
      <c r="W6301">
        <v>38738.800000000003</v>
      </c>
    </row>
    <row r="6302" spans="1:23" ht="15.75" customHeight="1" x14ac:dyDescent="0.2">
      <c r="A6302" s="6">
        <v>6289</v>
      </c>
      <c r="B6302" s="6">
        <v>0</v>
      </c>
      <c r="C6302" s="6">
        <v>34291.199999999997</v>
      </c>
      <c r="D6302" s="6">
        <v>0</v>
      </c>
      <c r="E6302" s="6">
        <v>20368.2</v>
      </c>
      <c r="F6302" s="6">
        <v>0</v>
      </c>
      <c r="G6302" s="6">
        <v>3808.3</v>
      </c>
      <c r="H6302" s="6">
        <v>0</v>
      </c>
      <c r="I6302" s="6">
        <v>6604.76</v>
      </c>
      <c r="J6302" s="6">
        <v>0</v>
      </c>
      <c r="K6302" s="6">
        <v>1799.2</v>
      </c>
      <c r="L6302" s="6">
        <v>6604.76</v>
      </c>
      <c r="M6302" s="6">
        <v>0</v>
      </c>
      <c r="N6302" s="6">
        <v>0</v>
      </c>
      <c r="O6302" s="6">
        <v>0</v>
      </c>
      <c r="P6302" s="6">
        <v>12931.4</v>
      </c>
      <c r="Q6302" s="6">
        <v>0</v>
      </c>
      <c r="R6302" s="114">
        <v>34025</v>
      </c>
      <c r="S6302" s="114">
        <v>32866.5</v>
      </c>
      <c r="T6302" s="114">
        <v>28756.9</v>
      </c>
      <c r="U6302">
        <v>0</v>
      </c>
      <c r="V6302">
        <v>6637.61</v>
      </c>
      <c r="W6302">
        <v>36450.300000000003</v>
      </c>
    </row>
    <row r="6303" spans="1:23" ht="15.75" customHeight="1" x14ac:dyDescent="0.2">
      <c r="A6303" s="6">
        <v>6290</v>
      </c>
      <c r="B6303" s="6">
        <v>0</v>
      </c>
      <c r="C6303" s="6">
        <v>34210.9</v>
      </c>
      <c r="D6303" s="6">
        <v>0</v>
      </c>
      <c r="E6303" s="6">
        <v>18243.900000000001</v>
      </c>
      <c r="F6303" s="6">
        <v>0</v>
      </c>
      <c r="G6303" s="6">
        <v>5278.65</v>
      </c>
      <c r="H6303" s="6">
        <v>0</v>
      </c>
      <c r="I6303" s="6">
        <v>4732.7</v>
      </c>
      <c r="J6303" s="6">
        <v>0</v>
      </c>
      <c r="K6303" s="6">
        <v>0</v>
      </c>
      <c r="L6303" s="6">
        <v>4732.7</v>
      </c>
      <c r="M6303" s="6">
        <v>0</v>
      </c>
      <c r="N6303" s="6">
        <v>0</v>
      </c>
      <c r="O6303" s="6">
        <v>347.065</v>
      </c>
      <c r="P6303" s="6">
        <v>20947.400000000001</v>
      </c>
      <c r="Q6303" s="6">
        <v>0</v>
      </c>
      <c r="R6303" s="114">
        <v>37575.599999999999</v>
      </c>
      <c r="S6303" s="114">
        <v>25486.3</v>
      </c>
      <c r="T6303" s="114">
        <v>14968.4</v>
      </c>
      <c r="U6303">
        <v>0</v>
      </c>
      <c r="V6303">
        <v>4111.88</v>
      </c>
      <c r="W6303">
        <v>36865.4</v>
      </c>
    </row>
    <row r="6304" spans="1:23" ht="15.75" customHeight="1" x14ac:dyDescent="0.2">
      <c r="A6304" s="6">
        <v>6291</v>
      </c>
      <c r="B6304" s="6">
        <v>0</v>
      </c>
      <c r="C6304" s="6">
        <v>30853.8</v>
      </c>
      <c r="D6304" s="6">
        <v>0</v>
      </c>
      <c r="E6304" s="6">
        <v>19155.8</v>
      </c>
      <c r="F6304" s="6">
        <v>0</v>
      </c>
      <c r="G6304" s="6">
        <v>11537.6</v>
      </c>
      <c r="H6304" s="6">
        <v>0</v>
      </c>
      <c r="I6304" s="6">
        <v>4011.1</v>
      </c>
      <c r="J6304" s="6">
        <v>0</v>
      </c>
      <c r="K6304" s="6">
        <v>0</v>
      </c>
      <c r="L6304" s="6">
        <v>4011.1</v>
      </c>
      <c r="M6304" s="6">
        <v>0</v>
      </c>
      <c r="N6304" s="6">
        <v>0</v>
      </c>
      <c r="O6304" s="6">
        <v>1386.7</v>
      </c>
      <c r="P6304" s="6">
        <v>10793.3</v>
      </c>
      <c r="Q6304" s="6">
        <v>0</v>
      </c>
      <c r="R6304" s="114">
        <v>38822.5</v>
      </c>
      <c r="S6304" s="114">
        <v>10003</v>
      </c>
      <c r="T6304" s="114">
        <v>9167.99</v>
      </c>
      <c r="U6304">
        <v>0</v>
      </c>
      <c r="V6304">
        <v>3621.65</v>
      </c>
      <c r="W6304">
        <v>31923</v>
      </c>
    </row>
    <row r="6305" spans="1:23" ht="15.75" customHeight="1" x14ac:dyDescent="0.2">
      <c r="A6305" s="6">
        <v>6292</v>
      </c>
      <c r="B6305" s="6">
        <v>0</v>
      </c>
      <c r="C6305" s="6">
        <v>38021.199999999997</v>
      </c>
      <c r="D6305" s="6">
        <v>0</v>
      </c>
      <c r="E6305" s="6">
        <v>18509.3</v>
      </c>
      <c r="F6305" s="6">
        <v>0</v>
      </c>
      <c r="G6305" s="6">
        <v>10625.1</v>
      </c>
      <c r="H6305" s="6">
        <v>0</v>
      </c>
      <c r="I6305" s="6">
        <v>3078.92</v>
      </c>
      <c r="J6305" s="6">
        <v>0</v>
      </c>
      <c r="K6305" s="6">
        <v>330.39100000000002</v>
      </c>
      <c r="L6305" s="6">
        <v>3078.92</v>
      </c>
      <c r="M6305" s="6">
        <v>0</v>
      </c>
      <c r="N6305" s="6">
        <v>0</v>
      </c>
      <c r="O6305" s="6">
        <v>368.23</v>
      </c>
      <c r="P6305" s="6">
        <v>22125</v>
      </c>
      <c r="Q6305" s="6">
        <v>0</v>
      </c>
      <c r="R6305" s="114">
        <v>39519.9</v>
      </c>
      <c r="S6305" s="114">
        <v>7735.61</v>
      </c>
      <c r="T6305" s="114">
        <v>16392</v>
      </c>
      <c r="U6305">
        <v>0</v>
      </c>
      <c r="V6305">
        <v>1501.35</v>
      </c>
      <c r="W6305">
        <v>28996</v>
      </c>
    </row>
    <row r="6306" spans="1:23" ht="15.75" customHeight="1" x14ac:dyDescent="0.2">
      <c r="A6306" s="6">
        <v>6293</v>
      </c>
      <c r="B6306" s="6">
        <v>0</v>
      </c>
      <c r="C6306" s="6">
        <v>39797.300000000003</v>
      </c>
      <c r="D6306" s="6">
        <v>0</v>
      </c>
      <c r="E6306" s="6">
        <v>17766.7</v>
      </c>
      <c r="F6306" s="6">
        <v>0</v>
      </c>
      <c r="G6306" s="6">
        <v>18388.8</v>
      </c>
      <c r="H6306" s="6">
        <v>0</v>
      </c>
      <c r="I6306" s="6">
        <v>1792.61</v>
      </c>
      <c r="J6306" s="6">
        <v>0</v>
      </c>
      <c r="K6306" s="6">
        <v>0</v>
      </c>
      <c r="L6306" s="6">
        <v>1792.61</v>
      </c>
      <c r="M6306" s="6">
        <v>0</v>
      </c>
      <c r="N6306" s="6">
        <v>0</v>
      </c>
      <c r="O6306" s="6">
        <v>548.20600000000002</v>
      </c>
      <c r="P6306" s="6">
        <v>10994</v>
      </c>
      <c r="Q6306" s="6">
        <v>0</v>
      </c>
      <c r="R6306" s="114">
        <v>39407.4</v>
      </c>
      <c r="S6306" s="114">
        <v>8403.58</v>
      </c>
      <c r="T6306" s="114">
        <v>14242.7</v>
      </c>
      <c r="U6306">
        <v>0</v>
      </c>
      <c r="V6306">
        <v>5098.26</v>
      </c>
      <c r="W6306">
        <v>20506.3</v>
      </c>
    </row>
    <row r="6307" spans="1:23" ht="15.75" customHeight="1" x14ac:dyDescent="0.2">
      <c r="A6307" s="6">
        <v>6294</v>
      </c>
      <c r="B6307" s="6">
        <v>0</v>
      </c>
      <c r="C6307" s="6">
        <v>39340.800000000003</v>
      </c>
      <c r="D6307" s="6">
        <v>0</v>
      </c>
      <c r="E6307" s="6">
        <v>15031.9</v>
      </c>
      <c r="F6307" s="6">
        <v>0</v>
      </c>
      <c r="G6307" s="6">
        <v>20323.8</v>
      </c>
      <c r="H6307" s="6">
        <v>0</v>
      </c>
      <c r="I6307" s="6">
        <v>932.93499999999995</v>
      </c>
      <c r="J6307" s="6">
        <v>0</v>
      </c>
      <c r="K6307" s="6">
        <v>0</v>
      </c>
      <c r="L6307" s="6">
        <v>932.93499999999995</v>
      </c>
      <c r="M6307" s="6">
        <v>0</v>
      </c>
      <c r="N6307" s="6">
        <v>0</v>
      </c>
      <c r="O6307" s="6">
        <v>0</v>
      </c>
      <c r="P6307" s="6">
        <v>13240.5</v>
      </c>
      <c r="Q6307" s="6">
        <v>0</v>
      </c>
      <c r="R6307" s="114">
        <v>39285</v>
      </c>
      <c r="S6307" s="114">
        <v>9005.76</v>
      </c>
      <c r="T6307" s="114">
        <v>12317.3</v>
      </c>
      <c r="U6307">
        <v>0</v>
      </c>
      <c r="V6307">
        <v>11259.7</v>
      </c>
      <c r="W6307">
        <v>12097.2</v>
      </c>
    </row>
    <row r="6308" spans="1:23" ht="15.75" customHeight="1" x14ac:dyDescent="0.2">
      <c r="A6308" s="6">
        <v>6295</v>
      </c>
      <c r="B6308" s="6">
        <v>0.34537200000000001</v>
      </c>
      <c r="C6308" s="6">
        <v>38254.1</v>
      </c>
      <c r="D6308" s="6">
        <v>0.31458000000000003</v>
      </c>
      <c r="E6308" s="6">
        <v>12448.2</v>
      </c>
      <c r="F6308" s="6">
        <v>0.65704899999999999</v>
      </c>
      <c r="G6308" s="6">
        <v>21883.8</v>
      </c>
      <c r="H6308" s="6">
        <v>9.2496300000000004E-2</v>
      </c>
      <c r="I6308" s="6">
        <v>672.43700000000001</v>
      </c>
      <c r="J6308" s="6">
        <v>0.13004299999999999</v>
      </c>
      <c r="K6308" s="6">
        <v>0</v>
      </c>
      <c r="L6308" s="6">
        <v>672.43700000000001</v>
      </c>
      <c r="M6308" s="6">
        <v>0</v>
      </c>
      <c r="N6308" s="6">
        <v>0.151086</v>
      </c>
      <c r="O6308" s="6">
        <v>0</v>
      </c>
      <c r="P6308" s="6">
        <v>4718.3999999999996</v>
      </c>
      <c r="Q6308" s="6">
        <v>4.8153700000000001E-2</v>
      </c>
      <c r="R6308" s="114">
        <v>38608.300000000003</v>
      </c>
      <c r="S6308" s="114">
        <v>6158.35</v>
      </c>
      <c r="T6308" s="114">
        <v>6131.41</v>
      </c>
      <c r="U6308">
        <v>0.18465000000000001</v>
      </c>
      <c r="V6308">
        <v>13939</v>
      </c>
      <c r="W6308">
        <v>21282.9</v>
      </c>
    </row>
    <row r="6309" spans="1:23" ht="15.75" customHeight="1" x14ac:dyDescent="0.2">
      <c r="A6309" s="6">
        <v>6296</v>
      </c>
      <c r="B6309" s="6">
        <v>0.22231999999999999</v>
      </c>
      <c r="C6309" s="6">
        <v>40053.4</v>
      </c>
      <c r="D6309" s="6">
        <v>1.4655</v>
      </c>
      <c r="E6309" s="6">
        <v>5261.66</v>
      </c>
      <c r="F6309" s="6">
        <v>1.7512399999999999</v>
      </c>
      <c r="G6309" s="6">
        <v>22083.3</v>
      </c>
      <c r="H6309" s="6">
        <v>0.91664999999999996</v>
      </c>
      <c r="I6309" s="6">
        <v>0</v>
      </c>
      <c r="J6309" s="6">
        <v>1.05202</v>
      </c>
      <c r="K6309" s="6">
        <v>0</v>
      </c>
      <c r="L6309" s="6">
        <v>0</v>
      </c>
      <c r="M6309" s="6">
        <v>0</v>
      </c>
      <c r="N6309" s="6">
        <v>1.0793699999999999</v>
      </c>
      <c r="O6309" s="6">
        <v>0</v>
      </c>
      <c r="P6309" s="6">
        <v>23243.8</v>
      </c>
      <c r="Q6309" s="6">
        <v>0.94334099999999999</v>
      </c>
      <c r="R6309" s="114">
        <v>34560.199999999997</v>
      </c>
      <c r="S6309" s="114">
        <v>362.86599999999999</v>
      </c>
      <c r="T6309" s="114">
        <v>0</v>
      </c>
      <c r="U6309">
        <v>0.69586999999999999</v>
      </c>
      <c r="V6309">
        <v>4548.96</v>
      </c>
      <c r="W6309">
        <v>22199.3</v>
      </c>
    </row>
    <row r="6310" spans="1:23" ht="15.75" customHeight="1" x14ac:dyDescent="0.2">
      <c r="A6310" s="6">
        <v>6297</v>
      </c>
      <c r="B6310" s="6">
        <v>0.81969700000000001</v>
      </c>
      <c r="C6310" s="6">
        <v>40053.4</v>
      </c>
      <c r="D6310" s="6">
        <v>2.5962000000000001</v>
      </c>
      <c r="E6310" s="6">
        <v>4988.1899999999996</v>
      </c>
      <c r="F6310" s="6">
        <v>2.71414</v>
      </c>
      <c r="G6310" s="6">
        <v>16721.8</v>
      </c>
      <c r="H6310" s="6">
        <v>1.67536</v>
      </c>
      <c r="I6310" s="6">
        <v>0</v>
      </c>
      <c r="J6310" s="6">
        <v>2.1025800000000001</v>
      </c>
      <c r="K6310" s="6">
        <v>0</v>
      </c>
      <c r="L6310" s="6">
        <v>0</v>
      </c>
      <c r="M6310" s="6">
        <v>0</v>
      </c>
      <c r="N6310" s="6">
        <v>1.4739500000000001</v>
      </c>
      <c r="O6310" s="6">
        <v>0</v>
      </c>
      <c r="P6310" s="6">
        <v>5752.88</v>
      </c>
      <c r="Q6310" s="6">
        <v>1.94817</v>
      </c>
      <c r="R6310" s="114">
        <v>29193.4</v>
      </c>
      <c r="S6310" s="114">
        <v>0</v>
      </c>
      <c r="T6310" s="114">
        <v>0</v>
      </c>
      <c r="U6310">
        <v>1.9034599999999999</v>
      </c>
      <c r="V6310">
        <v>2044.4</v>
      </c>
      <c r="W6310">
        <v>23779</v>
      </c>
    </row>
    <row r="6311" spans="1:23" ht="15.75" customHeight="1" x14ac:dyDescent="0.2">
      <c r="A6311" s="6">
        <v>6298</v>
      </c>
      <c r="B6311" s="6">
        <v>2.1137600000000001</v>
      </c>
      <c r="C6311" s="6">
        <v>39399.300000000003</v>
      </c>
      <c r="D6311" s="6">
        <v>3.46123</v>
      </c>
      <c r="E6311" s="6">
        <v>10831.6</v>
      </c>
      <c r="F6311" s="6">
        <v>3.4055399999999998</v>
      </c>
      <c r="G6311" s="6">
        <v>3440.96</v>
      </c>
      <c r="H6311" s="6">
        <v>2.19095</v>
      </c>
      <c r="I6311" s="6">
        <v>0</v>
      </c>
      <c r="J6311" s="6">
        <v>2.9323600000000001</v>
      </c>
      <c r="K6311" s="6">
        <v>0</v>
      </c>
      <c r="L6311" s="6">
        <v>0</v>
      </c>
      <c r="M6311" s="6">
        <v>0</v>
      </c>
      <c r="N6311" s="6">
        <v>2.5091399999999999</v>
      </c>
      <c r="O6311" s="6">
        <v>48.625100000000003</v>
      </c>
      <c r="P6311" s="6">
        <v>8544.93</v>
      </c>
      <c r="Q6311" s="6">
        <v>1.9605600000000001</v>
      </c>
      <c r="R6311" s="114">
        <v>30315</v>
      </c>
      <c r="S6311" s="114">
        <v>0</v>
      </c>
      <c r="T6311" s="114">
        <v>0</v>
      </c>
      <c r="U6311">
        <v>0.71295900000000001</v>
      </c>
      <c r="V6311">
        <v>767.83399999999995</v>
      </c>
      <c r="W6311">
        <v>21281.9</v>
      </c>
    </row>
    <row r="6312" spans="1:23" ht="15.75" customHeight="1" x14ac:dyDescent="0.2">
      <c r="A6312" s="6">
        <v>6299</v>
      </c>
      <c r="B6312" s="6">
        <v>3.7943899999999999</v>
      </c>
      <c r="C6312" s="6">
        <v>15467.6</v>
      </c>
      <c r="D6312" s="6">
        <v>4.0183600000000004</v>
      </c>
      <c r="E6312" s="6">
        <v>10290.799999999999</v>
      </c>
      <c r="F6312" s="6">
        <v>3.0212300000000001</v>
      </c>
      <c r="G6312" s="6">
        <v>1341.38</v>
      </c>
      <c r="H6312" s="6">
        <v>3.1548600000000002</v>
      </c>
      <c r="I6312" s="6">
        <v>0</v>
      </c>
      <c r="J6312" s="6">
        <v>3.4861200000000001</v>
      </c>
      <c r="K6312" s="6">
        <v>0</v>
      </c>
      <c r="L6312" s="6">
        <v>0</v>
      </c>
      <c r="M6312" s="6">
        <v>0</v>
      </c>
      <c r="N6312" s="6">
        <v>3.0143399999999998</v>
      </c>
      <c r="O6312" s="6">
        <v>0</v>
      </c>
      <c r="P6312" s="6">
        <v>13812.5</v>
      </c>
      <c r="Q6312" s="6">
        <v>0.961866</v>
      </c>
      <c r="R6312" s="114">
        <v>35949.199999999997</v>
      </c>
      <c r="S6312" s="114">
        <v>0</v>
      </c>
      <c r="T6312" s="114">
        <v>0</v>
      </c>
      <c r="U6312">
        <v>2.0030199999999998</v>
      </c>
      <c r="V6312">
        <v>1693.41</v>
      </c>
      <c r="W6312">
        <v>31229.8</v>
      </c>
    </row>
    <row r="6313" spans="1:23" ht="15.75" customHeight="1" x14ac:dyDescent="0.2">
      <c r="A6313" s="6">
        <v>6300</v>
      </c>
      <c r="B6313" s="6">
        <v>4.0297299999999998</v>
      </c>
      <c r="C6313" s="6">
        <v>6353.7</v>
      </c>
      <c r="D6313" s="6">
        <v>4.2774900000000002</v>
      </c>
      <c r="E6313" s="6">
        <v>12281</v>
      </c>
      <c r="F6313" s="6">
        <v>2.4680300000000002</v>
      </c>
      <c r="G6313" s="6">
        <v>11538.7</v>
      </c>
      <c r="H6313" s="6">
        <v>3.1392000000000002</v>
      </c>
      <c r="I6313" s="6">
        <v>2526.89</v>
      </c>
      <c r="J6313" s="6">
        <v>3.78356</v>
      </c>
      <c r="K6313" s="6">
        <v>0</v>
      </c>
      <c r="L6313" s="6">
        <v>2526.89</v>
      </c>
      <c r="M6313" s="6">
        <v>0</v>
      </c>
      <c r="N6313" s="6">
        <v>3.6402899999999998</v>
      </c>
      <c r="O6313" s="6">
        <v>946.98400000000004</v>
      </c>
      <c r="P6313" s="6">
        <v>7765.94</v>
      </c>
      <c r="Q6313" s="6">
        <v>2.4494199999999999</v>
      </c>
      <c r="R6313" s="114">
        <v>38472.1</v>
      </c>
      <c r="S6313" s="114">
        <v>0</v>
      </c>
      <c r="T6313" s="114">
        <v>0</v>
      </c>
      <c r="U6313">
        <v>3.0981100000000001</v>
      </c>
      <c r="V6313">
        <v>3578.92</v>
      </c>
      <c r="W6313">
        <v>37048.199999999997</v>
      </c>
    </row>
    <row r="6314" spans="1:23" ht="15.75" customHeight="1" x14ac:dyDescent="0.2">
      <c r="A6314" s="6">
        <v>6301</v>
      </c>
      <c r="B6314" s="6">
        <v>3.2215500000000001</v>
      </c>
      <c r="C6314" s="6">
        <v>8736.69</v>
      </c>
      <c r="D6314" s="6">
        <v>4.2466799999999996</v>
      </c>
      <c r="E6314" s="6">
        <v>12758</v>
      </c>
      <c r="F6314" s="6">
        <v>2.9433199999999999</v>
      </c>
      <c r="G6314" s="6">
        <v>27012.5</v>
      </c>
      <c r="H6314" s="6">
        <v>3.6372200000000001</v>
      </c>
      <c r="I6314" s="6">
        <v>3671.02</v>
      </c>
      <c r="J6314" s="6">
        <v>3.8139699999999999</v>
      </c>
      <c r="K6314" s="6">
        <v>0</v>
      </c>
      <c r="L6314" s="6">
        <v>3671.02</v>
      </c>
      <c r="M6314" s="6">
        <v>0</v>
      </c>
      <c r="N6314" s="6">
        <v>2.3185500000000001</v>
      </c>
      <c r="O6314" s="6">
        <v>988.73800000000006</v>
      </c>
      <c r="P6314" s="6">
        <v>14459.7</v>
      </c>
      <c r="Q6314" s="6">
        <v>2.2416499999999999</v>
      </c>
      <c r="R6314" s="114">
        <v>35225.800000000003</v>
      </c>
      <c r="S6314" s="114">
        <v>215.80799999999999</v>
      </c>
      <c r="T6314" s="114">
        <v>0</v>
      </c>
      <c r="U6314">
        <v>1.6758900000000001</v>
      </c>
      <c r="V6314">
        <v>10199.700000000001</v>
      </c>
      <c r="W6314">
        <v>39926</v>
      </c>
    </row>
    <row r="6315" spans="1:23" ht="15.75" customHeight="1" x14ac:dyDescent="0.2">
      <c r="A6315" s="6">
        <v>6302</v>
      </c>
      <c r="B6315" s="6">
        <v>3.0036700000000001</v>
      </c>
      <c r="C6315" s="6">
        <v>6425</v>
      </c>
      <c r="D6315" s="6">
        <v>3.9279600000000001</v>
      </c>
      <c r="E6315" s="6">
        <v>13101.1</v>
      </c>
      <c r="F6315" s="6">
        <v>2.5800700000000001</v>
      </c>
      <c r="G6315" s="6">
        <v>26075.200000000001</v>
      </c>
      <c r="H6315" s="6">
        <v>3.0116499999999999</v>
      </c>
      <c r="I6315" s="6">
        <v>6311.8</v>
      </c>
      <c r="J6315" s="6">
        <v>3.6223200000000002</v>
      </c>
      <c r="K6315" s="6">
        <v>1587.68</v>
      </c>
      <c r="L6315" s="6">
        <v>6311.8</v>
      </c>
      <c r="M6315" s="6">
        <v>0</v>
      </c>
      <c r="N6315" s="6">
        <v>2.5138199999999999</v>
      </c>
      <c r="O6315" s="6">
        <v>2006.98</v>
      </c>
      <c r="P6315" s="6">
        <v>15935.2</v>
      </c>
      <c r="Q6315" s="6">
        <v>1.9082600000000001</v>
      </c>
      <c r="R6315" s="114">
        <v>28424.400000000001</v>
      </c>
      <c r="S6315" s="114">
        <v>1436.28</v>
      </c>
      <c r="T6315" s="114">
        <v>0</v>
      </c>
      <c r="U6315">
        <v>2.58338</v>
      </c>
      <c r="V6315">
        <v>10930.4</v>
      </c>
      <c r="W6315">
        <v>40053.4</v>
      </c>
    </row>
    <row r="6316" spans="1:23" ht="15.75" customHeight="1" x14ac:dyDescent="0.2">
      <c r="A6316" s="6">
        <v>6303</v>
      </c>
      <c r="B6316" s="6">
        <v>3.25793</v>
      </c>
      <c r="C6316" s="6">
        <v>3990.37</v>
      </c>
      <c r="D6316" s="6">
        <v>3.3270599999999999</v>
      </c>
      <c r="E6316" s="6">
        <v>13182.5</v>
      </c>
      <c r="F6316" s="6">
        <v>2.42455</v>
      </c>
      <c r="G6316" s="6">
        <v>31024.799999999999</v>
      </c>
      <c r="H6316" s="6">
        <v>2.47532</v>
      </c>
      <c r="I6316" s="6">
        <v>7668.48</v>
      </c>
      <c r="J6316" s="6">
        <v>3.15747</v>
      </c>
      <c r="K6316" s="6">
        <v>590.35500000000002</v>
      </c>
      <c r="L6316" s="6">
        <v>7668.48</v>
      </c>
      <c r="M6316" s="6">
        <v>453.24700000000001</v>
      </c>
      <c r="N6316" s="6">
        <v>2.2623500000000001</v>
      </c>
      <c r="O6316" s="6">
        <v>9200.24</v>
      </c>
      <c r="P6316" s="6">
        <v>26162.6</v>
      </c>
      <c r="Q6316" s="6">
        <v>0.91356300000000001</v>
      </c>
      <c r="R6316" s="114">
        <v>26530.2</v>
      </c>
      <c r="S6316" s="114">
        <v>5401.6</v>
      </c>
      <c r="T6316" s="114">
        <v>0</v>
      </c>
      <c r="U6316">
        <v>2.1754699999999998</v>
      </c>
      <c r="V6316">
        <v>22116.1</v>
      </c>
      <c r="W6316">
        <v>40053.4</v>
      </c>
    </row>
    <row r="6317" spans="1:23" ht="15.75" customHeight="1" x14ac:dyDescent="0.2">
      <c r="A6317" s="6">
        <v>6304</v>
      </c>
      <c r="B6317" s="6">
        <v>2.3921199999999998</v>
      </c>
      <c r="C6317" s="6">
        <v>0</v>
      </c>
      <c r="D6317" s="6">
        <v>2.45038</v>
      </c>
      <c r="E6317" s="6">
        <v>10951.5</v>
      </c>
      <c r="F6317" s="6">
        <v>1.8076300000000001</v>
      </c>
      <c r="G6317" s="6">
        <v>33556.1</v>
      </c>
      <c r="H6317" s="6">
        <v>1.61303</v>
      </c>
      <c r="I6317" s="6">
        <v>7359.69</v>
      </c>
      <c r="J6317" s="6">
        <v>2.4220199999999998</v>
      </c>
      <c r="K6317" s="6">
        <v>0</v>
      </c>
      <c r="L6317" s="6">
        <v>7359.69</v>
      </c>
      <c r="M6317" s="6">
        <v>879.71600000000001</v>
      </c>
      <c r="N6317" s="6">
        <v>1.10758</v>
      </c>
      <c r="O6317" s="6">
        <v>17912.7</v>
      </c>
      <c r="P6317" s="6">
        <v>17973.2</v>
      </c>
      <c r="Q6317" s="6">
        <v>0.56568399999999996</v>
      </c>
      <c r="R6317" s="114">
        <v>23929.1</v>
      </c>
      <c r="S6317" s="114">
        <v>8553.73</v>
      </c>
      <c r="T6317" s="114">
        <v>0</v>
      </c>
      <c r="U6317">
        <v>2.1915499999999999</v>
      </c>
      <c r="V6317">
        <v>31387.3</v>
      </c>
      <c r="W6317">
        <v>40053.4</v>
      </c>
    </row>
    <row r="6318" spans="1:23" ht="15.75" customHeight="1" x14ac:dyDescent="0.2">
      <c r="A6318" s="6">
        <v>6305</v>
      </c>
      <c r="B6318" s="6">
        <v>1.27389</v>
      </c>
      <c r="C6318" s="6">
        <v>0</v>
      </c>
      <c r="D6318" s="6">
        <v>1.3247599999999999</v>
      </c>
      <c r="E6318" s="6">
        <v>9592.74</v>
      </c>
      <c r="F6318" s="6">
        <v>0.74365599999999998</v>
      </c>
      <c r="G6318" s="6">
        <v>32036.799999999999</v>
      </c>
      <c r="H6318" s="6">
        <v>1.0529599999999999</v>
      </c>
      <c r="I6318" s="6">
        <v>10093.700000000001</v>
      </c>
      <c r="J6318" s="6">
        <v>1.4198500000000001</v>
      </c>
      <c r="K6318" s="6">
        <v>0</v>
      </c>
      <c r="L6318" s="6">
        <v>10093.700000000001</v>
      </c>
      <c r="M6318" s="6">
        <v>2897.28</v>
      </c>
      <c r="N6318" s="6">
        <v>1.3106899999999999</v>
      </c>
      <c r="O6318" s="6">
        <v>15618.2</v>
      </c>
      <c r="P6318" s="6">
        <v>10857.3</v>
      </c>
      <c r="Q6318" s="6">
        <v>0.49193399999999998</v>
      </c>
      <c r="R6318" s="114">
        <v>20443.3</v>
      </c>
      <c r="S6318" s="114">
        <v>18647.3</v>
      </c>
      <c r="T6318" s="114">
        <v>2432.48</v>
      </c>
      <c r="U6318">
        <v>1.14096</v>
      </c>
      <c r="V6318">
        <v>31664</v>
      </c>
      <c r="W6318">
        <v>40053.4</v>
      </c>
    </row>
    <row r="6319" spans="1:23" ht="15.75" customHeight="1" x14ac:dyDescent="0.2">
      <c r="A6319" s="6">
        <v>6306</v>
      </c>
      <c r="B6319" s="6">
        <v>0.21404899999999999</v>
      </c>
      <c r="C6319" s="6">
        <v>1725.42</v>
      </c>
      <c r="D6319" s="6">
        <v>0.23940500000000001</v>
      </c>
      <c r="E6319" s="6">
        <v>24104</v>
      </c>
      <c r="F6319" s="6">
        <v>3.5741700000000001E-2</v>
      </c>
      <c r="G6319" s="6">
        <v>21624.799999999999</v>
      </c>
      <c r="H6319" s="6">
        <v>0.27695399999999998</v>
      </c>
      <c r="I6319" s="6">
        <v>11729.2</v>
      </c>
      <c r="J6319" s="6">
        <v>0.37692500000000001</v>
      </c>
      <c r="K6319" s="6">
        <v>0</v>
      </c>
      <c r="L6319" s="6">
        <v>11729.2</v>
      </c>
      <c r="M6319" s="6">
        <v>3690.94</v>
      </c>
      <c r="N6319" s="6">
        <v>0.325069</v>
      </c>
      <c r="O6319" s="6">
        <v>11122.7</v>
      </c>
      <c r="P6319" s="6">
        <v>14402.4</v>
      </c>
      <c r="Q6319" s="6">
        <v>1.3047700000000001E-2</v>
      </c>
      <c r="R6319" s="114">
        <v>17115.5</v>
      </c>
      <c r="S6319" s="114">
        <v>31628.9</v>
      </c>
      <c r="T6319" s="114">
        <v>16299.2</v>
      </c>
      <c r="U6319">
        <v>0.18274299999999999</v>
      </c>
      <c r="V6319">
        <v>31902.400000000001</v>
      </c>
      <c r="W6319">
        <v>39981.199999999997</v>
      </c>
    </row>
    <row r="6320" spans="1:23" ht="15.75" customHeight="1" x14ac:dyDescent="0.2">
      <c r="A6320" s="6">
        <v>6307</v>
      </c>
      <c r="B6320" s="6">
        <v>0</v>
      </c>
      <c r="C6320" s="6">
        <v>14396.6</v>
      </c>
      <c r="D6320" s="6">
        <v>0</v>
      </c>
      <c r="E6320" s="6">
        <v>36981.300000000003</v>
      </c>
      <c r="F6320" s="6">
        <v>0</v>
      </c>
      <c r="G6320" s="6">
        <v>26009.7</v>
      </c>
      <c r="H6320" s="6">
        <v>0</v>
      </c>
      <c r="I6320" s="6">
        <v>23116</v>
      </c>
      <c r="J6320" s="6">
        <v>0</v>
      </c>
      <c r="K6320" s="6">
        <v>4306.2700000000004</v>
      </c>
      <c r="L6320" s="6">
        <v>23116</v>
      </c>
      <c r="M6320" s="6">
        <v>3426.49</v>
      </c>
      <c r="N6320" s="6">
        <v>0</v>
      </c>
      <c r="O6320" s="6">
        <v>6378.23</v>
      </c>
      <c r="P6320" s="6">
        <v>12804.3</v>
      </c>
      <c r="Q6320" s="6">
        <v>0</v>
      </c>
      <c r="R6320" s="114">
        <v>26083</v>
      </c>
      <c r="S6320" s="114">
        <v>33519.599999999999</v>
      </c>
      <c r="T6320" s="114">
        <v>37113.199999999997</v>
      </c>
      <c r="U6320">
        <v>0</v>
      </c>
      <c r="V6320">
        <v>34596.9</v>
      </c>
      <c r="W6320">
        <v>40053.4</v>
      </c>
    </row>
    <row r="6321" spans="1:23" ht="15.75" customHeight="1" x14ac:dyDescent="0.2">
      <c r="A6321" s="6">
        <v>6308</v>
      </c>
      <c r="B6321" s="6">
        <v>0</v>
      </c>
      <c r="C6321" s="6">
        <v>14651.2</v>
      </c>
      <c r="D6321" s="6">
        <v>0</v>
      </c>
      <c r="E6321" s="6">
        <v>39329.1</v>
      </c>
      <c r="F6321" s="6">
        <v>0</v>
      </c>
      <c r="G6321" s="6">
        <v>31987</v>
      </c>
      <c r="H6321" s="6">
        <v>0</v>
      </c>
      <c r="I6321" s="6">
        <v>29700.7</v>
      </c>
      <c r="J6321" s="6">
        <v>0</v>
      </c>
      <c r="K6321" s="6">
        <v>8675.18</v>
      </c>
      <c r="L6321" s="6">
        <v>29700.7</v>
      </c>
      <c r="M6321" s="6">
        <v>2954.91</v>
      </c>
      <c r="N6321" s="6">
        <v>0</v>
      </c>
      <c r="O6321" s="6">
        <v>2272.2800000000002</v>
      </c>
      <c r="P6321" s="6">
        <v>3241.25</v>
      </c>
      <c r="Q6321" s="6">
        <v>0</v>
      </c>
      <c r="R6321" s="114">
        <v>13994.4</v>
      </c>
      <c r="S6321" s="114">
        <v>38229</v>
      </c>
      <c r="T6321" s="114">
        <v>37374.300000000003</v>
      </c>
      <c r="U6321">
        <v>0</v>
      </c>
      <c r="V6321">
        <v>26483.5</v>
      </c>
      <c r="W6321">
        <v>39398.5</v>
      </c>
    </row>
    <row r="6322" spans="1:23" ht="15.75" customHeight="1" x14ac:dyDescent="0.2">
      <c r="A6322" s="6">
        <v>6309</v>
      </c>
      <c r="B6322" s="6">
        <v>0</v>
      </c>
      <c r="C6322" s="6">
        <v>20420.5</v>
      </c>
      <c r="D6322" s="6">
        <v>0</v>
      </c>
      <c r="E6322" s="6">
        <v>38501.9</v>
      </c>
      <c r="F6322" s="6">
        <v>0</v>
      </c>
      <c r="G6322" s="6">
        <v>36701.4</v>
      </c>
      <c r="H6322" s="6">
        <v>0</v>
      </c>
      <c r="I6322" s="6">
        <v>22753</v>
      </c>
      <c r="J6322" s="6">
        <v>0</v>
      </c>
      <c r="K6322" s="6">
        <v>6035.54</v>
      </c>
      <c r="L6322" s="6">
        <v>22753</v>
      </c>
      <c r="M6322" s="6">
        <v>1487.92</v>
      </c>
      <c r="N6322" s="6">
        <v>0</v>
      </c>
      <c r="O6322" s="6">
        <v>0</v>
      </c>
      <c r="P6322" s="6">
        <v>7968.17</v>
      </c>
      <c r="Q6322" s="6">
        <v>0</v>
      </c>
      <c r="R6322" s="114">
        <v>8209.7900000000009</v>
      </c>
      <c r="S6322" s="114">
        <v>38936.400000000001</v>
      </c>
      <c r="T6322" s="114">
        <v>36684.300000000003</v>
      </c>
      <c r="U6322">
        <v>0</v>
      </c>
      <c r="V6322">
        <v>2559.9699999999998</v>
      </c>
      <c r="W6322">
        <v>38689.4</v>
      </c>
    </row>
    <row r="6323" spans="1:23" ht="15.75" customHeight="1" x14ac:dyDescent="0.2">
      <c r="A6323" s="6">
        <v>6310</v>
      </c>
      <c r="B6323" s="6">
        <v>0</v>
      </c>
      <c r="C6323" s="6">
        <v>16281.2</v>
      </c>
      <c r="D6323" s="6">
        <v>0</v>
      </c>
      <c r="E6323" s="6">
        <v>34624.800000000003</v>
      </c>
      <c r="F6323" s="6">
        <v>0</v>
      </c>
      <c r="G6323" s="6">
        <v>28044.9</v>
      </c>
      <c r="H6323" s="6">
        <v>0</v>
      </c>
      <c r="I6323" s="6">
        <v>29917.9</v>
      </c>
      <c r="J6323" s="6">
        <v>0</v>
      </c>
      <c r="K6323" s="6">
        <v>4078.34</v>
      </c>
      <c r="L6323" s="6">
        <v>29917.9</v>
      </c>
      <c r="M6323" s="6">
        <v>1816.14</v>
      </c>
      <c r="N6323" s="6">
        <v>0</v>
      </c>
      <c r="O6323" s="6">
        <v>1728.11</v>
      </c>
      <c r="P6323" s="6">
        <v>8367.26</v>
      </c>
      <c r="Q6323" s="6">
        <v>0</v>
      </c>
      <c r="R6323" s="114">
        <v>3109.71</v>
      </c>
      <c r="S6323" s="114">
        <v>39656.199999999997</v>
      </c>
      <c r="T6323" s="114">
        <v>39346.199999999997</v>
      </c>
      <c r="U6323">
        <v>0</v>
      </c>
      <c r="V6323">
        <v>4346.57</v>
      </c>
      <c r="W6323">
        <v>37292</v>
      </c>
    </row>
    <row r="6324" spans="1:23" ht="15.75" customHeight="1" x14ac:dyDescent="0.2">
      <c r="A6324" s="6">
        <v>6311</v>
      </c>
      <c r="B6324" s="6">
        <v>0</v>
      </c>
      <c r="C6324" s="6">
        <v>4590.59</v>
      </c>
      <c r="D6324" s="6">
        <v>0</v>
      </c>
      <c r="E6324" s="6">
        <v>30900.5</v>
      </c>
      <c r="F6324" s="6">
        <v>0</v>
      </c>
      <c r="G6324" s="6">
        <v>23133.1</v>
      </c>
      <c r="H6324" s="6">
        <v>0</v>
      </c>
      <c r="I6324" s="6">
        <v>23021.8</v>
      </c>
      <c r="J6324" s="6">
        <v>0</v>
      </c>
      <c r="K6324" s="6">
        <v>5438.74</v>
      </c>
      <c r="L6324" s="6">
        <v>23021.8</v>
      </c>
      <c r="M6324" s="6">
        <v>2552.5100000000002</v>
      </c>
      <c r="N6324" s="6">
        <v>0</v>
      </c>
      <c r="O6324" s="6">
        <v>844.17499999999995</v>
      </c>
      <c r="P6324" s="6">
        <v>2132.52</v>
      </c>
      <c r="Q6324" s="6">
        <v>0</v>
      </c>
      <c r="R6324" s="114">
        <v>0</v>
      </c>
      <c r="S6324" s="114">
        <v>39984.400000000001</v>
      </c>
      <c r="T6324" s="114">
        <v>36199.800000000003</v>
      </c>
      <c r="U6324">
        <v>0</v>
      </c>
      <c r="V6324">
        <v>5110.79</v>
      </c>
      <c r="W6324">
        <v>35476.9</v>
      </c>
    </row>
    <row r="6325" spans="1:23" ht="15.75" customHeight="1" x14ac:dyDescent="0.2">
      <c r="A6325" s="6">
        <v>6312</v>
      </c>
      <c r="B6325" s="6">
        <v>0</v>
      </c>
      <c r="C6325" s="6">
        <v>40053.4</v>
      </c>
      <c r="D6325" s="6">
        <v>0</v>
      </c>
      <c r="E6325" s="6">
        <v>25389.200000000001</v>
      </c>
      <c r="F6325" s="6">
        <v>0</v>
      </c>
      <c r="G6325" s="6">
        <v>19894.3</v>
      </c>
      <c r="H6325" s="6">
        <v>0</v>
      </c>
      <c r="I6325" s="6">
        <v>21354.6</v>
      </c>
      <c r="J6325" s="6">
        <v>0</v>
      </c>
      <c r="K6325" s="6">
        <v>4685.74</v>
      </c>
      <c r="L6325" s="6">
        <v>21354.6</v>
      </c>
      <c r="M6325" s="6">
        <v>2819.91</v>
      </c>
      <c r="N6325" s="6">
        <v>0</v>
      </c>
      <c r="O6325" s="6">
        <v>0</v>
      </c>
      <c r="P6325" s="6">
        <v>4545.1899999999996</v>
      </c>
      <c r="Q6325" s="6">
        <v>0</v>
      </c>
      <c r="R6325" s="114">
        <v>0</v>
      </c>
      <c r="S6325" s="114">
        <v>39940.800000000003</v>
      </c>
      <c r="T6325" s="114">
        <v>26002.799999999999</v>
      </c>
      <c r="U6325">
        <v>0</v>
      </c>
      <c r="V6325">
        <v>2044.46</v>
      </c>
      <c r="W6325">
        <v>30999.8</v>
      </c>
    </row>
    <row r="6326" spans="1:23" ht="15.75" customHeight="1" x14ac:dyDescent="0.2">
      <c r="A6326" s="6">
        <v>6313</v>
      </c>
      <c r="B6326" s="6">
        <v>0</v>
      </c>
      <c r="C6326" s="6">
        <v>40053.4</v>
      </c>
      <c r="D6326" s="6">
        <v>0</v>
      </c>
      <c r="E6326" s="6">
        <v>26707.599999999999</v>
      </c>
      <c r="F6326" s="6">
        <v>0</v>
      </c>
      <c r="G6326" s="6">
        <v>15412.7</v>
      </c>
      <c r="H6326" s="6">
        <v>0</v>
      </c>
      <c r="I6326" s="6">
        <v>25487.1</v>
      </c>
      <c r="J6326" s="6">
        <v>0</v>
      </c>
      <c r="K6326" s="6">
        <v>2018.98</v>
      </c>
      <c r="L6326" s="6">
        <v>25487.1</v>
      </c>
      <c r="M6326" s="6">
        <v>1823.39</v>
      </c>
      <c r="N6326" s="6">
        <v>0</v>
      </c>
      <c r="O6326" s="6">
        <v>0</v>
      </c>
      <c r="P6326" s="6">
        <v>7203.38</v>
      </c>
      <c r="Q6326" s="6">
        <v>0</v>
      </c>
      <c r="R6326" s="114">
        <v>0</v>
      </c>
      <c r="S6326" s="114">
        <v>39651</v>
      </c>
      <c r="T6326" s="114">
        <v>10521.7</v>
      </c>
      <c r="U6326">
        <v>0</v>
      </c>
      <c r="V6326">
        <v>0</v>
      </c>
      <c r="W6326">
        <v>34205.4</v>
      </c>
    </row>
    <row r="6327" spans="1:23" ht="15.75" customHeight="1" x14ac:dyDescent="0.2">
      <c r="A6327" s="6">
        <v>6314</v>
      </c>
      <c r="B6327" s="6">
        <v>0</v>
      </c>
      <c r="C6327" s="6">
        <v>37292.400000000001</v>
      </c>
      <c r="D6327" s="6">
        <v>0</v>
      </c>
      <c r="E6327" s="6">
        <v>29234.7</v>
      </c>
      <c r="F6327" s="6">
        <v>0</v>
      </c>
      <c r="G6327" s="6">
        <v>16555.5</v>
      </c>
      <c r="H6327" s="6">
        <v>0</v>
      </c>
      <c r="I6327" s="6">
        <v>28448.7</v>
      </c>
      <c r="J6327" s="6">
        <v>0</v>
      </c>
      <c r="K6327" s="6">
        <v>621.77300000000002</v>
      </c>
      <c r="L6327" s="6">
        <v>28448.7</v>
      </c>
      <c r="M6327" s="6">
        <v>0</v>
      </c>
      <c r="N6327" s="6">
        <v>0</v>
      </c>
      <c r="O6327" s="6">
        <v>0</v>
      </c>
      <c r="P6327" s="6">
        <v>6044.62</v>
      </c>
      <c r="Q6327" s="6">
        <v>0</v>
      </c>
      <c r="R6327" s="114">
        <v>775.83199999999999</v>
      </c>
      <c r="S6327" s="114">
        <v>39566.199999999997</v>
      </c>
      <c r="T6327" s="114">
        <v>10760.8</v>
      </c>
      <c r="U6327">
        <v>0</v>
      </c>
      <c r="V6327">
        <v>1588.97</v>
      </c>
      <c r="W6327">
        <v>31865</v>
      </c>
    </row>
    <row r="6328" spans="1:23" ht="15.75" customHeight="1" x14ac:dyDescent="0.2">
      <c r="A6328" s="6">
        <v>6315</v>
      </c>
      <c r="B6328" s="6">
        <v>0</v>
      </c>
      <c r="C6328" s="6">
        <v>25357.3</v>
      </c>
      <c r="D6328" s="6">
        <v>0</v>
      </c>
      <c r="E6328" s="6">
        <v>29349.4</v>
      </c>
      <c r="F6328" s="6">
        <v>0</v>
      </c>
      <c r="G6328" s="6">
        <v>29304.1</v>
      </c>
      <c r="H6328" s="6">
        <v>0</v>
      </c>
      <c r="I6328" s="6">
        <v>26812.3</v>
      </c>
      <c r="J6328" s="6">
        <v>0</v>
      </c>
      <c r="K6328" s="6">
        <v>8152.04</v>
      </c>
      <c r="L6328" s="6">
        <v>26812.3</v>
      </c>
      <c r="M6328" s="6">
        <v>0</v>
      </c>
      <c r="N6328" s="6">
        <v>0</v>
      </c>
      <c r="O6328" s="6">
        <v>0</v>
      </c>
      <c r="P6328" s="6">
        <v>10860.2</v>
      </c>
      <c r="Q6328" s="6">
        <v>0</v>
      </c>
      <c r="R6328" s="114">
        <v>3951.21</v>
      </c>
      <c r="S6328" s="114">
        <v>39868.1</v>
      </c>
      <c r="T6328" s="114">
        <v>15441.8</v>
      </c>
      <c r="U6328">
        <v>0</v>
      </c>
      <c r="V6328">
        <v>3340.51</v>
      </c>
      <c r="W6328">
        <v>27417.7</v>
      </c>
    </row>
    <row r="6329" spans="1:23" ht="15.75" customHeight="1" x14ac:dyDescent="0.2">
      <c r="A6329" s="6">
        <v>6316</v>
      </c>
      <c r="B6329" s="6">
        <v>0</v>
      </c>
      <c r="C6329" s="6">
        <v>14894</v>
      </c>
      <c r="D6329" s="6">
        <v>0</v>
      </c>
      <c r="E6329" s="6">
        <v>26122.7</v>
      </c>
      <c r="F6329" s="6">
        <v>0</v>
      </c>
      <c r="G6329" s="6">
        <v>38922.300000000003</v>
      </c>
      <c r="H6329" s="6">
        <v>0</v>
      </c>
      <c r="I6329" s="6">
        <v>25703.5</v>
      </c>
      <c r="J6329" s="6">
        <v>0</v>
      </c>
      <c r="K6329" s="6">
        <v>5747.33</v>
      </c>
      <c r="L6329" s="6">
        <v>25703.5</v>
      </c>
      <c r="M6329" s="6">
        <v>5690.84</v>
      </c>
      <c r="N6329" s="6">
        <v>0</v>
      </c>
      <c r="O6329" s="6">
        <v>786.75199999999995</v>
      </c>
      <c r="P6329" s="6">
        <v>8174.88</v>
      </c>
      <c r="Q6329" s="6">
        <v>0</v>
      </c>
      <c r="R6329" s="114">
        <v>17118.900000000001</v>
      </c>
      <c r="S6329" s="114">
        <v>40026.1</v>
      </c>
      <c r="T6329" s="114">
        <v>14945.6</v>
      </c>
      <c r="U6329">
        <v>0</v>
      </c>
      <c r="V6329">
        <v>4364.8</v>
      </c>
      <c r="W6329">
        <v>29603.8</v>
      </c>
    </row>
    <row r="6330" spans="1:23" ht="15.75" customHeight="1" x14ac:dyDescent="0.2">
      <c r="A6330" s="6">
        <v>6317</v>
      </c>
      <c r="B6330" s="6">
        <v>0</v>
      </c>
      <c r="C6330" s="6">
        <v>14353.7</v>
      </c>
      <c r="D6330" s="6">
        <v>0</v>
      </c>
      <c r="E6330" s="6">
        <v>20375.7</v>
      </c>
      <c r="F6330" s="6">
        <v>0</v>
      </c>
      <c r="G6330" s="6">
        <v>38141.9</v>
      </c>
      <c r="H6330" s="6">
        <v>0</v>
      </c>
      <c r="I6330" s="6">
        <v>21653.7</v>
      </c>
      <c r="J6330" s="6">
        <v>0</v>
      </c>
      <c r="K6330" s="6">
        <v>7490.8</v>
      </c>
      <c r="L6330" s="6">
        <v>21653.7</v>
      </c>
      <c r="M6330" s="6">
        <v>1440.13</v>
      </c>
      <c r="N6330" s="6">
        <v>0</v>
      </c>
      <c r="O6330" s="6">
        <v>0</v>
      </c>
      <c r="P6330" s="6">
        <v>6378.04</v>
      </c>
      <c r="Q6330" s="6">
        <v>0</v>
      </c>
      <c r="R6330" s="114">
        <v>21139.1</v>
      </c>
      <c r="S6330" s="114">
        <v>40008</v>
      </c>
      <c r="T6330" s="114">
        <v>14481.3</v>
      </c>
      <c r="U6330">
        <v>0</v>
      </c>
      <c r="V6330">
        <v>0</v>
      </c>
      <c r="W6330">
        <v>34850.5</v>
      </c>
    </row>
    <row r="6331" spans="1:23" ht="15.75" customHeight="1" x14ac:dyDescent="0.2">
      <c r="A6331" s="6">
        <v>6318</v>
      </c>
      <c r="B6331" s="6">
        <v>0</v>
      </c>
      <c r="C6331" s="6">
        <v>8701.52</v>
      </c>
      <c r="D6331" s="6">
        <v>0</v>
      </c>
      <c r="E6331" s="6">
        <v>12018.4</v>
      </c>
      <c r="F6331" s="6">
        <v>0</v>
      </c>
      <c r="G6331" s="6">
        <v>25921.8</v>
      </c>
      <c r="H6331" s="6">
        <v>0</v>
      </c>
      <c r="I6331" s="6">
        <v>18523.900000000001</v>
      </c>
      <c r="J6331" s="6">
        <v>0</v>
      </c>
      <c r="K6331" s="6">
        <v>7800.36</v>
      </c>
      <c r="L6331" s="6">
        <v>18523.900000000001</v>
      </c>
      <c r="M6331" s="6">
        <v>9108.8799999999992</v>
      </c>
      <c r="N6331" s="6">
        <v>0</v>
      </c>
      <c r="O6331" s="6">
        <v>0</v>
      </c>
      <c r="P6331" s="6">
        <v>10039.9</v>
      </c>
      <c r="Q6331" s="6">
        <v>0</v>
      </c>
      <c r="R6331" s="114">
        <v>25897.5</v>
      </c>
      <c r="S6331" s="114">
        <v>39988.400000000001</v>
      </c>
      <c r="T6331" s="114">
        <v>13221.1</v>
      </c>
      <c r="U6331">
        <v>0</v>
      </c>
      <c r="V6331">
        <v>0</v>
      </c>
      <c r="W6331">
        <v>37531</v>
      </c>
    </row>
    <row r="6332" spans="1:23" ht="15.75" customHeight="1" x14ac:dyDescent="0.2">
      <c r="A6332" s="6">
        <v>6319</v>
      </c>
      <c r="B6332" s="6">
        <v>0.29525000000000001</v>
      </c>
      <c r="C6332" s="6">
        <v>4450.6000000000004</v>
      </c>
      <c r="D6332" s="6">
        <v>0.31278099999999998</v>
      </c>
      <c r="E6332" s="6">
        <v>6112.72</v>
      </c>
      <c r="F6332" s="6">
        <v>0.66822000000000004</v>
      </c>
      <c r="G6332" s="6">
        <v>21410.400000000001</v>
      </c>
      <c r="H6332" s="6">
        <v>0.16461200000000001</v>
      </c>
      <c r="I6332" s="6">
        <v>26532.6</v>
      </c>
      <c r="J6332" s="6">
        <v>0.12936300000000001</v>
      </c>
      <c r="K6332" s="6">
        <v>5591.88</v>
      </c>
      <c r="L6332" s="6">
        <v>26532.6</v>
      </c>
      <c r="M6332" s="6">
        <v>3763.78</v>
      </c>
      <c r="N6332" s="6">
        <v>0.141346</v>
      </c>
      <c r="O6332" s="6">
        <v>0</v>
      </c>
      <c r="P6332" s="6">
        <v>6947.19</v>
      </c>
      <c r="Q6332" s="6">
        <v>9.3731499999999995E-2</v>
      </c>
      <c r="R6332" s="114">
        <v>17946</v>
      </c>
      <c r="S6332" s="114">
        <v>40053.4</v>
      </c>
      <c r="T6332" s="114">
        <v>10531.2</v>
      </c>
      <c r="U6332">
        <v>0.237008</v>
      </c>
      <c r="V6332">
        <v>0</v>
      </c>
      <c r="W6332">
        <v>37196.400000000001</v>
      </c>
    </row>
    <row r="6333" spans="1:23" ht="15.75" customHeight="1" x14ac:dyDescent="0.2">
      <c r="A6333" s="6">
        <v>6320</v>
      </c>
      <c r="B6333" s="6">
        <v>1.4714700000000001</v>
      </c>
      <c r="C6333" s="6">
        <v>3298.91</v>
      </c>
      <c r="D6333" s="6">
        <v>1.45645</v>
      </c>
      <c r="E6333" s="6">
        <v>2406.73</v>
      </c>
      <c r="F6333" s="6">
        <v>1.7776700000000001</v>
      </c>
      <c r="G6333" s="6">
        <v>22614.6</v>
      </c>
      <c r="H6333" s="6">
        <v>0.50406300000000004</v>
      </c>
      <c r="I6333" s="6">
        <v>18167.400000000001</v>
      </c>
      <c r="J6333" s="6">
        <v>1.08901</v>
      </c>
      <c r="K6333" s="6">
        <v>3840.91</v>
      </c>
      <c r="L6333" s="6">
        <v>18167.400000000001</v>
      </c>
      <c r="M6333" s="6">
        <v>2366.12</v>
      </c>
      <c r="N6333" s="6">
        <v>1.0416300000000001</v>
      </c>
      <c r="O6333" s="6">
        <v>0</v>
      </c>
      <c r="P6333" s="6">
        <v>5290.08</v>
      </c>
      <c r="Q6333" s="6">
        <v>0.89538200000000001</v>
      </c>
      <c r="R6333" s="114">
        <v>17570.8</v>
      </c>
      <c r="S6333" s="114">
        <v>39999.4</v>
      </c>
      <c r="T6333" s="114">
        <v>5095.99</v>
      </c>
      <c r="U6333">
        <v>1.0078100000000001</v>
      </c>
      <c r="V6333">
        <v>0</v>
      </c>
      <c r="W6333">
        <v>26626</v>
      </c>
    </row>
    <row r="6334" spans="1:23" ht="15.75" customHeight="1" x14ac:dyDescent="0.2">
      <c r="A6334" s="6">
        <v>6321</v>
      </c>
      <c r="B6334" s="6">
        <v>2.5549499999999998</v>
      </c>
      <c r="C6334" s="6">
        <v>543.14300000000003</v>
      </c>
      <c r="D6334" s="6">
        <v>2.58473</v>
      </c>
      <c r="E6334" s="6">
        <v>4472.5200000000004</v>
      </c>
      <c r="F6334" s="6">
        <v>2.7270099999999999</v>
      </c>
      <c r="G6334" s="6">
        <v>18588.7</v>
      </c>
      <c r="H6334" s="6">
        <v>1.19736</v>
      </c>
      <c r="I6334" s="6">
        <v>20818</v>
      </c>
      <c r="J6334" s="6">
        <v>2.1732800000000001</v>
      </c>
      <c r="K6334" s="6">
        <v>1812.76</v>
      </c>
      <c r="L6334" s="6">
        <v>20818</v>
      </c>
      <c r="M6334" s="6">
        <v>1225.94</v>
      </c>
      <c r="N6334" s="6">
        <v>2.0345599999999999</v>
      </c>
      <c r="O6334" s="6">
        <v>0</v>
      </c>
      <c r="P6334" s="6">
        <v>0</v>
      </c>
      <c r="Q6334" s="6">
        <v>0.87383299999999997</v>
      </c>
      <c r="R6334" s="114">
        <v>32566.400000000001</v>
      </c>
      <c r="S6334" s="114">
        <v>39488.699999999997</v>
      </c>
      <c r="T6334" s="114">
        <v>0</v>
      </c>
      <c r="U6334">
        <v>1.61896</v>
      </c>
      <c r="V6334">
        <v>0</v>
      </c>
      <c r="W6334">
        <v>29384.5</v>
      </c>
    </row>
    <row r="6335" spans="1:23" ht="15.75" customHeight="1" x14ac:dyDescent="0.2">
      <c r="A6335" s="6">
        <v>6322</v>
      </c>
      <c r="B6335" s="6">
        <v>3.3774500000000001</v>
      </c>
      <c r="C6335" s="6">
        <v>0</v>
      </c>
      <c r="D6335" s="6">
        <v>3.43987</v>
      </c>
      <c r="E6335" s="6">
        <v>2306.27</v>
      </c>
      <c r="F6335" s="6">
        <v>3.43092</v>
      </c>
      <c r="G6335" s="6">
        <v>35387</v>
      </c>
      <c r="H6335" s="6">
        <v>1.49579</v>
      </c>
      <c r="I6335" s="6">
        <v>11806.6</v>
      </c>
      <c r="J6335" s="6">
        <v>3.0071599999999998</v>
      </c>
      <c r="K6335" s="6">
        <v>1896.34</v>
      </c>
      <c r="L6335" s="6">
        <v>11806.6</v>
      </c>
      <c r="M6335" s="6">
        <v>4901.4399999999996</v>
      </c>
      <c r="N6335" s="6">
        <v>2.7962099999999999</v>
      </c>
      <c r="O6335" s="6">
        <v>0</v>
      </c>
      <c r="P6335" s="6">
        <v>428.726</v>
      </c>
      <c r="Q6335" s="6">
        <v>1.8864799999999999</v>
      </c>
      <c r="R6335" s="114">
        <v>31665</v>
      </c>
      <c r="S6335" s="114">
        <v>38987.800000000003</v>
      </c>
      <c r="T6335" s="114">
        <v>503.476</v>
      </c>
      <c r="U6335">
        <v>2.8915999999999999</v>
      </c>
      <c r="V6335">
        <v>0</v>
      </c>
      <c r="W6335">
        <v>28757.8</v>
      </c>
    </row>
    <row r="6336" spans="1:23" ht="15.75" customHeight="1" x14ac:dyDescent="0.2">
      <c r="A6336" s="6">
        <v>6323</v>
      </c>
      <c r="B6336" s="6">
        <v>2.3915700000000002</v>
      </c>
      <c r="C6336" s="6">
        <v>0</v>
      </c>
      <c r="D6336" s="6">
        <v>3.99823</v>
      </c>
      <c r="E6336" s="6">
        <v>0</v>
      </c>
      <c r="F6336" s="6">
        <v>3.8474499999999998</v>
      </c>
      <c r="G6336" s="6">
        <v>23875.7</v>
      </c>
      <c r="H6336" s="6">
        <v>2.5904699999999998</v>
      </c>
      <c r="I6336" s="6">
        <v>24160.2</v>
      </c>
      <c r="J6336" s="6">
        <v>3.5404399999999998</v>
      </c>
      <c r="K6336" s="6">
        <v>2089.38</v>
      </c>
      <c r="L6336" s="6">
        <v>24160.2</v>
      </c>
      <c r="M6336" s="6">
        <v>4513.8900000000003</v>
      </c>
      <c r="N6336" s="6">
        <v>3.2935599999999998</v>
      </c>
      <c r="O6336" s="6">
        <v>0</v>
      </c>
      <c r="P6336" s="6">
        <v>0</v>
      </c>
      <c r="Q6336" s="6">
        <v>1.9357500000000001</v>
      </c>
      <c r="R6336" s="114">
        <v>27349.3</v>
      </c>
      <c r="S6336" s="114">
        <v>38059.800000000003</v>
      </c>
      <c r="T6336" s="114">
        <v>0</v>
      </c>
      <c r="U6336">
        <v>3.3960599999999999</v>
      </c>
      <c r="V6336">
        <v>0</v>
      </c>
      <c r="W6336">
        <v>38032.199999999997</v>
      </c>
    </row>
    <row r="6337" spans="1:23" ht="15.75" customHeight="1" x14ac:dyDescent="0.2">
      <c r="A6337" s="6">
        <v>6324</v>
      </c>
      <c r="B6337" s="6">
        <v>4.1654600000000004</v>
      </c>
      <c r="C6337" s="6">
        <v>0</v>
      </c>
      <c r="D6337" s="6">
        <v>4.2517100000000001</v>
      </c>
      <c r="E6337" s="6">
        <v>0</v>
      </c>
      <c r="F6337" s="6">
        <v>3.9917899999999999</v>
      </c>
      <c r="G6337" s="6">
        <v>34060.1</v>
      </c>
      <c r="H6337" s="6">
        <v>2.66615</v>
      </c>
      <c r="I6337" s="6">
        <v>25038.1</v>
      </c>
      <c r="J6337" s="6">
        <v>3.8177599999999998</v>
      </c>
      <c r="K6337" s="6">
        <v>3504.21</v>
      </c>
      <c r="L6337" s="6">
        <v>25038.1</v>
      </c>
      <c r="M6337" s="6">
        <v>4357.9399999999996</v>
      </c>
      <c r="N6337" s="6">
        <v>3.53939</v>
      </c>
      <c r="O6337" s="6">
        <v>0</v>
      </c>
      <c r="P6337" s="6">
        <v>0</v>
      </c>
      <c r="Q6337" s="6">
        <v>2.4285700000000001</v>
      </c>
      <c r="R6337" s="114">
        <v>36282.1</v>
      </c>
      <c r="S6337" s="114">
        <v>38748.9</v>
      </c>
      <c r="T6337" s="114">
        <v>0</v>
      </c>
      <c r="U6337">
        <v>3.9077799999999998</v>
      </c>
      <c r="V6337">
        <v>0</v>
      </c>
      <c r="W6337">
        <v>39403.9</v>
      </c>
    </row>
    <row r="6338" spans="1:23" ht="15.75" customHeight="1" x14ac:dyDescent="0.2">
      <c r="A6338" s="6">
        <v>6325</v>
      </c>
      <c r="B6338" s="6">
        <v>1.03748</v>
      </c>
      <c r="C6338" s="6">
        <v>0</v>
      </c>
      <c r="D6338" s="6">
        <v>4.2151199999999998</v>
      </c>
      <c r="E6338" s="6">
        <v>0</v>
      </c>
      <c r="F6338" s="6">
        <v>3.8519399999999999</v>
      </c>
      <c r="G6338" s="6">
        <v>40053.4</v>
      </c>
      <c r="H6338" s="6">
        <v>3.4674499999999999</v>
      </c>
      <c r="I6338" s="6">
        <v>31199.599999999999</v>
      </c>
      <c r="J6338" s="6">
        <v>3.82355</v>
      </c>
      <c r="K6338" s="6">
        <v>4412.38</v>
      </c>
      <c r="L6338" s="6">
        <v>31199.599999999999</v>
      </c>
      <c r="M6338" s="6">
        <v>9275.94</v>
      </c>
      <c r="N6338" s="6">
        <v>3.5451199999999998</v>
      </c>
      <c r="O6338" s="6">
        <v>0</v>
      </c>
      <c r="P6338" s="6">
        <v>0</v>
      </c>
      <c r="Q6338" s="6">
        <v>2.80525</v>
      </c>
      <c r="R6338" s="114">
        <v>38391.800000000003</v>
      </c>
      <c r="S6338" s="114">
        <v>38405.800000000003</v>
      </c>
      <c r="T6338" s="114">
        <v>0</v>
      </c>
      <c r="U6338">
        <v>3.8645399999999999</v>
      </c>
      <c r="V6338">
        <v>0</v>
      </c>
      <c r="W6338">
        <v>40053.4</v>
      </c>
    </row>
    <row r="6339" spans="1:23" ht="15.75" customHeight="1" x14ac:dyDescent="0.2">
      <c r="A6339" s="6">
        <v>6326</v>
      </c>
      <c r="B6339" s="6">
        <v>1.1577299999999999</v>
      </c>
      <c r="C6339" s="6">
        <v>15948.5</v>
      </c>
      <c r="D6339" s="6">
        <v>3.8973</v>
      </c>
      <c r="E6339" s="6">
        <v>88.874399999999994</v>
      </c>
      <c r="F6339" s="6">
        <v>3.4497599999999999</v>
      </c>
      <c r="G6339" s="6">
        <v>40053.4</v>
      </c>
      <c r="H6339" s="6">
        <v>3.2099299999999999</v>
      </c>
      <c r="I6339" s="6">
        <v>34245.300000000003</v>
      </c>
      <c r="J6339" s="6">
        <v>3.56107</v>
      </c>
      <c r="K6339" s="6">
        <v>5710.53</v>
      </c>
      <c r="L6339" s="6">
        <v>34245.300000000003</v>
      </c>
      <c r="M6339" s="6">
        <v>18608.400000000001</v>
      </c>
      <c r="N6339" s="6">
        <v>3.3305099999999999</v>
      </c>
      <c r="O6339" s="6">
        <v>0</v>
      </c>
      <c r="P6339" s="6">
        <v>0</v>
      </c>
      <c r="Q6339" s="6">
        <v>1.7978099999999999</v>
      </c>
      <c r="R6339" s="114">
        <v>39326.300000000003</v>
      </c>
      <c r="S6339" s="114">
        <v>38380.9</v>
      </c>
      <c r="T6339" s="114">
        <v>0</v>
      </c>
      <c r="U6339">
        <v>3.5703499999999999</v>
      </c>
      <c r="V6339">
        <v>0</v>
      </c>
      <c r="W6339">
        <v>40053.4</v>
      </c>
    </row>
    <row r="6340" spans="1:23" ht="15.75" customHeight="1" x14ac:dyDescent="0.2">
      <c r="A6340" s="6">
        <v>6327</v>
      </c>
      <c r="B6340" s="6">
        <v>2.07877</v>
      </c>
      <c r="C6340" s="6">
        <v>38230</v>
      </c>
      <c r="D6340" s="6">
        <v>3.3033399999999999</v>
      </c>
      <c r="E6340" s="6">
        <v>814.36500000000001</v>
      </c>
      <c r="F6340" s="6">
        <v>2.7777400000000001</v>
      </c>
      <c r="G6340" s="6">
        <v>40053.4</v>
      </c>
      <c r="H6340" s="6">
        <v>2.7323400000000002</v>
      </c>
      <c r="I6340" s="6">
        <v>28265.200000000001</v>
      </c>
      <c r="J6340" s="6">
        <v>3.1032799999999998</v>
      </c>
      <c r="K6340" s="6">
        <v>14662</v>
      </c>
      <c r="L6340" s="6">
        <v>28265.200000000001</v>
      </c>
      <c r="M6340" s="6">
        <v>9277.33</v>
      </c>
      <c r="N6340" s="6">
        <v>2.8843399999999999</v>
      </c>
      <c r="O6340" s="6">
        <v>0</v>
      </c>
      <c r="P6340" s="6">
        <v>0</v>
      </c>
      <c r="Q6340" s="6">
        <v>1.7638400000000001</v>
      </c>
      <c r="R6340" s="114">
        <v>38249.800000000003</v>
      </c>
      <c r="S6340" s="114">
        <v>39419.4</v>
      </c>
      <c r="T6340" s="114">
        <v>0</v>
      </c>
      <c r="U6340">
        <v>3.0056699999999998</v>
      </c>
      <c r="V6340">
        <v>0</v>
      </c>
      <c r="W6340">
        <v>40053.4</v>
      </c>
    </row>
    <row r="6341" spans="1:23" ht="15.75" customHeight="1" x14ac:dyDescent="0.2">
      <c r="A6341" s="6">
        <v>6328</v>
      </c>
      <c r="B6341" s="6">
        <v>0.42736099999999999</v>
      </c>
      <c r="C6341" s="6">
        <v>36976.800000000003</v>
      </c>
      <c r="D6341" s="6">
        <v>2.4419900000000001</v>
      </c>
      <c r="E6341" s="6">
        <v>2964.84</v>
      </c>
      <c r="F6341" s="6">
        <v>1.8460700000000001</v>
      </c>
      <c r="G6341" s="6">
        <v>40053.4</v>
      </c>
      <c r="H6341" s="6">
        <v>2.0033699999999999</v>
      </c>
      <c r="I6341" s="6">
        <v>1134.8</v>
      </c>
      <c r="J6341" s="6">
        <v>2.1541399999999999</v>
      </c>
      <c r="K6341" s="6">
        <v>23430.5</v>
      </c>
      <c r="L6341" s="6">
        <v>1134.8</v>
      </c>
      <c r="M6341" s="6">
        <v>25331.599999999999</v>
      </c>
      <c r="N6341" s="6">
        <v>2.1689600000000002</v>
      </c>
      <c r="O6341" s="6">
        <v>682.779</v>
      </c>
      <c r="P6341" s="6">
        <v>0</v>
      </c>
      <c r="Q6341" s="6">
        <v>1.2383500000000001</v>
      </c>
      <c r="R6341" s="114">
        <v>36946</v>
      </c>
      <c r="S6341" s="114">
        <v>40016.199999999997</v>
      </c>
      <c r="T6341" s="114">
        <v>0</v>
      </c>
      <c r="U6341">
        <v>2.1567400000000001</v>
      </c>
      <c r="V6341">
        <v>0</v>
      </c>
      <c r="W6341">
        <v>40053.4</v>
      </c>
    </row>
    <row r="6342" spans="1:23" ht="15.75" customHeight="1" x14ac:dyDescent="0.2">
      <c r="A6342" s="6">
        <v>6329</v>
      </c>
      <c r="B6342" s="6">
        <v>0.70510600000000001</v>
      </c>
      <c r="C6342" s="6">
        <v>36146.5</v>
      </c>
      <c r="D6342" s="6">
        <v>1.3246199999999999</v>
      </c>
      <c r="E6342" s="6">
        <v>7407.04</v>
      </c>
      <c r="F6342" s="6">
        <v>0.743946</v>
      </c>
      <c r="G6342" s="6">
        <v>40053.4</v>
      </c>
      <c r="H6342" s="6">
        <v>1.0625100000000001</v>
      </c>
      <c r="I6342" s="6">
        <v>0</v>
      </c>
      <c r="J6342" s="6">
        <v>1.38286</v>
      </c>
      <c r="K6342" s="6">
        <v>22595.599999999999</v>
      </c>
      <c r="L6342" s="6">
        <v>0</v>
      </c>
      <c r="M6342" s="6">
        <v>953.48400000000004</v>
      </c>
      <c r="N6342" s="6">
        <v>1.22505</v>
      </c>
      <c r="O6342" s="6">
        <v>2890.18</v>
      </c>
      <c r="P6342" s="6">
        <v>0</v>
      </c>
      <c r="Q6342" s="6">
        <v>1.20702</v>
      </c>
      <c r="R6342" s="114">
        <v>39444.1</v>
      </c>
      <c r="S6342" s="114">
        <v>40053.4</v>
      </c>
      <c r="T6342" s="114">
        <v>0</v>
      </c>
      <c r="U6342">
        <v>1.09494</v>
      </c>
      <c r="V6342">
        <v>1104.02</v>
      </c>
      <c r="W6342">
        <v>40053.4</v>
      </c>
    </row>
    <row r="6343" spans="1:23" ht="15.75" customHeight="1" x14ac:dyDescent="0.2">
      <c r="A6343" s="6">
        <v>6330</v>
      </c>
      <c r="B6343" s="6">
        <v>9.3302700000000002E-2</v>
      </c>
      <c r="C6343" s="6">
        <v>30068.6</v>
      </c>
      <c r="D6343" s="6">
        <v>0.235404</v>
      </c>
      <c r="E6343" s="6">
        <v>21448.5</v>
      </c>
      <c r="F6343" s="6">
        <v>0</v>
      </c>
      <c r="G6343" s="6">
        <v>40053.4</v>
      </c>
      <c r="H6343" s="6">
        <v>0.226162</v>
      </c>
      <c r="I6343" s="6">
        <v>0</v>
      </c>
      <c r="J6343" s="6">
        <v>0.35570200000000002</v>
      </c>
      <c r="K6343" s="6">
        <v>33728.300000000003</v>
      </c>
      <c r="L6343" s="6">
        <v>0</v>
      </c>
      <c r="M6343" s="6">
        <v>0</v>
      </c>
      <c r="N6343" s="6">
        <v>0.292626</v>
      </c>
      <c r="O6343" s="6">
        <v>7257.4</v>
      </c>
      <c r="P6343" s="6">
        <v>0</v>
      </c>
      <c r="Q6343" s="6">
        <v>0.30456299999999997</v>
      </c>
      <c r="R6343" s="114">
        <v>40053.4</v>
      </c>
      <c r="S6343" s="114">
        <v>40053.4</v>
      </c>
      <c r="T6343" s="114">
        <v>2824.21</v>
      </c>
      <c r="U6343">
        <v>0.16645599999999999</v>
      </c>
      <c r="V6343">
        <v>3988.52</v>
      </c>
      <c r="W6343">
        <v>40053.4</v>
      </c>
    </row>
    <row r="6344" spans="1:23" ht="15.75" customHeight="1" x14ac:dyDescent="0.2">
      <c r="A6344" s="6">
        <v>6331</v>
      </c>
      <c r="B6344" s="6">
        <v>0</v>
      </c>
      <c r="C6344" s="6">
        <v>21666.1</v>
      </c>
      <c r="D6344" s="6">
        <v>0</v>
      </c>
      <c r="E6344" s="6">
        <v>36057.5</v>
      </c>
      <c r="F6344" s="6">
        <v>0</v>
      </c>
      <c r="G6344" s="6">
        <v>40053.4</v>
      </c>
      <c r="H6344" s="6">
        <v>0</v>
      </c>
      <c r="I6344" s="6">
        <v>0</v>
      </c>
      <c r="J6344" s="6">
        <v>0</v>
      </c>
      <c r="K6344" s="6">
        <v>5796.49</v>
      </c>
      <c r="L6344" s="6">
        <v>0</v>
      </c>
      <c r="M6344" s="6">
        <v>0</v>
      </c>
      <c r="N6344" s="6">
        <v>0</v>
      </c>
      <c r="O6344" s="6">
        <v>8222.9699999999993</v>
      </c>
      <c r="P6344" s="6">
        <v>0</v>
      </c>
      <c r="Q6344" s="6">
        <v>0</v>
      </c>
      <c r="R6344" s="114">
        <v>40053.4</v>
      </c>
      <c r="S6344" s="114">
        <v>40053.4</v>
      </c>
      <c r="T6344" s="114">
        <v>27905.200000000001</v>
      </c>
      <c r="U6344">
        <v>0</v>
      </c>
      <c r="V6344">
        <v>801.96699999999998</v>
      </c>
      <c r="W6344">
        <v>40053.4</v>
      </c>
    </row>
    <row r="6345" spans="1:23" ht="15.75" customHeight="1" x14ac:dyDescent="0.2">
      <c r="A6345" s="6">
        <v>6332</v>
      </c>
      <c r="B6345" s="6">
        <v>0</v>
      </c>
      <c r="C6345" s="6">
        <v>5694.96</v>
      </c>
      <c r="D6345" s="6">
        <v>0</v>
      </c>
      <c r="E6345" s="6">
        <v>37894.800000000003</v>
      </c>
      <c r="F6345" s="6">
        <v>0</v>
      </c>
      <c r="G6345" s="6">
        <v>39735.599999999999</v>
      </c>
      <c r="H6345" s="6">
        <v>0</v>
      </c>
      <c r="I6345" s="6">
        <v>0</v>
      </c>
      <c r="J6345" s="6">
        <v>0</v>
      </c>
      <c r="K6345" s="6">
        <v>0</v>
      </c>
      <c r="L6345" s="6">
        <v>0</v>
      </c>
      <c r="M6345" s="6">
        <v>0</v>
      </c>
      <c r="N6345" s="6">
        <v>0</v>
      </c>
      <c r="O6345" s="6">
        <v>6832.11</v>
      </c>
      <c r="P6345" s="6">
        <v>0</v>
      </c>
      <c r="Q6345" s="6">
        <v>0</v>
      </c>
      <c r="R6345" s="114">
        <v>40053.4</v>
      </c>
      <c r="S6345" s="114">
        <v>40053.4</v>
      </c>
      <c r="T6345" s="114">
        <v>38293</v>
      </c>
      <c r="U6345">
        <v>0</v>
      </c>
      <c r="V6345">
        <v>0</v>
      </c>
      <c r="W6345">
        <v>40053.4</v>
      </c>
    </row>
    <row r="6346" spans="1:23" ht="15.75" customHeight="1" x14ac:dyDescent="0.2">
      <c r="A6346" s="6">
        <v>6333</v>
      </c>
      <c r="B6346" s="6">
        <v>0</v>
      </c>
      <c r="C6346" s="6">
        <v>0</v>
      </c>
      <c r="D6346" s="6">
        <v>0</v>
      </c>
      <c r="E6346" s="6">
        <v>39194.5</v>
      </c>
      <c r="F6346" s="6">
        <v>0</v>
      </c>
      <c r="G6346" s="6">
        <v>40053.4</v>
      </c>
      <c r="H6346" s="6">
        <v>0</v>
      </c>
      <c r="I6346" s="6">
        <v>1174.42</v>
      </c>
      <c r="J6346" s="6">
        <v>0</v>
      </c>
      <c r="K6346" s="6">
        <v>2673.89</v>
      </c>
      <c r="L6346" s="6">
        <v>1174.42</v>
      </c>
      <c r="M6346" s="6">
        <v>0</v>
      </c>
      <c r="N6346" s="6">
        <v>0</v>
      </c>
      <c r="O6346" s="6">
        <v>5681.02</v>
      </c>
      <c r="P6346" s="6">
        <v>0</v>
      </c>
      <c r="Q6346" s="6">
        <v>0</v>
      </c>
      <c r="R6346" s="114">
        <v>40053.4</v>
      </c>
      <c r="S6346" s="114">
        <v>40053.4</v>
      </c>
      <c r="T6346" s="114">
        <v>33843.5</v>
      </c>
      <c r="U6346">
        <v>0</v>
      </c>
      <c r="V6346">
        <v>0</v>
      </c>
      <c r="W6346">
        <v>40053.4</v>
      </c>
    </row>
    <row r="6347" spans="1:23" ht="15.75" customHeight="1" x14ac:dyDescent="0.2">
      <c r="A6347" s="6">
        <v>6334</v>
      </c>
      <c r="B6347" s="6">
        <v>0</v>
      </c>
      <c r="C6347" s="6">
        <v>0</v>
      </c>
      <c r="D6347" s="6">
        <v>0</v>
      </c>
      <c r="E6347" s="6">
        <v>38756.6</v>
      </c>
      <c r="F6347" s="6">
        <v>0</v>
      </c>
      <c r="G6347" s="6">
        <v>39868.199999999997</v>
      </c>
      <c r="H6347" s="6">
        <v>0</v>
      </c>
      <c r="I6347" s="6">
        <v>2227.2600000000002</v>
      </c>
      <c r="J6347" s="6">
        <v>0</v>
      </c>
      <c r="K6347" s="6">
        <v>8099.99</v>
      </c>
      <c r="L6347" s="6">
        <v>2227.2600000000002</v>
      </c>
      <c r="M6347" s="6">
        <v>0</v>
      </c>
      <c r="N6347" s="6">
        <v>0</v>
      </c>
      <c r="O6347" s="6">
        <v>5432.53</v>
      </c>
      <c r="P6347" s="6">
        <v>1033.46</v>
      </c>
      <c r="Q6347" s="6">
        <v>0</v>
      </c>
      <c r="R6347" s="114">
        <v>40053.4</v>
      </c>
      <c r="S6347" s="114">
        <v>40053.4</v>
      </c>
      <c r="T6347" s="114">
        <v>38008.400000000001</v>
      </c>
      <c r="U6347">
        <v>0</v>
      </c>
      <c r="V6347">
        <v>0</v>
      </c>
      <c r="W6347">
        <v>39373.9</v>
      </c>
    </row>
    <row r="6348" spans="1:23" ht="15.75" customHeight="1" x14ac:dyDescent="0.2">
      <c r="A6348" s="6">
        <v>6335</v>
      </c>
      <c r="B6348" s="6">
        <v>0</v>
      </c>
      <c r="C6348" s="6">
        <v>1299.48</v>
      </c>
      <c r="D6348" s="6">
        <v>0</v>
      </c>
      <c r="E6348" s="6">
        <v>34640.300000000003</v>
      </c>
      <c r="F6348" s="6">
        <v>0</v>
      </c>
      <c r="G6348" s="6">
        <v>39455.9</v>
      </c>
      <c r="H6348" s="6">
        <v>0</v>
      </c>
      <c r="I6348" s="6">
        <v>7487.8</v>
      </c>
      <c r="J6348" s="6">
        <v>0</v>
      </c>
      <c r="K6348" s="6">
        <v>10775.6</v>
      </c>
      <c r="L6348" s="6">
        <v>7487.8</v>
      </c>
      <c r="M6348" s="6">
        <v>0</v>
      </c>
      <c r="N6348" s="6">
        <v>0</v>
      </c>
      <c r="O6348" s="6">
        <v>3029.23</v>
      </c>
      <c r="P6348" s="6">
        <v>1798.02</v>
      </c>
      <c r="Q6348" s="6">
        <v>0</v>
      </c>
      <c r="R6348" s="114">
        <v>40053.4</v>
      </c>
      <c r="S6348" s="114">
        <v>40053.4</v>
      </c>
      <c r="T6348" s="114">
        <v>32027.1</v>
      </c>
      <c r="U6348">
        <v>0</v>
      </c>
      <c r="V6348">
        <v>0</v>
      </c>
      <c r="W6348">
        <v>36902.5</v>
      </c>
    </row>
    <row r="6349" spans="1:23" ht="15.75" customHeight="1" x14ac:dyDescent="0.2">
      <c r="A6349" s="6">
        <v>6336</v>
      </c>
      <c r="B6349" s="6">
        <v>0</v>
      </c>
      <c r="C6349" s="6">
        <v>8878.2099999999991</v>
      </c>
      <c r="D6349" s="6">
        <v>0</v>
      </c>
      <c r="E6349" s="6">
        <v>36016.1</v>
      </c>
      <c r="F6349" s="6">
        <v>0</v>
      </c>
      <c r="G6349" s="6">
        <v>38509.4</v>
      </c>
      <c r="H6349" s="6">
        <v>0</v>
      </c>
      <c r="I6349" s="6">
        <v>4444.18</v>
      </c>
      <c r="J6349" s="6">
        <v>0</v>
      </c>
      <c r="K6349" s="6">
        <v>916.23400000000004</v>
      </c>
      <c r="L6349" s="6">
        <v>4444.18</v>
      </c>
      <c r="M6349" s="6">
        <v>0</v>
      </c>
      <c r="N6349" s="6">
        <v>0</v>
      </c>
      <c r="O6349" s="6">
        <v>1845.16</v>
      </c>
      <c r="P6349" s="6">
        <v>4227.46</v>
      </c>
      <c r="Q6349" s="6">
        <v>0</v>
      </c>
      <c r="R6349" s="114">
        <v>40053.4</v>
      </c>
      <c r="S6349" s="114">
        <v>40053.4</v>
      </c>
      <c r="T6349" s="114">
        <v>28498.6</v>
      </c>
      <c r="U6349">
        <v>0</v>
      </c>
      <c r="V6349">
        <v>1253.8900000000001</v>
      </c>
      <c r="W6349">
        <v>38149.599999999999</v>
      </c>
    </row>
    <row r="6350" spans="1:23" ht="15.75" customHeight="1" x14ac:dyDescent="0.2">
      <c r="A6350" s="6">
        <v>6337</v>
      </c>
      <c r="B6350" s="6">
        <v>0</v>
      </c>
      <c r="C6350" s="6">
        <v>11491.2</v>
      </c>
      <c r="D6350" s="6">
        <v>0</v>
      </c>
      <c r="E6350" s="6">
        <v>32664.6</v>
      </c>
      <c r="F6350" s="6">
        <v>0</v>
      </c>
      <c r="G6350" s="6">
        <v>39065.1</v>
      </c>
      <c r="H6350" s="6">
        <v>0</v>
      </c>
      <c r="I6350" s="6">
        <v>11098.5</v>
      </c>
      <c r="J6350" s="6">
        <v>0</v>
      </c>
      <c r="K6350" s="6">
        <v>4991.97</v>
      </c>
      <c r="L6350" s="6">
        <v>11098.5</v>
      </c>
      <c r="M6350" s="6">
        <v>11.6851</v>
      </c>
      <c r="N6350" s="6">
        <v>0</v>
      </c>
      <c r="O6350" s="6">
        <v>899.82600000000002</v>
      </c>
      <c r="P6350" s="6">
        <v>15395</v>
      </c>
      <c r="Q6350" s="6">
        <v>0</v>
      </c>
      <c r="R6350" s="114">
        <v>40053.4</v>
      </c>
      <c r="S6350" s="114">
        <v>40053.4</v>
      </c>
      <c r="T6350" s="114">
        <v>29498.1</v>
      </c>
      <c r="U6350">
        <v>0</v>
      </c>
      <c r="V6350">
        <v>23180.1</v>
      </c>
      <c r="W6350">
        <v>35798.300000000003</v>
      </c>
    </row>
    <row r="6351" spans="1:23" ht="15.75" customHeight="1" x14ac:dyDescent="0.2">
      <c r="A6351" s="6">
        <v>6338</v>
      </c>
      <c r="B6351" s="6">
        <v>0</v>
      </c>
      <c r="C6351" s="6">
        <v>10682.7</v>
      </c>
      <c r="D6351" s="6">
        <v>0</v>
      </c>
      <c r="E6351" s="6">
        <v>32954.5</v>
      </c>
      <c r="F6351" s="6">
        <v>0</v>
      </c>
      <c r="G6351" s="6">
        <v>11439.1</v>
      </c>
      <c r="H6351" s="6">
        <v>0</v>
      </c>
      <c r="I6351" s="6">
        <v>35343.5</v>
      </c>
      <c r="J6351" s="6">
        <v>0</v>
      </c>
      <c r="K6351" s="6">
        <v>7779.61</v>
      </c>
      <c r="L6351" s="6">
        <v>35343.5</v>
      </c>
      <c r="M6351" s="6">
        <v>1116.67</v>
      </c>
      <c r="N6351" s="6">
        <v>0</v>
      </c>
      <c r="O6351" s="6">
        <v>1158.8</v>
      </c>
      <c r="P6351" s="6">
        <v>27013.1</v>
      </c>
      <c r="Q6351" s="6">
        <v>0</v>
      </c>
      <c r="R6351" s="114">
        <v>40053.4</v>
      </c>
      <c r="S6351" s="114">
        <v>40053.4</v>
      </c>
      <c r="T6351" s="114">
        <v>23346.3</v>
      </c>
      <c r="U6351">
        <v>0</v>
      </c>
      <c r="V6351">
        <v>28224.6</v>
      </c>
      <c r="W6351">
        <v>33137.199999999997</v>
      </c>
    </row>
    <row r="6352" spans="1:23" ht="15.75" customHeight="1" x14ac:dyDescent="0.2">
      <c r="A6352" s="6">
        <v>6339</v>
      </c>
      <c r="B6352" s="6">
        <v>0</v>
      </c>
      <c r="C6352" s="6">
        <v>12909.5</v>
      </c>
      <c r="D6352" s="6">
        <v>0</v>
      </c>
      <c r="E6352" s="6">
        <v>30355.8</v>
      </c>
      <c r="F6352" s="6">
        <v>0</v>
      </c>
      <c r="G6352" s="6">
        <v>23859.200000000001</v>
      </c>
      <c r="H6352" s="6">
        <v>0</v>
      </c>
      <c r="I6352" s="6">
        <v>6211.42</v>
      </c>
      <c r="J6352" s="6">
        <v>0</v>
      </c>
      <c r="K6352" s="6">
        <v>12673.2</v>
      </c>
      <c r="L6352" s="6">
        <v>6211.42</v>
      </c>
      <c r="M6352" s="6">
        <v>3569.54</v>
      </c>
      <c r="N6352" s="6">
        <v>0</v>
      </c>
      <c r="O6352" s="6">
        <v>667.697</v>
      </c>
      <c r="P6352" s="6">
        <v>31362.6</v>
      </c>
      <c r="Q6352" s="6">
        <v>0</v>
      </c>
      <c r="R6352" s="114">
        <v>40053.4</v>
      </c>
      <c r="S6352" s="114">
        <v>40053.4</v>
      </c>
      <c r="T6352" s="114">
        <v>29118.3</v>
      </c>
      <c r="U6352">
        <v>0</v>
      </c>
      <c r="V6352">
        <v>27615.4</v>
      </c>
      <c r="W6352">
        <v>32242.2</v>
      </c>
    </row>
    <row r="6353" spans="1:23" ht="15.75" customHeight="1" x14ac:dyDescent="0.2">
      <c r="A6353" s="6">
        <v>6340</v>
      </c>
      <c r="B6353" s="6">
        <v>0</v>
      </c>
      <c r="C6353" s="6">
        <v>16834.900000000001</v>
      </c>
      <c r="D6353" s="6">
        <v>0</v>
      </c>
      <c r="E6353" s="6">
        <v>24001.3</v>
      </c>
      <c r="F6353" s="6">
        <v>0</v>
      </c>
      <c r="G6353" s="6">
        <v>37102.9</v>
      </c>
      <c r="H6353" s="6">
        <v>0</v>
      </c>
      <c r="I6353" s="6">
        <v>5123.57</v>
      </c>
      <c r="J6353" s="6">
        <v>0</v>
      </c>
      <c r="K6353" s="6">
        <v>16103.5</v>
      </c>
      <c r="L6353" s="6">
        <v>5123.57</v>
      </c>
      <c r="M6353" s="6">
        <v>9675.7099999999991</v>
      </c>
      <c r="N6353" s="6">
        <v>0</v>
      </c>
      <c r="O6353" s="6">
        <v>864.85199999999998</v>
      </c>
      <c r="P6353" s="6">
        <v>33485.4</v>
      </c>
      <c r="Q6353" s="6">
        <v>0</v>
      </c>
      <c r="R6353" s="114">
        <v>40053.4</v>
      </c>
      <c r="S6353" s="114">
        <v>40053.4</v>
      </c>
      <c r="T6353" s="114">
        <v>37426.9</v>
      </c>
      <c r="U6353">
        <v>0</v>
      </c>
      <c r="V6353">
        <v>24736.7</v>
      </c>
      <c r="W6353">
        <v>32935.800000000003</v>
      </c>
    </row>
    <row r="6354" spans="1:23" ht="15.75" customHeight="1" x14ac:dyDescent="0.2">
      <c r="A6354" s="6">
        <v>6341</v>
      </c>
      <c r="B6354" s="6">
        <v>0</v>
      </c>
      <c r="C6354" s="6">
        <v>22455.1</v>
      </c>
      <c r="D6354" s="6">
        <v>0</v>
      </c>
      <c r="E6354" s="6">
        <v>13661.3</v>
      </c>
      <c r="F6354" s="6">
        <v>0</v>
      </c>
      <c r="G6354" s="6">
        <v>28906.3</v>
      </c>
      <c r="H6354" s="6">
        <v>0</v>
      </c>
      <c r="I6354" s="6">
        <v>32772.199999999997</v>
      </c>
      <c r="J6354" s="6">
        <v>0</v>
      </c>
      <c r="K6354" s="6">
        <v>7571.66</v>
      </c>
      <c r="L6354" s="6">
        <v>32772.199999999997</v>
      </c>
      <c r="M6354" s="6">
        <v>5126.07</v>
      </c>
      <c r="N6354" s="6">
        <v>0</v>
      </c>
      <c r="O6354" s="6">
        <v>0</v>
      </c>
      <c r="P6354" s="6">
        <v>34364.699999999997</v>
      </c>
      <c r="Q6354" s="6">
        <v>0</v>
      </c>
      <c r="R6354" s="114">
        <v>40053.4</v>
      </c>
      <c r="S6354" s="114">
        <v>40053.4</v>
      </c>
      <c r="T6354" s="114">
        <v>19718.400000000001</v>
      </c>
      <c r="U6354">
        <v>0</v>
      </c>
      <c r="V6354">
        <v>17104.900000000001</v>
      </c>
      <c r="W6354">
        <v>34169.300000000003</v>
      </c>
    </row>
    <row r="6355" spans="1:23" ht="15.75" customHeight="1" x14ac:dyDescent="0.2">
      <c r="A6355" s="6">
        <v>6342</v>
      </c>
      <c r="B6355" s="6">
        <v>0</v>
      </c>
      <c r="C6355" s="6">
        <v>6873.2</v>
      </c>
      <c r="D6355" s="6">
        <v>0</v>
      </c>
      <c r="E6355" s="6">
        <v>15895.1</v>
      </c>
      <c r="F6355" s="6">
        <v>0</v>
      </c>
      <c r="G6355" s="6">
        <v>21742.799999999999</v>
      </c>
      <c r="H6355" s="6">
        <v>0</v>
      </c>
      <c r="I6355" s="6">
        <v>27219.7</v>
      </c>
      <c r="J6355" s="6">
        <v>0</v>
      </c>
      <c r="K6355" s="6">
        <v>10676.7</v>
      </c>
      <c r="L6355" s="6">
        <v>27219.7</v>
      </c>
      <c r="M6355" s="6">
        <v>1563.16</v>
      </c>
      <c r="N6355" s="6">
        <v>0</v>
      </c>
      <c r="O6355" s="6">
        <v>0</v>
      </c>
      <c r="P6355" s="6">
        <v>36656</v>
      </c>
      <c r="Q6355" s="6">
        <v>0</v>
      </c>
      <c r="R6355" s="114">
        <v>40053.4</v>
      </c>
      <c r="S6355" s="114">
        <v>40029.5</v>
      </c>
      <c r="T6355" s="114">
        <v>4880.16</v>
      </c>
      <c r="U6355">
        <v>0</v>
      </c>
      <c r="V6355">
        <v>10188.6</v>
      </c>
      <c r="W6355">
        <v>35190.400000000001</v>
      </c>
    </row>
    <row r="6356" spans="1:23" ht="15.75" customHeight="1" x14ac:dyDescent="0.2">
      <c r="A6356" s="6">
        <v>6343</v>
      </c>
      <c r="B6356" s="6">
        <v>0.31908300000000001</v>
      </c>
      <c r="C6356" s="6">
        <v>404.98399999999998</v>
      </c>
      <c r="D6356" s="6">
        <v>0.30704900000000002</v>
      </c>
      <c r="E6356" s="6">
        <v>17627.3</v>
      </c>
      <c r="F6356" s="6">
        <v>0.36191899999999999</v>
      </c>
      <c r="G6356" s="6">
        <v>26957.200000000001</v>
      </c>
      <c r="H6356" s="6">
        <v>0.14338400000000001</v>
      </c>
      <c r="I6356" s="6">
        <v>22526.1</v>
      </c>
      <c r="J6356" s="6">
        <v>0.11199199999999999</v>
      </c>
      <c r="K6356" s="6">
        <v>7589.76</v>
      </c>
      <c r="L6356" s="6">
        <v>22526.1</v>
      </c>
      <c r="M6356" s="6">
        <v>4777.63</v>
      </c>
      <c r="N6356" s="6">
        <v>0.120561</v>
      </c>
      <c r="O6356" s="6">
        <v>1406.93</v>
      </c>
      <c r="P6356" s="6">
        <v>36556.199999999997</v>
      </c>
      <c r="Q6356" s="6">
        <v>1.46526E-2</v>
      </c>
      <c r="R6356" s="114">
        <v>40053.4</v>
      </c>
      <c r="S6356" s="114">
        <v>39670.800000000003</v>
      </c>
      <c r="T6356" s="114">
        <v>2883.18</v>
      </c>
      <c r="U6356">
        <v>0.208566</v>
      </c>
      <c r="V6356">
        <v>15793.1</v>
      </c>
      <c r="W6356">
        <v>32135</v>
      </c>
    </row>
    <row r="6357" spans="1:23" ht="15.75" customHeight="1" x14ac:dyDescent="0.2">
      <c r="A6357" s="6">
        <v>6344</v>
      </c>
      <c r="B6357" s="6">
        <v>0.72213400000000005</v>
      </c>
      <c r="C6357" s="6">
        <v>1250.97</v>
      </c>
      <c r="D6357" s="6">
        <v>1.4707300000000001</v>
      </c>
      <c r="E6357" s="6">
        <v>25808.6</v>
      </c>
      <c r="F6357" s="6">
        <v>1.5805100000000001</v>
      </c>
      <c r="G6357" s="6">
        <v>9308.57</v>
      </c>
      <c r="H6357" s="6">
        <v>0.18085599999999999</v>
      </c>
      <c r="I6357" s="6">
        <v>8614.7900000000009</v>
      </c>
      <c r="J6357" s="6">
        <v>0.98800200000000005</v>
      </c>
      <c r="K6357" s="6">
        <v>9377.68</v>
      </c>
      <c r="L6357" s="6">
        <v>8614.7900000000009</v>
      </c>
      <c r="M6357" s="6">
        <v>6476.8</v>
      </c>
      <c r="N6357" s="6">
        <v>0.955619</v>
      </c>
      <c r="O6357" s="6">
        <v>1476.55</v>
      </c>
      <c r="P6357" s="6">
        <v>35277.800000000003</v>
      </c>
      <c r="Q6357" s="6">
        <v>0.19489899999999999</v>
      </c>
      <c r="R6357" s="114">
        <v>40053.4</v>
      </c>
      <c r="S6357" s="114">
        <v>39447.5</v>
      </c>
      <c r="T6357" s="114">
        <v>24730.9</v>
      </c>
      <c r="U6357">
        <v>0.91431200000000001</v>
      </c>
      <c r="V6357">
        <v>11232.1</v>
      </c>
      <c r="W6357">
        <v>28764.799999999999</v>
      </c>
    </row>
    <row r="6358" spans="1:23" ht="15.75" customHeight="1" x14ac:dyDescent="0.2">
      <c r="A6358" s="6">
        <v>6345</v>
      </c>
      <c r="B6358" s="6">
        <v>0.91068800000000005</v>
      </c>
      <c r="C6358" s="6">
        <v>3991.32</v>
      </c>
      <c r="D6358" s="6">
        <v>2.5951</v>
      </c>
      <c r="E6358" s="6">
        <v>24723.7</v>
      </c>
      <c r="F6358" s="6">
        <v>2.4514</v>
      </c>
      <c r="G6358" s="6">
        <v>12324.9</v>
      </c>
      <c r="H6358" s="6">
        <v>0.44296099999999999</v>
      </c>
      <c r="I6358" s="6">
        <v>8016.51</v>
      </c>
      <c r="J6358" s="6">
        <v>2.0196399999999999</v>
      </c>
      <c r="K6358" s="6">
        <v>12533.5</v>
      </c>
      <c r="L6358" s="6">
        <v>8016.51</v>
      </c>
      <c r="M6358" s="6">
        <v>1727.49</v>
      </c>
      <c r="N6358" s="6">
        <v>1.9469799999999999</v>
      </c>
      <c r="O6358" s="6">
        <v>1700.28</v>
      </c>
      <c r="P6358" s="6">
        <v>21151</v>
      </c>
      <c r="Q6358" s="6">
        <v>0.13896800000000001</v>
      </c>
      <c r="R6358" s="114">
        <v>40053.4</v>
      </c>
      <c r="S6358" s="114">
        <v>37290.6</v>
      </c>
      <c r="T6358" s="114">
        <v>10980.2</v>
      </c>
      <c r="U6358">
        <v>2.3555999999999999</v>
      </c>
      <c r="V6358">
        <v>4040.26</v>
      </c>
      <c r="W6358">
        <v>27606.400000000001</v>
      </c>
    </row>
    <row r="6359" spans="1:23" ht="15.75" customHeight="1" x14ac:dyDescent="0.2">
      <c r="A6359" s="6">
        <v>6346</v>
      </c>
      <c r="B6359" s="6">
        <v>0.77681299999999998</v>
      </c>
      <c r="C6359" s="6">
        <v>21492.2</v>
      </c>
      <c r="D6359" s="6">
        <v>3.44218</v>
      </c>
      <c r="E6359" s="6">
        <v>13753.9</v>
      </c>
      <c r="F6359" s="6">
        <v>3.3771399999999998</v>
      </c>
      <c r="G6359" s="6">
        <v>8142.66</v>
      </c>
      <c r="H6359" s="6">
        <v>0.71040199999999998</v>
      </c>
      <c r="I6359" s="6">
        <v>3854.59</v>
      </c>
      <c r="J6359" s="6">
        <v>2.4875400000000001</v>
      </c>
      <c r="K6359" s="6">
        <v>14899.3</v>
      </c>
      <c r="L6359" s="6">
        <v>3854.59</v>
      </c>
      <c r="M6359" s="6">
        <v>1134.77</v>
      </c>
      <c r="N6359" s="6">
        <v>2.7044100000000002</v>
      </c>
      <c r="O6359" s="6">
        <v>2702.34</v>
      </c>
      <c r="P6359" s="6">
        <v>11856.9</v>
      </c>
      <c r="Q6359" s="6">
        <v>0.32891900000000002</v>
      </c>
      <c r="R6359" s="114">
        <v>40053.4</v>
      </c>
      <c r="S6359" s="114">
        <v>38199.9</v>
      </c>
      <c r="T6359" s="114">
        <v>10739.3</v>
      </c>
      <c r="U6359">
        <v>1.8269200000000001</v>
      </c>
      <c r="V6359">
        <v>1154.71</v>
      </c>
      <c r="W6359">
        <v>35957.5</v>
      </c>
    </row>
    <row r="6360" spans="1:23" ht="15.75" customHeight="1" x14ac:dyDescent="0.2">
      <c r="A6360" s="6">
        <v>6347</v>
      </c>
      <c r="B6360" s="6">
        <v>3.02311</v>
      </c>
      <c r="C6360" s="6">
        <v>22419.599999999999</v>
      </c>
      <c r="D6360" s="6">
        <v>3.9694600000000002</v>
      </c>
      <c r="E6360" s="6">
        <v>23284</v>
      </c>
      <c r="F6360" s="6">
        <v>3.4726499999999998</v>
      </c>
      <c r="G6360" s="6">
        <v>14827</v>
      </c>
      <c r="H6360" s="6">
        <v>0.58105899999999999</v>
      </c>
      <c r="I6360" s="6">
        <v>8083.4</v>
      </c>
      <c r="J6360" s="6">
        <v>3.3387799999999999</v>
      </c>
      <c r="K6360" s="6">
        <v>14697.7</v>
      </c>
      <c r="L6360" s="6">
        <v>8083.4</v>
      </c>
      <c r="M6360" s="6">
        <v>2274.96</v>
      </c>
      <c r="N6360" s="6">
        <v>3.26159</v>
      </c>
      <c r="O6360" s="6">
        <v>965.41300000000001</v>
      </c>
      <c r="P6360" s="6">
        <v>15417.3</v>
      </c>
      <c r="Q6360" s="6">
        <v>1.6859299999999999</v>
      </c>
      <c r="R6360" s="114">
        <v>40053.4</v>
      </c>
      <c r="S6360" s="114">
        <v>35579.9</v>
      </c>
      <c r="T6360" s="114">
        <v>0</v>
      </c>
      <c r="U6360">
        <v>2.8905099999999999</v>
      </c>
      <c r="V6360">
        <v>576.64800000000002</v>
      </c>
      <c r="W6360">
        <v>34189.800000000003</v>
      </c>
    </row>
    <row r="6361" spans="1:23" ht="15.75" customHeight="1" x14ac:dyDescent="0.2">
      <c r="A6361" s="6">
        <v>6348</v>
      </c>
      <c r="B6361" s="6">
        <v>1.5556399999999999</v>
      </c>
      <c r="C6361" s="6">
        <v>13095.2</v>
      </c>
      <c r="D6361" s="6">
        <v>4.1601699999999999</v>
      </c>
      <c r="E6361" s="6">
        <v>32074.3</v>
      </c>
      <c r="F6361" s="6">
        <v>2.2407499999999998</v>
      </c>
      <c r="G6361" s="6">
        <v>11918.5</v>
      </c>
      <c r="H6361" s="6">
        <v>1.1198900000000001</v>
      </c>
      <c r="I6361" s="6">
        <v>10692.6</v>
      </c>
      <c r="J6361" s="6">
        <v>3.6370300000000002</v>
      </c>
      <c r="K6361" s="6">
        <v>11663</v>
      </c>
      <c r="L6361" s="6">
        <v>10692.6</v>
      </c>
      <c r="M6361" s="6">
        <v>2021.13</v>
      </c>
      <c r="N6361" s="6">
        <v>3.50549</v>
      </c>
      <c r="O6361" s="6">
        <v>666.23599999999999</v>
      </c>
      <c r="P6361" s="6">
        <v>21158.400000000001</v>
      </c>
      <c r="Q6361" s="6">
        <v>1.2927900000000001</v>
      </c>
      <c r="R6361" s="114">
        <v>40053.4</v>
      </c>
      <c r="S6361" s="114">
        <v>37431.199999999997</v>
      </c>
      <c r="T6361" s="114">
        <v>0</v>
      </c>
      <c r="U6361">
        <v>2.1943999999999999</v>
      </c>
      <c r="V6361">
        <v>1215.08</v>
      </c>
      <c r="W6361">
        <v>34690.300000000003</v>
      </c>
    </row>
    <row r="6362" spans="1:23" ht="15.75" customHeight="1" x14ac:dyDescent="0.2">
      <c r="A6362" s="6">
        <v>6349</v>
      </c>
      <c r="B6362" s="6">
        <v>1.56687</v>
      </c>
      <c r="C6362" s="6">
        <v>10429.799999999999</v>
      </c>
      <c r="D6362" s="6">
        <v>4.0650700000000004</v>
      </c>
      <c r="E6362" s="6">
        <v>36124.1</v>
      </c>
      <c r="F6362" s="6">
        <v>2.3947799999999999</v>
      </c>
      <c r="G6362" s="6">
        <v>22918.799999999999</v>
      </c>
      <c r="H6362" s="6">
        <v>0.77246899999999996</v>
      </c>
      <c r="I6362" s="6">
        <v>12330.8</v>
      </c>
      <c r="J6362" s="6">
        <v>3.6564800000000002</v>
      </c>
      <c r="K6362" s="6">
        <v>9238.11</v>
      </c>
      <c r="L6362" s="6">
        <v>12330.8</v>
      </c>
      <c r="M6362" s="6">
        <v>477.61599999999999</v>
      </c>
      <c r="N6362" s="6">
        <v>3.5109300000000001</v>
      </c>
      <c r="O6362" s="6">
        <v>1675.62</v>
      </c>
      <c r="P6362" s="6">
        <v>25111.8</v>
      </c>
      <c r="Q6362" s="6">
        <v>0.76850700000000005</v>
      </c>
      <c r="R6362" s="114">
        <v>40053.4</v>
      </c>
      <c r="S6362" s="114">
        <v>37785.199999999997</v>
      </c>
      <c r="T6362" s="114">
        <v>0</v>
      </c>
      <c r="U6362">
        <v>1.4745900000000001</v>
      </c>
      <c r="V6362">
        <v>3653.42</v>
      </c>
      <c r="W6362">
        <v>39209.199999999997</v>
      </c>
    </row>
    <row r="6363" spans="1:23" ht="15.75" customHeight="1" x14ac:dyDescent="0.2">
      <c r="A6363" s="6">
        <v>6350</v>
      </c>
      <c r="B6363" s="6">
        <v>1.4292499999999999</v>
      </c>
      <c r="C6363" s="6">
        <v>2543</v>
      </c>
      <c r="D6363" s="6">
        <v>3.7469600000000001</v>
      </c>
      <c r="E6363" s="6">
        <v>32566.9</v>
      </c>
      <c r="F6363" s="6">
        <v>2.4110999999999998</v>
      </c>
      <c r="G6363" s="6">
        <v>24275.3</v>
      </c>
      <c r="H6363" s="6">
        <v>1.5254700000000001</v>
      </c>
      <c r="I6363" s="6">
        <v>10817</v>
      </c>
      <c r="J6363" s="6">
        <v>2.1831800000000001</v>
      </c>
      <c r="K6363" s="6">
        <v>6904.2</v>
      </c>
      <c r="L6363" s="6">
        <v>10817</v>
      </c>
      <c r="M6363" s="6">
        <v>0</v>
      </c>
      <c r="N6363" s="6">
        <v>2.3374199999999998</v>
      </c>
      <c r="O6363" s="6">
        <v>0</v>
      </c>
      <c r="P6363" s="6">
        <v>27668.2</v>
      </c>
      <c r="Q6363" s="6">
        <v>1.2581</v>
      </c>
      <c r="R6363" s="114">
        <v>40053.4</v>
      </c>
      <c r="S6363" s="114">
        <v>35921.1</v>
      </c>
      <c r="T6363" s="114">
        <v>0</v>
      </c>
      <c r="U6363">
        <v>2.1890999999999998</v>
      </c>
      <c r="V6363">
        <v>10597.9</v>
      </c>
      <c r="W6363">
        <v>40053.4</v>
      </c>
    </row>
    <row r="6364" spans="1:23" ht="15.75" customHeight="1" x14ac:dyDescent="0.2">
      <c r="A6364" s="6">
        <v>6351</v>
      </c>
      <c r="B6364" s="6">
        <v>2.25712</v>
      </c>
      <c r="C6364" s="6">
        <v>62.688099999999999</v>
      </c>
      <c r="D6364" s="6">
        <v>3.202</v>
      </c>
      <c r="E6364" s="6">
        <v>29331.200000000001</v>
      </c>
      <c r="F6364" s="6">
        <v>0.14851500000000001</v>
      </c>
      <c r="G6364" s="6">
        <v>22350.1</v>
      </c>
      <c r="H6364" s="6">
        <v>2.7420100000000001</v>
      </c>
      <c r="I6364" s="6">
        <v>16375.7</v>
      </c>
      <c r="J6364" s="6">
        <v>1.9659800000000001</v>
      </c>
      <c r="K6364" s="6">
        <v>7982.54</v>
      </c>
      <c r="L6364" s="6">
        <v>16375.7</v>
      </c>
      <c r="M6364" s="6">
        <v>0</v>
      </c>
      <c r="N6364" s="6">
        <v>2.7613300000000001</v>
      </c>
      <c r="O6364" s="6">
        <v>755.60400000000004</v>
      </c>
      <c r="P6364" s="6">
        <v>28817.200000000001</v>
      </c>
      <c r="Q6364" s="6">
        <v>0.52381</v>
      </c>
      <c r="R6364" s="114">
        <v>40053.4</v>
      </c>
      <c r="S6364" s="114">
        <v>37246.5</v>
      </c>
      <c r="T6364" s="114">
        <v>0</v>
      </c>
      <c r="U6364">
        <v>0.194935</v>
      </c>
      <c r="V6364">
        <v>26564.6</v>
      </c>
      <c r="W6364">
        <v>40053.4</v>
      </c>
    </row>
    <row r="6365" spans="1:23" ht="15.75" customHeight="1" x14ac:dyDescent="0.2">
      <c r="A6365" s="6">
        <v>6352</v>
      </c>
      <c r="B6365" s="6">
        <v>1.61768</v>
      </c>
      <c r="C6365" s="6">
        <v>1808.92</v>
      </c>
      <c r="D6365" s="6">
        <v>2.3622999999999998</v>
      </c>
      <c r="E6365" s="6">
        <v>29977.9</v>
      </c>
      <c r="F6365" s="6">
        <v>0.73133499999999996</v>
      </c>
      <c r="G6365" s="6">
        <v>21704.3</v>
      </c>
      <c r="H6365" s="6">
        <v>2.0311900000000001</v>
      </c>
      <c r="I6365" s="6">
        <v>11890.4</v>
      </c>
      <c r="J6365" s="6">
        <v>1.16188</v>
      </c>
      <c r="K6365" s="6">
        <v>6125.92</v>
      </c>
      <c r="L6365" s="6">
        <v>11890.4</v>
      </c>
      <c r="M6365" s="6">
        <v>0</v>
      </c>
      <c r="N6365" s="6">
        <v>2.03986</v>
      </c>
      <c r="O6365" s="6">
        <v>1373.75</v>
      </c>
      <c r="P6365" s="6">
        <v>30918.5</v>
      </c>
      <c r="Q6365" s="6">
        <v>1.24753</v>
      </c>
      <c r="R6365" s="114">
        <v>40053.4</v>
      </c>
      <c r="S6365" s="114">
        <v>38901.5</v>
      </c>
      <c r="T6365" s="114">
        <v>0</v>
      </c>
      <c r="U6365">
        <v>5.7843499999999999E-2</v>
      </c>
      <c r="V6365">
        <v>37869</v>
      </c>
      <c r="W6365">
        <v>40053.4</v>
      </c>
    </row>
    <row r="6366" spans="1:23" ht="15.75" customHeight="1" x14ac:dyDescent="0.2">
      <c r="A6366" s="6">
        <v>6353</v>
      </c>
      <c r="B6366" s="6">
        <v>0.91084100000000001</v>
      </c>
      <c r="C6366" s="6">
        <v>3018.46</v>
      </c>
      <c r="D6366" s="6">
        <v>1.2692000000000001</v>
      </c>
      <c r="E6366" s="6">
        <v>21716.3</v>
      </c>
      <c r="F6366" s="6">
        <v>0.348053</v>
      </c>
      <c r="G6366" s="6">
        <v>23751.599999999999</v>
      </c>
      <c r="H6366" s="6">
        <v>1.1142000000000001</v>
      </c>
      <c r="I6366" s="6">
        <v>15941.8</v>
      </c>
      <c r="J6366" s="6">
        <v>0.480879</v>
      </c>
      <c r="K6366" s="6">
        <v>2712.65</v>
      </c>
      <c r="L6366" s="6">
        <v>15941.8</v>
      </c>
      <c r="M6366" s="6">
        <v>1855.54</v>
      </c>
      <c r="N6366" s="6">
        <v>1.1140099999999999</v>
      </c>
      <c r="O6366" s="6">
        <v>4419.17</v>
      </c>
      <c r="P6366" s="6">
        <v>30846.1</v>
      </c>
      <c r="Q6366" s="6">
        <v>2.8188700000000001E-2</v>
      </c>
      <c r="R6366" s="114">
        <v>40053.4</v>
      </c>
      <c r="S6366" s="114">
        <v>39453.4</v>
      </c>
      <c r="T6366" s="114">
        <v>4023.62</v>
      </c>
      <c r="U6366">
        <v>2.8422599999999999E-2</v>
      </c>
      <c r="V6366">
        <v>36673.4</v>
      </c>
      <c r="W6366">
        <v>40053.4</v>
      </c>
    </row>
    <row r="6367" spans="1:23" ht="15.75" customHeight="1" x14ac:dyDescent="0.2">
      <c r="A6367" s="6">
        <v>6354</v>
      </c>
      <c r="B6367" s="6">
        <v>0.17719199999999999</v>
      </c>
      <c r="C6367" s="6">
        <v>5615.39</v>
      </c>
      <c r="D6367" s="6">
        <v>0.21448300000000001</v>
      </c>
      <c r="E6367" s="6">
        <v>33813.4</v>
      </c>
      <c r="F6367" s="6">
        <v>0</v>
      </c>
      <c r="G6367" s="6">
        <v>27145.7</v>
      </c>
      <c r="H6367" s="6">
        <v>0.23044000000000001</v>
      </c>
      <c r="I6367" s="6">
        <v>16432.7</v>
      </c>
      <c r="J6367" s="6">
        <v>0.216721</v>
      </c>
      <c r="K6367" s="6">
        <v>5249.21</v>
      </c>
      <c r="L6367" s="6">
        <v>16432.7</v>
      </c>
      <c r="M6367" s="6">
        <v>142.37299999999999</v>
      </c>
      <c r="N6367" s="6">
        <v>0.25595499999999999</v>
      </c>
      <c r="O6367" s="6">
        <v>3757.49</v>
      </c>
      <c r="P6367" s="6">
        <v>27617.4</v>
      </c>
      <c r="Q6367" s="6">
        <v>0.18835399999999999</v>
      </c>
      <c r="R6367" s="114">
        <v>40053.4</v>
      </c>
      <c r="S6367" s="114">
        <v>39810.300000000003</v>
      </c>
      <c r="T6367" s="114">
        <v>27923.1</v>
      </c>
      <c r="U6367">
        <v>0</v>
      </c>
      <c r="V6367">
        <v>34397.300000000003</v>
      </c>
      <c r="W6367">
        <v>40053.4</v>
      </c>
    </row>
    <row r="6368" spans="1:23" ht="15.75" customHeight="1" x14ac:dyDescent="0.2">
      <c r="A6368" s="6">
        <v>6355</v>
      </c>
      <c r="B6368" s="6">
        <v>0</v>
      </c>
      <c r="C6368" s="6">
        <v>8804.0300000000007</v>
      </c>
      <c r="D6368" s="6">
        <v>0</v>
      </c>
      <c r="E6368" s="6">
        <v>39190</v>
      </c>
      <c r="F6368" s="6">
        <v>0</v>
      </c>
      <c r="G6368" s="6">
        <v>21330.1</v>
      </c>
      <c r="H6368" s="6">
        <v>0</v>
      </c>
      <c r="I6368" s="6">
        <v>18021.900000000001</v>
      </c>
      <c r="J6368" s="6">
        <v>0</v>
      </c>
      <c r="K6368" s="6">
        <v>276.411</v>
      </c>
      <c r="L6368" s="6">
        <v>18021.900000000001</v>
      </c>
      <c r="M6368" s="6">
        <v>25909.4</v>
      </c>
      <c r="N6368" s="6">
        <v>0</v>
      </c>
      <c r="O6368" s="6">
        <v>2888.99</v>
      </c>
      <c r="P6368" s="6">
        <v>34835.9</v>
      </c>
      <c r="Q6368" s="6">
        <v>0</v>
      </c>
      <c r="R6368" s="114">
        <v>40053.4</v>
      </c>
      <c r="S6368" s="114">
        <v>39917.800000000003</v>
      </c>
      <c r="T6368" s="114">
        <v>15545</v>
      </c>
      <c r="U6368">
        <v>0</v>
      </c>
      <c r="V6368">
        <v>37794.9</v>
      </c>
      <c r="W6368">
        <v>40053.4</v>
      </c>
    </row>
    <row r="6369" spans="1:23" ht="15.75" customHeight="1" x14ac:dyDescent="0.2">
      <c r="A6369" s="6">
        <v>6356</v>
      </c>
      <c r="B6369" s="6">
        <v>0</v>
      </c>
      <c r="C6369" s="6">
        <v>10251.299999999999</v>
      </c>
      <c r="D6369" s="6">
        <v>0</v>
      </c>
      <c r="E6369" s="6">
        <v>35990.300000000003</v>
      </c>
      <c r="F6369" s="6">
        <v>0</v>
      </c>
      <c r="G6369" s="6">
        <v>17491</v>
      </c>
      <c r="H6369" s="6">
        <v>0</v>
      </c>
      <c r="I6369" s="6">
        <v>9573.59</v>
      </c>
      <c r="J6369" s="6">
        <v>0</v>
      </c>
      <c r="K6369" s="6">
        <v>1604.61</v>
      </c>
      <c r="L6369" s="6">
        <v>9573.59</v>
      </c>
      <c r="M6369" s="6">
        <v>12985.6</v>
      </c>
      <c r="N6369" s="6">
        <v>0</v>
      </c>
      <c r="O6369" s="6">
        <v>1294.0999999999999</v>
      </c>
      <c r="P6369" s="6">
        <v>39367.199999999997</v>
      </c>
      <c r="Q6369" s="6">
        <v>0</v>
      </c>
      <c r="R6369" s="114">
        <v>40053.4</v>
      </c>
      <c r="S6369" s="114">
        <v>39502.9</v>
      </c>
      <c r="T6369" s="114">
        <v>18558</v>
      </c>
      <c r="U6369">
        <v>0</v>
      </c>
      <c r="V6369">
        <v>36835.4</v>
      </c>
      <c r="W6369">
        <v>40053.4</v>
      </c>
    </row>
    <row r="6370" spans="1:23" ht="15.75" customHeight="1" x14ac:dyDescent="0.2">
      <c r="A6370" s="6">
        <v>6357</v>
      </c>
      <c r="B6370" s="6">
        <v>0</v>
      </c>
      <c r="C6370" s="6">
        <v>2504.6999999999998</v>
      </c>
      <c r="D6370" s="6">
        <v>0</v>
      </c>
      <c r="E6370" s="6">
        <v>38373</v>
      </c>
      <c r="F6370" s="6">
        <v>0</v>
      </c>
      <c r="G6370" s="6">
        <v>10262.799999999999</v>
      </c>
      <c r="H6370" s="6">
        <v>0</v>
      </c>
      <c r="I6370" s="6">
        <v>27087.8</v>
      </c>
      <c r="J6370" s="6">
        <v>0</v>
      </c>
      <c r="K6370" s="6">
        <v>5406.59</v>
      </c>
      <c r="L6370" s="6">
        <v>27087.8</v>
      </c>
      <c r="M6370" s="6">
        <v>14357.6</v>
      </c>
      <c r="N6370" s="6">
        <v>0</v>
      </c>
      <c r="O6370" s="6">
        <v>182.018</v>
      </c>
      <c r="P6370" s="6">
        <v>39817.800000000003</v>
      </c>
      <c r="Q6370" s="6">
        <v>0</v>
      </c>
      <c r="R6370" s="114">
        <v>40053.4</v>
      </c>
      <c r="S6370" s="114">
        <v>37962.5</v>
      </c>
      <c r="T6370" s="114">
        <v>38191.199999999997</v>
      </c>
      <c r="U6370">
        <v>0</v>
      </c>
      <c r="V6370">
        <v>22631.4</v>
      </c>
      <c r="W6370">
        <v>39430.199999999997</v>
      </c>
    </row>
    <row r="6371" spans="1:23" ht="15.75" customHeight="1" x14ac:dyDescent="0.2">
      <c r="A6371" s="6">
        <v>6358</v>
      </c>
      <c r="B6371" s="6">
        <v>0</v>
      </c>
      <c r="C6371" s="6">
        <v>0</v>
      </c>
      <c r="D6371" s="6">
        <v>0</v>
      </c>
      <c r="E6371" s="6">
        <v>35805.800000000003</v>
      </c>
      <c r="F6371" s="6">
        <v>0</v>
      </c>
      <c r="G6371" s="6">
        <v>782.16</v>
      </c>
      <c r="H6371" s="6">
        <v>0</v>
      </c>
      <c r="I6371" s="6">
        <v>17632.400000000001</v>
      </c>
      <c r="J6371" s="6">
        <v>0</v>
      </c>
      <c r="K6371" s="6">
        <v>3636.3</v>
      </c>
      <c r="L6371" s="6">
        <v>17632.400000000001</v>
      </c>
      <c r="M6371" s="6">
        <v>4810.45</v>
      </c>
      <c r="N6371" s="6">
        <v>0</v>
      </c>
      <c r="O6371" s="6">
        <v>2702.37</v>
      </c>
      <c r="P6371" s="6">
        <v>39790.800000000003</v>
      </c>
      <c r="Q6371" s="6">
        <v>0</v>
      </c>
      <c r="R6371" s="114">
        <v>40053.4</v>
      </c>
      <c r="S6371" s="114">
        <v>38452</v>
      </c>
      <c r="T6371" s="114">
        <v>37489.800000000003</v>
      </c>
      <c r="U6371">
        <v>0</v>
      </c>
      <c r="V6371">
        <v>12747.5</v>
      </c>
      <c r="W6371">
        <v>37978</v>
      </c>
    </row>
    <row r="6372" spans="1:23" ht="15.75" customHeight="1" x14ac:dyDescent="0.2">
      <c r="A6372" s="6">
        <v>6359</v>
      </c>
      <c r="B6372" s="6">
        <v>0</v>
      </c>
      <c r="C6372" s="6">
        <v>0</v>
      </c>
      <c r="D6372" s="6">
        <v>0</v>
      </c>
      <c r="E6372" s="6">
        <v>36570.6</v>
      </c>
      <c r="F6372" s="6">
        <v>0</v>
      </c>
      <c r="G6372" s="6">
        <v>849.51900000000001</v>
      </c>
      <c r="H6372" s="6">
        <v>0</v>
      </c>
      <c r="I6372" s="6">
        <v>10333.4</v>
      </c>
      <c r="J6372" s="6">
        <v>0</v>
      </c>
      <c r="K6372" s="6">
        <v>8978.48</v>
      </c>
      <c r="L6372" s="6">
        <v>10333.4</v>
      </c>
      <c r="M6372" s="6">
        <v>10243.9</v>
      </c>
      <c r="N6372" s="6">
        <v>0</v>
      </c>
      <c r="O6372" s="6">
        <v>1021.21</v>
      </c>
      <c r="P6372" s="6">
        <v>39755.599999999999</v>
      </c>
      <c r="Q6372" s="6">
        <v>0</v>
      </c>
      <c r="R6372" s="114">
        <v>40053.4</v>
      </c>
      <c r="S6372" s="114">
        <v>33114.300000000003</v>
      </c>
      <c r="T6372" s="114">
        <v>14863.2</v>
      </c>
      <c r="U6372">
        <v>0</v>
      </c>
      <c r="V6372">
        <v>9838.0400000000009</v>
      </c>
      <c r="W6372">
        <v>36626.9</v>
      </c>
    </row>
    <row r="6373" spans="1:23" ht="15.75" customHeight="1" x14ac:dyDescent="0.2">
      <c r="A6373" s="6">
        <v>6360</v>
      </c>
      <c r="B6373" s="6">
        <v>0</v>
      </c>
      <c r="C6373" s="6">
        <v>0</v>
      </c>
      <c r="D6373" s="6">
        <v>0</v>
      </c>
      <c r="E6373" s="6">
        <v>38391.1</v>
      </c>
      <c r="F6373" s="6">
        <v>0</v>
      </c>
      <c r="G6373" s="6">
        <v>0</v>
      </c>
      <c r="H6373" s="6">
        <v>0</v>
      </c>
      <c r="I6373" s="6">
        <v>12900.5</v>
      </c>
      <c r="J6373" s="6">
        <v>0</v>
      </c>
      <c r="K6373" s="6">
        <v>6314.4</v>
      </c>
      <c r="L6373" s="6">
        <v>12900.5</v>
      </c>
      <c r="M6373" s="6">
        <v>5897.79</v>
      </c>
      <c r="N6373" s="6">
        <v>0</v>
      </c>
      <c r="O6373" s="6">
        <v>1068.0899999999999</v>
      </c>
      <c r="P6373" s="6">
        <v>39887.599999999999</v>
      </c>
      <c r="Q6373" s="6">
        <v>0</v>
      </c>
      <c r="R6373" s="114">
        <v>40053.4</v>
      </c>
      <c r="S6373" s="114">
        <v>32407.7</v>
      </c>
      <c r="T6373" s="114">
        <v>15893.2</v>
      </c>
      <c r="U6373">
        <v>0</v>
      </c>
      <c r="V6373">
        <v>11652.4</v>
      </c>
      <c r="W6373">
        <v>27395.5</v>
      </c>
    </row>
    <row r="6374" spans="1:23" ht="15.75" customHeight="1" x14ac:dyDescent="0.2">
      <c r="A6374" s="6">
        <v>6361</v>
      </c>
      <c r="B6374" s="6">
        <v>0</v>
      </c>
      <c r="C6374" s="6">
        <v>2225.1</v>
      </c>
      <c r="D6374" s="6">
        <v>0</v>
      </c>
      <c r="E6374" s="6">
        <v>38415.199999999997</v>
      </c>
      <c r="F6374" s="6">
        <v>0</v>
      </c>
      <c r="G6374" s="6">
        <v>0</v>
      </c>
      <c r="H6374" s="6">
        <v>0</v>
      </c>
      <c r="I6374" s="6">
        <v>13767.5</v>
      </c>
      <c r="J6374" s="6">
        <v>0</v>
      </c>
      <c r="K6374" s="6">
        <v>5748.41</v>
      </c>
      <c r="L6374" s="6">
        <v>13767.5</v>
      </c>
      <c r="M6374" s="6">
        <v>0</v>
      </c>
      <c r="N6374" s="6">
        <v>0</v>
      </c>
      <c r="O6374" s="6">
        <v>1067.8399999999999</v>
      </c>
      <c r="P6374" s="6">
        <v>39639.599999999999</v>
      </c>
      <c r="Q6374" s="6">
        <v>0</v>
      </c>
      <c r="R6374" s="114">
        <v>39410.199999999997</v>
      </c>
      <c r="S6374" s="114">
        <v>23988.7</v>
      </c>
      <c r="T6374" s="114">
        <v>36978.9</v>
      </c>
      <c r="U6374">
        <v>0</v>
      </c>
      <c r="V6374">
        <v>4892.4799999999996</v>
      </c>
      <c r="W6374">
        <v>21883.3</v>
      </c>
    </row>
    <row r="6375" spans="1:23" ht="15.75" customHeight="1" x14ac:dyDescent="0.2">
      <c r="A6375" s="6">
        <v>6362</v>
      </c>
      <c r="B6375" s="6">
        <v>0</v>
      </c>
      <c r="C6375" s="6">
        <v>3432.58</v>
      </c>
      <c r="D6375" s="6">
        <v>0</v>
      </c>
      <c r="E6375" s="6">
        <v>36948.300000000003</v>
      </c>
      <c r="F6375" s="6">
        <v>0</v>
      </c>
      <c r="G6375" s="6">
        <v>603.79399999999998</v>
      </c>
      <c r="H6375" s="6">
        <v>0</v>
      </c>
      <c r="I6375" s="6">
        <v>12865.6</v>
      </c>
      <c r="J6375" s="6">
        <v>0</v>
      </c>
      <c r="K6375" s="6">
        <v>4916.82</v>
      </c>
      <c r="L6375" s="6">
        <v>12865.6</v>
      </c>
      <c r="M6375" s="6">
        <v>0</v>
      </c>
      <c r="N6375" s="6">
        <v>0</v>
      </c>
      <c r="O6375" s="6">
        <v>0</v>
      </c>
      <c r="P6375" s="6">
        <v>40053.4</v>
      </c>
      <c r="Q6375" s="6">
        <v>0</v>
      </c>
      <c r="R6375" s="114">
        <v>32452.5</v>
      </c>
      <c r="S6375" s="114">
        <v>22645.599999999999</v>
      </c>
      <c r="T6375" s="114">
        <v>37200.699999999997</v>
      </c>
      <c r="U6375">
        <v>0</v>
      </c>
      <c r="V6375">
        <v>678.80799999999999</v>
      </c>
      <c r="W6375">
        <v>10972.1</v>
      </c>
    </row>
    <row r="6376" spans="1:23" ht="15.75" customHeight="1" x14ac:dyDescent="0.2">
      <c r="A6376" s="6">
        <v>6363</v>
      </c>
      <c r="B6376" s="6">
        <v>0</v>
      </c>
      <c r="C6376" s="6">
        <v>2013.21</v>
      </c>
      <c r="D6376" s="6">
        <v>0</v>
      </c>
      <c r="E6376" s="6">
        <v>32857.300000000003</v>
      </c>
      <c r="F6376" s="6">
        <v>0</v>
      </c>
      <c r="G6376" s="6">
        <v>496.42</v>
      </c>
      <c r="H6376" s="6">
        <v>0</v>
      </c>
      <c r="I6376" s="6">
        <v>14989</v>
      </c>
      <c r="J6376" s="6">
        <v>0</v>
      </c>
      <c r="K6376" s="6">
        <v>12004.4</v>
      </c>
      <c r="L6376" s="6">
        <v>14989</v>
      </c>
      <c r="M6376" s="6">
        <v>0</v>
      </c>
      <c r="N6376" s="6">
        <v>0</v>
      </c>
      <c r="O6376" s="6">
        <v>0</v>
      </c>
      <c r="P6376" s="6">
        <v>39470</v>
      </c>
      <c r="Q6376" s="6">
        <v>0</v>
      </c>
      <c r="R6376" s="114">
        <v>27367.3</v>
      </c>
      <c r="S6376" s="114">
        <v>26085.5</v>
      </c>
      <c r="T6376" s="114">
        <v>33782.800000000003</v>
      </c>
      <c r="U6376">
        <v>0</v>
      </c>
      <c r="V6376">
        <v>123.084</v>
      </c>
      <c r="W6376">
        <v>10114</v>
      </c>
    </row>
    <row r="6377" spans="1:23" ht="15.75" customHeight="1" x14ac:dyDescent="0.2">
      <c r="A6377" s="6">
        <v>6364</v>
      </c>
      <c r="B6377" s="6">
        <v>0</v>
      </c>
      <c r="C6377" s="6">
        <v>19366.599999999999</v>
      </c>
      <c r="D6377" s="6">
        <v>0</v>
      </c>
      <c r="E6377" s="6">
        <v>30799.4</v>
      </c>
      <c r="F6377" s="6">
        <v>0</v>
      </c>
      <c r="G6377" s="6">
        <v>0</v>
      </c>
      <c r="H6377" s="6">
        <v>0</v>
      </c>
      <c r="I6377" s="6">
        <v>7667.48</v>
      </c>
      <c r="J6377" s="6">
        <v>0</v>
      </c>
      <c r="K6377" s="6">
        <v>8946.41</v>
      </c>
      <c r="L6377" s="6">
        <v>7667.48</v>
      </c>
      <c r="M6377" s="6">
        <v>0</v>
      </c>
      <c r="N6377" s="6">
        <v>0</v>
      </c>
      <c r="O6377" s="6">
        <v>0</v>
      </c>
      <c r="P6377" s="6">
        <v>39300.199999999997</v>
      </c>
      <c r="Q6377" s="6">
        <v>0</v>
      </c>
      <c r="R6377" s="114">
        <v>12536.3</v>
      </c>
      <c r="S6377" s="114">
        <v>27349.5</v>
      </c>
      <c r="T6377" s="114">
        <v>37713.599999999999</v>
      </c>
      <c r="U6377">
        <v>0</v>
      </c>
      <c r="V6377">
        <v>0</v>
      </c>
      <c r="W6377">
        <v>7527.65</v>
      </c>
    </row>
    <row r="6378" spans="1:23" ht="15.75" customHeight="1" x14ac:dyDescent="0.2">
      <c r="A6378" s="6">
        <v>6365</v>
      </c>
      <c r="B6378" s="6">
        <v>0</v>
      </c>
      <c r="C6378" s="6">
        <v>39754.699999999997</v>
      </c>
      <c r="D6378" s="6">
        <v>0</v>
      </c>
      <c r="E6378" s="6">
        <v>22619.3</v>
      </c>
      <c r="F6378" s="6">
        <v>0</v>
      </c>
      <c r="G6378" s="6">
        <v>0</v>
      </c>
      <c r="H6378" s="6">
        <v>0</v>
      </c>
      <c r="I6378" s="6">
        <v>8646.44</v>
      </c>
      <c r="J6378" s="6">
        <v>0</v>
      </c>
      <c r="K6378" s="6">
        <v>25103.3</v>
      </c>
      <c r="L6378" s="6">
        <v>8646.44</v>
      </c>
      <c r="M6378" s="6">
        <v>0</v>
      </c>
      <c r="N6378" s="6">
        <v>0</v>
      </c>
      <c r="O6378" s="6">
        <v>0</v>
      </c>
      <c r="P6378" s="6">
        <v>38737</v>
      </c>
      <c r="Q6378" s="6">
        <v>0</v>
      </c>
      <c r="R6378" s="114">
        <v>10067.1</v>
      </c>
      <c r="S6378" s="114">
        <v>32080.9</v>
      </c>
      <c r="T6378" s="114">
        <v>28896.6</v>
      </c>
      <c r="U6378">
        <v>0</v>
      </c>
      <c r="V6378">
        <v>0</v>
      </c>
      <c r="W6378">
        <v>7885.18</v>
      </c>
    </row>
    <row r="6379" spans="1:23" ht="15.75" customHeight="1" x14ac:dyDescent="0.2">
      <c r="A6379" s="6">
        <v>6366</v>
      </c>
      <c r="B6379" s="6">
        <v>0</v>
      </c>
      <c r="C6379" s="6">
        <v>37985.5</v>
      </c>
      <c r="D6379" s="6">
        <v>0</v>
      </c>
      <c r="E6379" s="6">
        <v>19490.099999999999</v>
      </c>
      <c r="F6379" s="6">
        <v>0</v>
      </c>
      <c r="G6379" s="6">
        <v>0</v>
      </c>
      <c r="H6379" s="6">
        <v>0</v>
      </c>
      <c r="I6379" s="6">
        <v>5661.11</v>
      </c>
      <c r="J6379" s="6">
        <v>0</v>
      </c>
      <c r="K6379" s="6">
        <v>15210.2</v>
      </c>
      <c r="L6379" s="6">
        <v>5661.11</v>
      </c>
      <c r="M6379" s="6">
        <v>0</v>
      </c>
      <c r="N6379" s="6">
        <v>0</v>
      </c>
      <c r="O6379" s="6">
        <v>0</v>
      </c>
      <c r="P6379" s="6">
        <v>38383.199999999997</v>
      </c>
      <c r="Q6379" s="6">
        <v>0</v>
      </c>
      <c r="R6379" s="114">
        <v>8664.02</v>
      </c>
      <c r="S6379" s="114">
        <v>35720.6</v>
      </c>
      <c r="T6379" s="114">
        <v>15132.1</v>
      </c>
      <c r="U6379">
        <v>0</v>
      </c>
      <c r="V6379">
        <v>0</v>
      </c>
      <c r="W6379">
        <v>8109.29</v>
      </c>
    </row>
    <row r="6380" spans="1:23" ht="15.75" customHeight="1" x14ac:dyDescent="0.2">
      <c r="A6380" s="6">
        <v>6367</v>
      </c>
      <c r="B6380" s="6">
        <v>0.31852399999999997</v>
      </c>
      <c r="C6380" s="6">
        <v>31749.200000000001</v>
      </c>
      <c r="D6380" s="6">
        <v>0.29652899999999999</v>
      </c>
      <c r="E6380" s="6">
        <v>16437.599999999999</v>
      </c>
      <c r="F6380" s="6">
        <v>0.373197</v>
      </c>
      <c r="G6380" s="6">
        <v>0</v>
      </c>
      <c r="H6380" s="6">
        <v>0.138017</v>
      </c>
      <c r="I6380" s="6">
        <v>8682.5400000000009</v>
      </c>
      <c r="J6380" s="6">
        <v>7.6992199999999997E-2</v>
      </c>
      <c r="K6380" s="6">
        <v>15768.3</v>
      </c>
      <c r="L6380" s="6">
        <v>8682.5400000000009</v>
      </c>
      <c r="M6380" s="6">
        <v>0</v>
      </c>
      <c r="N6380" s="6">
        <v>0.134715</v>
      </c>
      <c r="O6380" s="6">
        <v>0</v>
      </c>
      <c r="P6380" s="6">
        <v>39593.5</v>
      </c>
      <c r="Q6380" s="6">
        <v>8.8249800000000003E-2</v>
      </c>
      <c r="R6380" s="114">
        <v>3156.03</v>
      </c>
      <c r="S6380" s="114">
        <v>38606.9</v>
      </c>
      <c r="T6380" s="114">
        <v>4513.55</v>
      </c>
      <c r="U6380">
        <v>0.156641</v>
      </c>
      <c r="V6380">
        <v>0</v>
      </c>
      <c r="W6380">
        <v>12883.8</v>
      </c>
    </row>
    <row r="6381" spans="1:23" ht="15.75" customHeight="1" x14ac:dyDescent="0.2">
      <c r="A6381" s="6">
        <v>6368</v>
      </c>
      <c r="B6381" s="6">
        <v>1.4108499999999999</v>
      </c>
      <c r="C6381" s="6">
        <v>26072.7</v>
      </c>
      <c r="D6381" s="6">
        <v>1.41364</v>
      </c>
      <c r="E6381" s="6">
        <v>16925.3</v>
      </c>
      <c r="F6381" s="6">
        <v>0.23555899999999999</v>
      </c>
      <c r="G6381" s="6">
        <v>0</v>
      </c>
      <c r="H6381" s="6">
        <v>0.45867200000000002</v>
      </c>
      <c r="I6381" s="6">
        <v>8011.92</v>
      </c>
      <c r="J6381" s="6">
        <v>0.84835700000000003</v>
      </c>
      <c r="K6381" s="6">
        <v>12195</v>
      </c>
      <c r="L6381" s="6">
        <v>8011.92</v>
      </c>
      <c r="M6381" s="6">
        <v>0</v>
      </c>
      <c r="N6381" s="6">
        <v>1.1350100000000001</v>
      </c>
      <c r="O6381" s="6">
        <v>1334.76</v>
      </c>
      <c r="P6381" s="6">
        <v>39096</v>
      </c>
      <c r="Q6381" s="6">
        <v>0.12592700000000001</v>
      </c>
      <c r="R6381" s="114">
        <v>2358.79</v>
      </c>
      <c r="S6381" s="114">
        <v>39403.199999999997</v>
      </c>
      <c r="T6381" s="114">
        <v>6724.13</v>
      </c>
      <c r="U6381">
        <v>0.59375599999999995</v>
      </c>
      <c r="V6381">
        <v>1089.33</v>
      </c>
      <c r="W6381">
        <v>22722.3</v>
      </c>
    </row>
    <row r="6382" spans="1:23" ht="15.75" customHeight="1" x14ac:dyDescent="0.2">
      <c r="A6382" s="6">
        <v>6369</v>
      </c>
      <c r="B6382" s="6">
        <v>2.50976</v>
      </c>
      <c r="C6382" s="6">
        <v>16698.5</v>
      </c>
      <c r="D6382" s="6">
        <v>2.51525</v>
      </c>
      <c r="E6382" s="6">
        <v>7138.38</v>
      </c>
      <c r="F6382" s="6">
        <v>2.6821299999999999</v>
      </c>
      <c r="G6382" s="6">
        <v>0</v>
      </c>
      <c r="H6382" s="6">
        <v>0.89481200000000005</v>
      </c>
      <c r="I6382" s="6">
        <v>2655.54</v>
      </c>
      <c r="J6382" s="6">
        <v>1.2489699999999999</v>
      </c>
      <c r="K6382" s="6">
        <v>2191.11</v>
      </c>
      <c r="L6382" s="6">
        <v>2655.54</v>
      </c>
      <c r="M6382" s="6">
        <v>0</v>
      </c>
      <c r="N6382" s="6">
        <v>2.21726</v>
      </c>
      <c r="O6382" s="6">
        <v>4119.6899999999996</v>
      </c>
      <c r="P6382" s="6">
        <v>38557.4</v>
      </c>
      <c r="Q6382" s="6">
        <v>0.84372100000000005</v>
      </c>
      <c r="R6382" s="114">
        <v>0</v>
      </c>
      <c r="S6382" s="114">
        <v>36160</v>
      </c>
      <c r="T6382" s="114">
        <v>540.76</v>
      </c>
      <c r="U6382">
        <v>1.0846</v>
      </c>
      <c r="V6382">
        <v>1705.47</v>
      </c>
      <c r="W6382">
        <v>26548.3</v>
      </c>
    </row>
    <row r="6383" spans="1:23" ht="15.75" customHeight="1" x14ac:dyDescent="0.2">
      <c r="A6383" s="6">
        <v>6370</v>
      </c>
      <c r="B6383" s="6">
        <v>3.3660600000000001</v>
      </c>
      <c r="C6383" s="6">
        <v>5950.29</v>
      </c>
      <c r="D6383" s="6">
        <v>3.32321</v>
      </c>
      <c r="E6383" s="6">
        <v>7115.39</v>
      </c>
      <c r="F6383" s="6">
        <v>2.8771499999999999</v>
      </c>
      <c r="G6383" s="6">
        <v>0</v>
      </c>
      <c r="H6383" s="6">
        <v>2.0308799999999998</v>
      </c>
      <c r="I6383" s="6">
        <v>5133.6099999999997</v>
      </c>
      <c r="J6383" s="6">
        <v>2.0993200000000001</v>
      </c>
      <c r="K6383" s="6">
        <v>846.04200000000003</v>
      </c>
      <c r="L6383" s="6">
        <v>5133.6099999999997</v>
      </c>
      <c r="M6383" s="6">
        <v>0</v>
      </c>
      <c r="N6383" s="6">
        <v>3.0105400000000002</v>
      </c>
      <c r="O6383" s="6">
        <v>6244.74</v>
      </c>
      <c r="P6383" s="6">
        <v>33189.699999999997</v>
      </c>
      <c r="Q6383" s="6">
        <v>1.7792300000000001</v>
      </c>
      <c r="R6383" s="114">
        <v>0</v>
      </c>
      <c r="S6383" s="114">
        <v>30536.6</v>
      </c>
      <c r="T6383" s="114">
        <v>0</v>
      </c>
      <c r="U6383">
        <v>0.75923799999999997</v>
      </c>
      <c r="V6383">
        <v>2028.85</v>
      </c>
      <c r="W6383">
        <v>31195.1</v>
      </c>
    </row>
    <row r="6384" spans="1:23" ht="15.75" customHeight="1" x14ac:dyDescent="0.2">
      <c r="A6384" s="6">
        <v>6371</v>
      </c>
      <c r="B6384" s="6">
        <v>3.91472</v>
      </c>
      <c r="C6384" s="6">
        <v>0</v>
      </c>
      <c r="D6384" s="6">
        <v>3.8161299999999998</v>
      </c>
      <c r="E6384" s="6">
        <v>7975.16</v>
      </c>
      <c r="F6384" s="6">
        <v>3.21699</v>
      </c>
      <c r="G6384" s="6">
        <v>0</v>
      </c>
      <c r="H6384" s="6">
        <v>3.2686199999999999</v>
      </c>
      <c r="I6384" s="6">
        <v>2864.23</v>
      </c>
      <c r="J6384" s="6">
        <v>3.22357</v>
      </c>
      <c r="K6384" s="6">
        <v>904.39400000000001</v>
      </c>
      <c r="L6384" s="6">
        <v>2864.23</v>
      </c>
      <c r="M6384" s="6">
        <v>0</v>
      </c>
      <c r="N6384" s="6">
        <v>3.55206</v>
      </c>
      <c r="O6384" s="6">
        <v>18880.900000000001</v>
      </c>
      <c r="P6384" s="6">
        <v>33100.699999999997</v>
      </c>
      <c r="Q6384" s="6">
        <v>3.6310500000000001</v>
      </c>
      <c r="R6384" s="114">
        <v>871.53700000000003</v>
      </c>
      <c r="S6384" s="114">
        <v>15133.4</v>
      </c>
      <c r="T6384" s="114">
        <v>0</v>
      </c>
      <c r="U6384">
        <v>1.0491600000000001</v>
      </c>
      <c r="V6384">
        <v>2023.5</v>
      </c>
      <c r="W6384">
        <v>33002.300000000003</v>
      </c>
    </row>
    <row r="6385" spans="1:23" ht="15.75" customHeight="1" x14ac:dyDescent="0.2">
      <c r="A6385" s="6">
        <v>6372</v>
      </c>
      <c r="B6385" s="6">
        <v>4.2031499999999999</v>
      </c>
      <c r="C6385" s="6">
        <v>0</v>
      </c>
      <c r="D6385" s="6">
        <v>4.0449099999999998</v>
      </c>
      <c r="E6385" s="6">
        <v>12200.9</v>
      </c>
      <c r="F6385" s="6">
        <v>1.3987700000000001</v>
      </c>
      <c r="G6385" s="6">
        <v>0</v>
      </c>
      <c r="H6385" s="6">
        <v>3.5038900000000002</v>
      </c>
      <c r="I6385" s="6">
        <v>1860.96</v>
      </c>
      <c r="J6385" s="6">
        <v>1.36432</v>
      </c>
      <c r="K6385" s="6">
        <v>1737.62</v>
      </c>
      <c r="L6385" s="6">
        <v>1860.96</v>
      </c>
      <c r="M6385" s="6">
        <v>0</v>
      </c>
      <c r="N6385" s="6">
        <v>3.7971400000000002</v>
      </c>
      <c r="O6385" s="6">
        <v>27877.5</v>
      </c>
      <c r="P6385" s="6">
        <v>35548.199999999997</v>
      </c>
      <c r="Q6385" s="6">
        <v>2.5196299999999998</v>
      </c>
      <c r="R6385" s="114">
        <v>3873.05</v>
      </c>
      <c r="S6385" s="114">
        <v>10796.8</v>
      </c>
      <c r="T6385" s="114">
        <v>0</v>
      </c>
      <c r="U6385">
        <v>1.20336</v>
      </c>
      <c r="V6385">
        <v>3347.28</v>
      </c>
      <c r="W6385">
        <v>38357.800000000003</v>
      </c>
    </row>
    <row r="6386" spans="1:23" ht="15.75" customHeight="1" x14ac:dyDescent="0.2">
      <c r="A6386" s="6">
        <v>6373</v>
      </c>
      <c r="B6386" s="6">
        <v>1.8005599999999999</v>
      </c>
      <c r="C6386" s="6">
        <v>0</v>
      </c>
      <c r="D6386" s="6">
        <v>4.0255599999999996</v>
      </c>
      <c r="E6386" s="6">
        <v>9423.4</v>
      </c>
      <c r="F6386" s="6">
        <v>0.15318399999999999</v>
      </c>
      <c r="G6386" s="6">
        <v>0</v>
      </c>
      <c r="H6386" s="6">
        <v>3.51797</v>
      </c>
      <c r="I6386" s="6">
        <v>2093.31</v>
      </c>
      <c r="J6386" s="6">
        <v>3.5539000000000001</v>
      </c>
      <c r="K6386" s="6">
        <v>1809</v>
      </c>
      <c r="L6386" s="6">
        <v>2093.31</v>
      </c>
      <c r="M6386" s="6">
        <v>0</v>
      </c>
      <c r="N6386" s="6">
        <v>3.8018100000000001</v>
      </c>
      <c r="O6386" s="6">
        <v>27565.7</v>
      </c>
      <c r="P6386" s="6">
        <v>36185.300000000003</v>
      </c>
      <c r="Q6386" s="6">
        <v>2.6891799999999999</v>
      </c>
      <c r="R6386" s="114">
        <v>8414.02</v>
      </c>
      <c r="S6386" s="114">
        <v>5307.62</v>
      </c>
      <c r="T6386" s="114">
        <v>0</v>
      </c>
      <c r="U6386">
        <v>2.4402599999999999</v>
      </c>
      <c r="V6386">
        <v>4274.38</v>
      </c>
      <c r="W6386">
        <v>40053.4</v>
      </c>
    </row>
    <row r="6387" spans="1:23" ht="15.75" customHeight="1" x14ac:dyDescent="0.2">
      <c r="A6387" s="6">
        <v>6374</v>
      </c>
      <c r="B6387" s="6">
        <v>2.88029</v>
      </c>
      <c r="C6387" s="6">
        <v>0</v>
      </c>
      <c r="D6387" s="6">
        <v>3.7323599999999999</v>
      </c>
      <c r="E6387" s="6">
        <v>9392.5300000000007</v>
      </c>
      <c r="F6387" s="6">
        <v>0.66933699999999996</v>
      </c>
      <c r="G6387" s="6">
        <v>0</v>
      </c>
      <c r="H6387" s="6">
        <v>3.2888999999999999</v>
      </c>
      <c r="I6387" s="6">
        <v>1493.01</v>
      </c>
      <c r="J6387" s="6">
        <v>2.64418</v>
      </c>
      <c r="K6387" s="6">
        <v>58.868299999999998</v>
      </c>
      <c r="L6387" s="6">
        <v>1493.01</v>
      </c>
      <c r="M6387" s="6">
        <v>0</v>
      </c>
      <c r="N6387" s="6">
        <v>3.5820699999999999</v>
      </c>
      <c r="O6387" s="6">
        <v>25554.1</v>
      </c>
      <c r="P6387" s="6">
        <v>37701.1</v>
      </c>
      <c r="Q6387" s="6">
        <v>3.7539400000000001</v>
      </c>
      <c r="R6387" s="114">
        <v>7970.79</v>
      </c>
      <c r="S6387" s="114">
        <v>4599.54</v>
      </c>
      <c r="T6387" s="114">
        <v>4502.95</v>
      </c>
      <c r="U6387">
        <v>1.7442200000000001</v>
      </c>
      <c r="V6387">
        <v>6719.04</v>
      </c>
      <c r="W6387">
        <v>40053.4</v>
      </c>
    </row>
    <row r="6388" spans="1:23" ht="15.75" customHeight="1" x14ac:dyDescent="0.2">
      <c r="A6388" s="6">
        <v>6375</v>
      </c>
      <c r="B6388" s="6">
        <v>0.220473</v>
      </c>
      <c r="C6388" s="6">
        <v>4444.13</v>
      </c>
      <c r="D6388" s="6">
        <v>3.1446000000000001</v>
      </c>
      <c r="E6388" s="6">
        <v>10973.2</v>
      </c>
      <c r="F6388" s="6">
        <v>1.9703200000000001</v>
      </c>
      <c r="G6388" s="6">
        <v>0</v>
      </c>
      <c r="H6388" s="6">
        <v>2.8328700000000002</v>
      </c>
      <c r="I6388" s="6">
        <v>3117.76</v>
      </c>
      <c r="J6388" s="6">
        <v>2.8493400000000002</v>
      </c>
      <c r="K6388" s="6">
        <v>0</v>
      </c>
      <c r="L6388" s="6">
        <v>3117.76</v>
      </c>
      <c r="M6388" s="6">
        <v>0</v>
      </c>
      <c r="N6388" s="6">
        <v>3.09998</v>
      </c>
      <c r="O6388" s="6">
        <v>19498.3</v>
      </c>
      <c r="P6388" s="6">
        <v>37739.800000000003</v>
      </c>
      <c r="Q6388" s="6">
        <v>3.2130000000000001</v>
      </c>
      <c r="R6388" s="114">
        <v>7172.97</v>
      </c>
      <c r="S6388" s="114">
        <v>3066.85</v>
      </c>
      <c r="T6388" s="114">
        <v>3809.83</v>
      </c>
      <c r="U6388">
        <v>1.47689</v>
      </c>
      <c r="V6388">
        <v>8890.7199999999993</v>
      </c>
      <c r="W6388">
        <v>40053.4</v>
      </c>
    </row>
    <row r="6389" spans="1:23" ht="15.75" customHeight="1" x14ac:dyDescent="0.2">
      <c r="A6389" s="6">
        <v>6376</v>
      </c>
      <c r="B6389" s="6">
        <v>0.11097899999999999</v>
      </c>
      <c r="C6389" s="6">
        <v>5334.22</v>
      </c>
      <c r="D6389" s="6">
        <v>2.2995199999999998</v>
      </c>
      <c r="E6389" s="6">
        <v>7762.24</v>
      </c>
      <c r="F6389" s="6">
        <v>1.3505</v>
      </c>
      <c r="G6389" s="6">
        <v>688.44200000000001</v>
      </c>
      <c r="H6389" s="6">
        <v>2.1239300000000001</v>
      </c>
      <c r="I6389" s="6">
        <v>4104.43</v>
      </c>
      <c r="J6389" s="6">
        <v>2.1396099999999998</v>
      </c>
      <c r="K6389" s="6">
        <v>0</v>
      </c>
      <c r="L6389" s="6">
        <v>4104.43</v>
      </c>
      <c r="M6389" s="6">
        <v>0</v>
      </c>
      <c r="N6389" s="6">
        <v>2.3434200000000001</v>
      </c>
      <c r="O6389" s="6">
        <v>15673.3</v>
      </c>
      <c r="P6389" s="6">
        <v>37579.699999999997</v>
      </c>
      <c r="Q6389" s="6">
        <v>2.39838</v>
      </c>
      <c r="R6389" s="114">
        <v>984.18600000000004</v>
      </c>
      <c r="S6389" s="114">
        <v>3989.33</v>
      </c>
      <c r="T6389" s="114">
        <v>3269.39</v>
      </c>
      <c r="U6389">
        <v>2.1245799999999999</v>
      </c>
      <c r="V6389">
        <v>8659.5499999999993</v>
      </c>
      <c r="W6389">
        <v>40053.4</v>
      </c>
    </row>
    <row r="6390" spans="1:23" ht="15.75" customHeight="1" x14ac:dyDescent="0.2">
      <c r="A6390" s="6">
        <v>6377</v>
      </c>
      <c r="B6390" s="6">
        <v>1.39404E-2</v>
      </c>
      <c r="C6390" s="6">
        <v>5827.12</v>
      </c>
      <c r="D6390" s="6">
        <v>1.21021</v>
      </c>
      <c r="E6390" s="6">
        <v>7348.07</v>
      </c>
      <c r="F6390" s="6">
        <v>0.68444000000000005</v>
      </c>
      <c r="G6390" s="6">
        <v>1130.8399999999999</v>
      </c>
      <c r="H6390" s="6">
        <v>1.1611100000000001</v>
      </c>
      <c r="I6390" s="6">
        <v>4024.95</v>
      </c>
      <c r="J6390" s="6">
        <v>1.21336</v>
      </c>
      <c r="K6390" s="6">
        <v>0</v>
      </c>
      <c r="L6390" s="6">
        <v>4024.95</v>
      </c>
      <c r="M6390" s="6">
        <v>0</v>
      </c>
      <c r="N6390" s="6">
        <v>1.3490899999999999</v>
      </c>
      <c r="O6390" s="6">
        <v>10915</v>
      </c>
      <c r="P6390" s="6">
        <v>37029.9</v>
      </c>
      <c r="Q6390" s="6">
        <v>1.3483499999999999</v>
      </c>
      <c r="R6390" s="114">
        <v>0</v>
      </c>
      <c r="S6390" s="114">
        <v>19032.400000000001</v>
      </c>
      <c r="T6390" s="114">
        <v>21760</v>
      </c>
      <c r="U6390">
        <v>1.0650299999999999</v>
      </c>
      <c r="V6390">
        <v>750.11099999999999</v>
      </c>
      <c r="W6390">
        <v>39850.800000000003</v>
      </c>
    </row>
    <row r="6391" spans="1:23" ht="15.75" customHeight="1" x14ac:dyDescent="0.2">
      <c r="A6391" s="6">
        <v>6378</v>
      </c>
      <c r="B6391" s="6">
        <v>2.3871699999999999E-2</v>
      </c>
      <c r="C6391" s="6">
        <v>15302.7</v>
      </c>
      <c r="D6391" s="6">
        <v>0.19971800000000001</v>
      </c>
      <c r="E6391" s="6">
        <v>3711.43</v>
      </c>
      <c r="F6391" s="6">
        <v>0</v>
      </c>
      <c r="G6391" s="6">
        <v>1948.96</v>
      </c>
      <c r="H6391" s="6">
        <v>0.23017599999999999</v>
      </c>
      <c r="I6391" s="6">
        <v>3290.01</v>
      </c>
      <c r="J6391" s="6">
        <v>0.28921799999999998</v>
      </c>
      <c r="K6391" s="6">
        <v>0</v>
      </c>
      <c r="L6391" s="6">
        <v>3290.01</v>
      </c>
      <c r="M6391" s="6">
        <v>0</v>
      </c>
      <c r="N6391" s="6">
        <v>0.30453200000000002</v>
      </c>
      <c r="O6391" s="6">
        <v>8001.57</v>
      </c>
      <c r="P6391" s="6">
        <v>35516.5</v>
      </c>
      <c r="Q6391" s="6">
        <v>0.30916300000000002</v>
      </c>
      <c r="R6391" s="114">
        <v>0</v>
      </c>
      <c r="S6391" s="114">
        <v>37511.800000000003</v>
      </c>
      <c r="T6391" s="114">
        <v>38918.199999999997</v>
      </c>
      <c r="U6391">
        <v>0.131185</v>
      </c>
      <c r="V6391">
        <v>0</v>
      </c>
      <c r="W6391">
        <v>39131.4</v>
      </c>
    </row>
    <row r="6392" spans="1:23" ht="15.75" customHeight="1" x14ac:dyDescent="0.2">
      <c r="A6392" s="6">
        <v>6379</v>
      </c>
      <c r="B6392" s="6">
        <v>0</v>
      </c>
      <c r="C6392" s="6">
        <v>28571.3</v>
      </c>
      <c r="D6392" s="6">
        <v>0</v>
      </c>
      <c r="E6392" s="6">
        <v>1119.3699999999999</v>
      </c>
      <c r="F6392" s="6">
        <v>0</v>
      </c>
      <c r="G6392" s="6">
        <v>8379.4</v>
      </c>
      <c r="H6392" s="6">
        <v>0</v>
      </c>
      <c r="I6392" s="6">
        <v>3246.64</v>
      </c>
      <c r="J6392" s="6">
        <v>0</v>
      </c>
      <c r="K6392" s="6">
        <v>134.24799999999999</v>
      </c>
      <c r="L6392" s="6">
        <v>3246.64</v>
      </c>
      <c r="M6392" s="6">
        <v>0</v>
      </c>
      <c r="N6392" s="6">
        <v>0</v>
      </c>
      <c r="O6392" s="6">
        <v>7255.32</v>
      </c>
      <c r="P6392" s="6">
        <v>37037.4</v>
      </c>
      <c r="Q6392" s="6">
        <v>0</v>
      </c>
      <c r="R6392" s="114">
        <v>0</v>
      </c>
      <c r="S6392" s="114">
        <v>32243.8</v>
      </c>
      <c r="T6392" s="114">
        <v>37559.699999999997</v>
      </c>
      <c r="U6392">
        <v>0</v>
      </c>
      <c r="V6392">
        <v>226.68600000000001</v>
      </c>
      <c r="W6392">
        <v>36985</v>
      </c>
    </row>
    <row r="6393" spans="1:23" ht="15.75" customHeight="1" x14ac:dyDescent="0.2">
      <c r="A6393" s="6">
        <v>6380</v>
      </c>
      <c r="B6393" s="6">
        <v>0</v>
      </c>
      <c r="C6393" s="6">
        <v>36243.599999999999</v>
      </c>
      <c r="D6393" s="6">
        <v>0</v>
      </c>
      <c r="E6393" s="6">
        <v>1861.22</v>
      </c>
      <c r="F6393" s="6">
        <v>0</v>
      </c>
      <c r="G6393" s="6">
        <v>9049.94</v>
      </c>
      <c r="H6393" s="6">
        <v>0</v>
      </c>
      <c r="I6393" s="6">
        <v>7795.5</v>
      </c>
      <c r="J6393" s="6">
        <v>0</v>
      </c>
      <c r="K6393" s="6">
        <v>39.127099999999999</v>
      </c>
      <c r="L6393" s="6">
        <v>7795.5</v>
      </c>
      <c r="M6393" s="6">
        <v>3264.28</v>
      </c>
      <c r="N6393" s="6">
        <v>0</v>
      </c>
      <c r="O6393" s="6">
        <v>6909.85</v>
      </c>
      <c r="P6393" s="6">
        <v>38587.4</v>
      </c>
      <c r="Q6393" s="6">
        <v>0</v>
      </c>
      <c r="R6393" s="114">
        <v>703.971</v>
      </c>
      <c r="S6393" s="114">
        <v>24458.7</v>
      </c>
      <c r="T6393" s="114">
        <v>37097.599999999999</v>
      </c>
      <c r="U6393">
        <v>0</v>
      </c>
      <c r="V6393">
        <v>13567.7</v>
      </c>
      <c r="W6393">
        <v>36070.400000000001</v>
      </c>
    </row>
    <row r="6394" spans="1:23" ht="15.75" customHeight="1" x14ac:dyDescent="0.2">
      <c r="A6394" s="6">
        <v>6381</v>
      </c>
      <c r="B6394" s="6">
        <v>0</v>
      </c>
      <c r="C6394" s="6">
        <v>36860.9</v>
      </c>
      <c r="D6394" s="6">
        <v>0</v>
      </c>
      <c r="E6394" s="6">
        <v>3529.73</v>
      </c>
      <c r="F6394" s="6">
        <v>0</v>
      </c>
      <c r="G6394" s="6">
        <v>4389.24</v>
      </c>
      <c r="H6394" s="6">
        <v>0</v>
      </c>
      <c r="I6394" s="6">
        <v>11703.2</v>
      </c>
      <c r="J6394" s="6">
        <v>0</v>
      </c>
      <c r="K6394" s="6">
        <v>1080.58</v>
      </c>
      <c r="L6394" s="6">
        <v>11703.2</v>
      </c>
      <c r="M6394" s="6">
        <v>1375.97</v>
      </c>
      <c r="N6394" s="6">
        <v>0</v>
      </c>
      <c r="O6394" s="6">
        <v>6328.86</v>
      </c>
      <c r="P6394" s="6">
        <v>37961.5</v>
      </c>
      <c r="Q6394" s="6">
        <v>0</v>
      </c>
      <c r="R6394" s="114">
        <v>3073.86</v>
      </c>
      <c r="S6394" s="114">
        <v>9877.24</v>
      </c>
      <c r="T6394" s="114">
        <v>34883.300000000003</v>
      </c>
      <c r="U6394">
        <v>0</v>
      </c>
      <c r="V6394">
        <v>25050.799999999999</v>
      </c>
      <c r="W6394">
        <v>37787.800000000003</v>
      </c>
    </row>
    <row r="6395" spans="1:23" ht="15.75" customHeight="1" x14ac:dyDescent="0.2">
      <c r="A6395" s="6">
        <v>6382</v>
      </c>
      <c r="B6395" s="6">
        <v>0</v>
      </c>
      <c r="C6395" s="6">
        <v>37257.9</v>
      </c>
      <c r="D6395" s="6">
        <v>0</v>
      </c>
      <c r="E6395" s="6">
        <v>0</v>
      </c>
      <c r="F6395" s="6">
        <v>0</v>
      </c>
      <c r="G6395" s="6">
        <v>3483.38</v>
      </c>
      <c r="H6395" s="6">
        <v>0</v>
      </c>
      <c r="I6395" s="6">
        <v>1247.1099999999999</v>
      </c>
      <c r="J6395" s="6">
        <v>0</v>
      </c>
      <c r="K6395" s="6">
        <v>1024.5</v>
      </c>
      <c r="L6395" s="6">
        <v>1247.1099999999999</v>
      </c>
      <c r="M6395" s="6">
        <v>0</v>
      </c>
      <c r="N6395" s="6">
        <v>0</v>
      </c>
      <c r="O6395" s="6">
        <v>13578.2</v>
      </c>
      <c r="P6395" s="6">
        <v>39200.300000000003</v>
      </c>
      <c r="Q6395" s="6">
        <v>0</v>
      </c>
      <c r="R6395" s="114">
        <v>3440.03</v>
      </c>
      <c r="S6395" s="114">
        <v>21266</v>
      </c>
      <c r="T6395" s="114">
        <v>37039.800000000003</v>
      </c>
      <c r="U6395">
        <v>0</v>
      </c>
      <c r="V6395">
        <v>34311.4</v>
      </c>
      <c r="W6395">
        <v>36169.300000000003</v>
      </c>
    </row>
    <row r="6396" spans="1:23" ht="15.75" customHeight="1" x14ac:dyDescent="0.2">
      <c r="A6396" s="6">
        <v>6383</v>
      </c>
      <c r="B6396" s="6">
        <v>0</v>
      </c>
      <c r="C6396" s="6">
        <v>34291.1</v>
      </c>
      <c r="D6396" s="6">
        <v>0</v>
      </c>
      <c r="E6396" s="6">
        <v>1660.57</v>
      </c>
      <c r="F6396" s="6">
        <v>0</v>
      </c>
      <c r="G6396" s="6">
        <v>2640.57</v>
      </c>
      <c r="H6396" s="6">
        <v>0</v>
      </c>
      <c r="I6396" s="6">
        <v>5252.25</v>
      </c>
      <c r="J6396" s="6">
        <v>0</v>
      </c>
      <c r="K6396" s="6">
        <v>1181.29</v>
      </c>
      <c r="L6396" s="6">
        <v>5252.25</v>
      </c>
      <c r="M6396" s="6">
        <v>0</v>
      </c>
      <c r="N6396" s="6">
        <v>0</v>
      </c>
      <c r="O6396" s="6">
        <v>15369.2</v>
      </c>
      <c r="P6396" s="6">
        <v>39413.300000000003</v>
      </c>
      <c r="Q6396" s="6">
        <v>0</v>
      </c>
      <c r="R6396" s="114">
        <v>1749.01</v>
      </c>
      <c r="S6396" s="114">
        <v>28105</v>
      </c>
      <c r="T6396" s="114">
        <v>33328.400000000001</v>
      </c>
      <c r="U6396">
        <v>0</v>
      </c>
      <c r="V6396">
        <v>13524.7</v>
      </c>
      <c r="W6396">
        <v>33754.199999999997</v>
      </c>
    </row>
    <row r="6397" spans="1:23" ht="15.75" customHeight="1" x14ac:dyDescent="0.2">
      <c r="A6397" s="6">
        <v>6384</v>
      </c>
      <c r="B6397" s="6">
        <v>0</v>
      </c>
      <c r="C6397" s="6">
        <v>36665.4</v>
      </c>
      <c r="D6397" s="6">
        <v>0</v>
      </c>
      <c r="E6397" s="6">
        <v>4258.8</v>
      </c>
      <c r="F6397" s="6">
        <v>0</v>
      </c>
      <c r="G6397" s="6">
        <v>2353.29</v>
      </c>
      <c r="H6397" s="6">
        <v>0</v>
      </c>
      <c r="I6397" s="6">
        <v>3663.91</v>
      </c>
      <c r="J6397" s="6">
        <v>0</v>
      </c>
      <c r="K6397" s="6">
        <v>1258.26</v>
      </c>
      <c r="L6397" s="6">
        <v>3663.91</v>
      </c>
      <c r="M6397" s="6">
        <v>0</v>
      </c>
      <c r="N6397" s="6">
        <v>0</v>
      </c>
      <c r="O6397" s="6">
        <v>18731.400000000001</v>
      </c>
      <c r="P6397" s="6">
        <v>39428.400000000001</v>
      </c>
      <c r="Q6397" s="6">
        <v>0</v>
      </c>
      <c r="R6397" s="114">
        <v>0</v>
      </c>
      <c r="S6397" s="114">
        <v>36692.5</v>
      </c>
      <c r="T6397" s="114">
        <v>28599.7</v>
      </c>
      <c r="U6397">
        <v>0</v>
      </c>
      <c r="V6397">
        <v>8593.16</v>
      </c>
      <c r="W6397">
        <v>32372.9</v>
      </c>
    </row>
    <row r="6398" spans="1:23" ht="15.75" customHeight="1" x14ac:dyDescent="0.2">
      <c r="A6398" s="6">
        <v>6385</v>
      </c>
      <c r="B6398" s="6">
        <v>0</v>
      </c>
      <c r="C6398" s="6">
        <v>38920.800000000003</v>
      </c>
      <c r="D6398" s="6">
        <v>0</v>
      </c>
      <c r="E6398" s="6">
        <v>1180.6400000000001</v>
      </c>
      <c r="F6398" s="6">
        <v>0</v>
      </c>
      <c r="G6398" s="6">
        <v>5005.96</v>
      </c>
      <c r="H6398" s="6">
        <v>0</v>
      </c>
      <c r="I6398" s="6">
        <v>3727.83</v>
      </c>
      <c r="J6398" s="6">
        <v>0</v>
      </c>
      <c r="K6398" s="6">
        <v>1522.35</v>
      </c>
      <c r="L6398" s="6">
        <v>3727.83</v>
      </c>
      <c r="M6398" s="6">
        <v>0</v>
      </c>
      <c r="N6398" s="6">
        <v>0</v>
      </c>
      <c r="O6398" s="6">
        <v>19368.7</v>
      </c>
      <c r="P6398" s="6">
        <v>39330.199999999997</v>
      </c>
      <c r="Q6398" s="6">
        <v>0</v>
      </c>
      <c r="R6398" s="114">
        <v>0</v>
      </c>
      <c r="S6398" s="114">
        <v>39014.9</v>
      </c>
      <c r="T6398" s="114">
        <v>20874.7</v>
      </c>
      <c r="U6398">
        <v>0</v>
      </c>
      <c r="V6398">
        <v>4702.92</v>
      </c>
      <c r="W6398">
        <v>27908.2</v>
      </c>
    </row>
    <row r="6399" spans="1:23" ht="15.75" customHeight="1" x14ac:dyDescent="0.2">
      <c r="A6399" s="6">
        <v>6386</v>
      </c>
      <c r="B6399" s="6">
        <v>0</v>
      </c>
      <c r="C6399" s="6">
        <v>37297.800000000003</v>
      </c>
      <c r="D6399" s="6">
        <v>0</v>
      </c>
      <c r="E6399" s="6">
        <v>0</v>
      </c>
      <c r="F6399" s="6">
        <v>0</v>
      </c>
      <c r="G6399" s="6">
        <v>11486.7</v>
      </c>
      <c r="H6399" s="6">
        <v>0</v>
      </c>
      <c r="I6399" s="6">
        <v>3355.4</v>
      </c>
      <c r="J6399" s="6">
        <v>0</v>
      </c>
      <c r="K6399" s="6">
        <v>0</v>
      </c>
      <c r="L6399" s="6">
        <v>3355.4</v>
      </c>
      <c r="M6399" s="6">
        <v>0</v>
      </c>
      <c r="N6399" s="6">
        <v>0</v>
      </c>
      <c r="O6399" s="6">
        <v>17728.900000000001</v>
      </c>
      <c r="P6399" s="6">
        <v>38245.800000000003</v>
      </c>
      <c r="Q6399" s="6">
        <v>0</v>
      </c>
      <c r="R6399" s="114">
        <v>0</v>
      </c>
      <c r="S6399" s="114">
        <v>39654.5</v>
      </c>
      <c r="T6399" s="114">
        <v>19167</v>
      </c>
      <c r="U6399">
        <v>0</v>
      </c>
      <c r="V6399">
        <v>1631.14</v>
      </c>
      <c r="W6399">
        <v>21167.200000000001</v>
      </c>
    </row>
    <row r="6400" spans="1:23" ht="15.75" customHeight="1" x14ac:dyDescent="0.2">
      <c r="A6400" s="6">
        <v>6387</v>
      </c>
      <c r="B6400" s="6">
        <v>0</v>
      </c>
      <c r="C6400" s="6">
        <v>32823.599999999999</v>
      </c>
      <c r="D6400" s="6">
        <v>0</v>
      </c>
      <c r="E6400" s="6">
        <v>0</v>
      </c>
      <c r="F6400" s="6">
        <v>0</v>
      </c>
      <c r="G6400" s="6">
        <v>4660</v>
      </c>
      <c r="H6400" s="6">
        <v>0</v>
      </c>
      <c r="I6400" s="6">
        <v>0</v>
      </c>
      <c r="J6400" s="6">
        <v>0</v>
      </c>
      <c r="K6400" s="6">
        <v>0</v>
      </c>
      <c r="L6400" s="6">
        <v>0</v>
      </c>
      <c r="M6400" s="6">
        <v>0</v>
      </c>
      <c r="N6400" s="6">
        <v>0</v>
      </c>
      <c r="O6400" s="6">
        <v>13245.8</v>
      </c>
      <c r="P6400" s="6">
        <v>36348.199999999997</v>
      </c>
      <c r="Q6400" s="6">
        <v>0</v>
      </c>
      <c r="R6400" s="114">
        <v>5055.51</v>
      </c>
      <c r="S6400" s="114">
        <v>39991.800000000003</v>
      </c>
      <c r="T6400" s="114">
        <v>5204.33</v>
      </c>
      <c r="U6400">
        <v>0</v>
      </c>
      <c r="V6400">
        <v>1102.8699999999999</v>
      </c>
      <c r="W6400">
        <v>15094.6</v>
      </c>
    </row>
    <row r="6401" spans="1:23" ht="15.75" customHeight="1" x14ac:dyDescent="0.2">
      <c r="A6401" s="6">
        <v>6388</v>
      </c>
      <c r="B6401" s="6">
        <v>0</v>
      </c>
      <c r="C6401" s="6">
        <v>31755.7</v>
      </c>
      <c r="D6401" s="6">
        <v>0</v>
      </c>
      <c r="E6401" s="6">
        <v>0</v>
      </c>
      <c r="F6401" s="6">
        <v>0</v>
      </c>
      <c r="G6401" s="6">
        <v>3071.72</v>
      </c>
      <c r="H6401" s="6">
        <v>0</v>
      </c>
      <c r="I6401" s="6">
        <v>0</v>
      </c>
      <c r="J6401" s="6">
        <v>0</v>
      </c>
      <c r="K6401" s="6">
        <v>0</v>
      </c>
      <c r="L6401" s="6">
        <v>0</v>
      </c>
      <c r="M6401" s="6">
        <v>0</v>
      </c>
      <c r="N6401" s="6">
        <v>0</v>
      </c>
      <c r="O6401" s="6">
        <v>10557.7</v>
      </c>
      <c r="P6401" s="6">
        <v>34329.4</v>
      </c>
      <c r="Q6401" s="6">
        <v>0</v>
      </c>
      <c r="R6401" s="114">
        <v>2102.1799999999998</v>
      </c>
      <c r="S6401" s="114">
        <v>39950.800000000003</v>
      </c>
      <c r="T6401" s="114">
        <v>1267.4000000000001</v>
      </c>
      <c r="U6401">
        <v>0</v>
      </c>
      <c r="V6401">
        <v>4684.3900000000003</v>
      </c>
      <c r="W6401">
        <v>12633.1</v>
      </c>
    </row>
    <row r="6402" spans="1:23" ht="15.75" customHeight="1" x14ac:dyDescent="0.2">
      <c r="A6402" s="6">
        <v>6389</v>
      </c>
      <c r="B6402" s="6">
        <v>0</v>
      </c>
      <c r="C6402" s="6">
        <v>30836.5</v>
      </c>
      <c r="D6402" s="6">
        <v>0</v>
      </c>
      <c r="E6402" s="6">
        <v>0</v>
      </c>
      <c r="F6402" s="6">
        <v>0</v>
      </c>
      <c r="G6402" s="6">
        <v>4134.9399999999996</v>
      </c>
      <c r="H6402" s="6">
        <v>0</v>
      </c>
      <c r="I6402" s="6">
        <v>0</v>
      </c>
      <c r="J6402" s="6">
        <v>0</v>
      </c>
      <c r="K6402" s="6">
        <v>0</v>
      </c>
      <c r="L6402" s="6">
        <v>0</v>
      </c>
      <c r="M6402" s="6">
        <v>0</v>
      </c>
      <c r="N6402" s="6">
        <v>0</v>
      </c>
      <c r="O6402" s="6">
        <v>9214.5</v>
      </c>
      <c r="P6402" s="6">
        <v>29263.4</v>
      </c>
      <c r="Q6402" s="6">
        <v>0</v>
      </c>
      <c r="R6402" s="114">
        <v>508.00700000000001</v>
      </c>
      <c r="S6402" s="114">
        <v>39937.9</v>
      </c>
      <c r="T6402" s="114">
        <v>6659.68</v>
      </c>
      <c r="U6402">
        <v>0</v>
      </c>
      <c r="V6402">
        <v>3674.11</v>
      </c>
      <c r="W6402">
        <v>16851.8</v>
      </c>
    </row>
    <row r="6403" spans="1:23" ht="15.75" customHeight="1" x14ac:dyDescent="0.2">
      <c r="A6403" s="6">
        <v>6390</v>
      </c>
      <c r="B6403" s="6">
        <v>0</v>
      </c>
      <c r="C6403" s="6">
        <v>22463.5</v>
      </c>
      <c r="D6403" s="6">
        <v>0</v>
      </c>
      <c r="E6403" s="6">
        <v>0</v>
      </c>
      <c r="F6403" s="6">
        <v>0</v>
      </c>
      <c r="G6403" s="6">
        <v>10749.7</v>
      </c>
      <c r="H6403" s="6">
        <v>0</v>
      </c>
      <c r="I6403" s="6">
        <v>0</v>
      </c>
      <c r="J6403" s="6">
        <v>0</v>
      </c>
      <c r="K6403" s="6">
        <v>0</v>
      </c>
      <c r="L6403" s="6">
        <v>0</v>
      </c>
      <c r="M6403" s="6">
        <v>0</v>
      </c>
      <c r="N6403" s="6">
        <v>0</v>
      </c>
      <c r="O6403" s="6">
        <v>10917.4</v>
      </c>
      <c r="P6403" s="6">
        <v>25547.200000000001</v>
      </c>
      <c r="Q6403" s="6">
        <v>0</v>
      </c>
      <c r="R6403" s="114">
        <v>0</v>
      </c>
      <c r="S6403" s="114">
        <v>39934.6</v>
      </c>
      <c r="T6403" s="114">
        <v>17702.8</v>
      </c>
      <c r="U6403">
        <v>0</v>
      </c>
      <c r="V6403">
        <v>2769.74</v>
      </c>
      <c r="W6403">
        <v>21799.1</v>
      </c>
    </row>
    <row r="6404" spans="1:23" ht="15.75" customHeight="1" x14ac:dyDescent="0.2">
      <c r="A6404" s="6">
        <v>6391</v>
      </c>
      <c r="B6404" s="6">
        <v>0.11928900000000001</v>
      </c>
      <c r="C6404" s="6">
        <v>13763.8</v>
      </c>
      <c r="D6404" s="6">
        <v>0.28410600000000003</v>
      </c>
      <c r="E6404" s="6">
        <v>598.495</v>
      </c>
      <c r="F6404" s="6">
        <v>0.64256500000000005</v>
      </c>
      <c r="G6404" s="6">
        <v>3371.05</v>
      </c>
      <c r="H6404" s="6">
        <v>0.14471899999999999</v>
      </c>
      <c r="I6404" s="6">
        <v>0</v>
      </c>
      <c r="J6404" s="6">
        <v>8.5669800000000004E-2</v>
      </c>
      <c r="K6404" s="6">
        <v>0</v>
      </c>
      <c r="L6404" s="6">
        <v>0</v>
      </c>
      <c r="M6404" s="6">
        <v>0</v>
      </c>
      <c r="N6404" s="6">
        <v>0.12425</v>
      </c>
      <c r="O6404" s="6">
        <v>12337.9</v>
      </c>
      <c r="P6404" s="6">
        <v>21262.5</v>
      </c>
      <c r="Q6404" s="6">
        <v>8.4515099999999996E-2</v>
      </c>
      <c r="R6404" s="114">
        <v>0</v>
      </c>
      <c r="S6404" s="114">
        <v>39981.300000000003</v>
      </c>
      <c r="T6404" s="114">
        <v>8091.72</v>
      </c>
      <c r="U6404">
        <v>0.27368799999999999</v>
      </c>
      <c r="V6404">
        <v>5909.42</v>
      </c>
      <c r="W6404">
        <v>24731.3</v>
      </c>
    </row>
    <row r="6405" spans="1:23" ht="15.75" customHeight="1" x14ac:dyDescent="0.2">
      <c r="A6405" s="6">
        <v>6392</v>
      </c>
      <c r="B6405" s="6">
        <v>1.0108600000000001</v>
      </c>
      <c r="C6405" s="6">
        <v>4335.26</v>
      </c>
      <c r="D6405" s="6">
        <v>1.3696699999999999</v>
      </c>
      <c r="E6405" s="6">
        <v>4041.93</v>
      </c>
      <c r="F6405" s="6">
        <v>1.7541100000000001</v>
      </c>
      <c r="G6405" s="6">
        <v>1543.95</v>
      </c>
      <c r="H6405" s="6">
        <v>0.579098</v>
      </c>
      <c r="I6405" s="6">
        <v>0</v>
      </c>
      <c r="J6405" s="6">
        <v>0.90984699999999996</v>
      </c>
      <c r="K6405" s="6">
        <v>0</v>
      </c>
      <c r="L6405" s="6">
        <v>0</v>
      </c>
      <c r="M6405" s="6">
        <v>0</v>
      </c>
      <c r="N6405" s="6">
        <v>1.1253</v>
      </c>
      <c r="O6405" s="6">
        <v>14442.6</v>
      </c>
      <c r="P6405" s="6">
        <v>25320.6</v>
      </c>
      <c r="Q6405" s="6">
        <v>1.0001199999999999</v>
      </c>
      <c r="R6405" s="114">
        <v>0</v>
      </c>
      <c r="S6405" s="114">
        <v>39583.5</v>
      </c>
      <c r="T6405" s="114">
        <v>0</v>
      </c>
      <c r="U6405">
        <v>1.3082100000000001</v>
      </c>
      <c r="V6405">
        <v>6891.17</v>
      </c>
      <c r="W6405">
        <v>30228.7</v>
      </c>
    </row>
    <row r="6406" spans="1:23" ht="15.75" customHeight="1" x14ac:dyDescent="0.2">
      <c r="A6406" s="6">
        <v>6393</v>
      </c>
      <c r="B6406" s="6">
        <v>2.62317</v>
      </c>
      <c r="C6406" s="6">
        <v>1208.96</v>
      </c>
      <c r="D6406" s="6">
        <v>2.48576</v>
      </c>
      <c r="E6406" s="6">
        <v>3206.21</v>
      </c>
      <c r="F6406" s="6">
        <v>2.7180300000000002</v>
      </c>
      <c r="G6406" s="6">
        <v>0</v>
      </c>
      <c r="H6406" s="6">
        <v>1.9925299999999999</v>
      </c>
      <c r="I6406" s="6">
        <v>0</v>
      </c>
      <c r="J6406" s="6">
        <v>1.8878600000000001</v>
      </c>
      <c r="K6406" s="6">
        <v>0</v>
      </c>
      <c r="L6406" s="6">
        <v>0</v>
      </c>
      <c r="M6406" s="6">
        <v>0</v>
      </c>
      <c r="N6406" s="6">
        <v>2.1990699999999999</v>
      </c>
      <c r="O6406" s="6">
        <v>16716.099999999999</v>
      </c>
      <c r="P6406" s="6">
        <v>8336.6</v>
      </c>
      <c r="Q6406" s="6">
        <v>2.0808800000000001</v>
      </c>
      <c r="R6406" s="114">
        <v>0</v>
      </c>
      <c r="S6406" s="114">
        <v>37372.9</v>
      </c>
      <c r="T6406" s="114">
        <v>0</v>
      </c>
      <c r="U6406">
        <v>2.3299300000000001</v>
      </c>
      <c r="V6406">
        <v>615.40599999999995</v>
      </c>
      <c r="W6406">
        <v>23145.200000000001</v>
      </c>
    </row>
    <row r="6407" spans="1:23" ht="15.75" customHeight="1" x14ac:dyDescent="0.2">
      <c r="A6407" s="6">
        <v>6394</v>
      </c>
      <c r="B6407" s="6">
        <v>3.52705</v>
      </c>
      <c r="C6407" s="6">
        <v>0</v>
      </c>
      <c r="D6407" s="6">
        <v>3.3105500000000001</v>
      </c>
      <c r="E6407" s="6">
        <v>5857.06</v>
      </c>
      <c r="F6407" s="6">
        <v>3.4379400000000002</v>
      </c>
      <c r="G6407" s="6">
        <v>13343.1</v>
      </c>
      <c r="H6407" s="6">
        <v>2.7425099999999998</v>
      </c>
      <c r="I6407" s="6">
        <v>0</v>
      </c>
      <c r="J6407" s="6">
        <v>2.6938499999999999</v>
      </c>
      <c r="K6407" s="6">
        <v>0</v>
      </c>
      <c r="L6407" s="6">
        <v>0</v>
      </c>
      <c r="M6407" s="6">
        <v>0</v>
      </c>
      <c r="N6407" s="6">
        <v>2.9944700000000002</v>
      </c>
      <c r="O6407" s="6">
        <v>24845.9</v>
      </c>
      <c r="P6407" s="6">
        <v>4372.6099999999997</v>
      </c>
      <c r="Q6407" s="6">
        <v>2.9278200000000001</v>
      </c>
      <c r="R6407" s="114">
        <v>0</v>
      </c>
      <c r="S6407" s="114">
        <v>31722.400000000001</v>
      </c>
      <c r="T6407" s="114">
        <v>0</v>
      </c>
      <c r="U6407">
        <v>3.0945900000000002</v>
      </c>
      <c r="V6407">
        <v>0</v>
      </c>
      <c r="W6407">
        <v>26001.200000000001</v>
      </c>
    </row>
    <row r="6408" spans="1:23" ht="15.75" customHeight="1" x14ac:dyDescent="0.2">
      <c r="A6408" s="6">
        <v>6395</v>
      </c>
      <c r="B6408" s="6">
        <v>2.9239899999999999</v>
      </c>
      <c r="C6408" s="6">
        <v>890.22900000000004</v>
      </c>
      <c r="D6408" s="6">
        <v>3.8708100000000001</v>
      </c>
      <c r="E6408" s="6">
        <v>5153.0200000000004</v>
      </c>
      <c r="F6408" s="6">
        <v>3.8640099999999999</v>
      </c>
      <c r="G6408" s="6">
        <v>39704.199999999997</v>
      </c>
      <c r="H6408" s="6">
        <v>3.2416700000000001</v>
      </c>
      <c r="I6408" s="6">
        <v>0</v>
      </c>
      <c r="J6408" s="6">
        <v>3.2311200000000002</v>
      </c>
      <c r="K6408" s="6">
        <v>0</v>
      </c>
      <c r="L6408" s="6">
        <v>0</v>
      </c>
      <c r="M6408" s="6">
        <v>0</v>
      </c>
      <c r="N6408" s="6">
        <v>3.5290400000000002</v>
      </c>
      <c r="O6408" s="6">
        <v>28342.400000000001</v>
      </c>
      <c r="P6408" s="6">
        <v>3425.82</v>
      </c>
      <c r="Q6408" s="6">
        <v>3.51193</v>
      </c>
      <c r="R6408" s="114">
        <v>0</v>
      </c>
      <c r="S6408" s="114">
        <v>22486.9</v>
      </c>
      <c r="T6408" s="114">
        <v>0</v>
      </c>
      <c r="U6408">
        <v>3.5989900000000001</v>
      </c>
      <c r="V6408">
        <v>0</v>
      </c>
      <c r="W6408">
        <v>24601.200000000001</v>
      </c>
    </row>
    <row r="6409" spans="1:23" ht="15.75" customHeight="1" x14ac:dyDescent="0.2">
      <c r="A6409" s="6">
        <v>6396</v>
      </c>
      <c r="B6409" s="6">
        <v>4.05253</v>
      </c>
      <c r="C6409" s="6">
        <v>0</v>
      </c>
      <c r="D6409" s="6">
        <v>4.1253099999999998</v>
      </c>
      <c r="E6409" s="6">
        <v>6996.78</v>
      </c>
      <c r="F6409" s="6">
        <v>4.0072200000000002</v>
      </c>
      <c r="G6409" s="6">
        <v>40053.4</v>
      </c>
      <c r="H6409" s="6">
        <v>3.48773</v>
      </c>
      <c r="I6409" s="6">
        <v>0</v>
      </c>
      <c r="J6409" s="6">
        <v>3.4994800000000001</v>
      </c>
      <c r="K6409" s="6">
        <v>0</v>
      </c>
      <c r="L6409" s="6">
        <v>0</v>
      </c>
      <c r="M6409" s="6">
        <v>0</v>
      </c>
      <c r="N6409" s="6">
        <v>3.782</v>
      </c>
      <c r="O6409" s="6">
        <v>26912.1</v>
      </c>
      <c r="P6409" s="6">
        <v>1749.44</v>
      </c>
      <c r="Q6409" s="6">
        <v>3.80328</v>
      </c>
      <c r="R6409" s="114">
        <v>592.096</v>
      </c>
      <c r="S6409" s="114">
        <v>13250.9</v>
      </c>
      <c r="T6409" s="114">
        <v>0</v>
      </c>
      <c r="U6409">
        <v>3.8545799999999999</v>
      </c>
      <c r="V6409">
        <v>0</v>
      </c>
      <c r="W6409">
        <v>30553.8</v>
      </c>
    </row>
    <row r="6410" spans="1:23" ht="15.75" customHeight="1" x14ac:dyDescent="0.2">
      <c r="A6410" s="6">
        <v>6397</v>
      </c>
      <c r="B6410" s="6">
        <v>3.9601799999999998</v>
      </c>
      <c r="C6410" s="6">
        <v>0</v>
      </c>
      <c r="D6410" s="6">
        <v>4.0868399999999996</v>
      </c>
      <c r="E6410" s="6">
        <v>8726.52</v>
      </c>
      <c r="F6410" s="6">
        <v>3.8506800000000001</v>
      </c>
      <c r="G6410" s="6">
        <v>39915.300000000003</v>
      </c>
      <c r="H6410" s="6">
        <v>3.4810699999999999</v>
      </c>
      <c r="I6410" s="6">
        <v>0</v>
      </c>
      <c r="J6410" s="6">
        <v>1.2305699999999999</v>
      </c>
      <c r="K6410" s="6">
        <v>0</v>
      </c>
      <c r="L6410" s="6">
        <v>0</v>
      </c>
      <c r="M6410" s="6">
        <v>0</v>
      </c>
      <c r="N6410" s="6">
        <v>3.7913399999999999</v>
      </c>
      <c r="O6410" s="6">
        <v>27461.200000000001</v>
      </c>
      <c r="P6410" s="6">
        <v>863.85900000000004</v>
      </c>
      <c r="Q6410" s="6">
        <v>3.8223500000000001</v>
      </c>
      <c r="R6410" s="114">
        <v>2784.58</v>
      </c>
      <c r="S6410" s="114">
        <v>9828.2999999999993</v>
      </c>
      <c r="T6410" s="114">
        <v>0</v>
      </c>
      <c r="U6410">
        <v>3.8388</v>
      </c>
      <c r="V6410">
        <v>0</v>
      </c>
      <c r="W6410">
        <v>36945.9</v>
      </c>
    </row>
    <row r="6411" spans="1:23" ht="15.75" customHeight="1" x14ac:dyDescent="0.2">
      <c r="A6411" s="6">
        <v>6398</v>
      </c>
      <c r="B6411" s="6">
        <v>4.024</v>
      </c>
      <c r="C6411" s="6">
        <v>0</v>
      </c>
      <c r="D6411" s="6">
        <v>3.7605</v>
      </c>
      <c r="E6411" s="6">
        <v>8793.44</v>
      </c>
      <c r="F6411" s="6">
        <v>3.4226700000000001</v>
      </c>
      <c r="G6411" s="6">
        <v>39826</v>
      </c>
      <c r="H6411" s="6">
        <v>3.2431000000000001</v>
      </c>
      <c r="I6411" s="6">
        <v>0</v>
      </c>
      <c r="J6411" s="6">
        <v>3.2857099999999999</v>
      </c>
      <c r="K6411" s="6">
        <v>0</v>
      </c>
      <c r="L6411" s="6">
        <v>0</v>
      </c>
      <c r="M6411" s="6">
        <v>0</v>
      </c>
      <c r="N6411" s="6">
        <v>3.5699299999999998</v>
      </c>
      <c r="O6411" s="6">
        <v>22761.599999999999</v>
      </c>
      <c r="P6411" s="6">
        <v>1026.8</v>
      </c>
      <c r="Q6411" s="6">
        <v>3.5639699999999999</v>
      </c>
      <c r="R6411" s="114">
        <v>3429.09</v>
      </c>
      <c r="S6411" s="114">
        <v>7461.73</v>
      </c>
      <c r="T6411" s="114">
        <v>0</v>
      </c>
      <c r="U6411">
        <v>3.5253000000000001</v>
      </c>
      <c r="V6411">
        <v>0</v>
      </c>
      <c r="W6411">
        <v>39582.199999999997</v>
      </c>
    </row>
    <row r="6412" spans="1:23" ht="15.75" customHeight="1" x14ac:dyDescent="0.2">
      <c r="A6412" s="6">
        <v>6399</v>
      </c>
      <c r="B6412" s="6">
        <v>3.3849999999999998</v>
      </c>
      <c r="C6412" s="6">
        <v>0</v>
      </c>
      <c r="D6412" s="6">
        <v>3.18533</v>
      </c>
      <c r="E6412" s="6">
        <v>7234.87</v>
      </c>
      <c r="F6412" s="6">
        <v>2.7257600000000002</v>
      </c>
      <c r="G6412" s="6">
        <v>39432.1</v>
      </c>
      <c r="H6412" s="6">
        <v>2.7649499999999998</v>
      </c>
      <c r="I6412" s="6">
        <v>0</v>
      </c>
      <c r="J6412" s="6">
        <v>2.0920000000000001</v>
      </c>
      <c r="K6412" s="6">
        <v>0</v>
      </c>
      <c r="L6412" s="6">
        <v>0</v>
      </c>
      <c r="M6412" s="6">
        <v>0</v>
      </c>
      <c r="N6412" s="6">
        <v>3.0901100000000001</v>
      </c>
      <c r="O6412" s="6">
        <v>15345.9</v>
      </c>
      <c r="P6412" s="6">
        <v>1040.05</v>
      </c>
      <c r="Q6412" s="6">
        <v>3.0491600000000001</v>
      </c>
      <c r="R6412" s="114">
        <v>2234.54</v>
      </c>
      <c r="S6412" s="114">
        <v>8221.69</v>
      </c>
      <c r="T6412" s="114">
        <v>0</v>
      </c>
      <c r="U6412">
        <v>2.93825</v>
      </c>
      <c r="V6412">
        <v>0</v>
      </c>
      <c r="W6412">
        <v>39721.1</v>
      </c>
    </row>
    <row r="6413" spans="1:23" ht="15.75" customHeight="1" x14ac:dyDescent="0.2">
      <c r="A6413" s="6">
        <v>6400</v>
      </c>
      <c r="B6413" s="6">
        <v>2.4558200000000001</v>
      </c>
      <c r="C6413" s="6">
        <v>0</v>
      </c>
      <c r="D6413" s="6">
        <v>2.31101</v>
      </c>
      <c r="E6413" s="6">
        <v>7212.15</v>
      </c>
      <c r="F6413" s="6">
        <v>1.772</v>
      </c>
      <c r="G6413" s="6">
        <v>38665.199999999997</v>
      </c>
      <c r="H6413" s="6">
        <v>2.0310299999999999</v>
      </c>
      <c r="I6413" s="6">
        <v>0</v>
      </c>
      <c r="J6413" s="6">
        <v>1.80487</v>
      </c>
      <c r="K6413" s="6">
        <v>0</v>
      </c>
      <c r="L6413" s="6">
        <v>0</v>
      </c>
      <c r="M6413" s="6">
        <v>0</v>
      </c>
      <c r="N6413" s="6">
        <v>2.3350499999999998</v>
      </c>
      <c r="O6413" s="6">
        <v>7162.92</v>
      </c>
      <c r="P6413" s="6">
        <v>1105.06</v>
      </c>
      <c r="Q6413" s="6">
        <v>2.2723599999999999</v>
      </c>
      <c r="R6413" s="114">
        <v>1914.66</v>
      </c>
      <c r="S6413" s="114">
        <v>12336.8</v>
      </c>
      <c r="T6413" s="114">
        <v>0</v>
      </c>
      <c r="U6413">
        <v>2.0935899999999998</v>
      </c>
      <c r="V6413">
        <v>830.42399999999998</v>
      </c>
      <c r="W6413">
        <v>39440.699999999997</v>
      </c>
    </row>
    <row r="6414" spans="1:23" ht="15.75" customHeight="1" x14ac:dyDescent="0.2">
      <c r="A6414" s="6">
        <v>6401</v>
      </c>
      <c r="B6414" s="6">
        <v>1.2521899999999999</v>
      </c>
      <c r="C6414" s="6">
        <v>3513.9</v>
      </c>
      <c r="D6414" s="6">
        <v>1.2095100000000001</v>
      </c>
      <c r="E6414" s="6">
        <v>6617.17</v>
      </c>
      <c r="F6414" s="6">
        <v>0.67676499999999995</v>
      </c>
      <c r="G6414" s="6">
        <v>39540.5</v>
      </c>
      <c r="H6414" s="6">
        <v>1.08548</v>
      </c>
      <c r="I6414" s="6">
        <v>0</v>
      </c>
      <c r="J6414" s="6">
        <v>1.0906100000000001</v>
      </c>
      <c r="K6414" s="6">
        <v>0</v>
      </c>
      <c r="L6414" s="6">
        <v>0</v>
      </c>
      <c r="M6414" s="6">
        <v>0</v>
      </c>
      <c r="N6414" s="6">
        <v>1.33555</v>
      </c>
      <c r="O6414" s="6">
        <v>6652.58</v>
      </c>
      <c r="P6414" s="6">
        <v>666.06100000000004</v>
      </c>
      <c r="Q6414" s="6">
        <v>1.2632300000000001</v>
      </c>
      <c r="R6414" s="114">
        <v>1300.9100000000001</v>
      </c>
      <c r="S6414" s="114">
        <v>9985.17</v>
      </c>
      <c r="T6414" s="114">
        <v>8788.16</v>
      </c>
      <c r="U6414">
        <v>1.04365</v>
      </c>
      <c r="V6414">
        <v>1837.77</v>
      </c>
      <c r="W6414">
        <v>39338.9</v>
      </c>
    </row>
    <row r="6415" spans="1:23" ht="15.75" customHeight="1" x14ac:dyDescent="0.2">
      <c r="A6415" s="6">
        <v>6402</v>
      </c>
      <c r="B6415" s="6">
        <v>0.16084599999999999</v>
      </c>
      <c r="C6415" s="6">
        <v>7731.63</v>
      </c>
      <c r="D6415" s="6">
        <v>0.189607</v>
      </c>
      <c r="E6415" s="6">
        <v>2678.11</v>
      </c>
      <c r="F6415" s="6">
        <v>0</v>
      </c>
      <c r="G6415" s="6">
        <v>39762.6</v>
      </c>
      <c r="H6415" s="6">
        <v>0.20255200000000001</v>
      </c>
      <c r="I6415" s="6">
        <v>781.16600000000005</v>
      </c>
      <c r="J6415" s="6">
        <v>0.15382299999999999</v>
      </c>
      <c r="K6415" s="6">
        <v>0</v>
      </c>
      <c r="L6415" s="6">
        <v>781.16600000000005</v>
      </c>
      <c r="M6415" s="6">
        <v>937.13800000000003</v>
      </c>
      <c r="N6415" s="6">
        <v>0.291827</v>
      </c>
      <c r="O6415" s="6">
        <v>12011.2</v>
      </c>
      <c r="P6415" s="6">
        <v>1109.5899999999999</v>
      </c>
      <c r="Q6415" s="6">
        <v>0.27679999999999999</v>
      </c>
      <c r="R6415" s="114">
        <v>845.12599999999998</v>
      </c>
      <c r="S6415" s="114">
        <v>7805.84</v>
      </c>
      <c r="T6415" s="114">
        <v>31208.3</v>
      </c>
      <c r="U6415">
        <v>0.11511299999999999</v>
      </c>
      <c r="V6415">
        <v>3179.13</v>
      </c>
      <c r="W6415">
        <v>39196</v>
      </c>
    </row>
    <row r="6416" spans="1:23" ht="15.75" customHeight="1" x14ac:dyDescent="0.2">
      <c r="A6416" s="6">
        <v>6403</v>
      </c>
      <c r="B6416" s="6">
        <v>0</v>
      </c>
      <c r="C6416" s="6">
        <v>14207</v>
      </c>
      <c r="D6416" s="6">
        <v>0</v>
      </c>
      <c r="E6416" s="6">
        <v>335.90600000000001</v>
      </c>
      <c r="F6416" s="6">
        <v>0</v>
      </c>
      <c r="G6416" s="6">
        <v>40008.400000000001</v>
      </c>
      <c r="H6416" s="6">
        <v>0</v>
      </c>
      <c r="I6416" s="6">
        <v>1275.23</v>
      </c>
      <c r="J6416" s="6">
        <v>0</v>
      </c>
      <c r="K6416" s="6">
        <v>0</v>
      </c>
      <c r="L6416" s="6">
        <v>1275.23</v>
      </c>
      <c r="M6416" s="6">
        <v>8176.07</v>
      </c>
      <c r="N6416" s="6">
        <v>0</v>
      </c>
      <c r="O6416" s="6">
        <v>20667.400000000001</v>
      </c>
      <c r="P6416" s="6">
        <v>2784.95</v>
      </c>
      <c r="Q6416" s="6">
        <v>0</v>
      </c>
      <c r="R6416" s="114">
        <v>910.80100000000004</v>
      </c>
      <c r="S6416" s="114">
        <v>14034.9</v>
      </c>
      <c r="T6416" s="114">
        <v>38451.699999999997</v>
      </c>
      <c r="U6416">
        <v>0</v>
      </c>
      <c r="V6416">
        <v>9327.6299999999992</v>
      </c>
      <c r="W6416">
        <v>38485.5</v>
      </c>
    </row>
    <row r="6417" spans="1:23" ht="15.75" customHeight="1" x14ac:dyDescent="0.2">
      <c r="A6417" s="6">
        <v>6404</v>
      </c>
      <c r="B6417" s="6">
        <v>0</v>
      </c>
      <c r="C6417" s="6">
        <v>26354.9</v>
      </c>
      <c r="D6417" s="6">
        <v>0</v>
      </c>
      <c r="E6417" s="6">
        <v>3512.05</v>
      </c>
      <c r="F6417" s="6">
        <v>0</v>
      </c>
      <c r="G6417" s="6">
        <v>39615.300000000003</v>
      </c>
      <c r="H6417" s="6">
        <v>0</v>
      </c>
      <c r="I6417" s="6">
        <v>3570.95</v>
      </c>
      <c r="J6417" s="6">
        <v>0</v>
      </c>
      <c r="K6417" s="6">
        <v>0</v>
      </c>
      <c r="L6417" s="6">
        <v>3570.95</v>
      </c>
      <c r="M6417" s="6">
        <v>2456.1799999999998</v>
      </c>
      <c r="N6417" s="6">
        <v>0</v>
      </c>
      <c r="O6417" s="6">
        <v>23128.799999999999</v>
      </c>
      <c r="P6417" s="6">
        <v>7078.65</v>
      </c>
      <c r="Q6417" s="6">
        <v>0</v>
      </c>
      <c r="R6417" s="114">
        <v>1743.3</v>
      </c>
      <c r="S6417" s="114">
        <v>19110.400000000001</v>
      </c>
      <c r="T6417" s="114">
        <v>36561.599999999999</v>
      </c>
      <c r="U6417">
        <v>0</v>
      </c>
      <c r="V6417">
        <v>12608</v>
      </c>
      <c r="W6417">
        <v>38557.699999999997</v>
      </c>
    </row>
    <row r="6418" spans="1:23" ht="15.75" customHeight="1" x14ac:dyDescent="0.2">
      <c r="A6418" s="6">
        <v>6405</v>
      </c>
      <c r="B6418" s="6">
        <v>0</v>
      </c>
      <c r="C6418" s="6">
        <v>35565.5</v>
      </c>
      <c r="D6418" s="6">
        <v>0</v>
      </c>
      <c r="E6418" s="6">
        <v>3825.59</v>
      </c>
      <c r="F6418" s="6">
        <v>0</v>
      </c>
      <c r="G6418" s="6">
        <v>38666.9</v>
      </c>
      <c r="H6418" s="6">
        <v>0</v>
      </c>
      <c r="I6418" s="6">
        <v>1287.7</v>
      </c>
      <c r="J6418" s="6">
        <v>0</v>
      </c>
      <c r="K6418" s="6">
        <v>894.58799999999997</v>
      </c>
      <c r="L6418" s="6">
        <v>1287.7</v>
      </c>
      <c r="M6418" s="6">
        <v>0</v>
      </c>
      <c r="N6418" s="6">
        <v>0</v>
      </c>
      <c r="O6418" s="6">
        <v>26205.4</v>
      </c>
      <c r="P6418" s="6">
        <v>13995</v>
      </c>
      <c r="Q6418" s="6">
        <v>0</v>
      </c>
      <c r="R6418" s="114">
        <v>1505.49</v>
      </c>
      <c r="S6418" s="114">
        <v>30681.200000000001</v>
      </c>
      <c r="T6418" s="114">
        <v>32231.599999999999</v>
      </c>
      <c r="U6418">
        <v>0</v>
      </c>
      <c r="V6418">
        <v>4531.66</v>
      </c>
      <c r="W6418">
        <v>38422.199999999997</v>
      </c>
    </row>
    <row r="6419" spans="1:23" ht="15.75" customHeight="1" x14ac:dyDescent="0.2">
      <c r="A6419" s="6">
        <v>6406</v>
      </c>
      <c r="B6419" s="6">
        <v>0</v>
      </c>
      <c r="C6419" s="6">
        <v>36913.300000000003</v>
      </c>
      <c r="D6419" s="6">
        <v>0</v>
      </c>
      <c r="E6419" s="6">
        <v>7190.23</v>
      </c>
      <c r="F6419" s="6">
        <v>0</v>
      </c>
      <c r="G6419" s="6">
        <v>32618.799999999999</v>
      </c>
      <c r="H6419" s="6">
        <v>0</v>
      </c>
      <c r="I6419" s="6">
        <v>723.91300000000001</v>
      </c>
      <c r="J6419" s="6">
        <v>0</v>
      </c>
      <c r="K6419" s="6">
        <v>2629.85</v>
      </c>
      <c r="L6419" s="6">
        <v>723.91300000000001</v>
      </c>
      <c r="M6419" s="6">
        <v>0</v>
      </c>
      <c r="N6419" s="6">
        <v>0</v>
      </c>
      <c r="O6419" s="6">
        <v>25588.2</v>
      </c>
      <c r="P6419" s="6">
        <v>11196.3</v>
      </c>
      <c r="Q6419" s="6">
        <v>0</v>
      </c>
      <c r="R6419" s="114">
        <v>874.97400000000005</v>
      </c>
      <c r="S6419" s="114">
        <v>35424.6</v>
      </c>
      <c r="T6419" s="114">
        <v>26882.5</v>
      </c>
      <c r="U6419">
        <v>0</v>
      </c>
      <c r="V6419">
        <v>8738.7000000000007</v>
      </c>
      <c r="W6419">
        <v>37099.5</v>
      </c>
    </row>
    <row r="6420" spans="1:23" ht="15.75" customHeight="1" x14ac:dyDescent="0.2">
      <c r="A6420" s="6">
        <v>6407</v>
      </c>
      <c r="B6420" s="6">
        <v>0</v>
      </c>
      <c r="C6420" s="6">
        <v>37601.599999999999</v>
      </c>
      <c r="D6420" s="6">
        <v>0</v>
      </c>
      <c r="E6420" s="6">
        <v>2224.86</v>
      </c>
      <c r="F6420" s="6">
        <v>0</v>
      </c>
      <c r="G6420" s="6">
        <v>35676</v>
      </c>
      <c r="H6420" s="6">
        <v>0</v>
      </c>
      <c r="I6420" s="6">
        <v>117.89100000000001</v>
      </c>
      <c r="J6420" s="6">
        <v>0</v>
      </c>
      <c r="K6420" s="6">
        <v>2114.5100000000002</v>
      </c>
      <c r="L6420" s="6">
        <v>117.89100000000001</v>
      </c>
      <c r="M6420" s="6">
        <v>0</v>
      </c>
      <c r="N6420" s="6">
        <v>0</v>
      </c>
      <c r="O6420" s="6">
        <v>26288.5</v>
      </c>
      <c r="P6420" s="6">
        <v>10317.5</v>
      </c>
      <c r="Q6420" s="6">
        <v>0</v>
      </c>
      <c r="R6420" s="114">
        <v>1198.3</v>
      </c>
      <c r="S6420" s="114">
        <v>37640.6</v>
      </c>
      <c r="T6420" s="114">
        <v>31450.2</v>
      </c>
      <c r="U6420">
        <v>0</v>
      </c>
      <c r="V6420">
        <v>12587.9</v>
      </c>
      <c r="W6420">
        <v>30755.3</v>
      </c>
    </row>
    <row r="6421" spans="1:23" ht="15.75" customHeight="1" x14ac:dyDescent="0.2">
      <c r="A6421" s="6">
        <v>6408</v>
      </c>
      <c r="B6421" s="6">
        <v>0</v>
      </c>
      <c r="C6421" s="6">
        <v>21414.7</v>
      </c>
      <c r="D6421" s="6">
        <v>0</v>
      </c>
      <c r="E6421" s="6">
        <v>5854.43</v>
      </c>
      <c r="F6421" s="6">
        <v>0</v>
      </c>
      <c r="G6421" s="6">
        <v>28525.7</v>
      </c>
      <c r="H6421" s="6">
        <v>0</v>
      </c>
      <c r="I6421" s="6">
        <v>759.73500000000001</v>
      </c>
      <c r="J6421" s="6">
        <v>0</v>
      </c>
      <c r="K6421" s="6">
        <v>985.12099999999998</v>
      </c>
      <c r="L6421" s="6">
        <v>759.73500000000001</v>
      </c>
      <c r="M6421" s="6">
        <v>0</v>
      </c>
      <c r="N6421" s="6">
        <v>0</v>
      </c>
      <c r="O6421" s="6">
        <v>24721.3</v>
      </c>
      <c r="P6421" s="6">
        <v>7527.49</v>
      </c>
      <c r="Q6421" s="6">
        <v>0</v>
      </c>
      <c r="R6421" s="114">
        <v>751.48500000000001</v>
      </c>
      <c r="S6421" s="114">
        <v>35948.6</v>
      </c>
      <c r="T6421" s="114">
        <v>31853.7</v>
      </c>
      <c r="U6421">
        <v>0</v>
      </c>
      <c r="V6421">
        <v>10845</v>
      </c>
      <c r="W6421">
        <v>22673.4</v>
      </c>
    </row>
    <row r="6422" spans="1:23" ht="15.75" customHeight="1" x14ac:dyDescent="0.2">
      <c r="A6422" s="6">
        <v>6409</v>
      </c>
      <c r="B6422" s="6">
        <v>0</v>
      </c>
      <c r="C6422" s="6">
        <v>17457.599999999999</v>
      </c>
      <c r="D6422" s="6">
        <v>0</v>
      </c>
      <c r="E6422" s="6">
        <v>2068.7199999999998</v>
      </c>
      <c r="F6422" s="6">
        <v>0</v>
      </c>
      <c r="G6422" s="6">
        <v>11781</v>
      </c>
      <c r="H6422" s="6">
        <v>0</v>
      </c>
      <c r="I6422" s="6">
        <v>549.149</v>
      </c>
      <c r="J6422" s="6">
        <v>0</v>
      </c>
      <c r="K6422" s="6">
        <v>861.55700000000002</v>
      </c>
      <c r="L6422" s="6">
        <v>549.149</v>
      </c>
      <c r="M6422" s="6">
        <v>0</v>
      </c>
      <c r="N6422" s="6">
        <v>0</v>
      </c>
      <c r="O6422" s="6">
        <v>25109.599999999999</v>
      </c>
      <c r="P6422" s="6">
        <v>5847.04</v>
      </c>
      <c r="Q6422" s="6">
        <v>0</v>
      </c>
      <c r="R6422" s="114">
        <v>0</v>
      </c>
      <c r="S6422" s="114">
        <v>31395.7</v>
      </c>
      <c r="T6422" s="114">
        <v>29819.599999999999</v>
      </c>
      <c r="U6422">
        <v>0</v>
      </c>
      <c r="V6422">
        <v>6047.32</v>
      </c>
      <c r="W6422">
        <v>16004.8</v>
      </c>
    </row>
    <row r="6423" spans="1:23" ht="15.75" customHeight="1" x14ac:dyDescent="0.2">
      <c r="A6423" s="6">
        <v>6410</v>
      </c>
      <c r="B6423" s="6">
        <v>0</v>
      </c>
      <c r="C6423" s="6">
        <v>5230.92</v>
      </c>
      <c r="D6423" s="6">
        <v>0</v>
      </c>
      <c r="E6423" s="6">
        <v>3026.17</v>
      </c>
      <c r="F6423" s="6">
        <v>0</v>
      </c>
      <c r="G6423" s="6">
        <v>1471.19</v>
      </c>
      <c r="H6423" s="6">
        <v>0</v>
      </c>
      <c r="I6423" s="6">
        <v>0</v>
      </c>
      <c r="J6423" s="6">
        <v>0</v>
      </c>
      <c r="K6423" s="6">
        <v>0</v>
      </c>
      <c r="L6423" s="6">
        <v>0</v>
      </c>
      <c r="M6423" s="6">
        <v>0</v>
      </c>
      <c r="N6423" s="6">
        <v>0</v>
      </c>
      <c r="O6423" s="6">
        <v>23038.3</v>
      </c>
      <c r="P6423" s="6">
        <v>5570.35</v>
      </c>
      <c r="Q6423" s="6">
        <v>0</v>
      </c>
      <c r="R6423" s="114">
        <v>294.36099999999999</v>
      </c>
      <c r="S6423" s="114">
        <v>34189.599999999999</v>
      </c>
      <c r="T6423" s="114">
        <v>11644.4</v>
      </c>
      <c r="U6423">
        <v>0</v>
      </c>
      <c r="V6423">
        <v>4809.4799999999996</v>
      </c>
      <c r="W6423">
        <v>22285</v>
      </c>
    </row>
    <row r="6424" spans="1:23" ht="15.75" customHeight="1" x14ac:dyDescent="0.2">
      <c r="A6424" s="6">
        <v>6411</v>
      </c>
      <c r="B6424" s="6">
        <v>0</v>
      </c>
      <c r="C6424" s="6">
        <v>20378</v>
      </c>
      <c r="D6424" s="6">
        <v>0</v>
      </c>
      <c r="E6424" s="6">
        <v>4296.34</v>
      </c>
      <c r="F6424" s="6">
        <v>0</v>
      </c>
      <c r="G6424" s="6">
        <v>16519.2</v>
      </c>
      <c r="H6424" s="6">
        <v>0</v>
      </c>
      <c r="I6424" s="6">
        <v>0</v>
      </c>
      <c r="J6424" s="6">
        <v>0</v>
      </c>
      <c r="K6424" s="6">
        <v>0</v>
      </c>
      <c r="L6424" s="6">
        <v>0</v>
      </c>
      <c r="M6424" s="6">
        <v>0</v>
      </c>
      <c r="N6424" s="6">
        <v>0</v>
      </c>
      <c r="O6424" s="6">
        <v>24130.5</v>
      </c>
      <c r="P6424" s="6">
        <v>9397.23</v>
      </c>
      <c r="Q6424" s="6">
        <v>0</v>
      </c>
      <c r="R6424" s="114">
        <v>0</v>
      </c>
      <c r="S6424" s="114">
        <v>32855.9</v>
      </c>
      <c r="T6424" s="114">
        <v>10654</v>
      </c>
      <c r="U6424">
        <v>0</v>
      </c>
      <c r="V6424">
        <v>6197.02</v>
      </c>
      <c r="W6424">
        <v>29676</v>
      </c>
    </row>
    <row r="6425" spans="1:23" ht="15.75" customHeight="1" x14ac:dyDescent="0.2">
      <c r="A6425" s="6">
        <v>6412</v>
      </c>
      <c r="B6425" s="6">
        <v>0</v>
      </c>
      <c r="C6425" s="6">
        <v>27771.7</v>
      </c>
      <c r="D6425" s="6">
        <v>0</v>
      </c>
      <c r="E6425" s="6">
        <v>1200.83</v>
      </c>
      <c r="F6425" s="6">
        <v>0</v>
      </c>
      <c r="G6425" s="6">
        <v>5685.68</v>
      </c>
      <c r="H6425" s="6">
        <v>0</v>
      </c>
      <c r="I6425" s="6">
        <v>0</v>
      </c>
      <c r="J6425" s="6">
        <v>0</v>
      </c>
      <c r="K6425" s="6">
        <v>0</v>
      </c>
      <c r="L6425" s="6">
        <v>0</v>
      </c>
      <c r="M6425" s="6">
        <v>0</v>
      </c>
      <c r="N6425" s="6">
        <v>0</v>
      </c>
      <c r="O6425" s="6">
        <v>22866.2</v>
      </c>
      <c r="P6425" s="6">
        <v>13951.4</v>
      </c>
      <c r="Q6425" s="6">
        <v>0</v>
      </c>
      <c r="R6425" s="114">
        <v>0</v>
      </c>
      <c r="S6425" s="114">
        <v>26949.9</v>
      </c>
      <c r="T6425" s="114">
        <v>15536</v>
      </c>
      <c r="U6425">
        <v>0</v>
      </c>
      <c r="V6425">
        <v>6991.76</v>
      </c>
      <c r="W6425">
        <v>33112.699999999997</v>
      </c>
    </row>
    <row r="6426" spans="1:23" ht="15.75" customHeight="1" x14ac:dyDescent="0.2">
      <c r="A6426" s="6">
        <v>6413</v>
      </c>
      <c r="B6426" s="6">
        <v>0</v>
      </c>
      <c r="C6426" s="6">
        <v>15631.8</v>
      </c>
      <c r="D6426" s="6">
        <v>0</v>
      </c>
      <c r="E6426" s="6">
        <v>7.6231799999999996</v>
      </c>
      <c r="F6426" s="6">
        <v>0</v>
      </c>
      <c r="G6426" s="6">
        <v>5138.93</v>
      </c>
      <c r="H6426" s="6">
        <v>0</v>
      </c>
      <c r="I6426" s="6">
        <v>0</v>
      </c>
      <c r="J6426" s="6">
        <v>0</v>
      </c>
      <c r="K6426" s="6">
        <v>0</v>
      </c>
      <c r="L6426" s="6">
        <v>0</v>
      </c>
      <c r="M6426" s="6">
        <v>0</v>
      </c>
      <c r="N6426" s="6">
        <v>0</v>
      </c>
      <c r="O6426" s="6">
        <v>29082.9</v>
      </c>
      <c r="P6426" s="6">
        <v>11972.2</v>
      </c>
      <c r="Q6426" s="6">
        <v>0</v>
      </c>
      <c r="R6426" s="114">
        <v>0</v>
      </c>
      <c r="S6426" s="114">
        <v>23210.2</v>
      </c>
      <c r="T6426" s="114">
        <v>10863</v>
      </c>
      <c r="U6426">
        <v>0</v>
      </c>
      <c r="V6426">
        <v>5617.33</v>
      </c>
      <c r="W6426">
        <v>27910.400000000001</v>
      </c>
    </row>
    <row r="6427" spans="1:23" ht="15.75" customHeight="1" x14ac:dyDescent="0.2">
      <c r="A6427" s="6">
        <v>6414</v>
      </c>
      <c r="B6427" s="6">
        <v>0</v>
      </c>
      <c r="C6427" s="6">
        <v>32884.800000000003</v>
      </c>
      <c r="D6427" s="6">
        <v>0</v>
      </c>
      <c r="E6427" s="6">
        <v>0</v>
      </c>
      <c r="F6427" s="6">
        <v>0</v>
      </c>
      <c r="G6427" s="6">
        <v>23333</v>
      </c>
      <c r="H6427" s="6">
        <v>0</v>
      </c>
      <c r="I6427" s="6">
        <v>0</v>
      </c>
      <c r="J6427" s="6">
        <v>0</v>
      </c>
      <c r="K6427" s="6">
        <v>0</v>
      </c>
      <c r="L6427" s="6">
        <v>0</v>
      </c>
      <c r="M6427" s="6">
        <v>0</v>
      </c>
      <c r="N6427" s="6">
        <v>0</v>
      </c>
      <c r="O6427" s="6">
        <v>31906.9</v>
      </c>
      <c r="P6427" s="6">
        <v>13652.6</v>
      </c>
      <c r="Q6427" s="6">
        <v>0</v>
      </c>
      <c r="R6427" s="114">
        <v>0</v>
      </c>
      <c r="S6427" s="114">
        <v>19201.599999999999</v>
      </c>
      <c r="T6427" s="114">
        <v>7444.94</v>
      </c>
      <c r="U6427">
        <v>0</v>
      </c>
      <c r="V6427">
        <v>4256.04</v>
      </c>
      <c r="W6427">
        <v>21681.1</v>
      </c>
    </row>
    <row r="6428" spans="1:23" ht="15.75" customHeight="1" x14ac:dyDescent="0.2">
      <c r="A6428" s="6">
        <v>6415</v>
      </c>
      <c r="B6428" s="6">
        <v>0.346383</v>
      </c>
      <c r="C6428" s="6">
        <v>39382.5</v>
      </c>
      <c r="D6428" s="6">
        <v>0.28296100000000002</v>
      </c>
      <c r="E6428" s="6">
        <v>0</v>
      </c>
      <c r="F6428" s="6">
        <v>0.67659499999999995</v>
      </c>
      <c r="G6428" s="6">
        <v>39298.400000000001</v>
      </c>
      <c r="H6428" s="6">
        <v>3.2444099999999997E-2</v>
      </c>
      <c r="I6428" s="6">
        <v>0</v>
      </c>
      <c r="J6428" s="6">
        <v>3.0598299999999998E-2</v>
      </c>
      <c r="K6428" s="6">
        <v>0</v>
      </c>
      <c r="L6428" s="6">
        <v>0</v>
      </c>
      <c r="M6428" s="6">
        <v>0</v>
      </c>
      <c r="N6428" s="6">
        <v>0.113692</v>
      </c>
      <c r="O6428" s="6">
        <v>32963.300000000003</v>
      </c>
      <c r="P6428" s="6">
        <v>15121.8</v>
      </c>
      <c r="Q6428" s="6">
        <v>7.9907099999999995E-2</v>
      </c>
      <c r="R6428" s="114">
        <v>0</v>
      </c>
      <c r="S6428" s="114">
        <v>21673.7</v>
      </c>
      <c r="T6428" s="114">
        <v>6285.8</v>
      </c>
      <c r="U6428">
        <v>0.25483</v>
      </c>
      <c r="V6428">
        <v>6899.26</v>
      </c>
      <c r="W6428">
        <v>18381.900000000001</v>
      </c>
    </row>
    <row r="6429" spans="1:23" ht="15.75" customHeight="1" x14ac:dyDescent="0.2">
      <c r="A6429" s="6">
        <v>6416</v>
      </c>
      <c r="B6429" s="6">
        <v>1.5498799999999999</v>
      </c>
      <c r="C6429" s="6">
        <v>36517.599999999999</v>
      </c>
      <c r="D6429" s="6">
        <v>1.37503</v>
      </c>
      <c r="E6429" s="6">
        <v>6993.35</v>
      </c>
      <c r="F6429" s="6">
        <v>1.8295699999999999</v>
      </c>
      <c r="G6429" s="6">
        <v>33128</v>
      </c>
      <c r="H6429" s="6">
        <v>0.53563300000000003</v>
      </c>
      <c r="I6429" s="6">
        <v>0</v>
      </c>
      <c r="J6429" s="6">
        <v>0.39098899999999998</v>
      </c>
      <c r="K6429" s="6">
        <v>0</v>
      </c>
      <c r="L6429" s="6">
        <v>0</v>
      </c>
      <c r="M6429" s="6">
        <v>0</v>
      </c>
      <c r="N6429" s="6">
        <v>1.0836300000000001</v>
      </c>
      <c r="O6429" s="6">
        <v>32116.799999999999</v>
      </c>
      <c r="P6429" s="6">
        <v>14878.5</v>
      </c>
      <c r="Q6429" s="6">
        <v>0.97788299999999995</v>
      </c>
      <c r="R6429" s="114">
        <v>0</v>
      </c>
      <c r="S6429" s="114">
        <v>29878.9</v>
      </c>
      <c r="T6429" s="114">
        <v>22941.1</v>
      </c>
      <c r="U6429">
        <v>1.25867</v>
      </c>
      <c r="V6429">
        <v>2992.54</v>
      </c>
      <c r="W6429">
        <v>6980.35</v>
      </c>
    </row>
    <row r="6430" spans="1:23" ht="15.75" customHeight="1" x14ac:dyDescent="0.2">
      <c r="A6430" s="6">
        <v>6417</v>
      </c>
      <c r="B6430" s="6">
        <v>2.6796000000000002</v>
      </c>
      <c r="C6430" s="6">
        <v>35162.300000000003</v>
      </c>
      <c r="D6430" s="6">
        <v>2.4731000000000001</v>
      </c>
      <c r="E6430" s="6">
        <v>0</v>
      </c>
      <c r="F6430" s="6">
        <v>2.8230400000000002</v>
      </c>
      <c r="G6430" s="6">
        <v>36268.800000000003</v>
      </c>
      <c r="H6430" s="6">
        <v>1.3237399999999999</v>
      </c>
      <c r="I6430" s="6">
        <v>0</v>
      </c>
      <c r="J6430" s="6">
        <v>0.50771200000000005</v>
      </c>
      <c r="K6430" s="6">
        <v>0</v>
      </c>
      <c r="L6430" s="6">
        <v>0</v>
      </c>
      <c r="M6430" s="6">
        <v>0</v>
      </c>
      <c r="N6430" s="6">
        <v>2.0125899999999999</v>
      </c>
      <c r="O6430" s="6">
        <v>31147.4</v>
      </c>
      <c r="P6430" s="6">
        <v>3352.82</v>
      </c>
      <c r="Q6430" s="6">
        <v>2.0279500000000001</v>
      </c>
      <c r="R6430" s="114">
        <v>0</v>
      </c>
      <c r="S6430" s="114">
        <v>10319.4</v>
      </c>
      <c r="T6430" s="114">
        <v>12330.3</v>
      </c>
      <c r="U6430">
        <v>2.2694200000000002</v>
      </c>
      <c r="V6430">
        <v>0</v>
      </c>
      <c r="W6430">
        <v>5312.78</v>
      </c>
    </row>
    <row r="6431" spans="1:23" ht="15.75" customHeight="1" x14ac:dyDescent="0.2">
      <c r="A6431" s="6">
        <v>6418</v>
      </c>
      <c r="B6431" s="6">
        <v>3.50752</v>
      </c>
      <c r="C6431" s="6">
        <v>31007.4</v>
      </c>
      <c r="D6431" s="6">
        <v>3.2994599999999998</v>
      </c>
      <c r="E6431" s="6">
        <v>0</v>
      </c>
      <c r="F6431" s="6">
        <v>3.5445500000000001</v>
      </c>
      <c r="G6431" s="6">
        <v>14397.6</v>
      </c>
      <c r="H6431" s="6">
        <v>1.6355599999999999</v>
      </c>
      <c r="I6431" s="6">
        <v>0</v>
      </c>
      <c r="J6431" s="6">
        <v>0.68993499999999996</v>
      </c>
      <c r="K6431" s="6">
        <v>0</v>
      </c>
      <c r="L6431" s="6">
        <v>0</v>
      </c>
      <c r="M6431" s="6">
        <v>0</v>
      </c>
      <c r="N6431" s="6">
        <v>2.62609</v>
      </c>
      <c r="O6431" s="6">
        <v>32694.2</v>
      </c>
      <c r="P6431" s="6">
        <v>484.22899999999998</v>
      </c>
      <c r="Q6431" s="6">
        <v>2.87399</v>
      </c>
      <c r="R6431" s="114">
        <v>0</v>
      </c>
      <c r="S6431" s="114">
        <v>2960.34</v>
      </c>
      <c r="T6431" s="114">
        <v>2149.6</v>
      </c>
      <c r="U6431">
        <v>3.0290499999999998</v>
      </c>
      <c r="V6431">
        <v>0</v>
      </c>
      <c r="W6431">
        <v>5650.32</v>
      </c>
    </row>
    <row r="6432" spans="1:23" ht="15.75" customHeight="1" x14ac:dyDescent="0.2">
      <c r="A6432" s="6">
        <v>6419</v>
      </c>
      <c r="B6432" s="6">
        <v>4.0370900000000001</v>
      </c>
      <c r="C6432" s="6">
        <v>18312.5</v>
      </c>
      <c r="D6432" s="6">
        <v>3.8173499999999998</v>
      </c>
      <c r="E6432" s="6">
        <v>0</v>
      </c>
      <c r="F6432" s="6">
        <v>3.9848300000000001</v>
      </c>
      <c r="G6432" s="6">
        <v>12665.5</v>
      </c>
      <c r="H6432" s="6">
        <v>2.4451700000000001</v>
      </c>
      <c r="I6432" s="6">
        <v>0</v>
      </c>
      <c r="J6432" s="6">
        <v>1.8596600000000001</v>
      </c>
      <c r="K6432" s="6">
        <v>0</v>
      </c>
      <c r="L6432" s="6">
        <v>0</v>
      </c>
      <c r="M6432" s="6">
        <v>0</v>
      </c>
      <c r="N6432" s="6">
        <v>3.3513099999999998</v>
      </c>
      <c r="O6432" s="6">
        <v>36849.5</v>
      </c>
      <c r="P6432" s="6">
        <v>2102.62</v>
      </c>
      <c r="Q6432" s="6">
        <v>3.41594</v>
      </c>
      <c r="R6432" s="114">
        <v>1100.7</v>
      </c>
      <c r="S6432" s="114">
        <v>2012.93</v>
      </c>
      <c r="T6432" s="114">
        <v>2710.23</v>
      </c>
      <c r="U6432">
        <v>3.5207899999999999</v>
      </c>
      <c r="V6432">
        <v>0</v>
      </c>
      <c r="W6432">
        <v>23657</v>
      </c>
    </row>
    <row r="6433" spans="1:23" ht="15.75" customHeight="1" x14ac:dyDescent="0.2">
      <c r="A6433" s="6">
        <v>6420</v>
      </c>
      <c r="B6433" s="6">
        <v>4.2584999999999997</v>
      </c>
      <c r="C6433" s="6">
        <v>19720.400000000001</v>
      </c>
      <c r="D6433" s="6">
        <v>4.0472599999999996</v>
      </c>
      <c r="E6433" s="6">
        <v>0</v>
      </c>
      <c r="F6433" s="6">
        <v>4.1318999999999999</v>
      </c>
      <c r="G6433" s="6">
        <v>21379.3</v>
      </c>
      <c r="H6433" s="6">
        <v>3.3218100000000002</v>
      </c>
      <c r="I6433" s="6">
        <v>0</v>
      </c>
      <c r="J6433" s="6">
        <v>2.9171999999999998</v>
      </c>
      <c r="K6433" s="6">
        <v>0</v>
      </c>
      <c r="L6433" s="6">
        <v>0</v>
      </c>
      <c r="M6433" s="6">
        <v>0</v>
      </c>
      <c r="N6433" s="6">
        <v>3.30593</v>
      </c>
      <c r="O6433" s="6">
        <v>39470.199999999997</v>
      </c>
      <c r="P6433" s="6">
        <v>4708.59</v>
      </c>
      <c r="Q6433" s="6">
        <v>3.6649099999999999</v>
      </c>
      <c r="R6433" s="114">
        <v>4818.6099999999997</v>
      </c>
      <c r="S6433" s="114">
        <v>1883.78</v>
      </c>
      <c r="T6433" s="114">
        <v>6711.6</v>
      </c>
      <c r="U6433">
        <v>3.7466499999999998</v>
      </c>
      <c r="V6433">
        <v>0</v>
      </c>
      <c r="W6433">
        <v>34060.800000000003</v>
      </c>
    </row>
    <row r="6434" spans="1:23" ht="15.75" customHeight="1" x14ac:dyDescent="0.2">
      <c r="A6434" s="6">
        <v>6421</v>
      </c>
      <c r="B6434" s="6">
        <v>4.2051100000000003</v>
      </c>
      <c r="C6434" s="6">
        <v>17817.2</v>
      </c>
      <c r="D6434" s="6">
        <v>4.0048399999999997</v>
      </c>
      <c r="E6434" s="6">
        <v>1073.9000000000001</v>
      </c>
      <c r="F6434" s="6">
        <v>3.9785599999999999</v>
      </c>
      <c r="G6434" s="6">
        <v>15732.4</v>
      </c>
      <c r="H6434" s="6">
        <v>3.1684999999999999</v>
      </c>
      <c r="I6434" s="6">
        <v>0</v>
      </c>
      <c r="J6434" s="6">
        <v>3.59192</v>
      </c>
      <c r="K6434" s="6">
        <v>0</v>
      </c>
      <c r="L6434" s="6">
        <v>0</v>
      </c>
      <c r="M6434" s="6">
        <v>0</v>
      </c>
      <c r="N6434" s="6">
        <v>3.5327000000000002</v>
      </c>
      <c r="O6434" s="6">
        <v>38671</v>
      </c>
      <c r="P6434" s="6">
        <v>7814.54</v>
      </c>
      <c r="Q6434" s="6">
        <v>3.65198</v>
      </c>
      <c r="R6434" s="114">
        <v>12560.1</v>
      </c>
      <c r="S6434" s="114">
        <v>729.83</v>
      </c>
      <c r="T6434" s="114">
        <v>5138.6000000000004</v>
      </c>
      <c r="U6434">
        <v>3.6956500000000001</v>
      </c>
      <c r="V6434">
        <v>0</v>
      </c>
      <c r="W6434">
        <v>38285.300000000003</v>
      </c>
    </row>
    <row r="6435" spans="1:23" ht="15.75" customHeight="1" x14ac:dyDescent="0.2">
      <c r="A6435" s="6">
        <v>6422</v>
      </c>
      <c r="B6435" s="6">
        <v>3.8547600000000002</v>
      </c>
      <c r="C6435" s="6">
        <v>16526.3</v>
      </c>
      <c r="D6435" s="6">
        <v>3.7038700000000002</v>
      </c>
      <c r="E6435" s="6">
        <v>3204.74</v>
      </c>
      <c r="F6435" s="6">
        <v>3.5434100000000002</v>
      </c>
      <c r="G6435" s="6">
        <v>11886.4</v>
      </c>
      <c r="H6435" s="6">
        <v>2.8765100000000001</v>
      </c>
      <c r="I6435" s="6">
        <v>0</v>
      </c>
      <c r="J6435" s="6">
        <v>1.88228</v>
      </c>
      <c r="K6435" s="6">
        <v>0</v>
      </c>
      <c r="L6435" s="6">
        <v>0</v>
      </c>
      <c r="M6435" s="6">
        <v>0</v>
      </c>
      <c r="N6435" s="6">
        <v>2.6409500000000001</v>
      </c>
      <c r="O6435" s="6">
        <v>38053.300000000003</v>
      </c>
      <c r="P6435" s="6">
        <v>8123.69</v>
      </c>
      <c r="Q6435" s="6">
        <v>3.4153899999999999</v>
      </c>
      <c r="R6435" s="114">
        <v>14884.2</v>
      </c>
      <c r="S6435" s="114">
        <v>568.67499999999995</v>
      </c>
      <c r="T6435" s="114">
        <v>4479.4399999999996</v>
      </c>
      <c r="U6435">
        <v>3.3662800000000002</v>
      </c>
      <c r="V6435">
        <v>0</v>
      </c>
      <c r="W6435">
        <v>39722.699999999997</v>
      </c>
    </row>
    <row r="6436" spans="1:23" ht="15.75" customHeight="1" x14ac:dyDescent="0.2">
      <c r="A6436" s="6">
        <v>6423</v>
      </c>
      <c r="B6436" s="6">
        <v>3.2386300000000001</v>
      </c>
      <c r="C6436" s="6">
        <v>14791.8</v>
      </c>
      <c r="D6436" s="6">
        <v>3.1162800000000002</v>
      </c>
      <c r="E6436" s="6">
        <v>6646.76</v>
      </c>
      <c r="F6436" s="6">
        <v>2.8243999999999998</v>
      </c>
      <c r="G6436" s="6">
        <v>11123.6</v>
      </c>
      <c r="H6436" s="6">
        <v>2.0122900000000001</v>
      </c>
      <c r="I6436" s="6">
        <v>0</v>
      </c>
      <c r="J6436" s="6">
        <v>0.51184399999999997</v>
      </c>
      <c r="K6436" s="6">
        <v>0</v>
      </c>
      <c r="L6436" s="6">
        <v>0</v>
      </c>
      <c r="M6436" s="6">
        <v>0</v>
      </c>
      <c r="N6436" s="6">
        <v>2.31935</v>
      </c>
      <c r="O6436" s="6">
        <v>37689.599999999999</v>
      </c>
      <c r="P6436" s="6">
        <v>9199.11</v>
      </c>
      <c r="Q6436" s="6">
        <v>2.9494500000000001</v>
      </c>
      <c r="R6436" s="114">
        <v>11546.8</v>
      </c>
      <c r="S6436" s="114">
        <v>0</v>
      </c>
      <c r="T6436" s="114">
        <v>2757.43</v>
      </c>
      <c r="U6436">
        <v>2.7959399999999999</v>
      </c>
      <c r="V6436">
        <v>0</v>
      </c>
      <c r="W6436">
        <v>40053.4</v>
      </c>
    </row>
    <row r="6437" spans="1:23" ht="15.75" customHeight="1" x14ac:dyDescent="0.2">
      <c r="A6437" s="6">
        <v>6424</v>
      </c>
      <c r="B6437" s="6">
        <v>2.3359000000000001</v>
      </c>
      <c r="C6437" s="6">
        <v>13197.1</v>
      </c>
      <c r="D6437" s="6">
        <v>2.2602099999999998</v>
      </c>
      <c r="E6437" s="6">
        <v>9044.49</v>
      </c>
      <c r="F6437" s="6">
        <v>1.8418000000000001</v>
      </c>
      <c r="G6437" s="6">
        <v>8983.01</v>
      </c>
      <c r="H6437" s="6">
        <v>1.7031400000000001</v>
      </c>
      <c r="I6437" s="6">
        <v>0</v>
      </c>
      <c r="J6437" s="6">
        <v>2.2704900000000001</v>
      </c>
      <c r="K6437" s="6">
        <v>0</v>
      </c>
      <c r="L6437" s="6">
        <v>0</v>
      </c>
      <c r="M6437" s="6">
        <v>0</v>
      </c>
      <c r="N6437" s="6">
        <v>1.55965</v>
      </c>
      <c r="O6437" s="6">
        <v>38511.300000000003</v>
      </c>
      <c r="P6437" s="6">
        <v>12631.7</v>
      </c>
      <c r="Q6437" s="6">
        <v>2.2073999999999998</v>
      </c>
      <c r="R6437" s="114">
        <v>13852.3</v>
      </c>
      <c r="S6437" s="114">
        <v>0</v>
      </c>
      <c r="T6437" s="114">
        <v>5254.13</v>
      </c>
      <c r="U6437">
        <v>1.98617</v>
      </c>
      <c r="V6437">
        <v>0</v>
      </c>
      <c r="W6437">
        <v>40053.4</v>
      </c>
    </row>
    <row r="6438" spans="1:23" ht="15.75" customHeight="1" x14ac:dyDescent="0.2">
      <c r="A6438" s="6">
        <v>6425</v>
      </c>
      <c r="B6438" s="6">
        <v>1.19662</v>
      </c>
      <c r="C6438" s="6">
        <v>23745.5</v>
      </c>
      <c r="D6438" s="6">
        <v>1.16307</v>
      </c>
      <c r="E6438" s="6">
        <v>23291.200000000001</v>
      </c>
      <c r="F6438" s="6">
        <v>0.70778099999999999</v>
      </c>
      <c r="G6438" s="6">
        <v>10685.3</v>
      </c>
      <c r="H6438" s="6">
        <v>0.21293400000000001</v>
      </c>
      <c r="I6438" s="6">
        <v>0</v>
      </c>
      <c r="J6438" s="6">
        <v>1.30019</v>
      </c>
      <c r="K6438" s="6">
        <v>0</v>
      </c>
      <c r="L6438" s="6">
        <v>0</v>
      </c>
      <c r="M6438" s="6">
        <v>0</v>
      </c>
      <c r="N6438" s="6">
        <v>0.26617400000000002</v>
      </c>
      <c r="O6438" s="6">
        <v>39486.6</v>
      </c>
      <c r="P6438" s="6">
        <v>15059.4</v>
      </c>
      <c r="Q6438" s="6">
        <v>1.2238100000000001</v>
      </c>
      <c r="R6438" s="114">
        <v>8882.4500000000007</v>
      </c>
      <c r="S6438" s="114">
        <v>0</v>
      </c>
      <c r="T6438" s="114">
        <v>6583.63</v>
      </c>
      <c r="U6438">
        <v>0.98370299999999999</v>
      </c>
      <c r="V6438">
        <v>0</v>
      </c>
      <c r="W6438">
        <v>39989.699999999997</v>
      </c>
    </row>
    <row r="6439" spans="1:23" ht="15.75" customHeight="1" x14ac:dyDescent="0.2">
      <c r="A6439" s="6">
        <v>6426</v>
      </c>
      <c r="B6439" s="6">
        <v>0.14693200000000001</v>
      </c>
      <c r="C6439" s="6">
        <v>27668</v>
      </c>
      <c r="D6439" s="6">
        <v>0.17350099999999999</v>
      </c>
      <c r="E6439" s="6">
        <v>12055.6</v>
      </c>
      <c r="F6439" s="6">
        <v>0</v>
      </c>
      <c r="G6439" s="6">
        <v>31436.799999999999</v>
      </c>
      <c r="H6439" s="6">
        <v>0.13675399999999999</v>
      </c>
      <c r="I6439" s="6">
        <v>0</v>
      </c>
      <c r="J6439" s="6">
        <v>0.29622700000000002</v>
      </c>
      <c r="K6439" s="6">
        <v>0</v>
      </c>
      <c r="L6439" s="6">
        <v>0</v>
      </c>
      <c r="M6439" s="6">
        <v>1617.94</v>
      </c>
      <c r="N6439" s="6">
        <v>9.2452500000000007E-2</v>
      </c>
      <c r="O6439" s="6">
        <v>39474.9</v>
      </c>
      <c r="P6439" s="6">
        <v>17965.599999999999</v>
      </c>
      <c r="Q6439" s="6">
        <v>0.25178600000000001</v>
      </c>
      <c r="R6439" s="114">
        <v>5145.54</v>
      </c>
      <c r="S6439" s="114">
        <v>0</v>
      </c>
      <c r="T6439" s="114">
        <v>7984.33</v>
      </c>
      <c r="U6439">
        <v>0.10204199999999999</v>
      </c>
      <c r="V6439">
        <v>0</v>
      </c>
      <c r="W6439">
        <v>39619.699999999997</v>
      </c>
    </row>
    <row r="6440" spans="1:23" ht="15.75" customHeight="1" x14ac:dyDescent="0.2">
      <c r="A6440" s="6">
        <v>6427</v>
      </c>
      <c r="B6440" s="6">
        <v>0</v>
      </c>
      <c r="C6440" s="6">
        <v>31537.5</v>
      </c>
      <c r="D6440" s="6">
        <v>0</v>
      </c>
      <c r="E6440" s="6">
        <v>4940.5600000000004</v>
      </c>
      <c r="F6440" s="6">
        <v>0</v>
      </c>
      <c r="G6440" s="6">
        <v>3559.32</v>
      </c>
      <c r="H6440" s="6">
        <v>0</v>
      </c>
      <c r="I6440" s="6">
        <v>0</v>
      </c>
      <c r="J6440" s="6">
        <v>0</v>
      </c>
      <c r="K6440" s="6">
        <v>0</v>
      </c>
      <c r="L6440" s="6">
        <v>0</v>
      </c>
      <c r="M6440" s="6">
        <v>6000.63</v>
      </c>
      <c r="N6440" s="6">
        <v>0</v>
      </c>
      <c r="O6440" s="6">
        <v>39403</v>
      </c>
      <c r="P6440" s="6">
        <v>25900.6</v>
      </c>
      <c r="Q6440" s="6">
        <v>0</v>
      </c>
      <c r="R6440" s="114">
        <v>2753.76</v>
      </c>
      <c r="S6440" s="114">
        <v>0</v>
      </c>
      <c r="T6440" s="114">
        <v>17213.5</v>
      </c>
      <c r="U6440">
        <v>0</v>
      </c>
      <c r="V6440">
        <v>3443.73</v>
      </c>
      <c r="W6440">
        <v>37080.300000000003</v>
      </c>
    </row>
    <row r="6441" spans="1:23" ht="15.75" customHeight="1" x14ac:dyDescent="0.2">
      <c r="A6441" s="6">
        <v>6428</v>
      </c>
      <c r="B6441" s="6">
        <v>0</v>
      </c>
      <c r="C6441" s="6">
        <v>22821.1</v>
      </c>
      <c r="D6441" s="6">
        <v>0</v>
      </c>
      <c r="E6441" s="6">
        <v>12283.2</v>
      </c>
      <c r="F6441" s="6">
        <v>0</v>
      </c>
      <c r="G6441" s="6">
        <v>9539.2999999999993</v>
      </c>
      <c r="H6441" s="6">
        <v>0</v>
      </c>
      <c r="I6441" s="6">
        <v>0</v>
      </c>
      <c r="J6441" s="6">
        <v>0</v>
      </c>
      <c r="K6441" s="6">
        <v>1233.33</v>
      </c>
      <c r="L6441" s="6">
        <v>0</v>
      </c>
      <c r="M6441" s="6">
        <v>0</v>
      </c>
      <c r="N6441" s="6">
        <v>0</v>
      </c>
      <c r="O6441" s="6">
        <v>39374.6</v>
      </c>
      <c r="P6441" s="6">
        <v>33490.1</v>
      </c>
      <c r="Q6441" s="6">
        <v>0</v>
      </c>
      <c r="R6441" s="114">
        <v>963.72900000000004</v>
      </c>
      <c r="S6441" s="114">
        <v>0</v>
      </c>
      <c r="T6441" s="114">
        <v>26877.4</v>
      </c>
      <c r="U6441">
        <v>0</v>
      </c>
      <c r="V6441">
        <v>7403.38</v>
      </c>
      <c r="W6441">
        <v>31721.8</v>
      </c>
    </row>
    <row r="6442" spans="1:23" ht="15.75" customHeight="1" x14ac:dyDescent="0.2">
      <c r="A6442" s="6">
        <v>6429</v>
      </c>
      <c r="B6442" s="6">
        <v>0</v>
      </c>
      <c r="C6442" s="6">
        <v>8556.07</v>
      </c>
      <c r="D6442" s="6">
        <v>0</v>
      </c>
      <c r="E6442" s="6">
        <v>10471.1</v>
      </c>
      <c r="F6442" s="6">
        <v>0</v>
      </c>
      <c r="G6442" s="6">
        <v>9007.2800000000007</v>
      </c>
      <c r="H6442" s="6">
        <v>0</v>
      </c>
      <c r="I6442" s="6">
        <v>0</v>
      </c>
      <c r="J6442" s="6">
        <v>0</v>
      </c>
      <c r="K6442" s="6">
        <v>0</v>
      </c>
      <c r="L6442" s="6">
        <v>0</v>
      </c>
      <c r="M6442" s="6">
        <v>0</v>
      </c>
      <c r="N6442" s="6">
        <v>0</v>
      </c>
      <c r="O6442" s="6">
        <v>39330.199999999997</v>
      </c>
      <c r="P6442" s="6">
        <v>38285.800000000003</v>
      </c>
      <c r="Q6442" s="6">
        <v>0</v>
      </c>
      <c r="R6442" s="114">
        <v>563.73099999999999</v>
      </c>
      <c r="S6442" s="114">
        <v>27.845500000000001</v>
      </c>
      <c r="T6442" s="114">
        <v>6299.93</v>
      </c>
      <c r="U6442">
        <v>0</v>
      </c>
      <c r="V6442">
        <v>10574.2</v>
      </c>
      <c r="W6442">
        <v>31462.6</v>
      </c>
    </row>
    <row r="6443" spans="1:23" ht="15.75" customHeight="1" x14ac:dyDescent="0.2">
      <c r="A6443" s="6">
        <v>6430</v>
      </c>
      <c r="B6443" s="6">
        <v>0</v>
      </c>
      <c r="C6443" s="6">
        <v>14322.1</v>
      </c>
      <c r="D6443" s="6">
        <v>0</v>
      </c>
      <c r="E6443" s="6">
        <v>15909.7</v>
      </c>
      <c r="F6443" s="6">
        <v>0</v>
      </c>
      <c r="G6443" s="6">
        <v>6007.89</v>
      </c>
      <c r="H6443" s="6">
        <v>0</v>
      </c>
      <c r="I6443" s="6">
        <v>0</v>
      </c>
      <c r="J6443" s="6">
        <v>0</v>
      </c>
      <c r="K6443" s="6">
        <v>0</v>
      </c>
      <c r="L6443" s="6">
        <v>0</v>
      </c>
      <c r="M6443" s="6">
        <v>0</v>
      </c>
      <c r="N6443" s="6">
        <v>0</v>
      </c>
      <c r="O6443" s="6">
        <v>39096.199999999997</v>
      </c>
      <c r="P6443" s="6">
        <v>38674.699999999997</v>
      </c>
      <c r="Q6443" s="6">
        <v>0</v>
      </c>
      <c r="R6443" s="114">
        <v>10.9011</v>
      </c>
      <c r="S6443" s="114">
        <v>506.892</v>
      </c>
      <c r="T6443" s="114">
        <v>28552.400000000001</v>
      </c>
      <c r="U6443">
        <v>0</v>
      </c>
      <c r="V6443">
        <v>5638.45</v>
      </c>
      <c r="W6443">
        <v>31568.1</v>
      </c>
    </row>
    <row r="6444" spans="1:23" ht="15.75" customHeight="1" x14ac:dyDescent="0.2">
      <c r="A6444" s="6">
        <v>6431</v>
      </c>
      <c r="B6444" s="6">
        <v>0</v>
      </c>
      <c r="C6444" s="6">
        <v>10601.2</v>
      </c>
      <c r="D6444" s="6">
        <v>0</v>
      </c>
      <c r="E6444" s="6">
        <v>6883.38</v>
      </c>
      <c r="F6444" s="6">
        <v>0</v>
      </c>
      <c r="G6444" s="6">
        <v>10019.700000000001</v>
      </c>
      <c r="H6444" s="6">
        <v>0</v>
      </c>
      <c r="I6444" s="6">
        <v>1888.71</v>
      </c>
      <c r="J6444" s="6">
        <v>0</v>
      </c>
      <c r="K6444" s="6">
        <v>0</v>
      </c>
      <c r="L6444" s="6">
        <v>1888.71</v>
      </c>
      <c r="M6444" s="6">
        <v>0</v>
      </c>
      <c r="N6444" s="6">
        <v>0</v>
      </c>
      <c r="O6444" s="6">
        <v>38168.1</v>
      </c>
      <c r="P6444" s="6">
        <v>38285.1</v>
      </c>
      <c r="Q6444" s="6">
        <v>0</v>
      </c>
      <c r="R6444" s="114">
        <v>68.639499999999998</v>
      </c>
      <c r="S6444" s="114">
        <v>705.51700000000005</v>
      </c>
      <c r="T6444" s="114">
        <v>39466.6</v>
      </c>
      <c r="U6444">
        <v>0</v>
      </c>
      <c r="V6444">
        <v>436.25700000000001</v>
      </c>
      <c r="W6444">
        <v>30271.5</v>
      </c>
    </row>
    <row r="6445" spans="1:23" ht="15.75" customHeight="1" x14ac:dyDescent="0.2">
      <c r="A6445" s="6">
        <v>6432</v>
      </c>
      <c r="B6445" s="6">
        <v>0</v>
      </c>
      <c r="C6445" s="6">
        <v>2015.67</v>
      </c>
      <c r="D6445" s="6">
        <v>0</v>
      </c>
      <c r="E6445" s="6">
        <v>2573.52</v>
      </c>
      <c r="F6445" s="6">
        <v>0</v>
      </c>
      <c r="G6445" s="6">
        <v>4947.68</v>
      </c>
      <c r="H6445" s="6">
        <v>0</v>
      </c>
      <c r="I6445" s="6">
        <v>633.62800000000004</v>
      </c>
      <c r="J6445" s="6">
        <v>0</v>
      </c>
      <c r="K6445" s="6">
        <v>0</v>
      </c>
      <c r="L6445" s="6">
        <v>633.62800000000004</v>
      </c>
      <c r="M6445" s="6">
        <v>0</v>
      </c>
      <c r="N6445" s="6">
        <v>0</v>
      </c>
      <c r="O6445" s="6">
        <v>38728</v>
      </c>
      <c r="P6445" s="6">
        <v>37656</v>
      </c>
      <c r="Q6445" s="6">
        <v>0</v>
      </c>
      <c r="R6445" s="114">
        <v>634.37300000000005</v>
      </c>
      <c r="S6445" s="114">
        <v>1030.6199999999999</v>
      </c>
      <c r="T6445" s="114">
        <v>40053.4</v>
      </c>
      <c r="U6445">
        <v>0</v>
      </c>
      <c r="V6445">
        <v>0</v>
      </c>
      <c r="W6445">
        <v>29931.4</v>
      </c>
    </row>
    <row r="6446" spans="1:23" ht="15.75" customHeight="1" x14ac:dyDescent="0.2">
      <c r="A6446" s="6">
        <v>6433</v>
      </c>
      <c r="B6446" s="6">
        <v>0</v>
      </c>
      <c r="C6446" s="6">
        <v>0</v>
      </c>
      <c r="D6446" s="6">
        <v>0</v>
      </c>
      <c r="E6446" s="6">
        <v>0</v>
      </c>
      <c r="F6446" s="6">
        <v>0</v>
      </c>
      <c r="G6446" s="6">
        <v>2076.25</v>
      </c>
      <c r="H6446" s="6">
        <v>0</v>
      </c>
      <c r="I6446" s="6">
        <v>353.24900000000002</v>
      </c>
      <c r="J6446" s="6">
        <v>0</v>
      </c>
      <c r="K6446" s="6">
        <v>54.570999999999998</v>
      </c>
      <c r="L6446" s="6">
        <v>353.24900000000002</v>
      </c>
      <c r="M6446" s="6">
        <v>0</v>
      </c>
      <c r="N6446" s="6">
        <v>0</v>
      </c>
      <c r="O6446" s="6">
        <v>39096.300000000003</v>
      </c>
      <c r="P6446" s="6">
        <v>36707.300000000003</v>
      </c>
      <c r="Q6446" s="6">
        <v>0</v>
      </c>
      <c r="R6446" s="114">
        <v>0</v>
      </c>
      <c r="S6446" s="114">
        <v>2822.25</v>
      </c>
      <c r="T6446" s="114">
        <v>40053.4</v>
      </c>
      <c r="U6446">
        <v>0</v>
      </c>
      <c r="V6446">
        <v>0</v>
      </c>
      <c r="W6446">
        <v>24933.3</v>
      </c>
    </row>
    <row r="6447" spans="1:23" ht="15.75" customHeight="1" x14ac:dyDescent="0.2">
      <c r="A6447" s="6">
        <v>6434</v>
      </c>
      <c r="B6447" s="6">
        <v>0</v>
      </c>
      <c r="C6447" s="6">
        <v>0</v>
      </c>
      <c r="D6447" s="6">
        <v>0</v>
      </c>
      <c r="E6447" s="6">
        <v>1084.45</v>
      </c>
      <c r="F6447" s="6">
        <v>0</v>
      </c>
      <c r="G6447" s="6">
        <v>5412.59</v>
      </c>
      <c r="H6447" s="6">
        <v>0</v>
      </c>
      <c r="I6447" s="6">
        <v>0</v>
      </c>
      <c r="J6447" s="6">
        <v>0</v>
      </c>
      <c r="K6447" s="6">
        <v>387.17899999999997</v>
      </c>
      <c r="L6447" s="6">
        <v>0</v>
      </c>
      <c r="M6447" s="6">
        <v>0</v>
      </c>
      <c r="N6447" s="6">
        <v>0</v>
      </c>
      <c r="O6447" s="6">
        <v>38626.699999999997</v>
      </c>
      <c r="P6447" s="6">
        <v>34861.199999999997</v>
      </c>
      <c r="Q6447" s="6">
        <v>0</v>
      </c>
      <c r="R6447" s="114">
        <v>0</v>
      </c>
      <c r="S6447" s="114">
        <v>5271.86</v>
      </c>
      <c r="T6447" s="114">
        <v>40053.4</v>
      </c>
      <c r="U6447">
        <v>0</v>
      </c>
      <c r="V6447">
        <v>845.50599999999997</v>
      </c>
      <c r="W6447">
        <v>24974.6</v>
      </c>
    </row>
    <row r="6448" spans="1:23" ht="15.75" customHeight="1" x14ac:dyDescent="0.2">
      <c r="A6448" s="6">
        <v>6435</v>
      </c>
      <c r="B6448" s="6">
        <v>0</v>
      </c>
      <c r="C6448" s="6">
        <v>0</v>
      </c>
      <c r="D6448" s="6">
        <v>0</v>
      </c>
      <c r="E6448" s="6">
        <v>34174.699999999997</v>
      </c>
      <c r="F6448" s="6">
        <v>0</v>
      </c>
      <c r="G6448" s="6">
        <v>2348.23</v>
      </c>
      <c r="H6448" s="6">
        <v>0</v>
      </c>
      <c r="I6448" s="6">
        <v>90.443899999999999</v>
      </c>
      <c r="J6448" s="6">
        <v>0</v>
      </c>
      <c r="K6448" s="6">
        <v>0</v>
      </c>
      <c r="L6448" s="6">
        <v>90.443899999999999</v>
      </c>
      <c r="M6448" s="6">
        <v>0</v>
      </c>
      <c r="N6448" s="6">
        <v>0</v>
      </c>
      <c r="O6448" s="6">
        <v>38452.800000000003</v>
      </c>
      <c r="P6448" s="6">
        <v>36663.9</v>
      </c>
      <c r="Q6448" s="6">
        <v>0</v>
      </c>
      <c r="R6448" s="114">
        <v>73.212699999999998</v>
      </c>
      <c r="S6448" s="114">
        <v>6536.47</v>
      </c>
      <c r="T6448" s="114">
        <v>40053.4</v>
      </c>
      <c r="U6448">
        <v>0</v>
      </c>
      <c r="V6448">
        <v>9375.64</v>
      </c>
      <c r="W6448">
        <v>22626.400000000001</v>
      </c>
    </row>
    <row r="6449" spans="1:23" ht="15.75" customHeight="1" x14ac:dyDescent="0.2">
      <c r="A6449" s="6">
        <v>6436</v>
      </c>
      <c r="B6449" s="6">
        <v>0</v>
      </c>
      <c r="C6449" s="6">
        <v>2600.64</v>
      </c>
      <c r="D6449" s="6">
        <v>0</v>
      </c>
      <c r="E6449" s="6">
        <v>37182.199999999997</v>
      </c>
      <c r="F6449" s="6">
        <v>0</v>
      </c>
      <c r="G6449" s="6">
        <v>623.46100000000001</v>
      </c>
      <c r="H6449" s="6">
        <v>0</v>
      </c>
      <c r="I6449" s="6">
        <v>9.8121600000000004</v>
      </c>
      <c r="J6449" s="6">
        <v>0</v>
      </c>
      <c r="K6449" s="6">
        <v>0</v>
      </c>
      <c r="L6449" s="6">
        <v>9.8121600000000004</v>
      </c>
      <c r="M6449" s="6">
        <v>0</v>
      </c>
      <c r="N6449" s="6">
        <v>0</v>
      </c>
      <c r="O6449" s="6">
        <v>39314.1</v>
      </c>
      <c r="P6449" s="6">
        <v>37654</v>
      </c>
      <c r="Q6449" s="6">
        <v>0</v>
      </c>
      <c r="R6449" s="114">
        <v>627.44600000000003</v>
      </c>
      <c r="S6449" s="114">
        <v>6591.45</v>
      </c>
      <c r="T6449" s="114">
        <v>40053.4</v>
      </c>
      <c r="U6449">
        <v>0</v>
      </c>
      <c r="V6449">
        <v>13090.3</v>
      </c>
      <c r="W6449">
        <v>20624</v>
      </c>
    </row>
    <row r="6450" spans="1:23" ht="15.75" customHeight="1" x14ac:dyDescent="0.2">
      <c r="A6450" s="6">
        <v>6437</v>
      </c>
      <c r="B6450" s="6">
        <v>0</v>
      </c>
      <c r="C6450" s="6">
        <v>654.846</v>
      </c>
      <c r="D6450" s="6">
        <v>0</v>
      </c>
      <c r="E6450" s="6">
        <v>35618.300000000003</v>
      </c>
      <c r="F6450" s="6">
        <v>0</v>
      </c>
      <c r="G6450" s="6">
        <v>78.338200000000001</v>
      </c>
      <c r="H6450" s="6">
        <v>0</v>
      </c>
      <c r="I6450" s="6">
        <v>0</v>
      </c>
      <c r="J6450" s="6">
        <v>0</v>
      </c>
      <c r="K6450" s="6">
        <v>1124.02</v>
      </c>
      <c r="L6450" s="6">
        <v>0</v>
      </c>
      <c r="M6450" s="6">
        <v>0</v>
      </c>
      <c r="N6450" s="6">
        <v>0</v>
      </c>
      <c r="O6450" s="6">
        <v>40053.4</v>
      </c>
      <c r="P6450" s="6">
        <v>37574.1</v>
      </c>
      <c r="Q6450" s="6">
        <v>0</v>
      </c>
      <c r="R6450" s="114">
        <v>245.96299999999999</v>
      </c>
      <c r="S6450" s="114">
        <v>6858.2</v>
      </c>
      <c r="T6450" s="114">
        <v>40053.4</v>
      </c>
      <c r="U6450">
        <v>0</v>
      </c>
      <c r="V6450">
        <v>11681.2</v>
      </c>
      <c r="W6450">
        <v>19638.2</v>
      </c>
    </row>
    <row r="6451" spans="1:23" ht="15.75" customHeight="1" x14ac:dyDescent="0.2">
      <c r="A6451" s="6">
        <v>6438</v>
      </c>
      <c r="B6451" s="6">
        <v>0</v>
      </c>
      <c r="C6451" s="6">
        <v>383.91500000000002</v>
      </c>
      <c r="D6451" s="6">
        <v>0</v>
      </c>
      <c r="E6451" s="6">
        <v>34942.400000000001</v>
      </c>
      <c r="F6451" s="6">
        <v>0</v>
      </c>
      <c r="G6451" s="6">
        <v>1451.35</v>
      </c>
      <c r="H6451" s="6">
        <v>0</v>
      </c>
      <c r="I6451" s="6">
        <v>0</v>
      </c>
      <c r="J6451" s="6">
        <v>0</v>
      </c>
      <c r="K6451" s="6">
        <v>2013.34</v>
      </c>
      <c r="L6451" s="6">
        <v>0</v>
      </c>
      <c r="M6451" s="6">
        <v>0</v>
      </c>
      <c r="N6451" s="6">
        <v>0</v>
      </c>
      <c r="O6451" s="6">
        <v>40053.4</v>
      </c>
      <c r="P6451" s="6">
        <v>38299.599999999999</v>
      </c>
      <c r="Q6451" s="6">
        <v>0</v>
      </c>
      <c r="R6451" s="114">
        <v>0</v>
      </c>
      <c r="S6451" s="114">
        <v>7357.49</v>
      </c>
      <c r="T6451" s="114">
        <v>40053.4</v>
      </c>
      <c r="U6451">
        <v>0</v>
      </c>
      <c r="V6451">
        <v>10751.6</v>
      </c>
      <c r="W6451">
        <v>18735.099999999999</v>
      </c>
    </row>
    <row r="6452" spans="1:23" ht="15.75" customHeight="1" x14ac:dyDescent="0.2">
      <c r="A6452" s="6">
        <v>6439</v>
      </c>
      <c r="B6452" s="6">
        <v>0.26692199999999999</v>
      </c>
      <c r="C6452" s="6">
        <v>166.102</v>
      </c>
      <c r="D6452" s="6">
        <v>0.23164399999999999</v>
      </c>
      <c r="E6452" s="6">
        <v>34331.699999999997</v>
      </c>
      <c r="F6452" s="6">
        <v>0.70832300000000004</v>
      </c>
      <c r="G6452" s="6">
        <v>2873.61</v>
      </c>
      <c r="H6452" s="6">
        <v>7.9803300000000008E-3</v>
      </c>
      <c r="I6452" s="6">
        <v>0</v>
      </c>
      <c r="J6452" s="6">
        <v>8.3196099999999995E-2</v>
      </c>
      <c r="K6452" s="6">
        <v>1804.69</v>
      </c>
      <c r="L6452" s="6">
        <v>0</v>
      </c>
      <c r="M6452" s="6">
        <v>0</v>
      </c>
      <c r="N6452" s="6">
        <v>7.1959899999999993E-2</v>
      </c>
      <c r="O6452" s="6">
        <v>40053.4</v>
      </c>
      <c r="P6452" s="6">
        <v>38108.9</v>
      </c>
      <c r="Q6452" s="6">
        <v>7.9281199999999996E-2</v>
      </c>
      <c r="R6452" s="114">
        <v>0</v>
      </c>
      <c r="S6452" s="114">
        <v>4647.4399999999996</v>
      </c>
      <c r="T6452" s="114">
        <v>40053.4</v>
      </c>
      <c r="U6452">
        <v>0.24623500000000001</v>
      </c>
      <c r="V6452">
        <v>7749.83</v>
      </c>
      <c r="W6452">
        <v>23246.2</v>
      </c>
    </row>
    <row r="6453" spans="1:23" ht="15.75" customHeight="1" x14ac:dyDescent="0.2">
      <c r="A6453" s="6">
        <v>6440</v>
      </c>
      <c r="B6453" s="6">
        <v>1.5442499999999999</v>
      </c>
      <c r="C6453" s="6">
        <v>0</v>
      </c>
      <c r="D6453" s="6">
        <v>1.0158199999999999</v>
      </c>
      <c r="E6453" s="6">
        <v>23939.4</v>
      </c>
      <c r="F6453" s="6">
        <v>1.9122600000000001</v>
      </c>
      <c r="G6453" s="6">
        <v>1718.03</v>
      </c>
      <c r="H6453" s="6">
        <v>3.1689000000000002E-2</v>
      </c>
      <c r="I6453" s="6">
        <v>0</v>
      </c>
      <c r="J6453" s="6">
        <v>1.0604800000000001</v>
      </c>
      <c r="K6453" s="6">
        <v>3231.62</v>
      </c>
      <c r="L6453" s="6">
        <v>0</v>
      </c>
      <c r="M6453" s="6">
        <v>0</v>
      </c>
      <c r="N6453" s="6">
        <v>0.90095800000000004</v>
      </c>
      <c r="O6453" s="6">
        <v>39575.1</v>
      </c>
      <c r="P6453" s="6">
        <v>38229.9</v>
      </c>
      <c r="Q6453" s="6">
        <v>0.94745000000000001</v>
      </c>
      <c r="R6453" s="114">
        <v>0</v>
      </c>
      <c r="S6453" s="114">
        <v>10816.3</v>
      </c>
      <c r="T6453" s="114">
        <v>40053.4</v>
      </c>
      <c r="U6453">
        <v>1.25823</v>
      </c>
      <c r="V6453">
        <v>2493.1</v>
      </c>
      <c r="W6453">
        <v>17569.5</v>
      </c>
    </row>
    <row r="6454" spans="1:23" ht="15.75" customHeight="1" x14ac:dyDescent="0.2">
      <c r="A6454" s="6">
        <v>6441</v>
      </c>
      <c r="B6454" s="6">
        <v>2.6734900000000001</v>
      </c>
      <c r="C6454" s="6">
        <v>0</v>
      </c>
      <c r="D6454" s="6">
        <v>2.3542000000000001</v>
      </c>
      <c r="E6454" s="6">
        <v>7501.9</v>
      </c>
      <c r="F6454" s="6">
        <v>2.9266999999999999</v>
      </c>
      <c r="G6454" s="6">
        <v>3171.36</v>
      </c>
      <c r="H6454" s="6">
        <v>0.95464800000000005</v>
      </c>
      <c r="I6454" s="6">
        <v>0</v>
      </c>
      <c r="J6454" s="6">
        <v>2.1315499999999998</v>
      </c>
      <c r="K6454" s="6">
        <v>0</v>
      </c>
      <c r="L6454" s="6">
        <v>0</v>
      </c>
      <c r="M6454" s="6">
        <v>0</v>
      </c>
      <c r="N6454" s="6">
        <v>1.84352</v>
      </c>
      <c r="O6454" s="6">
        <v>38073.300000000003</v>
      </c>
      <c r="P6454" s="6">
        <v>34009.199999999997</v>
      </c>
      <c r="Q6454" s="6">
        <v>1.9952700000000001</v>
      </c>
      <c r="R6454" s="114">
        <v>0</v>
      </c>
      <c r="S6454" s="114">
        <v>4365.4799999999996</v>
      </c>
      <c r="T6454" s="114">
        <v>40053.4</v>
      </c>
      <c r="U6454">
        <v>2.2786400000000002</v>
      </c>
      <c r="V6454">
        <v>0</v>
      </c>
      <c r="W6454">
        <v>14801</v>
      </c>
    </row>
    <row r="6455" spans="1:23" ht="15.75" customHeight="1" x14ac:dyDescent="0.2">
      <c r="A6455" s="6">
        <v>6442</v>
      </c>
      <c r="B6455" s="6">
        <v>3.4544899999999998</v>
      </c>
      <c r="C6455" s="6">
        <v>0</v>
      </c>
      <c r="D6455" s="6">
        <v>3.20234</v>
      </c>
      <c r="E6455" s="6">
        <v>4058.97</v>
      </c>
      <c r="F6455" s="6">
        <v>3.6544500000000002</v>
      </c>
      <c r="G6455" s="6">
        <v>2139.8000000000002</v>
      </c>
      <c r="H6455" s="6">
        <v>1.0910500000000001</v>
      </c>
      <c r="I6455" s="6">
        <v>0</v>
      </c>
      <c r="J6455" s="6">
        <v>2.9452600000000002</v>
      </c>
      <c r="K6455" s="6">
        <v>0</v>
      </c>
      <c r="L6455" s="6">
        <v>0</v>
      </c>
      <c r="M6455" s="6">
        <v>0</v>
      </c>
      <c r="N6455" s="6">
        <v>2.59293</v>
      </c>
      <c r="O6455" s="6">
        <v>31887.7</v>
      </c>
      <c r="P6455" s="6">
        <v>23536.5</v>
      </c>
      <c r="Q6455" s="6">
        <v>2.8192499999999998</v>
      </c>
      <c r="R6455" s="114">
        <v>973.29700000000003</v>
      </c>
      <c r="S6455" s="114">
        <v>760.803</v>
      </c>
      <c r="T6455" s="114">
        <v>37746.300000000003</v>
      </c>
      <c r="U6455">
        <v>3.0584899999999999</v>
      </c>
      <c r="V6455">
        <v>0</v>
      </c>
      <c r="W6455">
        <v>14029.9</v>
      </c>
    </row>
    <row r="6456" spans="1:23" ht="15.75" customHeight="1" x14ac:dyDescent="0.2">
      <c r="A6456" s="6">
        <v>6443</v>
      </c>
      <c r="B6456" s="6">
        <v>3.9267500000000002</v>
      </c>
      <c r="C6456" s="6">
        <v>0</v>
      </c>
      <c r="D6456" s="6">
        <v>3.30253</v>
      </c>
      <c r="E6456" s="6">
        <v>1051.3499999999999</v>
      </c>
      <c r="F6456" s="6">
        <v>4.0735599999999996</v>
      </c>
      <c r="G6456" s="6">
        <v>1740.75</v>
      </c>
      <c r="H6456" s="6">
        <v>0.99256100000000003</v>
      </c>
      <c r="I6456" s="6">
        <v>0</v>
      </c>
      <c r="J6456" s="6">
        <v>3.4873400000000001</v>
      </c>
      <c r="K6456" s="6">
        <v>597.67399999999998</v>
      </c>
      <c r="L6456" s="6">
        <v>0</v>
      </c>
      <c r="M6456" s="6">
        <v>0</v>
      </c>
      <c r="N6456" s="6">
        <v>3.11239</v>
      </c>
      <c r="O6456" s="6">
        <v>25410.1</v>
      </c>
      <c r="P6456" s="6">
        <v>19756</v>
      </c>
      <c r="Q6456" s="6">
        <v>3.3934000000000002</v>
      </c>
      <c r="R6456" s="114">
        <v>4161.97</v>
      </c>
      <c r="S6456" s="114">
        <v>0</v>
      </c>
      <c r="T6456" s="114">
        <v>36841.9</v>
      </c>
      <c r="U6456">
        <v>3.5674299999999999</v>
      </c>
      <c r="V6456">
        <v>0</v>
      </c>
      <c r="W6456">
        <v>10648.1</v>
      </c>
    </row>
    <row r="6457" spans="1:23" ht="15.75" customHeight="1" x14ac:dyDescent="0.2">
      <c r="A6457" s="6">
        <v>6444</v>
      </c>
      <c r="B6457" s="6">
        <v>4.1545699999999997</v>
      </c>
      <c r="C6457" s="6">
        <v>2103.92</v>
      </c>
      <c r="D6457" s="6">
        <v>4.0487599999999997</v>
      </c>
      <c r="E6457" s="6">
        <v>0</v>
      </c>
      <c r="F6457" s="6">
        <v>4.2178699999999996</v>
      </c>
      <c r="G6457" s="6">
        <v>3985.16</v>
      </c>
      <c r="H6457" s="6">
        <v>0.71180399999999999</v>
      </c>
      <c r="I6457" s="6">
        <v>0</v>
      </c>
      <c r="J6457" s="6">
        <v>3.7428599999999999</v>
      </c>
      <c r="K6457" s="6">
        <v>2165.5300000000002</v>
      </c>
      <c r="L6457" s="6">
        <v>0</v>
      </c>
      <c r="M6457" s="6">
        <v>0</v>
      </c>
      <c r="N6457" s="6">
        <v>3.3456199999999998</v>
      </c>
      <c r="O6457" s="6">
        <v>20617.900000000001</v>
      </c>
      <c r="P6457" s="6">
        <v>26065.5</v>
      </c>
      <c r="Q6457" s="6">
        <v>3.66032</v>
      </c>
      <c r="R6457" s="114">
        <v>5017.7299999999996</v>
      </c>
      <c r="S6457" s="114">
        <v>0</v>
      </c>
      <c r="T6457" s="114">
        <v>34625.199999999997</v>
      </c>
      <c r="U6457">
        <v>3.7937500000000002</v>
      </c>
      <c r="V6457">
        <v>0</v>
      </c>
      <c r="W6457">
        <v>12072.1</v>
      </c>
    </row>
    <row r="6458" spans="1:23" ht="15.75" customHeight="1" x14ac:dyDescent="0.2">
      <c r="A6458" s="6">
        <v>6445</v>
      </c>
      <c r="B6458" s="6">
        <v>4.1157000000000004</v>
      </c>
      <c r="C6458" s="6">
        <v>1797.61</v>
      </c>
      <c r="D6458" s="6">
        <v>4.01837</v>
      </c>
      <c r="E6458" s="6">
        <v>0</v>
      </c>
      <c r="F6458" s="6">
        <v>4.07111</v>
      </c>
      <c r="G6458" s="6">
        <v>6491.45</v>
      </c>
      <c r="H6458" s="6">
        <v>0.66943799999999998</v>
      </c>
      <c r="I6458" s="6">
        <v>0</v>
      </c>
      <c r="J6458" s="6">
        <v>3.7576100000000001</v>
      </c>
      <c r="K6458" s="6">
        <v>3270.78</v>
      </c>
      <c r="L6458" s="6">
        <v>0</v>
      </c>
      <c r="M6458" s="6">
        <v>0</v>
      </c>
      <c r="N6458" s="6">
        <v>3.3515299999999999</v>
      </c>
      <c r="O6458" s="6">
        <v>14416.9</v>
      </c>
      <c r="P6458" s="6">
        <v>31154.400000000001</v>
      </c>
      <c r="Q6458" s="6">
        <v>3.6610399999999998</v>
      </c>
      <c r="R6458" s="114">
        <v>3645.94</v>
      </c>
      <c r="S6458" s="114">
        <v>324.93400000000003</v>
      </c>
      <c r="T6458" s="114">
        <v>22223.8</v>
      </c>
      <c r="U6458">
        <v>3.73698</v>
      </c>
      <c r="V6458">
        <v>0</v>
      </c>
      <c r="W6458">
        <v>23669.4</v>
      </c>
    </row>
    <row r="6459" spans="1:23" ht="15.75" customHeight="1" x14ac:dyDescent="0.2">
      <c r="A6459" s="6">
        <v>6446</v>
      </c>
      <c r="B6459" s="6">
        <v>3.7939400000000001</v>
      </c>
      <c r="C6459" s="6">
        <v>1881.79</v>
      </c>
      <c r="D6459" s="6">
        <v>3.6985800000000002</v>
      </c>
      <c r="E6459" s="6">
        <v>0</v>
      </c>
      <c r="F6459" s="6">
        <v>3.61998</v>
      </c>
      <c r="G6459" s="6">
        <v>3799.22</v>
      </c>
      <c r="H6459" s="6">
        <v>1.1778599999999999</v>
      </c>
      <c r="I6459" s="6">
        <v>0</v>
      </c>
      <c r="J6459" s="6">
        <v>3.51301</v>
      </c>
      <c r="K6459" s="6">
        <v>3022.89</v>
      </c>
      <c r="L6459" s="6">
        <v>0</v>
      </c>
      <c r="M6459" s="6">
        <v>0</v>
      </c>
      <c r="N6459" s="6">
        <v>3.1196999999999999</v>
      </c>
      <c r="O6459" s="6">
        <v>7094.16</v>
      </c>
      <c r="P6459" s="6">
        <v>36115.9</v>
      </c>
      <c r="Q6459" s="6">
        <v>3.40266</v>
      </c>
      <c r="R6459" s="114">
        <v>2818.24</v>
      </c>
      <c r="S6459" s="114">
        <v>955.62800000000004</v>
      </c>
      <c r="T6459" s="114">
        <v>18711.5</v>
      </c>
      <c r="U6459">
        <v>3.4001100000000002</v>
      </c>
      <c r="V6459">
        <v>0</v>
      </c>
      <c r="W6459">
        <v>26128.3</v>
      </c>
    </row>
    <row r="6460" spans="1:23" ht="15.75" customHeight="1" x14ac:dyDescent="0.2">
      <c r="A6460" s="6">
        <v>6447</v>
      </c>
      <c r="B6460" s="6">
        <v>3.20547</v>
      </c>
      <c r="C6460" s="6">
        <v>1789.81</v>
      </c>
      <c r="D6460" s="6">
        <v>1.5986199999999999</v>
      </c>
      <c r="E6460" s="6">
        <v>0</v>
      </c>
      <c r="F6460" s="6">
        <v>2.8973100000000001</v>
      </c>
      <c r="G6460" s="6">
        <v>10888</v>
      </c>
      <c r="H6460" s="6">
        <v>0.25593900000000003</v>
      </c>
      <c r="I6460" s="6">
        <v>0</v>
      </c>
      <c r="J6460" s="6">
        <v>3.0418099999999999</v>
      </c>
      <c r="K6460" s="6">
        <v>3459.61</v>
      </c>
      <c r="L6460" s="6">
        <v>0</v>
      </c>
      <c r="M6460" s="6">
        <v>0</v>
      </c>
      <c r="N6460" s="6">
        <v>2.6656399999999998</v>
      </c>
      <c r="O6460" s="6">
        <v>2853.51</v>
      </c>
      <c r="P6460" s="6">
        <v>36950.199999999997</v>
      </c>
      <c r="Q6460" s="6">
        <v>2.9012799999999999</v>
      </c>
      <c r="R6460" s="114">
        <v>3086.21</v>
      </c>
      <c r="S6460" s="114">
        <v>3029.06</v>
      </c>
      <c r="T6460" s="114">
        <v>9945.35</v>
      </c>
      <c r="U6460">
        <v>2.8241399999999999</v>
      </c>
      <c r="V6460">
        <v>0</v>
      </c>
      <c r="W6460">
        <v>22967</v>
      </c>
    </row>
    <row r="6461" spans="1:23" ht="15.75" customHeight="1" x14ac:dyDescent="0.2">
      <c r="A6461" s="6">
        <v>6448</v>
      </c>
      <c r="B6461" s="6">
        <v>2.3117899999999998</v>
      </c>
      <c r="C6461" s="6">
        <v>833.55799999999999</v>
      </c>
      <c r="D6461" s="6">
        <v>0.54158899999999999</v>
      </c>
      <c r="E6461" s="6">
        <v>0</v>
      </c>
      <c r="F6461" s="6">
        <v>1.8848199999999999</v>
      </c>
      <c r="G6461" s="6">
        <v>32198.9</v>
      </c>
      <c r="H6461" s="6">
        <v>0.56401699999999999</v>
      </c>
      <c r="I6461" s="6">
        <v>0</v>
      </c>
      <c r="J6461" s="6">
        <v>2.28687</v>
      </c>
      <c r="K6461" s="6">
        <v>2742.51</v>
      </c>
      <c r="L6461" s="6">
        <v>0</v>
      </c>
      <c r="M6461" s="6">
        <v>0</v>
      </c>
      <c r="N6461" s="6">
        <v>1.98142</v>
      </c>
      <c r="O6461" s="6">
        <v>0</v>
      </c>
      <c r="P6461" s="6">
        <v>37343.599999999999</v>
      </c>
      <c r="Q6461" s="6">
        <v>2.1482299999999999</v>
      </c>
      <c r="R6461" s="114">
        <v>2911.51</v>
      </c>
      <c r="S6461" s="114">
        <v>4231.74</v>
      </c>
      <c r="T6461" s="114">
        <v>7983.22</v>
      </c>
      <c r="U6461">
        <v>1.97784</v>
      </c>
      <c r="V6461">
        <v>0</v>
      </c>
      <c r="W6461">
        <v>18305.599999999999</v>
      </c>
    </row>
    <row r="6462" spans="1:23" ht="15.75" customHeight="1" x14ac:dyDescent="0.2">
      <c r="A6462" s="6">
        <v>6449</v>
      </c>
      <c r="B6462" s="6">
        <v>1.16723</v>
      </c>
      <c r="C6462" s="6">
        <v>844.35900000000004</v>
      </c>
      <c r="D6462" s="6">
        <v>1.1282399999999999</v>
      </c>
      <c r="E6462" s="6">
        <v>0</v>
      </c>
      <c r="F6462" s="6">
        <v>0.70929600000000004</v>
      </c>
      <c r="G6462" s="6">
        <v>5407.6</v>
      </c>
      <c r="H6462" s="6">
        <v>0.50728799999999996</v>
      </c>
      <c r="I6462" s="6">
        <v>0</v>
      </c>
      <c r="J6462" s="6">
        <v>1.2876000000000001</v>
      </c>
      <c r="K6462" s="6">
        <v>3700.71</v>
      </c>
      <c r="L6462" s="6">
        <v>0</v>
      </c>
      <c r="M6462" s="6">
        <v>834.81200000000001</v>
      </c>
      <c r="N6462" s="6">
        <v>1.07145</v>
      </c>
      <c r="O6462" s="6">
        <v>778.06100000000004</v>
      </c>
      <c r="P6462" s="6">
        <v>36802.400000000001</v>
      </c>
      <c r="Q6462" s="6">
        <v>1.17408</v>
      </c>
      <c r="R6462" s="114">
        <v>2671.92</v>
      </c>
      <c r="S6462" s="114">
        <v>5565.23</v>
      </c>
      <c r="T6462" s="114">
        <v>3293.72</v>
      </c>
      <c r="U6462">
        <v>0.95753299999999997</v>
      </c>
      <c r="V6462">
        <v>0</v>
      </c>
      <c r="W6462">
        <v>13823.2</v>
      </c>
    </row>
    <row r="6463" spans="1:23" ht="15.75" customHeight="1" x14ac:dyDescent="0.2">
      <c r="A6463" s="6">
        <v>6450</v>
      </c>
      <c r="B6463" s="6">
        <v>0.13453399999999999</v>
      </c>
      <c r="C6463" s="6">
        <v>6252.09</v>
      </c>
      <c r="D6463" s="6">
        <v>0.158417</v>
      </c>
      <c r="E6463" s="6">
        <v>0</v>
      </c>
      <c r="F6463" s="6">
        <v>0</v>
      </c>
      <c r="G6463" s="6">
        <v>29923</v>
      </c>
      <c r="H6463" s="6">
        <v>0.16698199999999999</v>
      </c>
      <c r="I6463" s="6">
        <v>1484.96</v>
      </c>
      <c r="J6463" s="6">
        <v>0.28363899999999997</v>
      </c>
      <c r="K6463" s="6">
        <v>7027.95</v>
      </c>
      <c r="L6463" s="6">
        <v>1484.96</v>
      </c>
      <c r="M6463" s="6">
        <v>1870.63</v>
      </c>
      <c r="N6463" s="6">
        <v>0.21196300000000001</v>
      </c>
      <c r="O6463" s="6">
        <v>5468.97</v>
      </c>
      <c r="P6463" s="6">
        <v>27712.6</v>
      </c>
      <c r="Q6463" s="6">
        <v>0.227327</v>
      </c>
      <c r="R6463" s="114">
        <v>2444.4</v>
      </c>
      <c r="S6463" s="114">
        <v>7444.46</v>
      </c>
      <c r="T6463" s="114">
        <v>633.85</v>
      </c>
      <c r="U6463">
        <v>9.0827699999999997E-2</v>
      </c>
      <c r="V6463">
        <v>0</v>
      </c>
      <c r="W6463">
        <v>9746.39</v>
      </c>
    </row>
    <row r="6464" spans="1:23" ht="15.75" customHeight="1" x14ac:dyDescent="0.2">
      <c r="A6464" s="6">
        <v>6451</v>
      </c>
      <c r="B6464" s="6">
        <v>0</v>
      </c>
      <c r="C6464" s="6">
        <v>18902.900000000001</v>
      </c>
      <c r="D6464" s="6">
        <v>0</v>
      </c>
      <c r="E6464" s="6">
        <v>1696.88</v>
      </c>
      <c r="F6464" s="6">
        <v>0</v>
      </c>
      <c r="G6464" s="6">
        <v>31308.799999999999</v>
      </c>
      <c r="H6464" s="6">
        <v>0</v>
      </c>
      <c r="I6464" s="6">
        <v>2945.72</v>
      </c>
      <c r="J6464" s="6">
        <v>0</v>
      </c>
      <c r="K6464" s="6">
        <v>15707.9</v>
      </c>
      <c r="L6464" s="6">
        <v>2945.72</v>
      </c>
      <c r="M6464" s="6">
        <v>4022.69</v>
      </c>
      <c r="N6464" s="6">
        <v>0</v>
      </c>
      <c r="O6464" s="6">
        <v>6258.13</v>
      </c>
      <c r="P6464" s="6">
        <v>34829.9</v>
      </c>
      <c r="Q6464" s="6">
        <v>0</v>
      </c>
      <c r="R6464" s="114">
        <v>1220.67</v>
      </c>
      <c r="S6464" s="114">
        <v>15268.1</v>
      </c>
      <c r="T6464" s="114">
        <v>4655.84</v>
      </c>
      <c r="U6464">
        <v>0</v>
      </c>
      <c r="V6464">
        <v>5747.69</v>
      </c>
      <c r="W6464">
        <v>16554.400000000001</v>
      </c>
    </row>
    <row r="6465" spans="1:23" ht="15.75" customHeight="1" x14ac:dyDescent="0.2">
      <c r="A6465" s="6">
        <v>6452</v>
      </c>
      <c r="B6465" s="6">
        <v>0</v>
      </c>
      <c r="C6465" s="6">
        <v>33230.199999999997</v>
      </c>
      <c r="D6465" s="6">
        <v>0</v>
      </c>
      <c r="E6465" s="6">
        <v>2471.27</v>
      </c>
      <c r="F6465" s="6">
        <v>0</v>
      </c>
      <c r="G6465" s="6">
        <v>23239.599999999999</v>
      </c>
      <c r="H6465" s="6">
        <v>0</v>
      </c>
      <c r="I6465" s="6">
        <v>1723.19</v>
      </c>
      <c r="J6465" s="6">
        <v>0</v>
      </c>
      <c r="K6465" s="6">
        <v>19222.099999999999</v>
      </c>
      <c r="L6465" s="6">
        <v>1723.19</v>
      </c>
      <c r="M6465" s="6">
        <v>0</v>
      </c>
      <c r="N6465" s="6">
        <v>0</v>
      </c>
      <c r="O6465" s="6">
        <v>5057.87</v>
      </c>
      <c r="P6465" s="6">
        <v>37750.400000000001</v>
      </c>
      <c r="Q6465" s="6">
        <v>0</v>
      </c>
      <c r="R6465" s="114">
        <v>872.62</v>
      </c>
      <c r="S6465" s="114">
        <v>16855.099999999999</v>
      </c>
      <c r="T6465" s="114">
        <v>8809.2900000000009</v>
      </c>
      <c r="U6465">
        <v>0</v>
      </c>
      <c r="V6465">
        <v>37779.699999999997</v>
      </c>
      <c r="W6465">
        <v>28668.5</v>
      </c>
    </row>
    <row r="6466" spans="1:23" ht="15.75" customHeight="1" x14ac:dyDescent="0.2">
      <c r="A6466" s="6">
        <v>6453</v>
      </c>
      <c r="B6466" s="6">
        <v>0</v>
      </c>
      <c r="C6466" s="6">
        <v>36577.599999999999</v>
      </c>
      <c r="D6466" s="6">
        <v>0</v>
      </c>
      <c r="E6466" s="6">
        <v>5876.21</v>
      </c>
      <c r="F6466" s="6">
        <v>0</v>
      </c>
      <c r="G6466" s="6">
        <v>26355.1</v>
      </c>
      <c r="H6466" s="6">
        <v>0</v>
      </c>
      <c r="I6466" s="6">
        <v>6154.68</v>
      </c>
      <c r="J6466" s="6">
        <v>0</v>
      </c>
      <c r="K6466" s="6">
        <v>19392.599999999999</v>
      </c>
      <c r="L6466" s="6">
        <v>6154.68</v>
      </c>
      <c r="M6466" s="6">
        <v>0</v>
      </c>
      <c r="N6466" s="6">
        <v>0</v>
      </c>
      <c r="O6466" s="6">
        <v>3922.59</v>
      </c>
      <c r="P6466" s="6">
        <v>38175.1</v>
      </c>
      <c r="Q6466" s="6">
        <v>0</v>
      </c>
      <c r="R6466" s="114">
        <v>1922.83</v>
      </c>
      <c r="S6466" s="114">
        <v>10197.9</v>
      </c>
      <c r="T6466" s="114">
        <v>27872.1</v>
      </c>
      <c r="U6466">
        <v>0</v>
      </c>
      <c r="V6466">
        <v>38848.800000000003</v>
      </c>
      <c r="W6466">
        <v>29587.599999999999</v>
      </c>
    </row>
    <row r="6467" spans="1:23" ht="15.75" customHeight="1" x14ac:dyDescent="0.2">
      <c r="A6467" s="6">
        <v>6454</v>
      </c>
      <c r="B6467" s="6">
        <v>0</v>
      </c>
      <c r="C6467" s="6">
        <v>30039.4</v>
      </c>
      <c r="D6467" s="6">
        <v>0</v>
      </c>
      <c r="E6467" s="6">
        <v>8098.24</v>
      </c>
      <c r="F6467" s="6">
        <v>0</v>
      </c>
      <c r="G6467" s="6">
        <v>29069</v>
      </c>
      <c r="H6467" s="6">
        <v>0</v>
      </c>
      <c r="I6467" s="6">
        <v>7273.38</v>
      </c>
      <c r="J6467" s="6">
        <v>0</v>
      </c>
      <c r="K6467" s="6">
        <v>10744.8</v>
      </c>
      <c r="L6467" s="6">
        <v>7273.38</v>
      </c>
      <c r="M6467" s="6">
        <v>0</v>
      </c>
      <c r="N6467" s="6">
        <v>0</v>
      </c>
      <c r="O6467" s="6">
        <v>5909.4</v>
      </c>
      <c r="P6467" s="6">
        <v>38532.400000000001</v>
      </c>
      <c r="Q6467" s="6">
        <v>0</v>
      </c>
      <c r="R6467" s="114">
        <v>1217.6300000000001</v>
      </c>
      <c r="S6467" s="114">
        <v>4588.34</v>
      </c>
      <c r="T6467" s="114">
        <v>39264.6</v>
      </c>
      <c r="U6467">
        <v>0</v>
      </c>
      <c r="V6467">
        <v>37308.5</v>
      </c>
      <c r="W6467">
        <v>20184.400000000001</v>
      </c>
    </row>
    <row r="6468" spans="1:23" ht="15.75" customHeight="1" x14ac:dyDescent="0.2">
      <c r="A6468" s="6">
        <v>6455</v>
      </c>
      <c r="B6468" s="6">
        <v>0</v>
      </c>
      <c r="C6468" s="6">
        <v>23497</v>
      </c>
      <c r="D6468" s="6">
        <v>0</v>
      </c>
      <c r="E6468" s="6">
        <v>20083.5</v>
      </c>
      <c r="F6468" s="6">
        <v>0</v>
      </c>
      <c r="G6468" s="6">
        <v>20453.900000000001</v>
      </c>
      <c r="H6468" s="6">
        <v>0</v>
      </c>
      <c r="I6468" s="6">
        <v>5039.6899999999996</v>
      </c>
      <c r="J6468" s="6">
        <v>0</v>
      </c>
      <c r="K6468" s="6">
        <v>8823.6299999999992</v>
      </c>
      <c r="L6468" s="6">
        <v>5039.6899999999996</v>
      </c>
      <c r="M6468" s="6">
        <v>0</v>
      </c>
      <c r="N6468" s="6">
        <v>0</v>
      </c>
      <c r="O6468" s="6">
        <v>10302.4</v>
      </c>
      <c r="P6468" s="6">
        <v>38663.300000000003</v>
      </c>
      <c r="Q6468" s="6">
        <v>0</v>
      </c>
      <c r="R6468" s="114">
        <v>1297.98</v>
      </c>
      <c r="S6468" s="114">
        <v>5853.56</v>
      </c>
      <c r="T6468" s="114">
        <v>40053.4</v>
      </c>
      <c r="U6468">
        <v>0</v>
      </c>
      <c r="V6468">
        <v>30158.2</v>
      </c>
      <c r="W6468">
        <v>18379.2</v>
      </c>
    </row>
    <row r="6469" spans="1:23" ht="15.75" customHeight="1" x14ac:dyDescent="0.2">
      <c r="A6469" s="6">
        <v>6456</v>
      </c>
      <c r="B6469" s="6">
        <v>0</v>
      </c>
      <c r="C6469" s="6">
        <v>34901.5</v>
      </c>
      <c r="D6469" s="6">
        <v>0</v>
      </c>
      <c r="E6469" s="6">
        <v>31091.200000000001</v>
      </c>
      <c r="F6469" s="6">
        <v>0</v>
      </c>
      <c r="G6469" s="6">
        <v>7175.22</v>
      </c>
      <c r="H6469" s="6">
        <v>0</v>
      </c>
      <c r="I6469" s="6">
        <v>4954.79</v>
      </c>
      <c r="J6469" s="6">
        <v>0</v>
      </c>
      <c r="K6469" s="6">
        <v>11584.8</v>
      </c>
      <c r="L6469" s="6">
        <v>4954.79</v>
      </c>
      <c r="M6469" s="6">
        <v>0</v>
      </c>
      <c r="N6469" s="6">
        <v>0</v>
      </c>
      <c r="O6469" s="6">
        <v>13507.8</v>
      </c>
      <c r="P6469" s="6">
        <v>38518.9</v>
      </c>
      <c r="Q6469" s="6">
        <v>0</v>
      </c>
      <c r="R6469" s="114">
        <v>710.03300000000002</v>
      </c>
      <c r="S6469" s="114">
        <v>6151.58</v>
      </c>
      <c r="T6469" s="114">
        <v>40053.4</v>
      </c>
      <c r="U6469">
        <v>0</v>
      </c>
      <c r="V6469">
        <v>28280.400000000001</v>
      </c>
      <c r="W6469">
        <v>19700.900000000001</v>
      </c>
    </row>
    <row r="6470" spans="1:23" ht="15.75" customHeight="1" x14ac:dyDescent="0.2">
      <c r="A6470" s="6">
        <v>6457</v>
      </c>
      <c r="B6470" s="6">
        <v>0</v>
      </c>
      <c r="C6470" s="6">
        <v>31176.9</v>
      </c>
      <c r="D6470" s="6">
        <v>0</v>
      </c>
      <c r="E6470" s="6">
        <v>32235.4</v>
      </c>
      <c r="F6470" s="6">
        <v>0</v>
      </c>
      <c r="G6470" s="6">
        <v>852.15899999999999</v>
      </c>
      <c r="H6470" s="6">
        <v>0</v>
      </c>
      <c r="I6470" s="6">
        <v>3276.21</v>
      </c>
      <c r="J6470" s="6">
        <v>0</v>
      </c>
      <c r="K6470" s="6">
        <v>10207.200000000001</v>
      </c>
      <c r="L6470" s="6">
        <v>3276.21</v>
      </c>
      <c r="M6470" s="6">
        <v>0</v>
      </c>
      <c r="N6470" s="6">
        <v>0</v>
      </c>
      <c r="O6470" s="6">
        <v>15595.7</v>
      </c>
      <c r="P6470" s="6">
        <v>38150.9</v>
      </c>
      <c r="Q6470" s="6">
        <v>0</v>
      </c>
      <c r="R6470" s="114">
        <v>0</v>
      </c>
      <c r="S6470" s="114">
        <v>4970.08</v>
      </c>
      <c r="T6470" s="114">
        <v>40053.4</v>
      </c>
      <c r="U6470">
        <v>0</v>
      </c>
      <c r="V6470">
        <v>22797.3</v>
      </c>
      <c r="W6470">
        <v>19930.7</v>
      </c>
    </row>
    <row r="6471" spans="1:23" ht="15.75" customHeight="1" x14ac:dyDescent="0.2">
      <c r="A6471" s="6">
        <v>6458</v>
      </c>
      <c r="B6471" s="6">
        <v>0</v>
      </c>
      <c r="C6471" s="6">
        <v>30276.6</v>
      </c>
      <c r="D6471" s="6">
        <v>0</v>
      </c>
      <c r="E6471" s="6">
        <v>23488.1</v>
      </c>
      <c r="F6471" s="6">
        <v>0</v>
      </c>
      <c r="G6471" s="6">
        <v>3539.65</v>
      </c>
      <c r="H6471" s="6">
        <v>0</v>
      </c>
      <c r="I6471" s="6">
        <v>1796.13</v>
      </c>
      <c r="J6471" s="6">
        <v>0</v>
      </c>
      <c r="K6471" s="6">
        <v>9447.42</v>
      </c>
      <c r="L6471" s="6">
        <v>1796.13</v>
      </c>
      <c r="M6471" s="6">
        <v>0</v>
      </c>
      <c r="N6471" s="6">
        <v>0</v>
      </c>
      <c r="O6471" s="6">
        <v>19426.2</v>
      </c>
      <c r="P6471" s="6">
        <v>39030.400000000001</v>
      </c>
      <c r="Q6471" s="6">
        <v>0</v>
      </c>
      <c r="R6471" s="114">
        <v>0</v>
      </c>
      <c r="S6471" s="114">
        <v>4731.2299999999996</v>
      </c>
      <c r="T6471" s="114">
        <v>40053.4</v>
      </c>
      <c r="U6471">
        <v>0</v>
      </c>
      <c r="V6471">
        <v>18842.7</v>
      </c>
      <c r="W6471">
        <v>9145.4500000000007</v>
      </c>
    </row>
    <row r="6472" spans="1:23" ht="15.75" customHeight="1" x14ac:dyDescent="0.2">
      <c r="A6472" s="6">
        <v>6459</v>
      </c>
      <c r="B6472" s="6">
        <v>0</v>
      </c>
      <c r="C6472" s="6">
        <v>24430.9</v>
      </c>
      <c r="D6472" s="6">
        <v>0</v>
      </c>
      <c r="E6472" s="6">
        <v>34024</v>
      </c>
      <c r="F6472" s="6">
        <v>0</v>
      </c>
      <c r="G6472" s="6">
        <v>13183.9</v>
      </c>
      <c r="H6472" s="6">
        <v>0</v>
      </c>
      <c r="I6472" s="6">
        <v>1015.94</v>
      </c>
      <c r="J6472" s="6">
        <v>0</v>
      </c>
      <c r="K6472" s="6">
        <v>9183.48</v>
      </c>
      <c r="L6472" s="6">
        <v>1015.94</v>
      </c>
      <c r="M6472" s="6">
        <v>0</v>
      </c>
      <c r="N6472" s="6">
        <v>0</v>
      </c>
      <c r="O6472" s="6">
        <v>29676.2</v>
      </c>
      <c r="P6472" s="6">
        <v>39248.9</v>
      </c>
      <c r="Q6472" s="6">
        <v>0</v>
      </c>
      <c r="R6472" s="114">
        <v>0</v>
      </c>
      <c r="S6472" s="114">
        <v>7332.33</v>
      </c>
      <c r="T6472" s="114">
        <v>40053.4</v>
      </c>
      <c r="U6472">
        <v>0</v>
      </c>
      <c r="V6472">
        <v>21840.7</v>
      </c>
      <c r="W6472">
        <v>1984.96</v>
      </c>
    </row>
    <row r="6473" spans="1:23" ht="15.75" customHeight="1" x14ac:dyDescent="0.2">
      <c r="A6473" s="6">
        <v>6460</v>
      </c>
      <c r="B6473" s="6">
        <v>0</v>
      </c>
      <c r="C6473" s="6">
        <v>13996.1</v>
      </c>
      <c r="D6473" s="6">
        <v>0</v>
      </c>
      <c r="E6473" s="6">
        <v>27706.9</v>
      </c>
      <c r="F6473" s="6">
        <v>0</v>
      </c>
      <c r="G6473" s="6">
        <v>17555.099999999999</v>
      </c>
      <c r="H6473" s="6">
        <v>0</v>
      </c>
      <c r="I6473" s="6">
        <v>857.53</v>
      </c>
      <c r="J6473" s="6">
        <v>0</v>
      </c>
      <c r="K6473" s="6">
        <v>11266.6</v>
      </c>
      <c r="L6473" s="6">
        <v>857.53</v>
      </c>
      <c r="M6473" s="6">
        <v>0</v>
      </c>
      <c r="N6473" s="6">
        <v>0</v>
      </c>
      <c r="O6473" s="6">
        <v>33048.5</v>
      </c>
      <c r="P6473" s="6">
        <v>37243.9</v>
      </c>
      <c r="Q6473" s="6">
        <v>0</v>
      </c>
      <c r="R6473" s="114">
        <v>0</v>
      </c>
      <c r="S6473" s="114">
        <v>9112.39</v>
      </c>
      <c r="T6473" s="114">
        <v>40053.4</v>
      </c>
      <c r="U6473">
        <v>0</v>
      </c>
      <c r="V6473">
        <v>16550.5</v>
      </c>
      <c r="W6473">
        <v>174.334</v>
      </c>
    </row>
    <row r="6474" spans="1:23" ht="15.75" customHeight="1" x14ac:dyDescent="0.2">
      <c r="A6474" s="6">
        <v>6461</v>
      </c>
      <c r="B6474" s="6">
        <v>0</v>
      </c>
      <c r="C6474" s="6">
        <v>13213.8</v>
      </c>
      <c r="D6474" s="6">
        <v>0</v>
      </c>
      <c r="E6474" s="6">
        <v>17001.599999999999</v>
      </c>
      <c r="F6474" s="6">
        <v>0</v>
      </c>
      <c r="G6474" s="6">
        <v>7321.57</v>
      </c>
      <c r="H6474" s="6">
        <v>0</v>
      </c>
      <c r="I6474" s="6">
        <v>1631.63</v>
      </c>
      <c r="J6474" s="6">
        <v>0</v>
      </c>
      <c r="K6474" s="6">
        <v>15687.3</v>
      </c>
      <c r="L6474" s="6">
        <v>1631.63</v>
      </c>
      <c r="M6474" s="6">
        <v>0</v>
      </c>
      <c r="N6474" s="6">
        <v>0</v>
      </c>
      <c r="O6474" s="6">
        <v>32656</v>
      </c>
      <c r="P6474" s="6">
        <v>37907.1</v>
      </c>
      <c r="Q6474" s="6">
        <v>0</v>
      </c>
      <c r="R6474" s="114">
        <v>0</v>
      </c>
      <c r="S6474" s="114">
        <v>2784.15</v>
      </c>
      <c r="T6474" s="114">
        <v>40053.4</v>
      </c>
      <c r="U6474">
        <v>0</v>
      </c>
      <c r="V6474">
        <v>16804.2</v>
      </c>
      <c r="W6474">
        <v>0</v>
      </c>
    </row>
    <row r="6475" spans="1:23" ht="15.75" customHeight="1" x14ac:dyDescent="0.2">
      <c r="A6475" s="6">
        <v>6462</v>
      </c>
      <c r="B6475" s="6">
        <v>0</v>
      </c>
      <c r="C6475" s="6">
        <v>10828.9</v>
      </c>
      <c r="D6475" s="6">
        <v>0</v>
      </c>
      <c r="E6475" s="6">
        <v>20385.599999999999</v>
      </c>
      <c r="F6475" s="6">
        <v>0</v>
      </c>
      <c r="G6475" s="6">
        <v>8703.39</v>
      </c>
      <c r="H6475" s="6">
        <v>0</v>
      </c>
      <c r="I6475" s="6">
        <v>2504.09</v>
      </c>
      <c r="J6475" s="6">
        <v>0</v>
      </c>
      <c r="K6475" s="6">
        <v>14884</v>
      </c>
      <c r="L6475" s="6">
        <v>2504.09</v>
      </c>
      <c r="M6475" s="6">
        <v>0</v>
      </c>
      <c r="N6475" s="6">
        <v>0</v>
      </c>
      <c r="O6475" s="6">
        <v>34719.199999999997</v>
      </c>
      <c r="P6475" s="6">
        <v>39557.199999999997</v>
      </c>
      <c r="Q6475" s="6">
        <v>0</v>
      </c>
      <c r="R6475" s="114">
        <v>329.17599999999999</v>
      </c>
      <c r="S6475" s="114">
        <v>0</v>
      </c>
      <c r="T6475" s="114">
        <v>40053.4</v>
      </c>
      <c r="U6475">
        <v>0</v>
      </c>
      <c r="V6475">
        <v>16960</v>
      </c>
      <c r="W6475">
        <v>0</v>
      </c>
    </row>
    <row r="6476" spans="1:23" ht="15.75" customHeight="1" x14ac:dyDescent="0.2">
      <c r="A6476" s="6">
        <v>6463</v>
      </c>
      <c r="B6476" s="6">
        <v>0.31883600000000001</v>
      </c>
      <c r="C6476" s="6">
        <v>8743.51</v>
      </c>
      <c r="D6476" s="6">
        <v>0.27606000000000003</v>
      </c>
      <c r="E6476" s="6">
        <v>23517.4</v>
      </c>
      <c r="F6476" s="6">
        <v>0.717719</v>
      </c>
      <c r="G6476" s="6">
        <v>3335.21</v>
      </c>
      <c r="H6476" s="6">
        <v>8.9241899999999999E-2</v>
      </c>
      <c r="I6476" s="6">
        <v>2049.73</v>
      </c>
      <c r="J6476" s="6">
        <v>7.7351699999999995E-2</v>
      </c>
      <c r="K6476" s="6">
        <v>15766.3</v>
      </c>
      <c r="L6476" s="6">
        <v>2049.73</v>
      </c>
      <c r="M6476" s="6">
        <v>0</v>
      </c>
      <c r="N6476" s="6">
        <v>7.33129E-2</v>
      </c>
      <c r="O6476" s="6">
        <v>36501</v>
      </c>
      <c r="P6476" s="6">
        <v>39574.400000000001</v>
      </c>
      <c r="Q6476" s="6">
        <v>6.6624500000000003E-2</v>
      </c>
      <c r="R6476" s="114">
        <v>450.00400000000002</v>
      </c>
      <c r="S6476" s="114">
        <v>13078.8</v>
      </c>
      <c r="T6476" s="114">
        <v>40053.4</v>
      </c>
      <c r="U6476">
        <v>0.232184</v>
      </c>
      <c r="V6476">
        <v>23308.5</v>
      </c>
      <c r="W6476">
        <v>0</v>
      </c>
    </row>
    <row r="6477" spans="1:23" ht="15.75" customHeight="1" x14ac:dyDescent="0.2">
      <c r="A6477" s="6">
        <v>6464</v>
      </c>
      <c r="B6477" s="6">
        <v>1.4846900000000001</v>
      </c>
      <c r="C6477" s="6">
        <v>14171.9</v>
      </c>
      <c r="D6477" s="6">
        <v>1.3653299999999999</v>
      </c>
      <c r="E6477" s="6">
        <v>9340.0499999999993</v>
      </c>
      <c r="F6477" s="6">
        <v>1.9457800000000001</v>
      </c>
      <c r="G6477" s="6">
        <v>3788.47</v>
      </c>
      <c r="H6477" s="6">
        <v>0.56962000000000002</v>
      </c>
      <c r="I6477" s="6">
        <v>3742.3</v>
      </c>
      <c r="J6477" s="6">
        <v>1.00709</v>
      </c>
      <c r="K6477" s="6">
        <v>13319.8</v>
      </c>
      <c r="L6477" s="6">
        <v>3742.3</v>
      </c>
      <c r="M6477" s="6">
        <v>0</v>
      </c>
      <c r="N6477" s="6">
        <v>0.91592799999999996</v>
      </c>
      <c r="O6477" s="6">
        <v>37188.1</v>
      </c>
      <c r="P6477" s="6">
        <v>37443.5</v>
      </c>
      <c r="Q6477" s="6">
        <v>0.92892600000000003</v>
      </c>
      <c r="R6477" s="114">
        <v>966.34199999999998</v>
      </c>
      <c r="S6477" s="114">
        <v>25920.5</v>
      </c>
      <c r="T6477" s="114">
        <v>40053.4</v>
      </c>
      <c r="U6477">
        <v>1.21295</v>
      </c>
      <c r="V6477">
        <v>23893.200000000001</v>
      </c>
      <c r="W6477">
        <v>0</v>
      </c>
    </row>
    <row r="6478" spans="1:23" ht="15.75" customHeight="1" x14ac:dyDescent="0.2">
      <c r="A6478" s="6">
        <v>6465</v>
      </c>
      <c r="B6478" s="6">
        <v>2.60792</v>
      </c>
      <c r="C6478" s="6">
        <v>2853.68</v>
      </c>
      <c r="D6478" s="6">
        <v>2.4501400000000002</v>
      </c>
      <c r="E6478" s="6">
        <v>7751.51</v>
      </c>
      <c r="F6478" s="6">
        <v>2.9955699999999998</v>
      </c>
      <c r="G6478" s="6">
        <v>728.69299999999998</v>
      </c>
      <c r="H6478" s="6">
        <v>1.1565300000000001</v>
      </c>
      <c r="I6478" s="6">
        <v>763.673</v>
      </c>
      <c r="J6478" s="6">
        <v>2.0356399999999999</v>
      </c>
      <c r="K6478" s="6">
        <v>965.44500000000005</v>
      </c>
      <c r="L6478" s="6">
        <v>763.673</v>
      </c>
      <c r="M6478" s="6">
        <v>0</v>
      </c>
      <c r="N6478" s="6">
        <v>1.8760300000000001</v>
      </c>
      <c r="O6478" s="6">
        <v>37839.199999999997</v>
      </c>
      <c r="P6478" s="6">
        <v>35577.599999999999</v>
      </c>
      <c r="Q6478" s="6">
        <v>1.9907300000000001</v>
      </c>
      <c r="R6478" s="114">
        <v>1934.45</v>
      </c>
      <c r="S6478" s="114">
        <v>10948.7</v>
      </c>
      <c r="T6478" s="114">
        <v>39293</v>
      </c>
      <c r="U6478">
        <v>2.2150300000000001</v>
      </c>
      <c r="V6478">
        <v>7586.85</v>
      </c>
      <c r="W6478">
        <v>0</v>
      </c>
    </row>
    <row r="6479" spans="1:23" ht="15.75" customHeight="1" x14ac:dyDescent="0.2">
      <c r="A6479" s="6">
        <v>6466</v>
      </c>
      <c r="B6479" s="6">
        <v>3.4258500000000001</v>
      </c>
      <c r="C6479" s="6">
        <v>608.46299999999997</v>
      </c>
      <c r="D6479" s="6">
        <v>3.2747999999999999</v>
      </c>
      <c r="E6479" s="6">
        <v>4333.53</v>
      </c>
      <c r="F6479" s="6">
        <v>3.7579500000000001</v>
      </c>
      <c r="G6479" s="6">
        <v>4500.53</v>
      </c>
      <c r="H6479" s="6">
        <v>1.4799800000000001</v>
      </c>
      <c r="I6479" s="6">
        <v>0</v>
      </c>
      <c r="J6479" s="6">
        <v>2.8147199999999999</v>
      </c>
      <c r="K6479" s="6">
        <v>2264.02</v>
      </c>
      <c r="L6479" s="6">
        <v>0</v>
      </c>
      <c r="M6479" s="6">
        <v>0</v>
      </c>
      <c r="N6479" s="6">
        <v>2.6231300000000002</v>
      </c>
      <c r="O6479" s="6">
        <v>39808.400000000001</v>
      </c>
      <c r="P6479" s="6">
        <v>38376.300000000003</v>
      </c>
      <c r="Q6479" s="6">
        <v>2.8281999999999998</v>
      </c>
      <c r="R6479" s="114">
        <v>2725.6</v>
      </c>
      <c r="S6479" s="114">
        <v>2563.4299999999998</v>
      </c>
      <c r="T6479" s="114">
        <v>39176</v>
      </c>
      <c r="U6479">
        <v>2.97818</v>
      </c>
      <c r="V6479">
        <v>386.57299999999998</v>
      </c>
      <c r="W6479">
        <v>0</v>
      </c>
    </row>
    <row r="6480" spans="1:23" ht="15.75" customHeight="1" x14ac:dyDescent="0.2">
      <c r="A6480" s="6">
        <v>6467</v>
      </c>
      <c r="B6480" s="6">
        <v>3.9308299999999998</v>
      </c>
      <c r="C6480" s="6">
        <v>0</v>
      </c>
      <c r="D6480" s="6">
        <v>3.8195299999999999</v>
      </c>
      <c r="E6480" s="6">
        <v>2056.9899999999998</v>
      </c>
      <c r="F6480" s="6">
        <v>4.1979499999999996</v>
      </c>
      <c r="G6480" s="6">
        <v>7957.21</v>
      </c>
      <c r="H6480" s="6">
        <v>0.50786699999999996</v>
      </c>
      <c r="I6480" s="6">
        <v>0</v>
      </c>
      <c r="J6480" s="6">
        <v>3.3325900000000002</v>
      </c>
      <c r="K6480" s="6">
        <v>4072.3</v>
      </c>
      <c r="L6480" s="6">
        <v>0</v>
      </c>
      <c r="M6480" s="6">
        <v>0</v>
      </c>
      <c r="N6480" s="6">
        <v>3.1028500000000001</v>
      </c>
      <c r="O6480" s="6">
        <v>40053.4</v>
      </c>
      <c r="P6480" s="6">
        <v>38148.5</v>
      </c>
      <c r="Q6480" s="6">
        <v>3.40286</v>
      </c>
      <c r="R6480" s="114">
        <v>3381.04</v>
      </c>
      <c r="S6480" s="114">
        <v>0</v>
      </c>
      <c r="T6480" s="114">
        <v>35276.400000000001</v>
      </c>
      <c r="U6480">
        <v>3.43798</v>
      </c>
      <c r="V6480">
        <v>0</v>
      </c>
      <c r="W6480">
        <v>58.848100000000002</v>
      </c>
    </row>
    <row r="6481" spans="1:23" ht="15.75" customHeight="1" x14ac:dyDescent="0.2">
      <c r="A6481" s="6">
        <v>6468</v>
      </c>
      <c r="B6481" s="6">
        <v>4.1564699999999997</v>
      </c>
      <c r="C6481" s="6">
        <v>797.32</v>
      </c>
      <c r="D6481" s="6">
        <v>4.0769599999999997</v>
      </c>
      <c r="E6481" s="6">
        <v>1920.03</v>
      </c>
      <c r="F6481" s="6">
        <v>4.3442400000000001</v>
      </c>
      <c r="G6481" s="6">
        <v>4125.25</v>
      </c>
      <c r="H6481" s="6">
        <v>0.26018200000000002</v>
      </c>
      <c r="I6481" s="6">
        <v>0</v>
      </c>
      <c r="J6481" s="6">
        <v>3.5760299999999998</v>
      </c>
      <c r="K6481" s="6">
        <v>5361.72</v>
      </c>
      <c r="L6481" s="6">
        <v>0</v>
      </c>
      <c r="M6481" s="6">
        <v>0</v>
      </c>
      <c r="N6481" s="6">
        <v>3.1200600000000001</v>
      </c>
      <c r="O6481" s="6">
        <v>40053.4</v>
      </c>
      <c r="P6481" s="6">
        <v>38177.699999999997</v>
      </c>
      <c r="Q6481" s="6">
        <v>3.7067000000000001</v>
      </c>
      <c r="R6481" s="114">
        <v>2241.06</v>
      </c>
      <c r="S6481" s="114">
        <v>0</v>
      </c>
      <c r="T6481" s="114">
        <v>30244.1</v>
      </c>
      <c r="U6481">
        <v>3.6466799999999999</v>
      </c>
      <c r="V6481">
        <v>0</v>
      </c>
      <c r="W6481">
        <v>4445.3</v>
      </c>
    </row>
    <row r="6482" spans="1:23" ht="15.75" customHeight="1" x14ac:dyDescent="0.2">
      <c r="A6482" s="6">
        <v>6469</v>
      </c>
      <c r="B6482" s="6">
        <v>4.1013700000000002</v>
      </c>
      <c r="C6482" s="6">
        <v>3486.95</v>
      </c>
      <c r="D6482" s="6">
        <v>1.0451900000000001</v>
      </c>
      <c r="E6482" s="6">
        <v>653.46199999999999</v>
      </c>
      <c r="F6482" s="6">
        <v>4.1907899999999998</v>
      </c>
      <c r="G6482" s="6">
        <v>7836.21</v>
      </c>
      <c r="H6482" s="6">
        <v>0.14466300000000001</v>
      </c>
      <c r="I6482" s="6">
        <v>0</v>
      </c>
      <c r="J6482" s="6">
        <v>3.59843</v>
      </c>
      <c r="K6482" s="6">
        <v>7721.9</v>
      </c>
      <c r="L6482" s="6">
        <v>0</v>
      </c>
      <c r="M6482" s="6">
        <v>0</v>
      </c>
      <c r="N6482" s="6">
        <v>3.0157699999999998</v>
      </c>
      <c r="O6482" s="6">
        <v>40053.4</v>
      </c>
      <c r="P6482" s="6">
        <v>37105.599999999999</v>
      </c>
      <c r="Q6482" s="6">
        <v>3.7245699999999999</v>
      </c>
      <c r="R6482" s="114">
        <v>3921.65</v>
      </c>
      <c r="S6482" s="114">
        <v>1241.6300000000001</v>
      </c>
      <c r="T6482" s="114">
        <v>16690</v>
      </c>
      <c r="U6482">
        <v>3.6103299999999998</v>
      </c>
      <c r="V6482">
        <v>0</v>
      </c>
      <c r="W6482">
        <v>12715.2</v>
      </c>
    </row>
    <row r="6483" spans="1:23" ht="15.75" customHeight="1" x14ac:dyDescent="0.2">
      <c r="A6483" s="6">
        <v>6470</v>
      </c>
      <c r="B6483" s="6">
        <v>3.7663700000000002</v>
      </c>
      <c r="C6483" s="6">
        <v>9857.57</v>
      </c>
      <c r="D6483" s="6">
        <v>1.1950000000000001</v>
      </c>
      <c r="E6483" s="6">
        <v>0</v>
      </c>
      <c r="F6483" s="6">
        <v>3.7361399999999998</v>
      </c>
      <c r="G6483" s="6">
        <v>7259.3</v>
      </c>
      <c r="H6483" s="6">
        <v>1.7936399999999999</v>
      </c>
      <c r="I6483" s="6">
        <v>0</v>
      </c>
      <c r="J6483" s="6">
        <v>3.3368199999999999</v>
      </c>
      <c r="K6483" s="6">
        <v>9738.83</v>
      </c>
      <c r="L6483" s="6">
        <v>0</v>
      </c>
      <c r="M6483" s="6">
        <v>0</v>
      </c>
      <c r="N6483" s="6">
        <v>2.8909199999999999</v>
      </c>
      <c r="O6483" s="6">
        <v>40053.4</v>
      </c>
      <c r="P6483" s="6">
        <v>37534.199999999997</v>
      </c>
      <c r="Q6483" s="6">
        <v>3.4614600000000002</v>
      </c>
      <c r="R6483" s="114">
        <v>11262.7</v>
      </c>
      <c r="S6483" s="114">
        <v>3597.64</v>
      </c>
      <c r="T6483" s="114">
        <v>17107.8</v>
      </c>
      <c r="U6483">
        <v>3.3184499999999999</v>
      </c>
      <c r="V6483">
        <v>0</v>
      </c>
      <c r="W6483">
        <v>22568</v>
      </c>
    </row>
    <row r="6484" spans="1:23" ht="15.75" customHeight="1" x14ac:dyDescent="0.2">
      <c r="A6484" s="6">
        <v>6471</v>
      </c>
      <c r="B6484" s="6">
        <v>3.15672</v>
      </c>
      <c r="C6484" s="6">
        <v>17178.599999999999</v>
      </c>
      <c r="D6484" s="6">
        <v>0.17657200000000001</v>
      </c>
      <c r="E6484" s="6">
        <v>0</v>
      </c>
      <c r="F6484" s="6">
        <v>2.9910899999999998</v>
      </c>
      <c r="G6484" s="6">
        <v>6429.57</v>
      </c>
      <c r="H6484" s="6">
        <v>1.07928</v>
      </c>
      <c r="I6484" s="6">
        <v>0</v>
      </c>
      <c r="J6484" s="6">
        <v>2.0835900000000001</v>
      </c>
      <c r="K6484" s="6">
        <v>6739.28</v>
      </c>
      <c r="L6484" s="6">
        <v>0</v>
      </c>
      <c r="M6484" s="6">
        <v>0</v>
      </c>
      <c r="N6484" s="6">
        <v>2.5033699999999999</v>
      </c>
      <c r="O6484" s="6">
        <v>40053.4</v>
      </c>
      <c r="P6484" s="6">
        <v>38308</v>
      </c>
      <c r="Q6484" s="6">
        <v>2.9454500000000001</v>
      </c>
      <c r="R6484" s="114">
        <v>16419.900000000001</v>
      </c>
      <c r="S6484" s="114">
        <v>10279.799999999999</v>
      </c>
      <c r="T6484" s="114">
        <v>9620.1299999999992</v>
      </c>
      <c r="U6484">
        <v>2.77014</v>
      </c>
      <c r="V6484">
        <v>0</v>
      </c>
      <c r="W6484">
        <v>30824.5</v>
      </c>
    </row>
    <row r="6485" spans="1:23" ht="15.75" customHeight="1" x14ac:dyDescent="0.2">
      <c r="A6485" s="6">
        <v>6472</v>
      </c>
      <c r="B6485" s="6">
        <v>2.2608000000000001</v>
      </c>
      <c r="C6485" s="6">
        <v>17769.7</v>
      </c>
      <c r="D6485" s="6">
        <v>1.87768</v>
      </c>
      <c r="E6485" s="6">
        <v>0</v>
      </c>
      <c r="F6485" s="6">
        <v>1.9407799999999999</v>
      </c>
      <c r="G6485" s="6">
        <v>1122.79</v>
      </c>
      <c r="H6485" s="6">
        <v>0.65036899999999997</v>
      </c>
      <c r="I6485" s="6">
        <v>0</v>
      </c>
      <c r="J6485" s="6">
        <v>2.1360100000000002</v>
      </c>
      <c r="K6485" s="6">
        <v>6171.02</v>
      </c>
      <c r="L6485" s="6">
        <v>0</v>
      </c>
      <c r="M6485" s="6">
        <v>0</v>
      </c>
      <c r="N6485" s="6">
        <v>1.8972500000000001</v>
      </c>
      <c r="O6485" s="6">
        <v>40053.4</v>
      </c>
      <c r="P6485" s="6">
        <v>37282.199999999997</v>
      </c>
      <c r="Q6485" s="6">
        <v>2.1720600000000001</v>
      </c>
      <c r="R6485" s="114">
        <v>18057.900000000001</v>
      </c>
      <c r="S6485" s="114">
        <v>20108.3</v>
      </c>
      <c r="T6485" s="114">
        <v>4310.8900000000003</v>
      </c>
      <c r="U6485">
        <v>1.95122</v>
      </c>
      <c r="V6485">
        <v>0</v>
      </c>
      <c r="W6485">
        <v>34723.599999999999</v>
      </c>
    </row>
    <row r="6486" spans="1:23" ht="15.75" customHeight="1" x14ac:dyDescent="0.2">
      <c r="A6486" s="6">
        <v>6473</v>
      </c>
      <c r="B6486" s="6">
        <v>0.87992899999999996</v>
      </c>
      <c r="C6486" s="6">
        <v>12772.7</v>
      </c>
      <c r="D6486" s="6">
        <v>0.57008999999999999</v>
      </c>
      <c r="E6486" s="6">
        <v>0</v>
      </c>
      <c r="F6486" s="6">
        <v>0.71982400000000002</v>
      </c>
      <c r="G6486" s="6">
        <v>3245.48</v>
      </c>
      <c r="H6486" s="6">
        <v>2.3754600000000001E-2</v>
      </c>
      <c r="I6486" s="6">
        <v>0</v>
      </c>
      <c r="J6486" s="6">
        <v>0.50953700000000002</v>
      </c>
      <c r="K6486" s="6">
        <v>3180.54</v>
      </c>
      <c r="L6486" s="6">
        <v>0</v>
      </c>
      <c r="M6486" s="6">
        <v>0</v>
      </c>
      <c r="N6486" s="6">
        <v>1.0085999999999999</v>
      </c>
      <c r="O6486" s="6">
        <v>40053.4</v>
      </c>
      <c r="P6486" s="6">
        <v>40053.4</v>
      </c>
      <c r="Q6486" s="6">
        <v>1.1678200000000001</v>
      </c>
      <c r="R6486" s="114">
        <v>12645.4</v>
      </c>
      <c r="S6486" s="114">
        <v>25893.4</v>
      </c>
      <c r="T6486" s="114">
        <v>532.08500000000004</v>
      </c>
      <c r="U6486">
        <v>0.93237199999999998</v>
      </c>
      <c r="V6486">
        <v>0</v>
      </c>
      <c r="W6486">
        <v>35154.1</v>
      </c>
    </row>
    <row r="6487" spans="1:23" ht="15.75" customHeight="1" x14ac:dyDescent="0.2">
      <c r="A6487" s="6">
        <v>6474</v>
      </c>
      <c r="B6487" s="6">
        <v>0.101076</v>
      </c>
      <c r="C6487" s="6">
        <v>7312.98</v>
      </c>
      <c r="D6487" s="6">
        <v>0.14416200000000001</v>
      </c>
      <c r="E6487" s="6">
        <v>1595.83</v>
      </c>
      <c r="F6487" s="6">
        <v>0</v>
      </c>
      <c r="G6487" s="6">
        <v>3126.22</v>
      </c>
      <c r="H6487" s="6">
        <v>0</v>
      </c>
      <c r="I6487" s="6">
        <v>0</v>
      </c>
      <c r="J6487" s="6">
        <v>0.24332000000000001</v>
      </c>
      <c r="K6487" s="6">
        <v>5243.37</v>
      </c>
      <c r="L6487" s="6">
        <v>0</v>
      </c>
      <c r="M6487" s="6">
        <v>1348.5</v>
      </c>
      <c r="N6487" s="6">
        <v>0.17945700000000001</v>
      </c>
      <c r="O6487" s="6">
        <v>40053.4</v>
      </c>
      <c r="P6487" s="6">
        <v>40053.4</v>
      </c>
      <c r="Q6487" s="6">
        <v>0.21593100000000001</v>
      </c>
      <c r="R6487" s="114">
        <v>8409.82</v>
      </c>
      <c r="S6487" s="114">
        <v>31120.7</v>
      </c>
      <c r="T6487" s="114">
        <v>0</v>
      </c>
      <c r="U6487">
        <v>8.0145400000000006E-2</v>
      </c>
      <c r="V6487">
        <v>0</v>
      </c>
      <c r="W6487">
        <v>35142.1</v>
      </c>
    </row>
    <row r="6488" spans="1:23" ht="15.75" customHeight="1" x14ac:dyDescent="0.2">
      <c r="A6488" s="6">
        <v>6475</v>
      </c>
      <c r="B6488" s="6">
        <v>0</v>
      </c>
      <c r="C6488" s="6">
        <v>4052.68</v>
      </c>
      <c r="D6488" s="6">
        <v>0</v>
      </c>
      <c r="E6488" s="6">
        <v>14775.5</v>
      </c>
      <c r="F6488" s="6">
        <v>0</v>
      </c>
      <c r="G6488" s="6">
        <v>8469.23</v>
      </c>
      <c r="H6488" s="6">
        <v>0</v>
      </c>
      <c r="I6488" s="6">
        <v>0</v>
      </c>
      <c r="J6488" s="6">
        <v>0</v>
      </c>
      <c r="K6488" s="6">
        <v>8422.01</v>
      </c>
      <c r="L6488" s="6">
        <v>0</v>
      </c>
      <c r="M6488" s="6">
        <v>3644.35</v>
      </c>
      <c r="N6488" s="6">
        <v>0</v>
      </c>
      <c r="O6488" s="6">
        <v>40053.4</v>
      </c>
      <c r="P6488" s="6">
        <v>39067.699999999997</v>
      </c>
      <c r="Q6488" s="6">
        <v>0</v>
      </c>
      <c r="R6488" s="114">
        <v>6888.44</v>
      </c>
      <c r="S6488" s="114">
        <v>34405.699999999997</v>
      </c>
      <c r="T6488" s="114">
        <v>3985.16</v>
      </c>
      <c r="U6488">
        <v>0</v>
      </c>
      <c r="V6488">
        <v>2887.8</v>
      </c>
      <c r="W6488">
        <v>32458.1</v>
      </c>
    </row>
    <row r="6489" spans="1:23" ht="15.75" customHeight="1" x14ac:dyDescent="0.2">
      <c r="A6489" s="6">
        <v>6476</v>
      </c>
      <c r="B6489" s="6">
        <v>0</v>
      </c>
      <c r="C6489" s="6">
        <v>23334.5</v>
      </c>
      <c r="D6489" s="6">
        <v>0</v>
      </c>
      <c r="E6489" s="6">
        <v>18196.2</v>
      </c>
      <c r="F6489" s="6">
        <v>0</v>
      </c>
      <c r="G6489" s="6">
        <v>7231.69</v>
      </c>
      <c r="H6489" s="6">
        <v>0</v>
      </c>
      <c r="I6489" s="6">
        <v>0</v>
      </c>
      <c r="J6489" s="6">
        <v>0</v>
      </c>
      <c r="K6489" s="6">
        <v>11132.9</v>
      </c>
      <c r="L6489" s="6">
        <v>0</v>
      </c>
      <c r="M6489" s="6">
        <v>5747.18</v>
      </c>
      <c r="N6489" s="6">
        <v>0</v>
      </c>
      <c r="O6489" s="6">
        <v>40053.4</v>
      </c>
      <c r="P6489" s="6">
        <v>30595.3</v>
      </c>
      <c r="Q6489" s="6">
        <v>0</v>
      </c>
      <c r="R6489" s="114">
        <v>7018.4</v>
      </c>
      <c r="S6489" s="114">
        <v>35245.199999999997</v>
      </c>
      <c r="T6489" s="114">
        <v>24166.799999999999</v>
      </c>
      <c r="U6489">
        <v>0</v>
      </c>
      <c r="V6489">
        <v>18755.3</v>
      </c>
      <c r="W6489">
        <v>22144.3</v>
      </c>
    </row>
    <row r="6490" spans="1:23" ht="15.75" customHeight="1" x14ac:dyDescent="0.2">
      <c r="A6490" s="6">
        <v>6477</v>
      </c>
      <c r="B6490" s="6">
        <v>0</v>
      </c>
      <c r="C6490" s="6">
        <v>26902.5</v>
      </c>
      <c r="D6490" s="6">
        <v>0</v>
      </c>
      <c r="E6490" s="6">
        <v>22512</v>
      </c>
      <c r="F6490" s="6">
        <v>0</v>
      </c>
      <c r="G6490" s="6">
        <v>1159.8</v>
      </c>
      <c r="H6490" s="6">
        <v>0</v>
      </c>
      <c r="I6490" s="6">
        <v>0</v>
      </c>
      <c r="J6490" s="6">
        <v>0</v>
      </c>
      <c r="K6490" s="6">
        <v>21095</v>
      </c>
      <c r="L6490" s="6">
        <v>0</v>
      </c>
      <c r="M6490" s="6">
        <v>2242.1799999999998</v>
      </c>
      <c r="N6490" s="6">
        <v>0</v>
      </c>
      <c r="O6490" s="6">
        <v>39884.9</v>
      </c>
      <c r="P6490" s="6">
        <v>28039.200000000001</v>
      </c>
      <c r="Q6490" s="6">
        <v>0</v>
      </c>
      <c r="R6490" s="114">
        <v>5777.79</v>
      </c>
      <c r="S6490" s="114">
        <v>37171</v>
      </c>
      <c r="T6490" s="114">
        <v>38139.199999999997</v>
      </c>
      <c r="U6490">
        <v>0</v>
      </c>
      <c r="V6490">
        <v>21296.6</v>
      </c>
      <c r="W6490">
        <v>21881.4</v>
      </c>
    </row>
    <row r="6491" spans="1:23" ht="15.75" customHeight="1" x14ac:dyDescent="0.2">
      <c r="A6491" s="6">
        <v>6478</v>
      </c>
      <c r="B6491" s="6">
        <v>0</v>
      </c>
      <c r="C6491" s="6">
        <v>15907.8</v>
      </c>
      <c r="D6491" s="6">
        <v>0</v>
      </c>
      <c r="E6491" s="6">
        <v>34227</v>
      </c>
      <c r="F6491" s="6">
        <v>0</v>
      </c>
      <c r="G6491" s="6">
        <v>0</v>
      </c>
      <c r="H6491" s="6">
        <v>0</v>
      </c>
      <c r="I6491" s="6">
        <v>0</v>
      </c>
      <c r="J6491" s="6">
        <v>0</v>
      </c>
      <c r="K6491" s="6">
        <v>19158.900000000001</v>
      </c>
      <c r="L6491" s="6">
        <v>0</v>
      </c>
      <c r="M6491" s="6">
        <v>0</v>
      </c>
      <c r="N6491" s="6">
        <v>0</v>
      </c>
      <c r="O6491" s="6">
        <v>40053.4</v>
      </c>
      <c r="P6491" s="6">
        <v>39596.1</v>
      </c>
      <c r="Q6491" s="6">
        <v>0</v>
      </c>
      <c r="R6491" s="114">
        <v>6560.42</v>
      </c>
      <c r="S6491" s="114">
        <v>33665.5</v>
      </c>
      <c r="T6491" s="114">
        <v>39267.800000000003</v>
      </c>
      <c r="U6491">
        <v>0</v>
      </c>
      <c r="V6491">
        <v>19662.7</v>
      </c>
      <c r="W6491">
        <v>21748</v>
      </c>
    </row>
    <row r="6492" spans="1:23" ht="15.75" customHeight="1" x14ac:dyDescent="0.2">
      <c r="A6492" s="6">
        <v>6479</v>
      </c>
      <c r="B6492" s="6">
        <v>0</v>
      </c>
      <c r="C6492" s="6">
        <v>15639.7</v>
      </c>
      <c r="D6492" s="6">
        <v>0</v>
      </c>
      <c r="E6492" s="6">
        <v>36693.599999999999</v>
      </c>
      <c r="F6492" s="6">
        <v>0</v>
      </c>
      <c r="G6492" s="6">
        <v>0</v>
      </c>
      <c r="H6492" s="6">
        <v>0</v>
      </c>
      <c r="I6492" s="6">
        <v>0</v>
      </c>
      <c r="J6492" s="6">
        <v>0</v>
      </c>
      <c r="K6492" s="6">
        <v>20052.7</v>
      </c>
      <c r="L6492" s="6">
        <v>0</v>
      </c>
      <c r="M6492" s="6">
        <v>0</v>
      </c>
      <c r="N6492" s="6">
        <v>0</v>
      </c>
      <c r="O6492" s="6">
        <v>40053.4</v>
      </c>
      <c r="P6492" s="6">
        <v>39990.800000000003</v>
      </c>
      <c r="Q6492" s="6">
        <v>0</v>
      </c>
      <c r="R6492" s="114">
        <v>7750.46</v>
      </c>
      <c r="S6492" s="114">
        <v>31204.7</v>
      </c>
      <c r="T6492" s="114">
        <v>39721.5</v>
      </c>
      <c r="U6492">
        <v>0</v>
      </c>
      <c r="V6492">
        <v>17167.7</v>
      </c>
      <c r="W6492">
        <v>13972.8</v>
      </c>
    </row>
    <row r="6493" spans="1:23" ht="15.75" customHeight="1" x14ac:dyDescent="0.2">
      <c r="A6493" s="6">
        <v>6480</v>
      </c>
      <c r="B6493" s="6">
        <v>0</v>
      </c>
      <c r="C6493" s="6">
        <v>31467.3</v>
      </c>
      <c r="D6493" s="6">
        <v>0</v>
      </c>
      <c r="E6493" s="6">
        <v>35106.400000000001</v>
      </c>
      <c r="F6493" s="6">
        <v>0</v>
      </c>
      <c r="G6493" s="6">
        <v>0</v>
      </c>
      <c r="H6493" s="6">
        <v>0</v>
      </c>
      <c r="I6493" s="6">
        <v>0</v>
      </c>
      <c r="J6493" s="6">
        <v>0</v>
      </c>
      <c r="K6493" s="6">
        <v>16893.8</v>
      </c>
      <c r="L6493" s="6">
        <v>0</v>
      </c>
      <c r="M6493" s="6">
        <v>329.38</v>
      </c>
      <c r="N6493" s="6">
        <v>0</v>
      </c>
      <c r="O6493" s="6">
        <v>39682.9</v>
      </c>
      <c r="P6493" s="6">
        <v>39985.5</v>
      </c>
      <c r="Q6493" s="6">
        <v>0</v>
      </c>
      <c r="R6493" s="114">
        <v>4950.95</v>
      </c>
      <c r="S6493" s="114">
        <v>26548.400000000001</v>
      </c>
      <c r="T6493" s="114">
        <v>40053.4</v>
      </c>
      <c r="U6493">
        <v>0</v>
      </c>
      <c r="V6493">
        <v>10678</v>
      </c>
      <c r="W6493">
        <v>9701.19</v>
      </c>
    </row>
    <row r="6494" spans="1:23" ht="15.75" customHeight="1" x14ac:dyDescent="0.2">
      <c r="A6494" s="6">
        <v>6481</v>
      </c>
      <c r="B6494" s="6">
        <v>0</v>
      </c>
      <c r="C6494" s="6">
        <v>19816.2</v>
      </c>
      <c r="D6494" s="6">
        <v>0</v>
      </c>
      <c r="E6494" s="6">
        <v>15241.9</v>
      </c>
      <c r="F6494" s="6">
        <v>0</v>
      </c>
      <c r="G6494" s="6">
        <v>0</v>
      </c>
      <c r="H6494" s="6">
        <v>0</v>
      </c>
      <c r="I6494" s="6">
        <v>0</v>
      </c>
      <c r="J6494" s="6">
        <v>0</v>
      </c>
      <c r="K6494" s="6">
        <v>15880.1</v>
      </c>
      <c r="L6494" s="6">
        <v>0</v>
      </c>
      <c r="M6494" s="6">
        <v>0</v>
      </c>
      <c r="N6494" s="6">
        <v>0</v>
      </c>
      <c r="O6494" s="6">
        <v>39009.1</v>
      </c>
      <c r="P6494" s="6">
        <v>7649.94</v>
      </c>
      <c r="Q6494" s="6">
        <v>0</v>
      </c>
      <c r="R6494" s="114">
        <v>3587.94</v>
      </c>
      <c r="S6494" s="114">
        <v>16674.5</v>
      </c>
      <c r="T6494" s="114">
        <v>40053.4</v>
      </c>
      <c r="U6494">
        <v>0</v>
      </c>
      <c r="V6494">
        <v>5296.04</v>
      </c>
      <c r="W6494">
        <v>13348.7</v>
      </c>
    </row>
    <row r="6495" spans="1:23" ht="15.75" customHeight="1" x14ac:dyDescent="0.2">
      <c r="A6495" s="6">
        <v>6482</v>
      </c>
      <c r="B6495" s="6">
        <v>0</v>
      </c>
      <c r="C6495" s="6">
        <v>6639.85</v>
      </c>
      <c r="D6495" s="6">
        <v>0</v>
      </c>
      <c r="E6495" s="6">
        <v>6664.56</v>
      </c>
      <c r="F6495" s="6">
        <v>0</v>
      </c>
      <c r="G6495" s="6">
        <v>0</v>
      </c>
      <c r="H6495" s="6">
        <v>0</v>
      </c>
      <c r="I6495" s="6">
        <v>0</v>
      </c>
      <c r="J6495" s="6">
        <v>0</v>
      </c>
      <c r="K6495" s="6">
        <v>10673.7</v>
      </c>
      <c r="L6495" s="6">
        <v>0</v>
      </c>
      <c r="M6495" s="6">
        <v>0</v>
      </c>
      <c r="N6495" s="6">
        <v>0</v>
      </c>
      <c r="O6495" s="6">
        <v>39148.800000000003</v>
      </c>
      <c r="P6495" s="6">
        <v>26758</v>
      </c>
      <c r="Q6495" s="6">
        <v>0</v>
      </c>
      <c r="R6495" s="114">
        <v>4777.8500000000004</v>
      </c>
      <c r="S6495" s="114">
        <v>12928.3</v>
      </c>
      <c r="T6495" s="114">
        <v>40053.4</v>
      </c>
      <c r="U6495">
        <v>0</v>
      </c>
      <c r="V6495">
        <v>3222.91</v>
      </c>
      <c r="W6495">
        <v>10829.4</v>
      </c>
    </row>
    <row r="6496" spans="1:23" ht="15.75" customHeight="1" x14ac:dyDescent="0.2">
      <c r="A6496" s="6">
        <v>6483</v>
      </c>
      <c r="B6496" s="6">
        <v>0</v>
      </c>
      <c r="C6496" s="6">
        <v>19497.400000000001</v>
      </c>
      <c r="D6496" s="6">
        <v>0</v>
      </c>
      <c r="E6496" s="6">
        <v>2994.74</v>
      </c>
      <c r="F6496" s="6">
        <v>0</v>
      </c>
      <c r="G6496" s="6">
        <v>0</v>
      </c>
      <c r="H6496" s="6">
        <v>0</v>
      </c>
      <c r="I6496" s="6">
        <v>0</v>
      </c>
      <c r="J6496" s="6">
        <v>0</v>
      </c>
      <c r="K6496" s="6">
        <v>6377.24</v>
      </c>
      <c r="L6496" s="6">
        <v>0</v>
      </c>
      <c r="M6496" s="6">
        <v>0</v>
      </c>
      <c r="N6496" s="6">
        <v>0</v>
      </c>
      <c r="O6496" s="6">
        <v>33923.800000000003</v>
      </c>
      <c r="P6496" s="6">
        <v>38132.9</v>
      </c>
      <c r="Q6496" s="6">
        <v>0</v>
      </c>
      <c r="R6496" s="114">
        <v>3674.86</v>
      </c>
      <c r="S6496" s="114">
        <v>14108.9</v>
      </c>
      <c r="T6496" s="114">
        <v>40053.4</v>
      </c>
      <c r="U6496">
        <v>0</v>
      </c>
      <c r="V6496">
        <v>6258.36</v>
      </c>
      <c r="W6496">
        <v>11040.6</v>
      </c>
    </row>
    <row r="6497" spans="1:23" ht="15.75" customHeight="1" x14ac:dyDescent="0.2">
      <c r="A6497" s="6">
        <v>6484</v>
      </c>
      <c r="B6497" s="6">
        <v>0</v>
      </c>
      <c r="C6497" s="6">
        <v>29931.3</v>
      </c>
      <c r="D6497" s="6">
        <v>0</v>
      </c>
      <c r="E6497" s="6">
        <v>1841.99</v>
      </c>
      <c r="F6497" s="6">
        <v>0</v>
      </c>
      <c r="G6497" s="6">
        <v>0</v>
      </c>
      <c r="H6497" s="6">
        <v>0</v>
      </c>
      <c r="I6497" s="6">
        <v>0</v>
      </c>
      <c r="J6497" s="6">
        <v>0</v>
      </c>
      <c r="K6497" s="6">
        <v>10538.2</v>
      </c>
      <c r="L6497" s="6">
        <v>0</v>
      </c>
      <c r="M6497" s="6">
        <v>1811.02</v>
      </c>
      <c r="N6497" s="6">
        <v>0</v>
      </c>
      <c r="O6497" s="6">
        <v>30306.2</v>
      </c>
      <c r="P6497" s="6">
        <v>39430.6</v>
      </c>
      <c r="Q6497" s="6">
        <v>0</v>
      </c>
      <c r="R6497" s="114">
        <v>3567.5</v>
      </c>
      <c r="S6497" s="114">
        <v>15091.6</v>
      </c>
      <c r="T6497" s="114">
        <v>40053.4</v>
      </c>
      <c r="U6497">
        <v>0</v>
      </c>
      <c r="V6497">
        <v>11387.5</v>
      </c>
      <c r="W6497">
        <v>9608.65</v>
      </c>
    </row>
    <row r="6498" spans="1:23" ht="15.75" customHeight="1" x14ac:dyDescent="0.2">
      <c r="A6498" s="6">
        <v>6485</v>
      </c>
      <c r="B6498" s="6">
        <v>0</v>
      </c>
      <c r="C6498" s="6">
        <v>34852.9</v>
      </c>
      <c r="D6498" s="6">
        <v>0</v>
      </c>
      <c r="E6498" s="6">
        <v>1641.41</v>
      </c>
      <c r="F6498" s="6">
        <v>0</v>
      </c>
      <c r="G6498" s="6">
        <v>0</v>
      </c>
      <c r="H6498" s="6">
        <v>0</v>
      </c>
      <c r="I6498" s="6">
        <v>0</v>
      </c>
      <c r="J6498" s="6">
        <v>0</v>
      </c>
      <c r="K6498" s="6">
        <v>9352.76</v>
      </c>
      <c r="L6498" s="6">
        <v>0</v>
      </c>
      <c r="M6498" s="6">
        <v>0</v>
      </c>
      <c r="N6498" s="6">
        <v>0</v>
      </c>
      <c r="O6498" s="6">
        <v>18663.7</v>
      </c>
      <c r="P6498" s="6">
        <v>39595</v>
      </c>
      <c r="Q6498" s="6">
        <v>0</v>
      </c>
      <c r="R6498" s="114">
        <v>2969.44</v>
      </c>
      <c r="S6498" s="114">
        <v>17067.099999999999</v>
      </c>
      <c r="T6498" s="114">
        <v>40053.4</v>
      </c>
      <c r="U6498">
        <v>0</v>
      </c>
      <c r="V6498">
        <v>11434</v>
      </c>
      <c r="W6498">
        <v>8261.75</v>
      </c>
    </row>
    <row r="6499" spans="1:23" ht="15.75" customHeight="1" x14ac:dyDescent="0.2">
      <c r="A6499" s="6">
        <v>6486</v>
      </c>
      <c r="B6499" s="6">
        <v>0</v>
      </c>
      <c r="C6499" s="6">
        <v>37874.199999999997</v>
      </c>
      <c r="D6499" s="6">
        <v>0</v>
      </c>
      <c r="E6499" s="6">
        <v>10754.2</v>
      </c>
      <c r="F6499" s="6">
        <v>0</v>
      </c>
      <c r="G6499" s="6">
        <v>0</v>
      </c>
      <c r="H6499" s="6">
        <v>0</v>
      </c>
      <c r="I6499" s="6">
        <v>0</v>
      </c>
      <c r="J6499" s="6">
        <v>0</v>
      </c>
      <c r="K6499" s="6">
        <v>14406.1</v>
      </c>
      <c r="L6499" s="6">
        <v>0</v>
      </c>
      <c r="M6499" s="6">
        <v>0</v>
      </c>
      <c r="N6499" s="6">
        <v>0</v>
      </c>
      <c r="O6499" s="6">
        <v>20336.2</v>
      </c>
      <c r="P6499" s="6">
        <v>39601.800000000003</v>
      </c>
      <c r="Q6499" s="6">
        <v>0</v>
      </c>
      <c r="R6499" s="114">
        <v>2417.65</v>
      </c>
      <c r="S6499" s="114">
        <v>19285</v>
      </c>
      <c r="T6499" s="114">
        <v>40053.4</v>
      </c>
      <c r="U6499">
        <v>0</v>
      </c>
      <c r="V6499">
        <v>11572.4</v>
      </c>
      <c r="W6499">
        <v>6932.44</v>
      </c>
    </row>
    <row r="6500" spans="1:23" ht="15.75" customHeight="1" x14ac:dyDescent="0.2">
      <c r="A6500" s="6">
        <v>6487</v>
      </c>
      <c r="B6500" s="6">
        <v>0.23370299999999999</v>
      </c>
      <c r="C6500" s="6">
        <v>39412.9</v>
      </c>
      <c r="D6500" s="6">
        <v>0.16312399999999999</v>
      </c>
      <c r="E6500" s="6">
        <v>28556.1</v>
      </c>
      <c r="F6500" s="6">
        <v>0.72600900000000002</v>
      </c>
      <c r="G6500" s="6">
        <v>0</v>
      </c>
      <c r="H6500" s="6">
        <v>0</v>
      </c>
      <c r="I6500" s="6">
        <v>0</v>
      </c>
      <c r="J6500" s="6">
        <v>6.9028300000000001E-2</v>
      </c>
      <c r="K6500" s="6">
        <v>22354.2</v>
      </c>
      <c r="L6500" s="6">
        <v>0</v>
      </c>
      <c r="M6500" s="6">
        <v>0</v>
      </c>
      <c r="N6500" s="6">
        <v>2.2639300000000001E-2</v>
      </c>
      <c r="O6500" s="6">
        <v>39733.300000000003</v>
      </c>
      <c r="P6500" s="6">
        <v>39618.6</v>
      </c>
      <c r="Q6500" s="6">
        <v>6.5953700000000004E-2</v>
      </c>
      <c r="R6500" s="114">
        <v>371.12400000000002</v>
      </c>
      <c r="S6500" s="114">
        <v>30956.799999999999</v>
      </c>
      <c r="T6500" s="114">
        <v>40053.4</v>
      </c>
      <c r="U6500">
        <v>0.220415</v>
      </c>
      <c r="V6500">
        <v>6169.57</v>
      </c>
      <c r="W6500">
        <v>2702.22</v>
      </c>
    </row>
    <row r="6501" spans="1:23" ht="15.75" customHeight="1" x14ac:dyDescent="0.2">
      <c r="A6501" s="6">
        <v>6488</v>
      </c>
      <c r="B6501" s="6">
        <v>1.38289</v>
      </c>
      <c r="C6501" s="6">
        <v>37158.400000000001</v>
      </c>
      <c r="D6501" s="6">
        <v>3.5326799999999998E-2</v>
      </c>
      <c r="E6501" s="6">
        <v>29160.7</v>
      </c>
      <c r="F6501" s="6">
        <v>1.9838800000000001</v>
      </c>
      <c r="G6501" s="6">
        <v>0</v>
      </c>
      <c r="H6501" s="6">
        <v>1.33352E-2</v>
      </c>
      <c r="I6501" s="6">
        <v>0</v>
      </c>
      <c r="J6501" s="6">
        <v>0.95166700000000004</v>
      </c>
      <c r="K6501" s="6">
        <v>12847.3</v>
      </c>
      <c r="L6501" s="6">
        <v>0</v>
      </c>
      <c r="M6501" s="6">
        <v>0</v>
      </c>
      <c r="N6501" s="6">
        <v>0.66448499999999999</v>
      </c>
      <c r="O6501" s="6">
        <v>40053.4</v>
      </c>
      <c r="P6501" s="6">
        <v>38098.5</v>
      </c>
      <c r="Q6501" s="6">
        <v>0.944106</v>
      </c>
      <c r="R6501" s="114">
        <v>0</v>
      </c>
      <c r="S6501" s="114">
        <v>32034</v>
      </c>
      <c r="T6501" s="114">
        <v>39356</v>
      </c>
      <c r="U6501">
        <v>1.2039899999999999</v>
      </c>
      <c r="V6501">
        <v>11581.7</v>
      </c>
      <c r="W6501">
        <v>607.04100000000005</v>
      </c>
    </row>
    <row r="6502" spans="1:23" ht="15.75" customHeight="1" x14ac:dyDescent="0.2">
      <c r="A6502" s="6">
        <v>6489</v>
      </c>
      <c r="B6502" s="6">
        <v>2.4527299999999999</v>
      </c>
      <c r="C6502" s="6">
        <v>34515.4</v>
      </c>
      <c r="D6502" s="6">
        <v>0.21112800000000001</v>
      </c>
      <c r="E6502" s="6">
        <v>13805.9</v>
      </c>
      <c r="F6502" s="6">
        <v>3.0477599999999998</v>
      </c>
      <c r="G6502" s="6">
        <v>0</v>
      </c>
      <c r="H6502" s="6">
        <v>0.41432200000000002</v>
      </c>
      <c r="I6502" s="6">
        <v>0</v>
      </c>
      <c r="J6502" s="6">
        <v>1.9828699999999999</v>
      </c>
      <c r="K6502" s="6">
        <v>2168.1799999999998</v>
      </c>
      <c r="L6502" s="6">
        <v>0</v>
      </c>
      <c r="M6502" s="6">
        <v>0</v>
      </c>
      <c r="N6502" s="6">
        <v>0.91781199999999996</v>
      </c>
      <c r="O6502" s="6">
        <v>40053.4</v>
      </c>
      <c r="P6502" s="6">
        <v>15694.7</v>
      </c>
      <c r="Q6502" s="6">
        <v>2.0324300000000002</v>
      </c>
      <c r="R6502" s="114">
        <v>703.95500000000004</v>
      </c>
      <c r="S6502" s="114">
        <v>10819.4</v>
      </c>
      <c r="T6502" s="114">
        <v>28886.6</v>
      </c>
      <c r="U6502">
        <v>2.20642</v>
      </c>
      <c r="V6502">
        <v>6221.44</v>
      </c>
      <c r="W6502">
        <v>2844.55</v>
      </c>
    </row>
    <row r="6503" spans="1:23" ht="15.75" customHeight="1" x14ac:dyDescent="0.2">
      <c r="A6503" s="6">
        <v>6490</v>
      </c>
      <c r="B6503" s="6">
        <v>3.2602500000000001</v>
      </c>
      <c r="C6503" s="6">
        <v>24777.7</v>
      </c>
      <c r="D6503" s="6">
        <v>0.355744</v>
      </c>
      <c r="E6503" s="6">
        <v>4922.16</v>
      </c>
      <c r="F6503" s="6">
        <v>3.7901600000000002</v>
      </c>
      <c r="G6503" s="6">
        <v>0</v>
      </c>
      <c r="H6503" s="6">
        <v>0.29791499999999999</v>
      </c>
      <c r="I6503" s="6">
        <v>0</v>
      </c>
      <c r="J6503" s="6">
        <v>2.7993600000000001</v>
      </c>
      <c r="K6503" s="6">
        <v>2945.47</v>
      </c>
      <c r="L6503" s="6">
        <v>0</v>
      </c>
      <c r="M6503" s="6">
        <v>0</v>
      </c>
      <c r="N6503" s="6">
        <v>2.1625299999999998</v>
      </c>
      <c r="O6503" s="6">
        <v>38551.599999999999</v>
      </c>
      <c r="P6503" s="6">
        <v>4144.9799999999996</v>
      </c>
      <c r="Q6503" s="6">
        <v>2.8965900000000002</v>
      </c>
      <c r="R6503" s="114">
        <v>1821.52</v>
      </c>
      <c r="S6503" s="114">
        <v>4523.8500000000004</v>
      </c>
      <c r="T6503" s="114">
        <v>18948.8</v>
      </c>
      <c r="U6503">
        <v>2.9597799999999999</v>
      </c>
      <c r="V6503">
        <v>1094.23</v>
      </c>
      <c r="W6503">
        <v>1975.47</v>
      </c>
    </row>
    <row r="6504" spans="1:23" ht="15.75" customHeight="1" x14ac:dyDescent="0.2">
      <c r="A6504" s="6">
        <v>6491</v>
      </c>
      <c r="B6504" s="6">
        <v>3.7950699999999999</v>
      </c>
      <c r="C6504" s="6">
        <v>14222.8</v>
      </c>
      <c r="D6504" s="6">
        <v>0.61812800000000001</v>
      </c>
      <c r="E6504" s="6">
        <v>1504.62</v>
      </c>
      <c r="F6504" s="6">
        <v>4.2186500000000002</v>
      </c>
      <c r="G6504" s="6">
        <v>1788.72</v>
      </c>
      <c r="H6504" s="6">
        <v>0.153114</v>
      </c>
      <c r="I6504" s="6">
        <v>0</v>
      </c>
      <c r="J6504" s="6">
        <v>3.36836</v>
      </c>
      <c r="K6504" s="6">
        <v>5852.71</v>
      </c>
      <c r="L6504" s="6">
        <v>0</v>
      </c>
      <c r="M6504" s="6">
        <v>0</v>
      </c>
      <c r="N6504" s="6">
        <v>2.12066</v>
      </c>
      <c r="O6504" s="6">
        <v>37258.5</v>
      </c>
      <c r="P6504" s="6">
        <v>10707.5</v>
      </c>
      <c r="Q6504" s="6">
        <v>3.4846400000000002</v>
      </c>
      <c r="R6504" s="114">
        <v>0</v>
      </c>
      <c r="S6504" s="114">
        <v>1535.94</v>
      </c>
      <c r="T6504" s="114">
        <v>8543.42</v>
      </c>
      <c r="U6504">
        <v>3.4546199999999998</v>
      </c>
      <c r="V6504">
        <v>620.05399999999997</v>
      </c>
      <c r="W6504">
        <v>3213.36</v>
      </c>
    </row>
    <row r="6505" spans="1:23" ht="15.75" customHeight="1" x14ac:dyDescent="0.2">
      <c r="A6505" s="6">
        <v>6492</v>
      </c>
      <c r="B6505" s="6">
        <v>3.2969400000000002</v>
      </c>
      <c r="C6505" s="6">
        <v>7403.99</v>
      </c>
      <c r="D6505" s="6">
        <v>2.8739699999999999</v>
      </c>
      <c r="E6505" s="6">
        <v>0</v>
      </c>
      <c r="F6505" s="6">
        <v>4.3410200000000003</v>
      </c>
      <c r="G6505" s="6">
        <v>7545.15</v>
      </c>
      <c r="H6505" s="6">
        <v>1.917</v>
      </c>
      <c r="I6505" s="6">
        <v>0</v>
      </c>
      <c r="J6505" s="6">
        <v>3.6541299999999999</v>
      </c>
      <c r="K6505" s="6">
        <v>8125.06</v>
      </c>
      <c r="L6505" s="6">
        <v>0</v>
      </c>
      <c r="M6505" s="6">
        <v>0</v>
      </c>
      <c r="N6505" s="6">
        <v>2.3998599999999999</v>
      </c>
      <c r="O6505" s="6">
        <v>36566.300000000003</v>
      </c>
      <c r="P6505" s="6">
        <v>19258.2</v>
      </c>
      <c r="Q6505" s="6">
        <v>3.7837499999999999</v>
      </c>
      <c r="R6505" s="114">
        <v>0</v>
      </c>
      <c r="S6505" s="114">
        <v>429.19</v>
      </c>
      <c r="T6505" s="114">
        <v>2186.23</v>
      </c>
      <c r="U6505">
        <v>3.6828500000000002</v>
      </c>
      <c r="V6505">
        <v>3241.48</v>
      </c>
      <c r="W6505">
        <v>14724.6</v>
      </c>
    </row>
    <row r="6506" spans="1:23" ht="15.75" customHeight="1" x14ac:dyDescent="0.2">
      <c r="A6506" s="6">
        <v>6493</v>
      </c>
      <c r="B6506" s="6">
        <v>3.2221199999999999</v>
      </c>
      <c r="C6506" s="6">
        <v>4955.21</v>
      </c>
      <c r="D6506" s="6">
        <v>3.72817</v>
      </c>
      <c r="E6506" s="6">
        <v>0</v>
      </c>
      <c r="F6506" s="6">
        <v>4.1562999999999999</v>
      </c>
      <c r="G6506" s="6">
        <v>9844.39</v>
      </c>
      <c r="H6506" s="6">
        <v>2.4692799999999999</v>
      </c>
      <c r="I6506" s="6">
        <v>0</v>
      </c>
      <c r="J6506" s="6">
        <v>3.6463199999999998</v>
      </c>
      <c r="K6506" s="6">
        <v>6305.96</v>
      </c>
      <c r="L6506" s="6">
        <v>0</v>
      </c>
      <c r="M6506" s="6">
        <v>0</v>
      </c>
      <c r="N6506" s="6">
        <v>2.5970300000000002</v>
      </c>
      <c r="O6506" s="6">
        <v>29331.7</v>
      </c>
      <c r="P6506" s="6">
        <v>13279</v>
      </c>
      <c r="Q6506" s="6">
        <v>3.80871</v>
      </c>
      <c r="R6506" s="114">
        <v>0</v>
      </c>
      <c r="S6506" s="114">
        <v>1114.53</v>
      </c>
      <c r="T6506" s="114">
        <v>1436.46</v>
      </c>
      <c r="U6506">
        <v>3.6289500000000001</v>
      </c>
      <c r="V6506">
        <v>4530.51</v>
      </c>
      <c r="W6506">
        <v>20812.3</v>
      </c>
    </row>
    <row r="6507" spans="1:23" ht="15.75" customHeight="1" x14ac:dyDescent="0.2">
      <c r="A6507" s="6">
        <v>6494</v>
      </c>
      <c r="B6507" s="6">
        <v>2.7690600000000001</v>
      </c>
      <c r="C6507" s="6">
        <v>0</v>
      </c>
      <c r="D6507" s="6">
        <v>3.7354599999999998</v>
      </c>
      <c r="E6507" s="6">
        <v>0</v>
      </c>
      <c r="F6507" s="6">
        <v>3.6825999999999999</v>
      </c>
      <c r="G6507" s="6">
        <v>9304.3799999999992</v>
      </c>
      <c r="H6507" s="6">
        <v>3.1662499999999998</v>
      </c>
      <c r="I6507" s="6">
        <v>1091.67</v>
      </c>
      <c r="J6507" s="6">
        <v>3.39567</v>
      </c>
      <c r="K6507" s="6">
        <v>4500.76</v>
      </c>
      <c r="L6507" s="6">
        <v>1091.67</v>
      </c>
      <c r="M6507" s="6">
        <v>0</v>
      </c>
      <c r="N6507" s="6">
        <v>1.0268200000000001</v>
      </c>
      <c r="O6507" s="6">
        <v>23373.8</v>
      </c>
      <c r="P6507" s="6">
        <v>15845.5</v>
      </c>
      <c r="Q6507" s="6">
        <v>3.5534500000000002</v>
      </c>
      <c r="R6507" s="114">
        <v>816.63099999999997</v>
      </c>
      <c r="S6507" s="114">
        <v>3121.2</v>
      </c>
      <c r="T6507" s="114">
        <v>2397.94</v>
      </c>
      <c r="U6507">
        <v>3.2980200000000002</v>
      </c>
      <c r="V6507">
        <v>14076</v>
      </c>
      <c r="W6507">
        <v>20229.599999999999</v>
      </c>
    </row>
    <row r="6508" spans="1:23" ht="15.75" customHeight="1" x14ac:dyDescent="0.2">
      <c r="A6508" s="6">
        <v>6495</v>
      </c>
      <c r="B6508" s="6">
        <v>2.3653400000000002</v>
      </c>
      <c r="C6508" s="6">
        <v>0</v>
      </c>
      <c r="D6508" s="6">
        <v>3.1422500000000002</v>
      </c>
      <c r="E6508" s="6">
        <v>0</v>
      </c>
      <c r="F6508" s="6">
        <v>2.9396499999999999</v>
      </c>
      <c r="G6508" s="6">
        <v>11792.4</v>
      </c>
      <c r="H6508" s="6">
        <v>2.7025299999999999</v>
      </c>
      <c r="I6508" s="6">
        <v>0</v>
      </c>
      <c r="J6508" s="6">
        <v>1.85856</v>
      </c>
      <c r="K6508" s="6">
        <v>4274.3999999999996</v>
      </c>
      <c r="L6508" s="6">
        <v>0</v>
      </c>
      <c r="M6508" s="6">
        <v>0</v>
      </c>
      <c r="N6508" s="6">
        <v>2.01519</v>
      </c>
      <c r="O6508" s="6">
        <v>14237.1</v>
      </c>
      <c r="P6508" s="6">
        <v>27166.1</v>
      </c>
      <c r="Q6508" s="6">
        <v>3.0121799999999999</v>
      </c>
      <c r="R6508" s="114">
        <v>2002.06</v>
      </c>
      <c r="S6508" s="114">
        <v>6717.37</v>
      </c>
      <c r="T6508" s="114">
        <v>1412.55</v>
      </c>
      <c r="U6508">
        <v>2.7125599999999999</v>
      </c>
      <c r="V6508">
        <v>27869.4</v>
      </c>
      <c r="W6508">
        <v>13308</v>
      </c>
    </row>
    <row r="6509" spans="1:23" ht="15.75" customHeight="1" x14ac:dyDescent="0.2">
      <c r="A6509" s="6">
        <v>6496</v>
      </c>
      <c r="B6509" s="6">
        <v>1.5563</v>
      </c>
      <c r="C6509" s="6">
        <v>579.12400000000002</v>
      </c>
      <c r="D6509" s="6">
        <v>0.89867399999999997</v>
      </c>
      <c r="E6509" s="6">
        <v>0</v>
      </c>
      <c r="F6509" s="6">
        <v>1.90452</v>
      </c>
      <c r="G6509" s="6">
        <v>14809.5</v>
      </c>
      <c r="H6509" s="6">
        <v>8.8524199999999997E-2</v>
      </c>
      <c r="I6509" s="6">
        <v>744.98699999999997</v>
      </c>
      <c r="J6509" s="6">
        <v>2.1357200000000001</v>
      </c>
      <c r="K6509" s="6">
        <v>3741.38</v>
      </c>
      <c r="L6509" s="6">
        <v>744.98699999999997</v>
      </c>
      <c r="M6509" s="6">
        <v>0</v>
      </c>
      <c r="N6509" s="6">
        <v>1.0351300000000001</v>
      </c>
      <c r="O6509" s="6">
        <v>7088.56</v>
      </c>
      <c r="P6509" s="6">
        <v>28316.3</v>
      </c>
      <c r="Q6509" s="6">
        <v>2.21529</v>
      </c>
      <c r="R6509" s="114">
        <v>1268.5</v>
      </c>
      <c r="S6509" s="114">
        <v>10916.4</v>
      </c>
      <c r="T6509" s="114">
        <v>119.45</v>
      </c>
      <c r="U6509">
        <v>1.9019200000000001</v>
      </c>
      <c r="V6509">
        <v>36618.400000000001</v>
      </c>
      <c r="W6509">
        <v>14306.9</v>
      </c>
    </row>
    <row r="6510" spans="1:23" ht="15.75" customHeight="1" x14ac:dyDescent="0.2">
      <c r="A6510" s="6">
        <v>6497</v>
      </c>
      <c r="B6510" s="6">
        <v>0.82053600000000004</v>
      </c>
      <c r="C6510" s="6">
        <v>1452.27</v>
      </c>
      <c r="D6510" s="6">
        <v>1.1351899999999999</v>
      </c>
      <c r="E6510" s="6">
        <v>0</v>
      </c>
      <c r="F6510" s="6">
        <v>0.69602699999999995</v>
      </c>
      <c r="G6510" s="6">
        <v>14995.5</v>
      </c>
      <c r="H6510" s="6">
        <v>0.43866100000000002</v>
      </c>
      <c r="I6510" s="6">
        <v>4486.82</v>
      </c>
      <c r="J6510" s="6">
        <v>1.16472</v>
      </c>
      <c r="K6510" s="6">
        <v>2946.99</v>
      </c>
      <c r="L6510" s="6">
        <v>4486.82</v>
      </c>
      <c r="M6510" s="6">
        <v>389.67700000000002</v>
      </c>
      <c r="N6510" s="6">
        <v>0.55598599999999998</v>
      </c>
      <c r="O6510" s="6">
        <v>6096.27</v>
      </c>
      <c r="P6510" s="6">
        <v>22491.200000000001</v>
      </c>
      <c r="Q6510" s="6">
        <v>1.17258</v>
      </c>
      <c r="R6510" s="114">
        <v>0</v>
      </c>
      <c r="S6510" s="114">
        <v>25020.799999999999</v>
      </c>
      <c r="T6510" s="114">
        <v>0</v>
      </c>
      <c r="U6510">
        <v>0.89858700000000002</v>
      </c>
      <c r="V6510">
        <v>36755.599999999999</v>
      </c>
      <c r="W6510">
        <v>16926.7</v>
      </c>
    </row>
    <row r="6511" spans="1:23" ht="15.75" customHeight="1" x14ac:dyDescent="0.2">
      <c r="A6511" s="6">
        <v>6498</v>
      </c>
      <c r="B6511" s="6">
        <v>9.6121600000000001E-2</v>
      </c>
      <c r="C6511" s="6">
        <v>6926.48</v>
      </c>
      <c r="D6511" s="6">
        <v>0.134079</v>
      </c>
      <c r="E6511" s="6">
        <v>0</v>
      </c>
      <c r="F6511" s="6">
        <v>0</v>
      </c>
      <c r="G6511" s="6">
        <v>21287.9</v>
      </c>
      <c r="H6511" s="6">
        <v>0.13603599999999999</v>
      </c>
      <c r="I6511" s="6">
        <v>5809.42</v>
      </c>
      <c r="J6511" s="6">
        <v>0.23133500000000001</v>
      </c>
      <c r="K6511" s="6">
        <v>3869.52</v>
      </c>
      <c r="L6511" s="6">
        <v>5809.42</v>
      </c>
      <c r="M6511" s="6">
        <v>2122.2199999999998</v>
      </c>
      <c r="N6511" s="6">
        <v>9.9524699999999994E-2</v>
      </c>
      <c r="O6511" s="6">
        <v>3203.19</v>
      </c>
      <c r="P6511" s="6">
        <v>4124.78</v>
      </c>
      <c r="Q6511" s="6">
        <v>0.19924700000000001</v>
      </c>
      <c r="R6511" s="114">
        <v>0</v>
      </c>
      <c r="S6511" s="114">
        <v>36865.9</v>
      </c>
      <c r="T6511" s="114">
        <v>0</v>
      </c>
      <c r="U6511">
        <v>6.9947200000000001E-2</v>
      </c>
      <c r="V6511">
        <v>37334.800000000003</v>
      </c>
      <c r="W6511">
        <v>19790.7</v>
      </c>
    </row>
    <row r="6512" spans="1:23" ht="15.75" customHeight="1" x14ac:dyDescent="0.2">
      <c r="A6512" s="6">
        <v>6499</v>
      </c>
      <c r="B6512" s="6">
        <v>0</v>
      </c>
      <c r="C6512" s="6">
        <v>17695.599999999999</v>
      </c>
      <c r="D6512" s="6">
        <v>0</v>
      </c>
      <c r="E6512" s="6">
        <v>0</v>
      </c>
      <c r="F6512" s="6">
        <v>0</v>
      </c>
      <c r="G6512" s="6">
        <v>28908.5</v>
      </c>
      <c r="H6512" s="6">
        <v>0</v>
      </c>
      <c r="I6512" s="6">
        <v>6304.72</v>
      </c>
      <c r="J6512" s="6">
        <v>0</v>
      </c>
      <c r="K6512" s="6">
        <v>3482.44</v>
      </c>
      <c r="L6512" s="6">
        <v>6304.72</v>
      </c>
      <c r="M6512" s="6">
        <v>5534.32</v>
      </c>
      <c r="N6512" s="6">
        <v>0</v>
      </c>
      <c r="O6512" s="6">
        <v>1020.54</v>
      </c>
      <c r="P6512" s="6">
        <v>15803.4</v>
      </c>
      <c r="Q6512" s="6">
        <v>0</v>
      </c>
      <c r="R6512" s="114">
        <v>0</v>
      </c>
      <c r="S6512" s="114">
        <v>38491.5</v>
      </c>
      <c r="T6512" s="114">
        <v>0</v>
      </c>
      <c r="U6512">
        <v>0</v>
      </c>
      <c r="V6512">
        <v>39580.199999999997</v>
      </c>
      <c r="W6512">
        <v>16136.8</v>
      </c>
    </row>
    <row r="6513" spans="1:23" ht="15.75" customHeight="1" x14ac:dyDescent="0.2">
      <c r="A6513" s="6">
        <v>6500</v>
      </c>
      <c r="B6513" s="6">
        <v>0</v>
      </c>
      <c r="C6513" s="6">
        <v>16664.599999999999</v>
      </c>
      <c r="D6513" s="6">
        <v>0</v>
      </c>
      <c r="E6513" s="6">
        <v>1817.84</v>
      </c>
      <c r="F6513" s="6">
        <v>0</v>
      </c>
      <c r="G6513" s="6">
        <v>14310.7</v>
      </c>
      <c r="H6513" s="6">
        <v>0</v>
      </c>
      <c r="I6513" s="6">
        <v>5767.24</v>
      </c>
      <c r="J6513" s="6">
        <v>0</v>
      </c>
      <c r="K6513" s="6">
        <v>9814.7000000000007</v>
      </c>
      <c r="L6513" s="6">
        <v>5767.24</v>
      </c>
      <c r="M6513" s="6">
        <v>7264.3</v>
      </c>
      <c r="N6513" s="6">
        <v>0</v>
      </c>
      <c r="O6513" s="6">
        <v>2692.29</v>
      </c>
      <c r="P6513" s="6">
        <v>4170.82</v>
      </c>
      <c r="Q6513" s="6">
        <v>0</v>
      </c>
      <c r="R6513" s="114">
        <v>0</v>
      </c>
      <c r="S6513" s="114">
        <v>36905.300000000003</v>
      </c>
      <c r="T6513" s="114">
        <v>0</v>
      </c>
      <c r="U6513">
        <v>0</v>
      </c>
      <c r="V6513">
        <v>39571.300000000003</v>
      </c>
      <c r="W6513">
        <v>8485.81</v>
      </c>
    </row>
    <row r="6514" spans="1:23" ht="15.75" customHeight="1" x14ac:dyDescent="0.2">
      <c r="A6514" s="6">
        <v>6501</v>
      </c>
      <c r="B6514" s="6">
        <v>0</v>
      </c>
      <c r="C6514" s="6">
        <v>8764.67</v>
      </c>
      <c r="D6514" s="6">
        <v>0</v>
      </c>
      <c r="E6514" s="6">
        <v>7121.33</v>
      </c>
      <c r="F6514" s="6">
        <v>0</v>
      </c>
      <c r="G6514" s="6">
        <v>19891.400000000001</v>
      </c>
      <c r="H6514" s="6">
        <v>0</v>
      </c>
      <c r="I6514" s="6">
        <v>6795.99</v>
      </c>
      <c r="J6514" s="6">
        <v>0</v>
      </c>
      <c r="K6514" s="6">
        <v>10391.5</v>
      </c>
      <c r="L6514" s="6">
        <v>6795.99</v>
      </c>
      <c r="M6514" s="6">
        <v>4227.43</v>
      </c>
      <c r="N6514" s="6">
        <v>0</v>
      </c>
      <c r="O6514" s="6">
        <v>5306.7</v>
      </c>
      <c r="P6514" s="6">
        <v>9329.3799999999992</v>
      </c>
      <c r="Q6514" s="6">
        <v>0</v>
      </c>
      <c r="R6514" s="114">
        <v>366.08199999999999</v>
      </c>
      <c r="S6514" s="114">
        <v>37495.4</v>
      </c>
      <c r="T6514" s="114">
        <v>0</v>
      </c>
      <c r="U6514">
        <v>0</v>
      </c>
      <c r="V6514">
        <v>38189.599999999999</v>
      </c>
      <c r="W6514">
        <v>4240.1099999999997</v>
      </c>
    </row>
    <row r="6515" spans="1:23" ht="15.75" customHeight="1" x14ac:dyDescent="0.2">
      <c r="A6515" s="6">
        <v>6502</v>
      </c>
      <c r="B6515" s="6">
        <v>0</v>
      </c>
      <c r="C6515" s="6">
        <v>3859.76</v>
      </c>
      <c r="D6515" s="6">
        <v>0</v>
      </c>
      <c r="E6515" s="6">
        <v>9575.34</v>
      </c>
      <c r="F6515" s="6">
        <v>0</v>
      </c>
      <c r="G6515" s="6">
        <v>10586.8</v>
      </c>
      <c r="H6515" s="6">
        <v>0</v>
      </c>
      <c r="I6515" s="6">
        <v>8554.2099999999991</v>
      </c>
      <c r="J6515" s="6">
        <v>0</v>
      </c>
      <c r="K6515" s="6">
        <v>9445.0499999999993</v>
      </c>
      <c r="L6515" s="6">
        <v>8554.2099999999991</v>
      </c>
      <c r="M6515" s="6">
        <v>5645.38</v>
      </c>
      <c r="N6515" s="6">
        <v>0</v>
      </c>
      <c r="O6515" s="6">
        <v>7010.38</v>
      </c>
      <c r="P6515" s="6">
        <v>24691.9</v>
      </c>
      <c r="Q6515" s="6">
        <v>0</v>
      </c>
      <c r="R6515" s="114">
        <v>1030.3399999999999</v>
      </c>
      <c r="S6515" s="114">
        <v>37893.699999999997</v>
      </c>
      <c r="T6515" s="114">
        <v>0</v>
      </c>
      <c r="U6515">
        <v>0</v>
      </c>
      <c r="V6515">
        <v>30321.200000000001</v>
      </c>
      <c r="W6515">
        <v>1842.92</v>
      </c>
    </row>
    <row r="6516" spans="1:23" ht="15.75" customHeight="1" x14ac:dyDescent="0.2">
      <c r="A6516" s="6">
        <v>6503</v>
      </c>
      <c r="B6516" s="6">
        <v>0</v>
      </c>
      <c r="C6516" s="6">
        <v>1784.2</v>
      </c>
      <c r="D6516" s="6">
        <v>0</v>
      </c>
      <c r="E6516" s="6">
        <v>27004.799999999999</v>
      </c>
      <c r="F6516" s="6">
        <v>0</v>
      </c>
      <c r="G6516" s="6">
        <v>3301.16</v>
      </c>
      <c r="H6516" s="6">
        <v>0</v>
      </c>
      <c r="I6516" s="6">
        <v>5994.53</v>
      </c>
      <c r="J6516" s="6">
        <v>0</v>
      </c>
      <c r="K6516" s="6">
        <v>9777.07</v>
      </c>
      <c r="L6516" s="6">
        <v>5994.53</v>
      </c>
      <c r="M6516" s="6">
        <v>7221.32</v>
      </c>
      <c r="N6516" s="6">
        <v>0</v>
      </c>
      <c r="O6516" s="6">
        <v>5580.88</v>
      </c>
      <c r="P6516" s="6">
        <v>27787</v>
      </c>
      <c r="Q6516" s="6">
        <v>0</v>
      </c>
      <c r="R6516" s="114">
        <v>0</v>
      </c>
      <c r="S6516" s="114">
        <v>37214.1</v>
      </c>
      <c r="T6516" s="114">
        <v>0</v>
      </c>
      <c r="U6516">
        <v>0</v>
      </c>
      <c r="V6516">
        <v>17306.900000000001</v>
      </c>
      <c r="W6516">
        <v>37717.300000000003</v>
      </c>
    </row>
    <row r="6517" spans="1:23" ht="15.75" customHeight="1" x14ac:dyDescent="0.2">
      <c r="A6517" s="6">
        <v>6504</v>
      </c>
      <c r="B6517" s="6">
        <v>0</v>
      </c>
      <c r="C6517" s="6">
        <v>3020.06</v>
      </c>
      <c r="D6517" s="6">
        <v>0</v>
      </c>
      <c r="E6517" s="6">
        <v>37997.4</v>
      </c>
      <c r="F6517" s="6">
        <v>0</v>
      </c>
      <c r="G6517" s="6">
        <v>2915.49</v>
      </c>
      <c r="H6517" s="6">
        <v>0</v>
      </c>
      <c r="I6517" s="6">
        <v>4363.79</v>
      </c>
      <c r="J6517" s="6">
        <v>0</v>
      </c>
      <c r="K6517" s="6">
        <v>6468.3</v>
      </c>
      <c r="L6517" s="6">
        <v>4363.79</v>
      </c>
      <c r="M6517" s="6">
        <v>0</v>
      </c>
      <c r="N6517" s="6">
        <v>0</v>
      </c>
      <c r="O6517" s="6">
        <v>6407.44</v>
      </c>
      <c r="P6517" s="6">
        <v>25062.3</v>
      </c>
      <c r="Q6517" s="6">
        <v>0</v>
      </c>
      <c r="R6517" s="114">
        <v>0</v>
      </c>
      <c r="S6517" s="114">
        <v>33137.599999999999</v>
      </c>
      <c r="T6517" s="114">
        <v>0</v>
      </c>
      <c r="U6517">
        <v>0</v>
      </c>
      <c r="V6517">
        <v>22345</v>
      </c>
      <c r="W6517">
        <v>38412.5</v>
      </c>
    </row>
    <row r="6518" spans="1:23" ht="15.75" customHeight="1" x14ac:dyDescent="0.2">
      <c r="A6518" s="6">
        <v>6505</v>
      </c>
      <c r="B6518" s="6">
        <v>0</v>
      </c>
      <c r="C6518" s="6">
        <v>5618.02</v>
      </c>
      <c r="D6518" s="6">
        <v>0</v>
      </c>
      <c r="E6518" s="6">
        <v>38259.9</v>
      </c>
      <c r="F6518" s="6">
        <v>0</v>
      </c>
      <c r="G6518" s="6">
        <v>5892.69</v>
      </c>
      <c r="H6518" s="6">
        <v>0</v>
      </c>
      <c r="I6518" s="6">
        <v>2294.0500000000002</v>
      </c>
      <c r="J6518" s="6">
        <v>0</v>
      </c>
      <c r="K6518" s="6">
        <v>7338.51</v>
      </c>
      <c r="L6518" s="6">
        <v>2294.0500000000002</v>
      </c>
      <c r="M6518" s="6">
        <v>0</v>
      </c>
      <c r="N6518" s="6">
        <v>0</v>
      </c>
      <c r="O6518" s="6">
        <v>5371.51</v>
      </c>
      <c r="P6518" s="6">
        <v>28547.5</v>
      </c>
      <c r="Q6518" s="6">
        <v>0</v>
      </c>
      <c r="R6518" s="114">
        <v>0</v>
      </c>
      <c r="S6518" s="114">
        <v>25122.9</v>
      </c>
      <c r="T6518" s="114">
        <v>1654.14</v>
      </c>
      <c r="U6518">
        <v>0</v>
      </c>
      <c r="V6518">
        <v>28233.1</v>
      </c>
      <c r="W6518">
        <v>37087.5</v>
      </c>
    </row>
    <row r="6519" spans="1:23" ht="15.75" customHeight="1" x14ac:dyDescent="0.2">
      <c r="A6519" s="6">
        <v>6506</v>
      </c>
      <c r="B6519" s="6">
        <v>0</v>
      </c>
      <c r="C6519" s="6">
        <v>4205.2299999999996</v>
      </c>
      <c r="D6519" s="6">
        <v>0</v>
      </c>
      <c r="E6519" s="6">
        <v>38284.6</v>
      </c>
      <c r="F6519" s="6">
        <v>0</v>
      </c>
      <c r="G6519" s="6">
        <v>8786.7800000000007</v>
      </c>
      <c r="H6519" s="6">
        <v>0</v>
      </c>
      <c r="I6519" s="6">
        <v>891.34100000000001</v>
      </c>
      <c r="J6519" s="6">
        <v>0</v>
      </c>
      <c r="K6519" s="6">
        <v>6818.04</v>
      </c>
      <c r="L6519" s="6">
        <v>891.34100000000001</v>
      </c>
      <c r="M6519" s="6">
        <v>0</v>
      </c>
      <c r="N6519" s="6">
        <v>0</v>
      </c>
      <c r="O6519" s="6">
        <v>7262.93</v>
      </c>
      <c r="P6519" s="6">
        <v>27366.1</v>
      </c>
      <c r="Q6519" s="6">
        <v>0</v>
      </c>
      <c r="R6519" s="114">
        <v>1185.9100000000001</v>
      </c>
      <c r="S6519" s="114">
        <v>13716.1</v>
      </c>
      <c r="T6519" s="114">
        <v>2115.83</v>
      </c>
      <c r="U6519">
        <v>0</v>
      </c>
      <c r="V6519">
        <v>26585.7</v>
      </c>
      <c r="W6519">
        <v>39056.6</v>
      </c>
    </row>
    <row r="6520" spans="1:23" ht="15.75" customHeight="1" x14ac:dyDescent="0.2">
      <c r="A6520" s="6">
        <v>6507</v>
      </c>
      <c r="B6520" s="6">
        <v>0</v>
      </c>
      <c r="C6520" s="6">
        <v>6285.46</v>
      </c>
      <c r="D6520" s="6">
        <v>0</v>
      </c>
      <c r="E6520" s="6">
        <v>33633</v>
      </c>
      <c r="F6520" s="6">
        <v>0</v>
      </c>
      <c r="G6520" s="6">
        <v>12351</v>
      </c>
      <c r="H6520" s="6">
        <v>0</v>
      </c>
      <c r="I6520" s="6">
        <v>426.34500000000003</v>
      </c>
      <c r="J6520" s="6">
        <v>0</v>
      </c>
      <c r="K6520" s="6">
        <v>6848.71</v>
      </c>
      <c r="L6520" s="6">
        <v>426.34500000000003</v>
      </c>
      <c r="M6520" s="6">
        <v>0</v>
      </c>
      <c r="N6520" s="6">
        <v>0</v>
      </c>
      <c r="O6520" s="6">
        <v>6416.51</v>
      </c>
      <c r="P6520" s="6">
        <v>24964</v>
      </c>
      <c r="Q6520" s="6">
        <v>0</v>
      </c>
      <c r="R6520" s="114">
        <v>3243.78</v>
      </c>
      <c r="S6520" s="114">
        <v>12811.8</v>
      </c>
      <c r="T6520" s="114">
        <v>1150.29</v>
      </c>
      <c r="U6520">
        <v>0</v>
      </c>
      <c r="V6520">
        <v>25956.5</v>
      </c>
      <c r="W6520">
        <v>36951.1</v>
      </c>
    </row>
    <row r="6521" spans="1:23" ht="15.75" customHeight="1" x14ac:dyDescent="0.2">
      <c r="A6521" s="6">
        <v>6508</v>
      </c>
      <c r="B6521" s="6">
        <v>0</v>
      </c>
      <c r="C6521" s="6">
        <v>9295.18</v>
      </c>
      <c r="D6521" s="6">
        <v>0</v>
      </c>
      <c r="E6521" s="6">
        <v>24733.599999999999</v>
      </c>
      <c r="F6521" s="6">
        <v>0</v>
      </c>
      <c r="G6521" s="6">
        <v>5255.6</v>
      </c>
      <c r="H6521" s="6">
        <v>0</v>
      </c>
      <c r="I6521" s="6">
        <v>0</v>
      </c>
      <c r="J6521" s="6">
        <v>0</v>
      </c>
      <c r="K6521" s="6">
        <v>2580.31</v>
      </c>
      <c r="L6521" s="6">
        <v>0</v>
      </c>
      <c r="M6521" s="6">
        <v>0</v>
      </c>
      <c r="N6521" s="6">
        <v>0</v>
      </c>
      <c r="O6521" s="6">
        <v>7738.47</v>
      </c>
      <c r="P6521" s="6">
        <v>22517.1</v>
      </c>
      <c r="Q6521" s="6">
        <v>0</v>
      </c>
      <c r="R6521" s="114">
        <v>4012.21</v>
      </c>
      <c r="S6521" s="114">
        <v>6628.76</v>
      </c>
      <c r="T6521" s="114">
        <v>2454.4899999999998</v>
      </c>
      <c r="U6521">
        <v>0</v>
      </c>
      <c r="V6521">
        <v>21383</v>
      </c>
      <c r="W6521">
        <v>38035.1</v>
      </c>
    </row>
    <row r="6522" spans="1:23" ht="15.75" customHeight="1" x14ac:dyDescent="0.2">
      <c r="A6522" s="6">
        <v>6509</v>
      </c>
      <c r="B6522" s="6">
        <v>0</v>
      </c>
      <c r="C6522" s="6">
        <v>14991.4</v>
      </c>
      <c r="D6522" s="6">
        <v>0</v>
      </c>
      <c r="E6522" s="6">
        <v>21308.1</v>
      </c>
      <c r="F6522" s="6">
        <v>0</v>
      </c>
      <c r="G6522" s="6">
        <v>7163.79</v>
      </c>
      <c r="H6522" s="6">
        <v>0</v>
      </c>
      <c r="I6522" s="6">
        <v>0</v>
      </c>
      <c r="J6522" s="6">
        <v>0</v>
      </c>
      <c r="K6522" s="6">
        <v>5249.4</v>
      </c>
      <c r="L6522" s="6">
        <v>0</v>
      </c>
      <c r="M6522" s="6">
        <v>0</v>
      </c>
      <c r="N6522" s="6">
        <v>0</v>
      </c>
      <c r="O6522" s="6">
        <v>8642.2099999999991</v>
      </c>
      <c r="P6522" s="6">
        <v>18596.900000000001</v>
      </c>
      <c r="Q6522" s="6">
        <v>0</v>
      </c>
      <c r="R6522" s="114">
        <v>1897.75</v>
      </c>
      <c r="S6522" s="114">
        <v>8252.5499999999993</v>
      </c>
      <c r="T6522" s="114">
        <v>12807.9</v>
      </c>
      <c r="U6522">
        <v>0</v>
      </c>
      <c r="V6522">
        <v>19164.099999999999</v>
      </c>
      <c r="W6522">
        <v>32067.9</v>
      </c>
    </row>
    <row r="6523" spans="1:23" ht="15.75" customHeight="1" x14ac:dyDescent="0.2">
      <c r="A6523" s="6">
        <v>6510</v>
      </c>
      <c r="B6523" s="6">
        <v>0</v>
      </c>
      <c r="C6523" s="6">
        <v>19178.8</v>
      </c>
      <c r="D6523" s="6">
        <v>0</v>
      </c>
      <c r="E6523" s="6">
        <v>22743.7</v>
      </c>
      <c r="F6523" s="6">
        <v>0</v>
      </c>
      <c r="G6523" s="6">
        <v>24290.400000000001</v>
      </c>
      <c r="H6523" s="6">
        <v>0</v>
      </c>
      <c r="I6523" s="6">
        <v>0</v>
      </c>
      <c r="J6523" s="6">
        <v>0</v>
      </c>
      <c r="K6523" s="6">
        <v>3194.3</v>
      </c>
      <c r="L6523" s="6">
        <v>0</v>
      </c>
      <c r="M6523" s="6">
        <v>0</v>
      </c>
      <c r="N6523" s="6">
        <v>0</v>
      </c>
      <c r="O6523" s="6">
        <v>8210.5300000000007</v>
      </c>
      <c r="P6523" s="6">
        <v>14841</v>
      </c>
      <c r="Q6523" s="6">
        <v>0</v>
      </c>
      <c r="R6523" s="114">
        <v>599.82299999999998</v>
      </c>
      <c r="S6523" s="114">
        <v>9963.5400000000009</v>
      </c>
      <c r="T6523" s="114">
        <v>31400.1</v>
      </c>
      <c r="U6523">
        <v>0</v>
      </c>
      <c r="V6523">
        <v>17213.7</v>
      </c>
      <c r="W6523">
        <v>19639.7</v>
      </c>
    </row>
    <row r="6524" spans="1:23" ht="15.75" customHeight="1" x14ac:dyDescent="0.2">
      <c r="A6524" s="6">
        <v>6511</v>
      </c>
      <c r="B6524" s="6">
        <v>3.5199599999999998E-2</v>
      </c>
      <c r="C6524" s="6">
        <v>23005.7</v>
      </c>
      <c r="D6524" s="6">
        <v>0.10070999999999999</v>
      </c>
      <c r="E6524" s="6">
        <v>23119.4</v>
      </c>
      <c r="F6524" s="6">
        <v>0.69869800000000004</v>
      </c>
      <c r="G6524" s="6">
        <v>29784.6</v>
      </c>
      <c r="H6524" s="6">
        <v>9.5377900000000002E-2</v>
      </c>
      <c r="I6524" s="6">
        <v>248.36799999999999</v>
      </c>
      <c r="J6524" s="6">
        <v>7.4774400000000005E-2</v>
      </c>
      <c r="K6524" s="6">
        <v>1060.81</v>
      </c>
      <c r="L6524" s="6">
        <v>248.36799999999999</v>
      </c>
      <c r="M6524" s="6">
        <v>0</v>
      </c>
      <c r="N6524" s="6">
        <v>2.2941E-2</v>
      </c>
      <c r="O6524" s="6">
        <v>5019.3500000000004</v>
      </c>
      <c r="P6524" s="6">
        <v>17817.5</v>
      </c>
      <c r="Q6524" s="6">
        <v>5.1915299999999998E-2</v>
      </c>
      <c r="R6524" s="114">
        <v>471.666</v>
      </c>
      <c r="S6524" s="114">
        <v>7119.43</v>
      </c>
      <c r="T6524" s="114">
        <v>15321.5</v>
      </c>
      <c r="U6524">
        <v>0.20977999999999999</v>
      </c>
      <c r="V6524">
        <v>32917.300000000003</v>
      </c>
      <c r="W6524">
        <v>8744.2000000000007</v>
      </c>
    </row>
    <row r="6525" spans="1:23" ht="15.75" customHeight="1" x14ac:dyDescent="0.2">
      <c r="A6525" s="6">
        <v>6512</v>
      </c>
      <c r="B6525" s="6">
        <v>9.6688800000000005E-2</v>
      </c>
      <c r="C6525" s="6">
        <v>8896.09</v>
      </c>
      <c r="D6525" s="6">
        <v>0.569218</v>
      </c>
      <c r="E6525" s="6">
        <v>12161</v>
      </c>
      <c r="F6525" s="6">
        <v>1.90611</v>
      </c>
      <c r="G6525" s="6">
        <v>22235.7</v>
      </c>
      <c r="H6525" s="6">
        <v>0.2853</v>
      </c>
      <c r="I6525" s="6">
        <v>0</v>
      </c>
      <c r="J6525" s="6">
        <v>1.0399499999999999</v>
      </c>
      <c r="K6525" s="6">
        <v>2238.6999999999998</v>
      </c>
      <c r="L6525" s="6">
        <v>0</v>
      </c>
      <c r="M6525" s="6">
        <v>0</v>
      </c>
      <c r="N6525" s="6">
        <v>0.64495400000000003</v>
      </c>
      <c r="O6525" s="6">
        <v>2826.56</v>
      </c>
      <c r="P6525" s="6">
        <v>20965.7</v>
      </c>
      <c r="Q6525" s="6">
        <v>0.88416600000000001</v>
      </c>
      <c r="R6525" s="114">
        <v>548.33500000000004</v>
      </c>
      <c r="S6525" s="114">
        <v>5556.37</v>
      </c>
      <c r="T6525" s="114">
        <v>10652.8</v>
      </c>
      <c r="U6525">
        <v>1.17984</v>
      </c>
      <c r="V6525">
        <v>29651.7</v>
      </c>
      <c r="W6525">
        <v>2748.04</v>
      </c>
    </row>
    <row r="6526" spans="1:23" ht="15.75" customHeight="1" x14ac:dyDescent="0.2">
      <c r="A6526" s="6">
        <v>6513</v>
      </c>
      <c r="B6526" s="6">
        <v>1.9214899999999999</v>
      </c>
      <c r="C6526" s="6">
        <v>9224.8799999999992</v>
      </c>
      <c r="D6526" s="6">
        <v>0.96189199999999997</v>
      </c>
      <c r="E6526" s="6">
        <v>12003.9</v>
      </c>
      <c r="F6526" s="6">
        <v>2.9017200000000001</v>
      </c>
      <c r="G6526" s="6">
        <v>16582.5</v>
      </c>
      <c r="H6526" s="6">
        <v>0.43548799999999999</v>
      </c>
      <c r="I6526" s="6">
        <v>0</v>
      </c>
      <c r="J6526" s="6">
        <v>2.1324999999999998</v>
      </c>
      <c r="K6526" s="6">
        <v>720.39499999999998</v>
      </c>
      <c r="L6526" s="6">
        <v>0</v>
      </c>
      <c r="M6526" s="6">
        <v>0</v>
      </c>
      <c r="N6526" s="6">
        <v>0.64107099999999995</v>
      </c>
      <c r="O6526" s="6">
        <v>1271.6199999999999</v>
      </c>
      <c r="P6526" s="6">
        <v>12109.1</v>
      </c>
      <c r="Q6526" s="6">
        <v>1.9583600000000001</v>
      </c>
      <c r="R6526" s="114">
        <v>1445.94</v>
      </c>
      <c r="S6526" s="114">
        <v>1097.4000000000001</v>
      </c>
      <c r="T6526" s="114">
        <v>2515.35</v>
      </c>
      <c r="U6526">
        <v>2.1500400000000002</v>
      </c>
      <c r="V6526">
        <v>31068.799999999999</v>
      </c>
      <c r="W6526">
        <v>1667.46</v>
      </c>
    </row>
    <row r="6527" spans="1:23" ht="15.75" customHeight="1" x14ac:dyDescent="0.2">
      <c r="A6527" s="6">
        <v>6514</v>
      </c>
      <c r="B6527" s="6">
        <v>2.8014399999999999</v>
      </c>
      <c r="C6527" s="6">
        <v>5659.24</v>
      </c>
      <c r="D6527" s="6">
        <v>1.3191999999999999</v>
      </c>
      <c r="E6527" s="6">
        <v>2760.9</v>
      </c>
      <c r="F6527" s="6">
        <v>3.5920700000000001</v>
      </c>
      <c r="G6527" s="6">
        <v>35295.800000000003</v>
      </c>
      <c r="H6527" s="6">
        <v>0.43309700000000001</v>
      </c>
      <c r="I6527" s="6">
        <v>0</v>
      </c>
      <c r="J6527" s="6">
        <v>2.9894799999999999</v>
      </c>
      <c r="K6527" s="6">
        <v>295.45499999999998</v>
      </c>
      <c r="L6527" s="6">
        <v>0</v>
      </c>
      <c r="M6527" s="6">
        <v>0</v>
      </c>
      <c r="N6527" s="6">
        <v>1.4128499999999999</v>
      </c>
      <c r="O6527" s="6">
        <v>4839.1899999999996</v>
      </c>
      <c r="P6527" s="6">
        <v>2419.83</v>
      </c>
      <c r="Q6527" s="6">
        <v>2.83893</v>
      </c>
      <c r="R6527" s="114">
        <v>1016.73</v>
      </c>
      <c r="S6527" s="114">
        <v>0</v>
      </c>
      <c r="T6527" s="114">
        <v>2047.99</v>
      </c>
      <c r="U6527">
        <v>2.6711299999999998</v>
      </c>
      <c r="V6527">
        <v>26876.7</v>
      </c>
      <c r="W6527">
        <v>1087.1400000000001</v>
      </c>
    </row>
    <row r="6528" spans="1:23" ht="15.75" customHeight="1" x14ac:dyDescent="0.2">
      <c r="A6528" s="6">
        <v>6515</v>
      </c>
      <c r="B6528" s="6">
        <v>3.3074699999999999</v>
      </c>
      <c r="C6528" s="6">
        <v>8683.17</v>
      </c>
      <c r="D6528" s="6">
        <v>1.6625700000000001</v>
      </c>
      <c r="E6528" s="6">
        <v>0</v>
      </c>
      <c r="F6528" s="6">
        <v>3.9897100000000001</v>
      </c>
      <c r="G6528" s="6">
        <v>29186.5</v>
      </c>
      <c r="H6528" s="6">
        <v>3.20641</v>
      </c>
      <c r="I6528" s="6">
        <v>0</v>
      </c>
      <c r="J6528" s="6">
        <v>3.5296400000000001</v>
      </c>
      <c r="K6528" s="6">
        <v>1973.53</v>
      </c>
      <c r="L6528" s="6">
        <v>0</v>
      </c>
      <c r="M6528" s="6">
        <v>0</v>
      </c>
      <c r="N6528" s="6">
        <v>2.0971799999999998</v>
      </c>
      <c r="O6528" s="6">
        <v>7630.73</v>
      </c>
      <c r="P6528" s="6">
        <v>2331.7600000000002</v>
      </c>
      <c r="Q6528" s="6">
        <v>3.4180000000000001</v>
      </c>
      <c r="R6528" s="114">
        <v>1880.63</v>
      </c>
      <c r="S6528" s="114">
        <v>0</v>
      </c>
      <c r="T6528" s="114">
        <v>1818.26</v>
      </c>
      <c r="U6528">
        <v>2.9159099999999998</v>
      </c>
      <c r="V6528">
        <v>36878.9</v>
      </c>
      <c r="W6528">
        <v>3809.15</v>
      </c>
    </row>
    <row r="6529" spans="1:23" ht="15.75" customHeight="1" x14ac:dyDescent="0.2">
      <c r="A6529" s="6">
        <v>6516</v>
      </c>
      <c r="B6529" s="6">
        <v>0.91160799999999997</v>
      </c>
      <c r="C6529" s="6">
        <v>8060.46</v>
      </c>
      <c r="D6529" s="6">
        <v>0.85072899999999996</v>
      </c>
      <c r="E6529" s="6">
        <v>0</v>
      </c>
      <c r="F6529" s="6">
        <v>4.1217899999999998</v>
      </c>
      <c r="G6529" s="6">
        <v>34927.199999999997</v>
      </c>
      <c r="H6529" s="6">
        <v>3.43588</v>
      </c>
      <c r="I6529" s="6">
        <v>3119.53</v>
      </c>
      <c r="J6529" s="6">
        <v>3.7994400000000002</v>
      </c>
      <c r="K6529" s="6">
        <v>2562.5100000000002</v>
      </c>
      <c r="L6529" s="6">
        <v>3119.53</v>
      </c>
      <c r="M6529" s="6">
        <v>0</v>
      </c>
      <c r="N6529" s="6">
        <v>3.04793</v>
      </c>
      <c r="O6529" s="6">
        <v>5524.49</v>
      </c>
      <c r="P6529" s="6">
        <v>4126.2700000000004</v>
      </c>
      <c r="Q6529" s="6">
        <v>3.74085</v>
      </c>
      <c r="R6529" s="114">
        <v>3664.6</v>
      </c>
      <c r="S6529" s="114">
        <v>0</v>
      </c>
      <c r="T6529" s="114">
        <v>1526.1</v>
      </c>
      <c r="U6529">
        <v>2.9222299999999999</v>
      </c>
      <c r="V6529">
        <v>39601</v>
      </c>
      <c r="W6529">
        <v>5211.59</v>
      </c>
    </row>
    <row r="6530" spans="1:23" ht="15.75" customHeight="1" x14ac:dyDescent="0.2">
      <c r="A6530" s="6">
        <v>6517</v>
      </c>
      <c r="B6530" s="6">
        <v>3.2210800000000002</v>
      </c>
      <c r="C6530" s="6">
        <v>5115.1099999999997</v>
      </c>
      <c r="D6530" s="6">
        <v>1.1830700000000001</v>
      </c>
      <c r="E6530" s="6">
        <v>0</v>
      </c>
      <c r="F6530" s="6">
        <v>3.96841</v>
      </c>
      <c r="G6530" s="6">
        <v>35269</v>
      </c>
      <c r="H6530" s="6">
        <v>2.0169700000000002</v>
      </c>
      <c r="I6530" s="6">
        <v>1990.85</v>
      </c>
      <c r="J6530" s="6">
        <v>2.5498599999999998</v>
      </c>
      <c r="K6530" s="6">
        <v>1147.98</v>
      </c>
      <c r="L6530" s="6">
        <v>1990.85</v>
      </c>
      <c r="M6530" s="6">
        <v>0</v>
      </c>
      <c r="N6530" s="6">
        <v>0.803975</v>
      </c>
      <c r="O6530" s="6">
        <v>6558.03</v>
      </c>
      <c r="P6530" s="6">
        <v>5337.15</v>
      </c>
      <c r="Q6530" s="6">
        <v>3.77102</v>
      </c>
      <c r="R6530" s="114">
        <v>8314.6</v>
      </c>
      <c r="S6530" s="114">
        <v>0</v>
      </c>
      <c r="T6530" s="114">
        <v>786.64499999999998</v>
      </c>
      <c r="U6530">
        <v>2.91926</v>
      </c>
      <c r="V6530">
        <v>40053.4</v>
      </c>
      <c r="W6530">
        <v>5001.5600000000004</v>
      </c>
    </row>
    <row r="6531" spans="1:23" ht="15.75" customHeight="1" x14ac:dyDescent="0.2">
      <c r="A6531" s="6">
        <v>6518</v>
      </c>
      <c r="B6531" s="6">
        <v>2.89147</v>
      </c>
      <c r="C6531" s="6">
        <v>4817.71</v>
      </c>
      <c r="D6531" s="6">
        <v>2.8333499999999998</v>
      </c>
      <c r="E6531" s="6">
        <v>0</v>
      </c>
      <c r="F6531" s="6">
        <v>3.5261800000000001</v>
      </c>
      <c r="G6531" s="6">
        <v>37207.9</v>
      </c>
      <c r="H6531" s="6">
        <v>2.2261899999999999</v>
      </c>
      <c r="I6531" s="6">
        <v>1775</v>
      </c>
      <c r="J6531" s="6">
        <v>2.8572700000000002</v>
      </c>
      <c r="K6531" s="6">
        <v>1999.14</v>
      </c>
      <c r="L6531" s="6">
        <v>1775</v>
      </c>
      <c r="M6531" s="6">
        <v>0</v>
      </c>
      <c r="N6531" s="6">
        <v>3.0808900000000001</v>
      </c>
      <c r="O6531" s="6">
        <v>3676.84</v>
      </c>
      <c r="P6531" s="6">
        <v>8613.48</v>
      </c>
      <c r="Q6531" s="6">
        <v>3.49492</v>
      </c>
      <c r="R6531" s="114">
        <v>3762.56</v>
      </c>
      <c r="S6531" s="114">
        <v>0</v>
      </c>
      <c r="T6531" s="114">
        <v>0</v>
      </c>
      <c r="U6531">
        <v>2.8570899999999999</v>
      </c>
      <c r="V6531">
        <v>40053.4</v>
      </c>
      <c r="W6531">
        <v>3894.54</v>
      </c>
    </row>
    <row r="6532" spans="1:23" ht="15.75" customHeight="1" x14ac:dyDescent="0.2">
      <c r="A6532" s="6">
        <v>6519</v>
      </c>
      <c r="B6532" s="6">
        <v>0.84493200000000002</v>
      </c>
      <c r="C6532" s="6">
        <v>3002.82</v>
      </c>
      <c r="D6532" s="6">
        <v>3.12175</v>
      </c>
      <c r="E6532" s="6">
        <v>0</v>
      </c>
      <c r="F6532" s="6">
        <v>2.81677</v>
      </c>
      <c r="G6532" s="6">
        <v>38605.199999999997</v>
      </c>
      <c r="H6532" s="6">
        <v>2.6376200000000001</v>
      </c>
      <c r="I6532" s="6">
        <v>2103.5</v>
      </c>
      <c r="J6532" s="6">
        <v>3.0737100000000002</v>
      </c>
      <c r="K6532" s="6">
        <v>1265.19</v>
      </c>
      <c r="L6532" s="6">
        <v>2103.5</v>
      </c>
      <c r="M6532" s="6">
        <v>0</v>
      </c>
      <c r="N6532" s="6">
        <v>2.2515999999999998</v>
      </c>
      <c r="O6532" s="6">
        <v>4147.96</v>
      </c>
      <c r="P6532" s="6">
        <v>12625.9</v>
      </c>
      <c r="Q6532" s="6">
        <v>2.9588399999999999</v>
      </c>
      <c r="R6532" s="114">
        <v>775.56500000000005</v>
      </c>
      <c r="S6532" s="114">
        <v>0</v>
      </c>
      <c r="T6532" s="114">
        <v>1559.33</v>
      </c>
      <c r="U6532">
        <v>2.2255099999999999</v>
      </c>
      <c r="V6532">
        <v>39664.800000000003</v>
      </c>
      <c r="W6532">
        <v>3668.91</v>
      </c>
    </row>
    <row r="6533" spans="1:23" ht="15.75" customHeight="1" x14ac:dyDescent="0.2">
      <c r="A6533" s="6">
        <v>6520</v>
      </c>
      <c r="B6533" s="6">
        <v>1.22993</v>
      </c>
      <c r="C6533" s="6">
        <v>6367.78</v>
      </c>
      <c r="D6533" s="6">
        <v>2.2375600000000002</v>
      </c>
      <c r="E6533" s="6">
        <v>0</v>
      </c>
      <c r="F6533" s="6">
        <v>1.81365</v>
      </c>
      <c r="G6533" s="6">
        <v>38403.300000000003</v>
      </c>
      <c r="H6533" s="6">
        <v>1.90147</v>
      </c>
      <c r="I6533" s="6">
        <v>1782.76</v>
      </c>
      <c r="J6533" s="6">
        <v>2.2927499999999998</v>
      </c>
      <c r="K6533" s="6">
        <v>2020.86</v>
      </c>
      <c r="L6533" s="6">
        <v>1782.76</v>
      </c>
      <c r="M6533" s="6">
        <v>0</v>
      </c>
      <c r="N6533" s="6">
        <v>1.2754099999999999</v>
      </c>
      <c r="O6533" s="6">
        <v>4456.5200000000004</v>
      </c>
      <c r="P6533" s="6">
        <v>17187.8</v>
      </c>
      <c r="Q6533" s="6">
        <v>2.13693</v>
      </c>
      <c r="R6533" s="114">
        <v>0</v>
      </c>
      <c r="S6533" s="114">
        <v>0</v>
      </c>
      <c r="T6533" s="114">
        <v>1374.34</v>
      </c>
      <c r="U6533">
        <v>1.59137</v>
      </c>
      <c r="V6533">
        <v>39236</v>
      </c>
      <c r="W6533">
        <v>10645.5</v>
      </c>
    </row>
    <row r="6534" spans="1:23" ht="15.75" customHeight="1" x14ac:dyDescent="0.2">
      <c r="A6534" s="6">
        <v>6521</v>
      </c>
      <c r="B6534" s="6">
        <v>0.50899300000000003</v>
      </c>
      <c r="C6534" s="6">
        <v>5453.56</v>
      </c>
      <c r="D6534" s="6">
        <v>1.1077999999999999</v>
      </c>
      <c r="E6534" s="6">
        <v>0</v>
      </c>
      <c r="F6534" s="6">
        <v>0.65342699999999998</v>
      </c>
      <c r="G6534" s="6">
        <v>38174.5</v>
      </c>
      <c r="H6534" s="6">
        <v>0.96643199999999996</v>
      </c>
      <c r="I6534" s="6">
        <v>1233.8800000000001</v>
      </c>
      <c r="J6534" s="6">
        <v>1.26352</v>
      </c>
      <c r="K6534" s="6">
        <v>561.68200000000002</v>
      </c>
      <c r="L6534" s="6">
        <v>1233.8800000000001</v>
      </c>
      <c r="M6534" s="6">
        <v>0</v>
      </c>
      <c r="N6534" s="6">
        <v>0.53563400000000005</v>
      </c>
      <c r="O6534" s="6">
        <v>2993.32</v>
      </c>
      <c r="P6534" s="6">
        <v>16635.900000000001</v>
      </c>
      <c r="Q6534" s="6">
        <v>1.1055200000000001</v>
      </c>
      <c r="R6534" s="114">
        <v>0</v>
      </c>
      <c r="S6534" s="114">
        <v>0</v>
      </c>
      <c r="T6534" s="114">
        <v>0</v>
      </c>
      <c r="U6534">
        <v>0.73450000000000004</v>
      </c>
      <c r="V6534">
        <v>38158.5</v>
      </c>
      <c r="W6534">
        <v>11566.5</v>
      </c>
    </row>
    <row r="6535" spans="1:23" ht="15.75" customHeight="1" x14ac:dyDescent="0.2">
      <c r="A6535" s="6">
        <v>6522</v>
      </c>
      <c r="B6535" s="6">
        <v>4.7044200000000001E-2</v>
      </c>
      <c r="C6535" s="6">
        <v>17198.599999999999</v>
      </c>
      <c r="D6535" s="6">
        <v>0.12159399999999999</v>
      </c>
      <c r="E6535" s="6">
        <v>1152.79</v>
      </c>
      <c r="F6535" s="6">
        <v>0</v>
      </c>
      <c r="G6535" s="6">
        <v>39168</v>
      </c>
      <c r="H6535" s="6">
        <v>0.111945</v>
      </c>
      <c r="I6535" s="6">
        <v>4029.49</v>
      </c>
      <c r="J6535" s="6">
        <v>0.24237300000000001</v>
      </c>
      <c r="K6535" s="6">
        <v>1368.44</v>
      </c>
      <c r="L6535" s="6">
        <v>4029.49</v>
      </c>
      <c r="M6535" s="6">
        <v>0</v>
      </c>
      <c r="N6535" s="6">
        <v>7.6963900000000002E-2</v>
      </c>
      <c r="O6535" s="6">
        <v>3341.73</v>
      </c>
      <c r="P6535" s="6">
        <v>21837.1</v>
      </c>
      <c r="Q6535" s="6">
        <v>0.16159299999999999</v>
      </c>
      <c r="R6535" s="114">
        <v>0</v>
      </c>
      <c r="S6535" s="114">
        <v>1100.17</v>
      </c>
      <c r="T6535" s="114">
        <v>0</v>
      </c>
      <c r="U6535">
        <v>5.1103700000000002E-2</v>
      </c>
      <c r="V6535">
        <v>35713.800000000003</v>
      </c>
      <c r="W6535">
        <v>13127.2</v>
      </c>
    </row>
    <row r="6536" spans="1:23" ht="15.75" customHeight="1" x14ac:dyDescent="0.2">
      <c r="A6536" s="6">
        <v>6523</v>
      </c>
      <c r="B6536" s="6">
        <v>0</v>
      </c>
      <c r="C6536" s="6">
        <v>33773.9</v>
      </c>
      <c r="D6536" s="6">
        <v>0</v>
      </c>
      <c r="E6536" s="6">
        <v>7534.29</v>
      </c>
      <c r="F6536" s="6">
        <v>0</v>
      </c>
      <c r="G6536" s="6">
        <v>36810.300000000003</v>
      </c>
      <c r="H6536" s="6">
        <v>0</v>
      </c>
      <c r="I6536" s="6">
        <v>12558.5</v>
      </c>
      <c r="J6536" s="6">
        <v>0</v>
      </c>
      <c r="K6536" s="6">
        <v>0</v>
      </c>
      <c r="L6536" s="6">
        <v>12558.5</v>
      </c>
      <c r="M6536" s="6">
        <v>0</v>
      </c>
      <c r="N6536" s="6">
        <v>0</v>
      </c>
      <c r="O6536" s="6">
        <v>3015.77</v>
      </c>
      <c r="P6536" s="6">
        <v>37352.6</v>
      </c>
      <c r="Q6536" s="6">
        <v>0</v>
      </c>
      <c r="R6536" s="114">
        <v>1126.92</v>
      </c>
      <c r="S6536" s="114">
        <v>8334.1200000000008</v>
      </c>
      <c r="T6536" s="114">
        <v>0</v>
      </c>
      <c r="U6536">
        <v>0</v>
      </c>
      <c r="V6536">
        <v>34008</v>
      </c>
      <c r="W6536">
        <v>5798.8</v>
      </c>
    </row>
    <row r="6537" spans="1:23" ht="15.75" customHeight="1" x14ac:dyDescent="0.2">
      <c r="A6537" s="6">
        <v>6524</v>
      </c>
      <c r="B6537" s="6">
        <v>0</v>
      </c>
      <c r="C6537" s="6">
        <v>32818.5</v>
      </c>
      <c r="D6537" s="6">
        <v>0</v>
      </c>
      <c r="E6537" s="6">
        <v>27076.3</v>
      </c>
      <c r="F6537" s="6">
        <v>0</v>
      </c>
      <c r="G6537" s="6">
        <v>36013.1</v>
      </c>
      <c r="H6537" s="6">
        <v>0</v>
      </c>
      <c r="I6537" s="6">
        <v>16106.4</v>
      </c>
      <c r="J6537" s="6">
        <v>0</v>
      </c>
      <c r="K6537" s="6">
        <v>1438.74</v>
      </c>
      <c r="L6537" s="6">
        <v>16106.4</v>
      </c>
      <c r="M6537" s="6">
        <v>2084.0700000000002</v>
      </c>
      <c r="N6537" s="6">
        <v>0</v>
      </c>
      <c r="O6537" s="6">
        <v>4172.05</v>
      </c>
      <c r="P6537" s="6">
        <v>39366.699999999997</v>
      </c>
      <c r="Q6537" s="6">
        <v>0</v>
      </c>
      <c r="R6537" s="114">
        <v>817.42200000000003</v>
      </c>
      <c r="S6537" s="114">
        <v>9764.3799999999992</v>
      </c>
      <c r="T6537" s="114">
        <v>0</v>
      </c>
      <c r="U6537">
        <v>0</v>
      </c>
      <c r="V6537">
        <v>24936.5</v>
      </c>
      <c r="W6537">
        <v>18722.2</v>
      </c>
    </row>
    <row r="6538" spans="1:23" ht="15.75" customHeight="1" x14ac:dyDescent="0.2">
      <c r="A6538" s="6">
        <v>6525</v>
      </c>
      <c r="B6538" s="6">
        <v>0</v>
      </c>
      <c r="C6538" s="6">
        <v>22863.1</v>
      </c>
      <c r="D6538" s="6">
        <v>0</v>
      </c>
      <c r="E6538" s="6">
        <v>26244.400000000001</v>
      </c>
      <c r="F6538" s="6">
        <v>0</v>
      </c>
      <c r="G6538" s="6">
        <v>33029.699999999997</v>
      </c>
      <c r="H6538" s="6">
        <v>0</v>
      </c>
      <c r="I6538" s="6">
        <v>2193.35</v>
      </c>
      <c r="J6538" s="6">
        <v>0</v>
      </c>
      <c r="K6538" s="6">
        <v>0</v>
      </c>
      <c r="L6538" s="6">
        <v>2193.35</v>
      </c>
      <c r="M6538" s="6">
        <v>2003.76</v>
      </c>
      <c r="N6538" s="6">
        <v>0</v>
      </c>
      <c r="O6538" s="6">
        <v>5389.19</v>
      </c>
      <c r="P6538" s="6">
        <v>39837.800000000003</v>
      </c>
      <c r="Q6538" s="6">
        <v>0</v>
      </c>
      <c r="R6538" s="114">
        <v>1075.0999999999999</v>
      </c>
      <c r="S6538" s="114">
        <v>11356.6</v>
      </c>
      <c r="T6538" s="114">
        <v>1698.6</v>
      </c>
      <c r="U6538">
        <v>0</v>
      </c>
      <c r="V6538">
        <v>24678.7</v>
      </c>
      <c r="W6538">
        <v>13151.9</v>
      </c>
    </row>
    <row r="6539" spans="1:23" ht="15.75" customHeight="1" x14ac:dyDescent="0.2">
      <c r="A6539" s="6">
        <v>6526</v>
      </c>
      <c r="B6539" s="6">
        <v>0</v>
      </c>
      <c r="C6539" s="6">
        <v>32689.7</v>
      </c>
      <c r="D6539" s="6">
        <v>0</v>
      </c>
      <c r="E6539" s="6">
        <v>28106</v>
      </c>
      <c r="F6539" s="6">
        <v>0</v>
      </c>
      <c r="G6539" s="6">
        <v>32515.599999999999</v>
      </c>
      <c r="H6539" s="6">
        <v>0</v>
      </c>
      <c r="I6539" s="6">
        <v>1056.5999999999999</v>
      </c>
      <c r="J6539" s="6">
        <v>0</v>
      </c>
      <c r="K6539" s="6">
        <v>0</v>
      </c>
      <c r="L6539" s="6">
        <v>1056.5999999999999</v>
      </c>
      <c r="M6539" s="6">
        <v>0</v>
      </c>
      <c r="N6539" s="6">
        <v>0</v>
      </c>
      <c r="O6539" s="6">
        <v>6088.96</v>
      </c>
      <c r="P6539" s="6">
        <v>39526.5</v>
      </c>
      <c r="Q6539" s="6">
        <v>0</v>
      </c>
      <c r="R6539" s="114">
        <v>1229.8800000000001</v>
      </c>
      <c r="S6539" s="114">
        <v>7517.16</v>
      </c>
      <c r="T6539" s="114">
        <v>1636.56</v>
      </c>
      <c r="U6539">
        <v>0</v>
      </c>
      <c r="V6539">
        <v>30256.1</v>
      </c>
      <c r="W6539">
        <v>4945.38</v>
      </c>
    </row>
    <row r="6540" spans="1:23" ht="15.75" customHeight="1" x14ac:dyDescent="0.2">
      <c r="A6540" s="6">
        <v>6527</v>
      </c>
      <c r="B6540" s="6">
        <v>0</v>
      </c>
      <c r="C6540" s="6">
        <v>39627.9</v>
      </c>
      <c r="D6540" s="6">
        <v>0</v>
      </c>
      <c r="E6540" s="6">
        <v>34807.4</v>
      </c>
      <c r="F6540" s="6">
        <v>0</v>
      </c>
      <c r="G6540" s="6">
        <v>35107.1</v>
      </c>
      <c r="H6540" s="6">
        <v>0</v>
      </c>
      <c r="I6540" s="6">
        <v>3264.89</v>
      </c>
      <c r="J6540" s="6">
        <v>0</v>
      </c>
      <c r="K6540" s="6">
        <v>107.40900000000001</v>
      </c>
      <c r="L6540" s="6">
        <v>3264.89</v>
      </c>
      <c r="M6540" s="6">
        <v>0</v>
      </c>
      <c r="N6540" s="6">
        <v>0</v>
      </c>
      <c r="O6540" s="6">
        <v>8330.75</v>
      </c>
      <c r="P6540" s="6">
        <v>39746.699999999997</v>
      </c>
      <c r="Q6540" s="6">
        <v>0</v>
      </c>
      <c r="R6540" s="114">
        <v>0</v>
      </c>
      <c r="S6540" s="114">
        <v>9469.1200000000008</v>
      </c>
      <c r="T6540" s="114">
        <v>0</v>
      </c>
      <c r="U6540">
        <v>0</v>
      </c>
      <c r="V6540">
        <v>31587.4</v>
      </c>
      <c r="W6540">
        <v>8694.3700000000008</v>
      </c>
    </row>
    <row r="6541" spans="1:23" ht="15.75" customHeight="1" x14ac:dyDescent="0.2">
      <c r="A6541" s="6">
        <v>6528</v>
      </c>
      <c r="B6541" s="6">
        <v>0</v>
      </c>
      <c r="C6541" s="6">
        <v>39186.699999999997</v>
      </c>
      <c r="D6541" s="6">
        <v>0</v>
      </c>
      <c r="E6541" s="6">
        <v>32609.5</v>
      </c>
      <c r="F6541" s="6">
        <v>0</v>
      </c>
      <c r="G6541" s="6">
        <v>9863.48</v>
      </c>
      <c r="H6541" s="6">
        <v>0</v>
      </c>
      <c r="I6541" s="6">
        <v>2580.09</v>
      </c>
      <c r="J6541" s="6">
        <v>0</v>
      </c>
      <c r="K6541" s="6">
        <v>0</v>
      </c>
      <c r="L6541" s="6">
        <v>2580.09</v>
      </c>
      <c r="M6541" s="6">
        <v>0</v>
      </c>
      <c r="N6541" s="6">
        <v>0</v>
      </c>
      <c r="O6541" s="6">
        <v>7104.76</v>
      </c>
      <c r="P6541" s="6">
        <v>39908.199999999997</v>
      </c>
      <c r="Q6541" s="6">
        <v>0</v>
      </c>
      <c r="R6541" s="114">
        <v>0</v>
      </c>
      <c r="S6541" s="114">
        <v>18665.099999999999</v>
      </c>
      <c r="T6541" s="114">
        <v>0</v>
      </c>
      <c r="U6541">
        <v>0</v>
      </c>
      <c r="V6541">
        <v>35064.800000000003</v>
      </c>
      <c r="W6541">
        <v>4647.6000000000004</v>
      </c>
    </row>
    <row r="6542" spans="1:23" ht="15.75" customHeight="1" x14ac:dyDescent="0.2">
      <c r="A6542" s="6">
        <v>6529</v>
      </c>
      <c r="B6542" s="6">
        <v>0</v>
      </c>
      <c r="C6542" s="6">
        <v>34484.400000000001</v>
      </c>
      <c r="D6542" s="6">
        <v>0</v>
      </c>
      <c r="E6542" s="6">
        <v>30107.5</v>
      </c>
      <c r="F6542" s="6">
        <v>0</v>
      </c>
      <c r="G6542" s="6">
        <v>27954.7</v>
      </c>
      <c r="H6542" s="6">
        <v>0</v>
      </c>
      <c r="I6542" s="6">
        <v>3127.65</v>
      </c>
      <c r="J6542" s="6">
        <v>0</v>
      </c>
      <c r="K6542" s="6">
        <v>168.554</v>
      </c>
      <c r="L6542" s="6">
        <v>3127.65</v>
      </c>
      <c r="M6542" s="6">
        <v>0</v>
      </c>
      <c r="N6542" s="6">
        <v>0</v>
      </c>
      <c r="O6542" s="6">
        <v>4477.45</v>
      </c>
      <c r="P6542" s="6">
        <v>40050</v>
      </c>
      <c r="Q6542" s="6">
        <v>0</v>
      </c>
      <c r="R6542" s="114">
        <v>0</v>
      </c>
      <c r="S6542" s="114">
        <v>23288.2</v>
      </c>
      <c r="T6542" s="114">
        <v>0</v>
      </c>
      <c r="U6542">
        <v>0</v>
      </c>
      <c r="V6542">
        <v>32907.4</v>
      </c>
      <c r="W6542">
        <v>6614.83</v>
      </c>
    </row>
    <row r="6543" spans="1:23" ht="15.75" customHeight="1" x14ac:dyDescent="0.2">
      <c r="A6543" s="6">
        <v>6530</v>
      </c>
      <c r="B6543" s="6">
        <v>0</v>
      </c>
      <c r="C6543" s="6">
        <v>24506.1</v>
      </c>
      <c r="D6543" s="6">
        <v>0</v>
      </c>
      <c r="E6543" s="6">
        <v>30973.1</v>
      </c>
      <c r="F6543" s="6">
        <v>0</v>
      </c>
      <c r="G6543" s="6">
        <v>25611.1</v>
      </c>
      <c r="H6543" s="6">
        <v>0</v>
      </c>
      <c r="I6543" s="6">
        <v>1697.82</v>
      </c>
      <c r="J6543" s="6">
        <v>0</v>
      </c>
      <c r="K6543" s="6">
        <v>0</v>
      </c>
      <c r="L6543" s="6">
        <v>1697.82</v>
      </c>
      <c r="M6543" s="6">
        <v>0</v>
      </c>
      <c r="N6543" s="6">
        <v>0</v>
      </c>
      <c r="O6543" s="6">
        <v>2079.64</v>
      </c>
      <c r="P6543" s="6">
        <v>39542.699999999997</v>
      </c>
      <c r="Q6543" s="6">
        <v>0</v>
      </c>
      <c r="R6543" s="114">
        <v>262.06200000000001</v>
      </c>
      <c r="S6543" s="114">
        <v>26619.5</v>
      </c>
      <c r="T6543" s="114">
        <v>132.631</v>
      </c>
      <c r="U6543">
        <v>0</v>
      </c>
      <c r="V6543">
        <v>28770.799999999999</v>
      </c>
      <c r="W6543">
        <v>4096.92</v>
      </c>
    </row>
    <row r="6544" spans="1:23" ht="15.75" customHeight="1" x14ac:dyDescent="0.2">
      <c r="A6544" s="6">
        <v>6531</v>
      </c>
      <c r="B6544" s="6">
        <v>0</v>
      </c>
      <c r="C6544" s="6">
        <v>26049.8</v>
      </c>
      <c r="D6544" s="6">
        <v>0</v>
      </c>
      <c r="E6544" s="6">
        <v>25184.7</v>
      </c>
      <c r="F6544" s="6">
        <v>0</v>
      </c>
      <c r="G6544" s="6">
        <v>32033.5</v>
      </c>
      <c r="H6544" s="6">
        <v>0</v>
      </c>
      <c r="I6544" s="6">
        <v>2446.88</v>
      </c>
      <c r="J6544" s="6">
        <v>0</v>
      </c>
      <c r="K6544" s="6">
        <v>666.33699999999999</v>
      </c>
      <c r="L6544" s="6">
        <v>2446.88</v>
      </c>
      <c r="M6544" s="6">
        <v>0</v>
      </c>
      <c r="N6544" s="6">
        <v>0</v>
      </c>
      <c r="O6544" s="6">
        <v>3286.27</v>
      </c>
      <c r="P6544" s="6">
        <v>39522.6</v>
      </c>
      <c r="Q6544" s="6">
        <v>0</v>
      </c>
      <c r="R6544" s="114">
        <v>0</v>
      </c>
      <c r="S6544" s="114">
        <v>24717.3</v>
      </c>
      <c r="T6544" s="114">
        <v>663.93899999999996</v>
      </c>
      <c r="U6544">
        <v>0</v>
      </c>
      <c r="V6544">
        <v>20256.900000000001</v>
      </c>
      <c r="W6544">
        <v>2477.85</v>
      </c>
    </row>
    <row r="6545" spans="1:23" ht="15.75" customHeight="1" x14ac:dyDescent="0.2">
      <c r="A6545" s="6">
        <v>6532</v>
      </c>
      <c r="B6545" s="6">
        <v>0</v>
      </c>
      <c r="C6545" s="6">
        <v>26848.7</v>
      </c>
      <c r="D6545" s="6">
        <v>0</v>
      </c>
      <c r="E6545" s="6">
        <v>21900.400000000001</v>
      </c>
      <c r="F6545" s="6">
        <v>0</v>
      </c>
      <c r="G6545" s="6">
        <v>25429.7</v>
      </c>
      <c r="H6545" s="6">
        <v>0</v>
      </c>
      <c r="I6545" s="6">
        <v>1675.21</v>
      </c>
      <c r="J6545" s="6">
        <v>0</v>
      </c>
      <c r="K6545" s="6">
        <v>880.78300000000002</v>
      </c>
      <c r="L6545" s="6">
        <v>1675.21</v>
      </c>
      <c r="M6545" s="6">
        <v>0</v>
      </c>
      <c r="N6545" s="6">
        <v>0</v>
      </c>
      <c r="O6545" s="6">
        <v>8889.2099999999991</v>
      </c>
      <c r="P6545" s="6">
        <v>39561.599999999999</v>
      </c>
      <c r="Q6545" s="6">
        <v>0</v>
      </c>
      <c r="R6545" s="114">
        <v>390.76900000000001</v>
      </c>
      <c r="S6545" s="114">
        <v>30761.4</v>
      </c>
      <c r="T6545" s="114">
        <v>0</v>
      </c>
      <c r="U6545">
        <v>0</v>
      </c>
      <c r="V6545">
        <v>11408.8</v>
      </c>
      <c r="W6545">
        <v>1580.15</v>
      </c>
    </row>
    <row r="6546" spans="1:23" ht="15.75" customHeight="1" x14ac:dyDescent="0.2">
      <c r="A6546" s="6">
        <v>6533</v>
      </c>
      <c r="B6546" s="6">
        <v>0</v>
      </c>
      <c r="C6546" s="6">
        <v>37154.199999999997</v>
      </c>
      <c r="D6546" s="6">
        <v>0</v>
      </c>
      <c r="E6546" s="6">
        <v>12299.5</v>
      </c>
      <c r="F6546" s="6">
        <v>0</v>
      </c>
      <c r="G6546" s="6">
        <v>31323.599999999999</v>
      </c>
      <c r="H6546" s="6">
        <v>0</v>
      </c>
      <c r="I6546" s="6">
        <v>825.63900000000001</v>
      </c>
      <c r="J6546" s="6">
        <v>0</v>
      </c>
      <c r="K6546" s="6">
        <v>0</v>
      </c>
      <c r="L6546" s="6">
        <v>825.63900000000001</v>
      </c>
      <c r="M6546" s="6">
        <v>0</v>
      </c>
      <c r="N6546" s="6">
        <v>0</v>
      </c>
      <c r="O6546" s="6">
        <v>13926</v>
      </c>
      <c r="P6546" s="6">
        <v>39448.300000000003</v>
      </c>
      <c r="Q6546" s="6">
        <v>0</v>
      </c>
      <c r="R6546" s="114">
        <v>3071.3</v>
      </c>
      <c r="S6546" s="114">
        <v>29907.3</v>
      </c>
      <c r="T6546" s="114">
        <v>2226.23</v>
      </c>
      <c r="U6546">
        <v>0</v>
      </c>
      <c r="V6546">
        <v>17347.5</v>
      </c>
      <c r="W6546">
        <v>0</v>
      </c>
    </row>
    <row r="6547" spans="1:23" ht="15.75" customHeight="1" x14ac:dyDescent="0.2">
      <c r="A6547" s="6">
        <v>6534</v>
      </c>
      <c r="B6547" s="6">
        <v>0</v>
      </c>
      <c r="C6547" s="6">
        <v>36712.199999999997</v>
      </c>
      <c r="D6547" s="6">
        <v>0</v>
      </c>
      <c r="E6547" s="6">
        <v>5601.67</v>
      </c>
      <c r="F6547" s="6">
        <v>0</v>
      </c>
      <c r="G6547" s="6">
        <v>39234.400000000001</v>
      </c>
      <c r="H6547" s="6">
        <v>0</v>
      </c>
      <c r="I6547" s="6">
        <v>1846.78</v>
      </c>
      <c r="J6547" s="6">
        <v>0</v>
      </c>
      <c r="K6547" s="6">
        <v>0</v>
      </c>
      <c r="L6547" s="6">
        <v>1846.78</v>
      </c>
      <c r="M6547" s="6">
        <v>0</v>
      </c>
      <c r="N6547" s="6">
        <v>0</v>
      </c>
      <c r="O6547" s="6">
        <v>12219.5</v>
      </c>
      <c r="P6547" s="6">
        <v>38934.1</v>
      </c>
      <c r="Q6547" s="6">
        <v>0</v>
      </c>
      <c r="R6547" s="114">
        <v>7987.46</v>
      </c>
      <c r="S6547" s="114">
        <v>29397.4</v>
      </c>
      <c r="T6547" s="114">
        <v>10779.5</v>
      </c>
      <c r="U6547">
        <v>0</v>
      </c>
      <c r="V6547">
        <v>25549</v>
      </c>
      <c r="W6547">
        <v>0</v>
      </c>
    </row>
    <row r="6548" spans="1:23" ht="15.75" customHeight="1" x14ac:dyDescent="0.2">
      <c r="A6548" s="6">
        <v>6535</v>
      </c>
      <c r="B6548" s="6">
        <v>0.26906799999999997</v>
      </c>
      <c r="C6548" s="6">
        <v>35062.9</v>
      </c>
      <c r="D6548" s="6">
        <v>0.259077</v>
      </c>
      <c r="E6548" s="6">
        <v>1420.72</v>
      </c>
      <c r="F6548" s="6">
        <v>0.66812099999999996</v>
      </c>
      <c r="G6548" s="6">
        <v>37895.5</v>
      </c>
      <c r="H6548" s="6">
        <v>4.5724099999999998E-3</v>
      </c>
      <c r="I6548" s="6">
        <v>0</v>
      </c>
      <c r="J6548" s="6">
        <v>6.9822700000000001E-2</v>
      </c>
      <c r="K6548" s="6">
        <v>0</v>
      </c>
      <c r="L6548" s="6">
        <v>0</v>
      </c>
      <c r="M6548" s="6">
        <v>0</v>
      </c>
      <c r="N6548" s="6">
        <v>7.6951800000000001E-2</v>
      </c>
      <c r="O6548" s="6">
        <v>13843.9</v>
      </c>
      <c r="P6548" s="6">
        <v>37934</v>
      </c>
      <c r="Q6548" s="6">
        <v>9.8749100000000006E-3</v>
      </c>
      <c r="R6548" s="114">
        <v>3391.19</v>
      </c>
      <c r="S6548" s="114">
        <v>16068.2</v>
      </c>
      <c r="T6548" s="114">
        <v>6719.68</v>
      </c>
      <c r="U6548">
        <v>0.18833</v>
      </c>
      <c r="V6548">
        <v>24783.7</v>
      </c>
      <c r="W6548">
        <v>0</v>
      </c>
    </row>
    <row r="6549" spans="1:23" ht="15.75" customHeight="1" x14ac:dyDescent="0.2">
      <c r="A6549" s="6">
        <v>6536</v>
      </c>
      <c r="B6549" s="6">
        <v>1.1687399999999999</v>
      </c>
      <c r="C6549" s="6">
        <v>27779.9</v>
      </c>
      <c r="D6549" s="6">
        <v>1.3572</v>
      </c>
      <c r="E6549" s="6">
        <v>5498.59</v>
      </c>
      <c r="F6549" s="6">
        <v>1.83307</v>
      </c>
      <c r="G6549" s="6">
        <v>37426</v>
      </c>
      <c r="H6549" s="6">
        <v>3.9029800000000003E-2</v>
      </c>
      <c r="I6549" s="6">
        <v>0</v>
      </c>
      <c r="J6549" s="6">
        <v>0.99613499999999999</v>
      </c>
      <c r="K6549" s="6">
        <v>0</v>
      </c>
      <c r="L6549" s="6">
        <v>0</v>
      </c>
      <c r="M6549" s="6">
        <v>0</v>
      </c>
      <c r="N6549" s="6">
        <v>1.0094000000000001</v>
      </c>
      <c r="O6549" s="6">
        <v>12695.5</v>
      </c>
      <c r="P6549" s="6">
        <v>34209.800000000003</v>
      </c>
      <c r="Q6549" s="6">
        <v>0.26218900000000001</v>
      </c>
      <c r="R6549" s="114">
        <v>8127.05</v>
      </c>
      <c r="S6549" s="114">
        <v>6576.67</v>
      </c>
      <c r="T6549" s="114">
        <v>627.20299999999997</v>
      </c>
      <c r="U6549">
        <v>1.1404399999999999</v>
      </c>
      <c r="V6549">
        <v>13693.2</v>
      </c>
      <c r="W6549">
        <v>0</v>
      </c>
    </row>
    <row r="6550" spans="1:23" ht="15.75" customHeight="1" x14ac:dyDescent="0.2">
      <c r="A6550" s="6">
        <v>6537</v>
      </c>
      <c r="B6550" s="6">
        <v>2.41832</v>
      </c>
      <c r="C6550" s="6">
        <v>36431.9</v>
      </c>
      <c r="D6550" s="6">
        <v>2.4419900000000001</v>
      </c>
      <c r="E6550" s="6">
        <v>0</v>
      </c>
      <c r="F6550" s="6">
        <v>2.8247800000000001</v>
      </c>
      <c r="G6550" s="6">
        <v>37060.9</v>
      </c>
      <c r="H6550" s="6">
        <v>1.1199399999999999</v>
      </c>
      <c r="I6550" s="6">
        <v>0</v>
      </c>
      <c r="J6550" s="6">
        <v>2.0391699999999999</v>
      </c>
      <c r="K6550" s="6">
        <v>0</v>
      </c>
      <c r="L6550" s="6">
        <v>0</v>
      </c>
      <c r="M6550" s="6">
        <v>0</v>
      </c>
      <c r="N6550" s="6">
        <v>2.0463</v>
      </c>
      <c r="O6550" s="6">
        <v>10995</v>
      </c>
      <c r="P6550" s="6">
        <v>21413.599999999999</v>
      </c>
      <c r="Q6550" s="6">
        <v>1.3433600000000001</v>
      </c>
      <c r="R6550" s="114">
        <v>6919.77</v>
      </c>
      <c r="S6550" s="114">
        <v>578.05999999999995</v>
      </c>
      <c r="T6550" s="114">
        <v>0</v>
      </c>
      <c r="U6550">
        <v>2.1608499999999999</v>
      </c>
      <c r="V6550">
        <v>3759.14</v>
      </c>
      <c r="W6550">
        <v>1102.1199999999999</v>
      </c>
    </row>
    <row r="6551" spans="1:23" ht="15.75" customHeight="1" x14ac:dyDescent="0.2">
      <c r="A6551" s="6">
        <v>6538</v>
      </c>
      <c r="B6551" s="6">
        <v>3.2825299999999999</v>
      </c>
      <c r="C6551" s="6">
        <v>38253.800000000003</v>
      </c>
      <c r="D6551" s="6">
        <v>3.29494</v>
      </c>
      <c r="E6551" s="6">
        <v>0</v>
      </c>
      <c r="F6551" s="6">
        <v>3.54976</v>
      </c>
      <c r="G6551" s="6">
        <v>23595</v>
      </c>
      <c r="H6551" s="6">
        <v>0.96926199999999996</v>
      </c>
      <c r="I6551" s="6">
        <v>0</v>
      </c>
      <c r="J6551" s="6">
        <v>2.8466300000000002</v>
      </c>
      <c r="K6551" s="6">
        <v>0</v>
      </c>
      <c r="L6551" s="6">
        <v>0</v>
      </c>
      <c r="M6551" s="6">
        <v>0</v>
      </c>
      <c r="N6551" s="6">
        <v>2.8344</v>
      </c>
      <c r="O6551" s="6">
        <v>16525.599999999999</v>
      </c>
      <c r="P6551" s="6">
        <v>7695</v>
      </c>
      <c r="Q6551" s="6">
        <v>1.6645700000000001</v>
      </c>
      <c r="R6551" s="114">
        <v>5163.96</v>
      </c>
      <c r="S6551" s="114">
        <v>0</v>
      </c>
      <c r="T6551" s="114">
        <v>0</v>
      </c>
      <c r="U6551">
        <v>2.9671400000000001</v>
      </c>
      <c r="V6551">
        <v>0</v>
      </c>
      <c r="W6551">
        <v>0</v>
      </c>
    </row>
    <row r="6552" spans="1:23" ht="15.75" customHeight="1" x14ac:dyDescent="0.2">
      <c r="A6552" s="6">
        <v>6539</v>
      </c>
      <c r="B6552" s="6">
        <v>3.8229899999999999</v>
      </c>
      <c r="C6552" s="6">
        <v>33287.300000000003</v>
      </c>
      <c r="D6552" s="6">
        <v>3.8448500000000001</v>
      </c>
      <c r="E6552" s="6">
        <v>0</v>
      </c>
      <c r="F6552" s="6">
        <v>3.9923299999999999</v>
      </c>
      <c r="G6552" s="6">
        <v>21337.5</v>
      </c>
      <c r="H6552" s="6">
        <v>0.13580300000000001</v>
      </c>
      <c r="I6552" s="6">
        <v>0</v>
      </c>
      <c r="J6552" s="6">
        <v>3.4043800000000002</v>
      </c>
      <c r="K6552" s="6">
        <v>0</v>
      </c>
      <c r="L6552" s="6">
        <v>0</v>
      </c>
      <c r="M6552" s="6">
        <v>0</v>
      </c>
      <c r="N6552" s="6">
        <v>3.3589799999999999</v>
      </c>
      <c r="O6552" s="6">
        <v>11454.3</v>
      </c>
      <c r="P6552" s="6">
        <v>5453.18</v>
      </c>
      <c r="Q6552" s="6">
        <v>2.0591499999999998</v>
      </c>
      <c r="R6552" s="114">
        <v>4266.72</v>
      </c>
      <c r="S6552" s="114">
        <v>663.93299999999999</v>
      </c>
      <c r="T6552" s="114">
        <v>0</v>
      </c>
      <c r="U6552">
        <v>3.2332800000000002</v>
      </c>
      <c r="V6552">
        <v>0</v>
      </c>
      <c r="W6552">
        <v>0</v>
      </c>
    </row>
    <row r="6553" spans="1:23" ht="15.75" customHeight="1" x14ac:dyDescent="0.2">
      <c r="A6553" s="6">
        <v>6540</v>
      </c>
      <c r="B6553" s="6">
        <v>4.093</v>
      </c>
      <c r="C6553" s="6">
        <v>26517.4</v>
      </c>
      <c r="D6553" s="6">
        <v>4.09849</v>
      </c>
      <c r="E6553" s="6">
        <v>742.34199999999998</v>
      </c>
      <c r="F6553" s="6">
        <v>4.1364999999999998</v>
      </c>
      <c r="G6553" s="6">
        <v>11126.6</v>
      </c>
      <c r="H6553" s="6">
        <v>0.57501100000000005</v>
      </c>
      <c r="I6553" s="6">
        <v>0</v>
      </c>
      <c r="J6553" s="6">
        <v>3.6749100000000001</v>
      </c>
      <c r="K6553" s="6">
        <v>0</v>
      </c>
      <c r="L6553" s="6">
        <v>0</v>
      </c>
      <c r="M6553" s="6">
        <v>0</v>
      </c>
      <c r="N6553" s="6">
        <v>3.6140400000000001</v>
      </c>
      <c r="O6553" s="6">
        <v>5301.6</v>
      </c>
      <c r="P6553" s="6">
        <v>4891.3</v>
      </c>
      <c r="Q6553" s="6">
        <v>3.3228499999999999</v>
      </c>
      <c r="R6553" s="114">
        <v>10033.9</v>
      </c>
      <c r="S6553" s="114">
        <v>1923.64</v>
      </c>
      <c r="T6553" s="114">
        <v>0</v>
      </c>
      <c r="U6553">
        <v>2.5716999999999999</v>
      </c>
      <c r="V6553">
        <v>0</v>
      </c>
      <c r="W6553">
        <v>0</v>
      </c>
    </row>
    <row r="6554" spans="1:23" ht="15.75" customHeight="1" x14ac:dyDescent="0.2">
      <c r="A6554" s="6">
        <v>6541</v>
      </c>
      <c r="B6554" s="6">
        <v>4.0472999999999999</v>
      </c>
      <c r="C6554" s="6">
        <v>19773.7</v>
      </c>
      <c r="D6554" s="6">
        <v>3.33819</v>
      </c>
      <c r="E6554" s="6">
        <v>6257.01</v>
      </c>
      <c r="F6554" s="6">
        <v>3.9740600000000001</v>
      </c>
      <c r="G6554" s="6">
        <v>10921.3</v>
      </c>
      <c r="H6554" s="6">
        <v>0.239784</v>
      </c>
      <c r="I6554" s="6">
        <v>0</v>
      </c>
      <c r="J6554" s="6">
        <v>3.10812</v>
      </c>
      <c r="K6554" s="6">
        <v>0</v>
      </c>
      <c r="L6554" s="6">
        <v>0</v>
      </c>
      <c r="M6554" s="6">
        <v>0</v>
      </c>
      <c r="N6554" s="6">
        <v>1.7264900000000001</v>
      </c>
      <c r="O6554" s="6">
        <v>6669.49</v>
      </c>
      <c r="P6554" s="6">
        <v>6472.69</v>
      </c>
      <c r="Q6554" s="6">
        <v>3.30105</v>
      </c>
      <c r="R6554" s="114">
        <v>16111.1</v>
      </c>
      <c r="S6554" s="114">
        <v>598.91</v>
      </c>
      <c r="T6554" s="114">
        <v>0</v>
      </c>
      <c r="U6554">
        <v>1.3466199999999999</v>
      </c>
      <c r="V6554">
        <v>0</v>
      </c>
      <c r="W6554">
        <v>354.10399999999998</v>
      </c>
    </row>
    <row r="6555" spans="1:23" ht="15.75" customHeight="1" x14ac:dyDescent="0.2">
      <c r="A6555" s="6">
        <v>6542</v>
      </c>
      <c r="B6555" s="6">
        <v>2.8522699999999999</v>
      </c>
      <c r="C6555" s="6">
        <v>5718.36</v>
      </c>
      <c r="D6555" s="6">
        <v>3.0379700000000001</v>
      </c>
      <c r="E6555" s="6">
        <v>7168.72</v>
      </c>
      <c r="F6555" s="6">
        <v>3.5106700000000002</v>
      </c>
      <c r="G6555" s="6">
        <v>11363.3</v>
      </c>
      <c r="H6555" s="6">
        <v>0.65576999999999996</v>
      </c>
      <c r="I6555" s="6">
        <v>0</v>
      </c>
      <c r="J6555" s="6">
        <v>2.8701099999999999</v>
      </c>
      <c r="K6555" s="6">
        <v>0</v>
      </c>
      <c r="L6555" s="6">
        <v>0</v>
      </c>
      <c r="M6555" s="6">
        <v>0</v>
      </c>
      <c r="N6555" s="6">
        <v>3.3570500000000001</v>
      </c>
      <c r="O6555" s="6">
        <v>6471.34</v>
      </c>
      <c r="P6555" s="6">
        <v>6412.29</v>
      </c>
      <c r="Q6555" s="6">
        <v>3.10459</v>
      </c>
      <c r="R6555" s="114">
        <v>6315.81</v>
      </c>
      <c r="S6555" s="114">
        <v>0</v>
      </c>
      <c r="T6555" s="114">
        <v>0</v>
      </c>
      <c r="U6555">
        <v>2.4466399999999999</v>
      </c>
      <c r="V6555">
        <v>32385.4</v>
      </c>
      <c r="W6555">
        <v>0</v>
      </c>
    </row>
    <row r="6556" spans="1:23" ht="15.75" customHeight="1" x14ac:dyDescent="0.2">
      <c r="A6556" s="6">
        <v>6543</v>
      </c>
      <c r="B6556" s="6">
        <v>2.1943899999999998</v>
      </c>
      <c r="C6556" s="6">
        <v>909.27300000000002</v>
      </c>
      <c r="D6556" s="6">
        <v>2.52122</v>
      </c>
      <c r="E6556" s="6">
        <v>2405.66</v>
      </c>
      <c r="F6556" s="6">
        <v>2.78091</v>
      </c>
      <c r="G6556" s="6">
        <v>11035.8</v>
      </c>
      <c r="H6556" s="6">
        <v>1.8838200000000001</v>
      </c>
      <c r="I6556" s="6">
        <v>0</v>
      </c>
      <c r="J6556" s="6">
        <v>2.2012</v>
      </c>
      <c r="K6556" s="6">
        <v>0</v>
      </c>
      <c r="L6556" s="6">
        <v>0</v>
      </c>
      <c r="M6556" s="6">
        <v>0</v>
      </c>
      <c r="N6556" s="6">
        <v>2.87778</v>
      </c>
      <c r="O6556" s="6">
        <v>8597.82</v>
      </c>
      <c r="P6556" s="6">
        <v>8364.15</v>
      </c>
      <c r="Q6556" s="6">
        <v>2.6368200000000002</v>
      </c>
      <c r="R6556" s="114">
        <v>700.67700000000002</v>
      </c>
      <c r="S6556" s="114">
        <v>0</v>
      </c>
      <c r="T6556" s="114">
        <v>0</v>
      </c>
      <c r="U6556">
        <v>1.25098</v>
      </c>
      <c r="V6556">
        <v>9628.93</v>
      </c>
      <c r="W6556">
        <v>0</v>
      </c>
    </row>
    <row r="6557" spans="1:23" ht="15.75" customHeight="1" x14ac:dyDescent="0.2">
      <c r="A6557" s="6">
        <v>6544</v>
      </c>
      <c r="B6557" s="6">
        <v>1.65682</v>
      </c>
      <c r="C6557" s="6">
        <v>51.639299999999999</v>
      </c>
      <c r="D6557" s="6">
        <v>2.2306900000000001</v>
      </c>
      <c r="E6557" s="6">
        <v>200.13300000000001</v>
      </c>
      <c r="F6557" s="6">
        <v>1.7673300000000001</v>
      </c>
      <c r="G6557" s="6">
        <v>9660.7999999999993</v>
      </c>
      <c r="H6557" s="6">
        <v>0.518868</v>
      </c>
      <c r="I6557" s="6">
        <v>0</v>
      </c>
      <c r="J6557" s="6">
        <v>1.2739799999999999</v>
      </c>
      <c r="K6557" s="6">
        <v>0</v>
      </c>
      <c r="L6557" s="6">
        <v>0</v>
      </c>
      <c r="M6557" s="6">
        <v>0</v>
      </c>
      <c r="N6557" s="6">
        <v>1.92472</v>
      </c>
      <c r="O6557" s="6">
        <v>6610.36</v>
      </c>
      <c r="P6557" s="6">
        <v>11224.5</v>
      </c>
      <c r="Q6557" s="6">
        <v>1.90679</v>
      </c>
      <c r="R6557" s="114">
        <v>7340.6</v>
      </c>
      <c r="S6557" s="114">
        <v>2407</v>
      </c>
      <c r="T6557" s="114">
        <v>0</v>
      </c>
      <c r="U6557">
        <v>1.35076</v>
      </c>
      <c r="V6557">
        <v>0</v>
      </c>
      <c r="W6557">
        <v>7599.22</v>
      </c>
    </row>
    <row r="6558" spans="1:23" ht="15.75" customHeight="1" x14ac:dyDescent="0.2">
      <c r="A6558" s="6">
        <v>6545</v>
      </c>
      <c r="B6558" s="6">
        <v>1.0362</v>
      </c>
      <c r="C6558" s="6">
        <v>3468.54</v>
      </c>
      <c r="D6558" s="6">
        <v>1.1037399999999999</v>
      </c>
      <c r="E6558" s="6">
        <v>0</v>
      </c>
      <c r="F6558" s="6">
        <v>0.57042300000000001</v>
      </c>
      <c r="G6558" s="6">
        <v>8166.37</v>
      </c>
      <c r="H6558" s="6">
        <v>0.83060199999999995</v>
      </c>
      <c r="I6558" s="6">
        <v>0</v>
      </c>
      <c r="J6558" s="6">
        <v>0.984379</v>
      </c>
      <c r="K6558" s="6">
        <v>0</v>
      </c>
      <c r="L6558" s="6">
        <v>0</v>
      </c>
      <c r="M6558" s="6">
        <v>0</v>
      </c>
      <c r="N6558" s="6">
        <v>1.0341100000000001</v>
      </c>
      <c r="O6558" s="6">
        <v>3904.21</v>
      </c>
      <c r="P6558" s="6">
        <v>10083.9</v>
      </c>
      <c r="Q6558" s="6">
        <v>0.97533000000000003</v>
      </c>
      <c r="R6558" s="114">
        <v>3730.37</v>
      </c>
      <c r="S6558" s="114">
        <v>2008.88</v>
      </c>
      <c r="T6558" s="114">
        <v>0</v>
      </c>
      <c r="U6558">
        <v>0.87577799999999995</v>
      </c>
      <c r="V6558">
        <v>258.29599999999999</v>
      </c>
      <c r="W6558">
        <v>2644.07</v>
      </c>
    </row>
    <row r="6559" spans="1:23" ht="15.75" customHeight="1" x14ac:dyDescent="0.2">
      <c r="A6559" s="6">
        <v>6546</v>
      </c>
      <c r="B6559" s="6">
        <v>6.5516500000000005E-2</v>
      </c>
      <c r="C6559" s="6">
        <v>1645.14</v>
      </c>
      <c r="D6559" s="6">
        <v>0.10993600000000001</v>
      </c>
      <c r="E6559" s="6">
        <v>1066.75</v>
      </c>
      <c r="F6559" s="6">
        <v>0</v>
      </c>
      <c r="G6559" s="6">
        <v>8764.69</v>
      </c>
      <c r="H6559" s="6">
        <v>7.6439300000000002E-2</v>
      </c>
      <c r="I6559" s="6">
        <v>0</v>
      </c>
      <c r="J6559" s="6">
        <v>0.18848000000000001</v>
      </c>
      <c r="K6559" s="6">
        <v>0</v>
      </c>
      <c r="L6559" s="6">
        <v>0</v>
      </c>
      <c r="M6559" s="6">
        <v>0</v>
      </c>
      <c r="N6559" s="6">
        <v>0.163052</v>
      </c>
      <c r="O6559" s="6">
        <v>2057.71</v>
      </c>
      <c r="P6559" s="6">
        <v>12979.1</v>
      </c>
      <c r="Q6559" s="6">
        <v>0.124737</v>
      </c>
      <c r="R6559" s="114">
        <v>1328.6</v>
      </c>
      <c r="S6559" s="114">
        <v>1618.87</v>
      </c>
      <c r="T6559" s="114">
        <v>0</v>
      </c>
      <c r="U6559">
        <v>5.5410300000000003E-2</v>
      </c>
      <c r="V6559">
        <v>1700.46</v>
      </c>
      <c r="W6559">
        <v>0</v>
      </c>
    </row>
    <row r="6560" spans="1:23" ht="15.75" customHeight="1" x14ac:dyDescent="0.2">
      <c r="A6560" s="6">
        <v>6547</v>
      </c>
      <c r="B6560" s="6">
        <v>0</v>
      </c>
      <c r="C6560" s="6">
        <v>343.40699999999998</v>
      </c>
      <c r="D6560" s="6">
        <v>0</v>
      </c>
      <c r="E6560" s="6">
        <v>7932.72</v>
      </c>
      <c r="F6560" s="6">
        <v>0</v>
      </c>
      <c r="G6560" s="6">
        <v>8486.0499999999993</v>
      </c>
      <c r="H6560" s="6">
        <v>0</v>
      </c>
      <c r="I6560" s="6">
        <v>1296.3699999999999</v>
      </c>
      <c r="J6560" s="6">
        <v>0</v>
      </c>
      <c r="K6560" s="6">
        <v>0</v>
      </c>
      <c r="L6560" s="6">
        <v>1296.3699999999999</v>
      </c>
      <c r="M6560" s="6">
        <v>432.20400000000001</v>
      </c>
      <c r="N6560" s="6">
        <v>0</v>
      </c>
      <c r="O6560" s="6">
        <v>39629.5</v>
      </c>
      <c r="P6560" s="6">
        <v>20795.099999999999</v>
      </c>
      <c r="Q6560" s="6">
        <v>0</v>
      </c>
      <c r="R6560" s="114">
        <v>3736.93</v>
      </c>
      <c r="S6560" s="114">
        <v>547.51400000000001</v>
      </c>
      <c r="T6560" s="114">
        <v>0</v>
      </c>
      <c r="U6560">
        <v>0</v>
      </c>
      <c r="V6560">
        <v>1386.68</v>
      </c>
      <c r="W6560">
        <v>8105.12</v>
      </c>
    </row>
    <row r="6561" spans="1:23" ht="15.75" customHeight="1" x14ac:dyDescent="0.2">
      <c r="A6561" s="6">
        <v>6548</v>
      </c>
      <c r="B6561" s="6">
        <v>0</v>
      </c>
      <c r="C6561" s="6">
        <v>2031.4</v>
      </c>
      <c r="D6561" s="6">
        <v>0</v>
      </c>
      <c r="E6561" s="6">
        <v>14242.2</v>
      </c>
      <c r="F6561" s="6">
        <v>0</v>
      </c>
      <c r="G6561" s="6">
        <v>0</v>
      </c>
      <c r="H6561" s="6">
        <v>0</v>
      </c>
      <c r="I6561" s="6">
        <v>1946.37</v>
      </c>
      <c r="J6561" s="6">
        <v>0</v>
      </c>
      <c r="K6561" s="6">
        <v>0</v>
      </c>
      <c r="L6561" s="6">
        <v>1946.37</v>
      </c>
      <c r="M6561" s="6">
        <v>0</v>
      </c>
      <c r="N6561" s="6">
        <v>0</v>
      </c>
      <c r="O6561" s="6">
        <v>39417.699999999997</v>
      </c>
      <c r="P6561" s="6">
        <v>35457</v>
      </c>
      <c r="Q6561" s="6">
        <v>0</v>
      </c>
      <c r="R6561" s="114">
        <v>1172.58</v>
      </c>
      <c r="S6561" s="114">
        <v>2933.98</v>
      </c>
      <c r="T6561" s="114">
        <v>0</v>
      </c>
      <c r="U6561">
        <v>0</v>
      </c>
      <c r="V6561">
        <v>4177.88</v>
      </c>
      <c r="W6561">
        <v>3073.75</v>
      </c>
    </row>
    <row r="6562" spans="1:23" ht="15.75" customHeight="1" x14ac:dyDescent="0.2">
      <c r="A6562" s="6">
        <v>6549</v>
      </c>
      <c r="B6562" s="6">
        <v>0</v>
      </c>
      <c r="C6562" s="6">
        <v>6285.73</v>
      </c>
      <c r="D6562" s="6">
        <v>0</v>
      </c>
      <c r="E6562" s="6">
        <v>16744.900000000001</v>
      </c>
      <c r="F6562" s="6">
        <v>0</v>
      </c>
      <c r="G6562" s="6">
        <v>0</v>
      </c>
      <c r="H6562" s="6">
        <v>0</v>
      </c>
      <c r="I6562" s="6">
        <v>459.38600000000002</v>
      </c>
      <c r="J6562" s="6">
        <v>0</v>
      </c>
      <c r="K6562" s="6">
        <v>0</v>
      </c>
      <c r="L6562" s="6">
        <v>459.38600000000002</v>
      </c>
      <c r="M6562" s="6">
        <v>0</v>
      </c>
      <c r="N6562" s="6">
        <v>0</v>
      </c>
      <c r="O6562" s="6">
        <v>39150.699999999997</v>
      </c>
      <c r="P6562" s="6">
        <v>37157.5</v>
      </c>
      <c r="Q6562" s="6">
        <v>0</v>
      </c>
      <c r="R6562" s="114">
        <v>0</v>
      </c>
      <c r="S6562" s="114">
        <v>3430.67</v>
      </c>
      <c r="T6562" s="114">
        <v>0</v>
      </c>
      <c r="U6562">
        <v>0</v>
      </c>
      <c r="V6562">
        <v>3062.17</v>
      </c>
      <c r="W6562">
        <v>5184.87</v>
      </c>
    </row>
    <row r="6563" spans="1:23" ht="15.75" customHeight="1" x14ac:dyDescent="0.2">
      <c r="A6563" s="6">
        <v>6550</v>
      </c>
      <c r="B6563" s="6">
        <v>0</v>
      </c>
      <c r="C6563" s="6">
        <v>15067.1</v>
      </c>
      <c r="D6563" s="6">
        <v>0</v>
      </c>
      <c r="E6563" s="6">
        <v>27012.3</v>
      </c>
      <c r="F6563" s="6">
        <v>0</v>
      </c>
      <c r="G6563" s="6">
        <v>0</v>
      </c>
      <c r="H6563" s="6">
        <v>0</v>
      </c>
      <c r="I6563" s="6">
        <v>0</v>
      </c>
      <c r="J6563" s="6">
        <v>0</v>
      </c>
      <c r="K6563" s="6">
        <v>0</v>
      </c>
      <c r="L6563" s="6">
        <v>0</v>
      </c>
      <c r="M6563" s="6">
        <v>0</v>
      </c>
      <c r="N6563" s="6">
        <v>0</v>
      </c>
      <c r="O6563" s="6">
        <v>37747.599999999999</v>
      </c>
      <c r="P6563" s="6">
        <v>37013.800000000003</v>
      </c>
      <c r="Q6563" s="6">
        <v>0</v>
      </c>
      <c r="R6563" s="114">
        <v>0</v>
      </c>
      <c r="S6563" s="114">
        <v>5460.46</v>
      </c>
      <c r="T6563" s="114">
        <v>939.25099999999998</v>
      </c>
      <c r="U6563">
        <v>0</v>
      </c>
      <c r="V6563">
        <v>997.24300000000005</v>
      </c>
      <c r="W6563">
        <v>6655.08</v>
      </c>
    </row>
    <row r="6564" spans="1:23" ht="15.75" customHeight="1" x14ac:dyDescent="0.2">
      <c r="A6564" s="6">
        <v>6551</v>
      </c>
      <c r="B6564" s="6">
        <v>0</v>
      </c>
      <c r="C6564" s="6">
        <v>26567.599999999999</v>
      </c>
      <c r="D6564" s="6">
        <v>0</v>
      </c>
      <c r="E6564" s="6">
        <v>27271.4</v>
      </c>
      <c r="F6564" s="6">
        <v>0</v>
      </c>
      <c r="G6564" s="6">
        <v>0</v>
      </c>
      <c r="H6564" s="6">
        <v>0</v>
      </c>
      <c r="I6564" s="6">
        <v>0</v>
      </c>
      <c r="J6564" s="6">
        <v>0</v>
      </c>
      <c r="K6564" s="6">
        <v>0</v>
      </c>
      <c r="L6564" s="6">
        <v>0</v>
      </c>
      <c r="M6564" s="6">
        <v>0</v>
      </c>
      <c r="N6564" s="6">
        <v>0</v>
      </c>
      <c r="O6564" s="6">
        <v>37064.1</v>
      </c>
      <c r="P6564" s="6">
        <v>37680.699999999997</v>
      </c>
      <c r="Q6564" s="6">
        <v>0</v>
      </c>
      <c r="R6564" s="114">
        <v>0</v>
      </c>
      <c r="S6564" s="114">
        <v>8166.53</v>
      </c>
      <c r="T6564" s="114">
        <v>969.952</v>
      </c>
      <c r="U6564">
        <v>0</v>
      </c>
      <c r="V6564">
        <v>718.17</v>
      </c>
      <c r="W6564">
        <v>4367.92</v>
      </c>
    </row>
    <row r="6565" spans="1:23" ht="15.75" customHeight="1" x14ac:dyDescent="0.2">
      <c r="A6565" s="6">
        <v>6552</v>
      </c>
      <c r="B6565" s="6">
        <v>0</v>
      </c>
      <c r="C6565" s="6">
        <v>35450.300000000003</v>
      </c>
      <c r="D6565" s="6">
        <v>0</v>
      </c>
      <c r="E6565" s="6">
        <v>22193</v>
      </c>
      <c r="F6565" s="6">
        <v>0</v>
      </c>
      <c r="G6565" s="6">
        <v>0</v>
      </c>
      <c r="H6565" s="6">
        <v>0</v>
      </c>
      <c r="I6565" s="6">
        <v>0</v>
      </c>
      <c r="J6565" s="6">
        <v>0</v>
      </c>
      <c r="K6565" s="6">
        <v>0</v>
      </c>
      <c r="L6565" s="6">
        <v>0</v>
      </c>
      <c r="M6565" s="6">
        <v>0</v>
      </c>
      <c r="N6565" s="6">
        <v>0</v>
      </c>
      <c r="O6565" s="6">
        <v>37081.199999999997</v>
      </c>
      <c r="P6565" s="6">
        <v>36708.6</v>
      </c>
      <c r="Q6565" s="6">
        <v>0</v>
      </c>
      <c r="R6565" s="114">
        <v>0</v>
      </c>
      <c r="S6565" s="114">
        <v>16736.3</v>
      </c>
      <c r="T6565" s="114">
        <v>1395.99</v>
      </c>
      <c r="U6565">
        <v>0</v>
      </c>
      <c r="V6565">
        <v>0</v>
      </c>
      <c r="W6565">
        <v>1926.03</v>
      </c>
    </row>
    <row r="6566" spans="1:23" ht="15.75" customHeight="1" x14ac:dyDescent="0.2">
      <c r="A6566" s="6">
        <v>6553</v>
      </c>
      <c r="B6566" s="6">
        <v>0</v>
      </c>
      <c r="C6566" s="6">
        <v>16890.5</v>
      </c>
      <c r="D6566" s="6">
        <v>0</v>
      </c>
      <c r="E6566" s="6">
        <v>26664.1</v>
      </c>
      <c r="F6566" s="6">
        <v>0</v>
      </c>
      <c r="G6566" s="6">
        <v>0</v>
      </c>
      <c r="H6566" s="6">
        <v>0</v>
      </c>
      <c r="I6566" s="6">
        <v>0</v>
      </c>
      <c r="J6566" s="6">
        <v>0</v>
      </c>
      <c r="K6566" s="6">
        <v>0</v>
      </c>
      <c r="L6566" s="6">
        <v>0</v>
      </c>
      <c r="M6566" s="6">
        <v>0</v>
      </c>
      <c r="N6566" s="6">
        <v>0</v>
      </c>
      <c r="O6566" s="6">
        <v>31779.4</v>
      </c>
      <c r="P6566" s="6">
        <v>34849.800000000003</v>
      </c>
      <c r="Q6566" s="6">
        <v>0</v>
      </c>
      <c r="R6566" s="114">
        <v>1421.44</v>
      </c>
      <c r="S6566" s="114">
        <v>24219.1</v>
      </c>
      <c r="T6566" s="114">
        <v>280.97199999999998</v>
      </c>
      <c r="U6566">
        <v>0</v>
      </c>
      <c r="V6566">
        <v>0</v>
      </c>
      <c r="W6566">
        <v>4213.54</v>
      </c>
    </row>
    <row r="6567" spans="1:23" ht="15.75" customHeight="1" x14ac:dyDescent="0.2">
      <c r="A6567" s="6">
        <v>6554</v>
      </c>
      <c r="B6567" s="6">
        <v>0</v>
      </c>
      <c r="C6567" s="6">
        <v>10389</v>
      </c>
      <c r="D6567" s="6">
        <v>0</v>
      </c>
      <c r="E6567" s="6">
        <v>27900.2</v>
      </c>
      <c r="F6567" s="6">
        <v>0</v>
      </c>
      <c r="G6567" s="6">
        <v>0</v>
      </c>
      <c r="H6567" s="6">
        <v>0</v>
      </c>
      <c r="I6567" s="6">
        <v>1010.45</v>
      </c>
      <c r="J6567" s="6">
        <v>0</v>
      </c>
      <c r="K6567" s="6">
        <v>0</v>
      </c>
      <c r="L6567" s="6">
        <v>1010.45</v>
      </c>
      <c r="M6567" s="6">
        <v>0</v>
      </c>
      <c r="N6567" s="6">
        <v>0</v>
      </c>
      <c r="O6567" s="6">
        <v>20442.5</v>
      </c>
      <c r="P6567" s="6">
        <v>33019.5</v>
      </c>
      <c r="Q6567" s="6">
        <v>0</v>
      </c>
      <c r="R6567" s="114">
        <v>1292.02</v>
      </c>
      <c r="S6567" s="114">
        <v>23659.200000000001</v>
      </c>
      <c r="T6567" s="114">
        <v>1172.1199999999999</v>
      </c>
      <c r="U6567">
        <v>0</v>
      </c>
      <c r="V6567">
        <v>0</v>
      </c>
      <c r="W6567">
        <v>14911.7</v>
      </c>
    </row>
    <row r="6568" spans="1:23" ht="15.75" customHeight="1" x14ac:dyDescent="0.2">
      <c r="A6568" s="6">
        <v>6555</v>
      </c>
      <c r="B6568" s="6">
        <v>0</v>
      </c>
      <c r="C6568" s="6">
        <v>6842.77</v>
      </c>
      <c r="D6568" s="6">
        <v>0</v>
      </c>
      <c r="E6568" s="6">
        <v>22197.1</v>
      </c>
      <c r="F6568" s="6">
        <v>0</v>
      </c>
      <c r="G6568" s="6">
        <v>0</v>
      </c>
      <c r="H6568" s="6">
        <v>0</v>
      </c>
      <c r="I6568" s="6">
        <v>0</v>
      </c>
      <c r="J6568" s="6">
        <v>0</v>
      </c>
      <c r="K6568" s="6">
        <v>0</v>
      </c>
      <c r="L6568" s="6">
        <v>0</v>
      </c>
      <c r="M6568" s="6">
        <v>0</v>
      </c>
      <c r="N6568" s="6">
        <v>0</v>
      </c>
      <c r="O6568" s="6">
        <v>14348.4</v>
      </c>
      <c r="P6568" s="6">
        <v>26338.9</v>
      </c>
      <c r="Q6568" s="6">
        <v>0</v>
      </c>
      <c r="R6568" s="114">
        <v>485.68900000000002</v>
      </c>
      <c r="S6568" s="114">
        <v>25404.5</v>
      </c>
      <c r="T6568" s="114">
        <v>4815.38</v>
      </c>
      <c r="U6568">
        <v>0</v>
      </c>
      <c r="V6568">
        <v>0</v>
      </c>
      <c r="W6568">
        <v>13830.8</v>
      </c>
    </row>
    <row r="6569" spans="1:23" ht="15.75" customHeight="1" x14ac:dyDescent="0.2">
      <c r="A6569" s="6">
        <v>6556</v>
      </c>
      <c r="B6569" s="6">
        <v>0</v>
      </c>
      <c r="C6569" s="6">
        <v>5977.67</v>
      </c>
      <c r="D6569" s="6">
        <v>0</v>
      </c>
      <c r="E6569" s="6">
        <v>14402.5</v>
      </c>
      <c r="F6569" s="6">
        <v>0</v>
      </c>
      <c r="G6569" s="6">
        <v>0</v>
      </c>
      <c r="H6569" s="6">
        <v>0</v>
      </c>
      <c r="I6569" s="6">
        <v>0</v>
      </c>
      <c r="J6569" s="6">
        <v>0</v>
      </c>
      <c r="K6569" s="6">
        <v>0</v>
      </c>
      <c r="L6569" s="6">
        <v>0</v>
      </c>
      <c r="M6569" s="6">
        <v>0</v>
      </c>
      <c r="N6569" s="6">
        <v>0</v>
      </c>
      <c r="O6569" s="6">
        <v>18481.599999999999</v>
      </c>
      <c r="P6569" s="6">
        <v>17204.900000000001</v>
      </c>
      <c r="Q6569" s="6">
        <v>0</v>
      </c>
      <c r="R6569" s="114">
        <v>0</v>
      </c>
      <c r="S6569" s="114">
        <v>29744.2</v>
      </c>
      <c r="T6569" s="114">
        <v>10897.6</v>
      </c>
      <c r="U6569">
        <v>0</v>
      </c>
      <c r="V6569">
        <v>0</v>
      </c>
      <c r="W6569">
        <v>7333.57</v>
      </c>
    </row>
    <row r="6570" spans="1:23" ht="15.75" customHeight="1" x14ac:dyDescent="0.2">
      <c r="A6570" s="6">
        <v>6557</v>
      </c>
      <c r="B6570" s="6">
        <v>0</v>
      </c>
      <c r="C6570" s="6">
        <v>4135.7</v>
      </c>
      <c r="D6570" s="6">
        <v>0</v>
      </c>
      <c r="E6570" s="6">
        <v>5070.9799999999996</v>
      </c>
      <c r="F6570" s="6">
        <v>0</v>
      </c>
      <c r="G6570" s="6">
        <v>0</v>
      </c>
      <c r="H6570" s="6">
        <v>0</v>
      </c>
      <c r="I6570" s="6">
        <v>0</v>
      </c>
      <c r="J6570" s="6">
        <v>0</v>
      </c>
      <c r="K6570" s="6">
        <v>0</v>
      </c>
      <c r="L6570" s="6">
        <v>0</v>
      </c>
      <c r="M6570" s="6">
        <v>0</v>
      </c>
      <c r="N6570" s="6">
        <v>0</v>
      </c>
      <c r="O6570" s="6">
        <v>25753.1</v>
      </c>
      <c r="P6570" s="6">
        <v>31261.200000000001</v>
      </c>
      <c r="Q6570" s="6">
        <v>0</v>
      </c>
      <c r="R6570" s="114">
        <v>1512.54</v>
      </c>
      <c r="S6570" s="114">
        <v>31522.2</v>
      </c>
      <c r="T6570" s="114">
        <v>8982.64</v>
      </c>
      <c r="U6570">
        <v>0</v>
      </c>
      <c r="V6570">
        <v>0</v>
      </c>
      <c r="W6570">
        <v>4912.24</v>
      </c>
    </row>
    <row r="6571" spans="1:23" ht="15.75" customHeight="1" x14ac:dyDescent="0.2">
      <c r="A6571" s="6">
        <v>6558</v>
      </c>
      <c r="B6571" s="6">
        <v>0</v>
      </c>
      <c r="C6571" s="6">
        <v>3114.49</v>
      </c>
      <c r="D6571" s="6">
        <v>0</v>
      </c>
      <c r="E6571" s="6">
        <v>984.79</v>
      </c>
      <c r="F6571" s="6">
        <v>0</v>
      </c>
      <c r="G6571" s="6">
        <v>0</v>
      </c>
      <c r="H6571" s="6">
        <v>0</v>
      </c>
      <c r="I6571" s="6">
        <v>0</v>
      </c>
      <c r="J6571" s="6">
        <v>0</v>
      </c>
      <c r="K6571" s="6">
        <v>0</v>
      </c>
      <c r="L6571" s="6">
        <v>0</v>
      </c>
      <c r="M6571" s="6">
        <v>0</v>
      </c>
      <c r="N6571" s="6">
        <v>0</v>
      </c>
      <c r="O6571" s="6">
        <v>26050.1</v>
      </c>
      <c r="P6571" s="6">
        <v>31896.400000000001</v>
      </c>
      <c r="Q6571" s="6">
        <v>0</v>
      </c>
      <c r="R6571" s="114">
        <v>4010.16</v>
      </c>
      <c r="S6571" s="114">
        <v>32899.4</v>
      </c>
      <c r="T6571" s="114">
        <v>6903.27</v>
      </c>
      <c r="U6571">
        <v>0</v>
      </c>
      <c r="V6571">
        <v>0</v>
      </c>
      <c r="W6571">
        <v>3176.88</v>
      </c>
    </row>
    <row r="6572" spans="1:23" ht="15.75" customHeight="1" x14ac:dyDescent="0.2">
      <c r="A6572" s="6">
        <v>6559</v>
      </c>
      <c r="B6572" s="6">
        <v>0.266266</v>
      </c>
      <c r="C6572" s="6">
        <v>2089.2800000000002</v>
      </c>
      <c r="D6572" s="6">
        <v>0.26247300000000001</v>
      </c>
      <c r="E6572" s="6">
        <v>0</v>
      </c>
      <c r="F6572" s="6">
        <v>0.60824100000000003</v>
      </c>
      <c r="G6572" s="6">
        <v>0</v>
      </c>
      <c r="H6572" s="6">
        <v>7.8985E-2</v>
      </c>
      <c r="I6572" s="6">
        <v>539.57600000000002</v>
      </c>
      <c r="J6572" s="6">
        <v>6.2304300000000003E-3</v>
      </c>
      <c r="K6572" s="6">
        <v>0</v>
      </c>
      <c r="L6572" s="6">
        <v>539.57600000000002</v>
      </c>
      <c r="M6572" s="6">
        <v>0</v>
      </c>
      <c r="N6572" s="6">
        <v>2.0819600000000001E-2</v>
      </c>
      <c r="O6572" s="6">
        <v>23197.7</v>
      </c>
      <c r="P6572" s="6">
        <v>28190</v>
      </c>
      <c r="Q6572" s="6">
        <v>1.7400599999999999E-2</v>
      </c>
      <c r="R6572" s="114">
        <v>1810.08</v>
      </c>
      <c r="S6572" s="114">
        <v>22681</v>
      </c>
      <c r="T6572" s="114">
        <v>1866.22</v>
      </c>
      <c r="U6572">
        <v>0.198848</v>
      </c>
      <c r="V6572">
        <v>0</v>
      </c>
      <c r="W6572">
        <v>2295.09</v>
      </c>
    </row>
    <row r="6573" spans="1:23" ht="15.75" customHeight="1" x14ac:dyDescent="0.2">
      <c r="A6573" s="6">
        <v>6560</v>
      </c>
      <c r="B6573" s="6">
        <v>1.37439</v>
      </c>
      <c r="C6573" s="6">
        <v>670.23599999999999</v>
      </c>
      <c r="D6573" s="6">
        <v>1.3953899999999999</v>
      </c>
      <c r="E6573" s="6">
        <v>930.87900000000002</v>
      </c>
      <c r="F6573" s="6">
        <v>1.74112</v>
      </c>
      <c r="G6573" s="6">
        <v>0</v>
      </c>
      <c r="H6573" s="6">
        <v>0.27537</v>
      </c>
      <c r="I6573" s="6">
        <v>1986.17</v>
      </c>
      <c r="J6573" s="6">
        <v>0.205289</v>
      </c>
      <c r="K6573" s="6">
        <v>0</v>
      </c>
      <c r="L6573" s="6">
        <v>1986.17</v>
      </c>
      <c r="M6573" s="6">
        <v>0</v>
      </c>
      <c r="N6573" s="6">
        <v>0.115161</v>
      </c>
      <c r="O6573" s="6">
        <v>30060.3</v>
      </c>
      <c r="P6573" s="6">
        <v>36655.699999999997</v>
      </c>
      <c r="Q6573" s="6">
        <v>0.38128200000000001</v>
      </c>
      <c r="R6573" s="114">
        <v>1547.26</v>
      </c>
      <c r="S6573" s="114">
        <v>10986.2</v>
      </c>
      <c r="T6573" s="114">
        <v>2269.5100000000002</v>
      </c>
      <c r="U6573">
        <v>1.2153700000000001</v>
      </c>
      <c r="V6573">
        <v>0</v>
      </c>
      <c r="W6573">
        <v>714.51499999999999</v>
      </c>
    </row>
    <row r="6574" spans="1:23" ht="15.75" customHeight="1" x14ac:dyDescent="0.2">
      <c r="A6574" s="6">
        <v>6561</v>
      </c>
      <c r="B6574" s="6">
        <v>2.4586299999999999</v>
      </c>
      <c r="C6574" s="6">
        <v>0</v>
      </c>
      <c r="D6574" s="6">
        <v>2.5119500000000001</v>
      </c>
      <c r="E6574" s="6">
        <v>0</v>
      </c>
      <c r="F6574" s="6">
        <v>2.6688900000000002</v>
      </c>
      <c r="G6574" s="6">
        <v>0</v>
      </c>
      <c r="H6574" s="6">
        <v>0.55154199999999998</v>
      </c>
      <c r="I6574" s="6">
        <v>73.681799999999996</v>
      </c>
      <c r="J6574" s="6">
        <v>0.55340400000000001</v>
      </c>
      <c r="K6574" s="6">
        <v>0</v>
      </c>
      <c r="L6574" s="6">
        <v>73.681799999999996</v>
      </c>
      <c r="M6574" s="6">
        <v>0</v>
      </c>
      <c r="N6574" s="6">
        <v>0.78155600000000003</v>
      </c>
      <c r="O6574" s="6">
        <v>35602.5</v>
      </c>
      <c r="P6574" s="6">
        <v>24792.2</v>
      </c>
      <c r="Q6574" s="6">
        <v>1.3476699999999999</v>
      </c>
      <c r="R6574" s="114">
        <v>4311.87</v>
      </c>
      <c r="S6574" s="114">
        <v>10815.7</v>
      </c>
      <c r="T6574" s="114">
        <v>0</v>
      </c>
      <c r="U6574">
        <v>2.24369</v>
      </c>
      <c r="V6574">
        <v>0</v>
      </c>
      <c r="W6574">
        <v>1171.3900000000001</v>
      </c>
    </row>
    <row r="6575" spans="1:23" ht="15.75" customHeight="1" x14ac:dyDescent="0.2">
      <c r="A6575" s="6">
        <v>6562</v>
      </c>
      <c r="B6575" s="6">
        <v>3.2765</v>
      </c>
      <c r="C6575" s="6">
        <v>0</v>
      </c>
      <c r="D6575" s="6">
        <v>3.3472599999999999</v>
      </c>
      <c r="E6575" s="6">
        <v>668.22299999999996</v>
      </c>
      <c r="F6575" s="6">
        <v>3.3269700000000002</v>
      </c>
      <c r="G6575" s="6">
        <v>8339.34</v>
      </c>
      <c r="H6575" s="6">
        <v>0.31103799999999998</v>
      </c>
      <c r="I6575" s="6">
        <v>0</v>
      </c>
      <c r="J6575" s="6">
        <v>0.69031900000000002</v>
      </c>
      <c r="K6575" s="6">
        <v>0</v>
      </c>
      <c r="L6575" s="6">
        <v>0</v>
      </c>
      <c r="M6575" s="6">
        <v>0</v>
      </c>
      <c r="N6575" s="6">
        <v>1.11328</v>
      </c>
      <c r="O6575" s="6">
        <v>25740.2</v>
      </c>
      <c r="P6575" s="6">
        <v>10149.1</v>
      </c>
      <c r="Q6575" s="6">
        <v>2.16459</v>
      </c>
      <c r="R6575" s="114">
        <v>11163.6</v>
      </c>
      <c r="S6575" s="114">
        <v>13745.4</v>
      </c>
      <c r="T6575" s="114">
        <v>0</v>
      </c>
      <c r="U6575">
        <v>3.0163899999999999</v>
      </c>
      <c r="V6575">
        <v>0</v>
      </c>
      <c r="W6575">
        <v>961.34799999999996</v>
      </c>
    </row>
    <row r="6576" spans="1:23" ht="15.75" customHeight="1" x14ac:dyDescent="0.2">
      <c r="A6576" s="6">
        <v>6563</v>
      </c>
      <c r="B6576" s="6">
        <v>3.7833100000000002</v>
      </c>
      <c r="C6576" s="6">
        <v>923.22299999999996</v>
      </c>
      <c r="D6576" s="6">
        <v>3.8384900000000002</v>
      </c>
      <c r="E6576" s="6">
        <v>8360.92</v>
      </c>
      <c r="F6576" s="6">
        <v>3.7568299999999999</v>
      </c>
      <c r="G6576" s="6">
        <v>26066.5</v>
      </c>
      <c r="H6576" s="6">
        <v>2.3179799999999999</v>
      </c>
      <c r="I6576" s="6">
        <v>4962.41</v>
      </c>
      <c r="J6576" s="6">
        <v>0.93668300000000004</v>
      </c>
      <c r="K6576" s="6">
        <v>0</v>
      </c>
      <c r="L6576" s="6">
        <v>4962.41</v>
      </c>
      <c r="M6576" s="6">
        <v>0</v>
      </c>
      <c r="N6576" s="6">
        <v>0.56238900000000003</v>
      </c>
      <c r="O6576" s="6">
        <v>23979.3</v>
      </c>
      <c r="P6576" s="6">
        <v>14444.2</v>
      </c>
      <c r="Q6576" s="6">
        <v>2.2039</v>
      </c>
      <c r="R6576" s="114">
        <v>9005.16</v>
      </c>
      <c r="S6576" s="114">
        <v>23519.3</v>
      </c>
      <c r="T6576" s="114">
        <v>640.43200000000002</v>
      </c>
      <c r="U6576">
        <v>3.52678</v>
      </c>
      <c r="V6576">
        <v>0</v>
      </c>
      <c r="W6576">
        <v>1504.68</v>
      </c>
    </row>
    <row r="6577" spans="1:23" ht="15.75" customHeight="1" x14ac:dyDescent="0.2">
      <c r="A6577" s="6">
        <v>6564</v>
      </c>
      <c r="B6577" s="6">
        <v>3.9870000000000001</v>
      </c>
      <c r="C6577" s="6">
        <v>1342.99</v>
      </c>
      <c r="D6577" s="6">
        <v>4.0314199999999998</v>
      </c>
      <c r="E6577" s="6">
        <v>11681.9</v>
      </c>
      <c r="F6577" s="6">
        <v>3.9030900000000002</v>
      </c>
      <c r="G6577" s="6">
        <v>27717.5</v>
      </c>
      <c r="H6577" s="6">
        <v>2.5052400000000001</v>
      </c>
      <c r="I6577" s="6">
        <v>4323.83</v>
      </c>
      <c r="J6577" s="6">
        <v>0.891652</v>
      </c>
      <c r="K6577" s="6">
        <v>0</v>
      </c>
      <c r="L6577" s="6">
        <v>4323.83</v>
      </c>
      <c r="M6577" s="6">
        <v>0</v>
      </c>
      <c r="N6577" s="6">
        <v>0.67637199999999997</v>
      </c>
      <c r="O6577" s="6">
        <v>13283.8</v>
      </c>
      <c r="P6577" s="6">
        <v>17621.2</v>
      </c>
      <c r="Q6577" s="6">
        <v>2.1005099999999999</v>
      </c>
      <c r="R6577" s="114">
        <v>11684.1</v>
      </c>
      <c r="S6577" s="114">
        <v>27138.1</v>
      </c>
      <c r="T6577" s="114">
        <v>0</v>
      </c>
      <c r="U6577">
        <v>3.7699099999999999</v>
      </c>
      <c r="V6577">
        <v>0</v>
      </c>
      <c r="W6577">
        <v>4830.66</v>
      </c>
    </row>
    <row r="6578" spans="1:23" ht="15.75" customHeight="1" x14ac:dyDescent="0.2">
      <c r="A6578" s="6">
        <v>6565</v>
      </c>
      <c r="B6578" s="6">
        <v>2.95139</v>
      </c>
      <c r="C6578" s="6">
        <v>2869.9</v>
      </c>
      <c r="D6578" s="6">
        <v>3.9830100000000002</v>
      </c>
      <c r="E6578" s="6">
        <v>17438.5</v>
      </c>
      <c r="F6578" s="6">
        <v>3.7763499999999999</v>
      </c>
      <c r="G6578" s="6">
        <v>24906.400000000001</v>
      </c>
      <c r="H6578" s="6">
        <v>1.9338</v>
      </c>
      <c r="I6578" s="6">
        <v>3641.48</v>
      </c>
      <c r="J6578" s="6">
        <v>0.54578099999999996</v>
      </c>
      <c r="K6578" s="6">
        <v>0</v>
      </c>
      <c r="L6578" s="6">
        <v>3641.48</v>
      </c>
      <c r="M6578" s="6">
        <v>0</v>
      </c>
      <c r="N6578" s="6">
        <v>1.49929</v>
      </c>
      <c r="O6578" s="6">
        <v>14490.1</v>
      </c>
      <c r="P6578" s="6">
        <v>22344.400000000001</v>
      </c>
      <c r="Q6578" s="6">
        <v>1.6650400000000001</v>
      </c>
      <c r="R6578" s="114">
        <v>17852.2</v>
      </c>
      <c r="S6578" s="114">
        <v>32237.599999999999</v>
      </c>
      <c r="T6578" s="114">
        <v>0</v>
      </c>
      <c r="U6578">
        <v>3.7170299999999998</v>
      </c>
      <c r="V6578">
        <v>0</v>
      </c>
      <c r="W6578">
        <v>4592.09</v>
      </c>
    </row>
    <row r="6579" spans="1:23" ht="15.75" customHeight="1" x14ac:dyDescent="0.2">
      <c r="A6579" s="6">
        <v>6566</v>
      </c>
      <c r="B6579" s="6">
        <v>2.7218599999999999</v>
      </c>
      <c r="C6579" s="6">
        <v>9658.24</v>
      </c>
      <c r="D6579" s="6">
        <v>3.6725400000000001</v>
      </c>
      <c r="E6579" s="6">
        <v>26710.1</v>
      </c>
      <c r="F6579" s="6">
        <v>3.34049</v>
      </c>
      <c r="G6579" s="6">
        <v>19470.099999999999</v>
      </c>
      <c r="H6579" s="6">
        <v>3.1643300000000001</v>
      </c>
      <c r="I6579" s="6">
        <v>4169.1499999999996</v>
      </c>
      <c r="J6579" s="6">
        <v>0.60667599999999999</v>
      </c>
      <c r="K6579" s="6">
        <v>0</v>
      </c>
      <c r="L6579" s="6">
        <v>4169.1499999999996</v>
      </c>
      <c r="M6579" s="6">
        <v>17.528500000000001</v>
      </c>
      <c r="N6579" s="6">
        <v>0.61913799999999997</v>
      </c>
      <c r="O6579" s="6">
        <v>7035.13</v>
      </c>
      <c r="P6579" s="6">
        <v>24146</v>
      </c>
      <c r="Q6579" s="6">
        <v>1.7131099999999999</v>
      </c>
      <c r="R6579" s="114">
        <v>22158.2</v>
      </c>
      <c r="S6579" s="114">
        <v>32833.1</v>
      </c>
      <c r="T6579" s="114">
        <v>0</v>
      </c>
      <c r="U6579">
        <v>3.3928600000000002</v>
      </c>
      <c r="V6579">
        <v>0</v>
      </c>
      <c r="W6579">
        <v>4757.2700000000004</v>
      </c>
    </row>
    <row r="6580" spans="1:23" ht="15.75" customHeight="1" x14ac:dyDescent="0.2">
      <c r="A6580" s="6">
        <v>6567</v>
      </c>
      <c r="B6580" s="6">
        <v>2.4439199999999999</v>
      </c>
      <c r="C6580" s="6">
        <v>11635</v>
      </c>
      <c r="D6580" s="6">
        <v>2.6806899999999998</v>
      </c>
      <c r="E6580" s="6">
        <v>29304.2</v>
      </c>
      <c r="F6580" s="6">
        <v>2.6303200000000002</v>
      </c>
      <c r="G6580" s="6">
        <v>31298.2</v>
      </c>
      <c r="H6580" s="6">
        <v>2.6899700000000002</v>
      </c>
      <c r="I6580" s="6">
        <v>10638.5</v>
      </c>
      <c r="J6580" s="6">
        <v>0.26195099999999999</v>
      </c>
      <c r="K6580" s="6">
        <v>0</v>
      </c>
      <c r="L6580" s="6">
        <v>10638.5</v>
      </c>
      <c r="M6580" s="6">
        <v>590.226</v>
      </c>
      <c r="N6580" s="6">
        <v>0.26265699999999997</v>
      </c>
      <c r="O6580" s="6">
        <v>4245.3</v>
      </c>
      <c r="P6580" s="6">
        <v>20961.2</v>
      </c>
      <c r="Q6580" s="6">
        <v>0.37226599999999999</v>
      </c>
      <c r="R6580" s="114">
        <v>21087.9</v>
      </c>
      <c r="S6580" s="114">
        <v>26465</v>
      </c>
      <c r="T6580" s="114">
        <v>0</v>
      </c>
      <c r="U6580">
        <v>2.7937699999999999</v>
      </c>
      <c r="V6580">
        <v>140.93</v>
      </c>
      <c r="W6580">
        <v>5009.32</v>
      </c>
    </row>
    <row r="6581" spans="1:23" ht="15.75" customHeight="1" x14ac:dyDescent="0.2">
      <c r="A6581" s="6">
        <v>6568</v>
      </c>
      <c r="B6581" s="6">
        <v>0.69648399999999999</v>
      </c>
      <c r="C6581" s="6">
        <v>13172.5</v>
      </c>
      <c r="D6581" s="6">
        <v>1.9417599999999999</v>
      </c>
      <c r="E6581" s="6">
        <v>26213.9</v>
      </c>
      <c r="F6581" s="6">
        <v>1.65829</v>
      </c>
      <c r="G6581" s="6">
        <v>25010.400000000001</v>
      </c>
      <c r="H6581" s="6">
        <v>1.95156</v>
      </c>
      <c r="I6581" s="6">
        <v>10902.9</v>
      </c>
      <c r="J6581" s="6">
        <v>0.60508399999999996</v>
      </c>
      <c r="K6581" s="6">
        <v>0</v>
      </c>
      <c r="L6581" s="6">
        <v>10902.9</v>
      </c>
      <c r="M6581" s="6">
        <v>654.66700000000003</v>
      </c>
      <c r="N6581" s="6">
        <v>0.546678</v>
      </c>
      <c r="O6581" s="6">
        <v>3269.72</v>
      </c>
      <c r="P6581" s="6">
        <v>23729.5</v>
      </c>
      <c r="Q6581" s="6">
        <v>0.22909399999999999</v>
      </c>
      <c r="R6581" s="114">
        <v>25103.599999999999</v>
      </c>
      <c r="S6581" s="114">
        <v>16800.099999999999</v>
      </c>
      <c r="T6581" s="114">
        <v>0</v>
      </c>
      <c r="U6581">
        <v>1.93022</v>
      </c>
      <c r="V6581">
        <v>4615.07</v>
      </c>
      <c r="W6581">
        <v>5659.53</v>
      </c>
    </row>
    <row r="6582" spans="1:23" ht="15.75" customHeight="1" x14ac:dyDescent="0.2">
      <c r="A6582" s="6">
        <v>6569</v>
      </c>
      <c r="B6582" s="6">
        <v>0.66272299999999995</v>
      </c>
      <c r="C6582" s="6">
        <v>14539.2</v>
      </c>
      <c r="D6582" s="6">
        <v>1.1152</v>
      </c>
      <c r="E6582" s="6">
        <v>23474.1</v>
      </c>
      <c r="F6582" s="6">
        <v>0.55083000000000004</v>
      </c>
      <c r="G6582" s="6">
        <v>27714.1</v>
      </c>
      <c r="H6582" s="6">
        <v>0.982927</v>
      </c>
      <c r="I6582" s="6">
        <v>10203</v>
      </c>
      <c r="J6582" s="6">
        <v>0.25385200000000002</v>
      </c>
      <c r="K6582" s="6">
        <v>0</v>
      </c>
      <c r="L6582" s="6">
        <v>10203</v>
      </c>
      <c r="M6582" s="6">
        <v>2859.05</v>
      </c>
      <c r="N6582" s="6">
        <v>0.44561400000000001</v>
      </c>
      <c r="O6582" s="6">
        <v>1843.55</v>
      </c>
      <c r="P6582" s="6">
        <v>23917.599999999999</v>
      </c>
      <c r="Q6582" s="6">
        <v>0.38642500000000002</v>
      </c>
      <c r="R6582" s="114">
        <v>24411.7</v>
      </c>
      <c r="S6582" s="114">
        <v>6498.6</v>
      </c>
      <c r="T6582" s="114">
        <v>7807.58</v>
      </c>
      <c r="U6582">
        <v>0.86721400000000004</v>
      </c>
      <c r="V6582">
        <v>5621.83</v>
      </c>
      <c r="W6582">
        <v>4869.33</v>
      </c>
    </row>
    <row r="6583" spans="1:23" ht="15.75" customHeight="1" x14ac:dyDescent="0.2">
      <c r="A6583" s="6">
        <v>6570</v>
      </c>
      <c r="B6583" s="6">
        <v>4.76783E-2</v>
      </c>
      <c r="C6583" s="6">
        <v>18991.5</v>
      </c>
      <c r="D6583" s="6">
        <v>0.101928</v>
      </c>
      <c r="E6583" s="6">
        <v>26993.200000000001</v>
      </c>
      <c r="F6583" s="6">
        <v>0</v>
      </c>
      <c r="G6583" s="6">
        <v>23836.400000000001</v>
      </c>
      <c r="H6583" s="6">
        <v>9.3136499999999997E-2</v>
      </c>
      <c r="I6583" s="6">
        <v>19998.900000000001</v>
      </c>
      <c r="J6583" s="6">
        <v>3.1464800000000001E-2</v>
      </c>
      <c r="K6583" s="6">
        <v>0</v>
      </c>
      <c r="L6583" s="6">
        <v>19998.900000000001</v>
      </c>
      <c r="M6583" s="6">
        <v>2767.58</v>
      </c>
      <c r="N6583" s="6">
        <v>5.9220000000000002E-2</v>
      </c>
      <c r="O6583" s="6">
        <v>1132.74</v>
      </c>
      <c r="P6583" s="6">
        <v>28856.3</v>
      </c>
      <c r="Q6583" s="6">
        <v>4.2625099999999999E-2</v>
      </c>
      <c r="R6583" s="114">
        <v>23781.599999999999</v>
      </c>
      <c r="S6583" s="114">
        <v>1201.19</v>
      </c>
      <c r="T6583" s="114">
        <v>33651.1</v>
      </c>
      <c r="U6583">
        <v>4.7334500000000002E-2</v>
      </c>
      <c r="V6583">
        <v>6164.36</v>
      </c>
      <c r="W6583">
        <v>4087.66</v>
      </c>
    </row>
    <row r="6584" spans="1:23" ht="15.75" customHeight="1" x14ac:dyDescent="0.2">
      <c r="A6584" s="6">
        <v>6571</v>
      </c>
      <c r="B6584" s="6">
        <v>0</v>
      </c>
      <c r="C6584" s="6">
        <v>24106.9</v>
      </c>
      <c r="D6584" s="6">
        <v>0</v>
      </c>
      <c r="E6584" s="6">
        <v>30233.1</v>
      </c>
      <c r="F6584" s="6">
        <v>0</v>
      </c>
      <c r="G6584" s="6">
        <v>32035.1</v>
      </c>
      <c r="H6584" s="6">
        <v>0</v>
      </c>
      <c r="I6584" s="6">
        <v>7962.08</v>
      </c>
      <c r="J6584" s="6">
        <v>0</v>
      </c>
      <c r="K6584" s="6">
        <v>0</v>
      </c>
      <c r="L6584" s="6">
        <v>7962.08</v>
      </c>
      <c r="M6584" s="6">
        <v>4663.92</v>
      </c>
      <c r="N6584" s="6">
        <v>0</v>
      </c>
      <c r="O6584" s="6">
        <v>8053.03</v>
      </c>
      <c r="P6584" s="6">
        <v>16755.599999999999</v>
      </c>
      <c r="Q6584" s="6">
        <v>0</v>
      </c>
      <c r="R6584" s="114">
        <v>20992.5</v>
      </c>
      <c r="S6584" s="114">
        <v>6394.12</v>
      </c>
      <c r="T6584" s="114">
        <v>35145.300000000003</v>
      </c>
      <c r="U6584">
        <v>0</v>
      </c>
      <c r="V6584">
        <v>14621.9</v>
      </c>
      <c r="W6584">
        <v>2064.2199999999998</v>
      </c>
    </row>
    <row r="6585" spans="1:23" ht="15.75" customHeight="1" x14ac:dyDescent="0.2">
      <c r="A6585" s="6">
        <v>6572</v>
      </c>
      <c r="B6585" s="6">
        <v>0</v>
      </c>
      <c r="C6585" s="6">
        <v>32395.599999999999</v>
      </c>
      <c r="D6585" s="6">
        <v>0</v>
      </c>
      <c r="E6585" s="6">
        <v>23869.200000000001</v>
      </c>
      <c r="F6585" s="6">
        <v>0</v>
      </c>
      <c r="G6585" s="6">
        <v>35312.9</v>
      </c>
      <c r="H6585" s="6">
        <v>0</v>
      </c>
      <c r="I6585" s="6">
        <v>2085.39</v>
      </c>
      <c r="J6585" s="6">
        <v>0</v>
      </c>
      <c r="K6585" s="6">
        <v>0</v>
      </c>
      <c r="L6585" s="6">
        <v>2085.39</v>
      </c>
      <c r="M6585" s="6">
        <v>5713.96</v>
      </c>
      <c r="N6585" s="6">
        <v>0</v>
      </c>
      <c r="O6585" s="6">
        <v>8067.79</v>
      </c>
      <c r="P6585" s="6">
        <v>29568.1</v>
      </c>
      <c r="Q6585" s="6">
        <v>0</v>
      </c>
      <c r="R6585" s="114">
        <v>13522</v>
      </c>
      <c r="S6585" s="114">
        <v>3356.72</v>
      </c>
      <c r="T6585" s="114">
        <v>31429.1</v>
      </c>
      <c r="U6585">
        <v>0</v>
      </c>
      <c r="V6585">
        <v>21670.9</v>
      </c>
      <c r="W6585">
        <v>2673.83</v>
      </c>
    </row>
    <row r="6586" spans="1:23" ht="15.75" customHeight="1" x14ac:dyDescent="0.2">
      <c r="A6586" s="6">
        <v>6573</v>
      </c>
      <c r="B6586" s="6">
        <v>0</v>
      </c>
      <c r="C6586" s="6">
        <v>27316.799999999999</v>
      </c>
      <c r="D6586" s="6">
        <v>0</v>
      </c>
      <c r="E6586" s="6">
        <v>19203</v>
      </c>
      <c r="F6586" s="6">
        <v>0</v>
      </c>
      <c r="G6586" s="6">
        <v>37013.199999999997</v>
      </c>
      <c r="H6586" s="6">
        <v>0</v>
      </c>
      <c r="I6586" s="6">
        <v>1410.53</v>
      </c>
      <c r="J6586" s="6">
        <v>0</v>
      </c>
      <c r="K6586" s="6">
        <v>0</v>
      </c>
      <c r="L6586" s="6">
        <v>1410.53</v>
      </c>
      <c r="M6586" s="6">
        <v>1997.24</v>
      </c>
      <c r="N6586" s="6">
        <v>0</v>
      </c>
      <c r="O6586" s="6">
        <v>7895.73</v>
      </c>
      <c r="P6586" s="6">
        <v>25821.4</v>
      </c>
      <c r="Q6586" s="6">
        <v>0</v>
      </c>
      <c r="R6586" s="114">
        <v>17755.2</v>
      </c>
      <c r="S6586" s="114">
        <v>1876.81</v>
      </c>
      <c r="T6586" s="114">
        <v>31055</v>
      </c>
      <c r="U6586">
        <v>0</v>
      </c>
      <c r="V6586">
        <v>23756.6</v>
      </c>
      <c r="W6586">
        <v>4104.3100000000004</v>
      </c>
    </row>
    <row r="6587" spans="1:23" ht="15.75" customHeight="1" x14ac:dyDescent="0.2">
      <c r="A6587" s="6">
        <v>6574</v>
      </c>
      <c r="B6587" s="6">
        <v>0</v>
      </c>
      <c r="C6587" s="6">
        <v>31418.799999999999</v>
      </c>
      <c r="D6587" s="6">
        <v>0</v>
      </c>
      <c r="E6587" s="6">
        <v>23386.5</v>
      </c>
      <c r="F6587" s="6">
        <v>0</v>
      </c>
      <c r="G6587" s="6">
        <v>35000.1</v>
      </c>
      <c r="H6587" s="6">
        <v>0</v>
      </c>
      <c r="I6587" s="6">
        <v>904.80499999999995</v>
      </c>
      <c r="J6587" s="6">
        <v>0</v>
      </c>
      <c r="K6587" s="6">
        <v>777.99</v>
      </c>
      <c r="L6587" s="6">
        <v>904.80499999999995</v>
      </c>
      <c r="M6587" s="6">
        <v>0</v>
      </c>
      <c r="N6587" s="6">
        <v>0</v>
      </c>
      <c r="O6587" s="6">
        <v>22731.599999999999</v>
      </c>
      <c r="P6587" s="6">
        <v>32207.5</v>
      </c>
      <c r="Q6587" s="6">
        <v>0</v>
      </c>
      <c r="R6587" s="114">
        <v>15326.2</v>
      </c>
      <c r="S6587" s="114">
        <v>1144.92</v>
      </c>
      <c r="T6587" s="114">
        <v>27922.3</v>
      </c>
      <c r="U6587">
        <v>0</v>
      </c>
      <c r="V6587">
        <v>19613.3</v>
      </c>
      <c r="W6587">
        <v>2909.23</v>
      </c>
    </row>
    <row r="6588" spans="1:23" ht="15.75" customHeight="1" x14ac:dyDescent="0.2">
      <c r="A6588" s="6">
        <v>6575</v>
      </c>
      <c r="B6588" s="6">
        <v>0</v>
      </c>
      <c r="C6588" s="6">
        <v>29794.6</v>
      </c>
      <c r="D6588" s="6">
        <v>0</v>
      </c>
      <c r="E6588" s="6">
        <v>30029.200000000001</v>
      </c>
      <c r="F6588" s="6">
        <v>0</v>
      </c>
      <c r="G6588" s="6">
        <v>4681.58</v>
      </c>
      <c r="H6588" s="6">
        <v>0</v>
      </c>
      <c r="I6588" s="6">
        <v>3214.07</v>
      </c>
      <c r="J6588" s="6">
        <v>0</v>
      </c>
      <c r="K6588" s="6">
        <v>98.656999999999996</v>
      </c>
      <c r="L6588" s="6">
        <v>3214.07</v>
      </c>
      <c r="M6588" s="6">
        <v>0</v>
      </c>
      <c r="N6588" s="6">
        <v>0</v>
      </c>
      <c r="O6588" s="6">
        <v>24271.1</v>
      </c>
      <c r="P6588" s="6">
        <v>28315.1</v>
      </c>
      <c r="Q6588" s="6">
        <v>0</v>
      </c>
      <c r="R6588" s="114">
        <v>10530.3</v>
      </c>
      <c r="S6588" s="114">
        <v>0</v>
      </c>
      <c r="T6588" s="114">
        <v>16788.599999999999</v>
      </c>
      <c r="U6588">
        <v>0</v>
      </c>
      <c r="V6588">
        <v>17250.900000000001</v>
      </c>
      <c r="W6588">
        <v>3808.81</v>
      </c>
    </row>
    <row r="6589" spans="1:23" ht="15.75" customHeight="1" x14ac:dyDescent="0.2">
      <c r="A6589" s="6">
        <v>6576</v>
      </c>
      <c r="B6589" s="6">
        <v>0</v>
      </c>
      <c r="C6589" s="6">
        <v>29899.3</v>
      </c>
      <c r="D6589" s="6">
        <v>0</v>
      </c>
      <c r="E6589" s="6">
        <v>37297.4</v>
      </c>
      <c r="F6589" s="6">
        <v>0</v>
      </c>
      <c r="G6589" s="6">
        <v>0</v>
      </c>
      <c r="H6589" s="6">
        <v>0</v>
      </c>
      <c r="I6589" s="6">
        <v>3223.5</v>
      </c>
      <c r="J6589" s="6">
        <v>0</v>
      </c>
      <c r="K6589" s="6">
        <v>38.172499999999999</v>
      </c>
      <c r="L6589" s="6">
        <v>3223.5</v>
      </c>
      <c r="M6589" s="6">
        <v>0</v>
      </c>
      <c r="N6589" s="6">
        <v>0</v>
      </c>
      <c r="O6589" s="6">
        <v>21595.7</v>
      </c>
      <c r="P6589" s="6">
        <v>27898.6</v>
      </c>
      <c r="Q6589" s="6">
        <v>0</v>
      </c>
      <c r="R6589" s="114">
        <v>14743.7</v>
      </c>
      <c r="S6589" s="114">
        <v>2724.18</v>
      </c>
      <c r="T6589" s="114">
        <v>10896.4</v>
      </c>
      <c r="U6589">
        <v>0</v>
      </c>
      <c r="V6589">
        <v>0</v>
      </c>
      <c r="W6589">
        <v>4498.55</v>
      </c>
    </row>
    <row r="6590" spans="1:23" ht="15.75" customHeight="1" x14ac:dyDescent="0.2">
      <c r="A6590" s="6">
        <v>6577</v>
      </c>
      <c r="B6590" s="6">
        <v>0</v>
      </c>
      <c r="C6590" s="6">
        <v>32056.5</v>
      </c>
      <c r="D6590" s="6">
        <v>0</v>
      </c>
      <c r="E6590" s="6">
        <v>31622.3</v>
      </c>
      <c r="F6590" s="6">
        <v>0</v>
      </c>
      <c r="G6590" s="6">
        <v>0</v>
      </c>
      <c r="H6590" s="6">
        <v>0</v>
      </c>
      <c r="I6590" s="6">
        <v>4540.46</v>
      </c>
      <c r="J6590" s="6">
        <v>0</v>
      </c>
      <c r="K6590" s="6">
        <v>0</v>
      </c>
      <c r="L6590" s="6">
        <v>4540.46</v>
      </c>
      <c r="M6590" s="6">
        <v>0</v>
      </c>
      <c r="N6590" s="6">
        <v>0</v>
      </c>
      <c r="O6590" s="6">
        <v>30489.3</v>
      </c>
      <c r="P6590" s="6">
        <v>23368.799999999999</v>
      </c>
      <c r="Q6590" s="6">
        <v>0</v>
      </c>
      <c r="R6590" s="114">
        <v>15443.6</v>
      </c>
      <c r="S6590" s="114">
        <v>5991.16</v>
      </c>
      <c r="T6590" s="114">
        <v>15676.8</v>
      </c>
      <c r="U6590">
        <v>0</v>
      </c>
      <c r="V6590">
        <v>13923.6</v>
      </c>
      <c r="W6590">
        <v>4441.68</v>
      </c>
    </row>
    <row r="6591" spans="1:23" ht="15.75" customHeight="1" x14ac:dyDescent="0.2">
      <c r="A6591" s="6">
        <v>6578</v>
      </c>
      <c r="B6591" s="6">
        <v>0</v>
      </c>
      <c r="C6591" s="6">
        <v>32679.5</v>
      </c>
      <c r="D6591" s="6">
        <v>0</v>
      </c>
      <c r="E6591" s="6">
        <v>35427.699999999997</v>
      </c>
      <c r="F6591" s="6">
        <v>0</v>
      </c>
      <c r="G6591" s="6">
        <v>0</v>
      </c>
      <c r="H6591" s="6">
        <v>0</v>
      </c>
      <c r="I6591" s="6">
        <v>5576.67</v>
      </c>
      <c r="J6591" s="6">
        <v>0</v>
      </c>
      <c r="K6591" s="6">
        <v>76.685699999999997</v>
      </c>
      <c r="L6591" s="6">
        <v>5576.67</v>
      </c>
      <c r="M6591" s="6">
        <v>0</v>
      </c>
      <c r="N6591" s="6">
        <v>0</v>
      </c>
      <c r="O6591" s="6">
        <v>32227.4</v>
      </c>
      <c r="P6591" s="6">
        <v>20389.900000000001</v>
      </c>
      <c r="Q6591" s="6">
        <v>0</v>
      </c>
      <c r="R6591" s="114">
        <v>11427.9</v>
      </c>
      <c r="S6591" s="114">
        <v>7028.61</v>
      </c>
      <c r="T6591" s="114">
        <v>18641.099999999999</v>
      </c>
      <c r="U6591">
        <v>0</v>
      </c>
      <c r="V6591">
        <v>32568.6</v>
      </c>
      <c r="W6591">
        <v>4916.38</v>
      </c>
    </row>
    <row r="6592" spans="1:23" ht="15.75" customHeight="1" x14ac:dyDescent="0.2">
      <c r="A6592" s="6">
        <v>6579</v>
      </c>
      <c r="B6592" s="6">
        <v>0</v>
      </c>
      <c r="C6592" s="6">
        <v>30455.1</v>
      </c>
      <c r="D6592" s="6">
        <v>0</v>
      </c>
      <c r="E6592" s="6">
        <v>39622.699999999997</v>
      </c>
      <c r="F6592" s="6">
        <v>0</v>
      </c>
      <c r="G6592" s="6">
        <v>0</v>
      </c>
      <c r="H6592" s="6">
        <v>0</v>
      </c>
      <c r="I6592" s="6">
        <v>5459.7</v>
      </c>
      <c r="J6592" s="6">
        <v>0</v>
      </c>
      <c r="K6592" s="6">
        <v>1368.58</v>
      </c>
      <c r="L6592" s="6">
        <v>5459.7</v>
      </c>
      <c r="M6592" s="6">
        <v>0</v>
      </c>
      <c r="N6592" s="6">
        <v>0</v>
      </c>
      <c r="O6592" s="6">
        <v>23764.799999999999</v>
      </c>
      <c r="P6592" s="6">
        <v>10792.6</v>
      </c>
      <c r="Q6592" s="6">
        <v>0</v>
      </c>
      <c r="R6592" s="114">
        <v>5304.38</v>
      </c>
      <c r="S6592" s="114">
        <v>4574.59</v>
      </c>
      <c r="T6592" s="114">
        <v>24488.6</v>
      </c>
      <c r="U6592">
        <v>0</v>
      </c>
      <c r="V6592">
        <v>37984.199999999997</v>
      </c>
      <c r="W6592">
        <v>5810.83</v>
      </c>
    </row>
    <row r="6593" spans="1:23" ht="15.75" customHeight="1" x14ac:dyDescent="0.2">
      <c r="A6593" s="6">
        <v>6580</v>
      </c>
      <c r="B6593" s="6">
        <v>0</v>
      </c>
      <c r="C6593" s="6">
        <v>29534</v>
      </c>
      <c r="D6593" s="6">
        <v>0</v>
      </c>
      <c r="E6593" s="6">
        <v>39233.1</v>
      </c>
      <c r="F6593" s="6">
        <v>0</v>
      </c>
      <c r="G6593" s="6">
        <v>0</v>
      </c>
      <c r="H6593" s="6">
        <v>0</v>
      </c>
      <c r="I6593" s="6">
        <v>8454.14</v>
      </c>
      <c r="J6593" s="6">
        <v>0</v>
      </c>
      <c r="K6593" s="6">
        <v>1065.6199999999999</v>
      </c>
      <c r="L6593" s="6">
        <v>8454.14</v>
      </c>
      <c r="M6593" s="6">
        <v>0</v>
      </c>
      <c r="N6593" s="6">
        <v>0</v>
      </c>
      <c r="O6593" s="6">
        <v>18580.599999999999</v>
      </c>
      <c r="P6593" s="6">
        <v>5028.0200000000004</v>
      </c>
      <c r="Q6593" s="6">
        <v>0</v>
      </c>
      <c r="R6593" s="114">
        <v>2057.67</v>
      </c>
      <c r="S6593" s="114">
        <v>3437.69</v>
      </c>
      <c r="T6593" s="114">
        <v>31267.4</v>
      </c>
      <c r="U6593">
        <v>0</v>
      </c>
      <c r="V6593">
        <v>36854.1</v>
      </c>
      <c r="W6593">
        <v>6263.26</v>
      </c>
    </row>
    <row r="6594" spans="1:23" ht="15.75" customHeight="1" x14ac:dyDescent="0.2">
      <c r="A6594" s="6">
        <v>6581</v>
      </c>
      <c r="B6594" s="6">
        <v>0</v>
      </c>
      <c r="C6594" s="6">
        <v>29416.799999999999</v>
      </c>
      <c r="D6594" s="6">
        <v>0</v>
      </c>
      <c r="E6594" s="6">
        <v>38540</v>
      </c>
      <c r="F6594" s="6">
        <v>0</v>
      </c>
      <c r="G6594" s="6">
        <v>0</v>
      </c>
      <c r="H6594" s="6">
        <v>0</v>
      </c>
      <c r="I6594" s="6">
        <v>4413.3599999999997</v>
      </c>
      <c r="J6594" s="6">
        <v>0</v>
      </c>
      <c r="K6594" s="6">
        <v>979.70100000000002</v>
      </c>
      <c r="L6594" s="6">
        <v>4413.3599999999997</v>
      </c>
      <c r="M6594" s="6">
        <v>0</v>
      </c>
      <c r="N6594" s="6">
        <v>0</v>
      </c>
      <c r="O6594" s="6">
        <v>14334.1</v>
      </c>
      <c r="P6594" s="6">
        <v>848.31500000000005</v>
      </c>
      <c r="Q6594" s="6">
        <v>0</v>
      </c>
      <c r="R6594" s="114">
        <v>3288.28</v>
      </c>
      <c r="S6594" s="114">
        <v>2716.75</v>
      </c>
      <c r="T6594" s="114">
        <v>17574.400000000001</v>
      </c>
      <c r="U6594">
        <v>0</v>
      </c>
      <c r="V6594">
        <v>34166.5</v>
      </c>
      <c r="W6594">
        <v>8268.18</v>
      </c>
    </row>
    <row r="6595" spans="1:23" ht="15.75" customHeight="1" x14ac:dyDescent="0.2">
      <c r="A6595" s="6">
        <v>6582</v>
      </c>
      <c r="B6595" s="6">
        <v>0</v>
      </c>
      <c r="C6595" s="6">
        <v>19259.3</v>
      </c>
      <c r="D6595" s="6">
        <v>0</v>
      </c>
      <c r="E6595" s="6">
        <v>37416.400000000001</v>
      </c>
      <c r="F6595" s="6">
        <v>0</v>
      </c>
      <c r="G6595" s="6">
        <v>0</v>
      </c>
      <c r="H6595" s="6">
        <v>0</v>
      </c>
      <c r="I6595" s="6">
        <v>5792.85</v>
      </c>
      <c r="J6595" s="6">
        <v>0</v>
      </c>
      <c r="K6595" s="6">
        <v>895.29300000000001</v>
      </c>
      <c r="L6595" s="6">
        <v>5792.85</v>
      </c>
      <c r="M6595" s="6">
        <v>0</v>
      </c>
      <c r="N6595" s="6">
        <v>0</v>
      </c>
      <c r="O6595" s="6">
        <v>10662.6</v>
      </c>
      <c r="P6595" s="6">
        <v>0</v>
      </c>
      <c r="Q6595" s="6">
        <v>0</v>
      </c>
      <c r="R6595" s="114">
        <v>5065.72</v>
      </c>
      <c r="S6595" s="114">
        <v>1979.99</v>
      </c>
      <c r="T6595" s="114">
        <v>6610.13</v>
      </c>
      <c r="U6595">
        <v>0</v>
      </c>
      <c r="V6595">
        <v>30416</v>
      </c>
      <c r="W6595">
        <v>10538.9</v>
      </c>
    </row>
    <row r="6596" spans="1:23" ht="15.75" customHeight="1" x14ac:dyDescent="0.2">
      <c r="A6596" s="6">
        <v>6583</v>
      </c>
      <c r="B6596" s="6">
        <v>0.25339499999999998</v>
      </c>
      <c r="C6596" s="6">
        <v>10197.5</v>
      </c>
      <c r="D6596" s="6">
        <v>0.24796000000000001</v>
      </c>
      <c r="E6596" s="6">
        <v>35204.800000000003</v>
      </c>
      <c r="F6596" s="6">
        <v>0.60143500000000005</v>
      </c>
      <c r="G6596" s="6">
        <v>766.22199999999998</v>
      </c>
      <c r="H6596" s="6">
        <v>8.04039E-2</v>
      </c>
      <c r="I6596" s="6">
        <v>3651.84</v>
      </c>
      <c r="J6596" s="6">
        <v>1.31304E-2</v>
      </c>
      <c r="K6596" s="6">
        <v>0</v>
      </c>
      <c r="L6596" s="6">
        <v>3651.84</v>
      </c>
      <c r="M6596" s="6">
        <v>0</v>
      </c>
      <c r="N6596" s="6">
        <v>3.4779499999999998E-2</v>
      </c>
      <c r="O6596" s="6">
        <v>8234.92</v>
      </c>
      <c r="P6596" s="6">
        <v>0</v>
      </c>
      <c r="Q6596" s="6">
        <v>4.42298E-2</v>
      </c>
      <c r="R6596" s="114">
        <v>2076.11</v>
      </c>
      <c r="S6596" s="114">
        <v>920.28300000000002</v>
      </c>
      <c r="T6596" s="114">
        <v>28151.599999999999</v>
      </c>
      <c r="U6596">
        <v>0.18689500000000001</v>
      </c>
      <c r="V6596">
        <v>36924.699999999997</v>
      </c>
      <c r="W6596">
        <v>11964.4</v>
      </c>
    </row>
    <row r="6597" spans="1:23" ht="15.75" customHeight="1" x14ac:dyDescent="0.2">
      <c r="A6597" s="6">
        <v>6584</v>
      </c>
      <c r="B6597" s="6">
        <v>1.3472900000000001</v>
      </c>
      <c r="C6597" s="6">
        <v>4534.0200000000004</v>
      </c>
      <c r="D6597" s="6">
        <v>1.3299799999999999</v>
      </c>
      <c r="E6597" s="6">
        <v>31956.799999999999</v>
      </c>
      <c r="F6597" s="6">
        <v>1.7468900000000001</v>
      </c>
      <c r="G6597" s="6">
        <v>1281.0999999999999</v>
      </c>
      <c r="H6597" s="6">
        <v>0.95541699999999996</v>
      </c>
      <c r="I6597" s="6">
        <v>4278</v>
      </c>
      <c r="J6597" s="6">
        <v>0.19974600000000001</v>
      </c>
      <c r="K6597" s="6">
        <v>834.25599999999997</v>
      </c>
      <c r="L6597" s="6">
        <v>4278</v>
      </c>
      <c r="M6597" s="6">
        <v>0</v>
      </c>
      <c r="N6597" s="6">
        <v>0.46406700000000001</v>
      </c>
      <c r="O6597" s="6">
        <v>8362.17</v>
      </c>
      <c r="P6597" s="6">
        <v>890.73900000000003</v>
      </c>
      <c r="Q6597" s="6">
        <v>0.87953099999999995</v>
      </c>
      <c r="R6597" s="114">
        <v>5084.4799999999996</v>
      </c>
      <c r="S6597" s="114">
        <v>225.31</v>
      </c>
      <c r="T6597" s="114">
        <v>23969</v>
      </c>
      <c r="U6597">
        <v>1.1958500000000001</v>
      </c>
      <c r="V6597">
        <v>22856.7</v>
      </c>
      <c r="W6597">
        <v>13572.7</v>
      </c>
    </row>
    <row r="6598" spans="1:23" ht="15.75" customHeight="1" x14ac:dyDescent="0.2">
      <c r="A6598" s="6">
        <v>6585</v>
      </c>
      <c r="B6598" s="6">
        <v>2.4333900000000002</v>
      </c>
      <c r="C6598" s="6">
        <v>3.6031499999999999</v>
      </c>
      <c r="D6598" s="6">
        <v>2.4401700000000002</v>
      </c>
      <c r="E6598" s="6">
        <v>16535.400000000001</v>
      </c>
      <c r="F6598" s="6">
        <v>2.7207400000000002</v>
      </c>
      <c r="G6598" s="6">
        <v>595.67899999999997</v>
      </c>
      <c r="H6598" s="6">
        <v>1.9357500000000001</v>
      </c>
      <c r="I6598" s="6">
        <v>0</v>
      </c>
      <c r="J6598" s="6">
        <v>0.218445</v>
      </c>
      <c r="K6598" s="6">
        <v>0</v>
      </c>
      <c r="L6598" s="6">
        <v>0</v>
      </c>
      <c r="M6598" s="6">
        <v>0</v>
      </c>
      <c r="N6598" s="6">
        <v>0.14505799999999999</v>
      </c>
      <c r="O6598" s="6">
        <v>8669.15</v>
      </c>
      <c r="P6598" s="6">
        <v>375.45699999999999</v>
      </c>
      <c r="Q6598" s="6">
        <v>1.9715499999999999</v>
      </c>
      <c r="R6598" s="114">
        <v>6184.85</v>
      </c>
      <c r="S6598" s="114">
        <v>0</v>
      </c>
      <c r="T6598" s="114">
        <v>10376.700000000001</v>
      </c>
      <c r="U6598">
        <v>2.22865</v>
      </c>
      <c r="V6598">
        <v>19554.2</v>
      </c>
      <c r="W6598">
        <v>10447</v>
      </c>
    </row>
    <row r="6599" spans="1:23" ht="15.75" customHeight="1" x14ac:dyDescent="0.2">
      <c r="A6599" s="6">
        <v>6586</v>
      </c>
      <c r="B6599" s="6">
        <v>3.2414399999999999</v>
      </c>
      <c r="C6599" s="6">
        <v>215.45</v>
      </c>
      <c r="D6599" s="6">
        <v>3.2317</v>
      </c>
      <c r="E6599" s="6">
        <v>5995.99</v>
      </c>
      <c r="F6599" s="6">
        <v>3.4117700000000002</v>
      </c>
      <c r="G6599" s="6">
        <v>1636.54</v>
      </c>
      <c r="H6599" s="6">
        <v>2.6747100000000001</v>
      </c>
      <c r="I6599" s="6">
        <v>0</v>
      </c>
      <c r="J6599" s="6">
        <v>0.51517400000000002</v>
      </c>
      <c r="K6599" s="6">
        <v>0</v>
      </c>
      <c r="L6599" s="6">
        <v>0</v>
      </c>
      <c r="M6599" s="6">
        <v>0</v>
      </c>
      <c r="N6599" s="6">
        <v>0.33352300000000001</v>
      </c>
      <c r="O6599" s="6">
        <v>5917.41</v>
      </c>
      <c r="P6599" s="6">
        <v>565.80700000000002</v>
      </c>
      <c r="Q6599" s="6">
        <v>2.82599</v>
      </c>
      <c r="R6599" s="114">
        <v>3217.63</v>
      </c>
      <c r="S6599" s="114">
        <v>0</v>
      </c>
      <c r="T6599" s="114">
        <v>7879.64</v>
      </c>
      <c r="U6599">
        <v>3.0183900000000001</v>
      </c>
      <c r="V6599">
        <v>9598.7999999999993</v>
      </c>
      <c r="W6599">
        <v>10173.9</v>
      </c>
    </row>
    <row r="6600" spans="1:23" ht="15.75" customHeight="1" x14ac:dyDescent="0.2">
      <c r="A6600" s="6">
        <v>6587</v>
      </c>
      <c r="B6600" s="6">
        <v>3.7498800000000001</v>
      </c>
      <c r="C6600" s="6">
        <v>0</v>
      </c>
      <c r="D6600" s="6">
        <v>3.7308599999999998</v>
      </c>
      <c r="E6600" s="6">
        <v>0</v>
      </c>
      <c r="F6600" s="6">
        <v>3.7994599999999998</v>
      </c>
      <c r="G6600" s="6">
        <v>15791.9</v>
      </c>
      <c r="H6600" s="6">
        <v>3.15211</v>
      </c>
      <c r="I6600" s="6">
        <v>11260.4</v>
      </c>
      <c r="J6600" s="6">
        <v>0.554481</v>
      </c>
      <c r="K6600" s="6">
        <v>0</v>
      </c>
      <c r="L6600" s="6">
        <v>11260.4</v>
      </c>
      <c r="M6600" s="6">
        <v>0</v>
      </c>
      <c r="N6600" s="6">
        <v>0.62541899999999995</v>
      </c>
      <c r="O6600" s="6">
        <v>1991.36</v>
      </c>
      <c r="P6600" s="6">
        <v>0</v>
      </c>
      <c r="Q6600" s="6">
        <v>3.3911500000000001</v>
      </c>
      <c r="R6600" s="114">
        <v>4819.6000000000004</v>
      </c>
      <c r="S6600" s="114">
        <v>0</v>
      </c>
      <c r="T6600" s="114">
        <v>13988.1</v>
      </c>
      <c r="U6600">
        <v>3.5350199999999998</v>
      </c>
      <c r="V6600">
        <v>3385.26</v>
      </c>
      <c r="W6600">
        <v>11381.3</v>
      </c>
    </row>
    <row r="6601" spans="1:23" ht="15.75" customHeight="1" x14ac:dyDescent="0.2">
      <c r="A6601" s="6">
        <v>6588</v>
      </c>
      <c r="B6601" s="6">
        <v>3.32768</v>
      </c>
      <c r="C6601" s="6">
        <v>476.46800000000002</v>
      </c>
      <c r="D6601" s="6">
        <v>3.9512200000000002</v>
      </c>
      <c r="E6601" s="6">
        <v>0</v>
      </c>
      <c r="F6601" s="6">
        <v>3.9346399999999999</v>
      </c>
      <c r="G6601" s="6">
        <v>31363.599999999999</v>
      </c>
      <c r="H6601" s="6">
        <v>3.3562500000000002</v>
      </c>
      <c r="I6601" s="6">
        <v>14248.1</v>
      </c>
      <c r="J6601" s="6">
        <v>0.45560400000000001</v>
      </c>
      <c r="K6601" s="6">
        <v>0</v>
      </c>
      <c r="L6601" s="6">
        <v>14248.1</v>
      </c>
      <c r="M6601" s="6">
        <v>0</v>
      </c>
      <c r="N6601" s="6">
        <v>0.68600399999999995</v>
      </c>
      <c r="O6601" s="6">
        <v>1114.69</v>
      </c>
      <c r="P6601" s="6">
        <v>0</v>
      </c>
      <c r="Q6601" s="6">
        <v>3.68432</v>
      </c>
      <c r="R6601" s="114">
        <v>10398.4</v>
      </c>
      <c r="S6601" s="114">
        <v>0</v>
      </c>
      <c r="T6601" s="114">
        <v>11544.1</v>
      </c>
      <c r="U6601">
        <v>3.7810600000000001</v>
      </c>
      <c r="V6601">
        <v>8824.1299999999992</v>
      </c>
      <c r="W6601">
        <v>11859.5</v>
      </c>
    </row>
    <row r="6602" spans="1:23" ht="15.75" customHeight="1" x14ac:dyDescent="0.2">
      <c r="A6602" s="6">
        <v>6589</v>
      </c>
      <c r="B6602" s="6">
        <v>0.30562099999999998</v>
      </c>
      <c r="C6602" s="6">
        <v>1455.92</v>
      </c>
      <c r="D6602" s="6">
        <v>3.13361</v>
      </c>
      <c r="E6602" s="6">
        <v>0</v>
      </c>
      <c r="F6602" s="6">
        <v>3.7960099999999999</v>
      </c>
      <c r="G6602" s="6">
        <v>37931.4</v>
      </c>
      <c r="H6602" s="6">
        <v>3.3392599999999999</v>
      </c>
      <c r="I6602" s="6">
        <v>16295.5</v>
      </c>
      <c r="J6602" s="6">
        <v>0.26931100000000002</v>
      </c>
      <c r="K6602" s="6">
        <v>0</v>
      </c>
      <c r="L6602" s="6">
        <v>16295.5</v>
      </c>
      <c r="M6602" s="6">
        <v>613.601</v>
      </c>
      <c r="N6602" s="6">
        <v>0.83322099999999999</v>
      </c>
      <c r="O6602" s="6">
        <v>1110.81</v>
      </c>
      <c r="P6602" s="6">
        <v>1457.33</v>
      </c>
      <c r="Q6602" s="6">
        <v>3.6859600000000001</v>
      </c>
      <c r="R6602" s="114">
        <v>5780.72</v>
      </c>
      <c r="S6602" s="114">
        <v>0</v>
      </c>
      <c r="T6602" s="114">
        <v>14800.6</v>
      </c>
      <c r="U6602">
        <v>3.73976</v>
      </c>
      <c r="V6602">
        <v>23584.6</v>
      </c>
      <c r="W6602">
        <v>19969.2</v>
      </c>
    </row>
    <row r="6603" spans="1:23" ht="15.75" customHeight="1" x14ac:dyDescent="0.2">
      <c r="A6603" s="6">
        <v>6590</v>
      </c>
      <c r="B6603" s="6">
        <v>2.5636700000000001</v>
      </c>
      <c r="C6603" s="6">
        <v>1158.3</v>
      </c>
      <c r="D6603" s="6">
        <v>2.7664599999999999</v>
      </c>
      <c r="E6603" s="6">
        <v>0</v>
      </c>
      <c r="F6603" s="6">
        <v>3.3680699999999999</v>
      </c>
      <c r="G6603" s="6">
        <v>38023.9</v>
      </c>
      <c r="H6603" s="6">
        <v>1.1670799999999999</v>
      </c>
      <c r="I6603" s="6">
        <v>14389.8</v>
      </c>
      <c r="J6603" s="6">
        <v>0.683172</v>
      </c>
      <c r="K6603" s="6">
        <v>0</v>
      </c>
      <c r="L6603" s="6">
        <v>14389.8</v>
      </c>
      <c r="M6603" s="6">
        <v>0</v>
      </c>
      <c r="N6603" s="6">
        <v>1.2148300000000001</v>
      </c>
      <c r="O6603" s="6">
        <v>0</v>
      </c>
      <c r="P6603" s="6">
        <v>4731.4399999999996</v>
      </c>
      <c r="Q6603" s="6">
        <v>3.4080900000000001</v>
      </c>
      <c r="R6603" s="114">
        <v>13769.7</v>
      </c>
      <c r="S6603" s="114">
        <v>894.48099999999999</v>
      </c>
      <c r="T6603" s="114">
        <v>11776</v>
      </c>
      <c r="U6603">
        <v>3.4150299999999998</v>
      </c>
      <c r="V6603">
        <v>34967.199999999997</v>
      </c>
      <c r="W6603">
        <v>24901.4</v>
      </c>
    </row>
    <row r="6604" spans="1:23" ht="15.75" customHeight="1" x14ac:dyDescent="0.2">
      <c r="A6604" s="6">
        <v>6591</v>
      </c>
      <c r="B6604" s="6">
        <v>2.2050900000000002</v>
      </c>
      <c r="C6604" s="6">
        <v>1971.03</v>
      </c>
      <c r="D6604" s="6">
        <v>1.67137</v>
      </c>
      <c r="E6604" s="6">
        <v>0</v>
      </c>
      <c r="F6604" s="6">
        <v>2.6479599999999999</v>
      </c>
      <c r="G6604" s="6">
        <v>25647.4</v>
      </c>
      <c r="H6604" s="6">
        <v>1.1535</v>
      </c>
      <c r="I6604" s="6">
        <v>15007</v>
      </c>
      <c r="J6604" s="6">
        <v>0.92969400000000002</v>
      </c>
      <c r="K6604" s="6">
        <v>0</v>
      </c>
      <c r="L6604" s="6">
        <v>15007</v>
      </c>
      <c r="M6604" s="6">
        <v>0</v>
      </c>
      <c r="N6604" s="6">
        <v>1.1744399999999999</v>
      </c>
      <c r="O6604" s="6">
        <v>0</v>
      </c>
      <c r="P6604" s="6">
        <v>5125.99</v>
      </c>
      <c r="Q6604" s="6">
        <v>2.8551899999999999</v>
      </c>
      <c r="R6604" s="114">
        <v>17761.2</v>
      </c>
      <c r="S6604" s="114">
        <v>709.28899999999999</v>
      </c>
      <c r="T6604" s="114">
        <v>13835.1</v>
      </c>
      <c r="U6604">
        <v>2.8144300000000002</v>
      </c>
      <c r="V6604">
        <v>33732.1</v>
      </c>
      <c r="W6604">
        <v>27986.799999999999</v>
      </c>
    </row>
    <row r="6605" spans="1:23" ht="15.75" customHeight="1" x14ac:dyDescent="0.2">
      <c r="A6605" s="6">
        <v>6592</v>
      </c>
      <c r="B6605" s="6">
        <v>1.5127999999999999</v>
      </c>
      <c r="C6605" s="6">
        <v>728.78899999999999</v>
      </c>
      <c r="D6605" s="6">
        <v>1.5545100000000001</v>
      </c>
      <c r="E6605" s="6">
        <v>656.30100000000004</v>
      </c>
      <c r="F6605" s="6">
        <v>1.65906</v>
      </c>
      <c r="G6605" s="6">
        <v>15037.6</v>
      </c>
      <c r="H6605" s="6">
        <v>0.57184299999999999</v>
      </c>
      <c r="I6605" s="6">
        <v>9546.5499999999993</v>
      </c>
      <c r="J6605" s="6">
        <v>0.25600600000000001</v>
      </c>
      <c r="K6605" s="6">
        <v>0</v>
      </c>
      <c r="L6605" s="6">
        <v>9546.5499999999993</v>
      </c>
      <c r="M6605" s="6">
        <v>0</v>
      </c>
      <c r="N6605" s="6">
        <v>0.66619899999999999</v>
      </c>
      <c r="O6605" s="6">
        <v>1312.59</v>
      </c>
      <c r="P6605" s="6">
        <v>6115.03</v>
      </c>
      <c r="Q6605" s="6">
        <v>2.03627</v>
      </c>
      <c r="R6605" s="114">
        <v>25714.9</v>
      </c>
      <c r="S6605" s="114">
        <v>0</v>
      </c>
      <c r="T6605" s="114">
        <v>22030.1</v>
      </c>
      <c r="U6605">
        <v>1.93231</v>
      </c>
      <c r="V6605">
        <v>29604.7</v>
      </c>
      <c r="W6605">
        <v>32437.200000000001</v>
      </c>
    </row>
    <row r="6606" spans="1:23" ht="15.75" customHeight="1" x14ac:dyDescent="0.2">
      <c r="A6606" s="6">
        <v>6593</v>
      </c>
      <c r="B6606" s="6">
        <v>0.95240400000000003</v>
      </c>
      <c r="C6606" s="6">
        <v>0</v>
      </c>
      <c r="D6606" s="6">
        <v>0.82481599999999999</v>
      </c>
      <c r="E6606" s="6">
        <v>5438.75</v>
      </c>
      <c r="F6606" s="6">
        <v>0.53176999999999996</v>
      </c>
      <c r="G6606" s="6">
        <v>13554.2</v>
      </c>
      <c r="H6606" s="6">
        <v>0.86284300000000003</v>
      </c>
      <c r="I6606" s="6">
        <v>7783.63</v>
      </c>
      <c r="J6606" s="6">
        <v>0.11461200000000001</v>
      </c>
      <c r="K6606" s="6">
        <v>0</v>
      </c>
      <c r="L6606" s="6">
        <v>7783.63</v>
      </c>
      <c r="M6606" s="6">
        <v>0</v>
      </c>
      <c r="N6606" s="6">
        <v>0.94748500000000002</v>
      </c>
      <c r="O6606" s="6">
        <v>4886.0200000000004</v>
      </c>
      <c r="P6606" s="6">
        <v>5561.04</v>
      </c>
      <c r="Q6606" s="6">
        <v>1.0126200000000001</v>
      </c>
      <c r="R6606" s="114">
        <v>27223.9</v>
      </c>
      <c r="S6606" s="114">
        <v>0</v>
      </c>
      <c r="T6606" s="114">
        <v>33345.1</v>
      </c>
      <c r="U6606">
        <v>0.65919700000000003</v>
      </c>
      <c r="V6606">
        <v>23513.5</v>
      </c>
      <c r="W6606">
        <v>32143.3</v>
      </c>
    </row>
    <row r="6607" spans="1:23" ht="15.75" customHeight="1" x14ac:dyDescent="0.2">
      <c r="A6607" s="6">
        <v>6594</v>
      </c>
      <c r="B6607" s="6">
        <v>6.2430100000000002E-2</v>
      </c>
      <c r="C6607" s="6">
        <v>0</v>
      </c>
      <c r="D6607" s="6">
        <v>3.7424300000000001E-2</v>
      </c>
      <c r="E6607" s="6">
        <v>12766.5</v>
      </c>
      <c r="F6607" s="6">
        <v>0</v>
      </c>
      <c r="G6607" s="6">
        <v>16994.099999999999</v>
      </c>
      <c r="H6607" s="6">
        <v>7.1745000000000003E-2</v>
      </c>
      <c r="I6607" s="6">
        <v>2692.08</v>
      </c>
      <c r="J6607" s="6">
        <v>2.7865500000000001E-2</v>
      </c>
      <c r="K6607" s="6">
        <v>0</v>
      </c>
      <c r="L6607" s="6">
        <v>2692.08</v>
      </c>
      <c r="M6607" s="6">
        <v>0</v>
      </c>
      <c r="N6607" s="6">
        <v>0.108472</v>
      </c>
      <c r="O6607" s="6">
        <v>8114.93</v>
      </c>
      <c r="P6607" s="6">
        <v>9808.61</v>
      </c>
      <c r="Q6607" s="6">
        <v>9.8906900000000006E-2</v>
      </c>
      <c r="R6607" s="114">
        <v>29679.599999999999</v>
      </c>
      <c r="S6607" s="114">
        <v>0</v>
      </c>
      <c r="T6607" s="114">
        <v>38490.6</v>
      </c>
      <c r="U6607">
        <v>4.0489799999999999E-2</v>
      </c>
      <c r="V6607">
        <v>16799.7</v>
      </c>
      <c r="W6607">
        <v>31872.9</v>
      </c>
    </row>
    <row r="6608" spans="1:23" ht="15.75" customHeight="1" x14ac:dyDescent="0.2">
      <c r="A6608" s="6">
        <v>6595</v>
      </c>
      <c r="B6608" s="6">
        <v>0</v>
      </c>
      <c r="C6608" s="6">
        <v>0</v>
      </c>
      <c r="D6608" s="6">
        <v>0</v>
      </c>
      <c r="E6608" s="6">
        <v>24621.599999999999</v>
      </c>
      <c r="F6608" s="6">
        <v>0</v>
      </c>
      <c r="G6608" s="6">
        <v>5630.12</v>
      </c>
      <c r="H6608" s="6">
        <v>0</v>
      </c>
      <c r="I6608" s="6">
        <v>8483.8799999999992</v>
      </c>
      <c r="J6608" s="6">
        <v>0</v>
      </c>
      <c r="K6608" s="6">
        <v>0</v>
      </c>
      <c r="L6608" s="6">
        <v>8483.8799999999992</v>
      </c>
      <c r="M6608" s="6">
        <v>2827.65</v>
      </c>
      <c r="N6608" s="6">
        <v>0</v>
      </c>
      <c r="O6608" s="6">
        <v>8996.17</v>
      </c>
      <c r="P6608" s="6">
        <v>10611.6</v>
      </c>
      <c r="Q6608" s="6">
        <v>0</v>
      </c>
      <c r="R6608" s="114">
        <v>29960.6</v>
      </c>
      <c r="S6608" s="114">
        <v>11770.9</v>
      </c>
      <c r="T6608" s="114">
        <v>38248.9</v>
      </c>
      <c r="U6608">
        <v>0</v>
      </c>
      <c r="V6608">
        <v>13694.5</v>
      </c>
      <c r="W6608">
        <v>33885.5</v>
      </c>
    </row>
    <row r="6609" spans="1:23" ht="15.75" customHeight="1" x14ac:dyDescent="0.2">
      <c r="A6609" s="6">
        <v>6596</v>
      </c>
      <c r="B6609" s="6">
        <v>0</v>
      </c>
      <c r="C6609" s="6">
        <v>24.770600000000002</v>
      </c>
      <c r="D6609" s="6">
        <v>0</v>
      </c>
      <c r="E6609" s="6">
        <v>33853.699999999997</v>
      </c>
      <c r="F6609" s="6">
        <v>0</v>
      </c>
      <c r="G6609" s="6">
        <v>2194.5500000000002</v>
      </c>
      <c r="H6609" s="6">
        <v>0</v>
      </c>
      <c r="I6609" s="6">
        <v>17747.5</v>
      </c>
      <c r="J6609" s="6">
        <v>0</v>
      </c>
      <c r="K6609" s="6">
        <v>0</v>
      </c>
      <c r="L6609" s="6">
        <v>17747.5</v>
      </c>
      <c r="M6609" s="6">
        <v>2726.35</v>
      </c>
      <c r="N6609" s="6">
        <v>0</v>
      </c>
      <c r="O6609" s="6">
        <v>5487.48</v>
      </c>
      <c r="P6609" s="6">
        <v>11223.5</v>
      </c>
      <c r="Q6609" s="6">
        <v>0</v>
      </c>
      <c r="R6609" s="114">
        <v>27954.5</v>
      </c>
      <c r="S6609" s="114">
        <v>26057.5</v>
      </c>
      <c r="T6609" s="114">
        <v>38466.1</v>
      </c>
      <c r="U6609">
        <v>0</v>
      </c>
      <c r="V6609">
        <v>13657.3</v>
      </c>
      <c r="W6609">
        <v>32110.7</v>
      </c>
    </row>
    <row r="6610" spans="1:23" ht="15.75" customHeight="1" x14ac:dyDescent="0.2">
      <c r="A6610" s="6">
        <v>6597</v>
      </c>
      <c r="B6610" s="6">
        <v>0</v>
      </c>
      <c r="C6610" s="6">
        <v>0</v>
      </c>
      <c r="D6610" s="6">
        <v>0</v>
      </c>
      <c r="E6610" s="6">
        <v>33190.5</v>
      </c>
      <c r="F6610" s="6">
        <v>0</v>
      </c>
      <c r="G6610" s="6">
        <v>1379.34</v>
      </c>
      <c r="H6610" s="6">
        <v>0</v>
      </c>
      <c r="I6610" s="6">
        <v>8572.93</v>
      </c>
      <c r="J6610" s="6">
        <v>0</v>
      </c>
      <c r="K6610" s="6">
        <v>0</v>
      </c>
      <c r="L6610" s="6">
        <v>8572.93</v>
      </c>
      <c r="M6610" s="6">
        <v>0</v>
      </c>
      <c r="N6610" s="6">
        <v>0</v>
      </c>
      <c r="O6610" s="6">
        <v>2547.52</v>
      </c>
      <c r="P6610" s="6">
        <v>15931.5</v>
      </c>
      <c r="Q6610" s="6">
        <v>0</v>
      </c>
      <c r="R6610" s="114">
        <v>20875.2</v>
      </c>
      <c r="S6610" s="114">
        <v>33204.199999999997</v>
      </c>
      <c r="T6610" s="114">
        <v>38939</v>
      </c>
      <c r="U6610">
        <v>0</v>
      </c>
      <c r="V6610">
        <v>11738.4</v>
      </c>
      <c r="W6610">
        <v>29553.1</v>
      </c>
    </row>
    <row r="6611" spans="1:23" ht="15.75" customHeight="1" x14ac:dyDescent="0.2">
      <c r="A6611" s="6">
        <v>6598</v>
      </c>
      <c r="B6611" s="6">
        <v>0</v>
      </c>
      <c r="C6611" s="6">
        <v>716.53800000000001</v>
      </c>
      <c r="D6611" s="6">
        <v>0</v>
      </c>
      <c r="E6611" s="6">
        <v>37132.699999999997</v>
      </c>
      <c r="F6611" s="6">
        <v>0</v>
      </c>
      <c r="G6611" s="6">
        <v>6384.52</v>
      </c>
      <c r="H6611" s="6">
        <v>0</v>
      </c>
      <c r="I6611" s="6">
        <v>4403.38</v>
      </c>
      <c r="J6611" s="6">
        <v>0</v>
      </c>
      <c r="K6611" s="6">
        <v>0</v>
      </c>
      <c r="L6611" s="6">
        <v>4403.38</v>
      </c>
      <c r="M6611" s="6">
        <v>0</v>
      </c>
      <c r="N6611" s="6">
        <v>0</v>
      </c>
      <c r="O6611" s="6">
        <v>4198.5</v>
      </c>
      <c r="P6611" s="6">
        <v>20137</v>
      </c>
      <c r="Q6611" s="6">
        <v>0</v>
      </c>
      <c r="R6611" s="114">
        <v>23820.1</v>
      </c>
      <c r="S6611" s="114">
        <v>37504.300000000003</v>
      </c>
      <c r="T6611" s="114">
        <v>39172.6</v>
      </c>
      <c r="U6611">
        <v>0</v>
      </c>
      <c r="V6611">
        <v>12807.2</v>
      </c>
      <c r="W6611">
        <v>30902</v>
      </c>
    </row>
    <row r="6612" spans="1:23" ht="15.75" customHeight="1" x14ac:dyDescent="0.2">
      <c r="A6612" s="6">
        <v>6599</v>
      </c>
      <c r="B6612" s="6">
        <v>0</v>
      </c>
      <c r="C6612" s="6">
        <v>17279.2</v>
      </c>
      <c r="D6612" s="6">
        <v>0</v>
      </c>
      <c r="E6612" s="6">
        <v>36278.800000000003</v>
      </c>
      <c r="F6612" s="6">
        <v>0</v>
      </c>
      <c r="G6612" s="6">
        <v>1025.02</v>
      </c>
      <c r="H6612" s="6">
        <v>0</v>
      </c>
      <c r="I6612" s="6">
        <v>2076.65</v>
      </c>
      <c r="J6612" s="6">
        <v>0</v>
      </c>
      <c r="K6612" s="6">
        <v>0</v>
      </c>
      <c r="L6612" s="6">
        <v>2076.65</v>
      </c>
      <c r="M6612" s="6">
        <v>0</v>
      </c>
      <c r="N6612" s="6">
        <v>0</v>
      </c>
      <c r="O6612" s="6">
        <v>11876.4</v>
      </c>
      <c r="P6612" s="6">
        <v>12613.6</v>
      </c>
      <c r="Q6612" s="6">
        <v>0</v>
      </c>
      <c r="R6612" s="114">
        <v>17152.599999999999</v>
      </c>
      <c r="S6612" s="114">
        <v>37496.800000000003</v>
      </c>
      <c r="T6612" s="114">
        <v>38296.800000000003</v>
      </c>
      <c r="U6612">
        <v>0</v>
      </c>
      <c r="V6612">
        <v>9979.81</v>
      </c>
      <c r="W6612">
        <v>34180.199999999997</v>
      </c>
    </row>
    <row r="6613" spans="1:23" ht="15.75" customHeight="1" x14ac:dyDescent="0.2">
      <c r="A6613" s="6">
        <v>6600</v>
      </c>
      <c r="B6613" s="6">
        <v>0</v>
      </c>
      <c r="C6613" s="6">
        <v>39185.9</v>
      </c>
      <c r="D6613" s="6">
        <v>0</v>
      </c>
      <c r="E6613" s="6">
        <v>34087.800000000003</v>
      </c>
      <c r="F6613" s="6">
        <v>0</v>
      </c>
      <c r="G6613" s="6">
        <v>5043.6400000000003</v>
      </c>
      <c r="H6613" s="6">
        <v>0</v>
      </c>
      <c r="I6613" s="6">
        <v>1983.22</v>
      </c>
      <c r="J6613" s="6">
        <v>0</v>
      </c>
      <c r="K6613" s="6">
        <v>0</v>
      </c>
      <c r="L6613" s="6">
        <v>1983.22</v>
      </c>
      <c r="M6613" s="6">
        <v>0</v>
      </c>
      <c r="N6613" s="6">
        <v>0</v>
      </c>
      <c r="O6613" s="6">
        <v>19787.2</v>
      </c>
      <c r="P6613" s="6">
        <v>11608</v>
      </c>
      <c r="Q6613" s="6">
        <v>0</v>
      </c>
      <c r="R6613" s="114">
        <v>17329.099999999999</v>
      </c>
      <c r="S6613" s="114">
        <v>37132.9</v>
      </c>
      <c r="T6613" s="114">
        <v>38239</v>
      </c>
      <c r="U6613">
        <v>0</v>
      </c>
      <c r="V6613">
        <v>8653.77</v>
      </c>
      <c r="W6613">
        <v>32838.199999999997</v>
      </c>
    </row>
    <row r="6614" spans="1:23" ht="15.75" customHeight="1" x14ac:dyDescent="0.2">
      <c r="A6614" s="6">
        <v>6601</v>
      </c>
      <c r="B6614" s="6">
        <v>0</v>
      </c>
      <c r="C6614" s="6">
        <v>40053.300000000003</v>
      </c>
      <c r="D6614" s="6">
        <v>0</v>
      </c>
      <c r="E6614" s="6">
        <v>31600.400000000001</v>
      </c>
      <c r="F6614" s="6">
        <v>0</v>
      </c>
      <c r="G6614" s="6">
        <v>806.83600000000001</v>
      </c>
      <c r="H6614" s="6">
        <v>0</v>
      </c>
      <c r="I6614" s="6">
        <v>1195.49</v>
      </c>
      <c r="J6614" s="6">
        <v>0</v>
      </c>
      <c r="K6614" s="6">
        <v>0</v>
      </c>
      <c r="L6614" s="6">
        <v>1195.49</v>
      </c>
      <c r="M6614" s="6">
        <v>1081.0899999999999</v>
      </c>
      <c r="N6614" s="6">
        <v>0</v>
      </c>
      <c r="O6614" s="6">
        <v>26283.4</v>
      </c>
      <c r="P6614" s="6">
        <v>14838</v>
      </c>
      <c r="Q6614" s="6">
        <v>0</v>
      </c>
      <c r="R6614" s="114">
        <v>21549</v>
      </c>
      <c r="S6614" s="114">
        <v>36936.199999999997</v>
      </c>
      <c r="T6614" s="114">
        <v>36447.699999999997</v>
      </c>
      <c r="U6614">
        <v>0</v>
      </c>
      <c r="V6614">
        <v>11235.9</v>
      </c>
      <c r="W6614">
        <v>34086.5</v>
      </c>
    </row>
    <row r="6615" spans="1:23" ht="15.75" customHeight="1" x14ac:dyDescent="0.2">
      <c r="A6615" s="6">
        <v>6602</v>
      </c>
      <c r="B6615" s="6">
        <v>0</v>
      </c>
      <c r="C6615" s="6">
        <v>39650.800000000003</v>
      </c>
      <c r="D6615" s="6">
        <v>0</v>
      </c>
      <c r="E6615" s="6">
        <v>29974.5</v>
      </c>
      <c r="F6615" s="6">
        <v>0</v>
      </c>
      <c r="G6615" s="6">
        <v>909.202</v>
      </c>
      <c r="H6615" s="6">
        <v>0</v>
      </c>
      <c r="I6615" s="6">
        <v>0</v>
      </c>
      <c r="J6615" s="6">
        <v>0</v>
      </c>
      <c r="K6615" s="6">
        <v>0</v>
      </c>
      <c r="L6615" s="6">
        <v>0</v>
      </c>
      <c r="M6615" s="6">
        <v>595.82500000000005</v>
      </c>
      <c r="N6615" s="6">
        <v>0</v>
      </c>
      <c r="O6615" s="6">
        <v>23618.9</v>
      </c>
      <c r="P6615" s="6">
        <v>11479.2</v>
      </c>
      <c r="Q6615" s="6">
        <v>0</v>
      </c>
      <c r="R6615" s="114">
        <v>22989.3</v>
      </c>
      <c r="S6615" s="114">
        <v>27654.400000000001</v>
      </c>
      <c r="T6615" s="114">
        <v>29606.400000000001</v>
      </c>
      <c r="U6615">
        <v>0</v>
      </c>
      <c r="V6615">
        <v>14312.1</v>
      </c>
      <c r="W6615">
        <v>33049.4</v>
      </c>
    </row>
    <row r="6616" spans="1:23" ht="15.75" customHeight="1" x14ac:dyDescent="0.2">
      <c r="A6616" s="6">
        <v>6603</v>
      </c>
      <c r="B6616" s="6">
        <v>0</v>
      </c>
      <c r="C6616" s="6">
        <v>39719.599999999999</v>
      </c>
      <c r="D6616" s="6">
        <v>0</v>
      </c>
      <c r="E6616" s="6">
        <v>35642.699999999997</v>
      </c>
      <c r="F6616" s="6">
        <v>0</v>
      </c>
      <c r="G6616" s="6">
        <v>0</v>
      </c>
      <c r="H6616" s="6">
        <v>0</v>
      </c>
      <c r="I6616" s="6">
        <v>0</v>
      </c>
      <c r="J6616" s="6">
        <v>0</v>
      </c>
      <c r="K6616" s="6">
        <v>0</v>
      </c>
      <c r="L6616" s="6">
        <v>0</v>
      </c>
      <c r="M6616" s="6">
        <v>0</v>
      </c>
      <c r="N6616" s="6">
        <v>0</v>
      </c>
      <c r="O6616" s="6">
        <v>22577.599999999999</v>
      </c>
      <c r="P6616" s="6">
        <v>9325.36</v>
      </c>
      <c r="Q6616" s="6">
        <v>0</v>
      </c>
      <c r="R6616" s="114">
        <v>15312.2</v>
      </c>
      <c r="S6616" s="114">
        <v>10854.1</v>
      </c>
      <c r="T6616" s="114">
        <v>23005.7</v>
      </c>
      <c r="U6616">
        <v>0</v>
      </c>
      <c r="V6616">
        <v>15794.8</v>
      </c>
      <c r="W6616">
        <v>27929.200000000001</v>
      </c>
    </row>
    <row r="6617" spans="1:23" ht="15.75" customHeight="1" x14ac:dyDescent="0.2">
      <c r="A6617" s="6">
        <v>6604</v>
      </c>
      <c r="B6617" s="6">
        <v>0</v>
      </c>
      <c r="C6617" s="6">
        <v>39765.699999999997</v>
      </c>
      <c r="D6617" s="6">
        <v>0</v>
      </c>
      <c r="E6617" s="6">
        <v>34895</v>
      </c>
      <c r="F6617" s="6">
        <v>0</v>
      </c>
      <c r="G6617" s="6">
        <v>11322.7</v>
      </c>
      <c r="H6617" s="6">
        <v>0</v>
      </c>
      <c r="I6617" s="6">
        <v>0</v>
      </c>
      <c r="J6617" s="6">
        <v>0</v>
      </c>
      <c r="K6617" s="6">
        <v>0</v>
      </c>
      <c r="L6617" s="6">
        <v>0</v>
      </c>
      <c r="M6617" s="6">
        <v>890.50800000000004</v>
      </c>
      <c r="N6617" s="6">
        <v>0</v>
      </c>
      <c r="O6617" s="6">
        <v>27595.200000000001</v>
      </c>
      <c r="P6617" s="6">
        <v>6851.19</v>
      </c>
      <c r="Q6617" s="6">
        <v>0</v>
      </c>
      <c r="R6617" s="114">
        <v>19939.400000000001</v>
      </c>
      <c r="S6617" s="114">
        <v>9445.85</v>
      </c>
      <c r="T6617" s="114">
        <v>20394.099999999999</v>
      </c>
      <c r="U6617">
        <v>0</v>
      </c>
      <c r="V6617">
        <v>7867.68</v>
      </c>
      <c r="W6617">
        <v>22627.200000000001</v>
      </c>
    </row>
    <row r="6618" spans="1:23" ht="15.75" customHeight="1" x14ac:dyDescent="0.2">
      <c r="A6618" s="6">
        <v>6605</v>
      </c>
      <c r="B6618" s="6">
        <v>0</v>
      </c>
      <c r="C6618" s="6">
        <v>39647.599999999999</v>
      </c>
      <c r="D6618" s="6">
        <v>0</v>
      </c>
      <c r="E6618" s="6">
        <v>23994.9</v>
      </c>
      <c r="F6618" s="6">
        <v>0</v>
      </c>
      <c r="G6618" s="6">
        <v>8690.41</v>
      </c>
      <c r="H6618" s="6">
        <v>0</v>
      </c>
      <c r="I6618" s="6">
        <v>0</v>
      </c>
      <c r="J6618" s="6">
        <v>0</v>
      </c>
      <c r="K6618" s="6">
        <v>0</v>
      </c>
      <c r="L6618" s="6">
        <v>0</v>
      </c>
      <c r="M6618" s="6">
        <v>127.57599999999999</v>
      </c>
      <c r="N6618" s="6">
        <v>0</v>
      </c>
      <c r="O6618" s="6">
        <v>23525.5</v>
      </c>
      <c r="P6618" s="6">
        <v>4396.3999999999996</v>
      </c>
      <c r="Q6618" s="6">
        <v>0</v>
      </c>
      <c r="R6618" s="114">
        <v>17728.7</v>
      </c>
      <c r="S6618" s="114">
        <v>7720.43</v>
      </c>
      <c r="T6618" s="114">
        <v>14161.3</v>
      </c>
      <c r="U6618">
        <v>0</v>
      </c>
      <c r="V6618">
        <v>4036.63</v>
      </c>
      <c r="W6618">
        <v>19860.8</v>
      </c>
    </row>
    <row r="6619" spans="1:23" ht="15.75" customHeight="1" x14ac:dyDescent="0.2">
      <c r="A6619" s="6">
        <v>6606</v>
      </c>
      <c r="B6619" s="6">
        <v>0</v>
      </c>
      <c r="C6619" s="6">
        <v>39239.4</v>
      </c>
      <c r="D6619" s="6">
        <v>0</v>
      </c>
      <c r="E6619" s="6">
        <v>17806.7</v>
      </c>
      <c r="F6619" s="6">
        <v>0</v>
      </c>
      <c r="G6619" s="6">
        <v>10200</v>
      </c>
      <c r="H6619" s="6">
        <v>0</v>
      </c>
      <c r="I6619" s="6">
        <v>0</v>
      </c>
      <c r="J6619" s="6">
        <v>0</v>
      </c>
      <c r="K6619" s="6">
        <v>0</v>
      </c>
      <c r="L6619" s="6">
        <v>0</v>
      </c>
      <c r="M6619" s="6">
        <v>0</v>
      </c>
      <c r="N6619" s="6">
        <v>0</v>
      </c>
      <c r="O6619" s="6">
        <v>17757.5</v>
      </c>
      <c r="P6619" s="6">
        <v>10513.9</v>
      </c>
      <c r="Q6619" s="6">
        <v>0</v>
      </c>
      <c r="R6619" s="114">
        <v>15872.1</v>
      </c>
      <c r="S6619" s="114">
        <v>6090.89</v>
      </c>
      <c r="T6619" s="114">
        <v>9205.39</v>
      </c>
      <c r="U6619">
        <v>0</v>
      </c>
      <c r="V6619">
        <v>1512.93</v>
      </c>
      <c r="W6619">
        <v>17262.599999999999</v>
      </c>
    </row>
    <row r="6620" spans="1:23" ht="15.75" customHeight="1" x14ac:dyDescent="0.2">
      <c r="A6620" s="6">
        <v>6607</v>
      </c>
      <c r="B6620" s="6">
        <v>0.2288</v>
      </c>
      <c r="C6620" s="6">
        <v>38257.599999999999</v>
      </c>
      <c r="D6620" s="6">
        <v>0.23638999999999999</v>
      </c>
      <c r="E6620" s="6">
        <v>12756.4</v>
      </c>
      <c r="F6620" s="6">
        <v>0.58457899999999996</v>
      </c>
      <c r="G6620" s="6">
        <v>2381.59</v>
      </c>
      <c r="H6620" s="6">
        <v>6.5187200000000001E-2</v>
      </c>
      <c r="I6620" s="6">
        <v>0</v>
      </c>
      <c r="J6620" s="6">
        <v>4.1735599999999998E-3</v>
      </c>
      <c r="K6620" s="6">
        <v>0</v>
      </c>
      <c r="L6620" s="6">
        <v>0</v>
      </c>
      <c r="M6620" s="6">
        <v>0</v>
      </c>
      <c r="N6620" s="6">
        <v>3.69161E-2</v>
      </c>
      <c r="O6620" s="6">
        <v>14156.3</v>
      </c>
      <c r="P6620" s="6">
        <v>10839.4</v>
      </c>
      <c r="Q6620" s="6">
        <v>1.00544E-2</v>
      </c>
      <c r="R6620" s="114">
        <v>14614.8</v>
      </c>
      <c r="S6620" s="114">
        <v>8189.73</v>
      </c>
      <c r="T6620" s="114">
        <v>9178</v>
      </c>
      <c r="U6620">
        <v>0.17148099999999999</v>
      </c>
      <c r="V6620">
        <v>3063.1</v>
      </c>
      <c r="W6620">
        <v>14105.2</v>
      </c>
    </row>
    <row r="6621" spans="1:23" ht="15.75" customHeight="1" x14ac:dyDescent="0.2">
      <c r="A6621" s="6">
        <v>6608</v>
      </c>
      <c r="B6621" s="6">
        <v>1.2102299999999999</v>
      </c>
      <c r="C6621" s="6">
        <v>34062.9</v>
      </c>
      <c r="D6621" s="6">
        <v>1.2913399999999999</v>
      </c>
      <c r="E6621" s="6">
        <v>5555.94</v>
      </c>
      <c r="F6621" s="6">
        <v>1.7244900000000001</v>
      </c>
      <c r="G6621" s="6">
        <v>0</v>
      </c>
      <c r="H6621" s="6">
        <v>0.87175000000000002</v>
      </c>
      <c r="I6621" s="6">
        <v>0</v>
      </c>
      <c r="J6621" s="6">
        <v>0.204397</v>
      </c>
      <c r="K6621" s="6">
        <v>0</v>
      </c>
      <c r="L6621" s="6">
        <v>0</v>
      </c>
      <c r="M6621" s="6">
        <v>0</v>
      </c>
      <c r="N6621" s="6">
        <v>4.8705999999999999E-2</v>
      </c>
      <c r="O6621" s="6">
        <v>10620.2</v>
      </c>
      <c r="P6621" s="6">
        <v>12272.5</v>
      </c>
      <c r="Q6621" s="6">
        <v>0.523864</v>
      </c>
      <c r="R6621" s="114">
        <v>8121.39</v>
      </c>
      <c r="S6621" s="114">
        <v>6927.58</v>
      </c>
      <c r="T6621" s="114">
        <v>1713.16</v>
      </c>
      <c r="U6621">
        <v>1.1737500000000001</v>
      </c>
      <c r="V6621">
        <v>0</v>
      </c>
      <c r="W6621">
        <v>18752.099999999999</v>
      </c>
    </row>
    <row r="6622" spans="1:23" ht="15.75" customHeight="1" x14ac:dyDescent="0.2">
      <c r="A6622" s="6">
        <v>6609</v>
      </c>
      <c r="B6622" s="6">
        <v>2.3250000000000002</v>
      </c>
      <c r="C6622" s="6">
        <v>20460.7</v>
      </c>
      <c r="D6622" s="6">
        <v>2.3604500000000002</v>
      </c>
      <c r="E6622" s="6">
        <v>8278.15</v>
      </c>
      <c r="F6622" s="6">
        <v>2.7092200000000002</v>
      </c>
      <c r="G6622" s="6">
        <v>4110.68</v>
      </c>
      <c r="H6622" s="6">
        <v>1.5809299999999999</v>
      </c>
      <c r="I6622" s="6">
        <v>0</v>
      </c>
      <c r="J6622" s="6">
        <v>0.43784499999999998</v>
      </c>
      <c r="K6622" s="6">
        <v>0</v>
      </c>
      <c r="L6622" s="6">
        <v>0</v>
      </c>
      <c r="M6622" s="6">
        <v>0</v>
      </c>
      <c r="N6622" s="6">
        <v>0.44235799999999997</v>
      </c>
      <c r="O6622" s="6">
        <v>7717.23</v>
      </c>
      <c r="P6622" s="6">
        <v>11869.6</v>
      </c>
      <c r="Q6622" s="6">
        <v>0.73218099999999997</v>
      </c>
      <c r="R6622" s="114">
        <v>1860.57</v>
      </c>
      <c r="S6622" s="114">
        <v>1614.57</v>
      </c>
      <c r="T6622" s="114">
        <v>0</v>
      </c>
      <c r="U6622">
        <v>2.18696</v>
      </c>
      <c r="V6622">
        <v>837.86500000000001</v>
      </c>
      <c r="W6622">
        <v>16095.1</v>
      </c>
    </row>
    <row r="6623" spans="1:23" ht="15.75" customHeight="1" x14ac:dyDescent="0.2">
      <c r="A6623" s="6">
        <v>6610</v>
      </c>
      <c r="B6623" s="6">
        <v>3.1233599999999999</v>
      </c>
      <c r="C6623" s="6">
        <v>7964.8</v>
      </c>
      <c r="D6623" s="6">
        <v>3.1616499999999998</v>
      </c>
      <c r="E6623" s="6">
        <v>3618.03</v>
      </c>
      <c r="F6623" s="6">
        <v>3.4298299999999999</v>
      </c>
      <c r="G6623" s="6">
        <v>14556.4</v>
      </c>
      <c r="H6623" s="6">
        <v>2.13592</v>
      </c>
      <c r="I6623" s="6">
        <v>0</v>
      </c>
      <c r="J6623" s="6">
        <v>0.58848599999999995</v>
      </c>
      <c r="K6623" s="6">
        <v>0</v>
      </c>
      <c r="L6623" s="6">
        <v>0</v>
      </c>
      <c r="M6623" s="6">
        <v>0</v>
      </c>
      <c r="N6623" s="6">
        <v>1.9910300000000001</v>
      </c>
      <c r="O6623" s="6">
        <v>3180.67</v>
      </c>
      <c r="P6623" s="6">
        <v>10032.5</v>
      </c>
      <c r="Q6623" s="6">
        <v>1.8170200000000001</v>
      </c>
      <c r="R6623" s="114">
        <v>1640.3</v>
      </c>
      <c r="S6623" s="114">
        <v>0</v>
      </c>
      <c r="T6623" s="114">
        <v>0</v>
      </c>
      <c r="U6623">
        <v>2.94116</v>
      </c>
      <c r="V6623">
        <v>3000.49</v>
      </c>
      <c r="W6623">
        <v>20215.7</v>
      </c>
    </row>
    <row r="6624" spans="1:23" ht="15.75" customHeight="1" x14ac:dyDescent="0.2">
      <c r="A6624" s="6">
        <v>6611</v>
      </c>
      <c r="B6624" s="6">
        <v>3.6358999999999999</v>
      </c>
      <c r="C6624" s="6">
        <v>2224.4</v>
      </c>
      <c r="D6624" s="6">
        <v>3.7160700000000002</v>
      </c>
      <c r="E6624" s="6">
        <v>3239.43</v>
      </c>
      <c r="F6624" s="6">
        <v>3.8648600000000002</v>
      </c>
      <c r="G6624" s="6">
        <v>15893.7</v>
      </c>
      <c r="H6624" s="6">
        <v>2.3997099999999998</v>
      </c>
      <c r="I6624" s="6">
        <v>0</v>
      </c>
      <c r="J6624" s="6">
        <v>0.86516099999999996</v>
      </c>
      <c r="K6624" s="6">
        <v>0</v>
      </c>
      <c r="L6624" s="6">
        <v>0</v>
      </c>
      <c r="M6624" s="6">
        <v>0</v>
      </c>
      <c r="N6624" s="6">
        <v>2.1520299999999999</v>
      </c>
      <c r="O6624" s="6">
        <v>4108.55</v>
      </c>
      <c r="P6624" s="6">
        <v>10686.1</v>
      </c>
      <c r="Q6624" s="6">
        <v>2.3519700000000001</v>
      </c>
      <c r="R6624" s="114">
        <v>3087.74</v>
      </c>
      <c r="S6624" s="114">
        <v>0</v>
      </c>
      <c r="T6624" s="114">
        <v>0</v>
      </c>
      <c r="U6624">
        <v>3.3983699999999999</v>
      </c>
      <c r="V6624">
        <v>4184.4399999999996</v>
      </c>
      <c r="W6624">
        <v>26195.200000000001</v>
      </c>
    </row>
    <row r="6625" spans="1:23" ht="15.75" customHeight="1" x14ac:dyDescent="0.2">
      <c r="A6625" s="6">
        <v>6612</v>
      </c>
      <c r="B6625" s="6">
        <v>3.8831699999999998</v>
      </c>
      <c r="C6625" s="6">
        <v>994.16200000000003</v>
      </c>
      <c r="D6625" s="6">
        <v>1.40432</v>
      </c>
      <c r="E6625" s="6">
        <v>2635.85</v>
      </c>
      <c r="F6625" s="6">
        <v>3.9961000000000002</v>
      </c>
      <c r="G6625" s="6">
        <v>29396.9</v>
      </c>
      <c r="H6625" s="6">
        <v>2.3858799999999998</v>
      </c>
      <c r="I6625" s="6">
        <v>0</v>
      </c>
      <c r="J6625" s="6">
        <v>1.1007</v>
      </c>
      <c r="K6625" s="6">
        <v>0</v>
      </c>
      <c r="L6625" s="6">
        <v>0</v>
      </c>
      <c r="M6625" s="6">
        <v>0</v>
      </c>
      <c r="N6625" s="6">
        <v>2.1810499999999999</v>
      </c>
      <c r="O6625" s="6">
        <v>5482.93</v>
      </c>
      <c r="P6625" s="6">
        <v>3103.62</v>
      </c>
      <c r="Q6625" s="6">
        <v>2.7311399999999999</v>
      </c>
      <c r="R6625" s="114">
        <v>5999.97</v>
      </c>
      <c r="S6625" s="114">
        <v>0</v>
      </c>
      <c r="T6625" s="114">
        <v>0</v>
      </c>
      <c r="U6625">
        <v>3.5966300000000002</v>
      </c>
      <c r="V6625">
        <v>0</v>
      </c>
      <c r="W6625">
        <v>34373.800000000003</v>
      </c>
    </row>
    <row r="6626" spans="1:23" ht="15.75" customHeight="1" x14ac:dyDescent="0.2">
      <c r="A6626" s="6">
        <v>6613</v>
      </c>
      <c r="B6626" s="6">
        <v>3.0544799999999999</v>
      </c>
      <c r="C6626" s="6">
        <v>678.77</v>
      </c>
      <c r="D6626" s="6">
        <v>1.98139</v>
      </c>
      <c r="E6626" s="6">
        <v>668.05399999999997</v>
      </c>
      <c r="F6626" s="6">
        <v>3.8195899999999998</v>
      </c>
      <c r="G6626" s="6">
        <v>26778.3</v>
      </c>
      <c r="H6626" s="6">
        <v>2.9434100000000001</v>
      </c>
      <c r="I6626" s="6">
        <v>0</v>
      </c>
      <c r="J6626" s="6">
        <v>1.6151899999999999</v>
      </c>
      <c r="K6626" s="6">
        <v>0</v>
      </c>
      <c r="L6626" s="6">
        <v>0</v>
      </c>
      <c r="M6626" s="6">
        <v>0</v>
      </c>
      <c r="N6626" s="6">
        <v>2.88978</v>
      </c>
      <c r="O6626" s="6">
        <v>3732.78</v>
      </c>
      <c r="P6626" s="6">
        <v>9028.85</v>
      </c>
      <c r="Q6626" s="6">
        <v>1.7896799999999999</v>
      </c>
      <c r="R6626" s="114">
        <v>1881.63</v>
      </c>
      <c r="S6626" s="114">
        <v>0</v>
      </c>
      <c r="T6626" s="114">
        <v>0</v>
      </c>
      <c r="U6626">
        <v>3.5951200000000001</v>
      </c>
      <c r="V6626">
        <v>0</v>
      </c>
      <c r="W6626">
        <v>36918.1</v>
      </c>
    </row>
    <row r="6627" spans="1:23" ht="15.75" customHeight="1" x14ac:dyDescent="0.2">
      <c r="A6627" s="6">
        <v>6614</v>
      </c>
      <c r="B6627" s="6">
        <v>1.4342699999999999</v>
      </c>
      <c r="C6627" s="6">
        <v>965.70899999999995</v>
      </c>
      <c r="D6627" s="6">
        <v>2.3260900000000002</v>
      </c>
      <c r="E6627" s="6">
        <v>0</v>
      </c>
      <c r="F6627" s="6">
        <v>3.35819</v>
      </c>
      <c r="G6627" s="6">
        <v>23460.400000000001</v>
      </c>
      <c r="H6627" s="6">
        <v>2.2867700000000002</v>
      </c>
      <c r="I6627" s="6">
        <v>2106.46</v>
      </c>
      <c r="J6627" s="6">
        <v>0.84525799999999995</v>
      </c>
      <c r="K6627" s="6">
        <v>0</v>
      </c>
      <c r="L6627" s="6">
        <v>2106.46</v>
      </c>
      <c r="M6627" s="6">
        <v>0</v>
      </c>
      <c r="N6627" s="6">
        <v>2.14798</v>
      </c>
      <c r="O6627" s="6">
        <v>5835.77</v>
      </c>
      <c r="P6627" s="6">
        <v>12674.5</v>
      </c>
      <c r="Q6627" s="6">
        <v>1.5418799999999999</v>
      </c>
      <c r="R6627" s="114">
        <v>0</v>
      </c>
      <c r="S6627" s="114">
        <v>0</v>
      </c>
      <c r="T6627" s="114">
        <v>0</v>
      </c>
      <c r="U6627">
        <v>3.3117700000000001</v>
      </c>
      <c r="V6627">
        <v>2564.6999999999998</v>
      </c>
      <c r="W6627">
        <v>37947.4</v>
      </c>
    </row>
    <row r="6628" spans="1:23" ht="15.75" customHeight="1" x14ac:dyDescent="0.2">
      <c r="A6628" s="6">
        <v>6615</v>
      </c>
      <c r="B6628" s="6">
        <v>0.52017500000000005</v>
      </c>
      <c r="C6628" s="6">
        <v>1144.6199999999999</v>
      </c>
      <c r="D6628" s="6">
        <v>0.26113900000000001</v>
      </c>
      <c r="E6628" s="6">
        <v>0</v>
      </c>
      <c r="F6628" s="6">
        <v>2.6248900000000002</v>
      </c>
      <c r="G6628" s="6">
        <v>32781.5</v>
      </c>
      <c r="H6628" s="6">
        <v>1.94448</v>
      </c>
      <c r="I6628" s="6">
        <v>1798.9</v>
      </c>
      <c r="J6628" s="6">
        <v>0.72180999999999995</v>
      </c>
      <c r="K6628" s="6">
        <v>0</v>
      </c>
      <c r="L6628" s="6">
        <v>1798.9</v>
      </c>
      <c r="M6628" s="6">
        <v>0</v>
      </c>
      <c r="N6628" s="6">
        <v>2.2154500000000001</v>
      </c>
      <c r="O6628" s="6">
        <v>21049.5</v>
      </c>
      <c r="P6628" s="6">
        <v>5551.14</v>
      </c>
      <c r="Q6628" s="6">
        <v>1.82535</v>
      </c>
      <c r="R6628" s="114">
        <v>0</v>
      </c>
      <c r="S6628" s="114">
        <v>0</v>
      </c>
      <c r="T6628" s="114">
        <v>0</v>
      </c>
      <c r="U6628">
        <v>2.7437100000000001</v>
      </c>
      <c r="V6628">
        <v>6277.54</v>
      </c>
      <c r="W6628">
        <v>39341.300000000003</v>
      </c>
    </row>
    <row r="6629" spans="1:23" ht="15.75" customHeight="1" x14ac:dyDescent="0.2">
      <c r="A6629" s="6">
        <v>6616</v>
      </c>
      <c r="B6629" s="6">
        <v>1.04782</v>
      </c>
      <c r="C6629" s="6">
        <v>1449.76</v>
      </c>
      <c r="D6629" s="6">
        <v>6.2713400000000002E-2</v>
      </c>
      <c r="E6629" s="6">
        <v>0</v>
      </c>
      <c r="F6629" s="6">
        <v>1.63103</v>
      </c>
      <c r="G6629" s="6">
        <v>33915</v>
      </c>
      <c r="H6629" s="6">
        <v>0.679338</v>
      </c>
      <c r="I6629" s="6">
        <v>959.42200000000003</v>
      </c>
      <c r="J6629" s="6">
        <v>1.27051</v>
      </c>
      <c r="K6629" s="6">
        <v>0</v>
      </c>
      <c r="L6629" s="6">
        <v>959.42200000000003</v>
      </c>
      <c r="M6629" s="6">
        <v>0</v>
      </c>
      <c r="N6629" s="6">
        <v>1.5713200000000001</v>
      </c>
      <c r="O6629" s="6">
        <v>33845.199999999997</v>
      </c>
      <c r="P6629" s="6">
        <v>12274.7</v>
      </c>
      <c r="Q6629" s="6">
        <v>1.1932100000000001</v>
      </c>
      <c r="R6629" s="114">
        <v>2692.68</v>
      </c>
      <c r="S6629" s="114">
        <v>0</v>
      </c>
      <c r="T6629" s="114">
        <v>1375.6</v>
      </c>
      <c r="U6629">
        <v>1.8856200000000001</v>
      </c>
      <c r="V6629">
        <v>3343.05</v>
      </c>
      <c r="W6629">
        <v>39613.4</v>
      </c>
    </row>
    <row r="6630" spans="1:23" ht="15.75" customHeight="1" x14ac:dyDescent="0.2">
      <c r="A6630" s="6">
        <v>6617</v>
      </c>
      <c r="B6630" s="6">
        <v>0.68730000000000002</v>
      </c>
      <c r="C6630" s="6">
        <v>1867.43</v>
      </c>
      <c r="D6630" s="6">
        <v>0.93587600000000004</v>
      </c>
      <c r="E6630" s="6">
        <v>0</v>
      </c>
      <c r="F6630" s="6">
        <v>0.51045200000000002</v>
      </c>
      <c r="G6630" s="6">
        <v>28447.3</v>
      </c>
      <c r="H6630" s="6">
        <v>9.9543599999999996E-2</v>
      </c>
      <c r="I6630" s="6">
        <v>1786.87</v>
      </c>
      <c r="J6630" s="6">
        <v>0.16311899999999999</v>
      </c>
      <c r="K6630" s="6">
        <v>1028.6400000000001</v>
      </c>
      <c r="L6630" s="6">
        <v>1786.87</v>
      </c>
      <c r="M6630" s="6">
        <v>0</v>
      </c>
      <c r="N6630" s="6">
        <v>0.120589</v>
      </c>
      <c r="O6630" s="6">
        <v>36622.6</v>
      </c>
      <c r="P6630" s="6">
        <v>35919</v>
      </c>
      <c r="Q6630" s="6">
        <v>0.42216100000000001</v>
      </c>
      <c r="R6630" s="114">
        <v>712.63400000000001</v>
      </c>
      <c r="S6630" s="114">
        <v>7775.03</v>
      </c>
      <c r="T6630" s="114">
        <v>17493.8</v>
      </c>
      <c r="U6630">
        <v>0.83671799999999996</v>
      </c>
      <c r="V6630">
        <v>8429</v>
      </c>
      <c r="W6630">
        <v>39808.199999999997</v>
      </c>
    </row>
    <row r="6631" spans="1:23" ht="15.75" customHeight="1" x14ac:dyDescent="0.2">
      <c r="A6631" s="6">
        <v>6618</v>
      </c>
      <c r="B6631" s="6">
        <v>3.7699799999999999E-2</v>
      </c>
      <c r="C6631" s="6">
        <v>2907.46</v>
      </c>
      <c r="D6631" s="6">
        <v>7.7780100000000005E-2</v>
      </c>
      <c r="E6631" s="6">
        <v>0</v>
      </c>
      <c r="F6631" s="6">
        <v>0</v>
      </c>
      <c r="G6631" s="6">
        <v>39250.6</v>
      </c>
      <c r="H6631" s="6">
        <v>6.6936599999999997E-3</v>
      </c>
      <c r="I6631" s="6">
        <v>6269.69</v>
      </c>
      <c r="J6631" s="6">
        <v>9.3782199999999996E-2</v>
      </c>
      <c r="K6631" s="6">
        <v>4562.97</v>
      </c>
      <c r="L6631" s="6">
        <v>6269.69</v>
      </c>
      <c r="M6631" s="6">
        <v>1952.93</v>
      </c>
      <c r="N6631" s="6">
        <v>1.36408E-2</v>
      </c>
      <c r="O6631" s="6">
        <v>37250.6</v>
      </c>
      <c r="P6631" s="6">
        <v>37592.800000000003</v>
      </c>
      <c r="Q6631" s="6">
        <v>4.08653E-2</v>
      </c>
      <c r="R6631" s="114">
        <v>0</v>
      </c>
      <c r="S6631" s="114">
        <v>30580.799999999999</v>
      </c>
      <c r="T6631" s="114">
        <v>38414.9</v>
      </c>
      <c r="U6631">
        <v>0</v>
      </c>
      <c r="V6631">
        <v>16265.2</v>
      </c>
      <c r="W6631">
        <v>40006.300000000003</v>
      </c>
    </row>
    <row r="6632" spans="1:23" ht="15.75" customHeight="1" x14ac:dyDescent="0.2">
      <c r="A6632" s="6">
        <v>6619</v>
      </c>
      <c r="B6632" s="6">
        <v>0</v>
      </c>
      <c r="C6632" s="6">
        <v>4258.2700000000004</v>
      </c>
      <c r="D6632" s="6">
        <v>0</v>
      </c>
      <c r="E6632" s="6">
        <v>388.01299999999998</v>
      </c>
      <c r="F6632" s="6">
        <v>0</v>
      </c>
      <c r="G6632" s="6">
        <v>38965.800000000003</v>
      </c>
      <c r="H6632" s="6">
        <v>0</v>
      </c>
      <c r="I6632" s="6">
        <v>7575.17</v>
      </c>
      <c r="J6632" s="6">
        <v>0</v>
      </c>
      <c r="K6632" s="6">
        <v>6396.63</v>
      </c>
      <c r="L6632" s="6">
        <v>7575.17</v>
      </c>
      <c r="M6632" s="6">
        <v>3983.18</v>
      </c>
      <c r="N6632" s="6">
        <v>0</v>
      </c>
      <c r="O6632" s="6">
        <v>36838.800000000003</v>
      </c>
      <c r="P6632" s="6">
        <v>35539.199999999997</v>
      </c>
      <c r="Q6632" s="6">
        <v>0</v>
      </c>
      <c r="R6632" s="114">
        <v>0</v>
      </c>
      <c r="S6632" s="114">
        <v>37614.199999999997</v>
      </c>
      <c r="T6632" s="114">
        <v>39215</v>
      </c>
      <c r="U6632">
        <v>0</v>
      </c>
      <c r="V6632">
        <v>20235.099999999999</v>
      </c>
      <c r="W6632">
        <v>39676.199999999997</v>
      </c>
    </row>
    <row r="6633" spans="1:23" ht="15.75" customHeight="1" x14ac:dyDescent="0.2">
      <c r="A6633" s="6">
        <v>6620</v>
      </c>
      <c r="B6633" s="6">
        <v>0</v>
      </c>
      <c r="C6633" s="6">
        <v>1877.25</v>
      </c>
      <c r="D6633" s="6">
        <v>0</v>
      </c>
      <c r="E6633" s="6">
        <v>29028.7</v>
      </c>
      <c r="F6633" s="6">
        <v>0</v>
      </c>
      <c r="G6633" s="6">
        <v>28446.2</v>
      </c>
      <c r="H6633" s="6">
        <v>0</v>
      </c>
      <c r="I6633" s="6">
        <v>22966.2</v>
      </c>
      <c r="J6633" s="6">
        <v>0</v>
      </c>
      <c r="K6633" s="6">
        <v>4591.6899999999996</v>
      </c>
      <c r="L6633" s="6">
        <v>22966.2</v>
      </c>
      <c r="M6633" s="6">
        <v>2699.23</v>
      </c>
      <c r="N6633" s="6">
        <v>0</v>
      </c>
      <c r="O6633" s="6">
        <v>34955</v>
      </c>
      <c r="P6633" s="6">
        <v>15551.7</v>
      </c>
      <c r="Q6633" s="6">
        <v>0</v>
      </c>
      <c r="R6633" s="114">
        <v>0</v>
      </c>
      <c r="S6633" s="114">
        <v>39772.5</v>
      </c>
      <c r="T6633" s="114">
        <v>36258.400000000001</v>
      </c>
      <c r="U6633">
        <v>0</v>
      </c>
      <c r="V6633">
        <v>24953.9</v>
      </c>
      <c r="W6633">
        <v>39649.599999999999</v>
      </c>
    </row>
    <row r="6634" spans="1:23" ht="15.75" customHeight="1" x14ac:dyDescent="0.2">
      <c r="A6634" s="6">
        <v>6621</v>
      </c>
      <c r="B6634" s="6">
        <v>0</v>
      </c>
      <c r="C6634" s="6">
        <v>878.06700000000001</v>
      </c>
      <c r="D6634" s="6">
        <v>0</v>
      </c>
      <c r="E6634" s="6">
        <v>38875.599999999999</v>
      </c>
      <c r="F6634" s="6">
        <v>0</v>
      </c>
      <c r="G6634" s="6">
        <v>2391.56</v>
      </c>
      <c r="H6634" s="6">
        <v>0</v>
      </c>
      <c r="I6634" s="6">
        <v>10539.6</v>
      </c>
      <c r="J6634" s="6">
        <v>0</v>
      </c>
      <c r="K6634" s="6">
        <v>13845.5</v>
      </c>
      <c r="L6634" s="6">
        <v>10539.6</v>
      </c>
      <c r="M6634" s="6">
        <v>1376.24</v>
      </c>
      <c r="N6634" s="6">
        <v>0</v>
      </c>
      <c r="O6634" s="6">
        <v>32543.5</v>
      </c>
      <c r="P6634" s="6">
        <v>13912.6</v>
      </c>
      <c r="Q6634" s="6">
        <v>0</v>
      </c>
      <c r="R6634" s="114">
        <v>0</v>
      </c>
      <c r="S6634" s="114">
        <v>40053.4</v>
      </c>
      <c r="T6634" s="114">
        <v>32944.6</v>
      </c>
      <c r="U6634">
        <v>0</v>
      </c>
      <c r="V6634">
        <v>17530.400000000001</v>
      </c>
      <c r="W6634">
        <v>39454</v>
      </c>
    </row>
    <row r="6635" spans="1:23" ht="15.75" customHeight="1" x14ac:dyDescent="0.2">
      <c r="A6635" s="6">
        <v>6622</v>
      </c>
      <c r="B6635" s="6">
        <v>0</v>
      </c>
      <c r="C6635" s="6">
        <v>2267.5700000000002</v>
      </c>
      <c r="D6635" s="6">
        <v>0</v>
      </c>
      <c r="E6635" s="6">
        <v>39690.400000000001</v>
      </c>
      <c r="F6635" s="6">
        <v>0</v>
      </c>
      <c r="G6635" s="6">
        <v>12601.5</v>
      </c>
      <c r="H6635" s="6">
        <v>0</v>
      </c>
      <c r="I6635" s="6">
        <v>13700.7</v>
      </c>
      <c r="J6635" s="6">
        <v>0</v>
      </c>
      <c r="K6635" s="6">
        <v>13158</v>
      </c>
      <c r="L6635" s="6">
        <v>13700.7</v>
      </c>
      <c r="M6635" s="6">
        <v>0</v>
      </c>
      <c r="N6635" s="6">
        <v>0</v>
      </c>
      <c r="O6635" s="6">
        <v>30643.9</v>
      </c>
      <c r="P6635" s="6">
        <v>28778.3</v>
      </c>
      <c r="Q6635" s="6">
        <v>0</v>
      </c>
      <c r="R6635" s="114">
        <v>0</v>
      </c>
      <c r="S6635" s="114">
        <v>40053.4</v>
      </c>
      <c r="T6635" s="114">
        <v>35382</v>
      </c>
      <c r="U6635">
        <v>0</v>
      </c>
      <c r="V6635">
        <v>12935.5</v>
      </c>
      <c r="W6635">
        <v>39454.699999999997</v>
      </c>
    </row>
    <row r="6636" spans="1:23" ht="15.75" customHeight="1" x14ac:dyDescent="0.2">
      <c r="A6636" s="6">
        <v>6623</v>
      </c>
      <c r="B6636" s="6">
        <v>0</v>
      </c>
      <c r="C6636" s="6">
        <v>2894.02</v>
      </c>
      <c r="D6636" s="6">
        <v>0</v>
      </c>
      <c r="E6636" s="6">
        <v>40053.4</v>
      </c>
      <c r="F6636" s="6">
        <v>0</v>
      </c>
      <c r="G6636" s="6">
        <v>561.95399999999995</v>
      </c>
      <c r="H6636" s="6">
        <v>0</v>
      </c>
      <c r="I6636" s="6">
        <v>13795.4</v>
      </c>
      <c r="J6636" s="6">
        <v>0</v>
      </c>
      <c r="K6636" s="6">
        <v>8719.52</v>
      </c>
      <c r="L6636" s="6">
        <v>13795.4</v>
      </c>
      <c r="M6636" s="6">
        <v>0</v>
      </c>
      <c r="N6636" s="6">
        <v>0</v>
      </c>
      <c r="O6636" s="6">
        <v>26490.9</v>
      </c>
      <c r="P6636" s="6">
        <v>24424.2</v>
      </c>
      <c r="Q6636" s="6">
        <v>0</v>
      </c>
      <c r="R6636" s="114">
        <v>1373.01</v>
      </c>
      <c r="S6636" s="114">
        <v>40053.4</v>
      </c>
      <c r="T6636" s="114">
        <v>39171.800000000003</v>
      </c>
      <c r="U6636">
        <v>0</v>
      </c>
      <c r="V6636">
        <v>15383.1</v>
      </c>
      <c r="W6636">
        <v>39327.800000000003</v>
      </c>
    </row>
    <row r="6637" spans="1:23" ht="15.75" customHeight="1" x14ac:dyDescent="0.2">
      <c r="A6637" s="6">
        <v>6624</v>
      </c>
      <c r="B6637" s="6">
        <v>0</v>
      </c>
      <c r="C6637" s="6">
        <v>11408</v>
      </c>
      <c r="D6637" s="6">
        <v>0</v>
      </c>
      <c r="E6637" s="6">
        <v>39845.199999999997</v>
      </c>
      <c r="F6637" s="6">
        <v>0</v>
      </c>
      <c r="G6637" s="6">
        <v>5017.16</v>
      </c>
      <c r="H6637" s="6">
        <v>0</v>
      </c>
      <c r="I6637" s="6">
        <v>2147.25</v>
      </c>
      <c r="J6637" s="6">
        <v>0</v>
      </c>
      <c r="K6637" s="6">
        <v>33915.699999999997</v>
      </c>
      <c r="L6637" s="6">
        <v>2147.25</v>
      </c>
      <c r="M6637" s="6">
        <v>0</v>
      </c>
      <c r="N6637" s="6">
        <v>0</v>
      </c>
      <c r="O6637" s="6">
        <v>25350.7</v>
      </c>
      <c r="P6637" s="6">
        <v>14508.6</v>
      </c>
      <c r="Q6637" s="6">
        <v>0</v>
      </c>
      <c r="R6637" s="114">
        <v>3308.27</v>
      </c>
      <c r="S6637" s="114">
        <v>40053.4</v>
      </c>
      <c r="T6637" s="114">
        <v>37907.199999999997</v>
      </c>
      <c r="U6637">
        <v>0</v>
      </c>
      <c r="V6637">
        <v>21305.5</v>
      </c>
      <c r="W6637">
        <v>35106.400000000001</v>
      </c>
    </row>
    <row r="6638" spans="1:23" ht="15.75" customHeight="1" x14ac:dyDescent="0.2">
      <c r="A6638" s="6">
        <v>6625</v>
      </c>
      <c r="B6638" s="6">
        <v>0</v>
      </c>
      <c r="C6638" s="6">
        <v>15039.3</v>
      </c>
      <c r="D6638" s="6">
        <v>0</v>
      </c>
      <c r="E6638" s="6">
        <v>40053.4</v>
      </c>
      <c r="F6638" s="6">
        <v>0</v>
      </c>
      <c r="G6638" s="6">
        <v>27452.6</v>
      </c>
      <c r="H6638" s="6">
        <v>0</v>
      </c>
      <c r="I6638" s="6">
        <v>872.94799999999998</v>
      </c>
      <c r="J6638" s="6">
        <v>0</v>
      </c>
      <c r="K6638" s="6">
        <v>16682.400000000001</v>
      </c>
      <c r="L6638" s="6">
        <v>872.94799999999998</v>
      </c>
      <c r="M6638" s="6">
        <v>0</v>
      </c>
      <c r="N6638" s="6">
        <v>0</v>
      </c>
      <c r="O6638" s="6">
        <v>19484.2</v>
      </c>
      <c r="P6638" s="6">
        <v>16607.599999999999</v>
      </c>
      <c r="Q6638" s="6">
        <v>0</v>
      </c>
      <c r="R6638" s="114">
        <v>5544.44</v>
      </c>
      <c r="S6638" s="114">
        <v>39731.599999999999</v>
      </c>
      <c r="T6638" s="114">
        <v>35321.300000000003</v>
      </c>
      <c r="U6638">
        <v>0</v>
      </c>
      <c r="V6638">
        <v>24362.799999999999</v>
      </c>
      <c r="W6638">
        <v>26511.8</v>
      </c>
    </row>
    <row r="6639" spans="1:23" ht="15.75" customHeight="1" x14ac:dyDescent="0.2">
      <c r="A6639" s="6">
        <v>6626</v>
      </c>
      <c r="B6639" s="6">
        <v>0</v>
      </c>
      <c r="C6639" s="6">
        <v>18217.099999999999</v>
      </c>
      <c r="D6639" s="6">
        <v>0</v>
      </c>
      <c r="E6639" s="6">
        <v>40024.800000000003</v>
      </c>
      <c r="F6639" s="6">
        <v>0</v>
      </c>
      <c r="G6639" s="6">
        <v>3380.18</v>
      </c>
      <c r="H6639" s="6">
        <v>0</v>
      </c>
      <c r="I6639" s="6">
        <v>0</v>
      </c>
      <c r="J6639" s="6">
        <v>0</v>
      </c>
      <c r="K6639" s="6">
        <v>28101</v>
      </c>
      <c r="L6639" s="6">
        <v>0</v>
      </c>
      <c r="M6639" s="6">
        <v>0</v>
      </c>
      <c r="N6639" s="6">
        <v>0</v>
      </c>
      <c r="O6639" s="6">
        <v>23402.7</v>
      </c>
      <c r="P6639" s="6">
        <v>9936.2099999999991</v>
      </c>
      <c r="Q6639" s="6">
        <v>0</v>
      </c>
      <c r="R6639" s="114">
        <v>5139.1099999999997</v>
      </c>
      <c r="S6639" s="114">
        <v>39282.6</v>
      </c>
      <c r="T6639" s="114">
        <v>24162.6</v>
      </c>
      <c r="U6639">
        <v>0</v>
      </c>
      <c r="V6639">
        <v>22953</v>
      </c>
      <c r="W6639">
        <v>21676.2</v>
      </c>
    </row>
    <row r="6640" spans="1:23" ht="15.75" customHeight="1" x14ac:dyDescent="0.2">
      <c r="A6640" s="6">
        <v>6627</v>
      </c>
      <c r="B6640" s="6">
        <v>0</v>
      </c>
      <c r="C6640" s="6">
        <v>22223.599999999999</v>
      </c>
      <c r="D6640" s="6">
        <v>0</v>
      </c>
      <c r="E6640" s="6">
        <v>36989.599999999999</v>
      </c>
      <c r="F6640" s="6">
        <v>0</v>
      </c>
      <c r="G6640" s="6">
        <v>14590.9</v>
      </c>
      <c r="H6640" s="6">
        <v>0</v>
      </c>
      <c r="I6640" s="6">
        <v>1674.87</v>
      </c>
      <c r="J6640" s="6">
        <v>0</v>
      </c>
      <c r="K6640" s="6">
        <v>21850.3</v>
      </c>
      <c r="L6640" s="6">
        <v>1674.87</v>
      </c>
      <c r="M6640" s="6">
        <v>0</v>
      </c>
      <c r="N6640" s="6">
        <v>0</v>
      </c>
      <c r="O6640" s="6">
        <v>25463.200000000001</v>
      </c>
      <c r="P6640" s="6">
        <v>11986.3</v>
      </c>
      <c r="Q6640" s="6">
        <v>0</v>
      </c>
      <c r="R6640" s="114">
        <v>6084.69</v>
      </c>
      <c r="S6640" s="114">
        <v>39366</v>
      </c>
      <c r="T6640" s="114">
        <v>22284.5</v>
      </c>
      <c r="U6640">
        <v>0</v>
      </c>
      <c r="V6640">
        <v>24150.799999999999</v>
      </c>
      <c r="W6640">
        <v>16843.8</v>
      </c>
    </row>
    <row r="6641" spans="1:23" ht="15.75" customHeight="1" x14ac:dyDescent="0.2">
      <c r="A6641" s="6">
        <v>6628</v>
      </c>
      <c r="B6641" s="6">
        <v>0</v>
      </c>
      <c r="C6641" s="6">
        <v>7536.99</v>
      </c>
      <c r="D6641" s="6">
        <v>0</v>
      </c>
      <c r="E6641" s="6">
        <v>21818.6</v>
      </c>
      <c r="F6641" s="6">
        <v>0</v>
      </c>
      <c r="G6641" s="6">
        <v>2045.51</v>
      </c>
      <c r="H6641" s="6">
        <v>0</v>
      </c>
      <c r="I6641" s="6">
        <v>1257.45</v>
      </c>
      <c r="J6641" s="6">
        <v>0</v>
      </c>
      <c r="K6641" s="6">
        <v>13177.6</v>
      </c>
      <c r="L6641" s="6">
        <v>1257.45</v>
      </c>
      <c r="M6641" s="6">
        <v>0</v>
      </c>
      <c r="N6641" s="6">
        <v>0</v>
      </c>
      <c r="O6641" s="6">
        <v>24867.8</v>
      </c>
      <c r="P6641" s="6">
        <v>18003.599999999999</v>
      </c>
      <c r="Q6641" s="6">
        <v>0</v>
      </c>
      <c r="R6641" s="114">
        <v>8028.94</v>
      </c>
      <c r="S6641" s="114">
        <v>38579.800000000003</v>
      </c>
      <c r="T6641" s="114">
        <v>17294.2</v>
      </c>
      <c r="U6641">
        <v>0</v>
      </c>
      <c r="V6641">
        <v>21918.7</v>
      </c>
      <c r="W6641">
        <v>11991.7</v>
      </c>
    </row>
    <row r="6642" spans="1:23" ht="15.75" customHeight="1" x14ac:dyDescent="0.2">
      <c r="A6642" s="6">
        <v>6629</v>
      </c>
      <c r="B6642" s="6">
        <v>0</v>
      </c>
      <c r="C6642" s="6">
        <v>5896.81</v>
      </c>
      <c r="D6642" s="6">
        <v>0</v>
      </c>
      <c r="E6642" s="6">
        <v>8964</v>
      </c>
      <c r="F6642" s="6">
        <v>0</v>
      </c>
      <c r="G6642" s="6">
        <v>3461.73</v>
      </c>
      <c r="H6642" s="6">
        <v>0</v>
      </c>
      <c r="I6642" s="6">
        <v>4758.67</v>
      </c>
      <c r="J6642" s="6">
        <v>0</v>
      </c>
      <c r="K6642" s="6">
        <v>5234.6099999999997</v>
      </c>
      <c r="L6642" s="6">
        <v>4758.67</v>
      </c>
      <c r="M6642" s="6">
        <v>0</v>
      </c>
      <c r="N6642" s="6">
        <v>0</v>
      </c>
      <c r="O6642" s="6">
        <v>16465.400000000001</v>
      </c>
      <c r="P6642" s="6">
        <v>19681.7</v>
      </c>
      <c r="Q6642" s="6">
        <v>0</v>
      </c>
      <c r="R6642" s="114">
        <v>12595.2</v>
      </c>
      <c r="S6642" s="114">
        <v>39552.400000000001</v>
      </c>
      <c r="T6642" s="114">
        <v>12873.4</v>
      </c>
      <c r="U6642">
        <v>0</v>
      </c>
      <c r="V6642">
        <v>35664.699999999997</v>
      </c>
      <c r="W6642">
        <v>12670.5</v>
      </c>
    </row>
    <row r="6643" spans="1:23" ht="15.75" customHeight="1" x14ac:dyDescent="0.2">
      <c r="A6643" s="6">
        <v>6630</v>
      </c>
      <c r="B6643" s="6">
        <v>0</v>
      </c>
      <c r="C6643" s="6">
        <v>3118.96</v>
      </c>
      <c r="D6643" s="6">
        <v>0</v>
      </c>
      <c r="E6643" s="6">
        <v>9967.7800000000007</v>
      </c>
      <c r="F6643" s="6">
        <v>0</v>
      </c>
      <c r="G6643" s="6">
        <v>0</v>
      </c>
      <c r="H6643" s="6">
        <v>0</v>
      </c>
      <c r="I6643" s="6">
        <v>5187.6099999999997</v>
      </c>
      <c r="J6643" s="6">
        <v>0</v>
      </c>
      <c r="K6643" s="6">
        <v>1894.76</v>
      </c>
      <c r="L6643" s="6">
        <v>5187.6099999999997</v>
      </c>
      <c r="M6643" s="6">
        <v>0</v>
      </c>
      <c r="N6643" s="6">
        <v>0</v>
      </c>
      <c r="O6643" s="6">
        <v>15102.5</v>
      </c>
      <c r="P6643" s="6">
        <v>27387.200000000001</v>
      </c>
      <c r="Q6643" s="6">
        <v>0</v>
      </c>
      <c r="R6643" s="114">
        <v>18735.3</v>
      </c>
      <c r="S6643" s="114">
        <v>40051.599999999999</v>
      </c>
      <c r="T6643" s="114">
        <v>9074.92</v>
      </c>
      <c r="U6643">
        <v>0</v>
      </c>
      <c r="V6643">
        <v>39540.400000000001</v>
      </c>
      <c r="W6643">
        <v>13405.2</v>
      </c>
    </row>
    <row r="6644" spans="1:23" ht="15.75" customHeight="1" x14ac:dyDescent="0.2">
      <c r="A6644" s="6">
        <v>6631</v>
      </c>
      <c r="B6644" s="6">
        <v>0.15829399999999999</v>
      </c>
      <c r="C6644" s="6">
        <v>1186.5999999999999</v>
      </c>
      <c r="D6644" s="6">
        <v>0.22730400000000001</v>
      </c>
      <c r="E6644" s="6">
        <v>11244.5</v>
      </c>
      <c r="F6644" s="6">
        <v>0.56983499999999998</v>
      </c>
      <c r="G6644" s="6">
        <v>3336.21</v>
      </c>
      <c r="H6644" s="6">
        <v>6.8260999999999999E-3</v>
      </c>
      <c r="I6644" s="6">
        <v>5549.01</v>
      </c>
      <c r="J6644" s="6">
        <v>8.4269900000000005E-3</v>
      </c>
      <c r="K6644" s="6">
        <v>894.94399999999996</v>
      </c>
      <c r="L6644" s="6">
        <v>5549.01</v>
      </c>
      <c r="M6644" s="6">
        <v>0</v>
      </c>
      <c r="N6644" s="6">
        <v>0</v>
      </c>
      <c r="O6644" s="6">
        <v>14652.7</v>
      </c>
      <c r="P6644" s="6">
        <v>27454.799999999999</v>
      </c>
      <c r="Q6644" s="6">
        <v>0</v>
      </c>
      <c r="R6644" s="114">
        <v>16849.900000000001</v>
      </c>
      <c r="S6644" s="114">
        <v>39605.5</v>
      </c>
      <c r="T6644" s="114">
        <v>3470.67</v>
      </c>
      <c r="U6644">
        <v>0.16118499999999999</v>
      </c>
      <c r="V6644">
        <v>40053.4</v>
      </c>
      <c r="W6644">
        <v>18108.900000000001</v>
      </c>
    </row>
    <row r="6645" spans="1:23" ht="15.75" customHeight="1" x14ac:dyDescent="0.2">
      <c r="A6645" s="6">
        <v>6632</v>
      </c>
      <c r="B6645" s="6">
        <v>0.48302</v>
      </c>
      <c r="C6645" s="6">
        <v>3693.37</v>
      </c>
      <c r="D6645" s="6">
        <v>1.2796099999999999</v>
      </c>
      <c r="E6645" s="6">
        <v>8830.4500000000007</v>
      </c>
      <c r="F6645" s="6">
        <v>1.71086</v>
      </c>
      <c r="G6645" s="6">
        <v>8090.6</v>
      </c>
      <c r="H6645" s="6">
        <v>0.2452</v>
      </c>
      <c r="I6645" s="6">
        <v>3016.23</v>
      </c>
      <c r="J6645" s="6">
        <v>0.147423</v>
      </c>
      <c r="K6645" s="6">
        <v>738.87699999999995</v>
      </c>
      <c r="L6645" s="6">
        <v>3016.23</v>
      </c>
      <c r="M6645" s="6">
        <v>0</v>
      </c>
      <c r="N6645" s="6">
        <v>4.5255099999999999E-2</v>
      </c>
      <c r="O6645" s="6">
        <v>11988.4</v>
      </c>
      <c r="P6645" s="6">
        <v>23369.5</v>
      </c>
      <c r="Q6645" s="6">
        <v>0.84847099999999998</v>
      </c>
      <c r="R6645" s="114">
        <v>28099.3</v>
      </c>
      <c r="S6645" s="114">
        <v>36379</v>
      </c>
      <c r="T6645" s="114">
        <v>528.48599999999999</v>
      </c>
      <c r="U6645">
        <v>1.18648</v>
      </c>
      <c r="V6645">
        <v>39842</v>
      </c>
      <c r="W6645">
        <v>22908.1</v>
      </c>
    </row>
    <row r="6646" spans="1:23" ht="15.75" customHeight="1" x14ac:dyDescent="0.2">
      <c r="A6646" s="6">
        <v>6633</v>
      </c>
      <c r="B6646" s="6">
        <v>1.0193399999999999</v>
      </c>
      <c r="C6646" s="6">
        <v>3595.24</v>
      </c>
      <c r="D6646" s="6">
        <v>2.3836900000000001</v>
      </c>
      <c r="E6646" s="6">
        <v>740.16</v>
      </c>
      <c r="F6646" s="6">
        <v>2.7149999999999999</v>
      </c>
      <c r="G6646" s="6">
        <v>30048.1</v>
      </c>
      <c r="H6646" s="6">
        <v>0.269762</v>
      </c>
      <c r="I6646" s="6">
        <v>5289.97</v>
      </c>
      <c r="J6646" s="6">
        <v>0.31269799999999998</v>
      </c>
      <c r="K6646" s="6">
        <v>0</v>
      </c>
      <c r="L6646" s="6">
        <v>5289.97</v>
      </c>
      <c r="M6646" s="6">
        <v>0</v>
      </c>
      <c r="N6646" s="6">
        <v>0.67186699999999999</v>
      </c>
      <c r="O6646" s="6">
        <v>9673.81</v>
      </c>
      <c r="P6646" s="6">
        <v>21901.1</v>
      </c>
      <c r="Q6646" s="6">
        <v>1.92567</v>
      </c>
      <c r="R6646" s="114">
        <v>34253.199999999997</v>
      </c>
      <c r="S6646" s="114">
        <v>19371.900000000001</v>
      </c>
      <c r="T6646" s="114">
        <v>771.73299999999995</v>
      </c>
      <c r="U6646">
        <v>2.2315800000000001</v>
      </c>
      <c r="V6646">
        <v>39688.6</v>
      </c>
      <c r="W6646">
        <v>24568.6</v>
      </c>
    </row>
    <row r="6647" spans="1:23" ht="15.75" customHeight="1" x14ac:dyDescent="0.2">
      <c r="A6647" s="6">
        <v>6634</v>
      </c>
      <c r="B6647" s="6">
        <v>1.79487</v>
      </c>
      <c r="C6647" s="6">
        <v>584.33699999999999</v>
      </c>
      <c r="D6647" s="6">
        <v>3.1947399999999999</v>
      </c>
      <c r="E6647" s="6">
        <v>0</v>
      </c>
      <c r="F6647" s="6">
        <v>3.4655999999999998</v>
      </c>
      <c r="G6647" s="6">
        <v>30450.6</v>
      </c>
      <c r="H6647" s="6">
        <v>1.43862</v>
      </c>
      <c r="I6647" s="6">
        <v>8096.09</v>
      </c>
      <c r="J6647" s="6">
        <v>0.77862600000000004</v>
      </c>
      <c r="K6647" s="6">
        <v>0</v>
      </c>
      <c r="L6647" s="6">
        <v>8096.09</v>
      </c>
      <c r="M6647" s="6">
        <v>0</v>
      </c>
      <c r="N6647" s="6">
        <v>0.72753599999999996</v>
      </c>
      <c r="O6647" s="6">
        <v>7199.62</v>
      </c>
      <c r="P6647" s="6">
        <v>27467.599999999999</v>
      </c>
      <c r="Q6647" s="6">
        <v>2.8177599999999998</v>
      </c>
      <c r="R6647" s="114">
        <v>35716.800000000003</v>
      </c>
      <c r="S6647" s="114">
        <v>19862</v>
      </c>
      <c r="T6647" s="114">
        <v>923.16499999999996</v>
      </c>
      <c r="U6647">
        <v>3.0381900000000002</v>
      </c>
      <c r="V6647">
        <v>39574.300000000003</v>
      </c>
      <c r="W6647">
        <v>29933.599999999999</v>
      </c>
    </row>
    <row r="6648" spans="1:23" ht="15.75" customHeight="1" x14ac:dyDescent="0.2">
      <c r="A6648" s="6">
        <v>6635</v>
      </c>
      <c r="B6648" s="6">
        <v>1.3781399999999999</v>
      </c>
      <c r="C6648" s="6">
        <v>2730.68</v>
      </c>
      <c r="D6648" s="6">
        <v>3.7232599999999998</v>
      </c>
      <c r="E6648" s="6">
        <v>0</v>
      </c>
      <c r="F6648" s="6">
        <v>3.8873899999999999</v>
      </c>
      <c r="G6648" s="6">
        <v>35419</v>
      </c>
      <c r="H6648" s="6">
        <v>1.8365400000000001</v>
      </c>
      <c r="I6648" s="6">
        <v>0</v>
      </c>
      <c r="J6648" s="6">
        <v>0.86477599999999999</v>
      </c>
      <c r="K6648" s="6">
        <v>0</v>
      </c>
      <c r="L6648" s="6">
        <v>0</v>
      </c>
      <c r="M6648" s="6">
        <v>0</v>
      </c>
      <c r="N6648" s="6">
        <v>1.4720299999999999</v>
      </c>
      <c r="O6648" s="6">
        <v>3970.4</v>
      </c>
      <c r="P6648" s="6">
        <v>26947.200000000001</v>
      </c>
      <c r="Q6648" s="6">
        <v>3.4271600000000002</v>
      </c>
      <c r="R6648" s="114">
        <v>37000.699999999997</v>
      </c>
      <c r="S6648" s="114">
        <v>16707.5</v>
      </c>
      <c r="T6648" s="114">
        <v>401.25099999999998</v>
      </c>
      <c r="U6648">
        <v>3.5403500000000001</v>
      </c>
      <c r="V6648">
        <v>40053.4</v>
      </c>
      <c r="W6648">
        <v>33383.9</v>
      </c>
    </row>
    <row r="6649" spans="1:23" ht="15.75" customHeight="1" x14ac:dyDescent="0.2">
      <c r="A6649" s="6">
        <v>6636</v>
      </c>
      <c r="B6649" s="6">
        <v>2.4292899999999999</v>
      </c>
      <c r="C6649" s="6">
        <v>6746.57</v>
      </c>
      <c r="D6649" s="6">
        <v>3.95031</v>
      </c>
      <c r="E6649" s="6">
        <v>0</v>
      </c>
      <c r="F6649" s="6">
        <v>4.0267400000000002</v>
      </c>
      <c r="G6649" s="6">
        <v>33470.300000000003</v>
      </c>
      <c r="H6649" s="6">
        <v>0.174623</v>
      </c>
      <c r="I6649" s="6">
        <v>0</v>
      </c>
      <c r="J6649" s="6">
        <v>0.88802199999999998</v>
      </c>
      <c r="K6649" s="6">
        <v>0</v>
      </c>
      <c r="L6649" s="6">
        <v>0</v>
      </c>
      <c r="M6649" s="6">
        <v>0</v>
      </c>
      <c r="N6649" s="6">
        <v>2.1191900000000001</v>
      </c>
      <c r="O6649" s="6">
        <v>1725.33</v>
      </c>
      <c r="P6649" s="6">
        <v>25883</v>
      </c>
      <c r="Q6649" s="6">
        <v>3.7294999999999998</v>
      </c>
      <c r="R6649" s="114">
        <v>36248.6</v>
      </c>
      <c r="S6649" s="114">
        <v>12381.5</v>
      </c>
      <c r="T6649" s="114">
        <v>0</v>
      </c>
      <c r="U6649">
        <v>3.7642899999999999</v>
      </c>
      <c r="V6649">
        <v>40053.4</v>
      </c>
      <c r="W6649">
        <v>32423.1</v>
      </c>
    </row>
    <row r="6650" spans="1:23" ht="15.75" customHeight="1" x14ac:dyDescent="0.2">
      <c r="A6650" s="6">
        <v>6637</v>
      </c>
      <c r="B6650" s="6">
        <v>2.5189900000000001</v>
      </c>
      <c r="C6650" s="6">
        <v>9904.33</v>
      </c>
      <c r="D6650" s="6">
        <v>3.8929299999999998</v>
      </c>
      <c r="E6650" s="6">
        <v>0</v>
      </c>
      <c r="F6650" s="6">
        <v>3.8483000000000001</v>
      </c>
      <c r="G6650" s="6">
        <v>34122.1</v>
      </c>
      <c r="H6650" s="6">
        <v>0.26476300000000003</v>
      </c>
      <c r="I6650" s="6">
        <v>5327.9</v>
      </c>
      <c r="J6650" s="6">
        <v>0.87286200000000003</v>
      </c>
      <c r="K6650" s="6">
        <v>0</v>
      </c>
      <c r="L6650" s="6">
        <v>5327.9</v>
      </c>
      <c r="M6650" s="6">
        <v>4.2123200000000001</v>
      </c>
      <c r="N6650" s="6">
        <v>2.7923200000000001</v>
      </c>
      <c r="O6650" s="6">
        <v>307.73599999999999</v>
      </c>
      <c r="P6650" s="6">
        <v>28234.9</v>
      </c>
      <c r="Q6650" s="6">
        <v>3.7351000000000001</v>
      </c>
      <c r="R6650" s="114">
        <v>35059.699999999997</v>
      </c>
      <c r="S6650" s="114">
        <v>8934.83</v>
      </c>
      <c r="T6650" s="114">
        <v>298.01600000000002</v>
      </c>
      <c r="U6650">
        <v>3.6904499999999998</v>
      </c>
      <c r="V6650">
        <v>40053.4</v>
      </c>
      <c r="W6650">
        <v>38506.699999999997</v>
      </c>
    </row>
    <row r="6651" spans="1:23" ht="15.75" customHeight="1" x14ac:dyDescent="0.2">
      <c r="A6651" s="6">
        <v>6638</v>
      </c>
      <c r="B6651" s="6">
        <v>0.48236800000000002</v>
      </c>
      <c r="C6651" s="6">
        <v>7854.44</v>
      </c>
      <c r="D6651" s="6">
        <v>1.7083999999999999</v>
      </c>
      <c r="E6651" s="6">
        <v>0</v>
      </c>
      <c r="F6651" s="6">
        <v>3.39079</v>
      </c>
      <c r="G6651" s="6">
        <v>31835.599999999999</v>
      </c>
      <c r="H6651" s="6">
        <v>2.96265</v>
      </c>
      <c r="I6651" s="6">
        <v>7746.96</v>
      </c>
      <c r="J6651" s="6">
        <v>1.4033899999999999</v>
      </c>
      <c r="K6651" s="6">
        <v>0</v>
      </c>
      <c r="L6651" s="6">
        <v>7746.96</v>
      </c>
      <c r="M6651" s="6">
        <v>0</v>
      </c>
      <c r="N6651" s="6">
        <v>3.1761499999999998</v>
      </c>
      <c r="O6651" s="6">
        <v>3334.1</v>
      </c>
      <c r="P6651" s="6">
        <v>31758.6</v>
      </c>
      <c r="Q6651" s="6">
        <v>3.4403000000000001</v>
      </c>
      <c r="R6651" s="114">
        <v>33490</v>
      </c>
      <c r="S6651" s="114">
        <v>9453.25</v>
      </c>
      <c r="T6651" s="114">
        <v>919</v>
      </c>
      <c r="U6651">
        <v>3.3458700000000001</v>
      </c>
      <c r="V6651">
        <v>40053.4</v>
      </c>
      <c r="W6651">
        <v>40053.4</v>
      </c>
    </row>
    <row r="6652" spans="1:23" ht="15.75" customHeight="1" x14ac:dyDescent="0.2">
      <c r="A6652" s="6">
        <v>6639</v>
      </c>
      <c r="B6652" s="6">
        <v>0.35748600000000003</v>
      </c>
      <c r="C6652" s="6">
        <v>2685.78</v>
      </c>
      <c r="D6652" s="6">
        <v>2.9723600000000001</v>
      </c>
      <c r="E6652" s="6">
        <v>0</v>
      </c>
      <c r="F6652" s="6">
        <v>2.6402100000000002</v>
      </c>
      <c r="G6652" s="6">
        <v>25983.599999999999</v>
      </c>
      <c r="H6652" s="6">
        <v>2.4786199999999998</v>
      </c>
      <c r="I6652" s="6">
        <v>6330.8</v>
      </c>
      <c r="J6652" s="6">
        <v>1.84741</v>
      </c>
      <c r="K6652" s="6">
        <v>0</v>
      </c>
      <c r="L6652" s="6">
        <v>6330.8</v>
      </c>
      <c r="M6652" s="6">
        <v>0</v>
      </c>
      <c r="N6652" s="6">
        <v>2.7242099999999998</v>
      </c>
      <c r="O6652" s="6">
        <v>13665.5</v>
      </c>
      <c r="P6652" s="6">
        <v>36536.9</v>
      </c>
      <c r="Q6652" s="6">
        <v>2.87852</v>
      </c>
      <c r="R6652" s="114">
        <v>28234.2</v>
      </c>
      <c r="S6652" s="114">
        <v>12952.6</v>
      </c>
      <c r="T6652" s="114">
        <v>1971</v>
      </c>
      <c r="U6652">
        <v>2.7465299999999999</v>
      </c>
      <c r="V6652">
        <v>40053.4</v>
      </c>
      <c r="W6652">
        <v>40053.4</v>
      </c>
    </row>
    <row r="6653" spans="1:23" ht="15.75" customHeight="1" x14ac:dyDescent="0.2">
      <c r="A6653" s="6">
        <v>6640</v>
      </c>
      <c r="B6653" s="6">
        <v>0.64175499999999996</v>
      </c>
      <c r="C6653" s="6">
        <v>1240.4100000000001</v>
      </c>
      <c r="D6653" s="6">
        <v>2.0891999999999999</v>
      </c>
      <c r="E6653" s="6">
        <v>0</v>
      </c>
      <c r="F6653" s="6">
        <v>1.61815</v>
      </c>
      <c r="G6653" s="6">
        <v>29066.6</v>
      </c>
      <c r="H6653" s="6">
        <v>1.7423299999999999</v>
      </c>
      <c r="I6653" s="6">
        <v>3890.31</v>
      </c>
      <c r="J6653" s="6">
        <v>0.648702</v>
      </c>
      <c r="K6653" s="6">
        <v>0</v>
      </c>
      <c r="L6653" s="6">
        <v>3890.31</v>
      </c>
      <c r="M6653" s="6">
        <v>0</v>
      </c>
      <c r="N6653" s="6">
        <v>1.6496500000000001</v>
      </c>
      <c r="O6653" s="6">
        <v>18182.900000000001</v>
      </c>
      <c r="P6653" s="6">
        <v>32070.2</v>
      </c>
      <c r="Q6653" s="6">
        <v>1.3568</v>
      </c>
      <c r="R6653" s="114">
        <v>26388.7</v>
      </c>
      <c r="S6653" s="114">
        <v>26200.7</v>
      </c>
      <c r="T6653" s="114">
        <v>4641.26</v>
      </c>
      <c r="U6653">
        <v>1.8859699999999999</v>
      </c>
      <c r="V6653">
        <v>40053.4</v>
      </c>
      <c r="W6653">
        <v>40053.4</v>
      </c>
    </row>
    <row r="6654" spans="1:23" ht="15.75" customHeight="1" x14ac:dyDescent="0.2">
      <c r="A6654" s="6">
        <v>6641</v>
      </c>
      <c r="B6654" s="6">
        <v>0.563442</v>
      </c>
      <c r="C6654" s="6">
        <v>0</v>
      </c>
      <c r="D6654" s="6">
        <v>0.98057000000000005</v>
      </c>
      <c r="E6654" s="6">
        <v>1790.45</v>
      </c>
      <c r="F6654" s="6">
        <v>0.49316100000000002</v>
      </c>
      <c r="G6654" s="6">
        <v>26596.2</v>
      </c>
      <c r="H6654" s="6">
        <v>0.70758699999999997</v>
      </c>
      <c r="I6654" s="6">
        <v>6517.97</v>
      </c>
      <c r="J6654" s="6">
        <v>0.75115500000000002</v>
      </c>
      <c r="K6654" s="6">
        <v>0</v>
      </c>
      <c r="L6654" s="6">
        <v>6517.97</v>
      </c>
      <c r="M6654" s="6">
        <v>0</v>
      </c>
      <c r="N6654" s="6">
        <v>1.0155400000000001</v>
      </c>
      <c r="O6654" s="6">
        <v>21058.1</v>
      </c>
      <c r="P6654" s="6">
        <v>38008.6</v>
      </c>
      <c r="Q6654" s="6">
        <v>0.975074</v>
      </c>
      <c r="R6654" s="114">
        <v>18159.900000000001</v>
      </c>
      <c r="S6654" s="114">
        <v>36486.300000000003</v>
      </c>
      <c r="T6654" s="114">
        <v>18162</v>
      </c>
      <c r="U6654">
        <v>0.82718100000000006</v>
      </c>
      <c r="V6654">
        <v>39532.9</v>
      </c>
      <c r="W6654">
        <v>40053.4</v>
      </c>
    </row>
    <row r="6655" spans="1:23" ht="15.75" customHeight="1" x14ac:dyDescent="0.2">
      <c r="A6655" s="6">
        <v>6642</v>
      </c>
      <c r="B6655" s="6">
        <v>0</v>
      </c>
      <c r="C6655" s="6">
        <v>1071.6199999999999</v>
      </c>
      <c r="D6655" s="6">
        <v>6.3357399999999994E-2</v>
      </c>
      <c r="E6655" s="6">
        <v>5789.92</v>
      </c>
      <c r="F6655" s="6">
        <v>0</v>
      </c>
      <c r="G6655" s="6">
        <v>27213.4</v>
      </c>
      <c r="H6655" s="6">
        <v>4.1225699999999997E-2</v>
      </c>
      <c r="I6655" s="6">
        <v>2336.13</v>
      </c>
      <c r="J6655" s="6">
        <v>8.9670799999999995E-2</v>
      </c>
      <c r="K6655" s="6">
        <v>0</v>
      </c>
      <c r="L6655" s="6">
        <v>2336.13</v>
      </c>
      <c r="M6655" s="6">
        <v>5909.54</v>
      </c>
      <c r="N6655" s="6">
        <v>9.4905100000000006E-2</v>
      </c>
      <c r="O6655" s="6">
        <v>22834.3</v>
      </c>
      <c r="P6655" s="6">
        <v>37916</v>
      </c>
      <c r="Q6655" s="6">
        <v>6.9653300000000001E-2</v>
      </c>
      <c r="R6655" s="114">
        <v>11531.7</v>
      </c>
      <c r="S6655" s="114">
        <v>39522.9</v>
      </c>
      <c r="T6655" s="114">
        <v>35716.5</v>
      </c>
      <c r="U6655">
        <v>0</v>
      </c>
      <c r="V6655">
        <v>37608.300000000003</v>
      </c>
      <c r="W6655">
        <v>39876</v>
      </c>
    </row>
    <row r="6656" spans="1:23" ht="15.75" customHeight="1" x14ac:dyDescent="0.2">
      <c r="A6656" s="6">
        <v>6643</v>
      </c>
      <c r="B6656" s="6">
        <v>0</v>
      </c>
      <c r="C6656" s="6">
        <v>4022.77</v>
      </c>
      <c r="D6656" s="6">
        <v>0</v>
      </c>
      <c r="E6656" s="6">
        <v>12544.5</v>
      </c>
      <c r="F6656" s="6">
        <v>0</v>
      </c>
      <c r="G6656" s="6">
        <v>16973.5</v>
      </c>
      <c r="H6656" s="6">
        <v>0</v>
      </c>
      <c r="I6656" s="6">
        <v>2878.09</v>
      </c>
      <c r="J6656" s="6">
        <v>0</v>
      </c>
      <c r="K6656" s="6">
        <v>1232.67</v>
      </c>
      <c r="L6656" s="6">
        <v>2878.09</v>
      </c>
      <c r="M6656" s="6">
        <v>0</v>
      </c>
      <c r="N6656" s="6">
        <v>0</v>
      </c>
      <c r="O6656" s="6">
        <v>16220.5</v>
      </c>
      <c r="P6656" s="6">
        <v>39341.800000000003</v>
      </c>
      <c r="Q6656" s="6">
        <v>0</v>
      </c>
      <c r="R6656" s="114">
        <v>9092.77</v>
      </c>
      <c r="S6656" s="114">
        <v>39655.4</v>
      </c>
      <c r="T6656" s="114">
        <v>35549.699999999997</v>
      </c>
      <c r="U6656">
        <v>0</v>
      </c>
      <c r="V6656">
        <v>32585.4</v>
      </c>
      <c r="W6656">
        <v>39738.1</v>
      </c>
    </row>
    <row r="6657" spans="1:23" ht="15.75" customHeight="1" x14ac:dyDescent="0.2">
      <c r="A6657" s="6">
        <v>6644</v>
      </c>
      <c r="B6657" s="6">
        <v>0</v>
      </c>
      <c r="C6657" s="6">
        <v>26141.3</v>
      </c>
      <c r="D6657" s="6">
        <v>0</v>
      </c>
      <c r="E6657" s="6">
        <v>19792.599999999999</v>
      </c>
      <c r="F6657" s="6">
        <v>0</v>
      </c>
      <c r="G6657" s="6">
        <v>16274.5</v>
      </c>
      <c r="H6657" s="6">
        <v>0</v>
      </c>
      <c r="I6657" s="6">
        <v>4165.25</v>
      </c>
      <c r="J6657" s="6">
        <v>0</v>
      </c>
      <c r="K6657" s="6">
        <v>1720.17</v>
      </c>
      <c r="L6657" s="6">
        <v>4165.25</v>
      </c>
      <c r="M6657" s="6">
        <v>0</v>
      </c>
      <c r="N6657" s="6">
        <v>0</v>
      </c>
      <c r="O6657" s="6">
        <v>8318.1</v>
      </c>
      <c r="P6657" s="6">
        <v>38040.6</v>
      </c>
      <c r="Q6657" s="6">
        <v>0</v>
      </c>
      <c r="R6657" s="114">
        <v>9388.81</v>
      </c>
      <c r="S6657" s="114">
        <v>39912.800000000003</v>
      </c>
      <c r="T6657" s="114">
        <v>36778.9</v>
      </c>
      <c r="U6657">
        <v>0</v>
      </c>
      <c r="V6657">
        <v>29153.8</v>
      </c>
      <c r="W6657">
        <v>39423.9</v>
      </c>
    </row>
    <row r="6658" spans="1:23" ht="15.75" customHeight="1" x14ac:dyDescent="0.2">
      <c r="A6658" s="6">
        <v>6645</v>
      </c>
      <c r="B6658" s="6">
        <v>0</v>
      </c>
      <c r="C6658" s="6">
        <v>35535.800000000003</v>
      </c>
      <c r="D6658" s="6">
        <v>0</v>
      </c>
      <c r="E6658" s="6">
        <v>27684.6</v>
      </c>
      <c r="F6658" s="6">
        <v>0</v>
      </c>
      <c r="G6658" s="6">
        <v>11221.2</v>
      </c>
      <c r="H6658" s="6">
        <v>0</v>
      </c>
      <c r="I6658" s="6">
        <v>2924.13</v>
      </c>
      <c r="J6658" s="6">
        <v>0</v>
      </c>
      <c r="K6658" s="6">
        <v>5300.19</v>
      </c>
      <c r="L6658" s="6">
        <v>2924.13</v>
      </c>
      <c r="M6658" s="6">
        <v>0</v>
      </c>
      <c r="N6658" s="6">
        <v>0</v>
      </c>
      <c r="O6658" s="6">
        <v>3025.96</v>
      </c>
      <c r="P6658" s="6">
        <v>37012.300000000003</v>
      </c>
      <c r="Q6658" s="6">
        <v>0</v>
      </c>
      <c r="R6658" s="114">
        <v>9571.58</v>
      </c>
      <c r="S6658" s="114">
        <v>40053.4</v>
      </c>
      <c r="T6658" s="114">
        <v>32916</v>
      </c>
      <c r="U6658">
        <v>0</v>
      </c>
      <c r="V6658">
        <v>23702.7</v>
      </c>
      <c r="W6658">
        <v>39543.599999999999</v>
      </c>
    </row>
    <row r="6659" spans="1:23" ht="15.75" customHeight="1" x14ac:dyDescent="0.2">
      <c r="A6659" s="6">
        <v>6646</v>
      </c>
      <c r="B6659" s="6">
        <v>0</v>
      </c>
      <c r="C6659" s="6">
        <v>34303.599999999999</v>
      </c>
      <c r="D6659" s="6">
        <v>0</v>
      </c>
      <c r="E6659" s="6">
        <v>31865.5</v>
      </c>
      <c r="F6659" s="6">
        <v>0</v>
      </c>
      <c r="G6659" s="6">
        <v>12181.3</v>
      </c>
      <c r="H6659" s="6">
        <v>0</v>
      </c>
      <c r="I6659" s="6">
        <v>2823.07</v>
      </c>
      <c r="J6659" s="6">
        <v>0</v>
      </c>
      <c r="K6659" s="6">
        <v>4049.2</v>
      </c>
      <c r="L6659" s="6">
        <v>2823.07</v>
      </c>
      <c r="M6659" s="6">
        <v>0</v>
      </c>
      <c r="N6659" s="6">
        <v>0</v>
      </c>
      <c r="O6659" s="6">
        <v>2485.0500000000002</v>
      </c>
      <c r="P6659" s="6">
        <v>39309.1</v>
      </c>
      <c r="Q6659" s="6">
        <v>0</v>
      </c>
      <c r="R6659" s="114">
        <v>9400.4</v>
      </c>
      <c r="S6659" s="114">
        <v>40053.4</v>
      </c>
      <c r="T6659" s="114">
        <v>33529.199999999997</v>
      </c>
      <c r="U6659">
        <v>0</v>
      </c>
      <c r="V6659">
        <v>24423.599999999999</v>
      </c>
      <c r="W6659">
        <v>39336.199999999997</v>
      </c>
    </row>
    <row r="6660" spans="1:23" ht="15.75" customHeight="1" x14ac:dyDescent="0.2">
      <c r="A6660" s="6">
        <v>6647</v>
      </c>
      <c r="B6660" s="6">
        <v>0</v>
      </c>
      <c r="C6660" s="6">
        <v>32405.5</v>
      </c>
      <c r="D6660" s="6">
        <v>0</v>
      </c>
      <c r="E6660" s="6">
        <v>32222</v>
      </c>
      <c r="F6660" s="6">
        <v>0</v>
      </c>
      <c r="G6660" s="6">
        <v>7768.46</v>
      </c>
      <c r="H6660" s="6">
        <v>0</v>
      </c>
      <c r="I6660" s="6">
        <v>6060.44</v>
      </c>
      <c r="J6660" s="6">
        <v>0</v>
      </c>
      <c r="K6660" s="6">
        <v>2310.6</v>
      </c>
      <c r="L6660" s="6">
        <v>6060.44</v>
      </c>
      <c r="M6660" s="6">
        <v>48.793900000000001</v>
      </c>
      <c r="N6660" s="6">
        <v>0</v>
      </c>
      <c r="O6660" s="6">
        <v>2473.46</v>
      </c>
      <c r="P6660" s="6">
        <v>38345.4</v>
      </c>
      <c r="Q6660" s="6">
        <v>0</v>
      </c>
      <c r="R6660" s="114">
        <v>8008.92</v>
      </c>
      <c r="S6660" s="114">
        <v>40053.4</v>
      </c>
      <c r="T6660" s="114">
        <v>37908.6</v>
      </c>
      <c r="U6660">
        <v>0</v>
      </c>
      <c r="V6660">
        <v>17116.599999999999</v>
      </c>
      <c r="W6660">
        <v>39272.699999999997</v>
      </c>
    </row>
    <row r="6661" spans="1:23" ht="15.75" customHeight="1" x14ac:dyDescent="0.2">
      <c r="A6661" s="6">
        <v>6648</v>
      </c>
      <c r="B6661" s="6">
        <v>0</v>
      </c>
      <c r="C6661" s="6">
        <v>33275.4</v>
      </c>
      <c r="D6661" s="6">
        <v>0</v>
      </c>
      <c r="E6661" s="6">
        <v>29727.8</v>
      </c>
      <c r="F6661" s="6">
        <v>0</v>
      </c>
      <c r="G6661" s="6">
        <v>930.13400000000001</v>
      </c>
      <c r="H6661" s="6">
        <v>0</v>
      </c>
      <c r="I6661" s="6">
        <v>6855.68</v>
      </c>
      <c r="J6661" s="6">
        <v>0</v>
      </c>
      <c r="K6661" s="6">
        <v>2763</v>
      </c>
      <c r="L6661" s="6">
        <v>6855.68</v>
      </c>
      <c r="M6661" s="6">
        <v>0</v>
      </c>
      <c r="N6661" s="6">
        <v>0</v>
      </c>
      <c r="O6661" s="6">
        <v>4041.68</v>
      </c>
      <c r="P6661" s="6">
        <v>39560.5</v>
      </c>
      <c r="Q6661" s="6">
        <v>0</v>
      </c>
      <c r="R6661" s="114">
        <v>9990.92</v>
      </c>
      <c r="S6661" s="114">
        <v>40053.4</v>
      </c>
      <c r="T6661" s="114">
        <v>39059.800000000003</v>
      </c>
      <c r="U6661">
        <v>0</v>
      </c>
      <c r="V6661">
        <v>15440.7</v>
      </c>
      <c r="W6661">
        <v>35526.5</v>
      </c>
    </row>
    <row r="6662" spans="1:23" ht="15.75" customHeight="1" x14ac:dyDescent="0.2">
      <c r="A6662" s="6">
        <v>6649</v>
      </c>
      <c r="B6662" s="6">
        <v>0</v>
      </c>
      <c r="C6662" s="6">
        <v>26939.9</v>
      </c>
      <c r="D6662" s="6">
        <v>0</v>
      </c>
      <c r="E6662" s="6">
        <v>31279.1</v>
      </c>
      <c r="F6662" s="6">
        <v>0</v>
      </c>
      <c r="G6662" s="6">
        <v>5683.3</v>
      </c>
      <c r="H6662" s="6">
        <v>0</v>
      </c>
      <c r="I6662" s="6">
        <v>5117</v>
      </c>
      <c r="J6662" s="6">
        <v>0</v>
      </c>
      <c r="K6662" s="6">
        <v>1803.57</v>
      </c>
      <c r="L6662" s="6">
        <v>5117</v>
      </c>
      <c r="M6662" s="6">
        <v>0</v>
      </c>
      <c r="N6662" s="6">
        <v>0</v>
      </c>
      <c r="O6662" s="6">
        <v>8901.6</v>
      </c>
      <c r="P6662" s="6">
        <v>39889.800000000003</v>
      </c>
      <c r="Q6662" s="6">
        <v>0</v>
      </c>
      <c r="R6662" s="114">
        <v>10209.9</v>
      </c>
      <c r="S6662" s="114">
        <v>40053.4</v>
      </c>
      <c r="T6662" s="114">
        <v>31839.8</v>
      </c>
      <c r="U6662">
        <v>0</v>
      </c>
      <c r="V6662">
        <v>7209.73</v>
      </c>
      <c r="W6662">
        <v>28259.4</v>
      </c>
    </row>
    <row r="6663" spans="1:23" ht="15.75" customHeight="1" x14ac:dyDescent="0.2">
      <c r="A6663" s="6">
        <v>6650</v>
      </c>
      <c r="B6663" s="6">
        <v>0</v>
      </c>
      <c r="C6663" s="6">
        <v>16617</v>
      </c>
      <c r="D6663" s="6">
        <v>0</v>
      </c>
      <c r="E6663" s="6">
        <v>36765.5</v>
      </c>
      <c r="F6663" s="6">
        <v>0</v>
      </c>
      <c r="G6663" s="6">
        <v>16311.9</v>
      </c>
      <c r="H6663" s="6">
        <v>0</v>
      </c>
      <c r="I6663" s="6">
        <v>9626.7000000000007</v>
      </c>
      <c r="J6663" s="6">
        <v>0</v>
      </c>
      <c r="K6663" s="6">
        <v>1603.65</v>
      </c>
      <c r="L6663" s="6">
        <v>9626.7000000000007</v>
      </c>
      <c r="M6663" s="6">
        <v>0</v>
      </c>
      <c r="N6663" s="6">
        <v>0</v>
      </c>
      <c r="O6663" s="6">
        <v>15206.5</v>
      </c>
      <c r="P6663" s="6">
        <v>38410.699999999997</v>
      </c>
      <c r="Q6663" s="6">
        <v>0</v>
      </c>
      <c r="R6663" s="114">
        <v>8125.5</v>
      </c>
      <c r="S6663" s="114">
        <v>40053.4</v>
      </c>
      <c r="T6663" s="114">
        <v>26614.6</v>
      </c>
      <c r="U6663">
        <v>0</v>
      </c>
      <c r="V6663">
        <v>3839.22</v>
      </c>
      <c r="W6663">
        <v>30070.5</v>
      </c>
    </row>
    <row r="6664" spans="1:23" ht="15.75" customHeight="1" x14ac:dyDescent="0.2">
      <c r="A6664" s="6">
        <v>6651</v>
      </c>
      <c r="B6664" s="6">
        <v>0</v>
      </c>
      <c r="C6664" s="6">
        <v>12888.9</v>
      </c>
      <c r="D6664" s="6">
        <v>0</v>
      </c>
      <c r="E6664" s="6">
        <v>36944.800000000003</v>
      </c>
      <c r="F6664" s="6">
        <v>0</v>
      </c>
      <c r="G6664" s="6">
        <v>4378.04</v>
      </c>
      <c r="H6664" s="6">
        <v>0</v>
      </c>
      <c r="I6664" s="6">
        <v>7446.82</v>
      </c>
      <c r="J6664" s="6">
        <v>0</v>
      </c>
      <c r="K6664" s="6">
        <v>0</v>
      </c>
      <c r="L6664" s="6">
        <v>7446.82</v>
      </c>
      <c r="M6664" s="6">
        <v>0</v>
      </c>
      <c r="N6664" s="6">
        <v>0</v>
      </c>
      <c r="O6664" s="6">
        <v>21225.4</v>
      </c>
      <c r="P6664" s="6">
        <v>37939.599999999999</v>
      </c>
      <c r="Q6664" s="6">
        <v>0</v>
      </c>
      <c r="R6664" s="114">
        <v>6773.08</v>
      </c>
      <c r="S6664" s="114">
        <v>40053.4</v>
      </c>
      <c r="T6664" s="114">
        <v>28630.5</v>
      </c>
      <c r="U6664">
        <v>0</v>
      </c>
      <c r="V6664">
        <v>1871.28</v>
      </c>
      <c r="W6664">
        <v>31116.1</v>
      </c>
    </row>
    <row r="6665" spans="1:23" ht="15.75" customHeight="1" x14ac:dyDescent="0.2">
      <c r="A6665" s="6">
        <v>6652</v>
      </c>
      <c r="B6665" s="6">
        <v>0</v>
      </c>
      <c r="C6665" s="6">
        <v>9265.24</v>
      </c>
      <c r="D6665" s="6">
        <v>0</v>
      </c>
      <c r="E6665" s="6">
        <v>32896.1</v>
      </c>
      <c r="F6665" s="6">
        <v>0</v>
      </c>
      <c r="G6665" s="6">
        <v>5050.4399999999996</v>
      </c>
      <c r="H6665" s="6">
        <v>0</v>
      </c>
      <c r="I6665" s="6">
        <v>4864.55</v>
      </c>
      <c r="J6665" s="6">
        <v>0</v>
      </c>
      <c r="K6665" s="6">
        <v>984.70899999999995</v>
      </c>
      <c r="L6665" s="6">
        <v>4864.55</v>
      </c>
      <c r="M6665" s="6">
        <v>0</v>
      </c>
      <c r="N6665" s="6">
        <v>0</v>
      </c>
      <c r="O6665" s="6">
        <v>25358</v>
      </c>
      <c r="P6665" s="6">
        <v>32727.9</v>
      </c>
      <c r="Q6665" s="6">
        <v>0</v>
      </c>
      <c r="R6665" s="114">
        <v>3839.3</v>
      </c>
      <c r="S6665" s="114">
        <v>40053.4</v>
      </c>
      <c r="T6665" s="114">
        <v>19656.5</v>
      </c>
      <c r="U6665">
        <v>0</v>
      </c>
      <c r="V6665">
        <v>0</v>
      </c>
      <c r="W6665">
        <v>36433.4</v>
      </c>
    </row>
    <row r="6666" spans="1:23" ht="15.75" customHeight="1" x14ac:dyDescent="0.2">
      <c r="A6666" s="6">
        <v>6653</v>
      </c>
      <c r="B6666" s="6">
        <v>0</v>
      </c>
      <c r="C6666" s="6">
        <v>12221.2</v>
      </c>
      <c r="D6666" s="6">
        <v>0</v>
      </c>
      <c r="E6666" s="6">
        <v>22618.400000000001</v>
      </c>
      <c r="F6666" s="6">
        <v>0</v>
      </c>
      <c r="G6666" s="6">
        <v>6532.14</v>
      </c>
      <c r="H6666" s="6">
        <v>0</v>
      </c>
      <c r="I6666" s="6">
        <v>2956.15</v>
      </c>
      <c r="J6666" s="6">
        <v>0</v>
      </c>
      <c r="K6666" s="6">
        <v>0</v>
      </c>
      <c r="L6666" s="6">
        <v>2956.15</v>
      </c>
      <c r="M6666" s="6">
        <v>0</v>
      </c>
      <c r="N6666" s="6">
        <v>0</v>
      </c>
      <c r="O6666" s="6">
        <v>16357.3</v>
      </c>
      <c r="P6666" s="6">
        <v>35081.199999999997</v>
      </c>
      <c r="Q6666" s="6">
        <v>0</v>
      </c>
      <c r="R6666" s="114">
        <v>4581.43</v>
      </c>
      <c r="S6666" s="114">
        <v>40053.4</v>
      </c>
      <c r="T6666" s="114">
        <v>12851.5</v>
      </c>
      <c r="U6666">
        <v>0</v>
      </c>
      <c r="V6666">
        <v>0</v>
      </c>
      <c r="W6666">
        <v>36472.400000000001</v>
      </c>
    </row>
    <row r="6667" spans="1:23" ht="15.75" customHeight="1" x14ac:dyDescent="0.2">
      <c r="A6667" s="6">
        <v>6654</v>
      </c>
      <c r="B6667" s="6">
        <v>0</v>
      </c>
      <c r="C6667" s="6">
        <v>18383.400000000001</v>
      </c>
      <c r="D6667" s="6">
        <v>0</v>
      </c>
      <c r="E6667" s="6">
        <v>10431</v>
      </c>
      <c r="F6667" s="6">
        <v>0</v>
      </c>
      <c r="G6667" s="6">
        <v>3798.67</v>
      </c>
      <c r="H6667" s="6">
        <v>0</v>
      </c>
      <c r="I6667" s="6">
        <v>0</v>
      </c>
      <c r="J6667" s="6">
        <v>0</v>
      </c>
      <c r="K6667" s="6">
        <v>0</v>
      </c>
      <c r="L6667" s="6">
        <v>0</v>
      </c>
      <c r="M6667" s="6">
        <v>0</v>
      </c>
      <c r="N6667" s="6">
        <v>0</v>
      </c>
      <c r="O6667" s="6">
        <v>12785.2</v>
      </c>
      <c r="P6667" s="6">
        <v>35045.300000000003</v>
      </c>
      <c r="Q6667" s="6">
        <v>0</v>
      </c>
      <c r="R6667" s="114">
        <v>5144.5600000000004</v>
      </c>
      <c r="S6667" s="114">
        <v>40053.4</v>
      </c>
      <c r="T6667" s="114">
        <v>7849.85</v>
      </c>
      <c r="U6667">
        <v>0</v>
      </c>
      <c r="V6667">
        <v>0</v>
      </c>
      <c r="W6667">
        <v>36330.300000000003</v>
      </c>
    </row>
    <row r="6668" spans="1:23" ht="15.75" customHeight="1" x14ac:dyDescent="0.2">
      <c r="A6668" s="6">
        <v>6655</v>
      </c>
      <c r="B6668" s="6">
        <v>0.13918900000000001</v>
      </c>
      <c r="C6668" s="6">
        <v>25385.7</v>
      </c>
      <c r="D6668" s="6">
        <v>0.18273600000000001</v>
      </c>
      <c r="E6668" s="6">
        <v>3697.33</v>
      </c>
      <c r="F6668" s="6">
        <v>0.244252</v>
      </c>
      <c r="G6668" s="6">
        <v>1363.45</v>
      </c>
      <c r="H6668" s="6">
        <v>4.7233999999999998E-2</v>
      </c>
      <c r="I6668" s="6">
        <v>0</v>
      </c>
      <c r="J6668" s="6">
        <v>2.72541E-2</v>
      </c>
      <c r="K6668" s="6">
        <v>0</v>
      </c>
      <c r="L6668" s="6">
        <v>0</v>
      </c>
      <c r="M6668" s="6">
        <v>0</v>
      </c>
      <c r="N6668" s="6">
        <v>5.4866999999999999E-2</v>
      </c>
      <c r="O6668" s="6">
        <v>10800.5</v>
      </c>
      <c r="P6668" s="6">
        <v>37637.5</v>
      </c>
      <c r="Q6668" s="6">
        <v>0</v>
      </c>
      <c r="R6668" s="114">
        <v>5845.43</v>
      </c>
      <c r="S6668" s="114">
        <v>40053.4</v>
      </c>
      <c r="T6668" s="114">
        <v>16770.400000000001</v>
      </c>
      <c r="U6668">
        <v>0.15142600000000001</v>
      </c>
      <c r="V6668">
        <v>0</v>
      </c>
      <c r="W6668">
        <v>37012.9</v>
      </c>
    </row>
    <row r="6669" spans="1:23" ht="15.75" customHeight="1" x14ac:dyDescent="0.2">
      <c r="A6669" s="6">
        <v>6656</v>
      </c>
      <c r="B6669" s="6">
        <v>1.2136800000000001</v>
      </c>
      <c r="C6669" s="6">
        <v>25547.4</v>
      </c>
      <c r="D6669" s="6">
        <v>1.2243599999999999</v>
      </c>
      <c r="E6669" s="6">
        <v>2552.64</v>
      </c>
      <c r="F6669" s="6">
        <v>1.75929</v>
      </c>
      <c r="G6669" s="6">
        <v>0</v>
      </c>
      <c r="H6669" s="6">
        <v>0.81110800000000005</v>
      </c>
      <c r="I6669" s="6">
        <v>0</v>
      </c>
      <c r="J6669" s="6">
        <v>0.597078</v>
      </c>
      <c r="K6669" s="6">
        <v>0</v>
      </c>
      <c r="L6669" s="6">
        <v>0</v>
      </c>
      <c r="M6669" s="6">
        <v>0</v>
      </c>
      <c r="N6669" s="6">
        <v>0.93890700000000005</v>
      </c>
      <c r="O6669" s="6">
        <v>7600.41</v>
      </c>
      <c r="P6669" s="6">
        <v>35320.699999999997</v>
      </c>
      <c r="Q6669" s="6">
        <v>0.11069900000000001</v>
      </c>
      <c r="R6669" s="114">
        <v>7676.28</v>
      </c>
      <c r="S6669" s="114">
        <v>39121.9</v>
      </c>
      <c r="T6669" s="114">
        <v>13974.9</v>
      </c>
      <c r="U6669">
        <v>1.16692</v>
      </c>
      <c r="V6669">
        <v>0</v>
      </c>
      <c r="W6669">
        <v>35711.300000000003</v>
      </c>
    </row>
    <row r="6670" spans="1:23" ht="15.75" customHeight="1" x14ac:dyDescent="0.2">
      <c r="A6670" s="6">
        <v>6657</v>
      </c>
      <c r="B6670" s="6">
        <v>1.67658</v>
      </c>
      <c r="C6670" s="6">
        <v>3412.73</v>
      </c>
      <c r="D6670" s="6">
        <v>0.47079399999999999</v>
      </c>
      <c r="E6670" s="6">
        <v>6858.76</v>
      </c>
      <c r="F6670" s="6">
        <v>2.7680500000000001</v>
      </c>
      <c r="G6670" s="6">
        <v>0</v>
      </c>
      <c r="H6670" s="6">
        <v>1.73427</v>
      </c>
      <c r="I6670" s="6">
        <v>0</v>
      </c>
      <c r="J6670" s="6">
        <v>0.80129099999999998</v>
      </c>
      <c r="K6670" s="6">
        <v>0</v>
      </c>
      <c r="L6670" s="6">
        <v>0</v>
      </c>
      <c r="M6670" s="6">
        <v>0</v>
      </c>
      <c r="N6670" s="6">
        <v>1.9473499999999999</v>
      </c>
      <c r="O6670" s="6">
        <v>5024.72</v>
      </c>
      <c r="P6670" s="6">
        <v>36797.4</v>
      </c>
      <c r="Q6670" s="6">
        <v>0.26142199999999999</v>
      </c>
      <c r="R6670" s="114">
        <v>10483.4</v>
      </c>
      <c r="S6670" s="114">
        <v>31686.5</v>
      </c>
      <c r="T6670" s="114">
        <v>10067.5</v>
      </c>
      <c r="U6670">
        <v>2.20648</v>
      </c>
      <c r="V6670">
        <v>0</v>
      </c>
      <c r="W6670">
        <v>33771.199999999997</v>
      </c>
    </row>
    <row r="6671" spans="1:23" ht="15.75" customHeight="1" x14ac:dyDescent="0.2">
      <c r="A6671" s="6">
        <v>6658</v>
      </c>
      <c r="B6671" s="6">
        <v>2.4549699999999999</v>
      </c>
      <c r="C6671" s="6">
        <v>715.34500000000003</v>
      </c>
      <c r="D6671" s="6">
        <v>0.86167499999999997</v>
      </c>
      <c r="E6671" s="6">
        <v>3512.53</v>
      </c>
      <c r="F6671" s="6">
        <v>2.6430899999999999</v>
      </c>
      <c r="G6671" s="6">
        <v>0</v>
      </c>
      <c r="H6671" s="6">
        <v>2.4618699999999998</v>
      </c>
      <c r="I6671" s="6">
        <v>0</v>
      </c>
      <c r="J6671" s="6">
        <v>1.01153</v>
      </c>
      <c r="K6671" s="6">
        <v>0</v>
      </c>
      <c r="L6671" s="6">
        <v>0</v>
      </c>
      <c r="M6671" s="6">
        <v>0</v>
      </c>
      <c r="N6671" s="6">
        <v>2.7101999999999999</v>
      </c>
      <c r="O6671" s="6">
        <v>4713.17</v>
      </c>
      <c r="P6671" s="6">
        <v>36965</v>
      </c>
      <c r="Q6671" s="6">
        <v>0.33304499999999998</v>
      </c>
      <c r="R6671" s="114">
        <v>9991.3799999999992</v>
      </c>
      <c r="S6671" s="114">
        <v>24515.8</v>
      </c>
      <c r="T6671" s="114">
        <v>8062.56</v>
      </c>
      <c r="U6671">
        <v>2.9873400000000001</v>
      </c>
      <c r="V6671">
        <v>1670.19</v>
      </c>
      <c r="W6671">
        <v>34174.6</v>
      </c>
    </row>
    <row r="6672" spans="1:23" ht="15.75" customHeight="1" x14ac:dyDescent="0.2">
      <c r="A6672" s="6">
        <v>6659</v>
      </c>
      <c r="B6672" s="6">
        <v>2.5724200000000002</v>
      </c>
      <c r="C6672" s="6">
        <v>0</v>
      </c>
      <c r="D6672" s="6">
        <v>0.13286800000000001</v>
      </c>
      <c r="E6672" s="6">
        <v>2680.17</v>
      </c>
      <c r="F6672" s="6">
        <v>3.9207900000000002</v>
      </c>
      <c r="G6672" s="6">
        <v>10.599299999999999</v>
      </c>
      <c r="H6672" s="6">
        <v>2.9798900000000001</v>
      </c>
      <c r="I6672" s="6">
        <v>0</v>
      </c>
      <c r="J6672" s="6">
        <v>0.26295000000000002</v>
      </c>
      <c r="K6672" s="6">
        <v>0</v>
      </c>
      <c r="L6672" s="6">
        <v>0</v>
      </c>
      <c r="M6672" s="6">
        <v>0</v>
      </c>
      <c r="N6672" s="6">
        <v>3.2114099999999999</v>
      </c>
      <c r="O6672" s="6">
        <v>4347.25</v>
      </c>
      <c r="P6672" s="6">
        <v>32885.199999999997</v>
      </c>
      <c r="Q6672" s="6">
        <v>0.27304699999999998</v>
      </c>
      <c r="R6672" s="114">
        <v>11293.5</v>
      </c>
      <c r="S6672" s="114">
        <v>13792.4</v>
      </c>
      <c r="T6672" s="114">
        <v>7920.63</v>
      </c>
      <c r="U6672">
        <v>3.4578700000000002</v>
      </c>
      <c r="V6672">
        <v>0</v>
      </c>
      <c r="W6672">
        <v>32056.9</v>
      </c>
    </row>
    <row r="6673" spans="1:23" ht="15.75" customHeight="1" x14ac:dyDescent="0.2">
      <c r="A6673" s="6">
        <v>6660</v>
      </c>
      <c r="B6673" s="6">
        <v>2.8696299999999999</v>
      </c>
      <c r="C6673" s="6">
        <v>0</v>
      </c>
      <c r="D6673" s="6">
        <v>0.74066500000000002</v>
      </c>
      <c r="E6673" s="6">
        <v>2104.63</v>
      </c>
      <c r="F6673" s="6">
        <v>4.0416800000000004</v>
      </c>
      <c r="G6673" s="6">
        <v>0</v>
      </c>
      <c r="H6673" s="6">
        <v>1.65611</v>
      </c>
      <c r="I6673" s="6">
        <v>0</v>
      </c>
      <c r="J6673" s="6">
        <v>0.907084</v>
      </c>
      <c r="K6673" s="6">
        <v>0</v>
      </c>
      <c r="L6673" s="6">
        <v>0</v>
      </c>
      <c r="M6673" s="6">
        <v>0</v>
      </c>
      <c r="N6673" s="6">
        <v>3.4611100000000001</v>
      </c>
      <c r="O6673" s="6">
        <v>4519.5600000000004</v>
      </c>
      <c r="P6673" s="6">
        <v>28561.9</v>
      </c>
      <c r="Q6673" s="6">
        <v>0.52591500000000002</v>
      </c>
      <c r="R6673" s="114">
        <v>11158.2</v>
      </c>
      <c r="S6673" s="114">
        <v>16065.2</v>
      </c>
      <c r="T6673" s="114">
        <v>10574.3</v>
      </c>
      <c r="U6673">
        <v>2.9849600000000001</v>
      </c>
      <c r="V6673">
        <v>349.137</v>
      </c>
      <c r="W6673">
        <v>29983.9</v>
      </c>
    </row>
    <row r="6674" spans="1:23" ht="15.75" customHeight="1" x14ac:dyDescent="0.2">
      <c r="A6674" s="6">
        <v>6661</v>
      </c>
      <c r="B6674" s="6">
        <v>3.0535700000000001</v>
      </c>
      <c r="C6674" s="6">
        <v>0</v>
      </c>
      <c r="D6674" s="6">
        <v>1.72092</v>
      </c>
      <c r="E6674" s="6">
        <v>651.07600000000002</v>
      </c>
      <c r="F6674" s="6">
        <v>2.5499299999999998</v>
      </c>
      <c r="G6674" s="6">
        <v>272.298</v>
      </c>
      <c r="H6674" s="6">
        <v>2.0769500000000001</v>
      </c>
      <c r="I6674" s="6">
        <v>0</v>
      </c>
      <c r="J6674" s="6">
        <v>1.19068</v>
      </c>
      <c r="K6674" s="6">
        <v>0</v>
      </c>
      <c r="L6674" s="6">
        <v>0</v>
      </c>
      <c r="M6674" s="6">
        <v>0</v>
      </c>
      <c r="N6674" s="6">
        <v>3.4736899999999999</v>
      </c>
      <c r="O6674" s="6">
        <v>14818.2</v>
      </c>
      <c r="P6674" s="6">
        <v>21423.4</v>
      </c>
      <c r="Q6674" s="6">
        <v>0.79145500000000002</v>
      </c>
      <c r="R6674" s="114">
        <v>10832.3</v>
      </c>
      <c r="S6674" s="114">
        <v>21978.9</v>
      </c>
      <c r="T6674" s="114">
        <v>17026.599999999999</v>
      </c>
      <c r="U6674">
        <v>2.6823199999999998</v>
      </c>
      <c r="V6674">
        <v>0</v>
      </c>
      <c r="W6674">
        <v>29612.1</v>
      </c>
    </row>
    <row r="6675" spans="1:23" ht="15.75" customHeight="1" x14ac:dyDescent="0.2">
      <c r="A6675" s="6">
        <v>6662</v>
      </c>
      <c r="B6675" s="6">
        <v>3.5090300000000001</v>
      </c>
      <c r="C6675" s="6">
        <v>0</v>
      </c>
      <c r="D6675" s="6">
        <v>0.72782899999999995</v>
      </c>
      <c r="E6675" s="6">
        <v>0</v>
      </c>
      <c r="F6675" s="6">
        <v>2.7521300000000002</v>
      </c>
      <c r="G6675" s="6">
        <v>0</v>
      </c>
      <c r="H6675" s="6">
        <v>0.81362400000000001</v>
      </c>
      <c r="I6675" s="6">
        <v>2007.97</v>
      </c>
      <c r="J6675" s="6">
        <v>0.69810899999999998</v>
      </c>
      <c r="K6675" s="6">
        <v>0</v>
      </c>
      <c r="L6675" s="6">
        <v>2007.97</v>
      </c>
      <c r="M6675" s="6">
        <v>0</v>
      </c>
      <c r="N6675" s="6">
        <v>3.2267700000000001</v>
      </c>
      <c r="O6675" s="6">
        <v>27969.5</v>
      </c>
      <c r="P6675" s="6">
        <v>18840.8</v>
      </c>
      <c r="Q6675" s="6">
        <v>0.47786200000000001</v>
      </c>
      <c r="R6675" s="114">
        <v>6755.85</v>
      </c>
      <c r="S6675" s="114">
        <v>22174.9</v>
      </c>
      <c r="T6675" s="114">
        <v>12190.5</v>
      </c>
      <c r="U6675">
        <v>2.5616099999999999</v>
      </c>
      <c r="V6675">
        <v>327.09100000000001</v>
      </c>
      <c r="W6675">
        <v>36145</v>
      </c>
    </row>
    <row r="6676" spans="1:23" ht="15.75" customHeight="1" x14ac:dyDescent="0.2">
      <c r="A6676" s="6">
        <v>6663</v>
      </c>
      <c r="B6676" s="6">
        <v>2.1399300000000001</v>
      </c>
      <c r="C6676" s="6">
        <v>0</v>
      </c>
      <c r="D6676" s="6">
        <v>5.1682100000000002E-2</v>
      </c>
      <c r="E6676" s="6">
        <v>2100.9899999999998</v>
      </c>
      <c r="F6676" s="6">
        <v>1.5508500000000001</v>
      </c>
      <c r="G6676" s="6">
        <v>705.23299999999995</v>
      </c>
      <c r="H6676" s="6">
        <v>1.23261</v>
      </c>
      <c r="I6676" s="6">
        <v>11088.4</v>
      </c>
      <c r="J6676" s="6">
        <v>0.62066500000000002</v>
      </c>
      <c r="K6676" s="6">
        <v>0</v>
      </c>
      <c r="L6676" s="6">
        <v>11088.4</v>
      </c>
      <c r="M6676" s="6">
        <v>0</v>
      </c>
      <c r="N6676" s="6">
        <v>2.74702</v>
      </c>
      <c r="O6676" s="6">
        <v>37699</v>
      </c>
      <c r="P6676" s="6">
        <v>14956.6</v>
      </c>
      <c r="Q6676" s="6">
        <v>0.27784500000000001</v>
      </c>
      <c r="R6676" s="114">
        <v>3519.66</v>
      </c>
      <c r="S6676" s="114">
        <v>20780.8</v>
      </c>
      <c r="T6676" s="114">
        <v>14416.6</v>
      </c>
      <c r="U6676">
        <v>2.6205699999999998</v>
      </c>
      <c r="V6676">
        <v>1683.56</v>
      </c>
      <c r="W6676">
        <v>37273.599999999999</v>
      </c>
    </row>
    <row r="6677" spans="1:23" ht="15.75" customHeight="1" x14ac:dyDescent="0.2">
      <c r="A6677" s="6">
        <v>6664</v>
      </c>
      <c r="B6677" s="6">
        <v>1.409</v>
      </c>
      <c r="C6677" s="6">
        <v>521.87</v>
      </c>
      <c r="D6677" s="6">
        <v>8.2092600000000002E-2</v>
      </c>
      <c r="E6677" s="6">
        <v>4403.6499999999996</v>
      </c>
      <c r="F6677" s="6">
        <v>1.2352399999999999</v>
      </c>
      <c r="G6677" s="6">
        <v>1587.77</v>
      </c>
      <c r="H6677" s="6">
        <v>0.57218899999999995</v>
      </c>
      <c r="I6677" s="6">
        <v>184.535</v>
      </c>
      <c r="J6677" s="6">
        <v>0.41605700000000001</v>
      </c>
      <c r="K6677" s="6">
        <v>0</v>
      </c>
      <c r="L6677" s="6">
        <v>184.535</v>
      </c>
      <c r="M6677" s="6">
        <v>0</v>
      </c>
      <c r="N6677" s="6">
        <v>2.0019300000000002</v>
      </c>
      <c r="O6677" s="6">
        <v>38540.400000000001</v>
      </c>
      <c r="P6677" s="6">
        <v>12330.7</v>
      </c>
      <c r="Q6677" s="6">
        <v>1.12984</v>
      </c>
      <c r="R6677" s="114">
        <v>1204.47</v>
      </c>
      <c r="S6677" s="114">
        <v>20697.3</v>
      </c>
      <c r="T6677" s="114">
        <v>17859.2</v>
      </c>
      <c r="U6677">
        <v>1.80183</v>
      </c>
      <c r="V6677">
        <v>2828.59</v>
      </c>
      <c r="W6677">
        <v>37226.1</v>
      </c>
    </row>
    <row r="6678" spans="1:23" ht="15.75" customHeight="1" x14ac:dyDescent="0.2">
      <c r="A6678" s="6">
        <v>6665</v>
      </c>
      <c r="B6678" s="6">
        <v>0.70920899999999998</v>
      </c>
      <c r="C6678" s="6">
        <v>4644.6899999999996</v>
      </c>
      <c r="D6678" s="6">
        <v>0.110026</v>
      </c>
      <c r="E6678" s="6">
        <v>6461.86</v>
      </c>
      <c r="F6678" s="6">
        <v>0.479991</v>
      </c>
      <c r="G6678" s="6">
        <v>3525.99</v>
      </c>
      <c r="H6678" s="6">
        <v>3.3481200000000003E-2</v>
      </c>
      <c r="I6678" s="6">
        <v>9157.25</v>
      </c>
      <c r="J6678" s="6">
        <v>0.128466</v>
      </c>
      <c r="K6678" s="6">
        <v>0</v>
      </c>
      <c r="L6678" s="6">
        <v>9157.25</v>
      </c>
      <c r="M6678" s="6">
        <v>921.17399999999998</v>
      </c>
      <c r="N6678" s="6">
        <v>1.0162599999999999</v>
      </c>
      <c r="O6678" s="6">
        <v>36582.6</v>
      </c>
      <c r="P6678" s="6">
        <v>10224</v>
      </c>
      <c r="Q6678" s="6">
        <v>0.69943999999999995</v>
      </c>
      <c r="R6678" s="114">
        <v>271.77999999999997</v>
      </c>
      <c r="S6678" s="114">
        <v>29751.9</v>
      </c>
      <c r="T6678" s="114">
        <v>20223.3</v>
      </c>
      <c r="U6678">
        <v>0.76070300000000002</v>
      </c>
      <c r="V6678">
        <v>4510.82</v>
      </c>
      <c r="W6678">
        <v>37376.300000000003</v>
      </c>
    </row>
    <row r="6679" spans="1:23" ht="15.75" customHeight="1" x14ac:dyDescent="0.2">
      <c r="A6679" s="6">
        <v>6666</v>
      </c>
      <c r="B6679" s="6">
        <v>0</v>
      </c>
      <c r="C6679" s="6">
        <v>7919.5</v>
      </c>
      <c r="D6679" s="6">
        <v>5.9561500000000003E-3</v>
      </c>
      <c r="E6679" s="6">
        <v>10817.6</v>
      </c>
      <c r="F6679" s="6">
        <v>0</v>
      </c>
      <c r="G6679" s="6">
        <v>6139.75</v>
      </c>
      <c r="H6679" s="6">
        <v>0</v>
      </c>
      <c r="I6679" s="6">
        <v>3413.92</v>
      </c>
      <c r="J6679" s="6">
        <v>0.12901799999999999</v>
      </c>
      <c r="K6679" s="6">
        <v>0</v>
      </c>
      <c r="L6679" s="6">
        <v>3413.92</v>
      </c>
      <c r="M6679" s="6">
        <v>6380.57</v>
      </c>
      <c r="N6679" s="6">
        <v>8.7595000000000006E-2</v>
      </c>
      <c r="O6679" s="6">
        <v>33971.4</v>
      </c>
      <c r="P6679" s="6">
        <v>17687.7</v>
      </c>
      <c r="Q6679" s="6">
        <v>4.7835500000000003E-2</v>
      </c>
      <c r="R6679" s="114">
        <v>0</v>
      </c>
      <c r="S6679" s="114">
        <v>36573.1</v>
      </c>
      <c r="T6679" s="114">
        <v>22858.5</v>
      </c>
      <c r="U6679">
        <v>0</v>
      </c>
      <c r="V6679">
        <v>6466.93</v>
      </c>
      <c r="W6679">
        <v>37577.300000000003</v>
      </c>
    </row>
    <row r="6680" spans="1:23" ht="15.75" customHeight="1" x14ac:dyDescent="0.2">
      <c r="A6680" s="6">
        <v>6667</v>
      </c>
      <c r="B6680" s="6">
        <v>0</v>
      </c>
      <c r="C6680" s="6">
        <v>12487.9</v>
      </c>
      <c r="D6680" s="6">
        <v>0</v>
      </c>
      <c r="E6680" s="6">
        <v>16597.900000000001</v>
      </c>
      <c r="F6680" s="6">
        <v>0</v>
      </c>
      <c r="G6680" s="6">
        <v>9686.06</v>
      </c>
      <c r="H6680" s="6">
        <v>0</v>
      </c>
      <c r="I6680" s="6">
        <v>957.93399999999997</v>
      </c>
      <c r="J6680" s="6">
        <v>0</v>
      </c>
      <c r="K6680" s="6">
        <v>1736.09</v>
      </c>
      <c r="L6680" s="6">
        <v>957.93399999999997</v>
      </c>
      <c r="M6680" s="6">
        <v>5554.11</v>
      </c>
      <c r="N6680" s="6">
        <v>0</v>
      </c>
      <c r="O6680" s="6">
        <v>33959.800000000003</v>
      </c>
      <c r="P6680" s="6">
        <v>11043.1</v>
      </c>
      <c r="Q6680" s="6">
        <v>0</v>
      </c>
      <c r="R6680" s="114">
        <v>605.21799999999996</v>
      </c>
      <c r="S6680" s="114">
        <v>38993.199999999997</v>
      </c>
      <c r="T6680" s="114">
        <v>28599.7</v>
      </c>
      <c r="U6680">
        <v>0</v>
      </c>
      <c r="V6680">
        <v>20889</v>
      </c>
      <c r="W6680">
        <v>38476.199999999997</v>
      </c>
    </row>
    <row r="6681" spans="1:23" ht="15.75" customHeight="1" x14ac:dyDescent="0.2">
      <c r="A6681" s="6">
        <v>6668</v>
      </c>
      <c r="B6681" s="6">
        <v>0</v>
      </c>
      <c r="C6681" s="6">
        <v>13457.2</v>
      </c>
      <c r="D6681" s="6">
        <v>0</v>
      </c>
      <c r="E6681" s="6">
        <v>21637.599999999999</v>
      </c>
      <c r="F6681" s="6">
        <v>0</v>
      </c>
      <c r="G6681" s="6">
        <v>2525.8000000000002</v>
      </c>
      <c r="H6681" s="6">
        <v>0</v>
      </c>
      <c r="I6681" s="6">
        <v>6623.92</v>
      </c>
      <c r="J6681" s="6">
        <v>0</v>
      </c>
      <c r="K6681" s="6">
        <v>4348.08</v>
      </c>
      <c r="L6681" s="6">
        <v>6623.92</v>
      </c>
      <c r="M6681" s="6">
        <v>4647.8100000000004</v>
      </c>
      <c r="N6681" s="6">
        <v>0</v>
      </c>
      <c r="O6681" s="6">
        <v>29595.1</v>
      </c>
      <c r="P6681" s="6">
        <v>11279.4</v>
      </c>
      <c r="Q6681" s="6">
        <v>0</v>
      </c>
      <c r="R6681" s="114">
        <v>0</v>
      </c>
      <c r="S6681" s="114">
        <v>39546.1</v>
      </c>
      <c r="T6681" s="114">
        <v>29610.6</v>
      </c>
      <c r="U6681">
        <v>0</v>
      </c>
      <c r="V6681">
        <v>23725.4</v>
      </c>
      <c r="W6681">
        <v>38354.300000000003</v>
      </c>
    </row>
    <row r="6682" spans="1:23" ht="15.75" customHeight="1" x14ac:dyDescent="0.2">
      <c r="A6682" s="6">
        <v>6669</v>
      </c>
      <c r="B6682" s="6">
        <v>0</v>
      </c>
      <c r="C6682" s="6">
        <v>9632.8799999999992</v>
      </c>
      <c r="D6682" s="6">
        <v>0</v>
      </c>
      <c r="E6682" s="6">
        <v>37811.1</v>
      </c>
      <c r="F6682" s="6">
        <v>0</v>
      </c>
      <c r="G6682" s="6">
        <v>0</v>
      </c>
      <c r="H6682" s="6">
        <v>0</v>
      </c>
      <c r="I6682" s="6">
        <v>4509.9799999999996</v>
      </c>
      <c r="J6682" s="6">
        <v>0</v>
      </c>
      <c r="K6682" s="6">
        <v>8983.35</v>
      </c>
      <c r="L6682" s="6">
        <v>4509.9799999999996</v>
      </c>
      <c r="M6682" s="6">
        <v>9918.69</v>
      </c>
      <c r="N6682" s="6">
        <v>0</v>
      </c>
      <c r="O6682" s="6">
        <v>25975.9</v>
      </c>
      <c r="P6682" s="6">
        <v>12826.1</v>
      </c>
      <c r="Q6682" s="6">
        <v>0</v>
      </c>
      <c r="R6682" s="114">
        <v>54.290100000000002</v>
      </c>
      <c r="S6682" s="114">
        <v>40030.6</v>
      </c>
      <c r="T6682" s="114">
        <v>33724</v>
      </c>
      <c r="U6682">
        <v>0</v>
      </c>
      <c r="V6682">
        <v>19927.8</v>
      </c>
      <c r="W6682">
        <v>37110.699999999997</v>
      </c>
    </row>
    <row r="6683" spans="1:23" ht="15.75" customHeight="1" x14ac:dyDescent="0.2">
      <c r="A6683" s="6">
        <v>6670</v>
      </c>
      <c r="B6683" s="6">
        <v>0</v>
      </c>
      <c r="C6683" s="6">
        <v>2995.74</v>
      </c>
      <c r="D6683" s="6">
        <v>0</v>
      </c>
      <c r="E6683" s="6">
        <v>39562.699999999997</v>
      </c>
      <c r="F6683" s="6">
        <v>0</v>
      </c>
      <c r="G6683" s="6">
        <v>2556.94</v>
      </c>
      <c r="H6683" s="6">
        <v>0</v>
      </c>
      <c r="I6683" s="6">
        <v>865.31200000000001</v>
      </c>
      <c r="J6683" s="6">
        <v>0</v>
      </c>
      <c r="K6683" s="6">
        <v>20206</v>
      </c>
      <c r="L6683" s="6">
        <v>865.31200000000001</v>
      </c>
      <c r="M6683" s="6">
        <v>3439.88</v>
      </c>
      <c r="N6683" s="6">
        <v>0</v>
      </c>
      <c r="O6683" s="6">
        <v>33538</v>
      </c>
      <c r="P6683" s="6">
        <v>15074.5</v>
      </c>
      <c r="Q6683" s="6">
        <v>0</v>
      </c>
      <c r="R6683" s="114">
        <v>0</v>
      </c>
      <c r="S6683" s="114">
        <v>39703.699999999997</v>
      </c>
      <c r="T6683" s="114">
        <v>32291.200000000001</v>
      </c>
      <c r="U6683">
        <v>0</v>
      </c>
      <c r="V6683">
        <v>22672.6</v>
      </c>
      <c r="W6683">
        <v>36880.400000000001</v>
      </c>
    </row>
    <row r="6684" spans="1:23" ht="15.75" customHeight="1" x14ac:dyDescent="0.2">
      <c r="A6684" s="6">
        <v>6671</v>
      </c>
      <c r="B6684" s="6">
        <v>0</v>
      </c>
      <c r="C6684" s="6">
        <v>386.94900000000001</v>
      </c>
      <c r="D6684" s="6">
        <v>0</v>
      </c>
      <c r="E6684" s="6">
        <v>39587.1</v>
      </c>
      <c r="F6684" s="6">
        <v>0</v>
      </c>
      <c r="G6684" s="6">
        <v>901.23199999999997</v>
      </c>
      <c r="H6684" s="6">
        <v>0</v>
      </c>
      <c r="I6684" s="6">
        <v>5428.27</v>
      </c>
      <c r="J6684" s="6">
        <v>0</v>
      </c>
      <c r="K6684" s="6">
        <v>30014.2</v>
      </c>
      <c r="L6684" s="6">
        <v>5428.27</v>
      </c>
      <c r="M6684" s="6">
        <v>0</v>
      </c>
      <c r="N6684" s="6">
        <v>0</v>
      </c>
      <c r="O6684" s="6">
        <v>36697.1</v>
      </c>
      <c r="P6684" s="6">
        <v>14357.6</v>
      </c>
      <c r="Q6684" s="6">
        <v>0</v>
      </c>
      <c r="R6684" s="114">
        <v>0</v>
      </c>
      <c r="S6684" s="114">
        <v>39544.5</v>
      </c>
      <c r="T6684" s="114">
        <v>36473</v>
      </c>
      <c r="U6684">
        <v>0</v>
      </c>
      <c r="V6684">
        <v>10690.2</v>
      </c>
      <c r="W6684">
        <v>38541.199999999997</v>
      </c>
    </row>
    <row r="6685" spans="1:23" ht="15.75" customHeight="1" x14ac:dyDescent="0.2">
      <c r="A6685" s="6">
        <v>6672</v>
      </c>
      <c r="B6685" s="6">
        <v>0</v>
      </c>
      <c r="C6685" s="6">
        <v>0</v>
      </c>
      <c r="D6685" s="6">
        <v>0</v>
      </c>
      <c r="E6685" s="6">
        <v>39189.9</v>
      </c>
      <c r="F6685" s="6">
        <v>0</v>
      </c>
      <c r="G6685" s="6">
        <v>0</v>
      </c>
      <c r="H6685" s="6">
        <v>0</v>
      </c>
      <c r="I6685" s="6">
        <v>4418.3500000000004</v>
      </c>
      <c r="J6685" s="6">
        <v>0</v>
      </c>
      <c r="K6685" s="6">
        <v>22983.3</v>
      </c>
      <c r="L6685" s="6">
        <v>4418.3500000000004</v>
      </c>
      <c r="M6685" s="6">
        <v>0</v>
      </c>
      <c r="N6685" s="6">
        <v>0</v>
      </c>
      <c r="O6685" s="6">
        <v>36892.400000000001</v>
      </c>
      <c r="P6685" s="6">
        <v>7150.35</v>
      </c>
      <c r="Q6685" s="6">
        <v>0</v>
      </c>
      <c r="R6685" s="114">
        <v>0</v>
      </c>
      <c r="S6685" s="114">
        <v>39689.800000000003</v>
      </c>
      <c r="T6685" s="114">
        <v>37225.4</v>
      </c>
      <c r="U6685">
        <v>0</v>
      </c>
      <c r="V6685">
        <v>11452.5</v>
      </c>
      <c r="W6685">
        <v>39218.800000000003</v>
      </c>
    </row>
    <row r="6686" spans="1:23" ht="15.75" customHeight="1" x14ac:dyDescent="0.2">
      <c r="A6686" s="6">
        <v>6673</v>
      </c>
      <c r="B6686" s="6">
        <v>0</v>
      </c>
      <c r="C6686" s="6">
        <v>0</v>
      </c>
      <c r="D6686" s="6">
        <v>0</v>
      </c>
      <c r="E6686" s="6">
        <v>38514.300000000003</v>
      </c>
      <c r="F6686" s="6">
        <v>0</v>
      </c>
      <c r="G6686" s="6">
        <v>0</v>
      </c>
      <c r="H6686" s="6">
        <v>0</v>
      </c>
      <c r="I6686" s="6">
        <v>0</v>
      </c>
      <c r="J6686" s="6">
        <v>0</v>
      </c>
      <c r="K6686" s="6">
        <v>17303</v>
      </c>
      <c r="L6686" s="6">
        <v>0</v>
      </c>
      <c r="M6686" s="6">
        <v>0</v>
      </c>
      <c r="N6686" s="6">
        <v>0</v>
      </c>
      <c r="O6686" s="6">
        <v>37242.5</v>
      </c>
      <c r="P6686" s="6">
        <v>3585.97</v>
      </c>
      <c r="Q6686" s="6">
        <v>0</v>
      </c>
      <c r="R6686" s="114">
        <v>0</v>
      </c>
      <c r="S6686" s="114">
        <v>39273.9</v>
      </c>
      <c r="T6686" s="114">
        <v>27002.799999999999</v>
      </c>
      <c r="U6686">
        <v>0</v>
      </c>
      <c r="V6686">
        <v>9724.0499999999993</v>
      </c>
      <c r="W6686">
        <v>37255</v>
      </c>
    </row>
    <row r="6687" spans="1:23" ht="15.75" customHeight="1" x14ac:dyDescent="0.2">
      <c r="A6687" s="6">
        <v>6674</v>
      </c>
      <c r="B6687" s="6">
        <v>0</v>
      </c>
      <c r="C6687" s="6">
        <v>293.50799999999998</v>
      </c>
      <c r="D6687" s="6">
        <v>0</v>
      </c>
      <c r="E6687" s="6">
        <v>37382.5</v>
      </c>
      <c r="F6687" s="6">
        <v>0</v>
      </c>
      <c r="G6687" s="6">
        <v>0</v>
      </c>
      <c r="H6687" s="6">
        <v>0</v>
      </c>
      <c r="I6687" s="6">
        <v>0</v>
      </c>
      <c r="J6687" s="6">
        <v>0</v>
      </c>
      <c r="K6687" s="6">
        <v>11605</v>
      </c>
      <c r="L6687" s="6">
        <v>0</v>
      </c>
      <c r="M6687" s="6">
        <v>0</v>
      </c>
      <c r="N6687" s="6">
        <v>0</v>
      </c>
      <c r="O6687" s="6">
        <v>36545.300000000003</v>
      </c>
      <c r="P6687" s="6">
        <v>2992.72</v>
      </c>
      <c r="Q6687" s="6">
        <v>0</v>
      </c>
      <c r="R6687" s="114">
        <v>0</v>
      </c>
      <c r="S6687" s="114">
        <v>38353.300000000003</v>
      </c>
      <c r="T6687" s="114">
        <v>20544.400000000001</v>
      </c>
      <c r="U6687">
        <v>0</v>
      </c>
      <c r="V6687">
        <v>4169.8</v>
      </c>
      <c r="W6687">
        <v>36951.300000000003</v>
      </c>
    </row>
    <row r="6688" spans="1:23" ht="15.75" customHeight="1" x14ac:dyDescent="0.2">
      <c r="A6688" s="6">
        <v>6675</v>
      </c>
      <c r="B6688" s="6">
        <v>0</v>
      </c>
      <c r="C6688" s="6">
        <v>196.649</v>
      </c>
      <c r="D6688" s="6">
        <v>0</v>
      </c>
      <c r="E6688" s="6">
        <v>32144.5</v>
      </c>
      <c r="F6688" s="6">
        <v>0</v>
      </c>
      <c r="G6688" s="6">
        <v>0</v>
      </c>
      <c r="H6688" s="6">
        <v>0</v>
      </c>
      <c r="I6688" s="6">
        <v>1802.06</v>
      </c>
      <c r="J6688" s="6">
        <v>0</v>
      </c>
      <c r="K6688" s="6">
        <v>7661.36</v>
      </c>
      <c r="L6688" s="6">
        <v>1802.06</v>
      </c>
      <c r="M6688" s="6">
        <v>0</v>
      </c>
      <c r="N6688" s="6">
        <v>0</v>
      </c>
      <c r="O6688" s="6">
        <v>38331.199999999997</v>
      </c>
      <c r="P6688" s="6">
        <v>2944.7</v>
      </c>
      <c r="Q6688" s="6">
        <v>0</v>
      </c>
      <c r="R6688" s="114">
        <v>982.822</v>
      </c>
      <c r="S6688" s="114">
        <v>38313.300000000003</v>
      </c>
      <c r="T6688" s="114">
        <v>25360.3</v>
      </c>
      <c r="U6688">
        <v>0</v>
      </c>
      <c r="V6688">
        <v>263.53199999999998</v>
      </c>
      <c r="W6688">
        <v>36818</v>
      </c>
    </row>
    <row r="6689" spans="1:23" ht="15.75" customHeight="1" x14ac:dyDescent="0.2">
      <c r="A6689" s="6">
        <v>6676</v>
      </c>
      <c r="B6689" s="6">
        <v>0</v>
      </c>
      <c r="C6689" s="6">
        <v>0</v>
      </c>
      <c r="D6689" s="6">
        <v>0</v>
      </c>
      <c r="E6689" s="6">
        <v>29923.4</v>
      </c>
      <c r="F6689" s="6">
        <v>0</v>
      </c>
      <c r="G6689" s="6">
        <v>0</v>
      </c>
      <c r="H6689" s="6">
        <v>0</v>
      </c>
      <c r="I6689" s="6">
        <v>0</v>
      </c>
      <c r="J6689" s="6">
        <v>0</v>
      </c>
      <c r="K6689" s="6">
        <v>5299.47</v>
      </c>
      <c r="L6689" s="6">
        <v>0</v>
      </c>
      <c r="M6689" s="6">
        <v>0</v>
      </c>
      <c r="N6689" s="6">
        <v>0</v>
      </c>
      <c r="O6689" s="6">
        <v>40053.4</v>
      </c>
      <c r="P6689" s="6">
        <v>3054.93</v>
      </c>
      <c r="Q6689" s="6">
        <v>0</v>
      </c>
      <c r="R6689" s="114">
        <v>1516.7</v>
      </c>
      <c r="S6689" s="114">
        <v>35688.199999999997</v>
      </c>
      <c r="T6689" s="114">
        <v>23105.3</v>
      </c>
      <c r="U6689">
        <v>0</v>
      </c>
      <c r="V6689">
        <v>0</v>
      </c>
      <c r="W6689">
        <v>36891</v>
      </c>
    </row>
    <row r="6690" spans="1:23" ht="15.75" customHeight="1" x14ac:dyDescent="0.2">
      <c r="A6690" s="6">
        <v>6677</v>
      </c>
      <c r="B6690" s="6">
        <v>0</v>
      </c>
      <c r="C6690" s="6">
        <v>0</v>
      </c>
      <c r="D6690" s="6">
        <v>0</v>
      </c>
      <c r="E6690" s="6">
        <v>32189.1</v>
      </c>
      <c r="F6690" s="6">
        <v>0</v>
      </c>
      <c r="G6690" s="6">
        <v>0</v>
      </c>
      <c r="H6690" s="6">
        <v>0</v>
      </c>
      <c r="I6690" s="6">
        <v>0</v>
      </c>
      <c r="J6690" s="6">
        <v>0</v>
      </c>
      <c r="K6690" s="6">
        <v>1469.6</v>
      </c>
      <c r="L6690" s="6">
        <v>0</v>
      </c>
      <c r="M6690" s="6">
        <v>0</v>
      </c>
      <c r="N6690" s="6">
        <v>0</v>
      </c>
      <c r="O6690" s="6">
        <v>40053.4</v>
      </c>
      <c r="P6690" s="6">
        <v>3856.09</v>
      </c>
      <c r="Q6690" s="6">
        <v>0</v>
      </c>
      <c r="R6690" s="114">
        <v>803.31600000000003</v>
      </c>
      <c r="S6690" s="114">
        <v>35014.699999999997</v>
      </c>
      <c r="T6690" s="114">
        <v>17226.900000000001</v>
      </c>
      <c r="U6690">
        <v>0</v>
      </c>
      <c r="V6690">
        <v>0</v>
      </c>
      <c r="W6690">
        <v>30886.799999999999</v>
      </c>
    </row>
    <row r="6691" spans="1:23" ht="15.75" customHeight="1" x14ac:dyDescent="0.2">
      <c r="A6691" s="6">
        <v>6678</v>
      </c>
      <c r="B6691" s="6">
        <v>0</v>
      </c>
      <c r="C6691" s="6">
        <v>0</v>
      </c>
      <c r="D6691" s="6">
        <v>0</v>
      </c>
      <c r="E6691" s="6">
        <v>32741.8</v>
      </c>
      <c r="F6691" s="6">
        <v>0</v>
      </c>
      <c r="G6691" s="6">
        <v>0</v>
      </c>
      <c r="H6691" s="6">
        <v>0</v>
      </c>
      <c r="I6691" s="6">
        <v>0</v>
      </c>
      <c r="J6691" s="6">
        <v>0</v>
      </c>
      <c r="K6691" s="6">
        <v>0</v>
      </c>
      <c r="L6691" s="6">
        <v>0</v>
      </c>
      <c r="M6691" s="6">
        <v>0</v>
      </c>
      <c r="N6691" s="6">
        <v>0</v>
      </c>
      <c r="O6691" s="6">
        <v>39474.300000000003</v>
      </c>
      <c r="P6691" s="6">
        <v>8025.35</v>
      </c>
      <c r="Q6691" s="6">
        <v>0</v>
      </c>
      <c r="R6691" s="114">
        <v>0</v>
      </c>
      <c r="S6691" s="114">
        <v>34730</v>
      </c>
      <c r="T6691" s="114">
        <v>12229</v>
      </c>
      <c r="U6691">
        <v>0</v>
      </c>
      <c r="V6691">
        <v>0</v>
      </c>
      <c r="W6691">
        <v>22250.6</v>
      </c>
    </row>
    <row r="6692" spans="1:23" ht="15.75" customHeight="1" x14ac:dyDescent="0.2">
      <c r="A6692" s="6">
        <v>6679</v>
      </c>
      <c r="B6692" s="6">
        <v>0.23104</v>
      </c>
      <c r="C6692" s="6">
        <v>0</v>
      </c>
      <c r="D6692" s="6">
        <v>0.22370799999999999</v>
      </c>
      <c r="E6692" s="6">
        <v>32825.599999999999</v>
      </c>
      <c r="F6692" s="6">
        <v>0.32166</v>
      </c>
      <c r="G6692" s="6">
        <v>0</v>
      </c>
      <c r="H6692" s="6">
        <v>0</v>
      </c>
      <c r="I6692" s="6">
        <v>0</v>
      </c>
      <c r="J6692" s="6">
        <v>4.8358400000000003E-2</v>
      </c>
      <c r="K6692" s="6">
        <v>0</v>
      </c>
      <c r="L6692" s="6">
        <v>0</v>
      </c>
      <c r="M6692" s="6">
        <v>0</v>
      </c>
      <c r="N6692" s="6">
        <v>4.5090199999999997E-2</v>
      </c>
      <c r="O6692" s="6">
        <v>39533.599999999999</v>
      </c>
      <c r="P6692" s="6">
        <v>7667.15</v>
      </c>
      <c r="Q6692" s="6">
        <v>0</v>
      </c>
      <c r="R6692" s="114">
        <v>2751.83</v>
      </c>
      <c r="S6692" s="114">
        <v>37042</v>
      </c>
      <c r="T6692" s="114">
        <v>3360.26</v>
      </c>
      <c r="U6692">
        <v>0.14379800000000001</v>
      </c>
      <c r="V6692">
        <v>0</v>
      </c>
      <c r="W6692">
        <v>15831.1</v>
      </c>
    </row>
    <row r="6693" spans="1:23" ht="15.75" customHeight="1" x14ac:dyDescent="0.2">
      <c r="A6693" s="6">
        <v>6680</v>
      </c>
      <c r="B6693" s="6">
        <v>1.3932199999999999</v>
      </c>
      <c r="C6693" s="6">
        <v>0</v>
      </c>
      <c r="D6693" s="6">
        <v>0.63139599999999996</v>
      </c>
      <c r="E6693" s="6">
        <v>23028.799999999999</v>
      </c>
      <c r="F6693" s="6">
        <v>1.7844199999999999</v>
      </c>
      <c r="G6693" s="6">
        <v>0</v>
      </c>
      <c r="H6693" s="6">
        <v>0.25385600000000003</v>
      </c>
      <c r="I6693" s="6">
        <v>1268.26</v>
      </c>
      <c r="J6693" s="6">
        <v>0.96551699999999996</v>
      </c>
      <c r="K6693" s="6">
        <v>0</v>
      </c>
      <c r="L6693" s="6">
        <v>1268.26</v>
      </c>
      <c r="M6693" s="6">
        <v>0</v>
      </c>
      <c r="N6693" s="6">
        <v>0.653756</v>
      </c>
      <c r="O6693" s="6">
        <v>38841.9</v>
      </c>
      <c r="P6693" s="6">
        <v>13170.6</v>
      </c>
      <c r="Q6693" s="6">
        <v>0.33414700000000003</v>
      </c>
      <c r="R6693" s="114">
        <v>6176.2</v>
      </c>
      <c r="S6693" s="114">
        <v>25605.599999999999</v>
      </c>
      <c r="T6693" s="114">
        <v>0</v>
      </c>
      <c r="U6693">
        <v>1.14869</v>
      </c>
      <c r="V6693">
        <v>0</v>
      </c>
      <c r="W6693">
        <v>27844.799999999999</v>
      </c>
    </row>
    <row r="6694" spans="1:23" ht="15.75" customHeight="1" x14ac:dyDescent="0.2">
      <c r="A6694" s="6">
        <v>6681</v>
      </c>
      <c r="B6694" s="6">
        <v>2.54765</v>
      </c>
      <c r="C6694" s="6">
        <v>0</v>
      </c>
      <c r="D6694" s="6">
        <v>1.5777699999999999</v>
      </c>
      <c r="E6694" s="6">
        <v>19996</v>
      </c>
      <c r="F6694" s="6">
        <v>2.0716299999999999</v>
      </c>
      <c r="G6694" s="6">
        <v>0</v>
      </c>
      <c r="H6694" s="6">
        <v>1.18885</v>
      </c>
      <c r="I6694" s="6">
        <v>0</v>
      </c>
      <c r="J6694" s="6">
        <v>2.0437799999999999</v>
      </c>
      <c r="K6694" s="6">
        <v>0</v>
      </c>
      <c r="L6694" s="6">
        <v>0</v>
      </c>
      <c r="M6694" s="6">
        <v>0</v>
      </c>
      <c r="N6694" s="6">
        <v>1.84572</v>
      </c>
      <c r="O6694" s="6">
        <v>37950.6</v>
      </c>
      <c r="P6694" s="6">
        <v>13244.4</v>
      </c>
      <c r="Q6694" s="6">
        <v>1.14371</v>
      </c>
      <c r="R6694" s="114">
        <v>10348.700000000001</v>
      </c>
      <c r="S6694" s="114">
        <v>24367.5</v>
      </c>
      <c r="T6694" s="114">
        <v>0</v>
      </c>
      <c r="U6694">
        <v>2.2159800000000001</v>
      </c>
      <c r="V6694">
        <v>0</v>
      </c>
      <c r="W6694">
        <v>29169.7</v>
      </c>
    </row>
    <row r="6695" spans="1:23" ht="15.75" customHeight="1" x14ac:dyDescent="0.2">
      <c r="A6695" s="6">
        <v>6682</v>
      </c>
      <c r="B6695" s="6">
        <v>3.3969299999999998</v>
      </c>
      <c r="C6695" s="6">
        <v>0</v>
      </c>
      <c r="D6695" s="6">
        <v>3.2697600000000002</v>
      </c>
      <c r="E6695" s="6">
        <v>25905.4</v>
      </c>
      <c r="F6695" s="6">
        <v>3.5072000000000001</v>
      </c>
      <c r="G6695" s="6">
        <v>0</v>
      </c>
      <c r="H6695" s="6">
        <v>1.7271099999999999</v>
      </c>
      <c r="I6695" s="6">
        <v>0</v>
      </c>
      <c r="J6695" s="6">
        <v>2.8713899999999999</v>
      </c>
      <c r="K6695" s="6">
        <v>0</v>
      </c>
      <c r="L6695" s="6">
        <v>0</v>
      </c>
      <c r="M6695" s="6">
        <v>0</v>
      </c>
      <c r="N6695" s="6">
        <v>2.5719400000000001</v>
      </c>
      <c r="O6695" s="6">
        <v>31721.200000000001</v>
      </c>
      <c r="P6695" s="6">
        <v>14798.6</v>
      </c>
      <c r="Q6695" s="6">
        <v>1.50668</v>
      </c>
      <c r="R6695" s="114">
        <v>11655.3</v>
      </c>
      <c r="S6695" s="114">
        <v>18063.099999999999</v>
      </c>
      <c r="T6695" s="114">
        <v>0</v>
      </c>
      <c r="U6695">
        <v>3.0093899999999998</v>
      </c>
      <c r="V6695">
        <v>2570.19</v>
      </c>
      <c r="W6695">
        <v>24266.6</v>
      </c>
    </row>
    <row r="6696" spans="1:23" ht="15.75" customHeight="1" x14ac:dyDescent="0.2">
      <c r="A6696" s="6">
        <v>6683</v>
      </c>
      <c r="B6696" s="6">
        <v>3.9287800000000002</v>
      </c>
      <c r="C6696" s="6">
        <v>0</v>
      </c>
      <c r="D6696" s="6">
        <v>3.8290000000000002</v>
      </c>
      <c r="E6696" s="6">
        <v>27361.200000000001</v>
      </c>
      <c r="F6696" s="6">
        <v>3.8750300000000002</v>
      </c>
      <c r="G6696" s="6">
        <v>0</v>
      </c>
      <c r="H6696" s="6">
        <v>2.7574999999999998</v>
      </c>
      <c r="I6696" s="6">
        <v>2949.14</v>
      </c>
      <c r="J6696" s="6">
        <v>3.4146899999999998</v>
      </c>
      <c r="K6696" s="6">
        <v>0</v>
      </c>
      <c r="L6696" s="6">
        <v>2949.14</v>
      </c>
      <c r="M6696" s="6">
        <v>0</v>
      </c>
      <c r="N6696" s="6">
        <v>3.0214099999999999</v>
      </c>
      <c r="O6696" s="6">
        <v>18205.5</v>
      </c>
      <c r="P6696" s="6">
        <v>15911.6</v>
      </c>
      <c r="Q6696" s="6">
        <v>2.3690699999999998</v>
      </c>
      <c r="R6696" s="114">
        <v>11791.5</v>
      </c>
      <c r="S6696" s="114">
        <v>9879.42</v>
      </c>
      <c r="T6696" s="114">
        <v>0</v>
      </c>
      <c r="U6696">
        <v>3.5188899999999999</v>
      </c>
      <c r="V6696">
        <v>7589.07</v>
      </c>
      <c r="W6696">
        <v>13333.4</v>
      </c>
    </row>
    <row r="6697" spans="1:23" ht="15.75" customHeight="1" x14ac:dyDescent="0.2">
      <c r="A6697" s="6">
        <v>6684</v>
      </c>
      <c r="B6697" s="6">
        <v>4.16744</v>
      </c>
      <c r="C6697" s="6">
        <v>0</v>
      </c>
      <c r="D6697" s="6">
        <v>4.0971399999999996</v>
      </c>
      <c r="E6697" s="6">
        <v>31199.1</v>
      </c>
      <c r="F6697" s="6">
        <v>4.0011400000000004</v>
      </c>
      <c r="G6697" s="6">
        <v>0</v>
      </c>
      <c r="H6697" s="6">
        <v>2.80403</v>
      </c>
      <c r="I6697" s="6">
        <v>3578.46</v>
      </c>
      <c r="J6697" s="6">
        <v>3.6935500000000001</v>
      </c>
      <c r="K6697" s="6">
        <v>0</v>
      </c>
      <c r="L6697" s="6">
        <v>3578.46</v>
      </c>
      <c r="M6697" s="6">
        <v>8548.59</v>
      </c>
      <c r="N6697" s="6">
        <v>2.8418700000000001</v>
      </c>
      <c r="O6697" s="6">
        <v>25865.5</v>
      </c>
      <c r="P6697" s="6">
        <v>15345.5</v>
      </c>
      <c r="Q6697" s="6">
        <v>1.59162</v>
      </c>
      <c r="R6697" s="114">
        <v>31784.9</v>
      </c>
      <c r="S6697" s="114">
        <v>8185.92</v>
      </c>
      <c r="T6697" s="114">
        <v>0</v>
      </c>
      <c r="U6697">
        <v>3.7413400000000001</v>
      </c>
      <c r="V6697">
        <v>7579.88</v>
      </c>
      <c r="W6697">
        <v>9016.56</v>
      </c>
    </row>
    <row r="6698" spans="1:23" ht="15.75" customHeight="1" x14ac:dyDescent="0.2">
      <c r="A6698" s="6">
        <v>6685</v>
      </c>
      <c r="B6698" s="6">
        <v>4.1074200000000003</v>
      </c>
      <c r="C6698" s="6">
        <v>446.90199999999999</v>
      </c>
      <c r="D6698" s="6">
        <v>4.0505699999999996</v>
      </c>
      <c r="E6698" s="6">
        <v>32810.800000000003</v>
      </c>
      <c r="F6698" s="6">
        <v>2.6898300000000002</v>
      </c>
      <c r="G6698" s="6">
        <v>0</v>
      </c>
      <c r="H6698" s="6">
        <v>2.8900600000000001</v>
      </c>
      <c r="I6698" s="6">
        <v>5790.98</v>
      </c>
      <c r="J6698" s="6">
        <v>3.6974900000000002</v>
      </c>
      <c r="K6698" s="6">
        <v>1058.56</v>
      </c>
      <c r="L6698" s="6">
        <v>5790.98</v>
      </c>
      <c r="M6698" s="6">
        <v>10942.2</v>
      </c>
      <c r="N6698" s="6">
        <v>1.5778300000000001</v>
      </c>
      <c r="O6698" s="6">
        <v>3226.51</v>
      </c>
      <c r="P6698" s="6">
        <v>13108.7</v>
      </c>
      <c r="Q6698" s="6">
        <v>1.2901</v>
      </c>
      <c r="R6698" s="114">
        <v>29962.2</v>
      </c>
      <c r="S6698" s="114">
        <v>8972.52</v>
      </c>
      <c r="T6698" s="114">
        <v>0</v>
      </c>
      <c r="U6698">
        <v>3.68607</v>
      </c>
      <c r="V6698">
        <v>6121.4</v>
      </c>
      <c r="W6698">
        <v>6944.89</v>
      </c>
    </row>
    <row r="6699" spans="1:23" ht="15.75" customHeight="1" x14ac:dyDescent="0.2">
      <c r="A6699" s="6">
        <v>6686</v>
      </c>
      <c r="B6699" s="6">
        <v>3.7467000000000001</v>
      </c>
      <c r="C6699" s="6">
        <v>191.41499999999999</v>
      </c>
      <c r="D6699" s="6">
        <v>3.7022400000000002</v>
      </c>
      <c r="E6699" s="6">
        <v>35871.699999999997</v>
      </c>
      <c r="F6699" s="6">
        <v>1.3636299999999999</v>
      </c>
      <c r="G6699" s="6">
        <v>0</v>
      </c>
      <c r="H6699" s="6">
        <v>2.7610800000000002</v>
      </c>
      <c r="I6699" s="6">
        <v>15165.1</v>
      </c>
      <c r="J6699" s="6">
        <v>3.4475099999999999</v>
      </c>
      <c r="K6699" s="6">
        <v>3442.1</v>
      </c>
      <c r="L6699" s="6">
        <v>15165.1</v>
      </c>
      <c r="M6699" s="6">
        <v>16420.7</v>
      </c>
      <c r="N6699" s="6">
        <v>3.2139799999999998</v>
      </c>
      <c r="O6699" s="6">
        <v>9257.31</v>
      </c>
      <c r="P6699" s="6">
        <v>13611.4</v>
      </c>
      <c r="Q6699" s="6">
        <v>1.0179100000000001</v>
      </c>
      <c r="R6699" s="114">
        <v>27275.8</v>
      </c>
      <c r="S6699" s="114">
        <v>9299.0300000000007</v>
      </c>
      <c r="T6699" s="114">
        <v>0</v>
      </c>
      <c r="U6699">
        <v>3.3344900000000002</v>
      </c>
      <c r="V6699">
        <v>6975.65</v>
      </c>
      <c r="W6699">
        <v>6029.08</v>
      </c>
    </row>
    <row r="6700" spans="1:23" ht="15.75" customHeight="1" x14ac:dyDescent="0.2">
      <c r="A6700" s="6">
        <v>6687</v>
      </c>
      <c r="B6700" s="6">
        <v>3.0836000000000001</v>
      </c>
      <c r="C6700" s="6">
        <v>60.722499999999997</v>
      </c>
      <c r="D6700" s="6">
        <v>3.0617700000000001</v>
      </c>
      <c r="E6700" s="6">
        <v>35942.9</v>
      </c>
      <c r="F6700" s="6">
        <v>0.85795600000000005</v>
      </c>
      <c r="G6700" s="6">
        <v>0</v>
      </c>
      <c r="H6700" s="6">
        <v>1.6089500000000001</v>
      </c>
      <c r="I6700" s="6">
        <v>31311.4</v>
      </c>
      <c r="J6700" s="6">
        <v>2.9519000000000002</v>
      </c>
      <c r="K6700" s="6">
        <v>1306.51</v>
      </c>
      <c r="L6700" s="6">
        <v>31311.4</v>
      </c>
      <c r="M6700" s="6">
        <v>17296.5</v>
      </c>
      <c r="N6700" s="6">
        <v>2.7467999999999999</v>
      </c>
      <c r="O6700" s="6">
        <v>39272.6</v>
      </c>
      <c r="P6700" s="6">
        <v>21583</v>
      </c>
      <c r="Q6700" s="6">
        <v>0.60831900000000005</v>
      </c>
      <c r="R6700" s="114">
        <v>28058.3</v>
      </c>
      <c r="S6700" s="114">
        <v>14044.1</v>
      </c>
      <c r="T6700" s="114">
        <v>0</v>
      </c>
      <c r="U6700">
        <v>2.2100300000000002</v>
      </c>
      <c r="V6700">
        <v>12098.8</v>
      </c>
      <c r="W6700">
        <v>3222.06</v>
      </c>
    </row>
    <row r="6701" spans="1:23" ht="15.75" customHeight="1" x14ac:dyDescent="0.2">
      <c r="A6701" s="6">
        <v>6688</v>
      </c>
      <c r="B6701" s="6">
        <v>2.1261199999999998</v>
      </c>
      <c r="C6701" s="6">
        <v>0</v>
      </c>
      <c r="D6701" s="6">
        <v>2.1450499999999999</v>
      </c>
      <c r="E6701" s="6">
        <v>37040.800000000003</v>
      </c>
      <c r="F6701" s="6">
        <v>1.2320199999999999</v>
      </c>
      <c r="G6701" s="6">
        <v>730.58699999999999</v>
      </c>
      <c r="H6701" s="6">
        <v>1.7634399999999999</v>
      </c>
      <c r="I6701" s="6">
        <v>28511.1</v>
      </c>
      <c r="J6701" s="6">
        <v>2.17787</v>
      </c>
      <c r="K6701" s="6">
        <v>1904.46</v>
      </c>
      <c r="L6701" s="6">
        <v>28511.1</v>
      </c>
      <c r="M6701" s="6">
        <v>20836.5</v>
      </c>
      <c r="N6701" s="6">
        <v>1.8686100000000001</v>
      </c>
      <c r="O6701" s="6">
        <v>23410.5</v>
      </c>
      <c r="P6701" s="6">
        <v>23176.7</v>
      </c>
      <c r="Q6701" s="6">
        <v>0.46775899999999998</v>
      </c>
      <c r="R6701" s="114">
        <v>23665.599999999999</v>
      </c>
      <c r="S6701" s="114">
        <v>14104.7</v>
      </c>
      <c r="T6701" s="114">
        <v>0</v>
      </c>
      <c r="U6701">
        <v>1.57033</v>
      </c>
      <c r="V6701">
        <v>8872.2099999999991</v>
      </c>
      <c r="W6701">
        <v>577.02300000000002</v>
      </c>
    </row>
    <row r="6702" spans="1:23" ht="15.75" customHeight="1" x14ac:dyDescent="0.2">
      <c r="A6702" s="6">
        <v>6689</v>
      </c>
      <c r="B6702" s="6">
        <v>0.93947199999999997</v>
      </c>
      <c r="C6702" s="6">
        <v>0</v>
      </c>
      <c r="D6702" s="6">
        <v>0.81552599999999997</v>
      </c>
      <c r="E6702" s="6">
        <v>36823.1</v>
      </c>
      <c r="F6702" s="6">
        <v>0.40918199999999999</v>
      </c>
      <c r="G6702" s="6">
        <v>1100.26</v>
      </c>
      <c r="H6702" s="6">
        <v>0.82485600000000003</v>
      </c>
      <c r="I6702" s="6">
        <v>35359.300000000003</v>
      </c>
      <c r="J6702" s="6">
        <v>0.78783999999999998</v>
      </c>
      <c r="K6702" s="6">
        <v>3233.22</v>
      </c>
      <c r="L6702" s="6">
        <v>35359.300000000003</v>
      </c>
      <c r="M6702" s="6">
        <v>23965.7</v>
      </c>
      <c r="N6702" s="6">
        <v>0.99609400000000003</v>
      </c>
      <c r="O6702" s="6">
        <v>28690.9</v>
      </c>
      <c r="P6702" s="6">
        <v>12537.6</v>
      </c>
      <c r="Q6702" s="6">
        <v>7.56304E-2</v>
      </c>
      <c r="R6702" s="114">
        <v>15236</v>
      </c>
      <c r="S6702" s="114">
        <v>18623.8</v>
      </c>
      <c r="T6702" s="114">
        <v>48.5092</v>
      </c>
      <c r="U6702">
        <v>0.63553000000000004</v>
      </c>
      <c r="V6702">
        <v>3953.35</v>
      </c>
      <c r="W6702">
        <v>0</v>
      </c>
    </row>
    <row r="6703" spans="1:23" ht="15.75" customHeight="1" x14ac:dyDescent="0.2">
      <c r="A6703" s="6">
        <v>6690</v>
      </c>
      <c r="B6703" s="6">
        <v>0</v>
      </c>
      <c r="C6703" s="6">
        <v>4746.43</v>
      </c>
      <c r="D6703" s="6">
        <v>5.2290299999999998E-2</v>
      </c>
      <c r="E6703" s="6">
        <v>38251.199999999997</v>
      </c>
      <c r="F6703" s="6">
        <v>0</v>
      </c>
      <c r="G6703" s="6">
        <v>1205.33</v>
      </c>
      <c r="H6703" s="6">
        <v>4.3003300000000001E-2</v>
      </c>
      <c r="I6703" s="6">
        <v>33929</v>
      </c>
      <c r="J6703" s="6">
        <v>8.8192400000000004E-2</v>
      </c>
      <c r="K6703" s="6">
        <v>12938.8</v>
      </c>
      <c r="L6703" s="6">
        <v>33929</v>
      </c>
      <c r="M6703" s="6">
        <v>17161.900000000001</v>
      </c>
      <c r="N6703" s="6">
        <v>7.9057199999999994E-2</v>
      </c>
      <c r="O6703" s="6">
        <v>26247.7</v>
      </c>
      <c r="P6703" s="6">
        <v>6760.94</v>
      </c>
      <c r="Q6703" s="6">
        <v>4.9679800000000003E-3</v>
      </c>
      <c r="R6703" s="114">
        <v>8902.6200000000008</v>
      </c>
      <c r="S6703" s="114">
        <v>24215.5</v>
      </c>
      <c r="T6703" s="114">
        <v>3511.67</v>
      </c>
      <c r="U6703">
        <v>0</v>
      </c>
      <c r="V6703">
        <v>809.47400000000005</v>
      </c>
      <c r="W6703">
        <v>0</v>
      </c>
    </row>
    <row r="6704" spans="1:23" ht="15.75" customHeight="1" x14ac:dyDescent="0.2">
      <c r="A6704" s="6">
        <v>6691</v>
      </c>
      <c r="B6704" s="6">
        <v>0</v>
      </c>
      <c r="C6704" s="6">
        <v>15809.6</v>
      </c>
      <c r="D6704" s="6">
        <v>0</v>
      </c>
      <c r="E6704" s="6">
        <v>39120.1</v>
      </c>
      <c r="F6704" s="6">
        <v>0</v>
      </c>
      <c r="G6704" s="6">
        <v>1535.15</v>
      </c>
      <c r="H6704" s="6">
        <v>0</v>
      </c>
      <c r="I6704" s="6">
        <v>39170.300000000003</v>
      </c>
      <c r="J6704" s="6">
        <v>0</v>
      </c>
      <c r="K6704" s="6">
        <v>18010.2</v>
      </c>
      <c r="L6704" s="6">
        <v>39170.300000000003</v>
      </c>
      <c r="M6704" s="6">
        <v>10931.4</v>
      </c>
      <c r="N6704" s="6">
        <v>0</v>
      </c>
      <c r="O6704" s="6">
        <v>27571.5</v>
      </c>
      <c r="P6704" s="6">
        <v>9889.58</v>
      </c>
      <c r="Q6704" s="6">
        <v>0</v>
      </c>
      <c r="R6704" s="114">
        <v>11206.8</v>
      </c>
      <c r="S6704" s="114">
        <v>29460.3</v>
      </c>
      <c r="T6704" s="114">
        <v>15138.6</v>
      </c>
      <c r="U6704">
        <v>0</v>
      </c>
      <c r="V6704">
        <v>0</v>
      </c>
      <c r="W6704">
        <v>0</v>
      </c>
    </row>
    <row r="6705" spans="1:23" ht="15.75" customHeight="1" x14ac:dyDescent="0.2">
      <c r="A6705" s="6">
        <v>6692</v>
      </c>
      <c r="B6705" s="6">
        <v>0</v>
      </c>
      <c r="C6705" s="6">
        <v>25306.1</v>
      </c>
      <c r="D6705" s="6">
        <v>0</v>
      </c>
      <c r="E6705" s="6">
        <v>40053.4</v>
      </c>
      <c r="F6705" s="6">
        <v>0</v>
      </c>
      <c r="G6705" s="6">
        <v>3419.17</v>
      </c>
      <c r="H6705" s="6">
        <v>0</v>
      </c>
      <c r="I6705" s="6">
        <v>39356.300000000003</v>
      </c>
      <c r="J6705" s="6">
        <v>0</v>
      </c>
      <c r="K6705" s="6">
        <v>12550.4</v>
      </c>
      <c r="L6705" s="6">
        <v>39356.300000000003</v>
      </c>
      <c r="M6705" s="6">
        <v>8226.8799999999992</v>
      </c>
      <c r="N6705" s="6">
        <v>0</v>
      </c>
      <c r="O6705" s="6">
        <v>25318.5</v>
      </c>
      <c r="P6705" s="6">
        <v>18928.2</v>
      </c>
      <c r="Q6705" s="6">
        <v>0</v>
      </c>
      <c r="R6705" s="114">
        <v>5876.42</v>
      </c>
      <c r="S6705" s="114">
        <v>35124.6</v>
      </c>
      <c r="T6705" s="114">
        <v>29267.9</v>
      </c>
      <c r="U6705">
        <v>0</v>
      </c>
      <c r="V6705">
        <v>0</v>
      </c>
      <c r="W6705">
        <v>0</v>
      </c>
    </row>
    <row r="6706" spans="1:23" ht="15.75" customHeight="1" x14ac:dyDescent="0.2">
      <c r="A6706" s="6">
        <v>6693</v>
      </c>
      <c r="B6706" s="6">
        <v>0</v>
      </c>
      <c r="C6706" s="6">
        <v>29604.2</v>
      </c>
      <c r="D6706" s="6">
        <v>0</v>
      </c>
      <c r="E6706" s="6">
        <v>40011.5</v>
      </c>
      <c r="F6706" s="6">
        <v>0</v>
      </c>
      <c r="G6706" s="6">
        <v>2341.0300000000002</v>
      </c>
      <c r="H6706" s="6">
        <v>0</v>
      </c>
      <c r="I6706" s="6">
        <v>38705.599999999999</v>
      </c>
      <c r="J6706" s="6">
        <v>0</v>
      </c>
      <c r="K6706" s="6">
        <v>12280.2</v>
      </c>
      <c r="L6706" s="6">
        <v>38705.599999999999</v>
      </c>
      <c r="M6706" s="6">
        <v>11974</v>
      </c>
      <c r="N6706" s="6">
        <v>0</v>
      </c>
      <c r="O6706" s="6">
        <v>22850</v>
      </c>
      <c r="P6706" s="6">
        <v>21478.6</v>
      </c>
      <c r="Q6706" s="6">
        <v>0</v>
      </c>
      <c r="R6706" s="114">
        <v>5390.36</v>
      </c>
      <c r="S6706" s="114">
        <v>38068.5</v>
      </c>
      <c r="T6706" s="114">
        <v>26110.2</v>
      </c>
      <c r="U6706">
        <v>0</v>
      </c>
      <c r="V6706">
        <v>634.971</v>
      </c>
      <c r="W6706">
        <v>1666.24</v>
      </c>
    </row>
    <row r="6707" spans="1:23" ht="15.75" customHeight="1" x14ac:dyDescent="0.2">
      <c r="A6707" s="6">
        <v>6694</v>
      </c>
      <c r="B6707" s="6">
        <v>0</v>
      </c>
      <c r="C6707" s="6">
        <v>31478.3</v>
      </c>
      <c r="D6707" s="6">
        <v>0</v>
      </c>
      <c r="E6707" s="6">
        <v>40053.4</v>
      </c>
      <c r="F6707" s="6">
        <v>0</v>
      </c>
      <c r="G6707" s="6">
        <v>774.64300000000003</v>
      </c>
      <c r="H6707" s="6">
        <v>0</v>
      </c>
      <c r="I6707" s="6">
        <v>37451.199999999997</v>
      </c>
      <c r="J6707" s="6">
        <v>0</v>
      </c>
      <c r="K6707" s="6">
        <v>8564.25</v>
      </c>
      <c r="L6707" s="6">
        <v>37451.199999999997</v>
      </c>
      <c r="M6707" s="6">
        <v>5796.93</v>
      </c>
      <c r="N6707" s="6">
        <v>0</v>
      </c>
      <c r="O6707" s="6">
        <v>26470</v>
      </c>
      <c r="P6707" s="6">
        <v>24091.3</v>
      </c>
      <c r="Q6707" s="6">
        <v>0</v>
      </c>
      <c r="R6707" s="114">
        <v>1871.18</v>
      </c>
      <c r="S6707" s="114">
        <v>37296.1</v>
      </c>
      <c r="T6707" s="114">
        <v>35472.5</v>
      </c>
      <c r="U6707">
        <v>0</v>
      </c>
      <c r="V6707">
        <v>11340.8</v>
      </c>
      <c r="W6707">
        <v>3702.86</v>
      </c>
    </row>
    <row r="6708" spans="1:23" ht="15.75" customHeight="1" x14ac:dyDescent="0.2">
      <c r="A6708" s="6">
        <v>6695</v>
      </c>
      <c r="B6708" s="6">
        <v>0</v>
      </c>
      <c r="C6708" s="6">
        <v>30427.3</v>
      </c>
      <c r="D6708" s="6">
        <v>0</v>
      </c>
      <c r="E6708" s="6">
        <v>40053.4</v>
      </c>
      <c r="F6708" s="6">
        <v>0</v>
      </c>
      <c r="G6708" s="6">
        <v>1991.76</v>
      </c>
      <c r="H6708" s="6">
        <v>0</v>
      </c>
      <c r="I6708" s="6">
        <v>37968.699999999997</v>
      </c>
      <c r="J6708" s="6">
        <v>0</v>
      </c>
      <c r="K6708" s="6">
        <v>12604.5</v>
      </c>
      <c r="L6708" s="6">
        <v>37968.699999999997</v>
      </c>
      <c r="M6708" s="6">
        <v>651.79600000000005</v>
      </c>
      <c r="N6708" s="6">
        <v>0</v>
      </c>
      <c r="O6708" s="6">
        <v>25064.1</v>
      </c>
      <c r="P6708" s="6">
        <v>23437.8</v>
      </c>
      <c r="Q6708" s="6">
        <v>0</v>
      </c>
      <c r="R6708" s="114">
        <v>737.23400000000004</v>
      </c>
      <c r="S6708" s="114">
        <v>33109</v>
      </c>
      <c r="T6708" s="114">
        <v>30597.200000000001</v>
      </c>
      <c r="U6708">
        <v>0</v>
      </c>
      <c r="V6708">
        <v>28727.5</v>
      </c>
      <c r="W6708">
        <v>4293.97</v>
      </c>
    </row>
    <row r="6709" spans="1:23" ht="15.75" customHeight="1" x14ac:dyDescent="0.2">
      <c r="A6709" s="6">
        <v>6696</v>
      </c>
      <c r="B6709" s="6">
        <v>0</v>
      </c>
      <c r="C6709" s="6">
        <v>35559</v>
      </c>
      <c r="D6709" s="6">
        <v>0</v>
      </c>
      <c r="E6709" s="6">
        <v>40053.4</v>
      </c>
      <c r="F6709" s="6">
        <v>0</v>
      </c>
      <c r="G6709" s="6">
        <v>2659.4</v>
      </c>
      <c r="H6709" s="6">
        <v>0</v>
      </c>
      <c r="I6709" s="6">
        <v>38628.400000000001</v>
      </c>
      <c r="J6709" s="6">
        <v>0</v>
      </c>
      <c r="K6709" s="6">
        <v>14512</v>
      </c>
      <c r="L6709" s="6">
        <v>38628.400000000001</v>
      </c>
      <c r="M6709" s="6">
        <v>2560.35</v>
      </c>
      <c r="N6709" s="6">
        <v>0</v>
      </c>
      <c r="O6709" s="6">
        <v>21720.400000000001</v>
      </c>
      <c r="P6709" s="6">
        <v>17793.900000000001</v>
      </c>
      <c r="Q6709" s="6">
        <v>0</v>
      </c>
      <c r="R6709" s="114">
        <v>0</v>
      </c>
      <c r="S6709" s="114">
        <v>10172.700000000001</v>
      </c>
      <c r="T6709" s="114">
        <v>32265.200000000001</v>
      </c>
      <c r="U6709">
        <v>0</v>
      </c>
      <c r="V6709">
        <v>36583.5</v>
      </c>
      <c r="W6709">
        <v>2168.71</v>
      </c>
    </row>
    <row r="6710" spans="1:23" ht="15.75" customHeight="1" x14ac:dyDescent="0.2">
      <c r="A6710" s="6">
        <v>6697</v>
      </c>
      <c r="B6710" s="6">
        <v>0</v>
      </c>
      <c r="C6710" s="6">
        <v>32599.200000000001</v>
      </c>
      <c r="D6710" s="6">
        <v>0</v>
      </c>
      <c r="E6710" s="6">
        <v>40053.4</v>
      </c>
      <c r="F6710" s="6">
        <v>0</v>
      </c>
      <c r="G6710" s="6">
        <v>209.61600000000001</v>
      </c>
      <c r="H6710" s="6">
        <v>0</v>
      </c>
      <c r="I6710" s="6">
        <v>38806.1</v>
      </c>
      <c r="J6710" s="6">
        <v>0</v>
      </c>
      <c r="K6710" s="6">
        <v>11406.9</v>
      </c>
      <c r="L6710" s="6">
        <v>38806.1</v>
      </c>
      <c r="M6710" s="6">
        <v>2848.88</v>
      </c>
      <c r="N6710" s="6">
        <v>0</v>
      </c>
      <c r="O6710" s="6">
        <v>24115</v>
      </c>
      <c r="P6710" s="6">
        <v>17233.900000000001</v>
      </c>
      <c r="Q6710" s="6">
        <v>0</v>
      </c>
      <c r="R6710" s="114">
        <v>0</v>
      </c>
      <c r="S6710" s="114">
        <v>3200.94</v>
      </c>
      <c r="T6710" s="114">
        <v>33129.599999999999</v>
      </c>
      <c r="U6710">
        <v>0</v>
      </c>
      <c r="V6710">
        <v>38186.400000000001</v>
      </c>
      <c r="W6710">
        <v>650.48500000000001</v>
      </c>
    </row>
    <row r="6711" spans="1:23" ht="15.75" customHeight="1" x14ac:dyDescent="0.2">
      <c r="A6711" s="6">
        <v>6698</v>
      </c>
      <c r="B6711" s="6">
        <v>0</v>
      </c>
      <c r="C6711" s="6">
        <v>28826</v>
      </c>
      <c r="D6711" s="6">
        <v>0</v>
      </c>
      <c r="E6711" s="6">
        <v>40053.4</v>
      </c>
      <c r="F6711" s="6">
        <v>0</v>
      </c>
      <c r="G6711" s="6">
        <v>503.7</v>
      </c>
      <c r="H6711" s="6">
        <v>0</v>
      </c>
      <c r="I6711" s="6">
        <v>38744.800000000003</v>
      </c>
      <c r="J6711" s="6">
        <v>0</v>
      </c>
      <c r="K6711" s="6">
        <v>11056.1</v>
      </c>
      <c r="L6711" s="6">
        <v>38744.800000000003</v>
      </c>
      <c r="M6711" s="6">
        <v>1327.32</v>
      </c>
      <c r="N6711" s="6">
        <v>0</v>
      </c>
      <c r="O6711" s="6">
        <v>33772.9</v>
      </c>
      <c r="P6711" s="6">
        <v>14772.1</v>
      </c>
      <c r="Q6711" s="6">
        <v>0</v>
      </c>
      <c r="R6711" s="114">
        <v>0</v>
      </c>
      <c r="S6711" s="114">
        <v>6780.02</v>
      </c>
      <c r="T6711" s="114">
        <v>18124.7</v>
      </c>
      <c r="U6711">
        <v>0</v>
      </c>
      <c r="V6711">
        <v>39832.300000000003</v>
      </c>
      <c r="W6711">
        <v>493.13900000000001</v>
      </c>
    </row>
    <row r="6712" spans="1:23" ht="15.75" customHeight="1" x14ac:dyDescent="0.2">
      <c r="A6712" s="6">
        <v>6699</v>
      </c>
      <c r="B6712" s="6">
        <v>0</v>
      </c>
      <c r="C6712" s="6">
        <v>18734.900000000001</v>
      </c>
      <c r="D6712" s="6">
        <v>0</v>
      </c>
      <c r="E6712" s="6">
        <v>39598.9</v>
      </c>
      <c r="F6712" s="6">
        <v>0</v>
      </c>
      <c r="G6712" s="6">
        <v>0</v>
      </c>
      <c r="H6712" s="6">
        <v>0</v>
      </c>
      <c r="I6712" s="6">
        <v>38509.699999999997</v>
      </c>
      <c r="J6712" s="6">
        <v>0</v>
      </c>
      <c r="K6712" s="6">
        <v>11190.6</v>
      </c>
      <c r="L6712" s="6">
        <v>38509.699999999997</v>
      </c>
      <c r="M6712" s="6">
        <v>6765.82</v>
      </c>
      <c r="N6712" s="6">
        <v>0</v>
      </c>
      <c r="O6712" s="6">
        <v>38377</v>
      </c>
      <c r="P6712" s="6">
        <v>20530.2</v>
      </c>
      <c r="Q6712" s="6">
        <v>0</v>
      </c>
      <c r="R6712" s="114">
        <v>0</v>
      </c>
      <c r="S6712" s="114">
        <v>8762.41</v>
      </c>
      <c r="T6712" s="114">
        <v>28773.599999999999</v>
      </c>
      <c r="U6712">
        <v>0</v>
      </c>
      <c r="V6712">
        <v>40053.4</v>
      </c>
      <c r="W6712">
        <v>1104.96</v>
      </c>
    </row>
    <row r="6713" spans="1:23" ht="15.75" customHeight="1" x14ac:dyDescent="0.2">
      <c r="A6713" s="6">
        <v>6700</v>
      </c>
      <c r="B6713" s="6">
        <v>0</v>
      </c>
      <c r="C6713" s="6">
        <v>4890.8500000000004</v>
      </c>
      <c r="D6713" s="6">
        <v>0</v>
      </c>
      <c r="E6713" s="6">
        <v>36460.9</v>
      </c>
      <c r="F6713" s="6">
        <v>0</v>
      </c>
      <c r="G6713" s="6">
        <v>0</v>
      </c>
      <c r="H6713" s="6">
        <v>0</v>
      </c>
      <c r="I6713" s="6">
        <v>32903.5</v>
      </c>
      <c r="J6713" s="6">
        <v>0</v>
      </c>
      <c r="K6713" s="6">
        <v>10139.299999999999</v>
      </c>
      <c r="L6713" s="6">
        <v>32903.5</v>
      </c>
      <c r="M6713" s="6">
        <v>20866</v>
      </c>
      <c r="N6713" s="6">
        <v>0</v>
      </c>
      <c r="O6713" s="6">
        <v>38499.4</v>
      </c>
      <c r="P6713" s="6">
        <v>18927.099999999999</v>
      </c>
      <c r="Q6713" s="6">
        <v>0</v>
      </c>
      <c r="R6713" s="114">
        <v>0</v>
      </c>
      <c r="S6713" s="114">
        <v>8581.26</v>
      </c>
      <c r="T6713" s="114">
        <v>36898.9</v>
      </c>
      <c r="U6713">
        <v>0</v>
      </c>
      <c r="V6713">
        <v>40053.4</v>
      </c>
      <c r="W6713">
        <v>1290.9100000000001</v>
      </c>
    </row>
    <row r="6714" spans="1:23" ht="15.75" customHeight="1" x14ac:dyDescent="0.2">
      <c r="A6714" s="6">
        <v>6701</v>
      </c>
      <c r="B6714" s="6">
        <v>0</v>
      </c>
      <c r="C6714" s="6">
        <v>8445.65</v>
      </c>
      <c r="D6714" s="6">
        <v>0</v>
      </c>
      <c r="E6714" s="6">
        <v>31562.799999999999</v>
      </c>
      <c r="F6714" s="6">
        <v>0</v>
      </c>
      <c r="G6714" s="6">
        <v>0</v>
      </c>
      <c r="H6714" s="6">
        <v>0</v>
      </c>
      <c r="I6714" s="6">
        <v>29434.9</v>
      </c>
      <c r="J6714" s="6">
        <v>0</v>
      </c>
      <c r="K6714" s="6">
        <v>11946</v>
      </c>
      <c r="L6714" s="6">
        <v>29434.9</v>
      </c>
      <c r="M6714" s="6">
        <v>21164</v>
      </c>
      <c r="N6714" s="6">
        <v>0</v>
      </c>
      <c r="O6714" s="6">
        <v>37816.6</v>
      </c>
      <c r="P6714" s="6">
        <v>10828.9</v>
      </c>
      <c r="Q6714" s="6">
        <v>0</v>
      </c>
      <c r="R6714" s="114">
        <v>0</v>
      </c>
      <c r="S6714" s="114">
        <v>5701.15</v>
      </c>
      <c r="T6714" s="114">
        <v>24674.6</v>
      </c>
      <c r="U6714">
        <v>0</v>
      </c>
      <c r="V6714">
        <v>40053.4</v>
      </c>
      <c r="W6714">
        <v>880.02300000000002</v>
      </c>
    </row>
    <row r="6715" spans="1:23" ht="15.75" customHeight="1" x14ac:dyDescent="0.2">
      <c r="A6715" s="6">
        <v>6702</v>
      </c>
      <c r="B6715" s="6">
        <v>0</v>
      </c>
      <c r="C6715" s="6">
        <v>6762.45</v>
      </c>
      <c r="D6715" s="6">
        <v>0</v>
      </c>
      <c r="E6715" s="6">
        <v>30676.7</v>
      </c>
      <c r="F6715" s="6">
        <v>0</v>
      </c>
      <c r="G6715" s="6">
        <v>0</v>
      </c>
      <c r="H6715" s="6">
        <v>0</v>
      </c>
      <c r="I6715" s="6">
        <v>32844.6</v>
      </c>
      <c r="J6715" s="6">
        <v>0</v>
      </c>
      <c r="K6715" s="6">
        <v>17165.599999999999</v>
      </c>
      <c r="L6715" s="6">
        <v>32844.6</v>
      </c>
      <c r="M6715" s="6">
        <v>32152.7</v>
      </c>
      <c r="N6715" s="6">
        <v>0</v>
      </c>
      <c r="O6715" s="6">
        <v>36748.400000000001</v>
      </c>
      <c r="P6715" s="6">
        <v>5973.43</v>
      </c>
      <c r="Q6715" s="6">
        <v>0</v>
      </c>
      <c r="R6715" s="114">
        <v>0</v>
      </c>
      <c r="S6715" s="114">
        <v>3399.55</v>
      </c>
      <c r="T6715" s="114">
        <v>9876.2000000000007</v>
      </c>
      <c r="U6715">
        <v>0</v>
      </c>
      <c r="V6715">
        <v>40053.4</v>
      </c>
      <c r="W6715">
        <v>443.154</v>
      </c>
    </row>
    <row r="6716" spans="1:23" ht="15.75" customHeight="1" x14ac:dyDescent="0.2">
      <c r="A6716" s="6">
        <v>6703</v>
      </c>
      <c r="B6716" s="6">
        <v>0.21975700000000001</v>
      </c>
      <c r="C6716" s="6">
        <v>5478.47</v>
      </c>
      <c r="D6716" s="6">
        <v>0.22062999999999999</v>
      </c>
      <c r="E6716" s="6">
        <v>29529.599999999999</v>
      </c>
      <c r="F6716" s="6">
        <v>0.60701400000000005</v>
      </c>
      <c r="G6716" s="6">
        <v>77.057199999999995</v>
      </c>
      <c r="H6716" s="6">
        <v>1.18914E-2</v>
      </c>
      <c r="I6716" s="6">
        <v>19009.8</v>
      </c>
      <c r="J6716" s="6">
        <v>4.5142399999999999E-2</v>
      </c>
      <c r="K6716" s="6">
        <v>37708.199999999997</v>
      </c>
      <c r="L6716" s="6">
        <v>19009.8</v>
      </c>
      <c r="M6716" s="6">
        <v>26670.400000000001</v>
      </c>
      <c r="N6716" s="6">
        <v>0</v>
      </c>
      <c r="O6716" s="6">
        <v>31374.400000000001</v>
      </c>
      <c r="P6716" s="6">
        <v>5309.1</v>
      </c>
      <c r="Q6716" s="6">
        <v>0</v>
      </c>
      <c r="R6716" s="114">
        <v>716.27700000000004</v>
      </c>
      <c r="S6716" s="114">
        <v>3718.36</v>
      </c>
      <c r="T6716" s="114">
        <v>8869.2800000000007</v>
      </c>
      <c r="U6716">
        <v>0.12962599999999999</v>
      </c>
      <c r="V6716">
        <v>40053.4</v>
      </c>
      <c r="W6716">
        <v>0</v>
      </c>
    </row>
    <row r="6717" spans="1:23" ht="15.75" customHeight="1" x14ac:dyDescent="0.2">
      <c r="A6717" s="6">
        <v>6704</v>
      </c>
      <c r="B6717" s="6">
        <v>1.3629800000000001</v>
      </c>
      <c r="C6717" s="6">
        <v>7138.1</v>
      </c>
      <c r="D6717" s="6">
        <v>1.3408100000000001</v>
      </c>
      <c r="E6717" s="6">
        <v>33908.9</v>
      </c>
      <c r="F6717" s="6">
        <v>1.82389</v>
      </c>
      <c r="G6717" s="6">
        <v>6672.15</v>
      </c>
      <c r="H6717" s="6">
        <v>7.8557399999999999E-2</v>
      </c>
      <c r="I6717" s="6">
        <v>28888.2</v>
      </c>
      <c r="J6717" s="6">
        <v>0.88939599999999996</v>
      </c>
      <c r="K6717" s="6">
        <v>28762.3</v>
      </c>
      <c r="L6717" s="6">
        <v>28888.2</v>
      </c>
      <c r="M6717" s="6">
        <v>32725.4</v>
      </c>
      <c r="N6717" s="6">
        <v>0.12842600000000001</v>
      </c>
      <c r="O6717" s="6">
        <v>31269</v>
      </c>
      <c r="P6717" s="6">
        <v>6822.61</v>
      </c>
      <c r="Q6717" s="6">
        <v>8.3565500000000001E-2</v>
      </c>
      <c r="R6717" s="114">
        <v>0</v>
      </c>
      <c r="S6717" s="114">
        <v>11791.8</v>
      </c>
      <c r="T6717" s="114">
        <v>18441.5</v>
      </c>
      <c r="U6717">
        <v>0.80987900000000002</v>
      </c>
      <c r="V6717">
        <v>40053.4</v>
      </c>
      <c r="W6717">
        <v>0</v>
      </c>
    </row>
    <row r="6718" spans="1:23" ht="15.75" customHeight="1" x14ac:dyDescent="0.2">
      <c r="A6718" s="6">
        <v>6705</v>
      </c>
      <c r="B6718" s="6">
        <v>2.4835500000000001</v>
      </c>
      <c r="C6718" s="6">
        <v>7278.17</v>
      </c>
      <c r="D6718" s="6">
        <v>2.45411</v>
      </c>
      <c r="E6718" s="6">
        <v>22882.9</v>
      </c>
      <c r="F6718" s="6">
        <v>2.83562</v>
      </c>
      <c r="G6718" s="6">
        <v>2810.93</v>
      </c>
      <c r="H6718" s="6">
        <v>2.73697E-2</v>
      </c>
      <c r="I6718" s="6">
        <v>23818</v>
      </c>
      <c r="J6718" s="6">
        <v>2.0155400000000001</v>
      </c>
      <c r="K6718" s="6">
        <v>16870.3</v>
      </c>
      <c r="L6718" s="6">
        <v>23818</v>
      </c>
      <c r="M6718" s="6">
        <v>5436.74</v>
      </c>
      <c r="N6718" s="6">
        <v>0.35262199999999999</v>
      </c>
      <c r="O6718" s="6">
        <v>31409.4</v>
      </c>
      <c r="P6718" s="6">
        <v>2104.5</v>
      </c>
      <c r="Q6718" s="6">
        <v>0.57310099999999997</v>
      </c>
      <c r="R6718" s="114">
        <v>0</v>
      </c>
      <c r="S6718" s="114">
        <v>3232.35</v>
      </c>
      <c r="T6718" s="114">
        <v>1091.43</v>
      </c>
      <c r="U6718">
        <v>1.9259299999999999</v>
      </c>
      <c r="V6718">
        <v>40053.4</v>
      </c>
      <c r="W6718">
        <v>1606.84</v>
      </c>
    </row>
    <row r="6719" spans="1:23" ht="15.75" customHeight="1" x14ac:dyDescent="0.2">
      <c r="A6719" s="6">
        <v>6706</v>
      </c>
      <c r="B6719" s="6">
        <v>3.3186200000000001</v>
      </c>
      <c r="C6719" s="6">
        <v>706.14599999999996</v>
      </c>
      <c r="D6719" s="6">
        <v>3.3039900000000002</v>
      </c>
      <c r="E6719" s="6">
        <v>18187.5</v>
      </c>
      <c r="F6719" s="6">
        <v>3.4731399999999999</v>
      </c>
      <c r="G6719" s="6">
        <v>746.73400000000004</v>
      </c>
      <c r="H6719" s="6">
        <v>0.42447800000000002</v>
      </c>
      <c r="I6719" s="6">
        <v>2854.17</v>
      </c>
      <c r="J6719" s="6">
        <v>2.7957299999999998</v>
      </c>
      <c r="K6719" s="6">
        <v>8435.92</v>
      </c>
      <c r="L6719" s="6">
        <v>2854.17</v>
      </c>
      <c r="M6719" s="6">
        <v>15212.8</v>
      </c>
      <c r="N6719" s="6">
        <v>0.28682800000000003</v>
      </c>
      <c r="O6719" s="6">
        <v>34036.400000000001</v>
      </c>
      <c r="P6719" s="6">
        <v>0</v>
      </c>
      <c r="Q6719" s="6">
        <v>0.394706</v>
      </c>
      <c r="R6719" s="114">
        <v>0</v>
      </c>
      <c r="S6719" s="114">
        <v>0</v>
      </c>
      <c r="T6719" s="114">
        <v>1174.9100000000001</v>
      </c>
      <c r="U6719">
        <v>2.5417700000000001</v>
      </c>
      <c r="V6719">
        <v>40053.4</v>
      </c>
      <c r="W6719">
        <v>2943.12</v>
      </c>
    </row>
    <row r="6720" spans="1:23" ht="15.75" customHeight="1" x14ac:dyDescent="0.2">
      <c r="A6720" s="6">
        <v>6707</v>
      </c>
      <c r="B6720" s="6">
        <v>3.8308300000000002</v>
      </c>
      <c r="C6720" s="6">
        <v>512.29399999999998</v>
      </c>
      <c r="D6720" s="6">
        <v>3.8545500000000001</v>
      </c>
      <c r="E6720" s="6">
        <v>27729.599999999999</v>
      </c>
      <c r="F6720" s="6">
        <v>3.7387899999999998</v>
      </c>
      <c r="G6720" s="6">
        <v>11080.1</v>
      </c>
      <c r="H6720" s="6">
        <v>0.30979000000000001</v>
      </c>
      <c r="I6720" s="6">
        <v>3250.55</v>
      </c>
      <c r="J6720" s="6">
        <v>3.3153700000000002</v>
      </c>
      <c r="K6720" s="6">
        <v>6797.79</v>
      </c>
      <c r="L6720" s="6">
        <v>3250.55</v>
      </c>
      <c r="M6720" s="6">
        <v>0</v>
      </c>
      <c r="N6720" s="6">
        <v>0.66547500000000004</v>
      </c>
      <c r="O6720" s="6">
        <v>27721.200000000001</v>
      </c>
      <c r="P6720" s="6">
        <v>0</v>
      </c>
      <c r="Q6720" s="6">
        <v>0.50033300000000003</v>
      </c>
      <c r="R6720" s="114">
        <v>0</v>
      </c>
      <c r="S6720" s="114">
        <v>0</v>
      </c>
      <c r="T6720" s="114">
        <v>0</v>
      </c>
      <c r="U6720">
        <v>1.18526</v>
      </c>
      <c r="V6720">
        <v>40021.5</v>
      </c>
      <c r="W6720">
        <v>1969.65</v>
      </c>
    </row>
    <row r="6721" spans="1:23" ht="15.75" customHeight="1" x14ac:dyDescent="0.2">
      <c r="A6721" s="6">
        <v>6708</v>
      </c>
      <c r="B6721" s="6">
        <v>4.0487500000000001</v>
      </c>
      <c r="C6721" s="6">
        <v>2650.57</v>
      </c>
      <c r="D6721" s="6">
        <v>4.1080100000000002</v>
      </c>
      <c r="E6721" s="6">
        <v>28693.5</v>
      </c>
      <c r="F6721" s="6">
        <v>3.8750200000000001</v>
      </c>
      <c r="G6721" s="6">
        <v>21693</v>
      </c>
      <c r="H6721" s="6">
        <v>0.52891699999999997</v>
      </c>
      <c r="I6721" s="6">
        <v>10127.700000000001</v>
      </c>
      <c r="J6721" s="6">
        <v>3.55254</v>
      </c>
      <c r="K6721" s="6">
        <v>1486.49</v>
      </c>
      <c r="L6721" s="6">
        <v>10127.700000000001</v>
      </c>
      <c r="M6721" s="6">
        <v>0</v>
      </c>
      <c r="N6721" s="6">
        <v>1.30667</v>
      </c>
      <c r="O6721" s="6">
        <v>24983.599999999999</v>
      </c>
      <c r="P6721" s="6">
        <v>0</v>
      </c>
      <c r="Q6721" s="6">
        <v>0.53014700000000003</v>
      </c>
      <c r="R6721" s="114">
        <v>0</v>
      </c>
      <c r="S6721" s="114">
        <v>0</v>
      </c>
      <c r="T6721" s="114">
        <v>0</v>
      </c>
      <c r="U6721">
        <v>2.8387199999999999</v>
      </c>
      <c r="V6721">
        <v>39578.9</v>
      </c>
      <c r="W6721">
        <v>4322.45</v>
      </c>
    </row>
    <row r="6722" spans="1:23" ht="15.75" customHeight="1" x14ac:dyDescent="0.2">
      <c r="A6722" s="6">
        <v>6709</v>
      </c>
      <c r="B6722" s="6">
        <v>3.9886400000000002</v>
      </c>
      <c r="C6722" s="6">
        <v>5212.7299999999996</v>
      </c>
      <c r="D6722" s="6">
        <v>4.0585599999999999</v>
      </c>
      <c r="E6722" s="6">
        <v>32225.5</v>
      </c>
      <c r="F6722" s="6">
        <v>3.78104</v>
      </c>
      <c r="G6722" s="6">
        <v>38377.4</v>
      </c>
      <c r="H6722" s="6">
        <v>1.8604099999999999</v>
      </c>
      <c r="I6722" s="6">
        <v>17782.099999999999</v>
      </c>
      <c r="J6722" s="6">
        <v>3.55125</v>
      </c>
      <c r="K6722" s="6">
        <v>0</v>
      </c>
      <c r="L6722" s="6">
        <v>17782.099999999999</v>
      </c>
      <c r="M6722" s="6">
        <v>4668.62</v>
      </c>
      <c r="N6722" s="6">
        <v>0.63585999999999998</v>
      </c>
      <c r="O6722" s="6">
        <v>26270.3</v>
      </c>
      <c r="P6722" s="6">
        <v>0</v>
      </c>
      <c r="Q6722" s="6">
        <v>0.93096000000000001</v>
      </c>
      <c r="R6722" s="114">
        <v>879.68399999999997</v>
      </c>
      <c r="S6722" s="114">
        <v>0</v>
      </c>
      <c r="T6722" s="114">
        <v>0</v>
      </c>
      <c r="U6722">
        <v>1.3528199999999999</v>
      </c>
      <c r="V6722">
        <v>39955.5</v>
      </c>
      <c r="W6722">
        <v>8358.99</v>
      </c>
    </row>
    <row r="6723" spans="1:23" ht="15.75" customHeight="1" x14ac:dyDescent="0.2">
      <c r="A6723" s="6">
        <v>6710</v>
      </c>
      <c r="B6723" s="6">
        <v>3.6322899999999998</v>
      </c>
      <c r="C6723" s="6">
        <v>12475.9</v>
      </c>
      <c r="D6723" s="6">
        <v>3.7133099999999999</v>
      </c>
      <c r="E6723" s="6">
        <v>39344</v>
      </c>
      <c r="F6723" s="6">
        <v>3.3341699999999999</v>
      </c>
      <c r="G6723" s="6">
        <v>33748</v>
      </c>
      <c r="H6723" s="6">
        <v>3.2761300000000002</v>
      </c>
      <c r="I6723" s="6">
        <v>25225.5</v>
      </c>
      <c r="J6723" s="6">
        <v>3.3010700000000002</v>
      </c>
      <c r="K6723" s="6">
        <v>0</v>
      </c>
      <c r="L6723" s="6">
        <v>25225.5</v>
      </c>
      <c r="M6723" s="6">
        <v>16582.2</v>
      </c>
      <c r="N6723" s="6">
        <v>0.53305800000000003</v>
      </c>
      <c r="O6723" s="6">
        <v>16367.3</v>
      </c>
      <c r="P6723" s="6">
        <v>0</v>
      </c>
      <c r="Q6723" s="6">
        <v>0.89164600000000005</v>
      </c>
      <c r="R6723" s="114">
        <v>1681.01</v>
      </c>
      <c r="S6723" s="114">
        <v>835.45</v>
      </c>
      <c r="T6723" s="114">
        <v>0</v>
      </c>
      <c r="U6723">
        <v>0.34901700000000002</v>
      </c>
      <c r="V6723">
        <v>39881.699999999997</v>
      </c>
      <c r="W6723">
        <v>7821.98</v>
      </c>
    </row>
    <row r="6724" spans="1:23" ht="15.75" customHeight="1" x14ac:dyDescent="0.2">
      <c r="A6724" s="6">
        <v>6711</v>
      </c>
      <c r="B6724" s="6">
        <v>2.9947400000000002</v>
      </c>
      <c r="C6724" s="6">
        <v>18239.099999999999</v>
      </c>
      <c r="D6724" s="6">
        <v>3.07891</v>
      </c>
      <c r="E6724" s="6">
        <v>39365.800000000003</v>
      </c>
      <c r="F6724" s="6">
        <v>2.6178300000000001</v>
      </c>
      <c r="G6724" s="6">
        <v>28749.599999999999</v>
      </c>
      <c r="H6724" s="6">
        <v>1.9173800000000001</v>
      </c>
      <c r="I6724" s="6">
        <v>27160</v>
      </c>
      <c r="J6724" s="6">
        <v>2.8088700000000002</v>
      </c>
      <c r="K6724" s="6">
        <v>0</v>
      </c>
      <c r="L6724" s="6">
        <v>27160</v>
      </c>
      <c r="M6724" s="6">
        <v>22643.8</v>
      </c>
      <c r="N6724" s="6">
        <v>0.66579900000000003</v>
      </c>
      <c r="O6724" s="6">
        <v>11593.4</v>
      </c>
      <c r="P6724" s="6">
        <v>0</v>
      </c>
      <c r="Q6724" s="6">
        <v>0.55245999999999995</v>
      </c>
      <c r="R6724" s="114">
        <v>1907.06</v>
      </c>
      <c r="S6724" s="114">
        <v>1882.48</v>
      </c>
      <c r="T6724" s="114">
        <v>0</v>
      </c>
      <c r="U6724">
        <v>0.38415700000000003</v>
      </c>
      <c r="V6724">
        <v>39310.800000000003</v>
      </c>
      <c r="W6724">
        <v>2037.88</v>
      </c>
    </row>
    <row r="6725" spans="1:23" ht="15.75" customHeight="1" x14ac:dyDescent="0.2">
      <c r="A6725" s="6">
        <v>6712</v>
      </c>
      <c r="B6725" s="6">
        <v>2.06779</v>
      </c>
      <c r="C6725" s="6">
        <v>15173.6</v>
      </c>
      <c r="D6725" s="6">
        <v>2.1646800000000002</v>
      </c>
      <c r="E6725" s="6">
        <v>36007.5</v>
      </c>
      <c r="F6725" s="6">
        <v>1.5772200000000001</v>
      </c>
      <c r="G6725" s="6">
        <v>21315.599999999999</v>
      </c>
      <c r="H6725" s="6">
        <v>0.45328400000000002</v>
      </c>
      <c r="I6725" s="6">
        <v>23165.3</v>
      </c>
      <c r="J6725" s="6">
        <v>2.0585599999999999</v>
      </c>
      <c r="K6725" s="6">
        <v>0</v>
      </c>
      <c r="L6725" s="6">
        <v>23165.3</v>
      </c>
      <c r="M6725" s="6">
        <v>15676.2</v>
      </c>
      <c r="N6725" s="6">
        <v>0.221357</v>
      </c>
      <c r="O6725" s="6">
        <v>6687.85</v>
      </c>
      <c r="P6725" s="6">
        <v>0</v>
      </c>
      <c r="Q6725" s="6">
        <v>0.36923299999999998</v>
      </c>
      <c r="R6725" s="114">
        <v>1164.1500000000001</v>
      </c>
      <c r="S6725" s="114">
        <v>6363.89</v>
      </c>
      <c r="T6725" s="114">
        <v>0</v>
      </c>
      <c r="U6725">
        <v>0.25946399999999997</v>
      </c>
      <c r="V6725">
        <v>36584.6</v>
      </c>
      <c r="W6725">
        <v>59.750500000000002</v>
      </c>
    </row>
    <row r="6726" spans="1:23" ht="15.75" customHeight="1" x14ac:dyDescent="0.2">
      <c r="A6726" s="6">
        <v>6713</v>
      </c>
      <c r="B6726" s="6">
        <v>0.91572600000000004</v>
      </c>
      <c r="C6726" s="6">
        <v>12843.3</v>
      </c>
      <c r="D6726" s="6">
        <v>0.99878900000000004</v>
      </c>
      <c r="E6726" s="6">
        <v>39390.1</v>
      </c>
      <c r="F6726" s="6">
        <v>0.44514100000000001</v>
      </c>
      <c r="G6726" s="6">
        <v>13878.3</v>
      </c>
      <c r="H6726" s="6">
        <v>0.93951799999999996</v>
      </c>
      <c r="I6726" s="6">
        <v>30723.4</v>
      </c>
      <c r="J6726" s="6">
        <v>1.0669200000000001</v>
      </c>
      <c r="K6726" s="6">
        <v>0</v>
      </c>
      <c r="L6726" s="6">
        <v>30723.4</v>
      </c>
      <c r="M6726" s="6">
        <v>12169.8</v>
      </c>
      <c r="N6726" s="6">
        <v>0.210484</v>
      </c>
      <c r="O6726" s="6">
        <v>3359.47</v>
      </c>
      <c r="P6726" s="6">
        <v>0</v>
      </c>
      <c r="Q6726" s="6">
        <v>0.15915000000000001</v>
      </c>
      <c r="R6726" s="114">
        <v>253.81800000000001</v>
      </c>
      <c r="S6726" s="114">
        <v>19505.599999999999</v>
      </c>
      <c r="T6726" s="114">
        <v>13524</v>
      </c>
      <c r="U6726">
        <v>9.2963000000000004E-2</v>
      </c>
      <c r="V6726">
        <v>30488.2</v>
      </c>
      <c r="W6726">
        <v>0</v>
      </c>
    </row>
    <row r="6727" spans="1:23" ht="15.75" customHeight="1" x14ac:dyDescent="0.2">
      <c r="A6727" s="6">
        <v>6714</v>
      </c>
      <c r="B6727" s="6">
        <v>0</v>
      </c>
      <c r="C6727" s="6">
        <v>7588.92</v>
      </c>
      <c r="D6727" s="6">
        <v>5.0664000000000001E-2</v>
      </c>
      <c r="E6727" s="6">
        <v>40053.4</v>
      </c>
      <c r="F6727" s="6">
        <v>0</v>
      </c>
      <c r="G6727" s="6">
        <v>1004.99</v>
      </c>
      <c r="H6727" s="6">
        <v>4.7699400000000003E-2</v>
      </c>
      <c r="I6727" s="6">
        <v>19506.7</v>
      </c>
      <c r="J6727" s="6">
        <v>9.6057100000000006E-2</v>
      </c>
      <c r="K6727" s="6">
        <v>2068.59</v>
      </c>
      <c r="L6727" s="6">
        <v>19506.7</v>
      </c>
      <c r="M6727" s="6">
        <v>7908.66</v>
      </c>
      <c r="N6727" s="6">
        <v>1.3748399999999999E-2</v>
      </c>
      <c r="O6727" s="6">
        <v>3675.37</v>
      </c>
      <c r="P6727" s="6">
        <v>0</v>
      </c>
      <c r="Q6727" s="6">
        <v>1.0232399999999999E-2</v>
      </c>
      <c r="R6727" s="114">
        <v>0</v>
      </c>
      <c r="S6727" s="114">
        <v>35239.5</v>
      </c>
      <c r="T6727" s="114">
        <v>37982.1</v>
      </c>
      <c r="U6727">
        <v>0</v>
      </c>
      <c r="V6727">
        <v>21912.9</v>
      </c>
      <c r="W6727">
        <v>0</v>
      </c>
    </row>
    <row r="6728" spans="1:23" ht="15.75" customHeight="1" x14ac:dyDescent="0.2">
      <c r="A6728" s="6">
        <v>6715</v>
      </c>
      <c r="B6728" s="6">
        <v>0</v>
      </c>
      <c r="C6728" s="6">
        <v>3822.65</v>
      </c>
      <c r="D6728" s="6">
        <v>0</v>
      </c>
      <c r="E6728" s="6">
        <v>40053.4</v>
      </c>
      <c r="F6728" s="6">
        <v>0</v>
      </c>
      <c r="G6728" s="6">
        <v>4319.92</v>
      </c>
      <c r="H6728" s="6">
        <v>0</v>
      </c>
      <c r="I6728" s="6">
        <v>9702.17</v>
      </c>
      <c r="J6728" s="6">
        <v>0</v>
      </c>
      <c r="K6728" s="6">
        <v>3267.89</v>
      </c>
      <c r="L6728" s="6">
        <v>9702.17</v>
      </c>
      <c r="M6728" s="6">
        <v>34239</v>
      </c>
      <c r="N6728" s="6">
        <v>0</v>
      </c>
      <c r="O6728" s="6">
        <v>7179.57</v>
      </c>
      <c r="P6728" s="6">
        <v>0</v>
      </c>
      <c r="Q6728" s="6">
        <v>0</v>
      </c>
      <c r="R6728" s="114">
        <v>0</v>
      </c>
      <c r="S6728" s="114">
        <v>37589.5</v>
      </c>
      <c r="T6728" s="114">
        <v>36344.699999999997</v>
      </c>
      <c r="U6728">
        <v>0</v>
      </c>
      <c r="V6728">
        <v>14450.6</v>
      </c>
      <c r="W6728">
        <v>4277.3999999999996</v>
      </c>
    </row>
    <row r="6729" spans="1:23" ht="15.75" customHeight="1" x14ac:dyDescent="0.2">
      <c r="A6729" s="6">
        <v>6716</v>
      </c>
      <c r="B6729" s="6">
        <v>0</v>
      </c>
      <c r="C6729" s="6">
        <v>8013.21</v>
      </c>
      <c r="D6729" s="6">
        <v>0</v>
      </c>
      <c r="E6729" s="6">
        <v>40053.4</v>
      </c>
      <c r="F6729" s="6">
        <v>0</v>
      </c>
      <c r="G6729" s="6">
        <v>10202.700000000001</v>
      </c>
      <c r="H6729" s="6">
        <v>0</v>
      </c>
      <c r="I6729" s="6">
        <v>26912.2</v>
      </c>
      <c r="J6729" s="6">
        <v>0</v>
      </c>
      <c r="K6729" s="6">
        <v>8330.31</v>
      </c>
      <c r="L6729" s="6">
        <v>26912.2</v>
      </c>
      <c r="M6729" s="6">
        <v>32300.5</v>
      </c>
      <c r="N6729" s="6">
        <v>0</v>
      </c>
      <c r="O6729" s="6">
        <v>10092.1</v>
      </c>
      <c r="P6729" s="6">
        <v>2658.85</v>
      </c>
      <c r="Q6729" s="6">
        <v>0</v>
      </c>
      <c r="R6729" s="114">
        <v>0</v>
      </c>
      <c r="S6729" s="114">
        <v>39486.400000000001</v>
      </c>
      <c r="T6729" s="114">
        <v>33042.199999999997</v>
      </c>
      <c r="U6729">
        <v>0</v>
      </c>
      <c r="V6729">
        <v>15655.6</v>
      </c>
      <c r="W6729">
        <v>12636.3</v>
      </c>
    </row>
    <row r="6730" spans="1:23" ht="15.75" customHeight="1" x14ac:dyDescent="0.2">
      <c r="A6730" s="6">
        <v>6717</v>
      </c>
      <c r="B6730" s="6">
        <v>0</v>
      </c>
      <c r="C6730" s="6">
        <v>21017.7</v>
      </c>
      <c r="D6730" s="6">
        <v>0</v>
      </c>
      <c r="E6730" s="6">
        <v>37321.1</v>
      </c>
      <c r="F6730" s="6">
        <v>0</v>
      </c>
      <c r="G6730" s="6">
        <v>10369.5</v>
      </c>
      <c r="H6730" s="6">
        <v>0</v>
      </c>
      <c r="I6730" s="6">
        <v>28440.5</v>
      </c>
      <c r="J6730" s="6">
        <v>0</v>
      </c>
      <c r="K6730" s="6">
        <v>6221.18</v>
      </c>
      <c r="L6730" s="6">
        <v>28440.5</v>
      </c>
      <c r="M6730" s="6">
        <v>35836.400000000001</v>
      </c>
      <c r="N6730" s="6">
        <v>0</v>
      </c>
      <c r="O6730" s="6">
        <v>14538.7</v>
      </c>
      <c r="P6730" s="6">
        <v>9538.32</v>
      </c>
      <c r="Q6730" s="6">
        <v>0</v>
      </c>
      <c r="R6730" s="114">
        <v>0</v>
      </c>
      <c r="S6730" s="114">
        <v>38910.300000000003</v>
      </c>
      <c r="T6730" s="114">
        <v>29120.2</v>
      </c>
      <c r="U6730">
        <v>0</v>
      </c>
      <c r="V6730">
        <v>35103.9</v>
      </c>
      <c r="W6730">
        <v>15550.1</v>
      </c>
    </row>
    <row r="6731" spans="1:23" ht="15.75" customHeight="1" x14ac:dyDescent="0.2">
      <c r="A6731" s="6">
        <v>6718</v>
      </c>
      <c r="B6731" s="6">
        <v>0</v>
      </c>
      <c r="C6731" s="6">
        <v>33438.199999999997</v>
      </c>
      <c r="D6731" s="6">
        <v>0</v>
      </c>
      <c r="E6731" s="6">
        <v>30856.5</v>
      </c>
      <c r="F6731" s="6">
        <v>0</v>
      </c>
      <c r="G6731" s="6">
        <v>37932.6</v>
      </c>
      <c r="H6731" s="6">
        <v>0</v>
      </c>
      <c r="I6731" s="6">
        <v>8117.02</v>
      </c>
      <c r="J6731" s="6">
        <v>0</v>
      </c>
      <c r="K6731" s="6">
        <v>10094.200000000001</v>
      </c>
      <c r="L6731" s="6">
        <v>8117.02</v>
      </c>
      <c r="M6731" s="6">
        <v>6090.77</v>
      </c>
      <c r="N6731" s="6">
        <v>0</v>
      </c>
      <c r="O6731" s="6">
        <v>15669.4</v>
      </c>
      <c r="P6731" s="6">
        <v>23434.7</v>
      </c>
      <c r="Q6731" s="6">
        <v>0</v>
      </c>
      <c r="R6731" s="114">
        <v>0</v>
      </c>
      <c r="S6731" s="114">
        <v>38626</v>
      </c>
      <c r="T6731" s="114">
        <v>37315.1</v>
      </c>
      <c r="U6731">
        <v>0</v>
      </c>
      <c r="V6731">
        <v>38002.5</v>
      </c>
      <c r="W6731">
        <v>17424.400000000001</v>
      </c>
    </row>
    <row r="6732" spans="1:23" ht="15.75" customHeight="1" x14ac:dyDescent="0.2">
      <c r="A6732" s="6">
        <v>6719</v>
      </c>
      <c r="B6732" s="6">
        <v>0</v>
      </c>
      <c r="C6732" s="6">
        <v>28465.599999999999</v>
      </c>
      <c r="D6732" s="6">
        <v>0</v>
      </c>
      <c r="E6732" s="6">
        <v>36481.699999999997</v>
      </c>
      <c r="F6732" s="6">
        <v>0</v>
      </c>
      <c r="G6732" s="6">
        <v>34183</v>
      </c>
      <c r="H6732" s="6">
        <v>0</v>
      </c>
      <c r="I6732" s="6">
        <v>35251.599999999999</v>
      </c>
      <c r="J6732" s="6">
        <v>0</v>
      </c>
      <c r="K6732" s="6">
        <v>20270.599999999999</v>
      </c>
      <c r="L6732" s="6">
        <v>35251.599999999999</v>
      </c>
      <c r="M6732" s="6">
        <v>14038</v>
      </c>
      <c r="N6732" s="6">
        <v>0</v>
      </c>
      <c r="O6732" s="6">
        <v>19817</v>
      </c>
      <c r="P6732" s="6">
        <v>33776.400000000001</v>
      </c>
      <c r="Q6732" s="6">
        <v>0</v>
      </c>
      <c r="R6732" s="114">
        <v>0</v>
      </c>
      <c r="S6732" s="114">
        <v>38382</v>
      </c>
      <c r="T6732" s="114">
        <v>36573.800000000003</v>
      </c>
      <c r="U6732">
        <v>0</v>
      </c>
      <c r="V6732">
        <v>33569.1</v>
      </c>
      <c r="W6732">
        <v>18497.599999999999</v>
      </c>
    </row>
    <row r="6733" spans="1:23" ht="15.75" customHeight="1" x14ac:dyDescent="0.2">
      <c r="A6733" s="6">
        <v>6720</v>
      </c>
      <c r="B6733" s="6">
        <v>0</v>
      </c>
      <c r="C6733" s="6">
        <v>13788.2</v>
      </c>
      <c r="D6733" s="6">
        <v>0</v>
      </c>
      <c r="E6733" s="6">
        <v>34830.6</v>
      </c>
      <c r="F6733" s="6">
        <v>0</v>
      </c>
      <c r="G6733" s="6">
        <v>38010.5</v>
      </c>
      <c r="H6733" s="6">
        <v>0</v>
      </c>
      <c r="I6733" s="6">
        <v>36791.4</v>
      </c>
      <c r="J6733" s="6">
        <v>0</v>
      </c>
      <c r="K6733" s="6">
        <v>25200</v>
      </c>
      <c r="L6733" s="6">
        <v>36791.4</v>
      </c>
      <c r="M6733" s="6">
        <v>1092.25</v>
      </c>
      <c r="N6733" s="6">
        <v>0</v>
      </c>
      <c r="O6733" s="6">
        <v>28265.200000000001</v>
      </c>
      <c r="P6733" s="6">
        <v>37702.300000000003</v>
      </c>
      <c r="Q6733" s="6">
        <v>0</v>
      </c>
      <c r="R6733" s="114">
        <v>0</v>
      </c>
      <c r="S6733" s="114">
        <v>37320.6</v>
      </c>
      <c r="T6733" s="114">
        <v>38065.4</v>
      </c>
      <c r="U6733">
        <v>0</v>
      </c>
      <c r="V6733">
        <v>22529.5</v>
      </c>
      <c r="W6733">
        <v>19293.400000000001</v>
      </c>
    </row>
    <row r="6734" spans="1:23" ht="15.75" customHeight="1" x14ac:dyDescent="0.2">
      <c r="A6734" s="6">
        <v>6721</v>
      </c>
      <c r="B6734" s="6">
        <v>0</v>
      </c>
      <c r="C6734" s="6">
        <v>9622.7199999999993</v>
      </c>
      <c r="D6734" s="6">
        <v>0</v>
      </c>
      <c r="E6734" s="6">
        <v>36907.199999999997</v>
      </c>
      <c r="F6734" s="6">
        <v>0</v>
      </c>
      <c r="G6734" s="6">
        <v>7307.14</v>
      </c>
      <c r="H6734" s="6">
        <v>0</v>
      </c>
      <c r="I6734" s="6">
        <v>36778.800000000003</v>
      </c>
      <c r="J6734" s="6">
        <v>0</v>
      </c>
      <c r="K6734" s="6">
        <v>20920.7</v>
      </c>
      <c r="L6734" s="6">
        <v>36778.800000000003</v>
      </c>
      <c r="M6734" s="6">
        <v>6341.15</v>
      </c>
      <c r="N6734" s="6">
        <v>0</v>
      </c>
      <c r="O6734" s="6">
        <v>31849</v>
      </c>
      <c r="P6734" s="6">
        <v>38058.6</v>
      </c>
      <c r="Q6734" s="6">
        <v>0</v>
      </c>
      <c r="R6734" s="114">
        <v>0</v>
      </c>
      <c r="S6734" s="114">
        <v>35552.9</v>
      </c>
      <c r="T6734" s="114">
        <v>38463</v>
      </c>
      <c r="U6734">
        <v>0</v>
      </c>
      <c r="V6734">
        <v>10198.4</v>
      </c>
      <c r="W6734">
        <v>24404.6</v>
      </c>
    </row>
    <row r="6735" spans="1:23" ht="15.75" customHeight="1" x14ac:dyDescent="0.2">
      <c r="A6735" s="6">
        <v>6722</v>
      </c>
      <c r="B6735" s="6">
        <v>0</v>
      </c>
      <c r="C6735" s="6">
        <v>9614.2199999999993</v>
      </c>
      <c r="D6735" s="6">
        <v>0</v>
      </c>
      <c r="E6735" s="6">
        <v>39098.9</v>
      </c>
      <c r="F6735" s="6">
        <v>0</v>
      </c>
      <c r="G6735" s="6">
        <v>4415.24</v>
      </c>
      <c r="H6735" s="6">
        <v>0</v>
      </c>
      <c r="I6735" s="6">
        <v>30750.3</v>
      </c>
      <c r="J6735" s="6">
        <v>0</v>
      </c>
      <c r="K6735" s="6">
        <v>18443.599999999999</v>
      </c>
      <c r="L6735" s="6">
        <v>30750.3</v>
      </c>
      <c r="M6735" s="6">
        <v>5884</v>
      </c>
      <c r="N6735" s="6">
        <v>0</v>
      </c>
      <c r="O6735" s="6">
        <v>32008.799999999999</v>
      </c>
      <c r="P6735" s="6">
        <v>38477.699999999997</v>
      </c>
      <c r="Q6735" s="6">
        <v>0</v>
      </c>
      <c r="R6735" s="114">
        <v>0</v>
      </c>
      <c r="S6735" s="114">
        <v>33215.5</v>
      </c>
      <c r="T6735" s="114">
        <v>34737.300000000003</v>
      </c>
      <c r="U6735">
        <v>0</v>
      </c>
      <c r="V6735">
        <v>7311.87</v>
      </c>
      <c r="W6735">
        <v>22970.7</v>
      </c>
    </row>
    <row r="6736" spans="1:23" ht="15.75" customHeight="1" x14ac:dyDescent="0.2">
      <c r="A6736" s="6">
        <v>6723</v>
      </c>
      <c r="B6736" s="6">
        <v>0</v>
      </c>
      <c r="C6736" s="6">
        <v>4718.49</v>
      </c>
      <c r="D6736" s="6">
        <v>0</v>
      </c>
      <c r="E6736" s="6">
        <v>38099.9</v>
      </c>
      <c r="F6736" s="6">
        <v>0</v>
      </c>
      <c r="G6736" s="6">
        <v>0</v>
      </c>
      <c r="H6736" s="6">
        <v>0</v>
      </c>
      <c r="I6736" s="6">
        <v>22760.3</v>
      </c>
      <c r="J6736" s="6">
        <v>0</v>
      </c>
      <c r="K6736" s="6">
        <v>27151.4</v>
      </c>
      <c r="L6736" s="6">
        <v>22760.3</v>
      </c>
      <c r="M6736" s="6">
        <v>7626.28</v>
      </c>
      <c r="N6736" s="6">
        <v>0</v>
      </c>
      <c r="O6736" s="6">
        <v>32339</v>
      </c>
      <c r="P6736" s="6">
        <v>39237.300000000003</v>
      </c>
      <c r="Q6736" s="6">
        <v>0</v>
      </c>
      <c r="R6736" s="114">
        <v>0</v>
      </c>
      <c r="S6736" s="114">
        <v>33358.800000000003</v>
      </c>
      <c r="T6736" s="114">
        <v>31879.200000000001</v>
      </c>
      <c r="U6736">
        <v>0</v>
      </c>
      <c r="V6736">
        <v>9144.94</v>
      </c>
      <c r="W6736">
        <v>20303.5</v>
      </c>
    </row>
    <row r="6737" spans="1:23" ht="15.75" customHeight="1" x14ac:dyDescent="0.2">
      <c r="A6737" s="6">
        <v>6724</v>
      </c>
      <c r="B6737" s="6">
        <v>0</v>
      </c>
      <c r="C6737" s="6">
        <v>3207.68</v>
      </c>
      <c r="D6737" s="6">
        <v>0</v>
      </c>
      <c r="E6737" s="6">
        <v>38908.9</v>
      </c>
      <c r="F6737" s="6">
        <v>0</v>
      </c>
      <c r="G6737" s="6">
        <v>409.529</v>
      </c>
      <c r="H6737" s="6">
        <v>0</v>
      </c>
      <c r="I6737" s="6">
        <v>6224.86</v>
      </c>
      <c r="J6737" s="6">
        <v>0</v>
      </c>
      <c r="K6737" s="6">
        <v>28333.3</v>
      </c>
      <c r="L6737" s="6">
        <v>6224.86</v>
      </c>
      <c r="M6737" s="6">
        <v>5903.36</v>
      </c>
      <c r="N6737" s="6">
        <v>0</v>
      </c>
      <c r="O6737" s="6">
        <v>27663.5</v>
      </c>
      <c r="P6737" s="6">
        <v>39390.5</v>
      </c>
      <c r="Q6737" s="6">
        <v>0</v>
      </c>
      <c r="R6737" s="114">
        <v>0</v>
      </c>
      <c r="S6737" s="114">
        <v>32161.1</v>
      </c>
      <c r="T6737" s="114">
        <v>18537.400000000001</v>
      </c>
      <c r="U6737">
        <v>0</v>
      </c>
      <c r="V6737">
        <v>9909.4699999999993</v>
      </c>
      <c r="W6737">
        <v>17236.8</v>
      </c>
    </row>
    <row r="6738" spans="1:23" ht="15.75" customHeight="1" x14ac:dyDescent="0.2">
      <c r="A6738" s="6">
        <v>6725</v>
      </c>
      <c r="B6738" s="6">
        <v>0</v>
      </c>
      <c r="C6738" s="6">
        <v>2512.0100000000002</v>
      </c>
      <c r="D6738" s="6">
        <v>0</v>
      </c>
      <c r="E6738" s="6">
        <v>38919.300000000003</v>
      </c>
      <c r="F6738" s="6">
        <v>0</v>
      </c>
      <c r="G6738" s="6">
        <v>0</v>
      </c>
      <c r="H6738" s="6">
        <v>0</v>
      </c>
      <c r="I6738" s="6">
        <v>14602.4</v>
      </c>
      <c r="J6738" s="6">
        <v>0</v>
      </c>
      <c r="K6738" s="6">
        <v>30882.799999999999</v>
      </c>
      <c r="L6738" s="6">
        <v>14602.4</v>
      </c>
      <c r="M6738" s="6">
        <v>0</v>
      </c>
      <c r="N6738" s="6">
        <v>0</v>
      </c>
      <c r="O6738" s="6">
        <v>20478.099999999999</v>
      </c>
      <c r="P6738" s="6">
        <v>39270.6</v>
      </c>
      <c r="Q6738" s="6">
        <v>0</v>
      </c>
      <c r="R6738" s="114">
        <v>0</v>
      </c>
      <c r="S6738" s="114">
        <v>35235.5</v>
      </c>
      <c r="T6738" s="114">
        <v>8470.75</v>
      </c>
      <c r="U6738">
        <v>0</v>
      </c>
      <c r="V6738">
        <v>13846.5</v>
      </c>
      <c r="W6738">
        <v>9851.9500000000007</v>
      </c>
    </row>
    <row r="6739" spans="1:23" ht="15.75" customHeight="1" x14ac:dyDescent="0.2">
      <c r="A6739" s="6">
        <v>6726</v>
      </c>
      <c r="B6739" s="6">
        <v>0</v>
      </c>
      <c r="C6739" s="6">
        <v>9880.39</v>
      </c>
      <c r="D6739" s="6">
        <v>0</v>
      </c>
      <c r="E6739" s="6">
        <v>35413.800000000003</v>
      </c>
      <c r="F6739" s="6">
        <v>0</v>
      </c>
      <c r="G6739" s="6">
        <v>0</v>
      </c>
      <c r="H6739" s="6">
        <v>0</v>
      </c>
      <c r="I6739" s="6">
        <v>13067.6</v>
      </c>
      <c r="J6739" s="6">
        <v>0</v>
      </c>
      <c r="K6739" s="6">
        <v>26978</v>
      </c>
      <c r="L6739" s="6">
        <v>13067.6</v>
      </c>
      <c r="M6739" s="6">
        <v>0</v>
      </c>
      <c r="N6739" s="6">
        <v>0</v>
      </c>
      <c r="O6739" s="6">
        <v>18672.3</v>
      </c>
      <c r="P6739" s="6">
        <v>39240.6</v>
      </c>
      <c r="Q6739" s="6">
        <v>0</v>
      </c>
      <c r="R6739" s="114">
        <v>0</v>
      </c>
      <c r="S6739" s="114">
        <v>37236.5</v>
      </c>
      <c r="T6739" s="114">
        <v>2587.94</v>
      </c>
      <c r="U6739">
        <v>0</v>
      </c>
      <c r="V6739">
        <v>17882.7</v>
      </c>
      <c r="W6739">
        <v>4906.22</v>
      </c>
    </row>
    <row r="6740" spans="1:23" ht="15.75" customHeight="1" x14ac:dyDescent="0.2">
      <c r="A6740" s="6">
        <v>6727</v>
      </c>
      <c r="B6740" s="6">
        <v>0.21817400000000001</v>
      </c>
      <c r="C6740" s="6">
        <v>23617.8</v>
      </c>
      <c r="D6740" s="6">
        <v>0.214948</v>
      </c>
      <c r="E6740" s="6">
        <v>27053.8</v>
      </c>
      <c r="F6740" s="6">
        <v>0.50971200000000005</v>
      </c>
      <c r="G6740" s="6">
        <v>0</v>
      </c>
      <c r="H6740" s="6">
        <v>6.0856300000000002E-2</v>
      </c>
      <c r="I6740" s="6">
        <v>1972.31</v>
      </c>
      <c r="J6740" s="6">
        <v>3.9440299999999998E-2</v>
      </c>
      <c r="K6740" s="6">
        <v>26818.799999999999</v>
      </c>
      <c r="L6740" s="6">
        <v>1972.31</v>
      </c>
      <c r="M6740" s="6">
        <v>0</v>
      </c>
      <c r="N6740" s="6">
        <v>2.1956099999999999E-2</v>
      </c>
      <c r="O6740" s="6">
        <v>15594.3</v>
      </c>
      <c r="P6740" s="6">
        <v>39294.300000000003</v>
      </c>
      <c r="Q6740" s="6">
        <v>0</v>
      </c>
      <c r="R6740" s="114">
        <v>0</v>
      </c>
      <c r="S6740" s="114">
        <v>37668.9</v>
      </c>
      <c r="T6740" s="114">
        <v>0</v>
      </c>
      <c r="U6740">
        <v>0.12800700000000001</v>
      </c>
      <c r="V6740">
        <v>21462.7</v>
      </c>
      <c r="W6740">
        <v>4135.99</v>
      </c>
    </row>
    <row r="6741" spans="1:23" ht="15.75" customHeight="1" x14ac:dyDescent="0.2">
      <c r="A6741" s="6">
        <v>6728</v>
      </c>
      <c r="B6741" s="6">
        <v>1.3752200000000001</v>
      </c>
      <c r="C6741" s="6">
        <v>37110.400000000001</v>
      </c>
      <c r="D6741" s="6">
        <v>1.33771</v>
      </c>
      <c r="E6741" s="6">
        <v>38645.1</v>
      </c>
      <c r="F6741" s="6">
        <v>1.63313</v>
      </c>
      <c r="G6741" s="6">
        <v>0</v>
      </c>
      <c r="H6741" s="6">
        <v>1.00159</v>
      </c>
      <c r="I6741" s="6">
        <v>541.55700000000002</v>
      </c>
      <c r="J6741" s="6">
        <v>0.89546300000000001</v>
      </c>
      <c r="K6741" s="6">
        <v>26103.200000000001</v>
      </c>
      <c r="L6741" s="6">
        <v>541.55700000000002</v>
      </c>
      <c r="M6741" s="6">
        <v>0</v>
      </c>
      <c r="N6741" s="6">
        <v>0.282051</v>
      </c>
      <c r="O6741" s="6">
        <v>15186.6</v>
      </c>
      <c r="P6741" s="6">
        <v>39837.9</v>
      </c>
      <c r="Q6741" s="6">
        <v>0.82052000000000003</v>
      </c>
      <c r="R6741" s="114">
        <v>0</v>
      </c>
      <c r="S6741" s="114">
        <v>31337.9</v>
      </c>
      <c r="T6741" s="114">
        <v>0</v>
      </c>
      <c r="U6741">
        <v>1.13025</v>
      </c>
      <c r="V6741">
        <v>20407.7</v>
      </c>
      <c r="W6741">
        <v>1395.14</v>
      </c>
    </row>
    <row r="6742" spans="1:23" ht="15.75" customHeight="1" x14ac:dyDescent="0.2">
      <c r="A6742" s="6">
        <v>6729</v>
      </c>
      <c r="B6742" s="6">
        <v>2.4773900000000002</v>
      </c>
      <c r="C6742" s="6">
        <v>18189.8</v>
      </c>
      <c r="D6742" s="6">
        <v>2.4574099999999999</v>
      </c>
      <c r="E6742" s="6">
        <v>39457.599999999999</v>
      </c>
      <c r="F6742" s="6">
        <v>2.6432000000000002</v>
      </c>
      <c r="G6742" s="6">
        <v>0</v>
      </c>
      <c r="H6742" s="6">
        <v>2.0722999999999998</v>
      </c>
      <c r="I6742" s="6">
        <v>0</v>
      </c>
      <c r="J6742" s="6">
        <v>1.9090199999999999</v>
      </c>
      <c r="K6742" s="6">
        <v>28037.7</v>
      </c>
      <c r="L6742" s="6">
        <v>0</v>
      </c>
      <c r="M6742" s="6">
        <v>646.72400000000005</v>
      </c>
      <c r="N6742" s="6">
        <v>0.43413800000000002</v>
      </c>
      <c r="O6742" s="6">
        <v>14705.6</v>
      </c>
      <c r="P6742" s="6">
        <v>39438.6</v>
      </c>
      <c r="Q6742" s="6">
        <v>1.9389099999999999</v>
      </c>
      <c r="R6742" s="114">
        <v>1047.9100000000001</v>
      </c>
      <c r="S6742" s="114">
        <v>9316.65</v>
      </c>
      <c r="T6742" s="114">
        <v>0</v>
      </c>
      <c r="U6742">
        <v>2.2151999999999998</v>
      </c>
      <c r="V6742">
        <v>11579.9</v>
      </c>
      <c r="W6742">
        <v>995.41600000000005</v>
      </c>
    </row>
    <row r="6743" spans="1:23" ht="15.75" customHeight="1" x14ac:dyDescent="0.2">
      <c r="A6743" s="6">
        <v>6730</v>
      </c>
      <c r="B6743" s="6">
        <v>3.2855699999999999</v>
      </c>
      <c r="C6743" s="6">
        <v>9111.81</v>
      </c>
      <c r="D6743" s="6">
        <v>3.3057699999999999</v>
      </c>
      <c r="E6743" s="6">
        <v>40053.4</v>
      </c>
      <c r="F6743" s="6">
        <v>3.3635899999999999</v>
      </c>
      <c r="G6743" s="6">
        <v>0</v>
      </c>
      <c r="H6743" s="6">
        <v>2.8524099999999999</v>
      </c>
      <c r="I6743" s="6">
        <v>0</v>
      </c>
      <c r="J6743" s="6">
        <v>2.69157</v>
      </c>
      <c r="K6743" s="6">
        <v>26503.599999999999</v>
      </c>
      <c r="L6743" s="6">
        <v>0</v>
      </c>
      <c r="M6743" s="6">
        <v>0</v>
      </c>
      <c r="N6743" s="6">
        <v>0.61800200000000005</v>
      </c>
      <c r="O6743" s="6">
        <v>18773.599999999999</v>
      </c>
      <c r="P6743" s="6">
        <v>38749.699999999997</v>
      </c>
      <c r="Q6743" s="6">
        <v>2.8528799999999999</v>
      </c>
      <c r="R6743" s="114">
        <v>1785.6</v>
      </c>
      <c r="S6743" s="114">
        <v>5941.72</v>
      </c>
      <c r="T6743" s="114">
        <v>0</v>
      </c>
      <c r="U6743">
        <v>3.0316700000000001</v>
      </c>
      <c r="V6743">
        <v>11520.9</v>
      </c>
      <c r="W6743">
        <v>976.8</v>
      </c>
    </row>
    <row r="6744" spans="1:23" ht="15.75" customHeight="1" x14ac:dyDescent="0.2">
      <c r="A6744" s="6">
        <v>6731</v>
      </c>
      <c r="B6744" s="6">
        <v>3.8066399999999998</v>
      </c>
      <c r="C6744" s="6">
        <v>6564.55</v>
      </c>
      <c r="D6744" s="6">
        <v>3.8714599999999999</v>
      </c>
      <c r="E6744" s="6">
        <v>40053.4</v>
      </c>
      <c r="F6744" s="6">
        <v>3.7967599999999999</v>
      </c>
      <c r="G6744" s="6">
        <v>0</v>
      </c>
      <c r="H6744" s="6">
        <v>3.38646</v>
      </c>
      <c r="I6744" s="6">
        <v>0</v>
      </c>
      <c r="J6744" s="6">
        <v>3.2357100000000001</v>
      </c>
      <c r="K6744" s="6">
        <v>15776.3</v>
      </c>
      <c r="L6744" s="6">
        <v>0</v>
      </c>
      <c r="M6744" s="6">
        <v>0</v>
      </c>
      <c r="N6744" s="6">
        <v>0.82526900000000003</v>
      </c>
      <c r="O6744" s="6">
        <v>15117.5</v>
      </c>
      <c r="P6744" s="6">
        <v>34646.699999999997</v>
      </c>
      <c r="Q6744" s="6">
        <v>3.4620199999999999</v>
      </c>
      <c r="R6744" s="114">
        <v>1878.8</v>
      </c>
      <c r="S6744" s="114">
        <v>7391.22</v>
      </c>
      <c r="T6744" s="114">
        <v>0</v>
      </c>
      <c r="U6744">
        <v>0.95407299999999995</v>
      </c>
      <c r="V6744">
        <v>10493</v>
      </c>
      <c r="W6744">
        <v>0</v>
      </c>
    </row>
    <row r="6745" spans="1:23" ht="15.75" customHeight="1" x14ac:dyDescent="0.2">
      <c r="A6745" s="6">
        <v>6732</v>
      </c>
      <c r="B6745" s="6">
        <v>4.0639099999999999</v>
      </c>
      <c r="C6745" s="6">
        <v>1139.03</v>
      </c>
      <c r="D6745" s="6">
        <v>4.12751</v>
      </c>
      <c r="E6745" s="6">
        <v>39825.699999999997</v>
      </c>
      <c r="F6745" s="6">
        <v>3.9275899999999999</v>
      </c>
      <c r="G6745" s="6">
        <v>0</v>
      </c>
      <c r="H6745" s="6">
        <v>3.6246100000000001</v>
      </c>
      <c r="I6745" s="6">
        <v>0</v>
      </c>
      <c r="J6745" s="6">
        <v>3.45913</v>
      </c>
      <c r="K6745" s="6">
        <v>25075</v>
      </c>
      <c r="L6745" s="6">
        <v>0</v>
      </c>
      <c r="M6745" s="6">
        <v>3696.45</v>
      </c>
      <c r="N6745" s="6">
        <v>1.29078</v>
      </c>
      <c r="O6745" s="6">
        <v>30196.400000000001</v>
      </c>
      <c r="P6745" s="6">
        <v>35884.1</v>
      </c>
      <c r="Q6745" s="6">
        <v>3.7774399999999999</v>
      </c>
      <c r="R6745" s="114">
        <v>9632.89</v>
      </c>
      <c r="S6745" s="114">
        <v>13148.1</v>
      </c>
      <c r="T6745" s="114">
        <v>622.91</v>
      </c>
      <c r="U6745">
        <v>4.95342E-2</v>
      </c>
      <c r="V6745">
        <v>11164.7</v>
      </c>
      <c r="W6745">
        <v>367.62799999999999</v>
      </c>
    </row>
    <row r="6746" spans="1:23" ht="15.75" customHeight="1" x14ac:dyDescent="0.2">
      <c r="A6746" s="6">
        <v>6733</v>
      </c>
      <c r="B6746" s="6">
        <v>4.0186099999999998</v>
      </c>
      <c r="C6746" s="6">
        <v>2011.21</v>
      </c>
      <c r="D6746" s="6">
        <v>4.0799599999999998</v>
      </c>
      <c r="E6746" s="6">
        <v>40053.4</v>
      </c>
      <c r="F6746" s="6">
        <v>3.7771499999999998</v>
      </c>
      <c r="G6746" s="6">
        <v>0</v>
      </c>
      <c r="H6746" s="6">
        <v>3.60649</v>
      </c>
      <c r="I6746" s="6">
        <v>2423.04</v>
      </c>
      <c r="J6746" s="6">
        <v>3.4507400000000001</v>
      </c>
      <c r="K6746" s="6">
        <v>24716.2</v>
      </c>
      <c r="L6746" s="6">
        <v>2423.04</v>
      </c>
      <c r="M6746" s="6">
        <v>3569.15</v>
      </c>
      <c r="N6746" s="6">
        <v>0.922628</v>
      </c>
      <c r="O6746" s="6">
        <v>15159.3</v>
      </c>
      <c r="P6746" s="6">
        <v>36512</v>
      </c>
      <c r="Q6746" s="6">
        <v>3.78871</v>
      </c>
      <c r="R6746" s="114">
        <v>15549</v>
      </c>
      <c r="S6746" s="114">
        <v>22400.2</v>
      </c>
      <c r="T6746" s="114">
        <v>836.74900000000002</v>
      </c>
      <c r="U6746">
        <v>0.109568</v>
      </c>
      <c r="V6746">
        <v>6663.48</v>
      </c>
      <c r="W6746">
        <v>1138.19</v>
      </c>
    </row>
    <row r="6747" spans="1:23" ht="15.75" customHeight="1" x14ac:dyDescent="0.2">
      <c r="A6747" s="6">
        <v>6734</v>
      </c>
      <c r="B6747" s="6">
        <v>3.6663199999999998</v>
      </c>
      <c r="C6747" s="6">
        <v>0</v>
      </c>
      <c r="D6747" s="6">
        <v>3.7237800000000001</v>
      </c>
      <c r="E6747" s="6">
        <v>40038.1</v>
      </c>
      <c r="F6747" s="6">
        <v>2.5341900000000002</v>
      </c>
      <c r="G6747" s="6">
        <v>0</v>
      </c>
      <c r="H6747" s="6">
        <v>3.3296800000000002</v>
      </c>
      <c r="I6747" s="6">
        <v>1177.53</v>
      </c>
      <c r="J6747" s="6">
        <v>2.86138</v>
      </c>
      <c r="K6747" s="6">
        <v>14299.9</v>
      </c>
      <c r="L6747" s="6">
        <v>1177.53</v>
      </c>
      <c r="M6747" s="6">
        <v>2970.87</v>
      </c>
      <c r="N6747" s="6">
        <v>1.0413399999999999</v>
      </c>
      <c r="O6747" s="6">
        <v>9809.99</v>
      </c>
      <c r="P6747" s="6">
        <v>37978.400000000001</v>
      </c>
      <c r="Q6747" s="6">
        <v>3.4889700000000001</v>
      </c>
      <c r="R6747" s="114">
        <v>23603.1</v>
      </c>
      <c r="S6747" s="114">
        <v>26529</v>
      </c>
      <c r="T6747" s="114">
        <v>1312.87</v>
      </c>
      <c r="U6747">
        <v>2.6825800000000002</v>
      </c>
      <c r="V6747">
        <v>4871.1899999999996</v>
      </c>
      <c r="W6747">
        <v>3118.1</v>
      </c>
    </row>
    <row r="6748" spans="1:23" ht="15.75" customHeight="1" x14ac:dyDescent="0.2">
      <c r="A6748" s="6">
        <v>6735</v>
      </c>
      <c r="B6748" s="6">
        <v>3.0219399999999998</v>
      </c>
      <c r="C6748" s="6">
        <v>0</v>
      </c>
      <c r="D6748" s="6">
        <v>3.07037</v>
      </c>
      <c r="E6748" s="6">
        <v>39681.9</v>
      </c>
      <c r="F6748" s="6">
        <v>1.7852300000000001</v>
      </c>
      <c r="G6748" s="6">
        <v>0</v>
      </c>
      <c r="H6748" s="6">
        <v>2.8002400000000001</v>
      </c>
      <c r="I6748" s="6">
        <v>684.62400000000002</v>
      </c>
      <c r="J6748" s="6">
        <v>2.2837900000000002</v>
      </c>
      <c r="K6748" s="6">
        <v>6329.85</v>
      </c>
      <c r="L6748" s="6">
        <v>684.62400000000002</v>
      </c>
      <c r="M6748" s="6">
        <v>2064.4499999999998</v>
      </c>
      <c r="N6748" s="6">
        <v>0.394515</v>
      </c>
      <c r="O6748" s="6">
        <v>14205.7</v>
      </c>
      <c r="P6748" s="6">
        <v>38090.400000000001</v>
      </c>
      <c r="Q6748" s="6">
        <v>2.9062999999999999</v>
      </c>
      <c r="R6748" s="114">
        <v>27125.8</v>
      </c>
      <c r="S6748" s="114">
        <v>28088.1</v>
      </c>
      <c r="T6748" s="114">
        <v>25.052700000000002</v>
      </c>
      <c r="U6748">
        <v>6.5404500000000004E-2</v>
      </c>
      <c r="V6748">
        <v>6828.44</v>
      </c>
      <c r="W6748">
        <v>3396.95</v>
      </c>
    </row>
    <row r="6749" spans="1:23" ht="15.75" customHeight="1" x14ac:dyDescent="0.2">
      <c r="A6749" s="6">
        <v>6736</v>
      </c>
      <c r="B6749" s="6">
        <v>2.07578</v>
      </c>
      <c r="C6749" s="6">
        <v>1662.26</v>
      </c>
      <c r="D6749" s="6">
        <v>2.1382599999999998</v>
      </c>
      <c r="E6749" s="6">
        <v>38903.300000000003</v>
      </c>
      <c r="F6749" s="6">
        <v>1.55972</v>
      </c>
      <c r="G6749" s="6">
        <v>1330.53</v>
      </c>
      <c r="H6749" s="6">
        <v>2.00278</v>
      </c>
      <c r="I6749" s="6">
        <v>933.65</v>
      </c>
      <c r="J6749" s="6">
        <v>1.7608299999999999</v>
      </c>
      <c r="K6749" s="6">
        <v>5899.76</v>
      </c>
      <c r="L6749" s="6">
        <v>933.65</v>
      </c>
      <c r="M6749" s="6">
        <v>3590.92</v>
      </c>
      <c r="N6749" s="6">
        <v>0.326374</v>
      </c>
      <c r="O6749" s="6">
        <v>12099.7</v>
      </c>
      <c r="P6749" s="6">
        <v>37364.400000000001</v>
      </c>
      <c r="Q6749" s="6">
        <v>2.0168499999999998</v>
      </c>
      <c r="R6749" s="114">
        <v>24587</v>
      </c>
      <c r="S6749" s="114">
        <v>31292.7</v>
      </c>
      <c r="T6749" s="114">
        <v>0</v>
      </c>
      <c r="U6749">
        <v>1.3693900000000001</v>
      </c>
      <c r="V6749">
        <v>8714.01</v>
      </c>
      <c r="W6749">
        <v>4170.34</v>
      </c>
    </row>
    <row r="6750" spans="1:23" ht="15.75" customHeight="1" x14ac:dyDescent="0.2">
      <c r="A6750" s="6">
        <v>6737</v>
      </c>
      <c r="B6750" s="6">
        <v>0.90290899999999996</v>
      </c>
      <c r="C6750" s="6">
        <v>812.85</v>
      </c>
      <c r="D6750" s="6">
        <v>0.97876600000000002</v>
      </c>
      <c r="E6750" s="6">
        <v>37530.300000000003</v>
      </c>
      <c r="F6750" s="6">
        <v>0.43086000000000002</v>
      </c>
      <c r="G6750" s="6">
        <v>2093.48</v>
      </c>
      <c r="H6750" s="6">
        <v>0.94787500000000002</v>
      </c>
      <c r="I6750" s="6">
        <v>811.61099999999999</v>
      </c>
      <c r="J6750" s="6">
        <v>0.75323799999999996</v>
      </c>
      <c r="K6750" s="6">
        <v>7100.55</v>
      </c>
      <c r="L6750" s="6">
        <v>811.61099999999999</v>
      </c>
      <c r="M6750" s="6">
        <v>2495.91</v>
      </c>
      <c r="N6750" s="6">
        <v>6.2576999999999994E-2</v>
      </c>
      <c r="O6750" s="6">
        <v>9253.8700000000008</v>
      </c>
      <c r="P6750" s="6">
        <v>35405.800000000003</v>
      </c>
      <c r="Q6750" s="6">
        <v>0.93138600000000005</v>
      </c>
      <c r="R6750" s="114">
        <v>27251.3</v>
      </c>
      <c r="S6750" s="114">
        <v>36939.9</v>
      </c>
      <c r="T6750" s="114">
        <v>2047.02</v>
      </c>
      <c r="U6750">
        <v>0.36280299999999999</v>
      </c>
      <c r="V6750">
        <v>1212.96</v>
      </c>
      <c r="W6750">
        <v>6091.05</v>
      </c>
    </row>
    <row r="6751" spans="1:23" ht="15.75" customHeight="1" x14ac:dyDescent="0.2">
      <c r="A6751" s="6">
        <v>6738</v>
      </c>
      <c r="B6751" s="6">
        <v>0</v>
      </c>
      <c r="C6751" s="6">
        <v>22.424499999999998</v>
      </c>
      <c r="D6751" s="6">
        <v>0</v>
      </c>
      <c r="E6751" s="6">
        <v>32946.9</v>
      </c>
      <c r="F6751" s="6">
        <v>0</v>
      </c>
      <c r="G6751" s="6">
        <v>6793.42</v>
      </c>
      <c r="H6751" s="6">
        <v>3.84672E-2</v>
      </c>
      <c r="I6751" s="6">
        <v>1473.17</v>
      </c>
      <c r="J6751" s="6">
        <v>6.8634100000000003E-2</v>
      </c>
      <c r="K6751" s="6">
        <v>2733.31</v>
      </c>
      <c r="L6751" s="6">
        <v>1473.17</v>
      </c>
      <c r="M6751" s="6">
        <v>4102.46</v>
      </c>
      <c r="N6751" s="6">
        <v>0</v>
      </c>
      <c r="O6751" s="6">
        <v>8724.8799999999992</v>
      </c>
      <c r="P6751" s="6">
        <v>36458.1</v>
      </c>
      <c r="Q6751" s="6">
        <v>4.6276900000000003E-2</v>
      </c>
      <c r="R6751" s="114">
        <v>29645.5</v>
      </c>
      <c r="S6751" s="114">
        <v>39163.300000000003</v>
      </c>
      <c r="T6751" s="114">
        <v>11341.6</v>
      </c>
      <c r="U6751">
        <v>0</v>
      </c>
      <c r="V6751">
        <v>0</v>
      </c>
      <c r="W6751">
        <v>8395.48</v>
      </c>
    </row>
    <row r="6752" spans="1:23" ht="15.75" customHeight="1" x14ac:dyDescent="0.2">
      <c r="A6752" s="6">
        <v>6739</v>
      </c>
      <c r="B6752" s="6">
        <v>0</v>
      </c>
      <c r="C6752" s="6">
        <v>0</v>
      </c>
      <c r="D6752" s="6">
        <v>0</v>
      </c>
      <c r="E6752" s="6">
        <v>24404.1</v>
      </c>
      <c r="F6752" s="6">
        <v>0</v>
      </c>
      <c r="G6752" s="6">
        <v>0</v>
      </c>
      <c r="H6752" s="6">
        <v>0</v>
      </c>
      <c r="I6752" s="6">
        <v>1641.46</v>
      </c>
      <c r="J6752" s="6">
        <v>0</v>
      </c>
      <c r="K6752" s="6">
        <v>9375.9599999999991</v>
      </c>
      <c r="L6752" s="6">
        <v>1641.46</v>
      </c>
      <c r="M6752" s="6">
        <v>3813.92</v>
      </c>
      <c r="N6752" s="6">
        <v>0</v>
      </c>
      <c r="O6752" s="6">
        <v>9631.26</v>
      </c>
      <c r="P6752" s="6">
        <v>39440.699999999997</v>
      </c>
      <c r="Q6752" s="6">
        <v>0</v>
      </c>
      <c r="R6752" s="114">
        <v>36885</v>
      </c>
      <c r="S6752" s="114">
        <v>39282.800000000003</v>
      </c>
      <c r="T6752" s="114">
        <v>18565.900000000001</v>
      </c>
      <c r="U6752">
        <v>0</v>
      </c>
      <c r="V6752">
        <v>0</v>
      </c>
      <c r="W6752">
        <v>10520.4</v>
      </c>
    </row>
    <row r="6753" spans="1:23" ht="15.75" customHeight="1" x14ac:dyDescent="0.2">
      <c r="A6753" s="6">
        <v>6740</v>
      </c>
      <c r="B6753" s="6">
        <v>0</v>
      </c>
      <c r="C6753" s="6">
        <v>721.78099999999995</v>
      </c>
      <c r="D6753" s="6">
        <v>0</v>
      </c>
      <c r="E6753" s="6">
        <v>13105.5</v>
      </c>
      <c r="F6753" s="6">
        <v>0</v>
      </c>
      <c r="G6753" s="6">
        <v>0</v>
      </c>
      <c r="H6753" s="6">
        <v>0</v>
      </c>
      <c r="I6753" s="6">
        <v>3462.16</v>
      </c>
      <c r="J6753" s="6">
        <v>0</v>
      </c>
      <c r="K6753" s="6">
        <v>18052.2</v>
      </c>
      <c r="L6753" s="6">
        <v>3462.16</v>
      </c>
      <c r="M6753" s="6">
        <v>1386.15</v>
      </c>
      <c r="N6753" s="6">
        <v>0</v>
      </c>
      <c r="O6753" s="6">
        <v>10871.4</v>
      </c>
      <c r="P6753" s="6">
        <v>39988.6</v>
      </c>
      <c r="Q6753" s="6">
        <v>0</v>
      </c>
      <c r="R6753" s="114">
        <v>38667.1</v>
      </c>
      <c r="S6753" s="114">
        <v>39565.199999999997</v>
      </c>
      <c r="T6753" s="114">
        <v>27482.799999999999</v>
      </c>
      <c r="U6753">
        <v>0</v>
      </c>
      <c r="V6753">
        <v>0</v>
      </c>
      <c r="W6753">
        <v>6509.2</v>
      </c>
    </row>
    <row r="6754" spans="1:23" ht="15.75" customHeight="1" x14ac:dyDescent="0.2">
      <c r="A6754" s="6">
        <v>6741</v>
      </c>
      <c r="B6754" s="6">
        <v>0</v>
      </c>
      <c r="C6754" s="6">
        <v>16730.099999999999</v>
      </c>
      <c r="D6754" s="6">
        <v>0</v>
      </c>
      <c r="E6754" s="6">
        <v>14847.5</v>
      </c>
      <c r="F6754" s="6">
        <v>0</v>
      </c>
      <c r="G6754" s="6">
        <v>0</v>
      </c>
      <c r="H6754" s="6">
        <v>0</v>
      </c>
      <c r="I6754" s="6">
        <v>6532.56</v>
      </c>
      <c r="J6754" s="6">
        <v>0</v>
      </c>
      <c r="K6754" s="6">
        <v>10017.799999999999</v>
      </c>
      <c r="L6754" s="6">
        <v>6532.56</v>
      </c>
      <c r="M6754" s="6">
        <v>0</v>
      </c>
      <c r="N6754" s="6">
        <v>0</v>
      </c>
      <c r="O6754" s="6">
        <v>11726.7</v>
      </c>
      <c r="P6754" s="6">
        <v>39851.5</v>
      </c>
      <c r="Q6754" s="6">
        <v>0</v>
      </c>
      <c r="R6754" s="114">
        <v>37995.300000000003</v>
      </c>
      <c r="S6754" s="114">
        <v>40053.4</v>
      </c>
      <c r="T6754" s="114">
        <v>32233.3</v>
      </c>
      <c r="U6754">
        <v>0</v>
      </c>
      <c r="V6754">
        <v>963.38900000000001</v>
      </c>
      <c r="W6754">
        <v>5123.12</v>
      </c>
    </row>
    <row r="6755" spans="1:23" ht="15.75" customHeight="1" x14ac:dyDescent="0.2">
      <c r="A6755" s="6">
        <v>6742</v>
      </c>
      <c r="B6755" s="6">
        <v>0</v>
      </c>
      <c r="C6755" s="6">
        <v>16159</v>
      </c>
      <c r="D6755" s="6">
        <v>0</v>
      </c>
      <c r="E6755" s="6">
        <v>8384.0400000000009</v>
      </c>
      <c r="F6755" s="6">
        <v>0</v>
      </c>
      <c r="G6755" s="6">
        <v>0</v>
      </c>
      <c r="H6755" s="6">
        <v>0</v>
      </c>
      <c r="I6755" s="6">
        <v>6028.62</v>
      </c>
      <c r="J6755" s="6">
        <v>0</v>
      </c>
      <c r="K6755" s="6">
        <v>18428.8</v>
      </c>
      <c r="L6755" s="6">
        <v>6028.62</v>
      </c>
      <c r="M6755" s="6">
        <v>0</v>
      </c>
      <c r="N6755" s="6">
        <v>0</v>
      </c>
      <c r="O6755" s="6">
        <v>11556.7</v>
      </c>
      <c r="P6755" s="6">
        <v>40053.4</v>
      </c>
      <c r="Q6755" s="6">
        <v>0</v>
      </c>
      <c r="R6755" s="114">
        <v>38944.400000000001</v>
      </c>
      <c r="S6755" s="114">
        <v>40053.4</v>
      </c>
      <c r="T6755" s="114">
        <v>23880.400000000001</v>
      </c>
      <c r="U6755">
        <v>0</v>
      </c>
      <c r="V6755">
        <v>0</v>
      </c>
      <c r="W6755">
        <v>3083.6</v>
      </c>
    </row>
    <row r="6756" spans="1:23" ht="15.75" customHeight="1" x14ac:dyDescent="0.2">
      <c r="A6756" s="6">
        <v>6743</v>
      </c>
      <c r="B6756" s="6">
        <v>0</v>
      </c>
      <c r="C6756" s="6">
        <v>19656.3</v>
      </c>
      <c r="D6756" s="6">
        <v>0</v>
      </c>
      <c r="E6756" s="6">
        <v>4602.9799999999996</v>
      </c>
      <c r="F6756" s="6">
        <v>0</v>
      </c>
      <c r="G6756" s="6">
        <v>0</v>
      </c>
      <c r="H6756" s="6">
        <v>0</v>
      </c>
      <c r="I6756" s="6">
        <v>5718.97</v>
      </c>
      <c r="J6756" s="6">
        <v>0</v>
      </c>
      <c r="K6756" s="6">
        <v>29913.8</v>
      </c>
      <c r="L6756" s="6">
        <v>5718.97</v>
      </c>
      <c r="M6756" s="6">
        <v>0</v>
      </c>
      <c r="N6756" s="6">
        <v>0</v>
      </c>
      <c r="O6756" s="6">
        <v>11821.7</v>
      </c>
      <c r="P6756" s="6">
        <v>40053.4</v>
      </c>
      <c r="Q6756" s="6">
        <v>0</v>
      </c>
      <c r="R6756" s="114">
        <v>37084.9</v>
      </c>
      <c r="S6756" s="114">
        <v>40053.4</v>
      </c>
      <c r="T6756" s="114">
        <v>17933.900000000001</v>
      </c>
      <c r="U6756">
        <v>0</v>
      </c>
      <c r="V6756">
        <v>0</v>
      </c>
      <c r="W6756">
        <v>3975.87</v>
      </c>
    </row>
    <row r="6757" spans="1:23" ht="15.75" customHeight="1" x14ac:dyDescent="0.2">
      <c r="A6757" s="6">
        <v>6744</v>
      </c>
      <c r="B6757" s="6">
        <v>0</v>
      </c>
      <c r="C6757" s="6">
        <v>21475.7</v>
      </c>
      <c r="D6757" s="6">
        <v>0</v>
      </c>
      <c r="E6757" s="6">
        <v>1872.68</v>
      </c>
      <c r="F6757" s="6">
        <v>0</v>
      </c>
      <c r="G6757" s="6">
        <v>0</v>
      </c>
      <c r="H6757" s="6">
        <v>0</v>
      </c>
      <c r="I6757" s="6">
        <v>4089.16</v>
      </c>
      <c r="J6757" s="6">
        <v>0</v>
      </c>
      <c r="K6757" s="6">
        <v>34915.4</v>
      </c>
      <c r="L6757" s="6">
        <v>4089.16</v>
      </c>
      <c r="M6757" s="6">
        <v>0</v>
      </c>
      <c r="N6757" s="6">
        <v>0</v>
      </c>
      <c r="O6757" s="6">
        <v>6447.64</v>
      </c>
      <c r="P6757" s="6">
        <v>39717</v>
      </c>
      <c r="Q6757" s="6">
        <v>0</v>
      </c>
      <c r="R6757" s="114">
        <v>36817.5</v>
      </c>
      <c r="S6757" s="114">
        <v>40053.4</v>
      </c>
      <c r="T6757" s="114">
        <v>5192.83</v>
      </c>
      <c r="U6757">
        <v>0</v>
      </c>
      <c r="V6757">
        <v>13889.3</v>
      </c>
      <c r="W6757">
        <v>3357.74</v>
      </c>
    </row>
    <row r="6758" spans="1:23" ht="15.75" customHeight="1" x14ac:dyDescent="0.2">
      <c r="A6758" s="6">
        <v>6745</v>
      </c>
      <c r="B6758" s="6">
        <v>0</v>
      </c>
      <c r="C6758" s="6">
        <v>20953.7</v>
      </c>
      <c r="D6758" s="6">
        <v>0</v>
      </c>
      <c r="E6758" s="6">
        <v>2299.79</v>
      </c>
      <c r="F6758" s="6">
        <v>0</v>
      </c>
      <c r="G6758" s="6">
        <v>5669.27</v>
      </c>
      <c r="H6758" s="6">
        <v>0</v>
      </c>
      <c r="I6758" s="6">
        <v>1326.54</v>
      </c>
      <c r="J6758" s="6">
        <v>0</v>
      </c>
      <c r="K6758" s="6">
        <v>34138.400000000001</v>
      </c>
      <c r="L6758" s="6">
        <v>1326.54</v>
      </c>
      <c r="M6758" s="6">
        <v>0</v>
      </c>
      <c r="N6758" s="6">
        <v>0</v>
      </c>
      <c r="O6758" s="6">
        <v>7969.32</v>
      </c>
      <c r="P6758" s="6">
        <v>39755.599999999999</v>
      </c>
      <c r="Q6758" s="6">
        <v>0</v>
      </c>
      <c r="R6758" s="114">
        <v>34161.9</v>
      </c>
      <c r="S6758" s="114">
        <v>40053.4</v>
      </c>
      <c r="T6758" s="114">
        <v>2537.85</v>
      </c>
      <c r="U6758">
        <v>0</v>
      </c>
      <c r="V6758">
        <v>22613.1</v>
      </c>
      <c r="W6758">
        <v>937.30600000000004</v>
      </c>
    </row>
    <row r="6759" spans="1:23" ht="15.75" customHeight="1" x14ac:dyDescent="0.2">
      <c r="A6759" s="6">
        <v>6746</v>
      </c>
      <c r="B6759" s="6">
        <v>0</v>
      </c>
      <c r="C6759" s="6">
        <v>33489</v>
      </c>
      <c r="D6759" s="6">
        <v>0</v>
      </c>
      <c r="E6759" s="6">
        <v>2239.31</v>
      </c>
      <c r="F6759" s="6">
        <v>0</v>
      </c>
      <c r="G6759" s="6">
        <v>16265.3</v>
      </c>
      <c r="H6759" s="6">
        <v>0</v>
      </c>
      <c r="I6759" s="6">
        <v>1065.79</v>
      </c>
      <c r="J6759" s="6">
        <v>0</v>
      </c>
      <c r="K6759" s="6">
        <v>30055.200000000001</v>
      </c>
      <c r="L6759" s="6">
        <v>1065.79</v>
      </c>
      <c r="M6759" s="6">
        <v>0</v>
      </c>
      <c r="N6759" s="6">
        <v>0</v>
      </c>
      <c r="O6759" s="6">
        <v>4832.12</v>
      </c>
      <c r="P6759" s="6">
        <v>39699.199999999997</v>
      </c>
      <c r="Q6759" s="6">
        <v>0</v>
      </c>
      <c r="R6759" s="114">
        <v>27908.9</v>
      </c>
      <c r="S6759" s="114">
        <v>40053.4</v>
      </c>
      <c r="T6759" s="114">
        <v>23982.799999999999</v>
      </c>
      <c r="U6759">
        <v>0</v>
      </c>
      <c r="V6759">
        <v>4144.21</v>
      </c>
      <c r="W6759">
        <v>0</v>
      </c>
    </row>
    <row r="6760" spans="1:23" ht="15.75" customHeight="1" x14ac:dyDescent="0.2">
      <c r="A6760" s="6">
        <v>6747</v>
      </c>
      <c r="B6760" s="6">
        <v>0</v>
      </c>
      <c r="C6760" s="6">
        <v>38762.699999999997</v>
      </c>
      <c r="D6760" s="6">
        <v>0</v>
      </c>
      <c r="E6760" s="6">
        <v>1174.74</v>
      </c>
      <c r="F6760" s="6">
        <v>0</v>
      </c>
      <c r="G6760" s="6">
        <v>27656.5</v>
      </c>
      <c r="H6760" s="6">
        <v>0</v>
      </c>
      <c r="I6760" s="6">
        <v>1400.59</v>
      </c>
      <c r="J6760" s="6">
        <v>0</v>
      </c>
      <c r="K6760" s="6">
        <v>23672.5</v>
      </c>
      <c r="L6760" s="6">
        <v>1400.59</v>
      </c>
      <c r="M6760" s="6">
        <v>0</v>
      </c>
      <c r="N6760" s="6">
        <v>0</v>
      </c>
      <c r="O6760" s="6">
        <v>3191.83</v>
      </c>
      <c r="P6760" s="6">
        <v>39323.599999999999</v>
      </c>
      <c r="Q6760" s="6">
        <v>0</v>
      </c>
      <c r="R6760" s="114">
        <v>27685.4</v>
      </c>
      <c r="S6760" s="114">
        <v>40053.4</v>
      </c>
      <c r="T6760" s="114">
        <v>39786.9</v>
      </c>
      <c r="U6760">
        <v>0</v>
      </c>
      <c r="V6760">
        <v>7817.69</v>
      </c>
      <c r="W6760">
        <v>423.65899999999999</v>
      </c>
    </row>
    <row r="6761" spans="1:23" ht="15.75" customHeight="1" x14ac:dyDescent="0.2">
      <c r="A6761" s="6">
        <v>6748</v>
      </c>
      <c r="B6761" s="6">
        <v>0</v>
      </c>
      <c r="C6761" s="6">
        <v>39304.9</v>
      </c>
      <c r="D6761" s="6">
        <v>0</v>
      </c>
      <c r="E6761" s="6">
        <v>3662.08</v>
      </c>
      <c r="F6761" s="6">
        <v>0</v>
      </c>
      <c r="G6761" s="6">
        <v>27709.3</v>
      </c>
      <c r="H6761" s="6">
        <v>0</v>
      </c>
      <c r="I6761" s="6">
        <v>649.51700000000005</v>
      </c>
      <c r="J6761" s="6">
        <v>0</v>
      </c>
      <c r="K6761" s="6">
        <v>17870.2</v>
      </c>
      <c r="L6761" s="6">
        <v>649.51700000000005</v>
      </c>
      <c r="M6761" s="6">
        <v>0</v>
      </c>
      <c r="N6761" s="6">
        <v>0</v>
      </c>
      <c r="O6761" s="6">
        <v>1618.87</v>
      </c>
      <c r="P6761" s="6">
        <v>38789.699999999997</v>
      </c>
      <c r="Q6761" s="6">
        <v>0</v>
      </c>
      <c r="R6761" s="114">
        <v>26761.5</v>
      </c>
      <c r="S6761" s="114">
        <v>40053.4</v>
      </c>
      <c r="T6761" s="114">
        <v>40053.4</v>
      </c>
      <c r="U6761">
        <v>0</v>
      </c>
      <c r="V6761">
        <v>13589.9</v>
      </c>
      <c r="W6761">
        <v>0</v>
      </c>
    </row>
    <row r="6762" spans="1:23" ht="15.75" customHeight="1" x14ac:dyDescent="0.2">
      <c r="A6762" s="6">
        <v>6749</v>
      </c>
      <c r="B6762" s="6">
        <v>0</v>
      </c>
      <c r="C6762" s="6">
        <v>38271.1</v>
      </c>
      <c r="D6762" s="6">
        <v>0</v>
      </c>
      <c r="E6762" s="6">
        <v>1968.63</v>
      </c>
      <c r="F6762" s="6">
        <v>0</v>
      </c>
      <c r="G6762" s="6">
        <v>14944.1</v>
      </c>
      <c r="H6762" s="6">
        <v>0</v>
      </c>
      <c r="I6762" s="6">
        <v>539.40800000000002</v>
      </c>
      <c r="J6762" s="6">
        <v>0</v>
      </c>
      <c r="K6762" s="6">
        <v>32309.4</v>
      </c>
      <c r="L6762" s="6">
        <v>539.40800000000002</v>
      </c>
      <c r="M6762" s="6">
        <v>0</v>
      </c>
      <c r="N6762" s="6">
        <v>0</v>
      </c>
      <c r="O6762" s="6">
        <v>1631.64</v>
      </c>
      <c r="P6762" s="6">
        <v>38335.699999999997</v>
      </c>
      <c r="Q6762" s="6">
        <v>0</v>
      </c>
      <c r="R6762" s="114">
        <v>32561.7</v>
      </c>
      <c r="S6762" s="114">
        <v>40053.4</v>
      </c>
      <c r="T6762" s="114">
        <v>40053.4</v>
      </c>
      <c r="U6762">
        <v>0</v>
      </c>
      <c r="V6762">
        <v>20199.599999999999</v>
      </c>
      <c r="W6762">
        <v>284.35700000000003</v>
      </c>
    </row>
    <row r="6763" spans="1:23" ht="15.75" customHeight="1" x14ac:dyDescent="0.2">
      <c r="A6763" s="6">
        <v>6750</v>
      </c>
      <c r="B6763" s="6">
        <v>0</v>
      </c>
      <c r="C6763" s="6">
        <v>33763</v>
      </c>
      <c r="D6763" s="6">
        <v>0</v>
      </c>
      <c r="E6763" s="6">
        <v>1311.55</v>
      </c>
      <c r="F6763" s="6">
        <v>0</v>
      </c>
      <c r="G6763" s="6">
        <v>8481.3700000000008</v>
      </c>
      <c r="H6763" s="6">
        <v>0</v>
      </c>
      <c r="I6763" s="6">
        <v>1099.98</v>
      </c>
      <c r="J6763" s="6">
        <v>0</v>
      </c>
      <c r="K6763" s="6">
        <v>33673.4</v>
      </c>
      <c r="L6763" s="6">
        <v>1099.98</v>
      </c>
      <c r="M6763" s="6">
        <v>0</v>
      </c>
      <c r="N6763" s="6">
        <v>0</v>
      </c>
      <c r="O6763" s="6">
        <v>1923.48</v>
      </c>
      <c r="P6763" s="6">
        <v>37470.800000000003</v>
      </c>
      <c r="Q6763" s="6">
        <v>0</v>
      </c>
      <c r="R6763" s="114">
        <v>36748.1</v>
      </c>
      <c r="S6763" s="114">
        <v>40053.4</v>
      </c>
      <c r="T6763" s="114">
        <v>40053.4</v>
      </c>
      <c r="U6763">
        <v>0</v>
      </c>
      <c r="V6763">
        <v>27973.200000000001</v>
      </c>
      <c r="W6763">
        <v>831.274</v>
      </c>
    </row>
    <row r="6764" spans="1:23" ht="15.75" customHeight="1" x14ac:dyDescent="0.2">
      <c r="A6764" s="6">
        <v>6751</v>
      </c>
      <c r="B6764" s="6">
        <v>0.224441</v>
      </c>
      <c r="C6764" s="6">
        <v>24538.3</v>
      </c>
      <c r="D6764" s="6">
        <v>0.206955</v>
      </c>
      <c r="E6764" s="6">
        <v>733.78599999999994</v>
      </c>
      <c r="F6764" s="6">
        <v>0.51650499999999999</v>
      </c>
      <c r="G6764" s="6">
        <v>4406.18</v>
      </c>
      <c r="H6764" s="6">
        <v>3.6532799999999997E-2</v>
      </c>
      <c r="I6764" s="6">
        <v>754.95600000000002</v>
      </c>
      <c r="J6764" s="6">
        <v>3.29418E-2</v>
      </c>
      <c r="K6764" s="6">
        <v>34324.1</v>
      </c>
      <c r="L6764" s="6">
        <v>754.95600000000002</v>
      </c>
      <c r="M6764" s="6">
        <v>0</v>
      </c>
      <c r="N6764" s="6">
        <v>3.0428899999999998E-2</v>
      </c>
      <c r="O6764" s="6">
        <v>3082.95</v>
      </c>
      <c r="P6764" s="6">
        <v>36692.9</v>
      </c>
      <c r="Q6764" s="6">
        <v>0</v>
      </c>
      <c r="R6764" s="114">
        <v>38210.300000000003</v>
      </c>
      <c r="S6764" s="114">
        <v>39579</v>
      </c>
      <c r="T6764" s="114">
        <v>40053.4</v>
      </c>
      <c r="U6764">
        <v>9.2785400000000004E-2</v>
      </c>
      <c r="V6764">
        <v>32680.7</v>
      </c>
      <c r="W6764">
        <v>1815.43</v>
      </c>
    </row>
    <row r="6765" spans="1:23" ht="15.75" customHeight="1" x14ac:dyDescent="0.2">
      <c r="A6765" s="6">
        <v>6752</v>
      </c>
      <c r="B6765" s="6">
        <v>1.3975</v>
      </c>
      <c r="C6765" s="6">
        <v>25807.1</v>
      </c>
      <c r="D6765" s="6">
        <v>1.3188</v>
      </c>
      <c r="E6765" s="6">
        <v>692.17100000000005</v>
      </c>
      <c r="F6765" s="6">
        <v>1.2097</v>
      </c>
      <c r="G6765" s="6">
        <v>5643.35</v>
      </c>
      <c r="H6765" s="6">
        <v>0.44806800000000002</v>
      </c>
      <c r="I6765" s="6">
        <v>917.88900000000001</v>
      </c>
      <c r="J6765" s="6">
        <v>0.84951200000000004</v>
      </c>
      <c r="K6765" s="6">
        <v>27802.9</v>
      </c>
      <c r="L6765" s="6">
        <v>917.88900000000001</v>
      </c>
      <c r="M6765" s="6">
        <v>0</v>
      </c>
      <c r="N6765" s="6">
        <v>0.273644</v>
      </c>
      <c r="O6765" s="6">
        <v>870.46299999999997</v>
      </c>
      <c r="P6765" s="6">
        <v>36478.300000000003</v>
      </c>
      <c r="Q6765" s="6">
        <v>0.82249000000000005</v>
      </c>
      <c r="R6765" s="114">
        <v>26015.3</v>
      </c>
      <c r="S6765" s="114">
        <v>37189.5</v>
      </c>
      <c r="T6765" s="114">
        <v>38922.5</v>
      </c>
      <c r="U6765">
        <v>1.0744199999999999</v>
      </c>
      <c r="V6765">
        <v>34669.1</v>
      </c>
      <c r="W6765">
        <v>8677.2900000000009</v>
      </c>
    </row>
    <row r="6766" spans="1:23" ht="15.75" customHeight="1" x14ac:dyDescent="0.2">
      <c r="A6766" s="6">
        <v>6753</v>
      </c>
      <c r="B6766" s="6">
        <v>2.5279699999999998</v>
      </c>
      <c r="C6766" s="6">
        <v>6854.38</v>
      </c>
      <c r="D6766" s="6">
        <v>2.4095900000000001</v>
      </c>
      <c r="E6766" s="6">
        <v>0</v>
      </c>
      <c r="F6766" s="6">
        <v>2.6540599999999999</v>
      </c>
      <c r="G6766" s="6">
        <v>5761.19</v>
      </c>
      <c r="H6766" s="6">
        <v>2.0727699999999998</v>
      </c>
      <c r="I6766" s="6">
        <v>764.13300000000004</v>
      </c>
      <c r="J6766" s="6">
        <v>1.8559099999999999</v>
      </c>
      <c r="K6766" s="6">
        <v>22432.3</v>
      </c>
      <c r="L6766" s="6">
        <v>764.13300000000004</v>
      </c>
      <c r="M6766" s="6">
        <v>0</v>
      </c>
      <c r="N6766" s="6">
        <v>0.641953</v>
      </c>
      <c r="O6766" s="6">
        <v>0</v>
      </c>
      <c r="P6766" s="6">
        <v>29418.5</v>
      </c>
      <c r="Q6766" s="6">
        <v>1.95987</v>
      </c>
      <c r="R6766" s="114">
        <v>21520.2</v>
      </c>
      <c r="S6766" s="114">
        <v>11785.6</v>
      </c>
      <c r="T6766" s="114">
        <v>30654.9</v>
      </c>
      <c r="U6766">
        <v>2.1809500000000002</v>
      </c>
      <c r="V6766">
        <v>30699.7</v>
      </c>
      <c r="W6766">
        <v>2466.56</v>
      </c>
    </row>
    <row r="6767" spans="1:23" ht="15.75" customHeight="1" x14ac:dyDescent="0.2">
      <c r="A6767" s="6">
        <v>6754</v>
      </c>
      <c r="B6767" s="6">
        <v>3.3784299999999998</v>
      </c>
      <c r="C6767" s="6">
        <v>6267.34</v>
      </c>
      <c r="D6767" s="6">
        <v>3.20485</v>
      </c>
      <c r="E6767" s="6">
        <v>0</v>
      </c>
      <c r="F6767" s="6">
        <v>3.3509500000000001</v>
      </c>
      <c r="G6767" s="6">
        <v>9658.52</v>
      </c>
      <c r="H6767" s="6">
        <v>2.46536</v>
      </c>
      <c r="I6767" s="6">
        <v>0</v>
      </c>
      <c r="J6767" s="6">
        <v>2.6589100000000001</v>
      </c>
      <c r="K6767" s="6">
        <v>27064.6</v>
      </c>
      <c r="L6767" s="6">
        <v>0</v>
      </c>
      <c r="M6767" s="6">
        <v>0</v>
      </c>
      <c r="N6767" s="6">
        <v>0.89897800000000005</v>
      </c>
      <c r="O6767" s="6">
        <v>0</v>
      </c>
      <c r="P6767" s="6">
        <v>12049.1</v>
      </c>
      <c r="Q6767" s="6">
        <v>2.8536600000000001</v>
      </c>
      <c r="R6767" s="114">
        <v>33054.800000000003</v>
      </c>
      <c r="S6767" s="114">
        <v>5167.71</v>
      </c>
      <c r="T6767" s="114">
        <v>16026.8</v>
      </c>
      <c r="U6767">
        <v>3.02156</v>
      </c>
      <c r="V6767">
        <v>29704.3</v>
      </c>
      <c r="W6767">
        <v>0</v>
      </c>
    </row>
    <row r="6768" spans="1:23" ht="15.75" customHeight="1" x14ac:dyDescent="0.2">
      <c r="A6768" s="6">
        <v>6755</v>
      </c>
      <c r="B6768" s="6">
        <v>3.92937</v>
      </c>
      <c r="C6768" s="6">
        <v>9014.64</v>
      </c>
      <c r="D6768" s="6">
        <v>3.71793</v>
      </c>
      <c r="E6768" s="6">
        <v>5264.24</v>
      </c>
      <c r="F6768" s="6">
        <v>3.7224300000000001</v>
      </c>
      <c r="G6768" s="6">
        <v>26122.1</v>
      </c>
      <c r="H6768" s="6">
        <v>2.9179599999999999</v>
      </c>
      <c r="I6768" s="6">
        <v>0</v>
      </c>
      <c r="J6768" s="6">
        <v>3.2219500000000001</v>
      </c>
      <c r="K6768" s="6">
        <v>30914.5</v>
      </c>
      <c r="L6768" s="6">
        <v>0</v>
      </c>
      <c r="M6768" s="6">
        <v>0</v>
      </c>
      <c r="N6768" s="6">
        <v>2.1191499999999999</v>
      </c>
      <c r="O6768" s="6">
        <v>428.904</v>
      </c>
      <c r="P6768" s="6">
        <v>5370.96</v>
      </c>
      <c r="Q6768" s="6">
        <v>3.4595199999999999</v>
      </c>
      <c r="R6768" s="114">
        <v>38423.5</v>
      </c>
      <c r="S6768" s="114">
        <v>1634.23</v>
      </c>
      <c r="T6768" s="114">
        <v>4879.46</v>
      </c>
      <c r="U6768">
        <v>3.5730499999999998</v>
      </c>
      <c r="V6768">
        <v>25590.5</v>
      </c>
      <c r="W6768">
        <v>13743.4</v>
      </c>
    </row>
    <row r="6769" spans="1:23" ht="15.75" customHeight="1" x14ac:dyDescent="0.2">
      <c r="A6769" s="6">
        <v>6756</v>
      </c>
      <c r="B6769" s="6">
        <v>4.1802799999999998</v>
      </c>
      <c r="C6769" s="6">
        <v>17370.900000000001</v>
      </c>
      <c r="D6769" s="6">
        <v>3.9500299999999999</v>
      </c>
      <c r="E6769" s="6">
        <v>5929.92</v>
      </c>
      <c r="F6769" s="6">
        <v>3.84301</v>
      </c>
      <c r="G6769" s="6">
        <v>31256</v>
      </c>
      <c r="H6769" s="6">
        <v>3.01552</v>
      </c>
      <c r="I6769" s="6">
        <v>0</v>
      </c>
      <c r="J6769" s="6">
        <v>3.4717899999999999</v>
      </c>
      <c r="K6769" s="6">
        <v>26159.4</v>
      </c>
      <c r="L6769" s="6">
        <v>0</v>
      </c>
      <c r="M6769" s="6">
        <v>0</v>
      </c>
      <c r="N6769" s="6">
        <v>2.11164</v>
      </c>
      <c r="O6769" s="6">
        <v>2006.83</v>
      </c>
      <c r="P6769" s="6">
        <v>3699.63</v>
      </c>
      <c r="Q6769" s="6">
        <v>3.7539600000000002</v>
      </c>
      <c r="R6769" s="114">
        <v>38925.199999999997</v>
      </c>
      <c r="S6769" s="114">
        <v>1481.09</v>
      </c>
      <c r="T6769" s="114">
        <v>2019.95</v>
      </c>
      <c r="U6769">
        <v>3.7962500000000001</v>
      </c>
      <c r="V6769">
        <v>25542.2</v>
      </c>
      <c r="W6769">
        <v>17472</v>
      </c>
    </row>
    <row r="6770" spans="1:23" ht="15.75" customHeight="1" x14ac:dyDescent="0.2">
      <c r="A6770" s="6">
        <v>6757</v>
      </c>
      <c r="B6770" s="6">
        <v>4.1094900000000001</v>
      </c>
      <c r="C6770" s="6">
        <v>19236.2</v>
      </c>
      <c r="D6770" s="6">
        <v>3.8954200000000001</v>
      </c>
      <c r="E6770" s="6">
        <v>4723.75</v>
      </c>
      <c r="F6770" s="6">
        <v>3.6746599999999998</v>
      </c>
      <c r="G6770" s="6">
        <v>29035.9</v>
      </c>
      <c r="H6770" s="6">
        <v>2.6520700000000001</v>
      </c>
      <c r="I6770" s="6">
        <v>0</v>
      </c>
      <c r="J6770" s="6">
        <v>3.4894400000000001</v>
      </c>
      <c r="K6770" s="6">
        <v>21874.3</v>
      </c>
      <c r="L6770" s="6">
        <v>0</v>
      </c>
      <c r="M6770" s="6">
        <v>0</v>
      </c>
      <c r="N6770" s="6">
        <v>2.1237900000000001</v>
      </c>
      <c r="O6770" s="6">
        <v>5083.1099999999997</v>
      </c>
      <c r="P6770" s="6">
        <v>4013.39</v>
      </c>
      <c r="Q6770" s="6">
        <v>3.7643200000000001</v>
      </c>
      <c r="R6770" s="114">
        <v>39113.1</v>
      </c>
      <c r="S6770" s="114">
        <v>0</v>
      </c>
      <c r="T6770" s="114">
        <v>1467.9</v>
      </c>
      <c r="U6770">
        <v>3.7236199999999999</v>
      </c>
      <c r="V6770">
        <v>27716.799999999999</v>
      </c>
      <c r="W6770">
        <v>14628.3</v>
      </c>
    </row>
    <row r="6771" spans="1:23" ht="15.75" customHeight="1" x14ac:dyDescent="0.2">
      <c r="A6771" s="6">
        <v>6758</v>
      </c>
      <c r="B6771" s="6">
        <v>3.7306499999999998</v>
      </c>
      <c r="C6771" s="6">
        <v>22515.4</v>
      </c>
      <c r="D6771" s="6">
        <v>3.5644</v>
      </c>
      <c r="E6771" s="6">
        <v>0</v>
      </c>
      <c r="F6771" s="6">
        <v>2.6183800000000002</v>
      </c>
      <c r="G6771" s="6">
        <v>37772.400000000001</v>
      </c>
      <c r="H6771" s="6">
        <v>2.3486199999999999</v>
      </c>
      <c r="I6771" s="6">
        <v>0</v>
      </c>
      <c r="J6771" s="6">
        <v>2.4263499999999998</v>
      </c>
      <c r="K6771" s="6">
        <v>29311.8</v>
      </c>
      <c r="L6771" s="6">
        <v>0</v>
      </c>
      <c r="M6771" s="6">
        <v>2410.2600000000002</v>
      </c>
      <c r="N6771" s="6">
        <v>2.3703699999999999</v>
      </c>
      <c r="O6771" s="6">
        <v>3339.43</v>
      </c>
      <c r="P6771" s="6">
        <v>3248.35</v>
      </c>
      <c r="Q6771" s="6">
        <v>3.4633799999999999</v>
      </c>
      <c r="R6771" s="114">
        <v>39033.5</v>
      </c>
      <c r="S6771" s="114">
        <v>0</v>
      </c>
      <c r="T6771" s="114">
        <v>2305.4899999999998</v>
      </c>
      <c r="U6771">
        <v>3.35887</v>
      </c>
      <c r="V6771">
        <v>31143.8</v>
      </c>
      <c r="W6771">
        <v>21976.9</v>
      </c>
    </row>
    <row r="6772" spans="1:23" ht="15.75" customHeight="1" x14ac:dyDescent="0.2">
      <c r="A6772" s="6">
        <v>6759</v>
      </c>
      <c r="B6772" s="6">
        <v>3.0521799999999999</v>
      </c>
      <c r="C6772" s="6">
        <v>20770</v>
      </c>
      <c r="D6772" s="6">
        <v>2.9398900000000001</v>
      </c>
      <c r="E6772" s="6">
        <v>0</v>
      </c>
      <c r="F6772" s="6">
        <v>1.6978500000000001</v>
      </c>
      <c r="G6772" s="6">
        <v>36100.1</v>
      </c>
      <c r="H6772" s="6">
        <v>1.8527</v>
      </c>
      <c r="I6772" s="6">
        <v>523.6</v>
      </c>
      <c r="J6772" s="6">
        <v>2.5017399999999999</v>
      </c>
      <c r="K6772" s="6">
        <v>26444.400000000001</v>
      </c>
      <c r="L6772" s="6">
        <v>523.6</v>
      </c>
      <c r="M6772" s="6">
        <v>2916.28</v>
      </c>
      <c r="N6772" s="6">
        <v>1.46553</v>
      </c>
      <c r="O6772" s="6">
        <v>2475.94</v>
      </c>
      <c r="P6772" s="6">
        <v>4131.59</v>
      </c>
      <c r="Q6772" s="6">
        <v>2.8720699999999999</v>
      </c>
      <c r="R6772" s="114">
        <v>39127.5</v>
      </c>
      <c r="S6772" s="114">
        <v>0</v>
      </c>
      <c r="T6772" s="114">
        <v>3907.58</v>
      </c>
      <c r="U6772">
        <v>2.7244600000000001</v>
      </c>
      <c r="V6772">
        <v>38254.800000000003</v>
      </c>
      <c r="W6772">
        <v>21351.5</v>
      </c>
    </row>
    <row r="6773" spans="1:23" ht="15.75" customHeight="1" x14ac:dyDescent="0.2">
      <c r="A6773" s="6">
        <v>6760</v>
      </c>
      <c r="B6773" s="6">
        <v>2.0758299999999998</v>
      </c>
      <c r="C6773" s="6">
        <v>12658.8</v>
      </c>
      <c r="D6773" s="6">
        <v>2.0496099999999999</v>
      </c>
      <c r="E6773" s="6">
        <v>0</v>
      </c>
      <c r="F6773" s="6">
        <v>1.1057900000000001</v>
      </c>
      <c r="G6773" s="6">
        <v>38045.599999999999</v>
      </c>
      <c r="H6773" s="6">
        <v>1.1777899999999999</v>
      </c>
      <c r="I6773" s="6">
        <v>737.95699999999999</v>
      </c>
      <c r="J6773" s="6">
        <v>1.7572700000000001</v>
      </c>
      <c r="K6773" s="6">
        <v>27157.8</v>
      </c>
      <c r="L6773" s="6">
        <v>737.95699999999999</v>
      </c>
      <c r="M6773" s="6">
        <v>5015.6000000000004</v>
      </c>
      <c r="N6773" s="6">
        <v>1.0567299999999999</v>
      </c>
      <c r="O6773" s="6">
        <v>2991.51</v>
      </c>
      <c r="P6773" s="6">
        <v>4377.1400000000003</v>
      </c>
      <c r="Q6773" s="6">
        <v>2.0095999999999998</v>
      </c>
      <c r="R6773" s="114">
        <v>37624.300000000003</v>
      </c>
      <c r="S6773" s="114">
        <v>0</v>
      </c>
      <c r="T6773" s="114">
        <v>1969.97</v>
      </c>
      <c r="U6773">
        <v>1.79562</v>
      </c>
      <c r="V6773">
        <v>39353.9</v>
      </c>
      <c r="W6773">
        <v>25902.2</v>
      </c>
    </row>
    <row r="6774" spans="1:23" ht="15.75" customHeight="1" x14ac:dyDescent="0.2">
      <c r="A6774" s="6">
        <v>6761</v>
      </c>
      <c r="B6774" s="6">
        <v>0.88597199999999998</v>
      </c>
      <c r="C6774" s="6">
        <v>10884.2</v>
      </c>
      <c r="D6774" s="6">
        <v>0.93904500000000002</v>
      </c>
      <c r="E6774" s="6">
        <v>0</v>
      </c>
      <c r="F6774" s="6">
        <v>0.23850199999999999</v>
      </c>
      <c r="G6774" s="6">
        <v>32852.400000000001</v>
      </c>
      <c r="H6774" s="6">
        <v>0.42125899999999999</v>
      </c>
      <c r="I6774" s="6">
        <v>1505.01</v>
      </c>
      <c r="J6774" s="6">
        <v>0.85589599999999999</v>
      </c>
      <c r="K6774" s="6">
        <v>16671.3</v>
      </c>
      <c r="L6774" s="6">
        <v>1505.01</v>
      </c>
      <c r="M6774" s="6">
        <v>6632.28</v>
      </c>
      <c r="N6774" s="6">
        <v>0.40549000000000002</v>
      </c>
      <c r="O6774" s="6">
        <v>3757.56</v>
      </c>
      <c r="P6774" s="6">
        <v>3106.35</v>
      </c>
      <c r="Q6774" s="6">
        <v>0.92521399999999998</v>
      </c>
      <c r="R6774" s="114">
        <v>37089.300000000003</v>
      </c>
      <c r="S6774" s="114">
        <v>5217.28</v>
      </c>
      <c r="T6774" s="114">
        <v>0</v>
      </c>
      <c r="U6774">
        <v>0.70382800000000001</v>
      </c>
      <c r="V6774">
        <v>37062.5</v>
      </c>
      <c r="W6774">
        <v>11134.9</v>
      </c>
    </row>
    <row r="6775" spans="1:23" ht="15.75" customHeight="1" x14ac:dyDescent="0.2">
      <c r="A6775" s="6">
        <v>6762</v>
      </c>
      <c r="B6775" s="6">
        <v>0</v>
      </c>
      <c r="C6775" s="6">
        <v>13980.6</v>
      </c>
      <c r="D6775" s="6">
        <v>0</v>
      </c>
      <c r="E6775" s="6">
        <v>2128.5100000000002</v>
      </c>
      <c r="F6775" s="6">
        <v>0</v>
      </c>
      <c r="G6775" s="6">
        <v>33887.599999999999</v>
      </c>
      <c r="H6775" s="6">
        <v>1.48556E-2</v>
      </c>
      <c r="I6775" s="6">
        <v>4315.5</v>
      </c>
      <c r="J6775" s="6">
        <v>5.2510000000000001E-2</v>
      </c>
      <c r="K6775" s="6">
        <v>12016.8</v>
      </c>
      <c r="L6775" s="6">
        <v>4315.5</v>
      </c>
      <c r="M6775" s="6">
        <v>10305</v>
      </c>
      <c r="N6775" s="6">
        <v>2.3789500000000002E-2</v>
      </c>
      <c r="O6775" s="6">
        <v>4567.93</v>
      </c>
      <c r="P6775" s="6">
        <v>8328.73</v>
      </c>
      <c r="Q6775" s="6">
        <v>0</v>
      </c>
      <c r="R6775" s="114">
        <v>36465.5</v>
      </c>
      <c r="S6775" s="114">
        <v>24168.6</v>
      </c>
      <c r="T6775" s="114">
        <v>0</v>
      </c>
      <c r="U6775">
        <v>0</v>
      </c>
      <c r="V6775">
        <v>29903.200000000001</v>
      </c>
      <c r="W6775">
        <v>2968.69</v>
      </c>
    </row>
    <row r="6776" spans="1:23" ht="15.75" customHeight="1" x14ac:dyDescent="0.2">
      <c r="A6776" s="6">
        <v>6763</v>
      </c>
      <c r="B6776" s="6">
        <v>0</v>
      </c>
      <c r="C6776" s="6">
        <v>16844.900000000001</v>
      </c>
      <c r="D6776" s="6">
        <v>0</v>
      </c>
      <c r="E6776" s="6">
        <v>11012.1</v>
      </c>
      <c r="F6776" s="6">
        <v>0</v>
      </c>
      <c r="G6776" s="6">
        <v>7077.78</v>
      </c>
      <c r="H6776" s="6">
        <v>0</v>
      </c>
      <c r="I6776" s="6">
        <v>4491.1000000000004</v>
      </c>
      <c r="J6776" s="6">
        <v>0</v>
      </c>
      <c r="K6776" s="6">
        <v>38166</v>
      </c>
      <c r="L6776" s="6">
        <v>4491.1000000000004</v>
      </c>
      <c r="M6776" s="6">
        <v>4892.7</v>
      </c>
      <c r="N6776" s="6">
        <v>0</v>
      </c>
      <c r="O6776" s="6">
        <v>4653.7</v>
      </c>
      <c r="P6776" s="6">
        <v>15296.7</v>
      </c>
      <c r="Q6776" s="6">
        <v>0</v>
      </c>
      <c r="R6776" s="114">
        <v>38611.699999999997</v>
      </c>
      <c r="S6776" s="114">
        <v>15797.7</v>
      </c>
      <c r="T6776" s="114">
        <v>277.73200000000003</v>
      </c>
      <c r="U6776">
        <v>0</v>
      </c>
      <c r="V6776">
        <v>34827.699999999997</v>
      </c>
      <c r="W6776">
        <v>22459</v>
      </c>
    </row>
    <row r="6777" spans="1:23" ht="15.75" customHeight="1" x14ac:dyDescent="0.2">
      <c r="A6777" s="6">
        <v>6764</v>
      </c>
      <c r="B6777" s="6">
        <v>0</v>
      </c>
      <c r="C6777" s="6">
        <v>37392.1</v>
      </c>
      <c r="D6777" s="6">
        <v>0</v>
      </c>
      <c r="E6777" s="6">
        <v>13279.9</v>
      </c>
      <c r="F6777" s="6">
        <v>0</v>
      </c>
      <c r="G6777" s="6">
        <v>8306.2800000000007</v>
      </c>
      <c r="H6777" s="6">
        <v>0</v>
      </c>
      <c r="I6777" s="6">
        <v>1795.68</v>
      </c>
      <c r="J6777" s="6">
        <v>0</v>
      </c>
      <c r="K6777" s="6">
        <v>28619.1</v>
      </c>
      <c r="L6777" s="6">
        <v>1795.68</v>
      </c>
      <c r="M6777" s="6">
        <v>1940.09</v>
      </c>
      <c r="N6777" s="6">
        <v>0</v>
      </c>
      <c r="O6777" s="6">
        <v>3034.1</v>
      </c>
      <c r="P6777" s="6">
        <v>18804.3</v>
      </c>
      <c r="Q6777" s="6">
        <v>0</v>
      </c>
      <c r="R6777" s="114">
        <v>37891.5</v>
      </c>
      <c r="S6777" s="114">
        <v>15333.4</v>
      </c>
      <c r="T6777" s="114">
        <v>7212.21</v>
      </c>
      <c r="U6777">
        <v>0</v>
      </c>
      <c r="V6777">
        <v>35414.699999999997</v>
      </c>
      <c r="W6777">
        <v>37618.5</v>
      </c>
    </row>
    <row r="6778" spans="1:23" ht="15.75" customHeight="1" x14ac:dyDescent="0.2">
      <c r="A6778" s="6">
        <v>6765</v>
      </c>
      <c r="B6778" s="6">
        <v>0</v>
      </c>
      <c r="C6778" s="6">
        <v>39583.5</v>
      </c>
      <c r="D6778" s="6">
        <v>0</v>
      </c>
      <c r="E6778" s="6">
        <v>23731</v>
      </c>
      <c r="F6778" s="6">
        <v>0</v>
      </c>
      <c r="G6778" s="6">
        <v>8160.51</v>
      </c>
      <c r="H6778" s="6">
        <v>0</v>
      </c>
      <c r="I6778" s="6">
        <v>0</v>
      </c>
      <c r="J6778" s="6">
        <v>0</v>
      </c>
      <c r="K6778" s="6">
        <v>21145.8</v>
      </c>
      <c r="L6778" s="6">
        <v>0</v>
      </c>
      <c r="M6778" s="6">
        <v>15700.6</v>
      </c>
      <c r="N6778" s="6">
        <v>0</v>
      </c>
      <c r="O6778" s="6">
        <v>1785.31</v>
      </c>
      <c r="P6778" s="6">
        <v>27488.1</v>
      </c>
      <c r="Q6778" s="6">
        <v>0</v>
      </c>
      <c r="R6778" s="114">
        <v>34151.1</v>
      </c>
      <c r="S6778" s="114">
        <v>10572.7</v>
      </c>
      <c r="T6778" s="114">
        <v>24094.7</v>
      </c>
      <c r="U6778">
        <v>0</v>
      </c>
      <c r="V6778">
        <v>33587.599999999999</v>
      </c>
      <c r="W6778">
        <v>35668.1</v>
      </c>
    </row>
    <row r="6779" spans="1:23" ht="15.75" customHeight="1" x14ac:dyDescent="0.2">
      <c r="A6779" s="6">
        <v>6766</v>
      </c>
      <c r="B6779" s="6">
        <v>0</v>
      </c>
      <c r="C6779" s="6">
        <v>39328.6</v>
      </c>
      <c r="D6779" s="6">
        <v>0</v>
      </c>
      <c r="E6779" s="6">
        <v>29023.599999999999</v>
      </c>
      <c r="F6779" s="6">
        <v>0</v>
      </c>
      <c r="G6779" s="6">
        <v>7399.78</v>
      </c>
      <c r="H6779" s="6">
        <v>0</v>
      </c>
      <c r="I6779" s="6">
        <v>592.28200000000004</v>
      </c>
      <c r="J6779" s="6">
        <v>0</v>
      </c>
      <c r="K6779" s="6">
        <v>24261.1</v>
      </c>
      <c r="L6779" s="6">
        <v>592.28200000000004</v>
      </c>
      <c r="M6779" s="6">
        <v>2029.67</v>
      </c>
      <c r="N6779" s="6">
        <v>0</v>
      </c>
      <c r="O6779" s="6">
        <v>1081.2</v>
      </c>
      <c r="P6779" s="6">
        <v>34429.699999999997</v>
      </c>
      <c r="Q6779" s="6">
        <v>0</v>
      </c>
      <c r="R6779" s="114">
        <v>30775.200000000001</v>
      </c>
      <c r="S6779" s="114">
        <v>16035.6</v>
      </c>
      <c r="T6779" s="114">
        <v>24882.1</v>
      </c>
      <c r="U6779">
        <v>0</v>
      </c>
      <c r="V6779">
        <v>26373.3</v>
      </c>
      <c r="W6779">
        <v>33153.699999999997</v>
      </c>
    </row>
    <row r="6780" spans="1:23" ht="15.75" customHeight="1" x14ac:dyDescent="0.2">
      <c r="A6780" s="6">
        <v>6767</v>
      </c>
      <c r="B6780" s="6">
        <v>0</v>
      </c>
      <c r="C6780" s="6">
        <v>37989.5</v>
      </c>
      <c r="D6780" s="6">
        <v>0</v>
      </c>
      <c r="E6780" s="6">
        <v>37623.199999999997</v>
      </c>
      <c r="F6780" s="6">
        <v>0</v>
      </c>
      <c r="G6780" s="6">
        <v>4978.66</v>
      </c>
      <c r="H6780" s="6">
        <v>0</v>
      </c>
      <c r="I6780" s="6">
        <v>0</v>
      </c>
      <c r="J6780" s="6">
        <v>0</v>
      </c>
      <c r="K6780" s="6">
        <v>21512.799999999999</v>
      </c>
      <c r="L6780" s="6">
        <v>0</v>
      </c>
      <c r="M6780" s="6">
        <v>0</v>
      </c>
      <c r="N6780" s="6">
        <v>0</v>
      </c>
      <c r="O6780" s="6">
        <v>0</v>
      </c>
      <c r="P6780" s="6">
        <v>35772.199999999997</v>
      </c>
      <c r="Q6780" s="6">
        <v>0</v>
      </c>
      <c r="R6780" s="114">
        <v>21319.5</v>
      </c>
      <c r="S6780" s="114">
        <v>16637.400000000001</v>
      </c>
      <c r="T6780" s="114">
        <v>29927.5</v>
      </c>
      <c r="U6780">
        <v>0</v>
      </c>
      <c r="V6780">
        <v>23683.200000000001</v>
      </c>
      <c r="W6780">
        <v>36078.199999999997</v>
      </c>
    </row>
    <row r="6781" spans="1:23" ht="15.75" customHeight="1" x14ac:dyDescent="0.2">
      <c r="A6781" s="6">
        <v>6768</v>
      </c>
      <c r="B6781" s="6">
        <v>0</v>
      </c>
      <c r="C6781" s="6">
        <v>37699.4</v>
      </c>
      <c r="D6781" s="6">
        <v>0</v>
      </c>
      <c r="E6781" s="6">
        <v>35022.6</v>
      </c>
      <c r="F6781" s="6">
        <v>0</v>
      </c>
      <c r="G6781" s="6">
        <v>5237.25</v>
      </c>
      <c r="H6781" s="6">
        <v>0</v>
      </c>
      <c r="I6781" s="6">
        <v>1121.05</v>
      </c>
      <c r="J6781" s="6">
        <v>0</v>
      </c>
      <c r="K6781" s="6">
        <v>26957.1</v>
      </c>
      <c r="L6781" s="6">
        <v>1121.05</v>
      </c>
      <c r="M6781" s="6">
        <v>221.97200000000001</v>
      </c>
      <c r="N6781" s="6">
        <v>0</v>
      </c>
      <c r="O6781" s="6">
        <v>0</v>
      </c>
      <c r="P6781" s="6">
        <v>35370.300000000003</v>
      </c>
      <c r="Q6781" s="6">
        <v>0</v>
      </c>
      <c r="R6781" s="114">
        <v>5936.45</v>
      </c>
      <c r="S6781" s="114">
        <v>26035.9</v>
      </c>
      <c r="T6781" s="114">
        <v>30340</v>
      </c>
      <c r="U6781">
        <v>0</v>
      </c>
      <c r="V6781">
        <v>20984.2</v>
      </c>
      <c r="W6781">
        <v>24616.1</v>
      </c>
    </row>
    <row r="6782" spans="1:23" ht="15.75" customHeight="1" x14ac:dyDescent="0.2">
      <c r="A6782" s="6">
        <v>6769</v>
      </c>
      <c r="B6782" s="6">
        <v>0</v>
      </c>
      <c r="C6782" s="6">
        <v>32822.400000000001</v>
      </c>
      <c r="D6782" s="6">
        <v>0</v>
      </c>
      <c r="E6782" s="6">
        <v>35178.9</v>
      </c>
      <c r="F6782" s="6">
        <v>0</v>
      </c>
      <c r="G6782" s="6">
        <v>1056.8900000000001</v>
      </c>
      <c r="H6782" s="6">
        <v>0</v>
      </c>
      <c r="I6782" s="6">
        <v>417.233</v>
      </c>
      <c r="J6782" s="6">
        <v>0</v>
      </c>
      <c r="K6782" s="6">
        <v>23368.9</v>
      </c>
      <c r="L6782" s="6">
        <v>417.233</v>
      </c>
      <c r="M6782" s="6">
        <v>1048.58</v>
      </c>
      <c r="N6782" s="6">
        <v>0</v>
      </c>
      <c r="O6782" s="6">
        <v>0</v>
      </c>
      <c r="P6782" s="6">
        <v>34168.5</v>
      </c>
      <c r="Q6782" s="6">
        <v>0</v>
      </c>
      <c r="R6782" s="114">
        <v>1075.01</v>
      </c>
      <c r="S6782" s="114">
        <v>31811.5</v>
      </c>
      <c r="T6782" s="114">
        <v>16812</v>
      </c>
      <c r="U6782">
        <v>0</v>
      </c>
      <c r="V6782">
        <v>17147.2</v>
      </c>
      <c r="W6782">
        <v>19747</v>
      </c>
    </row>
    <row r="6783" spans="1:23" ht="15.75" customHeight="1" x14ac:dyDescent="0.2">
      <c r="A6783" s="6">
        <v>6770</v>
      </c>
      <c r="B6783" s="6">
        <v>0</v>
      </c>
      <c r="C6783" s="6">
        <v>28405</v>
      </c>
      <c r="D6783" s="6">
        <v>0</v>
      </c>
      <c r="E6783" s="6">
        <v>33200</v>
      </c>
      <c r="F6783" s="6">
        <v>0</v>
      </c>
      <c r="G6783" s="6">
        <v>0</v>
      </c>
      <c r="H6783" s="6">
        <v>0</v>
      </c>
      <c r="I6783" s="6">
        <v>2063.64</v>
      </c>
      <c r="J6783" s="6">
        <v>0</v>
      </c>
      <c r="K6783" s="6">
        <v>27485.3</v>
      </c>
      <c r="L6783" s="6">
        <v>2063.64</v>
      </c>
      <c r="M6783" s="6">
        <v>157.24700000000001</v>
      </c>
      <c r="N6783" s="6">
        <v>0</v>
      </c>
      <c r="O6783" s="6">
        <v>163.751</v>
      </c>
      <c r="P6783" s="6">
        <v>34078.800000000003</v>
      </c>
      <c r="Q6783" s="6">
        <v>0</v>
      </c>
      <c r="R6783" s="114">
        <v>0</v>
      </c>
      <c r="S6783" s="114">
        <v>37873.300000000003</v>
      </c>
      <c r="T6783" s="114">
        <v>10984.6</v>
      </c>
      <c r="U6783">
        <v>0</v>
      </c>
      <c r="V6783">
        <v>13115.2</v>
      </c>
      <c r="W6783">
        <v>25000.3</v>
      </c>
    </row>
    <row r="6784" spans="1:23" ht="15.75" customHeight="1" x14ac:dyDescent="0.2">
      <c r="A6784" s="6">
        <v>6771</v>
      </c>
      <c r="B6784" s="6">
        <v>0</v>
      </c>
      <c r="C6784" s="6">
        <v>25308.799999999999</v>
      </c>
      <c r="D6784" s="6">
        <v>0</v>
      </c>
      <c r="E6784" s="6">
        <v>23084.3</v>
      </c>
      <c r="F6784" s="6">
        <v>0</v>
      </c>
      <c r="G6784" s="6">
        <v>0</v>
      </c>
      <c r="H6784" s="6">
        <v>0</v>
      </c>
      <c r="I6784" s="6">
        <v>1519.13</v>
      </c>
      <c r="J6784" s="6">
        <v>0</v>
      </c>
      <c r="K6784" s="6">
        <v>18311.8</v>
      </c>
      <c r="L6784" s="6">
        <v>1519.13</v>
      </c>
      <c r="M6784" s="6">
        <v>1532.38</v>
      </c>
      <c r="N6784" s="6">
        <v>0</v>
      </c>
      <c r="O6784" s="6">
        <v>143.27799999999999</v>
      </c>
      <c r="P6784" s="6">
        <v>34695</v>
      </c>
      <c r="Q6784" s="6">
        <v>0</v>
      </c>
      <c r="R6784" s="114">
        <v>0</v>
      </c>
      <c r="S6784" s="114">
        <v>39561.4</v>
      </c>
      <c r="T6784" s="114">
        <v>11994.6</v>
      </c>
      <c r="U6784">
        <v>0</v>
      </c>
      <c r="V6784">
        <v>15655.1</v>
      </c>
      <c r="W6784">
        <v>29973</v>
      </c>
    </row>
    <row r="6785" spans="1:23" ht="15.75" customHeight="1" x14ac:dyDescent="0.2">
      <c r="A6785" s="6">
        <v>6772</v>
      </c>
      <c r="B6785" s="6">
        <v>0</v>
      </c>
      <c r="C6785" s="6">
        <v>12030.6</v>
      </c>
      <c r="D6785" s="6">
        <v>0</v>
      </c>
      <c r="E6785" s="6">
        <v>11727.9</v>
      </c>
      <c r="F6785" s="6">
        <v>0</v>
      </c>
      <c r="G6785" s="6">
        <v>0</v>
      </c>
      <c r="H6785" s="6">
        <v>0</v>
      </c>
      <c r="I6785" s="6">
        <v>2628.82</v>
      </c>
      <c r="J6785" s="6">
        <v>0</v>
      </c>
      <c r="K6785" s="6">
        <v>15030.3</v>
      </c>
      <c r="L6785" s="6">
        <v>2628.82</v>
      </c>
      <c r="M6785" s="6">
        <v>3000.52</v>
      </c>
      <c r="N6785" s="6">
        <v>0</v>
      </c>
      <c r="O6785" s="6">
        <v>0</v>
      </c>
      <c r="P6785" s="6">
        <v>33055.800000000003</v>
      </c>
      <c r="Q6785" s="6">
        <v>0</v>
      </c>
      <c r="R6785" s="114">
        <v>0</v>
      </c>
      <c r="S6785" s="114">
        <v>39749.800000000003</v>
      </c>
      <c r="T6785" s="114">
        <v>21629</v>
      </c>
      <c r="U6785">
        <v>0</v>
      </c>
      <c r="V6785">
        <v>9922.7199999999993</v>
      </c>
      <c r="W6785">
        <v>33827</v>
      </c>
    </row>
    <row r="6786" spans="1:23" ht="15.75" customHeight="1" x14ac:dyDescent="0.2">
      <c r="A6786" s="6">
        <v>6773</v>
      </c>
      <c r="B6786" s="6">
        <v>0</v>
      </c>
      <c r="C6786" s="6">
        <v>6856.77</v>
      </c>
      <c r="D6786" s="6">
        <v>0</v>
      </c>
      <c r="E6786" s="6">
        <v>3219.33</v>
      </c>
      <c r="F6786" s="6">
        <v>0</v>
      </c>
      <c r="G6786" s="6">
        <v>0</v>
      </c>
      <c r="H6786" s="6">
        <v>0</v>
      </c>
      <c r="I6786" s="6">
        <v>1722.67</v>
      </c>
      <c r="J6786" s="6">
        <v>0</v>
      </c>
      <c r="K6786" s="6">
        <v>14803.5</v>
      </c>
      <c r="L6786" s="6">
        <v>1722.67</v>
      </c>
      <c r="M6786" s="6">
        <v>3766.27</v>
      </c>
      <c r="N6786" s="6">
        <v>0</v>
      </c>
      <c r="O6786" s="6">
        <v>0</v>
      </c>
      <c r="P6786" s="6">
        <v>31574.2</v>
      </c>
      <c r="Q6786" s="6">
        <v>0</v>
      </c>
      <c r="R6786" s="114">
        <v>0</v>
      </c>
      <c r="S6786" s="114">
        <v>38011.5</v>
      </c>
      <c r="T6786" s="114">
        <v>13342.3</v>
      </c>
      <c r="U6786">
        <v>0</v>
      </c>
      <c r="V6786">
        <v>12898.3</v>
      </c>
      <c r="W6786">
        <v>32204.3</v>
      </c>
    </row>
    <row r="6787" spans="1:23" ht="15.75" customHeight="1" x14ac:dyDescent="0.2">
      <c r="A6787" s="6">
        <v>6774</v>
      </c>
      <c r="B6787" s="6">
        <v>0</v>
      </c>
      <c r="C6787" s="6">
        <v>10519</v>
      </c>
      <c r="D6787" s="6">
        <v>0</v>
      </c>
      <c r="E6787" s="6">
        <v>0</v>
      </c>
      <c r="F6787" s="6">
        <v>0</v>
      </c>
      <c r="G6787" s="6">
        <v>0</v>
      </c>
      <c r="H6787" s="6">
        <v>0</v>
      </c>
      <c r="I6787" s="6">
        <v>3275.1</v>
      </c>
      <c r="J6787" s="6">
        <v>0</v>
      </c>
      <c r="K6787" s="6">
        <v>14868.5</v>
      </c>
      <c r="L6787" s="6">
        <v>3275.1</v>
      </c>
      <c r="M6787" s="6">
        <v>1186.27</v>
      </c>
      <c r="N6787" s="6">
        <v>0</v>
      </c>
      <c r="O6787" s="6">
        <v>0</v>
      </c>
      <c r="P6787" s="6">
        <v>30601</v>
      </c>
      <c r="Q6787" s="6">
        <v>0</v>
      </c>
      <c r="R6787" s="114">
        <v>389.43</v>
      </c>
      <c r="S6787" s="114">
        <v>31766.400000000001</v>
      </c>
      <c r="T6787" s="114">
        <v>7344.74</v>
      </c>
      <c r="U6787">
        <v>0</v>
      </c>
      <c r="V6787">
        <v>17064.5</v>
      </c>
      <c r="W6787">
        <v>29726.7</v>
      </c>
    </row>
    <row r="6788" spans="1:23" ht="15.75" customHeight="1" x14ac:dyDescent="0.2">
      <c r="A6788" s="6">
        <v>6775</v>
      </c>
      <c r="B6788" s="6">
        <v>0.18631700000000001</v>
      </c>
      <c r="C6788" s="6">
        <v>16200.9</v>
      </c>
      <c r="D6788" s="6">
        <v>0.19288</v>
      </c>
      <c r="E6788" s="6">
        <v>0</v>
      </c>
      <c r="F6788" s="6">
        <v>0.49259199999999997</v>
      </c>
      <c r="G6788" s="6">
        <v>0</v>
      </c>
      <c r="H6788" s="6">
        <v>2.83092E-2</v>
      </c>
      <c r="I6788" s="6">
        <v>1999.31</v>
      </c>
      <c r="J6788" s="6">
        <v>0</v>
      </c>
      <c r="K6788" s="6">
        <v>14738.4</v>
      </c>
      <c r="L6788" s="6">
        <v>1999.31</v>
      </c>
      <c r="M6788" s="6">
        <v>1112.78</v>
      </c>
      <c r="N6788" s="6">
        <v>3.78328E-2</v>
      </c>
      <c r="O6788" s="6">
        <v>0</v>
      </c>
      <c r="P6788" s="6">
        <v>31918.6</v>
      </c>
      <c r="Q6788" s="6">
        <v>0</v>
      </c>
      <c r="R6788" s="114">
        <v>1802.16</v>
      </c>
      <c r="S6788" s="114">
        <v>32952</v>
      </c>
      <c r="T6788" s="114">
        <v>17951.3</v>
      </c>
      <c r="U6788">
        <v>2.7163900000000001E-2</v>
      </c>
      <c r="V6788">
        <v>15807.5</v>
      </c>
      <c r="W6788">
        <v>38620.800000000003</v>
      </c>
    </row>
    <row r="6789" spans="1:23" ht="15.75" customHeight="1" x14ac:dyDescent="0.2">
      <c r="A6789" s="6">
        <v>6776</v>
      </c>
      <c r="B6789" s="6">
        <v>1.30681</v>
      </c>
      <c r="C6789" s="6">
        <v>15520.3</v>
      </c>
      <c r="D6789" s="6">
        <v>1.2980100000000001</v>
      </c>
      <c r="E6789" s="6">
        <v>0</v>
      </c>
      <c r="F6789" s="6">
        <v>1.61436</v>
      </c>
      <c r="G6789" s="6">
        <v>0</v>
      </c>
      <c r="H6789" s="6">
        <v>0.58244700000000005</v>
      </c>
      <c r="I6789" s="6">
        <v>2365.1</v>
      </c>
      <c r="J6789" s="6">
        <v>0.108557</v>
      </c>
      <c r="K6789" s="6">
        <v>14797.9</v>
      </c>
      <c r="L6789" s="6">
        <v>2365.1</v>
      </c>
      <c r="M6789" s="6">
        <v>2411.48</v>
      </c>
      <c r="N6789" s="6">
        <v>0.93715899999999996</v>
      </c>
      <c r="O6789" s="6">
        <v>0</v>
      </c>
      <c r="P6789" s="6">
        <v>30708.3</v>
      </c>
      <c r="Q6789" s="6">
        <v>0.78467200000000004</v>
      </c>
      <c r="R6789" s="114">
        <v>0</v>
      </c>
      <c r="S6789" s="114">
        <v>34628.199999999997</v>
      </c>
      <c r="T6789" s="114">
        <v>12276.6</v>
      </c>
      <c r="U6789">
        <v>0.27394400000000002</v>
      </c>
      <c r="V6789">
        <v>5372.36</v>
      </c>
      <c r="W6789">
        <v>39764.5</v>
      </c>
    </row>
    <row r="6790" spans="1:23" ht="15.75" customHeight="1" x14ac:dyDescent="0.2">
      <c r="A6790" s="6">
        <v>6777</v>
      </c>
      <c r="B6790" s="6">
        <v>2.45146</v>
      </c>
      <c r="C6790" s="6">
        <v>2769.68</v>
      </c>
      <c r="D6790" s="6">
        <v>2.4261400000000002</v>
      </c>
      <c r="E6790" s="6">
        <v>586.57600000000002</v>
      </c>
      <c r="F6790" s="6">
        <v>1.02416</v>
      </c>
      <c r="G6790" s="6">
        <v>0</v>
      </c>
      <c r="H6790" s="6">
        <v>1.59439</v>
      </c>
      <c r="I6790" s="6">
        <v>1123.56</v>
      </c>
      <c r="J6790" s="6">
        <v>5.64495E-2</v>
      </c>
      <c r="K6790" s="6">
        <v>13158.2</v>
      </c>
      <c r="L6790" s="6">
        <v>1123.56</v>
      </c>
      <c r="M6790" s="6">
        <v>4337.33</v>
      </c>
      <c r="N6790" s="6">
        <v>1.99518</v>
      </c>
      <c r="O6790" s="6">
        <v>0</v>
      </c>
      <c r="P6790" s="6">
        <v>24651.200000000001</v>
      </c>
      <c r="Q6790" s="6">
        <v>1.9016500000000001</v>
      </c>
      <c r="R6790" s="114">
        <v>0</v>
      </c>
      <c r="S6790" s="114">
        <v>23394.799999999999</v>
      </c>
      <c r="T6790" s="114">
        <v>0</v>
      </c>
      <c r="U6790">
        <v>0.86987000000000003</v>
      </c>
      <c r="V6790">
        <v>0</v>
      </c>
      <c r="W6790">
        <v>40053.4</v>
      </c>
    </row>
    <row r="6791" spans="1:23" ht="15.75" customHeight="1" x14ac:dyDescent="0.2">
      <c r="A6791" s="6">
        <v>6778</v>
      </c>
      <c r="B6791" s="6">
        <v>3.3023199999999999</v>
      </c>
      <c r="C6791" s="6">
        <v>0</v>
      </c>
      <c r="D6791" s="6">
        <v>3.2697699999999998</v>
      </c>
      <c r="E6791" s="6">
        <v>0</v>
      </c>
      <c r="F6791" s="6">
        <v>3.3066399999999998</v>
      </c>
      <c r="G6791" s="6">
        <v>1038.44</v>
      </c>
      <c r="H6791" s="6">
        <v>2.4157700000000002</v>
      </c>
      <c r="I6791" s="6">
        <v>0</v>
      </c>
      <c r="J6791" s="6">
        <v>0.20566200000000001</v>
      </c>
      <c r="K6791" s="6">
        <v>9415.18</v>
      </c>
      <c r="L6791" s="6">
        <v>0</v>
      </c>
      <c r="M6791" s="6">
        <v>3478.28</v>
      </c>
      <c r="N6791" s="6">
        <v>2.7832300000000001</v>
      </c>
      <c r="O6791" s="6">
        <v>0</v>
      </c>
      <c r="P6791" s="6">
        <v>10619.3</v>
      </c>
      <c r="Q6791" s="6">
        <v>2.7995700000000001</v>
      </c>
      <c r="R6791" s="114">
        <v>0</v>
      </c>
      <c r="S6791" s="114">
        <v>20100.2</v>
      </c>
      <c r="T6791" s="114">
        <v>0</v>
      </c>
      <c r="U6791">
        <v>1.10406</v>
      </c>
      <c r="V6791">
        <v>2362.9</v>
      </c>
      <c r="W6791">
        <v>40053.4</v>
      </c>
    </row>
    <row r="6792" spans="1:23" ht="15.75" customHeight="1" x14ac:dyDescent="0.2">
      <c r="A6792" s="6">
        <v>6779</v>
      </c>
      <c r="B6792" s="6">
        <v>3.88035</v>
      </c>
      <c r="C6792" s="6">
        <v>1583.07</v>
      </c>
      <c r="D6792" s="6">
        <v>3.80383</v>
      </c>
      <c r="E6792" s="6">
        <v>0</v>
      </c>
      <c r="F6792" s="6">
        <v>0.59137700000000004</v>
      </c>
      <c r="G6792" s="6">
        <v>1856.7</v>
      </c>
      <c r="H6792" s="6">
        <v>1.23742</v>
      </c>
      <c r="I6792" s="6">
        <v>0</v>
      </c>
      <c r="J6792" s="6">
        <v>0.33350200000000002</v>
      </c>
      <c r="K6792" s="6">
        <v>11027.2</v>
      </c>
      <c r="L6792" s="6">
        <v>0</v>
      </c>
      <c r="M6792" s="6">
        <v>432.95800000000003</v>
      </c>
      <c r="N6792" s="6">
        <v>3.2989799999999998</v>
      </c>
      <c r="O6792" s="6">
        <v>0</v>
      </c>
      <c r="P6792" s="6">
        <v>8961.44</v>
      </c>
      <c r="Q6792" s="6">
        <v>3.3838699999999999</v>
      </c>
      <c r="R6792" s="114">
        <v>0</v>
      </c>
      <c r="S6792" s="114">
        <v>16838.3</v>
      </c>
      <c r="T6792" s="114">
        <v>0</v>
      </c>
      <c r="U6792">
        <v>0.90854400000000002</v>
      </c>
      <c r="V6792">
        <v>20912.2</v>
      </c>
      <c r="W6792">
        <v>39821.800000000003</v>
      </c>
    </row>
    <row r="6793" spans="1:23" ht="15.75" customHeight="1" x14ac:dyDescent="0.2">
      <c r="A6793" s="6">
        <v>6780</v>
      </c>
      <c r="B6793" s="6">
        <v>3.5588500000000001</v>
      </c>
      <c r="C6793" s="6">
        <v>3035.82</v>
      </c>
      <c r="D6793" s="6">
        <v>4.0412800000000004</v>
      </c>
      <c r="E6793" s="6">
        <v>0</v>
      </c>
      <c r="F6793" s="6">
        <v>2.7280600000000002</v>
      </c>
      <c r="G6793" s="6">
        <v>13177</v>
      </c>
      <c r="H6793" s="6">
        <v>1.7781400000000001</v>
      </c>
      <c r="I6793" s="6">
        <v>722.93899999999996</v>
      </c>
      <c r="J6793" s="6">
        <v>0.31064900000000001</v>
      </c>
      <c r="K6793" s="6">
        <v>9728.81</v>
      </c>
      <c r="L6793" s="6">
        <v>722.93899999999996</v>
      </c>
      <c r="M6793" s="6">
        <v>2411.98</v>
      </c>
      <c r="N6793" s="6">
        <v>3.5347900000000001</v>
      </c>
      <c r="O6793" s="6">
        <v>0</v>
      </c>
      <c r="P6793" s="6">
        <v>9645.1200000000008</v>
      </c>
      <c r="Q6793" s="6">
        <v>3.6830500000000002</v>
      </c>
      <c r="R6793" s="114">
        <v>0</v>
      </c>
      <c r="S6793" s="114">
        <v>12403.5</v>
      </c>
      <c r="T6793" s="114">
        <v>0</v>
      </c>
      <c r="U6793">
        <v>1.9172499999999999</v>
      </c>
      <c r="V6793">
        <v>26049.599999999999</v>
      </c>
      <c r="W6793">
        <v>39165</v>
      </c>
    </row>
    <row r="6794" spans="1:23" ht="15.75" customHeight="1" x14ac:dyDescent="0.2">
      <c r="A6794" s="6">
        <v>6781</v>
      </c>
      <c r="B6794" s="6">
        <v>4.0391599999999999</v>
      </c>
      <c r="C6794" s="6">
        <v>6201.55</v>
      </c>
      <c r="D6794" s="6">
        <v>3.98184</v>
      </c>
      <c r="E6794" s="6">
        <v>967.27599999999995</v>
      </c>
      <c r="F6794" s="6">
        <v>1.5996699999999999</v>
      </c>
      <c r="G6794" s="6">
        <v>13283.5</v>
      </c>
      <c r="H6794" s="6">
        <v>1.64262</v>
      </c>
      <c r="I6794" s="6">
        <v>1114.1500000000001</v>
      </c>
      <c r="J6794" s="6">
        <v>0.67326900000000001</v>
      </c>
      <c r="K6794" s="6">
        <v>10220.200000000001</v>
      </c>
      <c r="L6794" s="6">
        <v>1114.1500000000001</v>
      </c>
      <c r="M6794" s="6">
        <v>4178.83</v>
      </c>
      <c r="N6794" s="6">
        <v>3.5208400000000002</v>
      </c>
      <c r="O6794" s="6">
        <v>0</v>
      </c>
      <c r="P6794" s="6">
        <v>11430.1</v>
      </c>
      <c r="Q6794" s="6">
        <v>3.6909999999999998</v>
      </c>
      <c r="R6794" s="114">
        <v>0</v>
      </c>
      <c r="S6794" s="114">
        <v>14263.1</v>
      </c>
      <c r="T6794" s="114">
        <v>0</v>
      </c>
      <c r="U6794">
        <v>0.30689</v>
      </c>
      <c r="V6794">
        <v>29090.1</v>
      </c>
      <c r="W6794">
        <v>36416.6</v>
      </c>
    </row>
    <row r="6795" spans="1:23" ht="15.75" customHeight="1" x14ac:dyDescent="0.2">
      <c r="A6795" s="6">
        <v>6782</v>
      </c>
      <c r="B6795" s="6">
        <v>2.9112100000000001</v>
      </c>
      <c r="C6795" s="6">
        <v>5293.58</v>
      </c>
      <c r="D6795" s="6">
        <v>3.6347800000000001</v>
      </c>
      <c r="E6795" s="6">
        <v>954.73299999999995</v>
      </c>
      <c r="F6795" s="6">
        <v>0.40452300000000002</v>
      </c>
      <c r="G6795" s="6">
        <v>22045.8</v>
      </c>
      <c r="H6795" s="6">
        <v>4.8991800000000002E-2</v>
      </c>
      <c r="I6795" s="6">
        <v>441.04899999999998</v>
      </c>
      <c r="J6795" s="6">
        <v>0.65631499999999998</v>
      </c>
      <c r="K6795" s="6">
        <v>10626.4</v>
      </c>
      <c r="L6795" s="6">
        <v>441.04899999999998</v>
      </c>
      <c r="M6795" s="6">
        <v>3394.3</v>
      </c>
      <c r="N6795" s="6">
        <v>3.2706900000000001</v>
      </c>
      <c r="O6795" s="6">
        <v>5510.24</v>
      </c>
      <c r="P6795" s="6">
        <v>22230.9</v>
      </c>
      <c r="Q6795" s="6">
        <v>3.40503</v>
      </c>
      <c r="R6795" s="114">
        <v>0</v>
      </c>
      <c r="S6795" s="114">
        <v>17179.5</v>
      </c>
      <c r="T6795" s="114">
        <v>0</v>
      </c>
      <c r="U6795">
        <v>0.71947399999999995</v>
      </c>
      <c r="V6795">
        <v>29842</v>
      </c>
      <c r="W6795">
        <v>33843.800000000003</v>
      </c>
    </row>
    <row r="6796" spans="1:23" ht="15.75" customHeight="1" x14ac:dyDescent="0.2">
      <c r="A6796" s="6">
        <v>6783</v>
      </c>
      <c r="B6796" s="6">
        <v>2.0793699999999999</v>
      </c>
      <c r="C6796" s="6">
        <v>2727.28</v>
      </c>
      <c r="D6796" s="6">
        <v>3.0048900000000001</v>
      </c>
      <c r="E6796" s="6">
        <v>64.448400000000007</v>
      </c>
      <c r="F6796" s="6">
        <v>3.4333700000000002E-2</v>
      </c>
      <c r="G6796" s="6">
        <v>27788.7</v>
      </c>
      <c r="H6796" s="6">
        <v>0.58736699999999997</v>
      </c>
      <c r="I6796" s="6">
        <v>1106.93</v>
      </c>
      <c r="J6796" s="6">
        <v>0.249304</v>
      </c>
      <c r="K6796" s="6">
        <v>11041.4</v>
      </c>
      <c r="L6796" s="6">
        <v>1106.93</v>
      </c>
      <c r="M6796" s="6">
        <v>3579.46</v>
      </c>
      <c r="N6796" s="6">
        <v>1.3437600000000001</v>
      </c>
      <c r="O6796" s="6">
        <v>4625.0600000000004</v>
      </c>
      <c r="P6796" s="6">
        <v>23501.200000000001</v>
      </c>
      <c r="Q6796" s="6">
        <v>2.8249499999999999</v>
      </c>
      <c r="R6796" s="114">
        <v>0</v>
      </c>
      <c r="S6796" s="114">
        <v>12498.1</v>
      </c>
      <c r="T6796" s="114">
        <v>0</v>
      </c>
      <c r="U6796">
        <v>0.202844</v>
      </c>
      <c r="V6796">
        <v>28133.200000000001</v>
      </c>
      <c r="W6796">
        <v>35540.199999999997</v>
      </c>
    </row>
    <row r="6797" spans="1:23" ht="15.75" customHeight="1" x14ac:dyDescent="0.2">
      <c r="A6797" s="6">
        <v>6784</v>
      </c>
      <c r="B6797" s="6">
        <v>1.32501</v>
      </c>
      <c r="C6797" s="6">
        <v>2672.1</v>
      </c>
      <c r="D6797" s="6">
        <v>2.0877500000000002</v>
      </c>
      <c r="E6797" s="6">
        <v>0</v>
      </c>
      <c r="F6797" s="6">
        <v>1.1522399999999999</v>
      </c>
      <c r="G6797" s="6">
        <v>29091.3</v>
      </c>
      <c r="H6797" s="6">
        <v>7.6524499999999995E-2</v>
      </c>
      <c r="I6797" s="6">
        <v>1800.18</v>
      </c>
      <c r="J6797" s="6">
        <v>9.0504000000000001E-2</v>
      </c>
      <c r="K6797" s="6">
        <v>8596.2199999999993</v>
      </c>
      <c r="L6797" s="6">
        <v>1800.18</v>
      </c>
      <c r="M6797" s="6">
        <v>3417.71</v>
      </c>
      <c r="N6797" s="6">
        <v>1.95001</v>
      </c>
      <c r="O6797" s="6">
        <v>9423.6200000000008</v>
      </c>
      <c r="P6797" s="6">
        <v>11910.6</v>
      </c>
      <c r="Q6797" s="6">
        <v>1.9644600000000001</v>
      </c>
      <c r="R6797" s="114">
        <v>661.03099999999995</v>
      </c>
      <c r="S6797" s="114">
        <v>4889.1899999999996</v>
      </c>
      <c r="T6797" s="114">
        <v>0</v>
      </c>
      <c r="U6797">
        <v>0.42118699999999998</v>
      </c>
      <c r="V6797">
        <v>30903.200000000001</v>
      </c>
      <c r="W6797">
        <v>38455.199999999997</v>
      </c>
    </row>
    <row r="6798" spans="1:23" ht="15.75" customHeight="1" x14ac:dyDescent="0.2">
      <c r="A6798" s="6">
        <v>6785</v>
      </c>
      <c r="B6798" s="6">
        <v>0.84914599999999996</v>
      </c>
      <c r="C6798" s="6">
        <v>2692.26</v>
      </c>
      <c r="D6798" s="6">
        <v>0.92640299999999998</v>
      </c>
      <c r="E6798" s="6">
        <v>0</v>
      </c>
      <c r="F6798" s="6">
        <v>0.30312099999999997</v>
      </c>
      <c r="G6798" s="6">
        <v>30546</v>
      </c>
      <c r="H6798" s="6">
        <v>0.25264900000000001</v>
      </c>
      <c r="I6798" s="6">
        <v>1394.4</v>
      </c>
      <c r="J6798" s="6">
        <v>6.0946E-2</v>
      </c>
      <c r="K6798" s="6">
        <v>8167.38</v>
      </c>
      <c r="L6798" s="6">
        <v>1394.4</v>
      </c>
      <c r="M6798" s="6">
        <v>0</v>
      </c>
      <c r="N6798" s="6">
        <v>0.91294699999999995</v>
      </c>
      <c r="O6798" s="6">
        <v>16078.5</v>
      </c>
      <c r="P6798" s="6">
        <v>16994.5</v>
      </c>
      <c r="Q6798" s="6">
        <v>0.88959100000000002</v>
      </c>
      <c r="R6798" s="114">
        <v>2153.9299999999998</v>
      </c>
      <c r="S6798" s="114">
        <v>5175.4399999999996</v>
      </c>
      <c r="T6798" s="114">
        <v>817.654</v>
      </c>
      <c r="U6798">
        <v>8.3926899999999999E-2</v>
      </c>
      <c r="V6798">
        <v>20370</v>
      </c>
      <c r="W6798">
        <v>37134.1</v>
      </c>
    </row>
    <row r="6799" spans="1:23" ht="15.75" customHeight="1" x14ac:dyDescent="0.2">
      <c r="A6799" s="6">
        <v>6786</v>
      </c>
      <c r="B6799" s="6">
        <v>0</v>
      </c>
      <c r="C6799" s="6">
        <v>39661.699999999997</v>
      </c>
      <c r="D6799" s="6">
        <v>0</v>
      </c>
      <c r="E6799" s="6">
        <v>927.04</v>
      </c>
      <c r="F6799" s="6">
        <v>0</v>
      </c>
      <c r="G6799" s="6">
        <v>20526.900000000001</v>
      </c>
      <c r="H6799" s="6">
        <v>0</v>
      </c>
      <c r="I6799" s="6">
        <v>4821.17</v>
      </c>
      <c r="J6799" s="6">
        <v>4.1116800000000004E-3</v>
      </c>
      <c r="K6799" s="6">
        <v>6040.26</v>
      </c>
      <c r="L6799" s="6">
        <v>4821.17</v>
      </c>
      <c r="M6799" s="6">
        <v>1145.47</v>
      </c>
      <c r="N6799" s="6">
        <v>4.3155499999999999E-2</v>
      </c>
      <c r="O6799" s="6">
        <v>13520.3</v>
      </c>
      <c r="P6799" s="6">
        <v>21862</v>
      </c>
      <c r="Q6799" s="6">
        <v>0</v>
      </c>
      <c r="R6799" s="114">
        <v>4834.96</v>
      </c>
      <c r="S6799" s="114">
        <v>5430.98</v>
      </c>
      <c r="T6799" s="114">
        <v>5587.86</v>
      </c>
      <c r="U6799">
        <v>0</v>
      </c>
      <c r="V6799">
        <v>10067.1</v>
      </c>
      <c r="W6799">
        <v>34991.4</v>
      </c>
    </row>
    <row r="6800" spans="1:23" ht="15.75" customHeight="1" x14ac:dyDescent="0.2">
      <c r="A6800" s="6">
        <v>6787</v>
      </c>
      <c r="B6800" s="6">
        <v>0</v>
      </c>
      <c r="C6800" s="6">
        <v>40053.4</v>
      </c>
      <c r="D6800" s="6">
        <v>0</v>
      </c>
      <c r="E6800" s="6">
        <v>4776.26</v>
      </c>
      <c r="F6800" s="6">
        <v>0</v>
      </c>
      <c r="G6800" s="6">
        <v>14270.4</v>
      </c>
      <c r="H6800" s="6">
        <v>0</v>
      </c>
      <c r="I6800" s="6">
        <v>1412</v>
      </c>
      <c r="J6800" s="6">
        <v>0</v>
      </c>
      <c r="K6800" s="6">
        <v>8395.2000000000007</v>
      </c>
      <c r="L6800" s="6">
        <v>1412</v>
      </c>
      <c r="M6800" s="6">
        <v>0</v>
      </c>
      <c r="N6800" s="6">
        <v>0</v>
      </c>
      <c r="O6800" s="6">
        <v>6964.37</v>
      </c>
      <c r="P6800" s="6">
        <v>31745.8</v>
      </c>
      <c r="Q6800" s="6">
        <v>0</v>
      </c>
      <c r="R6800" s="114">
        <v>5289.46</v>
      </c>
      <c r="S6800" s="114">
        <v>8820.18</v>
      </c>
      <c r="T6800" s="114">
        <v>30115.9</v>
      </c>
      <c r="U6800">
        <v>0</v>
      </c>
      <c r="V6800">
        <v>6832.9</v>
      </c>
      <c r="W6800">
        <v>32138.9</v>
      </c>
    </row>
    <row r="6801" spans="1:23" ht="15.75" customHeight="1" x14ac:dyDescent="0.2">
      <c r="A6801" s="6">
        <v>6788</v>
      </c>
      <c r="B6801" s="6">
        <v>0</v>
      </c>
      <c r="C6801" s="6">
        <v>40053.4</v>
      </c>
      <c r="D6801" s="6">
        <v>0</v>
      </c>
      <c r="E6801" s="6">
        <v>20072.599999999999</v>
      </c>
      <c r="F6801" s="6">
        <v>0</v>
      </c>
      <c r="G6801" s="6">
        <v>20247.5</v>
      </c>
      <c r="H6801" s="6">
        <v>0</v>
      </c>
      <c r="I6801" s="6">
        <v>5564.81</v>
      </c>
      <c r="J6801" s="6">
        <v>0</v>
      </c>
      <c r="K6801" s="6">
        <v>4617.6000000000004</v>
      </c>
      <c r="L6801" s="6">
        <v>5564.81</v>
      </c>
      <c r="M6801" s="6">
        <v>5348.38</v>
      </c>
      <c r="N6801" s="6">
        <v>0</v>
      </c>
      <c r="O6801" s="6">
        <v>6633.81</v>
      </c>
      <c r="P6801" s="6">
        <v>37433.199999999997</v>
      </c>
      <c r="Q6801" s="6">
        <v>0</v>
      </c>
      <c r="R6801" s="114">
        <v>4014.32</v>
      </c>
      <c r="S6801" s="114">
        <v>12295.4</v>
      </c>
      <c r="T6801" s="114">
        <v>35695.800000000003</v>
      </c>
      <c r="U6801">
        <v>0</v>
      </c>
      <c r="V6801">
        <v>9370.76</v>
      </c>
      <c r="W6801">
        <v>37434.1</v>
      </c>
    </row>
    <row r="6802" spans="1:23" ht="15.75" customHeight="1" x14ac:dyDescent="0.2">
      <c r="A6802" s="6">
        <v>6789</v>
      </c>
      <c r="B6802" s="6">
        <v>0</v>
      </c>
      <c r="C6802" s="6">
        <v>40053.4</v>
      </c>
      <c r="D6802" s="6">
        <v>0</v>
      </c>
      <c r="E6802" s="6">
        <v>24876.2</v>
      </c>
      <c r="F6802" s="6">
        <v>0</v>
      </c>
      <c r="G6802" s="6">
        <v>10167.799999999999</v>
      </c>
      <c r="H6802" s="6">
        <v>0</v>
      </c>
      <c r="I6802" s="6">
        <v>5172.25</v>
      </c>
      <c r="J6802" s="6">
        <v>0</v>
      </c>
      <c r="K6802" s="6">
        <v>6015.31</v>
      </c>
      <c r="L6802" s="6">
        <v>5172.25</v>
      </c>
      <c r="M6802" s="6">
        <v>1697.71</v>
      </c>
      <c r="N6802" s="6">
        <v>0</v>
      </c>
      <c r="O6802" s="6">
        <v>6240.84</v>
      </c>
      <c r="P6802" s="6">
        <v>37264.800000000003</v>
      </c>
      <c r="Q6802" s="6">
        <v>0</v>
      </c>
      <c r="R6802" s="114">
        <v>3063.84</v>
      </c>
      <c r="S6802" s="114">
        <v>17290.2</v>
      </c>
      <c r="T6802" s="114">
        <v>35695.4</v>
      </c>
      <c r="U6802">
        <v>0</v>
      </c>
      <c r="V6802">
        <v>13834</v>
      </c>
      <c r="W6802">
        <v>39980.400000000001</v>
      </c>
    </row>
    <row r="6803" spans="1:23" ht="15.75" customHeight="1" x14ac:dyDescent="0.2">
      <c r="A6803" s="6">
        <v>6790</v>
      </c>
      <c r="B6803" s="6">
        <v>0</v>
      </c>
      <c r="C6803" s="6">
        <v>40053.4</v>
      </c>
      <c r="D6803" s="6">
        <v>0</v>
      </c>
      <c r="E6803" s="6">
        <v>25307.5</v>
      </c>
      <c r="F6803" s="6">
        <v>0</v>
      </c>
      <c r="G6803" s="6">
        <v>0</v>
      </c>
      <c r="H6803" s="6">
        <v>0</v>
      </c>
      <c r="I6803" s="6">
        <v>5426.19</v>
      </c>
      <c r="J6803" s="6">
        <v>0</v>
      </c>
      <c r="K6803" s="6">
        <v>6619.28</v>
      </c>
      <c r="L6803" s="6">
        <v>5426.19</v>
      </c>
      <c r="M6803" s="6">
        <v>0</v>
      </c>
      <c r="N6803" s="6">
        <v>0</v>
      </c>
      <c r="O6803" s="6">
        <v>4723.26</v>
      </c>
      <c r="P6803" s="6">
        <v>33680.1</v>
      </c>
      <c r="Q6803" s="6">
        <v>0</v>
      </c>
      <c r="R6803" s="114">
        <v>7798.13</v>
      </c>
      <c r="S6803" s="114">
        <v>16267.3</v>
      </c>
      <c r="T6803" s="114">
        <v>39740.800000000003</v>
      </c>
      <c r="U6803">
        <v>0</v>
      </c>
      <c r="V6803">
        <v>25319.7</v>
      </c>
      <c r="W6803">
        <v>39693.800000000003</v>
      </c>
    </row>
    <row r="6804" spans="1:23" ht="15.75" customHeight="1" x14ac:dyDescent="0.2">
      <c r="A6804" s="6">
        <v>6791</v>
      </c>
      <c r="B6804" s="6">
        <v>0</v>
      </c>
      <c r="C6804" s="6">
        <v>40053.4</v>
      </c>
      <c r="D6804" s="6">
        <v>0</v>
      </c>
      <c r="E6804" s="6">
        <v>32774.9</v>
      </c>
      <c r="F6804" s="6">
        <v>0</v>
      </c>
      <c r="G6804" s="6">
        <v>0</v>
      </c>
      <c r="H6804" s="6">
        <v>0</v>
      </c>
      <c r="I6804" s="6">
        <v>12891.4</v>
      </c>
      <c r="J6804" s="6">
        <v>0</v>
      </c>
      <c r="K6804" s="6">
        <v>6383.37</v>
      </c>
      <c r="L6804" s="6">
        <v>12891.4</v>
      </c>
      <c r="M6804" s="6">
        <v>0</v>
      </c>
      <c r="N6804" s="6">
        <v>0</v>
      </c>
      <c r="O6804" s="6">
        <v>5166.3599999999997</v>
      </c>
      <c r="P6804" s="6">
        <v>35527.800000000003</v>
      </c>
      <c r="Q6804" s="6">
        <v>0</v>
      </c>
      <c r="R6804" s="114">
        <v>12021.4</v>
      </c>
      <c r="S6804" s="114">
        <v>11970.9</v>
      </c>
      <c r="T6804" s="114">
        <v>39685.199999999997</v>
      </c>
      <c r="U6804">
        <v>0</v>
      </c>
      <c r="V6804">
        <v>36679.9</v>
      </c>
      <c r="W6804">
        <v>39247.599999999999</v>
      </c>
    </row>
    <row r="6805" spans="1:23" ht="15.75" customHeight="1" x14ac:dyDescent="0.2">
      <c r="A6805" s="6">
        <v>6792</v>
      </c>
      <c r="B6805" s="6">
        <v>0</v>
      </c>
      <c r="C6805" s="6">
        <v>40053.4</v>
      </c>
      <c r="D6805" s="6">
        <v>0</v>
      </c>
      <c r="E6805" s="6">
        <v>36567</v>
      </c>
      <c r="F6805" s="6">
        <v>0</v>
      </c>
      <c r="G6805" s="6">
        <v>0</v>
      </c>
      <c r="H6805" s="6">
        <v>0</v>
      </c>
      <c r="I6805" s="6">
        <v>16662.5</v>
      </c>
      <c r="J6805" s="6">
        <v>0</v>
      </c>
      <c r="K6805" s="6">
        <v>7105.85</v>
      </c>
      <c r="L6805" s="6">
        <v>16662.5</v>
      </c>
      <c r="M6805" s="6">
        <v>0</v>
      </c>
      <c r="N6805" s="6">
        <v>0</v>
      </c>
      <c r="O6805" s="6">
        <v>5334.48</v>
      </c>
      <c r="P6805" s="6">
        <v>38471.199999999997</v>
      </c>
      <c r="Q6805" s="6">
        <v>0</v>
      </c>
      <c r="R6805" s="114">
        <v>6393.9</v>
      </c>
      <c r="S6805" s="114">
        <v>6782.74</v>
      </c>
      <c r="T6805" s="114">
        <v>39620.6</v>
      </c>
      <c r="U6805">
        <v>0</v>
      </c>
      <c r="V6805">
        <v>39229.9</v>
      </c>
      <c r="W6805">
        <v>25546.3</v>
      </c>
    </row>
    <row r="6806" spans="1:23" ht="15.75" customHeight="1" x14ac:dyDescent="0.2">
      <c r="A6806" s="6">
        <v>6793</v>
      </c>
      <c r="B6806" s="6">
        <v>0</v>
      </c>
      <c r="C6806" s="6">
        <v>40053.4</v>
      </c>
      <c r="D6806" s="6">
        <v>0</v>
      </c>
      <c r="E6806" s="6">
        <v>37561.599999999999</v>
      </c>
      <c r="F6806" s="6">
        <v>0</v>
      </c>
      <c r="G6806" s="6">
        <v>0</v>
      </c>
      <c r="H6806" s="6">
        <v>0</v>
      </c>
      <c r="I6806" s="6">
        <v>17401.599999999999</v>
      </c>
      <c r="J6806" s="6">
        <v>0</v>
      </c>
      <c r="K6806" s="6">
        <v>6732.39</v>
      </c>
      <c r="L6806" s="6">
        <v>17401.599999999999</v>
      </c>
      <c r="M6806" s="6">
        <v>0</v>
      </c>
      <c r="N6806" s="6">
        <v>0</v>
      </c>
      <c r="O6806" s="6">
        <v>6648.57</v>
      </c>
      <c r="P6806" s="6">
        <v>36075.699999999997</v>
      </c>
      <c r="Q6806" s="6">
        <v>0</v>
      </c>
      <c r="R6806" s="114">
        <v>2164.4699999999998</v>
      </c>
      <c r="S6806" s="114">
        <v>5192.3</v>
      </c>
      <c r="T6806" s="114">
        <v>37720.1</v>
      </c>
      <c r="U6806">
        <v>0</v>
      </c>
      <c r="V6806">
        <v>39031.4</v>
      </c>
      <c r="W6806">
        <v>9516.6200000000008</v>
      </c>
    </row>
    <row r="6807" spans="1:23" ht="15.75" customHeight="1" x14ac:dyDescent="0.2">
      <c r="A6807" s="6">
        <v>6794</v>
      </c>
      <c r="B6807" s="6">
        <v>0</v>
      </c>
      <c r="C6807" s="6">
        <v>40053.4</v>
      </c>
      <c r="D6807" s="6">
        <v>0</v>
      </c>
      <c r="E6807" s="6">
        <v>35150.400000000001</v>
      </c>
      <c r="F6807" s="6">
        <v>0</v>
      </c>
      <c r="G6807" s="6">
        <v>0</v>
      </c>
      <c r="H6807" s="6">
        <v>0</v>
      </c>
      <c r="I6807" s="6">
        <v>14152.1</v>
      </c>
      <c r="J6807" s="6">
        <v>0</v>
      </c>
      <c r="K6807" s="6">
        <v>3300.08</v>
      </c>
      <c r="L6807" s="6">
        <v>14152.1</v>
      </c>
      <c r="M6807" s="6">
        <v>0</v>
      </c>
      <c r="N6807" s="6">
        <v>0</v>
      </c>
      <c r="O6807" s="6">
        <v>6750.39</v>
      </c>
      <c r="P6807" s="6">
        <v>35372.1</v>
      </c>
      <c r="Q6807" s="6">
        <v>0</v>
      </c>
      <c r="R6807" s="114">
        <v>497.10700000000003</v>
      </c>
      <c r="S6807" s="114">
        <v>5544.7</v>
      </c>
      <c r="T6807" s="114">
        <v>29206.3</v>
      </c>
      <c r="U6807">
        <v>0</v>
      </c>
      <c r="V6807">
        <v>39253</v>
      </c>
      <c r="W6807">
        <v>15953</v>
      </c>
    </row>
    <row r="6808" spans="1:23" ht="15.75" customHeight="1" x14ac:dyDescent="0.2">
      <c r="A6808" s="6">
        <v>6795</v>
      </c>
      <c r="B6808" s="6">
        <v>0</v>
      </c>
      <c r="C6808" s="6">
        <v>39708.1</v>
      </c>
      <c r="D6808" s="6">
        <v>0</v>
      </c>
      <c r="E6808" s="6">
        <v>31416</v>
      </c>
      <c r="F6808" s="6">
        <v>0</v>
      </c>
      <c r="G6808" s="6">
        <v>4287.7700000000004</v>
      </c>
      <c r="H6808" s="6">
        <v>0</v>
      </c>
      <c r="I6808" s="6">
        <v>12309.1</v>
      </c>
      <c r="J6808" s="6">
        <v>0</v>
      </c>
      <c r="K6808" s="6">
        <v>5185.0600000000004</v>
      </c>
      <c r="L6808" s="6">
        <v>12309.1</v>
      </c>
      <c r="M6808" s="6">
        <v>0</v>
      </c>
      <c r="N6808" s="6">
        <v>0</v>
      </c>
      <c r="O6808" s="6">
        <v>5797.69</v>
      </c>
      <c r="P6808" s="6">
        <v>37210</v>
      </c>
      <c r="Q6808" s="6">
        <v>0</v>
      </c>
      <c r="R6808" s="114">
        <v>0</v>
      </c>
      <c r="S6808" s="114">
        <v>5175.38</v>
      </c>
      <c r="T6808" s="114">
        <v>11179.3</v>
      </c>
      <c r="U6808">
        <v>0</v>
      </c>
      <c r="V6808">
        <v>38881.199999999997</v>
      </c>
      <c r="W6808">
        <v>29589.8</v>
      </c>
    </row>
    <row r="6809" spans="1:23" ht="15.75" customHeight="1" x14ac:dyDescent="0.2">
      <c r="A6809" s="6">
        <v>6796</v>
      </c>
      <c r="B6809" s="6">
        <v>0</v>
      </c>
      <c r="C6809" s="6">
        <v>40053.4</v>
      </c>
      <c r="D6809" s="6">
        <v>0</v>
      </c>
      <c r="E6809" s="6">
        <v>25673.200000000001</v>
      </c>
      <c r="F6809" s="6">
        <v>0</v>
      </c>
      <c r="G6809" s="6">
        <v>2280.5700000000002</v>
      </c>
      <c r="H6809" s="6">
        <v>0</v>
      </c>
      <c r="I6809" s="6">
        <v>15724.5</v>
      </c>
      <c r="J6809" s="6">
        <v>0</v>
      </c>
      <c r="K6809" s="6">
        <v>4341.75</v>
      </c>
      <c r="L6809" s="6">
        <v>15724.5</v>
      </c>
      <c r="M6809" s="6">
        <v>189.06200000000001</v>
      </c>
      <c r="N6809" s="6">
        <v>0</v>
      </c>
      <c r="O6809" s="6">
        <v>5122.09</v>
      </c>
      <c r="P6809" s="6">
        <v>37506.199999999997</v>
      </c>
      <c r="Q6809" s="6">
        <v>0</v>
      </c>
      <c r="R6809" s="114">
        <v>0</v>
      </c>
      <c r="S6809" s="114">
        <v>3247.52</v>
      </c>
      <c r="T6809" s="114">
        <v>8316.93</v>
      </c>
      <c r="U6809">
        <v>0</v>
      </c>
      <c r="V6809">
        <v>39038.800000000003</v>
      </c>
      <c r="W6809">
        <v>36891.300000000003</v>
      </c>
    </row>
    <row r="6810" spans="1:23" ht="15.75" customHeight="1" x14ac:dyDescent="0.2">
      <c r="A6810" s="6">
        <v>6797</v>
      </c>
      <c r="B6810" s="6">
        <v>0</v>
      </c>
      <c r="C6810" s="6">
        <v>40053.4</v>
      </c>
      <c r="D6810" s="6">
        <v>0</v>
      </c>
      <c r="E6810" s="6">
        <v>15812.9</v>
      </c>
      <c r="F6810" s="6">
        <v>0</v>
      </c>
      <c r="G6810" s="6">
        <v>0</v>
      </c>
      <c r="H6810" s="6">
        <v>0</v>
      </c>
      <c r="I6810" s="6">
        <v>15858.3</v>
      </c>
      <c r="J6810" s="6">
        <v>0</v>
      </c>
      <c r="K6810" s="6">
        <v>3792</v>
      </c>
      <c r="L6810" s="6">
        <v>15858.3</v>
      </c>
      <c r="M6810" s="6">
        <v>0</v>
      </c>
      <c r="N6810" s="6">
        <v>0</v>
      </c>
      <c r="O6810" s="6">
        <v>1861.91</v>
      </c>
      <c r="P6810" s="6">
        <v>38066.9</v>
      </c>
      <c r="Q6810" s="6">
        <v>0</v>
      </c>
      <c r="R6810" s="114">
        <v>0</v>
      </c>
      <c r="S6810" s="114">
        <v>3720.62</v>
      </c>
      <c r="T6810" s="114">
        <v>6959.89</v>
      </c>
      <c r="U6810">
        <v>0</v>
      </c>
      <c r="V6810">
        <v>32087.3</v>
      </c>
      <c r="W6810">
        <v>33326.699999999997</v>
      </c>
    </row>
    <row r="6811" spans="1:23" ht="15.75" customHeight="1" x14ac:dyDescent="0.2">
      <c r="A6811" s="6">
        <v>6798</v>
      </c>
      <c r="B6811" s="6">
        <v>0</v>
      </c>
      <c r="C6811" s="6">
        <v>39358.1</v>
      </c>
      <c r="D6811" s="6">
        <v>0</v>
      </c>
      <c r="E6811" s="6">
        <v>6020.78</v>
      </c>
      <c r="F6811" s="6">
        <v>0</v>
      </c>
      <c r="G6811" s="6">
        <v>0</v>
      </c>
      <c r="H6811" s="6">
        <v>0</v>
      </c>
      <c r="I6811" s="6">
        <v>9738.33</v>
      </c>
      <c r="J6811" s="6">
        <v>0</v>
      </c>
      <c r="K6811" s="6">
        <v>3061.24</v>
      </c>
      <c r="L6811" s="6">
        <v>9738.33</v>
      </c>
      <c r="M6811" s="6">
        <v>0</v>
      </c>
      <c r="N6811" s="6">
        <v>0</v>
      </c>
      <c r="O6811" s="6">
        <v>651.43700000000001</v>
      </c>
      <c r="P6811" s="6">
        <v>38187.800000000003</v>
      </c>
      <c r="Q6811" s="6">
        <v>0</v>
      </c>
      <c r="R6811" s="114">
        <v>0</v>
      </c>
      <c r="S6811" s="114">
        <v>4100.04</v>
      </c>
      <c r="T6811" s="114">
        <v>5775.08</v>
      </c>
      <c r="U6811">
        <v>0</v>
      </c>
      <c r="V6811">
        <v>16624.8</v>
      </c>
      <c r="W6811">
        <v>28737.8</v>
      </c>
    </row>
    <row r="6812" spans="1:23" ht="15.75" customHeight="1" x14ac:dyDescent="0.2">
      <c r="A6812" s="6">
        <v>6799</v>
      </c>
      <c r="B6812" s="6">
        <v>0.18662699999999999</v>
      </c>
      <c r="C6812" s="6">
        <v>35691.800000000003</v>
      </c>
      <c r="D6812" s="6">
        <v>9.0638499999999997E-2</v>
      </c>
      <c r="E6812" s="6">
        <v>934.56100000000004</v>
      </c>
      <c r="F6812" s="6">
        <v>0.45283000000000001</v>
      </c>
      <c r="G6812" s="6">
        <v>0</v>
      </c>
      <c r="H6812" s="6">
        <v>1.48556E-2</v>
      </c>
      <c r="I6812" s="6">
        <v>7788.03</v>
      </c>
      <c r="J6812" s="6">
        <v>2.80913E-2</v>
      </c>
      <c r="K6812" s="6">
        <v>3515.22</v>
      </c>
      <c r="L6812" s="6">
        <v>7788.03</v>
      </c>
      <c r="M6812" s="6">
        <v>0</v>
      </c>
      <c r="N6812" s="6">
        <v>4.6195699999999999E-2</v>
      </c>
      <c r="O6812" s="6">
        <v>615.05399999999997</v>
      </c>
      <c r="P6812" s="6">
        <v>36863.4</v>
      </c>
      <c r="Q6812" s="6">
        <v>0</v>
      </c>
      <c r="R6812" s="114">
        <v>0</v>
      </c>
      <c r="S6812" s="114">
        <v>5724.49</v>
      </c>
      <c r="T6812" s="114">
        <v>8574.4699999999993</v>
      </c>
      <c r="U6812">
        <v>6.0052099999999997E-2</v>
      </c>
      <c r="V6812">
        <v>29593.599999999999</v>
      </c>
      <c r="W6812">
        <v>17564.8</v>
      </c>
    </row>
    <row r="6813" spans="1:23" ht="15.75" customHeight="1" x14ac:dyDescent="0.2">
      <c r="A6813" s="6">
        <v>6800</v>
      </c>
      <c r="B6813" s="6">
        <v>0.82515300000000003</v>
      </c>
      <c r="C6813" s="6">
        <v>27354.400000000001</v>
      </c>
      <c r="D6813" s="6">
        <v>0.69912099999999999</v>
      </c>
      <c r="E6813" s="6">
        <v>0</v>
      </c>
      <c r="F6813" s="6">
        <v>1.5469299999999999</v>
      </c>
      <c r="G6813" s="6">
        <v>0</v>
      </c>
      <c r="H6813" s="6">
        <v>2.8098600000000001E-2</v>
      </c>
      <c r="I6813" s="6">
        <v>9248.15</v>
      </c>
      <c r="J6813" s="6">
        <v>0.86802500000000005</v>
      </c>
      <c r="K6813" s="6">
        <v>4053.35</v>
      </c>
      <c r="L6813" s="6">
        <v>9248.15</v>
      </c>
      <c r="M6813" s="6">
        <v>6546.56</v>
      </c>
      <c r="N6813" s="6">
        <v>1.03416</v>
      </c>
      <c r="O6813" s="6">
        <v>385.17</v>
      </c>
      <c r="P6813" s="6">
        <v>37867.800000000003</v>
      </c>
      <c r="Q6813" s="6">
        <v>0.78049900000000005</v>
      </c>
      <c r="R6813" s="114">
        <v>0</v>
      </c>
      <c r="S6813" s="114">
        <v>26488.1</v>
      </c>
      <c r="T6813" s="114">
        <v>2303.5300000000002</v>
      </c>
      <c r="U6813">
        <v>0.78256599999999998</v>
      </c>
      <c r="V6813">
        <v>17018.400000000001</v>
      </c>
      <c r="W6813">
        <v>5694.27</v>
      </c>
    </row>
    <row r="6814" spans="1:23" ht="15.75" customHeight="1" x14ac:dyDescent="0.2">
      <c r="A6814" s="6">
        <v>6801</v>
      </c>
      <c r="B6814" s="6">
        <v>2.4500199999999999</v>
      </c>
      <c r="C6814" s="6">
        <v>27856.2</v>
      </c>
      <c r="D6814" s="6">
        <v>1.00454</v>
      </c>
      <c r="E6814" s="6">
        <v>211.30500000000001</v>
      </c>
      <c r="F6814" s="6">
        <v>1.6442600000000001</v>
      </c>
      <c r="G6814" s="6">
        <v>0</v>
      </c>
      <c r="H6814" s="6">
        <v>0.15437600000000001</v>
      </c>
      <c r="I6814" s="6">
        <v>11966.5</v>
      </c>
      <c r="J6814" s="6">
        <v>1.9210400000000001</v>
      </c>
      <c r="K6814" s="6">
        <v>5591.75</v>
      </c>
      <c r="L6814" s="6">
        <v>11966.5</v>
      </c>
      <c r="M6814" s="6">
        <v>2999.9</v>
      </c>
      <c r="N6814" s="6">
        <v>2.1391</v>
      </c>
      <c r="O6814" s="6">
        <v>131.43299999999999</v>
      </c>
      <c r="P6814" s="6">
        <v>38672</v>
      </c>
      <c r="Q6814" s="6">
        <v>1.89663</v>
      </c>
      <c r="R6814" s="114">
        <v>962.99199999999996</v>
      </c>
      <c r="S6814" s="114">
        <v>19469.900000000001</v>
      </c>
      <c r="T6814" s="114">
        <v>0</v>
      </c>
      <c r="U6814">
        <v>1.7994399999999999</v>
      </c>
      <c r="V6814">
        <v>7526.74</v>
      </c>
      <c r="W6814">
        <v>3080.8</v>
      </c>
    </row>
    <row r="6815" spans="1:23" ht="15.75" customHeight="1" x14ac:dyDescent="0.2">
      <c r="A6815" s="6">
        <v>6802</v>
      </c>
      <c r="B6815" s="6">
        <v>1.2915000000000001</v>
      </c>
      <c r="C6815" s="6">
        <v>32868.300000000003</v>
      </c>
      <c r="D6815" s="6">
        <v>0.565334</v>
      </c>
      <c r="E6815" s="6">
        <v>1541.16</v>
      </c>
      <c r="F6815" s="6">
        <v>3.2917399999999999</v>
      </c>
      <c r="G6815" s="6">
        <v>0</v>
      </c>
      <c r="H6815" s="6">
        <v>0.62792599999999998</v>
      </c>
      <c r="I6815" s="6">
        <v>9867.8799999999992</v>
      </c>
      <c r="J6815" s="6">
        <v>1.7602100000000001</v>
      </c>
      <c r="K6815" s="6">
        <v>4229.57</v>
      </c>
      <c r="L6815" s="6">
        <v>9867.8799999999992</v>
      </c>
      <c r="M6815" s="6">
        <v>2355.94</v>
      </c>
      <c r="N6815" s="6">
        <v>2.9730300000000001</v>
      </c>
      <c r="O6815" s="6">
        <v>0</v>
      </c>
      <c r="P6815" s="6">
        <v>33160.6</v>
      </c>
      <c r="Q6815" s="6">
        <v>2.7724299999999999</v>
      </c>
      <c r="R6815" s="114">
        <v>1191.29</v>
      </c>
      <c r="S6815" s="114">
        <v>18980.7</v>
      </c>
      <c r="T6815" s="114">
        <v>0</v>
      </c>
      <c r="U6815">
        <v>1.2574700000000001</v>
      </c>
      <c r="V6815">
        <v>10629.8</v>
      </c>
      <c r="W6815">
        <v>1834.37</v>
      </c>
    </row>
    <row r="6816" spans="1:23" ht="15.75" customHeight="1" x14ac:dyDescent="0.2">
      <c r="A6816" s="6">
        <v>6803</v>
      </c>
      <c r="B6816" s="6">
        <v>0.66143099999999999</v>
      </c>
      <c r="C6816" s="6">
        <v>26817.7</v>
      </c>
      <c r="D6816" s="6">
        <v>0.97372199999999998</v>
      </c>
      <c r="E6816" s="6">
        <v>9127.6299999999992</v>
      </c>
      <c r="F6816" s="6">
        <v>2.5620500000000002</v>
      </c>
      <c r="G6816" s="6">
        <v>0</v>
      </c>
      <c r="H6816" s="6">
        <v>1.1839</v>
      </c>
      <c r="I6816" s="6">
        <v>2181.0700000000002</v>
      </c>
      <c r="J6816" s="6">
        <v>3.3042699999999998</v>
      </c>
      <c r="K6816" s="6">
        <v>662.553</v>
      </c>
      <c r="L6816" s="6">
        <v>2181.0700000000002</v>
      </c>
      <c r="M6816" s="6">
        <v>1777.96</v>
      </c>
      <c r="N6816" s="6">
        <v>3.4988899999999998</v>
      </c>
      <c r="O6816" s="6">
        <v>0</v>
      </c>
      <c r="P6816" s="6">
        <v>30420.5</v>
      </c>
      <c r="Q6816" s="6">
        <v>3.3584499999999999</v>
      </c>
      <c r="R6816" s="114">
        <v>4453.8100000000004</v>
      </c>
      <c r="S6816" s="114">
        <v>14022</v>
      </c>
      <c r="T6816" s="114">
        <v>0</v>
      </c>
      <c r="U6816">
        <v>2.2722099999999998</v>
      </c>
      <c r="V6816">
        <v>12837.5</v>
      </c>
      <c r="W6816">
        <v>2102.54</v>
      </c>
    </row>
    <row r="6817" spans="1:23" ht="15.75" customHeight="1" x14ac:dyDescent="0.2">
      <c r="A6817" s="6">
        <v>6804</v>
      </c>
      <c r="B6817" s="6">
        <v>0.32679799999999998</v>
      </c>
      <c r="C6817" s="6">
        <v>26336</v>
      </c>
      <c r="D6817" s="6">
        <v>1.7642199999999999</v>
      </c>
      <c r="E6817" s="6">
        <v>11414.3</v>
      </c>
      <c r="F6817" s="6">
        <v>1.70479</v>
      </c>
      <c r="G6817" s="6">
        <v>672.19799999999998</v>
      </c>
      <c r="H6817" s="6">
        <v>1.10981</v>
      </c>
      <c r="I6817" s="6">
        <v>1938.67</v>
      </c>
      <c r="J6817" s="6">
        <v>3.5630600000000001</v>
      </c>
      <c r="K6817" s="6">
        <v>130.589</v>
      </c>
      <c r="L6817" s="6">
        <v>1938.67</v>
      </c>
      <c r="M6817" s="6">
        <v>502.19600000000003</v>
      </c>
      <c r="N6817" s="6">
        <v>3.7397800000000001</v>
      </c>
      <c r="O6817" s="6">
        <v>596.67200000000003</v>
      </c>
      <c r="P6817" s="6">
        <v>33279.800000000003</v>
      </c>
      <c r="Q6817" s="6">
        <v>3.6504099999999999</v>
      </c>
      <c r="R6817" s="114">
        <v>2586.3200000000002</v>
      </c>
      <c r="S6817" s="114">
        <v>21101</v>
      </c>
      <c r="T6817" s="114">
        <v>0</v>
      </c>
      <c r="U6817">
        <v>2.35141</v>
      </c>
      <c r="V6817">
        <v>14451.5</v>
      </c>
      <c r="W6817">
        <v>4107.99</v>
      </c>
    </row>
    <row r="6818" spans="1:23" ht="15.75" customHeight="1" x14ac:dyDescent="0.2">
      <c r="A6818" s="6">
        <v>6805</v>
      </c>
      <c r="B6818" s="6">
        <v>0.66573099999999996</v>
      </c>
      <c r="C6818" s="6">
        <v>17673.2</v>
      </c>
      <c r="D6818" s="6">
        <v>2.8864700000000001</v>
      </c>
      <c r="E6818" s="6">
        <v>11953</v>
      </c>
      <c r="F6818" s="6">
        <v>0.74307000000000001</v>
      </c>
      <c r="G6818" s="6">
        <v>890.62300000000005</v>
      </c>
      <c r="H6818" s="6">
        <v>1.0340800000000001</v>
      </c>
      <c r="I6818" s="6">
        <v>0</v>
      </c>
      <c r="J6818" s="6">
        <v>3.5629</v>
      </c>
      <c r="K6818" s="6">
        <v>0</v>
      </c>
      <c r="L6818" s="6">
        <v>0</v>
      </c>
      <c r="M6818" s="6">
        <v>291.81</v>
      </c>
      <c r="N6818" s="6">
        <v>3.7243900000000001</v>
      </c>
      <c r="O6818" s="6">
        <v>312.16199999999998</v>
      </c>
      <c r="P6818" s="6">
        <v>36806.800000000003</v>
      </c>
      <c r="Q6818" s="6">
        <v>3.6366900000000002</v>
      </c>
      <c r="R6818" s="114">
        <v>5504.08</v>
      </c>
      <c r="S6818" s="114">
        <v>28353.1</v>
      </c>
      <c r="T6818" s="114">
        <v>2077.7199999999998</v>
      </c>
      <c r="U6818">
        <v>2.1636899999999999</v>
      </c>
      <c r="V6818">
        <v>21022.5</v>
      </c>
      <c r="W6818">
        <v>2604.77</v>
      </c>
    </row>
    <row r="6819" spans="1:23" ht="15.75" customHeight="1" x14ac:dyDescent="0.2">
      <c r="A6819" s="6">
        <v>6806</v>
      </c>
      <c r="B6819" s="6">
        <v>1.05284</v>
      </c>
      <c r="C6819" s="6">
        <v>17943.2</v>
      </c>
      <c r="D6819" s="6">
        <v>2.4615499999999999</v>
      </c>
      <c r="E6819" s="6">
        <v>11310.5</v>
      </c>
      <c r="F6819" s="6">
        <v>2.22756</v>
      </c>
      <c r="G6819" s="6">
        <v>0</v>
      </c>
      <c r="H6819" s="6">
        <v>1.43269</v>
      </c>
      <c r="I6819" s="6">
        <v>0</v>
      </c>
      <c r="J6819" s="6">
        <v>3.2980900000000002</v>
      </c>
      <c r="K6819" s="6">
        <v>0</v>
      </c>
      <c r="L6819" s="6">
        <v>0</v>
      </c>
      <c r="M6819" s="6">
        <v>0</v>
      </c>
      <c r="N6819" s="6">
        <v>3.4576199999999999</v>
      </c>
      <c r="O6819" s="6">
        <v>6334.4</v>
      </c>
      <c r="P6819" s="6">
        <v>37403.9</v>
      </c>
      <c r="Q6819" s="6">
        <v>3.3252899999999999</v>
      </c>
      <c r="R6819" s="114">
        <v>9826.25</v>
      </c>
      <c r="S6819" s="114">
        <v>32801</v>
      </c>
      <c r="T6819" s="114">
        <v>8794.6200000000008</v>
      </c>
      <c r="U6819">
        <v>2.5643799999999999</v>
      </c>
      <c r="V6819">
        <v>24272.799999999999</v>
      </c>
      <c r="W6819">
        <v>2774.17</v>
      </c>
    </row>
    <row r="6820" spans="1:23" ht="15.75" customHeight="1" x14ac:dyDescent="0.2">
      <c r="A6820" s="6">
        <v>6807</v>
      </c>
      <c r="B6820" s="6">
        <v>0.36780499999999999</v>
      </c>
      <c r="C6820" s="6">
        <v>13838.8</v>
      </c>
      <c r="D6820" s="6">
        <v>1.22739</v>
      </c>
      <c r="E6820" s="6">
        <v>9108.69</v>
      </c>
      <c r="F6820" s="6">
        <v>2.12215</v>
      </c>
      <c r="G6820" s="6">
        <v>940.40099999999995</v>
      </c>
      <c r="H6820" s="6">
        <v>0.71587800000000001</v>
      </c>
      <c r="I6820" s="6">
        <v>3534.9</v>
      </c>
      <c r="J6820" s="6">
        <v>2.8121100000000001</v>
      </c>
      <c r="K6820" s="6">
        <v>559.101</v>
      </c>
      <c r="L6820" s="6">
        <v>3534.9</v>
      </c>
      <c r="M6820" s="6">
        <v>0</v>
      </c>
      <c r="N6820" s="6">
        <v>2.9238200000000001</v>
      </c>
      <c r="O6820" s="6">
        <v>8597.73</v>
      </c>
      <c r="P6820" s="6">
        <v>35974.800000000003</v>
      </c>
      <c r="Q6820" s="6">
        <v>2.7418300000000002</v>
      </c>
      <c r="R6820" s="114">
        <v>11854</v>
      </c>
      <c r="S6820" s="114">
        <v>34149.199999999997</v>
      </c>
      <c r="T6820" s="114">
        <v>7937.13</v>
      </c>
      <c r="U6820">
        <v>1.43543</v>
      </c>
      <c r="V6820">
        <v>28204.9</v>
      </c>
      <c r="W6820">
        <v>3240.78</v>
      </c>
    </row>
    <row r="6821" spans="1:23" ht="15.75" customHeight="1" x14ac:dyDescent="0.2">
      <c r="A6821" s="6">
        <v>6808</v>
      </c>
      <c r="B6821" s="6">
        <v>0.31745899999999999</v>
      </c>
      <c r="C6821" s="6">
        <v>4501.32</v>
      </c>
      <c r="D6821" s="6">
        <v>1.68303</v>
      </c>
      <c r="E6821" s="6">
        <v>4257.08</v>
      </c>
      <c r="F6821" s="6">
        <v>0.228633</v>
      </c>
      <c r="G6821" s="6">
        <v>2096.4899999999998</v>
      </c>
      <c r="H6821" s="6">
        <v>0.64501699999999995</v>
      </c>
      <c r="I6821" s="6">
        <v>3433.77</v>
      </c>
      <c r="J6821" s="6">
        <v>2.0164599999999999</v>
      </c>
      <c r="K6821" s="6">
        <v>0</v>
      </c>
      <c r="L6821" s="6">
        <v>3433.77</v>
      </c>
      <c r="M6821" s="6">
        <v>0</v>
      </c>
      <c r="N6821" s="6">
        <v>2.1026799999999999</v>
      </c>
      <c r="O6821" s="6">
        <v>3002.68</v>
      </c>
      <c r="P6821" s="6">
        <v>35394.800000000003</v>
      </c>
      <c r="Q6821" s="6">
        <v>1.85867</v>
      </c>
      <c r="R6821" s="114">
        <v>14674.7</v>
      </c>
      <c r="S6821" s="114">
        <v>36430.9</v>
      </c>
      <c r="T6821" s="114">
        <v>1922.76</v>
      </c>
      <c r="U6821">
        <v>1.8170900000000001</v>
      </c>
      <c r="V6821">
        <v>28876.400000000001</v>
      </c>
      <c r="W6821">
        <v>4140.21</v>
      </c>
    </row>
    <row r="6822" spans="1:23" ht="15.75" customHeight="1" x14ac:dyDescent="0.2">
      <c r="A6822" s="6">
        <v>6809</v>
      </c>
      <c r="B6822" s="6">
        <v>0.50857399999999997</v>
      </c>
      <c r="C6822" s="6">
        <v>1693.62</v>
      </c>
      <c r="D6822" s="6">
        <v>0.89387700000000003</v>
      </c>
      <c r="E6822" s="6">
        <v>3579.4</v>
      </c>
      <c r="F6822" s="6">
        <v>0.121849</v>
      </c>
      <c r="G6822" s="6">
        <v>1648.99</v>
      </c>
      <c r="H6822" s="6">
        <v>0.24785499999999999</v>
      </c>
      <c r="I6822" s="6">
        <v>4701.0600000000004</v>
      </c>
      <c r="J6822" s="6">
        <v>1.00549</v>
      </c>
      <c r="K6822" s="6">
        <v>2549.92</v>
      </c>
      <c r="L6822" s="6">
        <v>4701.0600000000004</v>
      </c>
      <c r="M6822" s="6">
        <v>0</v>
      </c>
      <c r="N6822" s="6">
        <v>1.0302899999999999</v>
      </c>
      <c r="O6822" s="6">
        <v>1257.1099999999999</v>
      </c>
      <c r="P6822" s="6">
        <v>38599.300000000003</v>
      </c>
      <c r="Q6822" s="6">
        <v>0.79944000000000004</v>
      </c>
      <c r="R6822" s="114">
        <v>23054.799999999999</v>
      </c>
      <c r="S6822" s="114">
        <v>38488</v>
      </c>
      <c r="T6822" s="114">
        <v>2515.63</v>
      </c>
      <c r="U6822">
        <v>0.38392399999999999</v>
      </c>
      <c r="V6822">
        <v>10344.299999999999</v>
      </c>
      <c r="W6822">
        <v>1955.37</v>
      </c>
    </row>
    <row r="6823" spans="1:23" ht="15.75" customHeight="1" x14ac:dyDescent="0.2">
      <c r="A6823" s="6">
        <v>6810</v>
      </c>
      <c r="B6823" s="6">
        <v>0</v>
      </c>
      <c r="C6823" s="6">
        <v>4994.9399999999996</v>
      </c>
      <c r="D6823" s="6">
        <v>0</v>
      </c>
      <c r="E6823" s="6">
        <v>5467.94</v>
      </c>
      <c r="F6823" s="6">
        <v>0</v>
      </c>
      <c r="G6823" s="6">
        <v>1269.18</v>
      </c>
      <c r="H6823" s="6">
        <v>0</v>
      </c>
      <c r="I6823" s="6">
        <v>10134.4</v>
      </c>
      <c r="J6823" s="6">
        <v>6.9028999999999993E-2</v>
      </c>
      <c r="K6823" s="6">
        <v>2007.75</v>
      </c>
      <c r="L6823" s="6">
        <v>10134.4</v>
      </c>
      <c r="M6823" s="6">
        <v>340.791</v>
      </c>
      <c r="N6823" s="6">
        <v>5.1639200000000003E-2</v>
      </c>
      <c r="O6823" s="6">
        <v>6091.56</v>
      </c>
      <c r="P6823" s="6">
        <v>40053.4</v>
      </c>
      <c r="Q6823" s="6">
        <v>0</v>
      </c>
      <c r="R6823" s="114">
        <v>31065.200000000001</v>
      </c>
      <c r="S6823" s="114">
        <v>39463.300000000003</v>
      </c>
      <c r="T6823" s="114">
        <v>2997.67</v>
      </c>
      <c r="U6823">
        <v>0</v>
      </c>
      <c r="V6823">
        <v>1108</v>
      </c>
      <c r="W6823">
        <v>688.423</v>
      </c>
    </row>
    <row r="6824" spans="1:23" ht="15.75" customHeight="1" x14ac:dyDescent="0.2">
      <c r="A6824" s="6">
        <v>6811</v>
      </c>
      <c r="B6824" s="6">
        <v>0</v>
      </c>
      <c r="C6824" s="6">
        <v>9780.57</v>
      </c>
      <c r="D6824" s="6">
        <v>0</v>
      </c>
      <c r="E6824" s="6">
        <v>8398.5499999999993</v>
      </c>
      <c r="F6824" s="6">
        <v>0</v>
      </c>
      <c r="G6824" s="6">
        <v>0</v>
      </c>
      <c r="H6824" s="6">
        <v>0</v>
      </c>
      <c r="I6824" s="6">
        <v>17550</v>
      </c>
      <c r="J6824" s="6">
        <v>0</v>
      </c>
      <c r="K6824" s="6">
        <v>2022.89</v>
      </c>
      <c r="L6824" s="6">
        <v>17550</v>
      </c>
      <c r="M6824" s="6">
        <v>0</v>
      </c>
      <c r="N6824" s="6">
        <v>0</v>
      </c>
      <c r="O6824" s="6">
        <v>9762.76</v>
      </c>
      <c r="P6824" s="6">
        <v>40052.400000000001</v>
      </c>
      <c r="Q6824" s="6">
        <v>0</v>
      </c>
      <c r="R6824" s="114">
        <v>23438.5</v>
      </c>
      <c r="S6824" s="114">
        <v>39653.800000000003</v>
      </c>
      <c r="T6824" s="114">
        <v>5658.8</v>
      </c>
      <c r="U6824">
        <v>0</v>
      </c>
      <c r="V6824">
        <v>0</v>
      </c>
      <c r="W6824">
        <v>0</v>
      </c>
    </row>
    <row r="6825" spans="1:23" ht="15.75" customHeight="1" x14ac:dyDescent="0.2">
      <c r="A6825" s="6">
        <v>6812</v>
      </c>
      <c r="B6825" s="6">
        <v>0</v>
      </c>
      <c r="C6825" s="6">
        <v>6539.83</v>
      </c>
      <c r="D6825" s="6">
        <v>0</v>
      </c>
      <c r="E6825" s="6">
        <v>11778.5</v>
      </c>
      <c r="F6825" s="6">
        <v>0</v>
      </c>
      <c r="G6825" s="6">
        <v>0</v>
      </c>
      <c r="H6825" s="6">
        <v>0</v>
      </c>
      <c r="I6825" s="6">
        <v>16035.4</v>
      </c>
      <c r="J6825" s="6">
        <v>0</v>
      </c>
      <c r="K6825" s="6">
        <v>1932.3</v>
      </c>
      <c r="L6825" s="6">
        <v>16035.4</v>
      </c>
      <c r="M6825" s="6">
        <v>0</v>
      </c>
      <c r="N6825" s="6">
        <v>0</v>
      </c>
      <c r="O6825" s="6">
        <v>6942.57</v>
      </c>
      <c r="P6825" s="6">
        <v>40053.4</v>
      </c>
      <c r="Q6825" s="6">
        <v>0</v>
      </c>
      <c r="R6825" s="114">
        <v>12114.9</v>
      </c>
      <c r="S6825" s="114">
        <v>39868.199999999997</v>
      </c>
      <c r="T6825" s="114">
        <v>18976.900000000001</v>
      </c>
      <c r="U6825">
        <v>0</v>
      </c>
      <c r="V6825">
        <v>0</v>
      </c>
      <c r="W6825">
        <v>0</v>
      </c>
    </row>
    <row r="6826" spans="1:23" ht="15.75" customHeight="1" x14ac:dyDescent="0.2">
      <c r="A6826" s="6">
        <v>6813</v>
      </c>
      <c r="B6826" s="6">
        <v>0</v>
      </c>
      <c r="C6826" s="6">
        <v>26376.400000000001</v>
      </c>
      <c r="D6826" s="6">
        <v>0</v>
      </c>
      <c r="E6826" s="6">
        <v>15990.3</v>
      </c>
      <c r="F6826" s="6">
        <v>0</v>
      </c>
      <c r="G6826" s="6">
        <v>0</v>
      </c>
      <c r="H6826" s="6">
        <v>0</v>
      </c>
      <c r="I6826" s="6">
        <v>16755.2</v>
      </c>
      <c r="J6826" s="6">
        <v>0</v>
      </c>
      <c r="K6826" s="6">
        <v>2269.7399999999998</v>
      </c>
      <c r="L6826" s="6">
        <v>16755.2</v>
      </c>
      <c r="M6826" s="6">
        <v>589.42899999999997</v>
      </c>
      <c r="N6826" s="6">
        <v>0</v>
      </c>
      <c r="O6826" s="6">
        <v>4932.26</v>
      </c>
      <c r="P6826" s="6">
        <v>40053.4</v>
      </c>
      <c r="Q6826" s="6">
        <v>0</v>
      </c>
      <c r="R6826" s="114">
        <v>12078</v>
      </c>
      <c r="S6826" s="114">
        <v>39065.300000000003</v>
      </c>
      <c r="T6826" s="114">
        <v>25634.400000000001</v>
      </c>
      <c r="U6826">
        <v>0</v>
      </c>
      <c r="V6826">
        <v>6157.28</v>
      </c>
      <c r="W6826">
        <v>0</v>
      </c>
    </row>
    <row r="6827" spans="1:23" ht="15.75" customHeight="1" x14ac:dyDescent="0.2">
      <c r="A6827" s="6">
        <v>6814</v>
      </c>
      <c r="B6827" s="6">
        <v>0</v>
      </c>
      <c r="C6827" s="6">
        <v>27993.5</v>
      </c>
      <c r="D6827" s="6">
        <v>0</v>
      </c>
      <c r="E6827" s="6">
        <v>16811.5</v>
      </c>
      <c r="F6827" s="6">
        <v>0</v>
      </c>
      <c r="G6827" s="6">
        <v>0</v>
      </c>
      <c r="H6827" s="6">
        <v>0</v>
      </c>
      <c r="I6827" s="6">
        <v>15138.1</v>
      </c>
      <c r="J6827" s="6">
        <v>0</v>
      </c>
      <c r="K6827" s="6">
        <v>4180.2299999999996</v>
      </c>
      <c r="L6827" s="6">
        <v>15138.1</v>
      </c>
      <c r="M6827" s="6">
        <v>0</v>
      </c>
      <c r="N6827" s="6">
        <v>0</v>
      </c>
      <c r="O6827" s="6">
        <v>6704.25</v>
      </c>
      <c r="P6827" s="6">
        <v>40053.4</v>
      </c>
      <c r="Q6827" s="6">
        <v>0</v>
      </c>
      <c r="R6827" s="114">
        <v>16040.3</v>
      </c>
      <c r="S6827" s="114">
        <v>39516.300000000003</v>
      </c>
      <c r="T6827" s="114">
        <v>33765.1</v>
      </c>
      <c r="U6827">
        <v>0</v>
      </c>
      <c r="V6827">
        <v>6689.73</v>
      </c>
      <c r="W6827">
        <v>0</v>
      </c>
    </row>
    <row r="6828" spans="1:23" ht="15.75" customHeight="1" x14ac:dyDescent="0.2">
      <c r="A6828" s="6">
        <v>6815</v>
      </c>
      <c r="B6828" s="6">
        <v>0</v>
      </c>
      <c r="C6828" s="6">
        <v>34999.4</v>
      </c>
      <c r="D6828" s="6">
        <v>0</v>
      </c>
      <c r="E6828" s="6">
        <v>29288.6</v>
      </c>
      <c r="F6828" s="6">
        <v>0</v>
      </c>
      <c r="G6828" s="6">
        <v>922.52800000000002</v>
      </c>
      <c r="H6828" s="6">
        <v>0</v>
      </c>
      <c r="I6828" s="6">
        <v>13156.1</v>
      </c>
      <c r="J6828" s="6">
        <v>0</v>
      </c>
      <c r="K6828" s="6">
        <v>10460</v>
      </c>
      <c r="L6828" s="6">
        <v>13156.1</v>
      </c>
      <c r="M6828" s="6">
        <v>0</v>
      </c>
      <c r="N6828" s="6">
        <v>0</v>
      </c>
      <c r="O6828" s="6">
        <v>2308.58</v>
      </c>
      <c r="P6828" s="6">
        <v>39594.1</v>
      </c>
      <c r="Q6828" s="6">
        <v>0</v>
      </c>
      <c r="R6828" s="114">
        <v>9061.5499999999993</v>
      </c>
      <c r="S6828" s="114">
        <v>40002.9</v>
      </c>
      <c r="T6828" s="114">
        <v>40053.4</v>
      </c>
      <c r="U6828">
        <v>0</v>
      </c>
      <c r="V6828">
        <v>6695.63</v>
      </c>
      <c r="W6828">
        <v>0</v>
      </c>
    </row>
    <row r="6829" spans="1:23" ht="15.75" customHeight="1" x14ac:dyDescent="0.2">
      <c r="A6829" s="6">
        <v>6816</v>
      </c>
      <c r="B6829" s="6">
        <v>0</v>
      </c>
      <c r="C6829" s="6">
        <v>35464.1</v>
      </c>
      <c r="D6829" s="6">
        <v>0</v>
      </c>
      <c r="E6829" s="6">
        <v>32146.5</v>
      </c>
      <c r="F6829" s="6">
        <v>0</v>
      </c>
      <c r="G6829" s="6">
        <v>249.23599999999999</v>
      </c>
      <c r="H6829" s="6">
        <v>0</v>
      </c>
      <c r="I6829" s="6">
        <v>9911.9599999999991</v>
      </c>
      <c r="J6829" s="6">
        <v>0</v>
      </c>
      <c r="K6829" s="6">
        <v>13454.9</v>
      </c>
      <c r="L6829" s="6">
        <v>9911.9599999999991</v>
      </c>
      <c r="M6829" s="6">
        <v>0</v>
      </c>
      <c r="N6829" s="6">
        <v>0</v>
      </c>
      <c r="O6829" s="6">
        <v>1766.1</v>
      </c>
      <c r="P6829" s="6">
        <v>39680.699999999997</v>
      </c>
      <c r="Q6829" s="6">
        <v>0</v>
      </c>
      <c r="R6829" s="114">
        <v>8076.78</v>
      </c>
      <c r="S6829" s="114">
        <v>39728</v>
      </c>
      <c r="T6829" s="114">
        <v>40053.4</v>
      </c>
      <c r="U6829">
        <v>0</v>
      </c>
      <c r="V6829">
        <v>3013.88</v>
      </c>
      <c r="W6829">
        <v>638.25199999999995</v>
      </c>
    </row>
    <row r="6830" spans="1:23" ht="15.75" customHeight="1" x14ac:dyDescent="0.2">
      <c r="A6830" s="6">
        <v>6817</v>
      </c>
      <c r="B6830" s="6">
        <v>0</v>
      </c>
      <c r="C6830" s="6">
        <v>38330</v>
      </c>
      <c r="D6830" s="6">
        <v>0</v>
      </c>
      <c r="E6830" s="6">
        <v>28175.4</v>
      </c>
      <c r="F6830" s="6">
        <v>0</v>
      </c>
      <c r="G6830" s="6">
        <v>0</v>
      </c>
      <c r="H6830" s="6">
        <v>0</v>
      </c>
      <c r="I6830" s="6">
        <v>6675.55</v>
      </c>
      <c r="J6830" s="6">
        <v>0</v>
      </c>
      <c r="K6830" s="6">
        <v>3967.97</v>
      </c>
      <c r="L6830" s="6">
        <v>6675.55</v>
      </c>
      <c r="M6830" s="6">
        <v>0</v>
      </c>
      <c r="N6830" s="6">
        <v>0</v>
      </c>
      <c r="O6830" s="6">
        <v>0</v>
      </c>
      <c r="P6830" s="6">
        <v>34353.1</v>
      </c>
      <c r="Q6830" s="6">
        <v>0</v>
      </c>
      <c r="R6830" s="114">
        <v>11330.2</v>
      </c>
      <c r="S6830" s="114">
        <v>39733.9</v>
      </c>
      <c r="T6830" s="114">
        <v>40053.4</v>
      </c>
      <c r="U6830">
        <v>0</v>
      </c>
      <c r="V6830">
        <v>3900.31</v>
      </c>
      <c r="W6830">
        <v>1576.16</v>
      </c>
    </row>
    <row r="6831" spans="1:23" ht="15.75" customHeight="1" x14ac:dyDescent="0.2">
      <c r="A6831" s="6">
        <v>6818</v>
      </c>
      <c r="B6831" s="6">
        <v>0</v>
      </c>
      <c r="C6831" s="6">
        <v>40050.199999999997</v>
      </c>
      <c r="D6831" s="6">
        <v>0</v>
      </c>
      <c r="E6831" s="6">
        <v>28641.5</v>
      </c>
      <c r="F6831" s="6">
        <v>0</v>
      </c>
      <c r="G6831" s="6">
        <v>436.60700000000003</v>
      </c>
      <c r="H6831" s="6">
        <v>0</v>
      </c>
      <c r="I6831" s="6">
        <v>3803.2</v>
      </c>
      <c r="J6831" s="6">
        <v>0</v>
      </c>
      <c r="K6831" s="6">
        <v>3849.59</v>
      </c>
      <c r="L6831" s="6">
        <v>3803.2</v>
      </c>
      <c r="M6831" s="6">
        <v>1111.9100000000001</v>
      </c>
      <c r="N6831" s="6">
        <v>0</v>
      </c>
      <c r="O6831" s="6">
        <v>0</v>
      </c>
      <c r="P6831" s="6">
        <v>34827.5</v>
      </c>
      <c r="Q6831" s="6">
        <v>0</v>
      </c>
      <c r="R6831" s="114">
        <v>8623.73</v>
      </c>
      <c r="S6831" s="114">
        <v>40053.4</v>
      </c>
      <c r="T6831" s="114">
        <v>40053.4</v>
      </c>
      <c r="U6831">
        <v>0</v>
      </c>
      <c r="V6831">
        <v>1605.14</v>
      </c>
      <c r="W6831">
        <v>0</v>
      </c>
    </row>
    <row r="6832" spans="1:23" ht="15.75" customHeight="1" x14ac:dyDescent="0.2">
      <c r="A6832" s="6">
        <v>6819</v>
      </c>
      <c r="B6832" s="6">
        <v>0</v>
      </c>
      <c r="C6832" s="6">
        <v>39884.800000000003</v>
      </c>
      <c r="D6832" s="6">
        <v>0</v>
      </c>
      <c r="E6832" s="6">
        <v>33013.300000000003</v>
      </c>
      <c r="F6832" s="6">
        <v>0</v>
      </c>
      <c r="G6832" s="6">
        <v>0</v>
      </c>
      <c r="H6832" s="6">
        <v>0</v>
      </c>
      <c r="I6832" s="6">
        <v>3648.99</v>
      </c>
      <c r="J6832" s="6">
        <v>0</v>
      </c>
      <c r="K6832" s="6">
        <v>2916.49</v>
      </c>
      <c r="L6832" s="6">
        <v>3648.99</v>
      </c>
      <c r="M6832" s="6">
        <v>1594.14</v>
      </c>
      <c r="N6832" s="6">
        <v>0</v>
      </c>
      <c r="O6832" s="6">
        <v>0</v>
      </c>
      <c r="P6832" s="6">
        <v>37139.4</v>
      </c>
      <c r="Q6832" s="6">
        <v>0</v>
      </c>
      <c r="R6832" s="114">
        <v>11170.3</v>
      </c>
      <c r="S6832" s="114">
        <v>40053.4</v>
      </c>
      <c r="T6832" s="114">
        <v>40053.4</v>
      </c>
      <c r="U6832">
        <v>0</v>
      </c>
      <c r="V6832">
        <v>1744.08</v>
      </c>
      <c r="W6832">
        <v>44.858600000000003</v>
      </c>
    </row>
    <row r="6833" spans="1:23" ht="15.75" customHeight="1" x14ac:dyDescent="0.2">
      <c r="A6833" s="6">
        <v>6820</v>
      </c>
      <c r="B6833" s="6">
        <v>0</v>
      </c>
      <c r="C6833" s="6">
        <v>38462.9</v>
      </c>
      <c r="D6833" s="6">
        <v>0</v>
      </c>
      <c r="E6833" s="6">
        <v>21604.7</v>
      </c>
      <c r="F6833" s="6">
        <v>0</v>
      </c>
      <c r="G6833" s="6">
        <v>1393.29</v>
      </c>
      <c r="H6833" s="6">
        <v>0</v>
      </c>
      <c r="I6833" s="6">
        <v>1349.12</v>
      </c>
      <c r="J6833" s="6">
        <v>0</v>
      </c>
      <c r="K6833" s="6">
        <v>3086.73</v>
      </c>
      <c r="L6833" s="6">
        <v>1349.12</v>
      </c>
      <c r="M6833" s="6">
        <v>880.60400000000004</v>
      </c>
      <c r="N6833" s="6">
        <v>0</v>
      </c>
      <c r="O6833" s="6">
        <v>0</v>
      </c>
      <c r="P6833" s="6">
        <v>37137.9</v>
      </c>
      <c r="Q6833" s="6">
        <v>0</v>
      </c>
      <c r="R6833" s="114">
        <v>12330.4</v>
      </c>
      <c r="S6833" s="114">
        <v>40053.4</v>
      </c>
      <c r="T6833" s="114">
        <v>40053.4</v>
      </c>
      <c r="U6833">
        <v>0</v>
      </c>
      <c r="V6833">
        <v>1870.61</v>
      </c>
      <c r="W6833">
        <v>2202.0500000000002</v>
      </c>
    </row>
    <row r="6834" spans="1:23" ht="15.75" customHeight="1" x14ac:dyDescent="0.2">
      <c r="A6834" s="6">
        <v>6821</v>
      </c>
      <c r="B6834" s="6">
        <v>0</v>
      </c>
      <c r="C6834" s="6">
        <v>38434.5</v>
      </c>
      <c r="D6834" s="6">
        <v>0</v>
      </c>
      <c r="E6834" s="6">
        <v>16113.5</v>
      </c>
      <c r="F6834" s="6">
        <v>0</v>
      </c>
      <c r="G6834" s="6">
        <v>191.798</v>
      </c>
      <c r="H6834" s="6">
        <v>0</v>
      </c>
      <c r="I6834" s="6">
        <v>3619.2</v>
      </c>
      <c r="J6834" s="6">
        <v>0</v>
      </c>
      <c r="K6834" s="6">
        <v>7555.59</v>
      </c>
      <c r="L6834" s="6">
        <v>3619.2</v>
      </c>
      <c r="M6834" s="6">
        <v>1084.6099999999999</v>
      </c>
      <c r="N6834" s="6">
        <v>0</v>
      </c>
      <c r="O6834" s="6">
        <v>0</v>
      </c>
      <c r="P6834" s="6">
        <v>33074.6</v>
      </c>
      <c r="Q6834" s="6">
        <v>0</v>
      </c>
      <c r="R6834" s="114">
        <v>14990.8</v>
      </c>
      <c r="S6834" s="114">
        <v>40053.4</v>
      </c>
      <c r="T6834" s="114">
        <v>40053.4</v>
      </c>
      <c r="U6834">
        <v>0</v>
      </c>
      <c r="V6834">
        <v>6144.53</v>
      </c>
      <c r="W6834">
        <v>2946.01</v>
      </c>
    </row>
    <row r="6835" spans="1:23" ht="15.75" customHeight="1" x14ac:dyDescent="0.2">
      <c r="A6835" s="6">
        <v>6822</v>
      </c>
      <c r="B6835" s="6">
        <v>0</v>
      </c>
      <c r="C6835" s="6">
        <v>34779.699999999997</v>
      </c>
      <c r="D6835" s="6">
        <v>0</v>
      </c>
      <c r="E6835" s="6">
        <v>13518.2</v>
      </c>
      <c r="F6835" s="6">
        <v>0</v>
      </c>
      <c r="G6835" s="6">
        <v>0</v>
      </c>
      <c r="H6835" s="6">
        <v>0</v>
      </c>
      <c r="I6835" s="6">
        <v>2100.46</v>
      </c>
      <c r="J6835" s="6">
        <v>0</v>
      </c>
      <c r="K6835" s="6">
        <v>11020</v>
      </c>
      <c r="L6835" s="6">
        <v>2100.46</v>
      </c>
      <c r="M6835" s="6">
        <v>0</v>
      </c>
      <c r="N6835" s="6">
        <v>0</v>
      </c>
      <c r="O6835" s="6">
        <v>0</v>
      </c>
      <c r="P6835" s="6">
        <v>27744.1</v>
      </c>
      <c r="Q6835" s="6">
        <v>0</v>
      </c>
      <c r="R6835" s="114">
        <v>17895.599999999999</v>
      </c>
      <c r="S6835" s="114">
        <v>40053.4</v>
      </c>
      <c r="T6835" s="114">
        <v>40053.4</v>
      </c>
      <c r="U6835">
        <v>0</v>
      </c>
      <c r="V6835">
        <v>13750.8</v>
      </c>
      <c r="W6835">
        <v>3539.59</v>
      </c>
    </row>
    <row r="6836" spans="1:23" ht="15.75" customHeight="1" x14ac:dyDescent="0.2">
      <c r="A6836" s="6">
        <v>6823</v>
      </c>
      <c r="B6836" s="6">
        <v>0.19498499999999999</v>
      </c>
      <c r="C6836" s="6">
        <v>26542.799999999999</v>
      </c>
      <c r="D6836" s="6">
        <v>0.17593700000000001</v>
      </c>
      <c r="E6836" s="6">
        <v>11377.5</v>
      </c>
      <c r="F6836" s="6">
        <v>0.18777199999999999</v>
      </c>
      <c r="G6836" s="6">
        <v>0</v>
      </c>
      <c r="H6836" s="6">
        <v>3.1039500000000001E-2</v>
      </c>
      <c r="I6836" s="6">
        <v>3206.26</v>
      </c>
      <c r="J6836" s="6">
        <v>3.1368699999999999E-2</v>
      </c>
      <c r="K6836" s="6">
        <v>12014.5</v>
      </c>
      <c r="L6836" s="6">
        <v>3206.26</v>
      </c>
      <c r="M6836" s="6">
        <v>0</v>
      </c>
      <c r="N6836" s="6">
        <v>3.4579400000000003E-2</v>
      </c>
      <c r="O6836" s="6">
        <v>0</v>
      </c>
      <c r="P6836" s="6">
        <v>34548</v>
      </c>
      <c r="Q6836" s="6">
        <v>0</v>
      </c>
      <c r="R6836" s="114">
        <v>26367.9</v>
      </c>
      <c r="S6836" s="114">
        <v>40053.4</v>
      </c>
      <c r="T6836" s="114">
        <v>40053.4</v>
      </c>
      <c r="U6836">
        <v>9.9677500000000002E-2</v>
      </c>
      <c r="V6836">
        <v>5561.23</v>
      </c>
      <c r="W6836">
        <v>7234.58</v>
      </c>
    </row>
    <row r="6837" spans="1:23" ht="15.75" customHeight="1" x14ac:dyDescent="0.2">
      <c r="A6837" s="6">
        <v>6824</v>
      </c>
      <c r="B6837" s="6">
        <v>1.4102699999999999</v>
      </c>
      <c r="C6837" s="6">
        <v>27700.5</v>
      </c>
      <c r="D6837" s="6">
        <v>1.28409</v>
      </c>
      <c r="E6837" s="6">
        <v>6637.6</v>
      </c>
      <c r="F6837" s="6">
        <v>0.229488</v>
      </c>
      <c r="G6837" s="6">
        <v>0</v>
      </c>
      <c r="H6837" s="6">
        <v>0.83187699999999998</v>
      </c>
      <c r="I6837" s="6">
        <v>2222.12</v>
      </c>
      <c r="J6837" s="6">
        <v>0.91153499999999998</v>
      </c>
      <c r="K6837" s="6">
        <v>9404.59</v>
      </c>
      <c r="L6837" s="6">
        <v>2222.12</v>
      </c>
      <c r="M6837" s="6">
        <v>0</v>
      </c>
      <c r="N6837" s="6">
        <v>0.93943200000000004</v>
      </c>
      <c r="O6837" s="6">
        <v>0</v>
      </c>
      <c r="P6837" s="6">
        <v>33443.800000000003</v>
      </c>
      <c r="Q6837" s="6">
        <v>0.43376599999999998</v>
      </c>
      <c r="R6837" s="114">
        <v>25479.7</v>
      </c>
      <c r="S6837" s="114">
        <v>40053.4</v>
      </c>
      <c r="T6837" s="114">
        <v>40053.4</v>
      </c>
      <c r="U6837">
        <v>0.15945100000000001</v>
      </c>
      <c r="V6837">
        <v>2577.7800000000002</v>
      </c>
      <c r="W6837">
        <v>11745.3</v>
      </c>
    </row>
    <row r="6838" spans="1:23" ht="15.75" customHeight="1" x14ac:dyDescent="0.2">
      <c r="A6838" s="6">
        <v>6825</v>
      </c>
      <c r="B6838" s="6">
        <v>2.6268600000000002</v>
      </c>
      <c r="C6838" s="6">
        <v>8258.6</v>
      </c>
      <c r="D6838" s="6">
        <v>2.40835</v>
      </c>
      <c r="E6838" s="6">
        <v>1961.54</v>
      </c>
      <c r="F6838" s="6">
        <v>0.93531900000000001</v>
      </c>
      <c r="G6838" s="6">
        <v>0</v>
      </c>
      <c r="H6838" s="6">
        <v>0.49121399999999998</v>
      </c>
      <c r="I6838" s="6">
        <v>3302.99</v>
      </c>
      <c r="J6838" s="6">
        <v>1.94981</v>
      </c>
      <c r="K6838" s="6">
        <v>875.899</v>
      </c>
      <c r="L6838" s="6">
        <v>3302.99</v>
      </c>
      <c r="M6838" s="6">
        <v>0</v>
      </c>
      <c r="N6838" s="6">
        <v>1.9785299999999999</v>
      </c>
      <c r="O6838" s="6">
        <v>0</v>
      </c>
      <c r="P6838" s="6">
        <v>27137.9</v>
      </c>
      <c r="Q6838" s="6">
        <v>1.6992799999999999</v>
      </c>
      <c r="R6838" s="114">
        <v>27509.1</v>
      </c>
      <c r="S6838" s="114">
        <v>40053.4</v>
      </c>
      <c r="T6838" s="114">
        <v>40053.4</v>
      </c>
      <c r="U6838">
        <v>0.98591099999999998</v>
      </c>
      <c r="V6838">
        <v>7496.96</v>
      </c>
      <c r="W6838">
        <v>18377</v>
      </c>
    </row>
    <row r="6839" spans="1:23" ht="15.75" customHeight="1" x14ac:dyDescent="0.2">
      <c r="A6839" s="6">
        <v>6826</v>
      </c>
      <c r="B6839" s="6">
        <v>3.5327999999999999</v>
      </c>
      <c r="C6839" s="6">
        <v>8352.4</v>
      </c>
      <c r="D6839" s="6">
        <v>3.2517800000000001</v>
      </c>
      <c r="E6839" s="6">
        <v>804.72900000000004</v>
      </c>
      <c r="F6839" s="6">
        <v>1.0285299999999999</v>
      </c>
      <c r="G6839" s="6">
        <v>6302.01</v>
      </c>
      <c r="H6839" s="6">
        <v>1.4296800000000001</v>
      </c>
      <c r="I6839" s="6">
        <v>2894.07</v>
      </c>
      <c r="J6839" s="6">
        <v>2.7276600000000002</v>
      </c>
      <c r="K6839" s="6">
        <v>349.06099999999998</v>
      </c>
      <c r="L6839" s="6">
        <v>2894.07</v>
      </c>
      <c r="M6839" s="6">
        <v>0</v>
      </c>
      <c r="N6839" s="6">
        <v>2.7616800000000001</v>
      </c>
      <c r="O6839" s="6">
        <v>0</v>
      </c>
      <c r="P6839" s="6">
        <v>26716.2</v>
      </c>
      <c r="Q6839" s="6">
        <v>2.5485199999999999</v>
      </c>
      <c r="R6839" s="114">
        <v>30966</v>
      </c>
      <c r="S6839" s="114">
        <v>40053.4</v>
      </c>
      <c r="T6839" s="114">
        <v>38794</v>
      </c>
      <c r="U6839">
        <v>2.4573800000000001</v>
      </c>
      <c r="V6839">
        <v>3314.14</v>
      </c>
      <c r="W6839">
        <v>24118.5</v>
      </c>
    </row>
    <row r="6840" spans="1:23" ht="15.75" customHeight="1" x14ac:dyDescent="0.2">
      <c r="A6840" s="6">
        <v>6827</v>
      </c>
      <c r="B6840" s="6">
        <v>4.1085900000000004</v>
      </c>
      <c r="C6840" s="6">
        <v>14753.2</v>
      </c>
      <c r="D6840" s="6">
        <v>3.80722</v>
      </c>
      <c r="E6840" s="6">
        <v>7705.71</v>
      </c>
      <c r="F6840" s="6">
        <v>2.4942299999999999</v>
      </c>
      <c r="G6840" s="6">
        <v>26394.2</v>
      </c>
      <c r="H6840" s="6">
        <v>1.4471700000000001</v>
      </c>
      <c r="I6840" s="6">
        <v>621.91499999999996</v>
      </c>
      <c r="J6840" s="6">
        <v>3.2436199999999999</v>
      </c>
      <c r="K6840" s="6">
        <v>1023.54</v>
      </c>
      <c r="L6840" s="6">
        <v>621.91499999999996</v>
      </c>
      <c r="M6840" s="6">
        <v>0</v>
      </c>
      <c r="N6840" s="6">
        <v>3.2786</v>
      </c>
      <c r="O6840" s="6">
        <v>0</v>
      </c>
      <c r="P6840" s="6">
        <v>22387.7</v>
      </c>
      <c r="Q6840" s="6">
        <v>3.1044499999999999</v>
      </c>
      <c r="R6840" s="114">
        <v>34944.300000000003</v>
      </c>
      <c r="S6840" s="114">
        <v>40053.4</v>
      </c>
      <c r="T6840" s="114">
        <v>36721.9</v>
      </c>
      <c r="U6840">
        <v>2.3477600000000001</v>
      </c>
      <c r="V6840">
        <v>3722.05</v>
      </c>
      <c r="W6840">
        <v>32199.4</v>
      </c>
    </row>
    <row r="6841" spans="1:23" ht="15.75" customHeight="1" x14ac:dyDescent="0.2">
      <c r="A6841" s="6">
        <v>6828</v>
      </c>
      <c r="B6841" s="6">
        <v>4.35649</v>
      </c>
      <c r="C6841" s="6">
        <v>13372.1</v>
      </c>
      <c r="D6841" s="6">
        <v>4.0777700000000001</v>
      </c>
      <c r="E6841" s="6">
        <v>13411.5</v>
      </c>
      <c r="F6841" s="6">
        <v>2.1434700000000002</v>
      </c>
      <c r="G6841" s="6">
        <v>30318.400000000001</v>
      </c>
      <c r="H6841" s="6">
        <v>1.8461399999999999</v>
      </c>
      <c r="I6841" s="6">
        <v>1480.79</v>
      </c>
      <c r="J6841" s="6">
        <v>3.5066700000000002</v>
      </c>
      <c r="K6841" s="6">
        <v>155.059</v>
      </c>
      <c r="L6841" s="6">
        <v>1480.79</v>
      </c>
      <c r="M6841" s="6">
        <v>0</v>
      </c>
      <c r="N6841" s="6">
        <v>3.5047199999999998</v>
      </c>
      <c r="O6841" s="6">
        <v>0</v>
      </c>
      <c r="P6841" s="6">
        <v>24039.5</v>
      </c>
      <c r="Q6841" s="6">
        <v>2.9228800000000001</v>
      </c>
      <c r="R6841" s="114">
        <v>33679.199999999997</v>
      </c>
      <c r="S6841" s="114">
        <v>40053.4</v>
      </c>
      <c r="T6841" s="114">
        <v>37971.9</v>
      </c>
      <c r="U6841">
        <v>1.65612</v>
      </c>
      <c r="V6841">
        <v>5267.11</v>
      </c>
      <c r="W6841">
        <v>35524.9</v>
      </c>
    </row>
    <row r="6842" spans="1:23" ht="15.75" customHeight="1" x14ac:dyDescent="0.2">
      <c r="A6842" s="6">
        <v>6829</v>
      </c>
      <c r="B6842" s="6">
        <v>4.27149</v>
      </c>
      <c r="C6842" s="6">
        <v>22268</v>
      </c>
      <c r="D6842" s="6">
        <v>4.0298999999999996</v>
      </c>
      <c r="E6842" s="6">
        <v>8121.59</v>
      </c>
      <c r="F6842" s="6">
        <v>0.49440299999999998</v>
      </c>
      <c r="G6842" s="6">
        <v>33075.300000000003</v>
      </c>
      <c r="H6842" s="6">
        <v>3.3327599999999999</v>
      </c>
      <c r="I6842" s="6">
        <v>0</v>
      </c>
      <c r="J6842" s="6">
        <v>3.5142899999999999</v>
      </c>
      <c r="K6842" s="6">
        <v>2404.5300000000002</v>
      </c>
      <c r="L6842" s="6">
        <v>0</v>
      </c>
      <c r="M6842" s="6">
        <v>0</v>
      </c>
      <c r="N6842" s="6">
        <v>3.49004</v>
      </c>
      <c r="O6842" s="6">
        <v>0</v>
      </c>
      <c r="P6842" s="6">
        <v>27083.200000000001</v>
      </c>
      <c r="Q6842" s="6">
        <v>3.3655900000000001</v>
      </c>
      <c r="R6842" s="114">
        <v>34187.599999999999</v>
      </c>
      <c r="S6842" s="114">
        <v>39883.800000000003</v>
      </c>
      <c r="T6842" s="114">
        <v>26861</v>
      </c>
      <c r="U6842">
        <v>2.25543</v>
      </c>
      <c r="V6842">
        <v>13880.4</v>
      </c>
      <c r="W6842">
        <v>37577.699999999997</v>
      </c>
    </row>
    <row r="6843" spans="1:23" ht="15.75" customHeight="1" x14ac:dyDescent="0.2">
      <c r="A6843" s="6">
        <v>6830</v>
      </c>
      <c r="B6843" s="6">
        <v>3.8672399999999998</v>
      </c>
      <c r="C6843" s="6">
        <v>25026.9</v>
      </c>
      <c r="D6843" s="6">
        <v>3.6953</v>
      </c>
      <c r="E6843" s="6">
        <v>8064.36</v>
      </c>
      <c r="F6843" s="6">
        <v>0.41272199999999998</v>
      </c>
      <c r="G6843" s="6">
        <v>30983.5</v>
      </c>
      <c r="H6843" s="6">
        <v>3.0760100000000001</v>
      </c>
      <c r="I6843" s="6">
        <v>0</v>
      </c>
      <c r="J6843" s="6">
        <v>3.2510599999999998</v>
      </c>
      <c r="K6843" s="6">
        <v>1664.38</v>
      </c>
      <c r="L6843" s="6">
        <v>0</v>
      </c>
      <c r="M6843" s="6">
        <v>0</v>
      </c>
      <c r="N6843" s="6">
        <v>3.2601</v>
      </c>
      <c r="O6843" s="6">
        <v>0</v>
      </c>
      <c r="P6843" s="6">
        <v>28058</v>
      </c>
      <c r="Q6843" s="6">
        <v>1.7238599999999999</v>
      </c>
      <c r="R6843" s="114">
        <v>39442.9</v>
      </c>
      <c r="S6843" s="114">
        <v>40053.4</v>
      </c>
      <c r="T6843" s="114">
        <v>18192.599999999999</v>
      </c>
      <c r="U6843">
        <v>3.3627199999999999</v>
      </c>
      <c r="V6843">
        <v>26185</v>
      </c>
      <c r="W6843">
        <v>36798.300000000003</v>
      </c>
    </row>
    <row r="6844" spans="1:23" ht="15.75" customHeight="1" x14ac:dyDescent="0.2">
      <c r="A6844" s="6">
        <v>6831</v>
      </c>
      <c r="B6844" s="6">
        <v>3.1593499999999999</v>
      </c>
      <c r="C6844" s="6">
        <v>19416.099999999999</v>
      </c>
      <c r="D6844" s="6">
        <v>3.0408499999999998</v>
      </c>
      <c r="E6844" s="6">
        <v>2614.16</v>
      </c>
      <c r="F6844" s="6">
        <v>0.23993100000000001</v>
      </c>
      <c r="G6844" s="6">
        <v>25619.599999999999</v>
      </c>
      <c r="H6844" s="6">
        <v>2.5659399999999999</v>
      </c>
      <c r="I6844" s="6">
        <v>0</v>
      </c>
      <c r="J6844" s="6">
        <v>2.7549399999999999</v>
      </c>
      <c r="K6844" s="6">
        <v>709.84100000000001</v>
      </c>
      <c r="L6844" s="6">
        <v>0</v>
      </c>
      <c r="M6844" s="6">
        <v>0</v>
      </c>
      <c r="N6844" s="6">
        <v>2.73021</v>
      </c>
      <c r="O6844" s="6">
        <v>0</v>
      </c>
      <c r="P6844" s="6">
        <v>22709.200000000001</v>
      </c>
      <c r="Q6844" s="6">
        <v>1.10955</v>
      </c>
      <c r="R6844" s="114">
        <v>39614.199999999997</v>
      </c>
      <c r="S6844" s="114">
        <v>39820.400000000001</v>
      </c>
      <c r="T6844" s="114">
        <v>16817.599999999999</v>
      </c>
      <c r="U6844">
        <v>2.72661</v>
      </c>
      <c r="V6844">
        <v>32501.3</v>
      </c>
      <c r="W6844">
        <v>26642.3</v>
      </c>
    </row>
    <row r="6845" spans="1:23" ht="15.75" customHeight="1" x14ac:dyDescent="0.2">
      <c r="A6845" s="6">
        <v>6832</v>
      </c>
      <c r="B6845" s="6">
        <v>2.1376200000000001</v>
      </c>
      <c r="C6845" s="6">
        <v>8983.89</v>
      </c>
      <c r="D6845" s="6">
        <v>2.09796</v>
      </c>
      <c r="E6845" s="6">
        <v>1475.97</v>
      </c>
      <c r="F6845" s="6">
        <v>3.9735800000000002E-2</v>
      </c>
      <c r="G6845" s="6">
        <v>18864.8</v>
      </c>
      <c r="H6845" s="6">
        <v>1.7943499999999999</v>
      </c>
      <c r="I6845" s="6">
        <v>0</v>
      </c>
      <c r="J6845" s="6">
        <v>1.9655</v>
      </c>
      <c r="K6845" s="6">
        <v>4733.2700000000004</v>
      </c>
      <c r="L6845" s="6">
        <v>0</v>
      </c>
      <c r="M6845" s="6">
        <v>0</v>
      </c>
      <c r="N6845" s="6">
        <v>1.9372799999999999</v>
      </c>
      <c r="O6845" s="6">
        <v>0</v>
      </c>
      <c r="P6845" s="6">
        <v>20790.8</v>
      </c>
      <c r="Q6845" s="6">
        <v>0.99310600000000004</v>
      </c>
      <c r="R6845" s="114">
        <v>38475.9</v>
      </c>
      <c r="S6845" s="114">
        <v>38205.1</v>
      </c>
      <c r="T6845" s="114">
        <v>4517.2700000000004</v>
      </c>
      <c r="U6845">
        <v>1.7930600000000001</v>
      </c>
      <c r="V6845">
        <v>33281</v>
      </c>
      <c r="W6845">
        <v>14017</v>
      </c>
    </row>
    <row r="6846" spans="1:23" ht="15.75" customHeight="1" x14ac:dyDescent="0.2">
      <c r="A6846" s="6">
        <v>6833</v>
      </c>
      <c r="B6846" s="6">
        <v>0.88450600000000001</v>
      </c>
      <c r="C6846" s="6">
        <v>0</v>
      </c>
      <c r="D6846" s="6">
        <v>0.92382799999999998</v>
      </c>
      <c r="E6846" s="6">
        <v>3567.86</v>
      </c>
      <c r="F6846" s="6">
        <v>1.6844899999999999E-2</v>
      </c>
      <c r="G6846" s="6">
        <v>18399</v>
      </c>
      <c r="H6846" s="6">
        <v>0.79300999999999999</v>
      </c>
      <c r="I6846" s="6">
        <v>0</v>
      </c>
      <c r="J6846" s="6">
        <v>0.949071</v>
      </c>
      <c r="K6846" s="6">
        <v>2007.24</v>
      </c>
      <c r="L6846" s="6">
        <v>0</v>
      </c>
      <c r="M6846" s="6">
        <v>720.88499999999999</v>
      </c>
      <c r="N6846" s="6">
        <v>0.88533600000000001</v>
      </c>
      <c r="O6846" s="6">
        <v>5986.19</v>
      </c>
      <c r="P6846" s="6">
        <v>22741.8</v>
      </c>
      <c r="Q6846" s="6">
        <v>0.512602</v>
      </c>
      <c r="R6846" s="114">
        <v>36633.800000000003</v>
      </c>
      <c r="S6846" s="114">
        <v>39234.9</v>
      </c>
      <c r="T6846" s="114">
        <v>796.14300000000003</v>
      </c>
      <c r="U6846">
        <v>0.67742500000000005</v>
      </c>
      <c r="V6846">
        <v>37085.5</v>
      </c>
      <c r="W6846">
        <v>14270.6</v>
      </c>
    </row>
    <row r="6847" spans="1:23" ht="15.75" customHeight="1" x14ac:dyDescent="0.2">
      <c r="A6847" s="6">
        <v>6834</v>
      </c>
      <c r="B6847" s="6">
        <v>0</v>
      </c>
      <c r="C6847" s="6">
        <v>3216.6</v>
      </c>
      <c r="D6847" s="6">
        <v>0</v>
      </c>
      <c r="E6847" s="6">
        <v>5457.23</v>
      </c>
      <c r="F6847" s="6">
        <v>0</v>
      </c>
      <c r="G6847" s="6">
        <v>14557.8</v>
      </c>
      <c r="H6847" s="6">
        <v>0</v>
      </c>
      <c r="I6847" s="6">
        <v>940.45500000000004</v>
      </c>
      <c r="J6847" s="6">
        <v>5.4320300000000002E-2</v>
      </c>
      <c r="K6847" s="6">
        <v>350.31700000000001</v>
      </c>
      <c r="L6847" s="6">
        <v>940.45500000000004</v>
      </c>
      <c r="M6847" s="6">
        <v>0</v>
      </c>
      <c r="N6847" s="6">
        <v>3.6361699999999997E-2</v>
      </c>
      <c r="O6847" s="6">
        <v>5539.11</v>
      </c>
      <c r="P6847" s="6">
        <v>14465.7</v>
      </c>
      <c r="Q6847" s="6">
        <v>0</v>
      </c>
      <c r="R6847" s="114">
        <v>32037.3</v>
      </c>
      <c r="S6847" s="114">
        <v>39663.300000000003</v>
      </c>
      <c r="T6847" s="114">
        <v>0</v>
      </c>
      <c r="U6847">
        <v>0</v>
      </c>
      <c r="V6847">
        <v>38462.800000000003</v>
      </c>
      <c r="W6847">
        <v>14759.7</v>
      </c>
    </row>
    <row r="6848" spans="1:23" ht="15.75" customHeight="1" x14ac:dyDescent="0.2">
      <c r="A6848" s="6">
        <v>6835</v>
      </c>
      <c r="B6848" s="6">
        <v>0</v>
      </c>
      <c r="C6848" s="6">
        <v>9408.23</v>
      </c>
      <c r="D6848" s="6">
        <v>0</v>
      </c>
      <c r="E6848" s="6">
        <v>7904.71</v>
      </c>
      <c r="F6848" s="6">
        <v>0</v>
      </c>
      <c r="G6848" s="6">
        <v>21441.1</v>
      </c>
      <c r="H6848" s="6">
        <v>0</v>
      </c>
      <c r="I6848" s="6">
        <v>0</v>
      </c>
      <c r="J6848" s="6">
        <v>0</v>
      </c>
      <c r="K6848" s="6">
        <v>4360.6899999999996</v>
      </c>
      <c r="L6848" s="6">
        <v>0</v>
      </c>
      <c r="M6848" s="6">
        <v>0</v>
      </c>
      <c r="N6848" s="6">
        <v>0</v>
      </c>
      <c r="O6848" s="6">
        <v>1734.45</v>
      </c>
      <c r="P6848" s="6">
        <v>11522.1</v>
      </c>
      <c r="Q6848" s="6">
        <v>0</v>
      </c>
      <c r="R6848" s="114">
        <v>23746.9</v>
      </c>
      <c r="S6848" s="114">
        <v>40053.4</v>
      </c>
      <c r="T6848" s="114">
        <v>0</v>
      </c>
      <c r="U6848">
        <v>0</v>
      </c>
      <c r="V6848">
        <v>37870.699999999997</v>
      </c>
      <c r="W6848">
        <v>12303.7</v>
      </c>
    </row>
    <row r="6849" spans="1:23" ht="15.75" customHeight="1" x14ac:dyDescent="0.2">
      <c r="A6849" s="6">
        <v>6836</v>
      </c>
      <c r="B6849" s="6">
        <v>0</v>
      </c>
      <c r="C6849" s="6">
        <v>9475.09</v>
      </c>
      <c r="D6849" s="6">
        <v>0</v>
      </c>
      <c r="E6849" s="6">
        <v>21982.9</v>
      </c>
      <c r="F6849" s="6">
        <v>0</v>
      </c>
      <c r="G6849" s="6">
        <v>19385.400000000001</v>
      </c>
      <c r="H6849" s="6">
        <v>0</v>
      </c>
      <c r="I6849" s="6">
        <v>1187.22</v>
      </c>
      <c r="J6849" s="6">
        <v>0</v>
      </c>
      <c r="K6849" s="6">
        <v>1696.08</v>
      </c>
      <c r="L6849" s="6">
        <v>1187.22</v>
      </c>
      <c r="M6849" s="6">
        <v>0</v>
      </c>
      <c r="N6849" s="6">
        <v>0</v>
      </c>
      <c r="O6849" s="6">
        <v>776.81200000000001</v>
      </c>
      <c r="P6849" s="6">
        <v>23921.9</v>
      </c>
      <c r="Q6849" s="6">
        <v>0</v>
      </c>
      <c r="R6849" s="114">
        <v>29619.7</v>
      </c>
      <c r="S6849" s="114">
        <v>40053.4</v>
      </c>
      <c r="T6849" s="114">
        <v>725.82600000000002</v>
      </c>
      <c r="U6849">
        <v>0</v>
      </c>
      <c r="V6849">
        <v>38475.9</v>
      </c>
      <c r="W6849">
        <v>11046.5</v>
      </c>
    </row>
    <row r="6850" spans="1:23" ht="15.75" customHeight="1" x14ac:dyDescent="0.2">
      <c r="A6850" s="6">
        <v>6837</v>
      </c>
      <c r="B6850" s="6">
        <v>0</v>
      </c>
      <c r="C6850" s="6">
        <v>7603.38</v>
      </c>
      <c r="D6850" s="6">
        <v>0</v>
      </c>
      <c r="E6850" s="6">
        <v>30450</v>
      </c>
      <c r="F6850" s="6">
        <v>0</v>
      </c>
      <c r="G6850" s="6">
        <v>8715.2900000000009</v>
      </c>
      <c r="H6850" s="6">
        <v>0</v>
      </c>
      <c r="I6850" s="6">
        <v>4363.45</v>
      </c>
      <c r="J6850" s="6">
        <v>0</v>
      </c>
      <c r="K6850" s="6">
        <v>1826.87</v>
      </c>
      <c r="L6850" s="6">
        <v>4363.45</v>
      </c>
      <c r="M6850" s="6">
        <v>398.721</v>
      </c>
      <c r="N6850" s="6">
        <v>0</v>
      </c>
      <c r="O6850" s="6">
        <v>0</v>
      </c>
      <c r="P6850" s="6">
        <v>36882.400000000001</v>
      </c>
      <c r="Q6850" s="6">
        <v>0</v>
      </c>
      <c r="R6850" s="114">
        <v>21904</v>
      </c>
      <c r="S6850" s="114">
        <v>40053.4</v>
      </c>
      <c r="T6850" s="114">
        <v>1214.83</v>
      </c>
      <c r="U6850">
        <v>0</v>
      </c>
      <c r="V6850">
        <v>38901.1</v>
      </c>
      <c r="W6850">
        <v>7562</v>
      </c>
    </row>
    <row r="6851" spans="1:23" ht="15.75" customHeight="1" x14ac:dyDescent="0.2">
      <c r="A6851" s="6">
        <v>6838</v>
      </c>
      <c r="B6851" s="6">
        <v>0</v>
      </c>
      <c r="C6851" s="6">
        <v>4931.46</v>
      </c>
      <c r="D6851" s="6">
        <v>0</v>
      </c>
      <c r="E6851" s="6">
        <v>35771.800000000003</v>
      </c>
      <c r="F6851" s="6">
        <v>0</v>
      </c>
      <c r="G6851" s="6">
        <v>15334.9</v>
      </c>
      <c r="H6851" s="6">
        <v>0</v>
      </c>
      <c r="I6851" s="6">
        <v>6874.99</v>
      </c>
      <c r="J6851" s="6">
        <v>0</v>
      </c>
      <c r="K6851" s="6">
        <v>1634.87</v>
      </c>
      <c r="L6851" s="6">
        <v>6874.99</v>
      </c>
      <c r="M6851" s="6">
        <v>0</v>
      </c>
      <c r="N6851" s="6">
        <v>0</v>
      </c>
      <c r="O6851" s="6">
        <v>5.0970700000000004</v>
      </c>
      <c r="P6851" s="6">
        <v>35024.5</v>
      </c>
      <c r="Q6851" s="6">
        <v>0</v>
      </c>
      <c r="R6851" s="114">
        <v>21783.200000000001</v>
      </c>
      <c r="S6851" s="114">
        <v>40053.4</v>
      </c>
      <c r="T6851" s="114">
        <v>3848.73</v>
      </c>
      <c r="U6851">
        <v>0</v>
      </c>
      <c r="V6851">
        <v>38378.6</v>
      </c>
      <c r="W6851">
        <v>9667.43</v>
      </c>
    </row>
    <row r="6852" spans="1:23" ht="15.75" customHeight="1" x14ac:dyDescent="0.2">
      <c r="A6852" s="6">
        <v>6839</v>
      </c>
      <c r="B6852" s="6">
        <v>0</v>
      </c>
      <c r="C6852" s="6">
        <v>942.81399999999996</v>
      </c>
      <c r="D6852" s="6">
        <v>0</v>
      </c>
      <c r="E6852" s="6">
        <v>37524.300000000003</v>
      </c>
      <c r="F6852" s="6">
        <v>0</v>
      </c>
      <c r="G6852" s="6">
        <v>16944.599999999999</v>
      </c>
      <c r="H6852" s="6">
        <v>0</v>
      </c>
      <c r="I6852" s="6">
        <v>16904.400000000001</v>
      </c>
      <c r="J6852" s="6">
        <v>0</v>
      </c>
      <c r="K6852" s="6">
        <v>898.60299999999995</v>
      </c>
      <c r="L6852" s="6">
        <v>16904.400000000001</v>
      </c>
      <c r="M6852" s="6">
        <v>0</v>
      </c>
      <c r="N6852" s="6">
        <v>0</v>
      </c>
      <c r="O6852" s="6">
        <v>0</v>
      </c>
      <c r="P6852" s="6">
        <v>33204.300000000003</v>
      </c>
      <c r="Q6852" s="6">
        <v>0</v>
      </c>
      <c r="R6852" s="114">
        <v>23079.5</v>
      </c>
      <c r="S6852" s="114">
        <v>40053.4</v>
      </c>
      <c r="T6852" s="114">
        <v>12893.2</v>
      </c>
      <c r="U6852">
        <v>0</v>
      </c>
      <c r="V6852">
        <v>37930.300000000003</v>
      </c>
      <c r="W6852">
        <v>8203.2999999999993</v>
      </c>
    </row>
    <row r="6853" spans="1:23" ht="15.75" customHeight="1" x14ac:dyDescent="0.2">
      <c r="A6853" s="6">
        <v>6840</v>
      </c>
      <c r="B6853" s="6">
        <v>0</v>
      </c>
      <c r="C6853" s="6">
        <v>1846.91</v>
      </c>
      <c r="D6853" s="6">
        <v>0</v>
      </c>
      <c r="E6853" s="6">
        <v>35657.9</v>
      </c>
      <c r="F6853" s="6">
        <v>0</v>
      </c>
      <c r="G6853" s="6">
        <v>10896</v>
      </c>
      <c r="H6853" s="6">
        <v>0</v>
      </c>
      <c r="I6853" s="6">
        <v>833.47699999999998</v>
      </c>
      <c r="J6853" s="6">
        <v>0</v>
      </c>
      <c r="K6853" s="6">
        <v>1176.5</v>
      </c>
      <c r="L6853" s="6">
        <v>833.47699999999998</v>
      </c>
      <c r="M6853" s="6">
        <v>0</v>
      </c>
      <c r="N6853" s="6">
        <v>0</v>
      </c>
      <c r="O6853" s="6">
        <v>2.9209200000000002</v>
      </c>
      <c r="P6853" s="6">
        <v>25527.599999999999</v>
      </c>
      <c r="Q6853" s="6">
        <v>0</v>
      </c>
      <c r="R6853" s="114">
        <v>24514.7</v>
      </c>
      <c r="S6853" s="114">
        <v>40053.4</v>
      </c>
      <c r="T6853" s="114">
        <v>34486.300000000003</v>
      </c>
      <c r="U6853">
        <v>0</v>
      </c>
      <c r="V6853">
        <v>33246.199999999997</v>
      </c>
      <c r="W6853">
        <v>2029.44</v>
      </c>
    </row>
    <row r="6854" spans="1:23" ht="15.75" customHeight="1" x14ac:dyDescent="0.2">
      <c r="A6854" s="6">
        <v>6841</v>
      </c>
      <c r="B6854" s="6">
        <v>0</v>
      </c>
      <c r="C6854" s="6">
        <v>39748.5</v>
      </c>
      <c r="D6854" s="6">
        <v>0</v>
      </c>
      <c r="E6854" s="6">
        <v>34462</v>
      </c>
      <c r="F6854" s="6">
        <v>0</v>
      </c>
      <c r="G6854" s="6">
        <v>12570</v>
      </c>
      <c r="H6854" s="6">
        <v>0</v>
      </c>
      <c r="I6854" s="6">
        <v>8742.84</v>
      </c>
      <c r="J6854" s="6">
        <v>0</v>
      </c>
      <c r="K6854" s="6">
        <v>1867.34</v>
      </c>
      <c r="L6854" s="6">
        <v>8742.84</v>
      </c>
      <c r="M6854" s="6">
        <v>0</v>
      </c>
      <c r="N6854" s="6">
        <v>0</v>
      </c>
      <c r="O6854" s="6">
        <v>0</v>
      </c>
      <c r="P6854" s="6">
        <v>24468.7</v>
      </c>
      <c r="Q6854" s="6">
        <v>0</v>
      </c>
      <c r="R6854" s="114">
        <v>27580.5</v>
      </c>
      <c r="S6854" s="114">
        <v>40044.5</v>
      </c>
      <c r="T6854" s="114">
        <v>39948.400000000001</v>
      </c>
      <c r="U6854">
        <v>0</v>
      </c>
      <c r="V6854">
        <v>36299.800000000003</v>
      </c>
      <c r="W6854">
        <v>846.83</v>
      </c>
    </row>
    <row r="6855" spans="1:23" ht="15.75" customHeight="1" x14ac:dyDescent="0.2">
      <c r="A6855" s="6">
        <v>6842</v>
      </c>
      <c r="B6855" s="6">
        <v>0</v>
      </c>
      <c r="C6855" s="6">
        <v>40053.4</v>
      </c>
      <c r="D6855" s="6">
        <v>0</v>
      </c>
      <c r="E6855" s="6">
        <v>35470.800000000003</v>
      </c>
      <c r="F6855" s="6">
        <v>0</v>
      </c>
      <c r="G6855" s="6">
        <v>10903.5</v>
      </c>
      <c r="H6855" s="6">
        <v>0</v>
      </c>
      <c r="I6855" s="6">
        <v>54.259099999999997</v>
      </c>
      <c r="J6855" s="6">
        <v>0</v>
      </c>
      <c r="K6855" s="6">
        <v>1641.62</v>
      </c>
      <c r="L6855" s="6">
        <v>54.259099999999997</v>
      </c>
      <c r="M6855" s="6">
        <v>0</v>
      </c>
      <c r="N6855" s="6">
        <v>0</v>
      </c>
      <c r="O6855" s="6">
        <v>0</v>
      </c>
      <c r="P6855" s="6">
        <v>21141.599999999999</v>
      </c>
      <c r="Q6855" s="6">
        <v>0</v>
      </c>
      <c r="R6855" s="114">
        <v>37648.300000000003</v>
      </c>
      <c r="S6855" s="114">
        <v>39834.6</v>
      </c>
      <c r="T6855" s="114">
        <v>40003.9</v>
      </c>
      <c r="U6855">
        <v>0</v>
      </c>
      <c r="V6855">
        <v>35747.599999999999</v>
      </c>
      <c r="W6855">
        <v>183.608</v>
      </c>
    </row>
    <row r="6856" spans="1:23" ht="15.75" customHeight="1" x14ac:dyDescent="0.2">
      <c r="A6856" s="6">
        <v>6843</v>
      </c>
      <c r="B6856" s="6">
        <v>0</v>
      </c>
      <c r="C6856" s="6">
        <v>40053.4</v>
      </c>
      <c r="D6856" s="6">
        <v>0</v>
      </c>
      <c r="E6856" s="6">
        <v>25163.3</v>
      </c>
      <c r="F6856" s="6">
        <v>0</v>
      </c>
      <c r="G6856" s="6">
        <v>950.53300000000002</v>
      </c>
      <c r="H6856" s="6">
        <v>0</v>
      </c>
      <c r="I6856" s="6">
        <v>0</v>
      </c>
      <c r="J6856" s="6">
        <v>0</v>
      </c>
      <c r="K6856" s="6">
        <v>2433.81</v>
      </c>
      <c r="L6856" s="6">
        <v>0</v>
      </c>
      <c r="M6856" s="6">
        <v>0</v>
      </c>
      <c r="N6856" s="6">
        <v>0</v>
      </c>
      <c r="O6856" s="6">
        <v>0</v>
      </c>
      <c r="P6856" s="6">
        <v>15634.1</v>
      </c>
      <c r="Q6856" s="6">
        <v>0</v>
      </c>
      <c r="R6856" s="114">
        <v>39021.4</v>
      </c>
      <c r="S6856" s="114">
        <v>36479.300000000003</v>
      </c>
      <c r="T6856" s="114">
        <v>38137.300000000003</v>
      </c>
      <c r="U6856">
        <v>0</v>
      </c>
      <c r="V6856">
        <v>36037.5</v>
      </c>
      <c r="W6856">
        <v>2700.91</v>
      </c>
    </row>
    <row r="6857" spans="1:23" ht="15.75" customHeight="1" x14ac:dyDescent="0.2">
      <c r="A6857" s="6">
        <v>6844</v>
      </c>
      <c r="B6857" s="6">
        <v>0</v>
      </c>
      <c r="C6857" s="6">
        <v>40053.4</v>
      </c>
      <c r="D6857" s="6">
        <v>0</v>
      </c>
      <c r="E6857" s="6">
        <v>17458.7</v>
      </c>
      <c r="F6857" s="6">
        <v>0</v>
      </c>
      <c r="G6857" s="6">
        <v>447.98399999999998</v>
      </c>
      <c r="H6857" s="6">
        <v>0</v>
      </c>
      <c r="I6857" s="6">
        <v>538.53700000000003</v>
      </c>
      <c r="J6857" s="6">
        <v>0</v>
      </c>
      <c r="K6857" s="6">
        <v>2268.98</v>
      </c>
      <c r="L6857" s="6">
        <v>538.53700000000003</v>
      </c>
      <c r="M6857" s="6">
        <v>0</v>
      </c>
      <c r="N6857" s="6">
        <v>0</v>
      </c>
      <c r="O6857" s="6">
        <v>0</v>
      </c>
      <c r="P6857" s="6">
        <v>12372.2</v>
      </c>
      <c r="Q6857" s="6">
        <v>0</v>
      </c>
      <c r="R6857" s="114">
        <v>37483.1</v>
      </c>
      <c r="S6857" s="114">
        <v>35969</v>
      </c>
      <c r="T6857" s="114">
        <v>39297.800000000003</v>
      </c>
      <c r="U6857">
        <v>0</v>
      </c>
      <c r="V6857">
        <v>34339.800000000003</v>
      </c>
      <c r="W6857">
        <v>5456</v>
      </c>
    </row>
    <row r="6858" spans="1:23" ht="15.75" customHeight="1" x14ac:dyDescent="0.2">
      <c r="A6858" s="6">
        <v>6845</v>
      </c>
      <c r="B6858" s="6">
        <v>0</v>
      </c>
      <c r="C6858" s="6">
        <v>40053.4</v>
      </c>
      <c r="D6858" s="6">
        <v>0</v>
      </c>
      <c r="E6858" s="6">
        <v>3812.5</v>
      </c>
      <c r="F6858" s="6">
        <v>0</v>
      </c>
      <c r="G6858" s="6">
        <v>0</v>
      </c>
      <c r="H6858" s="6">
        <v>0</v>
      </c>
      <c r="I6858" s="6">
        <v>618.31299999999999</v>
      </c>
      <c r="J6858" s="6">
        <v>0</v>
      </c>
      <c r="K6858" s="6">
        <v>2122.25</v>
      </c>
      <c r="L6858" s="6">
        <v>618.31299999999999</v>
      </c>
      <c r="M6858" s="6">
        <v>0</v>
      </c>
      <c r="N6858" s="6">
        <v>0</v>
      </c>
      <c r="O6858" s="6">
        <v>0</v>
      </c>
      <c r="P6858" s="6">
        <v>6304.55</v>
      </c>
      <c r="Q6858" s="6">
        <v>0</v>
      </c>
      <c r="R6858" s="114">
        <v>33539.4</v>
      </c>
      <c r="S6858" s="114">
        <v>28239.599999999999</v>
      </c>
      <c r="T6858" s="114">
        <v>38742.699999999997</v>
      </c>
      <c r="U6858">
        <v>0</v>
      </c>
      <c r="V6858">
        <v>34002.300000000003</v>
      </c>
      <c r="W6858">
        <v>8413.7199999999993</v>
      </c>
    </row>
    <row r="6859" spans="1:23" ht="15.75" customHeight="1" x14ac:dyDescent="0.2">
      <c r="A6859" s="6">
        <v>6846</v>
      </c>
      <c r="B6859" s="6">
        <v>0</v>
      </c>
      <c r="C6859" s="6">
        <v>39031.199999999997</v>
      </c>
      <c r="D6859" s="6">
        <v>0</v>
      </c>
      <c r="E6859" s="6">
        <v>4500</v>
      </c>
      <c r="F6859" s="6">
        <v>0</v>
      </c>
      <c r="G6859" s="6">
        <v>0</v>
      </c>
      <c r="H6859" s="6">
        <v>0</v>
      </c>
      <c r="I6859" s="6">
        <v>448.23099999999999</v>
      </c>
      <c r="J6859" s="6">
        <v>0</v>
      </c>
      <c r="K6859" s="6">
        <v>1665.34</v>
      </c>
      <c r="L6859" s="6">
        <v>448.23099999999999</v>
      </c>
      <c r="M6859" s="6">
        <v>0</v>
      </c>
      <c r="N6859" s="6">
        <v>0</v>
      </c>
      <c r="O6859" s="6">
        <v>0</v>
      </c>
      <c r="P6859" s="6">
        <v>4217.93</v>
      </c>
      <c r="Q6859" s="6">
        <v>0</v>
      </c>
      <c r="R6859" s="114">
        <v>26747.200000000001</v>
      </c>
      <c r="S6859" s="114">
        <v>16823.099999999999</v>
      </c>
      <c r="T6859" s="114">
        <v>38117.9</v>
      </c>
      <c r="U6859">
        <v>0</v>
      </c>
      <c r="V6859">
        <v>33630.400000000001</v>
      </c>
      <c r="W6859">
        <v>11508.1</v>
      </c>
    </row>
    <row r="6860" spans="1:23" ht="15.75" customHeight="1" x14ac:dyDescent="0.2">
      <c r="A6860" s="6">
        <v>6847</v>
      </c>
      <c r="B6860" s="6">
        <v>0.19140499999999999</v>
      </c>
      <c r="C6860" s="6">
        <v>33179.300000000003</v>
      </c>
      <c r="D6860" s="6">
        <v>0.17336699999999999</v>
      </c>
      <c r="E6860" s="6">
        <v>4990.59</v>
      </c>
      <c r="F6860" s="6">
        <v>0.51640799999999998</v>
      </c>
      <c r="G6860" s="6">
        <v>0</v>
      </c>
      <c r="H6860" s="6">
        <v>0</v>
      </c>
      <c r="I6860" s="6">
        <v>0</v>
      </c>
      <c r="J6860" s="6">
        <v>0</v>
      </c>
      <c r="K6860" s="6">
        <v>2015.11</v>
      </c>
      <c r="L6860" s="6">
        <v>0</v>
      </c>
      <c r="M6860" s="6">
        <v>0</v>
      </c>
      <c r="N6860" s="6">
        <v>0</v>
      </c>
      <c r="O6860" s="6">
        <v>299.435</v>
      </c>
      <c r="P6860" s="6">
        <v>2003.34</v>
      </c>
      <c r="Q6860" s="6">
        <v>0</v>
      </c>
      <c r="R6860" s="114">
        <v>27705.7</v>
      </c>
      <c r="S6860" s="114">
        <v>17459.2</v>
      </c>
      <c r="T6860" s="114">
        <v>39537.199999999997</v>
      </c>
      <c r="U6860">
        <v>9.1455400000000006E-2</v>
      </c>
      <c r="V6860">
        <v>33755.300000000003</v>
      </c>
      <c r="W6860">
        <v>5272.83</v>
      </c>
    </row>
    <row r="6861" spans="1:23" ht="15.75" customHeight="1" x14ac:dyDescent="0.2">
      <c r="A6861" s="6">
        <v>6848</v>
      </c>
      <c r="B6861" s="6">
        <v>0.41852499999999998</v>
      </c>
      <c r="C6861" s="6">
        <v>30645.7</v>
      </c>
      <c r="D6861" s="6">
        <v>1.2885800000000001</v>
      </c>
      <c r="E6861" s="6">
        <v>18577.400000000001</v>
      </c>
      <c r="F6861" s="6">
        <v>1.6863900000000001</v>
      </c>
      <c r="G6861" s="6">
        <v>0</v>
      </c>
      <c r="H6861" s="6">
        <v>0.201736</v>
      </c>
      <c r="I6861" s="6">
        <v>834.86199999999997</v>
      </c>
      <c r="J6861" s="6">
        <v>0.57652499999999995</v>
      </c>
      <c r="K6861" s="6">
        <v>4985.3999999999996</v>
      </c>
      <c r="L6861" s="6">
        <v>834.86199999999997</v>
      </c>
      <c r="M6861" s="6">
        <v>0</v>
      </c>
      <c r="N6861" s="6">
        <v>0.96515300000000004</v>
      </c>
      <c r="O6861" s="6">
        <v>0</v>
      </c>
      <c r="P6861" s="6">
        <v>2551.2800000000002</v>
      </c>
      <c r="Q6861" s="6">
        <v>0.58321199999999995</v>
      </c>
      <c r="R6861" s="114">
        <v>31327.4</v>
      </c>
      <c r="S6861" s="114">
        <v>17711.2</v>
      </c>
      <c r="T6861" s="114">
        <v>37203.699999999997</v>
      </c>
      <c r="U6861">
        <v>1.0883700000000001</v>
      </c>
      <c r="V6861">
        <v>25795.7</v>
      </c>
      <c r="W6861">
        <v>438.75700000000001</v>
      </c>
    </row>
    <row r="6862" spans="1:23" ht="15.75" customHeight="1" x14ac:dyDescent="0.2">
      <c r="A6862" s="6">
        <v>6849</v>
      </c>
      <c r="B6862" s="6">
        <v>0.82842300000000002</v>
      </c>
      <c r="C6862" s="6">
        <v>27240.2</v>
      </c>
      <c r="D6862" s="6">
        <v>1.4010499999999999</v>
      </c>
      <c r="E6862" s="6">
        <v>24089.9</v>
      </c>
      <c r="F6862" s="6">
        <v>2.6668799999999999</v>
      </c>
      <c r="G6862" s="6">
        <v>0</v>
      </c>
      <c r="H6862" s="6">
        <v>0.21560799999999999</v>
      </c>
      <c r="I6862" s="6">
        <v>91.443399999999997</v>
      </c>
      <c r="J6862" s="6">
        <v>1.5238499999999999</v>
      </c>
      <c r="K6862" s="6">
        <v>4825.88</v>
      </c>
      <c r="L6862" s="6">
        <v>91.443399999999997</v>
      </c>
      <c r="M6862" s="6">
        <v>0</v>
      </c>
      <c r="N6862" s="6">
        <v>2.0628099999999998</v>
      </c>
      <c r="O6862" s="6">
        <v>0</v>
      </c>
      <c r="P6862" s="6">
        <v>2737.92</v>
      </c>
      <c r="Q6862" s="6">
        <v>1.53931</v>
      </c>
      <c r="R6862" s="114">
        <v>28522.400000000001</v>
      </c>
      <c r="S6862" s="114">
        <v>15971.2</v>
      </c>
      <c r="T6862" s="114">
        <v>10735.3</v>
      </c>
      <c r="U6862">
        <v>2.1663399999999999</v>
      </c>
      <c r="V6862">
        <v>20569.2</v>
      </c>
      <c r="W6862">
        <v>1768.19</v>
      </c>
    </row>
    <row r="6863" spans="1:23" ht="15.75" customHeight="1" x14ac:dyDescent="0.2">
      <c r="A6863" s="6">
        <v>6850</v>
      </c>
      <c r="B6863" s="6">
        <v>1.0679000000000001</v>
      </c>
      <c r="C6863" s="6">
        <v>20763.7</v>
      </c>
      <c r="D6863" s="6">
        <v>2.7341299999999999</v>
      </c>
      <c r="E6863" s="6">
        <v>35084.400000000001</v>
      </c>
      <c r="F6863" s="6">
        <v>3.3701400000000001</v>
      </c>
      <c r="G6863" s="6">
        <v>2694.8</v>
      </c>
      <c r="H6863" s="6">
        <v>0.28539700000000001</v>
      </c>
      <c r="I6863" s="6">
        <v>0</v>
      </c>
      <c r="J6863" s="6">
        <v>1.83399</v>
      </c>
      <c r="K6863" s="6">
        <v>1953.72</v>
      </c>
      <c r="L6863" s="6">
        <v>0</v>
      </c>
      <c r="M6863" s="6">
        <v>0</v>
      </c>
      <c r="N6863" s="6">
        <v>2.8852799999999998</v>
      </c>
      <c r="O6863" s="6">
        <v>0</v>
      </c>
      <c r="P6863" s="6">
        <v>0</v>
      </c>
      <c r="Q6863" s="6">
        <v>2.3394300000000001</v>
      </c>
      <c r="R6863" s="114">
        <v>32818.6</v>
      </c>
      <c r="S6863" s="114">
        <v>12467.5</v>
      </c>
      <c r="T6863" s="114">
        <v>11374.9</v>
      </c>
      <c r="U6863">
        <v>2.99064</v>
      </c>
      <c r="V6863">
        <v>12317.4</v>
      </c>
      <c r="W6863">
        <v>6302.87</v>
      </c>
    </row>
    <row r="6864" spans="1:23" ht="15.75" customHeight="1" x14ac:dyDescent="0.2">
      <c r="A6864" s="6">
        <v>6851</v>
      </c>
      <c r="B6864" s="6">
        <v>1.6121700000000001</v>
      </c>
      <c r="C6864" s="6">
        <v>11404.1</v>
      </c>
      <c r="D6864" s="6">
        <v>3.75407</v>
      </c>
      <c r="E6864" s="6">
        <v>22063.3</v>
      </c>
      <c r="F6864" s="6">
        <v>2.6217299999999999</v>
      </c>
      <c r="G6864" s="6">
        <v>1449.27</v>
      </c>
      <c r="H6864" s="6">
        <v>0.84101300000000001</v>
      </c>
      <c r="I6864" s="6">
        <v>0</v>
      </c>
      <c r="J6864" s="6">
        <v>2.1257899999999998</v>
      </c>
      <c r="K6864" s="6">
        <v>1950.92</v>
      </c>
      <c r="L6864" s="6">
        <v>0</v>
      </c>
      <c r="M6864" s="6">
        <v>0</v>
      </c>
      <c r="N6864" s="6">
        <v>3.4039100000000002</v>
      </c>
      <c r="O6864" s="6">
        <v>0</v>
      </c>
      <c r="P6864" s="6">
        <v>0</v>
      </c>
      <c r="Q6864" s="6">
        <v>2.8605100000000001</v>
      </c>
      <c r="R6864" s="114">
        <v>29692.5</v>
      </c>
      <c r="S6864" s="114">
        <v>10672</v>
      </c>
      <c r="T6864" s="114">
        <v>3343.03</v>
      </c>
      <c r="U6864">
        <v>3.52447</v>
      </c>
      <c r="V6864">
        <v>7337.88</v>
      </c>
      <c r="W6864">
        <v>10046.5</v>
      </c>
    </row>
    <row r="6865" spans="1:23" ht="15.75" customHeight="1" x14ac:dyDescent="0.2">
      <c r="A6865" s="6">
        <v>6852</v>
      </c>
      <c r="B6865" s="6">
        <v>3.5074200000000002</v>
      </c>
      <c r="C6865" s="6">
        <v>6081.1</v>
      </c>
      <c r="D6865" s="6">
        <v>2.53708</v>
      </c>
      <c r="E6865" s="6">
        <v>9605.2000000000007</v>
      </c>
      <c r="F6865" s="6">
        <v>2.1555900000000001</v>
      </c>
      <c r="G6865" s="6">
        <v>0</v>
      </c>
      <c r="H6865" s="6">
        <v>0.44915500000000003</v>
      </c>
      <c r="I6865" s="6">
        <v>0</v>
      </c>
      <c r="J6865" s="6">
        <v>3.3734899999999999</v>
      </c>
      <c r="K6865" s="6">
        <v>2032.34</v>
      </c>
      <c r="L6865" s="6">
        <v>0</v>
      </c>
      <c r="M6865" s="6">
        <v>0</v>
      </c>
      <c r="N6865" s="6">
        <v>3.6568900000000002</v>
      </c>
      <c r="O6865" s="6">
        <v>0</v>
      </c>
      <c r="P6865" s="6">
        <v>0</v>
      </c>
      <c r="Q6865" s="6">
        <v>0.888046</v>
      </c>
      <c r="R6865" s="114">
        <v>36643.699999999997</v>
      </c>
      <c r="S6865" s="114">
        <v>3121.7</v>
      </c>
      <c r="T6865" s="114">
        <v>3681.91</v>
      </c>
      <c r="U6865">
        <v>3.75135</v>
      </c>
      <c r="V6865">
        <v>9935.81</v>
      </c>
      <c r="W6865">
        <v>7194.78</v>
      </c>
    </row>
    <row r="6866" spans="1:23" ht="15.75" customHeight="1" x14ac:dyDescent="0.2">
      <c r="A6866" s="6">
        <v>6853</v>
      </c>
      <c r="B6866" s="6">
        <v>4.2252599999999996</v>
      </c>
      <c r="C6866" s="6">
        <v>3963.36</v>
      </c>
      <c r="D6866" s="6">
        <v>1.00003</v>
      </c>
      <c r="E6866" s="6">
        <v>5328.28</v>
      </c>
      <c r="F6866" s="6">
        <v>1.9286000000000001</v>
      </c>
      <c r="G6866" s="6">
        <v>0</v>
      </c>
      <c r="H6866" s="6">
        <v>0.72419800000000001</v>
      </c>
      <c r="I6866" s="6">
        <v>0</v>
      </c>
      <c r="J6866" s="6">
        <v>3.4007800000000001</v>
      </c>
      <c r="K6866" s="6">
        <v>2934.29</v>
      </c>
      <c r="L6866" s="6">
        <v>0</v>
      </c>
      <c r="M6866" s="6">
        <v>0</v>
      </c>
      <c r="N6866" s="6">
        <v>3.6454800000000001</v>
      </c>
      <c r="O6866" s="6">
        <v>0</v>
      </c>
      <c r="P6866" s="6">
        <v>0</v>
      </c>
      <c r="Q6866" s="6">
        <v>1.72207</v>
      </c>
      <c r="R6866" s="114">
        <v>38268.1</v>
      </c>
      <c r="S6866" s="114">
        <v>1346.68</v>
      </c>
      <c r="T6866" s="114">
        <v>5533.45</v>
      </c>
      <c r="U6866">
        <v>3.6799300000000001</v>
      </c>
      <c r="V6866">
        <v>13053</v>
      </c>
      <c r="W6866">
        <v>5449.82</v>
      </c>
    </row>
    <row r="6867" spans="1:23" ht="15.75" customHeight="1" x14ac:dyDescent="0.2">
      <c r="A6867" s="6">
        <v>6854</v>
      </c>
      <c r="B6867" s="6">
        <v>3.8150300000000001</v>
      </c>
      <c r="C6867" s="6">
        <v>8886.24</v>
      </c>
      <c r="D6867" s="6">
        <v>0.42302499999999998</v>
      </c>
      <c r="E6867" s="6">
        <v>2663.09</v>
      </c>
      <c r="F6867" s="6">
        <v>1.8197099999999999</v>
      </c>
      <c r="G6867" s="6">
        <v>5140.16</v>
      </c>
      <c r="H6867" s="6">
        <v>0.954762</v>
      </c>
      <c r="I6867" s="6">
        <v>777.46500000000003</v>
      </c>
      <c r="J6867" s="6">
        <v>3.2658800000000001</v>
      </c>
      <c r="K6867" s="6">
        <v>1033.75</v>
      </c>
      <c r="L6867" s="6">
        <v>777.46500000000003</v>
      </c>
      <c r="M6867" s="6">
        <v>0</v>
      </c>
      <c r="N6867" s="6">
        <v>3.3729900000000002</v>
      </c>
      <c r="O6867" s="6">
        <v>1398.48</v>
      </c>
      <c r="P6867" s="6">
        <v>0</v>
      </c>
      <c r="Q6867" s="6">
        <v>0.84902500000000003</v>
      </c>
      <c r="R6867" s="114">
        <v>39379.699999999997</v>
      </c>
      <c r="S6867" s="114">
        <v>890.06</v>
      </c>
      <c r="T6867" s="114">
        <v>2176.12</v>
      </c>
      <c r="U6867">
        <v>3.3161900000000002</v>
      </c>
      <c r="V6867">
        <v>20634.5</v>
      </c>
      <c r="W6867">
        <v>3352.33</v>
      </c>
    </row>
    <row r="6868" spans="1:23" ht="15.75" customHeight="1" x14ac:dyDescent="0.2">
      <c r="A6868" s="6">
        <v>6855</v>
      </c>
      <c r="B6868" s="6">
        <v>3.10128</v>
      </c>
      <c r="C6868" s="6">
        <v>32880.1</v>
      </c>
      <c r="D6868" s="6">
        <v>0.15021399999999999</v>
      </c>
      <c r="E6868" s="6">
        <v>1780.37</v>
      </c>
      <c r="F6868" s="6">
        <v>1.55918</v>
      </c>
      <c r="G6868" s="6">
        <v>898.11900000000003</v>
      </c>
      <c r="H6868" s="6">
        <v>1.3086199999999999</v>
      </c>
      <c r="I6868" s="6">
        <v>710.02800000000002</v>
      </c>
      <c r="J6868" s="6">
        <v>2.7612800000000002</v>
      </c>
      <c r="K6868" s="6">
        <v>8008.13</v>
      </c>
      <c r="L6868" s="6">
        <v>710.02800000000002</v>
      </c>
      <c r="M6868" s="6">
        <v>0</v>
      </c>
      <c r="N6868" s="6">
        <v>2.8419500000000002</v>
      </c>
      <c r="O6868" s="6">
        <v>1552.5</v>
      </c>
      <c r="P6868" s="6">
        <v>0</v>
      </c>
      <c r="Q6868" s="6">
        <v>0.455905</v>
      </c>
      <c r="R6868" s="114">
        <v>39910.6</v>
      </c>
      <c r="S6868" s="114">
        <v>869.37900000000002</v>
      </c>
      <c r="T6868" s="114">
        <v>113.605</v>
      </c>
      <c r="U6868">
        <v>2.6658300000000001</v>
      </c>
      <c r="V6868">
        <v>27851.3</v>
      </c>
      <c r="W6868">
        <v>4580.9799999999996</v>
      </c>
    </row>
    <row r="6869" spans="1:23" ht="15.75" customHeight="1" x14ac:dyDescent="0.2">
      <c r="A6869" s="6">
        <v>6856</v>
      </c>
      <c r="B6869" s="6">
        <v>2.0720200000000002</v>
      </c>
      <c r="C6869" s="6">
        <v>38235.1</v>
      </c>
      <c r="D6869" s="6">
        <v>0.26094299999999998</v>
      </c>
      <c r="E6869" s="6">
        <v>3072.87</v>
      </c>
      <c r="F6869" s="6">
        <v>1.44455</v>
      </c>
      <c r="G6869" s="6">
        <v>5984.98</v>
      </c>
      <c r="H6869" s="6">
        <v>0.84809900000000005</v>
      </c>
      <c r="I6869" s="6">
        <v>0</v>
      </c>
      <c r="J6869" s="6">
        <v>1.9755799999999999</v>
      </c>
      <c r="K6869" s="6">
        <v>9574.14</v>
      </c>
      <c r="L6869" s="6">
        <v>0</v>
      </c>
      <c r="M6869" s="6">
        <v>1779.9</v>
      </c>
      <c r="N6869" s="6">
        <v>2.0330300000000001</v>
      </c>
      <c r="O6869" s="6">
        <v>3579.29</v>
      </c>
      <c r="P6869" s="6">
        <v>0</v>
      </c>
      <c r="Q6869" s="6">
        <v>0.74451199999999995</v>
      </c>
      <c r="R6869" s="114">
        <v>40053.4</v>
      </c>
      <c r="S6869" s="114">
        <v>1541.11</v>
      </c>
      <c r="T6869" s="114">
        <v>0</v>
      </c>
      <c r="U6869">
        <v>1.72478</v>
      </c>
      <c r="V6869">
        <v>25419.599999999999</v>
      </c>
      <c r="W6869">
        <v>4578.66</v>
      </c>
    </row>
    <row r="6870" spans="1:23" ht="15.75" customHeight="1" x14ac:dyDescent="0.2">
      <c r="A6870" s="6">
        <v>6857</v>
      </c>
      <c r="B6870" s="6">
        <v>0.83093600000000001</v>
      </c>
      <c r="C6870" s="6">
        <v>38108.5</v>
      </c>
      <c r="D6870" s="6">
        <v>0.118558</v>
      </c>
      <c r="E6870" s="6">
        <v>6781.58</v>
      </c>
      <c r="F6870" s="6">
        <v>0.33437299999999998</v>
      </c>
      <c r="G6870" s="6">
        <v>9630.18</v>
      </c>
      <c r="H6870" s="6">
        <v>0.359207</v>
      </c>
      <c r="I6870" s="6">
        <v>0</v>
      </c>
      <c r="J6870" s="6">
        <v>0.94614299999999996</v>
      </c>
      <c r="K6870" s="6">
        <v>7968.67</v>
      </c>
      <c r="L6870" s="6">
        <v>0</v>
      </c>
      <c r="M6870" s="6">
        <v>1131.3900000000001</v>
      </c>
      <c r="N6870" s="6">
        <v>0.95507900000000001</v>
      </c>
      <c r="O6870" s="6">
        <v>1652.6</v>
      </c>
      <c r="P6870" s="6">
        <v>0</v>
      </c>
      <c r="Q6870" s="6">
        <v>5.1798499999999997E-2</v>
      </c>
      <c r="R6870" s="114">
        <v>40053.4</v>
      </c>
      <c r="S6870" s="114">
        <v>2968.48</v>
      </c>
      <c r="T6870" s="114">
        <v>0</v>
      </c>
      <c r="U6870">
        <v>0.62849299999999997</v>
      </c>
      <c r="V6870">
        <v>32769.4</v>
      </c>
      <c r="W6870">
        <v>3204.95</v>
      </c>
    </row>
    <row r="6871" spans="1:23" ht="15.75" customHeight="1" x14ac:dyDescent="0.2">
      <c r="A6871" s="6">
        <v>6858</v>
      </c>
      <c r="B6871" s="6">
        <v>0</v>
      </c>
      <c r="C6871" s="6">
        <v>34834.9</v>
      </c>
      <c r="D6871" s="6">
        <v>0</v>
      </c>
      <c r="E6871" s="6">
        <v>10348.200000000001</v>
      </c>
      <c r="F6871" s="6">
        <v>0</v>
      </c>
      <c r="G6871" s="6">
        <v>10717.9</v>
      </c>
      <c r="H6871" s="6">
        <v>0</v>
      </c>
      <c r="I6871" s="6">
        <v>0</v>
      </c>
      <c r="J6871" s="6">
        <v>4.56856E-2</v>
      </c>
      <c r="K6871" s="6">
        <v>19923.599999999999</v>
      </c>
      <c r="L6871" s="6">
        <v>0</v>
      </c>
      <c r="M6871" s="6">
        <v>0</v>
      </c>
      <c r="N6871" s="6">
        <v>2.9008599999999999E-2</v>
      </c>
      <c r="O6871" s="6">
        <v>834.06799999999998</v>
      </c>
      <c r="P6871" s="6">
        <v>0</v>
      </c>
      <c r="Q6871" s="6">
        <v>0</v>
      </c>
      <c r="R6871" s="114">
        <v>40053.4</v>
      </c>
      <c r="S6871" s="114">
        <v>4972.12</v>
      </c>
      <c r="T6871" s="114">
        <v>0</v>
      </c>
      <c r="U6871">
        <v>0</v>
      </c>
      <c r="V6871">
        <v>37442.800000000003</v>
      </c>
      <c r="W6871">
        <v>2084.81</v>
      </c>
    </row>
    <row r="6872" spans="1:23" ht="15.75" customHeight="1" x14ac:dyDescent="0.2">
      <c r="A6872" s="6">
        <v>6859</v>
      </c>
      <c r="B6872" s="6">
        <v>0</v>
      </c>
      <c r="C6872" s="6">
        <v>26903.7</v>
      </c>
      <c r="D6872" s="6">
        <v>0</v>
      </c>
      <c r="E6872" s="6">
        <v>14992.5</v>
      </c>
      <c r="F6872" s="6">
        <v>0</v>
      </c>
      <c r="G6872" s="6">
        <v>6803.9</v>
      </c>
      <c r="H6872" s="6">
        <v>0</v>
      </c>
      <c r="I6872" s="6">
        <v>0</v>
      </c>
      <c r="J6872" s="6">
        <v>0</v>
      </c>
      <c r="K6872" s="6">
        <v>19769</v>
      </c>
      <c r="L6872" s="6">
        <v>0</v>
      </c>
      <c r="M6872" s="6">
        <v>0</v>
      </c>
      <c r="N6872" s="6">
        <v>0</v>
      </c>
      <c r="O6872" s="6">
        <v>675.83399999999995</v>
      </c>
      <c r="P6872" s="6">
        <v>0</v>
      </c>
      <c r="Q6872" s="6">
        <v>0</v>
      </c>
      <c r="R6872" s="114">
        <v>39038.800000000003</v>
      </c>
      <c r="S6872" s="114">
        <v>4651.3</v>
      </c>
      <c r="T6872" s="114">
        <v>1542.91</v>
      </c>
      <c r="U6872">
        <v>0</v>
      </c>
      <c r="V6872">
        <v>34065</v>
      </c>
      <c r="W6872">
        <v>996.62199999999996</v>
      </c>
    </row>
    <row r="6873" spans="1:23" ht="15.75" customHeight="1" x14ac:dyDescent="0.2">
      <c r="A6873" s="6">
        <v>6860</v>
      </c>
      <c r="B6873" s="6">
        <v>0</v>
      </c>
      <c r="C6873" s="6">
        <v>21214.400000000001</v>
      </c>
      <c r="D6873" s="6">
        <v>0</v>
      </c>
      <c r="E6873" s="6">
        <v>14708</v>
      </c>
      <c r="F6873" s="6">
        <v>0</v>
      </c>
      <c r="G6873" s="6">
        <v>9835.9</v>
      </c>
      <c r="H6873" s="6">
        <v>0</v>
      </c>
      <c r="I6873" s="6">
        <v>0</v>
      </c>
      <c r="J6873" s="6">
        <v>0</v>
      </c>
      <c r="K6873" s="6">
        <v>4512.29</v>
      </c>
      <c r="L6873" s="6">
        <v>0</v>
      </c>
      <c r="M6873" s="6">
        <v>0</v>
      </c>
      <c r="N6873" s="6">
        <v>0</v>
      </c>
      <c r="O6873" s="6">
        <v>2500.8000000000002</v>
      </c>
      <c r="P6873" s="6">
        <v>0</v>
      </c>
      <c r="Q6873" s="6">
        <v>0</v>
      </c>
      <c r="R6873" s="114">
        <v>37132.800000000003</v>
      </c>
      <c r="S6873" s="114">
        <v>11483.4</v>
      </c>
      <c r="T6873" s="114">
        <v>10137.9</v>
      </c>
      <c r="U6873">
        <v>0</v>
      </c>
      <c r="V6873">
        <v>33638.400000000001</v>
      </c>
      <c r="W6873">
        <v>0</v>
      </c>
    </row>
    <row r="6874" spans="1:23" ht="15.75" customHeight="1" x14ac:dyDescent="0.2">
      <c r="A6874" s="6">
        <v>6861</v>
      </c>
      <c r="B6874" s="6">
        <v>0</v>
      </c>
      <c r="C6874" s="6">
        <v>32346.400000000001</v>
      </c>
      <c r="D6874" s="6">
        <v>0</v>
      </c>
      <c r="E6874" s="6">
        <v>6867.7</v>
      </c>
      <c r="F6874" s="6">
        <v>0</v>
      </c>
      <c r="G6874" s="6">
        <v>7857.37</v>
      </c>
      <c r="H6874" s="6">
        <v>0</v>
      </c>
      <c r="I6874" s="6">
        <v>0</v>
      </c>
      <c r="J6874" s="6">
        <v>0</v>
      </c>
      <c r="K6874" s="6">
        <v>8120.11</v>
      </c>
      <c r="L6874" s="6">
        <v>0</v>
      </c>
      <c r="M6874" s="6">
        <v>970.947</v>
      </c>
      <c r="N6874" s="6">
        <v>0</v>
      </c>
      <c r="O6874" s="6">
        <v>5602.6</v>
      </c>
      <c r="P6874" s="6">
        <v>2231.1799999999998</v>
      </c>
      <c r="Q6874" s="6">
        <v>0</v>
      </c>
      <c r="R6874" s="114">
        <v>38373.800000000003</v>
      </c>
      <c r="S6874" s="114">
        <v>12171.3</v>
      </c>
      <c r="T6874" s="114">
        <v>14461</v>
      </c>
      <c r="U6874">
        <v>0</v>
      </c>
      <c r="V6874">
        <v>31456.6</v>
      </c>
      <c r="W6874">
        <v>0</v>
      </c>
    </row>
    <row r="6875" spans="1:23" ht="15.75" customHeight="1" x14ac:dyDescent="0.2">
      <c r="A6875" s="6">
        <v>6862</v>
      </c>
      <c r="B6875" s="6">
        <v>0</v>
      </c>
      <c r="C6875" s="6">
        <v>38444.400000000001</v>
      </c>
      <c r="D6875" s="6">
        <v>0</v>
      </c>
      <c r="E6875" s="6">
        <v>8250.23</v>
      </c>
      <c r="F6875" s="6">
        <v>0</v>
      </c>
      <c r="G6875" s="6">
        <v>15763.1</v>
      </c>
      <c r="H6875" s="6">
        <v>0</v>
      </c>
      <c r="I6875" s="6">
        <v>0</v>
      </c>
      <c r="J6875" s="6">
        <v>0</v>
      </c>
      <c r="K6875" s="6">
        <v>8531.24</v>
      </c>
      <c r="L6875" s="6">
        <v>0</v>
      </c>
      <c r="M6875" s="6">
        <v>1065.1500000000001</v>
      </c>
      <c r="N6875" s="6">
        <v>0</v>
      </c>
      <c r="O6875" s="6">
        <v>5496.45</v>
      </c>
      <c r="P6875" s="6">
        <v>2087.13</v>
      </c>
      <c r="Q6875" s="6">
        <v>0</v>
      </c>
      <c r="R6875" s="114">
        <v>39595.4</v>
      </c>
      <c r="S6875" s="114">
        <v>11861.7</v>
      </c>
      <c r="T6875" s="114">
        <v>21312.400000000001</v>
      </c>
      <c r="U6875">
        <v>0</v>
      </c>
      <c r="V6875">
        <v>28234.799999999999</v>
      </c>
      <c r="W6875">
        <v>0</v>
      </c>
    </row>
    <row r="6876" spans="1:23" ht="15.75" customHeight="1" x14ac:dyDescent="0.2">
      <c r="A6876" s="6">
        <v>6863</v>
      </c>
      <c r="B6876" s="6">
        <v>0</v>
      </c>
      <c r="C6876" s="6">
        <v>38701.699999999997</v>
      </c>
      <c r="D6876" s="6">
        <v>0</v>
      </c>
      <c r="E6876" s="6">
        <v>23190.3</v>
      </c>
      <c r="F6876" s="6">
        <v>0</v>
      </c>
      <c r="G6876" s="6">
        <v>8616.5400000000009</v>
      </c>
      <c r="H6876" s="6">
        <v>0</v>
      </c>
      <c r="I6876" s="6">
        <v>25.2882</v>
      </c>
      <c r="J6876" s="6">
        <v>0</v>
      </c>
      <c r="K6876" s="6">
        <v>9618.25</v>
      </c>
      <c r="L6876" s="6">
        <v>25.2882</v>
      </c>
      <c r="M6876" s="6">
        <v>0</v>
      </c>
      <c r="N6876" s="6">
        <v>0</v>
      </c>
      <c r="O6876" s="6">
        <v>6296.46</v>
      </c>
      <c r="P6876" s="6">
        <v>3384.68</v>
      </c>
      <c r="Q6876" s="6">
        <v>0</v>
      </c>
      <c r="R6876" s="114">
        <v>40032.400000000001</v>
      </c>
      <c r="S6876" s="114">
        <v>13405.7</v>
      </c>
      <c r="T6876" s="114">
        <v>24368.9</v>
      </c>
      <c r="U6876">
        <v>0</v>
      </c>
      <c r="V6876">
        <v>17712.900000000001</v>
      </c>
      <c r="W6876">
        <v>0</v>
      </c>
    </row>
    <row r="6877" spans="1:23" ht="15.75" customHeight="1" x14ac:dyDescent="0.2">
      <c r="A6877" s="6">
        <v>6864</v>
      </c>
      <c r="B6877" s="6">
        <v>0</v>
      </c>
      <c r="C6877" s="6">
        <v>39774</v>
      </c>
      <c r="D6877" s="6">
        <v>0</v>
      </c>
      <c r="E6877" s="6">
        <v>34548</v>
      </c>
      <c r="F6877" s="6">
        <v>0</v>
      </c>
      <c r="G6877" s="6">
        <v>15939.7</v>
      </c>
      <c r="H6877" s="6">
        <v>0</v>
      </c>
      <c r="I6877" s="6">
        <v>0</v>
      </c>
      <c r="J6877" s="6">
        <v>0</v>
      </c>
      <c r="K6877" s="6">
        <v>12102.9</v>
      </c>
      <c r="L6877" s="6">
        <v>0</v>
      </c>
      <c r="M6877" s="6">
        <v>0</v>
      </c>
      <c r="N6877" s="6">
        <v>0</v>
      </c>
      <c r="O6877" s="6">
        <v>5932.58</v>
      </c>
      <c r="P6877" s="6">
        <v>4223.9799999999996</v>
      </c>
      <c r="Q6877" s="6">
        <v>0</v>
      </c>
      <c r="R6877" s="114">
        <v>39986.5</v>
      </c>
      <c r="S6877" s="114">
        <v>22690.7</v>
      </c>
      <c r="T6877" s="114">
        <v>36021.9</v>
      </c>
      <c r="U6877">
        <v>0</v>
      </c>
      <c r="V6877">
        <v>18911.2</v>
      </c>
      <c r="W6877">
        <v>0</v>
      </c>
    </row>
    <row r="6878" spans="1:23" ht="15.75" customHeight="1" x14ac:dyDescent="0.2">
      <c r="A6878" s="6">
        <v>6865</v>
      </c>
      <c r="B6878" s="6">
        <v>0</v>
      </c>
      <c r="C6878" s="6">
        <v>39732.300000000003</v>
      </c>
      <c r="D6878" s="6">
        <v>0</v>
      </c>
      <c r="E6878" s="6">
        <v>32361.1</v>
      </c>
      <c r="F6878" s="6">
        <v>0</v>
      </c>
      <c r="G6878" s="6">
        <v>2653.72</v>
      </c>
      <c r="H6878" s="6">
        <v>0</v>
      </c>
      <c r="I6878" s="6">
        <v>110.70099999999999</v>
      </c>
      <c r="J6878" s="6">
        <v>0</v>
      </c>
      <c r="K6878" s="6">
        <v>13114.3</v>
      </c>
      <c r="L6878" s="6">
        <v>110.70099999999999</v>
      </c>
      <c r="M6878" s="6">
        <v>0</v>
      </c>
      <c r="N6878" s="6">
        <v>0</v>
      </c>
      <c r="O6878" s="6">
        <v>8225.42</v>
      </c>
      <c r="P6878" s="6">
        <v>2784.34</v>
      </c>
      <c r="Q6878" s="6">
        <v>0</v>
      </c>
      <c r="R6878" s="114">
        <v>40049.1</v>
      </c>
      <c r="S6878" s="114">
        <v>37496.800000000003</v>
      </c>
      <c r="T6878" s="114">
        <v>37984.800000000003</v>
      </c>
      <c r="U6878">
        <v>0</v>
      </c>
      <c r="V6878">
        <v>19083.400000000001</v>
      </c>
      <c r="W6878">
        <v>1049.55</v>
      </c>
    </row>
    <row r="6879" spans="1:23" ht="15.75" customHeight="1" x14ac:dyDescent="0.2">
      <c r="A6879" s="6">
        <v>6866</v>
      </c>
      <c r="B6879" s="6">
        <v>0</v>
      </c>
      <c r="C6879" s="6">
        <v>39450.5</v>
      </c>
      <c r="D6879" s="6">
        <v>0</v>
      </c>
      <c r="E6879" s="6">
        <v>27797.3</v>
      </c>
      <c r="F6879" s="6">
        <v>0</v>
      </c>
      <c r="G6879" s="6">
        <v>1681.1</v>
      </c>
      <c r="H6879" s="6">
        <v>0</v>
      </c>
      <c r="I6879" s="6">
        <v>788.42499999999995</v>
      </c>
      <c r="J6879" s="6">
        <v>0</v>
      </c>
      <c r="K6879" s="6">
        <v>14647.6</v>
      </c>
      <c r="L6879" s="6">
        <v>788.42499999999995</v>
      </c>
      <c r="M6879" s="6">
        <v>0</v>
      </c>
      <c r="N6879" s="6">
        <v>0</v>
      </c>
      <c r="O6879" s="6">
        <v>17065.400000000001</v>
      </c>
      <c r="P6879" s="6">
        <v>3078.05</v>
      </c>
      <c r="Q6879" s="6">
        <v>0</v>
      </c>
      <c r="R6879" s="114">
        <v>39583.199999999997</v>
      </c>
      <c r="S6879" s="114">
        <v>40053.4</v>
      </c>
      <c r="T6879" s="114">
        <v>38699.800000000003</v>
      </c>
      <c r="U6879">
        <v>0</v>
      </c>
      <c r="V6879">
        <v>15883.8</v>
      </c>
      <c r="W6879">
        <v>1653.17</v>
      </c>
    </row>
    <row r="6880" spans="1:23" ht="15.75" customHeight="1" x14ac:dyDescent="0.2">
      <c r="A6880" s="6">
        <v>6867</v>
      </c>
      <c r="B6880" s="6">
        <v>0</v>
      </c>
      <c r="C6880" s="6">
        <v>39601.5</v>
      </c>
      <c r="D6880" s="6">
        <v>0</v>
      </c>
      <c r="E6880" s="6">
        <v>15642</v>
      </c>
      <c r="F6880" s="6">
        <v>0</v>
      </c>
      <c r="G6880" s="6">
        <v>0</v>
      </c>
      <c r="H6880" s="6">
        <v>0</v>
      </c>
      <c r="I6880" s="6">
        <v>140.02600000000001</v>
      </c>
      <c r="J6880" s="6">
        <v>0</v>
      </c>
      <c r="K6880" s="6">
        <v>13355.6</v>
      </c>
      <c r="L6880" s="6">
        <v>140.02600000000001</v>
      </c>
      <c r="M6880" s="6">
        <v>0</v>
      </c>
      <c r="N6880" s="6">
        <v>0</v>
      </c>
      <c r="O6880" s="6">
        <v>15445.2</v>
      </c>
      <c r="P6880" s="6">
        <v>2366.41</v>
      </c>
      <c r="Q6880" s="6">
        <v>0</v>
      </c>
      <c r="R6880" s="114">
        <v>39336.6</v>
      </c>
      <c r="S6880" s="114">
        <v>40053.4</v>
      </c>
      <c r="T6880" s="114">
        <v>38295.800000000003</v>
      </c>
      <c r="U6880">
        <v>0</v>
      </c>
      <c r="V6880">
        <v>20420</v>
      </c>
      <c r="W6880">
        <v>3039.99</v>
      </c>
    </row>
    <row r="6881" spans="1:23" ht="15.75" customHeight="1" x14ac:dyDescent="0.2">
      <c r="A6881" s="6">
        <v>6868</v>
      </c>
      <c r="B6881" s="6">
        <v>0</v>
      </c>
      <c r="C6881" s="6">
        <v>40053.4</v>
      </c>
      <c r="D6881" s="6">
        <v>0</v>
      </c>
      <c r="E6881" s="6">
        <v>9232.2099999999991</v>
      </c>
      <c r="F6881" s="6">
        <v>0</v>
      </c>
      <c r="G6881" s="6">
        <v>0</v>
      </c>
      <c r="H6881" s="6">
        <v>0</v>
      </c>
      <c r="I6881" s="6">
        <v>0</v>
      </c>
      <c r="J6881" s="6">
        <v>0</v>
      </c>
      <c r="K6881" s="6">
        <v>15194.4</v>
      </c>
      <c r="L6881" s="6">
        <v>0</v>
      </c>
      <c r="M6881" s="6">
        <v>0</v>
      </c>
      <c r="N6881" s="6">
        <v>0</v>
      </c>
      <c r="O6881" s="6">
        <v>15651.8</v>
      </c>
      <c r="P6881" s="6">
        <v>2121.8000000000002</v>
      </c>
      <c r="Q6881" s="6">
        <v>0</v>
      </c>
      <c r="R6881" s="114">
        <v>38406.800000000003</v>
      </c>
      <c r="S6881" s="114">
        <v>39753.300000000003</v>
      </c>
      <c r="T6881" s="114">
        <v>34636</v>
      </c>
      <c r="U6881">
        <v>0</v>
      </c>
      <c r="V6881">
        <v>17206.599999999999</v>
      </c>
      <c r="W6881">
        <v>1239.02</v>
      </c>
    </row>
    <row r="6882" spans="1:23" ht="15.75" customHeight="1" x14ac:dyDescent="0.2">
      <c r="A6882" s="6">
        <v>6869</v>
      </c>
      <c r="B6882" s="6">
        <v>0</v>
      </c>
      <c r="C6882" s="6">
        <v>39927.599999999999</v>
      </c>
      <c r="D6882" s="6">
        <v>0</v>
      </c>
      <c r="E6882" s="6">
        <v>9195.09</v>
      </c>
      <c r="F6882" s="6">
        <v>0</v>
      </c>
      <c r="G6882" s="6">
        <v>0</v>
      </c>
      <c r="H6882" s="6">
        <v>0</v>
      </c>
      <c r="I6882" s="6">
        <v>0</v>
      </c>
      <c r="J6882" s="6">
        <v>0</v>
      </c>
      <c r="K6882" s="6">
        <v>17931</v>
      </c>
      <c r="L6882" s="6">
        <v>0</v>
      </c>
      <c r="M6882" s="6">
        <v>0</v>
      </c>
      <c r="N6882" s="6">
        <v>0</v>
      </c>
      <c r="O6882" s="6">
        <v>14346.3</v>
      </c>
      <c r="P6882" s="6">
        <v>6315.6</v>
      </c>
      <c r="Q6882" s="6">
        <v>0</v>
      </c>
      <c r="R6882" s="114">
        <v>38990.6</v>
      </c>
      <c r="S6882" s="114">
        <v>39399.5</v>
      </c>
      <c r="T6882" s="114">
        <v>32168.6</v>
      </c>
      <c r="U6882">
        <v>0</v>
      </c>
      <c r="V6882">
        <v>20437.3</v>
      </c>
      <c r="W6882">
        <v>0</v>
      </c>
    </row>
    <row r="6883" spans="1:23" ht="15.75" customHeight="1" x14ac:dyDescent="0.2">
      <c r="A6883" s="6">
        <v>6870</v>
      </c>
      <c r="B6883" s="6">
        <v>0</v>
      </c>
      <c r="C6883" s="6">
        <v>39427</v>
      </c>
      <c r="D6883" s="6">
        <v>0</v>
      </c>
      <c r="E6883" s="6">
        <v>5154.13</v>
      </c>
      <c r="F6883" s="6">
        <v>0</v>
      </c>
      <c r="G6883" s="6">
        <v>0</v>
      </c>
      <c r="H6883" s="6">
        <v>0</v>
      </c>
      <c r="I6883" s="6">
        <v>0</v>
      </c>
      <c r="J6883" s="6">
        <v>0</v>
      </c>
      <c r="K6883" s="6">
        <v>11930.6</v>
      </c>
      <c r="L6883" s="6">
        <v>0</v>
      </c>
      <c r="M6883" s="6">
        <v>0</v>
      </c>
      <c r="N6883" s="6">
        <v>0</v>
      </c>
      <c r="O6883" s="6">
        <v>19232.5</v>
      </c>
      <c r="P6883" s="6">
        <v>10470.799999999999</v>
      </c>
      <c r="Q6883" s="6">
        <v>0</v>
      </c>
      <c r="R6883" s="114">
        <v>39281.300000000003</v>
      </c>
      <c r="S6883" s="114">
        <v>38675.1</v>
      </c>
      <c r="T6883" s="114">
        <v>30406.400000000001</v>
      </c>
      <c r="U6883">
        <v>0</v>
      </c>
      <c r="V6883">
        <v>23040.5</v>
      </c>
      <c r="W6883">
        <v>0</v>
      </c>
    </row>
    <row r="6884" spans="1:23" ht="15.75" customHeight="1" x14ac:dyDescent="0.2">
      <c r="A6884" s="6">
        <v>6871</v>
      </c>
      <c r="B6884" s="6">
        <v>0.118829</v>
      </c>
      <c r="C6884" s="6">
        <v>38307.599999999999</v>
      </c>
      <c r="D6884" s="6">
        <v>0.18187500000000001</v>
      </c>
      <c r="E6884" s="6">
        <v>2210.56</v>
      </c>
      <c r="F6884" s="6">
        <v>0.47211900000000001</v>
      </c>
      <c r="G6884" s="6">
        <v>2893.6</v>
      </c>
      <c r="H6884" s="6">
        <v>0</v>
      </c>
      <c r="I6884" s="6">
        <v>0</v>
      </c>
      <c r="J6884" s="6">
        <v>0</v>
      </c>
      <c r="K6884" s="6">
        <v>15128.9</v>
      </c>
      <c r="L6884" s="6">
        <v>0</v>
      </c>
      <c r="M6884" s="6">
        <v>0</v>
      </c>
      <c r="N6884" s="6">
        <v>0</v>
      </c>
      <c r="O6884" s="6">
        <v>18821.400000000001</v>
      </c>
      <c r="P6884" s="6">
        <v>16260.2</v>
      </c>
      <c r="Q6884" s="6">
        <v>0</v>
      </c>
      <c r="R6884" s="114">
        <v>36017.4</v>
      </c>
      <c r="S6884" s="114">
        <v>39232.800000000003</v>
      </c>
      <c r="T6884" s="114">
        <v>38037.699999999997</v>
      </c>
      <c r="U6884">
        <v>7.8021800000000002E-2</v>
      </c>
      <c r="V6884">
        <v>26502.400000000001</v>
      </c>
      <c r="W6884">
        <v>0</v>
      </c>
    </row>
    <row r="6885" spans="1:23" ht="15.75" customHeight="1" x14ac:dyDescent="0.2">
      <c r="A6885" s="6">
        <v>6872</v>
      </c>
      <c r="B6885" s="6">
        <v>0.96706300000000001</v>
      </c>
      <c r="C6885" s="6">
        <v>31941.8</v>
      </c>
      <c r="D6885" s="6">
        <v>1.35443</v>
      </c>
      <c r="E6885" s="6">
        <v>5431.31</v>
      </c>
      <c r="F6885" s="6">
        <v>1.60538</v>
      </c>
      <c r="G6885" s="6">
        <v>959.84900000000005</v>
      </c>
      <c r="H6885" s="6">
        <v>6.8769899999999995E-2</v>
      </c>
      <c r="I6885" s="6">
        <v>0</v>
      </c>
      <c r="J6885" s="6">
        <v>0.91616600000000004</v>
      </c>
      <c r="K6885" s="6">
        <v>13151.3</v>
      </c>
      <c r="L6885" s="6">
        <v>0</v>
      </c>
      <c r="M6885" s="6">
        <v>0</v>
      </c>
      <c r="N6885" s="6">
        <v>0.86166799999999999</v>
      </c>
      <c r="O6885" s="6">
        <v>22609.200000000001</v>
      </c>
      <c r="P6885" s="6">
        <v>19591.5</v>
      </c>
      <c r="Q6885" s="6">
        <v>1.36794E-2</v>
      </c>
      <c r="R6885" s="114">
        <v>34633</v>
      </c>
      <c r="S6885" s="114">
        <v>37491.9</v>
      </c>
      <c r="T6885" s="114">
        <v>37645.199999999997</v>
      </c>
      <c r="U6885">
        <v>1.0381100000000001</v>
      </c>
      <c r="V6885">
        <v>8511.2199999999993</v>
      </c>
      <c r="W6885">
        <v>0</v>
      </c>
    </row>
    <row r="6886" spans="1:23" ht="15.75" customHeight="1" x14ac:dyDescent="0.2">
      <c r="A6886" s="6">
        <v>6873</v>
      </c>
      <c r="B6886" s="6">
        <v>1.54314</v>
      </c>
      <c r="C6886" s="6">
        <v>9655.19</v>
      </c>
      <c r="D6886" s="6">
        <v>2.5278299999999998</v>
      </c>
      <c r="E6886" s="6">
        <v>2101.2199999999998</v>
      </c>
      <c r="F6886" s="6">
        <v>2.6116000000000001</v>
      </c>
      <c r="G6886" s="6">
        <v>0</v>
      </c>
      <c r="H6886" s="6">
        <v>0.24308299999999999</v>
      </c>
      <c r="I6886" s="6">
        <v>0</v>
      </c>
      <c r="J6886" s="6">
        <v>1.98529</v>
      </c>
      <c r="K6886" s="6">
        <v>17290.099999999999</v>
      </c>
      <c r="L6886" s="6">
        <v>0</v>
      </c>
      <c r="M6886" s="6">
        <v>0</v>
      </c>
      <c r="N6886" s="6">
        <v>1.9034500000000001</v>
      </c>
      <c r="O6886" s="6">
        <v>26247.1</v>
      </c>
      <c r="P6886" s="6">
        <v>14156.3</v>
      </c>
      <c r="Q6886" s="6">
        <v>0.158246</v>
      </c>
      <c r="R6886" s="114">
        <v>32707.9</v>
      </c>
      <c r="S6886" s="114">
        <v>32571.200000000001</v>
      </c>
      <c r="T6886" s="114">
        <v>23646.3</v>
      </c>
      <c r="U6886">
        <v>0.47994500000000001</v>
      </c>
      <c r="V6886">
        <v>6256.59</v>
      </c>
      <c r="W6886">
        <v>0</v>
      </c>
    </row>
    <row r="6887" spans="1:23" ht="15.75" customHeight="1" x14ac:dyDescent="0.2">
      <c r="A6887" s="6">
        <v>6874</v>
      </c>
      <c r="B6887" s="6">
        <v>0.559894</v>
      </c>
      <c r="C6887" s="6">
        <v>612.40200000000004</v>
      </c>
      <c r="D6887" s="6">
        <v>3.41099</v>
      </c>
      <c r="E6887" s="6">
        <v>742.16499999999996</v>
      </c>
      <c r="F6887" s="6">
        <v>3.2967900000000001</v>
      </c>
      <c r="G6887" s="6">
        <v>0</v>
      </c>
      <c r="H6887" s="6">
        <v>0.47870200000000002</v>
      </c>
      <c r="I6887" s="6">
        <v>0</v>
      </c>
      <c r="J6887" s="6">
        <v>2.8233799999999998</v>
      </c>
      <c r="K6887" s="6">
        <v>12827</v>
      </c>
      <c r="L6887" s="6">
        <v>0</v>
      </c>
      <c r="M6887" s="6">
        <v>0</v>
      </c>
      <c r="N6887" s="6">
        <v>2.6761400000000002</v>
      </c>
      <c r="O6887" s="6">
        <v>29131.4</v>
      </c>
      <c r="P6887" s="6">
        <v>8122.67</v>
      </c>
      <c r="Q6887" s="6">
        <v>0.64834599999999998</v>
      </c>
      <c r="R6887" s="114">
        <v>38366.400000000001</v>
      </c>
      <c r="S6887" s="114">
        <v>20362.099999999999</v>
      </c>
      <c r="T6887" s="114">
        <v>20613.3</v>
      </c>
      <c r="U6887">
        <v>1.34358</v>
      </c>
      <c r="V6887">
        <v>353.726</v>
      </c>
      <c r="W6887">
        <v>0</v>
      </c>
    </row>
    <row r="6888" spans="1:23" ht="15.75" customHeight="1" x14ac:dyDescent="0.2">
      <c r="A6888" s="6">
        <v>6875</v>
      </c>
      <c r="B6888" s="6">
        <v>1.50536</v>
      </c>
      <c r="C6888" s="6">
        <v>713.404</v>
      </c>
      <c r="D6888" s="6">
        <v>3.9694600000000002</v>
      </c>
      <c r="E6888" s="6">
        <v>9977.0400000000009</v>
      </c>
      <c r="F6888" s="6">
        <v>3.68763</v>
      </c>
      <c r="G6888" s="6">
        <v>0</v>
      </c>
      <c r="H6888" s="6">
        <v>0.97453999999999996</v>
      </c>
      <c r="I6888" s="6">
        <v>0</v>
      </c>
      <c r="J6888" s="6">
        <v>3.3364799999999999</v>
      </c>
      <c r="K6888" s="6">
        <v>8655.36</v>
      </c>
      <c r="L6888" s="6">
        <v>0</v>
      </c>
      <c r="M6888" s="6">
        <v>0</v>
      </c>
      <c r="N6888" s="6">
        <v>3.1871100000000001</v>
      </c>
      <c r="O6888" s="6">
        <v>28787</v>
      </c>
      <c r="P6888" s="6">
        <v>2622.52</v>
      </c>
      <c r="Q6888" s="6">
        <v>0.92297099999999999</v>
      </c>
      <c r="R6888" s="114">
        <v>39913.4</v>
      </c>
      <c r="S6888" s="114">
        <v>23538.6</v>
      </c>
      <c r="T6888" s="114">
        <v>14278.7</v>
      </c>
      <c r="U6888">
        <v>2.1656599999999999</v>
      </c>
      <c r="V6888">
        <v>0</v>
      </c>
      <c r="W6888">
        <v>0</v>
      </c>
    </row>
    <row r="6889" spans="1:23" ht="15.75" customHeight="1" x14ac:dyDescent="0.2">
      <c r="A6889" s="6">
        <v>6876</v>
      </c>
      <c r="B6889" s="6">
        <v>1.3531599999999999</v>
      </c>
      <c r="C6889" s="6">
        <v>850.10299999999995</v>
      </c>
      <c r="D6889" s="6">
        <v>4.1927000000000003</v>
      </c>
      <c r="E6889" s="6">
        <v>28644.6</v>
      </c>
      <c r="F6889" s="6">
        <v>3.8088000000000002</v>
      </c>
      <c r="G6889" s="6">
        <v>0</v>
      </c>
      <c r="H6889" s="6">
        <v>1.41222</v>
      </c>
      <c r="I6889" s="6">
        <v>0</v>
      </c>
      <c r="J6889" s="6">
        <v>3.59883</v>
      </c>
      <c r="K6889" s="6">
        <v>9084.14</v>
      </c>
      <c r="L6889" s="6">
        <v>0</v>
      </c>
      <c r="M6889" s="6">
        <v>0</v>
      </c>
      <c r="N6889" s="6">
        <v>3.3931399999999998</v>
      </c>
      <c r="O6889" s="6">
        <v>32543.1</v>
      </c>
      <c r="P6889" s="6">
        <v>3639.74</v>
      </c>
      <c r="Q6889" s="6">
        <v>0.53356400000000004</v>
      </c>
      <c r="R6889" s="114">
        <v>40053.4</v>
      </c>
      <c r="S6889" s="114">
        <v>14408.9</v>
      </c>
      <c r="T6889" s="114">
        <v>1661.48</v>
      </c>
      <c r="U6889">
        <v>2.4743599999999999</v>
      </c>
      <c r="V6889">
        <v>0</v>
      </c>
      <c r="W6889">
        <v>0</v>
      </c>
    </row>
    <row r="6890" spans="1:23" ht="15.75" customHeight="1" x14ac:dyDescent="0.2">
      <c r="A6890" s="6">
        <v>6877</v>
      </c>
      <c r="B6890" s="6">
        <v>1.80965</v>
      </c>
      <c r="C6890" s="6">
        <v>0</v>
      </c>
      <c r="D6890" s="6">
        <v>4.1177000000000001</v>
      </c>
      <c r="E6890" s="6">
        <v>23451.3</v>
      </c>
      <c r="F6890" s="6">
        <v>3.6362299999999999</v>
      </c>
      <c r="G6890" s="6">
        <v>0</v>
      </c>
      <c r="H6890" s="6">
        <v>1.29443</v>
      </c>
      <c r="I6890" s="6">
        <v>0</v>
      </c>
      <c r="J6890" s="6">
        <v>3.61876</v>
      </c>
      <c r="K6890" s="6">
        <v>11990.6</v>
      </c>
      <c r="L6890" s="6">
        <v>0</v>
      </c>
      <c r="M6890" s="6">
        <v>0</v>
      </c>
      <c r="N6890" s="6">
        <v>3.3843700000000001</v>
      </c>
      <c r="O6890" s="6">
        <v>35412</v>
      </c>
      <c r="P6890" s="6">
        <v>6512.04</v>
      </c>
      <c r="Q6890" s="6">
        <v>0.2515</v>
      </c>
      <c r="R6890" s="114">
        <v>40053.4</v>
      </c>
      <c r="S6890" s="114">
        <v>10914.3</v>
      </c>
      <c r="T6890" s="114">
        <v>363.02100000000002</v>
      </c>
      <c r="U6890">
        <v>2.4400900000000001</v>
      </c>
      <c r="V6890">
        <v>0</v>
      </c>
      <c r="W6890">
        <v>0</v>
      </c>
    </row>
    <row r="6891" spans="1:23" ht="15.75" customHeight="1" x14ac:dyDescent="0.2">
      <c r="A6891" s="6">
        <v>6878</v>
      </c>
      <c r="B6891" s="6">
        <v>0.69952899999999996</v>
      </c>
      <c r="C6891" s="6">
        <v>0</v>
      </c>
      <c r="D6891" s="6">
        <v>3.7458900000000002</v>
      </c>
      <c r="E6891" s="6">
        <v>15553.5</v>
      </c>
      <c r="F6891" s="6">
        <v>3.16425</v>
      </c>
      <c r="G6891" s="6">
        <v>467.21100000000001</v>
      </c>
      <c r="H6891" s="6">
        <v>1.25658</v>
      </c>
      <c r="I6891" s="6">
        <v>0</v>
      </c>
      <c r="J6891" s="6">
        <v>3.3595799999999998</v>
      </c>
      <c r="K6891" s="6">
        <v>7915.17</v>
      </c>
      <c r="L6891" s="6">
        <v>0</v>
      </c>
      <c r="M6891" s="6">
        <v>0</v>
      </c>
      <c r="N6891" s="6">
        <v>2.09829</v>
      </c>
      <c r="O6891" s="6">
        <v>37935.199999999997</v>
      </c>
      <c r="P6891" s="6">
        <v>7774.06</v>
      </c>
      <c r="Q6891" s="6">
        <v>0.30391299999999999</v>
      </c>
      <c r="R6891" s="114">
        <v>40052.6</v>
      </c>
      <c r="S6891" s="114">
        <v>6995.81</v>
      </c>
      <c r="T6891" s="114">
        <v>1552.01</v>
      </c>
      <c r="U6891">
        <v>3.2534900000000002</v>
      </c>
      <c r="V6891">
        <v>0</v>
      </c>
      <c r="W6891">
        <v>673.86900000000003</v>
      </c>
    </row>
    <row r="6892" spans="1:23" ht="15.75" customHeight="1" x14ac:dyDescent="0.2">
      <c r="A6892" s="6">
        <v>6879</v>
      </c>
      <c r="B6892" s="6">
        <v>0.69710899999999998</v>
      </c>
      <c r="C6892" s="6">
        <v>0</v>
      </c>
      <c r="D6892" s="6">
        <v>3.0607099999999998</v>
      </c>
      <c r="E6892" s="6">
        <v>14542</v>
      </c>
      <c r="F6892" s="6">
        <v>2.4347699999999999</v>
      </c>
      <c r="G6892" s="6">
        <v>808.46400000000006</v>
      </c>
      <c r="H6892" s="6">
        <v>0.88932900000000004</v>
      </c>
      <c r="I6892" s="6">
        <v>0</v>
      </c>
      <c r="J6892" s="6">
        <v>2.8400300000000001</v>
      </c>
      <c r="K6892" s="6">
        <v>7708.67</v>
      </c>
      <c r="L6892" s="6">
        <v>0</v>
      </c>
      <c r="M6892" s="6">
        <v>0</v>
      </c>
      <c r="N6892" s="6">
        <v>2.5327199999999999</v>
      </c>
      <c r="O6892" s="6">
        <v>38296.699999999997</v>
      </c>
      <c r="P6892" s="6">
        <v>10880.1</v>
      </c>
      <c r="Q6892" s="6">
        <v>0.40446599999999999</v>
      </c>
      <c r="R6892" s="114">
        <v>40053.4</v>
      </c>
      <c r="S6892" s="114">
        <v>2029.5</v>
      </c>
      <c r="T6892" s="114">
        <v>1703.63</v>
      </c>
      <c r="U6892">
        <v>2.2347600000000001</v>
      </c>
      <c r="V6892">
        <v>0</v>
      </c>
      <c r="W6892">
        <v>2075.6799999999998</v>
      </c>
    </row>
    <row r="6893" spans="1:23" ht="15.75" customHeight="1" x14ac:dyDescent="0.2">
      <c r="A6893" s="6">
        <v>6880</v>
      </c>
      <c r="B6893" s="6">
        <v>0.191693</v>
      </c>
      <c r="C6893" s="6">
        <v>4490.37</v>
      </c>
      <c r="D6893" s="6">
        <v>2.09612</v>
      </c>
      <c r="E6893" s="6">
        <v>14647.8</v>
      </c>
      <c r="F6893" s="6">
        <v>1.40137</v>
      </c>
      <c r="G6893" s="6">
        <v>1314.26</v>
      </c>
      <c r="H6893" s="6">
        <v>1.6567099999999999</v>
      </c>
      <c r="I6893" s="6">
        <v>0</v>
      </c>
      <c r="J6893" s="6">
        <v>2.0480800000000001</v>
      </c>
      <c r="K6893" s="6">
        <v>8016.47</v>
      </c>
      <c r="L6893" s="6">
        <v>0</v>
      </c>
      <c r="M6893" s="6">
        <v>0</v>
      </c>
      <c r="N6893" s="6">
        <v>1.5945499999999999</v>
      </c>
      <c r="O6893" s="6">
        <v>38931.199999999997</v>
      </c>
      <c r="P6893" s="6">
        <v>12919.4</v>
      </c>
      <c r="Q6893" s="6">
        <v>0.34485500000000002</v>
      </c>
      <c r="R6893" s="114">
        <v>40053.4</v>
      </c>
      <c r="S6893" s="114">
        <v>0</v>
      </c>
      <c r="T6893" s="114">
        <v>1726.34</v>
      </c>
      <c r="U6893">
        <v>1.6925300000000001</v>
      </c>
      <c r="V6893">
        <v>0</v>
      </c>
      <c r="W6893">
        <v>3480.9</v>
      </c>
    </row>
    <row r="6894" spans="1:23" ht="15.75" customHeight="1" x14ac:dyDescent="0.2">
      <c r="A6894" s="6">
        <v>6881</v>
      </c>
      <c r="B6894" s="6">
        <v>0.72697299999999998</v>
      </c>
      <c r="C6894" s="6">
        <v>11737.4</v>
      </c>
      <c r="D6894" s="6">
        <v>0.90996299999999997</v>
      </c>
      <c r="E6894" s="6">
        <v>19192.2</v>
      </c>
      <c r="F6894" s="6">
        <v>0.31276999999999999</v>
      </c>
      <c r="G6894" s="6">
        <v>1142.96</v>
      </c>
      <c r="H6894" s="6">
        <v>0.666103</v>
      </c>
      <c r="I6894" s="6">
        <v>0</v>
      </c>
      <c r="J6894" s="6">
        <v>0.99731499999999995</v>
      </c>
      <c r="K6894" s="6">
        <v>6342.82</v>
      </c>
      <c r="L6894" s="6">
        <v>0</v>
      </c>
      <c r="M6894" s="6">
        <v>0</v>
      </c>
      <c r="N6894" s="6">
        <v>0.68722399999999995</v>
      </c>
      <c r="O6894" s="6">
        <v>39636.5</v>
      </c>
      <c r="P6894" s="6">
        <v>16040.8</v>
      </c>
      <c r="Q6894" s="6">
        <v>0.107915</v>
      </c>
      <c r="R6894" s="114">
        <v>40016.699999999997</v>
      </c>
      <c r="S6894" s="114">
        <v>0</v>
      </c>
      <c r="T6894" s="114">
        <v>0</v>
      </c>
      <c r="U6894">
        <v>0.59814699999999998</v>
      </c>
      <c r="V6894">
        <v>0</v>
      </c>
      <c r="W6894">
        <v>6313.37</v>
      </c>
    </row>
    <row r="6895" spans="1:23" ht="15.75" customHeight="1" x14ac:dyDescent="0.2">
      <c r="A6895" s="6">
        <v>6882</v>
      </c>
      <c r="B6895" s="6">
        <v>0</v>
      </c>
      <c r="C6895" s="6">
        <v>10557.3</v>
      </c>
      <c r="D6895" s="6">
        <v>0</v>
      </c>
      <c r="E6895" s="6">
        <v>28110.5</v>
      </c>
      <c r="F6895" s="6">
        <v>0</v>
      </c>
      <c r="G6895" s="6">
        <v>3933.54</v>
      </c>
      <c r="H6895" s="6">
        <v>0</v>
      </c>
      <c r="I6895" s="6">
        <v>0</v>
      </c>
      <c r="J6895" s="6">
        <v>4.87082E-2</v>
      </c>
      <c r="K6895" s="6">
        <v>6306.87</v>
      </c>
      <c r="L6895" s="6">
        <v>0</v>
      </c>
      <c r="M6895" s="6">
        <v>1172.46</v>
      </c>
      <c r="N6895" s="6">
        <v>0</v>
      </c>
      <c r="O6895" s="6">
        <v>39978.9</v>
      </c>
      <c r="P6895" s="6">
        <v>29594.2</v>
      </c>
      <c r="Q6895" s="6">
        <v>0</v>
      </c>
      <c r="R6895" s="114">
        <v>39481.599999999999</v>
      </c>
      <c r="S6895" s="114">
        <v>0</v>
      </c>
      <c r="T6895" s="114">
        <v>0</v>
      </c>
      <c r="U6895">
        <v>0</v>
      </c>
      <c r="V6895">
        <v>0</v>
      </c>
      <c r="W6895">
        <v>10115.9</v>
      </c>
    </row>
    <row r="6896" spans="1:23" ht="15.75" customHeight="1" x14ac:dyDescent="0.2">
      <c r="A6896" s="6">
        <v>6883</v>
      </c>
      <c r="B6896" s="6">
        <v>0</v>
      </c>
      <c r="C6896" s="6">
        <v>10089.9</v>
      </c>
      <c r="D6896" s="6">
        <v>0</v>
      </c>
      <c r="E6896" s="6">
        <v>35259.199999999997</v>
      </c>
      <c r="F6896" s="6">
        <v>0</v>
      </c>
      <c r="G6896" s="6">
        <v>5130.3999999999996</v>
      </c>
      <c r="H6896" s="6">
        <v>0</v>
      </c>
      <c r="I6896" s="6">
        <v>0</v>
      </c>
      <c r="J6896" s="6">
        <v>0</v>
      </c>
      <c r="K6896" s="6">
        <v>32807.1</v>
      </c>
      <c r="L6896" s="6">
        <v>0</v>
      </c>
      <c r="M6896" s="6">
        <v>2847.39</v>
      </c>
      <c r="N6896" s="6">
        <v>0</v>
      </c>
      <c r="O6896" s="6">
        <v>39914.400000000001</v>
      </c>
      <c r="P6896" s="6">
        <v>36635.1</v>
      </c>
      <c r="Q6896" s="6">
        <v>0</v>
      </c>
      <c r="R6896" s="114">
        <v>39008.800000000003</v>
      </c>
      <c r="S6896" s="114">
        <v>714.83900000000006</v>
      </c>
      <c r="T6896" s="114">
        <v>0</v>
      </c>
      <c r="U6896">
        <v>0</v>
      </c>
      <c r="V6896">
        <v>0</v>
      </c>
      <c r="W6896">
        <v>10848.9</v>
      </c>
    </row>
    <row r="6897" spans="1:23" ht="15.75" customHeight="1" x14ac:dyDescent="0.2">
      <c r="A6897" s="6">
        <v>6884</v>
      </c>
      <c r="B6897" s="6">
        <v>0</v>
      </c>
      <c r="C6897" s="6">
        <v>24218.7</v>
      </c>
      <c r="D6897" s="6">
        <v>0</v>
      </c>
      <c r="E6897" s="6">
        <v>37403.800000000003</v>
      </c>
      <c r="F6897" s="6">
        <v>0</v>
      </c>
      <c r="G6897" s="6">
        <v>837.38699999999994</v>
      </c>
      <c r="H6897" s="6">
        <v>0</v>
      </c>
      <c r="I6897" s="6">
        <v>0</v>
      </c>
      <c r="J6897" s="6">
        <v>0</v>
      </c>
      <c r="K6897" s="6">
        <v>16515.900000000001</v>
      </c>
      <c r="L6897" s="6">
        <v>0</v>
      </c>
      <c r="M6897" s="6">
        <v>918.56200000000001</v>
      </c>
      <c r="N6897" s="6">
        <v>0</v>
      </c>
      <c r="O6897" s="6">
        <v>39750.6</v>
      </c>
      <c r="P6897" s="6">
        <v>34421</v>
      </c>
      <c r="Q6897" s="6">
        <v>0</v>
      </c>
      <c r="R6897" s="114">
        <v>35584.800000000003</v>
      </c>
      <c r="S6897" s="114">
        <v>6576.2</v>
      </c>
      <c r="T6897" s="114">
        <v>1891.54</v>
      </c>
      <c r="U6897">
        <v>0</v>
      </c>
      <c r="V6897">
        <v>0</v>
      </c>
      <c r="W6897">
        <v>6285.3</v>
      </c>
    </row>
    <row r="6898" spans="1:23" ht="15.75" customHeight="1" x14ac:dyDescent="0.2">
      <c r="A6898" s="6">
        <v>6885</v>
      </c>
      <c r="B6898" s="6">
        <v>0</v>
      </c>
      <c r="C6898" s="6">
        <v>25065.200000000001</v>
      </c>
      <c r="D6898" s="6">
        <v>0</v>
      </c>
      <c r="E6898" s="6">
        <v>39471.199999999997</v>
      </c>
      <c r="F6898" s="6">
        <v>0</v>
      </c>
      <c r="G6898" s="6">
        <v>0</v>
      </c>
      <c r="H6898" s="6">
        <v>0</v>
      </c>
      <c r="I6898" s="6">
        <v>0</v>
      </c>
      <c r="J6898" s="6">
        <v>0</v>
      </c>
      <c r="K6898" s="6">
        <v>18640.400000000001</v>
      </c>
      <c r="L6898" s="6">
        <v>0</v>
      </c>
      <c r="M6898" s="6">
        <v>3633.38</v>
      </c>
      <c r="N6898" s="6">
        <v>0</v>
      </c>
      <c r="O6898" s="6">
        <v>39617.4</v>
      </c>
      <c r="P6898" s="6">
        <v>28986.7</v>
      </c>
      <c r="Q6898" s="6">
        <v>0</v>
      </c>
      <c r="R6898" s="114">
        <v>29071</v>
      </c>
      <c r="S6898" s="114">
        <v>6646.88</v>
      </c>
      <c r="T6898" s="114">
        <v>773.47</v>
      </c>
      <c r="U6898">
        <v>0</v>
      </c>
      <c r="V6898">
        <v>0</v>
      </c>
      <c r="W6898">
        <v>6377.68</v>
      </c>
    </row>
    <row r="6899" spans="1:23" ht="15.75" customHeight="1" x14ac:dyDescent="0.2">
      <c r="A6899" s="6">
        <v>6886</v>
      </c>
      <c r="B6899" s="6">
        <v>0</v>
      </c>
      <c r="C6899" s="6">
        <v>35611.199999999997</v>
      </c>
      <c r="D6899" s="6">
        <v>0</v>
      </c>
      <c r="E6899" s="6">
        <v>40053.4</v>
      </c>
      <c r="F6899" s="6">
        <v>0</v>
      </c>
      <c r="G6899" s="6">
        <v>2041.68</v>
      </c>
      <c r="H6899" s="6">
        <v>0</v>
      </c>
      <c r="I6899" s="6">
        <v>0</v>
      </c>
      <c r="J6899" s="6">
        <v>0</v>
      </c>
      <c r="K6899" s="6">
        <v>20942.599999999999</v>
      </c>
      <c r="L6899" s="6">
        <v>0</v>
      </c>
      <c r="M6899" s="6">
        <v>7132.84</v>
      </c>
      <c r="N6899" s="6">
        <v>0</v>
      </c>
      <c r="O6899" s="6">
        <v>40053.4</v>
      </c>
      <c r="P6899" s="6">
        <v>29549.5</v>
      </c>
      <c r="Q6899" s="6">
        <v>0</v>
      </c>
      <c r="R6899" s="114">
        <v>24523.9</v>
      </c>
      <c r="S6899" s="114">
        <v>6375</v>
      </c>
      <c r="T6899" s="114">
        <v>1060.74</v>
      </c>
      <c r="U6899">
        <v>0</v>
      </c>
      <c r="V6899">
        <v>0</v>
      </c>
      <c r="W6899">
        <v>4769.07</v>
      </c>
    </row>
    <row r="6900" spans="1:23" ht="15.75" customHeight="1" x14ac:dyDescent="0.2">
      <c r="A6900" s="6">
        <v>6887</v>
      </c>
      <c r="B6900" s="6">
        <v>0</v>
      </c>
      <c r="C6900" s="6">
        <v>34241.599999999999</v>
      </c>
      <c r="D6900" s="6">
        <v>0</v>
      </c>
      <c r="E6900" s="6">
        <v>40053.4</v>
      </c>
      <c r="F6900" s="6">
        <v>0</v>
      </c>
      <c r="G6900" s="6">
        <v>831.18200000000002</v>
      </c>
      <c r="H6900" s="6">
        <v>0</v>
      </c>
      <c r="I6900" s="6">
        <v>0</v>
      </c>
      <c r="J6900" s="6">
        <v>0</v>
      </c>
      <c r="K6900" s="6">
        <v>19673.599999999999</v>
      </c>
      <c r="L6900" s="6">
        <v>0</v>
      </c>
      <c r="M6900" s="6">
        <v>0</v>
      </c>
      <c r="N6900" s="6">
        <v>0</v>
      </c>
      <c r="O6900" s="6">
        <v>40053.4</v>
      </c>
      <c r="P6900" s="6">
        <v>33361.199999999997</v>
      </c>
      <c r="Q6900" s="6">
        <v>0</v>
      </c>
      <c r="R6900" s="114">
        <v>14052</v>
      </c>
      <c r="S6900" s="114">
        <v>3871.28</v>
      </c>
      <c r="T6900" s="114">
        <v>0</v>
      </c>
      <c r="U6900">
        <v>0</v>
      </c>
      <c r="V6900">
        <v>0</v>
      </c>
      <c r="W6900">
        <v>1886.91</v>
      </c>
    </row>
    <row r="6901" spans="1:23" ht="15.75" customHeight="1" x14ac:dyDescent="0.2">
      <c r="A6901" s="6">
        <v>6888</v>
      </c>
      <c r="B6901" s="6">
        <v>0</v>
      </c>
      <c r="C6901" s="6">
        <v>38637.4</v>
      </c>
      <c r="D6901" s="6">
        <v>0</v>
      </c>
      <c r="E6901" s="6">
        <v>39784.699999999997</v>
      </c>
      <c r="F6901" s="6">
        <v>0</v>
      </c>
      <c r="G6901" s="6">
        <v>4479.75</v>
      </c>
      <c r="H6901" s="6">
        <v>0</v>
      </c>
      <c r="I6901" s="6">
        <v>0</v>
      </c>
      <c r="J6901" s="6">
        <v>0</v>
      </c>
      <c r="K6901" s="6">
        <v>21212.7</v>
      </c>
      <c r="L6901" s="6">
        <v>0</v>
      </c>
      <c r="M6901" s="6">
        <v>611.423</v>
      </c>
      <c r="N6901" s="6">
        <v>0</v>
      </c>
      <c r="O6901" s="6">
        <v>39973</v>
      </c>
      <c r="P6901" s="6">
        <v>32101.599999999999</v>
      </c>
      <c r="Q6901" s="6">
        <v>0</v>
      </c>
      <c r="R6901" s="114">
        <v>4300.9399999999996</v>
      </c>
      <c r="S6901" s="114">
        <v>2337.92</v>
      </c>
      <c r="T6901" s="114">
        <v>0</v>
      </c>
      <c r="U6901">
        <v>0</v>
      </c>
      <c r="V6901">
        <v>0</v>
      </c>
      <c r="W6901">
        <v>3061.08</v>
      </c>
    </row>
    <row r="6902" spans="1:23" ht="15.75" customHeight="1" x14ac:dyDescent="0.2">
      <c r="A6902" s="6">
        <v>6889</v>
      </c>
      <c r="B6902" s="6">
        <v>0</v>
      </c>
      <c r="C6902" s="6">
        <v>40053.4</v>
      </c>
      <c r="D6902" s="6">
        <v>0</v>
      </c>
      <c r="E6902" s="6">
        <v>38628.6</v>
      </c>
      <c r="F6902" s="6">
        <v>0</v>
      </c>
      <c r="G6902" s="6">
        <v>3121.22</v>
      </c>
      <c r="H6902" s="6">
        <v>0</v>
      </c>
      <c r="I6902" s="6">
        <v>0</v>
      </c>
      <c r="J6902" s="6">
        <v>0</v>
      </c>
      <c r="K6902" s="6">
        <v>16035.5</v>
      </c>
      <c r="L6902" s="6">
        <v>0</v>
      </c>
      <c r="M6902" s="6">
        <v>0</v>
      </c>
      <c r="N6902" s="6">
        <v>0</v>
      </c>
      <c r="O6902" s="6">
        <v>38339.4</v>
      </c>
      <c r="P6902" s="6">
        <v>35758.9</v>
      </c>
      <c r="Q6902" s="6">
        <v>0</v>
      </c>
      <c r="R6902" s="114">
        <v>7.5227300000000001</v>
      </c>
      <c r="S6902" s="114">
        <v>4186.37</v>
      </c>
      <c r="T6902" s="114">
        <v>0</v>
      </c>
      <c r="U6902">
        <v>0</v>
      </c>
      <c r="V6902">
        <v>140.86000000000001</v>
      </c>
      <c r="W6902">
        <v>1886.95</v>
      </c>
    </row>
    <row r="6903" spans="1:23" ht="15.75" customHeight="1" x14ac:dyDescent="0.2">
      <c r="A6903" s="6">
        <v>6890</v>
      </c>
      <c r="B6903" s="6">
        <v>0</v>
      </c>
      <c r="C6903" s="6">
        <v>40053.4</v>
      </c>
      <c r="D6903" s="6">
        <v>0</v>
      </c>
      <c r="E6903" s="6">
        <v>37010.5</v>
      </c>
      <c r="F6903" s="6">
        <v>0</v>
      </c>
      <c r="G6903" s="6">
        <v>2802.14</v>
      </c>
      <c r="H6903" s="6">
        <v>0</v>
      </c>
      <c r="I6903" s="6">
        <v>0</v>
      </c>
      <c r="J6903" s="6">
        <v>0</v>
      </c>
      <c r="K6903" s="6">
        <v>18149.2</v>
      </c>
      <c r="L6903" s="6">
        <v>0</v>
      </c>
      <c r="M6903" s="6">
        <v>0</v>
      </c>
      <c r="N6903" s="6">
        <v>0</v>
      </c>
      <c r="O6903" s="6">
        <v>35945.5</v>
      </c>
      <c r="P6903" s="6">
        <v>37123</v>
      </c>
      <c r="Q6903" s="6">
        <v>0</v>
      </c>
      <c r="R6903" s="114">
        <v>0</v>
      </c>
      <c r="S6903" s="114">
        <v>2629.19</v>
      </c>
      <c r="T6903" s="114">
        <v>0</v>
      </c>
      <c r="U6903">
        <v>0</v>
      </c>
      <c r="V6903">
        <v>555.05899999999997</v>
      </c>
      <c r="W6903">
        <v>897.072</v>
      </c>
    </row>
    <row r="6904" spans="1:23" ht="15.75" customHeight="1" x14ac:dyDescent="0.2">
      <c r="A6904" s="6">
        <v>6891</v>
      </c>
      <c r="B6904" s="6">
        <v>0</v>
      </c>
      <c r="C6904" s="6">
        <v>40053.4</v>
      </c>
      <c r="D6904" s="6">
        <v>0</v>
      </c>
      <c r="E6904" s="6">
        <v>35164.800000000003</v>
      </c>
      <c r="F6904" s="6">
        <v>0</v>
      </c>
      <c r="G6904" s="6">
        <v>256.07400000000001</v>
      </c>
      <c r="H6904" s="6">
        <v>0</v>
      </c>
      <c r="I6904" s="6">
        <v>0</v>
      </c>
      <c r="J6904" s="6">
        <v>0</v>
      </c>
      <c r="K6904" s="6">
        <v>18423.900000000001</v>
      </c>
      <c r="L6904" s="6">
        <v>0</v>
      </c>
      <c r="M6904" s="6">
        <v>0</v>
      </c>
      <c r="N6904" s="6">
        <v>0</v>
      </c>
      <c r="O6904" s="6">
        <v>31500.6</v>
      </c>
      <c r="P6904" s="6">
        <v>37189.800000000003</v>
      </c>
      <c r="Q6904" s="6">
        <v>0</v>
      </c>
      <c r="R6904" s="114">
        <v>0</v>
      </c>
      <c r="S6904" s="114">
        <v>3230.46</v>
      </c>
      <c r="T6904" s="114">
        <v>12.821300000000001</v>
      </c>
      <c r="U6904">
        <v>0</v>
      </c>
      <c r="V6904">
        <v>1329.51</v>
      </c>
      <c r="W6904">
        <v>0</v>
      </c>
    </row>
    <row r="6905" spans="1:23" ht="15.75" customHeight="1" x14ac:dyDescent="0.2">
      <c r="A6905" s="6">
        <v>6892</v>
      </c>
      <c r="B6905" s="6">
        <v>0</v>
      </c>
      <c r="C6905" s="6">
        <v>40053.4</v>
      </c>
      <c r="D6905" s="6">
        <v>0</v>
      </c>
      <c r="E6905" s="6">
        <v>30330.3</v>
      </c>
      <c r="F6905" s="6">
        <v>0</v>
      </c>
      <c r="G6905" s="6">
        <v>1081.3499999999999</v>
      </c>
      <c r="H6905" s="6">
        <v>0</v>
      </c>
      <c r="I6905" s="6">
        <v>0</v>
      </c>
      <c r="J6905" s="6">
        <v>0</v>
      </c>
      <c r="K6905" s="6">
        <v>19481.8</v>
      </c>
      <c r="L6905" s="6">
        <v>0</v>
      </c>
      <c r="M6905" s="6">
        <v>0</v>
      </c>
      <c r="N6905" s="6">
        <v>0</v>
      </c>
      <c r="O6905" s="6">
        <v>38160.9</v>
      </c>
      <c r="P6905" s="6">
        <v>36514.1</v>
      </c>
      <c r="Q6905" s="6">
        <v>0</v>
      </c>
      <c r="R6905" s="114">
        <v>0</v>
      </c>
      <c r="S6905" s="114">
        <v>7449.91</v>
      </c>
      <c r="T6905" s="114">
        <v>93.292500000000004</v>
      </c>
      <c r="U6905">
        <v>0</v>
      </c>
      <c r="V6905">
        <v>0</v>
      </c>
      <c r="W6905">
        <v>0</v>
      </c>
    </row>
    <row r="6906" spans="1:23" ht="15.75" customHeight="1" x14ac:dyDescent="0.2">
      <c r="A6906" s="6">
        <v>6893</v>
      </c>
      <c r="B6906" s="6">
        <v>0</v>
      </c>
      <c r="C6906" s="6">
        <v>40053.4</v>
      </c>
      <c r="D6906" s="6">
        <v>0</v>
      </c>
      <c r="E6906" s="6">
        <v>32485.9</v>
      </c>
      <c r="F6906" s="6">
        <v>0</v>
      </c>
      <c r="G6906" s="6">
        <v>1843.19</v>
      </c>
      <c r="H6906" s="6">
        <v>0</v>
      </c>
      <c r="I6906" s="6">
        <v>0</v>
      </c>
      <c r="J6906" s="6">
        <v>0</v>
      </c>
      <c r="K6906" s="6">
        <v>20606.7</v>
      </c>
      <c r="L6906" s="6">
        <v>0</v>
      </c>
      <c r="M6906" s="6">
        <v>0</v>
      </c>
      <c r="N6906" s="6">
        <v>0</v>
      </c>
      <c r="O6906" s="6">
        <v>39172.5</v>
      </c>
      <c r="P6906" s="6">
        <v>32129.4</v>
      </c>
      <c r="Q6906" s="6">
        <v>0</v>
      </c>
      <c r="R6906" s="114">
        <v>0</v>
      </c>
      <c r="S6906" s="114">
        <v>3963.02</v>
      </c>
      <c r="T6906" s="114">
        <v>1708.58</v>
      </c>
      <c r="U6906">
        <v>0</v>
      </c>
      <c r="V6906">
        <v>0</v>
      </c>
      <c r="W6906">
        <v>0</v>
      </c>
    </row>
    <row r="6907" spans="1:23" ht="15.75" customHeight="1" x14ac:dyDescent="0.2">
      <c r="A6907" s="6">
        <v>6894</v>
      </c>
      <c r="B6907" s="6">
        <v>0</v>
      </c>
      <c r="C6907" s="6">
        <v>39775.199999999997</v>
      </c>
      <c r="D6907" s="6">
        <v>0</v>
      </c>
      <c r="E6907" s="6">
        <v>27526.799999999999</v>
      </c>
      <c r="F6907" s="6">
        <v>0</v>
      </c>
      <c r="G6907" s="6">
        <v>1582.66</v>
      </c>
      <c r="H6907" s="6">
        <v>0</v>
      </c>
      <c r="I6907" s="6">
        <v>0</v>
      </c>
      <c r="J6907" s="6">
        <v>0</v>
      </c>
      <c r="K6907" s="6">
        <v>21486.799999999999</v>
      </c>
      <c r="L6907" s="6">
        <v>0</v>
      </c>
      <c r="M6907" s="6">
        <v>0</v>
      </c>
      <c r="N6907" s="6">
        <v>0</v>
      </c>
      <c r="O6907" s="6">
        <v>37634.6</v>
      </c>
      <c r="P6907" s="6">
        <v>31710.1</v>
      </c>
      <c r="Q6907" s="6">
        <v>0</v>
      </c>
      <c r="R6907" s="114">
        <v>0</v>
      </c>
      <c r="S6907" s="114">
        <v>1635.41</v>
      </c>
      <c r="T6907" s="114">
        <v>4096.83</v>
      </c>
      <c r="U6907">
        <v>0</v>
      </c>
      <c r="V6907">
        <v>82.552499999999995</v>
      </c>
      <c r="W6907">
        <v>0</v>
      </c>
    </row>
    <row r="6908" spans="1:23" ht="15.75" customHeight="1" x14ac:dyDescent="0.2">
      <c r="A6908" s="6">
        <v>6895</v>
      </c>
      <c r="B6908" s="6">
        <v>0.15903600000000001</v>
      </c>
      <c r="C6908" s="6">
        <v>38730.6</v>
      </c>
      <c r="D6908" s="6">
        <v>0.17910400000000001</v>
      </c>
      <c r="E6908" s="6">
        <v>22596</v>
      </c>
      <c r="F6908" s="6">
        <v>0.34373999999999999</v>
      </c>
      <c r="G6908" s="6">
        <v>0</v>
      </c>
      <c r="H6908" s="6">
        <v>0</v>
      </c>
      <c r="I6908" s="6">
        <v>0</v>
      </c>
      <c r="J6908" s="6">
        <v>0</v>
      </c>
      <c r="K6908" s="6">
        <v>20225.7</v>
      </c>
      <c r="L6908" s="6">
        <v>0</v>
      </c>
      <c r="M6908" s="6">
        <v>0</v>
      </c>
      <c r="N6908" s="6">
        <v>0</v>
      </c>
      <c r="O6908" s="6">
        <v>35625.4</v>
      </c>
      <c r="P6908" s="6">
        <v>30298.2</v>
      </c>
      <c r="Q6908" s="6">
        <v>0</v>
      </c>
      <c r="R6908" s="114">
        <v>0</v>
      </c>
      <c r="S6908" s="114">
        <v>5326.42</v>
      </c>
      <c r="T6908" s="114">
        <v>1756.84</v>
      </c>
      <c r="U6908">
        <v>5.0775000000000001E-2</v>
      </c>
      <c r="V6908">
        <v>0</v>
      </c>
      <c r="W6908">
        <v>0</v>
      </c>
    </row>
    <row r="6909" spans="1:23" ht="15.75" customHeight="1" x14ac:dyDescent="0.2">
      <c r="A6909" s="6">
        <v>6896</v>
      </c>
      <c r="B6909" s="6">
        <v>1.3067899999999999</v>
      </c>
      <c r="C6909" s="6">
        <v>29343.4</v>
      </c>
      <c r="D6909" s="6">
        <v>1.3375600000000001</v>
      </c>
      <c r="E6909" s="6">
        <v>21660.5</v>
      </c>
      <c r="F6909" s="6">
        <v>1.1353800000000001</v>
      </c>
      <c r="G6909" s="6">
        <v>0</v>
      </c>
      <c r="H6909" s="6">
        <v>0.453515</v>
      </c>
      <c r="I6909" s="6">
        <v>0</v>
      </c>
      <c r="J6909" s="6">
        <v>0.95008099999999995</v>
      </c>
      <c r="K6909" s="6">
        <v>21913</v>
      </c>
      <c r="L6909" s="6">
        <v>0</v>
      </c>
      <c r="M6909" s="6">
        <v>0</v>
      </c>
      <c r="N6909" s="6">
        <v>0.13217200000000001</v>
      </c>
      <c r="O6909" s="6">
        <v>34752.6</v>
      </c>
      <c r="P6909" s="6">
        <v>31484.400000000001</v>
      </c>
      <c r="Q6909" s="6">
        <v>3.9477100000000001E-2</v>
      </c>
      <c r="R6909" s="114">
        <v>0</v>
      </c>
      <c r="S6909" s="114">
        <v>13461.4</v>
      </c>
      <c r="T6909" s="114">
        <v>3840.84</v>
      </c>
      <c r="U6909">
        <v>1.02884</v>
      </c>
      <c r="V6909">
        <v>0</v>
      </c>
      <c r="W6909">
        <v>1095.53</v>
      </c>
    </row>
    <row r="6910" spans="1:23" ht="15.75" customHeight="1" x14ac:dyDescent="0.2">
      <c r="A6910" s="6">
        <v>6897</v>
      </c>
      <c r="B6910" s="6">
        <v>2.4643899999999999</v>
      </c>
      <c r="C6910" s="6">
        <v>15786.6</v>
      </c>
      <c r="D6910" s="6">
        <v>2.4858500000000001</v>
      </c>
      <c r="E6910" s="6">
        <v>6682.82</v>
      </c>
      <c r="F6910" s="6">
        <v>2.5844299999999998</v>
      </c>
      <c r="G6910" s="6">
        <v>0</v>
      </c>
      <c r="H6910" s="6">
        <v>1.1772</v>
      </c>
      <c r="I6910" s="6">
        <v>0</v>
      </c>
      <c r="J6910" s="6">
        <v>2.06318</v>
      </c>
      <c r="K6910" s="6">
        <v>8427.35</v>
      </c>
      <c r="L6910" s="6">
        <v>0</v>
      </c>
      <c r="M6910" s="6">
        <v>0</v>
      </c>
      <c r="N6910" s="6">
        <v>0.25494</v>
      </c>
      <c r="O6910" s="6">
        <v>34737.9</v>
      </c>
      <c r="P6910" s="6">
        <v>33221</v>
      </c>
      <c r="Q6910" s="6">
        <v>0.210533</v>
      </c>
      <c r="R6910" s="114">
        <v>3044.91</v>
      </c>
      <c r="S6910" s="114">
        <v>9070.7000000000007</v>
      </c>
      <c r="T6910" s="114">
        <v>297.67700000000002</v>
      </c>
      <c r="U6910">
        <v>2.1109800000000001</v>
      </c>
      <c r="V6910">
        <v>0</v>
      </c>
      <c r="W6910">
        <v>7151.89</v>
      </c>
    </row>
    <row r="6911" spans="1:23" ht="15.75" customHeight="1" x14ac:dyDescent="0.2">
      <c r="A6911" s="6">
        <v>6898</v>
      </c>
      <c r="B6911" s="6">
        <v>3.3329499999999999</v>
      </c>
      <c r="C6911" s="6">
        <v>8566.2000000000007</v>
      </c>
      <c r="D6911" s="6">
        <v>3.3527900000000002</v>
      </c>
      <c r="E6911" s="6">
        <v>2635.63</v>
      </c>
      <c r="F6911" s="6">
        <v>3.2965900000000001</v>
      </c>
      <c r="G6911" s="6">
        <v>3495.13</v>
      </c>
      <c r="H6911" s="6">
        <v>2.57938</v>
      </c>
      <c r="I6911" s="6">
        <v>0</v>
      </c>
      <c r="J6911" s="6">
        <v>2.9031799999999999</v>
      </c>
      <c r="K6911" s="6">
        <v>5059.8900000000003</v>
      </c>
      <c r="L6911" s="6">
        <v>0</v>
      </c>
      <c r="M6911" s="6">
        <v>0</v>
      </c>
      <c r="N6911" s="6">
        <v>0.96167999999999998</v>
      </c>
      <c r="O6911" s="6">
        <v>32305.7</v>
      </c>
      <c r="P6911" s="6">
        <v>34683.4</v>
      </c>
      <c r="Q6911" s="6">
        <v>0.351684</v>
      </c>
      <c r="R6911" s="114">
        <v>10816.5</v>
      </c>
      <c r="S6911" s="114">
        <v>5065.3900000000003</v>
      </c>
      <c r="T6911" s="114">
        <v>0</v>
      </c>
      <c r="U6911">
        <v>2.6676199999999999</v>
      </c>
      <c r="V6911">
        <v>0</v>
      </c>
      <c r="W6911">
        <v>11850.6</v>
      </c>
    </row>
    <row r="6912" spans="1:23" ht="15.75" customHeight="1" x14ac:dyDescent="0.2">
      <c r="A6912" s="6">
        <v>6899</v>
      </c>
      <c r="B6912" s="6">
        <v>3.86714</v>
      </c>
      <c r="C6912" s="6">
        <v>5002.32</v>
      </c>
      <c r="D6912" s="6">
        <v>3.9028399999999999</v>
      </c>
      <c r="E6912" s="6">
        <v>2491.62</v>
      </c>
      <c r="F6912" s="6">
        <v>2.8715999999999999</v>
      </c>
      <c r="G6912" s="6">
        <v>8283.7900000000009</v>
      </c>
      <c r="H6912" s="6">
        <v>3.1297600000000001</v>
      </c>
      <c r="I6912" s="6">
        <v>0</v>
      </c>
      <c r="J6912" s="6">
        <v>3.4644400000000002</v>
      </c>
      <c r="K6912" s="6">
        <v>3283.14</v>
      </c>
      <c r="L6912" s="6">
        <v>0</v>
      </c>
      <c r="M6912" s="6">
        <v>0</v>
      </c>
      <c r="N6912" s="6">
        <v>0.56870299999999996</v>
      </c>
      <c r="O6912" s="6">
        <v>27286.9</v>
      </c>
      <c r="P6912" s="6">
        <v>34400.199999999997</v>
      </c>
      <c r="Q6912" s="6">
        <v>0.68855500000000003</v>
      </c>
      <c r="R6912" s="114">
        <v>9026.07</v>
      </c>
      <c r="S6912" s="114">
        <v>2628.51</v>
      </c>
      <c r="T6912" s="114">
        <v>0</v>
      </c>
      <c r="U6912">
        <v>3.0079199999999999</v>
      </c>
      <c r="V6912">
        <v>0</v>
      </c>
      <c r="W6912">
        <v>12648.2</v>
      </c>
    </row>
    <row r="6913" spans="1:23" ht="15.75" customHeight="1" x14ac:dyDescent="0.2">
      <c r="A6913" s="6">
        <v>6900</v>
      </c>
      <c r="B6913" s="6">
        <v>4.1173200000000003</v>
      </c>
      <c r="C6913" s="6">
        <v>8284.65</v>
      </c>
      <c r="D6913" s="6">
        <v>4.1614000000000004</v>
      </c>
      <c r="E6913" s="6">
        <v>4219.76</v>
      </c>
      <c r="F6913" s="6">
        <v>2.6680199999999998</v>
      </c>
      <c r="G6913" s="6">
        <v>12743</v>
      </c>
      <c r="H6913" s="6">
        <v>2.2747799999999998</v>
      </c>
      <c r="I6913" s="6">
        <v>0</v>
      </c>
      <c r="J6913" s="6">
        <v>3.7299199999999999</v>
      </c>
      <c r="K6913" s="6">
        <v>3211.37</v>
      </c>
      <c r="L6913" s="6">
        <v>0</v>
      </c>
      <c r="M6913" s="6">
        <v>0</v>
      </c>
      <c r="N6913" s="6">
        <v>1.19306</v>
      </c>
      <c r="O6913" s="6">
        <v>8521.86</v>
      </c>
      <c r="P6913" s="6">
        <v>35053.4</v>
      </c>
      <c r="Q6913" s="6">
        <v>0.91006100000000001</v>
      </c>
      <c r="R6913" s="114">
        <v>8127.89</v>
      </c>
      <c r="S6913" s="114">
        <v>1854.95</v>
      </c>
      <c r="T6913" s="114">
        <v>0</v>
      </c>
      <c r="U6913">
        <v>3.6569600000000002</v>
      </c>
      <c r="V6913">
        <v>0</v>
      </c>
      <c r="W6913">
        <v>19786.8</v>
      </c>
    </row>
    <row r="6914" spans="1:23" ht="15.75" customHeight="1" x14ac:dyDescent="0.2">
      <c r="A6914" s="6">
        <v>6901</v>
      </c>
      <c r="B6914" s="6">
        <v>4.0292899999999996</v>
      </c>
      <c r="C6914" s="6">
        <v>3648.51</v>
      </c>
      <c r="D6914" s="6">
        <v>4.1087600000000002</v>
      </c>
      <c r="E6914" s="6">
        <v>4599.33</v>
      </c>
      <c r="F6914" s="6">
        <v>2.7266699999999999</v>
      </c>
      <c r="G6914" s="6">
        <v>16322.3</v>
      </c>
      <c r="H6914" s="6">
        <v>2.24966</v>
      </c>
      <c r="I6914" s="6">
        <v>0</v>
      </c>
      <c r="J6914" s="6">
        <v>3.7164999999999999</v>
      </c>
      <c r="K6914" s="6">
        <v>2715.92</v>
      </c>
      <c r="L6914" s="6">
        <v>0</v>
      </c>
      <c r="M6914" s="6">
        <v>0</v>
      </c>
      <c r="N6914" s="6">
        <v>2.3500700000000001</v>
      </c>
      <c r="O6914" s="6">
        <v>7998.36</v>
      </c>
      <c r="P6914" s="6">
        <v>31124</v>
      </c>
      <c r="Q6914" s="6">
        <v>0.62385199999999996</v>
      </c>
      <c r="R6914" s="114">
        <v>11196.7</v>
      </c>
      <c r="S6914" s="114">
        <v>1067.43</v>
      </c>
      <c r="T6914" s="114">
        <v>0</v>
      </c>
      <c r="U6914">
        <v>2.7553800000000002</v>
      </c>
      <c r="V6914">
        <v>0</v>
      </c>
      <c r="W6914">
        <v>20870.5</v>
      </c>
    </row>
    <row r="6915" spans="1:23" ht="15.75" customHeight="1" x14ac:dyDescent="0.2">
      <c r="A6915" s="6">
        <v>6902</v>
      </c>
      <c r="B6915" s="6">
        <v>3.6422599999999998</v>
      </c>
      <c r="C6915" s="6">
        <v>5438.49</v>
      </c>
      <c r="D6915" s="6">
        <v>3.7433100000000001</v>
      </c>
      <c r="E6915" s="6">
        <v>2907.74</v>
      </c>
      <c r="F6915" s="6">
        <v>2.4010699999999998</v>
      </c>
      <c r="G6915" s="6">
        <v>17563.099999999999</v>
      </c>
      <c r="H6915" s="6">
        <v>2.04095</v>
      </c>
      <c r="I6915" s="6">
        <v>653.72799999999995</v>
      </c>
      <c r="J6915" s="6">
        <v>3.4702299999999999</v>
      </c>
      <c r="K6915" s="6">
        <v>1402.61</v>
      </c>
      <c r="L6915" s="6">
        <v>653.72799999999995</v>
      </c>
      <c r="M6915" s="6">
        <v>0</v>
      </c>
      <c r="N6915" s="6">
        <v>1.65666</v>
      </c>
      <c r="O6915" s="6">
        <v>2994.84</v>
      </c>
      <c r="P6915" s="6">
        <v>30989.8</v>
      </c>
      <c r="Q6915" s="6">
        <v>0.50295299999999998</v>
      </c>
      <c r="R6915" s="114">
        <v>13897.8</v>
      </c>
      <c r="S6915" s="114">
        <v>849.048</v>
      </c>
      <c r="T6915" s="114">
        <v>176.95599999999999</v>
      </c>
      <c r="U6915">
        <v>2.3550599999999999</v>
      </c>
      <c r="V6915">
        <v>0</v>
      </c>
      <c r="W6915">
        <v>24893.1</v>
      </c>
    </row>
    <row r="6916" spans="1:23" ht="15.75" customHeight="1" x14ac:dyDescent="0.2">
      <c r="A6916" s="6">
        <v>6903</v>
      </c>
      <c r="B6916" s="6">
        <v>2.9671400000000001</v>
      </c>
      <c r="C6916" s="6">
        <v>6614.34</v>
      </c>
      <c r="D6916" s="6">
        <v>3.0710999999999999</v>
      </c>
      <c r="E6916" s="6">
        <v>3755.09</v>
      </c>
      <c r="F6916" s="6">
        <v>1.9598</v>
      </c>
      <c r="G6916" s="6">
        <v>23264.5</v>
      </c>
      <c r="H6916" s="6">
        <v>1.6999599999999999</v>
      </c>
      <c r="I6916" s="6">
        <v>1813.15</v>
      </c>
      <c r="J6916" s="6">
        <v>2.9026000000000001</v>
      </c>
      <c r="K6916" s="6">
        <v>2333.52</v>
      </c>
      <c r="L6916" s="6">
        <v>1813.15</v>
      </c>
      <c r="M6916" s="6">
        <v>0</v>
      </c>
      <c r="N6916" s="6">
        <v>2.3663599999999998</v>
      </c>
      <c r="O6916" s="6">
        <v>876.26700000000005</v>
      </c>
      <c r="P6916" s="6">
        <v>31965.3</v>
      </c>
      <c r="Q6916" s="6">
        <v>0.50045600000000001</v>
      </c>
      <c r="R6916" s="114">
        <v>16068.5</v>
      </c>
      <c r="S6916" s="114">
        <v>0</v>
      </c>
      <c r="T6916" s="114">
        <v>0</v>
      </c>
      <c r="U6916">
        <v>1.69774</v>
      </c>
      <c r="V6916">
        <v>0</v>
      </c>
      <c r="W6916">
        <v>30807.9</v>
      </c>
    </row>
    <row r="6917" spans="1:23" ht="15.75" customHeight="1" x14ac:dyDescent="0.2">
      <c r="A6917" s="6">
        <v>6904</v>
      </c>
      <c r="B6917" s="6">
        <v>1.98821</v>
      </c>
      <c r="C6917" s="6">
        <v>1307.97</v>
      </c>
      <c r="D6917" s="6">
        <v>2.1043400000000001</v>
      </c>
      <c r="E6917" s="6">
        <v>8058.27</v>
      </c>
      <c r="F6917" s="6">
        <v>1.3503000000000001</v>
      </c>
      <c r="G6917" s="6">
        <v>18651.400000000001</v>
      </c>
      <c r="H6917" s="6">
        <v>0.439724</v>
      </c>
      <c r="I6917" s="6">
        <v>3853.01</v>
      </c>
      <c r="J6917" s="6">
        <v>2.0784799999999999</v>
      </c>
      <c r="K6917" s="6">
        <v>1418.71</v>
      </c>
      <c r="L6917" s="6">
        <v>3853.01</v>
      </c>
      <c r="M6917" s="6">
        <v>0</v>
      </c>
      <c r="N6917" s="6">
        <v>1.86161</v>
      </c>
      <c r="O6917" s="6">
        <v>1108.0899999999999</v>
      </c>
      <c r="P6917" s="6">
        <v>31845.4</v>
      </c>
      <c r="Q6917" s="6">
        <v>0.33339099999999999</v>
      </c>
      <c r="R6917" s="114">
        <v>9488.26</v>
      </c>
      <c r="S6917" s="114">
        <v>0</v>
      </c>
      <c r="T6917" s="114">
        <v>0</v>
      </c>
      <c r="U6917">
        <v>1.0466200000000001</v>
      </c>
      <c r="V6917">
        <v>0</v>
      </c>
      <c r="W6917">
        <v>33994.5</v>
      </c>
    </row>
    <row r="6918" spans="1:23" ht="15.75" customHeight="1" x14ac:dyDescent="0.2">
      <c r="A6918" s="6">
        <v>6905</v>
      </c>
      <c r="B6918" s="6">
        <v>0.78899799999999998</v>
      </c>
      <c r="C6918" s="6">
        <v>0</v>
      </c>
      <c r="D6918" s="6">
        <v>0.90550399999999998</v>
      </c>
      <c r="E6918" s="6">
        <v>8779.7199999999993</v>
      </c>
      <c r="F6918" s="6">
        <v>0.28258699999999998</v>
      </c>
      <c r="G6918" s="6">
        <v>11604.7</v>
      </c>
      <c r="H6918" s="6">
        <v>0.433143</v>
      </c>
      <c r="I6918" s="6">
        <v>5340.51</v>
      </c>
      <c r="J6918" s="6">
        <v>0.99378299999999997</v>
      </c>
      <c r="K6918" s="6">
        <v>2485.0700000000002</v>
      </c>
      <c r="L6918" s="6">
        <v>5340.51</v>
      </c>
      <c r="M6918" s="6">
        <v>0</v>
      </c>
      <c r="N6918" s="6">
        <v>0.19775699999999999</v>
      </c>
      <c r="O6918" s="6">
        <v>655.63900000000001</v>
      </c>
      <c r="P6918" s="6">
        <v>32416.9</v>
      </c>
      <c r="Q6918" s="6">
        <v>0.103326</v>
      </c>
      <c r="R6918" s="114">
        <v>1108.53</v>
      </c>
      <c r="S6918" s="114">
        <v>0</v>
      </c>
      <c r="T6918" s="114">
        <v>0</v>
      </c>
      <c r="U6918">
        <v>0.44625599999999999</v>
      </c>
      <c r="V6918">
        <v>0</v>
      </c>
      <c r="W6918">
        <v>25485.8</v>
      </c>
    </row>
    <row r="6919" spans="1:23" ht="15.75" customHeight="1" x14ac:dyDescent="0.2">
      <c r="A6919" s="6">
        <v>6906</v>
      </c>
      <c r="B6919" s="6">
        <v>0</v>
      </c>
      <c r="C6919" s="6">
        <v>3187.28</v>
      </c>
      <c r="D6919" s="6">
        <v>0</v>
      </c>
      <c r="E6919" s="6">
        <v>15673.7</v>
      </c>
      <c r="F6919" s="6">
        <v>0</v>
      </c>
      <c r="G6919" s="6">
        <v>6177.08</v>
      </c>
      <c r="H6919" s="6">
        <v>0</v>
      </c>
      <c r="I6919" s="6">
        <v>8815.18</v>
      </c>
      <c r="J6919" s="6">
        <v>4.1080400000000003E-2</v>
      </c>
      <c r="K6919" s="6">
        <v>2010.28</v>
      </c>
      <c r="L6919" s="6">
        <v>8815.18</v>
      </c>
      <c r="M6919" s="6">
        <v>137.86699999999999</v>
      </c>
      <c r="N6919" s="6">
        <v>0</v>
      </c>
      <c r="O6919" s="6">
        <v>865.654</v>
      </c>
      <c r="P6919" s="6">
        <v>33570.800000000003</v>
      </c>
      <c r="Q6919" s="6">
        <v>0</v>
      </c>
      <c r="R6919" s="114">
        <v>0</v>
      </c>
      <c r="S6919" s="114">
        <v>0</v>
      </c>
      <c r="T6919" s="114">
        <v>0</v>
      </c>
      <c r="U6919">
        <v>0</v>
      </c>
      <c r="V6919">
        <v>0</v>
      </c>
      <c r="W6919">
        <v>15672.5</v>
      </c>
    </row>
    <row r="6920" spans="1:23" ht="15.75" customHeight="1" x14ac:dyDescent="0.2">
      <c r="A6920" s="6">
        <v>6907</v>
      </c>
      <c r="B6920" s="6">
        <v>0</v>
      </c>
      <c r="C6920" s="6">
        <v>11699.6</v>
      </c>
      <c r="D6920" s="6">
        <v>0</v>
      </c>
      <c r="E6920" s="6">
        <v>25033.3</v>
      </c>
      <c r="F6920" s="6">
        <v>0</v>
      </c>
      <c r="G6920" s="6">
        <v>11661.2</v>
      </c>
      <c r="H6920" s="6">
        <v>0</v>
      </c>
      <c r="I6920" s="6">
        <v>13977.8</v>
      </c>
      <c r="J6920" s="6">
        <v>0</v>
      </c>
      <c r="K6920" s="6">
        <v>8687.94</v>
      </c>
      <c r="L6920" s="6">
        <v>13977.8</v>
      </c>
      <c r="M6920" s="6">
        <v>0</v>
      </c>
      <c r="N6920" s="6">
        <v>0</v>
      </c>
      <c r="O6920" s="6">
        <v>0</v>
      </c>
      <c r="P6920" s="6">
        <v>33391.9</v>
      </c>
      <c r="Q6920" s="6">
        <v>0</v>
      </c>
      <c r="R6920" s="114">
        <v>0</v>
      </c>
      <c r="S6920" s="114">
        <v>0</v>
      </c>
      <c r="T6920" s="114">
        <v>0</v>
      </c>
      <c r="U6920">
        <v>0</v>
      </c>
      <c r="V6920">
        <v>0</v>
      </c>
      <c r="W6920">
        <v>18862.8</v>
      </c>
    </row>
    <row r="6921" spans="1:23" ht="15.75" customHeight="1" x14ac:dyDescent="0.2">
      <c r="A6921" s="6">
        <v>6908</v>
      </c>
      <c r="B6921" s="6">
        <v>0</v>
      </c>
      <c r="C6921" s="6">
        <v>26976.5</v>
      </c>
      <c r="D6921" s="6">
        <v>0</v>
      </c>
      <c r="E6921" s="6">
        <v>20646.599999999999</v>
      </c>
      <c r="F6921" s="6">
        <v>0</v>
      </c>
      <c r="G6921" s="6">
        <v>6001.3</v>
      </c>
      <c r="H6921" s="6">
        <v>0</v>
      </c>
      <c r="I6921" s="6">
        <v>18390.3</v>
      </c>
      <c r="J6921" s="6">
        <v>0</v>
      </c>
      <c r="K6921" s="6">
        <v>4038.17</v>
      </c>
      <c r="L6921" s="6">
        <v>18390.3</v>
      </c>
      <c r="M6921" s="6">
        <v>554.82399999999996</v>
      </c>
      <c r="N6921" s="6">
        <v>0</v>
      </c>
      <c r="O6921" s="6">
        <v>0</v>
      </c>
      <c r="P6921" s="6">
        <v>30524.2</v>
      </c>
      <c r="Q6921" s="6">
        <v>0</v>
      </c>
      <c r="R6921" s="114">
        <v>3948.5</v>
      </c>
      <c r="S6921" s="114">
        <v>0</v>
      </c>
      <c r="T6921" s="114">
        <v>1609.6</v>
      </c>
      <c r="U6921">
        <v>0</v>
      </c>
      <c r="V6921">
        <v>3729.72</v>
      </c>
      <c r="W6921">
        <v>32781.800000000003</v>
      </c>
    </row>
    <row r="6922" spans="1:23" ht="15.75" customHeight="1" x14ac:dyDescent="0.2">
      <c r="A6922" s="6">
        <v>6909</v>
      </c>
      <c r="B6922" s="6">
        <v>0</v>
      </c>
      <c r="C6922" s="6">
        <v>27048.5</v>
      </c>
      <c r="D6922" s="6">
        <v>0</v>
      </c>
      <c r="E6922" s="6">
        <v>24186.6</v>
      </c>
      <c r="F6922" s="6">
        <v>0</v>
      </c>
      <c r="G6922" s="6">
        <v>1746.53</v>
      </c>
      <c r="H6922" s="6">
        <v>0</v>
      </c>
      <c r="I6922" s="6">
        <v>14916.5</v>
      </c>
      <c r="J6922" s="6">
        <v>0</v>
      </c>
      <c r="K6922" s="6">
        <v>6112.85</v>
      </c>
      <c r="L6922" s="6">
        <v>14916.5</v>
      </c>
      <c r="M6922" s="6">
        <v>0</v>
      </c>
      <c r="N6922" s="6">
        <v>0</v>
      </c>
      <c r="O6922" s="6">
        <v>319.98399999999998</v>
      </c>
      <c r="P6922" s="6">
        <v>24462.799999999999</v>
      </c>
      <c r="Q6922" s="6">
        <v>0</v>
      </c>
      <c r="R6922" s="114">
        <v>4236.91</v>
      </c>
      <c r="S6922" s="114">
        <v>0</v>
      </c>
      <c r="T6922" s="114">
        <v>3863.78</v>
      </c>
      <c r="U6922">
        <v>0</v>
      </c>
      <c r="V6922">
        <v>2331.21</v>
      </c>
      <c r="W6922">
        <v>37019.699999999997</v>
      </c>
    </row>
    <row r="6923" spans="1:23" ht="15.75" customHeight="1" x14ac:dyDescent="0.2">
      <c r="A6923" s="6">
        <v>6910</v>
      </c>
      <c r="B6923" s="6">
        <v>0</v>
      </c>
      <c r="C6923" s="6">
        <v>31825.8</v>
      </c>
      <c r="D6923" s="6">
        <v>0</v>
      </c>
      <c r="E6923" s="6">
        <v>9966</v>
      </c>
      <c r="F6923" s="6">
        <v>0</v>
      </c>
      <c r="G6923" s="6">
        <v>0</v>
      </c>
      <c r="H6923" s="6">
        <v>0</v>
      </c>
      <c r="I6923" s="6">
        <v>7487.58</v>
      </c>
      <c r="J6923" s="6">
        <v>0</v>
      </c>
      <c r="K6923" s="6">
        <v>6667.45</v>
      </c>
      <c r="L6923" s="6">
        <v>7487.58</v>
      </c>
      <c r="M6923" s="6">
        <v>0</v>
      </c>
      <c r="N6923" s="6">
        <v>0</v>
      </c>
      <c r="O6923" s="6">
        <v>1241.74</v>
      </c>
      <c r="P6923" s="6">
        <v>20792.099999999999</v>
      </c>
      <c r="Q6923" s="6">
        <v>0</v>
      </c>
      <c r="R6923" s="114">
        <v>1189.25</v>
      </c>
      <c r="S6923" s="114">
        <v>0</v>
      </c>
      <c r="T6923" s="114">
        <v>24340.7</v>
      </c>
      <c r="U6923">
        <v>0</v>
      </c>
      <c r="V6923">
        <v>0</v>
      </c>
      <c r="W6923">
        <v>39249.1</v>
      </c>
    </row>
    <row r="6924" spans="1:23" ht="15.75" customHeight="1" x14ac:dyDescent="0.2">
      <c r="A6924" s="6">
        <v>6911</v>
      </c>
      <c r="B6924" s="6">
        <v>0</v>
      </c>
      <c r="C6924" s="6">
        <v>38644.9</v>
      </c>
      <c r="D6924" s="6">
        <v>0</v>
      </c>
      <c r="E6924" s="6">
        <v>9968.69</v>
      </c>
      <c r="F6924" s="6">
        <v>0</v>
      </c>
      <c r="G6924" s="6">
        <v>0</v>
      </c>
      <c r="H6924" s="6">
        <v>0</v>
      </c>
      <c r="I6924" s="6">
        <v>8669.8799999999992</v>
      </c>
      <c r="J6924" s="6">
        <v>0</v>
      </c>
      <c r="K6924" s="6">
        <v>5576.94</v>
      </c>
      <c r="L6924" s="6">
        <v>8669.8799999999992</v>
      </c>
      <c r="M6924" s="6">
        <v>0</v>
      </c>
      <c r="N6924" s="6">
        <v>0</v>
      </c>
      <c r="O6924" s="6">
        <v>0</v>
      </c>
      <c r="P6924" s="6">
        <v>22706.1</v>
      </c>
      <c r="Q6924" s="6">
        <v>0</v>
      </c>
      <c r="R6924" s="114">
        <v>0</v>
      </c>
      <c r="S6924" s="114">
        <v>881.63199999999995</v>
      </c>
      <c r="T6924" s="114">
        <v>32239</v>
      </c>
      <c r="U6924">
        <v>0</v>
      </c>
      <c r="V6924">
        <v>132.29599999999999</v>
      </c>
      <c r="W6924">
        <v>38888.300000000003</v>
      </c>
    </row>
    <row r="6925" spans="1:23" ht="15.75" customHeight="1" x14ac:dyDescent="0.2">
      <c r="A6925" s="6">
        <v>6912</v>
      </c>
      <c r="B6925" s="6">
        <v>0</v>
      </c>
      <c r="C6925" s="6">
        <v>39501.599999999999</v>
      </c>
      <c r="D6925" s="6">
        <v>0</v>
      </c>
      <c r="E6925" s="6">
        <v>14940.7</v>
      </c>
      <c r="F6925" s="6">
        <v>0</v>
      </c>
      <c r="G6925" s="6">
        <v>0</v>
      </c>
      <c r="H6925" s="6">
        <v>0</v>
      </c>
      <c r="I6925" s="6">
        <v>17165.400000000001</v>
      </c>
      <c r="J6925" s="6">
        <v>0</v>
      </c>
      <c r="K6925" s="6">
        <v>2484.94</v>
      </c>
      <c r="L6925" s="6">
        <v>17165.400000000001</v>
      </c>
      <c r="M6925" s="6">
        <v>0</v>
      </c>
      <c r="N6925" s="6">
        <v>0</v>
      </c>
      <c r="O6925" s="6">
        <v>0</v>
      </c>
      <c r="P6925" s="6">
        <v>25927.200000000001</v>
      </c>
      <c r="Q6925" s="6">
        <v>0</v>
      </c>
      <c r="R6925" s="114">
        <v>1147.72</v>
      </c>
      <c r="S6925" s="114">
        <v>0</v>
      </c>
      <c r="T6925" s="114">
        <v>36954.6</v>
      </c>
      <c r="U6925">
        <v>0</v>
      </c>
      <c r="V6925">
        <v>20913.900000000001</v>
      </c>
      <c r="W6925">
        <v>37951.300000000003</v>
      </c>
    </row>
    <row r="6926" spans="1:23" ht="15.75" customHeight="1" x14ac:dyDescent="0.2">
      <c r="A6926" s="6">
        <v>6913</v>
      </c>
      <c r="B6926" s="6">
        <v>0</v>
      </c>
      <c r="C6926" s="6">
        <v>38826.1</v>
      </c>
      <c r="D6926" s="6">
        <v>0</v>
      </c>
      <c r="E6926" s="6">
        <v>5917.69</v>
      </c>
      <c r="F6926" s="6">
        <v>0</v>
      </c>
      <c r="G6926" s="6">
        <v>628.78399999999999</v>
      </c>
      <c r="H6926" s="6">
        <v>0</v>
      </c>
      <c r="I6926" s="6">
        <v>16210.6</v>
      </c>
      <c r="J6926" s="6">
        <v>0</v>
      </c>
      <c r="K6926" s="6">
        <v>3813.89</v>
      </c>
      <c r="L6926" s="6">
        <v>16210.6</v>
      </c>
      <c r="M6926" s="6">
        <v>0</v>
      </c>
      <c r="N6926" s="6">
        <v>0</v>
      </c>
      <c r="O6926" s="6">
        <v>950.08100000000002</v>
      </c>
      <c r="P6926" s="6">
        <v>22564.6</v>
      </c>
      <c r="Q6926" s="6">
        <v>0</v>
      </c>
      <c r="R6926" s="114">
        <v>3627.79</v>
      </c>
      <c r="S6926" s="114">
        <v>0</v>
      </c>
      <c r="T6926" s="114">
        <v>36607.5</v>
      </c>
      <c r="U6926">
        <v>0</v>
      </c>
      <c r="V6926">
        <v>2909.4</v>
      </c>
      <c r="W6926">
        <v>37729.599999999999</v>
      </c>
    </row>
    <row r="6927" spans="1:23" ht="15.75" customHeight="1" x14ac:dyDescent="0.2">
      <c r="A6927" s="6">
        <v>6914</v>
      </c>
      <c r="B6927" s="6">
        <v>0</v>
      </c>
      <c r="C6927" s="6">
        <v>38407.800000000003</v>
      </c>
      <c r="D6927" s="6">
        <v>0</v>
      </c>
      <c r="E6927" s="6">
        <v>2375.83</v>
      </c>
      <c r="F6927" s="6">
        <v>0</v>
      </c>
      <c r="G6927" s="6">
        <v>2346.88</v>
      </c>
      <c r="H6927" s="6">
        <v>0</v>
      </c>
      <c r="I6927" s="6">
        <v>9102.58</v>
      </c>
      <c r="J6927" s="6">
        <v>0</v>
      </c>
      <c r="K6927" s="6">
        <v>2496.59</v>
      </c>
      <c r="L6927" s="6">
        <v>9102.58</v>
      </c>
      <c r="M6927" s="6">
        <v>0</v>
      </c>
      <c r="N6927" s="6">
        <v>0</v>
      </c>
      <c r="O6927" s="6">
        <v>4895.3999999999996</v>
      </c>
      <c r="P6927" s="6">
        <v>11817</v>
      </c>
      <c r="Q6927" s="6">
        <v>0</v>
      </c>
      <c r="R6927" s="114">
        <v>3005</v>
      </c>
      <c r="S6927" s="114">
        <v>0</v>
      </c>
      <c r="T6927" s="114">
        <v>23832.6</v>
      </c>
      <c r="U6927">
        <v>0</v>
      </c>
      <c r="V6927">
        <v>0</v>
      </c>
      <c r="W6927">
        <v>36912.5</v>
      </c>
    </row>
    <row r="6928" spans="1:23" ht="15.75" customHeight="1" x14ac:dyDescent="0.2">
      <c r="A6928" s="6">
        <v>6915</v>
      </c>
      <c r="B6928" s="6">
        <v>0</v>
      </c>
      <c r="C6928" s="6">
        <v>34135.599999999999</v>
      </c>
      <c r="D6928" s="6">
        <v>0</v>
      </c>
      <c r="E6928" s="6">
        <v>6390.03</v>
      </c>
      <c r="F6928" s="6">
        <v>0</v>
      </c>
      <c r="G6928" s="6">
        <v>0</v>
      </c>
      <c r="H6928" s="6">
        <v>0</v>
      </c>
      <c r="I6928" s="6">
        <v>11167.1</v>
      </c>
      <c r="J6928" s="6">
        <v>0</v>
      </c>
      <c r="K6928" s="6">
        <v>5225.1899999999996</v>
      </c>
      <c r="L6928" s="6">
        <v>11167.1</v>
      </c>
      <c r="M6928" s="6">
        <v>0</v>
      </c>
      <c r="N6928" s="6">
        <v>0</v>
      </c>
      <c r="O6928" s="6">
        <v>2722.01</v>
      </c>
      <c r="P6928" s="6">
        <v>5716.11</v>
      </c>
      <c r="Q6928" s="6">
        <v>0</v>
      </c>
      <c r="R6928" s="114">
        <v>3064.9</v>
      </c>
      <c r="S6928" s="114">
        <v>0</v>
      </c>
      <c r="T6928" s="114">
        <v>19283.7</v>
      </c>
      <c r="U6928">
        <v>0</v>
      </c>
      <c r="V6928">
        <v>0</v>
      </c>
      <c r="W6928">
        <v>38156.699999999997</v>
      </c>
    </row>
    <row r="6929" spans="1:23" ht="15.75" customHeight="1" x14ac:dyDescent="0.2">
      <c r="A6929" s="6">
        <v>6916</v>
      </c>
      <c r="B6929" s="6">
        <v>0</v>
      </c>
      <c r="C6929" s="6">
        <v>37480.5</v>
      </c>
      <c r="D6929" s="6">
        <v>0</v>
      </c>
      <c r="E6929" s="6">
        <v>21494.3</v>
      </c>
      <c r="F6929" s="6">
        <v>0</v>
      </c>
      <c r="G6929" s="6">
        <v>0</v>
      </c>
      <c r="H6929" s="6">
        <v>0</v>
      </c>
      <c r="I6929" s="6">
        <v>10390.299999999999</v>
      </c>
      <c r="J6929" s="6">
        <v>0</v>
      </c>
      <c r="K6929" s="6">
        <v>5420.8</v>
      </c>
      <c r="L6929" s="6">
        <v>10390.299999999999</v>
      </c>
      <c r="M6929" s="6">
        <v>0</v>
      </c>
      <c r="N6929" s="6">
        <v>0</v>
      </c>
      <c r="O6929" s="6">
        <v>4000.08</v>
      </c>
      <c r="P6929" s="6">
        <v>7586.9</v>
      </c>
      <c r="Q6929" s="6">
        <v>0</v>
      </c>
      <c r="R6929" s="114">
        <v>4484.21</v>
      </c>
      <c r="S6929" s="114">
        <v>0</v>
      </c>
      <c r="T6929" s="114">
        <v>13931.5</v>
      </c>
      <c r="U6929">
        <v>0</v>
      </c>
      <c r="V6929">
        <v>0</v>
      </c>
      <c r="W6929">
        <v>39357</v>
      </c>
    </row>
    <row r="6930" spans="1:23" ht="15.75" customHeight="1" x14ac:dyDescent="0.2">
      <c r="A6930" s="6">
        <v>6917</v>
      </c>
      <c r="B6930" s="6">
        <v>0</v>
      </c>
      <c r="C6930" s="6">
        <v>40053.4</v>
      </c>
      <c r="D6930" s="6">
        <v>0</v>
      </c>
      <c r="E6930" s="6">
        <v>25326.3</v>
      </c>
      <c r="F6930" s="6">
        <v>0</v>
      </c>
      <c r="G6930" s="6">
        <v>0</v>
      </c>
      <c r="H6930" s="6">
        <v>0</v>
      </c>
      <c r="I6930" s="6">
        <v>11981.1</v>
      </c>
      <c r="J6930" s="6">
        <v>0</v>
      </c>
      <c r="K6930" s="6">
        <v>4967.71</v>
      </c>
      <c r="L6930" s="6">
        <v>11981.1</v>
      </c>
      <c r="M6930" s="6">
        <v>0</v>
      </c>
      <c r="N6930" s="6">
        <v>0</v>
      </c>
      <c r="O6930" s="6">
        <v>5573.02</v>
      </c>
      <c r="P6930" s="6">
        <v>5467.1</v>
      </c>
      <c r="Q6930" s="6">
        <v>0</v>
      </c>
      <c r="R6930" s="114">
        <v>1983.47</v>
      </c>
      <c r="S6930" s="114">
        <v>0</v>
      </c>
      <c r="T6930" s="114">
        <v>12464.3</v>
      </c>
      <c r="U6930">
        <v>0</v>
      </c>
      <c r="V6930">
        <v>0</v>
      </c>
      <c r="W6930">
        <v>39730.199999999997</v>
      </c>
    </row>
    <row r="6931" spans="1:23" ht="15.75" customHeight="1" x14ac:dyDescent="0.2">
      <c r="A6931" s="6">
        <v>6918</v>
      </c>
      <c r="B6931" s="6">
        <v>0</v>
      </c>
      <c r="C6931" s="6">
        <v>40052.699999999997</v>
      </c>
      <c r="D6931" s="6">
        <v>0</v>
      </c>
      <c r="E6931" s="6">
        <v>27489.9</v>
      </c>
      <c r="F6931" s="6">
        <v>0</v>
      </c>
      <c r="G6931" s="6">
        <v>0</v>
      </c>
      <c r="H6931" s="6">
        <v>0</v>
      </c>
      <c r="I6931" s="6">
        <v>14455.1</v>
      </c>
      <c r="J6931" s="6">
        <v>0</v>
      </c>
      <c r="K6931" s="6">
        <v>2244.4299999999998</v>
      </c>
      <c r="L6931" s="6">
        <v>14455.1</v>
      </c>
      <c r="M6931" s="6">
        <v>0</v>
      </c>
      <c r="N6931" s="6">
        <v>0</v>
      </c>
      <c r="O6931" s="6">
        <v>7242.31</v>
      </c>
      <c r="P6931" s="6">
        <v>7352.84</v>
      </c>
      <c r="Q6931" s="6">
        <v>0</v>
      </c>
      <c r="R6931" s="114">
        <v>528.87400000000002</v>
      </c>
      <c r="S6931" s="114">
        <v>0</v>
      </c>
      <c r="T6931" s="114">
        <v>11253.6</v>
      </c>
      <c r="U6931">
        <v>0</v>
      </c>
      <c r="V6931">
        <v>0</v>
      </c>
      <c r="W6931">
        <v>40053.4</v>
      </c>
    </row>
    <row r="6932" spans="1:23" ht="15.75" customHeight="1" x14ac:dyDescent="0.2">
      <c r="A6932" s="6">
        <v>6919</v>
      </c>
      <c r="B6932" s="6">
        <v>0.16073999999999999</v>
      </c>
      <c r="C6932" s="6">
        <v>39258</v>
      </c>
      <c r="D6932" s="6">
        <v>0.17307700000000001</v>
      </c>
      <c r="E6932" s="6">
        <v>28584.799999999999</v>
      </c>
      <c r="F6932" s="6">
        <v>0.45835599999999999</v>
      </c>
      <c r="G6932" s="6">
        <v>0</v>
      </c>
      <c r="H6932" s="6">
        <v>0</v>
      </c>
      <c r="I6932" s="6">
        <v>13821.7</v>
      </c>
      <c r="J6932" s="6">
        <v>0</v>
      </c>
      <c r="K6932" s="6">
        <v>0</v>
      </c>
      <c r="L6932" s="6">
        <v>13821.7</v>
      </c>
      <c r="M6932" s="6">
        <v>0</v>
      </c>
      <c r="N6932" s="6">
        <v>0</v>
      </c>
      <c r="O6932" s="6">
        <v>3557</v>
      </c>
      <c r="P6932" s="6">
        <v>3266.61</v>
      </c>
      <c r="Q6932" s="6">
        <v>0</v>
      </c>
      <c r="R6932" s="114">
        <v>642.89099999999996</v>
      </c>
      <c r="S6932" s="114">
        <v>0</v>
      </c>
      <c r="T6932" s="114">
        <v>13820.4</v>
      </c>
      <c r="U6932">
        <v>1.16845E-2</v>
      </c>
      <c r="V6932">
        <v>1827.93</v>
      </c>
      <c r="W6932">
        <v>40053.4</v>
      </c>
    </row>
    <row r="6933" spans="1:23" ht="15.75" customHeight="1" x14ac:dyDescent="0.2">
      <c r="A6933" s="6">
        <v>6920</v>
      </c>
      <c r="B6933" s="6">
        <v>1.30149</v>
      </c>
      <c r="C6933" s="6">
        <v>38891.4</v>
      </c>
      <c r="D6933" s="6">
        <v>1.3333999999999999</v>
      </c>
      <c r="E6933" s="6">
        <v>14210.6</v>
      </c>
      <c r="F6933" s="6">
        <v>1.58179</v>
      </c>
      <c r="G6933" s="6">
        <v>0</v>
      </c>
      <c r="H6933" s="6">
        <v>0.13780800000000001</v>
      </c>
      <c r="I6933" s="6">
        <v>8940.5300000000007</v>
      </c>
      <c r="J6933" s="6">
        <v>0.82098499999999996</v>
      </c>
      <c r="K6933" s="6">
        <v>627.51499999999999</v>
      </c>
      <c r="L6933" s="6">
        <v>8940.5300000000007</v>
      </c>
      <c r="M6933" s="6">
        <v>0</v>
      </c>
      <c r="N6933" s="6">
        <v>0.92332499999999995</v>
      </c>
      <c r="O6933" s="6">
        <v>2352.42</v>
      </c>
      <c r="P6933" s="6">
        <v>2631.5</v>
      </c>
      <c r="Q6933" s="6">
        <v>0.277644</v>
      </c>
      <c r="R6933" s="114">
        <v>2118.4299999999998</v>
      </c>
      <c r="S6933" s="114">
        <v>899.49900000000002</v>
      </c>
      <c r="T6933" s="114">
        <v>4036.32</v>
      </c>
      <c r="U6933">
        <v>0.19173899999999999</v>
      </c>
      <c r="V6933">
        <v>1642.56</v>
      </c>
      <c r="W6933">
        <v>40053.4</v>
      </c>
    </row>
    <row r="6934" spans="1:23" ht="15.75" customHeight="1" x14ac:dyDescent="0.2">
      <c r="A6934" s="6">
        <v>6921</v>
      </c>
      <c r="B6934" s="6">
        <v>2.4598399999999998</v>
      </c>
      <c r="C6934" s="6">
        <v>40053.4</v>
      </c>
      <c r="D6934" s="6">
        <v>2.4639000000000002</v>
      </c>
      <c r="E6934" s="6">
        <v>4381.5600000000004</v>
      </c>
      <c r="F6934" s="6">
        <v>2.5683099999999999</v>
      </c>
      <c r="G6934" s="6">
        <v>0</v>
      </c>
      <c r="H6934" s="6">
        <v>0.26283299999999998</v>
      </c>
      <c r="I6934" s="6">
        <v>5528.88</v>
      </c>
      <c r="J6934" s="6">
        <v>0.377359</v>
      </c>
      <c r="K6934" s="6">
        <v>0</v>
      </c>
      <c r="L6934" s="6">
        <v>5528.88</v>
      </c>
      <c r="M6934" s="6">
        <v>0</v>
      </c>
      <c r="N6934" s="6">
        <v>2.0044400000000002</v>
      </c>
      <c r="O6934" s="6">
        <v>1525.51</v>
      </c>
      <c r="P6934" s="6">
        <v>599.91499999999996</v>
      </c>
      <c r="Q6934" s="6">
        <v>1.20241</v>
      </c>
      <c r="R6934" s="114">
        <v>2983.37</v>
      </c>
      <c r="S6934" s="114">
        <v>3252.92</v>
      </c>
      <c r="T6934" s="114">
        <v>0</v>
      </c>
      <c r="U6934">
        <v>0.80150900000000003</v>
      </c>
      <c r="V6934">
        <v>1035.51</v>
      </c>
      <c r="W6934">
        <v>40053.4</v>
      </c>
    </row>
    <row r="6935" spans="1:23" ht="15.75" customHeight="1" x14ac:dyDescent="0.2">
      <c r="A6935" s="6">
        <v>6922</v>
      </c>
      <c r="B6935" s="6">
        <v>3.32029</v>
      </c>
      <c r="C6935" s="6">
        <v>40053.4</v>
      </c>
      <c r="D6935" s="6">
        <v>3.30566</v>
      </c>
      <c r="E6935" s="6">
        <v>2732.23</v>
      </c>
      <c r="F6935" s="6">
        <v>3.28051</v>
      </c>
      <c r="G6935" s="6">
        <v>0</v>
      </c>
      <c r="H6935" s="6">
        <v>0.39059300000000002</v>
      </c>
      <c r="I6935" s="6">
        <v>3741.21</v>
      </c>
      <c r="J6935" s="6">
        <v>0.88576900000000003</v>
      </c>
      <c r="K6935" s="6">
        <v>0</v>
      </c>
      <c r="L6935" s="6">
        <v>3741.21</v>
      </c>
      <c r="M6935" s="6">
        <v>0</v>
      </c>
      <c r="N6935" s="6">
        <v>2.8206699999999998</v>
      </c>
      <c r="O6935" s="6">
        <v>47.932000000000002</v>
      </c>
      <c r="P6935" s="6">
        <v>0</v>
      </c>
      <c r="Q6935" s="6">
        <v>2.5148700000000002</v>
      </c>
      <c r="R6935" s="114">
        <v>1982.23</v>
      </c>
      <c r="S6935" s="114">
        <v>1014.76</v>
      </c>
      <c r="T6935" s="114">
        <v>0</v>
      </c>
      <c r="U6935">
        <v>2.0626799999999998</v>
      </c>
      <c r="V6935">
        <v>2049.52</v>
      </c>
      <c r="W6935">
        <v>40053.4</v>
      </c>
    </row>
    <row r="6936" spans="1:23" ht="15.75" customHeight="1" x14ac:dyDescent="0.2">
      <c r="A6936" s="6">
        <v>6923</v>
      </c>
      <c r="B6936" s="6">
        <v>3.8760599999999998</v>
      </c>
      <c r="C6936" s="6">
        <v>40053.4</v>
      </c>
      <c r="D6936" s="6">
        <v>3.8363900000000002</v>
      </c>
      <c r="E6936" s="6">
        <v>1467.61</v>
      </c>
      <c r="F6936" s="6">
        <v>3.6550699999999998</v>
      </c>
      <c r="G6936" s="6">
        <v>0</v>
      </c>
      <c r="H6936" s="6">
        <v>0.73111199999999998</v>
      </c>
      <c r="I6936" s="6">
        <v>3506.76</v>
      </c>
      <c r="J6936" s="6">
        <v>2.2490999999999999</v>
      </c>
      <c r="K6936" s="6">
        <v>0</v>
      </c>
      <c r="L6936" s="6">
        <v>3506.76</v>
      </c>
      <c r="M6936" s="6">
        <v>0</v>
      </c>
      <c r="N6936" s="6">
        <v>3.3306900000000002</v>
      </c>
      <c r="O6936" s="6">
        <v>0</v>
      </c>
      <c r="P6936" s="6">
        <v>0</v>
      </c>
      <c r="Q6936" s="6">
        <v>3.0968100000000001</v>
      </c>
      <c r="R6936" s="114">
        <v>212.60499999999999</v>
      </c>
      <c r="S6936" s="114">
        <v>747.84900000000005</v>
      </c>
      <c r="T6936" s="114">
        <v>794.06100000000004</v>
      </c>
      <c r="U6936">
        <v>2.6700499999999998</v>
      </c>
      <c r="V6936">
        <v>1096.55</v>
      </c>
      <c r="W6936">
        <v>40053.4</v>
      </c>
    </row>
    <row r="6937" spans="1:23" ht="15.75" customHeight="1" x14ac:dyDescent="0.2">
      <c r="A6937" s="6">
        <v>6924</v>
      </c>
      <c r="B6937" s="6">
        <v>4.1141899999999998</v>
      </c>
      <c r="C6937" s="6">
        <v>40053.4</v>
      </c>
      <c r="D6937" s="6">
        <v>2.9350800000000001</v>
      </c>
      <c r="E6937" s="6">
        <v>797.09900000000005</v>
      </c>
      <c r="F6937" s="6">
        <v>3.7963300000000002</v>
      </c>
      <c r="G6937" s="6">
        <v>0</v>
      </c>
      <c r="H6937" s="6">
        <v>0.38739600000000002</v>
      </c>
      <c r="I6937" s="6">
        <v>5789.86</v>
      </c>
      <c r="J6937" s="6">
        <v>1.30437</v>
      </c>
      <c r="K6937" s="6">
        <v>0</v>
      </c>
      <c r="L6937" s="6">
        <v>5789.86</v>
      </c>
      <c r="M6937" s="6">
        <v>0</v>
      </c>
      <c r="N6937" s="6">
        <v>3.5839099999999999</v>
      </c>
      <c r="O6937" s="6">
        <v>687.75699999999995</v>
      </c>
      <c r="P6937" s="6">
        <v>0</v>
      </c>
      <c r="Q6937" s="6">
        <v>3.0785300000000002</v>
      </c>
      <c r="R6937" s="114">
        <v>0</v>
      </c>
      <c r="S6937" s="114">
        <v>1076.3</v>
      </c>
      <c r="T6937" s="114">
        <v>1848.49</v>
      </c>
      <c r="U6937">
        <v>1.97526</v>
      </c>
      <c r="V6937">
        <v>47.444800000000001</v>
      </c>
      <c r="W6937">
        <v>40053.4</v>
      </c>
    </row>
    <row r="6938" spans="1:23" ht="15.75" customHeight="1" x14ac:dyDescent="0.2">
      <c r="A6938" s="6">
        <v>6925</v>
      </c>
      <c r="B6938" s="6">
        <v>4.0386600000000001</v>
      </c>
      <c r="C6938" s="6">
        <v>40053.4</v>
      </c>
      <c r="D6938" s="6">
        <v>3.2502300000000002</v>
      </c>
      <c r="E6938" s="6">
        <v>1665.43</v>
      </c>
      <c r="F6938" s="6">
        <v>3.6351300000000002</v>
      </c>
      <c r="G6938" s="6">
        <v>0</v>
      </c>
      <c r="H6938" s="6">
        <v>0.63700100000000004</v>
      </c>
      <c r="I6938" s="6">
        <v>6602.03</v>
      </c>
      <c r="J6938" s="6">
        <v>1.78315</v>
      </c>
      <c r="K6938" s="6">
        <v>0</v>
      </c>
      <c r="L6938" s="6">
        <v>6602.03</v>
      </c>
      <c r="M6938" s="6">
        <v>0</v>
      </c>
      <c r="N6938" s="6">
        <v>3.5756100000000002</v>
      </c>
      <c r="O6938" s="6">
        <v>0</v>
      </c>
      <c r="P6938" s="6">
        <v>631.72799999999995</v>
      </c>
      <c r="Q6938" s="6">
        <v>3.39384</v>
      </c>
      <c r="R6938" s="114">
        <v>0</v>
      </c>
      <c r="S6938" s="114">
        <v>317.86200000000002</v>
      </c>
      <c r="T6938" s="114">
        <v>1209.83</v>
      </c>
      <c r="U6938">
        <v>0.62768800000000002</v>
      </c>
      <c r="V6938">
        <v>0</v>
      </c>
      <c r="W6938">
        <v>40053.4</v>
      </c>
    </row>
    <row r="6939" spans="1:23" ht="15.75" customHeight="1" x14ac:dyDescent="0.2">
      <c r="A6939" s="6">
        <v>6926</v>
      </c>
      <c r="B6939" s="6">
        <v>3.6522999999999999</v>
      </c>
      <c r="C6939" s="6">
        <v>39425.800000000003</v>
      </c>
      <c r="D6939" s="6">
        <v>3.60859</v>
      </c>
      <c r="E6939" s="6">
        <v>4781.26</v>
      </c>
      <c r="F6939" s="6">
        <v>3.1695600000000002</v>
      </c>
      <c r="G6939" s="6">
        <v>223.703</v>
      </c>
      <c r="H6939" s="6">
        <v>1.5960300000000001</v>
      </c>
      <c r="I6939" s="6">
        <v>5651.81</v>
      </c>
      <c r="J6939" s="6">
        <v>0.92374699999999998</v>
      </c>
      <c r="K6939" s="6">
        <v>0</v>
      </c>
      <c r="L6939" s="6">
        <v>5651.81</v>
      </c>
      <c r="M6939" s="6">
        <v>0</v>
      </c>
      <c r="N6939" s="6">
        <v>3.3075999999999999</v>
      </c>
      <c r="O6939" s="6">
        <v>0</v>
      </c>
      <c r="P6939" s="6">
        <v>938.41399999999999</v>
      </c>
      <c r="Q6939" s="6">
        <v>3.0767899999999999</v>
      </c>
      <c r="R6939" s="114">
        <v>15103.8</v>
      </c>
      <c r="S6939" s="114">
        <v>0</v>
      </c>
      <c r="T6939" s="114">
        <v>946.39700000000005</v>
      </c>
      <c r="U6939">
        <v>1.05121</v>
      </c>
      <c r="V6939">
        <v>2007.9</v>
      </c>
      <c r="W6939">
        <v>40053.4</v>
      </c>
    </row>
    <row r="6940" spans="1:23" ht="15.75" customHeight="1" x14ac:dyDescent="0.2">
      <c r="A6940" s="6">
        <v>6927</v>
      </c>
      <c r="B6940" s="6">
        <v>2.96665</v>
      </c>
      <c r="C6940" s="6">
        <v>37555.300000000003</v>
      </c>
      <c r="D6940" s="6">
        <v>2.9546999999999999</v>
      </c>
      <c r="E6940" s="6">
        <v>7864.32</v>
      </c>
      <c r="F6940" s="6">
        <v>2.39723</v>
      </c>
      <c r="G6940" s="6">
        <v>1103.29</v>
      </c>
      <c r="H6940" s="6">
        <v>1.0483199999999999</v>
      </c>
      <c r="I6940" s="6">
        <v>3873.68</v>
      </c>
      <c r="J6940" s="6">
        <v>0.74462499999999998</v>
      </c>
      <c r="K6940" s="6">
        <v>0</v>
      </c>
      <c r="L6940" s="6">
        <v>3873.68</v>
      </c>
      <c r="M6940" s="6">
        <v>0</v>
      </c>
      <c r="N6940" s="6">
        <v>2.7774299999999998</v>
      </c>
      <c r="O6940" s="6">
        <v>0</v>
      </c>
      <c r="P6940" s="6">
        <v>845.48500000000001</v>
      </c>
      <c r="Q6940" s="6">
        <v>2.4834900000000002</v>
      </c>
      <c r="R6940" s="114">
        <v>32707.9</v>
      </c>
      <c r="S6940" s="114">
        <v>0</v>
      </c>
      <c r="T6940" s="114">
        <v>0</v>
      </c>
      <c r="U6940">
        <v>1.49962</v>
      </c>
      <c r="V6940">
        <v>3126.83</v>
      </c>
      <c r="W6940">
        <v>40053.4</v>
      </c>
    </row>
    <row r="6941" spans="1:23" ht="15.75" customHeight="1" x14ac:dyDescent="0.2">
      <c r="A6941" s="6">
        <v>6928</v>
      </c>
      <c r="B6941" s="6">
        <v>1.96245</v>
      </c>
      <c r="C6941" s="6">
        <v>22100.7</v>
      </c>
      <c r="D6941" s="6">
        <v>1.9961500000000001</v>
      </c>
      <c r="E6941" s="6">
        <v>9554.3700000000008</v>
      </c>
      <c r="F6941" s="6">
        <v>1.361</v>
      </c>
      <c r="G6941" s="6">
        <v>1417.03</v>
      </c>
      <c r="H6941" s="6">
        <v>0.484543</v>
      </c>
      <c r="I6941" s="6">
        <v>3140.05</v>
      </c>
      <c r="J6941" s="6">
        <v>1.2165299999999999</v>
      </c>
      <c r="K6941" s="6">
        <v>0</v>
      </c>
      <c r="L6941" s="6">
        <v>3140.05</v>
      </c>
      <c r="M6941" s="6">
        <v>728.79399999999998</v>
      </c>
      <c r="N6941" s="6">
        <v>1.9768600000000001</v>
      </c>
      <c r="O6941" s="6">
        <v>3074.96</v>
      </c>
      <c r="P6941" s="6">
        <v>909.86099999999999</v>
      </c>
      <c r="Q6941" s="6">
        <v>1.62083</v>
      </c>
      <c r="R6941" s="114">
        <v>29802.6</v>
      </c>
      <c r="S6941" s="114">
        <v>0</v>
      </c>
      <c r="T6941" s="114">
        <v>422.738</v>
      </c>
      <c r="U6941">
        <v>0.59101400000000004</v>
      </c>
      <c r="V6941">
        <v>2389.5100000000002</v>
      </c>
      <c r="W6941">
        <v>40053.4</v>
      </c>
    </row>
    <row r="6942" spans="1:23" ht="15.75" customHeight="1" x14ac:dyDescent="0.2">
      <c r="A6942" s="6">
        <v>6929</v>
      </c>
      <c r="B6942" s="6">
        <v>0.75195999999999996</v>
      </c>
      <c r="C6942" s="6">
        <v>6778.97</v>
      </c>
      <c r="D6942" s="6">
        <v>0.84490399999999999</v>
      </c>
      <c r="E6942" s="6">
        <v>19568.599999999999</v>
      </c>
      <c r="F6942" s="6">
        <v>0.27205000000000001</v>
      </c>
      <c r="G6942" s="6">
        <v>1497.9</v>
      </c>
      <c r="H6942" s="6">
        <v>0.288775</v>
      </c>
      <c r="I6942" s="6">
        <v>671.745</v>
      </c>
      <c r="J6942" s="6">
        <v>0.90671900000000005</v>
      </c>
      <c r="K6942" s="6">
        <v>0</v>
      </c>
      <c r="L6942" s="6">
        <v>671.745</v>
      </c>
      <c r="M6942" s="6">
        <v>810.81799999999998</v>
      </c>
      <c r="N6942" s="6">
        <v>0.90676400000000001</v>
      </c>
      <c r="O6942" s="6">
        <v>9084.91</v>
      </c>
      <c r="P6942" s="6">
        <v>2441.94</v>
      </c>
      <c r="Q6942" s="6">
        <v>0.61710900000000002</v>
      </c>
      <c r="R6942" s="114">
        <v>37793.4</v>
      </c>
      <c r="S6942" s="114">
        <v>0</v>
      </c>
      <c r="T6942" s="114">
        <v>5806.54</v>
      </c>
      <c r="U6942">
        <v>8.5535200000000006E-2</v>
      </c>
      <c r="V6942">
        <v>876.97</v>
      </c>
      <c r="W6942">
        <v>40053.4</v>
      </c>
    </row>
    <row r="6943" spans="1:23" ht="15.75" customHeight="1" x14ac:dyDescent="0.2">
      <c r="A6943" s="6">
        <v>6930</v>
      </c>
      <c r="B6943" s="6">
        <v>0</v>
      </c>
      <c r="C6943" s="6">
        <v>9410.7800000000007</v>
      </c>
      <c r="D6943" s="6">
        <v>0</v>
      </c>
      <c r="E6943" s="6">
        <v>36513.699999999997</v>
      </c>
      <c r="F6943" s="6">
        <v>0</v>
      </c>
      <c r="G6943" s="6">
        <v>1916.8</v>
      </c>
      <c r="H6943" s="6">
        <v>0</v>
      </c>
      <c r="I6943" s="6">
        <v>976.41399999999999</v>
      </c>
      <c r="J6943" s="6">
        <v>3.5089700000000001E-2</v>
      </c>
      <c r="K6943" s="6">
        <v>0</v>
      </c>
      <c r="L6943" s="6">
        <v>976.41399999999999</v>
      </c>
      <c r="M6943" s="6">
        <v>5182.5200000000004</v>
      </c>
      <c r="N6943" s="6">
        <v>0</v>
      </c>
      <c r="O6943" s="6">
        <v>13099.4</v>
      </c>
      <c r="P6943" s="6">
        <v>5057.6899999999996</v>
      </c>
      <c r="Q6943" s="6">
        <v>0</v>
      </c>
      <c r="R6943" s="114">
        <v>39752.6</v>
      </c>
      <c r="S6943" s="114">
        <v>562.56200000000001</v>
      </c>
      <c r="T6943" s="114">
        <v>18278.3</v>
      </c>
      <c r="U6943">
        <v>0</v>
      </c>
      <c r="V6943">
        <v>0</v>
      </c>
      <c r="W6943">
        <v>40053.4</v>
      </c>
    </row>
    <row r="6944" spans="1:23" ht="15.75" customHeight="1" x14ac:dyDescent="0.2">
      <c r="A6944" s="6">
        <v>6931</v>
      </c>
      <c r="B6944" s="6">
        <v>0</v>
      </c>
      <c r="C6944" s="6">
        <v>11693.8</v>
      </c>
      <c r="D6944" s="6">
        <v>0</v>
      </c>
      <c r="E6944" s="6">
        <v>39929.4</v>
      </c>
      <c r="F6944" s="6">
        <v>0</v>
      </c>
      <c r="G6944" s="6">
        <v>2400.2600000000002</v>
      </c>
      <c r="H6944" s="6">
        <v>0</v>
      </c>
      <c r="I6944" s="6">
        <v>4833.34</v>
      </c>
      <c r="J6944" s="6">
        <v>0</v>
      </c>
      <c r="K6944" s="6">
        <v>0</v>
      </c>
      <c r="L6944" s="6">
        <v>4833.34</v>
      </c>
      <c r="M6944" s="6">
        <v>3955.04</v>
      </c>
      <c r="N6944" s="6">
        <v>0</v>
      </c>
      <c r="O6944" s="6">
        <v>19872</v>
      </c>
      <c r="P6944" s="6">
        <v>10653</v>
      </c>
      <c r="Q6944" s="6">
        <v>0</v>
      </c>
      <c r="R6944" s="114">
        <v>40053.4</v>
      </c>
      <c r="S6944" s="114">
        <v>13969.4</v>
      </c>
      <c r="T6944" s="114">
        <v>32637</v>
      </c>
      <c r="U6944">
        <v>0</v>
      </c>
      <c r="V6944">
        <v>889.71299999999997</v>
      </c>
      <c r="W6944">
        <v>40053.4</v>
      </c>
    </row>
    <row r="6945" spans="1:23" ht="15.75" customHeight="1" x14ac:dyDescent="0.2">
      <c r="A6945" s="6">
        <v>6932</v>
      </c>
      <c r="B6945" s="6">
        <v>0</v>
      </c>
      <c r="C6945" s="6">
        <v>15458.9</v>
      </c>
      <c r="D6945" s="6">
        <v>0</v>
      </c>
      <c r="E6945" s="6">
        <v>36599.300000000003</v>
      </c>
      <c r="F6945" s="6">
        <v>0</v>
      </c>
      <c r="G6945" s="6">
        <v>8786.93</v>
      </c>
      <c r="H6945" s="6">
        <v>0</v>
      </c>
      <c r="I6945" s="6">
        <v>9718.2000000000007</v>
      </c>
      <c r="J6945" s="6">
        <v>0</v>
      </c>
      <c r="K6945" s="6">
        <v>0</v>
      </c>
      <c r="L6945" s="6">
        <v>9718.2000000000007</v>
      </c>
      <c r="M6945" s="6">
        <v>6888.26</v>
      </c>
      <c r="N6945" s="6">
        <v>0</v>
      </c>
      <c r="O6945" s="6">
        <v>17541.599999999999</v>
      </c>
      <c r="P6945" s="6">
        <v>12202.1</v>
      </c>
      <c r="Q6945" s="6">
        <v>0</v>
      </c>
      <c r="R6945" s="114">
        <v>40053.4</v>
      </c>
      <c r="S6945" s="114">
        <v>29753.9</v>
      </c>
      <c r="T6945" s="114">
        <v>35890.400000000001</v>
      </c>
      <c r="U6945">
        <v>0</v>
      </c>
      <c r="V6945">
        <v>2624.49</v>
      </c>
      <c r="W6945">
        <v>40053.4</v>
      </c>
    </row>
    <row r="6946" spans="1:23" ht="15.75" customHeight="1" x14ac:dyDescent="0.2">
      <c r="A6946" s="6">
        <v>6933</v>
      </c>
      <c r="B6946" s="6">
        <v>0</v>
      </c>
      <c r="C6946" s="6">
        <v>8827.2999999999993</v>
      </c>
      <c r="D6946" s="6">
        <v>0</v>
      </c>
      <c r="E6946" s="6">
        <v>39813.9</v>
      </c>
      <c r="F6946" s="6">
        <v>0</v>
      </c>
      <c r="G6946" s="6">
        <v>8952.64</v>
      </c>
      <c r="H6946" s="6">
        <v>0</v>
      </c>
      <c r="I6946" s="6">
        <v>19176.400000000001</v>
      </c>
      <c r="J6946" s="6">
        <v>0</v>
      </c>
      <c r="K6946" s="6">
        <v>0</v>
      </c>
      <c r="L6946" s="6">
        <v>19176.400000000001</v>
      </c>
      <c r="M6946" s="6">
        <v>4889.38</v>
      </c>
      <c r="N6946" s="6">
        <v>0</v>
      </c>
      <c r="O6946" s="6">
        <v>14992.8</v>
      </c>
      <c r="P6946" s="6">
        <v>14988.1</v>
      </c>
      <c r="Q6946" s="6">
        <v>0</v>
      </c>
      <c r="R6946" s="114">
        <v>40053.4</v>
      </c>
      <c r="S6946" s="114">
        <v>36564.300000000003</v>
      </c>
      <c r="T6946" s="114">
        <v>38146</v>
      </c>
      <c r="U6946">
        <v>0</v>
      </c>
      <c r="V6946">
        <v>1978.27</v>
      </c>
      <c r="W6946">
        <v>40053.4</v>
      </c>
    </row>
    <row r="6947" spans="1:23" ht="15.75" customHeight="1" x14ac:dyDescent="0.2">
      <c r="A6947" s="6">
        <v>6934</v>
      </c>
      <c r="B6947" s="6">
        <v>0</v>
      </c>
      <c r="C6947" s="6">
        <v>26781.1</v>
      </c>
      <c r="D6947" s="6">
        <v>0</v>
      </c>
      <c r="E6947" s="6">
        <v>40053.4</v>
      </c>
      <c r="F6947" s="6">
        <v>0</v>
      </c>
      <c r="G6947" s="6">
        <v>5295.43</v>
      </c>
      <c r="H6947" s="6">
        <v>0</v>
      </c>
      <c r="I6947" s="6">
        <v>12539.7</v>
      </c>
      <c r="J6947" s="6">
        <v>0</v>
      </c>
      <c r="K6947" s="6">
        <v>0</v>
      </c>
      <c r="L6947" s="6">
        <v>12539.7</v>
      </c>
      <c r="M6947" s="6">
        <v>0</v>
      </c>
      <c r="N6947" s="6">
        <v>0</v>
      </c>
      <c r="O6947" s="6">
        <v>38992.300000000003</v>
      </c>
      <c r="P6947" s="6">
        <v>15060.3</v>
      </c>
      <c r="Q6947" s="6">
        <v>0</v>
      </c>
      <c r="R6947" s="114">
        <v>40053.4</v>
      </c>
      <c r="S6947" s="114">
        <v>38192.1</v>
      </c>
      <c r="T6947" s="114">
        <v>39077.699999999997</v>
      </c>
      <c r="U6947">
        <v>0</v>
      </c>
      <c r="V6947">
        <v>7123.83</v>
      </c>
      <c r="W6947">
        <v>40053.4</v>
      </c>
    </row>
    <row r="6948" spans="1:23" ht="15.75" customHeight="1" x14ac:dyDescent="0.2">
      <c r="A6948" s="6">
        <v>6935</v>
      </c>
      <c r="B6948" s="6">
        <v>0</v>
      </c>
      <c r="C6948" s="6">
        <v>32094.7</v>
      </c>
      <c r="D6948" s="6">
        <v>0</v>
      </c>
      <c r="E6948" s="6">
        <v>40053.4</v>
      </c>
      <c r="F6948" s="6">
        <v>0</v>
      </c>
      <c r="G6948" s="6">
        <v>3329.46</v>
      </c>
      <c r="H6948" s="6">
        <v>0</v>
      </c>
      <c r="I6948" s="6">
        <v>8224.92</v>
      </c>
      <c r="J6948" s="6">
        <v>0</v>
      </c>
      <c r="K6948" s="6">
        <v>0</v>
      </c>
      <c r="L6948" s="6">
        <v>8224.92</v>
      </c>
      <c r="M6948" s="6">
        <v>0</v>
      </c>
      <c r="N6948" s="6">
        <v>0</v>
      </c>
      <c r="O6948" s="6">
        <v>40053.4</v>
      </c>
      <c r="P6948" s="6">
        <v>13684.5</v>
      </c>
      <c r="Q6948" s="6">
        <v>0</v>
      </c>
      <c r="R6948" s="114">
        <v>40053.4</v>
      </c>
      <c r="S6948" s="114">
        <v>36498.199999999997</v>
      </c>
      <c r="T6948" s="114">
        <v>30937.9</v>
      </c>
      <c r="U6948">
        <v>0</v>
      </c>
      <c r="V6948">
        <v>12446.9</v>
      </c>
      <c r="W6948">
        <v>40053.4</v>
      </c>
    </row>
    <row r="6949" spans="1:23" ht="15.75" customHeight="1" x14ac:dyDescent="0.2">
      <c r="A6949" s="6">
        <v>6936</v>
      </c>
      <c r="B6949" s="6">
        <v>0</v>
      </c>
      <c r="C6949" s="6">
        <v>36558.699999999997</v>
      </c>
      <c r="D6949" s="6">
        <v>0</v>
      </c>
      <c r="E6949" s="6">
        <v>40053.4</v>
      </c>
      <c r="F6949" s="6">
        <v>0</v>
      </c>
      <c r="G6949" s="6">
        <v>1122.68</v>
      </c>
      <c r="H6949" s="6">
        <v>0</v>
      </c>
      <c r="I6949" s="6">
        <v>9768.92</v>
      </c>
      <c r="J6949" s="6">
        <v>0</v>
      </c>
      <c r="K6949" s="6">
        <v>244.10900000000001</v>
      </c>
      <c r="L6949" s="6">
        <v>9768.92</v>
      </c>
      <c r="M6949" s="6">
        <v>0</v>
      </c>
      <c r="N6949" s="6">
        <v>0</v>
      </c>
      <c r="O6949" s="6">
        <v>40053.4</v>
      </c>
      <c r="P6949" s="6">
        <v>12602.3</v>
      </c>
      <c r="Q6949" s="6">
        <v>0</v>
      </c>
      <c r="R6949" s="114">
        <v>40053.4</v>
      </c>
      <c r="S6949" s="114">
        <v>36573.9</v>
      </c>
      <c r="T6949" s="114">
        <v>21805.3</v>
      </c>
      <c r="U6949">
        <v>0</v>
      </c>
      <c r="V6949">
        <v>8243.1299999999992</v>
      </c>
      <c r="W6949">
        <v>40053.4</v>
      </c>
    </row>
    <row r="6950" spans="1:23" ht="15.75" customHeight="1" x14ac:dyDescent="0.2">
      <c r="A6950" s="6">
        <v>6937</v>
      </c>
      <c r="B6950" s="6">
        <v>0</v>
      </c>
      <c r="C6950" s="6">
        <v>37031</v>
      </c>
      <c r="D6950" s="6">
        <v>0</v>
      </c>
      <c r="E6950" s="6">
        <v>40053.4</v>
      </c>
      <c r="F6950" s="6">
        <v>0</v>
      </c>
      <c r="G6950" s="6">
        <v>97.821799999999996</v>
      </c>
      <c r="H6950" s="6">
        <v>0</v>
      </c>
      <c r="I6950" s="6">
        <v>13150.8</v>
      </c>
      <c r="J6950" s="6">
        <v>0</v>
      </c>
      <c r="K6950" s="6">
        <v>0</v>
      </c>
      <c r="L6950" s="6">
        <v>13150.8</v>
      </c>
      <c r="M6950" s="6">
        <v>0</v>
      </c>
      <c r="N6950" s="6">
        <v>0</v>
      </c>
      <c r="O6950" s="6">
        <v>40053.4</v>
      </c>
      <c r="P6950" s="6">
        <v>9694.9500000000007</v>
      </c>
      <c r="Q6950" s="6">
        <v>0</v>
      </c>
      <c r="R6950" s="114">
        <v>40053.4</v>
      </c>
      <c r="S6950" s="114">
        <v>36773.300000000003</v>
      </c>
      <c r="T6950" s="114">
        <v>34889</v>
      </c>
      <c r="U6950">
        <v>0</v>
      </c>
      <c r="V6950">
        <v>3456.02</v>
      </c>
      <c r="W6950">
        <v>40053.4</v>
      </c>
    </row>
    <row r="6951" spans="1:23" ht="15.75" customHeight="1" x14ac:dyDescent="0.2">
      <c r="A6951" s="6">
        <v>6938</v>
      </c>
      <c r="B6951" s="6">
        <v>0</v>
      </c>
      <c r="C6951" s="6">
        <v>37282.1</v>
      </c>
      <c r="D6951" s="6">
        <v>0</v>
      </c>
      <c r="E6951" s="6">
        <v>40053.4</v>
      </c>
      <c r="F6951" s="6">
        <v>0</v>
      </c>
      <c r="G6951" s="6">
        <v>0</v>
      </c>
      <c r="H6951" s="6">
        <v>0</v>
      </c>
      <c r="I6951" s="6">
        <v>5822.39</v>
      </c>
      <c r="J6951" s="6">
        <v>0</v>
      </c>
      <c r="K6951" s="6">
        <v>0</v>
      </c>
      <c r="L6951" s="6">
        <v>5822.39</v>
      </c>
      <c r="M6951" s="6">
        <v>0</v>
      </c>
      <c r="N6951" s="6">
        <v>0</v>
      </c>
      <c r="O6951" s="6">
        <v>38208.6</v>
      </c>
      <c r="P6951" s="6">
        <v>7301.87</v>
      </c>
      <c r="Q6951" s="6">
        <v>0</v>
      </c>
      <c r="R6951" s="114">
        <v>40053.4</v>
      </c>
      <c r="S6951" s="114">
        <v>35707.699999999997</v>
      </c>
      <c r="T6951" s="114">
        <v>37644.1</v>
      </c>
      <c r="U6951">
        <v>0</v>
      </c>
      <c r="V6951">
        <v>1182.5</v>
      </c>
      <c r="W6951">
        <v>40053.4</v>
      </c>
    </row>
    <row r="6952" spans="1:23" ht="15.75" customHeight="1" x14ac:dyDescent="0.2">
      <c r="A6952" s="6">
        <v>6939</v>
      </c>
      <c r="B6952" s="6">
        <v>0</v>
      </c>
      <c r="C6952" s="6">
        <v>38659.199999999997</v>
      </c>
      <c r="D6952" s="6">
        <v>0</v>
      </c>
      <c r="E6952" s="6">
        <v>39809</v>
      </c>
      <c r="F6952" s="6">
        <v>0</v>
      </c>
      <c r="G6952" s="6">
        <v>0</v>
      </c>
      <c r="H6952" s="6">
        <v>0</v>
      </c>
      <c r="I6952" s="6">
        <v>6221.71</v>
      </c>
      <c r="J6952" s="6">
        <v>0</v>
      </c>
      <c r="K6952" s="6">
        <v>0</v>
      </c>
      <c r="L6952" s="6">
        <v>6221.71</v>
      </c>
      <c r="M6952" s="6">
        <v>0</v>
      </c>
      <c r="N6952" s="6">
        <v>0</v>
      </c>
      <c r="O6952" s="6">
        <v>38583.599999999999</v>
      </c>
      <c r="P6952" s="6">
        <v>7249.43</v>
      </c>
      <c r="Q6952" s="6">
        <v>0</v>
      </c>
      <c r="R6952" s="114">
        <v>40053.4</v>
      </c>
      <c r="S6952" s="114">
        <v>37305.699999999997</v>
      </c>
      <c r="T6952" s="114">
        <v>38107.9</v>
      </c>
      <c r="U6952">
        <v>0</v>
      </c>
      <c r="V6952">
        <v>1458.72</v>
      </c>
      <c r="W6952">
        <v>40053.4</v>
      </c>
    </row>
    <row r="6953" spans="1:23" ht="15.75" customHeight="1" x14ac:dyDescent="0.2">
      <c r="A6953" s="6">
        <v>6940</v>
      </c>
      <c r="B6953" s="6">
        <v>0</v>
      </c>
      <c r="C6953" s="6">
        <v>38057</v>
      </c>
      <c r="D6953" s="6">
        <v>0</v>
      </c>
      <c r="E6953" s="6">
        <v>39846.5</v>
      </c>
      <c r="F6953" s="6">
        <v>0</v>
      </c>
      <c r="G6953" s="6">
        <v>0</v>
      </c>
      <c r="H6953" s="6">
        <v>0</v>
      </c>
      <c r="I6953" s="6">
        <v>4015</v>
      </c>
      <c r="J6953" s="6">
        <v>0</v>
      </c>
      <c r="K6953" s="6">
        <v>0</v>
      </c>
      <c r="L6953" s="6">
        <v>4015</v>
      </c>
      <c r="M6953" s="6">
        <v>0</v>
      </c>
      <c r="N6953" s="6">
        <v>0</v>
      </c>
      <c r="O6953" s="6">
        <v>38020.800000000003</v>
      </c>
      <c r="P6953" s="6">
        <v>6122.31</v>
      </c>
      <c r="Q6953" s="6">
        <v>0</v>
      </c>
      <c r="R6953" s="114">
        <v>40053.4</v>
      </c>
      <c r="S6953" s="114">
        <v>38541.9</v>
      </c>
      <c r="T6953" s="114">
        <v>36456.9</v>
      </c>
      <c r="U6953">
        <v>0</v>
      </c>
      <c r="V6953">
        <v>1550.59</v>
      </c>
      <c r="W6953">
        <v>40053.4</v>
      </c>
    </row>
    <row r="6954" spans="1:23" ht="15.75" customHeight="1" x14ac:dyDescent="0.2">
      <c r="A6954" s="6">
        <v>6941</v>
      </c>
      <c r="B6954" s="6">
        <v>0</v>
      </c>
      <c r="C6954" s="6">
        <v>39392.400000000001</v>
      </c>
      <c r="D6954" s="6">
        <v>0</v>
      </c>
      <c r="E6954" s="6">
        <v>39318.9</v>
      </c>
      <c r="F6954" s="6">
        <v>0</v>
      </c>
      <c r="G6954" s="6">
        <v>0</v>
      </c>
      <c r="H6954" s="6">
        <v>0</v>
      </c>
      <c r="I6954" s="6">
        <v>3315.42</v>
      </c>
      <c r="J6954" s="6">
        <v>0</v>
      </c>
      <c r="K6954" s="6">
        <v>0</v>
      </c>
      <c r="L6954" s="6">
        <v>3315.42</v>
      </c>
      <c r="M6954" s="6">
        <v>0</v>
      </c>
      <c r="N6954" s="6">
        <v>0</v>
      </c>
      <c r="O6954" s="6">
        <v>35180.1</v>
      </c>
      <c r="P6954" s="6">
        <v>3340.09</v>
      </c>
      <c r="Q6954" s="6">
        <v>0</v>
      </c>
      <c r="R6954" s="114">
        <v>40053.4</v>
      </c>
      <c r="S6954" s="114">
        <v>38334.199999999997</v>
      </c>
      <c r="T6954" s="114">
        <v>8525.49</v>
      </c>
      <c r="U6954">
        <v>0</v>
      </c>
      <c r="V6954">
        <v>136.71</v>
      </c>
      <c r="W6954">
        <v>40053.4</v>
      </c>
    </row>
    <row r="6955" spans="1:23" ht="15.75" customHeight="1" x14ac:dyDescent="0.2">
      <c r="A6955" s="6">
        <v>6942</v>
      </c>
      <c r="B6955" s="6">
        <v>0</v>
      </c>
      <c r="C6955" s="6">
        <v>39386.6</v>
      </c>
      <c r="D6955" s="6">
        <v>0</v>
      </c>
      <c r="E6955" s="6">
        <v>38077.699999999997</v>
      </c>
      <c r="F6955" s="6">
        <v>0</v>
      </c>
      <c r="G6955" s="6">
        <v>0</v>
      </c>
      <c r="H6955" s="6">
        <v>0</v>
      </c>
      <c r="I6955" s="6">
        <v>0</v>
      </c>
      <c r="J6955" s="6">
        <v>0</v>
      </c>
      <c r="K6955" s="6">
        <v>0</v>
      </c>
      <c r="L6955" s="6">
        <v>0</v>
      </c>
      <c r="M6955" s="6">
        <v>0</v>
      </c>
      <c r="N6955" s="6">
        <v>0</v>
      </c>
      <c r="O6955" s="6">
        <v>33882.9</v>
      </c>
      <c r="P6955" s="6">
        <v>1822.3</v>
      </c>
      <c r="Q6955" s="6">
        <v>0</v>
      </c>
      <c r="R6955" s="114">
        <v>40053.4</v>
      </c>
      <c r="S6955" s="114">
        <v>38157.300000000003</v>
      </c>
      <c r="T6955" s="114">
        <v>0</v>
      </c>
      <c r="U6955">
        <v>0</v>
      </c>
      <c r="V6955">
        <v>0</v>
      </c>
      <c r="W6955">
        <v>40053.4</v>
      </c>
    </row>
    <row r="6956" spans="1:23" ht="15.75" customHeight="1" x14ac:dyDescent="0.2">
      <c r="A6956" s="6">
        <v>6943</v>
      </c>
      <c r="B6956" s="6">
        <v>0.13708999999999999</v>
      </c>
      <c r="C6956" s="6">
        <v>39278.9</v>
      </c>
      <c r="D6956" s="6">
        <v>3.8525999999999998E-2</v>
      </c>
      <c r="E6956" s="6">
        <v>35621.1</v>
      </c>
      <c r="F6956" s="6">
        <v>0.52197700000000002</v>
      </c>
      <c r="G6956" s="6">
        <v>0</v>
      </c>
      <c r="H6956" s="6">
        <v>0</v>
      </c>
      <c r="I6956" s="6">
        <v>0</v>
      </c>
      <c r="J6956" s="6">
        <v>0</v>
      </c>
      <c r="K6956" s="6">
        <v>0</v>
      </c>
      <c r="L6956" s="6">
        <v>0</v>
      </c>
      <c r="M6956" s="6">
        <v>0</v>
      </c>
      <c r="N6956" s="6">
        <v>0</v>
      </c>
      <c r="O6956" s="6">
        <v>30876.9</v>
      </c>
      <c r="P6956" s="6">
        <v>110.953</v>
      </c>
      <c r="Q6956" s="6">
        <v>0</v>
      </c>
      <c r="R6956" s="114">
        <v>40053.4</v>
      </c>
      <c r="S6956" s="114">
        <v>37255.599999999999</v>
      </c>
      <c r="T6956" s="114">
        <v>700.05</v>
      </c>
      <c r="U6956">
        <v>0</v>
      </c>
      <c r="V6956">
        <v>697.91</v>
      </c>
      <c r="W6956">
        <v>40053.4</v>
      </c>
    </row>
    <row r="6957" spans="1:23" ht="15.75" customHeight="1" x14ac:dyDescent="0.2">
      <c r="A6957" s="6">
        <v>6944</v>
      </c>
      <c r="B6957" s="6">
        <v>1.2735000000000001</v>
      </c>
      <c r="C6957" s="6">
        <v>39271.5</v>
      </c>
      <c r="D6957" s="6">
        <v>3.5711800000000002E-2</v>
      </c>
      <c r="E6957" s="6">
        <v>30224.799999999999</v>
      </c>
      <c r="F6957" s="6">
        <v>1.7424299999999999</v>
      </c>
      <c r="G6957" s="6">
        <v>0</v>
      </c>
      <c r="H6957" s="6">
        <v>0.19391</v>
      </c>
      <c r="I6957" s="6">
        <v>656.31399999999996</v>
      </c>
      <c r="J6957" s="6">
        <v>0.98333099999999996</v>
      </c>
      <c r="K6957" s="6">
        <v>0</v>
      </c>
      <c r="L6957" s="6">
        <v>656.31399999999996</v>
      </c>
      <c r="M6957" s="6">
        <v>0</v>
      </c>
      <c r="N6957" s="6">
        <v>0.27007399999999998</v>
      </c>
      <c r="O6957" s="6">
        <v>24266.799999999999</v>
      </c>
      <c r="P6957" s="6">
        <v>0</v>
      </c>
      <c r="Q6957" s="6">
        <v>0.53544199999999997</v>
      </c>
      <c r="R6957" s="114">
        <v>40053.4</v>
      </c>
      <c r="S6957" s="114">
        <v>38283</v>
      </c>
      <c r="T6957" s="114">
        <v>25145.1</v>
      </c>
      <c r="U6957">
        <v>0.20803099999999999</v>
      </c>
      <c r="V6957">
        <v>1874.9</v>
      </c>
      <c r="W6957">
        <v>40053.4</v>
      </c>
    </row>
    <row r="6958" spans="1:23" ht="15.75" customHeight="1" x14ac:dyDescent="0.2">
      <c r="A6958" s="6">
        <v>6945</v>
      </c>
      <c r="B6958" s="6">
        <v>2.4076499999999998</v>
      </c>
      <c r="C6958" s="6">
        <v>37901.9</v>
      </c>
      <c r="D6958" s="6">
        <v>0.46459800000000001</v>
      </c>
      <c r="E6958" s="6">
        <v>16281.3</v>
      </c>
      <c r="F6958" s="6">
        <v>2.7690399999999999</v>
      </c>
      <c r="G6958" s="6">
        <v>0</v>
      </c>
      <c r="H6958" s="6">
        <v>1.8298700000000001</v>
      </c>
      <c r="I6958" s="6">
        <v>0</v>
      </c>
      <c r="J6958" s="6">
        <v>2.0994299999999999</v>
      </c>
      <c r="K6958" s="6">
        <v>0</v>
      </c>
      <c r="L6958" s="6">
        <v>0</v>
      </c>
      <c r="M6958" s="6">
        <v>0</v>
      </c>
      <c r="N6958" s="6">
        <v>1.6503399999999999</v>
      </c>
      <c r="O6958" s="6">
        <v>17463.2</v>
      </c>
      <c r="P6958" s="6">
        <v>0</v>
      </c>
      <c r="Q6958" s="6">
        <v>0.605661</v>
      </c>
      <c r="R6958" s="114">
        <v>40053.4</v>
      </c>
      <c r="S6958" s="114">
        <v>32651.599999999999</v>
      </c>
      <c r="T6958" s="114">
        <v>1629.93</v>
      </c>
      <c r="U6958">
        <v>1.5956300000000001</v>
      </c>
      <c r="V6958">
        <v>5097.3</v>
      </c>
      <c r="W6958">
        <v>40053.4</v>
      </c>
    </row>
    <row r="6959" spans="1:23" ht="15.75" customHeight="1" x14ac:dyDescent="0.2">
      <c r="A6959" s="6">
        <v>6946</v>
      </c>
      <c r="B6959" s="6">
        <v>3.2541899999999999</v>
      </c>
      <c r="C6959" s="6">
        <v>25146.2</v>
      </c>
      <c r="D6959" s="6">
        <v>0.77727000000000002</v>
      </c>
      <c r="E6959" s="6">
        <v>14888.1</v>
      </c>
      <c r="F6959" s="6">
        <v>3.46339</v>
      </c>
      <c r="G6959" s="6">
        <v>579.053</v>
      </c>
      <c r="H6959" s="6">
        <v>2.6112500000000001</v>
      </c>
      <c r="I6959" s="6">
        <v>0</v>
      </c>
      <c r="J6959" s="6">
        <v>2.9396900000000001</v>
      </c>
      <c r="K6959" s="6">
        <v>0</v>
      </c>
      <c r="L6959" s="6">
        <v>0</v>
      </c>
      <c r="M6959" s="6">
        <v>0</v>
      </c>
      <c r="N6959" s="6">
        <v>2.1152199999999999</v>
      </c>
      <c r="O6959" s="6">
        <v>11988</v>
      </c>
      <c r="P6959" s="6">
        <v>0</v>
      </c>
      <c r="Q6959" s="6">
        <v>1.55925</v>
      </c>
      <c r="R6959" s="114">
        <v>40053.4</v>
      </c>
      <c r="S6959" s="114">
        <v>28199</v>
      </c>
      <c r="T6959" s="114">
        <v>2390.9</v>
      </c>
      <c r="U6959">
        <v>3.0302699999999998</v>
      </c>
      <c r="V6959">
        <v>2501.1999999999998</v>
      </c>
      <c r="W6959">
        <v>40053.4</v>
      </c>
    </row>
    <row r="6960" spans="1:23" ht="15.75" customHeight="1" x14ac:dyDescent="0.2">
      <c r="A6960" s="6">
        <v>6947</v>
      </c>
      <c r="B6960" s="6">
        <v>3.7577600000000002</v>
      </c>
      <c r="C6960" s="6">
        <v>14956.4</v>
      </c>
      <c r="D6960" s="6">
        <v>0.53534400000000004</v>
      </c>
      <c r="E6960" s="6">
        <v>10631.7</v>
      </c>
      <c r="F6960" s="6">
        <v>3.8465500000000001</v>
      </c>
      <c r="G6960" s="6">
        <v>631.29</v>
      </c>
      <c r="H6960" s="6">
        <v>1.3566199999999999</v>
      </c>
      <c r="I6960" s="6">
        <v>0</v>
      </c>
      <c r="J6960" s="6">
        <v>3.4860799999999998</v>
      </c>
      <c r="K6960" s="6">
        <v>0</v>
      </c>
      <c r="L6960" s="6">
        <v>0</v>
      </c>
      <c r="M6960" s="6">
        <v>0</v>
      </c>
      <c r="N6960" s="6">
        <v>2.5344799999999998</v>
      </c>
      <c r="O6960" s="6">
        <v>26429.599999999999</v>
      </c>
      <c r="P6960" s="6">
        <v>0</v>
      </c>
      <c r="Q6960" s="6">
        <v>2.0391699999999999</v>
      </c>
      <c r="R6960" s="114">
        <v>40053.4</v>
      </c>
      <c r="S6960" s="114">
        <v>26711.8</v>
      </c>
      <c r="T6960" s="114">
        <v>0</v>
      </c>
      <c r="U6960">
        <v>3.5731700000000002</v>
      </c>
      <c r="V6960">
        <v>0</v>
      </c>
      <c r="W6960">
        <v>40053.4</v>
      </c>
    </row>
    <row r="6961" spans="1:23" ht="15.75" customHeight="1" x14ac:dyDescent="0.2">
      <c r="A6961" s="6">
        <v>6948</v>
      </c>
      <c r="B6961" s="6">
        <v>3.9635899999999999</v>
      </c>
      <c r="C6961" s="6">
        <v>6435.75</v>
      </c>
      <c r="D6961" s="6">
        <v>1.0603199999999999</v>
      </c>
      <c r="E6961" s="6">
        <v>18627.099999999999</v>
      </c>
      <c r="F6961" s="6">
        <v>3.9672100000000001</v>
      </c>
      <c r="G6961" s="6">
        <v>4635.16</v>
      </c>
      <c r="H6961" s="6">
        <v>0.90493999999999997</v>
      </c>
      <c r="I6961" s="6">
        <v>0</v>
      </c>
      <c r="J6961" s="6">
        <v>3.7282899999999999</v>
      </c>
      <c r="K6961" s="6">
        <v>1508.01</v>
      </c>
      <c r="L6961" s="6">
        <v>0</v>
      </c>
      <c r="M6961" s="6">
        <v>0</v>
      </c>
      <c r="N6961" s="6">
        <v>2.9650300000000001</v>
      </c>
      <c r="O6961" s="6">
        <v>24933</v>
      </c>
      <c r="P6961" s="6">
        <v>2021.25</v>
      </c>
      <c r="Q6961" s="6">
        <v>1.6964399999999999</v>
      </c>
      <c r="R6961" s="114">
        <v>40053.4</v>
      </c>
      <c r="S6961" s="114">
        <v>27474.799999999999</v>
      </c>
      <c r="T6961" s="114">
        <v>0</v>
      </c>
      <c r="U6961">
        <v>3.8301799999999999</v>
      </c>
      <c r="V6961">
        <v>30.025700000000001</v>
      </c>
      <c r="W6961">
        <v>40053.4</v>
      </c>
    </row>
    <row r="6962" spans="1:23" ht="15.75" customHeight="1" x14ac:dyDescent="0.2">
      <c r="A6962" s="6">
        <v>6949</v>
      </c>
      <c r="B6962" s="6">
        <v>3.8573900000000001</v>
      </c>
      <c r="C6962" s="6">
        <v>7010.59</v>
      </c>
      <c r="D6962" s="6">
        <v>4.0175700000000001</v>
      </c>
      <c r="E6962" s="6">
        <v>15634.4</v>
      </c>
      <c r="F6962" s="6">
        <v>3.77929</v>
      </c>
      <c r="G6962" s="6">
        <v>8123.31</v>
      </c>
      <c r="H6962" s="6">
        <v>0.59941900000000004</v>
      </c>
      <c r="I6962" s="6">
        <v>0</v>
      </c>
      <c r="J6962" s="6">
        <v>3.7168100000000002</v>
      </c>
      <c r="K6962" s="6">
        <v>2176.0700000000002</v>
      </c>
      <c r="L6962" s="6">
        <v>0</v>
      </c>
      <c r="M6962" s="6">
        <v>0</v>
      </c>
      <c r="N6962" s="6">
        <v>3.46929</v>
      </c>
      <c r="O6962" s="6">
        <v>16711.099999999999</v>
      </c>
      <c r="P6962" s="6">
        <v>5038.67</v>
      </c>
      <c r="Q6962" s="6">
        <v>3.0180899999999999</v>
      </c>
      <c r="R6962" s="114">
        <v>40053.4</v>
      </c>
      <c r="S6962" s="114">
        <v>25902.799999999999</v>
      </c>
      <c r="T6962" s="114">
        <v>0</v>
      </c>
      <c r="U6962">
        <v>3.7681499999999999</v>
      </c>
      <c r="V6962">
        <v>216.79599999999999</v>
      </c>
      <c r="W6962">
        <v>40053.4</v>
      </c>
    </row>
    <row r="6963" spans="1:23" ht="15.75" customHeight="1" x14ac:dyDescent="0.2">
      <c r="A6963" s="6">
        <v>6950</v>
      </c>
      <c r="B6963" s="6">
        <v>3.4687199999999998</v>
      </c>
      <c r="C6963" s="6">
        <v>9168.42</v>
      </c>
      <c r="D6963" s="6">
        <v>3.6364399999999999</v>
      </c>
      <c r="E6963" s="6">
        <v>7817.85</v>
      </c>
      <c r="F6963" s="6">
        <v>3.2836699999999999</v>
      </c>
      <c r="G6963" s="6">
        <v>8393.19</v>
      </c>
      <c r="H6963" s="6">
        <v>1.1530499999999999</v>
      </c>
      <c r="I6963" s="6">
        <v>0</v>
      </c>
      <c r="J6963" s="6">
        <v>3.4603799999999998</v>
      </c>
      <c r="K6963" s="6">
        <v>4100.42</v>
      </c>
      <c r="L6963" s="6">
        <v>0</v>
      </c>
      <c r="M6963" s="6">
        <v>0</v>
      </c>
      <c r="N6963" s="6">
        <v>3.18879</v>
      </c>
      <c r="O6963" s="6">
        <v>14128</v>
      </c>
      <c r="P6963" s="6">
        <v>9238.11</v>
      </c>
      <c r="Q6963" s="6">
        <v>1.3062100000000001</v>
      </c>
      <c r="R6963" s="114">
        <v>40053.4</v>
      </c>
      <c r="S6963" s="114">
        <v>22309.5</v>
      </c>
      <c r="T6963" s="114">
        <v>0</v>
      </c>
      <c r="U6963">
        <v>3.3857900000000001</v>
      </c>
      <c r="V6963">
        <v>2749.7</v>
      </c>
      <c r="W6963">
        <v>40053.4</v>
      </c>
    </row>
    <row r="6964" spans="1:23" ht="15.75" customHeight="1" x14ac:dyDescent="0.2">
      <c r="A6964" s="6">
        <v>6951</v>
      </c>
      <c r="B6964" s="6">
        <v>2.8191199999999998</v>
      </c>
      <c r="C6964" s="6">
        <v>10029.1</v>
      </c>
      <c r="D6964" s="6">
        <v>2.94848</v>
      </c>
      <c r="E6964" s="6">
        <v>4189.49</v>
      </c>
      <c r="F6964" s="6">
        <v>2.5114700000000001</v>
      </c>
      <c r="G6964" s="6">
        <v>7512.66</v>
      </c>
      <c r="H6964" s="6">
        <v>0.313803</v>
      </c>
      <c r="I6964" s="6">
        <v>652.76</v>
      </c>
      <c r="J6964" s="6">
        <v>2.9223400000000002</v>
      </c>
      <c r="K6964" s="6">
        <v>5563.69</v>
      </c>
      <c r="L6964" s="6">
        <v>652.76</v>
      </c>
      <c r="M6964" s="6">
        <v>212.23400000000001</v>
      </c>
      <c r="N6964" s="6">
        <v>2.6604199999999998</v>
      </c>
      <c r="O6964" s="6">
        <v>12448</v>
      </c>
      <c r="P6964" s="6">
        <v>15387.2</v>
      </c>
      <c r="Q6964" s="6">
        <v>1.53746</v>
      </c>
      <c r="R6964" s="114">
        <v>40053.4</v>
      </c>
      <c r="S6964" s="114">
        <v>24697.1</v>
      </c>
      <c r="T6964" s="114">
        <v>0</v>
      </c>
      <c r="U6964">
        <v>2.7094800000000001</v>
      </c>
      <c r="V6964">
        <v>5548.83</v>
      </c>
      <c r="W6964">
        <v>40053.4</v>
      </c>
    </row>
    <row r="6965" spans="1:23" ht="15.75" customHeight="1" x14ac:dyDescent="0.2">
      <c r="A6965" s="6">
        <v>6952</v>
      </c>
      <c r="B6965" s="6">
        <v>1.87348</v>
      </c>
      <c r="C6965" s="6">
        <v>7919.61</v>
      </c>
      <c r="D6965" s="6">
        <v>1.00206</v>
      </c>
      <c r="E6965" s="6">
        <v>3164.39</v>
      </c>
      <c r="F6965" s="6">
        <v>1.4463999999999999</v>
      </c>
      <c r="G6965" s="6">
        <v>5952.13</v>
      </c>
      <c r="H6965" s="6">
        <v>3.8597399999999997E-2</v>
      </c>
      <c r="I6965" s="6">
        <v>0</v>
      </c>
      <c r="J6965" s="6">
        <v>2.0956000000000001</v>
      </c>
      <c r="K6965" s="6">
        <v>7204.67</v>
      </c>
      <c r="L6965" s="6">
        <v>0</v>
      </c>
      <c r="M6965" s="6">
        <v>0</v>
      </c>
      <c r="N6965" s="6">
        <v>1.85415</v>
      </c>
      <c r="O6965" s="6">
        <v>13929.9</v>
      </c>
      <c r="P6965" s="6">
        <v>14846.7</v>
      </c>
      <c r="Q6965" s="6">
        <v>0.87383999999999995</v>
      </c>
      <c r="R6965" s="114">
        <v>40053.4</v>
      </c>
      <c r="S6965" s="114">
        <v>23545.8</v>
      </c>
      <c r="T6965" s="114">
        <v>0</v>
      </c>
      <c r="U6965">
        <v>1.74288</v>
      </c>
      <c r="V6965">
        <v>14558.7</v>
      </c>
      <c r="W6965">
        <v>40053.4</v>
      </c>
    </row>
    <row r="6966" spans="1:23" ht="15.75" customHeight="1" x14ac:dyDescent="0.2">
      <c r="A6966" s="6">
        <v>6953</v>
      </c>
      <c r="B6966" s="6">
        <v>0.72398399999999996</v>
      </c>
      <c r="C6966" s="6">
        <v>5260.5</v>
      </c>
      <c r="D6966" s="6">
        <v>0.80508100000000005</v>
      </c>
      <c r="E6966" s="6">
        <v>806.11099999999999</v>
      </c>
      <c r="F6966" s="6">
        <v>0.29581800000000003</v>
      </c>
      <c r="G6966" s="6">
        <v>8356.6</v>
      </c>
      <c r="H6966" s="6">
        <v>5.2620399999999998E-2</v>
      </c>
      <c r="I6966" s="6">
        <v>0</v>
      </c>
      <c r="J6966" s="6">
        <v>0.995201</v>
      </c>
      <c r="K6966" s="6">
        <v>2953.26</v>
      </c>
      <c r="L6966" s="6">
        <v>0</v>
      </c>
      <c r="M6966" s="6">
        <v>1165.1500000000001</v>
      </c>
      <c r="N6966" s="6">
        <v>0.81710300000000002</v>
      </c>
      <c r="O6966" s="6">
        <v>25483.7</v>
      </c>
      <c r="P6966" s="6">
        <v>15070.5</v>
      </c>
      <c r="Q6966" s="6">
        <v>0.59756299999999996</v>
      </c>
      <c r="R6966" s="114">
        <v>40053.4</v>
      </c>
      <c r="S6966" s="114">
        <v>32502.6</v>
      </c>
      <c r="T6966" s="114">
        <v>4015.87</v>
      </c>
      <c r="U6966">
        <v>0.59669799999999995</v>
      </c>
      <c r="V6966">
        <v>23320.7</v>
      </c>
      <c r="W6966">
        <v>40053.4</v>
      </c>
    </row>
    <row r="6967" spans="1:23" ht="15.75" customHeight="1" x14ac:dyDescent="0.2">
      <c r="A6967" s="6">
        <v>6954</v>
      </c>
      <c r="B6967" s="6">
        <v>0</v>
      </c>
      <c r="C6967" s="6">
        <v>597.78200000000004</v>
      </c>
      <c r="D6967" s="6">
        <v>0</v>
      </c>
      <c r="E6967" s="6">
        <v>0</v>
      </c>
      <c r="F6967" s="6">
        <v>0</v>
      </c>
      <c r="G6967" s="6">
        <v>5097.32</v>
      </c>
      <c r="H6967" s="6">
        <v>0</v>
      </c>
      <c r="I6967" s="6">
        <v>0</v>
      </c>
      <c r="J6967" s="6">
        <v>0</v>
      </c>
      <c r="K6967" s="6">
        <v>3507.02</v>
      </c>
      <c r="L6967" s="6">
        <v>0</v>
      </c>
      <c r="M6967" s="6">
        <v>3869.46</v>
      </c>
      <c r="N6967" s="6">
        <v>0</v>
      </c>
      <c r="O6967" s="6">
        <v>26931.5</v>
      </c>
      <c r="P6967" s="6">
        <v>22686.1</v>
      </c>
      <c r="Q6967" s="6">
        <v>0</v>
      </c>
      <c r="R6967" s="114">
        <v>40053.4</v>
      </c>
      <c r="S6967" s="114">
        <v>37826.400000000001</v>
      </c>
      <c r="T6967" s="114">
        <v>24860</v>
      </c>
      <c r="U6967">
        <v>0</v>
      </c>
      <c r="V6967">
        <v>32051.1</v>
      </c>
      <c r="W6967">
        <v>40053.4</v>
      </c>
    </row>
    <row r="6968" spans="1:23" ht="15.75" customHeight="1" x14ac:dyDescent="0.2">
      <c r="A6968" s="6">
        <v>6955</v>
      </c>
      <c r="B6968" s="6">
        <v>0</v>
      </c>
      <c r="C6968" s="6">
        <v>0</v>
      </c>
      <c r="D6968" s="6">
        <v>0</v>
      </c>
      <c r="E6968" s="6">
        <v>0</v>
      </c>
      <c r="F6968" s="6">
        <v>0</v>
      </c>
      <c r="G6968" s="6">
        <v>11829.3</v>
      </c>
      <c r="H6968" s="6">
        <v>0</v>
      </c>
      <c r="I6968" s="6">
        <v>8421.4699999999993</v>
      </c>
      <c r="J6968" s="6">
        <v>0</v>
      </c>
      <c r="K6968" s="6">
        <v>1937.63</v>
      </c>
      <c r="L6968" s="6">
        <v>8421.4699999999993</v>
      </c>
      <c r="M6968" s="6">
        <v>15487.8</v>
      </c>
      <c r="N6968" s="6">
        <v>0</v>
      </c>
      <c r="O6968" s="6">
        <v>25357.8</v>
      </c>
      <c r="P6968" s="6">
        <v>17655.3</v>
      </c>
      <c r="Q6968" s="6">
        <v>0</v>
      </c>
      <c r="R6968" s="114">
        <v>40053.4</v>
      </c>
      <c r="S6968" s="114">
        <v>37287.9</v>
      </c>
      <c r="T6968" s="114">
        <v>29334.5</v>
      </c>
      <c r="U6968">
        <v>0</v>
      </c>
      <c r="V6968">
        <v>34872.300000000003</v>
      </c>
      <c r="W6968">
        <v>40053.4</v>
      </c>
    </row>
    <row r="6969" spans="1:23" ht="15.75" customHeight="1" x14ac:dyDescent="0.2">
      <c r="A6969" s="6">
        <v>6956</v>
      </c>
      <c r="B6969" s="6">
        <v>0</v>
      </c>
      <c r="C6969" s="6">
        <v>0</v>
      </c>
      <c r="D6969" s="6">
        <v>0</v>
      </c>
      <c r="E6969" s="6">
        <v>0</v>
      </c>
      <c r="F6969" s="6">
        <v>0</v>
      </c>
      <c r="G6969" s="6">
        <v>6377.95</v>
      </c>
      <c r="H6969" s="6">
        <v>0</v>
      </c>
      <c r="I6969" s="6">
        <v>6785.66</v>
      </c>
      <c r="J6969" s="6">
        <v>0</v>
      </c>
      <c r="K6969" s="6">
        <v>1171.51</v>
      </c>
      <c r="L6969" s="6">
        <v>6785.66</v>
      </c>
      <c r="M6969" s="6">
        <v>16006.1</v>
      </c>
      <c r="N6969" s="6">
        <v>0</v>
      </c>
      <c r="O6969" s="6">
        <v>21135.5</v>
      </c>
      <c r="P6969" s="6">
        <v>16082.1</v>
      </c>
      <c r="Q6969" s="6">
        <v>0</v>
      </c>
      <c r="R6969" s="114">
        <v>40053.4</v>
      </c>
      <c r="S6969" s="114">
        <v>39262</v>
      </c>
      <c r="T6969" s="114">
        <v>36533.4</v>
      </c>
      <c r="U6969">
        <v>0</v>
      </c>
      <c r="V6969">
        <v>32626.6</v>
      </c>
      <c r="W6969">
        <v>40053.4</v>
      </c>
    </row>
    <row r="6970" spans="1:23" ht="15.75" customHeight="1" x14ac:dyDescent="0.2">
      <c r="A6970" s="6">
        <v>6957</v>
      </c>
      <c r="B6970" s="6">
        <v>0</v>
      </c>
      <c r="C6970" s="6">
        <v>1149.46</v>
      </c>
      <c r="D6970" s="6">
        <v>0</v>
      </c>
      <c r="E6970" s="6">
        <v>3047.53</v>
      </c>
      <c r="F6970" s="6">
        <v>0</v>
      </c>
      <c r="G6970" s="6">
        <v>5259.47</v>
      </c>
      <c r="H6970" s="6">
        <v>0</v>
      </c>
      <c r="I6970" s="6">
        <v>0</v>
      </c>
      <c r="J6970" s="6">
        <v>0</v>
      </c>
      <c r="K6970" s="6">
        <v>4673.62</v>
      </c>
      <c r="L6970" s="6">
        <v>0</v>
      </c>
      <c r="M6970" s="6">
        <v>0</v>
      </c>
      <c r="N6970" s="6">
        <v>0</v>
      </c>
      <c r="O6970" s="6">
        <v>16229.5</v>
      </c>
      <c r="P6970" s="6">
        <v>9924.2199999999993</v>
      </c>
      <c r="Q6970" s="6">
        <v>0</v>
      </c>
      <c r="R6970" s="114">
        <v>40053.4</v>
      </c>
      <c r="S6970" s="114">
        <v>39585.199999999997</v>
      </c>
      <c r="T6970" s="114">
        <v>33877.5</v>
      </c>
      <c r="U6970">
        <v>0</v>
      </c>
      <c r="V6970">
        <v>27786.1</v>
      </c>
      <c r="W6970">
        <v>39680.1</v>
      </c>
    </row>
    <row r="6971" spans="1:23" ht="15.75" customHeight="1" x14ac:dyDescent="0.2">
      <c r="A6971" s="6">
        <v>6958</v>
      </c>
      <c r="B6971" s="6">
        <v>0</v>
      </c>
      <c r="C6971" s="6">
        <v>1460.4</v>
      </c>
      <c r="D6971" s="6">
        <v>0</v>
      </c>
      <c r="E6971" s="6">
        <v>3224.55</v>
      </c>
      <c r="F6971" s="6">
        <v>0</v>
      </c>
      <c r="G6971" s="6">
        <v>5538.12</v>
      </c>
      <c r="H6971" s="6">
        <v>0</v>
      </c>
      <c r="I6971" s="6">
        <v>28425.4</v>
      </c>
      <c r="J6971" s="6">
        <v>0</v>
      </c>
      <c r="K6971" s="6">
        <v>9368.8799999999992</v>
      </c>
      <c r="L6971" s="6">
        <v>28425.4</v>
      </c>
      <c r="M6971" s="6">
        <v>31.417999999999999</v>
      </c>
      <c r="N6971" s="6">
        <v>0</v>
      </c>
      <c r="O6971" s="6">
        <v>23529.1</v>
      </c>
      <c r="P6971" s="6">
        <v>6670.18</v>
      </c>
      <c r="Q6971" s="6">
        <v>0</v>
      </c>
      <c r="R6971" s="114">
        <v>40053.4</v>
      </c>
      <c r="S6971" s="114">
        <v>40053.4</v>
      </c>
      <c r="T6971" s="114">
        <v>35109.599999999999</v>
      </c>
      <c r="U6971">
        <v>0</v>
      </c>
      <c r="V6971">
        <v>26050.3</v>
      </c>
      <c r="W6971">
        <v>36038.699999999997</v>
      </c>
    </row>
    <row r="6972" spans="1:23" ht="15.75" customHeight="1" x14ac:dyDescent="0.2">
      <c r="A6972" s="6">
        <v>6959</v>
      </c>
      <c r="B6972" s="6">
        <v>0</v>
      </c>
      <c r="C6972" s="6">
        <v>8271.24</v>
      </c>
      <c r="D6972" s="6">
        <v>0</v>
      </c>
      <c r="E6972" s="6">
        <v>4527.5200000000004</v>
      </c>
      <c r="F6972" s="6">
        <v>0</v>
      </c>
      <c r="G6972" s="6">
        <v>666.41300000000001</v>
      </c>
      <c r="H6972" s="6">
        <v>0</v>
      </c>
      <c r="I6972" s="6">
        <v>3096.45</v>
      </c>
      <c r="J6972" s="6">
        <v>0</v>
      </c>
      <c r="K6972" s="6">
        <v>11725.6</v>
      </c>
      <c r="L6972" s="6">
        <v>3096.45</v>
      </c>
      <c r="M6972" s="6">
        <v>0</v>
      </c>
      <c r="N6972" s="6">
        <v>0</v>
      </c>
      <c r="O6972" s="6">
        <v>27499.8</v>
      </c>
      <c r="P6972" s="6">
        <v>5824.96</v>
      </c>
      <c r="Q6972" s="6">
        <v>0</v>
      </c>
      <c r="R6972" s="114">
        <v>40053.4</v>
      </c>
      <c r="S6972" s="114">
        <v>40053.4</v>
      </c>
      <c r="T6972" s="114">
        <v>30142.1</v>
      </c>
      <c r="U6972">
        <v>0</v>
      </c>
      <c r="V6972">
        <v>23489.7</v>
      </c>
      <c r="W6972">
        <v>26743.7</v>
      </c>
    </row>
    <row r="6973" spans="1:23" ht="15.75" customHeight="1" x14ac:dyDescent="0.2">
      <c r="A6973" s="6">
        <v>6960</v>
      </c>
      <c r="B6973" s="6">
        <v>0</v>
      </c>
      <c r="C6973" s="6">
        <v>34921.199999999997</v>
      </c>
      <c r="D6973" s="6">
        <v>0</v>
      </c>
      <c r="E6973" s="6">
        <v>6483.15</v>
      </c>
      <c r="F6973" s="6">
        <v>0</v>
      </c>
      <c r="G6973" s="6">
        <v>1105.67</v>
      </c>
      <c r="H6973" s="6">
        <v>0</v>
      </c>
      <c r="I6973" s="6">
        <v>6068.95</v>
      </c>
      <c r="J6973" s="6">
        <v>0</v>
      </c>
      <c r="K6973" s="6">
        <v>15383.6</v>
      </c>
      <c r="L6973" s="6">
        <v>6068.95</v>
      </c>
      <c r="M6973" s="6">
        <v>0</v>
      </c>
      <c r="N6973" s="6">
        <v>0</v>
      </c>
      <c r="O6973" s="6">
        <v>30464.6</v>
      </c>
      <c r="P6973" s="6">
        <v>7088.21</v>
      </c>
      <c r="Q6973" s="6">
        <v>0</v>
      </c>
      <c r="R6973" s="114">
        <v>39314.5</v>
      </c>
      <c r="S6973" s="114">
        <v>40053.4</v>
      </c>
      <c r="T6973" s="114">
        <v>31969.3</v>
      </c>
      <c r="U6973">
        <v>0</v>
      </c>
      <c r="V6973">
        <v>20964.099999999999</v>
      </c>
      <c r="W6973">
        <v>18834.900000000001</v>
      </c>
    </row>
    <row r="6974" spans="1:23" ht="15.75" customHeight="1" x14ac:dyDescent="0.2">
      <c r="A6974" s="6">
        <v>6961</v>
      </c>
      <c r="B6974" s="6">
        <v>0</v>
      </c>
      <c r="C6974" s="6">
        <v>40005.199999999997</v>
      </c>
      <c r="D6974" s="6">
        <v>0</v>
      </c>
      <c r="E6974" s="6">
        <v>5348.85</v>
      </c>
      <c r="F6974" s="6">
        <v>0</v>
      </c>
      <c r="G6974" s="6">
        <v>2067.79</v>
      </c>
      <c r="H6974" s="6">
        <v>0</v>
      </c>
      <c r="I6974" s="6">
        <v>35254.300000000003</v>
      </c>
      <c r="J6974" s="6">
        <v>0</v>
      </c>
      <c r="K6974" s="6">
        <v>7504.37</v>
      </c>
      <c r="L6974" s="6">
        <v>35254.300000000003</v>
      </c>
      <c r="M6974" s="6">
        <v>0</v>
      </c>
      <c r="N6974" s="6">
        <v>0</v>
      </c>
      <c r="O6974" s="6">
        <v>27708.1</v>
      </c>
      <c r="P6974" s="6">
        <v>14933.7</v>
      </c>
      <c r="Q6974" s="6">
        <v>0</v>
      </c>
      <c r="R6974" s="114">
        <v>37793.1</v>
      </c>
      <c r="S6974" s="114">
        <v>40053.4</v>
      </c>
      <c r="T6974" s="114">
        <v>28194.400000000001</v>
      </c>
      <c r="U6974">
        <v>0</v>
      </c>
      <c r="V6974">
        <v>25136.1</v>
      </c>
      <c r="W6974">
        <v>22946.400000000001</v>
      </c>
    </row>
    <row r="6975" spans="1:23" ht="15.75" customHeight="1" x14ac:dyDescent="0.2">
      <c r="A6975" s="6">
        <v>6962</v>
      </c>
      <c r="B6975" s="6">
        <v>0</v>
      </c>
      <c r="C6975" s="6">
        <v>39880.199999999997</v>
      </c>
      <c r="D6975" s="6">
        <v>0</v>
      </c>
      <c r="E6975" s="6">
        <v>3998.07</v>
      </c>
      <c r="F6975" s="6">
        <v>0</v>
      </c>
      <c r="G6975" s="6">
        <v>909.22500000000002</v>
      </c>
      <c r="H6975" s="6">
        <v>0</v>
      </c>
      <c r="I6975" s="6">
        <v>34979.5</v>
      </c>
      <c r="J6975" s="6">
        <v>0</v>
      </c>
      <c r="K6975" s="6">
        <v>3210.37</v>
      </c>
      <c r="L6975" s="6">
        <v>34979.5</v>
      </c>
      <c r="M6975" s="6">
        <v>0</v>
      </c>
      <c r="N6975" s="6">
        <v>0</v>
      </c>
      <c r="O6975" s="6">
        <v>29869.7</v>
      </c>
      <c r="P6975" s="6">
        <v>17086.2</v>
      </c>
      <c r="Q6975" s="6">
        <v>0</v>
      </c>
      <c r="R6975" s="114">
        <v>38277</v>
      </c>
      <c r="S6975" s="114">
        <v>40053.4</v>
      </c>
      <c r="T6975" s="114">
        <v>13334.3</v>
      </c>
      <c r="U6975">
        <v>0</v>
      </c>
      <c r="V6975">
        <v>23122.799999999999</v>
      </c>
      <c r="W6975">
        <v>20831.099999999999</v>
      </c>
    </row>
    <row r="6976" spans="1:23" ht="15.75" customHeight="1" x14ac:dyDescent="0.2">
      <c r="A6976" s="6">
        <v>6963</v>
      </c>
      <c r="B6976" s="6">
        <v>0</v>
      </c>
      <c r="C6976" s="6">
        <v>40053.4</v>
      </c>
      <c r="D6976" s="6">
        <v>0</v>
      </c>
      <c r="E6976" s="6">
        <v>1111.52</v>
      </c>
      <c r="F6976" s="6">
        <v>0</v>
      </c>
      <c r="G6976" s="6">
        <v>1456.49</v>
      </c>
      <c r="H6976" s="6">
        <v>0</v>
      </c>
      <c r="I6976" s="6">
        <v>37780.199999999997</v>
      </c>
      <c r="J6976" s="6">
        <v>0</v>
      </c>
      <c r="K6976" s="6">
        <v>23158.9</v>
      </c>
      <c r="L6976" s="6">
        <v>37780.199999999997</v>
      </c>
      <c r="M6976" s="6">
        <v>0</v>
      </c>
      <c r="N6976" s="6">
        <v>0</v>
      </c>
      <c r="O6976" s="6">
        <v>34004.400000000001</v>
      </c>
      <c r="P6976" s="6">
        <v>19069.2</v>
      </c>
      <c r="Q6976" s="6">
        <v>0</v>
      </c>
      <c r="R6976" s="114">
        <v>39594.800000000003</v>
      </c>
      <c r="S6976" s="114">
        <v>40053.4</v>
      </c>
      <c r="T6976" s="114">
        <v>8753.01</v>
      </c>
      <c r="U6976">
        <v>0</v>
      </c>
      <c r="V6976">
        <v>25574.7</v>
      </c>
      <c r="W6976">
        <v>20899.599999999999</v>
      </c>
    </row>
    <row r="6977" spans="1:23" ht="15.75" customHeight="1" x14ac:dyDescent="0.2">
      <c r="A6977" s="6">
        <v>6964</v>
      </c>
      <c r="B6977" s="6">
        <v>0</v>
      </c>
      <c r="C6977" s="6">
        <v>39651.1</v>
      </c>
      <c r="D6977" s="6">
        <v>0</v>
      </c>
      <c r="E6977" s="6">
        <v>810.33500000000004</v>
      </c>
      <c r="F6977" s="6">
        <v>0</v>
      </c>
      <c r="G6977" s="6">
        <v>1229.48</v>
      </c>
      <c r="H6977" s="6">
        <v>0</v>
      </c>
      <c r="I6977" s="6">
        <v>16526.5</v>
      </c>
      <c r="J6977" s="6">
        <v>0</v>
      </c>
      <c r="K6977" s="6">
        <v>12023.6</v>
      </c>
      <c r="L6977" s="6">
        <v>16526.5</v>
      </c>
      <c r="M6977" s="6">
        <v>0</v>
      </c>
      <c r="N6977" s="6">
        <v>0</v>
      </c>
      <c r="O6977" s="6">
        <v>32779.699999999997</v>
      </c>
      <c r="P6977" s="6">
        <v>16357.7</v>
      </c>
      <c r="Q6977" s="6">
        <v>0</v>
      </c>
      <c r="R6977" s="114">
        <v>39375.599999999999</v>
      </c>
      <c r="S6977" s="114">
        <v>40053.4</v>
      </c>
      <c r="T6977" s="114">
        <v>6638.37</v>
      </c>
      <c r="U6977">
        <v>0</v>
      </c>
      <c r="V6977">
        <v>21717.599999999999</v>
      </c>
      <c r="W6977">
        <v>21080.6</v>
      </c>
    </row>
    <row r="6978" spans="1:23" ht="15.75" customHeight="1" x14ac:dyDescent="0.2">
      <c r="A6978" s="6">
        <v>6965</v>
      </c>
      <c r="B6978" s="6">
        <v>0</v>
      </c>
      <c r="C6978" s="6">
        <v>38923.300000000003</v>
      </c>
      <c r="D6978" s="6">
        <v>0</v>
      </c>
      <c r="E6978" s="6">
        <v>2149.5</v>
      </c>
      <c r="F6978" s="6">
        <v>0</v>
      </c>
      <c r="G6978" s="6">
        <v>0</v>
      </c>
      <c r="H6978" s="6">
        <v>0</v>
      </c>
      <c r="I6978" s="6">
        <v>16812</v>
      </c>
      <c r="J6978" s="6">
        <v>0</v>
      </c>
      <c r="K6978" s="6">
        <v>6685.93</v>
      </c>
      <c r="L6978" s="6">
        <v>16812</v>
      </c>
      <c r="M6978" s="6">
        <v>0</v>
      </c>
      <c r="N6978" s="6">
        <v>0</v>
      </c>
      <c r="O6978" s="6">
        <v>24735.1</v>
      </c>
      <c r="P6978" s="6">
        <v>11815</v>
      </c>
      <c r="Q6978" s="6">
        <v>0</v>
      </c>
      <c r="R6978" s="114">
        <v>30024.9</v>
      </c>
      <c r="S6978" s="114">
        <v>40053.4</v>
      </c>
      <c r="T6978" s="114">
        <v>2620.62</v>
      </c>
      <c r="U6978">
        <v>0</v>
      </c>
      <c r="V6978">
        <v>25751.7</v>
      </c>
      <c r="W6978">
        <v>20497.3</v>
      </c>
    </row>
    <row r="6979" spans="1:23" ht="15.75" customHeight="1" x14ac:dyDescent="0.2">
      <c r="A6979" s="6">
        <v>6966</v>
      </c>
      <c r="B6979" s="6">
        <v>0</v>
      </c>
      <c r="C6979" s="6">
        <v>32825.800000000003</v>
      </c>
      <c r="D6979" s="6">
        <v>0</v>
      </c>
      <c r="E6979" s="6">
        <v>5909.94</v>
      </c>
      <c r="F6979" s="6">
        <v>0</v>
      </c>
      <c r="G6979" s="6">
        <v>1038.3399999999999</v>
      </c>
      <c r="H6979" s="6">
        <v>0</v>
      </c>
      <c r="I6979" s="6">
        <v>16376.1</v>
      </c>
      <c r="J6979" s="6">
        <v>0</v>
      </c>
      <c r="K6979" s="6">
        <v>23824.799999999999</v>
      </c>
      <c r="L6979" s="6">
        <v>16376.1</v>
      </c>
      <c r="M6979" s="6">
        <v>0</v>
      </c>
      <c r="N6979" s="6">
        <v>0</v>
      </c>
      <c r="O6979" s="6">
        <v>15894.2</v>
      </c>
      <c r="P6979" s="6">
        <v>8611.58</v>
      </c>
      <c r="Q6979" s="6">
        <v>0</v>
      </c>
      <c r="R6979" s="114">
        <v>9992.51</v>
      </c>
      <c r="S6979" s="114">
        <v>40053.4</v>
      </c>
      <c r="T6979" s="114">
        <v>189.602</v>
      </c>
      <c r="U6979">
        <v>0</v>
      </c>
      <c r="V6979">
        <v>29937.200000000001</v>
      </c>
      <c r="W6979">
        <v>20394</v>
      </c>
    </row>
    <row r="6980" spans="1:23" ht="15.75" customHeight="1" x14ac:dyDescent="0.2">
      <c r="A6980" s="6">
        <v>6967</v>
      </c>
      <c r="B6980" s="6">
        <v>6.8405300000000002E-2</v>
      </c>
      <c r="C6980" s="6">
        <v>18182.8</v>
      </c>
      <c r="D6980" s="6">
        <v>0.142318</v>
      </c>
      <c r="E6980" s="6">
        <v>11772.9</v>
      </c>
      <c r="F6980" s="6">
        <v>0.49443700000000002</v>
      </c>
      <c r="G6980" s="6">
        <v>2888.58</v>
      </c>
      <c r="H6980" s="6">
        <v>0</v>
      </c>
      <c r="I6980" s="6">
        <v>8549.1299999999992</v>
      </c>
      <c r="J6980" s="6">
        <v>0</v>
      </c>
      <c r="K6980" s="6">
        <v>17744.900000000001</v>
      </c>
      <c r="L6980" s="6">
        <v>8549.1299999999992</v>
      </c>
      <c r="M6980" s="6">
        <v>9738.31</v>
      </c>
      <c r="N6980" s="6">
        <v>0</v>
      </c>
      <c r="O6980" s="6">
        <v>8959.0499999999993</v>
      </c>
      <c r="P6980" s="6">
        <v>10897.2</v>
      </c>
      <c r="Q6980" s="6">
        <v>0</v>
      </c>
      <c r="R6980" s="114">
        <v>22368.7</v>
      </c>
      <c r="S6980" s="114">
        <v>40049.800000000003</v>
      </c>
      <c r="T6980" s="114">
        <v>0</v>
      </c>
      <c r="U6980">
        <v>0</v>
      </c>
      <c r="V6980">
        <v>24398.2</v>
      </c>
      <c r="W6980">
        <v>16285.9</v>
      </c>
    </row>
    <row r="6981" spans="1:23" ht="15.75" customHeight="1" x14ac:dyDescent="0.2">
      <c r="A6981" s="6">
        <v>6968</v>
      </c>
      <c r="B6981" s="6">
        <v>0.92070399999999997</v>
      </c>
      <c r="C6981" s="6">
        <v>13286.9</v>
      </c>
      <c r="D6981" s="6">
        <v>1.2549600000000001</v>
      </c>
      <c r="E6981" s="6">
        <v>5274.06</v>
      </c>
      <c r="F6981" s="6">
        <v>1.68231</v>
      </c>
      <c r="G6981" s="6">
        <v>4916.5600000000004</v>
      </c>
      <c r="H6981" s="6">
        <v>0.127416</v>
      </c>
      <c r="I6981" s="6">
        <v>5631.29</v>
      </c>
      <c r="J6981" s="6">
        <v>0.97185299999999997</v>
      </c>
      <c r="K6981" s="6">
        <v>17044.5</v>
      </c>
      <c r="L6981" s="6">
        <v>5631.29</v>
      </c>
      <c r="M6981" s="6">
        <v>3689.97</v>
      </c>
      <c r="N6981" s="6">
        <v>0.74345899999999998</v>
      </c>
      <c r="O6981" s="6">
        <v>8209.51</v>
      </c>
      <c r="P6981" s="6">
        <v>8081.54</v>
      </c>
      <c r="Q6981" s="6">
        <v>0.41098299999999999</v>
      </c>
      <c r="R6981" s="114">
        <v>10896.7</v>
      </c>
      <c r="S6981" s="114">
        <v>39495.300000000003</v>
      </c>
      <c r="T6981" s="114">
        <v>735.61199999999997</v>
      </c>
      <c r="U6981">
        <v>0.46795500000000001</v>
      </c>
      <c r="V6981">
        <v>23816.1</v>
      </c>
      <c r="W6981">
        <v>20936.2</v>
      </c>
    </row>
    <row r="6982" spans="1:23" ht="15.75" customHeight="1" x14ac:dyDescent="0.2">
      <c r="A6982" s="6">
        <v>6969</v>
      </c>
      <c r="B6982" s="6">
        <v>2.1337299999999999</v>
      </c>
      <c r="C6982" s="6">
        <v>6915.7</v>
      </c>
      <c r="D6982" s="6">
        <v>2.4214899999999999</v>
      </c>
      <c r="E6982" s="6">
        <v>6958.18</v>
      </c>
      <c r="F6982" s="6">
        <v>2.68222</v>
      </c>
      <c r="G6982" s="6">
        <v>1826.62</v>
      </c>
      <c r="H6982" s="6">
        <v>0.27826499999999998</v>
      </c>
      <c r="I6982" s="6">
        <v>2291.4299999999998</v>
      </c>
      <c r="J6982" s="6">
        <v>2.1345200000000002</v>
      </c>
      <c r="K6982" s="6">
        <v>8108.06</v>
      </c>
      <c r="L6982" s="6">
        <v>2291.4299999999998</v>
      </c>
      <c r="M6982" s="6">
        <v>1031.7</v>
      </c>
      <c r="N6982" s="6">
        <v>1.7759</v>
      </c>
      <c r="O6982" s="6">
        <v>7436.94</v>
      </c>
      <c r="P6982" s="6">
        <v>3749.81</v>
      </c>
      <c r="Q6982" s="6">
        <v>1.5868800000000001</v>
      </c>
      <c r="R6982" s="114">
        <v>1912.67</v>
      </c>
      <c r="S6982" s="114">
        <v>32062.3</v>
      </c>
      <c r="T6982" s="114">
        <v>1037.4000000000001</v>
      </c>
      <c r="U6982">
        <v>2.07003</v>
      </c>
      <c r="V6982">
        <v>16530.5</v>
      </c>
      <c r="W6982">
        <v>23301.200000000001</v>
      </c>
    </row>
    <row r="6983" spans="1:23" ht="15.75" customHeight="1" x14ac:dyDescent="0.2">
      <c r="A6983" s="6">
        <v>6970</v>
      </c>
      <c r="B6983" s="6">
        <v>2.3630499999999999</v>
      </c>
      <c r="C6983" s="6">
        <v>6475.53</v>
      </c>
      <c r="D6983" s="6">
        <v>3.2816399999999999</v>
      </c>
      <c r="E6983" s="6">
        <v>2416.31</v>
      </c>
      <c r="F6983" s="6">
        <v>3.3617499999999998</v>
      </c>
      <c r="G6983" s="6">
        <v>730.19</v>
      </c>
      <c r="H6983" s="6">
        <v>0.29785899999999998</v>
      </c>
      <c r="I6983" s="6">
        <v>5907.54</v>
      </c>
      <c r="J6983" s="6">
        <v>3.00936</v>
      </c>
      <c r="K6983" s="6">
        <v>5382.15</v>
      </c>
      <c r="L6983" s="6">
        <v>5907.54</v>
      </c>
      <c r="M6983" s="6">
        <v>651.83399999999995</v>
      </c>
      <c r="N6983" s="6">
        <v>1.4519500000000001</v>
      </c>
      <c r="O6983" s="6">
        <v>6686.05</v>
      </c>
      <c r="P6983" s="6">
        <v>776.726</v>
      </c>
      <c r="Q6983" s="6">
        <v>2.4045100000000001</v>
      </c>
      <c r="R6983" s="114">
        <v>274.49200000000002</v>
      </c>
      <c r="S6983" s="114">
        <v>9579.19</v>
      </c>
      <c r="T6983" s="114">
        <v>1487.51</v>
      </c>
      <c r="U6983">
        <v>2.8606400000000001</v>
      </c>
      <c r="V6983">
        <v>5108.8500000000004</v>
      </c>
      <c r="W6983">
        <v>14378.8</v>
      </c>
    </row>
    <row r="6984" spans="1:23" ht="15.75" customHeight="1" x14ac:dyDescent="0.2">
      <c r="A6984" s="6">
        <v>6971</v>
      </c>
      <c r="B6984" s="6">
        <v>3.1881300000000001</v>
      </c>
      <c r="C6984" s="6">
        <v>8179.43</v>
      </c>
      <c r="D6984" s="6">
        <v>3.8528199999999999</v>
      </c>
      <c r="E6984" s="6">
        <v>1600.47</v>
      </c>
      <c r="F6984" s="6">
        <v>3.7249599999999998</v>
      </c>
      <c r="G6984" s="6">
        <v>0</v>
      </c>
      <c r="H6984" s="6">
        <v>0.31310199999999999</v>
      </c>
      <c r="I6984" s="6">
        <v>4118.53</v>
      </c>
      <c r="J6984" s="6">
        <v>3.5824400000000001</v>
      </c>
      <c r="K6984" s="6">
        <v>4045.75</v>
      </c>
      <c r="L6984" s="6">
        <v>4118.53</v>
      </c>
      <c r="M6984" s="6">
        <v>900.70399999999995</v>
      </c>
      <c r="N6984" s="6">
        <v>1.8247</v>
      </c>
      <c r="O6984" s="6">
        <v>2002.97</v>
      </c>
      <c r="P6984" s="6">
        <v>0</v>
      </c>
      <c r="Q6984" s="6">
        <v>2.9447100000000002</v>
      </c>
      <c r="R6984" s="114">
        <v>0</v>
      </c>
      <c r="S6984" s="114">
        <v>649.28099999999995</v>
      </c>
      <c r="T6984" s="114">
        <v>0</v>
      </c>
      <c r="U6984">
        <v>3.33419</v>
      </c>
      <c r="V6984">
        <v>0</v>
      </c>
      <c r="W6984">
        <v>7572.56</v>
      </c>
    </row>
    <row r="6985" spans="1:23" ht="15.75" customHeight="1" x14ac:dyDescent="0.2">
      <c r="A6985" s="6">
        <v>6972</v>
      </c>
      <c r="B6985" s="6">
        <v>3.4920800000000001</v>
      </c>
      <c r="C6985" s="6">
        <v>8415.67</v>
      </c>
      <c r="D6985" s="6">
        <v>4.0757000000000003</v>
      </c>
      <c r="E6985" s="6">
        <v>385.411</v>
      </c>
      <c r="F6985" s="6">
        <v>3.7827500000000001</v>
      </c>
      <c r="G6985" s="6">
        <v>761.06</v>
      </c>
      <c r="H6985" s="6">
        <v>1.8087599999999999</v>
      </c>
      <c r="I6985" s="6">
        <v>10710.1</v>
      </c>
      <c r="J6985" s="6">
        <v>3.8561399999999999</v>
      </c>
      <c r="K6985" s="6">
        <v>1029.5899999999999</v>
      </c>
      <c r="L6985" s="6">
        <v>10710.1</v>
      </c>
      <c r="M6985" s="6">
        <v>0</v>
      </c>
      <c r="N6985" s="6">
        <v>1.5504</v>
      </c>
      <c r="O6985" s="6">
        <v>568.74300000000005</v>
      </c>
      <c r="P6985" s="6">
        <v>0</v>
      </c>
      <c r="Q6985" s="6">
        <v>3.2124799999999998</v>
      </c>
      <c r="R6985" s="114">
        <v>439.05500000000001</v>
      </c>
      <c r="S6985" s="114">
        <v>0</v>
      </c>
      <c r="T6985" s="114">
        <v>0</v>
      </c>
      <c r="U6985">
        <v>3.5444200000000001</v>
      </c>
      <c r="V6985">
        <v>0</v>
      </c>
      <c r="W6985">
        <v>3480.13</v>
      </c>
    </row>
    <row r="6986" spans="1:23" ht="15.75" customHeight="1" x14ac:dyDescent="0.2">
      <c r="A6986" s="6">
        <v>6973</v>
      </c>
      <c r="B6986" s="6">
        <v>3.2337500000000001</v>
      </c>
      <c r="C6986" s="6">
        <v>8544.43</v>
      </c>
      <c r="D6986" s="6">
        <v>4.0035100000000003</v>
      </c>
      <c r="E6986" s="6">
        <v>1991.05</v>
      </c>
      <c r="F6986" s="6">
        <v>3.60148</v>
      </c>
      <c r="G6986" s="6">
        <v>2036.24</v>
      </c>
      <c r="H6986" s="6">
        <v>3.4331900000000002</v>
      </c>
      <c r="I6986" s="6">
        <v>11623.3</v>
      </c>
      <c r="J6986" s="6">
        <v>3.8483499999999999</v>
      </c>
      <c r="K6986" s="6">
        <v>1057.71</v>
      </c>
      <c r="L6986" s="6">
        <v>11623.3</v>
      </c>
      <c r="M6986" s="6">
        <v>0</v>
      </c>
      <c r="N6986" s="6">
        <v>2.5046300000000001</v>
      </c>
      <c r="O6986" s="6">
        <v>0</v>
      </c>
      <c r="P6986" s="6">
        <v>1728.03</v>
      </c>
      <c r="Q6986" s="6">
        <v>3.2111299999999998</v>
      </c>
      <c r="R6986" s="114">
        <v>1817.22</v>
      </c>
      <c r="S6986" s="114">
        <v>0</v>
      </c>
      <c r="T6986" s="114">
        <v>492.024</v>
      </c>
      <c r="U6986">
        <v>3.4890300000000001</v>
      </c>
      <c r="V6986">
        <v>0</v>
      </c>
      <c r="W6986">
        <v>2446.59</v>
      </c>
    </row>
    <row r="6987" spans="1:23" ht="15.75" customHeight="1" x14ac:dyDescent="0.2">
      <c r="A6987" s="6">
        <v>6974</v>
      </c>
      <c r="B6987" s="6">
        <v>3.5396800000000002</v>
      </c>
      <c r="C6987" s="6">
        <v>4034.02</v>
      </c>
      <c r="D6987" s="6">
        <v>3.6259700000000001</v>
      </c>
      <c r="E6987" s="6">
        <v>2385.87</v>
      </c>
      <c r="F6987" s="6">
        <v>3.1571699999999998</v>
      </c>
      <c r="G6987" s="6">
        <v>1770.04</v>
      </c>
      <c r="H6987" s="6">
        <v>3.14899</v>
      </c>
      <c r="I6987" s="6">
        <v>12902.7</v>
      </c>
      <c r="J6987" s="6">
        <v>3.5733700000000002</v>
      </c>
      <c r="K6987" s="6">
        <v>1186.72</v>
      </c>
      <c r="L6987" s="6">
        <v>12902.7</v>
      </c>
      <c r="M6987" s="6">
        <v>0</v>
      </c>
      <c r="N6987" s="6">
        <v>0.29504200000000003</v>
      </c>
      <c r="O6987" s="6">
        <v>0</v>
      </c>
      <c r="P6987" s="6">
        <v>6697.71</v>
      </c>
      <c r="Q6987" s="6">
        <v>2.94679</v>
      </c>
      <c r="R6987" s="114">
        <v>7345.9</v>
      </c>
      <c r="S6987" s="114">
        <v>0</v>
      </c>
      <c r="T6987" s="114">
        <v>978.654</v>
      </c>
      <c r="U6987">
        <v>3.1376499999999998</v>
      </c>
      <c r="V6987">
        <v>0</v>
      </c>
      <c r="W6987">
        <v>1933.14</v>
      </c>
    </row>
    <row r="6988" spans="1:23" ht="15.75" customHeight="1" x14ac:dyDescent="0.2">
      <c r="A6988" s="6">
        <v>6975</v>
      </c>
      <c r="B6988" s="6">
        <v>2.1293700000000002</v>
      </c>
      <c r="C6988" s="6">
        <v>6555.92</v>
      </c>
      <c r="D6988" s="6">
        <v>2.9349500000000002</v>
      </c>
      <c r="E6988" s="6">
        <v>2002.15</v>
      </c>
      <c r="F6988" s="6">
        <v>2.4307099999999999</v>
      </c>
      <c r="G6988" s="6">
        <v>1892.9</v>
      </c>
      <c r="H6988" s="6">
        <v>2.58622</v>
      </c>
      <c r="I6988" s="6">
        <v>12287.5</v>
      </c>
      <c r="J6988" s="6">
        <v>3.0037600000000002</v>
      </c>
      <c r="K6988" s="6">
        <v>0</v>
      </c>
      <c r="L6988" s="6">
        <v>12287.5</v>
      </c>
      <c r="M6988" s="6">
        <v>0</v>
      </c>
      <c r="N6988" s="6">
        <v>0.12878200000000001</v>
      </c>
      <c r="O6988" s="6">
        <v>0</v>
      </c>
      <c r="P6988" s="6">
        <v>15587.9</v>
      </c>
      <c r="Q6988" s="6">
        <v>2.4104399999999999</v>
      </c>
      <c r="R6988" s="114">
        <v>9710.34</v>
      </c>
      <c r="S6988" s="114">
        <v>0</v>
      </c>
      <c r="T6988" s="114">
        <v>279.87299999999999</v>
      </c>
      <c r="U6988">
        <v>2.4924499999999998</v>
      </c>
      <c r="V6988">
        <v>0</v>
      </c>
      <c r="W6988">
        <v>1584.39</v>
      </c>
    </row>
    <row r="6989" spans="1:23" ht="15.75" customHeight="1" x14ac:dyDescent="0.2">
      <c r="A6989" s="6">
        <v>6976</v>
      </c>
      <c r="B6989" s="6">
        <v>1.2911699999999999</v>
      </c>
      <c r="C6989" s="6">
        <v>9680.02</v>
      </c>
      <c r="D6989" s="6">
        <v>1.96149</v>
      </c>
      <c r="E6989" s="6">
        <v>936.68200000000002</v>
      </c>
      <c r="F6989" s="6">
        <v>1.40971</v>
      </c>
      <c r="G6989" s="6">
        <v>1920.61</v>
      </c>
      <c r="H6989" s="6">
        <v>1.74491</v>
      </c>
      <c r="I6989" s="6">
        <v>10467.799999999999</v>
      </c>
      <c r="J6989" s="6">
        <v>2.1473200000000001</v>
      </c>
      <c r="K6989" s="6">
        <v>0</v>
      </c>
      <c r="L6989" s="6">
        <v>10467.799999999999</v>
      </c>
      <c r="M6989" s="6">
        <v>0</v>
      </c>
      <c r="N6989" s="6">
        <v>1.00892</v>
      </c>
      <c r="O6989" s="6">
        <v>0</v>
      </c>
      <c r="P6989" s="6">
        <v>12588.3</v>
      </c>
      <c r="Q6989" s="6">
        <v>1.59514</v>
      </c>
      <c r="R6989" s="114">
        <v>7040.02</v>
      </c>
      <c r="S6989" s="114">
        <v>5080.38</v>
      </c>
      <c r="T6989" s="114">
        <v>0</v>
      </c>
      <c r="U6989">
        <v>1.5712699999999999</v>
      </c>
      <c r="V6989">
        <v>408.375</v>
      </c>
      <c r="W6989">
        <v>1042.22</v>
      </c>
    </row>
    <row r="6990" spans="1:23" ht="15.75" customHeight="1" x14ac:dyDescent="0.2">
      <c r="A6990" s="6">
        <v>6977</v>
      </c>
      <c r="B6990" s="6">
        <v>0.34303899999999998</v>
      </c>
      <c r="C6990" s="6">
        <v>9530.8700000000008</v>
      </c>
      <c r="D6990" s="6">
        <v>0.21577299999999999</v>
      </c>
      <c r="E6990" s="6">
        <v>2204.4899999999998</v>
      </c>
      <c r="F6990" s="6">
        <v>0.272532</v>
      </c>
      <c r="G6990" s="6">
        <v>1760.99</v>
      </c>
      <c r="H6990" s="6">
        <v>0.69017300000000004</v>
      </c>
      <c r="I6990" s="6">
        <v>10314.700000000001</v>
      </c>
      <c r="J6990" s="6">
        <v>1.0177</v>
      </c>
      <c r="K6990" s="6">
        <v>0</v>
      </c>
      <c r="L6990" s="6">
        <v>10314.700000000001</v>
      </c>
      <c r="M6990" s="6">
        <v>0</v>
      </c>
      <c r="N6990" s="6">
        <v>0.68852800000000003</v>
      </c>
      <c r="O6990" s="6">
        <v>0</v>
      </c>
      <c r="P6990" s="6">
        <v>12558.4</v>
      </c>
      <c r="Q6990" s="6">
        <v>0.61824100000000004</v>
      </c>
      <c r="R6990" s="114">
        <v>2376.62</v>
      </c>
      <c r="S6990" s="114">
        <v>13781.1</v>
      </c>
      <c r="T6990" s="114">
        <v>0</v>
      </c>
      <c r="U6990">
        <v>0.51626899999999998</v>
      </c>
      <c r="V6990">
        <v>5296.28</v>
      </c>
      <c r="W6990">
        <v>36.188099999999999</v>
      </c>
    </row>
    <row r="6991" spans="1:23" ht="15.75" customHeight="1" x14ac:dyDescent="0.2">
      <c r="A6991" s="6">
        <v>6978</v>
      </c>
      <c r="B6991" s="6">
        <v>0</v>
      </c>
      <c r="C6991" s="6">
        <v>10373.700000000001</v>
      </c>
      <c r="D6991" s="6">
        <v>0</v>
      </c>
      <c r="E6991" s="6">
        <v>23.6358</v>
      </c>
      <c r="F6991" s="6">
        <v>0</v>
      </c>
      <c r="G6991" s="6">
        <v>2128.71</v>
      </c>
      <c r="H6991" s="6">
        <v>0</v>
      </c>
      <c r="I6991" s="6">
        <v>13891.7</v>
      </c>
      <c r="J6991" s="6">
        <v>0</v>
      </c>
      <c r="K6991" s="6">
        <v>0</v>
      </c>
      <c r="L6991" s="6">
        <v>13891.7</v>
      </c>
      <c r="M6991" s="6">
        <v>0</v>
      </c>
      <c r="N6991" s="6">
        <v>0</v>
      </c>
      <c r="O6991" s="6">
        <v>0</v>
      </c>
      <c r="P6991" s="6">
        <v>2895.86</v>
      </c>
      <c r="Q6991" s="6">
        <v>0</v>
      </c>
      <c r="R6991" s="114">
        <v>0</v>
      </c>
      <c r="S6991" s="114">
        <v>27494.3</v>
      </c>
      <c r="T6991" s="114">
        <v>0</v>
      </c>
      <c r="U6991">
        <v>0</v>
      </c>
      <c r="V6991">
        <v>16646.3</v>
      </c>
      <c r="W6991">
        <v>0</v>
      </c>
    </row>
    <row r="6992" spans="1:23" ht="15.75" customHeight="1" x14ac:dyDescent="0.2">
      <c r="A6992" s="6">
        <v>6979</v>
      </c>
      <c r="B6992" s="6">
        <v>0</v>
      </c>
      <c r="C6992" s="6">
        <v>10809.3</v>
      </c>
      <c r="D6992" s="6">
        <v>0</v>
      </c>
      <c r="E6992" s="6">
        <v>0</v>
      </c>
      <c r="F6992" s="6">
        <v>0</v>
      </c>
      <c r="G6992" s="6">
        <v>1124.46</v>
      </c>
      <c r="H6992" s="6">
        <v>0</v>
      </c>
      <c r="I6992" s="6">
        <v>12876.8</v>
      </c>
      <c r="J6992" s="6">
        <v>0</v>
      </c>
      <c r="K6992" s="6">
        <v>0</v>
      </c>
      <c r="L6992" s="6">
        <v>12876.8</v>
      </c>
      <c r="M6992" s="6">
        <v>0</v>
      </c>
      <c r="N6992" s="6">
        <v>0</v>
      </c>
      <c r="O6992" s="6">
        <v>0</v>
      </c>
      <c r="P6992" s="6">
        <v>36891.800000000003</v>
      </c>
      <c r="Q6992" s="6">
        <v>0</v>
      </c>
      <c r="R6992" s="114">
        <v>4152.82</v>
      </c>
      <c r="S6992" s="114">
        <v>19498.900000000001</v>
      </c>
      <c r="T6992" s="114">
        <v>0</v>
      </c>
      <c r="U6992">
        <v>0</v>
      </c>
      <c r="V6992">
        <v>36950.300000000003</v>
      </c>
      <c r="W6992">
        <v>0</v>
      </c>
    </row>
    <row r="6993" spans="1:23" ht="15.75" customHeight="1" x14ac:dyDescent="0.2">
      <c r="A6993" s="6">
        <v>6980</v>
      </c>
      <c r="B6993" s="6">
        <v>0</v>
      </c>
      <c r="C6993" s="6">
        <v>4762.2</v>
      </c>
      <c r="D6993" s="6">
        <v>0</v>
      </c>
      <c r="E6993" s="6">
        <v>0</v>
      </c>
      <c r="F6993" s="6">
        <v>0</v>
      </c>
      <c r="G6993" s="6">
        <v>0</v>
      </c>
      <c r="H6993" s="6">
        <v>0</v>
      </c>
      <c r="I6993" s="6">
        <v>21755.1</v>
      </c>
      <c r="J6993" s="6">
        <v>0</v>
      </c>
      <c r="K6993" s="6">
        <v>0</v>
      </c>
      <c r="L6993" s="6">
        <v>21755.1</v>
      </c>
      <c r="M6993" s="6">
        <v>0</v>
      </c>
      <c r="N6993" s="6">
        <v>0</v>
      </c>
      <c r="O6993" s="6">
        <v>0</v>
      </c>
      <c r="P6993" s="6">
        <v>5187.21</v>
      </c>
      <c r="Q6993" s="6">
        <v>0</v>
      </c>
      <c r="R6993" s="114">
        <v>4599.1099999999997</v>
      </c>
      <c r="S6993" s="114">
        <v>11216.3</v>
      </c>
      <c r="T6993" s="114">
        <v>0</v>
      </c>
      <c r="U6993">
        <v>0</v>
      </c>
      <c r="V6993">
        <v>36305</v>
      </c>
      <c r="W6993">
        <v>0</v>
      </c>
    </row>
    <row r="6994" spans="1:23" ht="15.75" customHeight="1" x14ac:dyDescent="0.2">
      <c r="A6994" s="6">
        <v>6981</v>
      </c>
      <c r="B6994" s="6">
        <v>0</v>
      </c>
      <c r="C6994" s="6">
        <v>947.00099999999998</v>
      </c>
      <c r="D6994" s="6">
        <v>0</v>
      </c>
      <c r="E6994" s="6">
        <v>0</v>
      </c>
      <c r="F6994" s="6">
        <v>0</v>
      </c>
      <c r="G6994" s="6">
        <v>0</v>
      </c>
      <c r="H6994" s="6">
        <v>0</v>
      </c>
      <c r="I6994" s="6">
        <v>17454.599999999999</v>
      </c>
      <c r="J6994" s="6">
        <v>0</v>
      </c>
      <c r="K6994" s="6">
        <v>0</v>
      </c>
      <c r="L6994" s="6">
        <v>17454.599999999999</v>
      </c>
      <c r="M6994" s="6">
        <v>512.72400000000005</v>
      </c>
      <c r="N6994" s="6">
        <v>0</v>
      </c>
      <c r="O6994" s="6">
        <v>0</v>
      </c>
      <c r="P6994" s="6">
        <v>0</v>
      </c>
      <c r="Q6994" s="6">
        <v>0</v>
      </c>
      <c r="R6994" s="114">
        <v>7625.01</v>
      </c>
      <c r="S6994" s="114">
        <v>7494.11</v>
      </c>
      <c r="T6994" s="114">
        <v>808.14200000000005</v>
      </c>
      <c r="U6994">
        <v>0</v>
      </c>
      <c r="V6994">
        <v>25409</v>
      </c>
      <c r="W6994">
        <v>0</v>
      </c>
    </row>
    <row r="6995" spans="1:23" ht="15.75" customHeight="1" x14ac:dyDescent="0.2">
      <c r="A6995" s="6">
        <v>6982</v>
      </c>
      <c r="B6995" s="6">
        <v>0</v>
      </c>
      <c r="C6995" s="6">
        <v>0</v>
      </c>
      <c r="D6995" s="6">
        <v>0</v>
      </c>
      <c r="E6995" s="6">
        <v>0</v>
      </c>
      <c r="F6995" s="6">
        <v>0</v>
      </c>
      <c r="G6995" s="6">
        <v>0</v>
      </c>
      <c r="H6995" s="6">
        <v>0</v>
      </c>
      <c r="I6995" s="6">
        <v>11844.6</v>
      </c>
      <c r="J6995" s="6">
        <v>0</v>
      </c>
      <c r="K6995" s="6">
        <v>0</v>
      </c>
      <c r="L6995" s="6">
        <v>11844.6</v>
      </c>
      <c r="M6995" s="6">
        <v>0</v>
      </c>
      <c r="N6995" s="6">
        <v>0</v>
      </c>
      <c r="O6995" s="6">
        <v>0</v>
      </c>
      <c r="P6995" s="6">
        <v>1011.62</v>
      </c>
      <c r="Q6995" s="6">
        <v>0</v>
      </c>
      <c r="R6995" s="114">
        <v>6815.97</v>
      </c>
      <c r="S6995" s="114">
        <v>9813.2900000000009</v>
      </c>
      <c r="T6995" s="114">
        <v>10129.200000000001</v>
      </c>
      <c r="U6995">
        <v>0</v>
      </c>
      <c r="V6995">
        <v>15739.5</v>
      </c>
      <c r="W6995">
        <v>0</v>
      </c>
    </row>
    <row r="6996" spans="1:23" ht="15.75" customHeight="1" x14ac:dyDescent="0.2">
      <c r="A6996" s="6">
        <v>6983</v>
      </c>
      <c r="B6996" s="6">
        <v>0</v>
      </c>
      <c r="C6996" s="6">
        <v>0</v>
      </c>
      <c r="D6996" s="6">
        <v>0</v>
      </c>
      <c r="E6996" s="6">
        <v>1481.72</v>
      </c>
      <c r="F6996" s="6">
        <v>0</v>
      </c>
      <c r="G6996" s="6">
        <v>1249.3499999999999</v>
      </c>
      <c r="H6996" s="6">
        <v>0</v>
      </c>
      <c r="I6996" s="6">
        <v>10159.299999999999</v>
      </c>
      <c r="J6996" s="6">
        <v>0</v>
      </c>
      <c r="K6996" s="6">
        <v>0</v>
      </c>
      <c r="L6996" s="6">
        <v>10159.299999999999</v>
      </c>
      <c r="M6996" s="6">
        <v>0</v>
      </c>
      <c r="N6996" s="6">
        <v>0</v>
      </c>
      <c r="O6996" s="6">
        <v>0</v>
      </c>
      <c r="P6996" s="6">
        <v>0</v>
      </c>
      <c r="Q6996" s="6">
        <v>0</v>
      </c>
      <c r="R6996" s="114">
        <v>1425.83</v>
      </c>
      <c r="S6996" s="114">
        <v>5247.66</v>
      </c>
      <c r="T6996" s="114">
        <v>17829.5</v>
      </c>
      <c r="U6996">
        <v>0</v>
      </c>
      <c r="V6996">
        <v>3858.79</v>
      </c>
      <c r="W6996">
        <v>0</v>
      </c>
    </row>
    <row r="6997" spans="1:23" ht="15.75" customHeight="1" x14ac:dyDescent="0.2">
      <c r="A6997" s="6">
        <v>6984</v>
      </c>
      <c r="B6997" s="6">
        <v>0</v>
      </c>
      <c r="C6997" s="6">
        <v>0</v>
      </c>
      <c r="D6997" s="6">
        <v>0</v>
      </c>
      <c r="E6997" s="6">
        <v>5853.32</v>
      </c>
      <c r="F6997" s="6">
        <v>0</v>
      </c>
      <c r="G6997" s="6">
        <v>0</v>
      </c>
      <c r="H6997" s="6">
        <v>0</v>
      </c>
      <c r="I6997" s="6">
        <v>11972.6</v>
      </c>
      <c r="J6997" s="6">
        <v>0</v>
      </c>
      <c r="K6997" s="6">
        <v>0</v>
      </c>
      <c r="L6997" s="6">
        <v>11972.6</v>
      </c>
      <c r="M6997" s="6">
        <v>0</v>
      </c>
      <c r="N6997" s="6">
        <v>0</v>
      </c>
      <c r="O6997" s="6">
        <v>0</v>
      </c>
      <c r="P6997" s="6">
        <v>0</v>
      </c>
      <c r="Q6997" s="6">
        <v>0</v>
      </c>
      <c r="R6997" s="114">
        <v>0</v>
      </c>
      <c r="S6997" s="114">
        <v>5130.1000000000004</v>
      </c>
      <c r="T6997" s="114">
        <v>12001.8</v>
      </c>
      <c r="U6997">
        <v>0</v>
      </c>
      <c r="V6997">
        <v>0</v>
      </c>
      <c r="W6997">
        <v>0</v>
      </c>
    </row>
    <row r="6998" spans="1:23" ht="15.75" customHeight="1" x14ac:dyDescent="0.2">
      <c r="A6998" s="6">
        <v>6985</v>
      </c>
      <c r="B6998" s="6">
        <v>0</v>
      </c>
      <c r="C6998" s="6">
        <v>581.51599999999996</v>
      </c>
      <c r="D6998" s="6">
        <v>0</v>
      </c>
      <c r="E6998" s="6">
        <v>5526.64</v>
      </c>
      <c r="F6998" s="6">
        <v>0</v>
      </c>
      <c r="G6998" s="6">
        <v>0</v>
      </c>
      <c r="H6998" s="6">
        <v>0</v>
      </c>
      <c r="I6998" s="6">
        <v>15165.3</v>
      </c>
      <c r="J6998" s="6">
        <v>0</v>
      </c>
      <c r="K6998" s="6">
        <v>0</v>
      </c>
      <c r="L6998" s="6">
        <v>15165.3</v>
      </c>
      <c r="M6998" s="6">
        <v>0</v>
      </c>
      <c r="N6998" s="6">
        <v>0</v>
      </c>
      <c r="O6998" s="6">
        <v>2980.57</v>
      </c>
      <c r="P6998" s="6">
        <v>2221.42</v>
      </c>
      <c r="Q6998" s="6">
        <v>0</v>
      </c>
      <c r="R6998" s="114">
        <v>0</v>
      </c>
      <c r="S6998" s="114">
        <v>5594.84</v>
      </c>
      <c r="T6998" s="114">
        <v>8590.4</v>
      </c>
      <c r="U6998">
        <v>0</v>
      </c>
      <c r="V6998">
        <v>0</v>
      </c>
      <c r="W6998">
        <v>0</v>
      </c>
    </row>
    <row r="6999" spans="1:23" ht="15.75" customHeight="1" x14ac:dyDescent="0.2">
      <c r="A6999" s="6">
        <v>6986</v>
      </c>
      <c r="B6999" s="6">
        <v>0</v>
      </c>
      <c r="C6999" s="6">
        <v>1950.93</v>
      </c>
      <c r="D6999" s="6">
        <v>0</v>
      </c>
      <c r="E6999" s="6">
        <v>3513.79</v>
      </c>
      <c r="F6999" s="6">
        <v>0</v>
      </c>
      <c r="G6999" s="6">
        <v>0</v>
      </c>
      <c r="H6999" s="6">
        <v>0</v>
      </c>
      <c r="I6999" s="6">
        <v>6983.88</v>
      </c>
      <c r="J6999" s="6">
        <v>0</v>
      </c>
      <c r="K6999" s="6">
        <v>0</v>
      </c>
      <c r="L6999" s="6">
        <v>6983.88</v>
      </c>
      <c r="M6999" s="6">
        <v>0</v>
      </c>
      <c r="N6999" s="6">
        <v>0</v>
      </c>
      <c r="O6999" s="6">
        <v>16121.6</v>
      </c>
      <c r="P6999" s="6">
        <v>5458.59</v>
      </c>
      <c r="Q6999" s="6">
        <v>0</v>
      </c>
      <c r="R6999" s="114">
        <v>0</v>
      </c>
      <c r="S6999" s="114">
        <v>10661.2</v>
      </c>
      <c r="T6999" s="114">
        <v>4142.68</v>
      </c>
      <c r="U6999">
        <v>0</v>
      </c>
      <c r="V6999">
        <v>0</v>
      </c>
      <c r="W6999">
        <v>1449.45</v>
      </c>
    </row>
    <row r="7000" spans="1:23" ht="15.75" customHeight="1" x14ac:dyDescent="0.2">
      <c r="A7000" s="6">
        <v>6987</v>
      </c>
      <c r="B7000" s="6">
        <v>0</v>
      </c>
      <c r="C7000" s="6">
        <v>2493.04</v>
      </c>
      <c r="D7000" s="6">
        <v>0</v>
      </c>
      <c r="E7000" s="6">
        <v>3564.96</v>
      </c>
      <c r="F7000" s="6">
        <v>0</v>
      </c>
      <c r="G7000" s="6">
        <v>0</v>
      </c>
      <c r="H7000" s="6">
        <v>0</v>
      </c>
      <c r="I7000" s="6">
        <v>5652.17</v>
      </c>
      <c r="J7000" s="6">
        <v>0</v>
      </c>
      <c r="K7000" s="6">
        <v>0</v>
      </c>
      <c r="L7000" s="6">
        <v>5652.17</v>
      </c>
      <c r="M7000" s="6">
        <v>0</v>
      </c>
      <c r="N7000" s="6">
        <v>0</v>
      </c>
      <c r="O7000" s="6">
        <v>9764.32</v>
      </c>
      <c r="P7000" s="6">
        <v>6711</v>
      </c>
      <c r="Q7000" s="6">
        <v>0</v>
      </c>
      <c r="R7000" s="114">
        <v>0</v>
      </c>
      <c r="S7000" s="114">
        <v>17255.5</v>
      </c>
      <c r="T7000" s="114">
        <v>1391.04</v>
      </c>
      <c r="U7000">
        <v>0</v>
      </c>
      <c r="V7000">
        <v>0</v>
      </c>
      <c r="W7000">
        <v>4615.71</v>
      </c>
    </row>
    <row r="7001" spans="1:23" ht="15.75" customHeight="1" x14ac:dyDescent="0.2">
      <c r="A7001" s="6">
        <v>6988</v>
      </c>
      <c r="B7001" s="6">
        <v>0</v>
      </c>
      <c r="C7001" s="6">
        <v>5101.79</v>
      </c>
      <c r="D7001" s="6">
        <v>0</v>
      </c>
      <c r="E7001" s="6">
        <v>3648.06</v>
      </c>
      <c r="F7001" s="6">
        <v>0</v>
      </c>
      <c r="G7001" s="6">
        <v>0</v>
      </c>
      <c r="H7001" s="6">
        <v>0</v>
      </c>
      <c r="I7001" s="6">
        <v>5571.32</v>
      </c>
      <c r="J7001" s="6">
        <v>0</v>
      </c>
      <c r="K7001" s="6">
        <v>0</v>
      </c>
      <c r="L7001" s="6">
        <v>5571.32</v>
      </c>
      <c r="M7001" s="6">
        <v>0</v>
      </c>
      <c r="N7001" s="6">
        <v>0</v>
      </c>
      <c r="O7001" s="6">
        <v>4257.53</v>
      </c>
      <c r="P7001" s="6">
        <v>5318.95</v>
      </c>
      <c r="Q7001" s="6">
        <v>0</v>
      </c>
      <c r="R7001" s="114">
        <v>0</v>
      </c>
      <c r="S7001" s="114">
        <v>25132.1</v>
      </c>
      <c r="T7001" s="114">
        <v>0</v>
      </c>
      <c r="U7001">
        <v>0</v>
      </c>
      <c r="V7001">
        <v>0</v>
      </c>
      <c r="W7001">
        <v>9393.86</v>
      </c>
    </row>
    <row r="7002" spans="1:23" ht="15.75" customHeight="1" x14ac:dyDescent="0.2">
      <c r="A7002" s="6">
        <v>6989</v>
      </c>
      <c r="B7002" s="6">
        <v>0</v>
      </c>
      <c r="C7002" s="6">
        <v>4366.5200000000004</v>
      </c>
      <c r="D7002" s="6">
        <v>0</v>
      </c>
      <c r="E7002" s="6">
        <v>8340.8700000000008</v>
      </c>
      <c r="F7002" s="6">
        <v>0</v>
      </c>
      <c r="G7002" s="6">
        <v>0</v>
      </c>
      <c r="H7002" s="6">
        <v>0</v>
      </c>
      <c r="I7002" s="6">
        <v>5283.07</v>
      </c>
      <c r="J7002" s="6">
        <v>0</v>
      </c>
      <c r="K7002" s="6">
        <v>0</v>
      </c>
      <c r="L7002" s="6">
        <v>5283.07</v>
      </c>
      <c r="M7002" s="6">
        <v>0</v>
      </c>
      <c r="N7002" s="6">
        <v>0</v>
      </c>
      <c r="O7002" s="6">
        <v>2298.52</v>
      </c>
      <c r="P7002" s="6">
        <v>2684.06</v>
      </c>
      <c r="Q7002" s="6">
        <v>0</v>
      </c>
      <c r="R7002" s="114">
        <v>0</v>
      </c>
      <c r="S7002" s="114">
        <v>32089.8</v>
      </c>
      <c r="T7002" s="114">
        <v>0</v>
      </c>
      <c r="U7002">
        <v>0</v>
      </c>
      <c r="V7002">
        <v>0</v>
      </c>
      <c r="W7002">
        <v>11169.2</v>
      </c>
    </row>
    <row r="7003" spans="1:23" ht="15.75" customHeight="1" x14ac:dyDescent="0.2">
      <c r="A7003" s="6">
        <v>6990</v>
      </c>
      <c r="B7003" s="6">
        <v>0</v>
      </c>
      <c r="C7003" s="6">
        <v>5884.49</v>
      </c>
      <c r="D7003" s="6">
        <v>0</v>
      </c>
      <c r="E7003" s="6">
        <v>8581.33</v>
      </c>
      <c r="F7003" s="6">
        <v>0</v>
      </c>
      <c r="G7003" s="6">
        <v>0</v>
      </c>
      <c r="H7003" s="6">
        <v>0</v>
      </c>
      <c r="I7003" s="6">
        <v>2198.39</v>
      </c>
      <c r="J7003" s="6">
        <v>0</v>
      </c>
      <c r="K7003" s="6">
        <v>0</v>
      </c>
      <c r="L7003" s="6">
        <v>2198.39</v>
      </c>
      <c r="M7003" s="6">
        <v>0</v>
      </c>
      <c r="N7003" s="6">
        <v>0</v>
      </c>
      <c r="O7003" s="6">
        <v>560.84500000000003</v>
      </c>
      <c r="P7003" s="6">
        <v>2751.16</v>
      </c>
      <c r="Q7003" s="6">
        <v>0</v>
      </c>
      <c r="R7003" s="114">
        <v>0</v>
      </c>
      <c r="S7003" s="114">
        <v>36774</v>
      </c>
      <c r="T7003" s="114">
        <v>0</v>
      </c>
      <c r="U7003">
        <v>0</v>
      </c>
      <c r="V7003">
        <v>365.221</v>
      </c>
      <c r="W7003">
        <v>12669.1</v>
      </c>
    </row>
    <row r="7004" spans="1:23" ht="15.75" customHeight="1" x14ac:dyDescent="0.2">
      <c r="A7004" s="6">
        <v>6991</v>
      </c>
      <c r="B7004" s="6">
        <v>0.116408</v>
      </c>
      <c r="C7004" s="6">
        <v>8198.36</v>
      </c>
      <c r="D7004" s="6">
        <v>0.13747899999999999</v>
      </c>
      <c r="E7004" s="6">
        <v>8834.9599999999991</v>
      </c>
      <c r="F7004" s="6">
        <v>0.44647700000000001</v>
      </c>
      <c r="G7004" s="6">
        <v>0</v>
      </c>
      <c r="H7004" s="6">
        <v>0</v>
      </c>
      <c r="I7004" s="6">
        <v>1226.33</v>
      </c>
      <c r="J7004" s="6">
        <v>0</v>
      </c>
      <c r="K7004" s="6">
        <v>0</v>
      </c>
      <c r="L7004" s="6">
        <v>1226.33</v>
      </c>
      <c r="M7004" s="6">
        <v>0</v>
      </c>
      <c r="N7004" s="6">
        <v>0</v>
      </c>
      <c r="O7004" s="6">
        <v>0</v>
      </c>
      <c r="P7004" s="6">
        <v>1704.16</v>
      </c>
      <c r="Q7004" s="6">
        <v>0</v>
      </c>
      <c r="R7004" s="114">
        <v>0</v>
      </c>
      <c r="S7004" s="114">
        <v>31916.799999999999</v>
      </c>
      <c r="T7004" s="114">
        <v>1694.79</v>
      </c>
      <c r="U7004">
        <v>0</v>
      </c>
      <c r="V7004">
        <v>0</v>
      </c>
      <c r="W7004">
        <v>13286.2</v>
      </c>
    </row>
    <row r="7005" spans="1:23" ht="15.75" customHeight="1" x14ac:dyDescent="0.2">
      <c r="A7005" s="6">
        <v>6992</v>
      </c>
      <c r="B7005" s="6">
        <v>1.2316</v>
      </c>
      <c r="C7005" s="6">
        <v>24572.3</v>
      </c>
      <c r="D7005" s="6">
        <v>1.2643899999999999</v>
      </c>
      <c r="E7005" s="6">
        <v>10120.700000000001</v>
      </c>
      <c r="F7005" s="6">
        <v>1.60676</v>
      </c>
      <c r="G7005" s="6">
        <v>0</v>
      </c>
      <c r="H7005" s="6">
        <v>0.81037599999999999</v>
      </c>
      <c r="I7005" s="6">
        <v>1141.97</v>
      </c>
      <c r="J7005" s="6">
        <v>0.95507299999999995</v>
      </c>
      <c r="K7005" s="6">
        <v>0</v>
      </c>
      <c r="L7005" s="6">
        <v>1141.97</v>
      </c>
      <c r="M7005" s="6">
        <v>0</v>
      </c>
      <c r="N7005" s="6">
        <v>0.78886199999999995</v>
      </c>
      <c r="O7005" s="6">
        <v>0</v>
      </c>
      <c r="P7005" s="6">
        <v>829.84900000000005</v>
      </c>
      <c r="Q7005" s="6">
        <v>0.55866700000000002</v>
      </c>
      <c r="R7005" s="114">
        <v>0</v>
      </c>
      <c r="S7005" s="114">
        <v>28208.799999999999</v>
      </c>
      <c r="T7005" s="114">
        <v>6246.8</v>
      </c>
      <c r="U7005">
        <v>0.98578399999999999</v>
      </c>
      <c r="V7005">
        <v>1174.8800000000001</v>
      </c>
      <c r="W7005">
        <v>27354.6</v>
      </c>
    </row>
    <row r="7006" spans="1:23" ht="15.75" customHeight="1" x14ac:dyDescent="0.2">
      <c r="A7006" s="6">
        <v>6993</v>
      </c>
      <c r="B7006" s="6">
        <v>2.3487</v>
      </c>
      <c r="C7006" s="6">
        <v>18395</v>
      </c>
      <c r="D7006" s="6">
        <v>2.4147099999999999</v>
      </c>
      <c r="E7006" s="6">
        <v>8965.43</v>
      </c>
      <c r="F7006" s="6">
        <v>2.6060500000000002</v>
      </c>
      <c r="G7006" s="6">
        <v>0</v>
      </c>
      <c r="H7006" s="6">
        <v>1.6466799999999999</v>
      </c>
      <c r="I7006" s="6">
        <v>0</v>
      </c>
      <c r="J7006" s="6">
        <v>2.1052599999999999</v>
      </c>
      <c r="K7006" s="6">
        <v>0</v>
      </c>
      <c r="L7006" s="6">
        <v>0</v>
      </c>
      <c r="M7006" s="6">
        <v>0</v>
      </c>
      <c r="N7006" s="6">
        <v>1.85561</v>
      </c>
      <c r="O7006" s="6">
        <v>0</v>
      </c>
      <c r="P7006" s="6">
        <v>3314.47</v>
      </c>
      <c r="Q7006" s="6">
        <v>1.57399</v>
      </c>
      <c r="R7006" s="114">
        <v>0</v>
      </c>
      <c r="S7006" s="114">
        <v>8473.34</v>
      </c>
      <c r="T7006" s="114">
        <v>515.87099999999998</v>
      </c>
      <c r="U7006">
        <v>2.0300600000000002</v>
      </c>
      <c r="V7006">
        <v>1006.2</v>
      </c>
      <c r="W7006">
        <v>30838.3</v>
      </c>
    </row>
    <row r="7007" spans="1:23" ht="15.75" customHeight="1" x14ac:dyDescent="0.2">
      <c r="A7007" s="6">
        <v>6994</v>
      </c>
      <c r="B7007" s="6">
        <v>3.18784</v>
      </c>
      <c r="C7007" s="6">
        <v>3186.99</v>
      </c>
      <c r="D7007" s="6">
        <v>3.2742499999999999</v>
      </c>
      <c r="E7007" s="6">
        <v>11385.5</v>
      </c>
      <c r="F7007" s="6">
        <v>3.31826</v>
      </c>
      <c r="G7007" s="6">
        <v>0</v>
      </c>
      <c r="H7007" s="6">
        <v>2.1181000000000001</v>
      </c>
      <c r="I7007" s="6">
        <v>0</v>
      </c>
      <c r="J7007" s="6">
        <v>2.9622899999999999</v>
      </c>
      <c r="K7007" s="6">
        <v>0</v>
      </c>
      <c r="L7007" s="6">
        <v>0</v>
      </c>
      <c r="M7007" s="6">
        <v>0</v>
      </c>
      <c r="N7007" s="6">
        <v>2.6789499999999999</v>
      </c>
      <c r="O7007" s="6">
        <v>0</v>
      </c>
      <c r="P7007" s="6">
        <v>683.62199999999996</v>
      </c>
      <c r="Q7007" s="6">
        <v>2.4352200000000002</v>
      </c>
      <c r="R7007" s="114">
        <v>0</v>
      </c>
      <c r="S7007" s="114">
        <v>2511.91</v>
      </c>
      <c r="T7007" s="114">
        <v>0</v>
      </c>
      <c r="U7007">
        <v>2.8090999999999999</v>
      </c>
      <c r="V7007">
        <v>0</v>
      </c>
      <c r="W7007">
        <v>31037</v>
      </c>
    </row>
    <row r="7008" spans="1:23" ht="15.75" customHeight="1" x14ac:dyDescent="0.2">
      <c r="A7008" s="6">
        <v>6995</v>
      </c>
      <c r="B7008" s="6">
        <v>0.82279800000000003</v>
      </c>
      <c r="C7008" s="6">
        <v>2412.48</v>
      </c>
      <c r="D7008" s="6">
        <v>3.8279899999999998</v>
      </c>
      <c r="E7008" s="6">
        <v>4719.6400000000003</v>
      </c>
      <c r="F7008" s="6">
        <v>3.73658</v>
      </c>
      <c r="G7008" s="6">
        <v>0</v>
      </c>
      <c r="H7008" s="6">
        <v>1.35144</v>
      </c>
      <c r="I7008" s="6">
        <v>421.74</v>
      </c>
      <c r="J7008" s="6">
        <v>3.5084</v>
      </c>
      <c r="K7008" s="6">
        <v>0</v>
      </c>
      <c r="L7008" s="6">
        <v>421.74</v>
      </c>
      <c r="M7008" s="6">
        <v>0</v>
      </c>
      <c r="N7008" s="6">
        <v>3.2006999999999999</v>
      </c>
      <c r="O7008" s="6">
        <v>0</v>
      </c>
      <c r="P7008" s="6">
        <v>618.79399999999998</v>
      </c>
      <c r="Q7008" s="6">
        <v>3.0205799999999998</v>
      </c>
      <c r="R7008" s="114">
        <v>478.41500000000002</v>
      </c>
      <c r="S7008" s="114">
        <v>862.95299999999997</v>
      </c>
      <c r="T7008" s="114">
        <v>0</v>
      </c>
      <c r="U7008">
        <v>3.30518</v>
      </c>
      <c r="V7008">
        <v>661.96699999999998</v>
      </c>
      <c r="W7008">
        <v>33823.199999999997</v>
      </c>
    </row>
    <row r="7009" spans="1:23" ht="15.75" customHeight="1" x14ac:dyDescent="0.2">
      <c r="A7009" s="6">
        <v>6996</v>
      </c>
      <c r="B7009" s="6">
        <v>1.29131</v>
      </c>
      <c r="C7009" s="6">
        <v>3390.46</v>
      </c>
      <c r="D7009" s="6">
        <v>4.0838200000000002</v>
      </c>
      <c r="E7009" s="6">
        <v>0</v>
      </c>
      <c r="F7009" s="6">
        <v>3.8502200000000002</v>
      </c>
      <c r="G7009" s="6">
        <v>0</v>
      </c>
      <c r="H7009" s="6">
        <v>0.877027</v>
      </c>
      <c r="I7009" s="6">
        <v>6533.3</v>
      </c>
      <c r="J7009" s="6">
        <v>3.7469399999999999</v>
      </c>
      <c r="K7009" s="6">
        <v>0</v>
      </c>
      <c r="L7009" s="6">
        <v>6533.3</v>
      </c>
      <c r="M7009" s="6">
        <v>0</v>
      </c>
      <c r="N7009" s="6">
        <v>3.4674999999999998</v>
      </c>
      <c r="O7009" s="6">
        <v>0</v>
      </c>
      <c r="P7009" s="6">
        <v>2466.66</v>
      </c>
      <c r="Q7009" s="6">
        <v>3.2820399999999998</v>
      </c>
      <c r="R7009" s="114">
        <v>0</v>
      </c>
      <c r="S7009" s="114">
        <v>0</v>
      </c>
      <c r="T7009" s="114">
        <v>0</v>
      </c>
      <c r="U7009">
        <v>3.53884</v>
      </c>
      <c r="V7009">
        <v>276.11099999999999</v>
      </c>
      <c r="W7009">
        <v>37650.699999999997</v>
      </c>
    </row>
    <row r="7010" spans="1:23" ht="15.75" customHeight="1" x14ac:dyDescent="0.2">
      <c r="A7010" s="6">
        <v>6997</v>
      </c>
      <c r="B7010" s="6">
        <v>2.9912000000000001</v>
      </c>
      <c r="C7010" s="6">
        <v>3370.42</v>
      </c>
      <c r="D7010" s="6">
        <v>4.0181699999999996</v>
      </c>
      <c r="E7010" s="6">
        <v>0</v>
      </c>
      <c r="F7010" s="6">
        <v>3.66587</v>
      </c>
      <c r="G7010" s="6">
        <v>0</v>
      </c>
      <c r="H7010" s="6">
        <v>0.72949900000000001</v>
      </c>
      <c r="I7010" s="6">
        <v>19786.400000000001</v>
      </c>
      <c r="J7010" s="6">
        <v>3.6989999999999998</v>
      </c>
      <c r="K7010" s="6">
        <v>0</v>
      </c>
      <c r="L7010" s="6">
        <v>19786.400000000001</v>
      </c>
      <c r="M7010" s="6">
        <v>1000.08</v>
      </c>
      <c r="N7010" s="6">
        <v>3.4706399999999999</v>
      </c>
      <c r="O7010" s="6">
        <v>0</v>
      </c>
      <c r="P7010" s="6">
        <v>6.8971900000000002</v>
      </c>
      <c r="Q7010" s="6">
        <v>3.2641</v>
      </c>
      <c r="R7010" s="114">
        <v>0</v>
      </c>
      <c r="S7010" s="114">
        <v>0</v>
      </c>
      <c r="T7010" s="114">
        <v>0</v>
      </c>
      <c r="U7010">
        <v>3.4910800000000002</v>
      </c>
      <c r="V7010">
        <v>0</v>
      </c>
      <c r="W7010">
        <v>39441.599999999999</v>
      </c>
    </row>
    <row r="7011" spans="1:23" ht="15.75" customHeight="1" x14ac:dyDescent="0.2">
      <c r="A7011" s="6">
        <v>6998</v>
      </c>
      <c r="B7011" s="6">
        <v>2.70384</v>
      </c>
      <c r="C7011" s="6">
        <v>0</v>
      </c>
      <c r="D7011" s="6">
        <v>3.6302300000000001</v>
      </c>
      <c r="E7011" s="6">
        <v>0</v>
      </c>
      <c r="F7011" s="6">
        <v>3.1773199999999999</v>
      </c>
      <c r="G7011" s="6">
        <v>0</v>
      </c>
      <c r="H7011" s="6">
        <v>0.56949300000000003</v>
      </c>
      <c r="I7011" s="6">
        <v>22171.8</v>
      </c>
      <c r="J7011" s="6">
        <v>3.4466299999999999</v>
      </c>
      <c r="K7011" s="6">
        <v>476.26</v>
      </c>
      <c r="L7011" s="6">
        <v>22171.8</v>
      </c>
      <c r="M7011" s="6">
        <v>2880.75</v>
      </c>
      <c r="N7011" s="6">
        <v>3.23041</v>
      </c>
      <c r="O7011" s="6">
        <v>0</v>
      </c>
      <c r="P7011" s="6">
        <v>2831.11</v>
      </c>
      <c r="Q7011" s="6">
        <v>2.9601299999999999</v>
      </c>
      <c r="R7011" s="114">
        <v>0</v>
      </c>
      <c r="S7011" s="114">
        <v>0</v>
      </c>
      <c r="T7011" s="114">
        <v>0</v>
      </c>
      <c r="U7011">
        <v>3.1570200000000002</v>
      </c>
      <c r="V7011">
        <v>1067.1500000000001</v>
      </c>
      <c r="W7011">
        <v>39976.300000000003</v>
      </c>
    </row>
    <row r="7012" spans="1:23" ht="15.75" customHeight="1" x14ac:dyDescent="0.2">
      <c r="A7012" s="6">
        <v>6999</v>
      </c>
      <c r="B7012" s="6">
        <v>1.91137</v>
      </c>
      <c r="C7012" s="6">
        <v>870.80799999999999</v>
      </c>
      <c r="D7012" s="6">
        <v>2.95295</v>
      </c>
      <c r="E7012" s="6">
        <v>0</v>
      </c>
      <c r="F7012" s="6">
        <v>2.3888199999999999</v>
      </c>
      <c r="G7012" s="6">
        <v>501.22</v>
      </c>
      <c r="H7012" s="6">
        <v>0.17938699999999999</v>
      </c>
      <c r="I7012" s="6">
        <v>15108.1</v>
      </c>
      <c r="J7012" s="6">
        <v>2.8634499999999998</v>
      </c>
      <c r="K7012" s="6">
        <v>563.46699999999998</v>
      </c>
      <c r="L7012" s="6">
        <v>15108.1</v>
      </c>
      <c r="M7012" s="6">
        <v>1948.14</v>
      </c>
      <c r="N7012" s="6">
        <v>2.71801</v>
      </c>
      <c r="O7012" s="6">
        <v>1146.47</v>
      </c>
      <c r="P7012" s="6">
        <v>2165.81</v>
      </c>
      <c r="Q7012" s="6">
        <v>2.3671099999999998</v>
      </c>
      <c r="R7012" s="114">
        <v>0</v>
      </c>
      <c r="S7012" s="114">
        <v>41.359000000000002</v>
      </c>
      <c r="T7012" s="114">
        <v>0</v>
      </c>
      <c r="U7012">
        <v>2.51261</v>
      </c>
      <c r="V7012">
        <v>916.072</v>
      </c>
      <c r="W7012">
        <v>40053.4</v>
      </c>
    </row>
    <row r="7013" spans="1:23" ht="15.75" customHeight="1" x14ac:dyDescent="0.2">
      <c r="A7013" s="6">
        <v>7000</v>
      </c>
      <c r="B7013" s="6">
        <v>1.3223</v>
      </c>
      <c r="C7013" s="6">
        <v>930.88400000000001</v>
      </c>
      <c r="D7013" s="6">
        <v>1.98159</v>
      </c>
      <c r="E7013" s="6">
        <v>0</v>
      </c>
      <c r="F7013" s="6">
        <v>1.3403499999999999</v>
      </c>
      <c r="G7013" s="6">
        <v>0</v>
      </c>
      <c r="H7013" s="6">
        <v>0.29409800000000003</v>
      </c>
      <c r="I7013" s="6">
        <v>25427.200000000001</v>
      </c>
      <c r="J7013" s="6">
        <v>2.0018099999999999</v>
      </c>
      <c r="K7013" s="6">
        <v>2404.79</v>
      </c>
      <c r="L7013" s="6">
        <v>25427.200000000001</v>
      </c>
      <c r="M7013" s="6">
        <v>0</v>
      </c>
      <c r="N7013" s="6">
        <v>1.91615</v>
      </c>
      <c r="O7013" s="6">
        <v>2153.87</v>
      </c>
      <c r="P7013" s="6">
        <v>2233.25</v>
      </c>
      <c r="Q7013" s="6">
        <v>1.53823</v>
      </c>
      <c r="R7013" s="114">
        <v>0</v>
      </c>
      <c r="S7013" s="114">
        <v>934.46799999999996</v>
      </c>
      <c r="T7013" s="114">
        <v>0</v>
      </c>
      <c r="U7013">
        <v>1.5844400000000001</v>
      </c>
      <c r="V7013">
        <v>0</v>
      </c>
      <c r="W7013">
        <v>40053.4</v>
      </c>
    </row>
    <row r="7014" spans="1:23" ht="15.75" customHeight="1" x14ac:dyDescent="0.2">
      <c r="A7014" s="6">
        <v>7001</v>
      </c>
      <c r="B7014" s="6">
        <v>0.56860999999999995</v>
      </c>
      <c r="C7014" s="6">
        <v>0</v>
      </c>
      <c r="D7014" s="6">
        <v>0.80293599999999998</v>
      </c>
      <c r="E7014" s="6">
        <v>0</v>
      </c>
      <c r="F7014" s="6">
        <v>7.0050000000000001E-2</v>
      </c>
      <c r="G7014" s="6">
        <v>1159.96</v>
      </c>
      <c r="H7014" s="6">
        <v>9.93315E-3</v>
      </c>
      <c r="I7014" s="6">
        <v>14595</v>
      </c>
      <c r="J7014" s="6">
        <v>0.909964</v>
      </c>
      <c r="K7014" s="6">
        <v>1200</v>
      </c>
      <c r="L7014" s="6">
        <v>14595</v>
      </c>
      <c r="M7014" s="6">
        <v>3632.15</v>
      </c>
      <c r="N7014" s="6">
        <v>0.84568399999999999</v>
      </c>
      <c r="O7014" s="6">
        <v>4231.04</v>
      </c>
      <c r="P7014" s="6">
        <v>14735.3</v>
      </c>
      <c r="Q7014" s="6">
        <v>0.56657000000000002</v>
      </c>
      <c r="R7014" s="114">
        <v>0</v>
      </c>
      <c r="S7014" s="114">
        <v>2028.79</v>
      </c>
      <c r="T7014" s="114">
        <v>0</v>
      </c>
      <c r="U7014">
        <v>0.49685200000000002</v>
      </c>
      <c r="V7014">
        <v>1727.96</v>
      </c>
      <c r="W7014">
        <v>40053.4</v>
      </c>
    </row>
    <row r="7015" spans="1:23" ht="15.75" customHeight="1" x14ac:dyDescent="0.2">
      <c r="A7015" s="6">
        <v>7002</v>
      </c>
      <c r="B7015" s="6">
        <v>0</v>
      </c>
      <c r="C7015" s="6">
        <v>0</v>
      </c>
      <c r="D7015" s="6">
        <v>0</v>
      </c>
      <c r="E7015" s="6">
        <v>0</v>
      </c>
      <c r="F7015" s="6">
        <v>0</v>
      </c>
      <c r="G7015" s="6">
        <v>3041.52</v>
      </c>
      <c r="H7015" s="6">
        <v>0</v>
      </c>
      <c r="I7015" s="6">
        <v>10958.7</v>
      </c>
      <c r="J7015" s="6">
        <v>0</v>
      </c>
      <c r="K7015" s="6">
        <v>1764.1</v>
      </c>
      <c r="L7015" s="6">
        <v>10958.7</v>
      </c>
      <c r="M7015" s="6">
        <v>10769.2</v>
      </c>
      <c r="N7015" s="6">
        <v>0</v>
      </c>
      <c r="O7015" s="6">
        <v>5518.01</v>
      </c>
      <c r="P7015" s="6">
        <v>3828.5</v>
      </c>
      <c r="Q7015" s="6">
        <v>0</v>
      </c>
      <c r="R7015" s="114">
        <v>0</v>
      </c>
      <c r="S7015" s="114">
        <v>4076.7</v>
      </c>
      <c r="T7015" s="114">
        <v>0</v>
      </c>
      <c r="U7015">
        <v>0</v>
      </c>
      <c r="V7015">
        <v>4586.0600000000004</v>
      </c>
      <c r="W7015">
        <v>40053.4</v>
      </c>
    </row>
    <row r="7016" spans="1:23" ht="15.75" customHeight="1" x14ac:dyDescent="0.2">
      <c r="A7016" s="6">
        <v>7003</v>
      </c>
      <c r="B7016" s="6">
        <v>0</v>
      </c>
      <c r="C7016" s="6">
        <v>1154.72</v>
      </c>
      <c r="D7016" s="6">
        <v>0</v>
      </c>
      <c r="E7016" s="6">
        <v>0</v>
      </c>
      <c r="F7016" s="6">
        <v>0</v>
      </c>
      <c r="G7016" s="6">
        <v>3295.46</v>
      </c>
      <c r="H7016" s="6">
        <v>0</v>
      </c>
      <c r="I7016" s="6">
        <v>8610.4599999999991</v>
      </c>
      <c r="J7016" s="6">
        <v>0</v>
      </c>
      <c r="K7016" s="6">
        <v>0</v>
      </c>
      <c r="L7016" s="6">
        <v>8610.4599999999991</v>
      </c>
      <c r="M7016" s="6">
        <v>26990.9</v>
      </c>
      <c r="N7016" s="6">
        <v>0</v>
      </c>
      <c r="O7016" s="6">
        <v>6675.59</v>
      </c>
      <c r="P7016" s="6">
        <v>1236.1500000000001</v>
      </c>
      <c r="Q7016" s="6">
        <v>0</v>
      </c>
      <c r="R7016" s="114">
        <v>0</v>
      </c>
      <c r="S7016" s="114">
        <v>910.23199999999997</v>
      </c>
      <c r="T7016" s="114">
        <v>1999.52</v>
      </c>
      <c r="U7016">
        <v>0</v>
      </c>
      <c r="V7016">
        <v>5797.21</v>
      </c>
      <c r="W7016">
        <v>40053.4</v>
      </c>
    </row>
    <row r="7017" spans="1:23" ht="15.75" customHeight="1" x14ac:dyDescent="0.2">
      <c r="A7017" s="6">
        <v>7004</v>
      </c>
      <c r="B7017" s="6">
        <v>0</v>
      </c>
      <c r="C7017" s="6">
        <v>8718.92</v>
      </c>
      <c r="D7017" s="6">
        <v>0</v>
      </c>
      <c r="E7017" s="6">
        <v>1438.31</v>
      </c>
      <c r="F7017" s="6">
        <v>0</v>
      </c>
      <c r="G7017" s="6">
        <v>1941.28</v>
      </c>
      <c r="H7017" s="6">
        <v>0</v>
      </c>
      <c r="I7017" s="6">
        <v>23739.8</v>
      </c>
      <c r="J7017" s="6">
        <v>0</v>
      </c>
      <c r="K7017" s="6">
        <v>1830.29</v>
      </c>
      <c r="L7017" s="6">
        <v>23739.8</v>
      </c>
      <c r="M7017" s="6">
        <v>37948.6</v>
      </c>
      <c r="N7017" s="6">
        <v>0</v>
      </c>
      <c r="O7017" s="6">
        <v>4101.4399999999996</v>
      </c>
      <c r="P7017" s="6">
        <v>1401.54</v>
      </c>
      <c r="Q7017" s="6">
        <v>0</v>
      </c>
      <c r="R7017" s="114">
        <v>2021.37</v>
      </c>
      <c r="S7017" s="114">
        <v>2372.31</v>
      </c>
      <c r="T7017" s="114">
        <v>13924.7</v>
      </c>
      <c r="U7017">
        <v>0</v>
      </c>
      <c r="V7017">
        <v>5469.22</v>
      </c>
      <c r="W7017">
        <v>40053.4</v>
      </c>
    </row>
    <row r="7018" spans="1:23" ht="15.75" customHeight="1" x14ac:dyDescent="0.2">
      <c r="A7018" s="6">
        <v>7005</v>
      </c>
      <c r="B7018" s="6">
        <v>0</v>
      </c>
      <c r="C7018" s="6">
        <v>12847.7</v>
      </c>
      <c r="D7018" s="6">
        <v>0</v>
      </c>
      <c r="E7018" s="6">
        <v>7977.06</v>
      </c>
      <c r="F7018" s="6">
        <v>0</v>
      </c>
      <c r="G7018" s="6">
        <v>1708.41</v>
      </c>
      <c r="H7018" s="6">
        <v>0</v>
      </c>
      <c r="I7018" s="6">
        <v>37786.5</v>
      </c>
      <c r="J7018" s="6">
        <v>0</v>
      </c>
      <c r="K7018" s="6">
        <v>5710.86</v>
      </c>
      <c r="L7018" s="6">
        <v>37786.5</v>
      </c>
      <c r="M7018" s="6">
        <v>29416.5</v>
      </c>
      <c r="N7018" s="6">
        <v>0</v>
      </c>
      <c r="O7018" s="6">
        <v>1946.61</v>
      </c>
      <c r="P7018" s="6">
        <v>680.76499999999999</v>
      </c>
      <c r="Q7018" s="6">
        <v>0</v>
      </c>
      <c r="R7018" s="114">
        <v>2978.87</v>
      </c>
      <c r="S7018" s="114">
        <v>2349.5100000000002</v>
      </c>
      <c r="T7018" s="114">
        <v>25177</v>
      </c>
      <c r="U7018">
        <v>0</v>
      </c>
      <c r="V7018">
        <v>1083.29</v>
      </c>
      <c r="W7018">
        <v>40053.4</v>
      </c>
    </row>
    <row r="7019" spans="1:23" ht="15.75" customHeight="1" x14ac:dyDescent="0.2">
      <c r="A7019" s="6">
        <v>7006</v>
      </c>
      <c r="B7019" s="6">
        <v>0</v>
      </c>
      <c r="C7019" s="6">
        <v>9290.39</v>
      </c>
      <c r="D7019" s="6">
        <v>0</v>
      </c>
      <c r="E7019" s="6">
        <v>16028.2</v>
      </c>
      <c r="F7019" s="6">
        <v>0</v>
      </c>
      <c r="G7019" s="6">
        <v>3302.22</v>
      </c>
      <c r="H7019" s="6">
        <v>0</v>
      </c>
      <c r="I7019" s="6">
        <v>12985.7</v>
      </c>
      <c r="J7019" s="6">
        <v>0</v>
      </c>
      <c r="K7019" s="6">
        <v>4155.9799999999996</v>
      </c>
      <c r="L7019" s="6">
        <v>12985.7</v>
      </c>
      <c r="M7019" s="6">
        <v>9990.58</v>
      </c>
      <c r="N7019" s="6">
        <v>0</v>
      </c>
      <c r="O7019" s="6">
        <v>2711.41</v>
      </c>
      <c r="P7019" s="6">
        <v>4485.3100000000004</v>
      </c>
      <c r="Q7019" s="6">
        <v>0</v>
      </c>
      <c r="R7019" s="114">
        <v>1674.02</v>
      </c>
      <c r="S7019" s="114">
        <v>8333.82</v>
      </c>
      <c r="T7019" s="114">
        <v>38804.800000000003</v>
      </c>
      <c r="U7019">
        <v>0</v>
      </c>
      <c r="V7019">
        <v>0</v>
      </c>
      <c r="W7019">
        <v>40053.4</v>
      </c>
    </row>
    <row r="7020" spans="1:23" ht="15.75" customHeight="1" x14ac:dyDescent="0.2">
      <c r="A7020" s="6">
        <v>7007</v>
      </c>
      <c r="B7020" s="6">
        <v>0</v>
      </c>
      <c r="C7020" s="6">
        <v>26247.4</v>
      </c>
      <c r="D7020" s="6">
        <v>0</v>
      </c>
      <c r="E7020" s="6">
        <v>28443.8</v>
      </c>
      <c r="F7020" s="6">
        <v>0</v>
      </c>
      <c r="G7020" s="6">
        <v>997.20899999999995</v>
      </c>
      <c r="H7020" s="6">
        <v>0</v>
      </c>
      <c r="I7020" s="6">
        <v>22481</v>
      </c>
      <c r="J7020" s="6">
        <v>0</v>
      </c>
      <c r="K7020" s="6">
        <v>12412.1</v>
      </c>
      <c r="L7020" s="6">
        <v>22481</v>
      </c>
      <c r="M7020" s="6">
        <v>30832.3</v>
      </c>
      <c r="N7020" s="6">
        <v>0</v>
      </c>
      <c r="O7020" s="6">
        <v>2325.21</v>
      </c>
      <c r="P7020" s="6">
        <v>1894.79</v>
      </c>
      <c r="Q7020" s="6">
        <v>0</v>
      </c>
      <c r="R7020" s="114">
        <v>1660.82</v>
      </c>
      <c r="S7020" s="114">
        <v>14340.8</v>
      </c>
      <c r="T7020" s="114">
        <v>37017.699999999997</v>
      </c>
      <c r="U7020">
        <v>0</v>
      </c>
      <c r="V7020">
        <v>0</v>
      </c>
      <c r="W7020">
        <v>40053.4</v>
      </c>
    </row>
    <row r="7021" spans="1:23" ht="15.75" customHeight="1" x14ac:dyDescent="0.2">
      <c r="A7021" s="6">
        <v>7008</v>
      </c>
      <c r="B7021" s="6">
        <v>0</v>
      </c>
      <c r="C7021" s="6">
        <v>40053.4</v>
      </c>
      <c r="D7021" s="6">
        <v>0</v>
      </c>
      <c r="E7021" s="6">
        <v>32758.400000000001</v>
      </c>
      <c r="F7021" s="6">
        <v>0</v>
      </c>
      <c r="G7021" s="6">
        <v>766.02700000000004</v>
      </c>
      <c r="H7021" s="6">
        <v>0</v>
      </c>
      <c r="I7021" s="6">
        <v>12962.7</v>
      </c>
      <c r="J7021" s="6">
        <v>0</v>
      </c>
      <c r="K7021" s="6">
        <v>8634.73</v>
      </c>
      <c r="L7021" s="6">
        <v>12962.7</v>
      </c>
      <c r="M7021" s="6">
        <v>27930.5</v>
      </c>
      <c r="N7021" s="6">
        <v>0</v>
      </c>
      <c r="O7021" s="6">
        <v>8605.59</v>
      </c>
      <c r="P7021" s="6">
        <v>0</v>
      </c>
      <c r="Q7021" s="6">
        <v>0</v>
      </c>
      <c r="R7021" s="114">
        <v>0</v>
      </c>
      <c r="S7021" s="114">
        <v>27683.3</v>
      </c>
      <c r="T7021" s="114">
        <v>38168.800000000003</v>
      </c>
      <c r="U7021">
        <v>0</v>
      </c>
      <c r="V7021">
        <v>392.79500000000002</v>
      </c>
      <c r="W7021">
        <v>40053.4</v>
      </c>
    </row>
    <row r="7022" spans="1:23" ht="15.75" customHeight="1" x14ac:dyDescent="0.2">
      <c r="A7022" s="6">
        <v>7009</v>
      </c>
      <c r="B7022" s="6">
        <v>0</v>
      </c>
      <c r="C7022" s="6">
        <v>40053.4</v>
      </c>
      <c r="D7022" s="6">
        <v>0</v>
      </c>
      <c r="E7022" s="6">
        <v>35678.699999999997</v>
      </c>
      <c r="F7022" s="6">
        <v>0</v>
      </c>
      <c r="G7022" s="6">
        <v>41.5976</v>
      </c>
      <c r="H7022" s="6">
        <v>0</v>
      </c>
      <c r="I7022" s="6">
        <v>13728.8</v>
      </c>
      <c r="J7022" s="6">
        <v>0</v>
      </c>
      <c r="K7022" s="6">
        <v>22919.5</v>
      </c>
      <c r="L7022" s="6">
        <v>13728.8</v>
      </c>
      <c r="M7022" s="6">
        <v>27835.7</v>
      </c>
      <c r="N7022" s="6">
        <v>0</v>
      </c>
      <c r="O7022" s="6">
        <v>10556.5</v>
      </c>
      <c r="P7022" s="6">
        <v>0</v>
      </c>
      <c r="Q7022" s="6">
        <v>0</v>
      </c>
      <c r="R7022" s="114">
        <v>0</v>
      </c>
      <c r="S7022" s="114">
        <v>37785.800000000003</v>
      </c>
      <c r="T7022" s="114">
        <v>39261.699999999997</v>
      </c>
      <c r="U7022">
        <v>0</v>
      </c>
      <c r="V7022">
        <v>9450.8700000000008</v>
      </c>
      <c r="W7022">
        <v>40053.4</v>
      </c>
    </row>
    <row r="7023" spans="1:23" ht="15.75" customHeight="1" x14ac:dyDescent="0.2">
      <c r="A7023" s="6">
        <v>7010</v>
      </c>
      <c r="B7023" s="6">
        <v>0</v>
      </c>
      <c r="C7023" s="6">
        <v>40053.4</v>
      </c>
      <c r="D7023" s="6">
        <v>0</v>
      </c>
      <c r="E7023" s="6">
        <v>38295</v>
      </c>
      <c r="F7023" s="6">
        <v>0</v>
      </c>
      <c r="G7023" s="6">
        <v>686.69899999999996</v>
      </c>
      <c r="H7023" s="6">
        <v>0</v>
      </c>
      <c r="I7023" s="6">
        <v>3907.35</v>
      </c>
      <c r="J7023" s="6">
        <v>0</v>
      </c>
      <c r="K7023" s="6">
        <v>15958.1</v>
      </c>
      <c r="L7023" s="6">
        <v>3907.35</v>
      </c>
      <c r="M7023" s="6">
        <v>9900.16</v>
      </c>
      <c r="N7023" s="6">
        <v>0</v>
      </c>
      <c r="O7023" s="6">
        <v>13963.3</v>
      </c>
      <c r="P7023" s="6">
        <v>0</v>
      </c>
      <c r="Q7023" s="6">
        <v>0</v>
      </c>
      <c r="R7023" s="114">
        <v>575.69799999999998</v>
      </c>
      <c r="S7023" s="114">
        <v>37899.800000000003</v>
      </c>
      <c r="T7023" s="114">
        <v>38368.199999999997</v>
      </c>
      <c r="U7023">
        <v>0</v>
      </c>
      <c r="V7023">
        <v>27291.5</v>
      </c>
      <c r="W7023">
        <v>40053.4</v>
      </c>
    </row>
    <row r="7024" spans="1:23" ht="15.75" customHeight="1" x14ac:dyDescent="0.2">
      <c r="A7024" s="6">
        <v>7011</v>
      </c>
      <c r="B7024" s="6">
        <v>0</v>
      </c>
      <c r="C7024" s="6">
        <v>40053.4</v>
      </c>
      <c r="D7024" s="6">
        <v>0</v>
      </c>
      <c r="E7024" s="6">
        <v>39204.5</v>
      </c>
      <c r="F7024" s="6">
        <v>0</v>
      </c>
      <c r="G7024" s="6">
        <v>121.536</v>
      </c>
      <c r="H7024" s="6">
        <v>0</v>
      </c>
      <c r="I7024" s="6">
        <v>7478.74</v>
      </c>
      <c r="J7024" s="6">
        <v>0</v>
      </c>
      <c r="K7024" s="6">
        <v>19441.8</v>
      </c>
      <c r="L7024" s="6">
        <v>7478.74</v>
      </c>
      <c r="M7024" s="6">
        <v>7821.06</v>
      </c>
      <c r="N7024" s="6">
        <v>0</v>
      </c>
      <c r="O7024" s="6">
        <v>8861.83</v>
      </c>
      <c r="P7024" s="6">
        <v>0</v>
      </c>
      <c r="Q7024" s="6">
        <v>0</v>
      </c>
      <c r="R7024" s="114">
        <v>1460.25</v>
      </c>
      <c r="S7024" s="114">
        <v>36772.1</v>
      </c>
      <c r="T7024" s="114">
        <v>37247.699999999997</v>
      </c>
      <c r="U7024">
        <v>0</v>
      </c>
      <c r="V7024">
        <v>20017.3</v>
      </c>
      <c r="W7024">
        <v>40053.4</v>
      </c>
    </row>
    <row r="7025" spans="1:23" ht="15.75" customHeight="1" x14ac:dyDescent="0.2">
      <c r="A7025" s="6">
        <v>7012</v>
      </c>
      <c r="B7025" s="6">
        <v>0</v>
      </c>
      <c r="C7025" s="6">
        <v>40053.4</v>
      </c>
      <c r="D7025" s="6">
        <v>0</v>
      </c>
      <c r="E7025" s="6">
        <v>38382</v>
      </c>
      <c r="F7025" s="6">
        <v>0</v>
      </c>
      <c r="G7025" s="6">
        <v>69.163600000000002</v>
      </c>
      <c r="H7025" s="6">
        <v>0</v>
      </c>
      <c r="I7025" s="6">
        <v>15107.8</v>
      </c>
      <c r="J7025" s="6">
        <v>0</v>
      </c>
      <c r="K7025" s="6">
        <v>20019</v>
      </c>
      <c r="L7025" s="6">
        <v>15107.8</v>
      </c>
      <c r="M7025" s="6">
        <v>1515.83</v>
      </c>
      <c r="N7025" s="6">
        <v>0</v>
      </c>
      <c r="O7025" s="6">
        <v>7298.44</v>
      </c>
      <c r="P7025" s="6">
        <v>0</v>
      </c>
      <c r="Q7025" s="6">
        <v>0</v>
      </c>
      <c r="R7025" s="114">
        <v>1251.72</v>
      </c>
      <c r="S7025" s="114">
        <v>36757.199999999997</v>
      </c>
      <c r="T7025" s="114">
        <v>37026.5</v>
      </c>
      <c r="U7025">
        <v>0</v>
      </c>
      <c r="V7025">
        <v>12452.6</v>
      </c>
      <c r="W7025">
        <v>40053.4</v>
      </c>
    </row>
    <row r="7026" spans="1:23" ht="15.75" customHeight="1" x14ac:dyDescent="0.2">
      <c r="A7026" s="6">
        <v>7013</v>
      </c>
      <c r="B7026" s="6">
        <v>0</v>
      </c>
      <c r="C7026" s="6">
        <v>40053.4</v>
      </c>
      <c r="D7026" s="6">
        <v>0</v>
      </c>
      <c r="E7026" s="6">
        <v>35730.9</v>
      </c>
      <c r="F7026" s="6">
        <v>0</v>
      </c>
      <c r="G7026" s="6">
        <v>0</v>
      </c>
      <c r="H7026" s="6">
        <v>0</v>
      </c>
      <c r="I7026" s="6">
        <v>22557.8</v>
      </c>
      <c r="J7026" s="6">
        <v>0</v>
      </c>
      <c r="K7026" s="6">
        <v>23887.200000000001</v>
      </c>
      <c r="L7026" s="6">
        <v>22557.8</v>
      </c>
      <c r="M7026" s="6">
        <v>44.7607</v>
      </c>
      <c r="N7026" s="6">
        <v>0</v>
      </c>
      <c r="O7026" s="6">
        <v>4498.5200000000004</v>
      </c>
      <c r="P7026" s="6">
        <v>0</v>
      </c>
      <c r="Q7026" s="6">
        <v>0</v>
      </c>
      <c r="R7026" s="114">
        <v>727.33699999999999</v>
      </c>
      <c r="S7026" s="114">
        <v>37612.300000000003</v>
      </c>
      <c r="T7026" s="114">
        <v>37060.5</v>
      </c>
      <c r="U7026">
        <v>0</v>
      </c>
      <c r="V7026">
        <v>13178.2</v>
      </c>
      <c r="W7026">
        <v>40053.4</v>
      </c>
    </row>
    <row r="7027" spans="1:23" ht="15.75" customHeight="1" x14ac:dyDescent="0.2">
      <c r="A7027" s="6">
        <v>7014</v>
      </c>
      <c r="B7027" s="6">
        <v>0</v>
      </c>
      <c r="C7027" s="6">
        <v>40053.4</v>
      </c>
      <c r="D7027" s="6">
        <v>0</v>
      </c>
      <c r="E7027" s="6">
        <v>27501.8</v>
      </c>
      <c r="F7027" s="6">
        <v>0</v>
      </c>
      <c r="G7027" s="6">
        <v>0</v>
      </c>
      <c r="H7027" s="6">
        <v>0</v>
      </c>
      <c r="I7027" s="6">
        <v>24774.6</v>
      </c>
      <c r="J7027" s="6">
        <v>0</v>
      </c>
      <c r="K7027" s="6">
        <v>27499.3</v>
      </c>
      <c r="L7027" s="6">
        <v>24774.6</v>
      </c>
      <c r="M7027" s="6">
        <v>2162.16</v>
      </c>
      <c r="N7027" s="6">
        <v>0</v>
      </c>
      <c r="O7027" s="6">
        <v>3038.25</v>
      </c>
      <c r="P7027" s="6">
        <v>0</v>
      </c>
      <c r="Q7027" s="6">
        <v>0</v>
      </c>
      <c r="R7027" s="114">
        <v>32.631300000000003</v>
      </c>
      <c r="S7027" s="114">
        <v>38319.599999999999</v>
      </c>
      <c r="T7027" s="114">
        <v>37107.300000000003</v>
      </c>
      <c r="U7027">
        <v>0</v>
      </c>
      <c r="V7027">
        <v>14059.1</v>
      </c>
      <c r="W7027">
        <v>40053.4</v>
      </c>
    </row>
    <row r="7028" spans="1:23" ht="15.75" customHeight="1" x14ac:dyDescent="0.2">
      <c r="A7028" s="6">
        <v>7015</v>
      </c>
      <c r="B7028" s="6">
        <v>1.7155799999999999E-2</v>
      </c>
      <c r="C7028" s="6">
        <v>40053.4</v>
      </c>
      <c r="D7028" s="6">
        <v>0.14174700000000001</v>
      </c>
      <c r="E7028" s="6">
        <v>16841.900000000001</v>
      </c>
      <c r="F7028" s="6">
        <v>0.40977000000000002</v>
      </c>
      <c r="G7028" s="6">
        <v>0</v>
      </c>
      <c r="H7028" s="6">
        <v>0</v>
      </c>
      <c r="I7028" s="6">
        <v>25714.400000000001</v>
      </c>
      <c r="J7028" s="6">
        <v>0</v>
      </c>
      <c r="K7028" s="6">
        <v>24433.3</v>
      </c>
      <c r="L7028" s="6">
        <v>25714.400000000001</v>
      </c>
      <c r="M7028" s="6">
        <v>14775.4</v>
      </c>
      <c r="N7028" s="6">
        <v>0</v>
      </c>
      <c r="O7028" s="6">
        <v>2641.46</v>
      </c>
      <c r="P7028" s="6">
        <v>682.149</v>
      </c>
      <c r="Q7028" s="6">
        <v>0</v>
      </c>
      <c r="R7028" s="114">
        <v>2034.2</v>
      </c>
      <c r="S7028" s="114">
        <v>38421.599999999999</v>
      </c>
      <c r="T7028" s="114">
        <v>39349.699999999997</v>
      </c>
      <c r="U7028">
        <v>0</v>
      </c>
      <c r="V7028">
        <v>20978.9</v>
      </c>
      <c r="W7028">
        <v>32718.2</v>
      </c>
    </row>
    <row r="7029" spans="1:23" ht="15.75" customHeight="1" x14ac:dyDescent="0.2">
      <c r="A7029" s="6">
        <v>7016</v>
      </c>
      <c r="B7029" s="6">
        <v>0.228437</v>
      </c>
      <c r="C7029" s="6">
        <v>40053.4</v>
      </c>
      <c r="D7029" s="6">
        <v>1.2967</v>
      </c>
      <c r="E7029" s="6">
        <v>13117.1</v>
      </c>
      <c r="F7029" s="6">
        <v>1.5623100000000001</v>
      </c>
      <c r="G7029" s="6">
        <v>2110.3200000000002</v>
      </c>
      <c r="H7029" s="6">
        <v>0.81412499999999999</v>
      </c>
      <c r="I7029" s="6">
        <v>26963.1</v>
      </c>
      <c r="J7029" s="6">
        <v>0.82510399999999995</v>
      </c>
      <c r="K7029" s="6">
        <v>33056.9</v>
      </c>
      <c r="L7029" s="6">
        <v>26963.1</v>
      </c>
      <c r="M7029" s="6">
        <v>22891.7</v>
      </c>
      <c r="N7029" s="6">
        <v>0.77146000000000003</v>
      </c>
      <c r="O7029" s="6">
        <v>2095.94</v>
      </c>
      <c r="P7029" s="6">
        <v>616.26800000000003</v>
      </c>
      <c r="Q7029" s="6">
        <v>0.57955999999999996</v>
      </c>
      <c r="R7029" s="114">
        <v>2319.14</v>
      </c>
      <c r="S7029" s="114">
        <v>36898.699999999997</v>
      </c>
      <c r="T7029" s="114">
        <v>20037.599999999999</v>
      </c>
      <c r="U7029">
        <v>0.74638700000000002</v>
      </c>
      <c r="V7029">
        <v>12927</v>
      </c>
      <c r="W7029">
        <v>22694.9</v>
      </c>
    </row>
    <row r="7030" spans="1:23" ht="15.75" customHeight="1" x14ac:dyDescent="0.2">
      <c r="A7030" s="6">
        <v>7017</v>
      </c>
      <c r="B7030" s="6">
        <v>2.1416599999999999</v>
      </c>
      <c r="C7030" s="6">
        <v>40053.4</v>
      </c>
      <c r="D7030" s="6">
        <v>2.46075</v>
      </c>
      <c r="E7030" s="6">
        <v>15732.7</v>
      </c>
      <c r="F7030" s="6">
        <v>2.5743800000000001</v>
      </c>
      <c r="G7030" s="6">
        <v>1773.71</v>
      </c>
      <c r="H7030" s="6">
        <v>1.89459</v>
      </c>
      <c r="I7030" s="6">
        <v>22619.599999999999</v>
      </c>
      <c r="J7030" s="6">
        <v>1.91909</v>
      </c>
      <c r="K7030" s="6">
        <v>13548.1</v>
      </c>
      <c r="L7030" s="6">
        <v>22619.599999999999</v>
      </c>
      <c r="M7030" s="6">
        <v>22857.3</v>
      </c>
      <c r="N7030" s="6">
        <v>1.8371</v>
      </c>
      <c r="O7030" s="6">
        <v>1941.34</v>
      </c>
      <c r="P7030" s="6">
        <v>956.64099999999996</v>
      </c>
      <c r="Q7030" s="6">
        <v>1.6893</v>
      </c>
      <c r="R7030" s="114">
        <v>2037.39</v>
      </c>
      <c r="S7030" s="114">
        <v>33384.300000000003</v>
      </c>
      <c r="T7030" s="114">
        <v>12143.3</v>
      </c>
      <c r="U7030">
        <v>1.71434</v>
      </c>
      <c r="V7030">
        <v>11915.8</v>
      </c>
      <c r="W7030">
        <v>22121.7</v>
      </c>
    </row>
    <row r="7031" spans="1:23" ht="15.75" customHeight="1" x14ac:dyDescent="0.2">
      <c r="A7031" s="6">
        <v>7018</v>
      </c>
      <c r="B7031" s="6">
        <v>1.9994499999999999</v>
      </c>
      <c r="C7031" s="6">
        <v>39653.199999999997</v>
      </c>
      <c r="D7031" s="6">
        <v>3.3357999999999999</v>
      </c>
      <c r="E7031" s="6">
        <v>8009.13</v>
      </c>
      <c r="F7031" s="6">
        <v>3.2995700000000001</v>
      </c>
      <c r="G7031" s="6">
        <v>0</v>
      </c>
      <c r="H7031" s="6">
        <v>2.7238500000000001</v>
      </c>
      <c r="I7031" s="6">
        <v>8547.2099999999991</v>
      </c>
      <c r="J7031" s="6">
        <v>2.7637200000000002</v>
      </c>
      <c r="K7031" s="6">
        <v>5568.53</v>
      </c>
      <c r="L7031" s="6">
        <v>8547.2099999999991</v>
      </c>
      <c r="M7031" s="6">
        <v>2383.69</v>
      </c>
      <c r="N7031" s="6">
        <v>2.6717900000000001</v>
      </c>
      <c r="O7031" s="6">
        <v>6477.24</v>
      </c>
      <c r="P7031" s="6">
        <v>0</v>
      </c>
      <c r="Q7031" s="6">
        <v>2.6017700000000001</v>
      </c>
      <c r="R7031" s="114">
        <v>1791.6</v>
      </c>
      <c r="S7031" s="114">
        <v>15976.7</v>
      </c>
      <c r="T7031" s="114">
        <v>7513.18</v>
      </c>
      <c r="U7031">
        <v>2.4429400000000001</v>
      </c>
      <c r="V7031">
        <v>25061.1</v>
      </c>
      <c r="W7031">
        <v>34273.599999999999</v>
      </c>
    </row>
    <row r="7032" spans="1:23" ht="15.75" customHeight="1" x14ac:dyDescent="0.2">
      <c r="A7032" s="6">
        <v>7019</v>
      </c>
      <c r="B7032" s="6">
        <v>3.6719499999999998</v>
      </c>
      <c r="C7032" s="6">
        <v>35484.5</v>
      </c>
      <c r="D7032" s="6">
        <v>3.8945400000000001</v>
      </c>
      <c r="E7032" s="6">
        <v>9386.5</v>
      </c>
      <c r="F7032" s="6">
        <v>3.6849400000000001</v>
      </c>
      <c r="G7032" s="6">
        <v>940.56799999999998</v>
      </c>
      <c r="H7032" s="6">
        <v>1.85928</v>
      </c>
      <c r="I7032" s="6">
        <v>10117.700000000001</v>
      </c>
      <c r="J7032" s="6">
        <v>3.3571900000000001</v>
      </c>
      <c r="K7032" s="6">
        <v>2438.59</v>
      </c>
      <c r="L7032" s="6">
        <v>10117.700000000001</v>
      </c>
      <c r="M7032" s="6">
        <v>1492.86</v>
      </c>
      <c r="N7032" s="6">
        <v>3.2174999999999998</v>
      </c>
      <c r="O7032" s="6">
        <v>3674.68</v>
      </c>
      <c r="P7032" s="6">
        <v>0</v>
      </c>
      <c r="Q7032" s="6">
        <v>3.22783</v>
      </c>
      <c r="R7032" s="114">
        <v>835.404</v>
      </c>
      <c r="S7032" s="114">
        <v>8365.27</v>
      </c>
      <c r="T7032" s="114">
        <v>6023.09</v>
      </c>
      <c r="U7032">
        <v>3.1415299999999999</v>
      </c>
      <c r="V7032">
        <v>39274.800000000003</v>
      </c>
      <c r="W7032">
        <v>27973.5</v>
      </c>
    </row>
    <row r="7033" spans="1:23" ht="15.75" customHeight="1" x14ac:dyDescent="0.2">
      <c r="A7033" s="6">
        <v>7020</v>
      </c>
      <c r="B7033" s="6">
        <v>3.9277099999999998</v>
      </c>
      <c r="C7033" s="6">
        <v>18907.3</v>
      </c>
      <c r="D7033" s="6">
        <v>4.1311799999999996</v>
      </c>
      <c r="E7033" s="6">
        <v>9878.77</v>
      </c>
      <c r="F7033" s="6">
        <v>3.79766</v>
      </c>
      <c r="G7033" s="6">
        <v>933.97299999999996</v>
      </c>
      <c r="H7033" s="6">
        <v>3.4772099999999999</v>
      </c>
      <c r="I7033" s="6">
        <v>14987.8</v>
      </c>
      <c r="J7033" s="6">
        <v>3.4857999999999998</v>
      </c>
      <c r="K7033" s="6">
        <v>3348.21</v>
      </c>
      <c r="L7033" s="6">
        <v>14987.8</v>
      </c>
      <c r="M7033" s="6">
        <v>0</v>
      </c>
      <c r="N7033" s="6">
        <v>3.4838499999999999</v>
      </c>
      <c r="O7033" s="6">
        <v>1375.79</v>
      </c>
      <c r="P7033" s="6">
        <v>0</v>
      </c>
      <c r="Q7033" s="6">
        <v>3.5431900000000001</v>
      </c>
      <c r="R7033" s="114">
        <v>1732.5</v>
      </c>
      <c r="S7033" s="114">
        <v>9058.31</v>
      </c>
      <c r="T7033" s="114">
        <v>1918.21</v>
      </c>
      <c r="U7033">
        <v>3.05132</v>
      </c>
      <c r="V7033">
        <v>39650.699999999997</v>
      </c>
      <c r="W7033">
        <v>23980.1</v>
      </c>
    </row>
    <row r="7034" spans="1:23" ht="15.75" customHeight="1" x14ac:dyDescent="0.2">
      <c r="A7034" s="6">
        <v>7021</v>
      </c>
      <c r="B7034" s="6">
        <v>3.0609199999999999</v>
      </c>
      <c r="C7034" s="6">
        <v>3895.13</v>
      </c>
      <c r="D7034" s="6">
        <v>4.0520899999999997</v>
      </c>
      <c r="E7034" s="6">
        <v>6566.13</v>
      </c>
      <c r="F7034" s="6">
        <v>3.5937199999999998</v>
      </c>
      <c r="G7034" s="6">
        <v>2744.21</v>
      </c>
      <c r="H7034" s="6">
        <v>2.9295499999999999</v>
      </c>
      <c r="I7034" s="6">
        <v>12886.7</v>
      </c>
      <c r="J7034" s="6">
        <v>3.3507199999999999</v>
      </c>
      <c r="K7034" s="6">
        <v>2812.52</v>
      </c>
      <c r="L7034" s="6">
        <v>12886.7</v>
      </c>
      <c r="M7034" s="6">
        <v>0</v>
      </c>
      <c r="N7034" s="6">
        <v>3.49621</v>
      </c>
      <c r="O7034" s="6">
        <v>0</v>
      </c>
      <c r="P7034" s="6">
        <v>0</v>
      </c>
      <c r="Q7034" s="6">
        <v>3.54013</v>
      </c>
      <c r="R7034" s="114">
        <v>2762.45</v>
      </c>
      <c r="S7034" s="114">
        <v>18002.5</v>
      </c>
      <c r="T7034" s="114">
        <v>2506.58</v>
      </c>
      <c r="U7034">
        <v>3.5246200000000001</v>
      </c>
      <c r="V7034">
        <v>40053.4</v>
      </c>
      <c r="W7034">
        <v>28807</v>
      </c>
    </row>
    <row r="7035" spans="1:23" ht="15.75" customHeight="1" x14ac:dyDescent="0.2">
      <c r="A7035" s="6">
        <v>7022</v>
      </c>
      <c r="B7035" s="6">
        <v>2.4520599999999999</v>
      </c>
      <c r="C7035" s="6">
        <v>1227.6199999999999</v>
      </c>
      <c r="D7035" s="6">
        <v>3.6738300000000002</v>
      </c>
      <c r="E7035" s="6">
        <v>7433.26</v>
      </c>
      <c r="F7035" s="6">
        <v>3.1413700000000002</v>
      </c>
      <c r="G7035" s="6">
        <v>5591.56</v>
      </c>
      <c r="H7035" s="6">
        <v>3.1112299999999999</v>
      </c>
      <c r="I7035" s="6">
        <v>10440.200000000001</v>
      </c>
      <c r="J7035" s="6">
        <v>3.25929</v>
      </c>
      <c r="K7035" s="6">
        <v>812.00800000000004</v>
      </c>
      <c r="L7035" s="6">
        <v>10440.200000000001</v>
      </c>
      <c r="M7035" s="6">
        <v>0</v>
      </c>
      <c r="N7035" s="6">
        <v>3.2347999999999999</v>
      </c>
      <c r="O7035" s="6">
        <v>0</v>
      </c>
      <c r="P7035" s="6">
        <v>1392.43</v>
      </c>
      <c r="Q7035" s="6">
        <v>3.22736</v>
      </c>
      <c r="R7035" s="114">
        <v>7492.41</v>
      </c>
      <c r="S7035" s="114">
        <v>21777</v>
      </c>
      <c r="T7035" s="114">
        <v>2302.85</v>
      </c>
      <c r="U7035">
        <v>3.1556000000000002</v>
      </c>
      <c r="V7035">
        <v>40053.4</v>
      </c>
      <c r="W7035">
        <v>35291.199999999997</v>
      </c>
    </row>
    <row r="7036" spans="1:23" ht="15.75" customHeight="1" x14ac:dyDescent="0.2">
      <c r="A7036" s="6">
        <v>7023</v>
      </c>
      <c r="B7036" s="6">
        <v>1.84978</v>
      </c>
      <c r="C7036" s="6">
        <v>736.05499999999995</v>
      </c>
      <c r="D7036" s="6">
        <v>3.0010699999999999</v>
      </c>
      <c r="E7036" s="6">
        <v>5880.63</v>
      </c>
      <c r="F7036" s="6">
        <v>2.35961</v>
      </c>
      <c r="G7036" s="6">
        <v>6305.84</v>
      </c>
      <c r="H7036" s="6">
        <v>2.54216</v>
      </c>
      <c r="I7036" s="6">
        <v>13535.1</v>
      </c>
      <c r="J7036" s="6">
        <v>2.5465300000000002</v>
      </c>
      <c r="K7036" s="6">
        <v>0</v>
      </c>
      <c r="L7036" s="6">
        <v>13535.1</v>
      </c>
      <c r="M7036" s="6">
        <v>0</v>
      </c>
      <c r="N7036" s="6">
        <v>2.6923400000000002</v>
      </c>
      <c r="O7036" s="6">
        <v>0</v>
      </c>
      <c r="P7036" s="6">
        <v>2660.29</v>
      </c>
      <c r="Q7036" s="6">
        <v>2.6228799999999999</v>
      </c>
      <c r="R7036" s="114">
        <v>11154.8</v>
      </c>
      <c r="S7036" s="114">
        <v>21391.4</v>
      </c>
      <c r="T7036" s="114">
        <v>1796</v>
      </c>
      <c r="U7036">
        <v>2.49668</v>
      </c>
      <c r="V7036">
        <v>40053.4</v>
      </c>
      <c r="W7036">
        <v>39385.5</v>
      </c>
    </row>
    <row r="7037" spans="1:23" ht="15.75" customHeight="1" x14ac:dyDescent="0.2">
      <c r="A7037" s="6">
        <v>7024</v>
      </c>
      <c r="B7037" s="6">
        <v>5.4673100000000002E-2</v>
      </c>
      <c r="C7037" s="6">
        <v>0</v>
      </c>
      <c r="D7037" s="6">
        <v>2.0215200000000002</v>
      </c>
      <c r="E7037" s="6">
        <v>12312.1</v>
      </c>
      <c r="F7037" s="6">
        <v>1.3091699999999999</v>
      </c>
      <c r="G7037" s="6">
        <v>7172.32</v>
      </c>
      <c r="H7037" s="6">
        <v>0.69122600000000001</v>
      </c>
      <c r="I7037" s="6">
        <v>11797.4</v>
      </c>
      <c r="J7037" s="6">
        <v>1.6754</v>
      </c>
      <c r="K7037" s="6">
        <v>0</v>
      </c>
      <c r="L7037" s="6">
        <v>11797.4</v>
      </c>
      <c r="M7037" s="6">
        <v>0</v>
      </c>
      <c r="N7037" s="6">
        <v>1.8836599999999999</v>
      </c>
      <c r="O7037" s="6">
        <v>0</v>
      </c>
      <c r="P7037" s="6">
        <v>1487.19</v>
      </c>
      <c r="Q7037" s="6">
        <v>1.73221</v>
      </c>
      <c r="R7037" s="114">
        <v>13871.9</v>
      </c>
      <c r="S7037" s="114">
        <v>20199.3</v>
      </c>
      <c r="T7037" s="114">
        <v>5321.87</v>
      </c>
      <c r="U7037">
        <v>1.5743</v>
      </c>
      <c r="V7037">
        <v>40053.4</v>
      </c>
      <c r="W7037">
        <v>36565.199999999997</v>
      </c>
    </row>
    <row r="7038" spans="1:23" ht="15.75" customHeight="1" x14ac:dyDescent="0.2">
      <c r="A7038" s="6">
        <v>7025</v>
      </c>
      <c r="B7038" s="6">
        <v>0</v>
      </c>
      <c r="C7038" s="6">
        <v>0</v>
      </c>
      <c r="D7038" s="6">
        <v>0.68107600000000001</v>
      </c>
      <c r="E7038" s="6">
        <v>13902.4</v>
      </c>
      <c r="F7038" s="6">
        <v>0.20590700000000001</v>
      </c>
      <c r="G7038" s="6">
        <v>6149.87</v>
      </c>
      <c r="H7038" s="6">
        <v>0.64698199999999995</v>
      </c>
      <c r="I7038" s="6">
        <v>11399.6</v>
      </c>
      <c r="J7038" s="6">
        <v>0.71267599999999998</v>
      </c>
      <c r="K7038" s="6">
        <v>0</v>
      </c>
      <c r="L7038" s="6">
        <v>11399.6</v>
      </c>
      <c r="M7038" s="6">
        <v>0</v>
      </c>
      <c r="N7038" s="6">
        <v>0.81689400000000001</v>
      </c>
      <c r="O7038" s="6">
        <v>0</v>
      </c>
      <c r="P7038" s="6">
        <v>3746.69</v>
      </c>
      <c r="Q7038" s="6">
        <v>0.64688599999999996</v>
      </c>
      <c r="R7038" s="114">
        <v>12311.1</v>
      </c>
      <c r="S7038" s="114">
        <v>29933.7</v>
      </c>
      <c r="T7038" s="114">
        <v>18896.599999999999</v>
      </c>
      <c r="U7038">
        <v>0.49173899999999998</v>
      </c>
      <c r="V7038">
        <v>40053.4</v>
      </c>
      <c r="W7038">
        <v>36946</v>
      </c>
    </row>
    <row r="7039" spans="1:23" ht="15.75" customHeight="1" x14ac:dyDescent="0.2">
      <c r="A7039" s="6">
        <v>7026</v>
      </c>
      <c r="B7039" s="6">
        <v>0</v>
      </c>
      <c r="C7039" s="6">
        <v>0</v>
      </c>
      <c r="D7039" s="6">
        <v>0</v>
      </c>
      <c r="E7039" s="6">
        <v>13472</v>
      </c>
      <c r="F7039" s="6">
        <v>0</v>
      </c>
      <c r="G7039" s="6">
        <v>3906.03</v>
      </c>
      <c r="H7039" s="6">
        <v>0</v>
      </c>
      <c r="I7039" s="6">
        <v>12841.7</v>
      </c>
      <c r="J7039" s="6">
        <v>0</v>
      </c>
      <c r="K7039" s="6">
        <v>0</v>
      </c>
      <c r="L7039" s="6">
        <v>12841.7</v>
      </c>
      <c r="M7039" s="6">
        <v>584.77800000000002</v>
      </c>
      <c r="N7039" s="6">
        <v>0</v>
      </c>
      <c r="O7039" s="6">
        <v>1307.92</v>
      </c>
      <c r="P7039" s="6">
        <v>3345.5</v>
      </c>
      <c r="Q7039" s="6">
        <v>0</v>
      </c>
      <c r="R7039" s="114">
        <v>10783.6</v>
      </c>
      <c r="S7039" s="114">
        <v>36868.800000000003</v>
      </c>
      <c r="T7039" s="114">
        <v>35640.6</v>
      </c>
      <c r="U7039">
        <v>0</v>
      </c>
      <c r="V7039">
        <v>39566.800000000003</v>
      </c>
      <c r="W7039">
        <v>37381.599999999999</v>
      </c>
    </row>
    <row r="7040" spans="1:23" ht="15.75" customHeight="1" x14ac:dyDescent="0.2">
      <c r="A7040" s="6">
        <v>7027</v>
      </c>
      <c r="B7040" s="6">
        <v>0</v>
      </c>
      <c r="C7040" s="6">
        <v>0</v>
      </c>
      <c r="D7040" s="6">
        <v>0</v>
      </c>
      <c r="E7040" s="6">
        <v>13201.3</v>
      </c>
      <c r="F7040" s="6">
        <v>0</v>
      </c>
      <c r="G7040" s="6">
        <v>6324.82</v>
      </c>
      <c r="H7040" s="6">
        <v>0</v>
      </c>
      <c r="I7040" s="6">
        <v>13213.2</v>
      </c>
      <c r="J7040" s="6">
        <v>0</v>
      </c>
      <c r="K7040" s="6">
        <v>0</v>
      </c>
      <c r="L7040" s="6">
        <v>13213.2</v>
      </c>
      <c r="M7040" s="6">
        <v>0</v>
      </c>
      <c r="N7040" s="6">
        <v>0</v>
      </c>
      <c r="O7040" s="6">
        <v>1854.44</v>
      </c>
      <c r="P7040" s="6">
        <v>15984.5</v>
      </c>
      <c r="Q7040" s="6">
        <v>0</v>
      </c>
      <c r="R7040" s="114">
        <v>14567.5</v>
      </c>
      <c r="S7040" s="114">
        <v>37154.199999999997</v>
      </c>
      <c r="T7040" s="114">
        <v>37076.400000000001</v>
      </c>
      <c r="U7040">
        <v>0</v>
      </c>
      <c r="V7040">
        <v>39473.800000000003</v>
      </c>
      <c r="W7040">
        <v>38775.599999999999</v>
      </c>
    </row>
    <row r="7041" spans="1:23" ht="15.75" customHeight="1" x14ac:dyDescent="0.2">
      <c r="A7041" s="6">
        <v>7028</v>
      </c>
      <c r="B7041" s="6">
        <v>0</v>
      </c>
      <c r="C7041" s="6">
        <v>2031.61</v>
      </c>
      <c r="D7041" s="6">
        <v>0</v>
      </c>
      <c r="E7041" s="6">
        <v>30961.5</v>
      </c>
      <c r="F7041" s="6">
        <v>0</v>
      </c>
      <c r="G7041" s="6">
        <v>3519.89</v>
      </c>
      <c r="H7041" s="6">
        <v>0</v>
      </c>
      <c r="I7041" s="6">
        <v>25384.5</v>
      </c>
      <c r="J7041" s="6">
        <v>0</v>
      </c>
      <c r="K7041" s="6">
        <v>0</v>
      </c>
      <c r="L7041" s="6">
        <v>25384.5</v>
      </c>
      <c r="M7041" s="6">
        <v>635.56200000000001</v>
      </c>
      <c r="N7041" s="6">
        <v>0</v>
      </c>
      <c r="O7041" s="6">
        <v>1001.86</v>
      </c>
      <c r="P7041" s="6">
        <v>16545.2</v>
      </c>
      <c r="Q7041" s="6">
        <v>0</v>
      </c>
      <c r="R7041" s="114">
        <v>18212.8</v>
      </c>
      <c r="S7041" s="114">
        <v>37669.5</v>
      </c>
      <c r="T7041" s="114">
        <v>35494.199999999997</v>
      </c>
      <c r="U7041">
        <v>0</v>
      </c>
      <c r="V7041">
        <v>36841.1</v>
      </c>
      <c r="W7041">
        <v>38148.9</v>
      </c>
    </row>
    <row r="7042" spans="1:23" ht="15.75" customHeight="1" x14ac:dyDescent="0.2">
      <c r="A7042" s="6">
        <v>7029</v>
      </c>
      <c r="B7042" s="6">
        <v>0</v>
      </c>
      <c r="C7042" s="6">
        <v>5974.88</v>
      </c>
      <c r="D7042" s="6">
        <v>0</v>
      </c>
      <c r="E7042" s="6">
        <v>36970.699999999997</v>
      </c>
      <c r="F7042" s="6">
        <v>0</v>
      </c>
      <c r="G7042" s="6">
        <v>165.096</v>
      </c>
      <c r="H7042" s="6">
        <v>0</v>
      </c>
      <c r="I7042" s="6">
        <v>16127.3</v>
      </c>
      <c r="J7042" s="6">
        <v>0</v>
      </c>
      <c r="K7042" s="6">
        <v>0</v>
      </c>
      <c r="L7042" s="6">
        <v>16127.3</v>
      </c>
      <c r="M7042" s="6">
        <v>0</v>
      </c>
      <c r="N7042" s="6">
        <v>0</v>
      </c>
      <c r="O7042" s="6">
        <v>120.30500000000001</v>
      </c>
      <c r="P7042" s="6">
        <v>19843.400000000001</v>
      </c>
      <c r="Q7042" s="6">
        <v>0</v>
      </c>
      <c r="R7042" s="114">
        <v>15889.1</v>
      </c>
      <c r="S7042" s="114">
        <v>38210.9</v>
      </c>
      <c r="T7042" s="114">
        <v>30805.9</v>
      </c>
      <c r="U7042">
        <v>0</v>
      </c>
      <c r="V7042">
        <v>34502.9</v>
      </c>
      <c r="W7042">
        <v>35199</v>
      </c>
    </row>
    <row r="7043" spans="1:23" ht="15.75" customHeight="1" x14ac:dyDescent="0.2">
      <c r="A7043" s="6">
        <v>7030</v>
      </c>
      <c r="B7043" s="6">
        <v>0</v>
      </c>
      <c r="C7043" s="6">
        <v>8383.83</v>
      </c>
      <c r="D7043" s="6">
        <v>0</v>
      </c>
      <c r="E7043" s="6">
        <v>30787</v>
      </c>
      <c r="F7043" s="6">
        <v>0</v>
      </c>
      <c r="G7043" s="6">
        <v>1001.6</v>
      </c>
      <c r="H7043" s="6">
        <v>0</v>
      </c>
      <c r="I7043" s="6">
        <v>12339</v>
      </c>
      <c r="J7043" s="6">
        <v>0</v>
      </c>
      <c r="K7043" s="6">
        <v>0</v>
      </c>
      <c r="L7043" s="6">
        <v>12339</v>
      </c>
      <c r="M7043" s="6">
        <v>0</v>
      </c>
      <c r="N7043" s="6">
        <v>0</v>
      </c>
      <c r="O7043" s="6">
        <v>652.91399999999999</v>
      </c>
      <c r="P7043" s="6">
        <v>34825</v>
      </c>
      <c r="Q7043" s="6">
        <v>0</v>
      </c>
      <c r="R7043" s="114">
        <v>13546.9</v>
      </c>
      <c r="S7043" s="114">
        <v>39382.800000000003</v>
      </c>
      <c r="T7043" s="114">
        <v>33515.599999999999</v>
      </c>
      <c r="U7043">
        <v>0</v>
      </c>
      <c r="V7043">
        <v>35431.199999999997</v>
      </c>
      <c r="W7043">
        <v>27130.9</v>
      </c>
    </row>
    <row r="7044" spans="1:23" ht="15.75" customHeight="1" x14ac:dyDescent="0.2">
      <c r="A7044" s="6">
        <v>7031</v>
      </c>
      <c r="B7044" s="6">
        <v>0</v>
      </c>
      <c r="C7044" s="6">
        <v>16458.8</v>
      </c>
      <c r="D7044" s="6">
        <v>0</v>
      </c>
      <c r="E7044" s="6">
        <v>35055.599999999999</v>
      </c>
      <c r="F7044" s="6">
        <v>0</v>
      </c>
      <c r="G7044" s="6">
        <v>1742.07</v>
      </c>
      <c r="H7044" s="6">
        <v>0</v>
      </c>
      <c r="I7044" s="6">
        <v>13038.6</v>
      </c>
      <c r="J7044" s="6">
        <v>0</v>
      </c>
      <c r="K7044" s="6">
        <v>0</v>
      </c>
      <c r="L7044" s="6">
        <v>13038.6</v>
      </c>
      <c r="M7044" s="6">
        <v>0</v>
      </c>
      <c r="N7044" s="6">
        <v>0</v>
      </c>
      <c r="O7044" s="6">
        <v>679.82500000000005</v>
      </c>
      <c r="P7044" s="6">
        <v>30511.7</v>
      </c>
      <c r="Q7044" s="6">
        <v>0</v>
      </c>
      <c r="R7044" s="114">
        <v>10887.5</v>
      </c>
      <c r="S7044" s="114">
        <v>39770.5</v>
      </c>
      <c r="T7044" s="114">
        <v>35810.800000000003</v>
      </c>
      <c r="U7044">
        <v>0</v>
      </c>
      <c r="V7044">
        <v>33596.400000000001</v>
      </c>
      <c r="W7044">
        <v>15288.6</v>
      </c>
    </row>
    <row r="7045" spans="1:23" ht="15.75" customHeight="1" x14ac:dyDescent="0.2">
      <c r="A7045" s="6">
        <v>7032</v>
      </c>
      <c r="B7045" s="6">
        <v>0</v>
      </c>
      <c r="C7045" s="6">
        <v>34853.1</v>
      </c>
      <c r="D7045" s="6">
        <v>0</v>
      </c>
      <c r="E7045" s="6">
        <v>34281.599999999999</v>
      </c>
      <c r="F7045" s="6">
        <v>0</v>
      </c>
      <c r="G7045" s="6">
        <v>5016.82</v>
      </c>
      <c r="H7045" s="6">
        <v>0</v>
      </c>
      <c r="I7045" s="6">
        <v>14465.9</v>
      </c>
      <c r="J7045" s="6">
        <v>0</v>
      </c>
      <c r="K7045" s="6">
        <v>0</v>
      </c>
      <c r="L7045" s="6">
        <v>14465.9</v>
      </c>
      <c r="M7045" s="6">
        <v>0</v>
      </c>
      <c r="N7045" s="6">
        <v>0</v>
      </c>
      <c r="O7045" s="6">
        <v>632.69399999999996</v>
      </c>
      <c r="P7045" s="6">
        <v>30440.2</v>
      </c>
      <c r="Q7045" s="6">
        <v>0</v>
      </c>
      <c r="R7045" s="114">
        <v>6867.82</v>
      </c>
      <c r="S7045" s="114">
        <v>39757.300000000003</v>
      </c>
      <c r="T7045" s="114">
        <v>36878.5</v>
      </c>
      <c r="U7045">
        <v>0</v>
      </c>
      <c r="V7045">
        <v>35291.699999999997</v>
      </c>
      <c r="W7045">
        <v>11430.5</v>
      </c>
    </row>
    <row r="7046" spans="1:23" ht="15.75" customHeight="1" x14ac:dyDescent="0.2">
      <c r="A7046" s="6">
        <v>7033</v>
      </c>
      <c r="B7046" s="6">
        <v>0</v>
      </c>
      <c r="C7046" s="6">
        <v>39301.599999999999</v>
      </c>
      <c r="D7046" s="6">
        <v>0</v>
      </c>
      <c r="E7046" s="6">
        <v>32437.3</v>
      </c>
      <c r="F7046" s="6">
        <v>0</v>
      </c>
      <c r="G7046" s="6">
        <v>2380.81</v>
      </c>
      <c r="H7046" s="6">
        <v>0</v>
      </c>
      <c r="I7046" s="6">
        <v>14332.9</v>
      </c>
      <c r="J7046" s="6">
        <v>0</v>
      </c>
      <c r="K7046" s="6">
        <v>0</v>
      </c>
      <c r="L7046" s="6">
        <v>14332.9</v>
      </c>
      <c r="M7046" s="6">
        <v>0</v>
      </c>
      <c r="N7046" s="6">
        <v>0</v>
      </c>
      <c r="O7046" s="6">
        <v>662.471</v>
      </c>
      <c r="P7046" s="6">
        <v>23943.4</v>
      </c>
      <c r="Q7046" s="6">
        <v>0</v>
      </c>
      <c r="R7046" s="114">
        <v>9065.0300000000007</v>
      </c>
      <c r="S7046" s="114">
        <v>39963.300000000003</v>
      </c>
      <c r="T7046" s="114">
        <v>37132.400000000001</v>
      </c>
      <c r="U7046">
        <v>0</v>
      </c>
      <c r="V7046">
        <v>35724.6</v>
      </c>
      <c r="W7046">
        <v>6488.17</v>
      </c>
    </row>
    <row r="7047" spans="1:23" ht="15.75" customHeight="1" x14ac:dyDescent="0.2">
      <c r="A7047" s="6">
        <v>7034</v>
      </c>
      <c r="B7047" s="6">
        <v>0</v>
      </c>
      <c r="C7047" s="6">
        <v>38986.699999999997</v>
      </c>
      <c r="D7047" s="6">
        <v>0</v>
      </c>
      <c r="E7047" s="6">
        <v>18712.5</v>
      </c>
      <c r="F7047" s="6">
        <v>0</v>
      </c>
      <c r="G7047" s="6">
        <v>2191.2399999999998</v>
      </c>
      <c r="H7047" s="6">
        <v>0</v>
      </c>
      <c r="I7047" s="6">
        <v>9912.16</v>
      </c>
      <c r="J7047" s="6">
        <v>0</v>
      </c>
      <c r="K7047" s="6">
        <v>0</v>
      </c>
      <c r="L7047" s="6">
        <v>9912.16</v>
      </c>
      <c r="M7047" s="6">
        <v>0</v>
      </c>
      <c r="N7047" s="6">
        <v>0</v>
      </c>
      <c r="O7047" s="6">
        <v>582.255</v>
      </c>
      <c r="P7047" s="6">
        <v>24188</v>
      </c>
      <c r="Q7047" s="6">
        <v>0</v>
      </c>
      <c r="R7047" s="114">
        <v>14091.7</v>
      </c>
      <c r="S7047" s="114">
        <v>39897.9</v>
      </c>
      <c r="T7047" s="114">
        <v>35599.9</v>
      </c>
      <c r="U7047">
        <v>0</v>
      </c>
      <c r="V7047">
        <v>34219.199999999997</v>
      </c>
      <c r="W7047">
        <v>9438.94</v>
      </c>
    </row>
    <row r="7048" spans="1:23" ht="15.75" customHeight="1" x14ac:dyDescent="0.2">
      <c r="A7048" s="6">
        <v>7035</v>
      </c>
      <c r="B7048" s="6">
        <v>0</v>
      </c>
      <c r="C7048" s="6">
        <v>38447</v>
      </c>
      <c r="D7048" s="6">
        <v>0</v>
      </c>
      <c r="E7048" s="6">
        <v>8778.7900000000009</v>
      </c>
      <c r="F7048" s="6">
        <v>0</v>
      </c>
      <c r="G7048" s="6">
        <v>0</v>
      </c>
      <c r="H7048" s="6">
        <v>0</v>
      </c>
      <c r="I7048" s="6">
        <v>6293.44</v>
      </c>
      <c r="J7048" s="6">
        <v>0</v>
      </c>
      <c r="K7048" s="6">
        <v>0</v>
      </c>
      <c r="L7048" s="6">
        <v>6293.44</v>
      </c>
      <c r="M7048" s="6">
        <v>0</v>
      </c>
      <c r="N7048" s="6">
        <v>0</v>
      </c>
      <c r="O7048" s="6">
        <v>1235.99</v>
      </c>
      <c r="P7048" s="6">
        <v>23422.1</v>
      </c>
      <c r="Q7048" s="6">
        <v>0</v>
      </c>
      <c r="R7048" s="114">
        <v>17281.900000000001</v>
      </c>
      <c r="S7048" s="114">
        <v>40053.4</v>
      </c>
      <c r="T7048" s="114">
        <v>36402.199999999997</v>
      </c>
      <c r="U7048">
        <v>0</v>
      </c>
      <c r="V7048">
        <v>34525.1</v>
      </c>
      <c r="W7048">
        <v>12285.4</v>
      </c>
    </row>
    <row r="7049" spans="1:23" ht="15.75" customHeight="1" x14ac:dyDescent="0.2">
      <c r="A7049" s="6">
        <v>7036</v>
      </c>
      <c r="B7049" s="6">
        <v>0</v>
      </c>
      <c r="C7049" s="6">
        <v>37240.300000000003</v>
      </c>
      <c r="D7049" s="6">
        <v>0</v>
      </c>
      <c r="E7049" s="6">
        <v>5463</v>
      </c>
      <c r="F7049" s="6">
        <v>0</v>
      </c>
      <c r="G7049" s="6">
        <v>1933.42</v>
      </c>
      <c r="H7049" s="6">
        <v>0</v>
      </c>
      <c r="I7049" s="6">
        <v>5517.86</v>
      </c>
      <c r="J7049" s="6">
        <v>0</v>
      </c>
      <c r="K7049" s="6">
        <v>0</v>
      </c>
      <c r="L7049" s="6">
        <v>5517.86</v>
      </c>
      <c r="M7049" s="6">
        <v>0</v>
      </c>
      <c r="N7049" s="6">
        <v>0</v>
      </c>
      <c r="O7049" s="6">
        <v>415.202</v>
      </c>
      <c r="P7049" s="6">
        <v>18394.400000000001</v>
      </c>
      <c r="Q7049" s="6">
        <v>0</v>
      </c>
      <c r="R7049" s="114">
        <v>23847.7</v>
      </c>
      <c r="S7049" s="114">
        <v>40012.5</v>
      </c>
      <c r="T7049" s="114">
        <v>37919</v>
      </c>
      <c r="U7049">
        <v>0</v>
      </c>
      <c r="V7049">
        <v>33190</v>
      </c>
      <c r="W7049">
        <v>2188.5500000000002</v>
      </c>
    </row>
    <row r="7050" spans="1:23" ht="15.75" customHeight="1" x14ac:dyDescent="0.2">
      <c r="A7050" s="6">
        <v>7037</v>
      </c>
      <c r="B7050" s="6">
        <v>0</v>
      </c>
      <c r="C7050" s="6">
        <v>39576.6</v>
      </c>
      <c r="D7050" s="6">
        <v>0</v>
      </c>
      <c r="E7050" s="6">
        <v>6256.52</v>
      </c>
      <c r="F7050" s="6">
        <v>0</v>
      </c>
      <c r="G7050" s="6">
        <v>0</v>
      </c>
      <c r="H7050" s="6">
        <v>0</v>
      </c>
      <c r="I7050" s="6">
        <v>7602.99</v>
      </c>
      <c r="J7050" s="6">
        <v>0</v>
      </c>
      <c r="K7050" s="6">
        <v>0</v>
      </c>
      <c r="L7050" s="6">
        <v>7602.99</v>
      </c>
      <c r="M7050" s="6">
        <v>0</v>
      </c>
      <c r="N7050" s="6">
        <v>0</v>
      </c>
      <c r="O7050" s="6">
        <v>0</v>
      </c>
      <c r="P7050" s="6">
        <v>18475.400000000001</v>
      </c>
      <c r="Q7050" s="6">
        <v>0</v>
      </c>
      <c r="R7050" s="114">
        <v>30491.200000000001</v>
      </c>
      <c r="S7050" s="114">
        <v>39397.4</v>
      </c>
      <c r="T7050" s="114">
        <v>39112.699999999997</v>
      </c>
      <c r="U7050">
        <v>0</v>
      </c>
      <c r="V7050">
        <v>29719</v>
      </c>
      <c r="W7050">
        <v>296.46600000000001</v>
      </c>
    </row>
    <row r="7051" spans="1:23" ht="15.75" customHeight="1" x14ac:dyDescent="0.2">
      <c r="A7051" s="6">
        <v>7038</v>
      </c>
      <c r="B7051" s="6">
        <v>0</v>
      </c>
      <c r="C7051" s="6">
        <v>39948.699999999997</v>
      </c>
      <c r="D7051" s="6">
        <v>0</v>
      </c>
      <c r="E7051" s="6">
        <v>4549.7</v>
      </c>
      <c r="F7051" s="6">
        <v>0</v>
      </c>
      <c r="G7051" s="6">
        <v>0</v>
      </c>
      <c r="H7051" s="6">
        <v>0</v>
      </c>
      <c r="I7051" s="6">
        <v>6879.41</v>
      </c>
      <c r="J7051" s="6">
        <v>0</v>
      </c>
      <c r="K7051" s="6">
        <v>0</v>
      </c>
      <c r="L7051" s="6">
        <v>6879.41</v>
      </c>
      <c r="M7051" s="6">
        <v>0</v>
      </c>
      <c r="N7051" s="6">
        <v>0</v>
      </c>
      <c r="O7051" s="6">
        <v>0</v>
      </c>
      <c r="P7051" s="6">
        <v>16970.5</v>
      </c>
      <c r="Q7051" s="6">
        <v>0</v>
      </c>
      <c r="R7051" s="114">
        <v>35731.300000000003</v>
      </c>
      <c r="S7051" s="114">
        <v>37894.9</v>
      </c>
      <c r="T7051" s="114">
        <v>39572.400000000001</v>
      </c>
      <c r="U7051">
        <v>0</v>
      </c>
      <c r="V7051">
        <v>25839.9</v>
      </c>
      <c r="W7051">
        <v>0</v>
      </c>
    </row>
    <row r="7052" spans="1:23" ht="15.75" customHeight="1" x14ac:dyDescent="0.2">
      <c r="A7052" s="6">
        <v>7039</v>
      </c>
      <c r="B7052" s="6">
        <v>8.7524400000000002E-2</v>
      </c>
      <c r="C7052" s="6">
        <v>40053.4</v>
      </c>
      <c r="D7052" s="6">
        <v>0.11032599999999999</v>
      </c>
      <c r="E7052" s="6">
        <v>3131.57</v>
      </c>
      <c r="F7052" s="6">
        <v>0.38515700000000003</v>
      </c>
      <c r="G7052" s="6">
        <v>0</v>
      </c>
      <c r="H7052" s="6">
        <v>0</v>
      </c>
      <c r="I7052" s="6">
        <v>8490.31</v>
      </c>
      <c r="J7052" s="6">
        <v>0</v>
      </c>
      <c r="K7052" s="6">
        <v>0</v>
      </c>
      <c r="L7052" s="6">
        <v>8490.31</v>
      </c>
      <c r="M7052" s="6">
        <v>0</v>
      </c>
      <c r="N7052" s="6">
        <v>0</v>
      </c>
      <c r="O7052" s="6">
        <v>0</v>
      </c>
      <c r="P7052" s="6">
        <v>11948.6</v>
      </c>
      <c r="Q7052" s="6">
        <v>0</v>
      </c>
      <c r="R7052" s="114">
        <v>37677.1</v>
      </c>
      <c r="S7052" s="114">
        <v>33375</v>
      </c>
      <c r="T7052" s="114">
        <v>39203.1</v>
      </c>
      <c r="U7052">
        <v>0</v>
      </c>
      <c r="V7052">
        <v>27317.3</v>
      </c>
      <c r="W7052">
        <v>0</v>
      </c>
    </row>
    <row r="7053" spans="1:23" ht="15.75" customHeight="1" x14ac:dyDescent="0.2">
      <c r="A7053" s="6">
        <v>7040</v>
      </c>
      <c r="B7053" s="6">
        <v>1.17862</v>
      </c>
      <c r="C7053" s="6">
        <v>39969.4</v>
      </c>
      <c r="D7053" s="6">
        <v>1.2118199999999999</v>
      </c>
      <c r="E7053" s="6">
        <v>2467.86</v>
      </c>
      <c r="F7053" s="6">
        <v>1.50726</v>
      </c>
      <c r="G7053" s="6">
        <v>0</v>
      </c>
      <c r="H7053" s="6">
        <v>0.78561999999999999</v>
      </c>
      <c r="I7053" s="6">
        <v>9775.01</v>
      </c>
      <c r="J7053" s="6">
        <v>0.91128200000000004</v>
      </c>
      <c r="K7053" s="6">
        <v>0</v>
      </c>
      <c r="L7053" s="6">
        <v>9775.01</v>
      </c>
      <c r="M7053" s="6">
        <v>0</v>
      </c>
      <c r="N7053" s="6">
        <v>0.86423700000000003</v>
      </c>
      <c r="O7053" s="6">
        <v>0</v>
      </c>
      <c r="P7053" s="6">
        <v>15463.2</v>
      </c>
      <c r="Q7053" s="6">
        <v>0.56982500000000003</v>
      </c>
      <c r="R7053" s="114">
        <v>32826.800000000003</v>
      </c>
      <c r="S7053" s="114">
        <v>21853.200000000001</v>
      </c>
      <c r="T7053" s="114">
        <v>31690.799999999999</v>
      </c>
      <c r="U7053">
        <v>0.492975</v>
      </c>
      <c r="V7053">
        <v>18355.099999999999</v>
      </c>
      <c r="W7053">
        <v>0</v>
      </c>
    </row>
    <row r="7054" spans="1:23" ht="15.75" customHeight="1" x14ac:dyDescent="0.2">
      <c r="A7054" s="6">
        <v>7041</v>
      </c>
      <c r="B7054" s="6">
        <v>2.2021600000000001</v>
      </c>
      <c r="C7054" s="6">
        <v>39657</v>
      </c>
      <c r="D7054" s="6">
        <v>1.6486700000000001</v>
      </c>
      <c r="E7054" s="6">
        <v>67.949200000000005</v>
      </c>
      <c r="F7054" s="6">
        <v>2.5090599999999998</v>
      </c>
      <c r="G7054" s="6">
        <v>0</v>
      </c>
      <c r="H7054" s="6">
        <v>1.8375699999999999</v>
      </c>
      <c r="I7054" s="6">
        <v>11005.2</v>
      </c>
      <c r="J7054" s="6">
        <v>2.0337299999999998</v>
      </c>
      <c r="K7054" s="6">
        <v>0</v>
      </c>
      <c r="L7054" s="6">
        <v>11005.2</v>
      </c>
      <c r="M7054" s="6">
        <v>0</v>
      </c>
      <c r="N7054" s="6">
        <v>1.95722</v>
      </c>
      <c r="O7054" s="6">
        <v>0</v>
      </c>
      <c r="P7054" s="6">
        <v>16380.6</v>
      </c>
      <c r="Q7054" s="6">
        <v>1.6458900000000001</v>
      </c>
      <c r="R7054" s="114">
        <v>32202.400000000001</v>
      </c>
      <c r="S7054" s="114">
        <v>8180.2</v>
      </c>
      <c r="T7054" s="114">
        <v>25957</v>
      </c>
      <c r="U7054">
        <v>1.6877200000000001</v>
      </c>
      <c r="V7054">
        <v>8075.28</v>
      </c>
      <c r="W7054">
        <v>0</v>
      </c>
    </row>
    <row r="7055" spans="1:23" ht="15.75" customHeight="1" x14ac:dyDescent="0.2">
      <c r="A7055" s="6">
        <v>7042</v>
      </c>
      <c r="B7055" s="6">
        <v>3.1975699999999998</v>
      </c>
      <c r="C7055" s="6">
        <v>37396</v>
      </c>
      <c r="D7055" s="6">
        <v>1.7705299999999999</v>
      </c>
      <c r="E7055" s="6">
        <v>0</v>
      </c>
      <c r="F7055" s="6">
        <v>3.2100200000000001</v>
      </c>
      <c r="G7055" s="6">
        <v>0</v>
      </c>
      <c r="H7055" s="6">
        <v>2.64975</v>
      </c>
      <c r="I7055" s="6">
        <v>2486.75</v>
      </c>
      <c r="J7055" s="6">
        <v>2.8480599999999998</v>
      </c>
      <c r="K7055" s="6">
        <v>0</v>
      </c>
      <c r="L7055" s="6">
        <v>2486.75</v>
      </c>
      <c r="M7055" s="6">
        <v>0</v>
      </c>
      <c r="N7055" s="6">
        <v>2.7984800000000001</v>
      </c>
      <c r="O7055" s="6">
        <v>0</v>
      </c>
      <c r="P7055" s="6">
        <v>13483</v>
      </c>
      <c r="Q7055" s="6">
        <v>2.5650200000000001</v>
      </c>
      <c r="R7055" s="114">
        <v>27301.9</v>
      </c>
      <c r="S7055" s="114">
        <v>8502.49</v>
      </c>
      <c r="T7055" s="114">
        <v>17303.099999999999</v>
      </c>
      <c r="U7055">
        <v>2.1618499999999998</v>
      </c>
      <c r="V7055">
        <v>3686.34</v>
      </c>
      <c r="W7055">
        <v>0</v>
      </c>
    </row>
    <row r="7056" spans="1:23" ht="15.75" customHeight="1" x14ac:dyDescent="0.2">
      <c r="A7056" s="6">
        <v>7043</v>
      </c>
      <c r="B7056" s="6">
        <v>3.0239099999999999</v>
      </c>
      <c r="C7056" s="6">
        <v>33025.300000000003</v>
      </c>
      <c r="D7056" s="6">
        <v>3.7504</v>
      </c>
      <c r="E7056" s="6">
        <v>0</v>
      </c>
      <c r="F7056" s="6">
        <v>3.64459</v>
      </c>
      <c r="G7056" s="6">
        <v>0</v>
      </c>
      <c r="H7056" s="6">
        <v>3.1477499999999998</v>
      </c>
      <c r="I7056" s="6">
        <v>3453.88</v>
      </c>
      <c r="J7056" s="6">
        <v>3.36917</v>
      </c>
      <c r="K7056" s="6">
        <v>0</v>
      </c>
      <c r="L7056" s="6">
        <v>3453.88</v>
      </c>
      <c r="M7056" s="6">
        <v>0</v>
      </c>
      <c r="N7056" s="6">
        <v>3.3139099999999999</v>
      </c>
      <c r="O7056" s="6">
        <v>0</v>
      </c>
      <c r="P7056" s="6">
        <v>14833.1</v>
      </c>
      <c r="Q7056" s="6">
        <v>3.16473</v>
      </c>
      <c r="R7056" s="114">
        <v>15058.4</v>
      </c>
      <c r="S7056" s="114">
        <v>13537.2</v>
      </c>
      <c r="T7056" s="114">
        <v>10030.6</v>
      </c>
      <c r="U7056">
        <v>3.0283199999999999</v>
      </c>
      <c r="V7056">
        <v>711.36300000000006</v>
      </c>
      <c r="W7056">
        <v>0</v>
      </c>
    </row>
    <row r="7057" spans="1:23" ht="15.75" customHeight="1" x14ac:dyDescent="0.2">
      <c r="A7057" s="6">
        <v>7044</v>
      </c>
      <c r="B7057" s="6">
        <v>3.6612200000000001</v>
      </c>
      <c r="C7057" s="6">
        <v>25499.7</v>
      </c>
      <c r="D7057" s="6">
        <v>3.9969399999999999</v>
      </c>
      <c r="E7057" s="6">
        <v>0</v>
      </c>
      <c r="F7057" s="6">
        <v>3.7576900000000002</v>
      </c>
      <c r="G7057" s="6">
        <v>0</v>
      </c>
      <c r="H7057" s="6">
        <v>3.3870200000000001</v>
      </c>
      <c r="I7057" s="6">
        <v>4146.41</v>
      </c>
      <c r="J7057" s="6">
        <v>3.6243300000000001</v>
      </c>
      <c r="K7057" s="6">
        <v>0</v>
      </c>
      <c r="L7057" s="6">
        <v>4146.41</v>
      </c>
      <c r="M7057" s="6">
        <v>0</v>
      </c>
      <c r="N7057" s="6">
        <v>3.5667</v>
      </c>
      <c r="O7057" s="6">
        <v>0</v>
      </c>
      <c r="P7057" s="6">
        <v>15924.6</v>
      </c>
      <c r="Q7057" s="6">
        <v>3.4700600000000001</v>
      </c>
      <c r="R7057" s="114">
        <v>11405</v>
      </c>
      <c r="S7057" s="114">
        <v>28219.7</v>
      </c>
      <c r="T7057" s="114">
        <v>4500.34</v>
      </c>
      <c r="U7057">
        <v>2.6808100000000001</v>
      </c>
      <c r="V7057">
        <v>0</v>
      </c>
      <c r="W7057">
        <v>0</v>
      </c>
    </row>
    <row r="7058" spans="1:23" ht="15.75" customHeight="1" x14ac:dyDescent="0.2">
      <c r="A7058" s="6">
        <v>7045</v>
      </c>
      <c r="B7058" s="6">
        <v>0.11279</v>
      </c>
      <c r="C7058" s="6">
        <v>24137.9</v>
      </c>
      <c r="D7058" s="6">
        <v>2.9709300000000001</v>
      </c>
      <c r="E7058" s="6">
        <v>0</v>
      </c>
      <c r="F7058" s="6">
        <v>2.68066</v>
      </c>
      <c r="G7058" s="6">
        <v>0</v>
      </c>
      <c r="H7058" s="6">
        <v>3.37344</v>
      </c>
      <c r="I7058" s="6">
        <v>8321.64</v>
      </c>
      <c r="J7058" s="6">
        <v>3.6240299999999999</v>
      </c>
      <c r="K7058" s="6">
        <v>0</v>
      </c>
      <c r="L7058" s="6">
        <v>8321.64</v>
      </c>
      <c r="M7058" s="6">
        <v>0</v>
      </c>
      <c r="N7058" s="6">
        <v>3.5525000000000002</v>
      </c>
      <c r="O7058" s="6">
        <v>0</v>
      </c>
      <c r="P7058" s="6">
        <v>22586.7</v>
      </c>
      <c r="Q7058" s="6">
        <v>3.47323</v>
      </c>
      <c r="R7058" s="114">
        <v>7210.59</v>
      </c>
      <c r="S7058" s="114">
        <v>31961.4</v>
      </c>
      <c r="T7058" s="114">
        <v>3841.6</v>
      </c>
      <c r="U7058">
        <v>0.68054499999999996</v>
      </c>
      <c r="V7058">
        <v>0</v>
      </c>
      <c r="W7058">
        <v>0</v>
      </c>
    </row>
    <row r="7059" spans="1:23" ht="15.75" customHeight="1" x14ac:dyDescent="0.2">
      <c r="A7059" s="6">
        <v>7046</v>
      </c>
      <c r="B7059" s="6">
        <v>2.7453099999999999</v>
      </c>
      <c r="C7059" s="6">
        <v>13906.2</v>
      </c>
      <c r="D7059" s="6">
        <v>2.8193000000000001</v>
      </c>
      <c r="E7059" s="6">
        <v>0</v>
      </c>
      <c r="F7059" s="6">
        <v>1.3970800000000001</v>
      </c>
      <c r="G7059" s="6">
        <v>0</v>
      </c>
      <c r="H7059" s="6">
        <v>3.0826099999999999</v>
      </c>
      <c r="I7059" s="6">
        <v>10077.200000000001</v>
      </c>
      <c r="J7059" s="6">
        <v>3.3474699999999999</v>
      </c>
      <c r="K7059" s="6">
        <v>0</v>
      </c>
      <c r="L7059" s="6">
        <v>10077.200000000001</v>
      </c>
      <c r="M7059" s="6">
        <v>0</v>
      </c>
      <c r="N7059" s="6">
        <v>3.27075</v>
      </c>
      <c r="O7059" s="6">
        <v>0</v>
      </c>
      <c r="P7059" s="6">
        <v>23047.8</v>
      </c>
      <c r="Q7059" s="6">
        <v>3.1621100000000002</v>
      </c>
      <c r="R7059" s="114">
        <v>4569.59</v>
      </c>
      <c r="S7059" s="114">
        <v>35152.699999999997</v>
      </c>
      <c r="T7059" s="114">
        <v>5545.95</v>
      </c>
      <c r="U7059">
        <v>1.1898</v>
      </c>
      <c r="V7059">
        <v>196.68199999999999</v>
      </c>
      <c r="W7059">
        <v>0</v>
      </c>
    </row>
    <row r="7060" spans="1:23" ht="15.75" customHeight="1" x14ac:dyDescent="0.2">
      <c r="A7060" s="6">
        <v>7047</v>
      </c>
      <c r="B7060" s="6">
        <v>2.0562800000000001</v>
      </c>
      <c r="C7060" s="6">
        <v>10678.1</v>
      </c>
      <c r="D7060" s="6">
        <v>2.1876199999999999</v>
      </c>
      <c r="E7060" s="6">
        <v>0</v>
      </c>
      <c r="F7060" s="6">
        <v>0.73607299999999998</v>
      </c>
      <c r="G7060" s="6">
        <v>0</v>
      </c>
      <c r="H7060" s="6">
        <v>2.54887</v>
      </c>
      <c r="I7060" s="6">
        <v>14549</v>
      </c>
      <c r="J7060" s="6">
        <v>2.8022300000000002</v>
      </c>
      <c r="K7060" s="6">
        <v>0</v>
      </c>
      <c r="L7060" s="6">
        <v>14549</v>
      </c>
      <c r="M7060" s="6">
        <v>1808.87</v>
      </c>
      <c r="N7060" s="6">
        <v>2.7251300000000001</v>
      </c>
      <c r="O7060" s="6">
        <v>977.851</v>
      </c>
      <c r="P7060" s="6">
        <v>21918.6</v>
      </c>
      <c r="Q7060" s="6">
        <v>2.5500400000000001</v>
      </c>
      <c r="R7060" s="114">
        <v>3989.42</v>
      </c>
      <c r="S7060" s="114">
        <v>32519.599999999999</v>
      </c>
      <c r="T7060" s="114">
        <v>3040.18</v>
      </c>
      <c r="U7060">
        <v>0.93233200000000005</v>
      </c>
      <c r="V7060">
        <v>0</v>
      </c>
      <c r="W7060">
        <v>0</v>
      </c>
    </row>
    <row r="7061" spans="1:23" ht="15.75" customHeight="1" x14ac:dyDescent="0.2">
      <c r="A7061" s="6">
        <v>7048</v>
      </c>
      <c r="B7061" s="6">
        <v>2.4929400000000001E-2</v>
      </c>
      <c r="C7061" s="6">
        <v>9796.2900000000009</v>
      </c>
      <c r="D7061" s="6">
        <v>1.4302900000000001</v>
      </c>
      <c r="E7061" s="6">
        <v>0</v>
      </c>
      <c r="F7061" s="6">
        <v>0.71394299999999999</v>
      </c>
      <c r="G7061" s="6">
        <v>0</v>
      </c>
      <c r="H7061" s="6">
        <v>1.69397</v>
      </c>
      <c r="I7061" s="6">
        <v>21174</v>
      </c>
      <c r="J7061" s="6">
        <v>1.9762200000000001</v>
      </c>
      <c r="K7061" s="6">
        <v>0</v>
      </c>
      <c r="L7061" s="6">
        <v>21174</v>
      </c>
      <c r="M7061" s="6">
        <v>3801.69</v>
      </c>
      <c r="N7061" s="6">
        <v>1.8994200000000001</v>
      </c>
      <c r="O7061" s="6">
        <v>1637.31</v>
      </c>
      <c r="P7061" s="6">
        <v>23611.7</v>
      </c>
      <c r="Q7061" s="6">
        <v>1.6612899999999999</v>
      </c>
      <c r="R7061" s="114">
        <v>2083.7399999999998</v>
      </c>
      <c r="S7061" s="114">
        <v>27917.3</v>
      </c>
      <c r="T7061" s="114">
        <v>2374.1</v>
      </c>
      <c r="U7061">
        <v>0.94537800000000005</v>
      </c>
      <c r="V7061">
        <v>0</v>
      </c>
      <c r="W7061">
        <v>0</v>
      </c>
    </row>
    <row r="7062" spans="1:23" ht="15.75" customHeight="1" x14ac:dyDescent="0.2">
      <c r="A7062" s="6">
        <v>7049</v>
      </c>
      <c r="B7062" s="6">
        <v>7.4577500000000005E-2</v>
      </c>
      <c r="C7062" s="6">
        <v>11866.3</v>
      </c>
      <c r="D7062" s="6">
        <v>0.71656399999999998</v>
      </c>
      <c r="E7062" s="6">
        <v>0</v>
      </c>
      <c r="F7062" s="6">
        <v>5.8365300000000002E-2</v>
      </c>
      <c r="G7062" s="6">
        <v>0</v>
      </c>
      <c r="H7062" s="6">
        <v>0.64233799999999996</v>
      </c>
      <c r="I7062" s="6">
        <v>20162.2</v>
      </c>
      <c r="J7062" s="6">
        <v>0.89658899999999997</v>
      </c>
      <c r="K7062" s="6">
        <v>0</v>
      </c>
      <c r="L7062" s="6">
        <v>20162.2</v>
      </c>
      <c r="M7062" s="6">
        <v>5574.34</v>
      </c>
      <c r="N7062" s="6">
        <v>0.81898300000000002</v>
      </c>
      <c r="O7062" s="6">
        <v>2110.91</v>
      </c>
      <c r="P7062" s="6">
        <v>23412.400000000001</v>
      </c>
      <c r="Q7062" s="6">
        <v>0.58707399999999998</v>
      </c>
      <c r="R7062" s="114">
        <v>1762.57</v>
      </c>
      <c r="S7062" s="114">
        <v>31709.599999999999</v>
      </c>
      <c r="T7062" s="114">
        <v>9928.2000000000007</v>
      </c>
      <c r="U7062">
        <v>6.6858299999999996E-2</v>
      </c>
      <c r="V7062">
        <v>2214.89</v>
      </c>
      <c r="W7062">
        <v>0</v>
      </c>
    </row>
    <row r="7063" spans="1:23" ht="15.75" customHeight="1" x14ac:dyDescent="0.2">
      <c r="A7063" s="6">
        <v>7050</v>
      </c>
      <c r="B7063" s="6">
        <v>0</v>
      </c>
      <c r="C7063" s="6">
        <v>9119.44</v>
      </c>
      <c r="D7063" s="6">
        <v>0</v>
      </c>
      <c r="E7063" s="6">
        <v>0</v>
      </c>
      <c r="F7063" s="6">
        <v>0</v>
      </c>
      <c r="G7063" s="6">
        <v>1731.08</v>
      </c>
      <c r="H7063" s="6">
        <v>0</v>
      </c>
      <c r="I7063" s="6">
        <v>27663.4</v>
      </c>
      <c r="J7063" s="6">
        <v>0</v>
      </c>
      <c r="K7063" s="6">
        <v>0</v>
      </c>
      <c r="L7063" s="6">
        <v>27663.4</v>
      </c>
      <c r="M7063" s="6">
        <v>5494.11</v>
      </c>
      <c r="N7063" s="6">
        <v>0</v>
      </c>
      <c r="O7063" s="6">
        <v>1013.92</v>
      </c>
      <c r="P7063" s="6">
        <v>23450</v>
      </c>
      <c r="Q7063" s="6">
        <v>0</v>
      </c>
      <c r="R7063" s="114">
        <v>1524.14</v>
      </c>
      <c r="S7063" s="114">
        <v>35234.9</v>
      </c>
      <c r="T7063" s="114">
        <v>24267.8</v>
      </c>
      <c r="U7063">
        <v>0</v>
      </c>
      <c r="V7063">
        <v>15691.2</v>
      </c>
      <c r="W7063">
        <v>0</v>
      </c>
    </row>
    <row r="7064" spans="1:23" ht="15.75" customHeight="1" x14ac:dyDescent="0.2">
      <c r="A7064" s="6">
        <v>7051</v>
      </c>
      <c r="B7064" s="6">
        <v>0</v>
      </c>
      <c r="C7064" s="6">
        <v>6822.83</v>
      </c>
      <c r="D7064" s="6">
        <v>0</v>
      </c>
      <c r="E7064" s="6">
        <v>0</v>
      </c>
      <c r="F7064" s="6">
        <v>0</v>
      </c>
      <c r="G7064" s="6">
        <v>2550.54</v>
      </c>
      <c r="H7064" s="6">
        <v>0</v>
      </c>
      <c r="I7064" s="6">
        <v>32310.799999999999</v>
      </c>
      <c r="J7064" s="6">
        <v>0</v>
      </c>
      <c r="K7064" s="6">
        <v>0</v>
      </c>
      <c r="L7064" s="6">
        <v>32310.799999999999</v>
      </c>
      <c r="M7064" s="6">
        <v>9050.7199999999993</v>
      </c>
      <c r="N7064" s="6">
        <v>0</v>
      </c>
      <c r="O7064" s="6">
        <v>1985.13</v>
      </c>
      <c r="P7064" s="6">
        <v>25401.1</v>
      </c>
      <c r="Q7064" s="6">
        <v>0</v>
      </c>
      <c r="R7064" s="114">
        <v>0</v>
      </c>
      <c r="S7064" s="114">
        <v>38330</v>
      </c>
      <c r="T7064" s="114">
        <v>30212.5</v>
      </c>
      <c r="U7064">
        <v>0</v>
      </c>
      <c r="V7064">
        <v>12405.5</v>
      </c>
      <c r="W7064">
        <v>0</v>
      </c>
    </row>
    <row r="7065" spans="1:23" ht="15.75" customHeight="1" x14ac:dyDescent="0.2">
      <c r="A7065" s="6">
        <v>7052</v>
      </c>
      <c r="B7065" s="6">
        <v>0</v>
      </c>
      <c r="C7065" s="6">
        <v>0</v>
      </c>
      <c r="D7065" s="6">
        <v>0</v>
      </c>
      <c r="E7065" s="6">
        <v>0</v>
      </c>
      <c r="F7065" s="6">
        <v>0</v>
      </c>
      <c r="G7065" s="6">
        <v>30.302299999999999</v>
      </c>
      <c r="H7065" s="6">
        <v>0</v>
      </c>
      <c r="I7065" s="6">
        <v>14139.9</v>
      </c>
      <c r="J7065" s="6">
        <v>0</v>
      </c>
      <c r="K7065" s="6">
        <v>0</v>
      </c>
      <c r="L7065" s="6">
        <v>14139.9</v>
      </c>
      <c r="M7065" s="6">
        <v>15398.9</v>
      </c>
      <c r="N7065" s="6">
        <v>0</v>
      </c>
      <c r="O7065" s="6">
        <v>4625.5600000000004</v>
      </c>
      <c r="P7065" s="6">
        <v>17041</v>
      </c>
      <c r="Q7065" s="6">
        <v>0</v>
      </c>
      <c r="R7065" s="114">
        <v>0</v>
      </c>
      <c r="S7065" s="114">
        <v>38727.1</v>
      </c>
      <c r="T7065" s="114">
        <v>30710.799999999999</v>
      </c>
      <c r="U7065">
        <v>0</v>
      </c>
      <c r="V7065">
        <v>17482.5</v>
      </c>
      <c r="W7065">
        <v>624.61599999999999</v>
      </c>
    </row>
    <row r="7066" spans="1:23" ht="15.75" customHeight="1" x14ac:dyDescent="0.2">
      <c r="A7066" s="6">
        <v>7053</v>
      </c>
      <c r="B7066" s="6">
        <v>0</v>
      </c>
      <c r="C7066" s="6">
        <v>955.02099999999996</v>
      </c>
      <c r="D7066" s="6">
        <v>0</v>
      </c>
      <c r="E7066" s="6">
        <v>0</v>
      </c>
      <c r="F7066" s="6">
        <v>0</v>
      </c>
      <c r="G7066" s="6">
        <v>3326.51</v>
      </c>
      <c r="H7066" s="6">
        <v>0</v>
      </c>
      <c r="I7066" s="6">
        <v>18467.599999999999</v>
      </c>
      <c r="J7066" s="6">
        <v>0</v>
      </c>
      <c r="K7066" s="6">
        <v>0</v>
      </c>
      <c r="L7066" s="6">
        <v>18467.599999999999</v>
      </c>
      <c r="M7066" s="6">
        <v>6683.04</v>
      </c>
      <c r="N7066" s="6">
        <v>0</v>
      </c>
      <c r="O7066" s="6">
        <v>8134.98</v>
      </c>
      <c r="P7066" s="6">
        <v>18993.2</v>
      </c>
      <c r="Q7066" s="6">
        <v>0</v>
      </c>
      <c r="R7066" s="114">
        <v>13.0002</v>
      </c>
      <c r="S7066" s="114">
        <v>39282.199999999997</v>
      </c>
      <c r="T7066" s="114">
        <v>29791.7</v>
      </c>
      <c r="U7066">
        <v>0</v>
      </c>
      <c r="V7066">
        <v>24491.599999999999</v>
      </c>
      <c r="W7066">
        <v>694.82299999999998</v>
      </c>
    </row>
    <row r="7067" spans="1:23" ht="15.75" customHeight="1" x14ac:dyDescent="0.2">
      <c r="A7067" s="6">
        <v>7054</v>
      </c>
      <c r="B7067" s="6">
        <v>0</v>
      </c>
      <c r="C7067" s="6">
        <v>1569.89</v>
      </c>
      <c r="D7067" s="6">
        <v>0</v>
      </c>
      <c r="E7067" s="6">
        <v>0</v>
      </c>
      <c r="F7067" s="6">
        <v>0</v>
      </c>
      <c r="G7067" s="6">
        <v>0</v>
      </c>
      <c r="H7067" s="6">
        <v>0</v>
      </c>
      <c r="I7067" s="6">
        <v>13119.3</v>
      </c>
      <c r="J7067" s="6">
        <v>0</v>
      </c>
      <c r="K7067" s="6">
        <v>0</v>
      </c>
      <c r="L7067" s="6">
        <v>13119.3</v>
      </c>
      <c r="M7067" s="6">
        <v>0</v>
      </c>
      <c r="N7067" s="6">
        <v>0</v>
      </c>
      <c r="O7067" s="6">
        <v>12277.7</v>
      </c>
      <c r="P7067" s="6">
        <v>12609.4</v>
      </c>
      <c r="Q7067" s="6">
        <v>0</v>
      </c>
      <c r="R7067" s="114">
        <v>0</v>
      </c>
      <c r="S7067" s="114">
        <v>39770.400000000001</v>
      </c>
      <c r="T7067" s="114">
        <v>36132.1</v>
      </c>
      <c r="U7067">
        <v>0</v>
      </c>
      <c r="V7067">
        <v>26917.4</v>
      </c>
      <c r="W7067">
        <v>0</v>
      </c>
    </row>
    <row r="7068" spans="1:23" ht="15.75" customHeight="1" x14ac:dyDescent="0.2">
      <c r="A7068" s="6">
        <v>7055</v>
      </c>
      <c r="B7068" s="6">
        <v>0</v>
      </c>
      <c r="C7068" s="6">
        <v>352.392</v>
      </c>
      <c r="D7068" s="6">
        <v>0</v>
      </c>
      <c r="E7068" s="6">
        <v>2595.23</v>
      </c>
      <c r="F7068" s="6">
        <v>0</v>
      </c>
      <c r="G7068" s="6">
        <v>0</v>
      </c>
      <c r="H7068" s="6">
        <v>0</v>
      </c>
      <c r="I7068" s="6">
        <v>18411</v>
      </c>
      <c r="J7068" s="6">
        <v>0</v>
      </c>
      <c r="K7068" s="6">
        <v>0</v>
      </c>
      <c r="L7068" s="6">
        <v>18411</v>
      </c>
      <c r="M7068" s="6">
        <v>0</v>
      </c>
      <c r="N7068" s="6">
        <v>0</v>
      </c>
      <c r="O7068" s="6">
        <v>6350.09</v>
      </c>
      <c r="P7068" s="6">
        <v>8444.0400000000009</v>
      </c>
      <c r="Q7068" s="6">
        <v>0</v>
      </c>
      <c r="R7068" s="114">
        <v>0</v>
      </c>
      <c r="S7068" s="114">
        <v>40053.4</v>
      </c>
      <c r="T7068" s="114">
        <v>22289.8</v>
      </c>
      <c r="U7068">
        <v>0</v>
      </c>
      <c r="V7068">
        <v>23973.5</v>
      </c>
      <c r="W7068">
        <v>0</v>
      </c>
    </row>
    <row r="7069" spans="1:23" ht="15.75" customHeight="1" x14ac:dyDescent="0.2">
      <c r="A7069" s="6">
        <v>7056</v>
      </c>
      <c r="B7069" s="6">
        <v>0</v>
      </c>
      <c r="C7069" s="6">
        <v>759.68200000000002</v>
      </c>
      <c r="D7069" s="6">
        <v>0</v>
      </c>
      <c r="E7069" s="6">
        <v>10054.1</v>
      </c>
      <c r="F7069" s="6">
        <v>0</v>
      </c>
      <c r="G7069" s="6">
        <v>0</v>
      </c>
      <c r="H7069" s="6">
        <v>0</v>
      </c>
      <c r="I7069" s="6">
        <v>17977.5</v>
      </c>
      <c r="J7069" s="6">
        <v>0</v>
      </c>
      <c r="K7069" s="6">
        <v>846.61900000000003</v>
      </c>
      <c r="L7069" s="6">
        <v>17977.5</v>
      </c>
      <c r="M7069" s="6">
        <v>1789.45</v>
      </c>
      <c r="N7069" s="6">
        <v>0</v>
      </c>
      <c r="O7069" s="6">
        <v>3869.74</v>
      </c>
      <c r="P7069" s="6">
        <v>9340.83</v>
      </c>
      <c r="Q7069" s="6">
        <v>0</v>
      </c>
      <c r="R7069" s="114">
        <v>0</v>
      </c>
      <c r="S7069" s="114">
        <v>40053.4</v>
      </c>
      <c r="T7069" s="114">
        <v>7519.8</v>
      </c>
      <c r="U7069">
        <v>0</v>
      </c>
      <c r="V7069">
        <v>14429.6</v>
      </c>
      <c r="W7069">
        <v>0</v>
      </c>
    </row>
    <row r="7070" spans="1:23" ht="15.75" customHeight="1" x14ac:dyDescent="0.2">
      <c r="A7070" s="6">
        <v>7057</v>
      </c>
      <c r="B7070" s="6">
        <v>0</v>
      </c>
      <c r="C7070" s="6">
        <v>2785.89</v>
      </c>
      <c r="D7070" s="6">
        <v>0</v>
      </c>
      <c r="E7070" s="6">
        <v>10737.8</v>
      </c>
      <c r="F7070" s="6">
        <v>0</v>
      </c>
      <c r="G7070" s="6">
        <v>0</v>
      </c>
      <c r="H7070" s="6">
        <v>0</v>
      </c>
      <c r="I7070" s="6">
        <v>16803</v>
      </c>
      <c r="J7070" s="6">
        <v>0</v>
      </c>
      <c r="K7070" s="6">
        <v>0</v>
      </c>
      <c r="L7070" s="6">
        <v>16803</v>
      </c>
      <c r="M7070" s="6">
        <v>608.61900000000003</v>
      </c>
      <c r="N7070" s="6">
        <v>0</v>
      </c>
      <c r="O7070" s="6">
        <v>4229.8999999999996</v>
      </c>
      <c r="P7070" s="6">
        <v>6410.48</v>
      </c>
      <c r="Q7070" s="6">
        <v>0</v>
      </c>
      <c r="R7070" s="114">
        <v>0</v>
      </c>
      <c r="S7070" s="114">
        <v>39930.400000000001</v>
      </c>
      <c r="T7070" s="114">
        <v>4649.93</v>
      </c>
      <c r="U7070">
        <v>0</v>
      </c>
      <c r="V7070">
        <v>5756.07</v>
      </c>
      <c r="W7070">
        <v>1701.72</v>
      </c>
    </row>
    <row r="7071" spans="1:23" ht="15.75" customHeight="1" x14ac:dyDescent="0.2">
      <c r="A7071" s="6">
        <v>7058</v>
      </c>
      <c r="B7071" s="6">
        <v>0</v>
      </c>
      <c r="C7071" s="6">
        <v>1993.11</v>
      </c>
      <c r="D7071" s="6">
        <v>0</v>
      </c>
      <c r="E7071" s="6">
        <v>4927.62</v>
      </c>
      <c r="F7071" s="6">
        <v>0</v>
      </c>
      <c r="G7071" s="6">
        <v>0</v>
      </c>
      <c r="H7071" s="6">
        <v>0</v>
      </c>
      <c r="I7071" s="6">
        <v>16584.2</v>
      </c>
      <c r="J7071" s="6">
        <v>0</v>
      </c>
      <c r="K7071" s="6">
        <v>0</v>
      </c>
      <c r="L7071" s="6">
        <v>16584.2</v>
      </c>
      <c r="M7071" s="6">
        <v>0</v>
      </c>
      <c r="N7071" s="6">
        <v>0</v>
      </c>
      <c r="O7071" s="6">
        <v>3918.18</v>
      </c>
      <c r="P7071" s="6">
        <v>3812.47</v>
      </c>
      <c r="Q7071" s="6">
        <v>0</v>
      </c>
      <c r="R7071" s="114">
        <v>0</v>
      </c>
      <c r="S7071" s="114">
        <v>39590.199999999997</v>
      </c>
      <c r="T7071" s="114">
        <v>970.28</v>
      </c>
      <c r="U7071">
        <v>0</v>
      </c>
      <c r="V7071">
        <v>2097.23</v>
      </c>
      <c r="W7071">
        <v>3795.29</v>
      </c>
    </row>
    <row r="7072" spans="1:23" ht="15.75" customHeight="1" x14ac:dyDescent="0.2">
      <c r="A7072" s="6">
        <v>7059</v>
      </c>
      <c r="B7072" s="6">
        <v>0</v>
      </c>
      <c r="C7072" s="6">
        <v>487.30700000000002</v>
      </c>
      <c r="D7072" s="6">
        <v>0</v>
      </c>
      <c r="E7072" s="6">
        <v>4224.12</v>
      </c>
      <c r="F7072" s="6">
        <v>0</v>
      </c>
      <c r="G7072" s="6">
        <v>35.546599999999998</v>
      </c>
      <c r="H7072" s="6">
        <v>0</v>
      </c>
      <c r="I7072" s="6">
        <v>15870.4</v>
      </c>
      <c r="J7072" s="6">
        <v>0</v>
      </c>
      <c r="K7072" s="6">
        <v>0</v>
      </c>
      <c r="L7072" s="6">
        <v>15870.4</v>
      </c>
      <c r="M7072" s="6">
        <v>0</v>
      </c>
      <c r="N7072" s="6">
        <v>0</v>
      </c>
      <c r="O7072" s="6">
        <v>4904.09</v>
      </c>
      <c r="P7072" s="6">
        <v>1719.96</v>
      </c>
      <c r="Q7072" s="6">
        <v>0</v>
      </c>
      <c r="R7072" s="114">
        <v>0</v>
      </c>
      <c r="S7072" s="114">
        <v>39683</v>
      </c>
      <c r="T7072" s="114">
        <v>3868.39</v>
      </c>
      <c r="U7072">
        <v>0</v>
      </c>
      <c r="V7072">
        <v>60.401200000000003</v>
      </c>
      <c r="W7072">
        <v>8170.49</v>
      </c>
    </row>
    <row r="7073" spans="1:23" ht="15.75" customHeight="1" x14ac:dyDescent="0.2">
      <c r="A7073" s="6">
        <v>7060</v>
      </c>
      <c r="B7073" s="6">
        <v>0</v>
      </c>
      <c r="C7073" s="6">
        <v>0</v>
      </c>
      <c r="D7073" s="6">
        <v>0</v>
      </c>
      <c r="E7073" s="6">
        <v>3235.39</v>
      </c>
      <c r="F7073" s="6">
        <v>0</v>
      </c>
      <c r="G7073" s="6">
        <v>674.01800000000003</v>
      </c>
      <c r="H7073" s="6">
        <v>0</v>
      </c>
      <c r="I7073" s="6">
        <v>21002.2</v>
      </c>
      <c r="J7073" s="6">
        <v>0</v>
      </c>
      <c r="K7073" s="6">
        <v>1819.14</v>
      </c>
      <c r="L7073" s="6">
        <v>21002.2</v>
      </c>
      <c r="M7073" s="6">
        <v>0</v>
      </c>
      <c r="N7073" s="6">
        <v>0</v>
      </c>
      <c r="O7073" s="6">
        <v>4312.55</v>
      </c>
      <c r="P7073" s="6">
        <v>1089.42</v>
      </c>
      <c r="Q7073" s="6">
        <v>0</v>
      </c>
      <c r="R7073" s="114">
        <v>638.13</v>
      </c>
      <c r="S7073" s="114">
        <v>39104</v>
      </c>
      <c r="T7073" s="114">
        <v>10132.4</v>
      </c>
      <c r="U7073">
        <v>0</v>
      </c>
      <c r="V7073">
        <v>0</v>
      </c>
      <c r="W7073">
        <v>10879.9</v>
      </c>
    </row>
    <row r="7074" spans="1:23" ht="15.75" customHeight="1" x14ac:dyDescent="0.2">
      <c r="A7074" s="6">
        <v>7061</v>
      </c>
      <c r="B7074" s="6">
        <v>0</v>
      </c>
      <c r="C7074" s="6">
        <v>0</v>
      </c>
      <c r="D7074" s="6">
        <v>0</v>
      </c>
      <c r="E7074" s="6">
        <v>2613.35</v>
      </c>
      <c r="F7074" s="6">
        <v>0</v>
      </c>
      <c r="G7074" s="6">
        <v>1258.77</v>
      </c>
      <c r="H7074" s="6">
        <v>0</v>
      </c>
      <c r="I7074" s="6">
        <v>15437.5</v>
      </c>
      <c r="J7074" s="6">
        <v>0</v>
      </c>
      <c r="K7074" s="6">
        <v>5376.38</v>
      </c>
      <c r="L7074" s="6">
        <v>15437.5</v>
      </c>
      <c r="M7074" s="6">
        <v>0</v>
      </c>
      <c r="N7074" s="6">
        <v>0</v>
      </c>
      <c r="O7074" s="6">
        <v>3650.72</v>
      </c>
      <c r="P7074" s="6">
        <v>1124.31</v>
      </c>
      <c r="Q7074" s="6">
        <v>0</v>
      </c>
      <c r="R7074" s="114">
        <v>607.53899999999999</v>
      </c>
      <c r="S7074" s="114">
        <v>39097.9</v>
      </c>
      <c r="T7074" s="114">
        <v>8077.49</v>
      </c>
      <c r="U7074">
        <v>0</v>
      </c>
      <c r="V7074">
        <v>2934.67</v>
      </c>
      <c r="W7074">
        <v>11525.5</v>
      </c>
    </row>
    <row r="7075" spans="1:23" ht="15.75" customHeight="1" x14ac:dyDescent="0.2">
      <c r="A7075" s="6">
        <v>7062</v>
      </c>
      <c r="B7075" s="6">
        <v>0</v>
      </c>
      <c r="C7075" s="6">
        <v>0</v>
      </c>
      <c r="D7075" s="6">
        <v>0</v>
      </c>
      <c r="E7075" s="6">
        <v>4982.38</v>
      </c>
      <c r="F7075" s="6">
        <v>0</v>
      </c>
      <c r="G7075" s="6">
        <v>0</v>
      </c>
      <c r="H7075" s="6">
        <v>0</v>
      </c>
      <c r="I7075" s="6">
        <v>14573.9</v>
      </c>
      <c r="J7075" s="6">
        <v>0</v>
      </c>
      <c r="K7075" s="6">
        <v>6906.3</v>
      </c>
      <c r="L7075" s="6">
        <v>14573.9</v>
      </c>
      <c r="M7075" s="6">
        <v>942.06500000000005</v>
      </c>
      <c r="N7075" s="6">
        <v>0</v>
      </c>
      <c r="O7075" s="6">
        <v>4268.2</v>
      </c>
      <c r="P7075" s="6">
        <v>578.56899999999996</v>
      </c>
      <c r="Q7075" s="6">
        <v>0</v>
      </c>
      <c r="R7075" s="114">
        <v>642.84400000000005</v>
      </c>
      <c r="S7075" s="114">
        <v>39105.300000000003</v>
      </c>
      <c r="T7075" s="114">
        <v>5885.46</v>
      </c>
      <c r="U7075">
        <v>0</v>
      </c>
      <c r="V7075">
        <v>14305.9</v>
      </c>
      <c r="W7075">
        <v>12157.1</v>
      </c>
    </row>
    <row r="7076" spans="1:23" ht="15.75" customHeight="1" x14ac:dyDescent="0.2">
      <c r="A7076" s="6">
        <v>7063</v>
      </c>
      <c r="B7076" s="6">
        <v>0</v>
      </c>
      <c r="C7076" s="6">
        <v>0</v>
      </c>
      <c r="D7076" s="6">
        <v>0.111244</v>
      </c>
      <c r="E7076" s="6">
        <v>8093.12</v>
      </c>
      <c r="F7076" s="6">
        <v>0.28243499999999999</v>
      </c>
      <c r="G7076" s="6">
        <v>1465.02</v>
      </c>
      <c r="H7076" s="6">
        <v>0</v>
      </c>
      <c r="I7076" s="6">
        <v>18938.2</v>
      </c>
      <c r="J7076" s="6">
        <v>0</v>
      </c>
      <c r="K7076" s="6">
        <v>5607.55</v>
      </c>
      <c r="L7076" s="6">
        <v>18938.2</v>
      </c>
      <c r="M7076" s="6">
        <v>3422.26</v>
      </c>
      <c r="N7076" s="6">
        <v>0</v>
      </c>
      <c r="O7076" s="6">
        <v>2251.7199999999998</v>
      </c>
      <c r="P7076" s="6">
        <v>993.26599999999996</v>
      </c>
      <c r="Q7076" s="6">
        <v>0</v>
      </c>
      <c r="R7076" s="114">
        <v>2229.17</v>
      </c>
      <c r="S7076" s="114">
        <v>39350.1</v>
      </c>
      <c r="T7076" s="114">
        <v>17653.599999999999</v>
      </c>
      <c r="U7076">
        <v>0</v>
      </c>
      <c r="V7076">
        <v>8057.72</v>
      </c>
      <c r="W7076">
        <v>4580.72</v>
      </c>
    </row>
    <row r="7077" spans="1:23" ht="15.75" customHeight="1" x14ac:dyDescent="0.2">
      <c r="A7077" s="6">
        <v>7064</v>
      </c>
      <c r="B7077" s="6">
        <v>1.46328E-2</v>
      </c>
      <c r="C7077" s="6">
        <v>0</v>
      </c>
      <c r="D7077" s="6">
        <v>0.78343600000000002</v>
      </c>
      <c r="E7077" s="6">
        <v>5790.1</v>
      </c>
      <c r="F7077" s="6">
        <v>1.5671200000000001</v>
      </c>
      <c r="G7077" s="6">
        <v>1153.0899999999999</v>
      </c>
      <c r="H7077" s="6">
        <v>7.3371900000000004E-2</v>
      </c>
      <c r="I7077" s="6">
        <v>15913.7</v>
      </c>
      <c r="J7077" s="6">
        <v>0.84675599999999995</v>
      </c>
      <c r="K7077" s="6">
        <v>7790.66</v>
      </c>
      <c r="L7077" s="6">
        <v>15913.7</v>
      </c>
      <c r="M7077" s="6">
        <v>4370.0600000000004</v>
      </c>
      <c r="N7077" s="6">
        <v>0.84418599999999999</v>
      </c>
      <c r="O7077" s="6">
        <v>3438.9</v>
      </c>
      <c r="P7077" s="6">
        <v>1706.73</v>
      </c>
      <c r="Q7077" s="6">
        <v>0.42245700000000003</v>
      </c>
      <c r="R7077" s="114">
        <v>4294.25</v>
      </c>
      <c r="S7077" s="114">
        <v>38940.300000000003</v>
      </c>
      <c r="T7077" s="114">
        <v>22528.9</v>
      </c>
      <c r="U7077">
        <v>0.72697999999999996</v>
      </c>
      <c r="V7077">
        <v>8146.15</v>
      </c>
      <c r="W7077">
        <v>4836.92</v>
      </c>
    </row>
    <row r="7078" spans="1:23" ht="15.75" customHeight="1" x14ac:dyDescent="0.2">
      <c r="A7078" s="6">
        <v>7065</v>
      </c>
      <c r="B7078" s="6">
        <v>2.44171</v>
      </c>
      <c r="C7078" s="6">
        <v>5266.19</v>
      </c>
      <c r="D7078" s="6">
        <v>1.27203</v>
      </c>
      <c r="E7078" s="6">
        <v>1062.75</v>
      </c>
      <c r="F7078" s="6">
        <v>2.0799300000000001</v>
      </c>
      <c r="G7078" s="6">
        <v>681.78</v>
      </c>
      <c r="H7078" s="6">
        <v>0.43005599999999999</v>
      </c>
      <c r="I7078" s="6">
        <v>13128.4</v>
      </c>
      <c r="J7078" s="6">
        <v>1.9434400000000001</v>
      </c>
      <c r="K7078" s="6">
        <v>5520.12</v>
      </c>
      <c r="L7078" s="6">
        <v>13128.4</v>
      </c>
      <c r="M7078" s="6">
        <v>5146.55</v>
      </c>
      <c r="N7078" s="6">
        <v>1.91645</v>
      </c>
      <c r="O7078" s="6">
        <v>4915.51</v>
      </c>
      <c r="P7078" s="6">
        <v>764.43899999999996</v>
      </c>
      <c r="Q7078" s="6">
        <v>0.398059</v>
      </c>
      <c r="R7078" s="114">
        <v>5084.57</v>
      </c>
      <c r="S7078" s="114">
        <v>27235.4</v>
      </c>
      <c r="T7078" s="114">
        <v>2424.1799999999998</v>
      </c>
      <c r="U7078">
        <v>0.98159799999999997</v>
      </c>
      <c r="V7078">
        <v>11909.3</v>
      </c>
      <c r="W7078">
        <v>3748.33</v>
      </c>
    </row>
    <row r="7079" spans="1:23" ht="15.75" customHeight="1" x14ac:dyDescent="0.2">
      <c r="A7079" s="6">
        <v>7066</v>
      </c>
      <c r="B7079" s="6">
        <v>1.9069799999999999</v>
      </c>
      <c r="C7079" s="6">
        <v>2978.58</v>
      </c>
      <c r="D7079" s="6">
        <v>1.2615099999999999</v>
      </c>
      <c r="E7079" s="6">
        <v>0</v>
      </c>
      <c r="F7079" s="6">
        <v>1.94801</v>
      </c>
      <c r="G7079" s="6">
        <v>0</v>
      </c>
      <c r="H7079" s="6">
        <v>2.3178299999999998</v>
      </c>
      <c r="I7079" s="6">
        <v>9307.2900000000009</v>
      </c>
      <c r="J7079" s="6">
        <v>2.7689400000000002</v>
      </c>
      <c r="K7079" s="6">
        <v>0</v>
      </c>
      <c r="L7079" s="6">
        <v>9307.2900000000009</v>
      </c>
      <c r="M7079" s="6">
        <v>4979.32</v>
      </c>
      <c r="N7079" s="6">
        <v>2.7191399999999999</v>
      </c>
      <c r="O7079" s="6">
        <v>4310.34</v>
      </c>
      <c r="P7079" s="6">
        <v>0</v>
      </c>
      <c r="Q7079" s="6">
        <v>2.2028300000000001</v>
      </c>
      <c r="R7079" s="114">
        <v>8653.3799999999992</v>
      </c>
      <c r="S7079" s="114">
        <v>14238.3</v>
      </c>
      <c r="T7079" s="114">
        <v>1034.3800000000001</v>
      </c>
      <c r="U7079">
        <v>1.55128</v>
      </c>
      <c r="V7079">
        <v>8702.58</v>
      </c>
      <c r="W7079">
        <v>4314.62</v>
      </c>
    </row>
    <row r="7080" spans="1:23" ht="15.75" customHeight="1" x14ac:dyDescent="0.2">
      <c r="A7080" s="6">
        <v>7067</v>
      </c>
      <c r="B7080" s="6">
        <v>3.9504999999999999</v>
      </c>
      <c r="C7080" s="6">
        <v>62.461799999999997</v>
      </c>
      <c r="D7080" s="6">
        <v>3.9727100000000002</v>
      </c>
      <c r="E7080" s="6">
        <v>0</v>
      </c>
      <c r="F7080" s="6">
        <v>2.88205</v>
      </c>
      <c r="G7080" s="6">
        <v>0</v>
      </c>
      <c r="H7080" s="6">
        <v>2.37371</v>
      </c>
      <c r="I7080" s="6">
        <v>3278.23</v>
      </c>
      <c r="J7080" s="6">
        <v>3.27494</v>
      </c>
      <c r="K7080" s="6">
        <v>0</v>
      </c>
      <c r="L7080" s="6">
        <v>3278.23</v>
      </c>
      <c r="M7080" s="6">
        <v>5791.93</v>
      </c>
      <c r="N7080" s="6">
        <v>3.1908099999999999</v>
      </c>
      <c r="O7080" s="6">
        <v>1956.68</v>
      </c>
      <c r="P7080" s="6">
        <v>0</v>
      </c>
      <c r="Q7080" s="6">
        <v>2.7805</v>
      </c>
      <c r="R7080" s="114">
        <v>9753.27</v>
      </c>
      <c r="S7080" s="114">
        <v>11550.4</v>
      </c>
      <c r="T7080" s="114">
        <v>883.54600000000005</v>
      </c>
      <c r="U7080">
        <v>0.83369000000000004</v>
      </c>
      <c r="V7080">
        <v>2610.09</v>
      </c>
      <c r="W7080">
        <v>0</v>
      </c>
    </row>
    <row r="7081" spans="1:23" ht="15.75" customHeight="1" x14ac:dyDescent="0.2">
      <c r="A7081" s="6">
        <v>7068</v>
      </c>
      <c r="B7081" s="6">
        <v>4.1985799999999998</v>
      </c>
      <c r="C7081" s="6">
        <v>0</v>
      </c>
      <c r="D7081" s="6">
        <v>4.2412900000000002</v>
      </c>
      <c r="E7081" s="6">
        <v>0</v>
      </c>
      <c r="F7081" s="6">
        <v>2.6718199999999999</v>
      </c>
      <c r="G7081" s="6">
        <v>0</v>
      </c>
      <c r="H7081" s="6">
        <v>3.5091199999999998</v>
      </c>
      <c r="I7081" s="6">
        <v>10892.2</v>
      </c>
      <c r="J7081" s="6">
        <v>3.5113799999999999</v>
      </c>
      <c r="K7081" s="6">
        <v>0</v>
      </c>
      <c r="L7081" s="6">
        <v>10892.2</v>
      </c>
      <c r="M7081" s="6">
        <v>11112.3</v>
      </c>
      <c r="N7081" s="6">
        <v>3.4085700000000001</v>
      </c>
      <c r="O7081" s="6">
        <v>0</v>
      </c>
      <c r="P7081" s="6">
        <v>1707.07</v>
      </c>
      <c r="Q7081" s="6">
        <v>2.43974</v>
      </c>
      <c r="R7081" s="114">
        <v>14283</v>
      </c>
      <c r="S7081" s="114">
        <v>12006.1</v>
      </c>
      <c r="T7081" s="114">
        <v>1260.31</v>
      </c>
      <c r="U7081">
        <v>0.37823000000000001</v>
      </c>
      <c r="V7081">
        <v>48.3461</v>
      </c>
      <c r="W7081">
        <v>0</v>
      </c>
    </row>
    <row r="7082" spans="1:23" ht="15.75" customHeight="1" x14ac:dyDescent="0.2">
      <c r="A7082" s="6">
        <v>7069</v>
      </c>
      <c r="B7082" s="6">
        <v>2.7196799999999999</v>
      </c>
      <c r="C7082" s="6">
        <v>0</v>
      </c>
      <c r="D7082" s="6">
        <v>3.1777299999999999</v>
      </c>
      <c r="E7082" s="6">
        <v>0</v>
      </c>
      <c r="F7082" s="6">
        <v>0.96670500000000004</v>
      </c>
      <c r="G7082" s="6">
        <v>0</v>
      </c>
      <c r="H7082" s="6">
        <v>3.4832100000000001</v>
      </c>
      <c r="I7082" s="6">
        <v>12423.1</v>
      </c>
      <c r="J7082" s="6">
        <v>3.4908100000000002</v>
      </c>
      <c r="K7082" s="6">
        <v>0</v>
      </c>
      <c r="L7082" s="6">
        <v>12423.1</v>
      </c>
      <c r="M7082" s="6">
        <v>14908.5</v>
      </c>
      <c r="N7082" s="6">
        <v>3.3847299999999998</v>
      </c>
      <c r="O7082" s="6">
        <v>0</v>
      </c>
      <c r="P7082" s="6">
        <v>2065.2399999999998</v>
      </c>
      <c r="Q7082" s="6">
        <v>2.42713</v>
      </c>
      <c r="R7082" s="114">
        <v>21568.799999999999</v>
      </c>
      <c r="S7082" s="114">
        <v>9521.94</v>
      </c>
      <c r="T7082" s="114">
        <v>1318.69</v>
      </c>
      <c r="U7082">
        <v>0.82115499999999997</v>
      </c>
      <c r="V7082">
        <v>1194</v>
      </c>
      <c r="W7082">
        <v>0</v>
      </c>
    </row>
    <row r="7083" spans="1:23" ht="15.75" customHeight="1" x14ac:dyDescent="0.2">
      <c r="A7083" s="6">
        <v>7070</v>
      </c>
      <c r="B7083" s="6">
        <v>3.7005400000000002</v>
      </c>
      <c r="C7083" s="6">
        <v>0</v>
      </c>
      <c r="D7083" s="6">
        <v>3.7920099999999999</v>
      </c>
      <c r="E7083" s="6">
        <v>0</v>
      </c>
      <c r="F7083" s="6">
        <v>0.35047600000000001</v>
      </c>
      <c r="G7083" s="6">
        <v>0</v>
      </c>
      <c r="H7083" s="6">
        <v>3.18289</v>
      </c>
      <c r="I7083" s="6">
        <v>9497.24</v>
      </c>
      <c r="J7083" s="6">
        <v>3.2391999999999999</v>
      </c>
      <c r="K7083" s="6">
        <v>0</v>
      </c>
      <c r="L7083" s="6">
        <v>9497.24</v>
      </c>
      <c r="M7083" s="6">
        <v>12840.1</v>
      </c>
      <c r="N7083" s="6">
        <v>3.1279599999999999</v>
      </c>
      <c r="O7083" s="6">
        <v>0</v>
      </c>
      <c r="P7083" s="6">
        <v>1875.67</v>
      </c>
      <c r="Q7083" s="6">
        <v>2.1676000000000002</v>
      </c>
      <c r="R7083" s="114">
        <v>21385.4</v>
      </c>
      <c r="S7083" s="114">
        <v>8899.42</v>
      </c>
      <c r="T7083" s="114">
        <v>0</v>
      </c>
      <c r="U7083">
        <v>0.75544</v>
      </c>
      <c r="V7083">
        <v>4596.63</v>
      </c>
      <c r="W7083">
        <v>2265.12</v>
      </c>
    </row>
    <row r="7084" spans="1:23" ht="15.75" customHeight="1" x14ac:dyDescent="0.2">
      <c r="A7084" s="6">
        <v>7071</v>
      </c>
      <c r="B7084" s="6">
        <v>2.96346</v>
      </c>
      <c r="C7084" s="6">
        <v>0</v>
      </c>
      <c r="D7084" s="6">
        <v>3.0832899999999999</v>
      </c>
      <c r="E7084" s="6">
        <v>0</v>
      </c>
      <c r="F7084" s="6">
        <v>5.38234E-2</v>
      </c>
      <c r="G7084" s="6">
        <v>0</v>
      </c>
      <c r="H7084" s="6">
        <v>2.62344</v>
      </c>
      <c r="I7084" s="6">
        <v>8897.4500000000007</v>
      </c>
      <c r="J7084" s="6">
        <v>2.6728399999999999</v>
      </c>
      <c r="K7084" s="6">
        <v>0</v>
      </c>
      <c r="L7084" s="6">
        <v>8897.4500000000007</v>
      </c>
      <c r="M7084" s="6">
        <v>7839.15</v>
      </c>
      <c r="N7084" s="6">
        <v>2.54297</v>
      </c>
      <c r="O7084" s="6">
        <v>1131.74</v>
      </c>
      <c r="P7084" s="6">
        <v>2216.4</v>
      </c>
      <c r="Q7084" s="6">
        <v>2.0591900000000001</v>
      </c>
      <c r="R7084" s="114">
        <v>23580.5</v>
      </c>
      <c r="S7084" s="114">
        <v>7186.86</v>
      </c>
      <c r="T7084" s="114">
        <v>0</v>
      </c>
      <c r="U7084">
        <v>0.87283900000000003</v>
      </c>
      <c r="V7084">
        <v>7351.64</v>
      </c>
      <c r="W7084">
        <v>11898</v>
      </c>
    </row>
    <row r="7085" spans="1:23" ht="15.75" customHeight="1" x14ac:dyDescent="0.2">
      <c r="A7085" s="6">
        <v>7072</v>
      </c>
      <c r="B7085" s="6">
        <v>1.9141600000000001</v>
      </c>
      <c r="C7085" s="6">
        <v>0</v>
      </c>
      <c r="D7085" s="6">
        <v>2.0656599999999998</v>
      </c>
      <c r="E7085" s="6">
        <v>0</v>
      </c>
      <c r="F7085" s="6">
        <v>0.573793</v>
      </c>
      <c r="G7085" s="6">
        <v>0</v>
      </c>
      <c r="H7085" s="6">
        <v>1.7529600000000001</v>
      </c>
      <c r="I7085" s="6">
        <v>11172.8</v>
      </c>
      <c r="J7085" s="6">
        <v>1.8280799999999999</v>
      </c>
      <c r="K7085" s="6">
        <v>0</v>
      </c>
      <c r="L7085" s="6">
        <v>11172.8</v>
      </c>
      <c r="M7085" s="6">
        <v>10093</v>
      </c>
      <c r="N7085" s="6">
        <v>1.7287699999999999</v>
      </c>
      <c r="O7085" s="6">
        <v>4561.83</v>
      </c>
      <c r="P7085" s="6">
        <v>1795.79</v>
      </c>
      <c r="Q7085" s="6">
        <v>1.03244</v>
      </c>
      <c r="R7085" s="114">
        <v>27117.599999999999</v>
      </c>
      <c r="S7085" s="114">
        <v>6531.28</v>
      </c>
      <c r="T7085" s="114">
        <v>4625.8599999999997</v>
      </c>
      <c r="U7085">
        <v>7.7141899999999999E-2</v>
      </c>
      <c r="V7085">
        <v>9061.93</v>
      </c>
      <c r="W7085">
        <v>23954.7</v>
      </c>
    </row>
    <row r="7086" spans="1:23" ht="15.75" customHeight="1" x14ac:dyDescent="0.2">
      <c r="A7086" s="6">
        <v>7073</v>
      </c>
      <c r="B7086" s="6">
        <v>0.64104000000000005</v>
      </c>
      <c r="C7086" s="6">
        <v>0</v>
      </c>
      <c r="D7086" s="6">
        <v>0.81678899999999999</v>
      </c>
      <c r="E7086" s="6">
        <v>0</v>
      </c>
      <c r="F7086" s="6">
        <v>5.1808800000000002E-2</v>
      </c>
      <c r="G7086" s="6">
        <v>0</v>
      </c>
      <c r="H7086" s="6">
        <v>0.65819799999999995</v>
      </c>
      <c r="I7086" s="6">
        <v>6525.73</v>
      </c>
      <c r="J7086" s="6">
        <v>0.78306299999999995</v>
      </c>
      <c r="K7086" s="6">
        <v>0</v>
      </c>
      <c r="L7086" s="6">
        <v>6525.73</v>
      </c>
      <c r="M7086" s="6">
        <v>6888.62</v>
      </c>
      <c r="N7086" s="6">
        <v>0.72067499999999995</v>
      </c>
      <c r="O7086" s="6">
        <v>7564.51</v>
      </c>
      <c r="P7086" s="6">
        <v>956.87199999999996</v>
      </c>
      <c r="Q7086" s="6">
        <v>0.18338699999999999</v>
      </c>
      <c r="R7086" s="114">
        <v>21985.7</v>
      </c>
      <c r="S7086" s="114">
        <v>18331.400000000001</v>
      </c>
      <c r="T7086" s="114">
        <v>14644.3</v>
      </c>
      <c r="U7086">
        <v>1.97734E-2</v>
      </c>
      <c r="V7086">
        <v>17204.8</v>
      </c>
      <c r="W7086">
        <v>24408.1</v>
      </c>
    </row>
    <row r="7087" spans="1:23" ht="15.75" customHeight="1" x14ac:dyDescent="0.2">
      <c r="A7087" s="6">
        <v>7074</v>
      </c>
      <c r="B7087" s="6">
        <v>0</v>
      </c>
      <c r="C7087" s="6">
        <v>0</v>
      </c>
      <c r="D7087" s="6">
        <v>0</v>
      </c>
      <c r="E7087" s="6">
        <v>0</v>
      </c>
      <c r="F7087" s="6">
        <v>0</v>
      </c>
      <c r="G7087" s="6">
        <v>0</v>
      </c>
      <c r="H7087" s="6">
        <v>0</v>
      </c>
      <c r="I7087" s="6">
        <v>3649.73</v>
      </c>
      <c r="J7087" s="6">
        <v>0</v>
      </c>
      <c r="K7087" s="6">
        <v>0</v>
      </c>
      <c r="L7087" s="6">
        <v>3649.73</v>
      </c>
      <c r="M7087" s="6">
        <v>9271.31</v>
      </c>
      <c r="N7087" s="6">
        <v>0</v>
      </c>
      <c r="O7087" s="6">
        <v>6685.22</v>
      </c>
      <c r="P7087" s="6">
        <v>1265.2</v>
      </c>
      <c r="Q7087" s="6">
        <v>0</v>
      </c>
      <c r="R7087" s="114">
        <v>17223.5</v>
      </c>
      <c r="S7087" s="114">
        <v>32812.699999999997</v>
      </c>
      <c r="T7087" s="114">
        <v>30155.9</v>
      </c>
      <c r="U7087">
        <v>0</v>
      </c>
      <c r="V7087">
        <v>27584.2</v>
      </c>
      <c r="W7087">
        <v>24316.7</v>
      </c>
    </row>
    <row r="7088" spans="1:23" ht="15.75" customHeight="1" x14ac:dyDescent="0.2">
      <c r="A7088" s="6">
        <v>7075</v>
      </c>
      <c r="B7088" s="6">
        <v>0</v>
      </c>
      <c r="C7088" s="6">
        <v>0</v>
      </c>
      <c r="D7088" s="6">
        <v>0</v>
      </c>
      <c r="E7088" s="6">
        <v>0</v>
      </c>
      <c r="F7088" s="6">
        <v>0</v>
      </c>
      <c r="G7088" s="6">
        <v>0</v>
      </c>
      <c r="H7088" s="6">
        <v>0</v>
      </c>
      <c r="I7088" s="6">
        <v>10281.6</v>
      </c>
      <c r="J7088" s="6">
        <v>0</v>
      </c>
      <c r="K7088" s="6">
        <v>2182.6</v>
      </c>
      <c r="L7088" s="6">
        <v>10281.6</v>
      </c>
      <c r="M7088" s="6">
        <v>11534.4</v>
      </c>
      <c r="N7088" s="6">
        <v>0</v>
      </c>
      <c r="O7088" s="6">
        <v>5646.98</v>
      </c>
      <c r="P7088" s="6">
        <v>849.923</v>
      </c>
      <c r="Q7088" s="6">
        <v>0</v>
      </c>
      <c r="R7088" s="114">
        <v>22251.5</v>
      </c>
      <c r="S7088" s="114">
        <v>30667.4</v>
      </c>
      <c r="T7088" s="114">
        <v>35486.800000000003</v>
      </c>
      <c r="U7088">
        <v>0</v>
      </c>
      <c r="V7088">
        <v>22870.799999999999</v>
      </c>
      <c r="W7088">
        <v>19896.400000000001</v>
      </c>
    </row>
    <row r="7089" spans="1:23" ht="15.75" customHeight="1" x14ac:dyDescent="0.2">
      <c r="A7089" s="6">
        <v>7076</v>
      </c>
      <c r="B7089" s="6">
        <v>0</v>
      </c>
      <c r="C7089" s="6">
        <v>0</v>
      </c>
      <c r="D7089" s="6">
        <v>0</v>
      </c>
      <c r="E7089" s="6">
        <v>637.31500000000005</v>
      </c>
      <c r="F7089" s="6">
        <v>0</v>
      </c>
      <c r="G7089" s="6">
        <v>2204.87</v>
      </c>
      <c r="H7089" s="6">
        <v>0</v>
      </c>
      <c r="I7089" s="6">
        <v>13814.2</v>
      </c>
      <c r="J7089" s="6">
        <v>0</v>
      </c>
      <c r="K7089" s="6">
        <v>7709.41</v>
      </c>
      <c r="L7089" s="6">
        <v>13814.2</v>
      </c>
      <c r="M7089" s="6">
        <v>3592.19</v>
      </c>
      <c r="N7089" s="6">
        <v>0</v>
      </c>
      <c r="O7089" s="6">
        <v>5797.67</v>
      </c>
      <c r="P7089" s="6">
        <v>13952.8</v>
      </c>
      <c r="Q7089" s="6">
        <v>0</v>
      </c>
      <c r="R7089" s="114">
        <v>27609.9</v>
      </c>
      <c r="S7089" s="114">
        <v>36974.800000000003</v>
      </c>
      <c r="T7089" s="114">
        <v>37348.1</v>
      </c>
      <c r="U7089">
        <v>0</v>
      </c>
      <c r="V7089">
        <v>26746.1</v>
      </c>
      <c r="W7089">
        <v>12818.2</v>
      </c>
    </row>
    <row r="7090" spans="1:23" ht="15.75" customHeight="1" x14ac:dyDescent="0.2">
      <c r="A7090" s="6">
        <v>7077</v>
      </c>
      <c r="B7090" s="6">
        <v>0</v>
      </c>
      <c r="C7090" s="6">
        <v>703.98500000000001</v>
      </c>
      <c r="D7090" s="6">
        <v>0</v>
      </c>
      <c r="E7090" s="6">
        <v>703.375</v>
      </c>
      <c r="F7090" s="6">
        <v>0</v>
      </c>
      <c r="G7090" s="6">
        <v>1174.24</v>
      </c>
      <c r="H7090" s="6">
        <v>0</v>
      </c>
      <c r="I7090" s="6">
        <v>13664.3</v>
      </c>
      <c r="J7090" s="6">
        <v>0</v>
      </c>
      <c r="K7090" s="6">
        <v>3721.36</v>
      </c>
      <c r="L7090" s="6">
        <v>13664.3</v>
      </c>
      <c r="M7090" s="6">
        <v>3200.19</v>
      </c>
      <c r="N7090" s="6">
        <v>0</v>
      </c>
      <c r="O7090" s="6">
        <v>5927.44</v>
      </c>
      <c r="P7090" s="6">
        <v>6906.17</v>
      </c>
      <c r="Q7090" s="6">
        <v>0</v>
      </c>
      <c r="R7090" s="114">
        <v>29884.7</v>
      </c>
      <c r="S7090" s="114">
        <v>36722.1</v>
      </c>
      <c r="T7090" s="114">
        <v>39042.6</v>
      </c>
      <c r="U7090">
        <v>0</v>
      </c>
      <c r="V7090">
        <v>14586.5</v>
      </c>
      <c r="W7090">
        <v>12801</v>
      </c>
    </row>
    <row r="7091" spans="1:23" ht="15.75" customHeight="1" x14ac:dyDescent="0.2">
      <c r="A7091" s="6">
        <v>7078</v>
      </c>
      <c r="B7091" s="6">
        <v>0</v>
      </c>
      <c r="C7091" s="6">
        <v>3001.94</v>
      </c>
      <c r="D7091" s="6">
        <v>0</v>
      </c>
      <c r="E7091" s="6">
        <v>715.85799999999995</v>
      </c>
      <c r="F7091" s="6">
        <v>0</v>
      </c>
      <c r="G7091" s="6">
        <v>1272.77</v>
      </c>
      <c r="H7091" s="6">
        <v>0</v>
      </c>
      <c r="I7091" s="6">
        <v>8766.2099999999991</v>
      </c>
      <c r="J7091" s="6">
        <v>0</v>
      </c>
      <c r="K7091" s="6">
        <v>10301.1</v>
      </c>
      <c r="L7091" s="6">
        <v>8766.2099999999991</v>
      </c>
      <c r="M7091" s="6">
        <v>6476.7</v>
      </c>
      <c r="N7091" s="6">
        <v>0</v>
      </c>
      <c r="O7091" s="6">
        <v>6187.76</v>
      </c>
      <c r="P7091" s="6">
        <v>10593</v>
      </c>
      <c r="Q7091" s="6">
        <v>0</v>
      </c>
      <c r="R7091" s="114">
        <v>36525.800000000003</v>
      </c>
      <c r="S7091" s="114">
        <v>31455.4</v>
      </c>
      <c r="T7091" s="114">
        <v>40053.4</v>
      </c>
      <c r="U7091">
        <v>0</v>
      </c>
      <c r="V7091">
        <v>2236.79</v>
      </c>
      <c r="W7091">
        <v>14017.2</v>
      </c>
    </row>
    <row r="7092" spans="1:23" ht="15.75" customHeight="1" x14ac:dyDescent="0.2">
      <c r="A7092" s="6">
        <v>7079</v>
      </c>
      <c r="B7092" s="6">
        <v>0</v>
      </c>
      <c r="C7092" s="6">
        <v>2678.3</v>
      </c>
      <c r="D7092" s="6">
        <v>0</v>
      </c>
      <c r="E7092" s="6">
        <v>7598.4</v>
      </c>
      <c r="F7092" s="6">
        <v>0</v>
      </c>
      <c r="G7092" s="6">
        <v>0</v>
      </c>
      <c r="H7092" s="6">
        <v>0</v>
      </c>
      <c r="I7092" s="6">
        <v>754.577</v>
      </c>
      <c r="J7092" s="6">
        <v>0</v>
      </c>
      <c r="K7092" s="6">
        <v>11241.5</v>
      </c>
      <c r="L7092" s="6">
        <v>754.577</v>
      </c>
      <c r="M7092" s="6">
        <v>2048.83</v>
      </c>
      <c r="N7092" s="6">
        <v>0</v>
      </c>
      <c r="O7092" s="6">
        <v>6944.13</v>
      </c>
      <c r="P7092" s="6">
        <v>9801.81</v>
      </c>
      <c r="Q7092" s="6">
        <v>0</v>
      </c>
      <c r="R7092" s="114">
        <v>34405.199999999997</v>
      </c>
      <c r="S7092" s="114">
        <v>26013.200000000001</v>
      </c>
      <c r="T7092" s="114">
        <v>40053.4</v>
      </c>
      <c r="U7092">
        <v>0</v>
      </c>
      <c r="V7092">
        <v>832.02700000000004</v>
      </c>
      <c r="W7092">
        <v>17448</v>
      </c>
    </row>
    <row r="7093" spans="1:23" ht="15.75" customHeight="1" x14ac:dyDescent="0.2">
      <c r="A7093" s="6">
        <v>7080</v>
      </c>
      <c r="B7093" s="6">
        <v>0</v>
      </c>
      <c r="C7093" s="6">
        <v>5092.99</v>
      </c>
      <c r="D7093" s="6">
        <v>0</v>
      </c>
      <c r="E7093" s="6">
        <v>15348</v>
      </c>
      <c r="F7093" s="6">
        <v>0</v>
      </c>
      <c r="G7093" s="6">
        <v>0</v>
      </c>
      <c r="H7093" s="6">
        <v>0</v>
      </c>
      <c r="I7093" s="6">
        <v>0</v>
      </c>
      <c r="J7093" s="6">
        <v>0</v>
      </c>
      <c r="K7093" s="6">
        <v>29545.599999999999</v>
      </c>
      <c r="L7093" s="6">
        <v>0</v>
      </c>
      <c r="M7093" s="6">
        <v>2997.8</v>
      </c>
      <c r="N7093" s="6">
        <v>0</v>
      </c>
      <c r="O7093" s="6">
        <v>4436.29</v>
      </c>
      <c r="P7093" s="6">
        <v>9849.06</v>
      </c>
      <c r="Q7093" s="6">
        <v>0</v>
      </c>
      <c r="R7093" s="114">
        <v>31915.5</v>
      </c>
      <c r="S7093" s="114">
        <v>22167.1</v>
      </c>
      <c r="T7093" s="114">
        <v>39795.4</v>
      </c>
      <c r="U7093">
        <v>0</v>
      </c>
      <c r="V7093">
        <v>1056.3499999999999</v>
      </c>
      <c r="W7093">
        <v>20226.2</v>
      </c>
    </row>
    <row r="7094" spans="1:23" ht="15.75" customHeight="1" x14ac:dyDescent="0.2">
      <c r="A7094" s="6">
        <v>7081</v>
      </c>
      <c r="B7094" s="6">
        <v>0</v>
      </c>
      <c r="C7094" s="6">
        <v>8224.24</v>
      </c>
      <c r="D7094" s="6">
        <v>0</v>
      </c>
      <c r="E7094" s="6">
        <v>14574.3</v>
      </c>
      <c r="F7094" s="6">
        <v>0</v>
      </c>
      <c r="G7094" s="6">
        <v>0</v>
      </c>
      <c r="H7094" s="6">
        <v>0</v>
      </c>
      <c r="I7094" s="6">
        <v>0</v>
      </c>
      <c r="J7094" s="6">
        <v>0</v>
      </c>
      <c r="K7094" s="6">
        <v>23513.5</v>
      </c>
      <c r="L7094" s="6">
        <v>0</v>
      </c>
      <c r="M7094" s="6">
        <v>1910.14</v>
      </c>
      <c r="N7094" s="6">
        <v>0</v>
      </c>
      <c r="O7094" s="6">
        <v>1403.22</v>
      </c>
      <c r="P7094" s="6">
        <v>10194.200000000001</v>
      </c>
      <c r="Q7094" s="6">
        <v>0</v>
      </c>
      <c r="R7094" s="114">
        <v>31271.5</v>
      </c>
      <c r="S7094" s="114">
        <v>10477.9</v>
      </c>
      <c r="T7094" s="114">
        <v>39587</v>
      </c>
      <c r="U7094">
        <v>0</v>
      </c>
      <c r="V7094">
        <v>2235.84</v>
      </c>
      <c r="W7094">
        <v>14594.4</v>
      </c>
    </row>
    <row r="7095" spans="1:23" ht="15.75" customHeight="1" x14ac:dyDescent="0.2">
      <c r="A7095" s="6">
        <v>7082</v>
      </c>
      <c r="B7095" s="6">
        <v>0</v>
      </c>
      <c r="C7095" s="6">
        <v>12052</v>
      </c>
      <c r="D7095" s="6">
        <v>0</v>
      </c>
      <c r="E7095" s="6">
        <v>24498.5</v>
      </c>
      <c r="F7095" s="6">
        <v>0</v>
      </c>
      <c r="G7095" s="6">
        <v>0</v>
      </c>
      <c r="H7095" s="6">
        <v>0</v>
      </c>
      <c r="I7095" s="6">
        <v>0</v>
      </c>
      <c r="J7095" s="6">
        <v>0</v>
      </c>
      <c r="K7095" s="6">
        <v>13308.6</v>
      </c>
      <c r="L7095" s="6">
        <v>0</v>
      </c>
      <c r="M7095" s="6">
        <v>0</v>
      </c>
      <c r="N7095" s="6">
        <v>0</v>
      </c>
      <c r="O7095" s="6">
        <v>1491.55</v>
      </c>
      <c r="P7095" s="6">
        <v>7823.77</v>
      </c>
      <c r="Q7095" s="6">
        <v>0</v>
      </c>
      <c r="R7095" s="114">
        <v>33086.1</v>
      </c>
      <c r="S7095" s="114">
        <v>3172.75</v>
      </c>
      <c r="T7095" s="114">
        <v>37589.699999999997</v>
      </c>
      <c r="U7095">
        <v>0</v>
      </c>
      <c r="V7095">
        <v>16503.900000000001</v>
      </c>
      <c r="W7095">
        <v>9671.17</v>
      </c>
    </row>
    <row r="7096" spans="1:23" ht="15.75" customHeight="1" x14ac:dyDescent="0.2">
      <c r="A7096" s="6">
        <v>7083</v>
      </c>
      <c r="B7096" s="6">
        <v>0</v>
      </c>
      <c r="C7096" s="6">
        <v>26883.4</v>
      </c>
      <c r="D7096" s="6">
        <v>0</v>
      </c>
      <c r="E7096" s="6">
        <v>37079.4</v>
      </c>
      <c r="F7096" s="6">
        <v>0</v>
      </c>
      <c r="G7096" s="6">
        <v>0</v>
      </c>
      <c r="H7096" s="6">
        <v>0</v>
      </c>
      <c r="I7096" s="6">
        <v>0</v>
      </c>
      <c r="J7096" s="6">
        <v>0</v>
      </c>
      <c r="K7096" s="6">
        <v>5485.56</v>
      </c>
      <c r="L7096" s="6">
        <v>0</v>
      </c>
      <c r="M7096" s="6">
        <v>0</v>
      </c>
      <c r="N7096" s="6">
        <v>0</v>
      </c>
      <c r="O7096" s="6">
        <v>3136.9</v>
      </c>
      <c r="P7096" s="6">
        <v>3340.36</v>
      </c>
      <c r="Q7096" s="6">
        <v>0</v>
      </c>
      <c r="R7096" s="114">
        <v>31604.3</v>
      </c>
      <c r="S7096" s="114">
        <v>1884.05</v>
      </c>
      <c r="T7096" s="114">
        <v>36362.1</v>
      </c>
      <c r="U7096">
        <v>0</v>
      </c>
      <c r="V7096">
        <v>32110</v>
      </c>
      <c r="W7096">
        <v>6770.94</v>
      </c>
    </row>
    <row r="7097" spans="1:23" ht="15.75" customHeight="1" x14ac:dyDescent="0.2">
      <c r="A7097" s="6">
        <v>7084</v>
      </c>
      <c r="B7097" s="6">
        <v>0</v>
      </c>
      <c r="C7097" s="6">
        <v>36846.800000000003</v>
      </c>
      <c r="D7097" s="6">
        <v>0</v>
      </c>
      <c r="E7097" s="6">
        <v>38232.199999999997</v>
      </c>
      <c r="F7097" s="6">
        <v>0</v>
      </c>
      <c r="G7097" s="6">
        <v>0</v>
      </c>
      <c r="H7097" s="6">
        <v>0</v>
      </c>
      <c r="I7097" s="6">
        <v>0</v>
      </c>
      <c r="J7097" s="6">
        <v>0</v>
      </c>
      <c r="K7097" s="6">
        <v>1153.97</v>
      </c>
      <c r="L7097" s="6">
        <v>0</v>
      </c>
      <c r="M7097" s="6">
        <v>2085.4</v>
      </c>
      <c r="N7097" s="6">
        <v>0</v>
      </c>
      <c r="O7097" s="6">
        <v>5071.96</v>
      </c>
      <c r="P7097" s="6">
        <v>2709.83</v>
      </c>
      <c r="Q7097" s="6">
        <v>0</v>
      </c>
      <c r="R7097" s="114">
        <v>26795.599999999999</v>
      </c>
      <c r="S7097" s="114">
        <v>1664.89</v>
      </c>
      <c r="T7097" s="114">
        <v>38386.1</v>
      </c>
      <c r="U7097">
        <v>0</v>
      </c>
      <c r="V7097">
        <v>33107.199999999997</v>
      </c>
      <c r="W7097">
        <v>6644.46</v>
      </c>
    </row>
    <row r="7098" spans="1:23" ht="15.75" customHeight="1" x14ac:dyDescent="0.2">
      <c r="A7098" s="6">
        <v>7085</v>
      </c>
      <c r="B7098" s="6">
        <v>0</v>
      </c>
      <c r="C7098" s="6">
        <v>34762.199999999997</v>
      </c>
      <c r="D7098" s="6">
        <v>0</v>
      </c>
      <c r="E7098" s="6">
        <v>33606.1</v>
      </c>
      <c r="F7098" s="6">
        <v>0</v>
      </c>
      <c r="G7098" s="6">
        <v>0</v>
      </c>
      <c r="H7098" s="6">
        <v>0</v>
      </c>
      <c r="I7098" s="6">
        <v>0</v>
      </c>
      <c r="J7098" s="6">
        <v>0</v>
      </c>
      <c r="K7098" s="6">
        <v>0</v>
      </c>
      <c r="L7098" s="6">
        <v>0</v>
      </c>
      <c r="M7098" s="6">
        <v>1776.27</v>
      </c>
      <c r="N7098" s="6">
        <v>0</v>
      </c>
      <c r="O7098" s="6">
        <v>2055.0700000000002</v>
      </c>
      <c r="P7098" s="6">
        <v>2731.84</v>
      </c>
      <c r="Q7098" s="6">
        <v>0</v>
      </c>
      <c r="R7098" s="114">
        <v>21098.9</v>
      </c>
      <c r="S7098" s="114">
        <v>6644.55</v>
      </c>
      <c r="T7098" s="114">
        <v>34742.400000000001</v>
      </c>
      <c r="U7098">
        <v>0</v>
      </c>
      <c r="V7098">
        <v>31427.5</v>
      </c>
      <c r="W7098">
        <v>3651.51</v>
      </c>
    </row>
    <row r="7099" spans="1:23" ht="15.75" customHeight="1" x14ac:dyDescent="0.2">
      <c r="A7099" s="6">
        <v>7086</v>
      </c>
      <c r="B7099" s="6">
        <v>0</v>
      </c>
      <c r="C7099" s="6">
        <v>28307</v>
      </c>
      <c r="D7099" s="6">
        <v>0</v>
      </c>
      <c r="E7099" s="6">
        <v>28288.9</v>
      </c>
      <c r="F7099" s="6">
        <v>0</v>
      </c>
      <c r="G7099" s="6">
        <v>0</v>
      </c>
      <c r="H7099" s="6">
        <v>0</v>
      </c>
      <c r="I7099" s="6">
        <v>0</v>
      </c>
      <c r="J7099" s="6">
        <v>0</v>
      </c>
      <c r="K7099" s="6">
        <v>2141.41</v>
      </c>
      <c r="L7099" s="6">
        <v>0</v>
      </c>
      <c r="M7099" s="6">
        <v>0</v>
      </c>
      <c r="N7099" s="6">
        <v>0</v>
      </c>
      <c r="O7099" s="6">
        <v>2972.11</v>
      </c>
      <c r="P7099" s="6">
        <v>3664.11</v>
      </c>
      <c r="Q7099" s="6">
        <v>0</v>
      </c>
      <c r="R7099" s="114">
        <v>16270.8</v>
      </c>
      <c r="S7099" s="114">
        <v>15988.2</v>
      </c>
      <c r="T7099" s="114">
        <v>26629.599999999999</v>
      </c>
      <c r="U7099">
        <v>0</v>
      </c>
      <c r="V7099">
        <v>29466.5</v>
      </c>
      <c r="W7099">
        <v>1506.4</v>
      </c>
    </row>
    <row r="7100" spans="1:23" ht="15.75" customHeight="1" x14ac:dyDescent="0.2">
      <c r="A7100" s="6">
        <v>7087</v>
      </c>
      <c r="B7100" s="6">
        <v>0</v>
      </c>
      <c r="C7100" s="6">
        <v>21997</v>
      </c>
      <c r="D7100" s="6">
        <v>0.11945500000000001</v>
      </c>
      <c r="E7100" s="6">
        <v>21731.200000000001</v>
      </c>
      <c r="F7100" s="6">
        <v>6.8677199999999994E-2</v>
      </c>
      <c r="G7100" s="6">
        <v>0</v>
      </c>
      <c r="H7100" s="6">
        <v>0</v>
      </c>
      <c r="I7100" s="6">
        <v>533.78099999999995</v>
      </c>
      <c r="J7100" s="6">
        <v>0</v>
      </c>
      <c r="K7100" s="6">
        <v>3484.25</v>
      </c>
      <c r="L7100" s="6">
        <v>533.78099999999995</v>
      </c>
      <c r="M7100" s="6">
        <v>0</v>
      </c>
      <c r="N7100" s="6">
        <v>0</v>
      </c>
      <c r="O7100" s="6">
        <v>3875.4</v>
      </c>
      <c r="P7100" s="6">
        <v>3096.54</v>
      </c>
      <c r="Q7100" s="6">
        <v>0</v>
      </c>
      <c r="R7100" s="114">
        <v>27223.8</v>
      </c>
      <c r="S7100" s="114">
        <v>27510.2</v>
      </c>
      <c r="T7100" s="114">
        <v>12321.4</v>
      </c>
      <c r="U7100">
        <v>0</v>
      </c>
      <c r="V7100">
        <v>27913.9</v>
      </c>
      <c r="W7100">
        <v>2057.38</v>
      </c>
    </row>
    <row r="7101" spans="1:23" ht="15.75" customHeight="1" x14ac:dyDescent="0.2">
      <c r="A7101" s="6">
        <v>7088</v>
      </c>
      <c r="B7101" s="6">
        <v>1.31308</v>
      </c>
      <c r="C7101" s="6">
        <v>21689.5</v>
      </c>
      <c r="D7101" s="6">
        <v>1.30185</v>
      </c>
      <c r="E7101" s="6">
        <v>17040.5</v>
      </c>
      <c r="F7101" s="6">
        <v>1.1932</v>
      </c>
      <c r="G7101" s="6">
        <v>0</v>
      </c>
      <c r="H7101" s="6">
        <v>0.42370099999999999</v>
      </c>
      <c r="I7101" s="6">
        <v>0</v>
      </c>
      <c r="J7101" s="6">
        <v>0.78392600000000001</v>
      </c>
      <c r="K7101" s="6">
        <v>0</v>
      </c>
      <c r="L7101" s="6">
        <v>0</v>
      </c>
      <c r="M7101" s="6">
        <v>0</v>
      </c>
      <c r="N7101" s="6">
        <v>0.79855699999999996</v>
      </c>
      <c r="O7101" s="6">
        <v>0</v>
      </c>
      <c r="P7101" s="6">
        <v>4880.3500000000004</v>
      </c>
      <c r="Q7101" s="6">
        <v>0.38636399999999999</v>
      </c>
      <c r="R7101" s="114">
        <v>36785.4</v>
      </c>
      <c r="S7101" s="114">
        <v>31310.9</v>
      </c>
      <c r="T7101" s="114">
        <v>17709.2</v>
      </c>
      <c r="U7101">
        <v>0.2838</v>
      </c>
      <c r="V7101">
        <v>13215.3</v>
      </c>
      <c r="W7101">
        <v>4519.9799999999996</v>
      </c>
    </row>
    <row r="7102" spans="1:23" ht="15.75" customHeight="1" x14ac:dyDescent="0.2">
      <c r="A7102" s="6">
        <v>7089</v>
      </c>
      <c r="B7102" s="6">
        <v>2.57518</v>
      </c>
      <c r="C7102" s="6">
        <v>23098.3</v>
      </c>
      <c r="D7102" s="6">
        <v>2.4965600000000001</v>
      </c>
      <c r="E7102" s="6">
        <v>8999.01</v>
      </c>
      <c r="F7102" s="6">
        <v>1.7077199999999999</v>
      </c>
      <c r="G7102" s="6">
        <v>0</v>
      </c>
      <c r="H7102" s="6">
        <v>0.34038600000000002</v>
      </c>
      <c r="I7102" s="6">
        <v>0</v>
      </c>
      <c r="J7102" s="6">
        <v>1.8340700000000001</v>
      </c>
      <c r="K7102" s="6">
        <v>0</v>
      </c>
      <c r="L7102" s="6">
        <v>0</v>
      </c>
      <c r="M7102" s="6">
        <v>0</v>
      </c>
      <c r="N7102" s="6">
        <v>1.8391999999999999</v>
      </c>
      <c r="O7102" s="6">
        <v>0</v>
      </c>
      <c r="P7102" s="6">
        <v>9665.2900000000009</v>
      </c>
      <c r="Q7102" s="6">
        <v>0.65453499999999998</v>
      </c>
      <c r="R7102" s="114">
        <v>37711.1</v>
      </c>
      <c r="S7102" s="114">
        <v>19572.7</v>
      </c>
      <c r="T7102" s="114">
        <v>34350.6</v>
      </c>
      <c r="U7102">
        <v>2.0868799999999998</v>
      </c>
      <c r="V7102">
        <v>12499.4</v>
      </c>
      <c r="W7102">
        <v>4233.74</v>
      </c>
    </row>
    <row r="7103" spans="1:23" ht="15.75" customHeight="1" x14ac:dyDescent="0.2">
      <c r="A7103" s="6">
        <v>7090</v>
      </c>
      <c r="B7103" s="6">
        <v>3.5218799999999999</v>
      </c>
      <c r="C7103" s="6">
        <v>26659</v>
      </c>
      <c r="D7103" s="6">
        <v>3.3814500000000001</v>
      </c>
      <c r="E7103" s="6">
        <v>0</v>
      </c>
      <c r="F7103" s="6">
        <v>1.8467800000000001</v>
      </c>
      <c r="G7103" s="6">
        <v>0</v>
      </c>
      <c r="H7103" s="6">
        <v>0.77178500000000005</v>
      </c>
      <c r="I7103" s="6">
        <v>0</v>
      </c>
      <c r="J7103" s="6">
        <v>2.6362199999999998</v>
      </c>
      <c r="K7103" s="6">
        <v>0</v>
      </c>
      <c r="L7103" s="6">
        <v>0</v>
      </c>
      <c r="M7103" s="6">
        <v>0</v>
      </c>
      <c r="N7103" s="6">
        <v>2.60684</v>
      </c>
      <c r="O7103" s="6">
        <v>0</v>
      </c>
      <c r="P7103" s="6">
        <v>6068.72</v>
      </c>
      <c r="Q7103" s="6">
        <v>2.1213799999999998</v>
      </c>
      <c r="R7103" s="114">
        <v>36702</v>
      </c>
      <c r="S7103" s="114">
        <v>2788.19</v>
      </c>
      <c r="T7103" s="114">
        <v>40053.4</v>
      </c>
      <c r="U7103">
        <v>2.9685299999999999</v>
      </c>
      <c r="V7103">
        <v>9664.64</v>
      </c>
      <c r="W7103">
        <v>11952.4</v>
      </c>
    </row>
    <row r="7104" spans="1:23" ht="15.75" customHeight="1" x14ac:dyDescent="0.2">
      <c r="A7104" s="6">
        <v>7091</v>
      </c>
      <c r="B7104" s="6">
        <v>4.1056100000000004</v>
      </c>
      <c r="C7104" s="6">
        <v>38445.699999999997</v>
      </c>
      <c r="D7104" s="6">
        <v>3.9365800000000002</v>
      </c>
      <c r="E7104" s="6">
        <v>1866.9</v>
      </c>
      <c r="F7104" s="6">
        <v>2.14066</v>
      </c>
      <c r="G7104" s="6">
        <v>0</v>
      </c>
      <c r="H7104" s="6">
        <v>1.1201000000000001</v>
      </c>
      <c r="I7104" s="6">
        <v>0</v>
      </c>
      <c r="J7104" s="6">
        <v>3.1711</v>
      </c>
      <c r="K7104" s="6">
        <v>284.59300000000002</v>
      </c>
      <c r="L7104" s="6">
        <v>0</v>
      </c>
      <c r="M7104" s="6">
        <v>0</v>
      </c>
      <c r="N7104" s="6">
        <v>3.1044999999999998</v>
      </c>
      <c r="O7104" s="6">
        <v>0</v>
      </c>
      <c r="P7104" s="6">
        <v>9922.5499999999993</v>
      </c>
      <c r="Q7104" s="6">
        <v>2.6769699999999998</v>
      </c>
      <c r="R7104" s="114">
        <v>32281.599999999999</v>
      </c>
      <c r="S7104" s="114">
        <v>0</v>
      </c>
      <c r="T7104" s="114">
        <v>40037</v>
      </c>
      <c r="U7104">
        <v>3.52617</v>
      </c>
      <c r="V7104">
        <v>4542.8100000000004</v>
      </c>
      <c r="W7104">
        <v>9183.7000000000007</v>
      </c>
    </row>
    <row r="7105" spans="1:23" ht="15.75" customHeight="1" x14ac:dyDescent="0.2">
      <c r="A7105" s="6">
        <v>7092</v>
      </c>
      <c r="B7105" s="6">
        <v>4.3457699999999999</v>
      </c>
      <c r="C7105" s="6">
        <v>39612.5</v>
      </c>
      <c r="D7105" s="6">
        <v>4.1747899999999998</v>
      </c>
      <c r="E7105" s="6">
        <v>6448.02</v>
      </c>
      <c r="F7105" s="6">
        <v>1.8842300000000001</v>
      </c>
      <c r="G7105" s="6">
        <v>0</v>
      </c>
      <c r="H7105" s="6">
        <v>0.80496199999999996</v>
      </c>
      <c r="I7105" s="6">
        <v>0</v>
      </c>
      <c r="J7105" s="6">
        <v>3.4199000000000002</v>
      </c>
      <c r="K7105" s="6">
        <v>3306.94</v>
      </c>
      <c r="L7105" s="6">
        <v>0</v>
      </c>
      <c r="M7105" s="6">
        <v>0</v>
      </c>
      <c r="N7105" s="6">
        <v>2.4666100000000002</v>
      </c>
      <c r="O7105" s="6">
        <v>1647.9</v>
      </c>
      <c r="P7105" s="6">
        <v>7332.33</v>
      </c>
      <c r="Q7105" s="6">
        <v>2.9402699999999999</v>
      </c>
      <c r="R7105" s="114">
        <v>33004.800000000003</v>
      </c>
      <c r="S7105" s="114">
        <v>0</v>
      </c>
      <c r="T7105" s="114">
        <v>39681.599999999999</v>
      </c>
      <c r="U7105">
        <v>2.1870799999999999</v>
      </c>
      <c r="V7105">
        <v>4073.91</v>
      </c>
      <c r="W7105">
        <v>5050.91</v>
      </c>
    </row>
    <row r="7106" spans="1:23" ht="15.75" customHeight="1" x14ac:dyDescent="0.2">
      <c r="A7106" s="6">
        <v>7093</v>
      </c>
      <c r="B7106" s="6">
        <v>4.2410600000000001</v>
      </c>
      <c r="C7106" s="6">
        <v>38924.1</v>
      </c>
      <c r="D7106" s="6">
        <v>4.09903</v>
      </c>
      <c r="E7106" s="6">
        <v>11481.7</v>
      </c>
      <c r="F7106" s="6">
        <v>1.25247</v>
      </c>
      <c r="G7106" s="6">
        <v>0</v>
      </c>
      <c r="H7106" s="6">
        <v>1.31396</v>
      </c>
      <c r="I7106" s="6">
        <v>0</v>
      </c>
      <c r="J7106" s="6">
        <v>3.4049399999999999</v>
      </c>
      <c r="K7106" s="6">
        <v>6643.97</v>
      </c>
      <c r="L7106" s="6">
        <v>0</v>
      </c>
      <c r="M7106" s="6">
        <v>0</v>
      </c>
      <c r="N7106" s="6">
        <v>3.3024900000000001</v>
      </c>
      <c r="O7106" s="6">
        <v>950.23</v>
      </c>
      <c r="P7106" s="6">
        <v>5759.29</v>
      </c>
      <c r="Q7106" s="6">
        <v>2.8389500000000001</v>
      </c>
      <c r="R7106" s="114">
        <v>38131.599999999999</v>
      </c>
      <c r="S7106" s="114">
        <v>0</v>
      </c>
      <c r="T7106" s="114">
        <v>39558.199999999997</v>
      </c>
      <c r="U7106">
        <v>2.1421899999999998</v>
      </c>
      <c r="V7106">
        <v>1962.17</v>
      </c>
      <c r="W7106">
        <v>523.19799999999998</v>
      </c>
    </row>
    <row r="7107" spans="1:23" ht="15.75" customHeight="1" x14ac:dyDescent="0.2">
      <c r="A7107" s="6">
        <v>7094</v>
      </c>
      <c r="B7107" s="6">
        <v>3.79982</v>
      </c>
      <c r="C7107" s="6">
        <v>38204.9</v>
      </c>
      <c r="D7107" s="6">
        <v>3.7154099999999999</v>
      </c>
      <c r="E7107" s="6">
        <v>17680</v>
      </c>
      <c r="F7107" s="6">
        <v>1.11402</v>
      </c>
      <c r="G7107" s="6">
        <v>0</v>
      </c>
      <c r="H7107" s="6">
        <v>1.72418</v>
      </c>
      <c r="I7107" s="6">
        <v>2672.15</v>
      </c>
      <c r="J7107" s="6">
        <v>3.1063000000000001</v>
      </c>
      <c r="K7107" s="6">
        <v>8683.83</v>
      </c>
      <c r="L7107" s="6">
        <v>2672.15</v>
      </c>
      <c r="M7107" s="6">
        <v>27409.1</v>
      </c>
      <c r="N7107" s="6">
        <v>2.5057800000000001</v>
      </c>
      <c r="O7107" s="6">
        <v>5225.21</v>
      </c>
      <c r="P7107" s="6">
        <v>6507.36</v>
      </c>
      <c r="Q7107" s="6">
        <v>2.57836</v>
      </c>
      <c r="R7107" s="114">
        <v>39635.5</v>
      </c>
      <c r="S7107" s="114">
        <v>3522.78</v>
      </c>
      <c r="T7107" s="114">
        <v>39682</v>
      </c>
      <c r="U7107">
        <v>3.32104</v>
      </c>
      <c r="V7107">
        <v>1521.07</v>
      </c>
      <c r="W7107">
        <v>0</v>
      </c>
    </row>
    <row r="7108" spans="1:23" ht="15.75" customHeight="1" x14ac:dyDescent="0.2">
      <c r="A7108" s="6">
        <v>7095</v>
      </c>
      <c r="B7108" s="6">
        <v>3.0265300000000002</v>
      </c>
      <c r="C7108" s="6">
        <v>35522</v>
      </c>
      <c r="D7108" s="6">
        <v>3.0258400000000001</v>
      </c>
      <c r="E7108" s="6">
        <v>19213.599999999999</v>
      </c>
      <c r="F7108" s="6">
        <v>0.61527799999999999</v>
      </c>
      <c r="G7108" s="6">
        <v>0</v>
      </c>
      <c r="H7108" s="6">
        <v>0.90330900000000003</v>
      </c>
      <c r="I7108" s="6">
        <v>2177.84</v>
      </c>
      <c r="J7108" s="6">
        <v>2.5779100000000001</v>
      </c>
      <c r="K7108" s="6">
        <v>16400.599999999999</v>
      </c>
      <c r="L7108" s="6">
        <v>2177.84</v>
      </c>
      <c r="M7108" s="6">
        <v>27131.200000000001</v>
      </c>
      <c r="N7108" s="6">
        <v>2.5234899999999998</v>
      </c>
      <c r="O7108" s="6">
        <v>11099.9</v>
      </c>
      <c r="P7108" s="6">
        <v>5581.11</v>
      </c>
      <c r="Q7108" s="6">
        <v>2.0649000000000002</v>
      </c>
      <c r="R7108" s="114">
        <v>39754.300000000003</v>
      </c>
      <c r="S7108" s="114">
        <v>11044.7</v>
      </c>
      <c r="T7108" s="114">
        <v>40053.4</v>
      </c>
      <c r="U7108">
        <v>2.6050900000000001</v>
      </c>
      <c r="V7108">
        <v>2836.63</v>
      </c>
      <c r="W7108">
        <v>0</v>
      </c>
    </row>
    <row r="7109" spans="1:23" ht="15.75" customHeight="1" x14ac:dyDescent="0.2">
      <c r="A7109" s="6">
        <v>7096</v>
      </c>
      <c r="B7109" s="6">
        <v>1.9474499999999999</v>
      </c>
      <c r="C7109" s="6">
        <v>27304.3</v>
      </c>
      <c r="D7109" s="6">
        <v>2.0285199999999999</v>
      </c>
      <c r="E7109" s="6">
        <v>17950</v>
      </c>
      <c r="F7109" s="6">
        <v>0.24621199999999999</v>
      </c>
      <c r="G7109" s="6">
        <v>0</v>
      </c>
      <c r="H7109" s="6">
        <v>0.16621</v>
      </c>
      <c r="I7109" s="6">
        <v>5340.9</v>
      </c>
      <c r="J7109" s="6">
        <v>1.7662599999999999</v>
      </c>
      <c r="K7109" s="6">
        <v>29212</v>
      </c>
      <c r="L7109" s="6">
        <v>5340.9</v>
      </c>
      <c r="M7109" s="6">
        <v>35049</v>
      </c>
      <c r="N7109" s="6">
        <v>1.7181200000000001</v>
      </c>
      <c r="O7109" s="6">
        <v>18375.8</v>
      </c>
      <c r="P7109" s="6">
        <v>7629.77</v>
      </c>
      <c r="Q7109" s="6">
        <v>1.2898000000000001</v>
      </c>
      <c r="R7109" s="114">
        <v>40053.4</v>
      </c>
      <c r="S7109" s="114">
        <v>12658.2</v>
      </c>
      <c r="T7109" s="114">
        <v>40053.4</v>
      </c>
      <c r="U7109">
        <v>1.5923700000000001</v>
      </c>
      <c r="V7109">
        <v>3392.87</v>
      </c>
      <c r="W7109">
        <v>0</v>
      </c>
    </row>
    <row r="7110" spans="1:23" ht="15.75" customHeight="1" x14ac:dyDescent="0.2">
      <c r="A7110" s="6">
        <v>7097</v>
      </c>
      <c r="B7110" s="6">
        <v>0.66396699999999997</v>
      </c>
      <c r="C7110" s="6">
        <v>22085.3</v>
      </c>
      <c r="D7110" s="6">
        <v>0.80033399999999999</v>
      </c>
      <c r="E7110" s="6">
        <v>17797.2</v>
      </c>
      <c r="F7110" s="6">
        <v>6.0273100000000001E-3</v>
      </c>
      <c r="G7110" s="6">
        <v>0</v>
      </c>
      <c r="H7110" s="6">
        <v>4.67657E-2</v>
      </c>
      <c r="I7110" s="6">
        <v>5954.2</v>
      </c>
      <c r="J7110" s="6">
        <v>0.74604599999999999</v>
      </c>
      <c r="K7110" s="6">
        <v>34998.6</v>
      </c>
      <c r="L7110" s="6">
        <v>5954.2</v>
      </c>
      <c r="M7110" s="6">
        <v>34998.199999999997</v>
      </c>
      <c r="N7110" s="6">
        <v>0.70530499999999996</v>
      </c>
      <c r="O7110" s="6">
        <v>20866.2</v>
      </c>
      <c r="P7110" s="6">
        <v>10499.5</v>
      </c>
      <c r="Q7110" s="6">
        <v>0.41112900000000002</v>
      </c>
      <c r="R7110" s="114">
        <v>40053.4</v>
      </c>
      <c r="S7110" s="114">
        <v>23372.3</v>
      </c>
      <c r="T7110" s="114">
        <v>40053.4</v>
      </c>
      <c r="U7110">
        <v>0.42513899999999999</v>
      </c>
      <c r="V7110">
        <v>2195.59</v>
      </c>
      <c r="W7110">
        <v>2661.96</v>
      </c>
    </row>
    <row r="7111" spans="1:23" ht="15.75" customHeight="1" x14ac:dyDescent="0.2">
      <c r="A7111" s="6">
        <v>7098</v>
      </c>
      <c r="B7111" s="6">
        <v>0</v>
      </c>
      <c r="C7111" s="6">
        <v>11843.7</v>
      </c>
      <c r="D7111" s="6">
        <v>0</v>
      </c>
      <c r="E7111" s="6">
        <v>26178.5</v>
      </c>
      <c r="F7111" s="6">
        <v>0</v>
      </c>
      <c r="G7111" s="6">
        <v>109.03700000000001</v>
      </c>
      <c r="H7111" s="6">
        <v>0</v>
      </c>
      <c r="I7111" s="6">
        <v>20657.3</v>
      </c>
      <c r="J7111" s="6">
        <v>0</v>
      </c>
      <c r="K7111" s="6">
        <v>23181.9</v>
      </c>
      <c r="L7111" s="6">
        <v>20657.3</v>
      </c>
      <c r="M7111" s="6">
        <v>15872.9</v>
      </c>
      <c r="N7111" s="6">
        <v>0</v>
      </c>
      <c r="O7111" s="6">
        <v>21364.3</v>
      </c>
      <c r="P7111" s="6">
        <v>8521.89</v>
      </c>
      <c r="Q7111" s="6">
        <v>0</v>
      </c>
      <c r="R7111" s="114">
        <v>40053.4</v>
      </c>
      <c r="S7111" s="114">
        <v>34342.1</v>
      </c>
      <c r="T7111" s="114">
        <v>39959.699999999997</v>
      </c>
      <c r="U7111">
        <v>0</v>
      </c>
      <c r="V7111">
        <v>1195.47</v>
      </c>
      <c r="W7111">
        <v>8250.5400000000009</v>
      </c>
    </row>
    <row r="7112" spans="1:23" ht="15.75" customHeight="1" x14ac:dyDescent="0.2">
      <c r="A7112" s="6">
        <v>7099</v>
      </c>
      <c r="B7112" s="6">
        <v>0</v>
      </c>
      <c r="C7112" s="6">
        <v>5247.18</v>
      </c>
      <c r="D7112" s="6">
        <v>0</v>
      </c>
      <c r="E7112" s="6">
        <v>32411.4</v>
      </c>
      <c r="F7112" s="6">
        <v>0</v>
      </c>
      <c r="G7112" s="6">
        <v>871.18</v>
      </c>
      <c r="H7112" s="6">
        <v>0</v>
      </c>
      <c r="I7112" s="6">
        <v>7340.4</v>
      </c>
      <c r="J7112" s="6">
        <v>0</v>
      </c>
      <c r="K7112" s="6">
        <v>21314.799999999999</v>
      </c>
      <c r="L7112" s="6">
        <v>7340.4</v>
      </c>
      <c r="M7112" s="6">
        <v>35893.800000000003</v>
      </c>
      <c r="N7112" s="6">
        <v>0</v>
      </c>
      <c r="O7112" s="6">
        <v>22741.8</v>
      </c>
      <c r="P7112" s="6">
        <v>22237.5</v>
      </c>
      <c r="Q7112" s="6">
        <v>0</v>
      </c>
      <c r="R7112" s="114">
        <v>40053.4</v>
      </c>
      <c r="S7112" s="114">
        <v>31969.8</v>
      </c>
      <c r="T7112" s="114">
        <v>40053.4</v>
      </c>
      <c r="U7112">
        <v>0</v>
      </c>
      <c r="V7112">
        <v>1185.26</v>
      </c>
      <c r="W7112">
        <v>10276.299999999999</v>
      </c>
    </row>
    <row r="7113" spans="1:23" ht="15.75" customHeight="1" x14ac:dyDescent="0.2">
      <c r="A7113" s="6">
        <v>7100</v>
      </c>
      <c r="B7113" s="6">
        <v>0</v>
      </c>
      <c r="C7113" s="6">
        <v>12719.9</v>
      </c>
      <c r="D7113" s="6">
        <v>0</v>
      </c>
      <c r="E7113" s="6">
        <v>38366.699999999997</v>
      </c>
      <c r="F7113" s="6">
        <v>0</v>
      </c>
      <c r="G7113" s="6">
        <v>622.048</v>
      </c>
      <c r="H7113" s="6">
        <v>0</v>
      </c>
      <c r="I7113" s="6">
        <v>929.86199999999997</v>
      </c>
      <c r="J7113" s="6">
        <v>0</v>
      </c>
      <c r="K7113" s="6">
        <v>33206.9</v>
      </c>
      <c r="L7113" s="6">
        <v>929.86199999999997</v>
      </c>
      <c r="M7113" s="6">
        <v>31412.799999999999</v>
      </c>
      <c r="N7113" s="6">
        <v>0</v>
      </c>
      <c r="O7113" s="6">
        <v>27212</v>
      </c>
      <c r="P7113" s="6">
        <v>12332.8</v>
      </c>
      <c r="Q7113" s="6">
        <v>0</v>
      </c>
      <c r="R7113" s="114">
        <v>40053.4</v>
      </c>
      <c r="S7113" s="114">
        <v>28049.1</v>
      </c>
      <c r="T7113" s="114">
        <v>40053.4</v>
      </c>
      <c r="U7113">
        <v>0</v>
      </c>
      <c r="V7113">
        <v>11888.1</v>
      </c>
      <c r="W7113">
        <v>2761.44</v>
      </c>
    </row>
    <row r="7114" spans="1:23" ht="15.75" customHeight="1" x14ac:dyDescent="0.2">
      <c r="A7114" s="6">
        <v>7101</v>
      </c>
      <c r="B7114" s="6">
        <v>0</v>
      </c>
      <c r="C7114" s="6">
        <v>38226.199999999997</v>
      </c>
      <c r="D7114" s="6">
        <v>0</v>
      </c>
      <c r="E7114" s="6">
        <v>38635.300000000003</v>
      </c>
      <c r="F7114" s="6">
        <v>0</v>
      </c>
      <c r="G7114" s="6">
        <v>743.20100000000002</v>
      </c>
      <c r="H7114" s="6">
        <v>0</v>
      </c>
      <c r="I7114" s="6">
        <v>11549.3</v>
      </c>
      <c r="J7114" s="6">
        <v>0</v>
      </c>
      <c r="K7114" s="6">
        <v>20351.5</v>
      </c>
      <c r="L7114" s="6">
        <v>11549.3</v>
      </c>
      <c r="M7114" s="6">
        <v>28954.3</v>
      </c>
      <c r="N7114" s="6">
        <v>0</v>
      </c>
      <c r="O7114" s="6">
        <v>31088.5</v>
      </c>
      <c r="P7114" s="6">
        <v>12804.6</v>
      </c>
      <c r="Q7114" s="6">
        <v>0</v>
      </c>
      <c r="R7114" s="114">
        <v>40053.4</v>
      </c>
      <c r="S7114" s="114">
        <v>13385</v>
      </c>
      <c r="T7114" s="114">
        <v>40053.4</v>
      </c>
      <c r="U7114">
        <v>0</v>
      </c>
      <c r="V7114">
        <v>0</v>
      </c>
      <c r="W7114">
        <v>0</v>
      </c>
    </row>
    <row r="7115" spans="1:23" ht="15.75" customHeight="1" x14ac:dyDescent="0.2">
      <c r="A7115" s="6">
        <v>7102</v>
      </c>
      <c r="B7115" s="6">
        <v>0</v>
      </c>
      <c r="C7115" s="6">
        <v>39368.6</v>
      </c>
      <c r="D7115" s="6">
        <v>0</v>
      </c>
      <c r="E7115" s="6">
        <v>38685.800000000003</v>
      </c>
      <c r="F7115" s="6">
        <v>0</v>
      </c>
      <c r="G7115" s="6">
        <v>3564.52</v>
      </c>
      <c r="H7115" s="6">
        <v>0</v>
      </c>
      <c r="I7115" s="6">
        <v>32269.3</v>
      </c>
      <c r="J7115" s="6">
        <v>0</v>
      </c>
      <c r="K7115" s="6">
        <v>26162</v>
      </c>
      <c r="L7115" s="6">
        <v>32269.3</v>
      </c>
      <c r="M7115" s="6">
        <v>13610.2</v>
      </c>
      <c r="N7115" s="6">
        <v>0</v>
      </c>
      <c r="O7115" s="6">
        <v>31621</v>
      </c>
      <c r="P7115" s="6">
        <v>14902.7</v>
      </c>
      <c r="Q7115" s="6">
        <v>0</v>
      </c>
      <c r="R7115" s="114">
        <v>40053.4</v>
      </c>
      <c r="S7115" s="114">
        <v>9385.9599999999991</v>
      </c>
      <c r="T7115" s="114">
        <v>40053.4</v>
      </c>
      <c r="U7115">
        <v>0</v>
      </c>
      <c r="V7115">
        <v>1632.14</v>
      </c>
      <c r="W7115">
        <v>0</v>
      </c>
    </row>
    <row r="7116" spans="1:23" ht="15.75" customHeight="1" x14ac:dyDescent="0.2">
      <c r="A7116" s="6">
        <v>7103</v>
      </c>
      <c r="B7116" s="6">
        <v>0</v>
      </c>
      <c r="C7116" s="6">
        <v>39598.300000000003</v>
      </c>
      <c r="D7116" s="6">
        <v>0</v>
      </c>
      <c r="E7116" s="6">
        <v>39389.5</v>
      </c>
      <c r="F7116" s="6">
        <v>0</v>
      </c>
      <c r="G7116" s="6">
        <v>581.29399999999998</v>
      </c>
      <c r="H7116" s="6">
        <v>0</v>
      </c>
      <c r="I7116" s="6">
        <v>11512.4</v>
      </c>
      <c r="J7116" s="6">
        <v>0</v>
      </c>
      <c r="K7116" s="6">
        <v>14803.3</v>
      </c>
      <c r="L7116" s="6">
        <v>11512.4</v>
      </c>
      <c r="M7116" s="6">
        <v>12817.4</v>
      </c>
      <c r="N7116" s="6">
        <v>0</v>
      </c>
      <c r="O7116" s="6">
        <v>19587.400000000001</v>
      </c>
      <c r="P7116" s="6">
        <v>16921.8</v>
      </c>
      <c r="Q7116" s="6">
        <v>0</v>
      </c>
      <c r="R7116" s="114">
        <v>37977.4</v>
      </c>
      <c r="S7116" s="114">
        <v>11314.6</v>
      </c>
      <c r="T7116" s="114">
        <v>40053.4</v>
      </c>
      <c r="U7116">
        <v>0</v>
      </c>
      <c r="V7116">
        <v>4550.17</v>
      </c>
      <c r="W7116">
        <v>0</v>
      </c>
    </row>
    <row r="7117" spans="1:23" ht="15.75" customHeight="1" x14ac:dyDescent="0.2">
      <c r="A7117" s="6">
        <v>7104</v>
      </c>
      <c r="B7117" s="6">
        <v>0</v>
      </c>
      <c r="C7117" s="6">
        <v>40053.4</v>
      </c>
      <c r="D7117" s="6">
        <v>0</v>
      </c>
      <c r="E7117" s="6">
        <v>38375.1</v>
      </c>
      <c r="F7117" s="6">
        <v>0</v>
      </c>
      <c r="G7117" s="6">
        <v>0</v>
      </c>
      <c r="H7117" s="6">
        <v>0</v>
      </c>
      <c r="I7117" s="6">
        <v>4385.41</v>
      </c>
      <c r="J7117" s="6">
        <v>0</v>
      </c>
      <c r="K7117" s="6">
        <v>18391.2</v>
      </c>
      <c r="L7117" s="6">
        <v>4385.41</v>
      </c>
      <c r="M7117" s="6">
        <v>5397.33</v>
      </c>
      <c r="N7117" s="6">
        <v>0</v>
      </c>
      <c r="O7117" s="6">
        <v>11304.7</v>
      </c>
      <c r="P7117" s="6">
        <v>16429.8</v>
      </c>
      <c r="Q7117" s="6">
        <v>0</v>
      </c>
      <c r="R7117" s="114">
        <v>22358.2</v>
      </c>
      <c r="S7117" s="114">
        <v>24620.3</v>
      </c>
      <c r="T7117" s="114">
        <v>40053.4</v>
      </c>
      <c r="U7117">
        <v>0</v>
      </c>
      <c r="V7117">
        <v>10357.1</v>
      </c>
      <c r="W7117">
        <v>1035.32</v>
      </c>
    </row>
    <row r="7118" spans="1:23" ht="15.75" customHeight="1" x14ac:dyDescent="0.2">
      <c r="A7118" s="6">
        <v>7105</v>
      </c>
      <c r="B7118" s="6">
        <v>0</v>
      </c>
      <c r="C7118" s="6">
        <v>40053.4</v>
      </c>
      <c r="D7118" s="6">
        <v>0</v>
      </c>
      <c r="E7118" s="6">
        <v>39062</v>
      </c>
      <c r="F7118" s="6">
        <v>0</v>
      </c>
      <c r="G7118" s="6">
        <v>0</v>
      </c>
      <c r="H7118" s="6">
        <v>0</v>
      </c>
      <c r="I7118" s="6">
        <v>8771.7800000000007</v>
      </c>
      <c r="J7118" s="6">
        <v>0</v>
      </c>
      <c r="K7118" s="6">
        <v>29391.5</v>
      </c>
      <c r="L7118" s="6">
        <v>8771.7800000000007</v>
      </c>
      <c r="M7118" s="6">
        <v>19927.900000000001</v>
      </c>
      <c r="N7118" s="6">
        <v>0</v>
      </c>
      <c r="O7118" s="6">
        <v>14236.9</v>
      </c>
      <c r="P7118" s="6">
        <v>10767.7</v>
      </c>
      <c r="Q7118" s="6">
        <v>0</v>
      </c>
      <c r="R7118" s="114">
        <v>19066.5</v>
      </c>
      <c r="S7118" s="114">
        <v>39751.5</v>
      </c>
      <c r="T7118" s="114">
        <v>40053.4</v>
      </c>
      <c r="U7118">
        <v>0</v>
      </c>
      <c r="V7118">
        <v>15457.4</v>
      </c>
      <c r="W7118">
        <v>1138.4000000000001</v>
      </c>
    </row>
    <row r="7119" spans="1:23" ht="15.75" customHeight="1" x14ac:dyDescent="0.2">
      <c r="A7119" s="6">
        <v>7106</v>
      </c>
      <c r="B7119" s="6">
        <v>0</v>
      </c>
      <c r="C7119" s="6">
        <v>40053.4</v>
      </c>
      <c r="D7119" s="6">
        <v>0</v>
      </c>
      <c r="E7119" s="6">
        <v>39071.199999999997</v>
      </c>
      <c r="F7119" s="6">
        <v>0</v>
      </c>
      <c r="G7119" s="6">
        <v>0</v>
      </c>
      <c r="H7119" s="6">
        <v>0</v>
      </c>
      <c r="I7119" s="6">
        <v>11118.5</v>
      </c>
      <c r="J7119" s="6">
        <v>0</v>
      </c>
      <c r="K7119" s="6">
        <v>24777.5</v>
      </c>
      <c r="L7119" s="6">
        <v>11118.5</v>
      </c>
      <c r="M7119" s="6">
        <v>28619.8</v>
      </c>
      <c r="N7119" s="6">
        <v>0</v>
      </c>
      <c r="O7119" s="6">
        <v>19525.5</v>
      </c>
      <c r="P7119" s="6">
        <v>7408.12</v>
      </c>
      <c r="Q7119" s="6">
        <v>0</v>
      </c>
      <c r="R7119" s="114">
        <v>21124.5</v>
      </c>
      <c r="S7119" s="114">
        <v>40007.599999999999</v>
      </c>
      <c r="T7119" s="114">
        <v>40053.4</v>
      </c>
      <c r="U7119">
        <v>0</v>
      </c>
      <c r="V7119">
        <v>9581.2800000000007</v>
      </c>
      <c r="W7119">
        <v>3105.37</v>
      </c>
    </row>
    <row r="7120" spans="1:23" ht="15.75" customHeight="1" x14ac:dyDescent="0.2">
      <c r="A7120" s="6">
        <v>7107</v>
      </c>
      <c r="B7120" s="6">
        <v>0</v>
      </c>
      <c r="C7120" s="6">
        <v>40053.4</v>
      </c>
      <c r="D7120" s="6">
        <v>0</v>
      </c>
      <c r="E7120" s="6">
        <v>36709.699999999997</v>
      </c>
      <c r="F7120" s="6">
        <v>0</v>
      </c>
      <c r="G7120" s="6">
        <v>0</v>
      </c>
      <c r="H7120" s="6">
        <v>0</v>
      </c>
      <c r="I7120" s="6">
        <v>11706.4</v>
      </c>
      <c r="J7120" s="6">
        <v>0</v>
      </c>
      <c r="K7120" s="6">
        <v>26821.5</v>
      </c>
      <c r="L7120" s="6">
        <v>11706.4</v>
      </c>
      <c r="M7120" s="6">
        <v>25679.9</v>
      </c>
      <c r="N7120" s="6">
        <v>0</v>
      </c>
      <c r="O7120" s="6">
        <v>16400</v>
      </c>
      <c r="P7120" s="6">
        <v>7605.53</v>
      </c>
      <c r="Q7120" s="6">
        <v>0</v>
      </c>
      <c r="R7120" s="114">
        <v>27819.8</v>
      </c>
      <c r="S7120" s="114">
        <v>39967.300000000003</v>
      </c>
      <c r="T7120" s="114">
        <v>40053.4</v>
      </c>
      <c r="U7120">
        <v>0</v>
      </c>
      <c r="V7120">
        <v>15049.8</v>
      </c>
      <c r="W7120">
        <v>7717.13</v>
      </c>
    </row>
    <row r="7121" spans="1:23" ht="15.75" customHeight="1" x14ac:dyDescent="0.2">
      <c r="A7121" s="6">
        <v>7108</v>
      </c>
      <c r="B7121" s="6">
        <v>0</v>
      </c>
      <c r="C7121" s="6">
        <v>40053.4</v>
      </c>
      <c r="D7121" s="6">
        <v>0</v>
      </c>
      <c r="E7121" s="6">
        <v>29674.799999999999</v>
      </c>
      <c r="F7121" s="6">
        <v>0</v>
      </c>
      <c r="G7121" s="6">
        <v>0</v>
      </c>
      <c r="H7121" s="6">
        <v>0</v>
      </c>
      <c r="I7121" s="6">
        <v>23790</v>
      </c>
      <c r="J7121" s="6">
        <v>0</v>
      </c>
      <c r="K7121" s="6">
        <v>16082</v>
      </c>
      <c r="L7121" s="6">
        <v>23790</v>
      </c>
      <c r="M7121" s="6">
        <v>6381.91</v>
      </c>
      <c r="N7121" s="6">
        <v>0</v>
      </c>
      <c r="O7121" s="6">
        <v>24282</v>
      </c>
      <c r="P7121" s="6">
        <v>6781.63</v>
      </c>
      <c r="Q7121" s="6">
        <v>0</v>
      </c>
      <c r="R7121" s="114">
        <v>34461.199999999997</v>
      </c>
      <c r="S7121" s="114">
        <v>39849.9</v>
      </c>
      <c r="T7121" s="114">
        <v>40053.4</v>
      </c>
      <c r="U7121">
        <v>0</v>
      </c>
      <c r="V7121">
        <v>21467.8</v>
      </c>
      <c r="W7121">
        <v>18427.599999999999</v>
      </c>
    </row>
    <row r="7122" spans="1:23" ht="15.75" customHeight="1" x14ac:dyDescent="0.2">
      <c r="A7122" s="6">
        <v>7109</v>
      </c>
      <c r="B7122" s="6">
        <v>0</v>
      </c>
      <c r="C7122" s="6">
        <v>39953.699999999997</v>
      </c>
      <c r="D7122" s="6">
        <v>0</v>
      </c>
      <c r="E7122" s="6">
        <v>19521.5</v>
      </c>
      <c r="F7122" s="6">
        <v>0</v>
      </c>
      <c r="G7122" s="6">
        <v>0</v>
      </c>
      <c r="H7122" s="6">
        <v>0</v>
      </c>
      <c r="I7122" s="6">
        <v>21315.599999999999</v>
      </c>
      <c r="J7122" s="6">
        <v>0</v>
      </c>
      <c r="K7122" s="6">
        <v>16102.5</v>
      </c>
      <c r="L7122" s="6">
        <v>21315.599999999999</v>
      </c>
      <c r="M7122" s="6">
        <v>3885.64</v>
      </c>
      <c r="N7122" s="6">
        <v>0</v>
      </c>
      <c r="O7122" s="6">
        <v>19749.599999999999</v>
      </c>
      <c r="P7122" s="6">
        <v>6061.16</v>
      </c>
      <c r="Q7122" s="6">
        <v>0</v>
      </c>
      <c r="R7122" s="114">
        <v>33698.199999999997</v>
      </c>
      <c r="S7122" s="114">
        <v>40053.4</v>
      </c>
      <c r="T7122" s="114">
        <v>40053.4</v>
      </c>
      <c r="U7122">
        <v>0</v>
      </c>
      <c r="V7122">
        <v>9164.35</v>
      </c>
      <c r="W7122">
        <v>15935.8</v>
      </c>
    </row>
    <row r="7123" spans="1:23" ht="15.75" customHeight="1" x14ac:dyDescent="0.2">
      <c r="A7123" s="6">
        <v>7110</v>
      </c>
      <c r="B7123" s="6">
        <v>0</v>
      </c>
      <c r="C7123" s="6">
        <v>39663.199999999997</v>
      </c>
      <c r="D7123" s="6">
        <v>0</v>
      </c>
      <c r="E7123" s="6">
        <v>13592.1</v>
      </c>
      <c r="F7123" s="6">
        <v>0</v>
      </c>
      <c r="G7123" s="6">
        <v>0</v>
      </c>
      <c r="H7123" s="6">
        <v>0</v>
      </c>
      <c r="I7123" s="6">
        <v>17838.3</v>
      </c>
      <c r="J7123" s="6">
        <v>0</v>
      </c>
      <c r="K7123" s="6">
        <v>18853.900000000001</v>
      </c>
      <c r="L7123" s="6">
        <v>17838.3</v>
      </c>
      <c r="M7123" s="6">
        <v>7856.73</v>
      </c>
      <c r="N7123" s="6">
        <v>0</v>
      </c>
      <c r="O7123" s="6">
        <v>17935.7</v>
      </c>
      <c r="P7123" s="6">
        <v>4738.3500000000004</v>
      </c>
      <c r="Q7123" s="6">
        <v>0</v>
      </c>
      <c r="R7123" s="114">
        <v>32853.4</v>
      </c>
      <c r="S7123" s="114">
        <v>40053.4</v>
      </c>
      <c r="T7123" s="114">
        <v>40053.4</v>
      </c>
      <c r="U7123">
        <v>0</v>
      </c>
      <c r="V7123">
        <v>2203.9499999999998</v>
      </c>
      <c r="W7123">
        <v>14151.2</v>
      </c>
    </row>
    <row r="7124" spans="1:23" ht="15.75" customHeight="1" x14ac:dyDescent="0.2">
      <c r="A7124" s="6">
        <v>7111</v>
      </c>
      <c r="B7124" s="6">
        <v>0</v>
      </c>
      <c r="C7124" s="6">
        <v>39364.6</v>
      </c>
      <c r="D7124" s="6">
        <v>0.109726</v>
      </c>
      <c r="E7124" s="6">
        <v>8991.75</v>
      </c>
      <c r="F7124" s="6">
        <v>1.7073899999999999E-2</v>
      </c>
      <c r="G7124" s="6">
        <v>0</v>
      </c>
      <c r="H7124" s="6">
        <v>0</v>
      </c>
      <c r="I7124" s="6">
        <v>14407.1</v>
      </c>
      <c r="J7124" s="6">
        <v>0</v>
      </c>
      <c r="K7124" s="6">
        <v>19270.599999999999</v>
      </c>
      <c r="L7124" s="6">
        <v>14407.1</v>
      </c>
      <c r="M7124" s="6">
        <v>16361.5</v>
      </c>
      <c r="N7124" s="6">
        <v>0</v>
      </c>
      <c r="O7124" s="6">
        <v>12142.9</v>
      </c>
      <c r="P7124" s="6">
        <v>3544</v>
      </c>
      <c r="Q7124" s="6">
        <v>0</v>
      </c>
      <c r="R7124" s="114">
        <v>22245</v>
      </c>
      <c r="S7124" s="114">
        <v>40053.4</v>
      </c>
      <c r="T7124" s="114">
        <v>40053.4</v>
      </c>
      <c r="U7124">
        <v>0</v>
      </c>
      <c r="V7124">
        <v>2383.9</v>
      </c>
      <c r="W7124">
        <v>16018.6</v>
      </c>
    </row>
    <row r="7125" spans="1:23" ht="15.75" customHeight="1" x14ac:dyDescent="0.2">
      <c r="A7125" s="6">
        <v>7112</v>
      </c>
      <c r="B7125" s="6">
        <v>1.1952199999999999</v>
      </c>
      <c r="C7125" s="6">
        <v>38965.300000000003</v>
      </c>
      <c r="D7125" s="6">
        <v>1.2551600000000001</v>
      </c>
      <c r="E7125" s="6">
        <v>10979.4</v>
      </c>
      <c r="F7125" s="6">
        <v>1.48285</v>
      </c>
      <c r="G7125" s="6">
        <v>0</v>
      </c>
      <c r="H7125" s="6">
        <v>0.63604799999999995</v>
      </c>
      <c r="I7125" s="6">
        <v>6285.93</v>
      </c>
      <c r="J7125" s="6">
        <v>0.73596799999999996</v>
      </c>
      <c r="K7125" s="6">
        <v>13507.2</v>
      </c>
      <c r="L7125" s="6">
        <v>6285.93</v>
      </c>
      <c r="M7125" s="6">
        <v>20418.900000000001</v>
      </c>
      <c r="N7125" s="6">
        <v>0.240701</v>
      </c>
      <c r="O7125" s="6">
        <v>4188.29</v>
      </c>
      <c r="P7125" s="6">
        <v>5410.14</v>
      </c>
      <c r="Q7125" s="6">
        <v>0.37787500000000002</v>
      </c>
      <c r="R7125" s="114">
        <v>8505.81</v>
      </c>
      <c r="S7125" s="114">
        <v>40053.4</v>
      </c>
      <c r="T7125" s="114">
        <v>36770.199999999997</v>
      </c>
      <c r="U7125">
        <v>0.925898</v>
      </c>
      <c r="V7125">
        <v>629.87900000000002</v>
      </c>
      <c r="W7125">
        <v>16598.400000000001</v>
      </c>
    </row>
    <row r="7126" spans="1:23" ht="15.75" customHeight="1" x14ac:dyDescent="0.2">
      <c r="A7126" s="6">
        <v>7113</v>
      </c>
      <c r="B7126" s="6">
        <v>2.36198</v>
      </c>
      <c r="C7126" s="6">
        <v>38401.199999999997</v>
      </c>
      <c r="D7126" s="6">
        <v>2.41377</v>
      </c>
      <c r="E7126" s="6">
        <v>8655.0300000000007</v>
      </c>
      <c r="F7126" s="6">
        <v>0.58000399999999996</v>
      </c>
      <c r="G7126" s="6">
        <v>0</v>
      </c>
      <c r="H7126" s="6">
        <v>1.67462</v>
      </c>
      <c r="I7126" s="6">
        <v>6876.35</v>
      </c>
      <c r="J7126" s="6">
        <v>1.8031600000000001</v>
      </c>
      <c r="K7126" s="6">
        <v>2935.92</v>
      </c>
      <c r="L7126" s="6">
        <v>6876.35</v>
      </c>
      <c r="M7126" s="6">
        <v>14871</v>
      </c>
      <c r="N7126" s="6">
        <v>1.4112</v>
      </c>
      <c r="O7126" s="6">
        <v>107.55200000000001</v>
      </c>
      <c r="P7126" s="6">
        <v>6434.76</v>
      </c>
      <c r="Q7126" s="6">
        <v>1.26902</v>
      </c>
      <c r="R7126" s="114">
        <v>8109.57</v>
      </c>
      <c r="S7126" s="114">
        <v>38842.800000000003</v>
      </c>
      <c r="T7126" s="114">
        <v>38372.400000000001</v>
      </c>
      <c r="U7126">
        <v>2.0242</v>
      </c>
      <c r="V7126">
        <v>383.57</v>
      </c>
      <c r="W7126">
        <v>23890.5</v>
      </c>
    </row>
    <row r="7127" spans="1:23" ht="15.75" customHeight="1" x14ac:dyDescent="0.2">
      <c r="A7127" s="6">
        <v>7114</v>
      </c>
      <c r="B7127" s="6">
        <v>3.2211799999999999</v>
      </c>
      <c r="C7127" s="6">
        <v>29406.5</v>
      </c>
      <c r="D7127" s="6">
        <v>3.2784399999999998</v>
      </c>
      <c r="E7127" s="6">
        <v>5451.81</v>
      </c>
      <c r="F7127" s="6">
        <v>1.4969600000000001</v>
      </c>
      <c r="G7127" s="6">
        <v>0</v>
      </c>
      <c r="H7127" s="6">
        <v>1.3861699999999999</v>
      </c>
      <c r="I7127" s="6">
        <v>12725.2</v>
      </c>
      <c r="J7127" s="6">
        <v>2.6379600000000001</v>
      </c>
      <c r="K7127" s="6">
        <v>0</v>
      </c>
      <c r="L7127" s="6">
        <v>12725.2</v>
      </c>
      <c r="M7127" s="6">
        <v>3846.79</v>
      </c>
      <c r="N7127" s="6">
        <v>2.4729299999999999</v>
      </c>
      <c r="O7127" s="6">
        <v>837.63</v>
      </c>
      <c r="P7127" s="6">
        <v>3224.25</v>
      </c>
      <c r="Q7127" s="6">
        <v>0.43661499999999998</v>
      </c>
      <c r="R7127" s="114">
        <v>11349.8</v>
      </c>
      <c r="S7127" s="114">
        <v>34555.599999999999</v>
      </c>
      <c r="T7127" s="114">
        <v>34195.4</v>
      </c>
      <c r="U7127">
        <v>2.8176100000000002</v>
      </c>
      <c r="V7127">
        <v>1.89357</v>
      </c>
      <c r="W7127">
        <v>27084.1</v>
      </c>
    </row>
    <row r="7128" spans="1:23" ht="15.75" customHeight="1" x14ac:dyDescent="0.2">
      <c r="A7128" s="6">
        <v>7115</v>
      </c>
      <c r="B7128" s="6">
        <v>3.7665899999999999</v>
      </c>
      <c r="C7128" s="6">
        <v>27723.4</v>
      </c>
      <c r="D7128" s="6">
        <v>3.8337300000000001</v>
      </c>
      <c r="E7128" s="6">
        <v>4584.62</v>
      </c>
      <c r="F7128" s="6">
        <v>1.2454700000000001</v>
      </c>
      <c r="G7128" s="6">
        <v>0</v>
      </c>
      <c r="H7128" s="6">
        <v>2.3050099999999998</v>
      </c>
      <c r="I7128" s="6">
        <v>14866.3</v>
      </c>
      <c r="J7128" s="6">
        <v>3.0766100000000001</v>
      </c>
      <c r="K7128" s="6">
        <v>0</v>
      </c>
      <c r="L7128" s="6">
        <v>14866.3</v>
      </c>
      <c r="M7128" s="6">
        <v>2262.92</v>
      </c>
      <c r="N7128" s="6">
        <v>3.0095299999999998</v>
      </c>
      <c r="O7128" s="6">
        <v>3160.32</v>
      </c>
      <c r="P7128" s="6">
        <v>5451.39</v>
      </c>
      <c r="Q7128" s="6">
        <v>0.46687899999999999</v>
      </c>
      <c r="R7128" s="114">
        <v>19113.5</v>
      </c>
      <c r="S7128" s="114">
        <v>26217.4</v>
      </c>
      <c r="T7128" s="114">
        <v>23494.7</v>
      </c>
      <c r="U7128">
        <v>3.28111</v>
      </c>
      <c r="V7128">
        <v>156.70099999999999</v>
      </c>
      <c r="W7128">
        <v>35159.9</v>
      </c>
    </row>
    <row r="7129" spans="1:23" ht="15.75" customHeight="1" x14ac:dyDescent="0.2">
      <c r="A7129" s="6">
        <v>7116</v>
      </c>
      <c r="B7129" s="6">
        <v>3.9971399999999999</v>
      </c>
      <c r="C7129" s="6">
        <v>18847</v>
      </c>
      <c r="D7129" s="6">
        <v>4.0599600000000002</v>
      </c>
      <c r="E7129" s="6">
        <v>4474.3</v>
      </c>
      <c r="F7129" s="6">
        <v>3.9740099999999998</v>
      </c>
      <c r="G7129" s="6">
        <v>0</v>
      </c>
      <c r="H7129" s="6">
        <v>1.85158</v>
      </c>
      <c r="I7129" s="6">
        <v>21700.3</v>
      </c>
      <c r="J7129" s="6">
        <v>2.8094899999999998</v>
      </c>
      <c r="K7129" s="6">
        <v>392.19499999999999</v>
      </c>
      <c r="L7129" s="6">
        <v>21700.3</v>
      </c>
      <c r="M7129" s="6">
        <v>8185.89</v>
      </c>
      <c r="N7129" s="6">
        <v>3.22987</v>
      </c>
      <c r="O7129" s="6">
        <v>8680.75</v>
      </c>
      <c r="P7129" s="6">
        <v>7390.48</v>
      </c>
      <c r="Q7129" s="6">
        <v>0.53376100000000004</v>
      </c>
      <c r="R7129" s="114">
        <v>28483.9</v>
      </c>
      <c r="S7129" s="114">
        <v>18350.400000000001</v>
      </c>
      <c r="T7129" s="114">
        <v>10770.1</v>
      </c>
      <c r="U7129">
        <v>3.4927999999999999</v>
      </c>
      <c r="V7129">
        <v>1018.96</v>
      </c>
      <c r="W7129">
        <v>37079.800000000003</v>
      </c>
    </row>
    <row r="7130" spans="1:23" ht="15.75" customHeight="1" x14ac:dyDescent="0.2">
      <c r="A7130" s="6">
        <v>7117</v>
      </c>
      <c r="B7130" s="6">
        <v>3.9366599999999998</v>
      </c>
      <c r="C7130" s="6">
        <v>15247.4</v>
      </c>
      <c r="D7130" s="6">
        <v>3.9765000000000001</v>
      </c>
      <c r="E7130" s="6">
        <v>3267.67</v>
      </c>
      <c r="F7130" s="6">
        <v>3.7595399999999999</v>
      </c>
      <c r="G7130" s="6">
        <v>0</v>
      </c>
      <c r="H7130" s="6">
        <v>1.3218700000000001</v>
      </c>
      <c r="I7130" s="6">
        <v>24277.5</v>
      </c>
      <c r="J7130" s="6">
        <v>3.3400599999999998</v>
      </c>
      <c r="K7130" s="6">
        <v>973.15599999999995</v>
      </c>
      <c r="L7130" s="6">
        <v>24277.5</v>
      </c>
      <c r="M7130" s="6">
        <v>9381.2900000000009</v>
      </c>
      <c r="N7130" s="6">
        <v>3.19523</v>
      </c>
      <c r="O7130" s="6">
        <v>692.05600000000004</v>
      </c>
      <c r="P7130" s="6">
        <v>8254.7999999999993</v>
      </c>
      <c r="Q7130" s="6">
        <v>0.94641600000000004</v>
      </c>
      <c r="R7130" s="114">
        <v>25874.400000000001</v>
      </c>
      <c r="S7130" s="114">
        <v>16789.599999999999</v>
      </c>
      <c r="T7130" s="114">
        <v>5543.87</v>
      </c>
      <c r="U7130">
        <v>3.4190700000000001</v>
      </c>
      <c r="V7130">
        <v>1175.4000000000001</v>
      </c>
      <c r="W7130">
        <v>38306.1</v>
      </c>
    </row>
    <row r="7131" spans="1:23" ht="15.75" customHeight="1" x14ac:dyDescent="0.2">
      <c r="A7131" s="6">
        <v>7118</v>
      </c>
      <c r="B7131" s="6">
        <v>3.5686499999999999</v>
      </c>
      <c r="C7131" s="6">
        <v>11051.3</v>
      </c>
      <c r="D7131" s="6">
        <v>3.58</v>
      </c>
      <c r="E7131" s="6">
        <v>7448.79</v>
      </c>
      <c r="F7131" s="6">
        <v>8.5737300000000002E-2</v>
      </c>
      <c r="G7131" s="6">
        <v>0</v>
      </c>
      <c r="H7131" s="6">
        <v>1.2345200000000001</v>
      </c>
      <c r="I7131" s="6">
        <v>22997.4</v>
      </c>
      <c r="J7131" s="6">
        <v>2.72132</v>
      </c>
      <c r="K7131" s="6">
        <v>1513.08</v>
      </c>
      <c r="L7131" s="6">
        <v>22997.4</v>
      </c>
      <c r="M7131" s="6">
        <v>15819.6</v>
      </c>
      <c r="N7131" s="6">
        <v>2.9439500000000001</v>
      </c>
      <c r="O7131" s="6">
        <v>1392.67</v>
      </c>
      <c r="P7131" s="6">
        <v>12126.9</v>
      </c>
      <c r="Q7131" s="6">
        <v>0.549651</v>
      </c>
      <c r="R7131" s="114">
        <v>28650.5</v>
      </c>
      <c r="S7131" s="114">
        <v>11103.9</v>
      </c>
      <c r="T7131" s="114">
        <v>3330.25</v>
      </c>
      <c r="U7131">
        <v>3.0587</v>
      </c>
      <c r="V7131">
        <v>1151.03</v>
      </c>
      <c r="W7131">
        <v>39394</v>
      </c>
    </row>
    <row r="7132" spans="1:23" ht="15.75" customHeight="1" x14ac:dyDescent="0.2">
      <c r="A7132" s="6">
        <v>7119</v>
      </c>
      <c r="B7132" s="6">
        <v>2.8752800000000001</v>
      </c>
      <c r="C7132" s="6">
        <v>9188.49</v>
      </c>
      <c r="D7132" s="6">
        <v>2.8982299999999999</v>
      </c>
      <c r="E7132" s="6">
        <v>12848.7</v>
      </c>
      <c r="F7132" s="6">
        <v>1.57992</v>
      </c>
      <c r="G7132" s="6">
        <v>0</v>
      </c>
      <c r="H7132" s="6">
        <v>1.7745</v>
      </c>
      <c r="I7132" s="6">
        <v>36360.199999999997</v>
      </c>
      <c r="J7132" s="6">
        <v>2.03471</v>
      </c>
      <c r="K7132" s="6">
        <v>1891.32</v>
      </c>
      <c r="L7132" s="6">
        <v>36360.199999999997</v>
      </c>
      <c r="M7132" s="6">
        <v>11221.6</v>
      </c>
      <c r="N7132" s="6">
        <v>2.3994200000000001</v>
      </c>
      <c r="O7132" s="6">
        <v>1888.74</v>
      </c>
      <c r="P7132" s="6">
        <v>11749.2</v>
      </c>
      <c r="Q7132" s="6">
        <v>0.22700699999999999</v>
      </c>
      <c r="R7132" s="114">
        <v>29574.5</v>
      </c>
      <c r="S7132" s="114">
        <v>7511.84</v>
      </c>
      <c r="T7132" s="114">
        <v>1845.09</v>
      </c>
      <c r="U7132">
        <v>1.7760499999999999</v>
      </c>
      <c r="V7132">
        <v>1133.49</v>
      </c>
      <c r="W7132">
        <v>39395.4</v>
      </c>
    </row>
    <row r="7133" spans="1:23" ht="15.75" customHeight="1" x14ac:dyDescent="0.2">
      <c r="A7133" s="6">
        <v>7120</v>
      </c>
      <c r="B7133" s="6">
        <v>1.4304399999999999</v>
      </c>
      <c r="C7133" s="6">
        <v>9821.11</v>
      </c>
      <c r="D7133" s="6">
        <v>1.9170100000000001</v>
      </c>
      <c r="E7133" s="6">
        <v>13349.7</v>
      </c>
      <c r="F7133" s="6">
        <v>1.28627</v>
      </c>
      <c r="G7133" s="6">
        <v>2043.73</v>
      </c>
      <c r="H7133" s="6">
        <v>1.64825</v>
      </c>
      <c r="I7133" s="6">
        <v>14861.5</v>
      </c>
      <c r="J7133" s="6">
        <v>1.6409100000000001</v>
      </c>
      <c r="K7133" s="6">
        <v>3318.07</v>
      </c>
      <c r="L7133" s="6">
        <v>14861.5</v>
      </c>
      <c r="M7133" s="6">
        <v>22667.4</v>
      </c>
      <c r="N7133" s="6">
        <v>1.60738</v>
      </c>
      <c r="O7133" s="6">
        <v>2650.18</v>
      </c>
      <c r="P7133" s="6">
        <v>10710.6</v>
      </c>
      <c r="Q7133" s="6">
        <v>0.14337900000000001</v>
      </c>
      <c r="R7133" s="114">
        <v>30672.3</v>
      </c>
      <c r="S7133" s="114">
        <v>3920.26</v>
      </c>
      <c r="T7133" s="114">
        <v>865.18100000000004</v>
      </c>
      <c r="U7133">
        <v>1.48092</v>
      </c>
      <c r="V7133">
        <v>970.42899999999997</v>
      </c>
      <c r="W7133">
        <v>39330.199999999997</v>
      </c>
    </row>
    <row r="7134" spans="1:23" ht="15.75" customHeight="1" x14ac:dyDescent="0.2">
      <c r="A7134" s="6">
        <v>7121</v>
      </c>
      <c r="B7134" s="6">
        <v>0.33156999999999998</v>
      </c>
      <c r="C7134" s="6">
        <v>13525.2</v>
      </c>
      <c r="D7134" s="6">
        <v>0.73278600000000005</v>
      </c>
      <c r="E7134" s="6">
        <v>16674.7</v>
      </c>
      <c r="F7134" s="6">
        <v>0.16667799999999999</v>
      </c>
      <c r="G7134" s="6">
        <v>3010.03</v>
      </c>
      <c r="H7134" s="6">
        <v>0.34920099999999998</v>
      </c>
      <c r="I7134" s="6">
        <v>15859.6</v>
      </c>
      <c r="J7134" s="6">
        <v>0.66956899999999997</v>
      </c>
      <c r="K7134" s="6">
        <v>7198.05</v>
      </c>
      <c r="L7134" s="6">
        <v>15859.6</v>
      </c>
      <c r="M7134" s="6">
        <v>9823.16</v>
      </c>
      <c r="N7134" s="6">
        <v>0.622336</v>
      </c>
      <c r="O7134" s="6">
        <v>7046.31</v>
      </c>
      <c r="P7134" s="6">
        <v>11094.8</v>
      </c>
      <c r="Q7134" s="6">
        <v>6.1029800000000002E-2</v>
      </c>
      <c r="R7134" s="114">
        <v>37167.5</v>
      </c>
      <c r="S7134" s="114">
        <v>0</v>
      </c>
      <c r="T7134" s="114">
        <v>0</v>
      </c>
      <c r="U7134">
        <v>0.39446599999999998</v>
      </c>
      <c r="V7134">
        <v>10710.8</v>
      </c>
      <c r="W7134">
        <v>37757.300000000003</v>
      </c>
    </row>
    <row r="7135" spans="1:23" ht="15.75" customHeight="1" x14ac:dyDescent="0.2">
      <c r="A7135" s="6">
        <v>7122</v>
      </c>
      <c r="B7135" s="6">
        <v>0</v>
      </c>
      <c r="C7135" s="6">
        <v>9970.31</v>
      </c>
      <c r="D7135" s="6">
        <v>0</v>
      </c>
      <c r="E7135" s="6">
        <v>20529.400000000001</v>
      </c>
      <c r="F7135" s="6">
        <v>0</v>
      </c>
      <c r="G7135" s="6">
        <v>1643.73</v>
      </c>
      <c r="H7135" s="6">
        <v>0</v>
      </c>
      <c r="I7135" s="6">
        <v>10292.299999999999</v>
      </c>
      <c r="J7135" s="6">
        <v>0</v>
      </c>
      <c r="K7135" s="6">
        <v>1126.8499999999999</v>
      </c>
      <c r="L7135" s="6">
        <v>10292.299999999999</v>
      </c>
      <c r="M7135" s="6">
        <v>8432.76</v>
      </c>
      <c r="N7135" s="6">
        <v>0</v>
      </c>
      <c r="O7135" s="6">
        <v>13749.8</v>
      </c>
      <c r="P7135" s="6">
        <v>7834.45</v>
      </c>
      <c r="Q7135" s="6">
        <v>0</v>
      </c>
      <c r="R7135" s="114">
        <v>39348.800000000003</v>
      </c>
      <c r="S7135" s="114">
        <v>0</v>
      </c>
      <c r="T7135" s="114">
        <v>0</v>
      </c>
      <c r="U7135">
        <v>0</v>
      </c>
      <c r="V7135">
        <v>31024.400000000001</v>
      </c>
      <c r="W7135">
        <v>34271</v>
      </c>
    </row>
    <row r="7136" spans="1:23" ht="15.75" customHeight="1" x14ac:dyDescent="0.2">
      <c r="A7136" s="6">
        <v>7123</v>
      </c>
      <c r="B7136" s="6">
        <v>0</v>
      </c>
      <c r="C7136" s="6">
        <v>7837.12</v>
      </c>
      <c r="D7136" s="6">
        <v>0</v>
      </c>
      <c r="E7136" s="6">
        <v>25014.1</v>
      </c>
      <c r="F7136" s="6">
        <v>0</v>
      </c>
      <c r="G7136" s="6">
        <v>897.20699999999999</v>
      </c>
      <c r="H7136" s="6">
        <v>0</v>
      </c>
      <c r="I7136" s="6">
        <v>3456.2</v>
      </c>
      <c r="J7136" s="6">
        <v>0</v>
      </c>
      <c r="K7136" s="6">
        <v>5435.1</v>
      </c>
      <c r="L7136" s="6">
        <v>3456.2</v>
      </c>
      <c r="M7136" s="6">
        <v>12876.1</v>
      </c>
      <c r="N7136" s="6">
        <v>0</v>
      </c>
      <c r="O7136" s="6">
        <v>14428.5</v>
      </c>
      <c r="P7136" s="6">
        <v>18529.2</v>
      </c>
      <c r="Q7136" s="6">
        <v>0</v>
      </c>
      <c r="R7136" s="114">
        <v>39848.400000000001</v>
      </c>
      <c r="S7136" s="114">
        <v>0</v>
      </c>
      <c r="T7136" s="114">
        <v>0</v>
      </c>
      <c r="U7136">
        <v>0</v>
      </c>
      <c r="V7136">
        <v>38724.5</v>
      </c>
      <c r="W7136">
        <v>22464.799999999999</v>
      </c>
    </row>
    <row r="7137" spans="1:23" ht="15.75" customHeight="1" x14ac:dyDescent="0.2">
      <c r="A7137" s="6">
        <v>7124</v>
      </c>
      <c r="B7137" s="6">
        <v>0</v>
      </c>
      <c r="C7137" s="6">
        <v>11301.7</v>
      </c>
      <c r="D7137" s="6">
        <v>0</v>
      </c>
      <c r="E7137" s="6">
        <v>37285.4</v>
      </c>
      <c r="F7137" s="6">
        <v>0</v>
      </c>
      <c r="G7137" s="6">
        <v>797.93200000000002</v>
      </c>
      <c r="H7137" s="6">
        <v>0</v>
      </c>
      <c r="I7137" s="6">
        <v>9146.85</v>
      </c>
      <c r="J7137" s="6">
        <v>0</v>
      </c>
      <c r="K7137" s="6">
        <v>549.34699999999998</v>
      </c>
      <c r="L7137" s="6">
        <v>9146.85</v>
      </c>
      <c r="M7137" s="6">
        <v>11879.1</v>
      </c>
      <c r="N7137" s="6">
        <v>0</v>
      </c>
      <c r="O7137" s="6">
        <v>15307.9</v>
      </c>
      <c r="P7137" s="6">
        <v>16861.900000000001</v>
      </c>
      <c r="Q7137" s="6">
        <v>0</v>
      </c>
      <c r="R7137" s="114">
        <v>39506.699999999997</v>
      </c>
      <c r="S7137" s="114">
        <v>2251.89</v>
      </c>
      <c r="T7137" s="114">
        <v>0</v>
      </c>
      <c r="U7137">
        <v>0</v>
      </c>
      <c r="V7137">
        <v>38266</v>
      </c>
      <c r="W7137">
        <v>15625.5</v>
      </c>
    </row>
    <row r="7138" spans="1:23" ht="15.75" customHeight="1" x14ac:dyDescent="0.2">
      <c r="A7138" s="6">
        <v>7125</v>
      </c>
      <c r="B7138" s="6">
        <v>0</v>
      </c>
      <c r="C7138" s="6">
        <v>21110.9</v>
      </c>
      <c r="D7138" s="6">
        <v>0</v>
      </c>
      <c r="E7138" s="6">
        <v>39162.400000000001</v>
      </c>
      <c r="F7138" s="6">
        <v>0</v>
      </c>
      <c r="G7138" s="6">
        <v>0</v>
      </c>
      <c r="H7138" s="6">
        <v>0</v>
      </c>
      <c r="I7138" s="6">
        <v>16651.7</v>
      </c>
      <c r="J7138" s="6">
        <v>0</v>
      </c>
      <c r="K7138" s="6">
        <v>2981.43</v>
      </c>
      <c r="L7138" s="6">
        <v>16651.7</v>
      </c>
      <c r="M7138" s="6">
        <v>2120.69</v>
      </c>
      <c r="N7138" s="6">
        <v>0</v>
      </c>
      <c r="O7138" s="6">
        <v>16537.7</v>
      </c>
      <c r="P7138" s="6">
        <v>13845.5</v>
      </c>
      <c r="Q7138" s="6">
        <v>0</v>
      </c>
      <c r="R7138" s="114">
        <v>39166.1</v>
      </c>
      <c r="S7138" s="114">
        <v>1722.14</v>
      </c>
      <c r="T7138" s="114">
        <v>0</v>
      </c>
      <c r="U7138">
        <v>0</v>
      </c>
      <c r="V7138">
        <v>36652.6</v>
      </c>
      <c r="W7138">
        <v>15354.4</v>
      </c>
    </row>
    <row r="7139" spans="1:23" ht="15.75" customHeight="1" x14ac:dyDescent="0.2">
      <c r="A7139" s="6">
        <v>7126</v>
      </c>
      <c r="B7139" s="6">
        <v>0</v>
      </c>
      <c r="C7139" s="6">
        <v>25845.3</v>
      </c>
      <c r="D7139" s="6">
        <v>0</v>
      </c>
      <c r="E7139" s="6">
        <v>39627.599999999999</v>
      </c>
      <c r="F7139" s="6">
        <v>0</v>
      </c>
      <c r="G7139" s="6">
        <v>0</v>
      </c>
      <c r="H7139" s="6">
        <v>0</v>
      </c>
      <c r="I7139" s="6">
        <v>6702.3</v>
      </c>
      <c r="J7139" s="6">
        <v>0</v>
      </c>
      <c r="K7139" s="6">
        <v>9716.5400000000009</v>
      </c>
      <c r="L7139" s="6">
        <v>6702.3</v>
      </c>
      <c r="M7139" s="6">
        <v>3820.99</v>
      </c>
      <c r="N7139" s="6">
        <v>0</v>
      </c>
      <c r="O7139" s="6">
        <v>23366.5</v>
      </c>
      <c r="P7139" s="6">
        <v>7920.43</v>
      </c>
      <c r="Q7139" s="6">
        <v>0</v>
      </c>
      <c r="R7139" s="114">
        <v>39018.6</v>
      </c>
      <c r="S7139" s="114">
        <v>509.05799999999999</v>
      </c>
      <c r="T7139" s="114">
        <v>1256.02</v>
      </c>
      <c r="U7139">
        <v>0</v>
      </c>
      <c r="V7139">
        <v>36643.1</v>
      </c>
      <c r="W7139">
        <v>22053.599999999999</v>
      </c>
    </row>
    <row r="7140" spans="1:23" ht="15.75" customHeight="1" x14ac:dyDescent="0.2">
      <c r="A7140" s="6">
        <v>7127</v>
      </c>
      <c r="B7140" s="6">
        <v>0</v>
      </c>
      <c r="C7140" s="6">
        <v>14044.9</v>
      </c>
      <c r="D7140" s="6">
        <v>0</v>
      </c>
      <c r="E7140" s="6">
        <v>40053.4</v>
      </c>
      <c r="F7140" s="6">
        <v>0</v>
      </c>
      <c r="G7140" s="6">
        <v>591.154</v>
      </c>
      <c r="H7140" s="6">
        <v>0</v>
      </c>
      <c r="I7140" s="6">
        <v>21071.9</v>
      </c>
      <c r="J7140" s="6">
        <v>0</v>
      </c>
      <c r="K7140" s="6">
        <v>11389.9</v>
      </c>
      <c r="L7140" s="6">
        <v>21071.9</v>
      </c>
      <c r="M7140" s="6">
        <v>457.74700000000001</v>
      </c>
      <c r="N7140" s="6">
        <v>0</v>
      </c>
      <c r="O7140" s="6">
        <v>19557</v>
      </c>
      <c r="P7140" s="6">
        <v>3684.84</v>
      </c>
      <c r="Q7140" s="6">
        <v>0</v>
      </c>
      <c r="R7140" s="114">
        <v>38379.9</v>
      </c>
      <c r="S7140" s="114">
        <v>0</v>
      </c>
      <c r="T7140" s="114">
        <v>2893.55</v>
      </c>
      <c r="U7140">
        <v>0</v>
      </c>
      <c r="V7140">
        <v>28909.9</v>
      </c>
      <c r="W7140">
        <v>28769.9</v>
      </c>
    </row>
    <row r="7141" spans="1:23" ht="15.75" customHeight="1" x14ac:dyDescent="0.2">
      <c r="A7141" s="6">
        <v>7128</v>
      </c>
      <c r="B7141" s="6">
        <v>0</v>
      </c>
      <c r="C7141" s="6">
        <v>10849.6</v>
      </c>
      <c r="D7141" s="6">
        <v>0</v>
      </c>
      <c r="E7141" s="6">
        <v>39986.1</v>
      </c>
      <c r="F7141" s="6">
        <v>0</v>
      </c>
      <c r="G7141" s="6">
        <v>8900.1200000000008</v>
      </c>
      <c r="H7141" s="6">
        <v>0</v>
      </c>
      <c r="I7141" s="6">
        <v>16991.900000000001</v>
      </c>
      <c r="J7141" s="6">
        <v>0</v>
      </c>
      <c r="K7141" s="6">
        <v>10131.5</v>
      </c>
      <c r="L7141" s="6">
        <v>16991.900000000001</v>
      </c>
      <c r="M7141" s="6">
        <v>0</v>
      </c>
      <c r="N7141" s="6">
        <v>0</v>
      </c>
      <c r="O7141" s="6">
        <v>30579.200000000001</v>
      </c>
      <c r="P7141" s="6">
        <v>4669.79</v>
      </c>
      <c r="Q7141" s="6">
        <v>0</v>
      </c>
      <c r="R7141" s="114">
        <v>33468.400000000001</v>
      </c>
      <c r="S7141" s="114">
        <v>0</v>
      </c>
      <c r="T7141" s="114">
        <v>6818.36</v>
      </c>
      <c r="U7141">
        <v>0</v>
      </c>
      <c r="V7141">
        <v>30935.4</v>
      </c>
      <c r="W7141">
        <v>24480.400000000001</v>
      </c>
    </row>
    <row r="7142" spans="1:23" ht="15.75" customHeight="1" x14ac:dyDescent="0.2">
      <c r="A7142" s="6">
        <v>7129</v>
      </c>
      <c r="B7142" s="6">
        <v>0</v>
      </c>
      <c r="C7142" s="6">
        <v>11364.2</v>
      </c>
      <c r="D7142" s="6">
        <v>0</v>
      </c>
      <c r="E7142" s="6">
        <v>38641.199999999997</v>
      </c>
      <c r="F7142" s="6">
        <v>0</v>
      </c>
      <c r="G7142" s="6">
        <v>2736.56</v>
      </c>
      <c r="H7142" s="6">
        <v>0</v>
      </c>
      <c r="I7142" s="6">
        <v>23843.7</v>
      </c>
      <c r="J7142" s="6">
        <v>0</v>
      </c>
      <c r="K7142" s="6">
        <v>15390.6</v>
      </c>
      <c r="L7142" s="6">
        <v>23843.7</v>
      </c>
      <c r="M7142" s="6">
        <v>0</v>
      </c>
      <c r="N7142" s="6">
        <v>0</v>
      </c>
      <c r="O7142" s="6">
        <v>34925.9</v>
      </c>
      <c r="P7142" s="6">
        <v>5676.87</v>
      </c>
      <c r="Q7142" s="6">
        <v>0</v>
      </c>
      <c r="R7142" s="114">
        <v>24493.1</v>
      </c>
      <c r="S7142" s="114">
        <v>0</v>
      </c>
      <c r="T7142" s="114">
        <v>6492.89</v>
      </c>
      <c r="U7142">
        <v>0</v>
      </c>
      <c r="V7142">
        <v>24186.3</v>
      </c>
      <c r="W7142">
        <v>17683.2</v>
      </c>
    </row>
    <row r="7143" spans="1:23" ht="15.75" customHeight="1" x14ac:dyDescent="0.2">
      <c r="A7143" s="6">
        <v>7130</v>
      </c>
      <c r="B7143" s="6">
        <v>0</v>
      </c>
      <c r="C7143" s="6">
        <v>26265.7</v>
      </c>
      <c r="D7143" s="6">
        <v>0</v>
      </c>
      <c r="E7143" s="6">
        <v>23105.599999999999</v>
      </c>
      <c r="F7143" s="6">
        <v>0</v>
      </c>
      <c r="G7143" s="6">
        <v>0</v>
      </c>
      <c r="H7143" s="6">
        <v>0</v>
      </c>
      <c r="I7143" s="6">
        <v>19931.599999999999</v>
      </c>
      <c r="J7143" s="6">
        <v>0</v>
      </c>
      <c r="K7143" s="6">
        <v>6852.98</v>
      </c>
      <c r="L7143" s="6">
        <v>19931.599999999999</v>
      </c>
      <c r="M7143" s="6">
        <v>15845</v>
      </c>
      <c r="N7143" s="6">
        <v>0</v>
      </c>
      <c r="O7143" s="6">
        <v>38739</v>
      </c>
      <c r="P7143" s="6">
        <v>5990.75</v>
      </c>
      <c r="Q7143" s="6">
        <v>0</v>
      </c>
      <c r="R7143" s="114">
        <v>23730.5</v>
      </c>
      <c r="S7143" s="114">
        <v>0</v>
      </c>
      <c r="T7143" s="114">
        <v>838.93</v>
      </c>
      <c r="U7143">
        <v>0</v>
      </c>
      <c r="V7143">
        <v>14872.9</v>
      </c>
      <c r="W7143">
        <v>12720.5</v>
      </c>
    </row>
    <row r="7144" spans="1:23" ht="15.75" customHeight="1" x14ac:dyDescent="0.2">
      <c r="A7144" s="6">
        <v>7131</v>
      </c>
      <c r="B7144" s="6">
        <v>0</v>
      </c>
      <c r="C7144" s="6">
        <v>38159.800000000003</v>
      </c>
      <c r="D7144" s="6">
        <v>0</v>
      </c>
      <c r="E7144" s="6">
        <v>19582.5</v>
      </c>
      <c r="F7144" s="6">
        <v>0</v>
      </c>
      <c r="G7144" s="6">
        <v>0</v>
      </c>
      <c r="H7144" s="6">
        <v>0</v>
      </c>
      <c r="I7144" s="6">
        <v>10437.5</v>
      </c>
      <c r="J7144" s="6">
        <v>0</v>
      </c>
      <c r="K7144" s="6">
        <v>1681.53</v>
      </c>
      <c r="L7144" s="6">
        <v>10437.5</v>
      </c>
      <c r="M7144" s="6">
        <v>8487.94</v>
      </c>
      <c r="N7144" s="6">
        <v>0</v>
      </c>
      <c r="O7144" s="6">
        <v>37381.800000000003</v>
      </c>
      <c r="P7144" s="6">
        <v>7364.69</v>
      </c>
      <c r="Q7144" s="6">
        <v>0</v>
      </c>
      <c r="R7144" s="114">
        <v>24475.3</v>
      </c>
      <c r="S7144" s="114">
        <v>0</v>
      </c>
      <c r="T7144" s="114">
        <v>0</v>
      </c>
      <c r="U7144">
        <v>0</v>
      </c>
      <c r="V7144">
        <v>15124.5</v>
      </c>
      <c r="W7144">
        <v>11680.7</v>
      </c>
    </row>
    <row r="7145" spans="1:23" ht="15.75" customHeight="1" x14ac:dyDescent="0.2">
      <c r="A7145" s="6">
        <v>7132</v>
      </c>
      <c r="B7145" s="6">
        <v>0</v>
      </c>
      <c r="C7145" s="6">
        <v>39503.800000000003</v>
      </c>
      <c r="D7145" s="6">
        <v>0</v>
      </c>
      <c r="E7145" s="6">
        <v>7947.03</v>
      </c>
      <c r="F7145" s="6">
        <v>0</v>
      </c>
      <c r="G7145" s="6">
        <v>0</v>
      </c>
      <c r="H7145" s="6">
        <v>0</v>
      </c>
      <c r="I7145" s="6">
        <v>13639.8</v>
      </c>
      <c r="J7145" s="6">
        <v>0</v>
      </c>
      <c r="K7145" s="6">
        <v>4323.07</v>
      </c>
      <c r="L7145" s="6">
        <v>13639.8</v>
      </c>
      <c r="M7145" s="6">
        <v>9450.17</v>
      </c>
      <c r="N7145" s="6">
        <v>0</v>
      </c>
      <c r="O7145" s="6">
        <v>37053.599999999999</v>
      </c>
      <c r="P7145" s="6">
        <v>7376.25</v>
      </c>
      <c r="Q7145" s="6">
        <v>0</v>
      </c>
      <c r="R7145" s="114">
        <v>21697.3</v>
      </c>
      <c r="S7145" s="114">
        <v>0</v>
      </c>
      <c r="T7145" s="114">
        <v>0</v>
      </c>
      <c r="U7145">
        <v>0</v>
      </c>
      <c r="V7145">
        <v>4839.21</v>
      </c>
      <c r="W7145">
        <v>13605.9</v>
      </c>
    </row>
    <row r="7146" spans="1:23" ht="15.75" customHeight="1" x14ac:dyDescent="0.2">
      <c r="A7146" s="6">
        <v>7133</v>
      </c>
      <c r="B7146" s="6">
        <v>0</v>
      </c>
      <c r="C7146" s="6">
        <v>39410.699999999997</v>
      </c>
      <c r="D7146" s="6">
        <v>0</v>
      </c>
      <c r="E7146" s="6">
        <v>7537.67</v>
      </c>
      <c r="F7146" s="6">
        <v>0</v>
      </c>
      <c r="G7146" s="6">
        <v>0</v>
      </c>
      <c r="H7146" s="6">
        <v>0</v>
      </c>
      <c r="I7146" s="6">
        <v>16484.8</v>
      </c>
      <c r="J7146" s="6">
        <v>0</v>
      </c>
      <c r="K7146" s="6">
        <v>5865.22</v>
      </c>
      <c r="L7146" s="6">
        <v>16484.8</v>
      </c>
      <c r="M7146" s="6">
        <v>3317.29</v>
      </c>
      <c r="N7146" s="6">
        <v>0</v>
      </c>
      <c r="O7146" s="6">
        <v>38222</v>
      </c>
      <c r="P7146" s="6">
        <v>7436.47</v>
      </c>
      <c r="Q7146" s="6">
        <v>0</v>
      </c>
      <c r="R7146" s="114">
        <v>15911.5</v>
      </c>
      <c r="S7146" s="114">
        <v>0</v>
      </c>
      <c r="T7146" s="114">
        <v>8500.41</v>
      </c>
      <c r="U7146">
        <v>0</v>
      </c>
      <c r="V7146">
        <v>3249.33</v>
      </c>
      <c r="W7146">
        <v>8303.8700000000008</v>
      </c>
    </row>
    <row r="7147" spans="1:23" ht="15.75" customHeight="1" x14ac:dyDescent="0.2">
      <c r="A7147" s="6">
        <v>7134</v>
      </c>
      <c r="B7147" s="6">
        <v>0</v>
      </c>
      <c r="C7147" s="6">
        <v>38206.400000000001</v>
      </c>
      <c r="D7147" s="6">
        <v>0</v>
      </c>
      <c r="E7147" s="6">
        <v>10341.299999999999</v>
      </c>
      <c r="F7147" s="6">
        <v>0</v>
      </c>
      <c r="G7147" s="6">
        <v>0</v>
      </c>
      <c r="H7147" s="6">
        <v>0</v>
      </c>
      <c r="I7147" s="6">
        <v>10249.799999999999</v>
      </c>
      <c r="J7147" s="6">
        <v>0</v>
      </c>
      <c r="K7147" s="6">
        <v>12112.5</v>
      </c>
      <c r="L7147" s="6">
        <v>10249.799999999999</v>
      </c>
      <c r="M7147" s="6">
        <v>5712.32</v>
      </c>
      <c r="N7147" s="6">
        <v>0</v>
      </c>
      <c r="O7147" s="6">
        <v>36959.9</v>
      </c>
      <c r="P7147" s="6">
        <v>11362.7</v>
      </c>
      <c r="Q7147" s="6">
        <v>0</v>
      </c>
      <c r="R7147" s="114">
        <v>11056.4</v>
      </c>
      <c r="S7147" s="114">
        <v>438.49200000000002</v>
      </c>
      <c r="T7147" s="114">
        <v>33919.699999999997</v>
      </c>
      <c r="U7147">
        <v>0</v>
      </c>
      <c r="V7147">
        <v>2052.27</v>
      </c>
      <c r="W7147">
        <v>4547.24</v>
      </c>
    </row>
    <row r="7148" spans="1:23" ht="15.75" customHeight="1" x14ac:dyDescent="0.2">
      <c r="A7148" s="6">
        <v>7135</v>
      </c>
      <c r="B7148" s="6">
        <v>0</v>
      </c>
      <c r="C7148" s="6">
        <v>36077.4</v>
      </c>
      <c r="D7148" s="6">
        <v>8.9596499999999996E-2</v>
      </c>
      <c r="E7148" s="6">
        <v>13585.7</v>
      </c>
      <c r="F7148" s="6">
        <v>0.148228</v>
      </c>
      <c r="G7148" s="6">
        <v>0</v>
      </c>
      <c r="H7148" s="6">
        <v>0</v>
      </c>
      <c r="I7148" s="6">
        <v>3274.35</v>
      </c>
      <c r="J7148" s="6">
        <v>0</v>
      </c>
      <c r="K7148" s="6">
        <v>9748.59</v>
      </c>
      <c r="L7148" s="6">
        <v>3274.35</v>
      </c>
      <c r="M7148" s="6">
        <v>0</v>
      </c>
      <c r="N7148" s="6">
        <v>0</v>
      </c>
      <c r="O7148" s="6">
        <v>37226.1</v>
      </c>
      <c r="P7148" s="6">
        <v>13978.2</v>
      </c>
      <c r="Q7148" s="6">
        <v>0</v>
      </c>
      <c r="R7148" s="114">
        <v>15408.3</v>
      </c>
      <c r="S7148" s="114">
        <v>0</v>
      </c>
      <c r="T7148" s="114">
        <v>39664.1</v>
      </c>
      <c r="U7148">
        <v>0</v>
      </c>
      <c r="V7148">
        <v>0</v>
      </c>
      <c r="W7148">
        <v>5900.98</v>
      </c>
    </row>
    <row r="7149" spans="1:23" ht="15.75" customHeight="1" x14ac:dyDescent="0.2">
      <c r="A7149" s="6">
        <v>7136</v>
      </c>
      <c r="B7149" s="6">
        <v>0.26314199999999999</v>
      </c>
      <c r="C7149" s="6">
        <v>35517.9</v>
      </c>
      <c r="D7149" s="6">
        <v>1.0194799999999999</v>
      </c>
      <c r="E7149" s="6">
        <v>13469.6</v>
      </c>
      <c r="F7149" s="6">
        <v>0.39163300000000001</v>
      </c>
      <c r="G7149" s="6">
        <v>0</v>
      </c>
      <c r="H7149" s="6">
        <v>0.70774300000000001</v>
      </c>
      <c r="I7149" s="6">
        <v>6782.22</v>
      </c>
      <c r="J7149" s="6">
        <v>0.20977799999999999</v>
      </c>
      <c r="K7149" s="6">
        <v>5774.72</v>
      </c>
      <c r="L7149" s="6">
        <v>6782.22</v>
      </c>
      <c r="M7149" s="6">
        <v>0</v>
      </c>
      <c r="N7149" s="6">
        <v>0.64336899999999997</v>
      </c>
      <c r="O7149" s="6">
        <v>36675.199999999997</v>
      </c>
      <c r="P7149" s="6">
        <v>22072.400000000001</v>
      </c>
      <c r="Q7149" s="6">
        <v>0.29119800000000001</v>
      </c>
      <c r="R7149" s="114">
        <v>9031.86</v>
      </c>
      <c r="S7149" s="114">
        <v>266.74700000000001</v>
      </c>
      <c r="T7149" s="114">
        <v>37048.699999999997</v>
      </c>
      <c r="U7149">
        <v>0.62607400000000002</v>
      </c>
      <c r="V7149">
        <v>0</v>
      </c>
      <c r="W7149">
        <v>4943.29</v>
      </c>
    </row>
    <row r="7150" spans="1:23" ht="15.75" customHeight="1" x14ac:dyDescent="0.2">
      <c r="A7150" s="6">
        <v>7137</v>
      </c>
      <c r="B7150" s="6">
        <v>1.7343500000000001</v>
      </c>
      <c r="C7150" s="6">
        <v>38275.199999999997</v>
      </c>
      <c r="D7150" s="6">
        <v>1.56629</v>
      </c>
      <c r="E7150" s="6">
        <v>9442.09</v>
      </c>
      <c r="F7150" s="6">
        <v>0.21177299999999999</v>
      </c>
      <c r="G7150" s="6">
        <v>0</v>
      </c>
      <c r="H7150" s="6">
        <v>0.38810600000000001</v>
      </c>
      <c r="I7150" s="6">
        <v>10366.1</v>
      </c>
      <c r="J7150" s="6">
        <v>0.98455499999999996</v>
      </c>
      <c r="K7150" s="6">
        <v>5986.9</v>
      </c>
      <c r="L7150" s="6">
        <v>10366.1</v>
      </c>
      <c r="M7150" s="6">
        <v>0</v>
      </c>
      <c r="N7150" s="6">
        <v>1.6205099999999999</v>
      </c>
      <c r="O7150" s="6">
        <v>36098.699999999997</v>
      </c>
      <c r="P7150" s="6">
        <v>29734.3</v>
      </c>
      <c r="Q7150" s="6">
        <v>0.125281</v>
      </c>
      <c r="R7150" s="114">
        <v>8370.84</v>
      </c>
      <c r="S7150" s="114">
        <v>4415.99</v>
      </c>
      <c r="T7150" s="114">
        <v>28353</v>
      </c>
      <c r="U7150">
        <v>0.97332300000000005</v>
      </c>
      <c r="V7150">
        <v>0</v>
      </c>
      <c r="W7150">
        <v>2676.09</v>
      </c>
    </row>
    <row r="7151" spans="1:23" ht="15.75" customHeight="1" x14ac:dyDescent="0.2">
      <c r="A7151" s="6">
        <v>7138</v>
      </c>
      <c r="B7151" s="6">
        <v>2.59815</v>
      </c>
      <c r="C7151" s="6">
        <v>36926.199999999997</v>
      </c>
      <c r="D7151" s="6">
        <v>1.5529200000000001</v>
      </c>
      <c r="E7151" s="6">
        <v>4497.1899999999996</v>
      </c>
      <c r="F7151" s="6">
        <v>0.41802400000000001</v>
      </c>
      <c r="G7151" s="6">
        <v>0</v>
      </c>
      <c r="H7151" s="6">
        <v>0.39705499999999999</v>
      </c>
      <c r="I7151" s="6">
        <v>13560.5</v>
      </c>
      <c r="J7151" s="6">
        <v>1.61172</v>
      </c>
      <c r="K7151" s="6">
        <v>3634.97</v>
      </c>
      <c r="L7151" s="6">
        <v>13560.5</v>
      </c>
      <c r="M7151" s="6">
        <v>150.291</v>
      </c>
      <c r="N7151" s="6">
        <v>2.4039899999999998</v>
      </c>
      <c r="O7151" s="6">
        <v>35841.199999999997</v>
      </c>
      <c r="P7151" s="6">
        <v>27171.1</v>
      </c>
      <c r="Q7151" s="6">
        <v>0.27205000000000001</v>
      </c>
      <c r="R7151" s="114">
        <v>10071.200000000001</v>
      </c>
      <c r="S7151" s="114">
        <v>2347.36</v>
      </c>
      <c r="T7151" s="114">
        <v>16054.4</v>
      </c>
      <c r="U7151">
        <v>1.8065899999999999</v>
      </c>
      <c r="V7151">
        <v>0</v>
      </c>
      <c r="W7151">
        <v>0</v>
      </c>
    </row>
    <row r="7152" spans="1:23" ht="15.75" customHeight="1" x14ac:dyDescent="0.2">
      <c r="A7152" s="6">
        <v>7139</v>
      </c>
      <c r="B7152" s="6">
        <v>3.2497699999999998</v>
      </c>
      <c r="C7152" s="6">
        <v>37170</v>
      </c>
      <c r="D7152" s="6">
        <v>1.5602199999999999</v>
      </c>
      <c r="E7152" s="6">
        <v>5230.55</v>
      </c>
      <c r="F7152" s="6">
        <v>2.64974</v>
      </c>
      <c r="G7152" s="6">
        <v>0</v>
      </c>
      <c r="H7152" s="6">
        <v>0.71153999999999995</v>
      </c>
      <c r="I7152" s="6">
        <v>12380.2</v>
      </c>
      <c r="J7152" s="6">
        <v>1.96574</v>
      </c>
      <c r="K7152" s="6">
        <v>2407.2199999999998</v>
      </c>
      <c r="L7152" s="6">
        <v>12380.2</v>
      </c>
      <c r="M7152" s="6">
        <v>4851.1899999999996</v>
      </c>
      <c r="N7152" s="6">
        <v>2.8976999999999999</v>
      </c>
      <c r="O7152" s="6">
        <v>34122.300000000003</v>
      </c>
      <c r="P7152" s="6">
        <v>19489.900000000001</v>
      </c>
      <c r="Q7152" s="6">
        <v>0.58689999999999998</v>
      </c>
      <c r="R7152" s="114">
        <v>14536.5</v>
      </c>
      <c r="S7152" s="114">
        <v>1868.88</v>
      </c>
      <c r="T7152" s="114">
        <v>10229.5</v>
      </c>
      <c r="U7152">
        <v>3.20675</v>
      </c>
      <c r="V7152">
        <v>0</v>
      </c>
      <c r="W7152">
        <v>0</v>
      </c>
    </row>
    <row r="7153" spans="1:23" ht="15.75" customHeight="1" x14ac:dyDescent="0.2">
      <c r="A7153" s="6">
        <v>7140</v>
      </c>
      <c r="B7153" s="6">
        <v>3.70743</v>
      </c>
      <c r="C7153" s="6">
        <v>37047.9</v>
      </c>
      <c r="D7153" s="6">
        <v>0.800732</v>
      </c>
      <c r="E7153" s="6">
        <v>6405.56</v>
      </c>
      <c r="F7153" s="6">
        <v>0.59972199999999998</v>
      </c>
      <c r="G7153" s="6">
        <v>0</v>
      </c>
      <c r="H7153" s="6">
        <v>0.85201700000000002</v>
      </c>
      <c r="I7153" s="6">
        <v>11115.7</v>
      </c>
      <c r="J7153" s="6">
        <v>2.6188400000000001</v>
      </c>
      <c r="K7153" s="6">
        <v>5972.9</v>
      </c>
      <c r="L7153" s="6">
        <v>11115.7</v>
      </c>
      <c r="M7153" s="6">
        <v>8049.36</v>
      </c>
      <c r="N7153" s="6">
        <v>3.12927</v>
      </c>
      <c r="O7153" s="6">
        <v>33351.5</v>
      </c>
      <c r="P7153" s="6">
        <v>24408</v>
      </c>
      <c r="Q7153" s="6">
        <v>0.43924600000000003</v>
      </c>
      <c r="R7153" s="114">
        <v>17924.900000000001</v>
      </c>
      <c r="S7153" s="114">
        <v>2093.39</v>
      </c>
      <c r="T7153" s="114">
        <v>5815.93</v>
      </c>
      <c r="U7153">
        <v>3.4163299999999999</v>
      </c>
      <c r="V7153">
        <v>0</v>
      </c>
      <c r="W7153">
        <v>1155.49</v>
      </c>
    </row>
    <row r="7154" spans="1:23" ht="15.75" customHeight="1" x14ac:dyDescent="0.2">
      <c r="A7154" s="6">
        <v>7141</v>
      </c>
      <c r="B7154" s="6">
        <v>2.903</v>
      </c>
      <c r="C7154" s="6">
        <v>36883.599999999999</v>
      </c>
      <c r="D7154" s="6">
        <v>0.84757800000000005</v>
      </c>
      <c r="E7154" s="6">
        <v>7260.3</v>
      </c>
      <c r="F7154" s="6">
        <v>0.25023000000000001</v>
      </c>
      <c r="G7154" s="6">
        <v>0</v>
      </c>
      <c r="H7154" s="6">
        <v>0.32241500000000001</v>
      </c>
      <c r="I7154" s="6">
        <v>19816.2</v>
      </c>
      <c r="J7154" s="6">
        <v>2.4459300000000002</v>
      </c>
      <c r="K7154" s="6">
        <v>6047.64</v>
      </c>
      <c r="L7154" s="6">
        <v>19816.2</v>
      </c>
      <c r="M7154" s="6">
        <v>6734.02</v>
      </c>
      <c r="N7154" s="6">
        <v>3.11442</v>
      </c>
      <c r="O7154" s="6">
        <v>39650</v>
      </c>
      <c r="P7154" s="6">
        <v>26701.5</v>
      </c>
      <c r="Q7154" s="6">
        <v>0.363728</v>
      </c>
      <c r="R7154" s="114">
        <v>19341.5</v>
      </c>
      <c r="S7154" s="114">
        <v>1127.5999999999999</v>
      </c>
      <c r="T7154" s="114">
        <v>3057.24</v>
      </c>
      <c r="U7154">
        <v>3.3434699999999999</v>
      </c>
      <c r="V7154">
        <v>0</v>
      </c>
      <c r="W7154">
        <v>6327.69</v>
      </c>
    </row>
    <row r="7155" spans="1:23" ht="15.75" customHeight="1" x14ac:dyDescent="0.2">
      <c r="A7155" s="6">
        <v>7142</v>
      </c>
      <c r="B7155" s="6">
        <v>2.6373099999999998</v>
      </c>
      <c r="C7155" s="6">
        <v>32315.5</v>
      </c>
      <c r="D7155" s="6">
        <v>0.89253300000000002</v>
      </c>
      <c r="E7155" s="6">
        <v>8851.2900000000009</v>
      </c>
      <c r="F7155" s="6">
        <v>8.1903900000000002E-2</v>
      </c>
      <c r="G7155" s="6">
        <v>0</v>
      </c>
      <c r="H7155" s="6">
        <v>0.522953</v>
      </c>
      <c r="I7155" s="6">
        <v>22933.599999999999</v>
      </c>
      <c r="J7155" s="6">
        <v>1.8769899999999999</v>
      </c>
      <c r="K7155" s="6">
        <v>7870.1</v>
      </c>
      <c r="L7155" s="6">
        <v>22933.599999999999</v>
      </c>
      <c r="M7155" s="6">
        <v>4636.25</v>
      </c>
      <c r="N7155" s="6">
        <v>2.9773200000000002</v>
      </c>
      <c r="O7155" s="6">
        <v>39783.9</v>
      </c>
      <c r="P7155" s="6">
        <v>28946.1</v>
      </c>
      <c r="Q7155" s="6">
        <v>0.49185099999999998</v>
      </c>
      <c r="R7155" s="114">
        <v>21707.7</v>
      </c>
      <c r="S7155" s="114">
        <v>768.92200000000003</v>
      </c>
      <c r="T7155" s="114">
        <v>1623.8</v>
      </c>
      <c r="U7155">
        <v>2.9785300000000001</v>
      </c>
      <c r="V7155">
        <v>0</v>
      </c>
      <c r="W7155">
        <v>10963.5</v>
      </c>
    </row>
    <row r="7156" spans="1:23" ht="15.75" customHeight="1" x14ac:dyDescent="0.2">
      <c r="A7156" s="6">
        <v>7143</v>
      </c>
      <c r="B7156" s="6">
        <v>1.88978</v>
      </c>
      <c r="C7156" s="6">
        <v>28749.9</v>
      </c>
      <c r="D7156" s="6">
        <v>0.73975199999999997</v>
      </c>
      <c r="E7156" s="6">
        <v>7514.97</v>
      </c>
      <c r="F7156" s="6">
        <v>5.1957000000000003E-2</v>
      </c>
      <c r="G7156" s="6">
        <v>0</v>
      </c>
      <c r="H7156" s="6">
        <v>0.97705200000000003</v>
      </c>
      <c r="I7156" s="6">
        <v>32742.400000000001</v>
      </c>
      <c r="J7156" s="6">
        <v>1.3411200000000001</v>
      </c>
      <c r="K7156" s="6">
        <v>5857.19</v>
      </c>
      <c r="L7156" s="6">
        <v>32742.400000000001</v>
      </c>
      <c r="M7156" s="6">
        <v>4832.57</v>
      </c>
      <c r="N7156" s="6">
        <v>2.4359999999999999</v>
      </c>
      <c r="O7156" s="6">
        <v>39971.9</v>
      </c>
      <c r="P7156" s="6">
        <v>28921.7</v>
      </c>
      <c r="Q7156" s="6">
        <v>1.77854</v>
      </c>
      <c r="R7156" s="114">
        <v>19818.400000000001</v>
      </c>
      <c r="S7156" s="114">
        <v>997.17899999999997</v>
      </c>
      <c r="T7156" s="114">
        <v>784.99400000000003</v>
      </c>
      <c r="U7156">
        <v>2.3323700000000001</v>
      </c>
      <c r="V7156">
        <v>1288.02</v>
      </c>
      <c r="W7156">
        <v>7992</v>
      </c>
    </row>
    <row r="7157" spans="1:23" ht="15.75" customHeight="1" x14ac:dyDescent="0.2">
      <c r="A7157" s="6">
        <v>7144</v>
      </c>
      <c r="B7157" s="6">
        <v>1.3473200000000001</v>
      </c>
      <c r="C7157" s="6">
        <v>28794.2</v>
      </c>
      <c r="D7157" s="6">
        <v>1.20282</v>
      </c>
      <c r="E7157" s="6">
        <v>5263.07</v>
      </c>
      <c r="F7157" s="6">
        <v>0.68877500000000003</v>
      </c>
      <c r="G7157" s="6">
        <v>1462.56</v>
      </c>
      <c r="H7157" s="6">
        <v>0.41278500000000001</v>
      </c>
      <c r="I7157" s="6">
        <v>25096.1</v>
      </c>
      <c r="J7157" s="6">
        <v>0.46946199999999999</v>
      </c>
      <c r="K7157" s="6">
        <v>5506.48</v>
      </c>
      <c r="L7157" s="6">
        <v>25096.1</v>
      </c>
      <c r="M7157" s="6">
        <v>3372.45</v>
      </c>
      <c r="N7157" s="6">
        <v>1.6123099999999999</v>
      </c>
      <c r="O7157" s="6">
        <v>38065.5</v>
      </c>
      <c r="P7157" s="6">
        <v>32673.1</v>
      </c>
      <c r="Q7157" s="6">
        <v>0.70175699999999996</v>
      </c>
      <c r="R7157" s="114">
        <v>18028.8</v>
      </c>
      <c r="S7157" s="114">
        <v>707.20899999999995</v>
      </c>
      <c r="T7157" s="114">
        <v>0</v>
      </c>
      <c r="U7157">
        <v>1.4245099999999999</v>
      </c>
      <c r="V7157">
        <v>5669.44</v>
      </c>
      <c r="W7157">
        <v>5306.68</v>
      </c>
    </row>
    <row r="7158" spans="1:23" ht="15.75" customHeight="1" x14ac:dyDescent="0.2">
      <c r="A7158" s="6">
        <v>7145</v>
      </c>
      <c r="B7158" s="6">
        <v>0.46337400000000001</v>
      </c>
      <c r="C7158" s="6">
        <v>27347.200000000001</v>
      </c>
      <c r="D7158" s="6">
        <v>0.28759200000000001</v>
      </c>
      <c r="E7158" s="6">
        <v>5493.36</v>
      </c>
      <c r="F7158" s="6">
        <v>5.5232499999999997E-2</v>
      </c>
      <c r="G7158" s="6">
        <v>2360.41</v>
      </c>
      <c r="H7158" s="6">
        <v>0.33634999999999998</v>
      </c>
      <c r="I7158" s="6">
        <v>22202.2</v>
      </c>
      <c r="J7158" s="6">
        <v>0.315139</v>
      </c>
      <c r="K7158" s="6">
        <v>5171.04</v>
      </c>
      <c r="L7158" s="6">
        <v>22202.2</v>
      </c>
      <c r="M7158" s="6">
        <v>5860.93</v>
      </c>
      <c r="N7158" s="6">
        <v>0.59987000000000001</v>
      </c>
      <c r="O7158" s="6">
        <v>37127</v>
      </c>
      <c r="P7158" s="6">
        <v>32502.1</v>
      </c>
      <c r="Q7158" s="6">
        <v>8.4706000000000004E-2</v>
      </c>
      <c r="R7158" s="114">
        <v>9982.4</v>
      </c>
      <c r="S7158" s="114">
        <v>0</v>
      </c>
      <c r="T7158" s="114">
        <v>97.267200000000003</v>
      </c>
      <c r="U7158">
        <v>0.36626999999999998</v>
      </c>
      <c r="V7158">
        <v>12632</v>
      </c>
      <c r="W7158">
        <v>8923.66</v>
      </c>
    </row>
    <row r="7159" spans="1:23" ht="15.75" customHeight="1" x14ac:dyDescent="0.2">
      <c r="A7159" s="6">
        <v>7146</v>
      </c>
      <c r="B7159" s="6">
        <v>0</v>
      </c>
      <c r="C7159" s="6">
        <v>24669.200000000001</v>
      </c>
      <c r="D7159" s="6">
        <v>0</v>
      </c>
      <c r="E7159" s="6">
        <v>6074.92</v>
      </c>
      <c r="F7159" s="6">
        <v>0</v>
      </c>
      <c r="G7159" s="6">
        <v>3019.44</v>
      </c>
      <c r="H7159" s="6">
        <v>0</v>
      </c>
      <c r="I7159" s="6">
        <v>7151.21</v>
      </c>
      <c r="J7159" s="6">
        <v>0</v>
      </c>
      <c r="K7159" s="6">
        <v>4810.57</v>
      </c>
      <c r="L7159" s="6">
        <v>7151.21</v>
      </c>
      <c r="M7159" s="6">
        <v>4958.3</v>
      </c>
      <c r="N7159" s="6">
        <v>0</v>
      </c>
      <c r="O7159" s="6">
        <v>36854.6</v>
      </c>
      <c r="P7159" s="6">
        <v>37613.199999999997</v>
      </c>
      <c r="Q7159" s="6">
        <v>0</v>
      </c>
      <c r="R7159" s="114">
        <v>4693.55</v>
      </c>
      <c r="S7159" s="114">
        <v>0</v>
      </c>
      <c r="T7159" s="114">
        <v>818.55</v>
      </c>
      <c r="U7159">
        <v>0</v>
      </c>
      <c r="V7159">
        <v>23879.8</v>
      </c>
      <c r="W7159">
        <v>13242.7</v>
      </c>
    </row>
    <row r="7160" spans="1:23" ht="15.75" customHeight="1" x14ac:dyDescent="0.2">
      <c r="A7160" s="6">
        <v>7147</v>
      </c>
      <c r="B7160" s="6">
        <v>0</v>
      </c>
      <c r="C7160" s="6">
        <v>22933.1</v>
      </c>
      <c r="D7160" s="6">
        <v>0</v>
      </c>
      <c r="E7160" s="6">
        <v>6927.45</v>
      </c>
      <c r="F7160" s="6">
        <v>0</v>
      </c>
      <c r="G7160" s="6">
        <v>1196.74</v>
      </c>
      <c r="H7160" s="6">
        <v>0</v>
      </c>
      <c r="I7160" s="6">
        <v>25781</v>
      </c>
      <c r="J7160" s="6">
        <v>0</v>
      </c>
      <c r="K7160" s="6">
        <v>4427.0200000000004</v>
      </c>
      <c r="L7160" s="6">
        <v>25781</v>
      </c>
      <c r="M7160" s="6">
        <v>21367.200000000001</v>
      </c>
      <c r="N7160" s="6">
        <v>0</v>
      </c>
      <c r="O7160" s="6">
        <v>36600.6</v>
      </c>
      <c r="P7160" s="6">
        <v>39575.800000000003</v>
      </c>
      <c r="Q7160" s="6">
        <v>0</v>
      </c>
      <c r="R7160" s="114">
        <v>2247.16</v>
      </c>
      <c r="S7160" s="114">
        <v>1915.8</v>
      </c>
      <c r="T7160" s="114">
        <v>1078.04</v>
      </c>
      <c r="U7160">
        <v>0</v>
      </c>
      <c r="V7160">
        <v>15972.4</v>
      </c>
      <c r="W7160">
        <v>7005.19</v>
      </c>
    </row>
    <row r="7161" spans="1:23" ht="15.75" customHeight="1" x14ac:dyDescent="0.2">
      <c r="A7161" s="6">
        <v>7148</v>
      </c>
      <c r="B7161" s="6">
        <v>0</v>
      </c>
      <c r="C7161" s="6">
        <v>8455.25</v>
      </c>
      <c r="D7161" s="6">
        <v>0</v>
      </c>
      <c r="E7161" s="6">
        <v>8175.44</v>
      </c>
      <c r="F7161" s="6">
        <v>0</v>
      </c>
      <c r="G7161" s="6">
        <v>0</v>
      </c>
      <c r="H7161" s="6">
        <v>0</v>
      </c>
      <c r="I7161" s="6">
        <v>20349.400000000001</v>
      </c>
      <c r="J7161" s="6">
        <v>0</v>
      </c>
      <c r="K7161" s="6">
        <v>4320.59</v>
      </c>
      <c r="L7161" s="6">
        <v>20349.400000000001</v>
      </c>
      <c r="M7161" s="6">
        <v>15943.5</v>
      </c>
      <c r="N7161" s="6">
        <v>0</v>
      </c>
      <c r="O7161" s="6">
        <v>36318.6</v>
      </c>
      <c r="P7161" s="6">
        <v>38675.300000000003</v>
      </c>
      <c r="Q7161" s="6">
        <v>0</v>
      </c>
      <c r="R7161" s="114">
        <v>26.212599999999998</v>
      </c>
      <c r="S7161" s="114">
        <v>4700.32</v>
      </c>
      <c r="T7161" s="114">
        <v>1324.51</v>
      </c>
      <c r="U7161">
        <v>0</v>
      </c>
      <c r="V7161">
        <v>13934</v>
      </c>
      <c r="W7161">
        <v>3275.61</v>
      </c>
    </row>
    <row r="7162" spans="1:23" ht="15.75" customHeight="1" x14ac:dyDescent="0.2">
      <c r="A7162" s="6">
        <v>7149</v>
      </c>
      <c r="B7162" s="6">
        <v>0</v>
      </c>
      <c r="C7162" s="6">
        <v>2164.75</v>
      </c>
      <c r="D7162" s="6">
        <v>0</v>
      </c>
      <c r="E7162" s="6">
        <v>12186.9</v>
      </c>
      <c r="F7162" s="6">
        <v>0</v>
      </c>
      <c r="G7162" s="6">
        <v>0</v>
      </c>
      <c r="H7162" s="6">
        <v>0</v>
      </c>
      <c r="I7162" s="6">
        <v>4735.17</v>
      </c>
      <c r="J7162" s="6">
        <v>0</v>
      </c>
      <c r="K7162" s="6">
        <v>1403.72</v>
      </c>
      <c r="L7162" s="6">
        <v>4735.17</v>
      </c>
      <c r="M7162" s="6">
        <v>6872.63</v>
      </c>
      <c r="N7162" s="6">
        <v>0</v>
      </c>
      <c r="O7162" s="6">
        <v>36322.400000000001</v>
      </c>
      <c r="P7162" s="6">
        <v>37917.5</v>
      </c>
      <c r="Q7162" s="6">
        <v>0</v>
      </c>
      <c r="R7162" s="114">
        <v>0</v>
      </c>
      <c r="S7162" s="114">
        <v>10498.9</v>
      </c>
      <c r="T7162" s="114">
        <v>2686.64</v>
      </c>
      <c r="U7162">
        <v>0</v>
      </c>
      <c r="V7162">
        <v>19489.599999999999</v>
      </c>
      <c r="W7162">
        <v>4268.68</v>
      </c>
    </row>
    <row r="7163" spans="1:23" ht="15.75" customHeight="1" x14ac:dyDescent="0.2">
      <c r="A7163" s="6">
        <v>7150</v>
      </c>
      <c r="B7163" s="6">
        <v>0</v>
      </c>
      <c r="C7163" s="6">
        <v>0</v>
      </c>
      <c r="D7163" s="6">
        <v>0</v>
      </c>
      <c r="E7163" s="6">
        <v>17301.7</v>
      </c>
      <c r="F7163" s="6">
        <v>0</v>
      </c>
      <c r="G7163" s="6">
        <v>0</v>
      </c>
      <c r="H7163" s="6">
        <v>0</v>
      </c>
      <c r="I7163" s="6">
        <v>2050.4299999999998</v>
      </c>
      <c r="J7163" s="6">
        <v>0</v>
      </c>
      <c r="K7163" s="6">
        <v>488.505</v>
      </c>
      <c r="L7163" s="6">
        <v>2050.4299999999998</v>
      </c>
      <c r="M7163" s="6">
        <v>0</v>
      </c>
      <c r="N7163" s="6">
        <v>0</v>
      </c>
      <c r="O7163" s="6">
        <v>38320.1</v>
      </c>
      <c r="P7163" s="6">
        <v>33007.699999999997</v>
      </c>
      <c r="Q7163" s="6">
        <v>0</v>
      </c>
      <c r="R7163" s="114">
        <v>0</v>
      </c>
      <c r="S7163" s="114">
        <v>11677.1</v>
      </c>
      <c r="T7163" s="114">
        <v>483.96699999999998</v>
      </c>
      <c r="U7163">
        <v>0</v>
      </c>
      <c r="V7163">
        <v>21611.200000000001</v>
      </c>
      <c r="W7163">
        <v>3585.42</v>
      </c>
    </row>
    <row r="7164" spans="1:23" ht="15.75" customHeight="1" x14ac:dyDescent="0.2">
      <c r="A7164" s="6">
        <v>7151</v>
      </c>
      <c r="B7164" s="6">
        <v>0</v>
      </c>
      <c r="C7164" s="6">
        <v>0</v>
      </c>
      <c r="D7164" s="6">
        <v>0</v>
      </c>
      <c r="E7164" s="6">
        <v>10655.7</v>
      </c>
      <c r="F7164" s="6">
        <v>0</v>
      </c>
      <c r="G7164" s="6">
        <v>0</v>
      </c>
      <c r="H7164" s="6">
        <v>0</v>
      </c>
      <c r="I7164" s="6">
        <v>866.774</v>
      </c>
      <c r="J7164" s="6">
        <v>0</v>
      </c>
      <c r="K7164" s="6">
        <v>0</v>
      </c>
      <c r="L7164" s="6">
        <v>866.774</v>
      </c>
      <c r="M7164" s="6">
        <v>0</v>
      </c>
      <c r="N7164" s="6">
        <v>0</v>
      </c>
      <c r="O7164" s="6">
        <v>38304.800000000003</v>
      </c>
      <c r="P7164" s="6">
        <v>36977.699999999997</v>
      </c>
      <c r="Q7164" s="6">
        <v>0</v>
      </c>
      <c r="R7164" s="114">
        <v>0</v>
      </c>
      <c r="S7164" s="114">
        <v>16529.599999999999</v>
      </c>
      <c r="T7164" s="114">
        <v>908.09199999999998</v>
      </c>
      <c r="U7164">
        <v>0</v>
      </c>
      <c r="V7164">
        <v>24360.7</v>
      </c>
      <c r="W7164">
        <v>1775.94</v>
      </c>
    </row>
    <row r="7165" spans="1:23" ht="15.75" customHeight="1" x14ac:dyDescent="0.2">
      <c r="A7165" s="6">
        <v>7152</v>
      </c>
      <c r="B7165" s="6">
        <v>0</v>
      </c>
      <c r="C7165" s="6">
        <v>0</v>
      </c>
      <c r="D7165" s="6">
        <v>0</v>
      </c>
      <c r="E7165" s="6">
        <v>20407</v>
      </c>
      <c r="F7165" s="6">
        <v>0</v>
      </c>
      <c r="G7165" s="6">
        <v>0</v>
      </c>
      <c r="H7165" s="6">
        <v>0</v>
      </c>
      <c r="I7165" s="6">
        <v>5450.67</v>
      </c>
      <c r="J7165" s="6">
        <v>0</v>
      </c>
      <c r="K7165" s="6">
        <v>0</v>
      </c>
      <c r="L7165" s="6">
        <v>5450.67</v>
      </c>
      <c r="M7165" s="6">
        <v>0</v>
      </c>
      <c r="N7165" s="6">
        <v>0</v>
      </c>
      <c r="O7165" s="6">
        <v>34064.300000000003</v>
      </c>
      <c r="P7165" s="6">
        <v>31022.6</v>
      </c>
      <c r="Q7165" s="6">
        <v>0</v>
      </c>
      <c r="R7165" s="114">
        <v>0</v>
      </c>
      <c r="S7165" s="114">
        <v>15406.3</v>
      </c>
      <c r="T7165" s="114">
        <v>1720.55</v>
      </c>
      <c r="U7165">
        <v>0</v>
      </c>
      <c r="V7165">
        <v>27379.7</v>
      </c>
      <c r="W7165">
        <v>0</v>
      </c>
    </row>
    <row r="7166" spans="1:23" ht="15.75" customHeight="1" x14ac:dyDescent="0.2">
      <c r="A7166" s="6">
        <v>7153</v>
      </c>
      <c r="B7166" s="6">
        <v>0</v>
      </c>
      <c r="C7166" s="6">
        <v>3921.06</v>
      </c>
      <c r="D7166" s="6">
        <v>0</v>
      </c>
      <c r="E7166" s="6">
        <v>32685</v>
      </c>
      <c r="F7166" s="6">
        <v>0</v>
      </c>
      <c r="G7166" s="6">
        <v>0</v>
      </c>
      <c r="H7166" s="6">
        <v>0</v>
      </c>
      <c r="I7166" s="6">
        <v>7146.22</v>
      </c>
      <c r="J7166" s="6">
        <v>0</v>
      </c>
      <c r="K7166" s="6">
        <v>0</v>
      </c>
      <c r="L7166" s="6">
        <v>7146.22</v>
      </c>
      <c r="M7166" s="6">
        <v>0</v>
      </c>
      <c r="N7166" s="6">
        <v>0</v>
      </c>
      <c r="O7166" s="6">
        <v>36086.699999999997</v>
      </c>
      <c r="P7166" s="6">
        <v>30526.3</v>
      </c>
      <c r="Q7166" s="6">
        <v>0</v>
      </c>
      <c r="R7166" s="114">
        <v>0</v>
      </c>
      <c r="S7166" s="114">
        <v>7410.47</v>
      </c>
      <c r="T7166" s="114">
        <v>7476.39</v>
      </c>
      <c r="U7166">
        <v>0</v>
      </c>
      <c r="V7166">
        <v>27180.3</v>
      </c>
      <c r="W7166">
        <v>0</v>
      </c>
    </row>
    <row r="7167" spans="1:23" ht="15.75" customHeight="1" x14ac:dyDescent="0.2">
      <c r="A7167" s="6">
        <v>7154</v>
      </c>
      <c r="B7167" s="6">
        <v>0</v>
      </c>
      <c r="C7167" s="6">
        <v>15593.5</v>
      </c>
      <c r="D7167" s="6">
        <v>0</v>
      </c>
      <c r="E7167" s="6">
        <v>26317.3</v>
      </c>
      <c r="F7167" s="6">
        <v>0</v>
      </c>
      <c r="G7167" s="6">
        <v>0</v>
      </c>
      <c r="H7167" s="6">
        <v>0</v>
      </c>
      <c r="I7167" s="6">
        <v>6231.8</v>
      </c>
      <c r="J7167" s="6">
        <v>0</v>
      </c>
      <c r="K7167" s="6">
        <v>1131.03</v>
      </c>
      <c r="L7167" s="6">
        <v>6231.8</v>
      </c>
      <c r="M7167" s="6">
        <v>0</v>
      </c>
      <c r="N7167" s="6">
        <v>0</v>
      </c>
      <c r="O7167" s="6">
        <v>39121.1</v>
      </c>
      <c r="P7167" s="6">
        <v>38982.400000000001</v>
      </c>
      <c r="Q7167" s="6">
        <v>0</v>
      </c>
      <c r="R7167" s="114">
        <v>0</v>
      </c>
      <c r="S7167" s="114">
        <v>1882.63</v>
      </c>
      <c r="T7167" s="114">
        <v>7080.8</v>
      </c>
      <c r="U7167">
        <v>0</v>
      </c>
      <c r="V7167">
        <v>34809.699999999997</v>
      </c>
      <c r="W7167">
        <v>0</v>
      </c>
    </row>
    <row r="7168" spans="1:23" ht="15.75" customHeight="1" x14ac:dyDescent="0.2">
      <c r="A7168" s="6">
        <v>7155</v>
      </c>
      <c r="B7168" s="6">
        <v>0</v>
      </c>
      <c r="C7168" s="6">
        <v>36546.300000000003</v>
      </c>
      <c r="D7168" s="6">
        <v>0</v>
      </c>
      <c r="E7168" s="6">
        <v>9705.67</v>
      </c>
      <c r="F7168" s="6">
        <v>0</v>
      </c>
      <c r="G7168" s="6">
        <v>0</v>
      </c>
      <c r="H7168" s="6">
        <v>0</v>
      </c>
      <c r="I7168" s="6">
        <v>18284</v>
      </c>
      <c r="J7168" s="6">
        <v>0</v>
      </c>
      <c r="K7168" s="6">
        <v>1021.22</v>
      </c>
      <c r="L7168" s="6">
        <v>18284</v>
      </c>
      <c r="M7168" s="6">
        <v>0</v>
      </c>
      <c r="N7168" s="6">
        <v>0</v>
      </c>
      <c r="O7168" s="6">
        <v>40053.4</v>
      </c>
      <c r="P7168" s="6">
        <v>36822.199999999997</v>
      </c>
      <c r="Q7168" s="6">
        <v>0</v>
      </c>
      <c r="R7168" s="114">
        <v>0</v>
      </c>
      <c r="S7168" s="114">
        <v>945.61800000000005</v>
      </c>
      <c r="T7168" s="114">
        <v>4065.37</v>
      </c>
      <c r="U7168">
        <v>0</v>
      </c>
      <c r="V7168">
        <v>38305.800000000003</v>
      </c>
      <c r="W7168">
        <v>0</v>
      </c>
    </row>
    <row r="7169" spans="1:23" ht="15.75" customHeight="1" x14ac:dyDescent="0.2">
      <c r="A7169" s="6">
        <v>7156</v>
      </c>
      <c r="B7169" s="6">
        <v>0</v>
      </c>
      <c r="C7169" s="6">
        <v>40007</v>
      </c>
      <c r="D7169" s="6">
        <v>0</v>
      </c>
      <c r="E7169" s="6">
        <v>5496.81</v>
      </c>
      <c r="F7169" s="6">
        <v>0</v>
      </c>
      <c r="G7169" s="6">
        <v>835.46199999999999</v>
      </c>
      <c r="H7169" s="6">
        <v>0</v>
      </c>
      <c r="I7169" s="6">
        <v>12522.6</v>
      </c>
      <c r="J7169" s="6">
        <v>0</v>
      </c>
      <c r="K7169" s="6">
        <v>743.00800000000004</v>
      </c>
      <c r="L7169" s="6">
        <v>12522.6</v>
      </c>
      <c r="M7169" s="6">
        <v>0</v>
      </c>
      <c r="N7169" s="6">
        <v>0</v>
      </c>
      <c r="O7169" s="6">
        <v>40053.4</v>
      </c>
      <c r="P7169" s="6">
        <v>37442.800000000003</v>
      </c>
      <c r="Q7169" s="6">
        <v>0</v>
      </c>
      <c r="R7169" s="114">
        <v>0</v>
      </c>
      <c r="S7169" s="114">
        <v>1835.98</v>
      </c>
      <c r="T7169" s="114">
        <v>2011</v>
      </c>
      <c r="U7169">
        <v>0</v>
      </c>
      <c r="V7169">
        <v>39330.6</v>
      </c>
      <c r="W7169">
        <v>0</v>
      </c>
    </row>
    <row r="7170" spans="1:23" ht="15.75" customHeight="1" x14ac:dyDescent="0.2">
      <c r="A7170" s="6">
        <v>7157</v>
      </c>
      <c r="B7170" s="6">
        <v>0</v>
      </c>
      <c r="C7170" s="6">
        <v>39957.4</v>
      </c>
      <c r="D7170" s="6">
        <v>0</v>
      </c>
      <c r="E7170" s="6">
        <v>3547.99</v>
      </c>
      <c r="F7170" s="6">
        <v>0</v>
      </c>
      <c r="G7170" s="6">
        <v>1087.44</v>
      </c>
      <c r="H7170" s="6">
        <v>0</v>
      </c>
      <c r="I7170" s="6">
        <v>21324.2</v>
      </c>
      <c r="J7170" s="6">
        <v>0</v>
      </c>
      <c r="K7170" s="6">
        <v>920.12</v>
      </c>
      <c r="L7170" s="6">
        <v>21324.2</v>
      </c>
      <c r="M7170" s="6">
        <v>0</v>
      </c>
      <c r="N7170" s="6">
        <v>0</v>
      </c>
      <c r="O7170" s="6">
        <v>40010.5</v>
      </c>
      <c r="P7170" s="6">
        <v>37410.300000000003</v>
      </c>
      <c r="Q7170" s="6">
        <v>0</v>
      </c>
      <c r="R7170" s="114">
        <v>0</v>
      </c>
      <c r="S7170" s="114">
        <v>980.30100000000004</v>
      </c>
      <c r="T7170" s="114">
        <v>2580.89</v>
      </c>
      <c r="U7170">
        <v>0</v>
      </c>
      <c r="V7170">
        <v>38270.5</v>
      </c>
      <c r="W7170">
        <v>0</v>
      </c>
    </row>
    <row r="7171" spans="1:23" ht="15.75" customHeight="1" x14ac:dyDescent="0.2">
      <c r="A7171" s="6">
        <v>7158</v>
      </c>
      <c r="B7171" s="6">
        <v>0</v>
      </c>
      <c r="C7171" s="6">
        <v>39782.300000000003</v>
      </c>
      <c r="D7171" s="6">
        <v>0</v>
      </c>
      <c r="E7171" s="6">
        <v>4681.3900000000003</v>
      </c>
      <c r="F7171" s="6">
        <v>0</v>
      </c>
      <c r="G7171" s="6">
        <v>2852.21</v>
      </c>
      <c r="H7171" s="6">
        <v>0</v>
      </c>
      <c r="I7171" s="6">
        <v>31035.599999999999</v>
      </c>
      <c r="J7171" s="6">
        <v>0</v>
      </c>
      <c r="K7171" s="6">
        <v>0</v>
      </c>
      <c r="L7171" s="6">
        <v>31035.599999999999</v>
      </c>
      <c r="M7171" s="6">
        <v>0</v>
      </c>
      <c r="N7171" s="6">
        <v>0</v>
      </c>
      <c r="O7171" s="6">
        <v>39230.199999999997</v>
      </c>
      <c r="P7171" s="6">
        <v>36207</v>
      </c>
      <c r="Q7171" s="6">
        <v>0</v>
      </c>
      <c r="R7171" s="114">
        <v>2410.96</v>
      </c>
      <c r="S7171" s="114">
        <v>249.77</v>
      </c>
      <c r="T7171" s="114">
        <v>3263.84</v>
      </c>
      <c r="U7171">
        <v>0</v>
      </c>
      <c r="V7171">
        <v>36546.699999999997</v>
      </c>
      <c r="W7171">
        <v>0</v>
      </c>
    </row>
    <row r="7172" spans="1:23" ht="15.75" customHeight="1" x14ac:dyDescent="0.2">
      <c r="A7172" s="6">
        <v>7159</v>
      </c>
      <c r="B7172" s="6">
        <v>0</v>
      </c>
      <c r="C7172" s="6">
        <v>39564.199999999997</v>
      </c>
      <c r="D7172" s="6">
        <v>8.82632E-2</v>
      </c>
      <c r="E7172" s="6">
        <v>5850.65</v>
      </c>
      <c r="F7172" s="6">
        <v>0.34614800000000001</v>
      </c>
      <c r="G7172" s="6">
        <v>436.23399999999998</v>
      </c>
      <c r="H7172" s="6">
        <v>0</v>
      </c>
      <c r="I7172" s="6">
        <v>27615.9</v>
      </c>
      <c r="J7172" s="6">
        <v>0</v>
      </c>
      <c r="K7172" s="6">
        <v>0</v>
      </c>
      <c r="L7172" s="6">
        <v>27615.9</v>
      </c>
      <c r="M7172" s="6">
        <v>0</v>
      </c>
      <c r="N7172" s="6">
        <v>0</v>
      </c>
      <c r="O7172" s="6">
        <v>39089.4</v>
      </c>
      <c r="P7172" s="6">
        <v>32878.699999999997</v>
      </c>
      <c r="Q7172" s="6">
        <v>0</v>
      </c>
      <c r="R7172" s="114">
        <v>2172.33</v>
      </c>
      <c r="S7172" s="114">
        <v>2330.9699999999998</v>
      </c>
      <c r="T7172" s="114">
        <v>4933.8900000000003</v>
      </c>
      <c r="U7172">
        <v>0</v>
      </c>
      <c r="V7172">
        <v>33211.599999999999</v>
      </c>
      <c r="W7172">
        <v>0</v>
      </c>
    </row>
    <row r="7173" spans="1:23" ht="15.75" customHeight="1" x14ac:dyDescent="0.2">
      <c r="A7173" s="6">
        <v>7160</v>
      </c>
      <c r="B7173" s="6">
        <v>0.882324</v>
      </c>
      <c r="C7173" s="6">
        <v>39566.1</v>
      </c>
      <c r="D7173" s="6">
        <v>0.239841</v>
      </c>
      <c r="E7173" s="6">
        <v>3554.61</v>
      </c>
      <c r="F7173" s="6">
        <v>1.5690299999999999</v>
      </c>
      <c r="G7173" s="6">
        <v>774.24099999999999</v>
      </c>
      <c r="H7173" s="6">
        <v>0.76963300000000001</v>
      </c>
      <c r="I7173" s="6">
        <v>22607.7</v>
      </c>
      <c r="J7173" s="6">
        <v>0.19875699999999999</v>
      </c>
      <c r="K7173" s="6">
        <v>0</v>
      </c>
      <c r="L7173" s="6">
        <v>22607.7</v>
      </c>
      <c r="M7173" s="6">
        <v>0</v>
      </c>
      <c r="N7173" s="6">
        <v>0.65581699999999998</v>
      </c>
      <c r="O7173" s="6">
        <v>37664.800000000003</v>
      </c>
      <c r="P7173" s="6">
        <v>21644.3</v>
      </c>
      <c r="Q7173" s="6">
        <v>9.2372200000000008E-3</v>
      </c>
      <c r="R7173" s="114">
        <v>3698.92</v>
      </c>
      <c r="S7173" s="114">
        <v>3960.37</v>
      </c>
      <c r="T7173" s="114">
        <v>3039.93</v>
      </c>
      <c r="U7173">
        <v>0.84886300000000003</v>
      </c>
      <c r="V7173">
        <v>31126.1</v>
      </c>
      <c r="W7173">
        <v>0</v>
      </c>
    </row>
    <row r="7174" spans="1:23" ht="15.75" customHeight="1" x14ac:dyDescent="0.2">
      <c r="A7174" s="6">
        <v>7161</v>
      </c>
      <c r="B7174" s="6">
        <v>1.7614799999999999</v>
      </c>
      <c r="C7174" s="6">
        <v>39859.300000000003</v>
      </c>
      <c r="D7174" s="6">
        <v>0.92080600000000001</v>
      </c>
      <c r="E7174" s="6">
        <v>6657.37</v>
      </c>
      <c r="F7174" s="6">
        <v>2.62018</v>
      </c>
      <c r="G7174" s="6">
        <v>1130.48</v>
      </c>
      <c r="H7174" s="6">
        <v>1.87266</v>
      </c>
      <c r="I7174" s="6">
        <v>25671.9</v>
      </c>
      <c r="J7174" s="6">
        <v>0.73726700000000001</v>
      </c>
      <c r="K7174" s="6">
        <v>0</v>
      </c>
      <c r="L7174" s="6">
        <v>25671.9</v>
      </c>
      <c r="M7174" s="6">
        <v>0</v>
      </c>
      <c r="N7174" s="6">
        <v>0.39873900000000001</v>
      </c>
      <c r="O7174" s="6">
        <v>33963.4</v>
      </c>
      <c r="P7174" s="6">
        <v>19419.2</v>
      </c>
      <c r="Q7174" s="6">
        <v>5.0038399999999997E-2</v>
      </c>
      <c r="R7174" s="114">
        <v>2039.17</v>
      </c>
      <c r="S7174" s="114">
        <v>4522.88</v>
      </c>
      <c r="T7174" s="114">
        <v>597.07399999999996</v>
      </c>
      <c r="U7174">
        <v>1.9421200000000001</v>
      </c>
      <c r="V7174">
        <v>23142.6</v>
      </c>
      <c r="W7174">
        <v>0</v>
      </c>
    </row>
    <row r="7175" spans="1:23" ht="15.75" customHeight="1" x14ac:dyDescent="0.2">
      <c r="A7175" s="6">
        <v>7162</v>
      </c>
      <c r="B7175" s="6">
        <v>2.8127200000000001</v>
      </c>
      <c r="C7175" s="6">
        <v>40027.699999999997</v>
      </c>
      <c r="D7175" s="6">
        <v>3.1494800000000001</v>
      </c>
      <c r="E7175" s="6">
        <v>2704.29</v>
      </c>
      <c r="F7175" s="6">
        <v>3.3321399999999999</v>
      </c>
      <c r="G7175" s="6">
        <v>494.738</v>
      </c>
      <c r="H7175" s="6">
        <v>2.7248899999999998</v>
      </c>
      <c r="I7175" s="6">
        <v>24931.7</v>
      </c>
      <c r="J7175" s="6">
        <v>1.18411</v>
      </c>
      <c r="K7175" s="6">
        <v>0</v>
      </c>
      <c r="L7175" s="6">
        <v>24931.7</v>
      </c>
      <c r="M7175" s="6">
        <v>0</v>
      </c>
      <c r="N7175" s="6">
        <v>0.61734699999999998</v>
      </c>
      <c r="O7175" s="6">
        <v>34380</v>
      </c>
      <c r="P7175" s="6">
        <v>14721.2</v>
      </c>
      <c r="Q7175" s="6">
        <v>0.254218</v>
      </c>
      <c r="R7175" s="114">
        <v>1867.79</v>
      </c>
      <c r="S7175" s="114">
        <v>0</v>
      </c>
      <c r="T7175" s="114">
        <v>0</v>
      </c>
      <c r="U7175">
        <v>2.75143</v>
      </c>
      <c r="V7175">
        <v>26637.200000000001</v>
      </c>
      <c r="W7175">
        <v>792.26599999999996</v>
      </c>
    </row>
    <row r="7176" spans="1:23" ht="15.75" customHeight="1" x14ac:dyDescent="0.2">
      <c r="A7176" s="6">
        <v>7163</v>
      </c>
      <c r="B7176" s="6">
        <v>2.7231399999999999</v>
      </c>
      <c r="C7176" s="6">
        <v>40053.4</v>
      </c>
      <c r="D7176" s="6">
        <v>2.4771200000000002</v>
      </c>
      <c r="E7176" s="6">
        <v>0</v>
      </c>
      <c r="F7176" s="6">
        <v>3.6762000000000001</v>
      </c>
      <c r="G7176" s="6">
        <v>0</v>
      </c>
      <c r="H7176" s="6">
        <v>3.27433</v>
      </c>
      <c r="I7176" s="6">
        <v>35627.800000000003</v>
      </c>
      <c r="J7176" s="6">
        <v>1.3540000000000001</v>
      </c>
      <c r="K7176" s="6">
        <v>0</v>
      </c>
      <c r="L7176" s="6">
        <v>35627.800000000003</v>
      </c>
      <c r="M7176" s="6">
        <v>0</v>
      </c>
      <c r="N7176" s="6">
        <v>1.45889</v>
      </c>
      <c r="O7176" s="6">
        <v>38727.4</v>
      </c>
      <c r="P7176" s="6">
        <v>10842.4</v>
      </c>
      <c r="Q7176" s="6">
        <v>0.23710800000000001</v>
      </c>
      <c r="R7176" s="114">
        <v>573.94000000000005</v>
      </c>
      <c r="S7176" s="114">
        <v>0</v>
      </c>
      <c r="T7176" s="114">
        <v>0</v>
      </c>
      <c r="U7176">
        <v>3.26342</v>
      </c>
      <c r="V7176">
        <v>23540</v>
      </c>
      <c r="W7176">
        <v>1632.98</v>
      </c>
    </row>
    <row r="7177" spans="1:23" ht="15.75" customHeight="1" x14ac:dyDescent="0.2">
      <c r="A7177" s="6">
        <v>7164</v>
      </c>
      <c r="B7177" s="6">
        <v>3.49071</v>
      </c>
      <c r="C7177" s="6">
        <v>40053.4</v>
      </c>
      <c r="D7177" s="6">
        <v>2.8361000000000001</v>
      </c>
      <c r="E7177" s="6">
        <v>0</v>
      </c>
      <c r="F7177" s="6">
        <v>3.7753800000000002</v>
      </c>
      <c r="G7177" s="6">
        <v>12.3476</v>
      </c>
      <c r="H7177" s="6">
        <v>3.51892</v>
      </c>
      <c r="I7177" s="6">
        <v>31686.3</v>
      </c>
      <c r="J7177" s="6">
        <v>1.45529</v>
      </c>
      <c r="K7177" s="6">
        <v>0</v>
      </c>
      <c r="L7177" s="6">
        <v>31686.3</v>
      </c>
      <c r="M7177" s="6">
        <v>0</v>
      </c>
      <c r="N7177" s="6">
        <v>1.6115699999999999</v>
      </c>
      <c r="O7177" s="6">
        <v>37041.699999999997</v>
      </c>
      <c r="P7177" s="6">
        <v>11710.8</v>
      </c>
      <c r="Q7177" s="6">
        <v>0.48810399999999998</v>
      </c>
      <c r="R7177" s="114">
        <v>0</v>
      </c>
      <c r="S7177" s="114">
        <v>0</v>
      </c>
      <c r="T7177" s="114">
        <v>0</v>
      </c>
      <c r="U7177">
        <v>3.48977</v>
      </c>
      <c r="V7177">
        <v>20246.900000000001</v>
      </c>
      <c r="W7177">
        <v>6234.77</v>
      </c>
    </row>
    <row r="7178" spans="1:23" ht="15.75" customHeight="1" x14ac:dyDescent="0.2">
      <c r="A7178" s="6">
        <v>7165</v>
      </c>
      <c r="B7178" s="6">
        <v>3.2140499999999999</v>
      </c>
      <c r="C7178" s="6">
        <v>40053.4</v>
      </c>
      <c r="D7178" s="6">
        <v>3.0979899999999998</v>
      </c>
      <c r="E7178" s="6">
        <v>0</v>
      </c>
      <c r="F7178" s="6">
        <v>3.6014599999999999</v>
      </c>
      <c r="G7178" s="6">
        <v>0</v>
      </c>
      <c r="H7178" s="6">
        <v>3.4709300000000001</v>
      </c>
      <c r="I7178" s="6">
        <v>31441.599999999999</v>
      </c>
      <c r="J7178" s="6">
        <v>2.2873299999999999</v>
      </c>
      <c r="K7178" s="6">
        <v>1039.1500000000001</v>
      </c>
      <c r="L7178" s="6">
        <v>31441.599999999999</v>
      </c>
      <c r="M7178" s="6">
        <v>1753.63</v>
      </c>
      <c r="N7178" s="6">
        <v>2.2961999999999998</v>
      </c>
      <c r="O7178" s="6">
        <v>38314.699999999997</v>
      </c>
      <c r="P7178" s="6">
        <v>11066.1</v>
      </c>
      <c r="Q7178" s="6">
        <v>0.60746599999999995</v>
      </c>
      <c r="R7178" s="114">
        <v>0</v>
      </c>
      <c r="S7178" s="114">
        <v>0</v>
      </c>
      <c r="T7178" s="114">
        <v>0</v>
      </c>
      <c r="U7178">
        <v>3.4060800000000002</v>
      </c>
      <c r="V7178">
        <v>27454.7</v>
      </c>
      <c r="W7178">
        <v>18043.599999999999</v>
      </c>
    </row>
    <row r="7179" spans="1:23" ht="15.75" customHeight="1" x14ac:dyDescent="0.2">
      <c r="A7179" s="6">
        <v>7166</v>
      </c>
      <c r="B7179" s="6">
        <v>3.50197</v>
      </c>
      <c r="C7179" s="6">
        <v>39458.1</v>
      </c>
      <c r="D7179" s="6">
        <v>0.67957900000000004</v>
      </c>
      <c r="E7179" s="6">
        <v>0</v>
      </c>
      <c r="F7179" s="6">
        <v>3.0910500000000001</v>
      </c>
      <c r="G7179" s="6">
        <v>0</v>
      </c>
      <c r="H7179" s="6">
        <v>3.1402299999999999</v>
      </c>
      <c r="I7179" s="6">
        <v>33502.5</v>
      </c>
      <c r="J7179" s="6">
        <v>1.82989</v>
      </c>
      <c r="K7179" s="6">
        <v>1998.76</v>
      </c>
      <c r="L7179" s="6">
        <v>33502.5</v>
      </c>
      <c r="M7179" s="6">
        <v>3993.02</v>
      </c>
      <c r="N7179" s="6">
        <v>2.2237499999999999</v>
      </c>
      <c r="O7179" s="6">
        <v>35630.9</v>
      </c>
      <c r="P7179" s="6">
        <v>9283.7099999999991</v>
      </c>
      <c r="Q7179" s="6">
        <v>2.5625900000000001</v>
      </c>
      <c r="R7179" s="114">
        <v>0</v>
      </c>
      <c r="S7179" s="114">
        <v>0</v>
      </c>
      <c r="T7179" s="114">
        <v>0</v>
      </c>
      <c r="U7179">
        <v>3.0273400000000001</v>
      </c>
      <c r="V7179">
        <v>34352.5</v>
      </c>
      <c r="W7179">
        <v>18888.900000000001</v>
      </c>
    </row>
    <row r="7180" spans="1:23" ht="15.75" customHeight="1" x14ac:dyDescent="0.2">
      <c r="A7180" s="6">
        <v>7167</v>
      </c>
      <c r="B7180" s="6">
        <v>2.8126899999999999</v>
      </c>
      <c r="C7180" s="6">
        <v>39485.9</v>
      </c>
      <c r="D7180" s="6">
        <v>0.52656800000000004</v>
      </c>
      <c r="E7180" s="6">
        <v>0</v>
      </c>
      <c r="F7180" s="6">
        <v>2.2746</v>
      </c>
      <c r="G7180" s="6">
        <v>53.520699999999998</v>
      </c>
      <c r="H7180" s="6">
        <v>1.81314</v>
      </c>
      <c r="I7180" s="6">
        <v>32083.8</v>
      </c>
      <c r="J7180" s="6">
        <v>0.91912199999999999</v>
      </c>
      <c r="K7180" s="6">
        <v>3948.92</v>
      </c>
      <c r="L7180" s="6">
        <v>32083.8</v>
      </c>
      <c r="M7180" s="6">
        <v>6890.92</v>
      </c>
      <c r="N7180" s="6">
        <v>1.0726</v>
      </c>
      <c r="O7180" s="6">
        <v>36358.699999999997</v>
      </c>
      <c r="P7180" s="6">
        <v>9380.7199999999993</v>
      </c>
      <c r="Q7180" s="6">
        <v>2.0116499999999999</v>
      </c>
      <c r="R7180" s="114">
        <v>0</v>
      </c>
      <c r="S7180" s="114">
        <v>0</v>
      </c>
      <c r="T7180" s="114">
        <v>0</v>
      </c>
      <c r="U7180">
        <v>2.3608899999999999</v>
      </c>
      <c r="V7180">
        <v>36809</v>
      </c>
      <c r="W7180">
        <v>16074</v>
      </c>
    </row>
    <row r="7181" spans="1:23" ht="15.75" customHeight="1" x14ac:dyDescent="0.2">
      <c r="A7181" s="6">
        <v>7168</v>
      </c>
      <c r="B7181" s="6">
        <v>1.7991999999999999</v>
      </c>
      <c r="C7181" s="6">
        <v>39837.699999999997</v>
      </c>
      <c r="D7181" s="6">
        <v>1.86192</v>
      </c>
      <c r="E7181" s="6">
        <v>0</v>
      </c>
      <c r="F7181" s="6">
        <v>1.1860200000000001</v>
      </c>
      <c r="G7181" s="6">
        <v>1074.82</v>
      </c>
      <c r="H7181" s="6">
        <v>4.7300700000000001E-2</v>
      </c>
      <c r="I7181" s="6">
        <v>33584.9</v>
      </c>
      <c r="J7181" s="6">
        <v>0.99523700000000004</v>
      </c>
      <c r="K7181" s="6">
        <v>4981.6499999999996</v>
      </c>
      <c r="L7181" s="6">
        <v>33584.9</v>
      </c>
      <c r="M7181" s="6">
        <v>5352.17</v>
      </c>
      <c r="N7181" s="6">
        <v>0.77104499999999998</v>
      </c>
      <c r="O7181" s="6">
        <v>31346.6</v>
      </c>
      <c r="P7181" s="6">
        <v>9284.7099999999991</v>
      </c>
      <c r="Q7181" s="6">
        <v>0.187107</v>
      </c>
      <c r="R7181" s="114">
        <v>0</v>
      </c>
      <c r="S7181" s="114">
        <v>0</v>
      </c>
      <c r="T7181" s="114">
        <v>0</v>
      </c>
      <c r="U7181">
        <v>1.42143</v>
      </c>
      <c r="V7181">
        <v>36311.300000000003</v>
      </c>
      <c r="W7181">
        <v>23447</v>
      </c>
    </row>
    <row r="7182" spans="1:23" ht="15.75" customHeight="1" x14ac:dyDescent="0.2">
      <c r="A7182" s="6">
        <v>7169</v>
      </c>
      <c r="B7182" s="6">
        <v>0.57072900000000004</v>
      </c>
      <c r="C7182" s="6">
        <v>39528.699999999997</v>
      </c>
      <c r="D7182" s="6">
        <v>0.66976400000000003</v>
      </c>
      <c r="E7182" s="6">
        <v>0</v>
      </c>
      <c r="F7182" s="6">
        <v>0.104798</v>
      </c>
      <c r="G7182" s="6">
        <v>1752.28</v>
      </c>
      <c r="H7182" s="6">
        <v>9.8763600000000007E-3</v>
      </c>
      <c r="I7182" s="6">
        <v>19205.3</v>
      </c>
      <c r="J7182" s="6">
        <v>0.44077699999999997</v>
      </c>
      <c r="K7182" s="6">
        <v>5658.35</v>
      </c>
      <c r="L7182" s="6">
        <v>19205.3</v>
      </c>
      <c r="M7182" s="6">
        <v>5764.59</v>
      </c>
      <c r="N7182" s="6">
        <v>0.28994799999999998</v>
      </c>
      <c r="O7182" s="6">
        <v>32255.7</v>
      </c>
      <c r="P7182" s="6">
        <v>7531.79</v>
      </c>
      <c r="Q7182" s="6">
        <v>6.7202799999999993E-2</v>
      </c>
      <c r="R7182" s="114">
        <v>6.1085399999999996</v>
      </c>
      <c r="S7182" s="114">
        <v>433.11</v>
      </c>
      <c r="T7182" s="114">
        <v>0</v>
      </c>
      <c r="U7182">
        <v>0.33824100000000001</v>
      </c>
      <c r="V7182">
        <v>34762.300000000003</v>
      </c>
      <c r="W7182">
        <v>24300.799999999999</v>
      </c>
    </row>
    <row r="7183" spans="1:23" ht="15.75" customHeight="1" x14ac:dyDescent="0.2">
      <c r="A7183" s="6">
        <v>7170</v>
      </c>
      <c r="B7183" s="6">
        <v>0</v>
      </c>
      <c r="C7183" s="6">
        <v>38267.199999999997</v>
      </c>
      <c r="D7183" s="6">
        <v>0</v>
      </c>
      <c r="E7183" s="6">
        <v>748.29300000000001</v>
      </c>
      <c r="F7183" s="6">
        <v>0</v>
      </c>
      <c r="G7183" s="6">
        <v>1821.14</v>
      </c>
      <c r="H7183" s="6">
        <v>0</v>
      </c>
      <c r="I7183" s="6">
        <v>20111.5</v>
      </c>
      <c r="J7183" s="6">
        <v>0</v>
      </c>
      <c r="K7183" s="6">
        <v>9408.51</v>
      </c>
      <c r="L7183" s="6">
        <v>20111.5</v>
      </c>
      <c r="M7183" s="6">
        <v>10174.1</v>
      </c>
      <c r="N7183" s="6">
        <v>0</v>
      </c>
      <c r="O7183" s="6">
        <v>37606.300000000003</v>
      </c>
      <c r="P7183" s="6">
        <v>8716.7199999999993</v>
      </c>
      <c r="Q7183" s="6">
        <v>0</v>
      </c>
      <c r="R7183" s="114">
        <v>780.48400000000004</v>
      </c>
      <c r="S7183" s="114">
        <v>2612.02</v>
      </c>
      <c r="T7183" s="114">
        <v>0</v>
      </c>
      <c r="U7183">
        <v>0</v>
      </c>
      <c r="V7183">
        <v>32810.6</v>
      </c>
      <c r="W7183">
        <v>25264.2</v>
      </c>
    </row>
    <row r="7184" spans="1:23" ht="15.75" customHeight="1" x14ac:dyDescent="0.2">
      <c r="A7184" s="6">
        <v>7171</v>
      </c>
      <c r="B7184" s="6">
        <v>0</v>
      </c>
      <c r="C7184" s="6">
        <v>34852.1</v>
      </c>
      <c r="D7184" s="6">
        <v>0</v>
      </c>
      <c r="E7184" s="6">
        <v>2700.16</v>
      </c>
      <c r="F7184" s="6">
        <v>0</v>
      </c>
      <c r="G7184" s="6">
        <v>3088.38</v>
      </c>
      <c r="H7184" s="6">
        <v>0</v>
      </c>
      <c r="I7184" s="6">
        <v>21669</v>
      </c>
      <c r="J7184" s="6">
        <v>0</v>
      </c>
      <c r="K7184" s="6">
        <v>19940.3</v>
      </c>
      <c r="L7184" s="6">
        <v>21669</v>
      </c>
      <c r="M7184" s="6">
        <v>19353</v>
      </c>
      <c r="N7184" s="6">
        <v>0</v>
      </c>
      <c r="O7184" s="6">
        <v>39309.599999999999</v>
      </c>
      <c r="P7184" s="6">
        <v>13637.4</v>
      </c>
      <c r="Q7184" s="6">
        <v>0</v>
      </c>
      <c r="R7184" s="114">
        <v>0</v>
      </c>
      <c r="S7184" s="114">
        <v>15486.2</v>
      </c>
      <c r="T7184" s="114">
        <v>17020.400000000001</v>
      </c>
      <c r="U7184">
        <v>0</v>
      </c>
      <c r="V7184">
        <v>29456.6</v>
      </c>
      <c r="W7184">
        <v>21243.3</v>
      </c>
    </row>
    <row r="7185" spans="1:23" ht="15.75" customHeight="1" x14ac:dyDescent="0.2">
      <c r="A7185" s="6">
        <v>7172</v>
      </c>
      <c r="B7185" s="6">
        <v>0</v>
      </c>
      <c r="C7185" s="6">
        <v>36171.199999999997</v>
      </c>
      <c r="D7185" s="6">
        <v>0</v>
      </c>
      <c r="E7185" s="6">
        <v>3461.29</v>
      </c>
      <c r="F7185" s="6">
        <v>0</v>
      </c>
      <c r="G7185" s="6">
        <v>1199.3</v>
      </c>
      <c r="H7185" s="6">
        <v>0</v>
      </c>
      <c r="I7185" s="6">
        <v>15157.2</v>
      </c>
      <c r="J7185" s="6">
        <v>0</v>
      </c>
      <c r="K7185" s="6">
        <v>25166.3</v>
      </c>
      <c r="L7185" s="6">
        <v>15157.2</v>
      </c>
      <c r="M7185" s="6">
        <v>17985.7</v>
      </c>
      <c r="N7185" s="6">
        <v>0</v>
      </c>
      <c r="O7185" s="6">
        <v>38364.800000000003</v>
      </c>
      <c r="P7185" s="6">
        <v>9560.49</v>
      </c>
      <c r="Q7185" s="6">
        <v>0</v>
      </c>
      <c r="R7185" s="114">
        <v>0</v>
      </c>
      <c r="S7185" s="114">
        <v>26345.9</v>
      </c>
      <c r="T7185" s="114">
        <v>38963.300000000003</v>
      </c>
      <c r="U7185">
        <v>0</v>
      </c>
      <c r="V7185">
        <v>25684.400000000001</v>
      </c>
      <c r="W7185">
        <v>22133.7</v>
      </c>
    </row>
    <row r="7186" spans="1:23" ht="15.75" customHeight="1" x14ac:dyDescent="0.2">
      <c r="A7186" s="6">
        <v>7173</v>
      </c>
      <c r="B7186" s="6">
        <v>0</v>
      </c>
      <c r="C7186" s="6">
        <v>38663.9</v>
      </c>
      <c r="D7186" s="6">
        <v>0</v>
      </c>
      <c r="E7186" s="6">
        <v>27591.9</v>
      </c>
      <c r="F7186" s="6">
        <v>0</v>
      </c>
      <c r="G7186" s="6">
        <v>980.65200000000004</v>
      </c>
      <c r="H7186" s="6">
        <v>0</v>
      </c>
      <c r="I7186" s="6">
        <v>5349.92</v>
      </c>
      <c r="J7186" s="6">
        <v>0</v>
      </c>
      <c r="K7186" s="6">
        <v>31958.6</v>
      </c>
      <c r="L7186" s="6">
        <v>5349.92</v>
      </c>
      <c r="M7186" s="6">
        <v>4608.9399999999996</v>
      </c>
      <c r="N7186" s="6">
        <v>0</v>
      </c>
      <c r="O7186" s="6">
        <v>36797.199999999997</v>
      </c>
      <c r="P7186" s="6">
        <v>8943.43</v>
      </c>
      <c r="Q7186" s="6">
        <v>0</v>
      </c>
      <c r="R7186" s="114">
        <v>1243.74</v>
      </c>
      <c r="S7186" s="114">
        <v>32709.7</v>
      </c>
      <c r="T7186" s="114">
        <v>35455.300000000003</v>
      </c>
      <c r="U7186">
        <v>0</v>
      </c>
      <c r="V7186">
        <v>12016.3</v>
      </c>
      <c r="W7186">
        <v>29221</v>
      </c>
    </row>
    <row r="7187" spans="1:23" ht="15.75" customHeight="1" x14ac:dyDescent="0.2">
      <c r="A7187" s="6">
        <v>7174</v>
      </c>
      <c r="B7187" s="6">
        <v>0</v>
      </c>
      <c r="C7187" s="6">
        <v>39078.6</v>
      </c>
      <c r="D7187" s="6">
        <v>0</v>
      </c>
      <c r="E7187" s="6">
        <v>37102.1</v>
      </c>
      <c r="F7187" s="6">
        <v>0</v>
      </c>
      <c r="G7187" s="6">
        <v>1325.18</v>
      </c>
      <c r="H7187" s="6">
        <v>0</v>
      </c>
      <c r="I7187" s="6">
        <v>17276.400000000001</v>
      </c>
      <c r="J7187" s="6">
        <v>0</v>
      </c>
      <c r="K7187" s="6">
        <v>33921.199999999997</v>
      </c>
      <c r="L7187" s="6">
        <v>17276.400000000001</v>
      </c>
      <c r="M7187" s="6">
        <v>21395.3</v>
      </c>
      <c r="N7187" s="6">
        <v>0</v>
      </c>
      <c r="O7187" s="6">
        <v>39062.9</v>
      </c>
      <c r="P7187" s="6">
        <v>6499.52</v>
      </c>
      <c r="Q7187" s="6">
        <v>0</v>
      </c>
      <c r="R7187" s="114">
        <v>881.63199999999995</v>
      </c>
      <c r="S7187" s="114">
        <v>32322.1</v>
      </c>
      <c r="T7187" s="114">
        <v>36843.4</v>
      </c>
      <c r="U7187">
        <v>0</v>
      </c>
      <c r="V7187">
        <v>10110.9</v>
      </c>
      <c r="W7187">
        <v>21291.4</v>
      </c>
    </row>
    <row r="7188" spans="1:23" ht="15.75" customHeight="1" x14ac:dyDescent="0.2">
      <c r="A7188" s="6">
        <v>7175</v>
      </c>
      <c r="B7188" s="6">
        <v>0</v>
      </c>
      <c r="C7188" s="6">
        <v>39280.400000000001</v>
      </c>
      <c r="D7188" s="6">
        <v>0</v>
      </c>
      <c r="E7188" s="6">
        <v>38582.300000000003</v>
      </c>
      <c r="F7188" s="6">
        <v>0</v>
      </c>
      <c r="G7188" s="6">
        <v>770.71600000000001</v>
      </c>
      <c r="H7188" s="6">
        <v>0</v>
      </c>
      <c r="I7188" s="6">
        <v>13190.3</v>
      </c>
      <c r="J7188" s="6">
        <v>0</v>
      </c>
      <c r="K7188" s="6">
        <v>33439.9</v>
      </c>
      <c r="L7188" s="6">
        <v>13190.3</v>
      </c>
      <c r="M7188" s="6">
        <v>27396.6</v>
      </c>
      <c r="N7188" s="6">
        <v>0</v>
      </c>
      <c r="O7188" s="6">
        <v>38717.699999999997</v>
      </c>
      <c r="P7188" s="6">
        <v>6860.13</v>
      </c>
      <c r="Q7188" s="6">
        <v>0</v>
      </c>
      <c r="R7188" s="114">
        <v>0</v>
      </c>
      <c r="S7188" s="114">
        <v>31123</v>
      </c>
      <c r="T7188" s="114">
        <v>24201.3</v>
      </c>
      <c r="U7188">
        <v>0</v>
      </c>
      <c r="V7188">
        <v>3547.16</v>
      </c>
      <c r="W7188">
        <v>8870.3700000000008</v>
      </c>
    </row>
    <row r="7189" spans="1:23" ht="15.75" customHeight="1" x14ac:dyDescent="0.2">
      <c r="A7189" s="6">
        <v>7176</v>
      </c>
      <c r="B7189" s="6">
        <v>0</v>
      </c>
      <c r="C7189" s="6">
        <v>39396.400000000001</v>
      </c>
      <c r="D7189" s="6">
        <v>0</v>
      </c>
      <c r="E7189" s="6">
        <v>36008</v>
      </c>
      <c r="F7189" s="6">
        <v>0</v>
      </c>
      <c r="G7189" s="6">
        <v>0</v>
      </c>
      <c r="H7189" s="6">
        <v>0</v>
      </c>
      <c r="I7189" s="6">
        <v>27234.9</v>
      </c>
      <c r="J7189" s="6">
        <v>0</v>
      </c>
      <c r="K7189" s="6">
        <v>30673.8</v>
      </c>
      <c r="L7189" s="6">
        <v>27234.9</v>
      </c>
      <c r="M7189" s="6">
        <v>28599.599999999999</v>
      </c>
      <c r="N7189" s="6">
        <v>0</v>
      </c>
      <c r="O7189" s="6">
        <v>36976.199999999997</v>
      </c>
      <c r="P7189" s="6">
        <v>7490.83</v>
      </c>
      <c r="Q7189" s="6">
        <v>0</v>
      </c>
      <c r="R7189" s="114">
        <v>0</v>
      </c>
      <c r="S7189" s="114">
        <v>35016.699999999997</v>
      </c>
      <c r="T7189" s="114">
        <v>18685.400000000001</v>
      </c>
      <c r="U7189">
        <v>0</v>
      </c>
      <c r="V7189">
        <v>2015.06</v>
      </c>
      <c r="W7189">
        <v>1484.04</v>
      </c>
    </row>
    <row r="7190" spans="1:23" ht="15.75" customHeight="1" x14ac:dyDescent="0.2">
      <c r="A7190" s="6">
        <v>7177</v>
      </c>
      <c r="B7190" s="6">
        <v>0</v>
      </c>
      <c r="C7190" s="6">
        <v>38203.699999999997</v>
      </c>
      <c r="D7190" s="6">
        <v>0</v>
      </c>
      <c r="E7190" s="6">
        <v>30975.5</v>
      </c>
      <c r="F7190" s="6">
        <v>0</v>
      </c>
      <c r="G7190" s="6">
        <v>0</v>
      </c>
      <c r="H7190" s="6">
        <v>0</v>
      </c>
      <c r="I7190" s="6">
        <v>12068.1</v>
      </c>
      <c r="J7190" s="6">
        <v>0</v>
      </c>
      <c r="K7190" s="6">
        <v>28815.9</v>
      </c>
      <c r="L7190" s="6">
        <v>12068.1</v>
      </c>
      <c r="M7190" s="6">
        <v>30725.9</v>
      </c>
      <c r="N7190" s="6">
        <v>0</v>
      </c>
      <c r="O7190" s="6">
        <v>39002.1</v>
      </c>
      <c r="P7190" s="6">
        <v>8594.0400000000009</v>
      </c>
      <c r="Q7190" s="6">
        <v>0</v>
      </c>
      <c r="R7190" s="114">
        <v>0</v>
      </c>
      <c r="S7190" s="114">
        <v>34126.400000000001</v>
      </c>
      <c r="T7190" s="114">
        <v>20426.2</v>
      </c>
      <c r="U7190">
        <v>0</v>
      </c>
      <c r="V7190">
        <v>0</v>
      </c>
      <c r="W7190">
        <v>0</v>
      </c>
    </row>
    <row r="7191" spans="1:23" ht="15.75" customHeight="1" x14ac:dyDescent="0.2">
      <c r="A7191" s="6">
        <v>7178</v>
      </c>
      <c r="B7191" s="6">
        <v>0</v>
      </c>
      <c r="C7191" s="6">
        <v>34538.5</v>
      </c>
      <c r="D7191" s="6">
        <v>0</v>
      </c>
      <c r="E7191" s="6">
        <v>37917.4</v>
      </c>
      <c r="F7191" s="6">
        <v>0</v>
      </c>
      <c r="G7191" s="6">
        <v>0</v>
      </c>
      <c r="H7191" s="6">
        <v>0</v>
      </c>
      <c r="I7191" s="6">
        <v>12787.3</v>
      </c>
      <c r="J7191" s="6">
        <v>0</v>
      </c>
      <c r="K7191" s="6">
        <v>35167.199999999997</v>
      </c>
      <c r="L7191" s="6">
        <v>12787.3</v>
      </c>
      <c r="M7191" s="6">
        <v>35701.800000000003</v>
      </c>
      <c r="N7191" s="6">
        <v>0</v>
      </c>
      <c r="O7191" s="6">
        <v>39765.800000000003</v>
      </c>
      <c r="P7191" s="6">
        <v>12275.5</v>
      </c>
      <c r="Q7191" s="6">
        <v>0</v>
      </c>
      <c r="R7191" s="114">
        <v>0</v>
      </c>
      <c r="S7191" s="114">
        <v>35635.699999999997</v>
      </c>
      <c r="T7191" s="114">
        <v>690.29</v>
      </c>
      <c r="U7191">
        <v>0</v>
      </c>
      <c r="V7191">
        <v>0</v>
      </c>
      <c r="W7191">
        <v>0</v>
      </c>
    </row>
    <row r="7192" spans="1:23" ht="15.75" customHeight="1" x14ac:dyDescent="0.2">
      <c r="A7192" s="6">
        <v>7179</v>
      </c>
      <c r="B7192" s="6">
        <v>0</v>
      </c>
      <c r="C7192" s="6">
        <v>34105</v>
      </c>
      <c r="D7192" s="6">
        <v>0</v>
      </c>
      <c r="E7192" s="6">
        <v>39402</v>
      </c>
      <c r="F7192" s="6">
        <v>0</v>
      </c>
      <c r="G7192" s="6">
        <v>0</v>
      </c>
      <c r="H7192" s="6">
        <v>0</v>
      </c>
      <c r="I7192" s="6">
        <v>18673.400000000001</v>
      </c>
      <c r="J7192" s="6">
        <v>0</v>
      </c>
      <c r="K7192" s="6">
        <v>20748.2</v>
      </c>
      <c r="L7192" s="6">
        <v>18673.400000000001</v>
      </c>
      <c r="M7192" s="6">
        <v>28830.799999999999</v>
      </c>
      <c r="N7192" s="6">
        <v>0</v>
      </c>
      <c r="O7192" s="6">
        <v>40053.4</v>
      </c>
      <c r="P7192" s="6">
        <v>20772.7</v>
      </c>
      <c r="Q7192" s="6">
        <v>0</v>
      </c>
      <c r="R7192" s="114">
        <v>0</v>
      </c>
      <c r="S7192" s="114">
        <v>32328.5</v>
      </c>
      <c r="T7192" s="114">
        <v>0</v>
      </c>
      <c r="U7192">
        <v>0</v>
      </c>
      <c r="V7192">
        <v>0</v>
      </c>
      <c r="W7192">
        <v>0</v>
      </c>
    </row>
    <row r="7193" spans="1:23" ht="15.75" customHeight="1" x14ac:dyDescent="0.2">
      <c r="A7193" s="6">
        <v>7180</v>
      </c>
      <c r="B7193" s="6">
        <v>0</v>
      </c>
      <c r="C7193" s="6">
        <v>37991.800000000003</v>
      </c>
      <c r="D7193" s="6">
        <v>0</v>
      </c>
      <c r="E7193" s="6">
        <v>37854.300000000003</v>
      </c>
      <c r="F7193" s="6">
        <v>0</v>
      </c>
      <c r="G7193" s="6">
        <v>0</v>
      </c>
      <c r="H7193" s="6">
        <v>0</v>
      </c>
      <c r="I7193" s="6">
        <v>22766.2</v>
      </c>
      <c r="J7193" s="6">
        <v>0</v>
      </c>
      <c r="K7193" s="6">
        <v>14738</v>
      </c>
      <c r="L7193" s="6">
        <v>22766.2</v>
      </c>
      <c r="M7193" s="6">
        <v>31802.7</v>
      </c>
      <c r="N7193" s="6">
        <v>0</v>
      </c>
      <c r="O7193" s="6">
        <v>39511.800000000003</v>
      </c>
      <c r="P7193" s="6">
        <v>24582.799999999999</v>
      </c>
      <c r="Q7193" s="6">
        <v>0</v>
      </c>
      <c r="R7193" s="114">
        <v>930.08600000000001</v>
      </c>
      <c r="S7193" s="114">
        <v>30750.799999999999</v>
      </c>
      <c r="T7193" s="114">
        <v>0</v>
      </c>
      <c r="U7193">
        <v>0</v>
      </c>
      <c r="V7193">
        <v>0</v>
      </c>
      <c r="W7193">
        <v>939.428</v>
      </c>
    </row>
    <row r="7194" spans="1:23" ht="15.75" customHeight="1" x14ac:dyDescent="0.2">
      <c r="A7194" s="6">
        <v>7181</v>
      </c>
      <c r="B7194" s="6">
        <v>0</v>
      </c>
      <c r="C7194" s="6">
        <v>38981.1</v>
      </c>
      <c r="D7194" s="6">
        <v>0</v>
      </c>
      <c r="E7194" s="6">
        <v>34857.300000000003</v>
      </c>
      <c r="F7194" s="6">
        <v>0</v>
      </c>
      <c r="G7194" s="6">
        <v>4948.79</v>
      </c>
      <c r="H7194" s="6">
        <v>0</v>
      </c>
      <c r="I7194" s="6">
        <v>12314.2</v>
      </c>
      <c r="J7194" s="6">
        <v>0</v>
      </c>
      <c r="K7194" s="6">
        <v>0</v>
      </c>
      <c r="L7194" s="6">
        <v>12314.2</v>
      </c>
      <c r="M7194" s="6">
        <v>19547.900000000001</v>
      </c>
      <c r="N7194" s="6">
        <v>0</v>
      </c>
      <c r="O7194" s="6">
        <v>38467.199999999997</v>
      </c>
      <c r="P7194" s="6">
        <v>20872</v>
      </c>
      <c r="Q7194" s="6">
        <v>0</v>
      </c>
      <c r="R7194" s="114">
        <v>3287.42</v>
      </c>
      <c r="S7194" s="114">
        <v>20520.8</v>
      </c>
      <c r="T7194" s="114">
        <v>613.024</v>
      </c>
      <c r="U7194">
        <v>0</v>
      </c>
      <c r="V7194">
        <v>1738.65</v>
      </c>
      <c r="W7194">
        <v>1231.3900000000001</v>
      </c>
    </row>
    <row r="7195" spans="1:23" ht="15.75" customHeight="1" x14ac:dyDescent="0.2">
      <c r="A7195" s="6">
        <v>7182</v>
      </c>
      <c r="B7195" s="6">
        <v>0</v>
      </c>
      <c r="C7195" s="6">
        <v>39000.6</v>
      </c>
      <c r="D7195" s="6">
        <v>0</v>
      </c>
      <c r="E7195" s="6">
        <v>27239</v>
      </c>
      <c r="F7195" s="6">
        <v>0</v>
      </c>
      <c r="G7195" s="6">
        <v>11511.3</v>
      </c>
      <c r="H7195" s="6">
        <v>0</v>
      </c>
      <c r="I7195" s="6">
        <v>9245.64</v>
      </c>
      <c r="J7195" s="6">
        <v>0</v>
      </c>
      <c r="K7195" s="6">
        <v>589.15099999999995</v>
      </c>
      <c r="L7195" s="6">
        <v>9245.64</v>
      </c>
      <c r="M7195" s="6">
        <v>8583.94</v>
      </c>
      <c r="N7195" s="6">
        <v>0</v>
      </c>
      <c r="O7195" s="6">
        <v>34708.1</v>
      </c>
      <c r="P7195" s="6">
        <v>20429.5</v>
      </c>
      <c r="Q7195" s="6">
        <v>0</v>
      </c>
      <c r="R7195" s="114">
        <v>7021.66</v>
      </c>
      <c r="S7195" s="114">
        <v>11244.5</v>
      </c>
      <c r="T7195" s="114">
        <v>2015.29</v>
      </c>
      <c r="U7195">
        <v>0</v>
      </c>
      <c r="V7195">
        <v>4900.6400000000003</v>
      </c>
      <c r="W7195">
        <v>1596.64</v>
      </c>
    </row>
    <row r="7196" spans="1:23" ht="15.75" customHeight="1" x14ac:dyDescent="0.2">
      <c r="A7196" s="6">
        <v>7183</v>
      </c>
      <c r="B7196" s="6">
        <v>0</v>
      </c>
      <c r="C7196" s="6">
        <v>39037.5</v>
      </c>
      <c r="D7196" s="6">
        <v>8.0582200000000007E-2</v>
      </c>
      <c r="E7196" s="6">
        <v>18055.5</v>
      </c>
      <c r="F7196" s="6">
        <v>0.31660899999999997</v>
      </c>
      <c r="G7196" s="6">
        <v>6731.18</v>
      </c>
      <c r="H7196" s="6">
        <v>0</v>
      </c>
      <c r="I7196" s="6">
        <v>10023.200000000001</v>
      </c>
      <c r="J7196" s="6">
        <v>0</v>
      </c>
      <c r="K7196" s="6">
        <v>0</v>
      </c>
      <c r="L7196" s="6">
        <v>10023.200000000001</v>
      </c>
      <c r="M7196" s="6">
        <v>13050.9</v>
      </c>
      <c r="N7196" s="6">
        <v>0</v>
      </c>
      <c r="O7196" s="6">
        <v>32959.800000000003</v>
      </c>
      <c r="P7196" s="6">
        <v>20032</v>
      </c>
      <c r="Q7196" s="6">
        <v>0</v>
      </c>
      <c r="R7196" s="114">
        <v>14626.2</v>
      </c>
      <c r="S7196" s="114">
        <v>6304.75</v>
      </c>
      <c r="T7196" s="114">
        <v>586.68299999999999</v>
      </c>
      <c r="U7196">
        <v>0</v>
      </c>
      <c r="V7196">
        <v>1173.71</v>
      </c>
      <c r="W7196">
        <v>11459</v>
      </c>
    </row>
    <row r="7197" spans="1:23" ht="15.75" customHeight="1" x14ac:dyDescent="0.2">
      <c r="A7197" s="6">
        <v>7184</v>
      </c>
      <c r="B7197" s="6">
        <v>1.1619699999999999</v>
      </c>
      <c r="C7197" s="6">
        <v>40002.300000000003</v>
      </c>
      <c r="D7197" s="6">
        <v>1.1540900000000001</v>
      </c>
      <c r="E7197" s="6">
        <v>15342.1</v>
      </c>
      <c r="F7197" s="6">
        <v>0.86393399999999998</v>
      </c>
      <c r="G7197" s="6">
        <v>20494.400000000001</v>
      </c>
      <c r="H7197" s="6">
        <v>0.41295700000000002</v>
      </c>
      <c r="I7197" s="6">
        <v>9379.7099999999991</v>
      </c>
      <c r="J7197" s="6">
        <v>8.4225099999999997E-2</v>
      </c>
      <c r="K7197" s="6">
        <v>30.7912</v>
      </c>
      <c r="L7197" s="6">
        <v>9379.7099999999991</v>
      </c>
      <c r="M7197" s="6">
        <v>11736.2</v>
      </c>
      <c r="N7197" s="6">
        <v>8.9739700000000006E-2</v>
      </c>
      <c r="O7197" s="6">
        <v>30237</v>
      </c>
      <c r="P7197" s="6">
        <v>17396.5</v>
      </c>
      <c r="Q7197" s="6">
        <v>0.43099300000000001</v>
      </c>
      <c r="R7197" s="114">
        <v>22798.799999999999</v>
      </c>
      <c r="S7197" s="114">
        <v>3226</v>
      </c>
      <c r="T7197" s="114">
        <v>0</v>
      </c>
      <c r="U7197">
        <v>0.458617</v>
      </c>
      <c r="V7197">
        <v>0</v>
      </c>
      <c r="W7197">
        <v>23095.9</v>
      </c>
    </row>
    <row r="7198" spans="1:23" ht="15.75" customHeight="1" x14ac:dyDescent="0.2">
      <c r="A7198" s="6">
        <v>7185</v>
      </c>
      <c r="B7198" s="6">
        <v>2.3156300000000001</v>
      </c>
      <c r="C7198" s="6">
        <v>39541.300000000003</v>
      </c>
      <c r="D7198" s="6">
        <v>0.94362800000000002</v>
      </c>
      <c r="E7198" s="6">
        <v>7773.09</v>
      </c>
      <c r="F7198" s="6">
        <v>2.0510199999999998</v>
      </c>
      <c r="G7198" s="6">
        <v>24064.2</v>
      </c>
      <c r="H7198" s="6">
        <v>1.5850599999999999</v>
      </c>
      <c r="I7198" s="6">
        <v>3173.64</v>
      </c>
      <c r="J7198" s="6">
        <v>0.397067</v>
      </c>
      <c r="K7198" s="6">
        <v>0</v>
      </c>
      <c r="L7198" s="6">
        <v>3173.64</v>
      </c>
      <c r="M7198" s="6">
        <v>0</v>
      </c>
      <c r="N7198" s="6">
        <v>0.721665</v>
      </c>
      <c r="O7198" s="6">
        <v>27148</v>
      </c>
      <c r="P7198" s="6">
        <v>8560.85</v>
      </c>
      <c r="Q7198" s="6">
        <v>0.30737999999999999</v>
      </c>
      <c r="R7198" s="114">
        <v>25174.5</v>
      </c>
      <c r="S7198" s="114">
        <v>0</v>
      </c>
      <c r="T7198" s="114">
        <v>3324.78</v>
      </c>
      <c r="U7198">
        <v>0.79233399999999998</v>
      </c>
      <c r="V7198">
        <v>0</v>
      </c>
      <c r="W7198">
        <v>24694.3</v>
      </c>
    </row>
    <row r="7199" spans="1:23" ht="15.75" customHeight="1" x14ac:dyDescent="0.2">
      <c r="A7199" s="6">
        <v>7186</v>
      </c>
      <c r="B7199" s="6">
        <v>3.1625399999999999</v>
      </c>
      <c r="C7199" s="6">
        <v>38525.300000000003</v>
      </c>
      <c r="D7199" s="6">
        <v>3.1265800000000001</v>
      </c>
      <c r="E7199" s="6">
        <v>1288.31</v>
      </c>
      <c r="F7199" s="6">
        <v>2.5409700000000002</v>
      </c>
      <c r="G7199" s="6">
        <v>16598.8</v>
      </c>
      <c r="H7199" s="6">
        <v>2.6232000000000002</v>
      </c>
      <c r="I7199" s="6">
        <v>1947.9</v>
      </c>
      <c r="J7199" s="6">
        <v>0.28189999999999998</v>
      </c>
      <c r="K7199" s="6">
        <v>0</v>
      </c>
      <c r="L7199" s="6">
        <v>1947.9</v>
      </c>
      <c r="M7199" s="6">
        <v>0</v>
      </c>
      <c r="N7199" s="6">
        <v>1.0337700000000001</v>
      </c>
      <c r="O7199" s="6">
        <v>18684.400000000001</v>
      </c>
      <c r="P7199" s="6">
        <v>4838.42</v>
      </c>
      <c r="Q7199" s="6">
        <v>0.70510899999999999</v>
      </c>
      <c r="R7199" s="114">
        <v>29025</v>
      </c>
      <c r="S7199" s="114">
        <v>0</v>
      </c>
      <c r="T7199" s="114">
        <v>0</v>
      </c>
      <c r="U7199">
        <v>1.3945700000000001</v>
      </c>
      <c r="V7199">
        <v>0</v>
      </c>
      <c r="W7199">
        <v>29422.3</v>
      </c>
    </row>
    <row r="7200" spans="1:23" ht="15.75" customHeight="1" x14ac:dyDescent="0.2">
      <c r="A7200" s="6">
        <v>7187</v>
      </c>
      <c r="B7200" s="6">
        <v>3.68499</v>
      </c>
      <c r="C7200" s="6">
        <v>38673.800000000003</v>
      </c>
      <c r="D7200" s="6">
        <v>3.6805099999999999</v>
      </c>
      <c r="E7200" s="6">
        <v>4195.75</v>
      </c>
      <c r="F7200" s="6">
        <v>3.2751800000000002</v>
      </c>
      <c r="G7200" s="6">
        <v>27091.8</v>
      </c>
      <c r="H7200" s="6">
        <v>0.53319300000000003</v>
      </c>
      <c r="I7200" s="6">
        <v>5663.77</v>
      </c>
      <c r="J7200" s="6">
        <v>0.39344099999999999</v>
      </c>
      <c r="K7200" s="6">
        <v>0</v>
      </c>
      <c r="L7200" s="6">
        <v>5663.77</v>
      </c>
      <c r="M7200" s="6">
        <v>0</v>
      </c>
      <c r="N7200" s="6">
        <v>1.7519199999999999</v>
      </c>
      <c r="O7200" s="6">
        <v>16148.6</v>
      </c>
      <c r="P7200" s="6">
        <v>0</v>
      </c>
      <c r="Q7200" s="6">
        <v>0.79365600000000003</v>
      </c>
      <c r="R7200" s="114">
        <v>29153.9</v>
      </c>
      <c r="S7200" s="114">
        <v>0</v>
      </c>
      <c r="T7200" s="114">
        <v>0</v>
      </c>
      <c r="U7200">
        <v>0.41289700000000001</v>
      </c>
      <c r="V7200">
        <v>0</v>
      </c>
      <c r="W7200">
        <v>37147.1</v>
      </c>
    </row>
    <row r="7201" spans="1:23" ht="15.75" customHeight="1" x14ac:dyDescent="0.2">
      <c r="A7201" s="6">
        <v>7188</v>
      </c>
      <c r="B7201" s="6">
        <v>3.9028100000000001</v>
      </c>
      <c r="C7201" s="6">
        <v>40052.199999999997</v>
      </c>
      <c r="D7201" s="6">
        <v>1.5815999999999999</v>
      </c>
      <c r="E7201" s="6">
        <v>6099.11</v>
      </c>
      <c r="F7201" s="6">
        <v>2.9800300000000002</v>
      </c>
      <c r="G7201" s="6">
        <v>33121.1</v>
      </c>
      <c r="H7201" s="6">
        <v>0.71327399999999996</v>
      </c>
      <c r="I7201" s="6">
        <v>11070.3</v>
      </c>
      <c r="J7201" s="6">
        <v>0.44661600000000001</v>
      </c>
      <c r="K7201" s="6">
        <v>0</v>
      </c>
      <c r="L7201" s="6">
        <v>11070.3</v>
      </c>
      <c r="M7201" s="6">
        <v>0</v>
      </c>
      <c r="N7201" s="6">
        <v>2.2806199999999999</v>
      </c>
      <c r="O7201" s="6">
        <v>13113.8</v>
      </c>
      <c r="P7201" s="6">
        <v>273.84300000000002</v>
      </c>
      <c r="Q7201" s="6">
        <v>1.11887</v>
      </c>
      <c r="R7201" s="114">
        <v>26642.7</v>
      </c>
      <c r="S7201" s="114">
        <v>0</v>
      </c>
      <c r="T7201" s="114">
        <v>0</v>
      </c>
      <c r="U7201">
        <v>1.0994299999999999</v>
      </c>
      <c r="V7201">
        <v>0</v>
      </c>
      <c r="W7201">
        <v>40009.4</v>
      </c>
    </row>
    <row r="7202" spans="1:23" ht="15.75" customHeight="1" x14ac:dyDescent="0.2">
      <c r="A7202" s="6">
        <v>7189</v>
      </c>
      <c r="B7202" s="6">
        <v>3.8152300000000001</v>
      </c>
      <c r="C7202" s="6">
        <v>40053.4</v>
      </c>
      <c r="D7202" s="6">
        <v>2.0248900000000001</v>
      </c>
      <c r="E7202" s="6">
        <v>6544.49</v>
      </c>
      <c r="F7202" s="6">
        <v>2.7624399999999998</v>
      </c>
      <c r="G7202" s="6">
        <v>35688.1</v>
      </c>
      <c r="H7202" s="6">
        <v>0.95781700000000003</v>
      </c>
      <c r="I7202" s="6">
        <v>11154.8</v>
      </c>
      <c r="J7202" s="6">
        <v>0.64705599999999996</v>
      </c>
      <c r="K7202" s="6">
        <v>0</v>
      </c>
      <c r="L7202" s="6">
        <v>11154.8</v>
      </c>
      <c r="M7202" s="6">
        <v>2543.63</v>
      </c>
      <c r="N7202" s="6">
        <v>1.49576</v>
      </c>
      <c r="O7202" s="6">
        <v>12242.4</v>
      </c>
      <c r="P7202" s="6">
        <v>1794.87</v>
      </c>
      <c r="Q7202" s="6">
        <v>1.2810600000000001</v>
      </c>
      <c r="R7202" s="114">
        <v>27533.599999999999</v>
      </c>
      <c r="S7202" s="114">
        <v>369.75900000000001</v>
      </c>
      <c r="T7202" s="114">
        <v>1927.92</v>
      </c>
      <c r="U7202">
        <v>0.84785999999999995</v>
      </c>
      <c r="V7202">
        <v>0</v>
      </c>
      <c r="W7202">
        <v>40053.4</v>
      </c>
    </row>
    <row r="7203" spans="1:23" ht="15.75" customHeight="1" x14ac:dyDescent="0.2">
      <c r="A7203" s="6">
        <v>7190</v>
      </c>
      <c r="B7203" s="6">
        <v>3.4336600000000002</v>
      </c>
      <c r="C7203" s="6">
        <v>40053.4</v>
      </c>
      <c r="D7203" s="6">
        <v>1.64259</v>
      </c>
      <c r="E7203" s="6">
        <v>9805.74</v>
      </c>
      <c r="F7203" s="6">
        <v>2.3902600000000001</v>
      </c>
      <c r="G7203" s="6">
        <v>37204.1</v>
      </c>
      <c r="H7203" s="6">
        <v>0.71581499999999998</v>
      </c>
      <c r="I7203" s="6">
        <v>17314.3</v>
      </c>
      <c r="J7203" s="6">
        <v>0.55129399999999995</v>
      </c>
      <c r="K7203" s="6">
        <v>0</v>
      </c>
      <c r="L7203" s="6">
        <v>17314.3</v>
      </c>
      <c r="M7203" s="6">
        <v>3773.85</v>
      </c>
      <c r="N7203" s="6">
        <v>1.64524</v>
      </c>
      <c r="O7203" s="6">
        <v>11949.1</v>
      </c>
      <c r="P7203" s="6">
        <v>5285.09</v>
      </c>
      <c r="Q7203" s="6">
        <v>3.08386</v>
      </c>
      <c r="R7203" s="114">
        <v>25115.1</v>
      </c>
      <c r="S7203" s="114">
        <v>5013.9399999999996</v>
      </c>
      <c r="T7203" s="114">
        <v>3280.28</v>
      </c>
      <c r="U7203">
        <v>1.06115</v>
      </c>
      <c r="V7203">
        <v>0</v>
      </c>
      <c r="W7203">
        <v>40053.4</v>
      </c>
    </row>
    <row r="7204" spans="1:23" ht="15.75" customHeight="1" x14ac:dyDescent="0.2">
      <c r="A7204" s="6">
        <v>7191</v>
      </c>
      <c r="B7204" s="6">
        <v>2.74356</v>
      </c>
      <c r="C7204" s="6">
        <v>40053.4</v>
      </c>
      <c r="D7204" s="6">
        <v>0.51411499999999999</v>
      </c>
      <c r="E7204" s="6">
        <v>15503.4</v>
      </c>
      <c r="F7204" s="6">
        <v>1.80766</v>
      </c>
      <c r="G7204" s="6">
        <v>34192.6</v>
      </c>
      <c r="H7204" s="6">
        <v>0.728159</v>
      </c>
      <c r="I7204" s="6">
        <v>11372.1</v>
      </c>
      <c r="J7204" s="6">
        <v>0.13649700000000001</v>
      </c>
      <c r="K7204" s="6">
        <v>0</v>
      </c>
      <c r="L7204" s="6">
        <v>11372.1</v>
      </c>
      <c r="M7204" s="6">
        <v>2578.5300000000002</v>
      </c>
      <c r="N7204" s="6">
        <v>1.03729</v>
      </c>
      <c r="O7204" s="6">
        <v>10310.5</v>
      </c>
      <c r="P7204" s="6">
        <v>12812.5</v>
      </c>
      <c r="Q7204" s="6">
        <v>2.4815900000000002</v>
      </c>
      <c r="R7204" s="114">
        <v>14198.2</v>
      </c>
      <c r="S7204" s="114">
        <v>11063.7</v>
      </c>
      <c r="T7204" s="114">
        <v>6268.79</v>
      </c>
      <c r="U7204">
        <v>0.74331100000000006</v>
      </c>
      <c r="V7204">
        <v>0</v>
      </c>
      <c r="W7204">
        <v>40053.4</v>
      </c>
    </row>
    <row r="7205" spans="1:23" ht="15.75" customHeight="1" x14ac:dyDescent="0.2">
      <c r="A7205" s="6">
        <v>7192</v>
      </c>
      <c r="B7205" s="6">
        <v>1.7406999999999999</v>
      </c>
      <c r="C7205" s="6">
        <v>40053.4</v>
      </c>
      <c r="D7205" s="6">
        <v>1.31091</v>
      </c>
      <c r="E7205" s="6">
        <v>13197.1</v>
      </c>
      <c r="F7205" s="6">
        <v>0.73611300000000002</v>
      </c>
      <c r="G7205" s="6">
        <v>36421.199999999997</v>
      </c>
      <c r="H7205" s="6">
        <v>0.299927</v>
      </c>
      <c r="I7205" s="6">
        <v>12006.6</v>
      </c>
      <c r="J7205" s="6">
        <v>6.5061300000000002E-2</v>
      </c>
      <c r="K7205" s="6">
        <v>0</v>
      </c>
      <c r="L7205" s="6">
        <v>12006.6</v>
      </c>
      <c r="M7205" s="6">
        <v>1105.3599999999999</v>
      </c>
      <c r="N7205" s="6">
        <v>1.0733999999999999</v>
      </c>
      <c r="O7205" s="6">
        <v>4259.3900000000003</v>
      </c>
      <c r="P7205" s="6">
        <v>18448.2</v>
      </c>
      <c r="Q7205" s="6">
        <v>1.5571699999999999</v>
      </c>
      <c r="R7205" s="114">
        <v>13161</v>
      </c>
      <c r="S7205" s="114">
        <v>19904.400000000001</v>
      </c>
      <c r="T7205" s="114">
        <v>14764</v>
      </c>
      <c r="U7205">
        <v>0.20747399999999999</v>
      </c>
      <c r="V7205">
        <v>243.45599999999999</v>
      </c>
      <c r="W7205">
        <v>40053.4</v>
      </c>
    </row>
    <row r="7206" spans="1:23" ht="15.75" customHeight="1" x14ac:dyDescent="0.2">
      <c r="A7206" s="6">
        <v>7193</v>
      </c>
      <c r="B7206" s="6">
        <v>0.55107300000000004</v>
      </c>
      <c r="C7206" s="6">
        <v>40053.4</v>
      </c>
      <c r="D7206" s="6">
        <v>0.36316900000000002</v>
      </c>
      <c r="E7206" s="6">
        <v>12485.5</v>
      </c>
      <c r="F7206" s="6">
        <v>4.3125999999999998E-2</v>
      </c>
      <c r="G7206" s="6">
        <v>34545.300000000003</v>
      </c>
      <c r="H7206" s="6">
        <v>8.2861199999999996E-2</v>
      </c>
      <c r="I7206" s="6">
        <v>11406.5</v>
      </c>
      <c r="J7206" s="6">
        <v>2.03331E-2</v>
      </c>
      <c r="K7206" s="6">
        <v>0</v>
      </c>
      <c r="L7206" s="6">
        <v>11406.5</v>
      </c>
      <c r="M7206" s="6">
        <v>1684.28</v>
      </c>
      <c r="N7206" s="6">
        <v>0.313189</v>
      </c>
      <c r="O7206" s="6">
        <v>11046.4</v>
      </c>
      <c r="P7206" s="6">
        <v>25344.3</v>
      </c>
      <c r="Q7206" s="6">
        <v>0.47165499999999999</v>
      </c>
      <c r="R7206" s="114">
        <v>10175.5</v>
      </c>
      <c r="S7206" s="114">
        <v>23862.799999999999</v>
      </c>
      <c r="T7206" s="114">
        <v>8094.64</v>
      </c>
      <c r="U7206">
        <v>1.51489E-2</v>
      </c>
      <c r="V7206">
        <v>2701.48</v>
      </c>
      <c r="W7206">
        <v>40053.4</v>
      </c>
    </row>
    <row r="7207" spans="1:23" ht="15.75" customHeight="1" x14ac:dyDescent="0.2">
      <c r="A7207" s="6">
        <v>7194</v>
      </c>
      <c r="B7207" s="6">
        <v>0</v>
      </c>
      <c r="C7207" s="6">
        <v>39694.199999999997</v>
      </c>
      <c r="D7207" s="6">
        <v>0</v>
      </c>
      <c r="E7207" s="6">
        <v>21682.799999999999</v>
      </c>
      <c r="F7207" s="6">
        <v>0</v>
      </c>
      <c r="G7207" s="6">
        <v>37918.300000000003</v>
      </c>
      <c r="H7207" s="6">
        <v>0</v>
      </c>
      <c r="I7207" s="6">
        <v>21266.9</v>
      </c>
      <c r="J7207" s="6">
        <v>0</v>
      </c>
      <c r="K7207" s="6">
        <v>768.18499999999995</v>
      </c>
      <c r="L7207" s="6">
        <v>21266.9</v>
      </c>
      <c r="M7207" s="6">
        <v>1891.16</v>
      </c>
      <c r="N7207" s="6">
        <v>0</v>
      </c>
      <c r="O7207" s="6">
        <v>27762.1</v>
      </c>
      <c r="P7207" s="6">
        <v>32433.200000000001</v>
      </c>
      <c r="Q7207" s="6">
        <v>0</v>
      </c>
      <c r="R7207" s="114">
        <v>7525.18</v>
      </c>
      <c r="S7207" s="114">
        <v>27417.7</v>
      </c>
      <c r="T7207" s="114">
        <v>3158.64</v>
      </c>
      <c r="U7207">
        <v>0</v>
      </c>
      <c r="V7207">
        <v>7379.1</v>
      </c>
      <c r="W7207">
        <v>16418.7</v>
      </c>
    </row>
    <row r="7208" spans="1:23" ht="15.75" customHeight="1" x14ac:dyDescent="0.2">
      <c r="A7208" s="6">
        <v>7195</v>
      </c>
      <c r="B7208" s="6">
        <v>0</v>
      </c>
      <c r="C7208" s="6">
        <v>36329.9</v>
      </c>
      <c r="D7208" s="6">
        <v>0</v>
      </c>
      <c r="E7208" s="6">
        <v>31952.400000000001</v>
      </c>
      <c r="F7208" s="6">
        <v>0</v>
      </c>
      <c r="G7208" s="6">
        <v>40053.4</v>
      </c>
      <c r="H7208" s="6">
        <v>0</v>
      </c>
      <c r="I7208" s="6">
        <v>8093.42</v>
      </c>
      <c r="J7208" s="6">
        <v>0</v>
      </c>
      <c r="K7208" s="6">
        <v>0</v>
      </c>
      <c r="L7208" s="6">
        <v>8093.42</v>
      </c>
      <c r="M7208" s="6">
        <v>12906.4</v>
      </c>
      <c r="N7208" s="6">
        <v>0</v>
      </c>
      <c r="O7208" s="6">
        <v>37493.599999999999</v>
      </c>
      <c r="P7208" s="6">
        <v>28627.8</v>
      </c>
      <c r="Q7208" s="6">
        <v>0</v>
      </c>
      <c r="R7208" s="114">
        <v>3065.67</v>
      </c>
      <c r="S7208" s="114">
        <v>33550.800000000003</v>
      </c>
      <c r="T7208" s="114">
        <v>2216.11</v>
      </c>
      <c r="U7208">
        <v>0</v>
      </c>
      <c r="V7208">
        <v>6233.76</v>
      </c>
      <c r="W7208">
        <v>0</v>
      </c>
    </row>
    <row r="7209" spans="1:23" ht="15.75" customHeight="1" x14ac:dyDescent="0.2">
      <c r="A7209" s="6">
        <v>7196</v>
      </c>
      <c r="B7209" s="6">
        <v>0</v>
      </c>
      <c r="C7209" s="6">
        <v>39072.800000000003</v>
      </c>
      <c r="D7209" s="6">
        <v>0</v>
      </c>
      <c r="E7209" s="6">
        <v>32161.599999999999</v>
      </c>
      <c r="F7209" s="6">
        <v>0</v>
      </c>
      <c r="G7209" s="6">
        <v>40053.4</v>
      </c>
      <c r="H7209" s="6">
        <v>0</v>
      </c>
      <c r="I7209" s="6">
        <v>1159.54</v>
      </c>
      <c r="J7209" s="6">
        <v>0</v>
      </c>
      <c r="K7209" s="6">
        <v>0</v>
      </c>
      <c r="L7209" s="6">
        <v>1159.54</v>
      </c>
      <c r="M7209" s="6">
        <v>340.41199999999998</v>
      </c>
      <c r="N7209" s="6">
        <v>0</v>
      </c>
      <c r="O7209" s="6">
        <v>39082</v>
      </c>
      <c r="P7209" s="6">
        <v>26633.5</v>
      </c>
      <c r="Q7209" s="6">
        <v>0</v>
      </c>
      <c r="R7209" s="114">
        <v>2537.75</v>
      </c>
      <c r="S7209" s="114">
        <v>37980.300000000003</v>
      </c>
      <c r="T7209" s="114">
        <v>2197.33</v>
      </c>
      <c r="U7209">
        <v>0</v>
      </c>
      <c r="V7209">
        <v>1989.37</v>
      </c>
      <c r="W7209">
        <v>0</v>
      </c>
    </row>
    <row r="7210" spans="1:23" ht="15.75" customHeight="1" x14ac:dyDescent="0.2">
      <c r="A7210" s="6">
        <v>7197</v>
      </c>
      <c r="B7210" s="6">
        <v>0</v>
      </c>
      <c r="C7210" s="6">
        <v>39177.5</v>
      </c>
      <c r="D7210" s="6">
        <v>0</v>
      </c>
      <c r="E7210" s="6">
        <v>35426.400000000001</v>
      </c>
      <c r="F7210" s="6">
        <v>0</v>
      </c>
      <c r="G7210" s="6">
        <v>40053.4</v>
      </c>
      <c r="H7210" s="6">
        <v>0</v>
      </c>
      <c r="I7210" s="6">
        <v>0</v>
      </c>
      <c r="J7210" s="6">
        <v>0</v>
      </c>
      <c r="K7210" s="6">
        <v>1147.32</v>
      </c>
      <c r="L7210" s="6">
        <v>0</v>
      </c>
      <c r="M7210" s="6">
        <v>835.94299999999998</v>
      </c>
      <c r="N7210" s="6">
        <v>0</v>
      </c>
      <c r="O7210" s="6">
        <v>39574.400000000001</v>
      </c>
      <c r="P7210" s="6">
        <v>28908.7</v>
      </c>
      <c r="Q7210" s="6">
        <v>0</v>
      </c>
      <c r="R7210" s="114">
        <v>822.13699999999994</v>
      </c>
      <c r="S7210" s="114">
        <v>37293.5</v>
      </c>
      <c r="T7210" s="114">
        <v>584.46500000000003</v>
      </c>
      <c r="U7210">
        <v>0</v>
      </c>
      <c r="V7210">
        <v>0</v>
      </c>
      <c r="W7210">
        <v>0</v>
      </c>
    </row>
    <row r="7211" spans="1:23" ht="15.75" customHeight="1" x14ac:dyDescent="0.2">
      <c r="A7211" s="6">
        <v>7198</v>
      </c>
      <c r="B7211" s="6">
        <v>0</v>
      </c>
      <c r="C7211" s="6">
        <v>39605.599999999999</v>
      </c>
      <c r="D7211" s="6">
        <v>0</v>
      </c>
      <c r="E7211" s="6">
        <v>30128.2</v>
      </c>
      <c r="F7211" s="6">
        <v>0</v>
      </c>
      <c r="G7211" s="6">
        <v>39701.199999999997</v>
      </c>
      <c r="H7211" s="6">
        <v>0</v>
      </c>
      <c r="I7211" s="6">
        <v>0</v>
      </c>
      <c r="J7211" s="6">
        <v>0</v>
      </c>
      <c r="K7211" s="6">
        <v>0</v>
      </c>
      <c r="L7211" s="6">
        <v>0</v>
      </c>
      <c r="M7211" s="6">
        <v>0</v>
      </c>
      <c r="N7211" s="6">
        <v>0</v>
      </c>
      <c r="O7211" s="6">
        <v>39338.6</v>
      </c>
      <c r="P7211" s="6">
        <v>38255.1</v>
      </c>
      <c r="Q7211" s="6">
        <v>0</v>
      </c>
      <c r="R7211" s="114">
        <v>0</v>
      </c>
      <c r="S7211" s="114">
        <v>38185.199999999997</v>
      </c>
      <c r="T7211" s="114">
        <v>0</v>
      </c>
      <c r="U7211">
        <v>0</v>
      </c>
      <c r="V7211">
        <v>0</v>
      </c>
      <c r="W7211">
        <v>40053.4</v>
      </c>
    </row>
    <row r="7212" spans="1:23" ht="15.75" customHeight="1" x14ac:dyDescent="0.2">
      <c r="A7212" s="6">
        <v>7199</v>
      </c>
      <c r="B7212" s="6">
        <v>0</v>
      </c>
      <c r="C7212" s="6">
        <v>40053.4</v>
      </c>
      <c r="D7212" s="6">
        <v>0</v>
      </c>
      <c r="E7212" s="6">
        <v>35044.6</v>
      </c>
      <c r="F7212" s="6">
        <v>0</v>
      </c>
      <c r="G7212" s="6">
        <v>35788.6</v>
      </c>
      <c r="H7212" s="6">
        <v>0</v>
      </c>
      <c r="I7212" s="6">
        <v>318.15600000000001</v>
      </c>
      <c r="J7212" s="6">
        <v>0</v>
      </c>
      <c r="K7212" s="6">
        <v>289.875</v>
      </c>
      <c r="L7212" s="6">
        <v>318.15600000000001</v>
      </c>
      <c r="M7212" s="6">
        <v>0</v>
      </c>
      <c r="N7212" s="6">
        <v>0</v>
      </c>
      <c r="O7212" s="6">
        <v>40053.4</v>
      </c>
      <c r="P7212" s="6">
        <v>36958.199999999997</v>
      </c>
      <c r="Q7212" s="6">
        <v>0</v>
      </c>
      <c r="R7212" s="114">
        <v>0</v>
      </c>
      <c r="S7212" s="114">
        <v>37701.699999999997</v>
      </c>
      <c r="T7212" s="114">
        <v>0</v>
      </c>
      <c r="U7212">
        <v>0</v>
      </c>
      <c r="V7212">
        <v>0</v>
      </c>
      <c r="W7212">
        <v>40053.4</v>
      </c>
    </row>
    <row r="7213" spans="1:23" ht="15.75" customHeight="1" x14ac:dyDescent="0.2">
      <c r="A7213" s="6">
        <v>7200</v>
      </c>
      <c r="B7213" s="6">
        <v>0</v>
      </c>
      <c r="C7213" s="6">
        <v>39887.5</v>
      </c>
      <c r="D7213" s="6">
        <v>0</v>
      </c>
      <c r="E7213" s="6">
        <v>37586.800000000003</v>
      </c>
      <c r="F7213" s="6">
        <v>0</v>
      </c>
      <c r="G7213" s="6">
        <v>40053.4</v>
      </c>
      <c r="H7213" s="6">
        <v>0</v>
      </c>
      <c r="I7213" s="6">
        <v>1564.38</v>
      </c>
      <c r="J7213" s="6">
        <v>0</v>
      </c>
      <c r="K7213" s="6">
        <v>0</v>
      </c>
      <c r="L7213" s="6">
        <v>1564.38</v>
      </c>
      <c r="M7213" s="6">
        <v>0</v>
      </c>
      <c r="N7213" s="6">
        <v>0</v>
      </c>
      <c r="O7213" s="6">
        <v>40053.4</v>
      </c>
      <c r="P7213" s="6">
        <v>30268</v>
      </c>
      <c r="Q7213" s="6">
        <v>0</v>
      </c>
      <c r="R7213" s="114">
        <v>0</v>
      </c>
      <c r="S7213" s="114">
        <v>38995.699999999997</v>
      </c>
      <c r="T7213" s="114">
        <v>0</v>
      </c>
      <c r="U7213">
        <v>0</v>
      </c>
      <c r="V7213">
        <v>0</v>
      </c>
      <c r="W7213">
        <v>39411.4</v>
      </c>
    </row>
    <row r="7214" spans="1:23" ht="15.75" customHeight="1" x14ac:dyDescent="0.2">
      <c r="A7214" s="6">
        <v>7201</v>
      </c>
      <c r="B7214" s="6">
        <v>0</v>
      </c>
      <c r="C7214" s="6">
        <v>39504.5</v>
      </c>
      <c r="D7214" s="6">
        <v>0</v>
      </c>
      <c r="E7214" s="6">
        <v>34416.699999999997</v>
      </c>
      <c r="F7214" s="6">
        <v>0</v>
      </c>
      <c r="G7214" s="6">
        <v>40053.4</v>
      </c>
      <c r="H7214" s="6">
        <v>0</v>
      </c>
      <c r="I7214" s="6">
        <v>4879.92</v>
      </c>
      <c r="J7214" s="6">
        <v>0</v>
      </c>
      <c r="K7214" s="6">
        <v>0</v>
      </c>
      <c r="L7214" s="6">
        <v>4879.92</v>
      </c>
      <c r="M7214" s="6">
        <v>0</v>
      </c>
      <c r="N7214" s="6">
        <v>0</v>
      </c>
      <c r="O7214" s="6">
        <v>40053.4</v>
      </c>
      <c r="P7214" s="6">
        <v>26889.599999999999</v>
      </c>
      <c r="Q7214" s="6">
        <v>0</v>
      </c>
      <c r="R7214" s="114">
        <v>0</v>
      </c>
      <c r="S7214" s="114">
        <v>39475.5</v>
      </c>
      <c r="T7214" s="114">
        <v>0</v>
      </c>
      <c r="U7214">
        <v>0</v>
      </c>
      <c r="V7214">
        <v>0</v>
      </c>
      <c r="W7214">
        <v>38192.6</v>
      </c>
    </row>
    <row r="7215" spans="1:23" ht="15.75" customHeight="1" x14ac:dyDescent="0.2">
      <c r="A7215" s="6">
        <v>7202</v>
      </c>
      <c r="B7215" s="6">
        <v>0</v>
      </c>
      <c r="C7215" s="6">
        <v>39683.300000000003</v>
      </c>
      <c r="D7215" s="6">
        <v>0</v>
      </c>
      <c r="E7215" s="6">
        <v>36228.800000000003</v>
      </c>
      <c r="F7215" s="6">
        <v>0</v>
      </c>
      <c r="G7215" s="6">
        <v>40053.4</v>
      </c>
      <c r="H7215" s="6">
        <v>0</v>
      </c>
      <c r="I7215" s="6">
        <v>5247.11</v>
      </c>
      <c r="J7215" s="6">
        <v>0</v>
      </c>
      <c r="K7215" s="6">
        <v>0</v>
      </c>
      <c r="L7215" s="6">
        <v>5247.11</v>
      </c>
      <c r="M7215" s="6">
        <v>0</v>
      </c>
      <c r="N7215" s="6">
        <v>0</v>
      </c>
      <c r="O7215" s="6">
        <v>40053.4</v>
      </c>
      <c r="P7215" s="6">
        <v>27856.2</v>
      </c>
      <c r="Q7215" s="6">
        <v>0</v>
      </c>
      <c r="R7215" s="114">
        <v>0</v>
      </c>
      <c r="S7215" s="114">
        <v>39374</v>
      </c>
      <c r="T7215" s="114">
        <v>0</v>
      </c>
      <c r="U7215">
        <v>0</v>
      </c>
      <c r="V7215">
        <v>0</v>
      </c>
      <c r="W7215">
        <v>38197.4</v>
      </c>
    </row>
    <row r="7216" spans="1:23" ht="15.75" customHeight="1" x14ac:dyDescent="0.2">
      <c r="A7216" s="6">
        <v>7203</v>
      </c>
      <c r="B7216" s="6">
        <v>0</v>
      </c>
      <c r="C7216" s="6">
        <v>37209</v>
      </c>
      <c r="D7216" s="6">
        <v>0</v>
      </c>
      <c r="E7216" s="6">
        <v>6092.09</v>
      </c>
      <c r="F7216" s="6">
        <v>0</v>
      </c>
      <c r="G7216" s="6">
        <v>40053.4</v>
      </c>
      <c r="H7216" s="6">
        <v>0</v>
      </c>
      <c r="I7216" s="6">
        <v>8822.84</v>
      </c>
      <c r="J7216" s="6">
        <v>0</v>
      </c>
      <c r="K7216" s="6">
        <v>0</v>
      </c>
      <c r="L7216" s="6">
        <v>8822.84</v>
      </c>
      <c r="M7216" s="6">
        <v>0</v>
      </c>
      <c r="N7216" s="6">
        <v>0</v>
      </c>
      <c r="O7216" s="6">
        <v>39918.9</v>
      </c>
      <c r="P7216" s="6">
        <v>23969.200000000001</v>
      </c>
      <c r="Q7216" s="6">
        <v>0</v>
      </c>
      <c r="R7216" s="114">
        <v>0</v>
      </c>
      <c r="S7216" s="114">
        <v>39676.1</v>
      </c>
      <c r="T7216" s="114">
        <v>0</v>
      </c>
      <c r="U7216">
        <v>0</v>
      </c>
      <c r="V7216">
        <v>0</v>
      </c>
      <c r="W7216">
        <v>39615.800000000003</v>
      </c>
    </row>
    <row r="7217" spans="1:23" ht="15.75" customHeight="1" x14ac:dyDescent="0.2">
      <c r="A7217" s="6">
        <v>7204</v>
      </c>
      <c r="B7217" s="6">
        <v>0</v>
      </c>
      <c r="C7217" s="6">
        <v>34676.9</v>
      </c>
      <c r="D7217" s="6">
        <v>0</v>
      </c>
      <c r="E7217" s="6">
        <v>39306.9</v>
      </c>
      <c r="F7217" s="6">
        <v>0</v>
      </c>
      <c r="G7217" s="6">
        <v>40053.4</v>
      </c>
      <c r="H7217" s="6">
        <v>0</v>
      </c>
      <c r="I7217" s="6">
        <v>7558.28</v>
      </c>
      <c r="J7217" s="6">
        <v>0</v>
      </c>
      <c r="K7217" s="6">
        <v>0</v>
      </c>
      <c r="L7217" s="6">
        <v>7558.28</v>
      </c>
      <c r="M7217" s="6">
        <v>0</v>
      </c>
      <c r="N7217" s="6">
        <v>0</v>
      </c>
      <c r="O7217" s="6">
        <v>39745.9</v>
      </c>
      <c r="P7217" s="6">
        <v>20308.400000000001</v>
      </c>
      <c r="Q7217" s="6">
        <v>0</v>
      </c>
      <c r="R7217" s="114">
        <v>0</v>
      </c>
      <c r="S7217" s="114">
        <v>39906.199999999997</v>
      </c>
      <c r="T7217" s="114">
        <v>1180.77</v>
      </c>
      <c r="U7217">
        <v>0</v>
      </c>
      <c r="V7217">
        <v>0</v>
      </c>
      <c r="W7217">
        <v>40053.4</v>
      </c>
    </row>
    <row r="7218" spans="1:23" ht="15.75" customHeight="1" x14ac:dyDescent="0.2">
      <c r="A7218" s="6">
        <v>7205</v>
      </c>
      <c r="B7218" s="6">
        <v>0</v>
      </c>
      <c r="C7218" s="6">
        <v>35747.1</v>
      </c>
      <c r="D7218" s="6">
        <v>0</v>
      </c>
      <c r="E7218" s="6">
        <v>39776</v>
      </c>
      <c r="F7218" s="6">
        <v>0</v>
      </c>
      <c r="G7218" s="6">
        <v>12194.9</v>
      </c>
      <c r="H7218" s="6">
        <v>0</v>
      </c>
      <c r="I7218" s="6">
        <v>7568.29</v>
      </c>
      <c r="J7218" s="6">
        <v>0</v>
      </c>
      <c r="K7218" s="6">
        <v>0</v>
      </c>
      <c r="L7218" s="6">
        <v>7568.29</v>
      </c>
      <c r="M7218" s="6">
        <v>0</v>
      </c>
      <c r="N7218" s="6">
        <v>0</v>
      </c>
      <c r="O7218" s="6">
        <v>39485.699999999997</v>
      </c>
      <c r="P7218" s="6">
        <v>15954.6</v>
      </c>
      <c r="Q7218" s="6">
        <v>0</v>
      </c>
      <c r="R7218" s="114">
        <v>0</v>
      </c>
      <c r="S7218" s="114">
        <v>39619.699999999997</v>
      </c>
      <c r="T7218" s="114">
        <v>4555.42</v>
      </c>
      <c r="U7218">
        <v>0</v>
      </c>
      <c r="V7218">
        <v>0</v>
      </c>
      <c r="W7218">
        <v>40053.4</v>
      </c>
    </row>
    <row r="7219" spans="1:23" ht="15.75" customHeight="1" x14ac:dyDescent="0.2">
      <c r="A7219" s="6">
        <v>7206</v>
      </c>
      <c r="B7219" s="6">
        <v>0</v>
      </c>
      <c r="C7219" s="6">
        <v>33345</v>
      </c>
      <c r="D7219" s="6">
        <v>0</v>
      </c>
      <c r="E7219" s="6">
        <v>37945</v>
      </c>
      <c r="F7219" s="6">
        <v>0</v>
      </c>
      <c r="G7219" s="6">
        <v>10147</v>
      </c>
      <c r="H7219" s="6">
        <v>0</v>
      </c>
      <c r="I7219" s="6">
        <v>7731.01</v>
      </c>
      <c r="J7219" s="6">
        <v>0</v>
      </c>
      <c r="K7219" s="6">
        <v>0</v>
      </c>
      <c r="L7219" s="6">
        <v>7731.01</v>
      </c>
      <c r="M7219" s="6">
        <v>0</v>
      </c>
      <c r="N7219" s="6">
        <v>0</v>
      </c>
      <c r="O7219" s="6">
        <v>39045.1</v>
      </c>
      <c r="P7219" s="6">
        <v>15032.4</v>
      </c>
      <c r="Q7219" s="6">
        <v>0</v>
      </c>
      <c r="R7219" s="114">
        <v>0</v>
      </c>
      <c r="S7219" s="114">
        <v>39342.199999999997</v>
      </c>
      <c r="T7219" s="114">
        <v>10596.1</v>
      </c>
      <c r="U7219">
        <v>0</v>
      </c>
      <c r="V7219">
        <v>870.00199999999995</v>
      </c>
      <c r="W7219">
        <v>40053.4</v>
      </c>
    </row>
    <row r="7220" spans="1:23" ht="15.75" customHeight="1" x14ac:dyDescent="0.2">
      <c r="A7220" s="6">
        <v>7207</v>
      </c>
      <c r="B7220" s="6">
        <v>0</v>
      </c>
      <c r="C7220" s="6">
        <v>30379</v>
      </c>
      <c r="D7220" s="6">
        <v>0</v>
      </c>
      <c r="E7220" s="6">
        <v>30489.1</v>
      </c>
      <c r="F7220" s="6">
        <v>0.284854</v>
      </c>
      <c r="G7220" s="6">
        <v>40053.4</v>
      </c>
      <c r="H7220" s="6">
        <v>0</v>
      </c>
      <c r="I7220" s="6">
        <v>7474.44</v>
      </c>
      <c r="J7220" s="6">
        <v>0</v>
      </c>
      <c r="K7220" s="6">
        <v>0</v>
      </c>
      <c r="L7220" s="6">
        <v>7474.44</v>
      </c>
      <c r="M7220" s="6">
        <v>0</v>
      </c>
      <c r="N7220" s="6">
        <v>0</v>
      </c>
      <c r="O7220" s="6">
        <v>38646</v>
      </c>
      <c r="P7220" s="6">
        <v>12528.3</v>
      </c>
      <c r="Q7220" s="6">
        <v>0</v>
      </c>
      <c r="R7220" s="114">
        <v>0</v>
      </c>
      <c r="S7220" s="114">
        <v>38759.599999999999</v>
      </c>
      <c r="T7220" s="114">
        <v>8472.59</v>
      </c>
      <c r="U7220">
        <v>0</v>
      </c>
      <c r="V7220">
        <v>0</v>
      </c>
      <c r="W7220">
        <v>40053.4</v>
      </c>
    </row>
    <row r="7221" spans="1:23" ht="15.75" customHeight="1" x14ac:dyDescent="0.2">
      <c r="A7221" s="6">
        <v>7208</v>
      </c>
      <c r="B7221" s="6">
        <v>1.11514</v>
      </c>
      <c r="C7221" s="6">
        <v>21613.1</v>
      </c>
      <c r="D7221" s="6">
        <v>1.1933</v>
      </c>
      <c r="E7221" s="6">
        <v>22347</v>
      </c>
      <c r="F7221" s="6">
        <v>1.43076</v>
      </c>
      <c r="G7221" s="6">
        <v>15809.5</v>
      </c>
      <c r="H7221" s="6">
        <v>0.71311999999999998</v>
      </c>
      <c r="I7221" s="6">
        <v>11175.1</v>
      </c>
      <c r="J7221" s="6">
        <v>0.33999800000000002</v>
      </c>
      <c r="K7221" s="6">
        <v>0</v>
      </c>
      <c r="L7221" s="6">
        <v>11175.1</v>
      </c>
      <c r="M7221" s="6">
        <v>0</v>
      </c>
      <c r="N7221" s="6">
        <v>0.32792199999999999</v>
      </c>
      <c r="O7221" s="6">
        <v>38820.5</v>
      </c>
      <c r="P7221" s="6">
        <v>8866.7900000000009</v>
      </c>
      <c r="Q7221" s="6">
        <v>4.3828800000000001E-2</v>
      </c>
      <c r="R7221" s="114">
        <v>0</v>
      </c>
      <c r="S7221" s="114">
        <v>38432.800000000003</v>
      </c>
      <c r="T7221" s="114">
        <v>2991.71</v>
      </c>
      <c r="U7221">
        <v>0.51293100000000003</v>
      </c>
      <c r="V7221">
        <v>0</v>
      </c>
      <c r="W7221">
        <v>40053.4</v>
      </c>
    </row>
    <row r="7222" spans="1:23" ht="15.75" customHeight="1" x14ac:dyDescent="0.2">
      <c r="A7222" s="6">
        <v>7209</v>
      </c>
      <c r="B7222" s="6">
        <v>2.2485900000000001</v>
      </c>
      <c r="C7222" s="6">
        <v>28732.5</v>
      </c>
      <c r="D7222" s="6">
        <v>2.3530600000000002</v>
      </c>
      <c r="E7222" s="6">
        <v>10649.8</v>
      </c>
      <c r="F7222" s="6">
        <v>2.4240499999999998</v>
      </c>
      <c r="G7222" s="6">
        <v>40053.4</v>
      </c>
      <c r="H7222" s="6">
        <v>1.78386</v>
      </c>
      <c r="I7222" s="6">
        <v>3191.07</v>
      </c>
      <c r="J7222" s="6">
        <v>3.7957999999999999E-2</v>
      </c>
      <c r="K7222" s="6">
        <v>0</v>
      </c>
      <c r="L7222" s="6">
        <v>3191.07</v>
      </c>
      <c r="M7222" s="6">
        <v>0</v>
      </c>
      <c r="N7222" s="6">
        <v>0.47394700000000001</v>
      </c>
      <c r="O7222" s="6">
        <v>38973.300000000003</v>
      </c>
      <c r="P7222" s="6">
        <v>7820.83</v>
      </c>
      <c r="Q7222" s="6">
        <v>0.18798000000000001</v>
      </c>
      <c r="R7222" s="114">
        <v>0</v>
      </c>
      <c r="S7222" s="114">
        <v>32853.699999999997</v>
      </c>
      <c r="T7222" s="114">
        <v>0</v>
      </c>
      <c r="U7222">
        <v>1.3752500000000001</v>
      </c>
      <c r="V7222">
        <v>0</v>
      </c>
      <c r="W7222">
        <v>40053.4</v>
      </c>
    </row>
    <row r="7223" spans="1:23" ht="15.75" customHeight="1" x14ac:dyDescent="0.2">
      <c r="A7223" s="6">
        <v>7210</v>
      </c>
      <c r="B7223" s="6">
        <v>3.08344</v>
      </c>
      <c r="C7223" s="6">
        <v>12693.8</v>
      </c>
      <c r="D7223" s="6">
        <v>3.2361599999999999</v>
      </c>
      <c r="E7223" s="6">
        <v>7102.01</v>
      </c>
      <c r="F7223" s="6">
        <v>3.1167099999999999</v>
      </c>
      <c r="G7223" s="6">
        <v>40053.4</v>
      </c>
      <c r="H7223" s="6">
        <v>2.5864799999999999</v>
      </c>
      <c r="I7223" s="6">
        <v>0</v>
      </c>
      <c r="J7223" s="6">
        <v>0.12167600000000001</v>
      </c>
      <c r="K7223" s="6">
        <v>0</v>
      </c>
      <c r="L7223" s="6">
        <v>0</v>
      </c>
      <c r="M7223" s="6">
        <v>0</v>
      </c>
      <c r="N7223" s="6">
        <v>0.78887700000000005</v>
      </c>
      <c r="O7223" s="6">
        <v>39233</v>
      </c>
      <c r="P7223" s="6">
        <v>5792.1</v>
      </c>
      <c r="Q7223" s="6">
        <v>0.42718099999999998</v>
      </c>
      <c r="R7223" s="114">
        <v>0</v>
      </c>
      <c r="S7223" s="114">
        <v>17429.7</v>
      </c>
      <c r="T7223" s="114">
        <v>0</v>
      </c>
      <c r="U7223">
        <v>1.63497</v>
      </c>
      <c r="V7223">
        <v>0</v>
      </c>
      <c r="W7223">
        <v>40053.4</v>
      </c>
    </row>
    <row r="7224" spans="1:23" ht="15.75" customHeight="1" x14ac:dyDescent="0.2">
      <c r="A7224" s="6">
        <v>7211</v>
      </c>
      <c r="B7224" s="6">
        <v>3.5897999999999999</v>
      </c>
      <c r="C7224" s="6">
        <v>7590.28</v>
      </c>
      <c r="D7224" s="6">
        <v>3.7977099999999999</v>
      </c>
      <c r="E7224" s="6">
        <v>0</v>
      </c>
      <c r="F7224" s="6">
        <v>3.5032800000000002</v>
      </c>
      <c r="G7224" s="6">
        <v>40053.4</v>
      </c>
      <c r="H7224" s="6">
        <v>3.1357599999999999</v>
      </c>
      <c r="I7224" s="6">
        <v>0</v>
      </c>
      <c r="J7224" s="6">
        <v>9.8333199999999996E-2</v>
      </c>
      <c r="K7224" s="6">
        <v>0</v>
      </c>
      <c r="L7224" s="6">
        <v>0</v>
      </c>
      <c r="M7224" s="6">
        <v>0</v>
      </c>
      <c r="N7224" s="6">
        <v>1.81707</v>
      </c>
      <c r="O7224" s="6">
        <v>39263.800000000003</v>
      </c>
      <c r="P7224" s="6">
        <v>3701.16</v>
      </c>
      <c r="Q7224" s="6">
        <v>0.93531299999999995</v>
      </c>
      <c r="R7224" s="114">
        <v>0</v>
      </c>
      <c r="S7224" s="114">
        <v>5313.54</v>
      </c>
      <c r="T7224" s="114">
        <v>536.30999999999995</v>
      </c>
      <c r="U7224">
        <v>2.61198</v>
      </c>
      <c r="V7224">
        <v>0</v>
      </c>
      <c r="W7224">
        <v>40053.4</v>
      </c>
    </row>
    <row r="7225" spans="1:23" ht="15.75" customHeight="1" x14ac:dyDescent="0.2">
      <c r="A7225" s="6">
        <v>7212</v>
      </c>
      <c r="B7225" s="6">
        <v>3.7965800000000001</v>
      </c>
      <c r="C7225" s="6">
        <v>1321.24</v>
      </c>
      <c r="D7225" s="6">
        <v>2.38368</v>
      </c>
      <c r="E7225" s="6">
        <v>0</v>
      </c>
      <c r="F7225" s="6">
        <v>3.6074600000000001</v>
      </c>
      <c r="G7225" s="6">
        <v>40053.4</v>
      </c>
      <c r="H7225" s="6">
        <v>3.3535699999999999</v>
      </c>
      <c r="I7225" s="6">
        <v>0</v>
      </c>
      <c r="J7225" s="6">
        <v>0.22768099999999999</v>
      </c>
      <c r="K7225" s="6">
        <v>0</v>
      </c>
      <c r="L7225" s="6">
        <v>0</v>
      </c>
      <c r="M7225" s="6">
        <v>0</v>
      </c>
      <c r="N7225" s="6">
        <v>1.62398</v>
      </c>
      <c r="O7225" s="6">
        <v>38405</v>
      </c>
      <c r="P7225" s="6">
        <v>2781.28</v>
      </c>
      <c r="Q7225" s="6">
        <v>1.11635</v>
      </c>
      <c r="R7225" s="114">
        <v>0</v>
      </c>
      <c r="S7225" s="114">
        <v>3852.72</v>
      </c>
      <c r="T7225" s="114">
        <v>1858.63</v>
      </c>
      <c r="U7225">
        <v>2.67083</v>
      </c>
      <c r="V7225">
        <v>0</v>
      </c>
      <c r="W7225">
        <v>0</v>
      </c>
    </row>
    <row r="7226" spans="1:23" ht="15.75" customHeight="1" x14ac:dyDescent="0.2">
      <c r="A7226" s="6">
        <v>7213</v>
      </c>
      <c r="B7226" s="6">
        <v>3.7166399999999999</v>
      </c>
      <c r="C7226" s="6">
        <v>0</v>
      </c>
      <c r="D7226" s="6">
        <v>3.9641199999999999</v>
      </c>
      <c r="E7226" s="6">
        <v>0</v>
      </c>
      <c r="F7226" s="6">
        <v>2.6373700000000002</v>
      </c>
      <c r="G7226" s="6">
        <v>40014.800000000003</v>
      </c>
      <c r="H7226" s="6">
        <v>3.31412</v>
      </c>
      <c r="I7226" s="6">
        <v>0</v>
      </c>
      <c r="J7226" s="6">
        <v>0.47611399999999998</v>
      </c>
      <c r="K7226" s="6">
        <v>0</v>
      </c>
      <c r="L7226" s="6">
        <v>0</v>
      </c>
      <c r="M7226" s="6">
        <v>0</v>
      </c>
      <c r="N7226" s="6">
        <v>0.91983700000000002</v>
      </c>
      <c r="O7226" s="6">
        <v>37209</v>
      </c>
      <c r="P7226" s="6">
        <v>2089.65</v>
      </c>
      <c r="Q7226" s="6">
        <v>0.99434800000000001</v>
      </c>
      <c r="R7226" s="114">
        <v>789.66399999999999</v>
      </c>
      <c r="S7226" s="114">
        <v>3717.1</v>
      </c>
      <c r="T7226" s="114">
        <v>10930.2</v>
      </c>
      <c r="U7226">
        <v>2.4571000000000001</v>
      </c>
      <c r="V7226">
        <v>0</v>
      </c>
      <c r="W7226">
        <v>0</v>
      </c>
    </row>
    <row r="7227" spans="1:23" ht="15.75" customHeight="1" x14ac:dyDescent="0.2">
      <c r="A7227" s="6">
        <v>7214</v>
      </c>
      <c r="B7227" s="6">
        <v>3.3376800000000002</v>
      </c>
      <c r="C7227" s="6">
        <v>0</v>
      </c>
      <c r="D7227" s="6">
        <v>2.3653200000000001</v>
      </c>
      <c r="E7227" s="6">
        <v>0</v>
      </c>
      <c r="F7227" s="6">
        <v>1.8679399999999999</v>
      </c>
      <c r="G7227" s="6">
        <v>39902.300000000003</v>
      </c>
      <c r="H7227" s="6">
        <v>3.02115</v>
      </c>
      <c r="I7227" s="6">
        <v>0</v>
      </c>
      <c r="J7227" s="6">
        <v>1.24858</v>
      </c>
      <c r="K7227" s="6">
        <v>0</v>
      </c>
      <c r="L7227" s="6">
        <v>0</v>
      </c>
      <c r="M7227" s="6">
        <v>0</v>
      </c>
      <c r="N7227" s="6">
        <v>0.47142800000000001</v>
      </c>
      <c r="O7227" s="6">
        <v>35727.800000000003</v>
      </c>
      <c r="P7227" s="6">
        <v>1826.53</v>
      </c>
      <c r="Q7227" s="6">
        <v>1.49725</v>
      </c>
      <c r="R7227" s="114">
        <v>1438.13</v>
      </c>
      <c r="S7227" s="114">
        <v>4428.46</v>
      </c>
      <c r="T7227" s="114">
        <v>8224.5300000000007</v>
      </c>
      <c r="U7227">
        <v>1.8445100000000001</v>
      </c>
      <c r="V7227">
        <v>0</v>
      </c>
      <c r="W7227">
        <v>40053.4</v>
      </c>
    </row>
    <row r="7228" spans="1:23" ht="15.75" customHeight="1" x14ac:dyDescent="0.2">
      <c r="A7228" s="6">
        <v>7215</v>
      </c>
      <c r="B7228" s="6">
        <v>2.6729799999999999</v>
      </c>
      <c r="C7228" s="6">
        <v>0</v>
      </c>
      <c r="D7228" s="6">
        <v>2.8758400000000002</v>
      </c>
      <c r="E7228" s="6">
        <v>0</v>
      </c>
      <c r="F7228" s="6">
        <v>1.4719800000000001</v>
      </c>
      <c r="G7228" s="6">
        <v>40035.9</v>
      </c>
      <c r="H7228" s="6">
        <v>2.45858</v>
      </c>
      <c r="I7228" s="6">
        <v>0</v>
      </c>
      <c r="J7228" s="6">
        <v>2.4789599999999998</v>
      </c>
      <c r="K7228" s="6">
        <v>0</v>
      </c>
      <c r="L7228" s="6">
        <v>0</v>
      </c>
      <c r="M7228" s="6">
        <v>0</v>
      </c>
      <c r="N7228" s="6">
        <v>0.51803299999999997</v>
      </c>
      <c r="O7228" s="6">
        <v>31899.4</v>
      </c>
      <c r="P7228" s="6">
        <v>1989.21</v>
      </c>
      <c r="Q7228" s="6">
        <v>1.30305</v>
      </c>
      <c r="R7228" s="114">
        <v>1816.25</v>
      </c>
      <c r="S7228" s="114">
        <v>6340.66</v>
      </c>
      <c r="T7228" s="114">
        <v>635.93499999999995</v>
      </c>
      <c r="U7228">
        <v>0.20024800000000001</v>
      </c>
      <c r="V7228">
        <v>0</v>
      </c>
      <c r="W7228">
        <v>40053.4</v>
      </c>
    </row>
    <row r="7229" spans="1:23" ht="15.75" customHeight="1" x14ac:dyDescent="0.2">
      <c r="A7229" s="6">
        <v>7216</v>
      </c>
      <c r="B7229" s="6">
        <v>1.6991700000000001</v>
      </c>
      <c r="C7229" s="6">
        <v>1225.3699999999999</v>
      </c>
      <c r="D7229" s="6">
        <v>1.8755200000000001</v>
      </c>
      <c r="E7229" s="6">
        <v>0</v>
      </c>
      <c r="F7229" s="6">
        <v>0.62964200000000003</v>
      </c>
      <c r="G7229" s="6">
        <v>38274</v>
      </c>
      <c r="H7229" s="6">
        <v>1.5816399999999999</v>
      </c>
      <c r="I7229" s="6">
        <v>0</v>
      </c>
      <c r="J7229" s="6">
        <v>1.7011499999999999</v>
      </c>
      <c r="K7229" s="6">
        <v>0</v>
      </c>
      <c r="L7229" s="6">
        <v>0</v>
      </c>
      <c r="M7229" s="6">
        <v>0</v>
      </c>
      <c r="N7229" s="6">
        <v>0.44041400000000003</v>
      </c>
      <c r="O7229" s="6">
        <v>32778.400000000001</v>
      </c>
      <c r="P7229" s="6">
        <v>2166.19</v>
      </c>
      <c r="Q7229" s="6">
        <v>1.10154</v>
      </c>
      <c r="R7229" s="114">
        <v>599.07100000000003</v>
      </c>
      <c r="S7229" s="114">
        <v>7757.35</v>
      </c>
      <c r="T7229" s="114">
        <v>0</v>
      </c>
      <c r="U7229">
        <v>0.55211600000000005</v>
      </c>
      <c r="V7229">
        <v>0</v>
      </c>
      <c r="W7229">
        <v>40053.4</v>
      </c>
    </row>
    <row r="7230" spans="1:23" ht="15.75" customHeight="1" x14ac:dyDescent="0.2">
      <c r="A7230" s="6">
        <v>7217</v>
      </c>
      <c r="B7230" s="6">
        <v>0.52800899999999995</v>
      </c>
      <c r="C7230" s="6">
        <v>2994.59</v>
      </c>
      <c r="D7230" s="6">
        <v>0.663914</v>
      </c>
      <c r="E7230" s="6">
        <v>35.038899999999998</v>
      </c>
      <c r="F7230" s="6">
        <v>3.2417000000000001E-2</v>
      </c>
      <c r="G7230" s="6">
        <v>38139.800000000003</v>
      </c>
      <c r="H7230" s="6">
        <v>0.51977200000000001</v>
      </c>
      <c r="I7230" s="6">
        <v>0</v>
      </c>
      <c r="J7230" s="6">
        <v>0.70341299999999995</v>
      </c>
      <c r="K7230" s="6">
        <v>0</v>
      </c>
      <c r="L7230" s="6">
        <v>0</v>
      </c>
      <c r="M7230" s="6">
        <v>2261.92</v>
      </c>
      <c r="N7230" s="6">
        <v>7.1230399999999999E-2</v>
      </c>
      <c r="O7230" s="6">
        <v>28771.200000000001</v>
      </c>
      <c r="P7230" s="6">
        <v>1894.67</v>
      </c>
      <c r="Q7230" s="6">
        <v>0.297736</v>
      </c>
      <c r="R7230" s="114">
        <v>1526.72</v>
      </c>
      <c r="S7230" s="114">
        <v>14477.2</v>
      </c>
      <c r="T7230" s="114">
        <v>0</v>
      </c>
      <c r="U7230">
        <v>8.52247E-2</v>
      </c>
      <c r="V7230">
        <v>0</v>
      </c>
      <c r="W7230">
        <v>40053.4</v>
      </c>
    </row>
    <row r="7231" spans="1:23" ht="15.75" customHeight="1" x14ac:dyDescent="0.2">
      <c r="A7231" s="6">
        <v>7218</v>
      </c>
      <c r="B7231" s="6">
        <v>0</v>
      </c>
      <c r="C7231" s="6">
        <v>10716.9</v>
      </c>
      <c r="D7231" s="6">
        <v>0</v>
      </c>
      <c r="E7231" s="6">
        <v>3627.97</v>
      </c>
      <c r="F7231" s="6">
        <v>0</v>
      </c>
      <c r="G7231" s="6">
        <v>9648.65</v>
      </c>
      <c r="H7231" s="6">
        <v>0</v>
      </c>
      <c r="I7231" s="6">
        <v>1014.96</v>
      </c>
      <c r="J7231" s="6">
        <v>0</v>
      </c>
      <c r="K7231" s="6">
        <v>0</v>
      </c>
      <c r="L7231" s="6">
        <v>1014.96</v>
      </c>
      <c r="M7231" s="6">
        <v>7738.19</v>
      </c>
      <c r="N7231" s="6">
        <v>0</v>
      </c>
      <c r="O7231" s="6">
        <v>27098.7</v>
      </c>
      <c r="P7231" s="6">
        <v>3484.13</v>
      </c>
      <c r="Q7231" s="6">
        <v>0</v>
      </c>
      <c r="R7231" s="114">
        <v>2993.57</v>
      </c>
      <c r="S7231" s="114">
        <v>23697.200000000001</v>
      </c>
      <c r="T7231" s="114">
        <v>926.39099999999996</v>
      </c>
      <c r="U7231">
        <v>0</v>
      </c>
      <c r="V7231">
        <v>0</v>
      </c>
      <c r="W7231">
        <v>40053.4</v>
      </c>
    </row>
    <row r="7232" spans="1:23" ht="15.75" customHeight="1" x14ac:dyDescent="0.2">
      <c r="A7232" s="6">
        <v>7219</v>
      </c>
      <c r="B7232" s="6">
        <v>0</v>
      </c>
      <c r="C7232" s="6">
        <v>24494.400000000001</v>
      </c>
      <c r="D7232" s="6">
        <v>0</v>
      </c>
      <c r="E7232" s="6">
        <v>10575.1</v>
      </c>
      <c r="F7232" s="6">
        <v>0</v>
      </c>
      <c r="G7232" s="6">
        <v>5549.56</v>
      </c>
      <c r="H7232" s="6">
        <v>0</v>
      </c>
      <c r="I7232" s="6">
        <v>0</v>
      </c>
      <c r="J7232" s="6">
        <v>0</v>
      </c>
      <c r="K7232" s="6">
        <v>0</v>
      </c>
      <c r="L7232" s="6">
        <v>0</v>
      </c>
      <c r="M7232" s="6">
        <v>4450.66</v>
      </c>
      <c r="N7232" s="6">
        <v>0</v>
      </c>
      <c r="O7232" s="6">
        <v>27678.6</v>
      </c>
      <c r="P7232" s="6">
        <v>6875.31</v>
      </c>
      <c r="Q7232" s="6">
        <v>0</v>
      </c>
      <c r="R7232" s="114">
        <v>3329.72</v>
      </c>
      <c r="S7232" s="114">
        <v>32470</v>
      </c>
      <c r="T7232" s="114">
        <v>158.64500000000001</v>
      </c>
      <c r="U7232">
        <v>0</v>
      </c>
      <c r="V7232">
        <v>0</v>
      </c>
      <c r="W7232">
        <v>40053.4</v>
      </c>
    </row>
    <row r="7233" spans="1:23" ht="15.75" customHeight="1" x14ac:dyDescent="0.2">
      <c r="A7233" s="6">
        <v>7220</v>
      </c>
      <c r="B7233" s="6">
        <v>0</v>
      </c>
      <c r="C7233" s="6">
        <v>33989</v>
      </c>
      <c r="D7233" s="6">
        <v>0</v>
      </c>
      <c r="E7233" s="6">
        <v>20397</v>
      </c>
      <c r="F7233" s="6">
        <v>0</v>
      </c>
      <c r="G7233" s="6">
        <v>779.06899999999996</v>
      </c>
      <c r="H7233" s="6">
        <v>0</v>
      </c>
      <c r="I7233" s="6">
        <v>0</v>
      </c>
      <c r="J7233" s="6">
        <v>0</v>
      </c>
      <c r="K7233" s="6">
        <v>0</v>
      </c>
      <c r="L7233" s="6">
        <v>0</v>
      </c>
      <c r="M7233" s="6">
        <v>0</v>
      </c>
      <c r="N7233" s="6">
        <v>0</v>
      </c>
      <c r="O7233" s="6">
        <v>27769.3</v>
      </c>
      <c r="P7233" s="6">
        <v>9379.1200000000008</v>
      </c>
      <c r="Q7233" s="6">
        <v>0</v>
      </c>
      <c r="R7233" s="114">
        <v>1620.82</v>
      </c>
      <c r="S7233" s="114">
        <v>36527.4</v>
      </c>
      <c r="T7233" s="114">
        <v>0</v>
      </c>
      <c r="U7233">
        <v>0</v>
      </c>
      <c r="V7233">
        <v>2064.38</v>
      </c>
      <c r="W7233">
        <v>40053.4</v>
      </c>
    </row>
    <row r="7234" spans="1:23" ht="15.75" customHeight="1" x14ac:dyDescent="0.2">
      <c r="A7234" s="6">
        <v>7221</v>
      </c>
      <c r="B7234" s="6">
        <v>0</v>
      </c>
      <c r="C7234" s="6">
        <v>32435.4</v>
      </c>
      <c r="D7234" s="6">
        <v>0</v>
      </c>
      <c r="E7234" s="6">
        <v>33375.800000000003</v>
      </c>
      <c r="F7234" s="6">
        <v>0</v>
      </c>
      <c r="G7234" s="6">
        <v>1897.31</v>
      </c>
      <c r="H7234" s="6">
        <v>0</v>
      </c>
      <c r="I7234" s="6">
        <v>25720.5</v>
      </c>
      <c r="J7234" s="6">
        <v>0</v>
      </c>
      <c r="K7234" s="6">
        <v>81.972099999999998</v>
      </c>
      <c r="L7234" s="6">
        <v>25720.5</v>
      </c>
      <c r="M7234" s="6">
        <v>0</v>
      </c>
      <c r="N7234" s="6">
        <v>0</v>
      </c>
      <c r="O7234" s="6">
        <v>27896.5</v>
      </c>
      <c r="P7234" s="6">
        <v>12894.4</v>
      </c>
      <c r="Q7234" s="6">
        <v>0</v>
      </c>
      <c r="R7234" s="114">
        <v>0</v>
      </c>
      <c r="S7234" s="114">
        <v>38398.400000000001</v>
      </c>
      <c r="T7234" s="114">
        <v>0</v>
      </c>
      <c r="U7234">
        <v>0</v>
      </c>
      <c r="V7234">
        <v>4779.8500000000004</v>
      </c>
      <c r="W7234">
        <v>40053.4</v>
      </c>
    </row>
    <row r="7235" spans="1:23" ht="15.75" customHeight="1" x14ac:dyDescent="0.2">
      <c r="A7235" s="6">
        <v>7222</v>
      </c>
      <c r="B7235" s="6">
        <v>0</v>
      </c>
      <c r="C7235" s="6">
        <v>33243.4</v>
      </c>
      <c r="D7235" s="6">
        <v>0</v>
      </c>
      <c r="E7235" s="6">
        <v>33570.5</v>
      </c>
      <c r="F7235" s="6">
        <v>0</v>
      </c>
      <c r="G7235" s="6">
        <v>24308.2</v>
      </c>
      <c r="H7235" s="6">
        <v>0</v>
      </c>
      <c r="I7235" s="6">
        <v>14547.6</v>
      </c>
      <c r="J7235" s="6">
        <v>0</v>
      </c>
      <c r="K7235" s="6">
        <v>0</v>
      </c>
      <c r="L7235" s="6">
        <v>14547.6</v>
      </c>
      <c r="M7235" s="6">
        <v>0</v>
      </c>
      <c r="N7235" s="6">
        <v>0</v>
      </c>
      <c r="O7235" s="6">
        <v>27997.7</v>
      </c>
      <c r="P7235" s="6">
        <v>7051.92</v>
      </c>
      <c r="Q7235" s="6">
        <v>0</v>
      </c>
      <c r="R7235" s="114">
        <v>0</v>
      </c>
      <c r="S7235" s="114">
        <v>39526.699999999997</v>
      </c>
      <c r="T7235" s="114">
        <v>9855.85</v>
      </c>
      <c r="U7235">
        <v>0</v>
      </c>
      <c r="V7235">
        <v>6285.5</v>
      </c>
      <c r="W7235">
        <v>40053.4</v>
      </c>
    </row>
    <row r="7236" spans="1:23" ht="15.75" customHeight="1" x14ac:dyDescent="0.2">
      <c r="A7236" s="6">
        <v>7223</v>
      </c>
      <c r="B7236" s="6">
        <v>0</v>
      </c>
      <c r="C7236" s="6">
        <v>28877.9</v>
      </c>
      <c r="D7236" s="6">
        <v>0</v>
      </c>
      <c r="E7236" s="6">
        <v>37550.300000000003</v>
      </c>
      <c r="F7236" s="6">
        <v>0</v>
      </c>
      <c r="G7236" s="6">
        <v>23668.400000000001</v>
      </c>
      <c r="H7236" s="6">
        <v>0</v>
      </c>
      <c r="I7236" s="6">
        <v>11005.7</v>
      </c>
      <c r="J7236" s="6">
        <v>0</v>
      </c>
      <c r="K7236" s="6">
        <v>0</v>
      </c>
      <c r="L7236" s="6">
        <v>11005.7</v>
      </c>
      <c r="M7236" s="6">
        <v>0</v>
      </c>
      <c r="N7236" s="6">
        <v>0</v>
      </c>
      <c r="O7236" s="6">
        <v>24001.599999999999</v>
      </c>
      <c r="P7236" s="6">
        <v>5895.15</v>
      </c>
      <c r="Q7236" s="6">
        <v>0</v>
      </c>
      <c r="R7236" s="114">
        <v>0</v>
      </c>
      <c r="S7236" s="114">
        <v>39483.1</v>
      </c>
      <c r="T7236" s="114">
        <v>9477.11</v>
      </c>
      <c r="U7236">
        <v>0</v>
      </c>
      <c r="V7236">
        <v>8380.27</v>
      </c>
      <c r="W7236">
        <v>40053.4</v>
      </c>
    </row>
    <row r="7237" spans="1:23" ht="15.75" customHeight="1" x14ac:dyDescent="0.2">
      <c r="A7237" s="6">
        <v>7224</v>
      </c>
      <c r="B7237" s="6">
        <v>0</v>
      </c>
      <c r="C7237" s="6">
        <v>32769.5</v>
      </c>
      <c r="D7237" s="6">
        <v>0</v>
      </c>
      <c r="E7237" s="6">
        <v>39066.6</v>
      </c>
      <c r="F7237" s="6">
        <v>0</v>
      </c>
      <c r="G7237" s="6">
        <v>7382.46</v>
      </c>
      <c r="H7237" s="6">
        <v>0</v>
      </c>
      <c r="I7237" s="6">
        <v>5224.22</v>
      </c>
      <c r="J7237" s="6">
        <v>0</v>
      </c>
      <c r="K7237" s="6">
        <v>0</v>
      </c>
      <c r="L7237" s="6">
        <v>5224.22</v>
      </c>
      <c r="M7237" s="6">
        <v>0</v>
      </c>
      <c r="N7237" s="6">
        <v>0</v>
      </c>
      <c r="O7237" s="6">
        <v>21077.7</v>
      </c>
      <c r="P7237" s="6">
        <v>4811.42</v>
      </c>
      <c r="Q7237" s="6">
        <v>0</v>
      </c>
      <c r="R7237" s="114">
        <v>0</v>
      </c>
      <c r="S7237" s="114">
        <v>39684.9</v>
      </c>
      <c r="T7237" s="114">
        <v>8704.7000000000007</v>
      </c>
      <c r="U7237">
        <v>0</v>
      </c>
      <c r="V7237">
        <v>9009.7900000000009</v>
      </c>
      <c r="W7237">
        <v>40053.4</v>
      </c>
    </row>
    <row r="7238" spans="1:23" ht="15.75" customHeight="1" x14ac:dyDescent="0.2">
      <c r="A7238" s="6">
        <v>7225</v>
      </c>
      <c r="B7238" s="6">
        <v>0</v>
      </c>
      <c r="C7238" s="6">
        <v>34417.4</v>
      </c>
      <c r="D7238" s="6">
        <v>0</v>
      </c>
      <c r="E7238" s="6">
        <v>39787.300000000003</v>
      </c>
      <c r="F7238" s="6">
        <v>0</v>
      </c>
      <c r="G7238" s="6">
        <v>1905.28</v>
      </c>
      <c r="H7238" s="6">
        <v>0</v>
      </c>
      <c r="I7238" s="6">
        <v>5701.7</v>
      </c>
      <c r="J7238" s="6">
        <v>0</v>
      </c>
      <c r="K7238" s="6">
        <v>0</v>
      </c>
      <c r="L7238" s="6">
        <v>5701.7</v>
      </c>
      <c r="M7238" s="6">
        <v>0</v>
      </c>
      <c r="N7238" s="6">
        <v>0</v>
      </c>
      <c r="O7238" s="6">
        <v>14432.9</v>
      </c>
      <c r="P7238" s="6">
        <v>2601.9499999999998</v>
      </c>
      <c r="Q7238" s="6">
        <v>0</v>
      </c>
      <c r="R7238" s="114">
        <v>0</v>
      </c>
      <c r="S7238" s="114">
        <v>39492.300000000003</v>
      </c>
      <c r="T7238" s="114">
        <v>12648.1</v>
      </c>
      <c r="U7238">
        <v>0</v>
      </c>
      <c r="V7238">
        <v>8453.31</v>
      </c>
      <c r="W7238">
        <v>40053.4</v>
      </c>
    </row>
    <row r="7239" spans="1:23" ht="15.75" customHeight="1" x14ac:dyDescent="0.2">
      <c r="A7239" s="6">
        <v>7226</v>
      </c>
      <c r="B7239" s="6">
        <v>0</v>
      </c>
      <c r="C7239" s="6">
        <v>34902.6</v>
      </c>
      <c r="D7239" s="6">
        <v>0</v>
      </c>
      <c r="E7239" s="6">
        <v>39410.199999999997</v>
      </c>
      <c r="F7239" s="6">
        <v>0</v>
      </c>
      <c r="G7239" s="6">
        <v>3826.52</v>
      </c>
      <c r="H7239" s="6">
        <v>0</v>
      </c>
      <c r="I7239" s="6">
        <v>4341.99</v>
      </c>
      <c r="J7239" s="6">
        <v>0</v>
      </c>
      <c r="K7239" s="6">
        <v>0</v>
      </c>
      <c r="L7239" s="6">
        <v>4341.99</v>
      </c>
      <c r="M7239" s="6">
        <v>0</v>
      </c>
      <c r="N7239" s="6">
        <v>0</v>
      </c>
      <c r="O7239" s="6">
        <v>12843.7</v>
      </c>
      <c r="P7239" s="6">
        <v>0</v>
      </c>
      <c r="Q7239" s="6">
        <v>0</v>
      </c>
      <c r="R7239" s="114">
        <v>1370.68</v>
      </c>
      <c r="S7239" s="114">
        <v>39216.800000000003</v>
      </c>
      <c r="T7239" s="114">
        <v>14757.3</v>
      </c>
      <c r="U7239">
        <v>0</v>
      </c>
      <c r="V7239">
        <v>8620.81</v>
      </c>
      <c r="W7239">
        <v>40053.4</v>
      </c>
    </row>
    <row r="7240" spans="1:23" ht="15.75" customHeight="1" x14ac:dyDescent="0.2">
      <c r="A7240" s="6">
        <v>7227</v>
      </c>
      <c r="B7240" s="6">
        <v>0</v>
      </c>
      <c r="C7240" s="6">
        <v>37238.6</v>
      </c>
      <c r="D7240" s="6">
        <v>0</v>
      </c>
      <c r="E7240" s="6">
        <v>39388.800000000003</v>
      </c>
      <c r="F7240" s="6">
        <v>0</v>
      </c>
      <c r="G7240" s="6">
        <v>7405.64</v>
      </c>
      <c r="H7240" s="6">
        <v>0</v>
      </c>
      <c r="I7240" s="6">
        <v>2951.32</v>
      </c>
      <c r="J7240" s="6">
        <v>0</v>
      </c>
      <c r="K7240" s="6">
        <v>0</v>
      </c>
      <c r="L7240" s="6">
        <v>2951.32</v>
      </c>
      <c r="M7240" s="6">
        <v>0</v>
      </c>
      <c r="N7240" s="6">
        <v>0</v>
      </c>
      <c r="O7240" s="6">
        <v>10639.4</v>
      </c>
      <c r="P7240" s="6">
        <v>685.50699999999995</v>
      </c>
      <c r="Q7240" s="6">
        <v>0</v>
      </c>
      <c r="R7240" s="114">
        <v>5985.04</v>
      </c>
      <c r="S7240" s="114">
        <v>39384.1</v>
      </c>
      <c r="T7240" s="114">
        <v>16772.2</v>
      </c>
      <c r="U7240">
        <v>0</v>
      </c>
      <c r="V7240">
        <v>12185.3</v>
      </c>
      <c r="W7240">
        <v>40053.4</v>
      </c>
    </row>
    <row r="7241" spans="1:23" ht="15.75" customHeight="1" x14ac:dyDescent="0.2">
      <c r="A7241" s="6">
        <v>7228</v>
      </c>
      <c r="B7241" s="6">
        <v>0</v>
      </c>
      <c r="C7241" s="6">
        <v>39734.5</v>
      </c>
      <c r="D7241" s="6">
        <v>0</v>
      </c>
      <c r="E7241" s="6">
        <v>39295.1</v>
      </c>
      <c r="F7241" s="6">
        <v>0</v>
      </c>
      <c r="G7241" s="6">
        <v>12372.1</v>
      </c>
      <c r="H7241" s="6">
        <v>0</v>
      </c>
      <c r="I7241" s="6">
        <v>2159.41</v>
      </c>
      <c r="J7241" s="6">
        <v>0</v>
      </c>
      <c r="K7241" s="6">
        <v>0</v>
      </c>
      <c r="L7241" s="6">
        <v>2159.41</v>
      </c>
      <c r="M7241" s="6">
        <v>0</v>
      </c>
      <c r="N7241" s="6">
        <v>0</v>
      </c>
      <c r="O7241" s="6">
        <v>10196.5</v>
      </c>
      <c r="P7241" s="6">
        <v>0</v>
      </c>
      <c r="Q7241" s="6">
        <v>0</v>
      </c>
      <c r="R7241" s="114">
        <v>5583.37</v>
      </c>
      <c r="S7241" s="114">
        <v>39089.699999999997</v>
      </c>
      <c r="T7241" s="114">
        <v>27332.5</v>
      </c>
      <c r="U7241">
        <v>0</v>
      </c>
      <c r="V7241">
        <v>14500.5</v>
      </c>
      <c r="W7241">
        <v>40053.4</v>
      </c>
    </row>
    <row r="7242" spans="1:23" ht="15.75" customHeight="1" x14ac:dyDescent="0.2">
      <c r="A7242" s="6">
        <v>7229</v>
      </c>
      <c r="B7242" s="6">
        <v>0</v>
      </c>
      <c r="C7242" s="6">
        <v>40053.4</v>
      </c>
      <c r="D7242" s="6">
        <v>0</v>
      </c>
      <c r="E7242" s="6">
        <v>36083</v>
      </c>
      <c r="F7242" s="6">
        <v>0</v>
      </c>
      <c r="G7242" s="6">
        <v>2206.69</v>
      </c>
      <c r="H7242" s="6">
        <v>0</v>
      </c>
      <c r="I7242" s="6">
        <v>438.46199999999999</v>
      </c>
      <c r="J7242" s="6">
        <v>0</v>
      </c>
      <c r="K7242" s="6">
        <v>0</v>
      </c>
      <c r="L7242" s="6">
        <v>438.46199999999999</v>
      </c>
      <c r="M7242" s="6">
        <v>0</v>
      </c>
      <c r="N7242" s="6">
        <v>0</v>
      </c>
      <c r="O7242" s="6">
        <v>10743.6</v>
      </c>
      <c r="P7242" s="6">
        <v>0</v>
      </c>
      <c r="Q7242" s="6">
        <v>0</v>
      </c>
      <c r="R7242" s="114">
        <v>6208.58</v>
      </c>
      <c r="S7242" s="114">
        <v>35924.6</v>
      </c>
      <c r="T7242" s="114">
        <v>34336.5</v>
      </c>
      <c r="U7242">
        <v>0</v>
      </c>
      <c r="V7242">
        <v>7798.71</v>
      </c>
      <c r="W7242">
        <v>40025</v>
      </c>
    </row>
    <row r="7243" spans="1:23" ht="15.75" customHeight="1" x14ac:dyDescent="0.2">
      <c r="A7243" s="6">
        <v>7230</v>
      </c>
      <c r="B7243" s="6">
        <v>0</v>
      </c>
      <c r="C7243" s="6">
        <v>39961.4</v>
      </c>
      <c r="D7243" s="6">
        <v>0</v>
      </c>
      <c r="E7243" s="6">
        <v>34373.4</v>
      </c>
      <c r="F7243" s="6">
        <v>0</v>
      </c>
      <c r="G7243" s="6">
        <v>20612.8</v>
      </c>
      <c r="H7243" s="6">
        <v>0</v>
      </c>
      <c r="I7243" s="6">
        <v>0</v>
      </c>
      <c r="J7243" s="6">
        <v>0</v>
      </c>
      <c r="K7243" s="6">
        <v>0</v>
      </c>
      <c r="L7243" s="6">
        <v>0</v>
      </c>
      <c r="M7243" s="6">
        <v>0</v>
      </c>
      <c r="N7243" s="6">
        <v>0</v>
      </c>
      <c r="O7243" s="6">
        <v>8016.41</v>
      </c>
      <c r="P7243" s="6">
        <v>0</v>
      </c>
      <c r="Q7243" s="6">
        <v>0</v>
      </c>
      <c r="R7243" s="114">
        <v>6925.19</v>
      </c>
      <c r="S7243" s="114">
        <v>27548.400000000001</v>
      </c>
      <c r="T7243" s="114">
        <v>37891.5</v>
      </c>
      <c r="U7243">
        <v>0</v>
      </c>
      <c r="V7243">
        <v>2989.46</v>
      </c>
      <c r="W7243">
        <v>39445.9</v>
      </c>
    </row>
    <row r="7244" spans="1:23" ht="15.75" customHeight="1" x14ac:dyDescent="0.2">
      <c r="A7244" s="6">
        <v>7231</v>
      </c>
      <c r="B7244" s="6">
        <v>0</v>
      </c>
      <c r="C7244" s="6">
        <v>38922.1</v>
      </c>
      <c r="D7244" s="6">
        <v>0</v>
      </c>
      <c r="E7244" s="6">
        <v>31490.799999999999</v>
      </c>
      <c r="F7244" s="6">
        <v>0.25979799999999997</v>
      </c>
      <c r="G7244" s="6">
        <v>28093.7</v>
      </c>
      <c r="H7244" s="6">
        <v>0</v>
      </c>
      <c r="I7244" s="6">
        <v>0</v>
      </c>
      <c r="J7244" s="6">
        <v>0</v>
      </c>
      <c r="K7244" s="6">
        <v>0</v>
      </c>
      <c r="L7244" s="6">
        <v>0</v>
      </c>
      <c r="M7244" s="6">
        <v>0</v>
      </c>
      <c r="N7244" s="6">
        <v>0</v>
      </c>
      <c r="O7244" s="6">
        <v>6268.55</v>
      </c>
      <c r="P7244" s="6">
        <v>0</v>
      </c>
      <c r="Q7244" s="6">
        <v>0</v>
      </c>
      <c r="R7244" s="114">
        <v>1093.69</v>
      </c>
      <c r="S7244" s="114">
        <v>25157</v>
      </c>
      <c r="T7244" s="114">
        <v>37088.400000000001</v>
      </c>
      <c r="U7244">
        <v>0</v>
      </c>
      <c r="V7244">
        <v>8787.6299999999992</v>
      </c>
      <c r="W7244">
        <v>38918.300000000003</v>
      </c>
    </row>
    <row r="7245" spans="1:23" ht="15.75" customHeight="1" x14ac:dyDescent="0.2">
      <c r="A7245" s="6">
        <v>7232</v>
      </c>
      <c r="B7245" s="6">
        <v>1.1289800000000001</v>
      </c>
      <c r="C7245" s="6">
        <v>36778.6</v>
      </c>
      <c r="D7245" s="6">
        <v>1.24895</v>
      </c>
      <c r="E7245" s="6">
        <v>30150.3</v>
      </c>
      <c r="F7245" s="6">
        <v>1.4031</v>
      </c>
      <c r="G7245" s="6">
        <v>28679.4</v>
      </c>
      <c r="H7245" s="6">
        <v>0.68487500000000001</v>
      </c>
      <c r="I7245" s="6">
        <v>0</v>
      </c>
      <c r="J7245" s="6">
        <v>0.73085800000000001</v>
      </c>
      <c r="K7245" s="6">
        <v>0</v>
      </c>
      <c r="L7245" s="6">
        <v>0</v>
      </c>
      <c r="M7245" s="6">
        <v>0</v>
      </c>
      <c r="N7245" s="6">
        <v>4.3190300000000001E-2</v>
      </c>
      <c r="O7245" s="6">
        <v>8518.76</v>
      </c>
      <c r="P7245" s="6">
        <v>0</v>
      </c>
      <c r="Q7245" s="6">
        <v>5.6284399999999998E-2</v>
      </c>
      <c r="R7245" s="114">
        <v>2319.83</v>
      </c>
      <c r="S7245" s="114">
        <v>25542.1</v>
      </c>
      <c r="T7245" s="114">
        <v>37676.5</v>
      </c>
      <c r="U7245">
        <v>0.18187200000000001</v>
      </c>
      <c r="V7245">
        <v>3301.61</v>
      </c>
      <c r="W7245">
        <v>38128.6</v>
      </c>
    </row>
    <row r="7246" spans="1:23" ht="15.75" customHeight="1" x14ac:dyDescent="0.2">
      <c r="A7246" s="6">
        <v>7233</v>
      </c>
      <c r="B7246" s="6">
        <v>2.2840500000000001</v>
      </c>
      <c r="C7246" s="6">
        <v>29375.200000000001</v>
      </c>
      <c r="D7246" s="6">
        <v>2.4695999999999998</v>
      </c>
      <c r="E7246" s="6">
        <v>17661.5</v>
      </c>
      <c r="F7246" s="6">
        <v>2.41906</v>
      </c>
      <c r="G7246" s="6">
        <v>8266.06</v>
      </c>
      <c r="H7246" s="6">
        <v>1.7534700000000001</v>
      </c>
      <c r="I7246" s="6">
        <v>0</v>
      </c>
      <c r="J7246" s="6">
        <v>1.29464</v>
      </c>
      <c r="K7246" s="6">
        <v>0</v>
      </c>
      <c r="L7246" s="6">
        <v>0</v>
      </c>
      <c r="M7246" s="6">
        <v>0</v>
      </c>
      <c r="N7246" s="6">
        <v>0.30146899999999999</v>
      </c>
      <c r="O7246" s="6">
        <v>11027</v>
      </c>
      <c r="P7246" s="6">
        <v>0</v>
      </c>
      <c r="Q7246" s="6">
        <v>0.26583699999999999</v>
      </c>
      <c r="R7246" s="114">
        <v>3530.48</v>
      </c>
      <c r="S7246" s="114">
        <v>24552.1</v>
      </c>
      <c r="T7246" s="114">
        <v>25826.1</v>
      </c>
      <c r="U7246">
        <v>0.109499</v>
      </c>
      <c r="V7246">
        <v>2445.7199999999998</v>
      </c>
      <c r="W7246">
        <v>37581.300000000003</v>
      </c>
    </row>
    <row r="7247" spans="1:23" ht="15.75" customHeight="1" x14ac:dyDescent="0.2">
      <c r="A7247" s="6">
        <v>7234</v>
      </c>
      <c r="B7247" s="6">
        <v>3.1304099999999999</v>
      </c>
      <c r="C7247" s="6">
        <v>34341.199999999997</v>
      </c>
      <c r="D7247" s="6">
        <v>3.3840499999999998</v>
      </c>
      <c r="E7247" s="6">
        <v>6489.91</v>
      </c>
      <c r="F7247" s="6">
        <v>3.1460400000000002</v>
      </c>
      <c r="G7247" s="6">
        <v>0</v>
      </c>
      <c r="H7247" s="6">
        <v>2.5798899999999998</v>
      </c>
      <c r="I7247" s="6">
        <v>0</v>
      </c>
      <c r="J7247" s="6">
        <v>1.81918</v>
      </c>
      <c r="K7247" s="6">
        <v>0</v>
      </c>
      <c r="L7247" s="6">
        <v>0</v>
      </c>
      <c r="M7247" s="6">
        <v>0</v>
      </c>
      <c r="N7247" s="6">
        <v>0.28772399999999998</v>
      </c>
      <c r="O7247" s="6">
        <v>10364.4</v>
      </c>
      <c r="P7247" s="6">
        <v>0</v>
      </c>
      <c r="Q7247" s="6">
        <v>0.46653899999999998</v>
      </c>
      <c r="R7247" s="114">
        <v>14455.1</v>
      </c>
      <c r="S7247" s="114">
        <v>16282.6</v>
      </c>
      <c r="T7247" s="114">
        <v>16160.9</v>
      </c>
      <c r="U7247">
        <v>0.29713000000000001</v>
      </c>
      <c r="V7247">
        <v>0</v>
      </c>
      <c r="W7247">
        <v>37847.1</v>
      </c>
    </row>
    <row r="7248" spans="1:23" ht="15.75" customHeight="1" x14ac:dyDescent="0.2">
      <c r="A7248" s="6">
        <v>7235</v>
      </c>
      <c r="B7248" s="6">
        <v>3.65178</v>
      </c>
      <c r="C7248" s="6">
        <v>35991.4</v>
      </c>
      <c r="D7248" s="6">
        <v>3.9767800000000002</v>
      </c>
      <c r="E7248" s="6">
        <v>5453.78</v>
      </c>
      <c r="F7248" s="6">
        <v>3.5206599999999999</v>
      </c>
      <c r="G7248" s="6">
        <v>9209.08</v>
      </c>
      <c r="H7248" s="6">
        <v>3.1316899999999999</v>
      </c>
      <c r="I7248" s="6">
        <v>0</v>
      </c>
      <c r="J7248" s="6">
        <v>1.4186000000000001</v>
      </c>
      <c r="K7248" s="6">
        <v>0</v>
      </c>
      <c r="L7248" s="6">
        <v>0</v>
      </c>
      <c r="M7248" s="6">
        <v>0</v>
      </c>
      <c r="N7248" s="6">
        <v>0.43610199999999999</v>
      </c>
      <c r="O7248" s="6">
        <v>8897</v>
      </c>
      <c r="P7248" s="6">
        <v>0</v>
      </c>
      <c r="Q7248" s="6">
        <v>0.27082400000000001</v>
      </c>
      <c r="R7248" s="114">
        <v>33381</v>
      </c>
      <c r="S7248" s="114">
        <v>16383.2</v>
      </c>
      <c r="T7248" s="114">
        <v>19775.099999999999</v>
      </c>
      <c r="U7248">
        <v>0.65041199999999999</v>
      </c>
      <c r="V7248">
        <v>0</v>
      </c>
      <c r="W7248">
        <v>29775.3</v>
      </c>
    </row>
    <row r="7249" spans="1:23" ht="15.75" customHeight="1" x14ac:dyDescent="0.2">
      <c r="A7249" s="6">
        <v>7236</v>
      </c>
      <c r="B7249" s="6">
        <v>3.8747500000000001</v>
      </c>
      <c r="C7249" s="6">
        <v>26129.599999999999</v>
      </c>
      <c r="D7249" s="6">
        <v>4.22363</v>
      </c>
      <c r="E7249" s="6">
        <v>8044.9</v>
      </c>
      <c r="F7249" s="6">
        <v>3.6325400000000001</v>
      </c>
      <c r="G7249" s="6">
        <v>12876.8</v>
      </c>
      <c r="H7249" s="6">
        <v>3.3331</v>
      </c>
      <c r="I7249" s="6">
        <v>0</v>
      </c>
      <c r="J7249" s="6">
        <v>1.74498</v>
      </c>
      <c r="K7249" s="6">
        <v>0</v>
      </c>
      <c r="L7249" s="6">
        <v>0</v>
      </c>
      <c r="M7249" s="6">
        <v>0</v>
      </c>
      <c r="N7249" s="6">
        <v>0.498616</v>
      </c>
      <c r="O7249" s="6">
        <v>8238.2900000000009</v>
      </c>
      <c r="P7249" s="6">
        <v>0</v>
      </c>
      <c r="Q7249" s="6">
        <v>0.78092799999999996</v>
      </c>
      <c r="R7249" s="114">
        <v>31210.1</v>
      </c>
      <c r="S7249" s="114">
        <v>15912.7</v>
      </c>
      <c r="T7249" s="114">
        <v>10262.200000000001</v>
      </c>
      <c r="U7249">
        <v>0.82431900000000002</v>
      </c>
      <c r="V7249">
        <v>0</v>
      </c>
      <c r="W7249">
        <v>19342.599999999999</v>
      </c>
    </row>
    <row r="7250" spans="1:23" ht="15.75" customHeight="1" x14ac:dyDescent="0.2">
      <c r="A7250" s="6">
        <v>7237</v>
      </c>
      <c r="B7250" s="6">
        <v>3.78538</v>
      </c>
      <c r="C7250" s="6">
        <v>37086.800000000003</v>
      </c>
      <c r="D7250" s="6">
        <v>4.1402599999999996</v>
      </c>
      <c r="E7250" s="6">
        <v>11009.5</v>
      </c>
      <c r="F7250" s="6">
        <v>3.43628</v>
      </c>
      <c r="G7250" s="6">
        <v>6564.63</v>
      </c>
      <c r="H7250" s="6">
        <v>3.3123</v>
      </c>
      <c r="I7250" s="6">
        <v>0</v>
      </c>
      <c r="J7250" s="6">
        <v>2.4990100000000002</v>
      </c>
      <c r="K7250" s="6">
        <v>0</v>
      </c>
      <c r="L7250" s="6">
        <v>0</v>
      </c>
      <c r="M7250" s="6">
        <v>0</v>
      </c>
      <c r="N7250" s="6">
        <v>0.54875099999999999</v>
      </c>
      <c r="O7250" s="6">
        <v>6879.6</v>
      </c>
      <c r="P7250" s="6">
        <v>0</v>
      </c>
      <c r="Q7250" s="6">
        <v>0.87909499999999996</v>
      </c>
      <c r="R7250" s="114">
        <v>33030.199999999997</v>
      </c>
      <c r="S7250" s="114">
        <v>11743.9</v>
      </c>
      <c r="T7250" s="114">
        <v>10260.299999999999</v>
      </c>
      <c r="U7250">
        <v>0.52949199999999996</v>
      </c>
      <c r="V7250">
        <v>0</v>
      </c>
      <c r="W7250">
        <v>10456.299999999999</v>
      </c>
    </row>
    <row r="7251" spans="1:23" ht="15.75" customHeight="1" x14ac:dyDescent="0.2">
      <c r="A7251" s="6">
        <v>7238</v>
      </c>
      <c r="B7251" s="6">
        <v>3.3957199999999998</v>
      </c>
      <c r="C7251" s="6">
        <v>38034.9</v>
      </c>
      <c r="D7251" s="6">
        <v>3.7456100000000001</v>
      </c>
      <c r="E7251" s="6">
        <v>15773.5</v>
      </c>
      <c r="F7251" s="6">
        <v>2.97634</v>
      </c>
      <c r="G7251" s="6">
        <v>5093.74</v>
      </c>
      <c r="H7251" s="6">
        <v>2.9854599999999998</v>
      </c>
      <c r="I7251" s="6">
        <v>0</v>
      </c>
      <c r="J7251" s="6">
        <v>2.1091299999999999</v>
      </c>
      <c r="K7251" s="6">
        <v>0</v>
      </c>
      <c r="L7251" s="6">
        <v>0</v>
      </c>
      <c r="M7251" s="6">
        <v>0</v>
      </c>
      <c r="N7251" s="6">
        <v>0.42239599999999999</v>
      </c>
      <c r="O7251" s="6">
        <v>6278.67</v>
      </c>
      <c r="P7251" s="6">
        <v>0</v>
      </c>
      <c r="Q7251" s="6">
        <v>0.55822099999999997</v>
      </c>
      <c r="R7251" s="114">
        <v>38394.6</v>
      </c>
      <c r="S7251" s="114">
        <v>16723.400000000001</v>
      </c>
      <c r="T7251" s="114">
        <v>12878.3</v>
      </c>
      <c r="U7251">
        <v>1.05789</v>
      </c>
      <c r="V7251">
        <v>0</v>
      </c>
      <c r="W7251">
        <v>3124.43</v>
      </c>
    </row>
    <row r="7252" spans="1:23" ht="15.75" customHeight="1" x14ac:dyDescent="0.2">
      <c r="A7252" s="6">
        <v>7239</v>
      </c>
      <c r="B7252" s="6">
        <v>2.7055600000000002</v>
      </c>
      <c r="C7252" s="6">
        <v>33490.9</v>
      </c>
      <c r="D7252" s="6">
        <v>3.02155</v>
      </c>
      <c r="E7252" s="6">
        <v>23242.1</v>
      </c>
      <c r="F7252" s="6">
        <v>2.1949200000000002</v>
      </c>
      <c r="G7252" s="6">
        <v>0</v>
      </c>
      <c r="H7252" s="6">
        <v>2.3942399999999999</v>
      </c>
      <c r="I7252" s="6">
        <v>0</v>
      </c>
      <c r="J7252" s="6">
        <v>1.4137500000000001</v>
      </c>
      <c r="K7252" s="6">
        <v>0</v>
      </c>
      <c r="L7252" s="6">
        <v>0</v>
      </c>
      <c r="M7252" s="6">
        <v>0</v>
      </c>
      <c r="N7252" s="6">
        <v>0.30390899999999998</v>
      </c>
      <c r="O7252" s="6">
        <v>1350.72</v>
      </c>
      <c r="P7252" s="6">
        <v>0</v>
      </c>
      <c r="Q7252" s="6">
        <v>0.79932999999999998</v>
      </c>
      <c r="R7252" s="114">
        <v>35244.5</v>
      </c>
      <c r="S7252" s="114">
        <v>21158.799999999999</v>
      </c>
      <c r="T7252" s="114">
        <v>9330.65</v>
      </c>
      <c r="U7252">
        <v>0.47630499999999998</v>
      </c>
      <c r="V7252">
        <v>0</v>
      </c>
      <c r="W7252">
        <v>0</v>
      </c>
    </row>
    <row r="7253" spans="1:23" ht="15.75" customHeight="1" x14ac:dyDescent="0.2">
      <c r="A7253" s="6">
        <v>7240</v>
      </c>
      <c r="B7253" s="6">
        <v>1.70512</v>
      </c>
      <c r="C7253" s="6">
        <v>6867.4</v>
      </c>
      <c r="D7253" s="6">
        <v>1.9894700000000001</v>
      </c>
      <c r="E7253" s="6">
        <v>34787.4</v>
      </c>
      <c r="F7253" s="6">
        <v>1.1473</v>
      </c>
      <c r="G7253" s="6">
        <v>1865.72</v>
      </c>
      <c r="H7253" s="6">
        <v>1.51393</v>
      </c>
      <c r="I7253" s="6">
        <v>0</v>
      </c>
      <c r="J7253" s="6">
        <v>0.28122000000000003</v>
      </c>
      <c r="K7253" s="6">
        <v>0</v>
      </c>
      <c r="L7253" s="6">
        <v>0</v>
      </c>
      <c r="M7253" s="6">
        <v>0</v>
      </c>
      <c r="N7253" s="6">
        <v>0.28475</v>
      </c>
      <c r="O7253" s="6">
        <v>0</v>
      </c>
      <c r="P7253" s="6">
        <v>0</v>
      </c>
      <c r="Q7253" s="6">
        <v>0.86366900000000002</v>
      </c>
      <c r="R7253" s="114">
        <v>21240.799999999999</v>
      </c>
      <c r="S7253" s="114">
        <v>18960.2</v>
      </c>
      <c r="T7253" s="114">
        <v>22351.200000000001</v>
      </c>
      <c r="U7253">
        <v>0.17993300000000001</v>
      </c>
      <c r="V7253">
        <v>0</v>
      </c>
      <c r="W7253">
        <v>0</v>
      </c>
    </row>
    <row r="7254" spans="1:23" ht="15.75" customHeight="1" x14ac:dyDescent="0.2">
      <c r="A7254" s="6">
        <v>7241</v>
      </c>
      <c r="B7254" s="6">
        <v>0.517567</v>
      </c>
      <c r="C7254" s="6">
        <v>0</v>
      </c>
      <c r="D7254" s="6">
        <v>0.72076399999999996</v>
      </c>
      <c r="E7254" s="6">
        <v>33052.400000000001</v>
      </c>
      <c r="F7254" s="6">
        <v>9.0033299999999997E-2</v>
      </c>
      <c r="G7254" s="6">
        <v>0</v>
      </c>
      <c r="H7254" s="6">
        <v>0.45758399999999999</v>
      </c>
      <c r="I7254" s="6">
        <v>0</v>
      </c>
      <c r="J7254" s="6">
        <v>0.18643899999999999</v>
      </c>
      <c r="K7254" s="6">
        <v>0</v>
      </c>
      <c r="L7254" s="6">
        <v>0</v>
      </c>
      <c r="M7254" s="6">
        <v>808.02099999999996</v>
      </c>
      <c r="N7254" s="6">
        <v>0.103615</v>
      </c>
      <c r="O7254" s="6">
        <v>0</v>
      </c>
      <c r="P7254" s="6">
        <v>1408</v>
      </c>
      <c r="Q7254" s="6">
        <v>0.19842699999999999</v>
      </c>
      <c r="R7254" s="114">
        <v>17710.8</v>
      </c>
      <c r="S7254" s="114">
        <v>25834.1</v>
      </c>
      <c r="T7254" s="114">
        <v>4455.91</v>
      </c>
      <c r="U7254">
        <v>2.3610200000000001E-2</v>
      </c>
      <c r="V7254">
        <v>0</v>
      </c>
      <c r="W7254">
        <v>0</v>
      </c>
    </row>
    <row r="7255" spans="1:23" ht="15.75" customHeight="1" x14ac:dyDescent="0.2">
      <c r="A7255" s="6">
        <v>7242</v>
      </c>
      <c r="B7255" s="6">
        <v>0</v>
      </c>
      <c r="C7255" s="6">
        <v>7071.9</v>
      </c>
      <c r="D7255" s="6">
        <v>0</v>
      </c>
      <c r="E7255" s="6">
        <v>39862.9</v>
      </c>
      <c r="F7255" s="6">
        <v>0</v>
      </c>
      <c r="G7255" s="6">
        <v>0</v>
      </c>
      <c r="H7255" s="6">
        <v>0</v>
      </c>
      <c r="I7255" s="6">
        <v>0</v>
      </c>
      <c r="J7255" s="6">
        <v>0</v>
      </c>
      <c r="K7255" s="6">
        <v>0</v>
      </c>
      <c r="L7255" s="6">
        <v>0</v>
      </c>
      <c r="M7255" s="6">
        <v>6653.23</v>
      </c>
      <c r="N7255" s="6">
        <v>0</v>
      </c>
      <c r="O7255" s="6">
        <v>0</v>
      </c>
      <c r="P7255" s="6">
        <v>3398.79</v>
      </c>
      <c r="Q7255" s="6">
        <v>0</v>
      </c>
      <c r="R7255" s="114">
        <v>14438.8</v>
      </c>
      <c r="S7255" s="114">
        <v>31718.1</v>
      </c>
      <c r="T7255" s="114">
        <v>0</v>
      </c>
      <c r="U7255">
        <v>0</v>
      </c>
      <c r="V7255">
        <v>92.427099999999996</v>
      </c>
      <c r="W7255">
        <v>2874.23</v>
      </c>
    </row>
    <row r="7256" spans="1:23" ht="15.75" customHeight="1" x14ac:dyDescent="0.2">
      <c r="A7256" s="6">
        <v>7243</v>
      </c>
      <c r="B7256" s="6">
        <v>0</v>
      </c>
      <c r="C7256" s="6">
        <v>25034.3</v>
      </c>
      <c r="D7256" s="6">
        <v>0</v>
      </c>
      <c r="E7256" s="6">
        <v>40053.4</v>
      </c>
      <c r="F7256" s="6">
        <v>0</v>
      </c>
      <c r="G7256" s="6">
        <v>0</v>
      </c>
      <c r="H7256" s="6">
        <v>0</v>
      </c>
      <c r="I7256" s="6">
        <v>0</v>
      </c>
      <c r="J7256" s="6">
        <v>0</v>
      </c>
      <c r="K7256" s="6">
        <v>0</v>
      </c>
      <c r="L7256" s="6">
        <v>0</v>
      </c>
      <c r="M7256" s="6">
        <v>1136.79</v>
      </c>
      <c r="N7256" s="6">
        <v>0</v>
      </c>
      <c r="O7256" s="6">
        <v>0</v>
      </c>
      <c r="P7256" s="6">
        <v>2749.85</v>
      </c>
      <c r="Q7256" s="6">
        <v>0</v>
      </c>
      <c r="R7256" s="114">
        <v>36650.1</v>
      </c>
      <c r="S7256" s="114">
        <v>35543.300000000003</v>
      </c>
      <c r="T7256" s="114">
        <v>7315.19</v>
      </c>
      <c r="U7256">
        <v>0</v>
      </c>
      <c r="V7256">
        <v>735.02499999999998</v>
      </c>
      <c r="W7256">
        <v>5532.61</v>
      </c>
    </row>
    <row r="7257" spans="1:23" ht="15.75" customHeight="1" x14ac:dyDescent="0.2">
      <c r="A7257" s="6">
        <v>7244</v>
      </c>
      <c r="B7257" s="6">
        <v>0</v>
      </c>
      <c r="C7257" s="6">
        <v>40053.4</v>
      </c>
      <c r="D7257" s="6">
        <v>0</v>
      </c>
      <c r="E7257" s="6">
        <v>40053.4</v>
      </c>
      <c r="F7257" s="6">
        <v>0</v>
      </c>
      <c r="G7257" s="6">
        <v>0</v>
      </c>
      <c r="H7257" s="6">
        <v>0</v>
      </c>
      <c r="I7257" s="6">
        <v>0</v>
      </c>
      <c r="J7257" s="6">
        <v>0</v>
      </c>
      <c r="K7257" s="6">
        <v>0</v>
      </c>
      <c r="L7257" s="6">
        <v>0</v>
      </c>
      <c r="M7257" s="6">
        <v>1212.1400000000001</v>
      </c>
      <c r="N7257" s="6">
        <v>0</v>
      </c>
      <c r="O7257" s="6">
        <v>2395.4299999999998</v>
      </c>
      <c r="P7257" s="6">
        <v>2870.55</v>
      </c>
      <c r="Q7257" s="6">
        <v>0</v>
      </c>
      <c r="R7257" s="114">
        <v>40053.4</v>
      </c>
      <c r="S7257" s="114">
        <v>23310.1</v>
      </c>
      <c r="T7257" s="114">
        <v>33292.9</v>
      </c>
      <c r="U7257">
        <v>0</v>
      </c>
      <c r="V7257">
        <v>10736.9</v>
      </c>
      <c r="W7257">
        <v>5582.09</v>
      </c>
    </row>
    <row r="7258" spans="1:23" ht="15.75" customHeight="1" x14ac:dyDescent="0.2">
      <c r="A7258" s="6">
        <v>7245</v>
      </c>
      <c r="B7258" s="6">
        <v>0</v>
      </c>
      <c r="C7258" s="6">
        <v>40053.4</v>
      </c>
      <c r="D7258" s="6">
        <v>0</v>
      </c>
      <c r="E7258" s="6">
        <v>39694.300000000003</v>
      </c>
      <c r="F7258" s="6">
        <v>0</v>
      </c>
      <c r="G7258" s="6">
        <v>0</v>
      </c>
      <c r="H7258" s="6">
        <v>0</v>
      </c>
      <c r="I7258" s="6">
        <v>0</v>
      </c>
      <c r="J7258" s="6">
        <v>0</v>
      </c>
      <c r="K7258" s="6">
        <v>0</v>
      </c>
      <c r="L7258" s="6">
        <v>0</v>
      </c>
      <c r="M7258" s="6">
        <v>3806.49</v>
      </c>
      <c r="N7258" s="6">
        <v>0</v>
      </c>
      <c r="O7258" s="6">
        <v>6684.55</v>
      </c>
      <c r="P7258" s="6">
        <v>5109.8</v>
      </c>
      <c r="Q7258" s="6">
        <v>0</v>
      </c>
      <c r="R7258" s="114">
        <v>40053.4</v>
      </c>
      <c r="S7258" s="114">
        <v>15863.2</v>
      </c>
      <c r="T7258" s="114">
        <v>34657.4</v>
      </c>
      <c r="U7258">
        <v>0</v>
      </c>
      <c r="V7258">
        <v>10294.6</v>
      </c>
      <c r="W7258">
        <v>3082.12</v>
      </c>
    </row>
    <row r="7259" spans="1:23" ht="15.75" customHeight="1" x14ac:dyDescent="0.2">
      <c r="A7259" s="6">
        <v>7246</v>
      </c>
      <c r="B7259" s="6">
        <v>0</v>
      </c>
      <c r="C7259" s="6">
        <v>38036.400000000001</v>
      </c>
      <c r="D7259" s="6">
        <v>0</v>
      </c>
      <c r="E7259" s="6">
        <v>38669</v>
      </c>
      <c r="F7259" s="6">
        <v>0</v>
      </c>
      <c r="G7259" s="6">
        <v>0</v>
      </c>
      <c r="H7259" s="6">
        <v>0</v>
      </c>
      <c r="I7259" s="6">
        <v>0</v>
      </c>
      <c r="J7259" s="6">
        <v>0</v>
      </c>
      <c r="K7259" s="6">
        <v>0</v>
      </c>
      <c r="L7259" s="6">
        <v>0</v>
      </c>
      <c r="M7259" s="6">
        <v>2753.53</v>
      </c>
      <c r="N7259" s="6">
        <v>0</v>
      </c>
      <c r="O7259" s="6">
        <v>10490.2</v>
      </c>
      <c r="P7259" s="6">
        <v>6049.79</v>
      </c>
      <c r="Q7259" s="6">
        <v>0</v>
      </c>
      <c r="R7259" s="114">
        <v>40053.4</v>
      </c>
      <c r="S7259" s="114">
        <v>33355.5</v>
      </c>
      <c r="T7259" s="114">
        <v>26301.8</v>
      </c>
      <c r="U7259">
        <v>0</v>
      </c>
      <c r="V7259">
        <v>4867.99</v>
      </c>
      <c r="W7259">
        <v>4582.9799999999996</v>
      </c>
    </row>
    <row r="7260" spans="1:23" ht="15.75" customHeight="1" x14ac:dyDescent="0.2">
      <c r="A7260" s="6">
        <v>7247</v>
      </c>
      <c r="B7260" s="6">
        <v>0</v>
      </c>
      <c r="C7260" s="6">
        <v>37741.1</v>
      </c>
      <c r="D7260" s="6">
        <v>0</v>
      </c>
      <c r="E7260" s="6">
        <v>22235.1</v>
      </c>
      <c r="F7260" s="6">
        <v>0</v>
      </c>
      <c r="G7260" s="6">
        <v>0</v>
      </c>
      <c r="H7260" s="6">
        <v>0</v>
      </c>
      <c r="I7260" s="6">
        <v>0</v>
      </c>
      <c r="J7260" s="6">
        <v>0</v>
      </c>
      <c r="K7260" s="6">
        <v>0</v>
      </c>
      <c r="L7260" s="6">
        <v>0</v>
      </c>
      <c r="M7260" s="6">
        <v>1736.74</v>
      </c>
      <c r="N7260" s="6">
        <v>0</v>
      </c>
      <c r="O7260" s="6">
        <v>11812.2</v>
      </c>
      <c r="P7260" s="6">
        <v>2782.17</v>
      </c>
      <c r="Q7260" s="6">
        <v>0</v>
      </c>
      <c r="R7260" s="114">
        <v>40053.4</v>
      </c>
      <c r="S7260" s="114">
        <v>36929.4</v>
      </c>
      <c r="T7260" s="114">
        <v>14667.2</v>
      </c>
      <c r="U7260">
        <v>0</v>
      </c>
      <c r="V7260">
        <v>1430.92</v>
      </c>
      <c r="W7260">
        <v>7095.54</v>
      </c>
    </row>
    <row r="7261" spans="1:23" ht="15.75" customHeight="1" x14ac:dyDescent="0.2">
      <c r="A7261" s="6">
        <v>7248</v>
      </c>
      <c r="B7261" s="6">
        <v>0</v>
      </c>
      <c r="C7261" s="6">
        <v>38254</v>
      </c>
      <c r="D7261" s="6">
        <v>0</v>
      </c>
      <c r="E7261" s="6">
        <v>17829.5</v>
      </c>
      <c r="F7261" s="6">
        <v>0</v>
      </c>
      <c r="G7261" s="6">
        <v>0</v>
      </c>
      <c r="H7261" s="6">
        <v>0</v>
      </c>
      <c r="I7261" s="6">
        <v>0</v>
      </c>
      <c r="J7261" s="6">
        <v>0</v>
      </c>
      <c r="K7261" s="6">
        <v>0</v>
      </c>
      <c r="L7261" s="6">
        <v>0</v>
      </c>
      <c r="M7261" s="6">
        <v>412.15100000000001</v>
      </c>
      <c r="N7261" s="6">
        <v>0</v>
      </c>
      <c r="O7261" s="6">
        <v>12943.6</v>
      </c>
      <c r="P7261" s="6">
        <v>2579.5700000000002</v>
      </c>
      <c r="Q7261" s="6">
        <v>0</v>
      </c>
      <c r="R7261" s="114">
        <v>40053.4</v>
      </c>
      <c r="S7261" s="114">
        <v>36792</v>
      </c>
      <c r="T7261" s="114">
        <v>10009.1</v>
      </c>
      <c r="U7261">
        <v>0</v>
      </c>
      <c r="V7261">
        <v>0</v>
      </c>
      <c r="W7261">
        <v>7702.67</v>
      </c>
    </row>
    <row r="7262" spans="1:23" ht="15.75" customHeight="1" x14ac:dyDescent="0.2">
      <c r="A7262" s="6">
        <v>7249</v>
      </c>
      <c r="B7262" s="6">
        <v>0</v>
      </c>
      <c r="C7262" s="6">
        <v>38395.4</v>
      </c>
      <c r="D7262" s="6">
        <v>0</v>
      </c>
      <c r="E7262" s="6">
        <v>9742.6299999999992</v>
      </c>
      <c r="F7262" s="6">
        <v>0</v>
      </c>
      <c r="G7262" s="6">
        <v>0</v>
      </c>
      <c r="H7262" s="6">
        <v>0</v>
      </c>
      <c r="I7262" s="6">
        <v>0</v>
      </c>
      <c r="J7262" s="6">
        <v>0</v>
      </c>
      <c r="K7262" s="6">
        <v>641.31299999999999</v>
      </c>
      <c r="L7262" s="6">
        <v>0</v>
      </c>
      <c r="M7262" s="6">
        <v>0</v>
      </c>
      <c r="N7262" s="6">
        <v>0</v>
      </c>
      <c r="O7262" s="6">
        <v>15123.3</v>
      </c>
      <c r="P7262" s="6">
        <v>1676.8</v>
      </c>
      <c r="Q7262" s="6">
        <v>0</v>
      </c>
      <c r="R7262" s="114">
        <v>40053.4</v>
      </c>
      <c r="S7262" s="114">
        <v>39300.699999999997</v>
      </c>
      <c r="T7262" s="114">
        <v>24097.5</v>
      </c>
      <c r="U7262">
        <v>0</v>
      </c>
      <c r="V7262">
        <v>0</v>
      </c>
      <c r="W7262">
        <v>6812.95</v>
      </c>
    </row>
    <row r="7263" spans="1:23" ht="15.75" customHeight="1" x14ac:dyDescent="0.2">
      <c r="A7263" s="6">
        <v>7250</v>
      </c>
      <c r="B7263" s="6">
        <v>0</v>
      </c>
      <c r="C7263" s="6">
        <v>38835.1</v>
      </c>
      <c r="D7263" s="6">
        <v>0</v>
      </c>
      <c r="E7263" s="6">
        <v>3285.6</v>
      </c>
      <c r="F7263" s="6">
        <v>0</v>
      </c>
      <c r="G7263" s="6">
        <v>0</v>
      </c>
      <c r="H7263" s="6">
        <v>0</v>
      </c>
      <c r="I7263" s="6">
        <v>0</v>
      </c>
      <c r="J7263" s="6">
        <v>0</v>
      </c>
      <c r="K7263" s="6">
        <v>1793.4</v>
      </c>
      <c r="L7263" s="6">
        <v>0</v>
      </c>
      <c r="M7263" s="6">
        <v>1389.76</v>
      </c>
      <c r="N7263" s="6">
        <v>0</v>
      </c>
      <c r="O7263" s="6">
        <v>16548.7</v>
      </c>
      <c r="P7263" s="6">
        <v>990.15700000000004</v>
      </c>
      <c r="Q7263" s="6">
        <v>0</v>
      </c>
      <c r="R7263" s="114">
        <v>40053.4</v>
      </c>
      <c r="S7263" s="114">
        <v>40053.4</v>
      </c>
      <c r="T7263" s="114">
        <v>21923.200000000001</v>
      </c>
      <c r="U7263">
        <v>0</v>
      </c>
      <c r="V7263">
        <v>0</v>
      </c>
      <c r="W7263">
        <v>4850</v>
      </c>
    </row>
    <row r="7264" spans="1:23" ht="15.75" customHeight="1" x14ac:dyDescent="0.2">
      <c r="A7264" s="6">
        <v>7251</v>
      </c>
      <c r="B7264" s="6">
        <v>0</v>
      </c>
      <c r="C7264" s="6">
        <v>30341.4</v>
      </c>
      <c r="D7264" s="6">
        <v>0</v>
      </c>
      <c r="E7264" s="6">
        <v>8561.06</v>
      </c>
      <c r="F7264" s="6">
        <v>0</v>
      </c>
      <c r="G7264" s="6">
        <v>0</v>
      </c>
      <c r="H7264" s="6">
        <v>0</v>
      </c>
      <c r="I7264" s="6">
        <v>0</v>
      </c>
      <c r="J7264" s="6">
        <v>0</v>
      </c>
      <c r="K7264" s="6">
        <v>118.587</v>
      </c>
      <c r="L7264" s="6">
        <v>0</v>
      </c>
      <c r="M7264" s="6">
        <v>429.488</v>
      </c>
      <c r="N7264" s="6">
        <v>0</v>
      </c>
      <c r="O7264" s="6">
        <v>16339.7</v>
      </c>
      <c r="P7264" s="6">
        <v>895.91899999999998</v>
      </c>
      <c r="Q7264" s="6">
        <v>0</v>
      </c>
      <c r="R7264" s="114">
        <v>40012.5</v>
      </c>
      <c r="S7264" s="114">
        <v>40053.4</v>
      </c>
      <c r="T7264" s="114">
        <v>20671.400000000001</v>
      </c>
      <c r="U7264">
        <v>0</v>
      </c>
      <c r="V7264">
        <v>0</v>
      </c>
      <c r="W7264">
        <v>1729.51</v>
      </c>
    </row>
    <row r="7265" spans="1:23" ht="15.75" customHeight="1" x14ac:dyDescent="0.2">
      <c r="A7265" s="6">
        <v>7252</v>
      </c>
      <c r="B7265" s="6">
        <v>0</v>
      </c>
      <c r="C7265" s="6">
        <v>28379.3</v>
      </c>
      <c r="D7265" s="6">
        <v>0</v>
      </c>
      <c r="E7265" s="6">
        <v>22679.4</v>
      </c>
      <c r="F7265" s="6">
        <v>0</v>
      </c>
      <c r="G7265" s="6">
        <v>0</v>
      </c>
      <c r="H7265" s="6">
        <v>0</v>
      </c>
      <c r="I7265" s="6">
        <v>0</v>
      </c>
      <c r="J7265" s="6">
        <v>0</v>
      </c>
      <c r="K7265" s="6">
        <v>856.91300000000001</v>
      </c>
      <c r="L7265" s="6">
        <v>0</v>
      </c>
      <c r="M7265" s="6">
        <v>0</v>
      </c>
      <c r="N7265" s="6">
        <v>0</v>
      </c>
      <c r="O7265" s="6">
        <v>19011.3</v>
      </c>
      <c r="P7265" s="6">
        <v>1267.1099999999999</v>
      </c>
      <c r="Q7265" s="6">
        <v>0</v>
      </c>
      <c r="R7265" s="114">
        <v>40050</v>
      </c>
      <c r="S7265" s="114">
        <v>39889</v>
      </c>
      <c r="T7265" s="114">
        <v>22727.4</v>
      </c>
      <c r="U7265">
        <v>0</v>
      </c>
      <c r="V7265">
        <v>0</v>
      </c>
      <c r="W7265">
        <v>1263.49</v>
      </c>
    </row>
    <row r="7266" spans="1:23" ht="15.75" customHeight="1" x14ac:dyDescent="0.2">
      <c r="A7266" s="6">
        <v>7253</v>
      </c>
      <c r="B7266" s="6">
        <v>0</v>
      </c>
      <c r="C7266" s="6">
        <v>15217.3</v>
      </c>
      <c r="D7266" s="6">
        <v>0</v>
      </c>
      <c r="E7266" s="6">
        <v>32988.199999999997</v>
      </c>
      <c r="F7266" s="6">
        <v>0</v>
      </c>
      <c r="G7266" s="6">
        <v>0</v>
      </c>
      <c r="H7266" s="6">
        <v>0</v>
      </c>
      <c r="I7266" s="6">
        <v>0</v>
      </c>
      <c r="J7266" s="6">
        <v>0</v>
      </c>
      <c r="K7266" s="6">
        <v>317.05</v>
      </c>
      <c r="L7266" s="6">
        <v>0</v>
      </c>
      <c r="M7266" s="6">
        <v>0</v>
      </c>
      <c r="N7266" s="6">
        <v>0</v>
      </c>
      <c r="O7266" s="6">
        <v>14916.4</v>
      </c>
      <c r="P7266" s="6">
        <v>781.08699999999999</v>
      </c>
      <c r="Q7266" s="6">
        <v>0</v>
      </c>
      <c r="R7266" s="114">
        <v>39936.400000000001</v>
      </c>
      <c r="S7266" s="114">
        <v>39226.400000000001</v>
      </c>
      <c r="T7266" s="114">
        <v>23264.7</v>
      </c>
      <c r="U7266">
        <v>0</v>
      </c>
      <c r="V7266">
        <v>0</v>
      </c>
      <c r="W7266">
        <v>2803.61</v>
      </c>
    </row>
    <row r="7267" spans="1:23" ht="15.75" customHeight="1" x14ac:dyDescent="0.2">
      <c r="A7267" s="6">
        <v>7254</v>
      </c>
      <c r="B7267" s="6">
        <v>0</v>
      </c>
      <c r="C7267" s="6">
        <v>24843.3</v>
      </c>
      <c r="D7267" s="6">
        <v>0</v>
      </c>
      <c r="E7267" s="6">
        <v>27258.3</v>
      </c>
      <c r="F7267" s="6">
        <v>0</v>
      </c>
      <c r="G7267" s="6">
        <v>0</v>
      </c>
      <c r="H7267" s="6">
        <v>0</v>
      </c>
      <c r="I7267" s="6">
        <v>0</v>
      </c>
      <c r="J7267" s="6">
        <v>0</v>
      </c>
      <c r="K7267" s="6">
        <v>3467.17</v>
      </c>
      <c r="L7267" s="6">
        <v>0</v>
      </c>
      <c r="M7267" s="6">
        <v>0</v>
      </c>
      <c r="N7267" s="6">
        <v>0</v>
      </c>
      <c r="O7267" s="6">
        <v>11582.8</v>
      </c>
      <c r="P7267" s="6">
        <v>903.44799999999998</v>
      </c>
      <c r="Q7267" s="6">
        <v>0</v>
      </c>
      <c r="R7267" s="114">
        <v>39820.1</v>
      </c>
      <c r="S7267" s="114">
        <v>37138.9</v>
      </c>
      <c r="T7267" s="114">
        <v>24620.5</v>
      </c>
      <c r="U7267">
        <v>0</v>
      </c>
      <c r="V7267">
        <v>0</v>
      </c>
      <c r="W7267">
        <v>4924.51</v>
      </c>
    </row>
    <row r="7268" spans="1:23" ht="15.75" customHeight="1" x14ac:dyDescent="0.2">
      <c r="A7268" s="6">
        <v>7255</v>
      </c>
      <c r="B7268" s="6">
        <v>0</v>
      </c>
      <c r="C7268" s="6">
        <v>32676.9</v>
      </c>
      <c r="D7268" s="6">
        <v>0</v>
      </c>
      <c r="E7268" s="6">
        <v>19822.8</v>
      </c>
      <c r="F7268" s="6">
        <v>0.26818500000000001</v>
      </c>
      <c r="G7268" s="6">
        <v>0</v>
      </c>
      <c r="H7268" s="6">
        <v>0</v>
      </c>
      <c r="I7268" s="6">
        <v>0</v>
      </c>
      <c r="J7268" s="6">
        <v>0</v>
      </c>
      <c r="K7268" s="6">
        <v>2405.75</v>
      </c>
      <c r="L7268" s="6">
        <v>0</v>
      </c>
      <c r="M7268" s="6">
        <v>0</v>
      </c>
      <c r="N7268" s="6">
        <v>0</v>
      </c>
      <c r="O7268" s="6">
        <v>16587.400000000001</v>
      </c>
      <c r="P7268" s="6">
        <v>801.35400000000004</v>
      </c>
      <c r="Q7268" s="6">
        <v>0</v>
      </c>
      <c r="R7268" s="114">
        <v>39449.5</v>
      </c>
      <c r="S7268" s="114">
        <v>37403.599999999999</v>
      </c>
      <c r="T7268" s="114">
        <v>22504.799999999999</v>
      </c>
      <c r="U7268">
        <v>0</v>
      </c>
      <c r="V7268">
        <v>0</v>
      </c>
      <c r="W7268">
        <v>11559.2</v>
      </c>
    </row>
    <row r="7269" spans="1:23" ht="15.75" customHeight="1" x14ac:dyDescent="0.2">
      <c r="A7269" s="6">
        <v>7256</v>
      </c>
      <c r="B7269" s="6">
        <v>1.06515</v>
      </c>
      <c r="C7269" s="6">
        <v>23598.2</v>
      </c>
      <c r="D7269" s="6">
        <v>1.2337</v>
      </c>
      <c r="E7269" s="6">
        <v>20032.8</v>
      </c>
      <c r="F7269" s="6">
        <v>1.43526</v>
      </c>
      <c r="G7269" s="6">
        <v>0</v>
      </c>
      <c r="H7269" s="6">
        <v>0.56123999999999996</v>
      </c>
      <c r="I7269" s="6">
        <v>0</v>
      </c>
      <c r="J7269" s="6">
        <v>0.77949800000000002</v>
      </c>
      <c r="K7269" s="6">
        <v>1251.45</v>
      </c>
      <c r="L7269" s="6">
        <v>0</v>
      </c>
      <c r="M7269" s="6">
        <v>0</v>
      </c>
      <c r="N7269" s="6">
        <v>0.18593799999999999</v>
      </c>
      <c r="O7269" s="6">
        <v>16072</v>
      </c>
      <c r="P7269" s="6">
        <v>1077.8599999999999</v>
      </c>
      <c r="Q7269" s="6">
        <v>2.4728699999999999E-2</v>
      </c>
      <c r="R7269" s="114">
        <v>40044.9</v>
      </c>
      <c r="S7269" s="114">
        <v>37353</v>
      </c>
      <c r="T7269" s="114">
        <v>31538.400000000001</v>
      </c>
      <c r="U7269">
        <v>8.8436299999999995E-2</v>
      </c>
      <c r="V7269">
        <v>0</v>
      </c>
      <c r="W7269">
        <v>8928.25</v>
      </c>
    </row>
    <row r="7270" spans="1:23" ht="15.75" customHeight="1" x14ac:dyDescent="0.2">
      <c r="A7270" s="6">
        <v>7257</v>
      </c>
      <c r="B7270" s="6">
        <v>2.1984900000000001</v>
      </c>
      <c r="C7270" s="6">
        <v>13848.8</v>
      </c>
      <c r="D7270" s="6">
        <v>2.4170500000000001</v>
      </c>
      <c r="E7270" s="6">
        <v>23193.1</v>
      </c>
      <c r="F7270" s="6">
        <v>2.4546999999999999</v>
      </c>
      <c r="G7270" s="6">
        <v>0</v>
      </c>
      <c r="H7270" s="6">
        <v>1.5782700000000001</v>
      </c>
      <c r="I7270" s="6">
        <v>0</v>
      </c>
      <c r="J7270" s="6">
        <v>1.90466</v>
      </c>
      <c r="K7270" s="6">
        <v>909.98299999999995</v>
      </c>
      <c r="L7270" s="6">
        <v>0</v>
      </c>
      <c r="M7270" s="6">
        <v>0</v>
      </c>
      <c r="N7270" s="6">
        <v>1.8082899999999999E-2</v>
      </c>
      <c r="O7270" s="6">
        <v>15649.9</v>
      </c>
      <c r="P7270" s="6">
        <v>834.71699999999998</v>
      </c>
      <c r="Q7270" s="6">
        <v>0.12191</v>
      </c>
      <c r="R7270" s="114">
        <v>40053.4</v>
      </c>
      <c r="S7270" s="114">
        <v>26065.7</v>
      </c>
      <c r="T7270" s="114">
        <v>39531.800000000003</v>
      </c>
      <c r="U7270">
        <v>0.18890599999999999</v>
      </c>
      <c r="V7270">
        <v>0</v>
      </c>
      <c r="W7270">
        <v>2986.78</v>
      </c>
    </row>
    <row r="7271" spans="1:23" ht="15.75" customHeight="1" x14ac:dyDescent="0.2">
      <c r="A7271" s="6">
        <v>7258</v>
      </c>
      <c r="B7271" s="6">
        <v>3.0633499999999998</v>
      </c>
      <c r="C7271" s="6">
        <v>7050.58</v>
      </c>
      <c r="D7271" s="6">
        <v>3.2894899999999998</v>
      </c>
      <c r="E7271" s="6">
        <v>22867.7</v>
      </c>
      <c r="F7271" s="6">
        <v>3.1764299999999999</v>
      </c>
      <c r="G7271" s="6">
        <v>0</v>
      </c>
      <c r="H7271" s="6">
        <v>2.4289399999999999</v>
      </c>
      <c r="I7271" s="6">
        <v>0</v>
      </c>
      <c r="J7271" s="6">
        <v>2.7696800000000001</v>
      </c>
      <c r="K7271" s="6">
        <v>0</v>
      </c>
      <c r="L7271" s="6">
        <v>0</v>
      </c>
      <c r="M7271" s="6">
        <v>0</v>
      </c>
      <c r="N7271" s="6">
        <v>0.50908399999999998</v>
      </c>
      <c r="O7271" s="6">
        <v>31674.400000000001</v>
      </c>
      <c r="P7271" s="6">
        <v>889.70899999999995</v>
      </c>
      <c r="Q7271" s="6">
        <v>0.21756500000000001</v>
      </c>
      <c r="R7271" s="114">
        <v>40053.4</v>
      </c>
      <c r="S7271" s="114">
        <v>17527.7</v>
      </c>
      <c r="T7271" s="114">
        <v>40053.4</v>
      </c>
      <c r="U7271">
        <v>0.28249600000000002</v>
      </c>
      <c r="V7271">
        <v>0</v>
      </c>
      <c r="W7271">
        <v>1511.07</v>
      </c>
    </row>
    <row r="7272" spans="1:23" ht="15.75" customHeight="1" x14ac:dyDescent="0.2">
      <c r="A7272" s="6">
        <v>7259</v>
      </c>
      <c r="B7272" s="6">
        <v>3.6042399999999999</v>
      </c>
      <c r="C7272" s="6">
        <v>849.52099999999996</v>
      </c>
      <c r="D7272" s="6">
        <v>3.8400699999999999</v>
      </c>
      <c r="E7272" s="6">
        <v>24264.7</v>
      </c>
      <c r="F7272" s="6">
        <v>3.5743200000000002</v>
      </c>
      <c r="G7272" s="6">
        <v>0</v>
      </c>
      <c r="H7272" s="6">
        <v>3.0376599999999998</v>
      </c>
      <c r="I7272" s="6">
        <v>0</v>
      </c>
      <c r="J7272" s="6">
        <v>3.3514200000000001</v>
      </c>
      <c r="K7272" s="6">
        <v>0</v>
      </c>
      <c r="L7272" s="6">
        <v>0</v>
      </c>
      <c r="M7272" s="6">
        <v>0</v>
      </c>
      <c r="N7272" s="6">
        <v>0.56412499999999999</v>
      </c>
      <c r="O7272" s="6">
        <v>19979.8</v>
      </c>
      <c r="P7272" s="6">
        <v>229.88800000000001</v>
      </c>
      <c r="Q7272" s="6">
        <v>0.32047500000000001</v>
      </c>
      <c r="R7272" s="114">
        <v>39632.800000000003</v>
      </c>
      <c r="S7272" s="114">
        <v>13593.5</v>
      </c>
      <c r="T7272" s="114">
        <v>28995.1</v>
      </c>
      <c r="U7272">
        <v>0.19744100000000001</v>
      </c>
      <c r="V7272">
        <v>835.77800000000002</v>
      </c>
      <c r="W7272">
        <v>1930.56</v>
      </c>
    </row>
    <row r="7273" spans="1:23" ht="15.75" customHeight="1" x14ac:dyDescent="0.2">
      <c r="A7273" s="6">
        <v>7260</v>
      </c>
      <c r="B7273" s="6">
        <v>3.0769199999999999</v>
      </c>
      <c r="C7273" s="6">
        <v>2355.87</v>
      </c>
      <c r="D7273" s="6">
        <v>3.6318299999999999</v>
      </c>
      <c r="E7273" s="6">
        <v>33248.800000000003</v>
      </c>
      <c r="F7273" s="6">
        <v>3.6729400000000001</v>
      </c>
      <c r="G7273" s="6">
        <v>2122.7800000000002</v>
      </c>
      <c r="H7273" s="6">
        <v>3.2579600000000002</v>
      </c>
      <c r="I7273" s="6">
        <v>0</v>
      </c>
      <c r="J7273" s="6">
        <v>3.6135999999999999</v>
      </c>
      <c r="K7273" s="6">
        <v>869.28399999999999</v>
      </c>
      <c r="L7273" s="6">
        <v>0</v>
      </c>
      <c r="M7273" s="6">
        <v>0</v>
      </c>
      <c r="N7273" s="6">
        <v>0.618232</v>
      </c>
      <c r="O7273" s="6">
        <v>13532.6</v>
      </c>
      <c r="P7273" s="6">
        <v>0</v>
      </c>
      <c r="Q7273" s="6">
        <v>0.33836899999999998</v>
      </c>
      <c r="R7273" s="114">
        <v>39020.800000000003</v>
      </c>
      <c r="S7273" s="114">
        <v>21295.200000000001</v>
      </c>
      <c r="T7273" s="114">
        <v>13355.3</v>
      </c>
      <c r="U7273">
        <v>9.9297899999999995E-2</v>
      </c>
      <c r="V7273">
        <v>596.596</v>
      </c>
      <c r="W7273">
        <v>2854.31</v>
      </c>
    </row>
    <row r="7274" spans="1:23" ht="15.75" customHeight="1" x14ac:dyDescent="0.2">
      <c r="A7274" s="6">
        <v>7261</v>
      </c>
      <c r="B7274" s="6">
        <v>2.9338199999999999</v>
      </c>
      <c r="C7274" s="6">
        <v>6513.57</v>
      </c>
      <c r="D7274" s="6">
        <v>4.0223899999999997</v>
      </c>
      <c r="E7274" s="6">
        <v>34041.699999999997</v>
      </c>
      <c r="F7274" s="6">
        <v>3.4738500000000001</v>
      </c>
      <c r="G7274" s="6">
        <v>3930.92</v>
      </c>
      <c r="H7274" s="6">
        <v>3.20601</v>
      </c>
      <c r="I7274" s="6">
        <v>0</v>
      </c>
      <c r="J7274" s="6">
        <v>3.58969</v>
      </c>
      <c r="K7274" s="6">
        <v>1815.04</v>
      </c>
      <c r="L7274" s="6">
        <v>0</v>
      </c>
      <c r="M7274" s="6">
        <v>0</v>
      </c>
      <c r="N7274" s="6">
        <v>1.65049</v>
      </c>
      <c r="O7274" s="6">
        <v>8592.36</v>
      </c>
      <c r="P7274" s="6">
        <v>0</v>
      </c>
      <c r="Q7274" s="6">
        <v>0.426456</v>
      </c>
      <c r="R7274" s="114">
        <v>38411.1</v>
      </c>
      <c r="S7274" s="114">
        <v>27805.5</v>
      </c>
      <c r="T7274" s="114">
        <v>5811.83</v>
      </c>
      <c r="U7274">
        <v>0.25751000000000002</v>
      </c>
      <c r="V7274">
        <v>952.64700000000005</v>
      </c>
      <c r="W7274">
        <v>7302.01</v>
      </c>
    </row>
    <row r="7275" spans="1:23" ht="15.75" customHeight="1" x14ac:dyDescent="0.2">
      <c r="A7275" s="6">
        <v>7262</v>
      </c>
      <c r="B7275" s="6">
        <v>3.36348</v>
      </c>
      <c r="C7275" s="6">
        <v>4641.3</v>
      </c>
      <c r="D7275" s="6">
        <v>3.64079</v>
      </c>
      <c r="E7275" s="6">
        <v>30032.5</v>
      </c>
      <c r="F7275" s="6">
        <v>2.9644300000000001</v>
      </c>
      <c r="G7275" s="6">
        <v>2026.62</v>
      </c>
      <c r="H7275" s="6">
        <v>2.9031099999999999</v>
      </c>
      <c r="I7275" s="6">
        <v>0</v>
      </c>
      <c r="J7275" s="6">
        <v>3.3051599999999999</v>
      </c>
      <c r="K7275" s="6">
        <v>1942.42</v>
      </c>
      <c r="L7275" s="6">
        <v>0</v>
      </c>
      <c r="M7275" s="6">
        <v>0</v>
      </c>
      <c r="N7275" s="6">
        <v>1.4499599999999999</v>
      </c>
      <c r="O7275" s="6">
        <v>6080.78</v>
      </c>
      <c r="P7275" s="6">
        <v>295.39400000000001</v>
      </c>
      <c r="Q7275" s="6">
        <v>0.57552199999999998</v>
      </c>
      <c r="R7275" s="114">
        <v>37459</v>
      </c>
      <c r="S7275" s="114">
        <v>25840.9</v>
      </c>
      <c r="T7275" s="114">
        <v>6417.82</v>
      </c>
      <c r="U7275">
        <v>1.14381</v>
      </c>
      <c r="V7275">
        <v>650.32100000000003</v>
      </c>
      <c r="W7275">
        <v>11146.4</v>
      </c>
    </row>
    <row r="7276" spans="1:23" ht="15.75" customHeight="1" x14ac:dyDescent="0.2">
      <c r="A7276" s="6">
        <v>7263</v>
      </c>
      <c r="B7276" s="6">
        <v>2.6705800000000002</v>
      </c>
      <c r="C7276" s="6">
        <v>2139.02</v>
      </c>
      <c r="D7276" s="6">
        <v>2.1498400000000002</v>
      </c>
      <c r="E7276" s="6">
        <v>29255.3</v>
      </c>
      <c r="F7276" s="6">
        <v>2.1922999999999999</v>
      </c>
      <c r="G7276" s="6">
        <v>3299.83</v>
      </c>
      <c r="H7276" s="6">
        <v>2.3266300000000002</v>
      </c>
      <c r="I7276" s="6">
        <v>0</v>
      </c>
      <c r="J7276" s="6">
        <v>2.7433999999999998</v>
      </c>
      <c r="K7276" s="6">
        <v>2229.5300000000002</v>
      </c>
      <c r="L7276" s="6">
        <v>0</v>
      </c>
      <c r="M7276" s="6">
        <v>0</v>
      </c>
      <c r="N7276" s="6">
        <v>0.87733099999999997</v>
      </c>
      <c r="O7276" s="6">
        <v>4718.3999999999996</v>
      </c>
      <c r="P7276" s="6">
        <v>738.66499999999996</v>
      </c>
      <c r="Q7276" s="6">
        <v>0.19053999999999999</v>
      </c>
      <c r="R7276" s="114">
        <v>36979.199999999997</v>
      </c>
      <c r="S7276" s="114">
        <v>30177.8</v>
      </c>
      <c r="T7276" s="114">
        <v>22920.7</v>
      </c>
      <c r="U7276">
        <v>0.69095499999999999</v>
      </c>
      <c r="V7276">
        <v>3268.77</v>
      </c>
      <c r="W7276">
        <v>11111.6</v>
      </c>
    </row>
    <row r="7277" spans="1:23" ht="15.75" customHeight="1" x14ac:dyDescent="0.2">
      <c r="A7277" s="6">
        <v>7264</v>
      </c>
      <c r="B7277" s="6">
        <v>1.6695500000000001</v>
      </c>
      <c r="C7277" s="6">
        <v>1752.55</v>
      </c>
      <c r="D7277" s="6">
        <v>1.9028400000000001</v>
      </c>
      <c r="E7277" s="6">
        <v>24408</v>
      </c>
      <c r="F7277" s="6">
        <v>1.1216200000000001</v>
      </c>
      <c r="G7277" s="6">
        <v>1907.38</v>
      </c>
      <c r="H7277" s="6">
        <v>1.46963</v>
      </c>
      <c r="I7277" s="6">
        <v>0</v>
      </c>
      <c r="J7277" s="6">
        <v>1.8934599999999999</v>
      </c>
      <c r="K7277" s="6">
        <v>3062.23</v>
      </c>
      <c r="L7277" s="6">
        <v>0</v>
      </c>
      <c r="M7277" s="6">
        <v>877.71900000000005</v>
      </c>
      <c r="N7277" s="6">
        <v>0.23047400000000001</v>
      </c>
      <c r="O7277" s="6">
        <v>3659.13</v>
      </c>
      <c r="P7277" s="6">
        <v>0</v>
      </c>
      <c r="Q7277" s="6">
        <v>0.131773</v>
      </c>
      <c r="R7277" s="114">
        <v>33920.300000000003</v>
      </c>
      <c r="S7277" s="114">
        <v>31058.5</v>
      </c>
      <c r="T7277" s="114">
        <v>30155.4</v>
      </c>
      <c r="U7277">
        <v>1.1385799999999999</v>
      </c>
      <c r="V7277">
        <v>3367.12</v>
      </c>
      <c r="W7277">
        <v>8531.23</v>
      </c>
    </row>
    <row r="7278" spans="1:23" ht="15.75" customHeight="1" x14ac:dyDescent="0.2">
      <c r="A7278" s="6">
        <v>7265</v>
      </c>
      <c r="B7278" s="6">
        <v>0.49183500000000002</v>
      </c>
      <c r="C7278" s="6">
        <v>5749.48</v>
      </c>
      <c r="D7278" s="6">
        <v>0.67076800000000003</v>
      </c>
      <c r="E7278" s="6">
        <v>16117.8</v>
      </c>
      <c r="F7278" s="6">
        <v>7.6898300000000003E-2</v>
      </c>
      <c r="G7278" s="6">
        <v>1863.55</v>
      </c>
      <c r="H7278" s="6">
        <v>0.44336999999999999</v>
      </c>
      <c r="I7278" s="6">
        <v>0</v>
      </c>
      <c r="J7278" s="6">
        <v>0.78869999999999996</v>
      </c>
      <c r="K7278" s="6">
        <v>1994.17</v>
      </c>
      <c r="L7278" s="6">
        <v>0</v>
      </c>
      <c r="M7278" s="6">
        <v>0</v>
      </c>
      <c r="N7278" s="6">
        <v>0.62843800000000005</v>
      </c>
      <c r="O7278" s="6">
        <v>2964.81</v>
      </c>
      <c r="P7278" s="6">
        <v>0</v>
      </c>
      <c r="Q7278" s="6">
        <v>2.4274400000000002E-2</v>
      </c>
      <c r="R7278" s="114">
        <v>33929.300000000003</v>
      </c>
      <c r="S7278" s="114">
        <v>36857.800000000003</v>
      </c>
      <c r="T7278" s="114">
        <v>27009.9</v>
      </c>
      <c r="U7278">
        <v>0.13731699999999999</v>
      </c>
      <c r="V7278">
        <v>18163.2</v>
      </c>
      <c r="W7278">
        <v>6388.52</v>
      </c>
    </row>
    <row r="7279" spans="1:23" ht="15.75" customHeight="1" x14ac:dyDescent="0.2">
      <c r="A7279" s="6">
        <v>7266</v>
      </c>
      <c r="B7279" s="6">
        <v>0</v>
      </c>
      <c r="C7279" s="6">
        <v>16034</v>
      </c>
      <c r="D7279" s="6">
        <v>0</v>
      </c>
      <c r="E7279" s="6">
        <v>17290.099999999999</v>
      </c>
      <c r="F7279" s="6">
        <v>0</v>
      </c>
      <c r="G7279" s="6">
        <v>3394.6</v>
      </c>
      <c r="H7279" s="6">
        <v>0</v>
      </c>
      <c r="I7279" s="6">
        <v>1401.35</v>
      </c>
      <c r="J7279" s="6">
        <v>0</v>
      </c>
      <c r="K7279" s="6">
        <v>1735.3</v>
      </c>
      <c r="L7279" s="6">
        <v>1401.35</v>
      </c>
      <c r="M7279" s="6">
        <v>0</v>
      </c>
      <c r="N7279" s="6">
        <v>0</v>
      </c>
      <c r="O7279" s="6">
        <v>5123.8999999999996</v>
      </c>
      <c r="P7279" s="6">
        <v>0</v>
      </c>
      <c r="Q7279" s="6">
        <v>0</v>
      </c>
      <c r="R7279" s="114">
        <v>33910.1</v>
      </c>
      <c r="S7279" s="114">
        <v>39024.9</v>
      </c>
      <c r="T7279" s="114">
        <v>23417.9</v>
      </c>
      <c r="U7279">
        <v>0</v>
      </c>
      <c r="V7279">
        <v>36744.199999999997</v>
      </c>
      <c r="W7279">
        <v>4711.57</v>
      </c>
    </row>
    <row r="7280" spans="1:23" ht="15.75" customHeight="1" x14ac:dyDescent="0.2">
      <c r="A7280" s="6">
        <v>7267</v>
      </c>
      <c r="B7280" s="6">
        <v>0</v>
      </c>
      <c r="C7280" s="6">
        <v>31037.9</v>
      </c>
      <c r="D7280" s="6">
        <v>0</v>
      </c>
      <c r="E7280" s="6">
        <v>18435.2</v>
      </c>
      <c r="F7280" s="6">
        <v>0</v>
      </c>
      <c r="G7280" s="6">
        <v>2972.91</v>
      </c>
      <c r="H7280" s="6">
        <v>0</v>
      </c>
      <c r="I7280" s="6">
        <v>3720.68</v>
      </c>
      <c r="J7280" s="6">
        <v>0</v>
      </c>
      <c r="K7280" s="6">
        <v>7704.2</v>
      </c>
      <c r="L7280" s="6">
        <v>3720.68</v>
      </c>
      <c r="M7280" s="6">
        <v>0</v>
      </c>
      <c r="N7280" s="6">
        <v>0</v>
      </c>
      <c r="O7280" s="6">
        <v>8609.8700000000008</v>
      </c>
      <c r="P7280" s="6">
        <v>0</v>
      </c>
      <c r="Q7280" s="6">
        <v>0</v>
      </c>
      <c r="R7280" s="114">
        <v>33789.300000000003</v>
      </c>
      <c r="S7280" s="114">
        <v>32323.4</v>
      </c>
      <c r="T7280" s="114">
        <v>6997.84</v>
      </c>
      <c r="U7280">
        <v>0</v>
      </c>
      <c r="V7280">
        <v>37552.699999999997</v>
      </c>
      <c r="W7280">
        <v>3315.81</v>
      </c>
    </row>
    <row r="7281" spans="1:23" ht="15.75" customHeight="1" x14ac:dyDescent="0.2">
      <c r="A7281" s="6">
        <v>7268</v>
      </c>
      <c r="B7281" s="6">
        <v>0</v>
      </c>
      <c r="C7281" s="6">
        <v>23088.400000000001</v>
      </c>
      <c r="D7281" s="6">
        <v>0</v>
      </c>
      <c r="E7281" s="6">
        <v>5166.08</v>
      </c>
      <c r="F7281" s="6">
        <v>0</v>
      </c>
      <c r="G7281" s="6">
        <v>1068.46</v>
      </c>
      <c r="H7281" s="6">
        <v>0</v>
      </c>
      <c r="I7281" s="6">
        <v>3822.54</v>
      </c>
      <c r="J7281" s="6">
        <v>0</v>
      </c>
      <c r="K7281" s="6">
        <v>11675.4</v>
      </c>
      <c r="L7281" s="6">
        <v>3822.54</v>
      </c>
      <c r="M7281" s="6">
        <v>0</v>
      </c>
      <c r="N7281" s="6">
        <v>0</v>
      </c>
      <c r="O7281" s="6">
        <v>13943.9</v>
      </c>
      <c r="P7281" s="6">
        <v>0</v>
      </c>
      <c r="Q7281" s="6">
        <v>0</v>
      </c>
      <c r="R7281" s="114">
        <v>32956</v>
      </c>
      <c r="S7281" s="114">
        <v>15031</v>
      </c>
      <c r="T7281" s="114">
        <v>4803.5600000000004</v>
      </c>
      <c r="U7281">
        <v>0</v>
      </c>
      <c r="V7281">
        <v>38028.300000000003</v>
      </c>
      <c r="W7281">
        <v>674.26099999999997</v>
      </c>
    </row>
    <row r="7282" spans="1:23" ht="15.75" customHeight="1" x14ac:dyDescent="0.2">
      <c r="A7282" s="6">
        <v>7269</v>
      </c>
      <c r="B7282" s="6">
        <v>0</v>
      </c>
      <c r="C7282" s="6">
        <v>13731</v>
      </c>
      <c r="D7282" s="6">
        <v>0</v>
      </c>
      <c r="E7282" s="6">
        <v>0</v>
      </c>
      <c r="F7282" s="6">
        <v>0</v>
      </c>
      <c r="G7282" s="6">
        <v>1524.08</v>
      </c>
      <c r="H7282" s="6">
        <v>0</v>
      </c>
      <c r="I7282" s="6">
        <v>0</v>
      </c>
      <c r="J7282" s="6">
        <v>0</v>
      </c>
      <c r="K7282" s="6">
        <v>14358.6</v>
      </c>
      <c r="L7282" s="6">
        <v>0</v>
      </c>
      <c r="M7282" s="6">
        <v>0</v>
      </c>
      <c r="N7282" s="6">
        <v>0</v>
      </c>
      <c r="O7282" s="6">
        <v>21608.2</v>
      </c>
      <c r="P7282" s="6">
        <v>0</v>
      </c>
      <c r="Q7282" s="6">
        <v>0</v>
      </c>
      <c r="R7282" s="114">
        <v>33217.9</v>
      </c>
      <c r="S7282" s="114">
        <v>37758.1</v>
      </c>
      <c r="T7282" s="114">
        <v>4981.91</v>
      </c>
      <c r="U7282">
        <v>0</v>
      </c>
      <c r="V7282">
        <v>32712.6</v>
      </c>
      <c r="W7282">
        <v>0</v>
      </c>
    </row>
    <row r="7283" spans="1:23" ht="15.75" customHeight="1" x14ac:dyDescent="0.2">
      <c r="A7283" s="6">
        <v>7270</v>
      </c>
      <c r="B7283" s="6">
        <v>0</v>
      </c>
      <c r="C7283" s="6">
        <v>2741.82</v>
      </c>
      <c r="D7283" s="6">
        <v>0</v>
      </c>
      <c r="E7283" s="6">
        <v>0</v>
      </c>
      <c r="F7283" s="6">
        <v>0</v>
      </c>
      <c r="G7283" s="6">
        <v>0</v>
      </c>
      <c r="H7283" s="6">
        <v>0</v>
      </c>
      <c r="I7283" s="6">
        <v>0</v>
      </c>
      <c r="J7283" s="6">
        <v>0</v>
      </c>
      <c r="K7283" s="6">
        <v>19439.900000000001</v>
      </c>
      <c r="L7283" s="6">
        <v>0</v>
      </c>
      <c r="M7283" s="6">
        <v>0</v>
      </c>
      <c r="N7283" s="6">
        <v>0</v>
      </c>
      <c r="O7283" s="6">
        <v>21131.7</v>
      </c>
      <c r="P7283" s="6">
        <v>0</v>
      </c>
      <c r="Q7283" s="6">
        <v>0</v>
      </c>
      <c r="R7283" s="114">
        <v>32188.6</v>
      </c>
      <c r="S7283" s="114">
        <v>39588.199999999997</v>
      </c>
      <c r="T7283" s="114">
        <v>10596.7</v>
      </c>
      <c r="U7283">
        <v>0</v>
      </c>
      <c r="V7283">
        <v>25199.4</v>
      </c>
      <c r="W7283">
        <v>0</v>
      </c>
    </row>
    <row r="7284" spans="1:23" ht="15.75" customHeight="1" x14ac:dyDescent="0.2">
      <c r="A7284" s="6">
        <v>7271</v>
      </c>
      <c r="B7284" s="6">
        <v>0</v>
      </c>
      <c r="C7284" s="6">
        <v>3207.19</v>
      </c>
      <c r="D7284" s="6">
        <v>0</v>
      </c>
      <c r="E7284" s="6">
        <v>0</v>
      </c>
      <c r="F7284" s="6">
        <v>0</v>
      </c>
      <c r="G7284" s="6">
        <v>9924.92</v>
      </c>
      <c r="H7284" s="6">
        <v>0</v>
      </c>
      <c r="I7284" s="6">
        <v>0</v>
      </c>
      <c r="J7284" s="6">
        <v>0</v>
      </c>
      <c r="K7284" s="6">
        <v>19885.599999999999</v>
      </c>
      <c r="L7284" s="6">
        <v>0</v>
      </c>
      <c r="M7284" s="6">
        <v>0</v>
      </c>
      <c r="N7284" s="6">
        <v>0</v>
      </c>
      <c r="O7284" s="6">
        <v>19143</v>
      </c>
      <c r="P7284" s="6">
        <v>0</v>
      </c>
      <c r="Q7284" s="6">
        <v>0</v>
      </c>
      <c r="R7284" s="114">
        <v>33619.300000000003</v>
      </c>
      <c r="S7284" s="114">
        <v>39594.5</v>
      </c>
      <c r="T7284" s="114">
        <v>14583.5</v>
      </c>
      <c r="U7284">
        <v>0</v>
      </c>
      <c r="V7284">
        <v>32577.599999999999</v>
      </c>
      <c r="W7284">
        <v>0</v>
      </c>
    </row>
    <row r="7285" spans="1:23" ht="15.75" customHeight="1" x14ac:dyDescent="0.2">
      <c r="A7285" s="6">
        <v>7272</v>
      </c>
      <c r="B7285" s="6">
        <v>0</v>
      </c>
      <c r="C7285" s="6">
        <v>3007.52</v>
      </c>
      <c r="D7285" s="6">
        <v>0</v>
      </c>
      <c r="E7285" s="6">
        <v>0</v>
      </c>
      <c r="F7285" s="6">
        <v>0</v>
      </c>
      <c r="G7285" s="6">
        <v>1832.02</v>
      </c>
      <c r="H7285" s="6">
        <v>0</v>
      </c>
      <c r="I7285" s="6">
        <v>0</v>
      </c>
      <c r="J7285" s="6">
        <v>0</v>
      </c>
      <c r="K7285" s="6">
        <v>25687.7</v>
      </c>
      <c r="L7285" s="6">
        <v>0</v>
      </c>
      <c r="M7285" s="6">
        <v>0</v>
      </c>
      <c r="N7285" s="6">
        <v>0</v>
      </c>
      <c r="O7285" s="6">
        <v>13252</v>
      </c>
      <c r="P7285" s="6">
        <v>0</v>
      </c>
      <c r="Q7285" s="6">
        <v>0</v>
      </c>
      <c r="R7285" s="114">
        <v>33187.1</v>
      </c>
      <c r="S7285" s="114">
        <v>39313.9</v>
      </c>
      <c r="T7285" s="114">
        <v>19261.2</v>
      </c>
      <c r="U7285">
        <v>0</v>
      </c>
      <c r="V7285">
        <v>37003.1</v>
      </c>
      <c r="W7285">
        <v>0</v>
      </c>
    </row>
    <row r="7286" spans="1:23" ht="15.75" customHeight="1" x14ac:dyDescent="0.2">
      <c r="A7286" s="6">
        <v>7273</v>
      </c>
      <c r="B7286" s="6">
        <v>0</v>
      </c>
      <c r="C7286" s="6">
        <v>1911.89</v>
      </c>
      <c r="D7286" s="6">
        <v>0</v>
      </c>
      <c r="E7286" s="6">
        <v>1550.99</v>
      </c>
      <c r="F7286" s="6">
        <v>0</v>
      </c>
      <c r="G7286" s="6">
        <v>2136.75</v>
      </c>
      <c r="H7286" s="6">
        <v>0</v>
      </c>
      <c r="I7286" s="6">
        <v>0</v>
      </c>
      <c r="J7286" s="6">
        <v>0</v>
      </c>
      <c r="K7286" s="6">
        <v>25383.8</v>
      </c>
      <c r="L7286" s="6">
        <v>0</v>
      </c>
      <c r="M7286" s="6">
        <v>0</v>
      </c>
      <c r="N7286" s="6">
        <v>0</v>
      </c>
      <c r="O7286" s="6">
        <v>15104</v>
      </c>
      <c r="P7286" s="6">
        <v>415.87</v>
      </c>
      <c r="Q7286" s="6">
        <v>0</v>
      </c>
      <c r="R7286" s="114">
        <v>35674.1</v>
      </c>
      <c r="S7286" s="114">
        <v>30422.3</v>
      </c>
      <c r="T7286" s="114">
        <v>25106</v>
      </c>
      <c r="U7286">
        <v>0</v>
      </c>
      <c r="V7286">
        <v>30166.5</v>
      </c>
      <c r="W7286">
        <v>1985.33</v>
      </c>
    </row>
    <row r="7287" spans="1:23" ht="15.75" customHeight="1" x14ac:dyDescent="0.2">
      <c r="A7287" s="6">
        <v>7274</v>
      </c>
      <c r="B7287" s="6">
        <v>0</v>
      </c>
      <c r="C7287" s="6">
        <v>1660.1</v>
      </c>
      <c r="D7287" s="6">
        <v>0</v>
      </c>
      <c r="E7287" s="6">
        <v>8494.17</v>
      </c>
      <c r="F7287" s="6">
        <v>0</v>
      </c>
      <c r="G7287" s="6">
        <v>2859.44</v>
      </c>
      <c r="H7287" s="6">
        <v>0</v>
      </c>
      <c r="I7287" s="6">
        <v>111.59</v>
      </c>
      <c r="J7287" s="6">
        <v>0</v>
      </c>
      <c r="K7287" s="6">
        <v>17603.8</v>
      </c>
      <c r="L7287" s="6">
        <v>111.59</v>
      </c>
      <c r="M7287" s="6">
        <v>0</v>
      </c>
      <c r="N7287" s="6">
        <v>0</v>
      </c>
      <c r="O7287" s="6">
        <v>11535.2</v>
      </c>
      <c r="P7287" s="6">
        <v>0</v>
      </c>
      <c r="Q7287" s="6">
        <v>0</v>
      </c>
      <c r="R7287" s="114">
        <v>35356.699999999997</v>
      </c>
      <c r="S7287" s="114">
        <v>14886</v>
      </c>
      <c r="T7287" s="114">
        <v>16628.900000000001</v>
      </c>
      <c r="U7287">
        <v>0</v>
      </c>
      <c r="V7287">
        <v>11009.2</v>
      </c>
      <c r="W7287">
        <v>3211.37</v>
      </c>
    </row>
    <row r="7288" spans="1:23" ht="15.75" customHeight="1" x14ac:dyDescent="0.2">
      <c r="A7288" s="6">
        <v>7275</v>
      </c>
      <c r="B7288" s="6">
        <v>0</v>
      </c>
      <c r="C7288" s="6">
        <v>1117.05</v>
      </c>
      <c r="D7288" s="6">
        <v>0</v>
      </c>
      <c r="E7288" s="6">
        <v>14309.2</v>
      </c>
      <c r="F7288" s="6">
        <v>0</v>
      </c>
      <c r="G7288" s="6">
        <v>73.292400000000001</v>
      </c>
      <c r="H7288" s="6">
        <v>0</v>
      </c>
      <c r="I7288" s="6">
        <v>2031.69</v>
      </c>
      <c r="J7288" s="6">
        <v>0</v>
      </c>
      <c r="K7288" s="6">
        <v>28524.400000000001</v>
      </c>
      <c r="L7288" s="6">
        <v>2031.69</v>
      </c>
      <c r="M7288" s="6">
        <v>0</v>
      </c>
      <c r="N7288" s="6">
        <v>0</v>
      </c>
      <c r="O7288" s="6">
        <v>7944.83</v>
      </c>
      <c r="P7288" s="6">
        <v>0</v>
      </c>
      <c r="Q7288" s="6">
        <v>0</v>
      </c>
      <c r="R7288" s="114">
        <v>34400.1</v>
      </c>
      <c r="S7288" s="114">
        <v>15889.9</v>
      </c>
      <c r="T7288" s="114">
        <v>12247.9</v>
      </c>
      <c r="U7288">
        <v>0</v>
      </c>
      <c r="V7288">
        <v>78.167000000000002</v>
      </c>
      <c r="W7288">
        <v>2589.92</v>
      </c>
    </row>
    <row r="7289" spans="1:23" ht="15.75" customHeight="1" x14ac:dyDescent="0.2">
      <c r="A7289" s="6">
        <v>7276</v>
      </c>
      <c r="B7289" s="6">
        <v>0</v>
      </c>
      <c r="C7289" s="6">
        <v>2790.59</v>
      </c>
      <c r="D7289" s="6">
        <v>0</v>
      </c>
      <c r="E7289" s="6">
        <v>23609.8</v>
      </c>
      <c r="F7289" s="6">
        <v>0</v>
      </c>
      <c r="G7289" s="6">
        <v>0</v>
      </c>
      <c r="H7289" s="6">
        <v>0</v>
      </c>
      <c r="I7289" s="6">
        <v>3664.17</v>
      </c>
      <c r="J7289" s="6">
        <v>0</v>
      </c>
      <c r="K7289" s="6">
        <v>17600.5</v>
      </c>
      <c r="L7289" s="6">
        <v>3664.17</v>
      </c>
      <c r="M7289" s="6">
        <v>0</v>
      </c>
      <c r="N7289" s="6">
        <v>0</v>
      </c>
      <c r="O7289" s="6">
        <v>4761.37</v>
      </c>
      <c r="P7289" s="6">
        <v>0</v>
      </c>
      <c r="Q7289" s="6">
        <v>0</v>
      </c>
      <c r="R7289" s="114">
        <v>37013.199999999997</v>
      </c>
      <c r="S7289" s="114">
        <v>15821.7</v>
      </c>
      <c r="T7289" s="114">
        <v>10506.7</v>
      </c>
      <c r="U7289">
        <v>0</v>
      </c>
      <c r="V7289">
        <v>0</v>
      </c>
      <c r="W7289">
        <v>1777.58</v>
      </c>
    </row>
    <row r="7290" spans="1:23" ht="15.75" customHeight="1" x14ac:dyDescent="0.2">
      <c r="A7290" s="6">
        <v>7277</v>
      </c>
      <c r="B7290" s="6">
        <v>0</v>
      </c>
      <c r="C7290" s="6">
        <v>1379.38</v>
      </c>
      <c r="D7290" s="6">
        <v>0</v>
      </c>
      <c r="E7290" s="6">
        <v>29966.7</v>
      </c>
      <c r="F7290" s="6">
        <v>0</v>
      </c>
      <c r="G7290" s="6">
        <v>1019.14</v>
      </c>
      <c r="H7290" s="6">
        <v>0</v>
      </c>
      <c r="I7290" s="6">
        <v>2063.9</v>
      </c>
      <c r="J7290" s="6">
        <v>0</v>
      </c>
      <c r="K7290" s="6">
        <v>20243.5</v>
      </c>
      <c r="L7290" s="6">
        <v>2063.9</v>
      </c>
      <c r="M7290" s="6">
        <v>0</v>
      </c>
      <c r="N7290" s="6">
        <v>0</v>
      </c>
      <c r="O7290" s="6">
        <v>3518.23</v>
      </c>
      <c r="P7290" s="6">
        <v>0</v>
      </c>
      <c r="Q7290" s="6">
        <v>0</v>
      </c>
      <c r="R7290" s="114">
        <v>38537.1</v>
      </c>
      <c r="S7290" s="114">
        <v>15686</v>
      </c>
      <c r="T7290" s="114">
        <v>3614.6</v>
      </c>
      <c r="U7290">
        <v>0</v>
      </c>
      <c r="V7290">
        <v>0</v>
      </c>
      <c r="W7290">
        <v>678.65499999999997</v>
      </c>
    </row>
    <row r="7291" spans="1:23" ht="15.75" customHeight="1" x14ac:dyDescent="0.2">
      <c r="A7291" s="6">
        <v>7278</v>
      </c>
      <c r="B7291" s="6">
        <v>0</v>
      </c>
      <c r="C7291" s="6">
        <v>1158</v>
      </c>
      <c r="D7291" s="6">
        <v>0</v>
      </c>
      <c r="E7291" s="6">
        <v>30147.3</v>
      </c>
      <c r="F7291" s="6">
        <v>0</v>
      </c>
      <c r="G7291" s="6">
        <v>510.95699999999999</v>
      </c>
      <c r="H7291" s="6">
        <v>0</v>
      </c>
      <c r="I7291" s="6">
        <v>7236.96</v>
      </c>
      <c r="J7291" s="6">
        <v>0</v>
      </c>
      <c r="K7291" s="6">
        <v>11716.2</v>
      </c>
      <c r="L7291" s="6">
        <v>7236.96</v>
      </c>
      <c r="M7291" s="6">
        <v>0</v>
      </c>
      <c r="N7291" s="6">
        <v>0</v>
      </c>
      <c r="O7291" s="6">
        <v>4447.49</v>
      </c>
      <c r="P7291" s="6">
        <v>751.34299999999996</v>
      </c>
      <c r="Q7291" s="6">
        <v>0</v>
      </c>
      <c r="R7291" s="114">
        <v>39456.199999999997</v>
      </c>
      <c r="S7291" s="114">
        <v>15581.7</v>
      </c>
      <c r="T7291" s="114">
        <v>68.931299999999993</v>
      </c>
      <c r="U7291">
        <v>0</v>
      </c>
      <c r="V7291">
        <v>0</v>
      </c>
      <c r="W7291">
        <v>0</v>
      </c>
    </row>
    <row r="7292" spans="1:23" ht="15.75" customHeight="1" x14ac:dyDescent="0.2">
      <c r="A7292" s="6">
        <v>7279</v>
      </c>
      <c r="B7292" s="6">
        <v>0</v>
      </c>
      <c r="C7292" s="6">
        <v>1095.99</v>
      </c>
      <c r="D7292" s="6">
        <v>0</v>
      </c>
      <c r="E7292" s="6">
        <v>30146.1</v>
      </c>
      <c r="F7292" s="6">
        <v>0.26804499999999998</v>
      </c>
      <c r="G7292" s="6">
        <v>0</v>
      </c>
      <c r="H7292" s="6">
        <v>0</v>
      </c>
      <c r="I7292" s="6">
        <v>22204.1</v>
      </c>
      <c r="J7292" s="6">
        <v>0</v>
      </c>
      <c r="K7292" s="6">
        <v>15236.8</v>
      </c>
      <c r="L7292" s="6">
        <v>22204.1</v>
      </c>
      <c r="M7292" s="6">
        <v>0</v>
      </c>
      <c r="N7292" s="6">
        <v>0</v>
      </c>
      <c r="O7292" s="6">
        <v>2530.63</v>
      </c>
      <c r="P7292" s="6">
        <v>1141.8800000000001</v>
      </c>
      <c r="Q7292" s="6">
        <v>0</v>
      </c>
      <c r="R7292" s="114">
        <v>39425.5</v>
      </c>
      <c r="S7292" s="114">
        <v>18889.599999999999</v>
      </c>
      <c r="T7292" s="114">
        <v>1706.33</v>
      </c>
      <c r="U7292">
        <v>0</v>
      </c>
      <c r="V7292">
        <v>0</v>
      </c>
      <c r="W7292">
        <v>985.43899999999996</v>
      </c>
    </row>
    <row r="7293" spans="1:23" ht="15.75" customHeight="1" x14ac:dyDescent="0.2">
      <c r="A7293" s="6">
        <v>7280</v>
      </c>
      <c r="B7293" s="6">
        <v>1.1080000000000001</v>
      </c>
      <c r="C7293" s="6">
        <v>1567.76</v>
      </c>
      <c r="D7293" s="6">
        <v>1.1862900000000001</v>
      </c>
      <c r="E7293" s="6">
        <v>33546.6</v>
      </c>
      <c r="F7293" s="6">
        <v>1.45703</v>
      </c>
      <c r="G7293" s="6">
        <v>626.399</v>
      </c>
      <c r="H7293" s="6">
        <v>4.9232100000000001E-2</v>
      </c>
      <c r="I7293" s="6">
        <v>20457.3</v>
      </c>
      <c r="J7293" s="6">
        <v>0.75224000000000002</v>
      </c>
      <c r="K7293" s="6">
        <v>12746.9</v>
      </c>
      <c r="L7293" s="6">
        <v>20457.3</v>
      </c>
      <c r="M7293" s="6">
        <v>0</v>
      </c>
      <c r="N7293" s="6">
        <v>0.19350000000000001</v>
      </c>
      <c r="O7293" s="6">
        <v>4579.29</v>
      </c>
      <c r="P7293" s="6">
        <v>303.39</v>
      </c>
      <c r="Q7293" s="6">
        <v>4.5232300000000003E-2</v>
      </c>
      <c r="R7293" s="114">
        <v>39888.1</v>
      </c>
      <c r="S7293" s="114">
        <v>31778.9</v>
      </c>
      <c r="T7293" s="114">
        <v>2431.21</v>
      </c>
      <c r="U7293">
        <v>0.41109800000000002</v>
      </c>
      <c r="V7293">
        <v>0</v>
      </c>
      <c r="W7293">
        <v>1355.76</v>
      </c>
    </row>
    <row r="7294" spans="1:23" ht="15.75" customHeight="1" x14ac:dyDescent="0.2">
      <c r="A7294" s="6">
        <v>7281</v>
      </c>
      <c r="B7294" s="6">
        <v>2.2633000000000001</v>
      </c>
      <c r="C7294" s="6">
        <v>1224.46</v>
      </c>
      <c r="D7294" s="6">
        <v>2.35575</v>
      </c>
      <c r="E7294" s="6">
        <v>10937.8</v>
      </c>
      <c r="F7294" s="6">
        <v>2.4938400000000001</v>
      </c>
      <c r="G7294" s="6">
        <v>0</v>
      </c>
      <c r="H7294" s="6">
        <v>1.37235E-2</v>
      </c>
      <c r="I7294" s="6">
        <v>21704.3</v>
      </c>
      <c r="J7294" s="6">
        <v>1.85545</v>
      </c>
      <c r="K7294" s="6">
        <v>4193.66</v>
      </c>
      <c r="L7294" s="6">
        <v>21704.3</v>
      </c>
      <c r="M7294" s="6">
        <v>0</v>
      </c>
      <c r="N7294" s="6">
        <v>0.209567</v>
      </c>
      <c r="O7294" s="6">
        <v>6974.12</v>
      </c>
      <c r="P7294" s="6">
        <v>13.1084</v>
      </c>
      <c r="Q7294" s="6">
        <v>0.33420299999999997</v>
      </c>
      <c r="R7294" s="114">
        <v>40053.4</v>
      </c>
      <c r="S7294" s="114">
        <v>32137.9</v>
      </c>
      <c r="T7294" s="114">
        <v>555.76499999999999</v>
      </c>
      <c r="U7294">
        <v>0.16966300000000001</v>
      </c>
      <c r="V7294">
        <v>424.46899999999999</v>
      </c>
      <c r="W7294">
        <v>7297.92</v>
      </c>
    </row>
    <row r="7295" spans="1:23" ht="15.75" customHeight="1" x14ac:dyDescent="0.2">
      <c r="A7295" s="6">
        <v>7282</v>
      </c>
      <c r="B7295" s="6">
        <v>3.0898099999999999</v>
      </c>
      <c r="C7295" s="6">
        <v>0</v>
      </c>
      <c r="D7295" s="6">
        <v>3.23882</v>
      </c>
      <c r="E7295" s="6">
        <v>6785.29</v>
      </c>
      <c r="F7295" s="6">
        <v>3.2454399999999999</v>
      </c>
      <c r="G7295" s="6">
        <v>0</v>
      </c>
      <c r="H7295" s="6">
        <v>0.50513600000000003</v>
      </c>
      <c r="I7295" s="6">
        <v>16415.2</v>
      </c>
      <c r="J7295" s="6">
        <v>2.7169599999999998</v>
      </c>
      <c r="K7295" s="6">
        <v>0</v>
      </c>
      <c r="L7295" s="6">
        <v>16415.2</v>
      </c>
      <c r="M7295" s="6">
        <v>0</v>
      </c>
      <c r="N7295" s="6">
        <v>1.3374999999999999</v>
      </c>
      <c r="O7295" s="6">
        <v>8500.31</v>
      </c>
      <c r="P7295" s="6">
        <v>0</v>
      </c>
      <c r="Q7295" s="6">
        <v>2.0175000000000001</v>
      </c>
      <c r="R7295" s="114">
        <v>40053.4</v>
      </c>
      <c r="S7295" s="114">
        <v>31176.7</v>
      </c>
      <c r="T7295" s="114">
        <v>0</v>
      </c>
      <c r="U7295">
        <v>1.7137800000000001</v>
      </c>
      <c r="V7295">
        <v>0</v>
      </c>
      <c r="W7295">
        <v>7509.33</v>
      </c>
    </row>
    <row r="7296" spans="1:23" ht="15.75" customHeight="1" x14ac:dyDescent="0.2">
      <c r="A7296" s="6">
        <v>7283</v>
      </c>
      <c r="B7296" s="6">
        <v>3.5841400000000001</v>
      </c>
      <c r="C7296" s="6">
        <v>0</v>
      </c>
      <c r="D7296" s="6">
        <v>3.8086899999999999</v>
      </c>
      <c r="E7296" s="6">
        <v>4216.8500000000004</v>
      </c>
      <c r="F7296" s="6">
        <v>3.64188</v>
      </c>
      <c r="G7296" s="6">
        <v>0</v>
      </c>
      <c r="H7296" s="6">
        <v>1.5711200000000001</v>
      </c>
      <c r="I7296" s="6">
        <v>13305</v>
      </c>
      <c r="J7296" s="6">
        <v>3.2408199999999998</v>
      </c>
      <c r="K7296" s="6">
        <v>826.51700000000005</v>
      </c>
      <c r="L7296" s="6">
        <v>13305</v>
      </c>
      <c r="M7296" s="6">
        <v>0</v>
      </c>
      <c r="N7296" s="6">
        <v>3.1448</v>
      </c>
      <c r="O7296" s="6">
        <v>3143.87</v>
      </c>
      <c r="P7296" s="6">
        <v>0</v>
      </c>
      <c r="Q7296" s="6">
        <v>2.6001099999999999</v>
      </c>
      <c r="R7296" s="114">
        <v>40053.4</v>
      </c>
      <c r="S7296" s="114">
        <v>27906.6</v>
      </c>
      <c r="T7296" s="114">
        <v>0</v>
      </c>
      <c r="U7296">
        <v>1.5735300000000001</v>
      </c>
      <c r="V7296">
        <v>0</v>
      </c>
      <c r="W7296">
        <v>10977.9</v>
      </c>
    </row>
    <row r="7297" spans="1:23" ht="15.75" customHeight="1" x14ac:dyDescent="0.2">
      <c r="A7297" s="6">
        <v>7284</v>
      </c>
      <c r="B7297" s="6">
        <v>3.8006600000000001</v>
      </c>
      <c r="C7297" s="6">
        <v>0</v>
      </c>
      <c r="D7297" s="6">
        <v>4.0464700000000002</v>
      </c>
      <c r="E7297" s="6">
        <v>7467.62</v>
      </c>
      <c r="F7297" s="6">
        <v>3.7479300000000002</v>
      </c>
      <c r="G7297" s="6">
        <v>0</v>
      </c>
      <c r="H7297" s="6">
        <v>0.65430200000000005</v>
      </c>
      <c r="I7297" s="6">
        <v>13237</v>
      </c>
      <c r="J7297" s="6">
        <v>3.4851000000000001</v>
      </c>
      <c r="K7297" s="6">
        <v>4972.28</v>
      </c>
      <c r="L7297" s="6">
        <v>13237</v>
      </c>
      <c r="M7297" s="6">
        <v>2905.89</v>
      </c>
      <c r="N7297" s="6">
        <v>2.43404</v>
      </c>
      <c r="O7297" s="6">
        <v>41.624000000000002</v>
      </c>
      <c r="P7297" s="6">
        <v>263.476</v>
      </c>
      <c r="Q7297" s="6">
        <v>2.9043999999999999</v>
      </c>
      <c r="R7297" s="114">
        <v>40053.4</v>
      </c>
      <c r="S7297" s="114">
        <v>28806.7</v>
      </c>
      <c r="T7297" s="114">
        <v>0</v>
      </c>
      <c r="U7297">
        <v>1.3028500000000001</v>
      </c>
      <c r="V7297">
        <v>0</v>
      </c>
      <c r="W7297">
        <v>18515.5</v>
      </c>
    </row>
    <row r="7298" spans="1:23" ht="15.75" customHeight="1" x14ac:dyDescent="0.2">
      <c r="A7298" s="6">
        <v>7285</v>
      </c>
      <c r="B7298" s="6">
        <v>3.72505</v>
      </c>
      <c r="C7298" s="6">
        <v>0</v>
      </c>
      <c r="D7298" s="6">
        <v>3.9657900000000001</v>
      </c>
      <c r="E7298" s="6">
        <v>9295.98</v>
      </c>
      <c r="F7298" s="6">
        <v>2.6029300000000002</v>
      </c>
      <c r="G7298" s="6">
        <v>0</v>
      </c>
      <c r="H7298" s="6">
        <v>0.52386600000000005</v>
      </c>
      <c r="I7298" s="6">
        <v>16352</v>
      </c>
      <c r="J7298" s="6">
        <v>2.1252900000000001</v>
      </c>
      <c r="K7298" s="6">
        <v>7645.98</v>
      </c>
      <c r="L7298" s="6">
        <v>16352</v>
      </c>
      <c r="M7298" s="6">
        <v>10531.1</v>
      </c>
      <c r="N7298" s="6">
        <v>1.4357</v>
      </c>
      <c r="O7298" s="6">
        <v>0</v>
      </c>
      <c r="P7298" s="6">
        <v>0</v>
      </c>
      <c r="Q7298" s="6">
        <v>2.9373900000000002</v>
      </c>
      <c r="R7298" s="114">
        <v>40053.4</v>
      </c>
      <c r="S7298" s="114">
        <v>32699.4</v>
      </c>
      <c r="T7298" s="114">
        <v>0</v>
      </c>
      <c r="U7298">
        <v>1.4406399999999999</v>
      </c>
      <c r="V7298">
        <v>0</v>
      </c>
      <c r="W7298">
        <v>7376.04</v>
      </c>
    </row>
    <row r="7299" spans="1:23" ht="15.75" customHeight="1" x14ac:dyDescent="0.2">
      <c r="A7299" s="6">
        <v>7286</v>
      </c>
      <c r="B7299" s="6">
        <v>3.32694</v>
      </c>
      <c r="C7299" s="6">
        <v>2484.87</v>
      </c>
      <c r="D7299" s="6">
        <v>3.5785900000000002</v>
      </c>
      <c r="E7299" s="6">
        <v>6765.36</v>
      </c>
      <c r="F7299" s="6">
        <v>2.3110200000000001</v>
      </c>
      <c r="G7299" s="6">
        <v>962.53300000000002</v>
      </c>
      <c r="H7299" s="6">
        <v>0.60656200000000005</v>
      </c>
      <c r="I7299" s="6">
        <v>15618.4</v>
      </c>
      <c r="J7299" s="6">
        <v>1.2884500000000001</v>
      </c>
      <c r="K7299" s="6">
        <v>11629.4</v>
      </c>
      <c r="L7299" s="6">
        <v>15618.4</v>
      </c>
      <c r="M7299" s="6">
        <v>24457.200000000001</v>
      </c>
      <c r="N7299" s="6">
        <v>1.7402599999999999</v>
      </c>
      <c r="O7299" s="6">
        <v>0</v>
      </c>
      <c r="P7299" s="6">
        <v>137.81</v>
      </c>
      <c r="Q7299" s="6">
        <v>1.9334199999999999</v>
      </c>
      <c r="R7299" s="114">
        <v>40053.4</v>
      </c>
      <c r="S7299" s="114">
        <v>26514.400000000001</v>
      </c>
      <c r="T7299" s="114">
        <v>0</v>
      </c>
      <c r="U7299">
        <v>2.2416700000000001</v>
      </c>
      <c r="V7299">
        <v>0</v>
      </c>
      <c r="W7299">
        <v>11321.2</v>
      </c>
    </row>
    <row r="7300" spans="1:23" ht="15.75" customHeight="1" x14ac:dyDescent="0.2">
      <c r="A7300" s="6">
        <v>7287</v>
      </c>
      <c r="B7300" s="6">
        <v>1.8029500000000001</v>
      </c>
      <c r="C7300" s="6">
        <v>4327.41</v>
      </c>
      <c r="D7300" s="6">
        <v>2.8898100000000002</v>
      </c>
      <c r="E7300" s="6">
        <v>3595.78</v>
      </c>
      <c r="F7300" s="6">
        <v>1.5468500000000001</v>
      </c>
      <c r="G7300" s="6">
        <v>1621.26</v>
      </c>
      <c r="H7300" s="6">
        <v>0.38551000000000002</v>
      </c>
      <c r="I7300" s="6">
        <v>13886.7</v>
      </c>
      <c r="J7300" s="6">
        <v>2.0572499999999998</v>
      </c>
      <c r="K7300" s="6">
        <v>14795.9</v>
      </c>
      <c r="L7300" s="6">
        <v>13886.7</v>
      </c>
      <c r="M7300" s="6">
        <v>27151.7</v>
      </c>
      <c r="N7300" s="6">
        <v>1.18268</v>
      </c>
      <c r="O7300" s="6">
        <v>0</v>
      </c>
      <c r="P7300" s="6">
        <v>725.99800000000005</v>
      </c>
      <c r="Q7300" s="6">
        <v>2.0638200000000002</v>
      </c>
      <c r="R7300" s="114">
        <v>40053.4</v>
      </c>
      <c r="S7300" s="114">
        <v>18890.099999999999</v>
      </c>
      <c r="T7300" s="114">
        <v>0</v>
      </c>
      <c r="U7300">
        <v>0.24277099999999999</v>
      </c>
      <c r="V7300">
        <v>3841</v>
      </c>
      <c r="W7300">
        <v>32251.599999999999</v>
      </c>
    </row>
    <row r="7301" spans="1:23" ht="15.75" customHeight="1" x14ac:dyDescent="0.2">
      <c r="A7301" s="6">
        <v>7288</v>
      </c>
      <c r="B7301" s="6">
        <v>1.13429</v>
      </c>
      <c r="C7301" s="6">
        <v>4817.4399999999996</v>
      </c>
      <c r="D7301" s="6">
        <v>1.87819</v>
      </c>
      <c r="E7301" s="6">
        <v>2937.05</v>
      </c>
      <c r="F7301" s="6">
        <v>0.64223300000000005</v>
      </c>
      <c r="G7301" s="6">
        <v>2875.45</v>
      </c>
      <c r="H7301" s="6">
        <v>0.23538400000000001</v>
      </c>
      <c r="I7301" s="6">
        <v>15002.3</v>
      </c>
      <c r="J7301" s="6">
        <v>0.60059200000000001</v>
      </c>
      <c r="K7301" s="6">
        <v>13073.8</v>
      </c>
      <c r="L7301" s="6">
        <v>15002.3</v>
      </c>
      <c r="M7301" s="6">
        <v>32403.4</v>
      </c>
      <c r="N7301" s="6">
        <v>1.3078000000000001</v>
      </c>
      <c r="O7301" s="6">
        <v>0</v>
      </c>
      <c r="P7301" s="6">
        <v>1447.3</v>
      </c>
      <c r="Q7301" s="6">
        <v>0.743008</v>
      </c>
      <c r="R7301" s="114">
        <v>12000.5</v>
      </c>
      <c r="S7301" s="114">
        <v>20905.3</v>
      </c>
      <c r="T7301" s="114">
        <v>10658.2</v>
      </c>
      <c r="U7301">
        <v>7.0146200000000006E-2</v>
      </c>
      <c r="V7301">
        <v>3554.11</v>
      </c>
      <c r="W7301">
        <v>40053.4</v>
      </c>
    </row>
    <row r="7302" spans="1:23" ht="15.75" customHeight="1" x14ac:dyDescent="0.2">
      <c r="A7302" s="6">
        <v>7289</v>
      </c>
      <c r="B7302" s="6">
        <v>0.26778099999999999</v>
      </c>
      <c r="C7302" s="6">
        <v>0</v>
      </c>
      <c r="D7302" s="6">
        <v>0.649563</v>
      </c>
      <c r="E7302" s="6">
        <v>15608.4</v>
      </c>
      <c r="F7302" s="6">
        <v>0</v>
      </c>
      <c r="G7302" s="6">
        <v>2301.41</v>
      </c>
      <c r="H7302" s="6">
        <v>6.05049E-2</v>
      </c>
      <c r="I7302" s="6">
        <v>14326.2</v>
      </c>
      <c r="J7302" s="6">
        <v>0.64020100000000002</v>
      </c>
      <c r="K7302" s="6">
        <v>13289.6</v>
      </c>
      <c r="L7302" s="6">
        <v>14326.2</v>
      </c>
      <c r="M7302" s="6">
        <v>19544.5</v>
      </c>
      <c r="N7302" s="6">
        <v>0.133829</v>
      </c>
      <c r="O7302" s="6">
        <v>0</v>
      </c>
      <c r="P7302" s="6">
        <v>2579.19</v>
      </c>
      <c r="Q7302" s="6">
        <v>0.14868200000000001</v>
      </c>
      <c r="R7302" s="114">
        <v>16341.2</v>
      </c>
      <c r="S7302" s="114">
        <v>16577.599999999999</v>
      </c>
      <c r="T7302" s="114">
        <v>8609.1</v>
      </c>
      <c r="U7302">
        <v>0.13145599999999999</v>
      </c>
      <c r="V7302">
        <v>3940.11</v>
      </c>
      <c r="W7302">
        <v>39990.199999999997</v>
      </c>
    </row>
    <row r="7303" spans="1:23" ht="15.75" customHeight="1" x14ac:dyDescent="0.2">
      <c r="A7303" s="6">
        <v>7290</v>
      </c>
      <c r="B7303" s="6">
        <v>0</v>
      </c>
      <c r="C7303" s="6">
        <v>2807.92</v>
      </c>
      <c r="D7303" s="6">
        <v>0</v>
      </c>
      <c r="E7303" s="6">
        <v>17046.5</v>
      </c>
      <c r="F7303" s="6">
        <v>0</v>
      </c>
      <c r="G7303" s="6">
        <v>1818.18</v>
      </c>
      <c r="H7303" s="6">
        <v>0</v>
      </c>
      <c r="I7303" s="6">
        <v>16655</v>
      </c>
      <c r="J7303" s="6">
        <v>0</v>
      </c>
      <c r="K7303" s="6">
        <v>28488.5</v>
      </c>
      <c r="L7303" s="6">
        <v>16655</v>
      </c>
      <c r="M7303" s="6">
        <v>21065.200000000001</v>
      </c>
      <c r="N7303" s="6">
        <v>0</v>
      </c>
      <c r="O7303" s="6">
        <v>0</v>
      </c>
      <c r="P7303" s="6">
        <v>6263.05</v>
      </c>
      <c r="Q7303" s="6">
        <v>0</v>
      </c>
      <c r="R7303" s="114">
        <v>20588.599999999999</v>
      </c>
      <c r="S7303" s="114">
        <v>13219.9</v>
      </c>
      <c r="T7303" s="114">
        <v>7061.39</v>
      </c>
      <c r="U7303">
        <v>0</v>
      </c>
      <c r="V7303">
        <v>3935.82</v>
      </c>
      <c r="W7303">
        <v>39382.300000000003</v>
      </c>
    </row>
    <row r="7304" spans="1:23" ht="15.75" customHeight="1" x14ac:dyDescent="0.2">
      <c r="A7304" s="6">
        <v>7291</v>
      </c>
      <c r="B7304" s="6">
        <v>0</v>
      </c>
      <c r="C7304" s="6">
        <v>11662.7</v>
      </c>
      <c r="D7304" s="6">
        <v>0</v>
      </c>
      <c r="E7304" s="6">
        <v>17937.400000000001</v>
      </c>
      <c r="F7304" s="6">
        <v>0</v>
      </c>
      <c r="G7304" s="6">
        <v>1196.8399999999999</v>
      </c>
      <c r="H7304" s="6">
        <v>0</v>
      </c>
      <c r="I7304" s="6">
        <v>35553.5</v>
      </c>
      <c r="J7304" s="6">
        <v>0</v>
      </c>
      <c r="K7304" s="6">
        <v>22212.2</v>
      </c>
      <c r="L7304" s="6">
        <v>35553.5</v>
      </c>
      <c r="M7304" s="6">
        <v>24335.8</v>
      </c>
      <c r="N7304" s="6">
        <v>0</v>
      </c>
      <c r="O7304" s="6">
        <v>14058</v>
      </c>
      <c r="P7304" s="6">
        <v>5550.75</v>
      </c>
      <c r="Q7304" s="6">
        <v>0</v>
      </c>
      <c r="R7304" s="114">
        <v>15272.2</v>
      </c>
      <c r="S7304" s="114">
        <v>11373.9</v>
      </c>
      <c r="T7304" s="114">
        <v>13446.2</v>
      </c>
      <c r="U7304">
        <v>0</v>
      </c>
      <c r="V7304">
        <v>4046.19</v>
      </c>
      <c r="W7304">
        <v>39890.699999999997</v>
      </c>
    </row>
    <row r="7305" spans="1:23" ht="15.75" customHeight="1" x14ac:dyDescent="0.2">
      <c r="A7305" s="6">
        <v>7292</v>
      </c>
      <c r="B7305" s="6">
        <v>0</v>
      </c>
      <c r="C7305" s="6">
        <v>24731.8</v>
      </c>
      <c r="D7305" s="6">
        <v>0</v>
      </c>
      <c r="E7305" s="6">
        <v>15558</v>
      </c>
      <c r="F7305" s="6">
        <v>0</v>
      </c>
      <c r="G7305" s="6">
        <v>0</v>
      </c>
      <c r="H7305" s="6">
        <v>0</v>
      </c>
      <c r="I7305" s="6">
        <v>39416.6</v>
      </c>
      <c r="J7305" s="6">
        <v>0</v>
      </c>
      <c r="K7305" s="6">
        <v>23673.8</v>
      </c>
      <c r="L7305" s="6">
        <v>39416.6</v>
      </c>
      <c r="M7305" s="6">
        <v>19273.3</v>
      </c>
      <c r="N7305" s="6">
        <v>0</v>
      </c>
      <c r="O7305" s="6">
        <v>17310.400000000001</v>
      </c>
      <c r="P7305" s="6">
        <v>6420.32</v>
      </c>
      <c r="Q7305" s="6">
        <v>0</v>
      </c>
      <c r="R7305" s="114">
        <v>7930.65</v>
      </c>
      <c r="S7305" s="114">
        <v>10823.9</v>
      </c>
      <c r="T7305" s="114">
        <v>16782</v>
      </c>
      <c r="U7305">
        <v>0</v>
      </c>
      <c r="V7305">
        <v>6785.72</v>
      </c>
      <c r="W7305">
        <v>40053.4</v>
      </c>
    </row>
    <row r="7306" spans="1:23" ht="15.75" customHeight="1" x14ac:dyDescent="0.2">
      <c r="A7306" s="6">
        <v>7293</v>
      </c>
      <c r="B7306" s="6">
        <v>0</v>
      </c>
      <c r="C7306" s="6">
        <v>27422.799999999999</v>
      </c>
      <c r="D7306" s="6">
        <v>0</v>
      </c>
      <c r="E7306" s="6">
        <v>17044.7</v>
      </c>
      <c r="F7306" s="6">
        <v>0</v>
      </c>
      <c r="G7306" s="6">
        <v>0</v>
      </c>
      <c r="H7306" s="6">
        <v>0</v>
      </c>
      <c r="I7306" s="6">
        <v>39835.699999999997</v>
      </c>
      <c r="J7306" s="6">
        <v>0</v>
      </c>
      <c r="K7306" s="6">
        <v>5834.69</v>
      </c>
      <c r="L7306" s="6">
        <v>39835.699999999997</v>
      </c>
      <c r="M7306" s="6">
        <v>12453.2</v>
      </c>
      <c r="N7306" s="6">
        <v>0</v>
      </c>
      <c r="O7306" s="6">
        <v>21190.1</v>
      </c>
      <c r="P7306" s="6">
        <v>6335.82</v>
      </c>
      <c r="Q7306" s="6">
        <v>0</v>
      </c>
      <c r="R7306" s="114">
        <v>6690.02</v>
      </c>
      <c r="S7306" s="114">
        <v>27112</v>
      </c>
      <c r="T7306" s="114">
        <v>18151.599999999999</v>
      </c>
      <c r="U7306">
        <v>0</v>
      </c>
      <c r="V7306">
        <v>1863.47</v>
      </c>
      <c r="W7306">
        <v>39958.6</v>
      </c>
    </row>
    <row r="7307" spans="1:23" ht="15.75" customHeight="1" x14ac:dyDescent="0.2">
      <c r="A7307" s="6">
        <v>7294</v>
      </c>
      <c r="B7307" s="6">
        <v>0</v>
      </c>
      <c r="C7307" s="6">
        <v>21750.3</v>
      </c>
      <c r="D7307" s="6">
        <v>0</v>
      </c>
      <c r="E7307" s="6">
        <v>14919.6</v>
      </c>
      <c r="F7307" s="6">
        <v>0</v>
      </c>
      <c r="G7307" s="6">
        <v>315.03399999999999</v>
      </c>
      <c r="H7307" s="6">
        <v>0</v>
      </c>
      <c r="I7307" s="6">
        <v>40049.599999999999</v>
      </c>
      <c r="J7307" s="6">
        <v>0</v>
      </c>
      <c r="K7307" s="6">
        <v>25347.7</v>
      </c>
      <c r="L7307" s="6">
        <v>40049.599999999999</v>
      </c>
      <c r="M7307" s="6">
        <v>20996.1</v>
      </c>
      <c r="N7307" s="6">
        <v>0</v>
      </c>
      <c r="O7307" s="6">
        <v>19241.2</v>
      </c>
      <c r="P7307" s="6">
        <v>5500.4</v>
      </c>
      <c r="Q7307" s="6">
        <v>0</v>
      </c>
      <c r="R7307" s="114">
        <v>8468.2199999999993</v>
      </c>
      <c r="S7307" s="114">
        <v>35734.699999999997</v>
      </c>
      <c r="T7307" s="114">
        <v>33446.199999999997</v>
      </c>
      <c r="U7307">
        <v>0</v>
      </c>
      <c r="V7307">
        <v>831.51300000000003</v>
      </c>
      <c r="W7307">
        <v>39292.5</v>
      </c>
    </row>
    <row r="7308" spans="1:23" ht="15.75" customHeight="1" x14ac:dyDescent="0.2">
      <c r="A7308" s="6">
        <v>7295</v>
      </c>
      <c r="B7308" s="6">
        <v>0</v>
      </c>
      <c r="C7308" s="6">
        <v>35718.5</v>
      </c>
      <c r="D7308" s="6">
        <v>0</v>
      </c>
      <c r="E7308" s="6">
        <v>17302.400000000001</v>
      </c>
      <c r="F7308" s="6">
        <v>0</v>
      </c>
      <c r="G7308" s="6">
        <v>1208.0999999999999</v>
      </c>
      <c r="H7308" s="6">
        <v>0</v>
      </c>
      <c r="I7308" s="6">
        <v>39927.599999999999</v>
      </c>
      <c r="J7308" s="6">
        <v>0</v>
      </c>
      <c r="K7308" s="6">
        <v>29275</v>
      </c>
      <c r="L7308" s="6">
        <v>39927.599999999999</v>
      </c>
      <c r="M7308" s="6">
        <v>19447.099999999999</v>
      </c>
      <c r="N7308" s="6">
        <v>0</v>
      </c>
      <c r="O7308" s="6">
        <v>11909.2</v>
      </c>
      <c r="P7308" s="6">
        <v>5733.51</v>
      </c>
      <c r="Q7308" s="6">
        <v>0</v>
      </c>
      <c r="R7308" s="114">
        <v>7722.66</v>
      </c>
      <c r="S7308" s="114">
        <v>37385.800000000003</v>
      </c>
      <c r="T7308" s="114">
        <v>34924</v>
      </c>
      <c r="U7308">
        <v>0</v>
      </c>
      <c r="V7308">
        <v>18319.5</v>
      </c>
      <c r="W7308">
        <v>40053.4</v>
      </c>
    </row>
    <row r="7309" spans="1:23" ht="15.75" customHeight="1" x14ac:dyDescent="0.2">
      <c r="A7309" s="6">
        <v>7296</v>
      </c>
      <c r="B7309" s="6">
        <v>0</v>
      </c>
      <c r="C7309" s="6">
        <v>34131.300000000003</v>
      </c>
      <c r="D7309" s="6">
        <v>0</v>
      </c>
      <c r="E7309" s="6">
        <v>11485.5</v>
      </c>
      <c r="F7309" s="6">
        <v>0</v>
      </c>
      <c r="G7309" s="6">
        <v>2270.2600000000002</v>
      </c>
      <c r="H7309" s="6">
        <v>0</v>
      </c>
      <c r="I7309" s="6">
        <v>39821.300000000003</v>
      </c>
      <c r="J7309" s="6">
        <v>0</v>
      </c>
      <c r="K7309" s="6">
        <v>35267.300000000003</v>
      </c>
      <c r="L7309" s="6">
        <v>39821.300000000003</v>
      </c>
      <c r="M7309" s="6">
        <v>15981</v>
      </c>
      <c r="N7309" s="6">
        <v>0</v>
      </c>
      <c r="O7309" s="6">
        <v>11553.3</v>
      </c>
      <c r="P7309" s="6">
        <v>5671.01</v>
      </c>
      <c r="Q7309" s="6">
        <v>0</v>
      </c>
      <c r="R7309" s="114">
        <v>3142.53</v>
      </c>
      <c r="S7309" s="114">
        <v>35927.1</v>
      </c>
      <c r="T7309" s="114">
        <v>34255.699999999997</v>
      </c>
      <c r="U7309">
        <v>0</v>
      </c>
      <c r="V7309">
        <v>35400.400000000001</v>
      </c>
      <c r="W7309">
        <v>40053.4</v>
      </c>
    </row>
    <row r="7310" spans="1:23" ht="15.75" customHeight="1" x14ac:dyDescent="0.2">
      <c r="A7310" s="6">
        <v>7297</v>
      </c>
      <c r="B7310" s="6">
        <v>0</v>
      </c>
      <c r="C7310" s="6">
        <v>28954.2</v>
      </c>
      <c r="D7310" s="6">
        <v>0</v>
      </c>
      <c r="E7310" s="6">
        <v>10369.299999999999</v>
      </c>
      <c r="F7310" s="6">
        <v>0</v>
      </c>
      <c r="G7310" s="6">
        <v>0</v>
      </c>
      <c r="H7310" s="6">
        <v>0</v>
      </c>
      <c r="I7310" s="6">
        <v>40053.4</v>
      </c>
      <c r="J7310" s="6">
        <v>0</v>
      </c>
      <c r="K7310" s="6">
        <v>38415.5</v>
      </c>
      <c r="L7310" s="6">
        <v>40053.4</v>
      </c>
      <c r="M7310" s="6">
        <v>7441.91</v>
      </c>
      <c r="N7310" s="6">
        <v>0</v>
      </c>
      <c r="O7310" s="6">
        <v>8533.44</v>
      </c>
      <c r="P7310" s="6">
        <v>8409.7999999999993</v>
      </c>
      <c r="Q7310" s="6">
        <v>0</v>
      </c>
      <c r="R7310" s="114">
        <v>1154.58</v>
      </c>
      <c r="S7310" s="114">
        <v>34657.199999999997</v>
      </c>
      <c r="T7310" s="114">
        <v>10419.6</v>
      </c>
      <c r="U7310">
        <v>0</v>
      </c>
      <c r="V7310">
        <v>30583.200000000001</v>
      </c>
      <c r="W7310">
        <v>40053.4</v>
      </c>
    </row>
    <row r="7311" spans="1:23" ht="15.75" customHeight="1" x14ac:dyDescent="0.2">
      <c r="A7311" s="6">
        <v>7298</v>
      </c>
      <c r="B7311" s="6">
        <v>0</v>
      </c>
      <c r="C7311" s="6">
        <v>33424.199999999997</v>
      </c>
      <c r="D7311" s="6">
        <v>0</v>
      </c>
      <c r="E7311" s="6">
        <v>11068.6</v>
      </c>
      <c r="F7311" s="6">
        <v>0</v>
      </c>
      <c r="G7311" s="6">
        <v>0</v>
      </c>
      <c r="H7311" s="6">
        <v>0</v>
      </c>
      <c r="I7311" s="6">
        <v>40053.4</v>
      </c>
      <c r="J7311" s="6">
        <v>0</v>
      </c>
      <c r="K7311" s="6">
        <v>38891.699999999997</v>
      </c>
      <c r="L7311" s="6">
        <v>40053.4</v>
      </c>
      <c r="M7311" s="6">
        <v>9902.16</v>
      </c>
      <c r="N7311" s="6">
        <v>0</v>
      </c>
      <c r="O7311" s="6">
        <v>4030.47</v>
      </c>
      <c r="P7311" s="6">
        <v>7849.25</v>
      </c>
      <c r="Q7311" s="6">
        <v>0</v>
      </c>
      <c r="R7311" s="114">
        <v>269.92</v>
      </c>
      <c r="S7311" s="114">
        <v>33468.5</v>
      </c>
      <c r="T7311" s="114">
        <v>13544.5</v>
      </c>
      <c r="U7311">
        <v>0</v>
      </c>
      <c r="V7311">
        <v>32643.3</v>
      </c>
      <c r="W7311">
        <v>40053.4</v>
      </c>
    </row>
    <row r="7312" spans="1:23" ht="15.75" customHeight="1" x14ac:dyDescent="0.2">
      <c r="A7312" s="6">
        <v>7299</v>
      </c>
      <c r="B7312" s="6">
        <v>0</v>
      </c>
      <c r="C7312" s="6">
        <v>27838.7</v>
      </c>
      <c r="D7312" s="6">
        <v>0</v>
      </c>
      <c r="E7312" s="6">
        <v>11886.6</v>
      </c>
      <c r="F7312" s="6">
        <v>0</v>
      </c>
      <c r="G7312" s="6">
        <v>0</v>
      </c>
      <c r="H7312" s="6">
        <v>0</v>
      </c>
      <c r="I7312" s="6">
        <v>40053.4</v>
      </c>
      <c r="J7312" s="6">
        <v>0</v>
      </c>
      <c r="K7312" s="6">
        <v>37850.199999999997</v>
      </c>
      <c r="L7312" s="6">
        <v>40053.4</v>
      </c>
      <c r="M7312" s="6">
        <v>31843.4</v>
      </c>
      <c r="N7312" s="6">
        <v>0</v>
      </c>
      <c r="O7312" s="6">
        <v>5820.56</v>
      </c>
      <c r="P7312" s="6">
        <v>13922.8</v>
      </c>
      <c r="Q7312" s="6">
        <v>0</v>
      </c>
      <c r="R7312" s="114">
        <v>0</v>
      </c>
      <c r="S7312" s="114">
        <v>27713</v>
      </c>
      <c r="T7312" s="114">
        <v>33108.300000000003</v>
      </c>
      <c r="U7312">
        <v>0</v>
      </c>
      <c r="V7312">
        <v>32542.5</v>
      </c>
      <c r="W7312">
        <v>39819</v>
      </c>
    </row>
    <row r="7313" spans="1:23" ht="15.75" customHeight="1" x14ac:dyDescent="0.2">
      <c r="A7313" s="6">
        <v>7300</v>
      </c>
      <c r="B7313" s="6">
        <v>0</v>
      </c>
      <c r="C7313" s="6">
        <v>22277.1</v>
      </c>
      <c r="D7313" s="6">
        <v>0</v>
      </c>
      <c r="E7313" s="6">
        <v>12245.2</v>
      </c>
      <c r="F7313" s="6">
        <v>0</v>
      </c>
      <c r="G7313" s="6">
        <v>0</v>
      </c>
      <c r="H7313" s="6">
        <v>0</v>
      </c>
      <c r="I7313" s="6">
        <v>40029.9</v>
      </c>
      <c r="J7313" s="6">
        <v>0</v>
      </c>
      <c r="K7313" s="6">
        <v>33887</v>
      </c>
      <c r="L7313" s="6">
        <v>40029.9</v>
      </c>
      <c r="M7313" s="6">
        <v>37238.9</v>
      </c>
      <c r="N7313" s="6">
        <v>0</v>
      </c>
      <c r="O7313" s="6">
        <v>6985.92</v>
      </c>
      <c r="P7313" s="6">
        <v>13181.9</v>
      </c>
      <c r="Q7313" s="6">
        <v>0</v>
      </c>
      <c r="R7313" s="114">
        <v>0</v>
      </c>
      <c r="S7313" s="114">
        <v>31957.7</v>
      </c>
      <c r="T7313" s="114">
        <v>37295.9</v>
      </c>
      <c r="U7313">
        <v>0</v>
      </c>
      <c r="V7313">
        <v>33745</v>
      </c>
      <c r="W7313">
        <v>38525.800000000003</v>
      </c>
    </row>
    <row r="7314" spans="1:23" ht="15.75" customHeight="1" x14ac:dyDescent="0.2">
      <c r="A7314" s="6">
        <v>7301</v>
      </c>
      <c r="B7314" s="6">
        <v>0</v>
      </c>
      <c r="C7314" s="6">
        <v>25365.8</v>
      </c>
      <c r="D7314" s="6">
        <v>0</v>
      </c>
      <c r="E7314" s="6">
        <v>7924.04</v>
      </c>
      <c r="F7314" s="6">
        <v>0</v>
      </c>
      <c r="G7314" s="6">
        <v>0</v>
      </c>
      <c r="H7314" s="6">
        <v>0</v>
      </c>
      <c r="I7314" s="6">
        <v>40053.4</v>
      </c>
      <c r="J7314" s="6">
        <v>0</v>
      </c>
      <c r="K7314" s="6">
        <v>36148.6</v>
      </c>
      <c r="L7314" s="6">
        <v>40053.4</v>
      </c>
      <c r="M7314" s="6">
        <v>33537.800000000003</v>
      </c>
      <c r="N7314" s="6">
        <v>0</v>
      </c>
      <c r="O7314" s="6">
        <v>9291.39</v>
      </c>
      <c r="P7314" s="6">
        <v>16798.400000000001</v>
      </c>
      <c r="Q7314" s="6">
        <v>0</v>
      </c>
      <c r="R7314" s="114">
        <v>0</v>
      </c>
      <c r="S7314" s="114">
        <v>35768.5</v>
      </c>
      <c r="T7314" s="114">
        <v>37536.699999999997</v>
      </c>
      <c r="U7314">
        <v>0</v>
      </c>
      <c r="V7314">
        <v>26475.8</v>
      </c>
      <c r="W7314">
        <v>38905</v>
      </c>
    </row>
    <row r="7315" spans="1:23" ht="15.75" customHeight="1" x14ac:dyDescent="0.2">
      <c r="A7315" s="6">
        <v>7302</v>
      </c>
      <c r="B7315" s="6">
        <v>0</v>
      </c>
      <c r="C7315" s="6">
        <v>28606.799999999999</v>
      </c>
      <c r="D7315" s="6">
        <v>0</v>
      </c>
      <c r="E7315" s="6">
        <v>14400.7</v>
      </c>
      <c r="F7315" s="6">
        <v>0</v>
      </c>
      <c r="G7315" s="6">
        <v>0</v>
      </c>
      <c r="H7315" s="6">
        <v>0</v>
      </c>
      <c r="I7315" s="6">
        <v>39057.4</v>
      </c>
      <c r="J7315" s="6">
        <v>0</v>
      </c>
      <c r="K7315" s="6">
        <v>33901.9</v>
      </c>
      <c r="L7315" s="6">
        <v>39057.4</v>
      </c>
      <c r="M7315" s="6">
        <v>31958.5</v>
      </c>
      <c r="N7315" s="6">
        <v>0</v>
      </c>
      <c r="O7315" s="6">
        <v>12783.1</v>
      </c>
      <c r="P7315" s="6">
        <v>12099.3</v>
      </c>
      <c r="Q7315" s="6">
        <v>0</v>
      </c>
      <c r="R7315" s="114">
        <v>0</v>
      </c>
      <c r="S7315" s="114">
        <v>37977</v>
      </c>
      <c r="T7315" s="114">
        <v>37770.1</v>
      </c>
      <c r="U7315">
        <v>0</v>
      </c>
      <c r="V7315">
        <v>17543.599999999999</v>
      </c>
      <c r="W7315">
        <v>39286.199999999997</v>
      </c>
    </row>
    <row r="7316" spans="1:23" ht="15.75" customHeight="1" x14ac:dyDescent="0.2">
      <c r="A7316" s="6">
        <v>7303</v>
      </c>
      <c r="B7316" s="6">
        <v>0</v>
      </c>
      <c r="C7316" s="6">
        <v>32145.1</v>
      </c>
      <c r="D7316" s="6">
        <v>0</v>
      </c>
      <c r="E7316" s="6">
        <v>22885.9</v>
      </c>
      <c r="F7316" s="6">
        <v>0.26364300000000002</v>
      </c>
      <c r="G7316" s="6">
        <v>0</v>
      </c>
      <c r="H7316" s="6">
        <v>0</v>
      </c>
      <c r="I7316" s="6">
        <v>37698.300000000003</v>
      </c>
      <c r="J7316" s="6">
        <v>0</v>
      </c>
      <c r="K7316" s="6">
        <v>29664.1</v>
      </c>
      <c r="L7316" s="6">
        <v>37698.300000000003</v>
      </c>
      <c r="M7316" s="6">
        <v>29650.7</v>
      </c>
      <c r="N7316" s="6">
        <v>0</v>
      </c>
      <c r="O7316" s="6">
        <v>10882.1</v>
      </c>
      <c r="P7316" s="6">
        <v>9483.5400000000009</v>
      </c>
      <c r="Q7316" s="6">
        <v>0</v>
      </c>
      <c r="R7316" s="114">
        <v>0</v>
      </c>
      <c r="S7316" s="114">
        <v>27248.1</v>
      </c>
      <c r="T7316" s="114">
        <v>35412.300000000003</v>
      </c>
      <c r="U7316">
        <v>0</v>
      </c>
      <c r="V7316">
        <v>22100</v>
      </c>
      <c r="W7316">
        <v>40053.4</v>
      </c>
    </row>
    <row r="7317" spans="1:23" ht="15.75" customHeight="1" x14ac:dyDescent="0.2">
      <c r="A7317" s="6">
        <v>7304</v>
      </c>
      <c r="B7317" s="6">
        <v>1.1608700000000001</v>
      </c>
      <c r="C7317" s="6">
        <v>24124.3</v>
      </c>
      <c r="D7317" s="6">
        <v>0.57931999999999995</v>
      </c>
      <c r="E7317" s="6">
        <v>27991.599999999999</v>
      </c>
      <c r="F7317" s="6">
        <v>1.47123</v>
      </c>
      <c r="G7317" s="6">
        <v>0</v>
      </c>
      <c r="H7317" s="6">
        <v>0.160721</v>
      </c>
      <c r="I7317" s="6">
        <v>33612.6</v>
      </c>
      <c r="J7317" s="6">
        <v>0.521428</v>
      </c>
      <c r="K7317" s="6">
        <v>33246.6</v>
      </c>
      <c r="L7317" s="6">
        <v>33612.6</v>
      </c>
      <c r="M7317" s="6">
        <v>9341.73</v>
      </c>
      <c r="N7317" s="6">
        <v>0.47971999999999998</v>
      </c>
      <c r="O7317" s="6">
        <v>4214.8500000000004</v>
      </c>
      <c r="P7317" s="6">
        <v>6871.61</v>
      </c>
      <c r="Q7317" s="6">
        <v>0.195824</v>
      </c>
      <c r="R7317" s="114">
        <v>0</v>
      </c>
      <c r="S7317" s="114">
        <v>18200</v>
      </c>
      <c r="T7317" s="114">
        <v>28618.9</v>
      </c>
      <c r="U7317">
        <v>0.30113600000000001</v>
      </c>
      <c r="V7317">
        <v>28390</v>
      </c>
      <c r="W7317">
        <v>40053.4</v>
      </c>
    </row>
    <row r="7318" spans="1:23" ht="15.75" customHeight="1" x14ac:dyDescent="0.2">
      <c r="A7318" s="6">
        <v>7305</v>
      </c>
      <c r="B7318" s="6">
        <v>2.4080400000000002</v>
      </c>
      <c r="C7318" s="6">
        <v>20550.3</v>
      </c>
      <c r="D7318" s="6">
        <v>1.81064</v>
      </c>
      <c r="E7318" s="6">
        <v>11713.6</v>
      </c>
      <c r="F7318" s="6">
        <v>2.5351400000000002</v>
      </c>
      <c r="G7318" s="6">
        <v>0</v>
      </c>
      <c r="H7318" s="6">
        <v>0.52328399999999997</v>
      </c>
      <c r="I7318" s="6">
        <v>38391</v>
      </c>
      <c r="J7318" s="6">
        <v>1.3827199999999999</v>
      </c>
      <c r="K7318" s="6">
        <v>32945</v>
      </c>
      <c r="L7318" s="6">
        <v>38391</v>
      </c>
      <c r="M7318" s="6">
        <v>0</v>
      </c>
      <c r="N7318" s="6">
        <v>1.3162100000000001</v>
      </c>
      <c r="O7318" s="6">
        <v>676.51800000000003</v>
      </c>
      <c r="P7318" s="6">
        <v>6178.32</v>
      </c>
      <c r="Q7318" s="6">
        <v>0.694021</v>
      </c>
      <c r="R7318" s="114">
        <v>0</v>
      </c>
      <c r="S7318" s="114">
        <v>28763.200000000001</v>
      </c>
      <c r="T7318" s="114">
        <v>21135.5</v>
      </c>
      <c r="U7318">
        <v>1.7364200000000001</v>
      </c>
      <c r="V7318">
        <v>23550.6</v>
      </c>
      <c r="W7318">
        <v>40053.4</v>
      </c>
    </row>
    <row r="7319" spans="1:23" ht="15.75" customHeight="1" x14ac:dyDescent="0.2">
      <c r="A7319" s="6">
        <v>7306</v>
      </c>
      <c r="B7319" s="6">
        <v>3.3337500000000002</v>
      </c>
      <c r="C7319" s="6">
        <v>7809</v>
      </c>
      <c r="D7319" s="6">
        <v>0.83770699999999998</v>
      </c>
      <c r="E7319" s="6">
        <v>6552.52</v>
      </c>
      <c r="F7319" s="6">
        <v>3.2438199999999999</v>
      </c>
      <c r="G7319" s="6">
        <v>0</v>
      </c>
      <c r="H7319" s="6">
        <v>0.13508000000000001</v>
      </c>
      <c r="I7319" s="6">
        <v>39683.800000000003</v>
      </c>
      <c r="J7319" s="6">
        <v>2.5765500000000001</v>
      </c>
      <c r="K7319" s="6">
        <v>35977</v>
      </c>
      <c r="L7319" s="6">
        <v>39683.800000000003</v>
      </c>
      <c r="M7319" s="6">
        <v>9230.42</v>
      </c>
      <c r="N7319" s="6">
        <v>1.2881199999999999</v>
      </c>
      <c r="O7319" s="6">
        <v>997.74699999999996</v>
      </c>
      <c r="P7319" s="6">
        <v>3150.12</v>
      </c>
      <c r="Q7319" s="6">
        <v>1.35233</v>
      </c>
      <c r="R7319" s="114">
        <v>0</v>
      </c>
      <c r="S7319" s="114">
        <v>28426.799999999999</v>
      </c>
      <c r="T7319" s="114">
        <v>27005.7</v>
      </c>
      <c r="U7319">
        <v>2.1739099999999998</v>
      </c>
      <c r="V7319">
        <v>18848.900000000001</v>
      </c>
      <c r="W7319">
        <v>40053.4</v>
      </c>
    </row>
    <row r="7320" spans="1:23" ht="15.75" customHeight="1" x14ac:dyDescent="0.2">
      <c r="A7320" s="6">
        <v>7307</v>
      </c>
      <c r="B7320" s="6">
        <v>3.90394</v>
      </c>
      <c r="C7320" s="6">
        <v>6091.02</v>
      </c>
      <c r="D7320" s="6">
        <v>0.60439299999999996</v>
      </c>
      <c r="E7320" s="6">
        <v>5043.1499999999996</v>
      </c>
      <c r="F7320" s="6">
        <v>3.6093299999999999</v>
      </c>
      <c r="G7320" s="6">
        <v>0</v>
      </c>
      <c r="H7320" s="6">
        <v>0.49074200000000001</v>
      </c>
      <c r="I7320" s="6">
        <v>39448.800000000003</v>
      </c>
      <c r="J7320" s="6">
        <v>3.1191800000000001</v>
      </c>
      <c r="K7320" s="6">
        <v>39191.599999999999</v>
      </c>
      <c r="L7320" s="6">
        <v>39448.800000000003</v>
      </c>
      <c r="M7320" s="6">
        <v>31722</v>
      </c>
      <c r="N7320" s="6">
        <v>1.9972000000000001</v>
      </c>
      <c r="O7320" s="6">
        <v>1257.45</v>
      </c>
      <c r="P7320" s="6">
        <v>1150.49</v>
      </c>
      <c r="Q7320" s="6">
        <v>2.81426</v>
      </c>
      <c r="R7320" s="114">
        <v>0</v>
      </c>
      <c r="S7320" s="114">
        <v>26749.8</v>
      </c>
      <c r="T7320" s="114">
        <v>39362.699999999997</v>
      </c>
      <c r="U7320">
        <v>2.4301400000000002</v>
      </c>
      <c r="V7320">
        <v>18123.5</v>
      </c>
      <c r="W7320">
        <v>40053.4</v>
      </c>
    </row>
    <row r="7321" spans="1:23" ht="15.75" customHeight="1" x14ac:dyDescent="0.2">
      <c r="A7321" s="6">
        <v>7308</v>
      </c>
      <c r="B7321" s="6">
        <v>4.1405099999999999</v>
      </c>
      <c r="C7321" s="6">
        <v>9606.7900000000009</v>
      </c>
      <c r="D7321" s="6">
        <v>0.84891399999999995</v>
      </c>
      <c r="E7321" s="6">
        <v>6539.18</v>
      </c>
      <c r="F7321" s="6">
        <v>3.1979199999999999</v>
      </c>
      <c r="G7321" s="6">
        <v>0</v>
      </c>
      <c r="H7321" s="6">
        <v>0.58470999999999995</v>
      </c>
      <c r="I7321" s="6">
        <v>39199.4</v>
      </c>
      <c r="J7321" s="6">
        <v>2.7526999999999999</v>
      </c>
      <c r="K7321" s="6">
        <v>35576.199999999997</v>
      </c>
      <c r="L7321" s="6">
        <v>39199.4</v>
      </c>
      <c r="M7321" s="6">
        <v>31190.5</v>
      </c>
      <c r="N7321" s="6">
        <v>2.0489199999999999</v>
      </c>
      <c r="O7321" s="6">
        <v>1218.9100000000001</v>
      </c>
      <c r="P7321" s="6">
        <v>1621.04</v>
      </c>
      <c r="Q7321" s="6">
        <v>3.09613</v>
      </c>
      <c r="R7321" s="114">
        <v>0</v>
      </c>
      <c r="S7321" s="114">
        <v>17835.599999999999</v>
      </c>
      <c r="T7321" s="114">
        <v>40053.4</v>
      </c>
      <c r="U7321">
        <v>2.4344600000000001</v>
      </c>
      <c r="V7321">
        <v>23690.2</v>
      </c>
      <c r="W7321">
        <v>40053.4</v>
      </c>
    </row>
    <row r="7322" spans="1:23" ht="15.75" customHeight="1" x14ac:dyDescent="0.2">
      <c r="A7322" s="6">
        <v>7309</v>
      </c>
      <c r="B7322" s="6">
        <v>4.0427</v>
      </c>
      <c r="C7322" s="6">
        <v>9024.76</v>
      </c>
      <c r="D7322" s="6">
        <v>1.2356</v>
      </c>
      <c r="E7322" s="6">
        <v>4902.79</v>
      </c>
      <c r="F7322" s="6">
        <v>2.9773299999999998</v>
      </c>
      <c r="G7322" s="6">
        <v>0</v>
      </c>
      <c r="H7322" s="6">
        <v>0.19207099999999999</v>
      </c>
      <c r="I7322" s="6">
        <v>31105.5</v>
      </c>
      <c r="J7322" s="6">
        <v>2.6106199999999999</v>
      </c>
      <c r="K7322" s="6">
        <v>33159.1</v>
      </c>
      <c r="L7322" s="6">
        <v>31105.5</v>
      </c>
      <c r="M7322" s="6">
        <v>11574.1</v>
      </c>
      <c r="N7322" s="6">
        <v>2.6869399999999999</v>
      </c>
      <c r="O7322" s="6">
        <v>5804.69</v>
      </c>
      <c r="P7322" s="6">
        <v>1548.38</v>
      </c>
      <c r="Q7322" s="6">
        <v>3.1713499999999999</v>
      </c>
      <c r="R7322" s="114">
        <v>0</v>
      </c>
      <c r="S7322" s="114">
        <v>18046.2</v>
      </c>
      <c r="T7322" s="114">
        <v>39633.4</v>
      </c>
      <c r="U7322">
        <v>2.2431399999999999</v>
      </c>
      <c r="V7322">
        <v>27759.9</v>
      </c>
      <c r="W7322">
        <v>40053.4</v>
      </c>
    </row>
    <row r="7323" spans="1:23" ht="15.75" customHeight="1" x14ac:dyDescent="0.2">
      <c r="A7323" s="6">
        <v>7310</v>
      </c>
      <c r="B7323" s="6">
        <v>3.61619</v>
      </c>
      <c r="C7323" s="6">
        <v>6567.53</v>
      </c>
      <c r="D7323" s="6">
        <v>1.77179</v>
      </c>
      <c r="E7323" s="6">
        <v>7243.79</v>
      </c>
      <c r="F7323" s="6">
        <v>1.7955399999999999</v>
      </c>
      <c r="G7323" s="6">
        <v>0</v>
      </c>
      <c r="H7323" s="6">
        <v>0.27979399999999999</v>
      </c>
      <c r="I7323" s="6">
        <v>37103.599999999999</v>
      </c>
      <c r="J7323" s="6">
        <v>2.5474399999999999</v>
      </c>
      <c r="K7323" s="6">
        <v>25156.5</v>
      </c>
      <c r="L7323" s="6">
        <v>37103.599999999999</v>
      </c>
      <c r="M7323" s="6">
        <v>9085.86</v>
      </c>
      <c r="N7323" s="6">
        <v>2.2919399999999999</v>
      </c>
      <c r="O7323" s="6">
        <v>6907.77</v>
      </c>
      <c r="P7323" s="6">
        <v>2207.29</v>
      </c>
      <c r="Q7323" s="6">
        <v>2.8364799999999999</v>
      </c>
      <c r="R7323" s="114">
        <v>0</v>
      </c>
      <c r="S7323" s="114">
        <v>25332</v>
      </c>
      <c r="T7323" s="114">
        <v>39596.9</v>
      </c>
      <c r="U7323">
        <v>6.4759499999999998E-2</v>
      </c>
      <c r="V7323">
        <v>32300.6</v>
      </c>
      <c r="W7323">
        <v>40053.4</v>
      </c>
    </row>
    <row r="7324" spans="1:23" ht="15.75" customHeight="1" x14ac:dyDescent="0.2">
      <c r="A7324" s="6">
        <v>7311</v>
      </c>
      <c r="B7324" s="6">
        <v>2.86511</v>
      </c>
      <c r="C7324" s="6">
        <v>4114.8</v>
      </c>
      <c r="D7324" s="6">
        <v>2.0690599999999999</v>
      </c>
      <c r="E7324" s="6">
        <v>17027.8</v>
      </c>
      <c r="F7324" s="6">
        <v>1.2496400000000001</v>
      </c>
      <c r="G7324" s="6">
        <v>0</v>
      </c>
      <c r="H7324" s="6">
        <v>0.28582000000000002</v>
      </c>
      <c r="I7324" s="6">
        <v>38313.800000000003</v>
      </c>
      <c r="J7324" s="6">
        <v>2.4708899999999998</v>
      </c>
      <c r="K7324" s="6">
        <v>23207.4</v>
      </c>
      <c r="L7324" s="6">
        <v>38313.800000000003</v>
      </c>
      <c r="M7324" s="6">
        <v>6445.52</v>
      </c>
      <c r="N7324" s="6">
        <v>0.95542899999999997</v>
      </c>
      <c r="O7324" s="6">
        <v>10867.9</v>
      </c>
      <c r="P7324" s="6">
        <v>4346.62</v>
      </c>
      <c r="Q7324" s="6">
        <v>0.87895999999999996</v>
      </c>
      <c r="R7324" s="114">
        <v>0</v>
      </c>
      <c r="S7324" s="114">
        <v>24681.4</v>
      </c>
      <c r="T7324" s="114">
        <v>39312.1</v>
      </c>
      <c r="U7324">
        <v>0.48768400000000001</v>
      </c>
      <c r="V7324">
        <v>35015.199999999997</v>
      </c>
      <c r="W7324">
        <v>40053.4</v>
      </c>
    </row>
    <row r="7325" spans="1:23" ht="15.75" customHeight="1" x14ac:dyDescent="0.2">
      <c r="A7325" s="6">
        <v>7312</v>
      </c>
      <c r="B7325" s="6">
        <v>1.7888599999999999</v>
      </c>
      <c r="C7325" s="6">
        <v>3257.48</v>
      </c>
      <c r="D7325" s="6">
        <v>1.7452300000000001</v>
      </c>
      <c r="E7325" s="6">
        <v>23160.5</v>
      </c>
      <c r="F7325" s="6">
        <v>0.86956599999999995</v>
      </c>
      <c r="G7325" s="6">
        <v>0</v>
      </c>
      <c r="H7325" s="6">
        <v>0.16551199999999999</v>
      </c>
      <c r="I7325" s="6">
        <v>32832.199999999997</v>
      </c>
      <c r="J7325" s="6">
        <v>1.6313500000000001</v>
      </c>
      <c r="K7325" s="6">
        <v>14165.8</v>
      </c>
      <c r="L7325" s="6">
        <v>32832.199999999997</v>
      </c>
      <c r="M7325" s="6">
        <v>8521.66</v>
      </c>
      <c r="N7325" s="6">
        <v>0.92469299999999999</v>
      </c>
      <c r="O7325" s="6">
        <v>18733.400000000001</v>
      </c>
      <c r="P7325" s="6">
        <v>7247.52</v>
      </c>
      <c r="Q7325" s="6">
        <v>0.633992</v>
      </c>
      <c r="R7325" s="114">
        <v>0</v>
      </c>
      <c r="S7325" s="114">
        <v>23848.799999999999</v>
      </c>
      <c r="T7325" s="114">
        <v>36861</v>
      </c>
      <c r="U7325">
        <v>0.69916299999999998</v>
      </c>
      <c r="V7325">
        <v>38659</v>
      </c>
      <c r="W7325">
        <v>40053.4</v>
      </c>
    </row>
    <row r="7326" spans="1:23" ht="15.75" customHeight="1" x14ac:dyDescent="0.2">
      <c r="A7326" s="6">
        <v>7313</v>
      </c>
      <c r="B7326" s="6">
        <v>0.51011499999999999</v>
      </c>
      <c r="C7326" s="6">
        <v>5917.92</v>
      </c>
      <c r="D7326" s="6">
        <v>0.57256600000000002</v>
      </c>
      <c r="E7326" s="6">
        <v>16964</v>
      </c>
      <c r="F7326" s="6">
        <v>0</v>
      </c>
      <c r="G7326" s="6">
        <v>0</v>
      </c>
      <c r="H7326" s="6">
        <v>3.3821700000000003E-2</v>
      </c>
      <c r="I7326" s="6">
        <v>7828.19</v>
      </c>
      <c r="J7326" s="6">
        <v>0.60651699999999997</v>
      </c>
      <c r="K7326" s="6">
        <v>5392.7</v>
      </c>
      <c r="L7326" s="6">
        <v>7828.19</v>
      </c>
      <c r="M7326" s="6">
        <v>1159.56</v>
      </c>
      <c r="N7326" s="6">
        <v>0.31557600000000002</v>
      </c>
      <c r="O7326" s="6">
        <v>24073.599999999999</v>
      </c>
      <c r="P7326" s="6">
        <v>4102.16</v>
      </c>
      <c r="Q7326" s="6">
        <v>0.11397400000000001</v>
      </c>
      <c r="R7326" s="114">
        <v>0</v>
      </c>
      <c r="S7326" s="114">
        <v>25031.8</v>
      </c>
      <c r="T7326" s="114">
        <v>33232.800000000003</v>
      </c>
      <c r="U7326">
        <v>7.1811299999999995E-2</v>
      </c>
      <c r="V7326">
        <v>30337.1</v>
      </c>
      <c r="W7326">
        <v>40053.4</v>
      </c>
    </row>
    <row r="7327" spans="1:23" ht="15.75" customHeight="1" x14ac:dyDescent="0.2">
      <c r="A7327" s="6">
        <v>7314</v>
      </c>
      <c r="B7327" s="6">
        <v>0</v>
      </c>
      <c r="C7327" s="6">
        <v>1103.29</v>
      </c>
      <c r="D7327" s="6">
        <v>0</v>
      </c>
      <c r="E7327" s="6">
        <v>25401.5</v>
      </c>
      <c r="F7327" s="6">
        <v>0</v>
      </c>
      <c r="G7327" s="6">
        <v>0</v>
      </c>
      <c r="H7327" s="6">
        <v>0</v>
      </c>
      <c r="I7327" s="6">
        <v>9937.51</v>
      </c>
      <c r="J7327" s="6">
        <v>0</v>
      </c>
      <c r="K7327" s="6">
        <v>17643.400000000001</v>
      </c>
      <c r="L7327" s="6">
        <v>9937.51</v>
      </c>
      <c r="M7327" s="6">
        <v>3951.78</v>
      </c>
      <c r="N7327" s="6">
        <v>0</v>
      </c>
      <c r="O7327" s="6">
        <v>29281.1</v>
      </c>
      <c r="P7327" s="6">
        <v>4704.33</v>
      </c>
      <c r="Q7327" s="6">
        <v>0</v>
      </c>
      <c r="R7327" s="114">
        <v>0</v>
      </c>
      <c r="S7327" s="114">
        <v>26486.7</v>
      </c>
      <c r="T7327" s="114">
        <v>27781.599999999999</v>
      </c>
      <c r="U7327">
        <v>0</v>
      </c>
      <c r="V7327">
        <v>13952</v>
      </c>
      <c r="W7327">
        <v>40053.4</v>
      </c>
    </row>
    <row r="7328" spans="1:23" ht="15.75" customHeight="1" x14ac:dyDescent="0.2">
      <c r="A7328" s="6">
        <v>7315</v>
      </c>
      <c r="B7328" s="6">
        <v>0</v>
      </c>
      <c r="C7328" s="6">
        <v>0</v>
      </c>
      <c r="D7328" s="6">
        <v>0</v>
      </c>
      <c r="E7328" s="6">
        <v>32656.400000000001</v>
      </c>
      <c r="F7328" s="6">
        <v>0</v>
      </c>
      <c r="G7328" s="6">
        <v>0</v>
      </c>
      <c r="H7328" s="6">
        <v>0</v>
      </c>
      <c r="I7328" s="6">
        <v>24692.5</v>
      </c>
      <c r="J7328" s="6">
        <v>0</v>
      </c>
      <c r="K7328" s="6">
        <v>5640.18</v>
      </c>
      <c r="L7328" s="6">
        <v>24692.5</v>
      </c>
      <c r="M7328" s="6">
        <v>15546.4</v>
      </c>
      <c r="N7328" s="6">
        <v>0</v>
      </c>
      <c r="O7328" s="6">
        <v>33897.9</v>
      </c>
      <c r="P7328" s="6">
        <v>17015.5</v>
      </c>
      <c r="Q7328" s="6">
        <v>0</v>
      </c>
      <c r="R7328" s="114">
        <v>0</v>
      </c>
      <c r="S7328" s="114">
        <v>31917.8</v>
      </c>
      <c r="T7328" s="114">
        <v>14742.4</v>
      </c>
      <c r="U7328">
        <v>0</v>
      </c>
      <c r="V7328">
        <v>5879.01</v>
      </c>
      <c r="W7328">
        <v>40053.4</v>
      </c>
    </row>
    <row r="7329" spans="1:23" ht="15.75" customHeight="1" x14ac:dyDescent="0.2">
      <c r="A7329" s="6">
        <v>7316</v>
      </c>
      <c r="B7329" s="6">
        <v>0</v>
      </c>
      <c r="C7329" s="6">
        <v>765.529</v>
      </c>
      <c r="D7329" s="6">
        <v>0</v>
      </c>
      <c r="E7329" s="6">
        <v>32356.2</v>
      </c>
      <c r="F7329" s="6">
        <v>0</v>
      </c>
      <c r="G7329" s="6">
        <v>1745.63</v>
      </c>
      <c r="H7329" s="6">
        <v>0</v>
      </c>
      <c r="I7329" s="6">
        <v>12774.8</v>
      </c>
      <c r="J7329" s="6">
        <v>0</v>
      </c>
      <c r="K7329" s="6">
        <v>17256.7</v>
      </c>
      <c r="L7329" s="6">
        <v>12774.8</v>
      </c>
      <c r="M7329" s="6">
        <v>22530.2</v>
      </c>
      <c r="N7329" s="6">
        <v>0</v>
      </c>
      <c r="O7329" s="6">
        <v>36476.300000000003</v>
      </c>
      <c r="P7329" s="6">
        <v>22181.5</v>
      </c>
      <c r="Q7329" s="6">
        <v>0</v>
      </c>
      <c r="R7329" s="114">
        <v>0</v>
      </c>
      <c r="S7329" s="114">
        <v>30734.5</v>
      </c>
      <c r="T7329" s="114">
        <v>21696</v>
      </c>
      <c r="U7329">
        <v>0</v>
      </c>
      <c r="V7329">
        <v>3053.33</v>
      </c>
      <c r="W7329">
        <v>40053.4</v>
      </c>
    </row>
    <row r="7330" spans="1:23" ht="15.75" customHeight="1" x14ac:dyDescent="0.2">
      <c r="A7330" s="6">
        <v>7317</v>
      </c>
      <c r="B7330" s="6">
        <v>0</v>
      </c>
      <c r="C7330" s="6">
        <v>2769.8</v>
      </c>
      <c r="D7330" s="6">
        <v>0</v>
      </c>
      <c r="E7330" s="6">
        <v>13461.5</v>
      </c>
      <c r="F7330" s="6">
        <v>0</v>
      </c>
      <c r="G7330" s="6">
        <v>0</v>
      </c>
      <c r="H7330" s="6">
        <v>0</v>
      </c>
      <c r="I7330" s="6">
        <v>9727.2099999999991</v>
      </c>
      <c r="J7330" s="6">
        <v>0</v>
      </c>
      <c r="K7330" s="6">
        <v>15570.4</v>
      </c>
      <c r="L7330" s="6">
        <v>9727.2099999999991</v>
      </c>
      <c r="M7330" s="6">
        <v>5181.43</v>
      </c>
      <c r="N7330" s="6">
        <v>0</v>
      </c>
      <c r="O7330" s="6">
        <v>38155.4</v>
      </c>
      <c r="P7330" s="6">
        <v>26675.5</v>
      </c>
      <c r="Q7330" s="6">
        <v>0</v>
      </c>
      <c r="R7330" s="114">
        <v>0</v>
      </c>
      <c r="S7330" s="114">
        <v>37063.4</v>
      </c>
      <c r="T7330" s="114">
        <v>36736.5</v>
      </c>
      <c r="U7330">
        <v>0</v>
      </c>
      <c r="V7330">
        <v>625.55700000000002</v>
      </c>
      <c r="W7330">
        <v>40053.4</v>
      </c>
    </row>
    <row r="7331" spans="1:23" ht="15.75" customHeight="1" x14ac:dyDescent="0.2">
      <c r="A7331" s="6">
        <v>7318</v>
      </c>
      <c r="B7331" s="6">
        <v>0</v>
      </c>
      <c r="C7331" s="6">
        <v>9848.27</v>
      </c>
      <c r="D7331" s="6">
        <v>0</v>
      </c>
      <c r="E7331" s="6">
        <v>5066.28</v>
      </c>
      <c r="F7331" s="6">
        <v>0</v>
      </c>
      <c r="G7331" s="6">
        <v>0</v>
      </c>
      <c r="H7331" s="6">
        <v>0</v>
      </c>
      <c r="I7331" s="6">
        <v>2610.98</v>
      </c>
      <c r="J7331" s="6">
        <v>0</v>
      </c>
      <c r="K7331" s="6">
        <v>16500.400000000001</v>
      </c>
      <c r="L7331" s="6">
        <v>2610.98</v>
      </c>
      <c r="M7331" s="6">
        <v>7381.39</v>
      </c>
      <c r="N7331" s="6">
        <v>0</v>
      </c>
      <c r="O7331" s="6">
        <v>38560.199999999997</v>
      </c>
      <c r="P7331" s="6">
        <v>25843.200000000001</v>
      </c>
      <c r="Q7331" s="6">
        <v>0</v>
      </c>
      <c r="R7331" s="114">
        <v>258.77600000000001</v>
      </c>
      <c r="S7331" s="114">
        <v>39008.800000000003</v>
      </c>
      <c r="T7331" s="114">
        <v>39597</v>
      </c>
      <c r="U7331">
        <v>0</v>
      </c>
      <c r="V7331">
        <v>0</v>
      </c>
      <c r="W7331">
        <v>40053.4</v>
      </c>
    </row>
    <row r="7332" spans="1:23" ht="15.75" customHeight="1" x14ac:dyDescent="0.2">
      <c r="A7332" s="6">
        <v>7319</v>
      </c>
      <c r="B7332" s="6">
        <v>0</v>
      </c>
      <c r="C7332" s="6">
        <v>15448</v>
      </c>
      <c r="D7332" s="6">
        <v>0</v>
      </c>
      <c r="E7332" s="6">
        <v>4296.63</v>
      </c>
      <c r="F7332" s="6">
        <v>0</v>
      </c>
      <c r="G7332" s="6">
        <v>0</v>
      </c>
      <c r="H7332" s="6">
        <v>0</v>
      </c>
      <c r="I7332" s="6">
        <v>0</v>
      </c>
      <c r="J7332" s="6">
        <v>0</v>
      </c>
      <c r="K7332" s="6">
        <v>9985.7900000000009</v>
      </c>
      <c r="L7332" s="6">
        <v>0</v>
      </c>
      <c r="M7332" s="6">
        <v>16478.2</v>
      </c>
      <c r="N7332" s="6">
        <v>0</v>
      </c>
      <c r="O7332" s="6">
        <v>39467.699999999997</v>
      </c>
      <c r="P7332" s="6">
        <v>20578.7</v>
      </c>
      <c r="Q7332" s="6">
        <v>0</v>
      </c>
      <c r="R7332" s="114">
        <v>2027.51</v>
      </c>
      <c r="S7332" s="114">
        <v>38351.4</v>
      </c>
      <c r="T7332" s="114">
        <v>39576.5</v>
      </c>
      <c r="U7332">
        <v>0</v>
      </c>
      <c r="V7332">
        <v>0</v>
      </c>
      <c r="W7332">
        <v>40053.4</v>
      </c>
    </row>
    <row r="7333" spans="1:23" ht="15.75" customHeight="1" x14ac:dyDescent="0.2">
      <c r="A7333" s="6">
        <v>7320</v>
      </c>
      <c r="B7333" s="6">
        <v>0</v>
      </c>
      <c r="C7333" s="6">
        <v>35822.699999999997</v>
      </c>
      <c r="D7333" s="6">
        <v>0</v>
      </c>
      <c r="E7333" s="6">
        <v>2963.03</v>
      </c>
      <c r="F7333" s="6">
        <v>0</v>
      </c>
      <c r="G7333" s="6">
        <v>0</v>
      </c>
      <c r="H7333" s="6">
        <v>0</v>
      </c>
      <c r="I7333" s="6">
        <v>566.63900000000001</v>
      </c>
      <c r="J7333" s="6">
        <v>0</v>
      </c>
      <c r="K7333" s="6">
        <v>21290.9</v>
      </c>
      <c r="L7333" s="6">
        <v>566.63900000000001</v>
      </c>
      <c r="M7333" s="6">
        <v>5812.73</v>
      </c>
      <c r="N7333" s="6">
        <v>0</v>
      </c>
      <c r="O7333" s="6">
        <v>40051</v>
      </c>
      <c r="P7333" s="6">
        <v>13364.4</v>
      </c>
      <c r="Q7333" s="6">
        <v>0</v>
      </c>
      <c r="R7333" s="114">
        <v>2899.95</v>
      </c>
      <c r="S7333" s="114">
        <v>37840.5</v>
      </c>
      <c r="T7333" s="114">
        <v>39793.5</v>
      </c>
      <c r="U7333">
        <v>0</v>
      </c>
      <c r="V7333">
        <v>0</v>
      </c>
      <c r="W7333">
        <v>40053.4</v>
      </c>
    </row>
    <row r="7334" spans="1:23" ht="15.75" customHeight="1" x14ac:dyDescent="0.2">
      <c r="A7334" s="6">
        <v>7321</v>
      </c>
      <c r="B7334" s="6">
        <v>0</v>
      </c>
      <c r="C7334" s="6">
        <v>39307.800000000003</v>
      </c>
      <c r="D7334" s="6">
        <v>0</v>
      </c>
      <c r="E7334" s="6">
        <v>3941.79</v>
      </c>
      <c r="F7334" s="6">
        <v>0</v>
      </c>
      <c r="G7334" s="6">
        <v>0</v>
      </c>
      <c r="H7334" s="6">
        <v>0</v>
      </c>
      <c r="I7334" s="6">
        <v>680.80499999999995</v>
      </c>
      <c r="J7334" s="6">
        <v>0</v>
      </c>
      <c r="K7334" s="6">
        <v>12194.3</v>
      </c>
      <c r="L7334" s="6">
        <v>680.80499999999995</v>
      </c>
      <c r="M7334" s="6">
        <v>1256.6400000000001</v>
      </c>
      <c r="N7334" s="6">
        <v>0</v>
      </c>
      <c r="O7334" s="6">
        <v>39873.800000000003</v>
      </c>
      <c r="P7334" s="6">
        <v>10243.9</v>
      </c>
      <c r="Q7334" s="6">
        <v>0</v>
      </c>
      <c r="R7334" s="114">
        <v>2361.04</v>
      </c>
      <c r="S7334" s="114">
        <v>30647.9</v>
      </c>
      <c r="T7334" s="114">
        <v>39941.4</v>
      </c>
      <c r="U7334">
        <v>0</v>
      </c>
      <c r="V7334">
        <v>0</v>
      </c>
      <c r="W7334">
        <v>40053.4</v>
      </c>
    </row>
    <row r="7335" spans="1:23" ht="15.75" customHeight="1" x14ac:dyDescent="0.2">
      <c r="A7335" s="6">
        <v>7322</v>
      </c>
      <c r="B7335" s="6">
        <v>0</v>
      </c>
      <c r="C7335" s="6">
        <v>40047.300000000003</v>
      </c>
      <c r="D7335" s="6">
        <v>0</v>
      </c>
      <c r="E7335" s="6">
        <v>1413.82</v>
      </c>
      <c r="F7335" s="6">
        <v>0</v>
      </c>
      <c r="G7335" s="6">
        <v>0</v>
      </c>
      <c r="H7335" s="6">
        <v>0</v>
      </c>
      <c r="I7335" s="6">
        <v>299.63200000000001</v>
      </c>
      <c r="J7335" s="6">
        <v>0</v>
      </c>
      <c r="K7335" s="6">
        <v>10299.700000000001</v>
      </c>
      <c r="L7335" s="6">
        <v>299.63200000000001</v>
      </c>
      <c r="M7335" s="6">
        <v>394.77600000000001</v>
      </c>
      <c r="N7335" s="6">
        <v>0</v>
      </c>
      <c r="O7335" s="6">
        <v>39406.6</v>
      </c>
      <c r="P7335" s="6">
        <v>8486.43</v>
      </c>
      <c r="Q7335" s="6">
        <v>0</v>
      </c>
      <c r="R7335" s="114">
        <v>2107.61</v>
      </c>
      <c r="S7335" s="114">
        <v>21446.799999999999</v>
      </c>
      <c r="T7335" s="114">
        <v>37068.699999999997</v>
      </c>
      <c r="U7335">
        <v>0</v>
      </c>
      <c r="V7335">
        <v>889.03800000000001</v>
      </c>
      <c r="W7335">
        <v>39453.1</v>
      </c>
    </row>
    <row r="7336" spans="1:23" ht="15.75" customHeight="1" x14ac:dyDescent="0.2">
      <c r="A7336" s="6">
        <v>7323</v>
      </c>
      <c r="B7336" s="6">
        <v>0</v>
      </c>
      <c r="C7336" s="6">
        <v>40053.4</v>
      </c>
      <c r="D7336" s="6">
        <v>0</v>
      </c>
      <c r="E7336" s="6">
        <v>0</v>
      </c>
      <c r="F7336" s="6">
        <v>0</v>
      </c>
      <c r="G7336" s="6">
        <v>0</v>
      </c>
      <c r="H7336" s="6">
        <v>0</v>
      </c>
      <c r="I7336" s="6">
        <v>648.98699999999997</v>
      </c>
      <c r="J7336" s="6">
        <v>0</v>
      </c>
      <c r="K7336" s="6">
        <v>6281.84</v>
      </c>
      <c r="L7336" s="6">
        <v>648.98699999999997</v>
      </c>
      <c r="M7336" s="6">
        <v>618.83500000000004</v>
      </c>
      <c r="N7336" s="6">
        <v>0</v>
      </c>
      <c r="O7336" s="6">
        <v>37984.1</v>
      </c>
      <c r="P7336" s="6">
        <v>11272.3</v>
      </c>
      <c r="Q7336" s="6">
        <v>0</v>
      </c>
      <c r="R7336" s="114">
        <v>2542.29</v>
      </c>
      <c r="S7336" s="114">
        <v>15482.3</v>
      </c>
      <c r="T7336" s="114">
        <v>20402.400000000001</v>
      </c>
      <c r="U7336">
        <v>0</v>
      </c>
      <c r="V7336">
        <v>989.39599999999996</v>
      </c>
      <c r="W7336">
        <v>38573.199999999997</v>
      </c>
    </row>
    <row r="7337" spans="1:23" ht="15.75" customHeight="1" x14ac:dyDescent="0.2">
      <c r="A7337" s="6">
        <v>7324</v>
      </c>
      <c r="B7337" s="6">
        <v>0</v>
      </c>
      <c r="C7337" s="6">
        <v>40053.4</v>
      </c>
      <c r="D7337" s="6">
        <v>0</v>
      </c>
      <c r="E7337" s="6">
        <v>0</v>
      </c>
      <c r="F7337" s="6">
        <v>0</v>
      </c>
      <c r="G7337" s="6">
        <v>0</v>
      </c>
      <c r="H7337" s="6">
        <v>0</v>
      </c>
      <c r="I7337" s="6">
        <v>0</v>
      </c>
      <c r="J7337" s="6">
        <v>0</v>
      </c>
      <c r="K7337" s="6">
        <v>2873.28</v>
      </c>
      <c r="L7337" s="6">
        <v>0</v>
      </c>
      <c r="M7337" s="6">
        <v>789.39599999999996</v>
      </c>
      <c r="N7337" s="6">
        <v>0</v>
      </c>
      <c r="O7337" s="6">
        <v>37492.199999999997</v>
      </c>
      <c r="P7337" s="6">
        <v>8348.3700000000008</v>
      </c>
      <c r="Q7337" s="6">
        <v>0</v>
      </c>
      <c r="R7337" s="114">
        <v>5355.42</v>
      </c>
      <c r="S7337" s="114">
        <v>8862.49</v>
      </c>
      <c r="T7337" s="114">
        <v>7905.37</v>
      </c>
      <c r="U7337">
        <v>0</v>
      </c>
      <c r="V7337">
        <v>0</v>
      </c>
      <c r="W7337">
        <v>38239.599999999999</v>
      </c>
    </row>
    <row r="7338" spans="1:23" ht="15.75" customHeight="1" x14ac:dyDescent="0.2">
      <c r="A7338" s="6">
        <v>7325</v>
      </c>
      <c r="B7338" s="6">
        <v>0</v>
      </c>
      <c r="C7338" s="6">
        <v>40053.4</v>
      </c>
      <c r="D7338" s="6">
        <v>0</v>
      </c>
      <c r="E7338" s="6">
        <v>0</v>
      </c>
      <c r="F7338" s="6">
        <v>0</v>
      </c>
      <c r="G7338" s="6">
        <v>2065.2600000000002</v>
      </c>
      <c r="H7338" s="6">
        <v>0</v>
      </c>
      <c r="I7338" s="6">
        <v>0</v>
      </c>
      <c r="J7338" s="6">
        <v>0</v>
      </c>
      <c r="K7338" s="6">
        <v>404.57499999999999</v>
      </c>
      <c r="L7338" s="6">
        <v>0</v>
      </c>
      <c r="M7338" s="6">
        <v>557.65899999999999</v>
      </c>
      <c r="N7338" s="6">
        <v>0</v>
      </c>
      <c r="O7338" s="6">
        <v>37100.6</v>
      </c>
      <c r="P7338" s="6">
        <v>6212.42</v>
      </c>
      <c r="Q7338" s="6">
        <v>0</v>
      </c>
      <c r="R7338" s="114">
        <v>7899.39</v>
      </c>
      <c r="S7338" s="114">
        <v>10839</v>
      </c>
      <c r="T7338" s="114">
        <v>7810.53</v>
      </c>
      <c r="U7338">
        <v>0</v>
      </c>
      <c r="V7338">
        <v>0</v>
      </c>
      <c r="W7338">
        <v>37555.699999999997</v>
      </c>
    </row>
    <row r="7339" spans="1:23" ht="15.75" customHeight="1" x14ac:dyDescent="0.2">
      <c r="A7339" s="6">
        <v>7326</v>
      </c>
      <c r="B7339" s="6">
        <v>0</v>
      </c>
      <c r="C7339" s="6">
        <v>39413.5</v>
      </c>
      <c r="D7339" s="6">
        <v>0</v>
      </c>
      <c r="E7339" s="6">
        <v>913.32399999999996</v>
      </c>
      <c r="F7339" s="6">
        <v>0</v>
      </c>
      <c r="G7339" s="6">
        <v>4472.6099999999997</v>
      </c>
      <c r="H7339" s="6">
        <v>0</v>
      </c>
      <c r="I7339" s="6">
        <v>1254.3699999999999</v>
      </c>
      <c r="J7339" s="6">
        <v>0</v>
      </c>
      <c r="K7339" s="6">
        <v>3063.01</v>
      </c>
      <c r="L7339" s="6">
        <v>1254.3699999999999</v>
      </c>
      <c r="M7339" s="6">
        <v>1996.94</v>
      </c>
      <c r="N7339" s="6">
        <v>0</v>
      </c>
      <c r="O7339" s="6">
        <v>35418.5</v>
      </c>
      <c r="P7339" s="6">
        <v>5610.08</v>
      </c>
      <c r="Q7339" s="6">
        <v>0</v>
      </c>
      <c r="R7339" s="114">
        <v>10550.7</v>
      </c>
      <c r="S7339" s="114">
        <v>12956</v>
      </c>
      <c r="T7339" s="114">
        <v>7733.38</v>
      </c>
      <c r="U7339">
        <v>0</v>
      </c>
      <c r="V7339">
        <v>0</v>
      </c>
      <c r="W7339">
        <v>36643.699999999997</v>
      </c>
    </row>
    <row r="7340" spans="1:23" ht="15.75" customHeight="1" x14ac:dyDescent="0.2">
      <c r="A7340" s="6">
        <v>7327</v>
      </c>
      <c r="B7340" s="6">
        <v>0</v>
      </c>
      <c r="C7340" s="6">
        <v>36874.400000000001</v>
      </c>
      <c r="D7340" s="6">
        <v>0</v>
      </c>
      <c r="E7340" s="6">
        <v>3039.65</v>
      </c>
      <c r="F7340" s="6">
        <v>7.2158700000000006E-2</v>
      </c>
      <c r="G7340" s="6">
        <v>1257.42</v>
      </c>
      <c r="H7340" s="6">
        <v>0</v>
      </c>
      <c r="I7340" s="6">
        <v>1770.53</v>
      </c>
      <c r="J7340" s="6">
        <v>0</v>
      </c>
      <c r="K7340" s="6">
        <v>0</v>
      </c>
      <c r="L7340" s="6">
        <v>1770.53</v>
      </c>
      <c r="M7340" s="6">
        <v>980.67499999999995</v>
      </c>
      <c r="N7340" s="6">
        <v>0</v>
      </c>
      <c r="O7340" s="6">
        <v>34045.9</v>
      </c>
      <c r="P7340" s="6">
        <v>3438.16</v>
      </c>
      <c r="Q7340" s="6">
        <v>0</v>
      </c>
      <c r="R7340" s="114">
        <v>6022.17</v>
      </c>
      <c r="S7340" s="114">
        <v>12932.1</v>
      </c>
      <c r="T7340" s="114">
        <v>5141.82</v>
      </c>
      <c r="U7340">
        <v>0</v>
      </c>
      <c r="V7340">
        <v>0</v>
      </c>
      <c r="W7340">
        <v>37488</v>
      </c>
    </row>
    <row r="7341" spans="1:23" ht="15.75" customHeight="1" x14ac:dyDescent="0.2">
      <c r="A7341" s="6">
        <v>7328</v>
      </c>
      <c r="B7341" s="6">
        <v>1.0381</v>
      </c>
      <c r="C7341" s="6">
        <v>37090.699999999997</v>
      </c>
      <c r="D7341" s="6">
        <v>0.96456699999999995</v>
      </c>
      <c r="E7341" s="6">
        <v>4927.84</v>
      </c>
      <c r="F7341" s="6">
        <v>1.1437200000000001</v>
      </c>
      <c r="G7341" s="6">
        <v>4685.66</v>
      </c>
      <c r="H7341" s="6">
        <v>0.53110500000000005</v>
      </c>
      <c r="I7341" s="6">
        <v>8755.69</v>
      </c>
      <c r="J7341" s="6">
        <v>0.62144699999999997</v>
      </c>
      <c r="K7341" s="6">
        <v>908.60699999999997</v>
      </c>
      <c r="L7341" s="6">
        <v>8755.69</v>
      </c>
      <c r="M7341" s="6">
        <v>479.84399999999999</v>
      </c>
      <c r="N7341" s="6">
        <v>0.59563299999999997</v>
      </c>
      <c r="O7341" s="6">
        <v>33391.800000000003</v>
      </c>
      <c r="P7341" s="6">
        <v>2283.35</v>
      </c>
      <c r="Q7341" s="6">
        <v>0.26122400000000001</v>
      </c>
      <c r="R7341" s="114">
        <v>10546</v>
      </c>
      <c r="S7341" s="114">
        <v>19227.7</v>
      </c>
      <c r="T7341" s="114">
        <v>4281.1000000000004</v>
      </c>
      <c r="U7341">
        <v>6.2755099999999994E-2</v>
      </c>
      <c r="V7341">
        <v>1005.46</v>
      </c>
      <c r="W7341">
        <v>36634.6</v>
      </c>
    </row>
    <row r="7342" spans="1:23" ht="15.75" customHeight="1" x14ac:dyDescent="0.2">
      <c r="A7342" s="6">
        <v>7329</v>
      </c>
      <c r="B7342" s="6">
        <v>2.2495799999999999</v>
      </c>
      <c r="C7342" s="6">
        <v>30235.599999999999</v>
      </c>
      <c r="D7342" s="6">
        <v>2.0719500000000002</v>
      </c>
      <c r="E7342" s="6">
        <v>5748.85</v>
      </c>
      <c r="F7342" s="6">
        <v>2.2597499999999999</v>
      </c>
      <c r="G7342" s="6">
        <v>5261.76</v>
      </c>
      <c r="H7342" s="6">
        <v>1.1595299999999999</v>
      </c>
      <c r="I7342" s="6">
        <v>15938.1</v>
      </c>
      <c r="J7342" s="6">
        <v>1.6529100000000001</v>
      </c>
      <c r="K7342" s="6">
        <v>874.13800000000003</v>
      </c>
      <c r="L7342" s="6">
        <v>15938.1</v>
      </c>
      <c r="M7342" s="6">
        <v>0</v>
      </c>
      <c r="N7342" s="6">
        <v>1.1410400000000001</v>
      </c>
      <c r="O7342" s="6">
        <v>32724.7</v>
      </c>
      <c r="P7342" s="6">
        <v>1905.87</v>
      </c>
      <c r="Q7342" s="6">
        <v>1.3713200000000001</v>
      </c>
      <c r="R7342" s="114">
        <v>21565.599999999999</v>
      </c>
      <c r="S7342" s="114">
        <v>13627.9</v>
      </c>
      <c r="T7342" s="114">
        <v>3332.61</v>
      </c>
      <c r="U7342">
        <v>0.46800000000000003</v>
      </c>
      <c r="V7342">
        <v>2418.6</v>
      </c>
      <c r="W7342">
        <v>35531.599999999999</v>
      </c>
    </row>
    <row r="7343" spans="1:23" ht="15.75" customHeight="1" x14ac:dyDescent="0.2">
      <c r="A7343" s="6">
        <v>7330</v>
      </c>
      <c r="B7343" s="6">
        <v>3.1677499999999998</v>
      </c>
      <c r="C7343" s="6">
        <v>10140.9</v>
      </c>
      <c r="D7343" s="6">
        <v>2.9301499999999998</v>
      </c>
      <c r="E7343" s="6">
        <v>8489</v>
      </c>
      <c r="F7343" s="6">
        <v>2.1932299999999998</v>
      </c>
      <c r="G7343" s="6">
        <v>16010</v>
      </c>
      <c r="H7343" s="6">
        <v>1.5053300000000001</v>
      </c>
      <c r="I7343" s="6">
        <v>3840.4</v>
      </c>
      <c r="J7343" s="6">
        <v>1.7866299999999999</v>
      </c>
      <c r="K7343" s="6">
        <v>0</v>
      </c>
      <c r="L7343" s="6">
        <v>3840.4</v>
      </c>
      <c r="M7343" s="6">
        <v>0</v>
      </c>
      <c r="N7343" s="6">
        <v>2.4164300000000001</v>
      </c>
      <c r="O7343" s="6">
        <v>27359.599999999999</v>
      </c>
      <c r="P7343" s="6">
        <v>0</v>
      </c>
      <c r="Q7343" s="6">
        <v>2.2867999999999999</v>
      </c>
      <c r="R7343" s="114">
        <v>31365.4</v>
      </c>
      <c r="S7343" s="114">
        <v>11409.7</v>
      </c>
      <c r="T7343" s="114">
        <v>4870.66</v>
      </c>
      <c r="U7343">
        <v>0.47785499999999997</v>
      </c>
      <c r="V7343">
        <v>776.62199999999996</v>
      </c>
      <c r="W7343">
        <v>34647.300000000003</v>
      </c>
    </row>
    <row r="7344" spans="1:23" ht="15.75" customHeight="1" x14ac:dyDescent="0.2">
      <c r="A7344" s="6">
        <v>7331</v>
      </c>
      <c r="B7344" s="6">
        <v>3.7341099999999998</v>
      </c>
      <c r="C7344" s="6">
        <v>1729.94</v>
      </c>
      <c r="D7344" s="6">
        <v>2.3494299999999999</v>
      </c>
      <c r="E7344" s="6">
        <v>13408.6</v>
      </c>
      <c r="F7344" s="6">
        <v>2.8389500000000001</v>
      </c>
      <c r="G7344" s="6">
        <v>4877.32</v>
      </c>
      <c r="H7344" s="6">
        <v>2.9087399999999999</v>
      </c>
      <c r="I7344" s="6">
        <v>2059.42</v>
      </c>
      <c r="J7344" s="6">
        <v>3.0016400000000001</v>
      </c>
      <c r="K7344" s="6">
        <v>0</v>
      </c>
      <c r="L7344" s="6">
        <v>2059.42</v>
      </c>
      <c r="M7344" s="6">
        <v>8754.7000000000007</v>
      </c>
      <c r="N7344" s="6">
        <v>2.9576500000000001</v>
      </c>
      <c r="O7344" s="6">
        <v>17867.8</v>
      </c>
      <c r="P7344" s="6">
        <v>0</v>
      </c>
      <c r="Q7344" s="6">
        <v>2.9125999999999999</v>
      </c>
      <c r="R7344" s="114">
        <v>36964.199999999997</v>
      </c>
      <c r="S7344" s="114">
        <v>14661</v>
      </c>
      <c r="T7344" s="114">
        <v>3042.79</v>
      </c>
      <c r="U7344">
        <v>0.51563800000000004</v>
      </c>
      <c r="V7344">
        <v>0</v>
      </c>
      <c r="W7344">
        <v>27813.7</v>
      </c>
    </row>
    <row r="7345" spans="1:23" ht="15.75" customHeight="1" x14ac:dyDescent="0.2">
      <c r="A7345" s="6">
        <v>7332</v>
      </c>
      <c r="B7345" s="6">
        <v>3.97465</v>
      </c>
      <c r="C7345" s="6">
        <v>0</v>
      </c>
      <c r="D7345" s="6">
        <v>3.1065800000000001</v>
      </c>
      <c r="E7345" s="6">
        <v>6053.9</v>
      </c>
      <c r="F7345" s="6">
        <v>2.7557200000000002</v>
      </c>
      <c r="G7345" s="6">
        <v>0</v>
      </c>
      <c r="H7345" s="6">
        <v>2.1751800000000001</v>
      </c>
      <c r="I7345" s="6">
        <v>4827.3</v>
      </c>
      <c r="J7345" s="6">
        <v>1.7938700000000001</v>
      </c>
      <c r="K7345" s="6">
        <v>175.61</v>
      </c>
      <c r="L7345" s="6">
        <v>4827.3</v>
      </c>
      <c r="M7345" s="6">
        <v>9960.3799999999992</v>
      </c>
      <c r="N7345" s="6">
        <v>3.1836500000000001</v>
      </c>
      <c r="O7345" s="6">
        <v>13380.6</v>
      </c>
      <c r="P7345" s="6">
        <v>0</v>
      </c>
      <c r="Q7345" s="6">
        <v>3.2246800000000002</v>
      </c>
      <c r="R7345" s="114">
        <v>39866.400000000001</v>
      </c>
      <c r="S7345" s="114">
        <v>17968.900000000001</v>
      </c>
      <c r="T7345" s="114">
        <v>4921.45</v>
      </c>
      <c r="U7345">
        <v>0.31112000000000001</v>
      </c>
      <c r="V7345">
        <v>0</v>
      </c>
      <c r="W7345">
        <v>30915.4</v>
      </c>
    </row>
    <row r="7346" spans="1:23" ht="15.75" customHeight="1" x14ac:dyDescent="0.2">
      <c r="A7346" s="6">
        <v>7333</v>
      </c>
      <c r="B7346" s="6">
        <v>3.8851900000000001</v>
      </c>
      <c r="C7346" s="6">
        <v>0</v>
      </c>
      <c r="D7346" s="6">
        <v>2.8023799999999999</v>
      </c>
      <c r="E7346" s="6">
        <v>3813.76</v>
      </c>
      <c r="F7346" s="6">
        <v>1.68577</v>
      </c>
      <c r="G7346" s="6">
        <v>309.21300000000002</v>
      </c>
      <c r="H7346" s="6">
        <v>1.2561599999999999</v>
      </c>
      <c r="I7346" s="6">
        <v>10969.1</v>
      </c>
      <c r="J7346" s="6">
        <v>3.2273900000000002</v>
      </c>
      <c r="K7346" s="6">
        <v>2872.74</v>
      </c>
      <c r="L7346" s="6">
        <v>10969.1</v>
      </c>
      <c r="M7346" s="6">
        <v>12306.8</v>
      </c>
      <c r="N7346" s="6">
        <v>3.1790600000000002</v>
      </c>
      <c r="O7346" s="6">
        <v>12675.2</v>
      </c>
      <c r="P7346" s="6">
        <v>0</v>
      </c>
      <c r="Q7346" s="6">
        <v>3.1946699999999999</v>
      </c>
      <c r="R7346" s="114">
        <v>40053.4</v>
      </c>
      <c r="S7346" s="114">
        <v>20417.5</v>
      </c>
      <c r="T7346" s="114">
        <v>10948.6</v>
      </c>
      <c r="U7346">
        <v>0.67801199999999995</v>
      </c>
      <c r="V7346">
        <v>0</v>
      </c>
      <c r="W7346">
        <v>37223.599999999999</v>
      </c>
    </row>
    <row r="7347" spans="1:23" ht="15.75" customHeight="1" x14ac:dyDescent="0.2">
      <c r="A7347" s="6">
        <v>7334</v>
      </c>
      <c r="B7347" s="6">
        <v>3.47505</v>
      </c>
      <c r="C7347" s="6">
        <v>0</v>
      </c>
      <c r="D7347" s="6">
        <v>1.3768800000000001</v>
      </c>
      <c r="E7347" s="6">
        <v>7292.24</v>
      </c>
      <c r="F7347" s="6">
        <v>1.9108000000000001</v>
      </c>
      <c r="G7347" s="6">
        <v>16811</v>
      </c>
      <c r="H7347" s="6">
        <v>0.49159999999999998</v>
      </c>
      <c r="I7347" s="6">
        <v>15547.1</v>
      </c>
      <c r="J7347" s="6">
        <v>2.9639099999999998</v>
      </c>
      <c r="K7347" s="6">
        <v>3800.22</v>
      </c>
      <c r="L7347" s="6">
        <v>15547.1</v>
      </c>
      <c r="M7347" s="6">
        <v>18182</v>
      </c>
      <c r="N7347" s="6">
        <v>1.5252300000000001</v>
      </c>
      <c r="O7347" s="6">
        <v>6116.37</v>
      </c>
      <c r="P7347" s="6">
        <v>0</v>
      </c>
      <c r="Q7347" s="6">
        <v>2.89737</v>
      </c>
      <c r="R7347" s="114">
        <v>39693.4</v>
      </c>
      <c r="S7347" s="114">
        <v>21670.5</v>
      </c>
      <c r="T7347" s="114">
        <v>12389.7</v>
      </c>
      <c r="U7347">
        <v>1.2923800000000001</v>
      </c>
      <c r="V7347">
        <v>0</v>
      </c>
      <c r="W7347">
        <v>35562.300000000003</v>
      </c>
    </row>
    <row r="7348" spans="1:23" ht="15.75" customHeight="1" x14ac:dyDescent="0.2">
      <c r="A7348" s="6">
        <v>7335</v>
      </c>
      <c r="B7348" s="6">
        <v>2.7503199999999999</v>
      </c>
      <c r="C7348" s="6">
        <v>0</v>
      </c>
      <c r="D7348" s="6">
        <v>1.2116800000000001</v>
      </c>
      <c r="E7348" s="6">
        <v>6246.64</v>
      </c>
      <c r="F7348" s="6">
        <v>0.45200800000000002</v>
      </c>
      <c r="G7348" s="6">
        <v>28610.5</v>
      </c>
      <c r="H7348" s="6">
        <v>1.1272800000000001</v>
      </c>
      <c r="I7348" s="6">
        <v>11179.7</v>
      </c>
      <c r="J7348" s="6">
        <v>0.89064500000000002</v>
      </c>
      <c r="K7348" s="6">
        <v>4773.1400000000003</v>
      </c>
      <c r="L7348" s="6">
        <v>11179.7</v>
      </c>
      <c r="M7348" s="6">
        <v>25628.2</v>
      </c>
      <c r="N7348" s="6">
        <v>2.3768600000000002</v>
      </c>
      <c r="O7348" s="6">
        <v>4412.1400000000003</v>
      </c>
      <c r="P7348" s="6">
        <v>0</v>
      </c>
      <c r="Q7348" s="6">
        <v>2.2764500000000001</v>
      </c>
      <c r="R7348" s="114">
        <v>40020.5</v>
      </c>
      <c r="S7348" s="114">
        <v>24642.2</v>
      </c>
      <c r="T7348" s="114">
        <v>10955.3</v>
      </c>
      <c r="U7348">
        <v>1.3141799999999999</v>
      </c>
      <c r="V7348">
        <v>0</v>
      </c>
      <c r="W7348">
        <v>36226.9</v>
      </c>
    </row>
    <row r="7349" spans="1:23" ht="15.75" customHeight="1" x14ac:dyDescent="0.2">
      <c r="A7349" s="6">
        <v>7336</v>
      </c>
      <c r="B7349" s="6">
        <v>1.7065699999999999</v>
      </c>
      <c r="C7349" s="6">
        <v>0</v>
      </c>
      <c r="D7349" s="6">
        <v>5.0223299999999998E-2</v>
      </c>
      <c r="E7349" s="6">
        <v>8991.82</v>
      </c>
      <c r="F7349" s="6">
        <v>0.350491</v>
      </c>
      <c r="G7349" s="6">
        <v>33990.300000000003</v>
      </c>
      <c r="H7349" s="6">
        <v>0.67692399999999997</v>
      </c>
      <c r="I7349" s="6">
        <v>9148.61</v>
      </c>
      <c r="J7349" s="6">
        <v>1.59259</v>
      </c>
      <c r="K7349" s="6">
        <v>6413.59</v>
      </c>
      <c r="L7349" s="6">
        <v>9148.61</v>
      </c>
      <c r="M7349" s="6">
        <v>21714.3</v>
      </c>
      <c r="N7349" s="6">
        <v>1.5561199999999999</v>
      </c>
      <c r="O7349" s="6">
        <v>6334.08</v>
      </c>
      <c r="P7349" s="6">
        <v>0</v>
      </c>
      <c r="Q7349" s="6">
        <v>0.396314</v>
      </c>
      <c r="R7349" s="114">
        <v>17000.900000000001</v>
      </c>
      <c r="S7349" s="114">
        <v>28841.5</v>
      </c>
      <c r="T7349" s="114">
        <v>18799.3</v>
      </c>
      <c r="U7349">
        <v>0.44400000000000001</v>
      </c>
      <c r="V7349">
        <v>152.52799999999999</v>
      </c>
      <c r="W7349">
        <v>37657.699999999997</v>
      </c>
    </row>
    <row r="7350" spans="1:23" ht="15.75" customHeight="1" x14ac:dyDescent="0.2">
      <c r="A7350" s="6">
        <v>7337</v>
      </c>
      <c r="B7350" s="6">
        <v>0.45914500000000003</v>
      </c>
      <c r="C7350" s="6">
        <v>0</v>
      </c>
      <c r="D7350" s="6">
        <v>0.101649</v>
      </c>
      <c r="E7350" s="6">
        <v>9758.1299999999992</v>
      </c>
      <c r="F7350" s="6">
        <v>0</v>
      </c>
      <c r="G7350" s="6">
        <v>27159.9</v>
      </c>
      <c r="H7350" s="6">
        <v>0.16680300000000001</v>
      </c>
      <c r="I7350" s="6">
        <v>4315.5600000000004</v>
      </c>
      <c r="J7350" s="6">
        <v>0.58098700000000003</v>
      </c>
      <c r="K7350" s="6">
        <v>5437.23</v>
      </c>
      <c r="L7350" s="6">
        <v>4315.5600000000004</v>
      </c>
      <c r="M7350" s="6">
        <v>22653.7</v>
      </c>
      <c r="N7350" s="6">
        <v>0.52753000000000005</v>
      </c>
      <c r="O7350" s="6">
        <v>10832.5</v>
      </c>
      <c r="P7350" s="6">
        <v>0</v>
      </c>
      <c r="Q7350" s="6">
        <v>0.27754299999999998</v>
      </c>
      <c r="R7350" s="114">
        <v>37924.699999999997</v>
      </c>
      <c r="S7350" s="114">
        <v>32914.800000000003</v>
      </c>
      <c r="T7350" s="114">
        <v>18449.599999999999</v>
      </c>
      <c r="U7350">
        <v>4.3048700000000002E-2</v>
      </c>
      <c r="V7350">
        <v>5017.75</v>
      </c>
      <c r="W7350">
        <v>27383</v>
      </c>
    </row>
    <row r="7351" spans="1:23" ht="15.75" customHeight="1" x14ac:dyDescent="0.2">
      <c r="A7351" s="6">
        <v>7338</v>
      </c>
      <c r="B7351" s="6">
        <v>0</v>
      </c>
      <c r="C7351" s="6">
        <v>0</v>
      </c>
      <c r="D7351" s="6">
        <v>0</v>
      </c>
      <c r="E7351" s="6">
        <v>16591</v>
      </c>
      <c r="F7351" s="6">
        <v>0</v>
      </c>
      <c r="G7351" s="6">
        <v>4375.7700000000004</v>
      </c>
      <c r="H7351" s="6">
        <v>0</v>
      </c>
      <c r="I7351" s="6">
        <v>3621.29</v>
      </c>
      <c r="J7351" s="6">
        <v>0</v>
      </c>
      <c r="K7351" s="6">
        <v>7570.54</v>
      </c>
      <c r="L7351" s="6">
        <v>3621.29</v>
      </c>
      <c r="M7351" s="6">
        <v>30136.2</v>
      </c>
      <c r="N7351" s="6">
        <v>0</v>
      </c>
      <c r="O7351" s="6">
        <v>17716.900000000001</v>
      </c>
      <c r="P7351" s="6">
        <v>687.36500000000001</v>
      </c>
      <c r="Q7351" s="6">
        <v>0</v>
      </c>
      <c r="R7351" s="114">
        <v>40053.4</v>
      </c>
      <c r="S7351" s="114">
        <v>35929.199999999997</v>
      </c>
      <c r="T7351" s="114">
        <v>18943.5</v>
      </c>
      <c r="U7351">
        <v>0</v>
      </c>
      <c r="V7351">
        <v>15893.2</v>
      </c>
      <c r="W7351">
        <v>13707.4</v>
      </c>
    </row>
    <row r="7352" spans="1:23" ht="15.75" customHeight="1" x14ac:dyDescent="0.2">
      <c r="A7352" s="6">
        <v>7339</v>
      </c>
      <c r="B7352" s="6">
        <v>0</v>
      </c>
      <c r="C7352" s="6">
        <v>0</v>
      </c>
      <c r="D7352" s="6">
        <v>0</v>
      </c>
      <c r="E7352" s="6">
        <v>24475</v>
      </c>
      <c r="F7352" s="6">
        <v>0</v>
      </c>
      <c r="G7352" s="6">
        <v>36810.9</v>
      </c>
      <c r="H7352" s="6">
        <v>0</v>
      </c>
      <c r="I7352" s="6">
        <v>1932.06</v>
      </c>
      <c r="J7352" s="6">
        <v>0</v>
      </c>
      <c r="K7352" s="6">
        <v>9872.84</v>
      </c>
      <c r="L7352" s="6">
        <v>1932.06</v>
      </c>
      <c r="M7352" s="6">
        <v>33709.699999999997</v>
      </c>
      <c r="N7352" s="6">
        <v>0</v>
      </c>
      <c r="O7352" s="6">
        <v>28236.6</v>
      </c>
      <c r="P7352" s="6">
        <v>0</v>
      </c>
      <c r="Q7352" s="6">
        <v>0</v>
      </c>
      <c r="R7352" s="114">
        <v>39887.599999999999</v>
      </c>
      <c r="S7352" s="114">
        <v>34032.1</v>
      </c>
      <c r="T7352" s="114">
        <v>17115.900000000001</v>
      </c>
      <c r="U7352">
        <v>0</v>
      </c>
      <c r="V7352">
        <v>8080.48</v>
      </c>
      <c r="W7352">
        <v>18640.7</v>
      </c>
    </row>
    <row r="7353" spans="1:23" ht="15.75" customHeight="1" x14ac:dyDescent="0.2">
      <c r="A7353" s="6">
        <v>7340</v>
      </c>
      <c r="B7353" s="6">
        <v>0</v>
      </c>
      <c r="C7353" s="6">
        <v>1053.94</v>
      </c>
      <c r="D7353" s="6">
        <v>0</v>
      </c>
      <c r="E7353" s="6">
        <v>26403.7</v>
      </c>
      <c r="F7353" s="6">
        <v>0</v>
      </c>
      <c r="G7353" s="6">
        <v>28336.9</v>
      </c>
      <c r="H7353" s="6">
        <v>0</v>
      </c>
      <c r="I7353" s="6">
        <v>0</v>
      </c>
      <c r="J7353" s="6">
        <v>0</v>
      </c>
      <c r="K7353" s="6">
        <v>25900.3</v>
      </c>
      <c r="L7353" s="6">
        <v>0</v>
      </c>
      <c r="M7353" s="6">
        <v>6639.72</v>
      </c>
      <c r="N7353" s="6">
        <v>0</v>
      </c>
      <c r="O7353" s="6">
        <v>25735.1</v>
      </c>
      <c r="P7353" s="6">
        <v>742.976</v>
      </c>
      <c r="Q7353" s="6">
        <v>0</v>
      </c>
      <c r="R7353" s="114">
        <v>39042.6</v>
      </c>
      <c r="S7353" s="114">
        <v>37039.699999999997</v>
      </c>
      <c r="T7353" s="114">
        <v>13110.2</v>
      </c>
      <c r="U7353">
        <v>0</v>
      </c>
      <c r="V7353">
        <v>2715.08</v>
      </c>
      <c r="W7353">
        <v>20071.599999999999</v>
      </c>
    </row>
    <row r="7354" spans="1:23" ht="15.75" customHeight="1" x14ac:dyDescent="0.2">
      <c r="A7354" s="6">
        <v>7341</v>
      </c>
      <c r="B7354" s="6">
        <v>0</v>
      </c>
      <c r="C7354" s="6">
        <v>8127.6</v>
      </c>
      <c r="D7354" s="6">
        <v>0</v>
      </c>
      <c r="E7354" s="6">
        <v>34687.4</v>
      </c>
      <c r="F7354" s="6">
        <v>0</v>
      </c>
      <c r="G7354" s="6">
        <v>9082.52</v>
      </c>
      <c r="H7354" s="6">
        <v>0</v>
      </c>
      <c r="I7354" s="6">
        <v>2584.5100000000002</v>
      </c>
      <c r="J7354" s="6">
        <v>0</v>
      </c>
      <c r="K7354" s="6">
        <v>33372.1</v>
      </c>
      <c r="L7354" s="6">
        <v>2584.5100000000002</v>
      </c>
      <c r="M7354" s="6">
        <v>33905.599999999999</v>
      </c>
      <c r="N7354" s="6">
        <v>0</v>
      </c>
      <c r="O7354" s="6">
        <v>22940.7</v>
      </c>
      <c r="P7354" s="6">
        <v>2627.11</v>
      </c>
      <c r="Q7354" s="6">
        <v>0</v>
      </c>
      <c r="R7354" s="114">
        <v>37976.5</v>
      </c>
      <c r="S7354" s="114">
        <v>39383.9</v>
      </c>
      <c r="T7354" s="114">
        <v>13791.2</v>
      </c>
      <c r="U7354">
        <v>0</v>
      </c>
      <c r="V7354">
        <v>341.15300000000002</v>
      </c>
      <c r="W7354">
        <v>22427.3</v>
      </c>
    </row>
    <row r="7355" spans="1:23" ht="15.75" customHeight="1" x14ac:dyDescent="0.2">
      <c r="A7355" s="6">
        <v>7342</v>
      </c>
      <c r="B7355" s="6">
        <v>0</v>
      </c>
      <c r="C7355" s="6">
        <v>8229.31</v>
      </c>
      <c r="D7355" s="6">
        <v>0</v>
      </c>
      <c r="E7355" s="6">
        <v>30819.4</v>
      </c>
      <c r="F7355" s="6">
        <v>0</v>
      </c>
      <c r="G7355" s="6">
        <v>3446.67</v>
      </c>
      <c r="H7355" s="6">
        <v>0</v>
      </c>
      <c r="I7355" s="6">
        <v>2324.0500000000002</v>
      </c>
      <c r="J7355" s="6">
        <v>0</v>
      </c>
      <c r="K7355" s="6">
        <v>29582.799999999999</v>
      </c>
      <c r="L7355" s="6">
        <v>2324.0500000000002</v>
      </c>
      <c r="M7355" s="6">
        <v>15434.2</v>
      </c>
      <c r="N7355" s="6">
        <v>0</v>
      </c>
      <c r="O7355" s="6">
        <v>34560.5</v>
      </c>
      <c r="P7355" s="6">
        <v>6258.77</v>
      </c>
      <c r="Q7355" s="6">
        <v>0</v>
      </c>
      <c r="R7355" s="114">
        <v>38840</v>
      </c>
      <c r="S7355" s="114">
        <v>39638.6</v>
      </c>
      <c r="T7355" s="114">
        <v>23016.400000000001</v>
      </c>
      <c r="U7355">
        <v>0</v>
      </c>
      <c r="V7355">
        <v>1365.58</v>
      </c>
      <c r="W7355">
        <v>36307.4</v>
      </c>
    </row>
    <row r="7356" spans="1:23" ht="15.75" customHeight="1" x14ac:dyDescent="0.2">
      <c r="A7356" s="6">
        <v>7343</v>
      </c>
      <c r="B7356" s="6">
        <v>0</v>
      </c>
      <c r="C7356" s="6">
        <v>29354.9</v>
      </c>
      <c r="D7356" s="6">
        <v>0</v>
      </c>
      <c r="E7356" s="6">
        <v>27930</v>
      </c>
      <c r="F7356" s="6">
        <v>0</v>
      </c>
      <c r="G7356" s="6">
        <v>0</v>
      </c>
      <c r="H7356" s="6">
        <v>0</v>
      </c>
      <c r="I7356" s="6">
        <v>14707</v>
      </c>
      <c r="J7356" s="6">
        <v>0</v>
      </c>
      <c r="K7356" s="6">
        <v>37523.4</v>
      </c>
      <c r="L7356" s="6">
        <v>14707</v>
      </c>
      <c r="M7356" s="6">
        <v>22057.599999999999</v>
      </c>
      <c r="N7356" s="6">
        <v>0</v>
      </c>
      <c r="O7356" s="6">
        <v>32117.200000000001</v>
      </c>
      <c r="P7356" s="6">
        <v>5479.28</v>
      </c>
      <c r="Q7356" s="6">
        <v>0</v>
      </c>
      <c r="R7356" s="114">
        <v>39719.4</v>
      </c>
      <c r="S7356" s="114">
        <v>39607</v>
      </c>
      <c r="T7356" s="114">
        <v>11633.4</v>
      </c>
      <c r="U7356">
        <v>0</v>
      </c>
      <c r="V7356">
        <v>2655.68</v>
      </c>
      <c r="W7356">
        <v>39281.9</v>
      </c>
    </row>
    <row r="7357" spans="1:23" ht="15.75" customHeight="1" x14ac:dyDescent="0.2">
      <c r="A7357" s="6">
        <v>7344</v>
      </c>
      <c r="B7357" s="6">
        <v>0</v>
      </c>
      <c r="C7357" s="6">
        <v>39106</v>
      </c>
      <c r="D7357" s="6">
        <v>0</v>
      </c>
      <c r="E7357" s="6">
        <v>30719.4</v>
      </c>
      <c r="F7357" s="6">
        <v>0</v>
      </c>
      <c r="G7357" s="6">
        <v>0</v>
      </c>
      <c r="H7357" s="6">
        <v>0</v>
      </c>
      <c r="I7357" s="6">
        <v>16941</v>
      </c>
      <c r="J7357" s="6">
        <v>0</v>
      </c>
      <c r="K7357" s="6">
        <v>26533.5</v>
      </c>
      <c r="L7357" s="6">
        <v>16941</v>
      </c>
      <c r="M7357" s="6">
        <v>7895.28</v>
      </c>
      <c r="N7357" s="6">
        <v>0</v>
      </c>
      <c r="O7357" s="6">
        <v>23630.6</v>
      </c>
      <c r="P7357" s="6">
        <v>3887.48</v>
      </c>
      <c r="Q7357" s="6">
        <v>0</v>
      </c>
      <c r="R7357" s="114">
        <v>39589.199999999997</v>
      </c>
      <c r="S7357" s="114">
        <v>39808</v>
      </c>
      <c r="T7357" s="114">
        <v>12579.9</v>
      </c>
      <c r="U7357">
        <v>0</v>
      </c>
      <c r="V7357">
        <v>1998.86</v>
      </c>
      <c r="W7357">
        <v>37717.300000000003</v>
      </c>
    </row>
    <row r="7358" spans="1:23" ht="15.75" customHeight="1" x14ac:dyDescent="0.2">
      <c r="A7358" s="6">
        <v>7345</v>
      </c>
      <c r="B7358" s="6">
        <v>0</v>
      </c>
      <c r="C7358" s="6">
        <v>37966.6</v>
      </c>
      <c r="D7358" s="6">
        <v>0</v>
      </c>
      <c r="E7358" s="6">
        <v>32351</v>
      </c>
      <c r="F7358" s="6">
        <v>0</v>
      </c>
      <c r="G7358" s="6">
        <v>0</v>
      </c>
      <c r="H7358" s="6">
        <v>0</v>
      </c>
      <c r="I7358" s="6">
        <v>14090.4</v>
      </c>
      <c r="J7358" s="6">
        <v>0</v>
      </c>
      <c r="K7358" s="6">
        <v>30750.7</v>
      </c>
      <c r="L7358" s="6">
        <v>14090.4</v>
      </c>
      <c r="M7358" s="6">
        <v>267.14299999999997</v>
      </c>
      <c r="N7358" s="6">
        <v>0</v>
      </c>
      <c r="O7358" s="6">
        <v>18651.900000000001</v>
      </c>
      <c r="P7358" s="6">
        <v>5674.37</v>
      </c>
      <c r="Q7358" s="6">
        <v>0</v>
      </c>
      <c r="R7358" s="114">
        <v>39440.699999999997</v>
      </c>
      <c r="S7358" s="114">
        <v>39871.4</v>
      </c>
      <c r="T7358" s="114">
        <v>19711.3</v>
      </c>
      <c r="U7358">
        <v>0</v>
      </c>
      <c r="V7358">
        <v>314.61900000000003</v>
      </c>
      <c r="W7358">
        <v>34673.300000000003</v>
      </c>
    </row>
    <row r="7359" spans="1:23" ht="15.75" customHeight="1" x14ac:dyDescent="0.2">
      <c r="A7359" s="6">
        <v>7346</v>
      </c>
      <c r="B7359" s="6">
        <v>0</v>
      </c>
      <c r="C7359" s="6">
        <v>38834.199999999997</v>
      </c>
      <c r="D7359" s="6">
        <v>0</v>
      </c>
      <c r="E7359" s="6">
        <v>32380</v>
      </c>
      <c r="F7359" s="6">
        <v>0</v>
      </c>
      <c r="G7359" s="6">
        <v>1214.47</v>
      </c>
      <c r="H7359" s="6">
        <v>0</v>
      </c>
      <c r="I7359" s="6">
        <v>25103</v>
      </c>
      <c r="J7359" s="6">
        <v>0</v>
      </c>
      <c r="K7359" s="6">
        <v>25782.6</v>
      </c>
      <c r="L7359" s="6">
        <v>25103</v>
      </c>
      <c r="M7359" s="6">
        <v>35351.800000000003</v>
      </c>
      <c r="N7359" s="6">
        <v>0</v>
      </c>
      <c r="O7359" s="6">
        <v>12086.9</v>
      </c>
      <c r="P7359" s="6">
        <v>8073.97</v>
      </c>
      <c r="Q7359" s="6">
        <v>0</v>
      </c>
      <c r="R7359" s="114">
        <v>39295.9</v>
      </c>
      <c r="S7359" s="114">
        <v>39643.1</v>
      </c>
      <c r="T7359" s="114">
        <v>19126.3</v>
      </c>
      <c r="U7359">
        <v>0</v>
      </c>
      <c r="V7359">
        <v>0</v>
      </c>
      <c r="W7359">
        <v>29864.1</v>
      </c>
    </row>
    <row r="7360" spans="1:23" ht="15.75" customHeight="1" x14ac:dyDescent="0.2">
      <c r="A7360" s="6">
        <v>7347</v>
      </c>
      <c r="B7360" s="6">
        <v>0</v>
      </c>
      <c r="C7360" s="6">
        <v>37776.9</v>
      </c>
      <c r="D7360" s="6">
        <v>0</v>
      </c>
      <c r="E7360" s="6">
        <v>27301.7</v>
      </c>
      <c r="F7360" s="6">
        <v>0</v>
      </c>
      <c r="G7360" s="6">
        <v>6481.54</v>
      </c>
      <c r="H7360" s="6">
        <v>0</v>
      </c>
      <c r="I7360" s="6">
        <v>22153.7</v>
      </c>
      <c r="J7360" s="6">
        <v>0</v>
      </c>
      <c r="K7360" s="6">
        <v>21606.3</v>
      </c>
      <c r="L7360" s="6">
        <v>22153.7</v>
      </c>
      <c r="M7360" s="6">
        <v>2276.4299999999998</v>
      </c>
      <c r="N7360" s="6">
        <v>0</v>
      </c>
      <c r="O7360" s="6">
        <v>13843.3</v>
      </c>
      <c r="P7360" s="6">
        <v>8393.74</v>
      </c>
      <c r="Q7360" s="6">
        <v>0</v>
      </c>
      <c r="R7360" s="114">
        <v>39272.300000000003</v>
      </c>
      <c r="S7360" s="114">
        <v>39424.400000000001</v>
      </c>
      <c r="T7360" s="114">
        <v>12137.9</v>
      </c>
      <c r="U7360">
        <v>0</v>
      </c>
      <c r="V7360">
        <v>0</v>
      </c>
      <c r="W7360">
        <v>23934.3</v>
      </c>
    </row>
    <row r="7361" spans="1:23" ht="15.75" customHeight="1" x14ac:dyDescent="0.2">
      <c r="A7361" s="6">
        <v>7348</v>
      </c>
      <c r="B7361" s="6">
        <v>0</v>
      </c>
      <c r="C7361" s="6">
        <v>34799.599999999999</v>
      </c>
      <c r="D7361" s="6">
        <v>0</v>
      </c>
      <c r="E7361" s="6">
        <v>16063.1</v>
      </c>
      <c r="F7361" s="6">
        <v>0</v>
      </c>
      <c r="G7361" s="6">
        <v>1234.3699999999999</v>
      </c>
      <c r="H7361" s="6">
        <v>0</v>
      </c>
      <c r="I7361" s="6">
        <v>17358</v>
      </c>
      <c r="J7361" s="6">
        <v>0</v>
      </c>
      <c r="K7361" s="6">
        <v>33045.699999999997</v>
      </c>
      <c r="L7361" s="6">
        <v>17358</v>
      </c>
      <c r="M7361" s="6">
        <v>4979.1400000000003</v>
      </c>
      <c r="N7361" s="6">
        <v>0</v>
      </c>
      <c r="O7361" s="6">
        <v>22492.9</v>
      </c>
      <c r="P7361" s="6">
        <v>8156.54</v>
      </c>
      <c r="Q7361" s="6">
        <v>0</v>
      </c>
      <c r="R7361" s="114">
        <v>39914</v>
      </c>
      <c r="S7361" s="114">
        <v>39373.9</v>
      </c>
      <c r="T7361" s="114">
        <v>16484.5</v>
      </c>
      <c r="U7361">
        <v>0</v>
      </c>
      <c r="V7361">
        <v>0</v>
      </c>
      <c r="W7361">
        <v>18614.900000000001</v>
      </c>
    </row>
    <row r="7362" spans="1:23" ht="15.75" customHeight="1" x14ac:dyDescent="0.2">
      <c r="A7362" s="6">
        <v>7349</v>
      </c>
      <c r="B7362" s="6">
        <v>0</v>
      </c>
      <c r="C7362" s="6">
        <v>38234.9</v>
      </c>
      <c r="D7362" s="6">
        <v>0</v>
      </c>
      <c r="E7362" s="6">
        <v>15409.6</v>
      </c>
      <c r="F7362" s="6">
        <v>0</v>
      </c>
      <c r="G7362" s="6">
        <v>1715.94</v>
      </c>
      <c r="H7362" s="6">
        <v>0</v>
      </c>
      <c r="I7362" s="6">
        <v>20284.400000000001</v>
      </c>
      <c r="J7362" s="6">
        <v>0</v>
      </c>
      <c r="K7362" s="6">
        <v>36708.800000000003</v>
      </c>
      <c r="L7362" s="6">
        <v>20284.400000000001</v>
      </c>
      <c r="M7362" s="6">
        <v>16411.7</v>
      </c>
      <c r="N7362" s="6">
        <v>0</v>
      </c>
      <c r="O7362" s="6">
        <v>26470.400000000001</v>
      </c>
      <c r="P7362" s="6">
        <v>10260</v>
      </c>
      <c r="Q7362" s="6">
        <v>0</v>
      </c>
      <c r="R7362" s="114">
        <v>39309.599999999999</v>
      </c>
      <c r="S7362" s="114">
        <v>39527.599999999999</v>
      </c>
      <c r="T7362" s="114">
        <v>12254.3</v>
      </c>
      <c r="U7362">
        <v>0</v>
      </c>
      <c r="V7362">
        <v>0</v>
      </c>
      <c r="W7362">
        <v>14175.8</v>
      </c>
    </row>
    <row r="7363" spans="1:23" ht="15.75" customHeight="1" x14ac:dyDescent="0.2">
      <c r="A7363" s="6">
        <v>7350</v>
      </c>
      <c r="B7363" s="6">
        <v>0</v>
      </c>
      <c r="C7363" s="6">
        <v>37688.400000000001</v>
      </c>
      <c r="D7363" s="6">
        <v>0</v>
      </c>
      <c r="E7363" s="6">
        <v>17319.599999999999</v>
      </c>
      <c r="F7363" s="6">
        <v>0</v>
      </c>
      <c r="G7363" s="6">
        <v>1016.22</v>
      </c>
      <c r="H7363" s="6">
        <v>0</v>
      </c>
      <c r="I7363" s="6">
        <v>25792.7</v>
      </c>
      <c r="J7363" s="6">
        <v>0</v>
      </c>
      <c r="K7363" s="6">
        <v>36500.300000000003</v>
      </c>
      <c r="L7363" s="6">
        <v>25792.7</v>
      </c>
      <c r="M7363" s="6">
        <v>3078.85</v>
      </c>
      <c r="N7363" s="6">
        <v>0</v>
      </c>
      <c r="O7363" s="6">
        <v>21249</v>
      </c>
      <c r="P7363" s="6">
        <v>25065</v>
      </c>
      <c r="Q7363" s="6">
        <v>0</v>
      </c>
      <c r="R7363" s="114">
        <v>37623.300000000003</v>
      </c>
      <c r="S7363" s="114">
        <v>39744.199999999997</v>
      </c>
      <c r="T7363" s="114">
        <v>8666.74</v>
      </c>
      <c r="U7363">
        <v>0</v>
      </c>
      <c r="V7363">
        <v>0</v>
      </c>
      <c r="W7363">
        <v>10966.3</v>
      </c>
    </row>
    <row r="7364" spans="1:23" ht="15.75" customHeight="1" x14ac:dyDescent="0.2">
      <c r="A7364" s="6">
        <v>7351</v>
      </c>
      <c r="B7364" s="6">
        <v>0</v>
      </c>
      <c r="C7364" s="6">
        <v>36754.6</v>
      </c>
      <c r="D7364" s="6">
        <v>0</v>
      </c>
      <c r="E7364" s="6">
        <v>18660</v>
      </c>
      <c r="F7364" s="6">
        <v>5.01377E-2</v>
      </c>
      <c r="G7364" s="6">
        <v>8156.75</v>
      </c>
      <c r="H7364" s="6">
        <v>0</v>
      </c>
      <c r="I7364" s="6">
        <v>25707.5</v>
      </c>
      <c r="J7364" s="6">
        <v>0</v>
      </c>
      <c r="K7364" s="6">
        <v>35840.5</v>
      </c>
      <c r="L7364" s="6">
        <v>25707.5</v>
      </c>
      <c r="M7364" s="6">
        <v>0</v>
      </c>
      <c r="N7364" s="6">
        <v>0</v>
      </c>
      <c r="O7364" s="6">
        <v>22221.5</v>
      </c>
      <c r="P7364" s="6">
        <v>30136.5</v>
      </c>
      <c r="Q7364" s="6">
        <v>0</v>
      </c>
      <c r="R7364" s="114">
        <v>39714.9</v>
      </c>
      <c r="S7364" s="114">
        <v>39315.199999999997</v>
      </c>
      <c r="T7364" s="114">
        <v>13576.5</v>
      </c>
      <c r="U7364">
        <v>0</v>
      </c>
      <c r="V7364">
        <v>0</v>
      </c>
      <c r="W7364">
        <v>1761.19</v>
      </c>
    </row>
    <row r="7365" spans="1:23" ht="15.75" customHeight="1" x14ac:dyDescent="0.2">
      <c r="A7365" s="6">
        <v>7352</v>
      </c>
      <c r="B7365" s="6">
        <v>0.99514899999999995</v>
      </c>
      <c r="C7365" s="6">
        <v>35711.800000000003</v>
      </c>
      <c r="D7365" s="6">
        <v>0.50079499999999999</v>
      </c>
      <c r="E7365" s="6">
        <v>21307.599999999999</v>
      </c>
      <c r="F7365" s="6">
        <v>0.70923400000000003</v>
      </c>
      <c r="G7365" s="6">
        <v>2618.77</v>
      </c>
      <c r="H7365" s="6">
        <v>0.46774900000000003</v>
      </c>
      <c r="I7365" s="6">
        <v>12769</v>
      </c>
      <c r="J7365" s="6">
        <v>0.59808099999999997</v>
      </c>
      <c r="K7365" s="6">
        <v>34606.9</v>
      </c>
      <c r="L7365" s="6">
        <v>12769</v>
      </c>
      <c r="M7365" s="6">
        <v>0</v>
      </c>
      <c r="N7365" s="6">
        <v>0.580349</v>
      </c>
      <c r="O7365" s="6">
        <v>17154.5</v>
      </c>
      <c r="P7365" s="6">
        <v>36185.1</v>
      </c>
      <c r="Q7365" s="6">
        <v>0.21460699999999999</v>
      </c>
      <c r="R7365" s="114">
        <v>40053.4</v>
      </c>
      <c r="S7365" s="114">
        <v>38383.1</v>
      </c>
      <c r="T7365" s="114">
        <v>25808.3</v>
      </c>
      <c r="U7365">
        <v>6.6495299999999993E-2</v>
      </c>
      <c r="V7365">
        <v>0</v>
      </c>
      <c r="W7365">
        <v>1520.35</v>
      </c>
    </row>
    <row r="7366" spans="1:23" ht="15.75" customHeight="1" x14ac:dyDescent="0.2">
      <c r="A7366" s="6">
        <v>7353</v>
      </c>
      <c r="B7366" s="6">
        <v>2.2051599999999998</v>
      </c>
      <c r="C7366" s="6">
        <v>36567.4</v>
      </c>
      <c r="D7366" s="6">
        <v>2.3141099999999999</v>
      </c>
      <c r="E7366" s="6">
        <v>10756.5</v>
      </c>
      <c r="F7366" s="6">
        <v>2.3888799999999999</v>
      </c>
      <c r="G7366" s="6">
        <v>1585.66</v>
      </c>
      <c r="H7366" s="6">
        <v>1.3904300000000001</v>
      </c>
      <c r="I7366" s="6">
        <v>13419.9</v>
      </c>
      <c r="J7366" s="6">
        <v>1.6400300000000001</v>
      </c>
      <c r="K7366" s="6">
        <v>16310.8</v>
      </c>
      <c r="L7366" s="6">
        <v>13419.9</v>
      </c>
      <c r="M7366" s="6">
        <v>0</v>
      </c>
      <c r="N7366" s="6">
        <v>1.6046</v>
      </c>
      <c r="O7366" s="6">
        <v>12838.4</v>
      </c>
      <c r="P7366" s="6">
        <v>37402.1</v>
      </c>
      <c r="Q7366" s="6">
        <v>0.983908</v>
      </c>
      <c r="R7366" s="114">
        <v>40053.4</v>
      </c>
      <c r="S7366" s="114">
        <v>39511.599999999999</v>
      </c>
      <c r="T7366" s="114">
        <v>12038.4</v>
      </c>
      <c r="U7366">
        <v>0.293352</v>
      </c>
      <c r="V7366">
        <v>0</v>
      </c>
      <c r="W7366">
        <v>4958.0200000000004</v>
      </c>
    </row>
    <row r="7367" spans="1:23" ht="15.75" customHeight="1" x14ac:dyDescent="0.2">
      <c r="A7367" s="6">
        <v>7354</v>
      </c>
      <c r="B7367" s="6">
        <v>3.1145399999999999</v>
      </c>
      <c r="C7367" s="6">
        <v>26335.599999999999</v>
      </c>
      <c r="D7367" s="6">
        <v>3.1830500000000002</v>
      </c>
      <c r="E7367" s="6">
        <v>9944.81</v>
      </c>
      <c r="F7367" s="6">
        <v>2.2676099999999999</v>
      </c>
      <c r="G7367" s="6">
        <v>8124.1</v>
      </c>
      <c r="H7367" s="6">
        <v>0.36262899999999998</v>
      </c>
      <c r="I7367" s="6">
        <v>10226.6</v>
      </c>
      <c r="J7367" s="6">
        <v>2.4565000000000001</v>
      </c>
      <c r="K7367" s="6">
        <v>5344.6</v>
      </c>
      <c r="L7367" s="6">
        <v>10226.6</v>
      </c>
      <c r="M7367" s="6">
        <v>0</v>
      </c>
      <c r="N7367" s="6">
        <v>2.4018600000000001</v>
      </c>
      <c r="O7367" s="6">
        <v>11617.8</v>
      </c>
      <c r="P7367" s="6">
        <v>38067.300000000003</v>
      </c>
      <c r="Q7367" s="6">
        <v>1.1556200000000001</v>
      </c>
      <c r="R7367" s="114">
        <v>40053.4</v>
      </c>
      <c r="S7367" s="114">
        <v>39677.599999999999</v>
      </c>
      <c r="T7367" s="114">
        <v>11672.2</v>
      </c>
      <c r="U7367">
        <v>0.251444</v>
      </c>
      <c r="V7367">
        <v>1247.7</v>
      </c>
      <c r="W7367">
        <v>885.25699999999995</v>
      </c>
    </row>
    <row r="7368" spans="1:23" ht="15.75" customHeight="1" x14ac:dyDescent="0.2">
      <c r="A7368" s="6">
        <v>7355</v>
      </c>
      <c r="B7368" s="6">
        <v>3.7074799999999999</v>
      </c>
      <c r="C7368" s="6">
        <v>34462.6</v>
      </c>
      <c r="D7368" s="6">
        <v>3.7328299999999999</v>
      </c>
      <c r="E7368" s="6">
        <v>10239.4</v>
      </c>
      <c r="F7368" s="6">
        <v>3.07422</v>
      </c>
      <c r="G7368" s="6">
        <v>6181.93</v>
      </c>
      <c r="H7368" s="6">
        <v>0.387739</v>
      </c>
      <c r="I7368" s="6">
        <v>6259.97</v>
      </c>
      <c r="J7368" s="6">
        <v>2.9622099999999998</v>
      </c>
      <c r="K7368" s="6">
        <v>5760.7</v>
      </c>
      <c r="L7368" s="6">
        <v>6259.97</v>
      </c>
      <c r="M7368" s="6">
        <v>789.09299999999996</v>
      </c>
      <c r="N7368" s="6">
        <v>2.9191400000000001</v>
      </c>
      <c r="O7368" s="6">
        <v>6589.67</v>
      </c>
      <c r="P7368" s="6">
        <v>33414</v>
      </c>
      <c r="Q7368" s="6">
        <v>2.0369999999999999</v>
      </c>
      <c r="R7368" s="114">
        <v>40053.4</v>
      </c>
      <c r="S7368" s="114">
        <v>38648.9</v>
      </c>
      <c r="T7368" s="114">
        <v>26432.1</v>
      </c>
      <c r="U7368">
        <v>0.48524800000000001</v>
      </c>
      <c r="V7368">
        <v>1830.86</v>
      </c>
      <c r="W7368">
        <v>386.548</v>
      </c>
    </row>
    <row r="7369" spans="1:23" ht="15.75" customHeight="1" x14ac:dyDescent="0.2">
      <c r="A7369" s="6">
        <v>7356</v>
      </c>
      <c r="B7369" s="6">
        <v>3.9613700000000001</v>
      </c>
      <c r="C7369" s="6">
        <v>39385.9</v>
      </c>
      <c r="D7369" s="6">
        <v>3.9672499999999999</v>
      </c>
      <c r="E7369" s="6">
        <v>9497</v>
      </c>
      <c r="F7369" s="6">
        <v>1.4994499999999999</v>
      </c>
      <c r="G7369" s="6">
        <v>9276.4599999999991</v>
      </c>
      <c r="H7369" s="6">
        <v>0.28623199999999999</v>
      </c>
      <c r="I7369" s="6">
        <v>7569.21</v>
      </c>
      <c r="J7369" s="6">
        <v>3.1758999999999999</v>
      </c>
      <c r="K7369" s="6">
        <v>7208.65</v>
      </c>
      <c r="L7369" s="6">
        <v>7569.21</v>
      </c>
      <c r="M7369" s="6">
        <v>5472.08</v>
      </c>
      <c r="N7369" s="6">
        <v>3.1288299999999998</v>
      </c>
      <c r="O7369" s="6">
        <v>6747.62</v>
      </c>
      <c r="P7369" s="6">
        <v>33337.9</v>
      </c>
      <c r="Q7369" s="6">
        <v>2.8798300000000001</v>
      </c>
      <c r="R7369" s="114">
        <v>40053.4</v>
      </c>
      <c r="S7369" s="114">
        <v>39118.1</v>
      </c>
      <c r="T7369" s="114">
        <v>30239</v>
      </c>
      <c r="U7369">
        <v>0.82556099999999999</v>
      </c>
      <c r="V7369">
        <v>5704.27</v>
      </c>
      <c r="W7369">
        <v>0</v>
      </c>
    </row>
    <row r="7370" spans="1:23" ht="15.75" customHeight="1" x14ac:dyDescent="0.2">
      <c r="A7370" s="6">
        <v>7357</v>
      </c>
      <c r="B7370" s="6">
        <v>3.8651399999999998</v>
      </c>
      <c r="C7370" s="6">
        <v>39457.699999999997</v>
      </c>
      <c r="D7370" s="6">
        <v>3.8985500000000002</v>
      </c>
      <c r="E7370" s="6">
        <v>10225</v>
      </c>
      <c r="F7370" s="6">
        <v>1.1111200000000001</v>
      </c>
      <c r="G7370" s="6">
        <v>8803.35</v>
      </c>
      <c r="H7370" s="6">
        <v>0.61939699999999998</v>
      </c>
      <c r="I7370" s="6">
        <v>8535.49</v>
      </c>
      <c r="J7370" s="6">
        <v>3.1299700000000001</v>
      </c>
      <c r="K7370" s="6">
        <v>8878.57</v>
      </c>
      <c r="L7370" s="6">
        <v>8535.49</v>
      </c>
      <c r="M7370" s="6">
        <v>11241.1</v>
      </c>
      <c r="N7370" s="6">
        <v>3.1091299999999999</v>
      </c>
      <c r="O7370" s="6">
        <v>8532.64</v>
      </c>
      <c r="P7370" s="6">
        <v>35766.6</v>
      </c>
      <c r="Q7370" s="6">
        <v>2.52624</v>
      </c>
      <c r="R7370" s="114">
        <v>40053.4</v>
      </c>
      <c r="S7370" s="114">
        <v>38244.6</v>
      </c>
      <c r="T7370" s="114">
        <v>33904.300000000003</v>
      </c>
      <c r="U7370">
        <v>1.0820099999999999</v>
      </c>
      <c r="V7370">
        <v>7663.84</v>
      </c>
      <c r="W7370">
        <v>0</v>
      </c>
    </row>
    <row r="7371" spans="1:23" ht="15.75" customHeight="1" x14ac:dyDescent="0.2">
      <c r="A7371" s="6">
        <v>7358</v>
      </c>
      <c r="B7371" s="6">
        <v>3.4534500000000001</v>
      </c>
      <c r="C7371" s="6">
        <v>39283.800000000003</v>
      </c>
      <c r="D7371" s="6">
        <v>1.7313799999999999</v>
      </c>
      <c r="E7371" s="6">
        <v>20683.5</v>
      </c>
      <c r="F7371" s="6">
        <v>0.78424199999999999</v>
      </c>
      <c r="G7371" s="6">
        <v>12314.7</v>
      </c>
      <c r="H7371" s="6">
        <v>1.4307700000000001</v>
      </c>
      <c r="I7371" s="6">
        <v>13534</v>
      </c>
      <c r="J7371" s="6">
        <v>2.8883100000000002</v>
      </c>
      <c r="K7371" s="6">
        <v>11389.3</v>
      </c>
      <c r="L7371" s="6">
        <v>13534</v>
      </c>
      <c r="M7371" s="6">
        <v>8302.64</v>
      </c>
      <c r="N7371" s="6">
        <v>2.83561</v>
      </c>
      <c r="O7371" s="6">
        <v>5626.31</v>
      </c>
      <c r="P7371" s="6">
        <v>38225.5</v>
      </c>
      <c r="Q7371" s="6">
        <v>2.15204</v>
      </c>
      <c r="R7371" s="114">
        <v>40053.4</v>
      </c>
      <c r="S7371" s="114">
        <v>36440.300000000003</v>
      </c>
      <c r="T7371" s="114">
        <v>37255.800000000003</v>
      </c>
      <c r="U7371">
        <v>1.2911699999999999</v>
      </c>
      <c r="V7371">
        <v>7989.01</v>
      </c>
      <c r="W7371">
        <v>5506.75</v>
      </c>
    </row>
    <row r="7372" spans="1:23" ht="15.75" customHeight="1" x14ac:dyDescent="0.2">
      <c r="A7372" s="6">
        <v>7359</v>
      </c>
      <c r="B7372" s="6">
        <v>2.7210399999999999</v>
      </c>
      <c r="C7372" s="6">
        <v>38981.5</v>
      </c>
      <c r="D7372" s="6">
        <v>1.36978</v>
      </c>
      <c r="E7372" s="6">
        <v>25219.4</v>
      </c>
      <c r="F7372" s="6">
        <v>0.56696899999999995</v>
      </c>
      <c r="G7372" s="6">
        <v>12757.2</v>
      </c>
      <c r="H7372" s="6">
        <v>1.8582700000000001</v>
      </c>
      <c r="I7372" s="6">
        <v>17361.099999999999</v>
      </c>
      <c r="J7372" s="6">
        <v>2.3269600000000001</v>
      </c>
      <c r="K7372" s="6">
        <v>7416.24</v>
      </c>
      <c r="L7372" s="6">
        <v>17361.099999999999</v>
      </c>
      <c r="M7372" s="6">
        <v>5532.64</v>
      </c>
      <c r="N7372" s="6">
        <v>0.94460699999999997</v>
      </c>
      <c r="O7372" s="6">
        <v>1747.97</v>
      </c>
      <c r="P7372" s="6">
        <v>39377.800000000003</v>
      </c>
      <c r="Q7372" s="6">
        <v>1.5804499999999999</v>
      </c>
      <c r="R7372" s="114">
        <v>40053.4</v>
      </c>
      <c r="S7372" s="114">
        <v>34462.199999999997</v>
      </c>
      <c r="T7372" s="114">
        <v>40053.4</v>
      </c>
      <c r="U7372">
        <v>3.6243900000000003E-2</v>
      </c>
      <c r="V7372">
        <v>16443.5</v>
      </c>
      <c r="W7372">
        <v>21536.799999999999</v>
      </c>
    </row>
    <row r="7373" spans="1:23" ht="15.75" customHeight="1" x14ac:dyDescent="0.2">
      <c r="A7373" s="6">
        <v>7360</v>
      </c>
      <c r="B7373" s="6">
        <v>1.6837200000000001</v>
      </c>
      <c r="C7373" s="6">
        <v>37117.5</v>
      </c>
      <c r="D7373" s="6">
        <v>0.83117399999999997</v>
      </c>
      <c r="E7373" s="6">
        <v>23698.5</v>
      </c>
      <c r="F7373" s="6">
        <v>0.19576299999999999</v>
      </c>
      <c r="G7373" s="6">
        <v>9859.7800000000007</v>
      </c>
      <c r="H7373" s="6">
        <v>1.1312</v>
      </c>
      <c r="I7373" s="6">
        <v>12960.8</v>
      </c>
      <c r="J7373" s="6">
        <v>1.49722</v>
      </c>
      <c r="K7373" s="6">
        <v>6817.15</v>
      </c>
      <c r="L7373" s="6">
        <v>12960.8</v>
      </c>
      <c r="M7373" s="6">
        <v>5961.93</v>
      </c>
      <c r="N7373" s="6">
        <v>0.58079400000000003</v>
      </c>
      <c r="O7373" s="6">
        <v>0</v>
      </c>
      <c r="P7373" s="6">
        <v>39768.6</v>
      </c>
      <c r="Q7373" s="6">
        <v>1.1389400000000001</v>
      </c>
      <c r="R7373" s="114">
        <v>40053.4</v>
      </c>
      <c r="S7373" s="114">
        <v>29143.1</v>
      </c>
      <c r="T7373" s="114">
        <v>40053.4</v>
      </c>
      <c r="U7373">
        <v>2.1330999999999999E-2</v>
      </c>
      <c r="V7373">
        <v>40053.4</v>
      </c>
      <c r="W7373">
        <v>34000.6</v>
      </c>
    </row>
    <row r="7374" spans="1:23" ht="15.75" customHeight="1" x14ac:dyDescent="0.2">
      <c r="A7374" s="6">
        <v>7361</v>
      </c>
      <c r="B7374" s="6">
        <v>0.43629400000000002</v>
      </c>
      <c r="C7374" s="6">
        <v>27427.200000000001</v>
      </c>
      <c r="D7374" s="6">
        <v>0.31971699999999997</v>
      </c>
      <c r="E7374" s="6">
        <v>26252.400000000001</v>
      </c>
      <c r="F7374" s="6">
        <v>0</v>
      </c>
      <c r="G7374" s="6">
        <v>3081.93</v>
      </c>
      <c r="H7374" s="6">
        <v>0.30143999999999999</v>
      </c>
      <c r="I7374" s="6">
        <v>12908.9</v>
      </c>
      <c r="J7374" s="6">
        <v>0.52398500000000003</v>
      </c>
      <c r="K7374" s="6">
        <v>8823.02</v>
      </c>
      <c r="L7374" s="6">
        <v>12908.9</v>
      </c>
      <c r="M7374" s="6">
        <v>5605.56</v>
      </c>
      <c r="N7374" s="6">
        <v>0.15443599999999999</v>
      </c>
      <c r="O7374" s="6">
        <v>0</v>
      </c>
      <c r="P7374" s="6">
        <v>39201.599999999999</v>
      </c>
      <c r="Q7374" s="6">
        <v>0.175154</v>
      </c>
      <c r="R7374" s="114">
        <v>40053.4</v>
      </c>
      <c r="S7374" s="114">
        <v>30073.1</v>
      </c>
      <c r="T7374" s="114">
        <v>40053.4</v>
      </c>
      <c r="U7374">
        <v>0</v>
      </c>
      <c r="V7374">
        <v>40053.4</v>
      </c>
      <c r="W7374">
        <v>37165.699999999997</v>
      </c>
    </row>
    <row r="7375" spans="1:23" ht="15.75" customHeight="1" x14ac:dyDescent="0.2">
      <c r="A7375" s="6">
        <v>7362</v>
      </c>
      <c r="B7375" s="6">
        <v>0</v>
      </c>
      <c r="C7375" s="6">
        <v>7342.3</v>
      </c>
      <c r="D7375" s="6">
        <v>0</v>
      </c>
      <c r="E7375" s="6">
        <v>31769.5</v>
      </c>
      <c r="F7375" s="6">
        <v>0</v>
      </c>
      <c r="G7375" s="6">
        <v>2740.91</v>
      </c>
      <c r="H7375" s="6">
        <v>0</v>
      </c>
      <c r="I7375" s="6">
        <v>12744.5</v>
      </c>
      <c r="J7375" s="6">
        <v>0</v>
      </c>
      <c r="K7375" s="6">
        <v>8248.08</v>
      </c>
      <c r="L7375" s="6">
        <v>12744.5</v>
      </c>
      <c r="M7375" s="6">
        <v>9260.7199999999993</v>
      </c>
      <c r="N7375" s="6">
        <v>0</v>
      </c>
      <c r="O7375" s="6">
        <v>0</v>
      </c>
      <c r="P7375" s="6">
        <v>39615.5</v>
      </c>
      <c r="Q7375" s="6">
        <v>0</v>
      </c>
      <c r="R7375" s="114">
        <v>40053.4</v>
      </c>
      <c r="S7375" s="114">
        <v>31509.7</v>
      </c>
      <c r="T7375" s="114">
        <v>40053.4</v>
      </c>
      <c r="U7375">
        <v>0</v>
      </c>
      <c r="V7375">
        <v>40053.4</v>
      </c>
      <c r="W7375">
        <v>38726.1</v>
      </c>
    </row>
    <row r="7376" spans="1:23" ht="15.75" customHeight="1" x14ac:dyDescent="0.2">
      <c r="A7376" s="6">
        <v>7363</v>
      </c>
      <c r="B7376" s="6">
        <v>0</v>
      </c>
      <c r="C7376" s="6">
        <v>0</v>
      </c>
      <c r="D7376" s="6">
        <v>0</v>
      </c>
      <c r="E7376" s="6">
        <v>35755.1</v>
      </c>
      <c r="F7376" s="6">
        <v>0</v>
      </c>
      <c r="G7376" s="6">
        <v>5899.32</v>
      </c>
      <c r="H7376" s="6">
        <v>0</v>
      </c>
      <c r="I7376" s="6">
        <v>20075.099999999999</v>
      </c>
      <c r="J7376" s="6">
        <v>0</v>
      </c>
      <c r="K7376" s="6">
        <v>7467.39</v>
      </c>
      <c r="L7376" s="6">
        <v>20075.099999999999</v>
      </c>
      <c r="M7376" s="6">
        <v>12251.1</v>
      </c>
      <c r="N7376" s="6">
        <v>0</v>
      </c>
      <c r="O7376" s="6">
        <v>0</v>
      </c>
      <c r="P7376" s="6">
        <v>40033.800000000003</v>
      </c>
      <c r="Q7376" s="6">
        <v>0</v>
      </c>
      <c r="R7376" s="114">
        <v>40053.4</v>
      </c>
      <c r="S7376" s="114">
        <v>21995.9</v>
      </c>
      <c r="T7376" s="114">
        <v>40053.4</v>
      </c>
      <c r="U7376">
        <v>0</v>
      </c>
      <c r="V7376">
        <v>40053.4</v>
      </c>
      <c r="W7376">
        <v>40053.4</v>
      </c>
    </row>
    <row r="7377" spans="1:23" ht="15.75" customHeight="1" x14ac:dyDescent="0.2">
      <c r="A7377" s="6">
        <v>7364</v>
      </c>
      <c r="B7377" s="6">
        <v>0</v>
      </c>
      <c r="C7377" s="6">
        <v>0</v>
      </c>
      <c r="D7377" s="6">
        <v>0</v>
      </c>
      <c r="E7377" s="6">
        <v>32727.1</v>
      </c>
      <c r="F7377" s="6">
        <v>0</v>
      </c>
      <c r="G7377" s="6">
        <v>2882.46</v>
      </c>
      <c r="H7377" s="6">
        <v>0</v>
      </c>
      <c r="I7377" s="6">
        <v>11303.1</v>
      </c>
      <c r="J7377" s="6">
        <v>0</v>
      </c>
      <c r="K7377" s="6">
        <v>25078.7</v>
      </c>
      <c r="L7377" s="6">
        <v>11303.1</v>
      </c>
      <c r="M7377" s="6">
        <v>18125.599999999999</v>
      </c>
      <c r="N7377" s="6">
        <v>0</v>
      </c>
      <c r="O7377" s="6">
        <v>0</v>
      </c>
      <c r="P7377" s="6">
        <v>40053.4</v>
      </c>
      <c r="Q7377" s="6">
        <v>0</v>
      </c>
      <c r="R7377" s="114">
        <v>40053.4</v>
      </c>
      <c r="S7377" s="114">
        <v>22073.1</v>
      </c>
      <c r="T7377" s="114">
        <v>39191.5</v>
      </c>
      <c r="U7377">
        <v>0</v>
      </c>
      <c r="V7377">
        <v>40053.4</v>
      </c>
      <c r="W7377">
        <v>40053.4</v>
      </c>
    </row>
    <row r="7378" spans="1:23" ht="15.75" customHeight="1" x14ac:dyDescent="0.2">
      <c r="A7378" s="6">
        <v>7365</v>
      </c>
      <c r="B7378" s="6">
        <v>0</v>
      </c>
      <c r="C7378" s="6">
        <v>0</v>
      </c>
      <c r="D7378" s="6">
        <v>0</v>
      </c>
      <c r="E7378" s="6">
        <v>14533.3</v>
      </c>
      <c r="F7378" s="6">
        <v>0</v>
      </c>
      <c r="G7378" s="6">
        <v>0</v>
      </c>
      <c r="H7378" s="6">
        <v>0</v>
      </c>
      <c r="I7378" s="6">
        <v>8437.07</v>
      </c>
      <c r="J7378" s="6">
        <v>0</v>
      </c>
      <c r="K7378" s="6">
        <v>10174.9</v>
      </c>
      <c r="L7378" s="6">
        <v>8437.07</v>
      </c>
      <c r="M7378" s="6">
        <v>2572.5</v>
      </c>
      <c r="N7378" s="6">
        <v>0</v>
      </c>
      <c r="O7378" s="6">
        <v>0</v>
      </c>
      <c r="P7378" s="6">
        <v>40016</v>
      </c>
      <c r="Q7378" s="6">
        <v>0</v>
      </c>
      <c r="R7378" s="114">
        <v>40053.4</v>
      </c>
      <c r="S7378" s="114">
        <v>23325.200000000001</v>
      </c>
      <c r="T7378" s="114">
        <v>39545.300000000003</v>
      </c>
      <c r="U7378">
        <v>0</v>
      </c>
      <c r="V7378">
        <v>39878.9</v>
      </c>
      <c r="W7378">
        <v>40053.4</v>
      </c>
    </row>
    <row r="7379" spans="1:23" ht="15.75" customHeight="1" x14ac:dyDescent="0.2">
      <c r="A7379" s="6">
        <v>7366</v>
      </c>
      <c r="B7379" s="6">
        <v>0</v>
      </c>
      <c r="C7379" s="6">
        <v>1857.21</v>
      </c>
      <c r="D7379" s="6">
        <v>0</v>
      </c>
      <c r="E7379" s="6">
        <v>16382.5</v>
      </c>
      <c r="F7379" s="6">
        <v>0</v>
      </c>
      <c r="G7379" s="6">
        <v>0</v>
      </c>
      <c r="H7379" s="6">
        <v>0</v>
      </c>
      <c r="I7379" s="6">
        <v>17538.8</v>
      </c>
      <c r="J7379" s="6">
        <v>0</v>
      </c>
      <c r="K7379" s="6">
        <v>23634.400000000001</v>
      </c>
      <c r="L7379" s="6">
        <v>17538.8</v>
      </c>
      <c r="M7379" s="6">
        <v>0</v>
      </c>
      <c r="N7379" s="6">
        <v>0</v>
      </c>
      <c r="O7379" s="6">
        <v>0</v>
      </c>
      <c r="P7379" s="6">
        <v>39502.9</v>
      </c>
      <c r="Q7379" s="6">
        <v>0</v>
      </c>
      <c r="R7379" s="114">
        <v>40053.4</v>
      </c>
      <c r="S7379" s="114">
        <v>35686.9</v>
      </c>
      <c r="T7379" s="114">
        <v>40053.4</v>
      </c>
      <c r="U7379">
        <v>0</v>
      </c>
      <c r="V7379">
        <v>40032.1</v>
      </c>
      <c r="W7379">
        <v>40053.4</v>
      </c>
    </row>
    <row r="7380" spans="1:23" ht="15.75" customHeight="1" x14ac:dyDescent="0.2">
      <c r="A7380" s="6">
        <v>7367</v>
      </c>
      <c r="B7380" s="6">
        <v>0</v>
      </c>
      <c r="C7380" s="6">
        <v>16235.6</v>
      </c>
      <c r="D7380" s="6">
        <v>0</v>
      </c>
      <c r="E7380" s="6">
        <v>24274.7</v>
      </c>
      <c r="F7380" s="6">
        <v>0</v>
      </c>
      <c r="G7380" s="6">
        <v>946.70299999999997</v>
      </c>
      <c r="H7380" s="6">
        <v>0</v>
      </c>
      <c r="I7380" s="6">
        <v>11554.5</v>
      </c>
      <c r="J7380" s="6">
        <v>0</v>
      </c>
      <c r="K7380" s="6">
        <v>16686.3</v>
      </c>
      <c r="L7380" s="6">
        <v>11554.5</v>
      </c>
      <c r="M7380" s="6">
        <v>0</v>
      </c>
      <c r="N7380" s="6">
        <v>0</v>
      </c>
      <c r="O7380" s="6">
        <v>209.387</v>
      </c>
      <c r="P7380" s="6">
        <v>39945</v>
      </c>
      <c r="Q7380" s="6">
        <v>0</v>
      </c>
      <c r="R7380" s="114">
        <v>40053.4</v>
      </c>
      <c r="S7380" s="114">
        <v>39063.300000000003</v>
      </c>
      <c r="T7380" s="114">
        <v>39490.6</v>
      </c>
      <c r="U7380">
        <v>0</v>
      </c>
      <c r="V7380">
        <v>39943.9</v>
      </c>
      <c r="W7380">
        <v>40053.4</v>
      </c>
    </row>
    <row r="7381" spans="1:23" ht="15.75" customHeight="1" x14ac:dyDescent="0.2">
      <c r="A7381" s="6">
        <v>7368</v>
      </c>
      <c r="B7381" s="6">
        <v>0</v>
      </c>
      <c r="C7381" s="6">
        <v>35982.300000000003</v>
      </c>
      <c r="D7381" s="6">
        <v>0</v>
      </c>
      <c r="E7381" s="6">
        <v>17755.2</v>
      </c>
      <c r="F7381" s="6">
        <v>0</v>
      </c>
      <c r="G7381" s="6">
        <v>1773.04</v>
      </c>
      <c r="H7381" s="6">
        <v>0</v>
      </c>
      <c r="I7381" s="6">
        <v>4806.79</v>
      </c>
      <c r="J7381" s="6">
        <v>0</v>
      </c>
      <c r="K7381" s="6">
        <v>6781.13</v>
      </c>
      <c r="L7381" s="6">
        <v>4806.79</v>
      </c>
      <c r="M7381" s="6">
        <v>0</v>
      </c>
      <c r="N7381" s="6">
        <v>0</v>
      </c>
      <c r="O7381" s="6">
        <v>738.49300000000005</v>
      </c>
      <c r="P7381" s="6">
        <v>39696.300000000003</v>
      </c>
      <c r="Q7381" s="6">
        <v>0</v>
      </c>
      <c r="R7381" s="114">
        <v>40053.4</v>
      </c>
      <c r="S7381" s="114">
        <v>39983.4</v>
      </c>
      <c r="T7381" s="114">
        <v>39352.6</v>
      </c>
      <c r="U7381">
        <v>0</v>
      </c>
      <c r="V7381">
        <v>40053.4</v>
      </c>
      <c r="W7381">
        <v>40053.4</v>
      </c>
    </row>
    <row r="7382" spans="1:23" ht="15.75" customHeight="1" x14ac:dyDescent="0.2">
      <c r="A7382" s="6">
        <v>7369</v>
      </c>
      <c r="B7382" s="6">
        <v>0</v>
      </c>
      <c r="C7382" s="6">
        <v>39259.9</v>
      </c>
      <c r="D7382" s="6">
        <v>0</v>
      </c>
      <c r="E7382" s="6">
        <v>12257.2</v>
      </c>
      <c r="F7382" s="6">
        <v>0</v>
      </c>
      <c r="G7382" s="6">
        <v>2553.0700000000002</v>
      </c>
      <c r="H7382" s="6">
        <v>0</v>
      </c>
      <c r="I7382" s="6">
        <v>9310.9500000000007</v>
      </c>
      <c r="J7382" s="6">
        <v>0</v>
      </c>
      <c r="K7382" s="6">
        <v>10491.8</v>
      </c>
      <c r="L7382" s="6">
        <v>9310.9500000000007</v>
      </c>
      <c r="M7382" s="6">
        <v>0</v>
      </c>
      <c r="N7382" s="6">
        <v>0</v>
      </c>
      <c r="O7382" s="6">
        <v>1503.03</v>
      </c>
      <c r="P7382" s="6">
        <v>39921.1</v>
      </c>
      <c r="Q7382" s="6">
        <v>0</v>
      </c>
      <c r="R7382" s="114">
        <v>40053.4</v>
      </c>
      <c r="S7382" s="114">
        <v>39978.5</v>
      </c>
      <c r="T7382" s="114">
        <v>38050.300000000003</v>
      </c>
      <c r="U7382">
        <v>0</v>
      </c>
      <c r="V7382">
        <v>39854.1</v>
      </c>
      <c r="W7382">
        <v>40053.4</v>
      </c>
    </row>
    <row r="7383" spans="1:23" ht="15.75" customHeight="1" x14ac:dyDescent="0.2">
      <c r="A7383" s="6">
        <v>7370</v>
      </c>
      <c r="B7383" s="6">
        <v>0</v>
      </c>
      <c r="C7383" s="6">
        <v>38680.1</v>
      </c>
      <c r="D7383" s="6">
        <v>0</v>
      </c>
      <c r="E7383" s="6">
        <v>5006.78</v>
      </c>
      <c r="F7383" s="6">
        <v>0</v>
      </c>
      <c r="G7383" s="6">
        <v>2903.01</v>
      </c>
      <c r="H7383" s="6">
        <v>0</v>
      </c>
      <c r="I7383" s="6">
        <v>2832.57</v>
      </c>
      <c r="J7383" s="6">
        <v>0</v>
      </c>
      <c r="K7383" s="6">
        <v>17089.5</v>
      </c>
      <c r="L7383" s="6">
        <v>2832.57</v>
      </c>
      <c r="M7383" s="6">
        <v>0</v>
      </c>
      <c r="N7383" s="6">
        <v>0</v>
      </c>
      <c r="O7383" s="6">
        <v>8625.57</v>
      </c>
      <c r="P7383" s="6">
        <v>39668.6</v>
      </c>
      <c r="Q7383" s="6">
        <v>0</v>
      </c>
      <c r="R7383" s="114">
        <v>40053.4</v>
      </c>
      <c r="S7383" s="114">
        <v>39932</v>
      </c>
      <c r="T7383" s="114">
        <v>34449.199999999997</v>
      </c>
      <c r="U7383">
        <v>0</v>
      </c>
      <c r="V7383">
        <v>39306.300000000003</v>
      </c>
      <c r="W7383">
        <v>39460.300000000003</v>
      </c>
    </row>
    <row r="7384" spans="1:23" ht="15.75" customHeight="1" x14ac:dyDescent="0.2">
      <c r="A7384" s="6">
        <v>7371</v>
      </c>
      <c r="B7384" s="6">
        <v>0</v>
      </c>
      <c r="C7384" s="6">
        <v>38196.300000000003</v>
      </c>
      <c r="D7384" s="6">
        <v>0</v>
      </c>
      <c r="E7384" s="6">
        <v>1108.17</v>
      </c>
      <c r="F7384" s="6">
        <v>0</v>
      </c>
      <c r="G7384" s="6">
        <v>1253.44</v>
      </c>
      <c r="H7384" s="6">
        <v>0</v>
      </c>
      <c r="I7384" s="6">
        <v>989.23900000000003</v>
      </c>
      <c r="J7384" s="6">
        <v>0</v>
      </c>
      <c r="K7384" s="6">
        <v>15758.8</v>
      </c>
      <c r="L7384" s="6">
        <v>989.23900000000003</v>
      </c>
      <c r="M7384" s="6">
        <v>0</v>
      </c>
      <c r="N7384" s="6">
        <v>0</v>
      </c>
      <c r="O7384" s="6">
        <v>3122.99</v>
      </c>
      <c r="P7384" s="6">
        <v>38763.9</v>
      </c>
      <c r="Q7384" s="6">
        <v>0</v>
      </c>
      <c r="R7384" s="114">
        <v>40053.4</v>
      </c>
      <c r="S7384" s="114">
        <v>39973.699999999997</v>
      </c>
      <c r="T7384" s="114">
        <v>34202.800000000003</v>
      </c>
      <c r="U7384">
        <v>0</v>
      </c>
      <c r="V7384">
        <v>37347.4</v>
      </c>
      <c r="W7384">
        <v>38272.5</v>
      </c>
    </row>
    <row r="7385" spans="1:23" ht="15.75" customHeight="1" x14ac:dyDescent="0.2">
      <c r="A7385" s="6">
        <v>7372</v>
      </c>
      <c r="B7385" s="6">
        <v>0</v>
      </c>
      <c r="C7385" s="6">
        <v>37707.800000000003</v>
      </c>
      <c r="D7385" s="6">
        <v>0</v>
      </c>
      <c r="E7385" s="6">
        <v>151.29400000000001</v>
      </c>
      <c r="F7385" s="6">
        <v>0</v>
      </c>
      <c r="G7385" s="6">
        <v>1444.94</v>
      </c>
      <c r="H7385" s="6">
        <v>0</v>
      </c>
      <c r="I7385" s="6">
        <v>420.17700000000002</v>
      </c>
      <c r="J7385" s="6">
        <v>0</v>
      </c>
      <c r="K7385" s="6">
        <v>21265</v>
      </c>
      <c r="L7385" s="6">
        <v>420.17700000000002</v>
      </c>
      <c r="M7385" s="6">
        <v>0</v>
      </c>
      <c r="N7385" s="6">
        <v>0</v>
      </c>
      <c r="O7385" s="6">
        <v>0</v>
      </c>
      <c r="P7385" s="6">
        <v>38903.599999999999</v>
      </c>
      <c r="Q7385" s="6">
        <v>0</v>
      </c>
      <c r="R7385" s="114">
        <v>40053.4</v>
      </c>
      <c r="S7385" s="114">
        <v>39893.4</v>
      </c>
      <c r="T7385" s="114">
        <v>38105.300000000003</v>
      </c>
      <c r="U7385">
        <v>0</v>
      </c>
      <c r="V7385">
        <v>36924.1</v>
      </c>
      <c r="W7385">
        <v>39885.800000000003</v>
      </c>
    </row>
    <row r="7386" spans="1:23" ht="15.75" customHeight="1" x14ac:dyDescent="0.2">
      <c r="A7386" s="6">
        <v>7373</v>
      </c>
      <c r="B7386" s="6">
        <v>0</v>
      </c>
      <c r="C7386" s="6">
        <v>36538.9</v>
      </c>
      <c r="D7386" s="6">
        <v>0</v>
      </c>
      <c r="E7386" s="6">
        <v>0</v>
      </c>
      <c r="F7386" s="6">
        <v>0</v>
      </c>
      <c r="G7386" s="6">
        <v>1215.17</v>
      </c>
      <c r="H7386" s="6">
        <v>0</v>
      </c>
      <c r="I7386" s="6">
        <v>0</v>
      </c>
      <c r="J7386" s="6">
        <v>0</v>
      </c>
      <c r="K7386" s="6">
        <v>26020.400000000001</v>
      </c>
      <c r="L7386" s="6">
        <v>0</v>
      </c>
      <c r="M7386" s="6">
        <v>0</v>
      </c>
      <c r="N7386" s="6">
        <v>0</v>
      </c>
      <c r="O7386" s="6">
        <v>925.08100000000002</v>
      </c>
      <c r="P7386" s="6">
        <v>39070.6</v>
      </c>
      <c r="Q7386" s="6">
        <v>0</v>
      </c>
      <c r="R7386" s="114">
        <v>40053.4</v>
      </c>
      <c r="S7386" s="114">
        <v>37899.199999999997</v>
      </c>
      <c r="T7386" s="114">
        <v>38930.199999999997</v>
      </c>
      <c r="U7386">
        <v>0</v>
      </c>
      <c r="V7386">
        <v>37149.4</v>
      </c>
      <c r="W7386">
        <v>39185</v>
      </c>
    </row>
    <row r="7387" spans="1:23" ht="15.75" customHeight="1" x14ac:dyDescent="0.2">
      <c r="A7387" s="6">
        <v>7374</v>
      </c>
      <c r="B7387" s="6">
        <v>0</v>
      </c>
      <c r="C7387" s="6">
        <v>33920.699999999997</v>
      </c>
      <c r="D7387" s="6">
        <v>0</v>
      </c>
      <c r="E7387" s="6">
        <v>0</v>
      </c>
      <c r="F7387" s="6">
        <v>0</v>
      </c>
      <c r="G7387" s="6">
        <v>0</v>
      </c>
      <c r="H7387" s="6">
        <v>0</v>
      </c>
      <c r="I7387" s="6">
        <v>0</v>
      </c>
      <c r="J7387" s="6">
        <v>0</v>
      </c>
      <c r="K7387" s="6">
        <v>24787.200000000001</v>
      </c>
      <c r="L7387" s="6">
        <v>0</v>
      </c>
      <c r="M7387" s="6">
        <v>896.45799999999997</v>
      </c>
      <c r="N7387" s="6">
        <v>0</v>
      </c>
      <c r="O7387" s="6">
        <v>0</v>
      </c>
      <c r="P7387" s="6">
        <v>38400.400000000001</v>
      </c>
      <c r="Q7387" s="6">
        <v>0</v>
      </c>
      <c r="R7387" s="114">
        <v>40053.4</v>
      </c>
      <c r="S7387" s="114">
        <v>28631.4</v>
      </c>
      <c r="T7387" s="114">
        <v>39388.199999999997</v>
      </c>
      <c r="U7387">
        <v>0</v>
      </c>
      <c r="V7387">
        <v>37696.9</v>
      </c>
      <c r="W7387">
        <v>36993.9</v>
      </c>
    </row>
    <row r="7388" spans="1:23" ht="15.75" customHeight="1" x14ac:dyDescent="0.2">
      <c r="A7388" s="6">
        <v>7375</v>
      </c>
      <c r="B7388" s="6">
        <v>0</v>
      </c>
      <c r="C7388" s="6">
        <v>30428.1</v>
      </c>
      <c r="D7388" s="6">
        <v>0</v>
      </c>
      <c r="E7388" s="6">
        <v>0</v>
      </c>
      <c r="F7388" s="6">
        <v>0.22820599999999999</v>
      </c>
      <c r="G7388" s="6">
        <v>0</v>
      </c>
      <c r="H7388" s="6">
        <v>0</v>
      </c>
      <c r="I7388" s="6">
        <v>0</v>
      </c>
      <c r="J7388" s="6">
        <v>0</v>
      </c>
      <c r="K7388" s="6">
        <v>24303.599999999999</v>
      </c>
      <c r="L7388" s="6">
        <v>0</v>
      </c>
      <c r="M7388" s="6">
        <v>0</v>
      </c>
      <c r="N7388" s="6">
        <v>0</v>
      </c>
      <c r="O7388" s="6">
        <v>0</v>
      </c>
      <c r="P7388" s="6">
        <v>38879.4</v>
      </c>
      <c r="Q7388" s="6">
        <v>0</v>
      </c>
      <c r="R7388" s="114">
        <v>40053.4</v>
      </c>
      <c r="S7388" s="114">
        <v>10516.7</v>
      </c>
      <c r="T7388" s="114">
        <v>39975.800000000003</v>
      </c>
      <c r="U7388">
        <v>0</v>
      </c>
      <c r="V7388">
        <v>36867.9</v>
      </c>
      <c r="W7388">
        <v>36829</v>
      </c>
    </row>
    <row r="7389" spans="1:23" ht="15.75" customHeight="1" x14ac:dyDescent="0.2">
      <c r="A7389" s="6">
        <v>7376</v>
      </c>
      <c r="B7389" s="6">
        <v>0.139931</v>
      </c>
      <c r="C7389" s="6">
        <v>38285.1</v>
      </c>
      <c r="D7389" s="6">
        <v>5.6535799999999997E-2</v>
      </c>
      <c r="E7389" s="6">
        <v>0</v>
      </c>
      <c r="F7389" s="6">
        <v>1.40446</v>
      </c>
      <c r="G7389" s="6">
        <v>0</v>
      </c>
      <c r="H7389" s="6">
        <v>0.53851599999999999</v>
      </c>
      <c r="I7389" s="6">
        <v>0</v>
      </c>
      <c r="J7389" s="6">
        <v>0.51782099999999998</v>
      </c>
      <c r="K7389" s="6">
        <v>27949.7</v>
      </c>
      <c r="L7389" s="6">
        <v>0</v>
      </c>
      <c r="M7389" s="6">
        <v>3327.35</v>
      </c>
      <c r="N7389" s="6">
        <v>5.64816E-2</v>
      </c>
      <c r="O7389" s="6">
        <v>0</v>
      </c>
      <c r="P7389" s="6">
        <v>37280.199999999997</v>
      </c>
      <c r="Q7389" s="6">
        <v>0.12017799999999999</v>
      </c>
      <c r="R7389" s="114">
        <v>40053.4</v>
      </c>
      <c r="S7389" s="114">
        <v>5183.8999999999996</v>
      </c>
      <c r="T7389" s="114">
        <v>39956.1</v>
      </c>
      <c r="U7389">
        <v>0.72178200000000003</v>
      </c>
      <c r="V7389">
        <v>17070.400000000001</v>
      </c>
      <c r="W7389">
        <v>39108.300000000003</v>
      </c>
    </row>
    <row r="7390" spans="1:23" ht="15.75" customHeight="1" x14ac:dyDescent="0.2">
      <c r="A7390" s="6">
        <v>7377</v>
      </c>
      <c r="B7390" s="6">
        <v>2.09049</v>
      </c>
      <c r="C7390" s="6">
        <v>38944.6</v>
      </c>
      <c r="D7390" s="6">
        <v>0.134801</v>
      </c>
      <c r="E7390" s="6">
        <v>934.11199999999997</v>
      </c>
      <c r="F7390" s="6">
        <v>2.45817</v>
      </c>
      <c r="G7390" s="6">
        <v>0</v>
      </c>
      <c r="H7390" s="6">
        <v>1.53789</v>
      </c>
      <c r="I7390" s="6">
        <v>0</v>
      </c>
      <c r="J7390" s="6">
        <v>0.17780099999999999</v>
      </c>
      <c r="K7390" s="6">
        <v>19546.8</v>
      </c>
      <c r="L7390" s="6">
        <v>0</v>
      </c>
      <c r="M7390" s="6">
        <v>999.452</v>
      </c>
      <c r="N7390" s="6">
        <v>0.18684700000000001</v>
      </c>
      <c r="O7390" s="6">
        <v>1425.96</v>
      </c>
      <c r="P7390" s="6">
        <v>36170.9</v>
      </c>
      <c r="Q7390" s="6">
        <v>0.74831300000000001</v>
      </c>
      <c r="R7390" s="114">
        <v>40053.4</v>
      </c>
      <c r="S7390" s="114">
        <v>2375.36</v>
      </c>
      <c r="T7390" s="114">
        <v>37755.699999999997</v>
      </c>
      <c r="U7390">
        <v>0.62404999999999999</v>
      </c>
      <c r="V7390">
        <v>5716.29</v>
      </c>
      <c r="W7390">
        <v>38952.6</v>
      </c>
    </row>
    <row r="7391" spans="1:23" ht="15.75" customHeight="1" x14ac:dyDescent="0.2">
      <c r="A7391" s="6">
        <v>7378</v>
      </c>
      <c r="B7391" s="6">
        <v>2.9645000000000001</v>
      </c>
      <c r="C7391" s="6">
        <v>31073.200000000001</v>
      </c>
      <c r="D7391" s="6">
        <v>0.514575</v>
      </c>
      <c r="E7391" s="6">
        <v>4008.33</v>
      </c>
      <c r="F7391" s="6">
        <v>3.18479</v>
      </c>
      <c r="G7391" s="6">
        <v>0</v>
      </c>
      <c r="H7391" s="6">
        <v>2.1490300000000002</v>
      </c>
      <c r="I7391" s="6">
        <v>0</v>
      </c>
      <c r="J7391" s="6">
        <v>5.9697399999999998E-2</v>
      </c>
      <c r="K7391" s="6">
        <v>5106.1099999999997</v>
      </c>
      <c r="L7391" s="6">
        <v>0</v>
      </c>
      <c r="M7391" s="6">
        <v>0</v>
      </c>
      <c r="N7391" s="6">
        <v>0.487566</v>
      </c>
      <c r="O7391" s="6">
        <v>1092.1099999999999</v>
      </c>
      <c r="P7391" s="6">
        <v>26441.4</v>
      </c>
      <c r="Q7391" s="6">
        <v>0.48321199999999997</v>
      </c>
      <c r="R7391" s="114">
        <v>39966.400000000001</v>
      </c>
      <c r="S7391" s="114">
        <v>0</v>
      </c>
      <c r="T7391" s="114">
        <v>37261.699999999997</v>
      </c>
      <c r="U7391">
        <v>2.1976599999999999</v>
      </c>
      <c r="V7391">
        <v>1207.55</v>
      </c>
      <c r="W7391">
        <v>36088</v>
      </c>
    </row>
    <row r="7392" spans="1:23" ht="15.75" customHeight="1" x14ac:dyDescent="0.2">
      <c r="A7392" s="6">
        <v>7379</v>
      </c>
      <c r="B7392" s="6">
        <v>2.7991700000000002</v>
      </c>
      <c r="C7392" s="6">
        <v>36261.300000000003</v>
      </c>
      <c r="D7392" s="6">
        <v>2.1711100000000001</v>
      </c>
      <c r="E7392" s="6">
        <v>7548.62</v>
      </c>
      <c r="F7392" s="6">
        <v>3.6157699999999999</v>
      </c>
      <c r="G7392" s="6">
        <v>490.50099999999998</v>
      </c>
      <c r="H7392" s="6">
        <v>2.3742899999999998</v>
      </c>
      <c r="I7392" s="6">
        <v>0</v>
      </c>
      <c r="J7392" s="6">
        <v>0.34010699999999999</v>
      </c>
      <c r="K7392" s="6">
        <v>3414.02</v>
      </c>
      <c r="L7392" s="6">
        <v>0</v>
      </c>
      <c r="M7392" s="6">
        <v>0</v>
      </c>
      <c r="N7392" s="6">
        <v>0.26553500000000002</v>
      </c>
      <c r="O7392" s="6">
        <v>1738.11</v>
      </c>
      <c r="P7392" s="6">
        <v>18364.8</v>
      </c>
      <c r="Q7392" s="6">
        <v>5.5797699999999999E-2</v>
      </c>
      <c r="R7392" s="114">
        <v>40053.4</v>
      </c>
      <c r="S7392" s="114">
        <v>0</v>
      </c>
      <c r="T7392" s="114">
        <v>23572.799999999999</v>
      </c>
      <c r="U7392">
        <v>0.78305400000000003</v>
      </c>
      <c r="V7392">
        <v>0</v>
      </c>
      <c r="W7392">
        <v>20919.2</v>
      </c>
    </row>
    <row r="7393" spans="1:23" ht="15.75" customHeight="1" x14ac:dyDescent="0.2">
      <c r="A7393" s="6">
        <v>7380</v>
      </c>
      <c r="B7393" s="6">
        <v>3.3338800000000002</v>
      </c>
      <c r="C7393" s="6">
        <v>30336.2</v>
      </c>
      <c r="D7393" s="6">
        <v>2.6115400000000002</v>
      </c>
      <c r="E7393" s="6">
        <v>9053</v>
      </c>
      <c r="F7393" s="6">
        <v>3.7185299999999999</v>
      </c>
      <c r="G7393" s="6">
        <v>3771.74</v>
      </c>
      <c r="H7393" s="6">
        <v>2.8564600000000002</v>
      </c>
      <c r="I7393" s="6">
        <v>0</v>
      </c>
      <c r="J7393" s="6">
        <v>0.35672900000000002</v>
      </c>
      <c r="K7393" s="6">
        <v>3218.32</v>
      </c>
      <c r="L7393" s="6">
        <v>0</v>
      </c>
      <c r="M7393" s="6">
        <v>0</v>
      </c>
      <c r="N7393" s="6">
        <v>4.9905900000000003E-2</v>
      </c>
      <c r="O7393" s="6">
        <v>3452.4</v>
      </c>
      <c r="P7393" s="6">
        <v>10655.8</v>
      </c>
      <c r="Q7393" s="6">
        <v>0.38868799999999998</v>
      </c>
      <c r="R7393" s="114">
        <v>39627.1</v>
      </c>
      <c r="S7393" s="114">
        <v>485.83100000000002</v>
      </c>
      <c r="T7393" s="114">
        <v>14642.5</v>
      </c>
      <c r="U7393">
        <v>0.16489799999999999</v>
      </c>
      <c r="V7393">
        <v>0</v>
      </c>
      <c r="W7393">
        <v>10751.5</v>
      </c>
    </row>
    <row r="7394" spans="1:23" ht="15.75" customHeight="1" x14ac:dyDescent="0.2">
      <c r="A7394" s="6">
        <v>7381</v>
      </c>
      <c r="B7394" s="6">
        <v>2.86036</v>
      </c>
      <c r="C7394" s="6">
        <v>37584.699999999997</v>
      </c>
      <c r="D7394" s="6">
        <v>3.9788199999999998</v>
      </c>
      <c r="E7394" s="6">
        <v>9621.14</v>
      </c>
      <c r="F7394" s="6">
        <v>3.5058600000000002</v>
      </c>
      <c r="G7394" s="6">
        <v>3336.54</v>
      </c>
      <c r="H7394" s="6">
        <v>2.7546400000000002</v>
      </c>
      <c r="I7394" s="6">
        <v>1550.56</v>
      </c>
      <c r="J7394" s="6">
        <v>0.39574799999999999</v>
      </c>
      <c r="K7394" s="6">
        <v>5103.49</v>
      </c>
      <c r="L7394" s="6">
        <v>1550.56</v>
      </c>
      <c r="M7394" s="6">
        <v>0</v>
      </c>
      <c r="N7394" s="6">
        <v>0.58515099999999998</v>
      </c>
      <c r="O7394" s="6">
        <v>3179.91</v>
      </c>
      <c r="P7394" s="6">
        <v>8772.7000000000007</v>
      </c>
      <c r="Q7394" s="6">
        <v>1.48986</v>
      </c>
      <c r="R7394" s="114">
        <v>39038.6</v>
      </c>
      <c r="S7394" s="114">
        <v>0</v>
      </c>
      <c r="T7394" s="114">
        <v>5208.32</v>
      </c>
      <c r="U7394">
        <v>0.58285299999999995</v>
      </c>
      <c r="V7394">
        <v>0</v>
      </c>
      <c r="W7394">
        <v>11084.2</v>
      </c>
    </row>
    <row r="7395" spans="1:23" ht="15.75" customHeight="1" x14ac:dyDescent="0.2">
      <c r="A7395" s="6">
        <v>7382</v>
      </c>
      <c r="B7395" s="6">
        <v>3.2936100000000001</v>
      </c>
      <c r="C7395" s="6">
        <v>40053.4</v>
      </c>
      <c r="D7395" s="6">
        <v>2.3583699999999999</v>
      </c>
      <c r="E7395" s="6">
        <v>7740.46</v>
      </c>
      <c r="F7395" s="6">
        <v>1.0167200000000001</v>
      </c>
      <c r="G7395" s="6">
        <v>4050</v>
      </c>
      <c r="H7395" s="6">
        <v>2.17455</v>
      </c>
      <c r="I7395" s="6">
        <v>0</v>
      </c>
      <c r="J7395" s="6">
        <v>0.36211900000000002</v>
      </c>
      <c r="K7395" s="6">
        <v>6450.52</v>
      </c>
      <c r="L7395" s="6">
        <v>0</v>
      </c>
      <c r="M7395" s="6">
        <v>0</v>
      </c>
      <c r="N7395" s="6">
        <v>3.1616499999999999E-2</v>
      </c>
      <c r="O7395" s="6">
        <v>3254.06</v>
      </c>
      <c r="P7395" s="6">
        <v>8741.2199999999993</v>
      </c>
      <c r="Q7395" s="6">
        <v>6.3313099999999997E-2</v>
      </c>
      <c r="R7395" s="114">
        <v>37885.599999999999</v>
      </c>
      <c r="S7395" s="114">
        <v>0</v>
      </c>
      <c r="T7395" s="114">
        <v>2648.4</v>
      </c>
      <c r="U7395">
        <v>1.94554</v>
      </c>
      <c r="V7395">
        <v>0</v>
      </c>
      <c r="W7395">
        <v>10109.5</v>
      </c>
    </row>
    <row r="7396" spans="1:23" ht="15.75" customHeight="1" x14ac:dyDescent="0.2">
      <c r="A7396" s="6">
        <v>7383</v>
      </c>
      <c r="B7396" s="6">
        <v>2.5797099999999999</v>
      </c>
      <c r="C7396" s="6">
        <v>40053.4</v>
      </c>
      <c r="D7396" s="6">
        <v>2.8706</v>
      </c>
      <c r="E7396" s="6">
        <v>3537.35</v>
      </c>
      <c r="F7396" s="6">
        <v>0.72193600000000002</v>
      </c>
      <c r="G7396" s="6">
        <v>4570.22</v>
      </c>
      <c r="H7396" s="6">
        <v>1.73525</v>
      </c>
      <c r="I7396" s="6">
        <v>1748.7</v>
      </c>
      <c r="J7396" s="6">
        <v>0.46834799999999999</v>
      </c>
      <c r="K7396" s="6">
        <v>6029.12</v>
      </c>
      <c r="L7396" s="6">
        <v>1748.7</v>
      </c>
      <c r="M7396" s="6">
        <v>0</v>
      </c>
      <c r="N7396" s="6">
        <v>0.16169700000000001</v>
      </c>
      <c r="O7396" s="6">
        <v>1786.29</v>
      </c>
      <c r="P7396" s="6">
        <v>6668.62</v>
      </c>
      <c r="Q7396" s="6">
        <v>0.19428200000000001</v>
      </c>
      <c r="R7396" s="114">
        <v>31503.5</v>
      </c>
      <c r="S7396" s="114">
        <v>613.59299999999996</v>
      </c>
      <c r="T7396" s="114">
        <v>1142.6300000000001</v>
      </c>
      <c r="U7396">
        <v>1.4663600000000001</v>
      </c>
      <c r="V7396">
        <v>0</v>
      </c>
      <c r="W7396">
        <v>7731.86</v>
      </c>
    </row>
    <row r="7397" spans="1:23" ht="15.75" customHeight="1" x14ac:dyDescent="0.2">
      <c r="A7397" s="6">
        <v>7384</v>
      </c>
      <c r="B7397" s="6">
        <v>1.10588</v>
      </c>
      <c r="C7397" s="6">
        <v>40053.4</v>
      </c>
      <c r="D7397" s="6">
        <v>1.84968</v>
      </c>
      <c r="E7397" s="6">
        <v>4067</v>
      </c>
      <c r="F7397" s="6">
        <v>1.0747599999999999</v>
      </c>
      <c r="G7397" s="6">
        <v>7729.54</v>
      </c>
      <c r="H7397" s="6">
        <v>1.04461</v>
      </c>
      <c r="I7397" s="6">
        <v>2838</v>
      </c>
      <c r="J7397" s="6">
        <v>1.03366</v>
      </c>
      <c r="K7397" s="6">
        <v>5364.81</v>
      </c>
      <c r="L7397" s="6">
        <v>2838</v>
      </c>
      <c r="M7397" s="6">
        <v>0</v>
      </c>
      <c r="N7397" s="6">
        <v>9.68527E-2</v>
      </c>
      <c r="O7397" s="6">
        <v>1145.8399999999999</v>
      </c>
      <c r="P7397" s="6">
        <v>15157.5</v>
      </c>
      <c r="Q7397" s="6">
        <v>1.32203</v>
      </c>
      <c r="R7397" s="114">
        <v>31455.200000000001</v>
      </c>
      <c r="S7397" s="114">
        <v>668.80200000000002</v>
      </c>
      <c r="T7397" s="114">
        <v>655.30499999999995</v>
      </c>
      <c r="U7397">
        <v>0.86526899999999995</v>
      </c>
      <c r="V7397">
        <v>0</v>
      </c>
      <c r="W7397">
        <v>3786.65</v>
      </c>
    </row>
    <row r="7398" spans="1:23" ht="15.75" customHeight="1" x14ac:dyDescent="0.2">
      <c r="A7398" s="6">
        <v>7385</v>
      </c>
      <c r="B7398" s="6">
        <v>0.299649</v>
      </c>
      <c r="C7398" s="6">
        <v>39132.800000000003</v>
      </c>
      <c r="D7398" s="6">
        <v>0.60141299999999998</v>
      </c>
      <c r="E7398" s="6">
        <v>5810.97</v>
      </c>
      <c r="F7398" s="6">
        <v>0</v>
      </c>
      <c r="G7398" s="6">
        <v>5653.05</v>
      </c>
      <c r="H7398" s="6">
        <v>0.26544099999999998</v>
      </c>
      <c r="I7398" s="6">
        <v>3288.3</v>
      </c>
      <c r="J7398" s="6">
        <v>0.438502</v>
      </c>
      <c r="K7398" s="6">
        <v>5493.78</v>
      </c>
      <c r="L7398" s="6">
        <v>3288.3</v>
      </c>
      <c r="M7398" s="6">
        <v>0</v>
      </c>
      <c r="N7398" s="6">
        <v>2.36215E-2</v>
      </c>
      <c r="O7398" s="6">
        <v>520.52099999999996</v>
      </c>
      <c r="P7398" s="6">
        <v>11708.8</v>
      </c>
      <c r="Q7398" s="6">
        <v>0.231124</v>
      </c>
      <c r="R7398" s="114">
        <v>27043.8</v>
      </c>
      <c r="S7398" s="114">
        <v>4291.29</v>
      </c>
      <c r="T7398" s="114">
        <v>7900.61</v>
      </c>
      <c r="U7398">
        <v>6.2184999999999997E-2</v>
      </c>
      <c r="V7398">
        <v>0</v>
      </c>
      <c r="W7398">
        <v>1875.51</v>
      </c>
    </row>
    <row r="7399" spans="1:23" ht="15.75" customHeight="1" x14ac:dyDescent="0.2">
      <c r="A7399" s="6">
        <v>7386</v>
      </c>
      <c r="B7399" s="6">
        <v>0</v>
      </c>
      <c r="C7399" s="6">
        <v>38232.199999999997</v>
      </c>
      <c r="D7399" s="6">
        <v>0</v>
      </c>
      <c r="E7399" s="6">
        <v>13168.8</v>
      </c>
      <c r="F7399" s="6">
        <v>0</v>
      </c>
      <c r="G7399" s="6">
        <v>11500.8</v>
      </c>
      <c r="H7399" s="6">
        <v>0</v>
      </c>
      <c r="I7399" s="6">
        <v>5031.8599999999997</v>
      </c>
      <c r="J7399" s="6">
        <v>0</v>
      </c>
      <c r="K7399" s="6">
        <v>6360.48</v>
      </c>
      <c r="L7399" s="6">
        <v>5031.8599999999997</v>
      </c>
      <c r="M7399" s="6">
        <v>1087.03</v>
      </c>
      <c r="N7399" s="6">
        <v>0</v>
      </c>
      <c r="O7399" s="6">
        <v>0</v>
      </c>
      <c r="P7399" s="6">
        <v>15592.7</v>
      </c>
      <c r="Q7399" s="6">
        <v>0</v>
      </c>
      <c r="R7399" s="114">
        <v>22119.5</v>
      </c>
      <c r="S7399" s="114">
        <v>11338.8</v>
      </c>
      <c r="T7399" s="114">
        <v>25501.4</v>
      </c>
      <c r="U7399">
        <v>0</v>
      </c>
      <c r="V7399">
        <v>156.15899999999999</v>
      </c>
      <c r="W7399">
        <v>660.79100000000005</v>
      </c>
    </row>
    <row r="7400" spans="1:23" ht="15.75" customHeight="1" x14ac:dyDescent="0.2">
      <c r="A7400" s="6">
        <v>7387</v>
      </c>
      <c r="B7400" s="6">
        <v>0</v>
      </c>
      <c r="C7400" s="6">
        <v>36987.800000000003</v>
      </c>
      <c r="D7400" s="6">
        <v>0</v>
      </c>
      <c r="E7400" s="6">
        <v>24072.9</v>
      </c>
      <c r="F7400" s="6">
        <v>0</v>
      </c>
      <c r="G7400" s="6">
        <v>19377.8</v>
      </c>
      <c r="H7400" s="6">
        <v>0</v>
      </c>
      <c r="I7400" s="6">
        <v>6595.79</v>
      </c>
      <c r="J7400" s="6">
        <v>0</v>
      </c>
      <c r="K7400" s="6">
        <v>24566.1</v>
      </c>
      <c r="L7400" s="6">
        <v>6595.79</v>
      </c>
      <c r="M7400" s="6">
        <v>0</v>
      </c>
      <c r="N7400" s="6">
        <v>0</v>
      </c>
      <c r="O7400" s="6">
        <v>0</v>
      </c>
      <c r="P7400" s="6">
        <v>17111.900000000001</v>
      </c>
      <c r="Q7400" s="6">
        <v>0</v>
      </c>
      <c r="R7400" s="114">
        <v>11462.8</v>
      </c>
      <c r="S7400" s="114">
        <v>21235.7</v>
      </c>
      <c r="T7400" s="114">
        <v>40053.4</v>
      </c>
      <c r="U7400">
        <v>0</v>
      </c>
      <c r="V7400">
        <v>7068.24</v>
      </c>
      <c r="W7400">
        <v>1190.3900000000001</v>
      </c>
    </row>
    <row r="7401" spans="1:23" ht="15.75" customHeight="1" x14ac:dyDescent="0.2">
      <c r="A7401" s="6">
        <v>7388</v>
      </c>
      <c r="B7401" s="6">
        <v>0</v>
      </c>
      <c r="C7401" s="6">
        <v>38351.699999999997</v>
      </c>
      <c r="D7401" s="6">
        <v>0</v>
      </c>
      <c r="E7401" s="6">
        <v>35727.1</v>
      </c>
      <c r="F7401" s="6">
        <v>0</v>
      </c>
      <c r="G7401" s="6">
        <v>13745.5</v>
      </c>
      <c r="H7401" s="6">
        <v>0</v>
      </c>
      <c r="I7401" s="6">
        <v>13130.4</v>
      </c>
      <c r="J7401" s="6">
        <v>0</v>
      </c>
      <c r="K7401" s="6">
        <v>24219.7</v>
      </c>
      <c r="L7401" s="6">
        <v>13130.4</v>
      </c>
      <c r="M7401" s="6">
        <v>0</v>
      </c>
      <c r="N7401" s="6">
        <v>0</v>
      </c>
      <c r="O7401" s="6">
        <v>0</v>
      </c>
      <c r="P7401" s="6">
        <v>29230.2</v>
      </c>
      <c r="Q7401" s="6">
        <v>0</v>
      </c>
      <c r="R7401" s="114">
        <v>0</v>
      </c>
      <c r="S7401" s="114">
        <v>24696.400000000001</v>
      </c>
      <c r="T7401" s="114">
        <v>40053.4</v>
      </c>
      <c r="U7401">
        <v>0</v>
      </c>
      <c r="V7401">
        <v>11662.2</v>
      </c>
      <c r="W7401">
        <v>2636.84</v>
      </c>
    </row>
    <row r="7402" spans="1:23" ht="15.75" customHeight="1" x14ac:dyDescent="0.2">
      <c r="A7402" s="6">
        <v>7389</v>
      </c>
      <c r="B7402" s="6">
        <v>0</v>
      </c>
      <c r="C7402" s="6">
        <v>39992.6</v>
      </c>
      <c r="D7402" s="6">
        <v>0</v>
      </c>
      <c r="E7402" s="6">
        <v>36884</v>
      </c>
      <c r="F7402" s="6">
        <v>0</v>
      </c>
      <c r="G7402" s="6">
        <v>10127.5</v>
      </c>
      <c r="H7402" s="6">
        <v>0</v>
      </c>
      <c r="I7402" s="6">
        <v>10655.9</v>
      </c>
      <c r="J7402" s="6">
        <v>0</v>
      </c>
      <c r="K7402" s="6">
        <v>26413.200000000001</v>
      </c>
      <c r="L7402" s="6">
        <v>10655.9</v>
      </c>
      <c r="M7402" s="6">
        <v>1151.42</v>
      </c>
      <c r="N7402" s="6">
        <v>0</v>
      </c>
      <c r="O7402" s="6">
        <v>0</v>
      </c>
      <c r="P7402" s="6">
        <v>25290.5</v>
      </c>
      <c r="Q7402" s="6">
        <v>0</v>
      </c>
      <c r="R7402" s="114">
        <v>0</v>
      </c>
      <c r="S7402" s="114">
        <v>20803.400000000001</v>
      </c>
      <c r="T7402" s="114">
        <v>39774.6</v>
      </c>
      <c r="U7402">
        <v>0</v>
      </c>
      <c r="V7402">
        <v>14290.1</v>
      </c>
      <c r="W7402">
        <v>3347.97</v>
      </c>
    </row>
    <row r="7403" spans="1:23" ht="15.75" customHeight="1" x14ac:dyDescent="0.2">
      <c r="A7403" s="6">
        <v>7390</v>
      </c>
      <c r="B7403" s="6">
        <v>0</v>
      </c>
      <c r="C7403" s="6">
        <v>40053.4</v>
      </c>
      <c r="D7403" s="6">
        <v>0</v>
      </c>
      <c r="E7403" s="6">
        <v>36603.9</v>
      </c>
      <c r="F7403" s="6">
        <v>0</v>
      </c>
      <c r="G7403" s="6">
        <v>15625.3</v>
      </c>
      <c r="H7403" s="6">
        <v>0</v>
      </c>
      <c r="I7403" s="6">
        <v>8395.0499999999993</v>
      </c>
      <c r="J7403" s="6">
        <v>0</v>
      </c>
      <c r="K7403" s="6">
        <v>20262.5</v>
      </c>
      <c r="L7403" s="6">
        <v>8395.0499999999993</v>
      </c>
      <c r="M7403" s="6">
        <v>1813.83</v>
      </c>
      <c r="N7403" s="6">
        <v>0</v>
      </c>
      <c r="O7403" s="6">
        <v>4567.25</v>
      </c>
      <c r="P7403" s="6">
        <v>31339.3</v>
      </c>
      <c r="Q7403" s="6">
        <v>0</v>
      </c>
      <c r="R7403" s="114">
        <v>1022.23</v>
      </c>
      <c r="S7403" s="114">
        <v>17337.3</v>
      </c>
      <c r="T7403" s="114">
        <v>39783.599999999999</v>
      </c>
      <c r="U7403">
        <v>0</v>
      </c>
      <c r="V7403">
        <v>15312.4</v>
      </c>
      <c r="W7403">
        <v>8779.5400000000009</v>
      </c>
    </row>
    <row r="7404" spans="1:23" ht="15.75" customHeight="1" x14ac:dyDescent="0.2">
      <c r="A7404" s="6">
        <v>7391</v>
      </c>
      <c r="B7404" s="6">
        <v>0</v>
      </c>
      <c r="C7404" s="6">
        <v>40053.4</v>
      </c>
      <c r="D7404" s="6">
        <v>0</v>
      </c>
      <c r="E7404" s="6">
        <v>35616.699999999997</v>
      </c>
      <c r="F7404" s="6">
        <v>0</v>
      </c>
      <c r="G7404" s="6">
        <v>16251.1</v>
      </c>
      <c r="H7404" s="6">
        <v>0</v>
      </c>
      <c r="I7404" s="6">
        <v>4170.7700000000004</v>
      </c>
      <c r="J7404" s="6">
        <v>0</v>
      </c>
      <c r="K7404" s="6">
        <v>18647.5</v>
      </c>
      <c r="L7404" s="6">
        <v>4170.7700000000004</v>
      </c>
      <c r="M7404" s="6">
        <v>1974.9</v>
      </c>
      <c r="N7404" s="6">
        <v>0</v>
      </c>
      <c r="O7404" s="6">
        <v>2319.0500000000002</v>
      </c>
      <c r="P7404" s="6">
        <v>27545.200000000001</v>
      </c>
      <c r="Q7404" s="6">
        <v>0</v>
      </c>
      <c r="R7404" s="114">
        <v>3828.18</v>
      </c>
      <c r="S7404" s="114">
        <v>10351.4</v>
      </c>
      <c r="T7404" s="114">
        <v>37737.9</v>
      </c>
      <c r="U7404">
        <v>0</v>
      </c>
      <c r="V7404">
        <v>9028.84</v>
      </c>
      <c r="W7404">
        <v>12555.8</v>
      </c>
    </row>
    <row r="7405" spans="1:23" ht="15.75" customHeight="1" x14ac:dyDescent="0.2">
      <c r="A7405" s="6">
        <v>7392</v>
      </c>
      <c r="B7405" s="6">
        <v>0</v>
      </c>
      <c r="C7405" s="6">
        <v>40053.4</v>
      </c>
      <c r="D7405" s="6">
        <v>0</v>
      </c>
      <c r="E7405" s="6">
        <v>36569.699999999997</v>
      </c>
      <c r="F7405" s="6">
        <v>0</v>
      </c>
      <c r="G7405" s="6">
        <v>8201.93</v>
      </c>
      <c r="H7405" s="6">
        <v>0</v>
      </c>
      <c r="I7405" s="6">
        <v>3786.08</v>
      </c>
      <c r="J7405" s="6">
        <v>0</v>
      </c>
      <c r="K7405" s="6">
        <v>16063</v>
      </c>
      <c r="L7405" s="6">
        <v>3786.08</v>
      </c>
      <c r="M7405" s="6">
        <v>2086.4899999999998</v>
      </c>
      <c r="N7405" s="6">
        <v>0</v>
      </c>
      <c r="O7405" s="6">
        <v>4913.83</v>
      </c>
      <c r="P7405" s="6">
        <v>23050</v>
      </c>
      <c r="Q7405" s="6">
        <v>0</v>
      </c>
      <c r="R7405" s="114">
        <v>3136.15</v>
      </c>
      <c r="S7405" s="114">
        <v>12301.5</v>
      </c>
      <c r="T7405" s="114">
        <v>37781.5</v>
      </c>
      <c r="U7405">
        <v>0</v>
      </c>
      <c r="V7405">
        <v>8057.98</v>
      </c>
      <c r="W7405">
        <v>17920.400000000001</v>
      </c>
    </row>
    <row r="7406" spans="1:23" ht="15.75" customHeight="1" x14ac:dyDescent="0.2">
      <c r="A7406" s="6">
        <v>7393</v>
      </c>
      <c r="B7406" s="6">
        <v>0</v>
      </c>
      <c r="C7406" s="6">
        <v>40053.4</v>
      </c>
      <c r="D7406" s="6">
        <v>0</v>
      </c>
      <c r="E7406" s="6">
        <v>31512.1</v>
      </c>
      <c r="F7406" s="6">
        <v>0</v>
      </c>
      <c r="G7406" s="6">
        <v>2743.74</v>
      </c>
      <c r="H7406" s="6">
        <v>0</v>
      </c>
      <c r="I7406" s="6">
        <v>5723.38</v>
      </c>
      <c r="J7406" s="6">
        <v>0</v>
      </c>
      <c r="K7406" s="6">
        <v>22321</v>
      </c>
      <c r="L7406" s="6">
        <v>5723.38</v>
      </c>
      <c r="M7406" s="6">
        <v>0</v>
      </c>
      <c r="N7406" s="6">
        <v>0</v>
      </c>
      <c r="O7406" s="6">
        <v>3735.39</v>
      </c>
      <c r="P7406" s="6">
        <v>20024.599999999999</v>
      </c>
      <c r="Q7406" s="6">
        <v>0</v>
      </c>
      <c r="R7406" s="114">
        <v>94.461200000000005</v>
      </c>
      <c r="S7406" s="114">
        <v>15225</v>
      </c>
      <c r="T7406" s="114">
        <v>37282</v>
      </c>
      <c r="U7406">
        <v>0</v>
      </c>
      <c r="V7406">
        <v>9331.18</v>
      </c>
      <c r="W7406">
        <v>23573.8</v>
      </c>
    </row>
    <row r="7407" spans="1:23" ht="15.75" customHeight="1" x14ac:dyDescent="0.2">
      <c r="A7407" s="6">
        <v>7394</v>
      </c>
      <c r="B7407" s="6">
        <v>0</v>
      </c>
      <c r="C7407" s="6">
        <v>40053.4</v>
      </c>
      <c r="D7407" s="6">
        <v>0</v>
      </c>
      <c r="E7407" s="6">
        <v>26628.2</v>
      </c>
      <c r="F7407" s="6">
        <v>0</v>
      </c>
      <c r="G7407" s="6">
        <v>2483.41</v>
      </c>
      <c r="H7407" s="6">
        <v>0</v>
      </c>
      <c r="I7407" s="6">
        <v>5090.99</v>
      </c>
      <c r="J7407" s="6">
        <v>0</v>
      </c>
      <c r="K7407" s="6">
        <v>19644.099999999999</v>
      </c>
      <c r="L7407" s="6">
        <v>5090.99</v>
      </c>
      <c r="M7407" s="6">
        <v>0</v>
      </c>
      <c r="N7407" s="6">
        <v>0</v>
      </c>
      <c r="O7407" s="6">
        <v>2937.17</v>
      </c>
      <c r="P7407" s="6">
        <v>16613.599999999999</v>
      </c>
      <c r="Q7407" s="6">
        <v>0</v>
      </c>
      <c r="R7407" s="114">
        <v>718.36400000000003</v>
      </c>
      <c r="S7407" s="114">
        <v>11156.3</v>
      </c>
      <c r="T7407" s="114">
        <v>36515.1</v>
      </c>
      <c r="U7407">
        <v>0</v>
      </c>
      <c r="V7407">
        <v>14113.6</v>
      </c>
      <c r="W7407">
        <v>18576.900000000001</v>
      </c>
    </row>
    <row r="7408" spans="1:23" ht="15.75" customHeight="1" x14ac:dyDescent="0.2">
      <c r="A7408" s="6">
        <v>7395</v>
      </c>
      <c r="B7408" s="6">
        <v>0</v>
      </c>
      <c r="C7408" s="6">
        <v>40053.4</v>
      </c>
      <c r="D7408" s="6">
        <v>0</v>
      </c>
      <c r="E7408" s="6">
        <v>25363.599999999999</v>
      </c>
      <c r="F7408" s="6">
        <v>0</v>
      </c>
      <c r="G7408" s="6">
        <v>1810.86</v>
      </c>
      <c r="H7408" s="6">
        <v>0</v>
      </c>
      <c r="I7408" s="6">
        <v>4785.04</v>
      </c>
      <c r="J7408" s="6">
        <v>0</v>
      </c>
      <c r="K7408" s="6">
        <v>18826.2</v>
      </c>
      <c r="L7408" s="6">
        <v>4785.04</v>
      </c>
      <c r="M7408" s="6">
        <v>0</v>
      </c>
      <c r="N7408" s="6">
        <v>0</v>
      </c>
      <c r="O7408" s="6">
        <v>3489.3</v>
      </c>
      <c r="P7408" s="6">
        <v>14824.6</v>
      </c>
      <c r="Q7408" s="6">
        <v>0</v>
      </c>
      <c r="R7408" s="114">
        <v>2707.62</v>
      </c>
      <c r="S7408" s="114">
        <v>7997.45</v>
      </c>
      <c r="T7408" s="114">
        <v>31557.5</v>
      </c>
      <c r="U7408">
        <v>0</v>
      </c>
      <c r="V7408">
        <v>8573.44</v>
      </c>
      <c r="W7408">
        <v>16320.7</v>
      </c>
    </row>
    <row r="7409" spans="1:23" ht="15.75" customHeight="1" x14ac:dyDescent="0.2">
      <c r="A7409" s="6">
        <v>7396</v>
      </c>
      <c r="B7409" s="6">
        <v>0</v>
      </c>
      <c r="C7409" s="6">
        <v>37992.1</v>
      </c>
      <c r="D7409" s="6">
        <v>0</v>
      </c>
      <c r="E7409" s="6">
        <v>28983.1</v>
      </c>
      <c r="F7409" s="6">
        <v>0</v>
      </c>
      <c r="G7409" s="6">
        <v>659.03399999999999</v>
      </c>
      <c r="H7409" s="6">
        <v>0</v>
      </c>
      <c r="I7409" s="6">
        <v>3517.07</v>
      </c>
      <c r="J7409" s="6">
        <v>0</v>
      </c>
      <c r="K7409" s="6">
        <v>22916.1</v>
      </c>
      <c r="L7409" s="6">
        <v>3517.07</v>
      </c>
      <c r="M7409" s="6">
        <v>0</v>
      </c>
      <c r="N7409" s="6">
        <v>0</v>
      </c>
      <c r="O7409" s="6">
        <v>1743.18</v>
      </c>
      <c r="P7409" s="6">
        <v>13855.6</v>
      </c>
      <c r="Q7409" s="6">
        <v>0</v>
      </c>
      <c r="R7409" s="114">
        <v>4670.9799999999996</v>
      </c>
      <c r="S7409" s="114">
        <v>6514.41</v>
      </c>
      <c r="T7409" s="114">
        <v>19880.3</v>
      </c>
      <c r="U7409">
        <v>0</v>
      </c>
      <c r="V7409">
        <v>1209.05</v>
      </c>
      <c r="W7409">
        <v>14469.2</v>
      </c>
    </row>
    <row r="7410" spans="1:23" ht="15.75" customHeight="1" x14ac:dyDescent="0.2">
      <c r="A7410" s="6">
        <v>7397</v>
      </c>
      <c r="B7410" s="6">
        <v>0</v>
      </c>
      <c r="C7410" s="6">
        <v>33137</v>
      </c>
      <c r="D7410" s="6">
        <v>0</v>
      </c>
      <c r="E7410" s="6">
        <v>35917.699999999997</v>
      </c>
      <c r="F7410" s="6">
        <v>0</v>
      </c>
      <c r="G7410" s="6">
        <v>625.45399999999995</v>
      </c>
      <c r="H7410" s="6">
        <v>0</v>
      </c>
      <c r="I7410" s="6">
        <v>4650.51</v>
      </c>
      <c r="J7410" s="6">
        <v>0</v>
      </c>
      <c r="K7410" s="6">
        <v>22361</v>
      </c>
      <c r="L7410" s="6">
        <v>4650.51</v>
      </c>
      <c r="M7410" s="6">
        <v>0</v>
      </c>
      <c r="N7410" s="6">
        <v>0</v>
      </c>
      <c r="O7410" s="6">
        <v>4329.8999999999996</v>
      </c>
      <c r="P7410" s="6">
        <v>10560</v>
      </c>
      <c r="Q7410" s="6">
        <v>0</v>
      </c>
      <c r="R7410" s="114">
        <v>3867.07</v>
      </c>
      <c r="S7410" s="114">
        <v>5238.45</v>
      </c>
      <c r="T7410" s="114">
        <v>10994.1</v>
      </c>
      <c r="U7410">
        <v>0</v>
      </c>
      <c r="V7410">
        <v>1983.54</v>
      </c>
      <c r="W7410">
        <v>17059.7</v>
      </c>
    </row>
    <row r="7411" spans="1:23" ht="15.75" customHeight="1" x14ac:dyDescent="0.2">
      <c r="A7411" s="6">
        <v>7398</v>
      </c>
      <c r="B7411" s="6">
        <v>0</v>
      </c>
      <c r="C7411" s="6">
        <v>31883.9</v>
      </c>
      <c r="D7411" s="6">
        <v>0</v>
      </c>
      <c r="E7411" s="6">
        <v>37407.699999999997</v>
      </c>
      <c r="F7411" s="6">
        <v>0</v>
      </c>
      <c r="G7411" s="6">
        <v>0</v>
      </c>
      <c r="H7411" s="6">
        <v>0</v>
      </c>
      <c r="I7411" s="6">
        <v>5432.06</v>
      </c>
      <c r="J7411" s="6">
        <v>0</v>
      </c>
      <c r="K7411" s="6">
        <v>24065.7</v>
      </c>
      <c r="L7411" s="6">
        <v>5432.06</v>
      </c>
      <c r="M7411" s="6">
        <v>0</v>
      </c>
      <c r="N7411" s="6">
        <v>0</v>
      </c>
      <c r="O7411" s="6">
        <v>4704.09</v>
      </c>
      <c r="P7411" s="6">
        <v>9470.2099999999991</v>
      </c>
      <c r="Q7411" s="6">
        <v>0</v>
      </c>
      <c r="R7411" s="114">
        <v>2931.02</v>
      </c>
      <c r="S7411" s="114">
        <v>3845.05</v>
      </c>
      <c r="T7411" s="114">
        <v>5227.1000000000004</v>
      </c>
      <c r="U7411">
        <v>0</v>
      </c>
      <c r="V7411">
        <v>2836.83</v>
      </c>
      <c r="W7411">
        <v>19197.5</v>
      </c>
    </row>
    <row r="7412" spans="1:23" ht="15.75" customHeight="1" x14ac:dyDescent="0.2">
      <c r="A7412" s="6">
        <v>7399</v>
      </c>
      <c r="B7412" s="6">
        <v>0</v>
      </c>
      <c r="C7412" s="6">
        <v>29401.1</v>
      </c>
      <c r="D7412" s="6">
        <v>0</v>
      </c>
      <c r="E7412" s="6">
        <v>38393.199999999997</v>
      </c>
      <c r="F7412" s="6">
        <v>7.4637300000000004E-2</v>
      </c>
      <c r="G7412" s="6">
        <v>0</v>
      </c>
      <c r="H7412" s="6">
        <v>0</v>
      </c>
      <c r="I7412" s="6">
        <v>10796.2</v>
      </c>
      <c r="J7412" s="6">
        <v>0</v>
      </c>
      <c r="K7412" s="6">
        <v>21973.9</v>
      </c>
      <c r="L7412" s="6">
        <v>10796.2</v>
      </c>
      <c r="M7412" s="6">
        <v>0</v>
      </c>
      <c r="N7412" s="6">
        <v>0</v>
      </c>
      <c r="O7412" s="6">
        <v>6647.71</v>
      </c>
      <c r="P7412" s="6">
        <v>7025.04</v>
      </c>
      <c r="Q7412" s="6">
        <v>0</v>
      </c>
      <c r="R7412" s="114">
        <v>906.64599999999996</v>
      </c>
      <c r="S7412" s="114">
        <v>205.857</v>
      </c>
      <c r="T7412" s="114">
        <v>3776.4</v>
      </c>
      <c r="U7412">
        <v>0</v>
      </c>
      <c r="V7412">
        <v>0</v>
      </c>
      <c r="W7412">
        <v>33125.599999999999</v>
      </c>
    </row>
    <row r="7413" spans="1:23" ht="15.75" customHeight="1" x14ac:dyDescent="0.2">
      <c r="A7413" s="6">
        <v>7400</v>
      </c>
      <c r="B7413" s="6">
        <v>0.99652499999999999</v>
      </c>
      <c r="C7413" s="6">
        <v>31283</v>
      </c>
      <c r="D7413" s="6">
        <v>1.17804</v>
      </c>
      <c r="E7413" s="6">
        <v>32885.300000000003</v>
      </c>
      <c r="F7413" s="6">
        <v>0.92246600000000001</v>
      </c>
      <c r="G7413" s="6">
        <v>0</v>
      </c>
      <c r="H7413" s="6">
        <v>2.7240799999999999E-2</v>
      </c>
      <c r="I7413" s="6">
        <v>10032.700000000001</v>
      </c>
      <c r="J7413" s="6">
        <v>0.51917400000000002</v>
      </c>
      <c r="K7413" s="6">
        <v>9847.5499999999993</v>
      </c>
      <c r="L7413" s="6">
        <v>10032.700000000001</v>
      </c>
      <c r="M7413" s="6">
        <v>0</v>
      </c>
      <c r="N7413" s="6">
        <v>0.44126599999999999</v>
      </c>
      <c r="O7413" s="6">
        <v>5714.04</v>
      </c>
      <c r="P7413" s="6">
        <v>5328.44</v>
      </c>
      <c r="Q7413" s="6">
        <v>0.121059</v>
      </c>
      <c r="R7413" s="114">
        <v>0</v>
      </c>
      <c r="S7413" s="114">
        <v>0</v>
      </c>
      <c r="T7413" s="114">
        <v>3220.59</v>
      </c>
      <c r="U7413">
        <v>6.2506000000000006E-2</v>
      </c>
      <c r="V7413">
        <v>0</v>
      </c>
      <c r="W7413">
        <v>38138.6</v>
      </c>
    </row>
    <row r="7414" spans="1:23" ht="15.75" customHeight="1" x14ac:dyDescent="0.2">
      <c r="A7414" s="6">
        <v>7401</v>
      </c>
      <c r="B7414" s="6">
        <v>2.18675</v>
      </c>
      <c r="C7414" s="6">
        <v>24533.599999999999</v>
      </c>
      <c r="D7414" s="6">
        <v>2.3953199999999999</v>
      </c>
      <c r="E7414" s="6">
        <v>29036.400000000001</v>
      </c>
      <c r="F7414" s="6">
        <v>1.23028</v>
      </c>
      <c r="G7414" s="6">
        <v>0</v>
      </c>
      <c r="H7414" s="6">
        <v>0.101463</v>
      </c>
      <c r="I7414" s="6">
        <v>3158.16</v>
      </c>
      <c r="J7414" s="6">
        <v>9.5044500000000004E-2</v>
      </c>
      <c r="K7414" s="6">
        <v>10535.6</v>
      </c>
      <c r="L7414" s="6">
        <v>3158.16</v>
      </c>
      <c r="M7414" s="6">
        <v>0</v>
      </c>
      <c r="N7414" s="6">
        <v>1.4194599999999999</v>
      </c>
      <c r="O7414" s="6">
        <v>4870.21</v>
      </c>
      <c r="P7414" s="6">
        <v>4026.01</v>
      </c>
      <c r="Q7414" s="6">
        <v>0.56542400000000004</v>
      </c>
      <c r="R7414" s="114">
        <v>0</v>
      </c>
      <c r="S7414" s="114">
        <v>2565.19</v>
      </c>
      <c r="T7414" s="114">
        <v>2714.42</v>
      </c>
      <c r="U7414">
        <v>0.19847899999999999</v>
      </c>
      <c r="V7414">
        <v>0</v>
      </c>
      <c r="W7414">
        <v>39811.800000000003</v>
      </c>
    </row>
    <row r="7415" spans="1:23" ht="15.75" customHeight="1" x14ac:dyDescent="0.2">
      <c r="A7415" s="6">
        <v>7402</v>
      </c>
      <c r="B7415" s="6">
        <v>3.0660400000000001</v>
      </c>
      <c r="C7415" s="6">
        <v>19404.400000000001</v>
      </c>
      <c r="D7415" s="6">
        <v>3.2932000000000001</v>
      </c>
      <c r="E7415" s="6">
        <v>27492.5</v>
      </c>
      <c r="F7415" s="6">
        <v>1.9843200000000001</v>
      </c>
      <c r="G7415" s="6">
        <v>0</v>
      </c>
      <c r="H7415" s="6">
        <v>2.1060099999999998E-2</v>
      </c>
      <c r="I7415" s="6">
        <v>3187.14</v>
      </c>
      <c r="J7415" s="6">
        <v>0.192386</v>
      </c>
      <c r="K7415" s="6">
        <v>3988.23</v>
      </c>
      <c r="L7415" s="6">
        <v>3187.14</v>
      </c>
      <c r="M7415" s="6">
        <v>0</v>
      </c>
      <c r="N7415" s="6">
        <v>0.33757999999999999</v>
      </c>
      <c r="O7415" s="6">
        <v>776.74300000000005</v>
      </c>
      <c r="P7415" s="6">
        <v>1017.96</v>
      </c>
      <c r="Q7415" s="6">
        <v>0.68856700000000004</v>
      </c>
      <c r="R7415" s="114">
        <v>0</v>
      </c>
      <c r="S7415" s="114">
        <v>0</v>
      </c>
      <c r="T7415" s="114">
        <v>1118.31</v>
      </c>
      <c r="U7415">
        <v>0.80385499999999999</v>
      </c>
      <c r="V7415">
        <v>0</v>
      </c>
      <c r="W7415">
        <v>40053.4</v>
      </c>
    </row>
    <row r="7416" spans="1:23" ht="15.75" customHeight="1" x14ac:dyDescent="0.2">
      <c r="A7416" s="6">
        <v>7403</v>
      </c>
      <c r="B7416" s="6">
        <v>3.62622</v>
      </c>
      <c r="C7416" s="6">
        <v>8466.75</v>
      </c>
      <c r="D7416" s="6">
        <v>3.8403399999999999</v>
      </c>
      <c r="E7416" s="6">
        <v>14792.8</v>
      </c>
      <c r="F7416" s="6">
        <v>2.4274300000000002</v>
      </c>
      <c r="G7416" s="6">
        <v>0</v>
      </c>
      <c r="H7416" s="6">
        <v>0.17705499999999999</v>
      </c>
      <c r="I7416" s="6">
        <v>3028.34</v>
      </c>
      <c r="J7416" s="6">
        <v>0.55753200000000003</v>
      </c>
      <c r="K7416" s="6">
        <v>3558.3</v>
      </c>
      <c r="L7416" s="6">
        <v>3028.34</v>
      </c>
      <c r="M7416" s="6">
        <v>0</v>
      </c>
      <c r="N7416" s="6">
        <v>0.26566200000000001</v>
      </c>
      <c r="O7416" s="6">
        <v>116.068</v>
      </c>
      <c r="P7416" s="6">
        <v>2100.5</v>
      </c>
      <c r="Q7416" s="6">
        <v>0.95119299999999996</v>
      </c>
      <c r="R7416" s="114">
        <v>0</v>
      </c>
      <c r="S7416" s="114">
        <v>0</v>
      </c>
      <c r="T7416" s="114">
        <v>1106.27</v>
      </c>
      <c r="U7416">
        <v>9.1334499999999999E-2</v>
      </c>
      <c r="V7416">
        <v>0</v>
      </c>
      <c r="W7416">
        <v>40053.4</v>
      </c>
    </row>
    <row r="7417" spans="1:23" ht="15.75" customHeight="1" x14ac:dyDescent="0.2">
      <c r="A7417" s="6">
        <v>7404</v>
      </c>
      <c r="B7417" s="6">
        <v>3.8431000000000002</v>
      </c>
      <c r="C7417" s="6">
        <v>5088.1099999999997</v>
      </c>
      <c r="D7417" s="6">
        <v>4.0521900000000004</v>
      </c>
      <c r="E7417" s="6">
        <v>13407.5</v>
      </c>
      <c r="F7417" s="6">
        <v>2.2422800000000001</v>
      </c>
      <c r="G7417" s="6">
        <v>0</v>
      </c>
      <c r="H7417" s="6">
        <v>0.331868</v>
      </c>
      <c r="I7417" s="6">
        <v>2936.28</v>
      </c>
      <c r="J7417" s="6">
        <v>1.63476</v>
      </c>
      <c r="K7417" s="6">
        <v>3770.41</v>
      </c>
      <c r="L7417" s="6">
        <v>2936.28</v>
      </c>
      <c r="M7417" s="6">
        <v>0</v>
      </c>
      <c r="N7417" s="6">
        <v>0.30598999999999998</v>
      </c>
      <c r="O7417" s="6">
        <v>2011.68</v>
      </c>
      <c r="P7417" s="6">
        <v>1488.41</v>
      </c>
      <c r="Q7417" s="6">
        <v>0.91743699999999995</v>
      </c>
      <c r="R7417" s="114">
        <v>0</v>
      </c>
      <c r="S7417" s="114">
        <v>0</v>
      </c>
      <c r="T7417" s="114">
        <v>857.08500000000004</v>
      </c>
      <c r="U7417">
        <v>0.22247900000000001</v>
      </c>
      <c r="V7417">
        <v>0</v>
      </c>
      <c r="W7417">
        <v>39597.800000000003</v>
      </c>
    </row>
    <row r="7418" spans="1:23" ht="15.75" customHeight="1" x14ac:dyDescent="0.2">
      <c r="A7418" s="6">
        <v>7405</v>
      </c>
      <c r="B7418" s="6">
        <v>3.75922</v>
      </c>
      <c r="C7418" s="6">
        <v>6144.06</v>
      </c>
      <c r="D7418" s="6">
        <v>3.95099</v>
      </c>
      <c r="E7418" s="6">
        <v>7557.82</v>
      </c>
      <c r="F7418" s="6">
        <v>2.32036</v>
      </c>
      <c r="G7418" s="6">
        <v>0</v>
      </c>
      <c r="H7418" s="6">
        <v>0.24498400000000001</v>
      </c>
      <c r="I7418" s="6">
        <v>3971.17</v>
      </c>
      <c r="J7418" s="6">
        <v>1.8870499999999999</v>
      </c>
      <c r="K7418" s="6">
        <v>2125.7800000000002</v>
      </c>
      <c r="L7418" s="6">
        <v>3971.17</v>
      </c>
      <c r="M7418" s="6">
        <v>0</v>
      </c>
      <c r="N7418" s="6">
        <v>0.659829</v>
      </c>
      <c r="O7418" s="6">
        <v>735.76599999999996</v>
      </c>
      <c r="P7418" s="6">
        <v>1049.69</v>
      </c>
      <c r="Q7418" s="6">
        <v>0.70018599999999998</v>
      </c>
      <c r="R7418" s="114">
        <v>0</v>
      </c>
      <c r="S7418" s="114">
        <v>74.474500000000006</v>
      </c>
      <c r="T7418" s="114">
        <v>0</v>
      </c>
      <c r="U7418">
        <v>0.26324500000000001</v>
      </c>
      <c r="V7418">
        <v>1387.25</v>
      </c>
      <c r="W7418">
        <v>39707.9</v>
      </c>
    </row>
    <row r="7419" spans="1:23" ht="15.75" customHeight="1" x14ac:dyDescent="0.2">
      <c r="A7419" s="6">
        <v>7406</v>
      </c>
      <c r="B7419" s="6">
        <v>3.363</v>
      </c>
      <c r="C7419" s="6">
        <v>6419.37</v>
      </c>
      <c r="D7419" s="6">
        <v>3.5690900000000001</v>
      </c>
      <c r="E7419" s="6">
        <v>8680.19</v>
      </c>
      <c r="F7419" s="6">
        <v>2.0188899999999999</v>
      </c>
      <c r="G7419" s="6">
        <v>0</v>
      </c>
      <c r="H7419" s="6">
        <v>7.6278600000000002E-2</v>
      </c>
      <c r="I7419" s="6">
        <v>4558.46</v>
      </c>
      <c r="J7419" s="6">
        <v>2.7875100000000002</v>
      </c>
      <c r="K7419" s="6">
        <v>2520.6799999999998</v>
      </c>
      <c r="L7419" s="6">
        <v>4558.46</v>
      </c>
      <c r="M7419" s="6">
        <v>0</v>
      </c>
      <c r="N7419" s="6">
        <v>7.7967999999999996E-2</v>
      </c>
      <c r="O7419" s="6">
        <v>543.67999999999995</v>
      </c>
      <c r="P7419" s="6">
        <v>137.71899999999999</v>
      </c>
      <c r="Q7419" s="6">
        <v>0.70774700000000001</v>
      </c>
      <c r="R7419" s="114">
        <v>653.61500000000001</v>
      </c>
      <c r="S7419" s="114">
        <v>0</v>
      </c>
      <c r="T7419" s="114">
        <v>0</v>
      </c>
      <c r="U7419">
        <v>0.10310900000000001</v>
      </c>
      <c r="V7419">
        <v>6735.83</v>
      </c>
      <c r="W7419">
        <v>40053.4</v>
      </c>
    </row>
    <row r="7420" spans="1:23" ht="15.75" customHeight="1" x14ac:dyDescent="0.2">
      <c r="A7420" s="6">
        <v>7407</v>
      </c>
      <c r="B7420" s="6">
        <v>1.70746</v>
      </c>
      <c r="C7420" s="6">
        <v>12113.3</v>
      </c>
      <c r="D7420" s="6">
        <v>2.8909600000000002</v>
      </c>
      <c r="E7420" s="6">
        <v>6831.9</v>
      </c>
      <c r="F7420" s="6">
        <v>1.2168099999999999</v>
      </c>
      <c r="G7420" s="6">
        <v>0</v>
      </c>
      <c r="H7420" s="6">
        <v>0.79535800000000001</v>
      </c>
      <c r="I7420" s="6">
        <v>4657.1099999999997</v>
      </c>
      <c r="J7420" s="6">
        <v>2.25271</v>
      </c>
      <c r="K7420" s="6">
        <v>2021.17</v>
      </c>
      <c r="L7420" s="6">
        <v>4657.1099999999997</v>
      </c>
      <c r="M7420" s="6">
        <v>0</v>
      </c>
      <c r="N7420" s="6">
        <v>6.0256799999999999E-2</v>
      </c>
      <c r="O7420" s="6">
        <v>1974.42</v>
      </c>
      <c r="P7420" s="6">
        <v>0</v>
      </c>
      <c r="Q7420" s="6">
        <v>0.55327599999999999</v>
      </c>
      <c r="R7420" s="114">
        <v>3081.77</v>
      </c>
      <c r="S7420" s="114">
        <v>0</v>
      </c>
      <c r="T7420" s="114">
        <v>0</v>
      </c>
      <c r="U7420">
        <v>0.20091999999999999</v>
      </c>
      <c r="V7420">
        <v>9799.86</v>
      </c>
      <c r="W7420">
        <v>40053.4</v>
      </c>
    </row>
    <row r="7421" spans="1:23" ht="15.75" customHeight="1" x14ac:dyDescent="0.2">
      <c r="A7421" s="6">
        <v>7408</v>
      </c>
      <c r="B7421" s="6">
        <v>0.91454800000000003</v>
      </c>
      <c r="C7421" s="6">
        <v>15553.9</v>
      </c>
      <c r="D7421" s="6">
        <v>1.88269</v>
      </c>
      <c r="E7421" s="6">
        <v>2911.41</v>
      </c>
      <c r="F7421" s="6">
        <v>0.54712899999999998</v>
      </c>
      <c r="G7421" s="6">
        <v>0</v>
      </c>
      <c r="H7421" s="6">
        <v>0.445017</v>
      </c>
      <c r="I7421" s="6">
        <v>3064.7</v>
      </c>
      <c r="J7421" s="6">
        <v>1.26573</v>
      </c>
      <c r="K7421" s="6">
        <v>1865.48</v>
      </c>
      <c r="L7421" s="6">
        <v>3064.7</v>
      </c>
      <c r="M7421" s="6">
        <v>0</v>
      </c>
      <c r="N7421" s="6">
        <v>3.4954100000000002E-2</v>
      </c>
      <c r="O7421" s="6">
        <v>4370.29</v>
      </c>
      <c r="P7421" s="6">
        <v>722.33699999999999</v>
      </c>
      <c r="Q7421" s="6">
        <v>0.24491099999999999</v>
      </c>
      <c r="R7421" s="114">
        <v>2971.28</v>
      </c>
      <c r="S7421" s="114">
        <v>0</v>
      </c>
      <c r="T7421" s="114">
        <v>0</v>
      </c>
      <c r="U7421">
        <v>0.12311999999999999</v>
      </c>
      <c r="V7421">
        <v>17893</v>
      </c>
      <c r="W7421">
        <v>40053.4</v>
      </c>
    </row>
    <row r="7422" spans="1:23" ht="15.75" customHeight="1" x14ac:dyDescent="0.2">
      <c r="A7422" s="6">
        <v>7409</v>
      </c>
      <c r="B7422" s="6">
        <v>0.211087</v>
      </c>
      <c r="C7422" s="6">
        <v>16144.7</v>
      </c>
      <c r="D7422" s="6">
        <v>0.62963100000000005</v>
      </c>
      <c r="E7422" s="6">
        <v>2000.35</v>
      </c>
      <c r="F7422" s="6">
        <v>0</v>
      </c>
      <c r="G7422" s="6">
        <v>0</v>
      </c>
      <c r="H7422" s="6">
        <v>7.7954499999999996E-2</v>
      </c>
      <c r="I7422" s="6">
        <v>6591.41</v>
      </c>
      <c r="J7422" s="6">
        <v>0.50485400000000002</v>
      </c>
      <c r="K7422" s="6">
        <v>3018.46</v>
      </c>
      <c r="L7422" s="6">
        <v>6591.41</v>
      </c>
      <c r="M7422" s="6">
        <v>0</v>
      </c>
      <c r="N7422" s="6">
        <v>9.4924899999999993E-3</v>
      </c>
      <c r="O7422" s="6">
        <v>12362.8</v>
      </c>
      <c r="P7422" s="6">
        <v>29.654900000000001</v>
      </c>
      <c r="Q7422" s="6">
        <v>3.1361100000000003E-2</v>
      </c>
      <c r="R7422" s="114">
        <v>2650.21</v>
      </c>
      <c r="S7422" s="114">
        <v>0</v>
      </c>
      <c r="T7422" s="114">
        <v>0</v>
      </c>
      <c r="U7422">
        <v>1.1999900000000001E-2</v>
      </c>
      <c r="V7422">
        <v>18653.8</v>
      </c>
      <c r="W7422">
        <v>40053.4</v>
      </c>
    </row>
    <row r="7423" spans="1:23" ht="15.75" customHeight="1" x14ac:dyDescent="0.2">
      <c r="A7423" s="6">
        <v>7410</v>
      </c>
      <c r="B7423" s="6">
        <v>0</v>
      </c>
      <c r="C7423" s="6">
        <v>15680.5</v>
      </c>
      <c r="D7423" s="6">
        <v>0</v>
      </c>
      <c r="E7423" s="6">
        <v>0</v>
      </c>
      <c r="F7423" s="6">
        <v>0</v>
      </c>
      <c r="G7423" s="6">
        <v>0</v>
      </c>
      <c r="H7423" s="6">
        <v>0</v>
      </c>
      <c r="I7423" s="6">
        <v>8030.24</v>
      </c>
      <c r="J7423" s="6">
        <v>0</v>
      </c>
      <c r="K7423" s="6">
        <v>6607.45</v>
      </c>
      <c r="L7423" s="6">
        <v>8030.24</v>
      </c>
      <c r="M7423" s="6">
        <v>1239.24</v>
      </c>
      <c r="N7423" s="6">
        <v>0</v>
      </c>
      <c r="O7423" s="6">
        <v>15426.8</v>
      </c>
      <c r="P7423" s="6">
        <v>0</v>
      </c>
      <c r="Q7423" s="6">
        <v>0</v>
      </c>
      <c r="R7423" s="114">
        <v>2214.12</v>
      </c>
      <c r="S7423" s="114">
        <v>0</v>
      </c>
      <c r="T7423" s="114">
        <v>37.979700000000001</v>
      </c>
      <c r="U7423">
        <v>0</v>
      </c>
      <c r="V7423">
        <v>19413.2</v>
      </c>
      <c r="W7423">
        <v>40053.4</v>
      </c>
    </row>
    <row r="7424" spans="1:23" ht="15.75" customHeight="1" x14ac:dyDescent="0.2">
      <c r="A7424" s="6">
        <v>7411</v>
      </c>
      <c r="B7424" s="6">
        <v>0</v>
      </c>
      <c r="C7424" s="6">
        <v>15536.9</v>
      </c>
      <c r="D7424" s="6">
        <v>0</v>
      </c>
      <c r="E7424" s="6">
        <v>0</v>
      </c>
      <c r="F7424" s="6">
        <v>0</v>
      </c>
      <c r="G7424" s="6">
        <v>0</v>
      </c>
      <c r="H7424" s="6">
        <v>0</v>
      </c>
      <c r="I7424" s="6">
        <v>3813.87</v>
      </c>
      <c r="J7424" s="6">
        <v>0</v>
      </c>
      <c r="K7424" s="6">
        <v>21403.4</v>
      </c>
      <c r="L7424" s="6">
        <v>3813.87</v>
      </c>
      <c r="M7424" s="6">
        <v>3096.37</v>
      </c>
      <c r="N7424" s="6">
        <v>0</v>
      </c>
      <c r="O7424" s="6">
        <v>26297.200000000001</v>
      </c>
      <c r="P7424" s="6">
        <v>877.49199999999996</v>
      </c>
      <c r="Q7424" s="6">
        <v>0</v>
      </c>
      <c r="R7424" s="114">
        <v>4643.04</v>
      </c>
      <c r="S7424" s="114">
        <v>0</v>
      </c>
      <c r="T7424" s="114">
        <v>1345.72</v>
      </c>
      <c r="U7424">
        <v>0</v>
      </c>
      <c r="V7424">
        <v>2027.39</v>
      </c>
      <c r="W7424">
        <v>40053.4</v>
      </c>
    </row>
    <row r="7425" spans="1:23" ht="15.75" customHeight="1" x14ac:dyDescent="0.2">
      <c r="A7425" s="6">
        <v>7412</v>
      </c>
      <c r="B7425" s="6">
        <v>0</v>
      </c>
      <c r="C7425" s="6">
        <v>11378.4</v>
      </c>
      <c r="D7425" s="6">
        <v>0</v>
      </c>
      <c r="E7425" s="6">
        <v>0</v>
      </c>
      <c r="F7425" s="6">
        <v>0</v>
      </c>
      <c r="G7425" s="6">
        <v>0</v>
      </c>
      <c r="H7425" s="6">
        <v>0</v>
      </c>
      <c r="I7425" s="6">
        <v>2119.7399999999998</v>
      </c>
      <c r="J7425" s="6">
        <v>0</v>
      </c>
      <c r="K7425" s="6">
        <v>14488</v>
      </c>
      <c r="L7425" s="6">
        <v>2119.7399999999998</v>
      </c>
      <c r="M7425" s="6">
        <v>1406.87</v>
      </c>
      <c r="N7425" s="6">
        <v>0</v>
      </c>
      <c r="O7425" s="6">
        <v>28459.9</v>
      </c>
      <c r="P7425" s="6">
        <v>1660.22</v>
      </c>
      <c r="Q7425" s="6">
        <v>0</v>
      </c>
      <c r="R7425" s="114">
        <v>1815.78</v>
      </c>
      <c r="S7425" s="114">
        <v>0</v>
      </c>
      <c r="T7425" s="114">
        <v>4665.2700000000004</v>
      </c>
      <c r="U7425">
        <v>0</v>
      </c>
      <c r="V7425">
        <v>702.43700000000001</v>
      </c>
      <c r="W7425">
        <v>40053.4</v>
      </c>
    </row>
    <row r="7426" spans="1:23" ht="15.75" customHeight="1" x14ac:dyDescent="0.2">
      <c r="A7426" s="6">
        <v>7413</v>
      </c>
      <c r="B7426" s="6">
        <v>0</v>
      </c>
      <c r="C7426" s="6">
        <v>4754.75</v>
      </c>
      <c r="D7426" s="6">
        <v>0</v>
      </c>
      <c r="E7426" s="6">
        <v>0</v>
      </c>
      <c r="F7426" s="6">
        <v>0</v>
      </c>
      <c r="G7426" s="6">
        <v>547.60500000000002</v>
      </c>
      <c r="H7426" s="6">
        <v>0</v>
      </c>
      <c r="I7426" s="6">
        <v>3477.22</v>
      </c>
      <c r="J7426" s="6">
        <v>0</v>
      </c>
      <c r="K7426" s="6">
        <v>12277.7</v>
      </c>
      <c r="L7426" s="6">
        <v>3477.22</v>
      </c>
      <c r="M7426" s="6">
        <v>645.16</v>
      </c>
      <c r="N7426" s="6">
        <v>0</v>
      </c>
      <c r="O7426" s="6">
        <v>30892.5</v>
      </c>
      <c r="P7426" s="6">
        <v>5417.57</v>
      </c>
      <c r="Q7426" s="6">
        <v>0</v>
      </c>
      <c r="R7426" s="114">
        <v>0</v>
      </c>
      <c r="S7426" s="114">
        <v>0</v>
      </c>
      <c r="T7426" s="114">
        <v>22823.9</v>
      </c>
      <c r="U7426">
        <v>0</v>
      </c>
      <c r="V7426">
        <v>23.340800000000002</v>
      </c>
      <c r="W7426">
        <v>34494.400000000001</v>
      </c>
    </row>
    <row r="7427" spans="1:23" ht="15.75" customHeight="1" x14ac:dyDescent="0.2">
      <c r="A7427" s="6">
        <v>7414</v>
      </c>
      <c r="B7427" s="6">
        <v>0</v>
      </c>
      <c r="C7427" s="6">
        <v>1347.64</v>
      </c>
      <c r="D7427" s="6">
        <v>0</v>
      </c>
      <c r="E7427" s="6">
        <v>2208.6999999999998</v>
      </c>
      <c r="F7427" s="6">
        <v>0</v>
      </c>
      <c r="G7427" s="6">
        <v>0</v>
      </c>
      <c r="H7427" s="6">
        <v>0</v>
      </c>
      <c r="I7427" s="6">
        <v>4358.17</v>
      </c>
      <c r="J7427" s="6">
        <v>0</v>
      </c>
      <c r="K7427" s="6">
        <v>14919.9</v>
      </c>
      <c r="L7427" s="6">
        <v>4358.17</v>
      </c>
      <c r="M7427" s="6">
        <v>0</v>
      </c>
      <c r="N7427" s="6">
        <v>0</v>
      </c>
      <c r="O7427" s="6">
        <v>39951.599999999999</v>
      </c>
      <c r="P7427" s="6">
        <v>5573.48</v>
      </c>
      <c r="Q7427" s="6">
        <v>0</v>
      </c>
      <c r="R7427" s="114">
        <v>1937.68</v>
      </c>
      <c r="S7427" s="114">
        <v>159.25899999999999</v>
      </c>
      <c r="T7427" s="114">
        <v>7946.94</v>
      </c>
      <c r="U7427">
        <v>0</v>
      </c>
      <c r="V7427">
        <v>0</v>
      </c>
      <c r="W7427">
        <v>30667.200000000001</v>
      </c>
    </row>
    <row r="7428" spans="1:23" ht="15.75" customHeight="1" x14ac:dyDescent="0.2">
      <c r="A7428" s="6">
        <v>7415</v>
      </c>
      <c r="B7428" s="6">
        <v>0</v>
      </c>
      <c r="C7428" s="6">
        <v>0</v>
      </c>
      <c r="D7428" s="6">
        <v>0</v>
      </c>
      <c r="E7428" s="6">
        <v>13057.8</v>
      </c>
      <c r="F7428" s="6">
        <v>0</v>
      </c>
      <c r="G7428" s="6">
        <v>0</v>
      </c>
      <c r="H7428" s="6">
        <v>0</v>
      </c>
      <c r="I7428" s="6">
        <v>7107.34</v>
      </c>
      <c r="J7428" s="6">
        <v>0</v>
      </c>
      <c r="K7428" s="6">
        <v>19344</v>
      </c>
      <c r="L7428" s="6">
        <v>7107.34</v>
      </c>
      <c r="M7428" s="6">
        <v>0</v>
      </c>
      <c r="N7428" s="6">
        <v>0</v>
      </c>
      <c r="O7428" s="6">
        <v>40053.4</v>
      </c>
      <c r="P7428" s="6">
        <v>6654.55</v>
      </c>
      <c r="Q7428" s="6">
        <v>0</v>
      </c>
      <c r="R7428" s="114">
        <v>5600.54</v>
      </c>
      <c r="S7428" s="114">
        <v>853.24099999999999</v>
      </c>
      <c r="T7428" s="114">
        <v>6444.14</v>
      </c>
      <c r="U7428">
        <v>0</v>
      </c>
      <c r="V7428">
        <v>0</v>
      </c>
      <c r="W7428">
        <v>39242.199999999997</v>
      </c>
    </row>
    <row r="7429" spans="1:23" ht="15.75" customHeight="1" x14ac:dyDescent="0.2">
      <c r="A7429" s="6">
        <v>7416</v>
      </c>
      <c r="B7429" s="6">
        <v>0</v>
      </c>
      <c r="C7429" s="6">
        <v>0</v>
      </c>
      <c r="D7429" s="6">
        <v>0</v>
      </c>
      <c r="E7429" s="6">
        <v>23441.7</v>
      </c>
      <c r="F7429" s="6">
        <v>0</v>
      </c>
      <c r="G7429" s="6">
        <v>0</v>
      </c>
      <c r="H7429" s="6">
        <v>0</v>
      </c>
      <c r="I7429" s="6">
        <v>8872.93</v>
      </c>
      <c r="J7429" s="6">
        <v>0</v>
      </c>
      <c r="K7429" s="6">
        <v>17710.5</v>
      </c>
      <c r="L7429" s="6">
        <v>8872.93</v>
      </c>
      <c r="M7429" s="6">
        <v>0</v>
      </c>
      <c r="N7429" s="6">
        <v>0</v>
      </c>
      <c r="O7429" s="6">
        <v>40053.4</v>
      </c>
      <c r="P7429" s="6">
        <v>5614.03</v>
      </c>
      <c r="Q7429" s="6">
        <v>0</v>
      </c>
      <c r="R7429" s="114">
        <v>4315.62</v>
      </c>
      <c r="S7429" s="114">
        <v>242.93299999999999</v>
      </c>
      <c r="T7429" s="114">
        <v>11629.1</v>
      </c>
      <c r="U7429">
        <v>0</v>
      </c>
      <c r="V7429">
        <v>1075.79</v>
      </c>
      <c r="W7429">
        <v>40053.4</v>
      </c>
    </row>
    <row r="7430" spans="1:23" ht="15.75" customHeight="1" x14ac:dyDescent="0.2">
      <c r="A7430" s="6">
        <v>7417</v>
      </c>
      <c r="B7430" s="6">
        <v>0</v>
      </c>
      <c r="C7430" s="6">
        <v>0</v>
      </c>
      <c r="D7430" s="6">
        <v>0</v>
      </c>
      <c r="E7430" s="6">
        <v>30715.8</v>
      </c>
      <c r="F7430" s="6">
        <v>0</v>
      </c>
      <c r="G7430" s="6">
        <v>0</v>
      </c>
      <c r="H7430" s="6">
        <v>0</v>
      </c>
      <c r="I7430" s="6">
        <v>6733.81</v>
      </c>
      <c r="J7430" s="6">
        <v>0</v>
      </c>
      <c r="K7430" s="6">
        <v>11295.8</v>
      </c>
      <c r="L7430" s="6">
        <v>6733.81</v>
      </c>
      <c r="M7430" s="6">
        <v>0</v>
      </c>
      <c r="N7430" s="6">
        <v>0</v>
      </c>
      <c r="O7430" s="6">
        <v>40053.4</v>
      </c>
      <c r="P7430" s="6">
        <v>4949.6499999999996</v>
      </c>
      <c r="Q7430" s="6">
        <v>0</v>
      </c>
      <c r="R7430" s="114">
        <v>44.2301</v>
      </c>
      <c r="S7430" s="114">
        <v>961.68299999999999</v>
      </c>
      <c r="T7430" s="114">
        <v>18232.7</v>
      </c>
      <c r="U7430">
        <v>0</v>
      </c>
      <c r="V7430">
        <v>1804.14</v>
      </c>
      <c r="W7430">
        <v>40053.4</v>
      </c>
    </row>
    <row r="7431" spans="1:23" ht="15.75" customHeight="1" x14ac:dyDescent="0.2">
      <c r="A7431" s="6">
        <v>7418</v>
      </c>
      <c r="B7431" s="6">
        <v>0</v>
      </c>
      <c r="C7431" s="6">
        <v>0</v>
      </c>
      <c r="D7431" s="6">
        <v>0</v>
      </c>
      <c r="E7431" s="6">
        <v>36275.5</v>
      </c>
      <c r="F7431" s="6">
        <v>0</v>
      </c>
      <c r="G7431" s="6">
        <v>0</v>
      </c>
      <c r="H7431" s="6">
        <v>0</v>
      </c>
      <c r="I7431" s="6">
        <v>6128.35</v>
      </c>
      <c r="J7431" s="6">
        <v>0</v>
      </c>
      <c r="K7431" s="6">
        <v>9675.6200000000008</v>
      </c>
      <c r="L7431" s="6">
        <v>6128.35</v>
      </c>
      <c r="M7431" s="6">
        <v>0</v>
      </c>
      <c r="N7431" s="6">
        <v>0</v>
      </c>
      <c r="O7431" s="6">
        <v>40053.4</v>
      </c>
      <c r="P7431" s="6">
        <v>3701.93</v>
      </c>
      <c r="Q7431" s="6">
        <v>0</v>
      </c>
      <c r="R7431" s="114">
        <v>3226.51</v>
      </c>
      <c r="S7431" s="114">
        <v>1169.1500000000001</v>
      </c>
      <c r="T7431" s="114">
        <v>20849.2</v>
      </c>
      <c r="U7431">
        <v>0</v>
      </c>
      <c r="V7431">
        <v>3324.47</v>
      </c>
      <c r="W7431">
        <v>40053.4</v>
      </c>
    </row>
    <row r="7432" spans="1:23" ht="15.75" customHeight="1" x14ac:dyDescent="0.2">
      <c r="A7432" s="6">
        <v>7419</v>
      </c>
      <c r="B7432" s="6">
        <v>0</v>
      </c>
      <c r="C7432" s="6">
        <v>347.97800000000001</v>
      </c>
      <c r="D7432" s="6">
        <v>0</v>
      </c>
      <c r="E7432" s="6">
        <v>29252.9</v>
      </c>
      <c r="F7432" s="6">
        <v>0</v>
      </c>
      <c r="G7432" s="6">
        <v>0</v>
      </c>
      <c r="H7432" s="6">
        <v>0</v>
      </c>
      <c r="I7432" s="6">
        <v>9738.32</v>
      </c>
      <c r="J7432" s="6">
        <v>0</v>
      </c>
      <c r="K7432" s="6">
        <v>7324.84</v>
      </c>
      <c r="L7432" s="6">
        <v>9738.32</v>
      </c>
      <c r="M7432" s="6">
        <v>0</v>
      </c>
      <c r="N7432" s="6">
        <v>0</v>
      </c>
      <c r="O7432" s="6">
        <v>40053.4</v>
      </c>
      <c r="P7432" s="6">
        <v>2849.62</v>
      </c>
      <c r="Q7432" s="6">
        <v>0</v>
      </c>
      <c r="R7432" s="114">
        <v>15036.8</v>
      </c>
      <c r="S7432" s="114">
        <v>1314.35</v>
      </c>
      <c r="T7432" s="114">
        <v>20861.5</v>
      </c>
      <c r="U7432">
        <v>0</v>
      </c>
      <c r="V7432">
        <v>3711.25</v>
      </c>
      <c r="W7432">
        <v>40053.4</v>
      </c>
    </row>
    <row r="7433" spans="1:23" ht="15.75" customHeight="1" x14ac:dyDescent="0.2">
      <c r="A7433" s="6">
        <v>7420</v>
      </c>
      <c r="B7433" s="6">
        <v>0</v>
      </c>
      <c r="C7433" s="6">
        <v>4933.5</v>
      </c>
      <c r="D7433" s="6">
        <v>0</v>
      </c>
      <c r="E7433" s="6">
        <v>8286.51</v>
      </c>
      <c r="F7433" s="6">
        <v>0</v>
      </c>
      <c r="G7433" s="6">
        <v>0</v>
      </c>
      <c r="H7433" s="6">
        <v>0</v>
      </c>
      <c r="I7433" s="6">
        <v>7951.63</v>
      </c>
      <c r="J7433" s="6">
        <v>0</v>
      </c>
      <c r="K7433" s="6">
        <v>7196.76</v>
      </c>
      <c r="L7433" s="6">
        <v>7951.63</v>
      </c>
      <c r="M7433" s="6">
        <v>0</v>
      </c>
      <c r="N7433" s="6">
        <v>0</v>
      </c>
      <c r="O7433" s="6">
        <v>39168.199999999997</v>
      </c>
      <c r="P7433" s="6">
        <v>2621.1799999999998</v>
      </c>
      <c r="Q7433" s="6">
        <v>0</v>
      </c>
      <c r="R7433" s="114">
        <v>12114.4</v>
      </c>
      <c r="S7433" s="114">
        <v>2581.14</v>
      </c>
      <c r="T7433" s="114">
        <v>15195.9</v>
      </c>
      <c r="U7433">
        <v>0</v>
      </c>
      <c r="V7433">
        <v>7289.02</v>
      </c>
      <c r="W7433">
        <v>40053.4</v>
      </c>
    </row>
    <row r="7434" spans="1:23" ht="15.75" customHeight="1" x14ac:dyDescent="0.2">
      <c r="A7434" s="6">
        <v>7421</v>
      </c>
      <c r="B7434" s="6">
        <v>0</v>
      </c>
      <c r="C7434" s="6">
        <v>7757.24</v>
      </c>
      <c r="D7434" s="6">
        <v>0</v>
      </c>
      <c r="E7434" s="6">
        <v>3912.54</v>
      </c>
      <c r="F7434" s="6">
        <v>0</v>
      </c>
      <c r="G7434" s="6">
        <v>0</v>
      </c>
      <c r="H7434" s="6">
        <v>0</v>
      </c>
      <c r="I7434" s="6">
        <v>11083.7</v>
      </c>
      <c r="J7434" s="6">
        <v>0</v>
      </c>
      <c r="K7434" s="6">
        <v>5482.34</v>
      </c>
      <c r="L7434" s="6">
        <v>11083.7</v>
      </c>
      <c r="M7434" s="6">
        <v>0</v>
      </c>
      <c r="N7434" s="6">
        <v>0</v>
      </c>
      <c r="O7434" s="6">
        <v>40053.4</v>
      </c>
      <c r="P7434" s="6">
        <v>4123.83</v>
      </c>
      <c r="Q7434" s="6">
        <v>0</v>
      </c>
      <c r="R7434" s="114">
        <v>5898.07</v>
      </c>
      <c r="S7434" s="114">
        <v>4339.43</v>
      </c>
      <c r="T7434" s="114">
        <v>16962</v>
      </c>
      <c r="U7434">
        <v>0</v>
      </c>
      <c r="V7434">
        <v>13669.9</v>
      </c>
      <c r="W7434">
        <v>40053.4</v>
      </c>
    </row>
    <row r="7435" spans="1:23" ht="15.75" customHeight="1" x14ac:dyDescent="0.2">
      <c r="A7435" s="6">
        <v>7422</v>
      </c>
      <c r="B7435" s="6">
        <v>0</v>
      </c>
      <c r="C7435" s="6">
        <v>9368.0400000000009</v>
      </c>
      <c r="D7435" s="6">
        <v>0</v>
      </c>
      <c r="E7435" s="6">
        <v>3532.83</v>
      </c>
      <c r="F7435" s="6">
        <v>0</v>
      </c>
      <c r="G7435" s="6">
        <v>0</v>
      </c>
      <c r="H7435" s="6">
        <v>0</v>
      </c>
      <c r="I7435" s="6">
        <v>16348.5</v>
      </c>
      <c r="J7435" s="6">
        <v>0</v>
      </c>
      <c r="K7435" s="6">
        <v>4010.13</v>
      </c>
      <c r="L7435" s="6">
        <v>16348.5</v>
      </c>
      <c r="M7435" s="6">
        <v>0</v>
      </c>
      <c r="N7435" s="6">
        <v>0</v>
      </c>
      <c r="O7435" s="6">
        <v>39573.4</v>
      </c>
      <c r="P7435" s="6">
        <v>12735.4</v>
      </c>
      <c r="Q7435" s="6">
        <v>0</v>
      </c>
      <c r="R7435" s="114">
        <v>1929.18</v>
      </c>
      <c r="S7435" s="114">
        <v>6446.46</v>
      </c>
      <c r="T7435" s="114">
        <v>18851</v>
      </c>
      <c r="U7435">
        <v>0</v>
      </c>
      <c r="V7435">
        <v>22839.3</v>
      </c>
      <c r="W7435">
        <v>40053.4</v>
      </c>
    </row>
    <row r="7436" spans="1:23" ht="15.75" customHeight="1" x14ac:dyDescent="0.2">
      <c r="A7436" s="6">
        <v>7423</v>
      </c>
      <c r="B7436" s="6">
        <v>0</v>
      </c>
      <c r="C7436" s="6">
        <v>10889.8</v>
      </c>
      <c r="D7436" s="6">
        <v>0</v>
      </c>
      <c r="E7436" s="6">
        <v>3302.55</v>
      </c>
      <c r="F7436" s="6">
        <v>4.7502999999999997E-2</v>
      </c>
      <c r="G7436" s="6">
        <v>0</v>
      </c>
      <c r="H7436" s="6">
        <v>0</v>
      </c>
      <c r="I7436" s="6">
        <v>16418.5</v>
      </c>
      <c r="J7436" s="6">
        <v>0</v>
      </c>
      <c r="K7436" s="6">
        <v>2445.96</v>
      </c>
      <c r="L7436" s="6">
        <v>16418.5</v>
      </c>
      <c r="M7436" s="6">
        <v>0</v>
      </c>
      <c r="N7436" s="6">
        <v>0</v>
      </c>
      <c r="O7436" s="6">
        <v>31553.1</v>
      </c>
      <c r="P7436" s="6">
        <v>5816.69</v>
      </c>
      <c r="Q7436" s="6">
        <v>0</v>
      </c>
      <c r="R7436" s="114">
        <v>1309.9100000000001</v>
      </c>
      <c r="S7436" s="114">
        <v>5910.94</v>
      </c>
      <c r="T7436" s="114">
        <v>17676.900000000001</v>
      </c>
      <c r="U7436">
        <v>0</v>
      </c>
      <c r="V7436">
        <v>13015.5</v>
      </c>
      <c r="W7436">
        <v>40053.4</v>
      </c>
    </row>
    <row r="7437" spans="1:23" ht="15.75" customHeight="1" x14ac:dyDescent="0.2">
      <c r="A7437" s="6">
        <v>7424</v>
      </c>
      <c r="B7437" s="6">
        <v>0.78868099999999997</v>
      </c>
      <c r="C7437" s="6">
        <v>17168.7</v>
      </c>
      <c r="D7437" s="6">
        <v>1.13734</v>
      </c>
      <c r="E7437" s="6">
        <v>3800.21</v>
      </c>
      <c r="F7437" s="6">
        <v>0.57004200000000005</v>
      </c>
      <c r="G7437" s="6">
        <v>0</v>
      </c>
      <c r="H7437" s="6">
        <v>0.18618399999999999</v>
      </c>
      <c r="I7437" s="6">
        <v>18033.599999999999</v>
      </c>
      <c r="J7437" s="6">
        <v>0.56425700000000001</v>
      </c>
      <c r="K7437" s="6">
        <v>1943.43</v>
      </c>
      <c r="L7437" s="6">
        <v>18033.599999999999</v>
      </c>
      <c r="M7437" s="6">
        <v>0</v>
      </c>
      <c r="N7437" s="6">
        <v>0.241037</v>
      </c>
      <c r="O7437" s="6">
        <v>11563.7</v>
      </c>
      <c r="P7437" s="6">
        <v>4110.43</v>
      </c>
      <c r="Q7437" s="6">
        <v>0.220302</v>
      </c>
      <c r="R7437" s="114">
        <v>1685.06</v>
      </c>
      <c r="S7437" s="114">
        <v>9551.8799999999992</v>
      </c>
      <c r="T7437" s="114">
        <v>16299.5</v>
      </c>
      <c r="U7437">
        <v>7.34461E-2</v>
      </c>
      <c r="V7437">
        <v>9714.15</v>
      </c>
      <c r="W7437">
        <v>40053.4</v>
      </c>
    </row>
    <row r="7438" spans="1:23" ht="15.75" customHeight="1" x14ac:dyDescent="0.2">
      <c r="A7438" s="6">
        <v>7425</v>
      </c>
      <c r="B7438" s="6">
        <v>2.1306600000000002</v>
      </c>
      <c r="C7438" s="6">
        <v>11335</v>
      </c>
      <c r="D7438" s="6">
        <v>2.32029</v>
      </c>
      <c r="E7438" s="6">
        <v>7591.33</v>
      </c>
      <c r="F7438" s="6">
        <v>1.42397</v>
      </c>
      <c r="G7438" s="6">
        <v>0</v>
      </c>
      <c r="H7438" s="6">
        <v>0.70226999999999995</v>
      </c>
      <c r="I7438" s="6">
        <v>16023.7</v>
      </c>
      <c r="J7438" s="6">
        <v>1.6063400000000001</v>
      </c>
      <c r="K7438" s="6">
        <v>2520.9499999999998</v>
      </c>
      <c r="L7438" s="6">
        <v>16023.7</v>
      </c>
      <c r="M7438" s="6">
        <v>0</v>
      </c>
      <c r="N7438" s="6">
        <v>0.754027</v>
      </c>
      <c r="O7438" s="6">
        <v>1443.38</v>
      </c>
      <c r="P7438" s="6">
        <v>4771.1899999999996</v>
      </c>
      <c r="Q7438" s="6">
        <v>1.3771</v>
      </c>
      <c r="R7438" s="114">
        <v>2401.3200000000002</v>
      </c>
      <c r="S7438" s="114">
        <v>7261.87</v>
      </c>
      <c r="T7438" s="114">
        <v>4589.4799999999996</v>
      </c>
      <c r="U7438">
        <v>8.7997699999999998E-2</v>
      </c>
      <c r="V7438">
        <v>6837.85</v>
      </c>
      <c r="W7438">
        <v>40053.4</v>
      </c>
    </row>
    <row r="7439" spans="1:23" ht="15.75" customHeight="1" x14ac:dyDescent="0.2">
      <c r="A7439" s="6">
        <v>7426</v>
      </c>
      <c r="B7439" s="6">
        <v>2.9924499999999998</v>
      </c>
      <c r="C7439" s="6">
        <v>10215.1</v>
      </c>
      <c r="D7439" s="6">
        <v>3.1930399999999999</v>
      </c>
      <c r="E7439" s="6">
        <v>4771.08</v>
      </c>
      <c r="F7439" s="6">
        <v>2.9605899999999998</v>
      </c>
      <c r="G7439" s="6">
        <v>0</v>
      </c>
      <c r="H7439" s="6">
        <v>0.36066599999999999</v>
      </c>
      <c r="I7439" s="6">
        <v>12111.9</v>
      </c>
      <c r="J7439" s="6">
        <v>1.7853699999999999</v>
      </c>
      <c r="K7439" s="6">
        <v>1394.61</v>
      </c>
      <c r="L7439" s="6">
        <v>12111.9</v>
      </c>
      <c r="M7439" s="6">
        <v>0</v>
      </c>
      <c r="N7439" s="6">
        <v>1.6641699999999999</v>
      </c>
      <c r="O7439" s="6">
        <v>8714.98</v>
      </c>
      <c r="P7439" s="6">
        <v>3143.44</v>
      </c>
      <c r="Q7439" s="6">
        <v>2.3464700000000001</v>
      </c>
      <c r="R7439" s="114">
        <v>4932.71</v>
      </c>
      <c r="S7439" s="114">
        <v>1075.25</v>
      </c>
      <c r="T7439" s="114">
        <v>3313.35</v>
      </c>
      <c r="U7439">
        <v>0.45794800000000002</v>
      </c>
      <c r="V7439">
        <v>1874.5</v>
      </c>
      <c r="W7439">
        <v>40053.4</v>
      </c>
    </row>
    <row r="7440" spans="1:23" ht="15.75" customHeight="1" x14ac:dyDescent="0.2">
      <c r="A7440" s="6">
        <v>7427</v>
      </c>
      <c r="B7440" s="6">
        <v>2.6932200000000002</v>
      </c>
      <c r="C7440" s="6">
        <v>6830.32</v>
      </c>
      <c r="D7440" s="6">
        <v>3.7435299999999998</v>
      </c>
      <c r="E7440" s="6">
        <v>4345.95</v>
      </c>
      <c r="F7440" s="6">
        <v>2.6713200000000001</v>
      </c>
      <c r="G7440" s="6">
        <v>0</v>
      </c>
      <c r="H7440" s="6">
        <v>0.38440200000000002</v>
      </c>
      <c r="I7440" s="6">
        <v>6058.09</v>
      </c>
      <c r="J7440" s="6">
        <v>2.9436399999999998</v>
      </c>
      <c r="K7440" s="6">
        <v>0</v>
      </c>
      <c r="L7440" s="6">
        <v>6058.09</v>
      </c>
      <c r="M7440" s="6">
        <v>0</v>
      </c>
      <c r="N7440" s="6">
        <v>1.3747400000000001</v>
      </c>
      <c r="O7440" s="6">
        <v>10215.5</v>
      </c>
      <c r="P7440" s="6">
        <v>1883.94</v>
      </c>
      <c r="Q7440" s="6">
        <v>3.0045299999999999</v>
      </c>
      <c r="R7440" s="114">
        <v>9205.57</v>
      </c>
      <c r="S7440" s="114">
        <v>0</v>
      </c>
      <c r="T7440" s="114">
        <v>2753.27</v>
      </c>
      <c r="U7440">
        <v>0.34460200000000002</v>
      </c>
      <c r="V7440">
        <v>2006.38</v>
      </c>
      <c r="W7440">
        <v>40053.4</v>
      </c>
    </row>
    <row r="7441" spans="1:23" ht="15.75" customHeight="1" x14ac:dyDescent="0.2">
      <c r="A7441" s="6">
        <v>7428</v>
      </c>
      <c r="B7441" s="6">
        <v>2.4323100000000002</v>
      </c>
      <c r="C7441" s="6">
        <v>4414.7700000000004</v>
      </c>
      <c r="D7441" s="6">
        <v>3.9373900000000002</v>
      </c>
      <c r="E7441" s="6">
        <v>5701.02</v>
      </c>
      <c r="F7441" s="6">
        <v>2.4233199999999999</v>
      </c>
      <c r="G7441" s="6">
        <v>0</v>
      </c>
      <c r="H7441" s="6">
        <v>0.60597999999999996</v>
      </c>
      <c r="I7441" s="6">
        <v>10881.5</v>
      </c>
      <c r="J7441" s="6">
        <v>3.2105299999999999</v>
      </c>
      <c r="K7441" s="6">
        <v>0</v>
      </c>
      <c r="L7441" s="6">
        <v>10881.5</v>
      </c>
      <c r="M7441" s="6">
        <v>0</v>
      </c>
      <c r="N7441" s="6">
        <v>2.0855100000000002</v>
      </c>
      <c r="O7441" s="6">
        <v>19257.5</v>
      </c>
      <c r="P7441" s="6">
        <v>2032.7</v>
      </c>
      <c r="Q7441" s="6">
        <v>2.1327199999999999</v>
      </c>
      <c r="R7441" s="114">
        <v>11262.7</v>
      </c>
      <c r="S7441" s="114">
        <v>0</v>
      </c>
      <c r="T7441" s="114">
        <v>2582.4899999999998</v>
      </c>
      <c r="U7441">
        <v>0.18465100000000001</v>
      </c>
      <c r="V7441">
        <v>0</v>
      </c>
      <c r="W7441">
        <v>40053.4</v>
      </c>
    </row>
    <row r="7442" spans="1:23" ht="15.75" customHeight="1" x14ac:dyDescent="0.2">
      <c r="A7442" s="6">
        <v>7429</v>
      </c>
      <c r="B7442" s="6">
        <v>3.6556899999999999</v>
      </c>
      <c r="C7442" s="6">
        <v>1182.99</v>
      </c>
      <c r="D7442" s="6">
        <v>3.8323800000000001</v>
      </c>
      <c r="E7442" s="6">
        <v>7018.73</v>
      </c>
      <c r="F7442" s="6">
        <v>2.5607199999999999</v>
      </c>
      <c r="G7442" s="6">
        <v>0</v>
      </c>
      <c r="H7442" s="6">
        <v>1.66974</v>
      </c>
      <c r="I7442" s="6">
        <v>7599.17</v>
      </c>
      <c r="J7442" s="6">
        <v>2.1683300000000001</v>
      </c>
      <c r="K7442" s="6">
        <v>0</v>
      </c>
      <c r="L7442" s="6">
        <v>7599.17</v>
      </c>
      <c r="M7442" s="6">
        <v>0</v>
      </c>
      <c r="N7442" s="6">
        <v>3.0179200000000002</v>
      </c>
      <c r="O7442" s="6">
        <v>35738.1</v>
      </c>
      <c r="P7442" s="6">
        <v>2827.98</v>
      </c>
      <c r="Q7442" s="6">
        <v>3.3044699999999998</v>
      </c>
      <c r="R7442" s="114">
        <v>17061.8</v>
      </c>
      <c r="S7442" s="114">
        <v>0</v>
      </c>
      <c r="T7442" s="114">
        <v>2173.12</v>
      </c>
      <c r="U7442">
        <v>0.96538100000000004</v>
      </c>
      <c r="V7442">
        <v>0</v>
      </c>
      <c r="W7442">
        <v>40053.4</v>
      </c>
    </row>
    <row r="7443" spans="1:23" ht="15.75" customHeight="1" x14ac:dyDescent="0.2">
      <c r="A7443" s="6">
        <v>7430</v>
      </c>
      <c r="B7443" s="6">
        <v>3.2515800000000001</v>
      </c>
      <c r="C7443" s="6">
        <v>0</v>
      </c>
      <c r="D7443" s="6">
        <v>3.44</v>
      </c>
      <c r="E7443" s="6">
        <v>26795.200000000001</v>
      </c>
      <c r="F7443" s="6">
        <v>2.1800000000000002</v>
      </c>
      <c r="G7443" s="6">
        <v>0</v>
      </c>
      <c r="H7443" s="6">
        <v>0.627965</v>
      </c>
      <c r="I7443" s="6">
        <v>13085.7</v>
      </c>
      <c r="J7443" s="6">
        <v>0.93758300000000006</v>
      </c>
      <c r="K7443" s="6">
        <v>0</v>
      </c>
      <c r="L7443" s="6">
        <v>13085.7</v>
      </c>
      <c r="M7443" s="6">
        <v>6210.23</v>
      </c>
      <c r="N7443" s="6">
        <v>2.7614800000000002</v>
      </c>
      <c r="O7443" s="6">
        <v>31264.7</v>
      </c>
      <c r="P7443" s="6">
        <v>3955.62</v>
      </c>
      <c r="Q7443" s="6">
        <v>2.9489999999999998</v>
      </c>
      <c r="R7443" s="114">
        <v>22021.7</v>
      </c>
      <c r="S7443" s="114">
        <v>0</v>
      </c>
      <c r="T7443" s="114">
        <v>2077.54</v>
      </c>
      <c r="U7443">
        <v>0.59172800000000003</v>
      </c>
      <c r="V7443">
        <v>0</v>
      </c>
      <c r="W7443">
        <v>40053.4</v>
      </c>
    </row>
    <row r="7444" spans="1:23" ht="15.75" customHeight="1" x14ac:dyDescent="0.2">
      <c r="A7444" s="6">
        <v>7431</v>
      </c>
      <c r="B7444" s="6">
        <v>1.8719699999999999</v>
      </c>
      <c r="C7444" s="6">
        <v>0</v>
      </c>
      <c r="D7444" s="6">
        <v>2.7555100000000001</v>
      </c>
      <c r="E7444" s="6">
        <v>22600.5</v>
      </c>
      <c r="F7444" s="6">
        <v>1.4114199999999999</v>
      </c>
      <c r="G7444" s="6">
        <v>0</v>
      </c>
      <c r="H7444" s="6">
        <v>2.1150699999999998</v>
      </c>
      <c r="I7444" s="6">
        <v>20327.900000000001</v>
      </c>
      <c r="J7444" s="6">
        <v>2.2978999999999998</v>
      </c>
      <c r="K7444" s="6">
        <v>0</v>
      </c>
      <c r="L7444" s="6">
        <v>20327.900000000001</v>
      </c>
      <c r="M7444" s="6">
        <v>9531.23</v>
      </c>
      <c r="N7444" s="6">
        <v>1.6074900000000001</v>
      </c>
      <c r="O7444" s="6">
        <v>30718.2</v>
      </c>
      <c r="P7444" s="6">
        <v>5294.81</v>
      </c>
      <c r="Q7444" s="6">
        <v>0.74962300000000004</v>
      </c>
      <c r="R7444" s="114">
        <v>24189.1</v>
      </c>
      <c r="S7444" s="114">
        <v>3048.27</v>
      </c>
      <c r="T7444" s="114">
        <v>1973.96</v>
      </c>
      <c r="U7444">
        <v>0.53315500000000005</v>
      </c>
      <c r="V7444">
        <v>1725.2</v>
      </c>
      <c r="W7444">
        <v>40053.4</v>
      </c>
    </row>
    <row r="7445" spans="1:23" ht="15.75" customHeight="1" x14ac:dyDescent="0.2">
      <c r="A7445" s="6">
        <v>7432</v>
      </c>
      <c r="B7445" s="6">
        <v>1.0516000000000001</v>
      </c>
      <c r="C7445" s="6">
        <v>0</v>
      </c>
      <c r="D7445" s="6">
        <v>1.7849699999999999</v>
      </c>
      <c r="E7445" s="6">
        <v>12668.7</v>
      </c>
      <c r="F7445" s="6">
        <v>0.85929199999999994</v>
      </c>
      <c r="G7445" s="6">
        <v>0</v>
      </c>
      <c r="H7445" s="6">
        <v>1.28417</v>
      </c>
      <c r="I7445" s="6">
        <v>16018.7</v>
      </c>
      <c r="J7445" s="6">
        <v>1.0891</v>
      </c>
      <c r="K7445" s="6">
        <v>0</v>
      </c>
      <c r="L7445" s="6">
        <v>16018.7</v>
      </c>
      <c r="M7445" s="6">
        <v>9526.58</v>
      </c>
      <c r="N7445" s="6">
        <v>1.4108400000000001</v>
      </c>
      <c r="O7445" s="6">
        <v>29572.2</v>
      </c>
      <c r="P7445" s="6">
        <v>4956.79</v>
      </c>
      <c r="Q7445" s="6">
        <v>1.28531</v>
      </c>
      <c r="R7445" s="114">
        <v>19642.8</v>
      </c>
      <c r="S7445" s="114">
        <v>9430.91</v>
      </c>
      <c r="T7445" s="114">
        <v>784.71100000000001</v>
      </c>
      <c r="U7445">
        <v>0.20328199999999999</v>
      </c>
      <c r="V7445">
        <v>8043.13</v>
      </c>
      <c r="W7445">
        <v>40053.4</v>
      </c>
    </row>
    <row r="7446" spans="1:23" ht="15.75" customHeight="1" x14ac:dyDescent="0.2">
      <c r="A7446" s="6">
        <v>7433</v>
      </c>
      <c r="B7446" s="6">
        <v>0.36119099999999998</v>
      </c>
      <c r="C7446" s="6">
        <v>792.08299999999997</v>
      </c>
      <c r="D7446" s="6">
        <v>0.58768100000000001</v>
      </c>
      <c r="E7446" s="6">
        <v>12904.8</v>
      </c>
      <c r="F7446" s="6">
        <v>0</v>
      </c>
      <c r="G7446" s="6">
        <v>0</v>
      </c>
      <c r="H7446" s="6">
        <v>0.28825000000000001</v>
      </c>
      <c r="I7446" s="6">
        <v>12209.8</v>
      </c>
      <c r="J7446" s="6">
        <v>0.50228200000000001</v>
      </c>
      <c r="K7446" s="6">
        <v>0</v>
      </c>
      <c r="L7446" s="6">
        <v>12209.8</v>
      </c>
      <c r="M7446" s="6">
        <v>9105.24</v>
      </c>
      <c r="N7446" s="6">
        <v>0.43052499999999999</v>
      </c>
      <c r="O7446" s="6">
        <v>28657.9</v>
      </c>
      <c r="P7446" s="6">
        <v>3375.07</v>
      </c>
      <c r="Q7446" s="6">
        <v>0.18902099999999999</v>
      </c>
      <c r="R7446" s="114">
        <v>14538.7</v>
      </c>
      <c r="S7446" s="114">
        <v>10575.6</v>
      </c>
      <c r="T7446" s="114">
        <v>1021.11</v>
      </c>
      <c r="U7446">
        <v>1.8375499999999999E-2</v>
      </c>
      <c r="V7446">
        <v>15147.8</v>
      </c>
      <c r="W7446">
        <v>40053.4</v>
      </c>
    </row>
    <row r="7447" spans="1:23" ht="15.75" customHeight="1" x14ac:dyDescent="0.2">
      <c r="A7447" s="6">
        <v>7434</v>
      </c>
      <c r="B7447" s="6">
        <v>0</v>
      </c>
      <c r="C7447" s="6">
        <v>1961.85</v>
      </c>
      <c r="D7447" s="6">
        <v>0</v>
      </c>
      <c r="E7447" s="6">
        <v>21618.799999999999</v>
      </c>
      <c r="F7447" s="6">
        <v>0</v>
      </c>
      <c r="G7447" s="6">
        <v>0</v>
      </c>
      <c r="H7447" s="6">
        <v>0</v>
      </c>
      <c r="I7447" s="6">
        <v>13836.7</v>
      </c>
      <c r="J7447" s="6">
        <v>0</v>
      </c>
      <c r="K7447" s="6">
        <v>0</v>
      </c>
      <c r="L7447" s="6">
        <v>13836.7</v>
      </c>
      <c r="M7447" s="6">
        <v>11063.5</v>
      </c>
      <c r="N7447" s="6">
        <v>0</v>
      </c>
      <c r="O7447" s="6">
        <v>38288.400000000001</v>
      </c>
      <c r="P7447" s="6">
        <v>2447.9499999999998</v>
      </c>
      <c r="Q7447" s="6">
        <v>0</v>
      </c>
      <c r="R7447" s="114">
        <v>10381.200000000001</v>
      </c>
      <c r="S7447" s="114">
        <v>11651.5</v>
      </c>
      <c r="T7447" s="114">
        <v>1457.59</v>
      </c>
      <c r="U7447">
        <v>0</v>
      </c>
      <c r="V7447">
        <v>24871</v>
      </c>
      <c r="W7447">
        <v>40053.4</v>
      </c>
    </row>
    <row r="7448" spans="1:23" ht="15.75" customHeight="1" x14ac:dyDescent="0.2">
      <c r="A7448" s="6">
        <v>7435</v>
      </c>
      <c r="B7448" s="6">
        <v>0</v>
      </c>
      <c r="C7448" s="6">
        <v>3705.89</v>
      </c>
      <c r="D7448" s="6">
        <v>0</v>
      </c>
      <c r="E7448" s="6">
        <v>30078.7</v>
      </c>
      <c r="F7448" s="6">
        <v>0</v>
      </c>
      <c r="G7448" s="6">
        <v>0</v>
      </c>
      <c r="H7448" s="6">
        <v>0</v>
      </c>
      <c r="I7448" s="6">
        <v>32903.9</v>
      </c>
      <c r="J7448" s="6">
        <v>0</v>
      </c>
      <c r="K7448" s="6">
        <v>968.10400000000004</v>
      </c>
      <c r="L7448" s="6">
        <v>32903.9</v>
      </c>
      <c r="M7448" s="6">
        <v>11582.1</v>
      </c>
      <c r="N7448" s="6">
        <v>0</v>
      </c>
      <c r="O7448" s="6">
        <v>40053.4</v>
      </c>
      <c r="P7448" s="6">
        <v>4753.55</v>
      </c>
      <c r="Q7448" s="6">
        <v>0</v>
      </c>
      <c r="R7448" s="114">
        <v>11682.6</v>
      </c>
      <c r="S7448" s="114">
        <v>14742.2</v>
      </c>
      <c r="T7448" s="114">
        <v>0</v>
      </c>
      <c r="U7448">
        <v>0</v>
      </c>
      <c r="V7448">
        <v>22410.1</v>
      </c>
      <c r="W7448">
        <v>40053.4</v>
      </c>
    </row>
    <row r="7449" spans="1:23" ht="15.75" customHeight="1" x14ac:dyDescent="0.2">
      <c r="A7449" s="6">
        <v>7436</v>
      </c>
      <c r="B7449" s="6">
        <v>0</v>
      </c>
      <c r="C7449" s="6">
        <v>6205.93</v>
      </c>
      <c r="D7449" s="6">
        <v>0</v>
      </c>
      <c r="E7449" s="6">
        <v>34743.599999999999</v>
      </c>
      <c r="F7449" s="6">
        <v>0</v>
      </c>
      <c r="G7449" s="6">
        <v>0</v>
      </c>
      <c r="H7449" s="6">
        <v>0</v>
      </c>
      <c r="I7449" s="6">
        <v>31019.7</v>
      </c>
      <c r="J7449" s="6">
        <v>0</v>
      </c>
      <c r="K7449" s="6">
        <v>0</v>
      </c>
      <c r="L7449" s="6">
        <v>31019.7</v>
      </c>
      <c r="M7449" s="6">
        <v>25171.8</v>
      </c>
      <c r="N7449" s="6">
        <v>0</v>
      </c>
      <c r="O7449" s="6">
        <v>40053.4</v>
      </c>
      <c r="P7449" s="6">
        <v>3326.74</v>
      </c>
      <c r="Q7449" s="6">
        <v>0</v>
      </c>
      <c r="R7449" s="114">
        <v>11608.7</v>
      </c>
      <c r="S7449" s="114">
        <v>9059.2000000000007</v>
      </c>
      <c r="T7449" s="114">
        <v>0</v>
      </c>
      <c r="U7449">
        <v>0</v>
      </c>
      <c r="V7449">
        <v>17601.2</v>
      </c>
      <c r="W7449">
        <v>40053.4</v>
      </c>
    </row>
    <row r="7450" spans="1:23" ht="15.75" customHeight="1" x14ac:dyDescent="0.2">
      <c r="A7450" s="6">
        <v>7437</v>
      </c>
      <c r="B7450" s="6">
        <v>0</v>
      </c>
      <c r="C7450" s="6">
        <v>5010.03</v>
      </c>
      <c r="D7450" s="6">
        <v>0</v>
      </c>
      <c r="E7450" s="6">
        <v>38390.800000000003</v>
      </c>
      <c r="F7450" s="6">
        <v>0</v>
      </c>
      <c r="G7450" s="6">
        <v>0</v>
      </c>
      <c r="H7450" s="6">
        <v>0</v>
      </c>
      <c r="I7450" s="6">
        <v>29554.6</v>
      </c>
      <c r="J7450" s="6">
        <v>0</v>
      </c>
      <c r="K7450" s="6">
        <v>2335.6799999999998</v>
      </c>
      <c r="L7450" s="6">
        <v>29554.6</v>
      </c>
      <c r="M7450" s="6">
        <v>18917.400000000001</v>
      </c>
      <c r="N7450" s="6">
        <v>0</v>
      </c>
      <c r="O7450" s="6">
        <v>40053.4</v>
      </c>
      <c r="P7450" s="6">
        <v>2844.53</v>
      </c>
      <c r="Q7450" s="6">
        <v>0</v>
      </c>
      <c r="R7450" s="114">
        <v>11453.4</v>
      </c>
      <c r="S7450" s="114">
        <v>7990.34</v>
      </c>
      <c r="T7450" s="114">
        <v>0</v>
      </c>
      <c r="U7450">
        <v>0</v>
      </c>
      <c r="V7450">
        <v>14122.3</v>
      </c>
      <c r="W7450">
        <v>40053.4</v>
      </c>
    </row>
    <row r="7451" spans="1:23" ht="15.75" customHeight="1" x14ac:dyDescent="0.2">
      <c r="A7451" s="6">
        <v>7438</v>
      </c>
      <c r="B7451" s="6">
        <v>0</v>
      </c>
      <c r="C7451" s="6">
        <v>8258.2099999999991</v>
      </c>
      <c r="D7451" s="6">
        <v>0</v>
      </c>
      <c r="E7451" s="6">
        <v>37061.800000000003</v>
      </c>
      <c r="F7451" s="6">
        <v>0</v>
      </c>
      <c r="G7451" s="6">
        <v>0</v>
      </c>
      <c r="H7451" s="6">
        <v>0</v>
      </c>
      <c r="I7451" s="6">
        <v>33222.400000000001</v>
      </c>
      <c r="J7451" s="6">
        <v>0</v>
      </c>
      <c r="K7451" s="6">
        <v>8647.1</v>
      </c>
      <c r="L7451" s="6">
        <v>33222.400000000001</v>
      </c>
      <c r="M7451" s="6">
        <v>12945</v>
      </c>
      <c r="N7451" s="6">
        <v>0</v>
      </c>
      <c r="O7451" s="6">
        <v>40053.4</v>
      </c>
      <c r="P7451" s="6">
        <v>0</v>
      </c>
      <c r="Q7451" s="6">
        <v>0</v>
      </c>
      <c r="R7451" s="114">
        <v>13491.1</v>
      </c>
      <c r="S7451" s="114">
        <v>5510.96</v>
      </c>
      <c r="T7451" s="114">
        <v>1699.67</v>
      </c>
      <c r="U7451">
        <v>0</v>
      </c>
      <c r="V7451">
        <v>6707.08</v>
      </c>
      <c r="W7451">
        <v>40053.4</v>
      </c>
    </row>
    <row r="7452" spans="1:23" ht="15.75" customHeight="1" x14ac:dyDescent="0.2">
      <c r="A7452" s="6">
        <v>7439</v>
      </c>
      <c r="B7452" s="6">
        <v>0</v>
      </c>
      <c r="C7452" s="6">
        <v>19220.599999999999</v>
      </c>
      <c r="D7452" s="6">
        <v>0</v>
      </c>
      <c r="E7452" s="6">
        <v>31229.599999999999</v>
      </c>
      <c r="F7452" s="6">
        <v>0</v>
      </c>
      <c r="G7452" s="6">
        <v>985.08699999999999</v>
      </c>
      <c r="H7452" s="6">
        <v>0</v>
      </c>
      <c r="I7452" s="6">
        <v>31894.1</v>
      </c>
      <c r="J7452" s="6">
        <v>0</v>
      </c>
      <c r="K7452" s="6">
        <v>8007.54</v>
      </c>
      <c r="L7452" s="6">
        <v>31894.1</v>
      </c>
      <c r="M7452" s="6">
        <v>4982.2299999999996</v>
      </c>
      <c r="N7452" s="6">
        <v>0</v>
      </c>
      <c r="O7452" s="6">
        <v>40053.4</v>
      </c>
      <c r="P7452" s="6">
        <v>160.23099999999999</v>
      </c>
      <c r="Q7452" s="6">
        <v>0</v>
      </c>
      <c r="R7452" s="114">
        <v>3826.03</v>
      </c>
      <c r="S7452" s="114">
        <v>3282.38</v>
      </c>
      <c r="T7452" s="114">
        <v>3477.79</v>
      </c>
      <c r="U7452">
        <v>0</v>
      </c>
      <c r="V7452">
        <v>11703</v>
      </c>
      <c r="W7452">
        <v>40053.4</v>
      </c>
    </row>
    <row r="7453" spans="1:23" ht="15.75" customHeight="1" x14ac:dyDescent="0.2">
      <c r="A7453" s="6">
        <v>7440</v>
      </c>
      <c r="B7453" s="6">
        <v>0</v>
      </c>
      <c r="C7453" s="6">
        <v>35714.699999999997</v>
      </c>
      <c r="D7453" s="6">
        <v>0</v>
      </c>
      <c r="E7453" s="6">
        <v>27728.9</v>
      </c>
      <c r="F7453" s="6">
        <v>0</v>
      </c>
      <c r="G7453" s="6">
        <v>661.505</v>
      </c>
      <c r="H7453" s="6">
        <v>0</v>
      </c>
      <c r="I7453" s="6">
        <v>30284.1</v>
      </c>
      <c r="J7453" s="6">
        <v>0</v>
      </c>
      <c r="K7453" s="6">
        <v>6357.74</v>
      </c>
      <c r="L7453" s="6">
        <v>30284.1</v>
      </c>
      <c r="M7453" s="6">
        <v>2290.04</v>
      </c>
      <c r="N7453" s="6">
        <v>0</v>
      </c>
      <c r="O7453" s="6">
        <v>40053.4</v>
      </c>
      <c r="P7453" s="6">
        <v>0</v>
      </c>
      <c r="Q7453" s="6">
        <v>0</v>
      </c>
      <c r="R7453" s="114">
        <v>1120.01</v>
      </c>
      <c r="S7453" s="114">
        <v>9407.08</v>
      </c>
      <c r="T7453" s="114">
        <v>6338.35</v>
      </c>
      <c r="U7453">
        <v>0</v>
      </c>
      <c r="V7453">
        <v>14410.1</v>
      </c>
      <c r="W7453">
        <v>40053.4</v>
      </c>
    </row>
    <row r="7454" spans="1:23" ht="15.75" customHeight="1" x14ac:dyDescent="0.2">
      <c r="A7454" s="6">
        <v>7441</v>
      </c>
      <c r="B7454" s="6">
        <v>0</v>
      </c>
      <c r="C7454" s="6">
        <v>39644.9</v>
      </c>
      <c r="D7454" s="6">
        <v>0</v>
      </c>
      <c r="E7454" s="6">
        <v>12861.2</v>
      </c>
      <c r="F7454" s="6">
        <v>0</v>
      </c>
      <c r="G7454" s="6">
        <v>0</v>
      </c>
      <c r="H7454" s="6">
        <v>0</v>
      </c>
      <c r="I7454" s="6">
        <v>22989.4</v>
      </c>
      <c r="J7454" s="6">
        <v>0</v>
      </c>
      <c r="K7454" s="6">
        <v>5562.18</v>
      </c>
      <c r="L7454" s="6">
        <v>22989.4</v>
      </c>
      <c r="M7454" s="6">
        <v>1215.25</v>
      </c>
      <c r="N7454" s="6">
        <v>0</v>
      </c>
      <c r="O7454" s="6">
        <v>40053.4</v>
      </c>
      <c r="P7454" s="6">
        <v>539.11800000000005</v>
      </c>
      <c r="Q7454" s="6">
        <v>0</v>
      </c>
      <c r="R7454" s="114">
        <v>3335.29</v>
      </c>
      <c r="S7454" s="114">
        <v>15992.3</v>
      </c>
      <c r="T7454" s="114">
        <v>8955.4699999999993</v>
      </c>
      <c r="U7454">
        <v>0</v>
      </c>
      <c r="V7454">
        <v>14557.8</v>
      </c>
      <c r="W7454">
        <v>40053.4</v>
      </c>
    </row>
    <row r="7455" spans="1:23" ht="15.75" customHeight="1" x14ac:dyDescent="0.2">
      <c r="A7455" s="6">
        <v>7442</v>
      </c>
      <c r="B7455" s="6">
        <v>0</v>
      </c>
      <c r="C7455" s="6">
        <v>40053.4</v>
      </c>
      <c r="D7455" s="6">
        <v>0</v>
      </c>
      <c r="E7455" s="6">
        <v>7137.32</v>
      </c>
      <c r="F7455" s="6">
        <v>0</v>
      </c>
      <c r="G7455" s="6">
        <v>0</v>
      </c>
      <c r="H7455" s="6">
        <v>0</v>
      </c>
      <c r="I7455" s="6">
        <v>30536.6</v>
      </c>
      <c r="J7455" s="6">
        <v>0</v>
      </c>
      <c r="K7455" s="6">
        <v>1123.22</v>
      </c>
      <c r="L7455" s="6">
        <v>30536.6</v>
      </c>
      <c r="M7455" s="6">
        <v>0</v>
      </c>
      <c r="N7455" s="6">
        <v>0</v>
      </c>
      <c r="O7455" s="6">
        <v>40045.599999999999</v>
      </c>
      <c r="P7455" s="6">
        <v>828.17399999999998</v>
      </c>
      <c r="Q7455" s="6">
        <v>0</v>
      </c>
      <c r="R7455" s="114">
        <v>4727.49</v>
      </c>
      <c r="S7455" s="114">
        <v>14834.1</v>
      </c>
      <c r="T7455" s="114">
        <v>3167.7</v>
      </c>
      <c r="U7455">
        <v>0</v>
      </c>
      <c r="V7455">
        <v>9240.56</v>
      </c>
      <c r="W7455">
        <v>40053.4</v>
      </c>
    </row>
    <row r="7456" spans="1:23" ht="15.75" customHeight="1" x14ac:dyDescent="0.2">
      <c r="A7456" s="6">
        <v>7443</v>
      </c>
      <c r="B7456" s="6">
        <v>0</v>
      </c>
      <c r="C7456" s="6">
        <v>40053.4</v>
      </c>
      <c r="D7456" s="6">
        <v>0</v>
      </c>
      <c r="E7456" s="6">
        <v>3725.77</v>
      </c>
      <c r="F7456" s="6">
        <v>0</v>
      </c>
      <c r="G7456" s="6">
        <v>0</v>
      </c>
      <c r="H7456" s="6">
        <v>0</v>
      </c>
      <c r="I7456" s="6">
        <v>14473.1</v>
      </c>
      <c r="J7456" s="6">
        <v>0</v>
      </c>
      <c r="K7456" s="6">
        <v>0</v>
      </c>
      <c r="L7456" s="6">
        <v>14473.1</v>
      </c>
      <c r="M7456" s="6">
        <v>0</v>
      </c>
      <c r="N7456" s="6">
        <v>0</v>
      </c>
      <c r="O7456" s="6">
        <v>39654</v>
      </c>
      <c r="P7456" s="6">
        <v>795.553</v>
      </c>
      <c r="Q7456" s="6">
        <v>0</v>
      </c>
      <c r="R7456" s="114">
        <v>3215.76</v>
      </c>
      <c r="S7456" s="114">
        <v>11371.3</v>
      </c>
      <c r="T7456" s="114">
        <v>2861.55</v>
      </c>
      <c r="U7456">
        <v>0</v>
      </c>
      <c r="V7456">
        <v>8044.17</v>
      </c>
      <c r="W7456">
        <v>40053.4</v>
      </c>
    </row>
    <row r="7457" spans="1:23" ht="15.75" customHeight="1" x14ac:dyDescent="0.2">
      <c r="A7457" s="6">
        <v>7444</v>
      </c>
      <c r="B7457" s="6">
        <v>0</v>
      </c>
      <c r="C7457" s="6">
        <v>40053.4</v>
      </c>
      <c r="D7457" s="6">
        <v>0</v>
      </c>
      <c r="E7457" s="6">
        <v>1648.62</v>
      </c>
      <c r="F7457" s="6">
        <v>0</v>
      </c>
      <c r="G7457" s="6">
        <v>0</v>
      </c>
      <c r="H7457" s="6">
        <v>0</v>
      </c>
      <c r="I7457" s="6">
        <v>10578.2</v>
      </c>
      <c r="J7457" s="6">
        <v>0</v>
      </c>
      <c r="K7457" s="6">
        <v>0</v>
      </c>
      <c r="L7457" s="6">
        <v>10578.2</v>
      </c>
      <c r="M7457" s="6">
        <v>0</v>
      </c>
      <c r="N7457" s="6">
        <v>0</v>
      </c>
      <c r="O7457" s="6">
        <v>39054.400000000001</v>
      </c>
      <c r="P7457" s="6">
        <v>916.05399999999997</v>
      </c>
      <c r="Q7457" s="6">
        <v>0</v>
      </c>
      <c r="R7457" s="114">
        <v>1037.97</v>
      </c>
      <c r="S7457" s="114">
        <v>12381.9</v>
      </c>
      <c r="T7457" s="114">
        <v>0</v>
      </c>
      <c r="U7457">
        <v>0</v>
      </c>
      <c r="V7457">
        <v>7551.52</v>
      </c>
      <c r="W7457">
        <v>40053.4</v>
      </c>
    </row>
    <row r="7458" spans="1:23" ht="15.75" customHeight="1" x14ac:dyDescent="0.2">
      <c r="A7458" s="6">
        <v>7445</v>
      </c>
      <c r="B7458" s="6">
        <v>0</v>
      </c>
      <c r="C7458" s="6">
        <v>39671</v>
      </c>
      <c r="D7458" s="6">
        <v>0</v>
      </c>
      <c r="E7458" s="6">
        <v>2194.5700000000002</v>
      </c>
      <c r="F7458" s="6">
        <v>0</v>
      </c>
      <c r="G7458" s="6">
        <v>0</v>
      </c>
      <c r="H7458" s="6">
        <v>0</v>
      </c>
      <c r="I7458" s="6">
        <v>7912.75</v>
      </c>
      <c r="J7458" s="6">
        <v>0</v>
      </c>
      <c r="K7458" s="6">
        <v>0</v>
      </c>
      <c r="L7458" s="6">
        <v>7912.75</v>
      </c>
      <c r="M7458" s="6">
        <v>0</v>
      </c>
      <c r="N7458" s="6">
        <v>0</v>
      </c>
      <c r="O7458" s="6">
        <v>36372.5</v>
      </c>
      <c r="P7458" s="6">
        <v>303.46300000000002</v>
      </c>
      <c r="Q7458" s="6">
        <v>0</v>
      </c>
      <c r="R7458" s="114">
        <v>747.07899999999995</v>
      </c>
      <c r="S7458" s="114">
        <v>9445.57</v>
      </c>
      <c r="T7458" s="114">
        <v>0</v>
      </c>
      <c r="U7458">
        <v>0</v>
      </c>
      <c r="V7458">
        <v>6022.91</v>
      </c>
      <c r="W7458">
        <v>40053.4</v>
      </c>
    </row>
    <row r="7459" spans="1:23" ht="15.75" customHeight="1" x14ac:dyDescent="0.2">
      <c r="A7459" s="6">
        <v>7446</v>
      </c>
      <c r="B7459" s="6">
        <v>0</v>
      </c>
      <c r="C7459" s="6">
        <v>37511.599999999999</v>
      </c>
      <c r="D7459" s="6">
        <v>0</v>
      </c>
      <c r="E7459" s="6">
        <v>3705.56</v>
      </c>
      <c r="F7459" s="6">
        <v>0</v>
      </c>
      <c r="G7459" s="6">
        <v>0</v>
      </c>
      <c r="H7459" s="6">
        <v>0</v>
      </c>
      <c r="I7459" s="6">
        <v>2181.4499999999998</v>
      </c>
      <c r="J7459" s="6">
        <v>0</v>
      </c>
      <c r="K7459" s="6">
        <v>0</v>
      </c>
      <c r="L7459" s="6">
        <v>2181.4499999999998</v>
      </c>
      <c r="M7459" s="6">
        <v>1251.42</v>
      </c>
      <c r="N7459" s="6">
        <v>0</v>
      </c>
      <c r="O7459" s="6">
        <v>36859.4</v>
      </c>
      <c r="P7459" s="6">
        <v>957.87900000000002</v>
      </c>
      <c r="Q7459" s="6">
        <v>0</v>
      </c>
      <c r="R7459" s="114">
        <v>299.36500000000001</v>
      </c>
      <c r="S7459" s="114">
        <v>7330.93</v>
      </c>
      <c r="T7459" s="114">
        <v>451.846</v>
      </c>
      <c r="U7459">
        <v>0</v>
      </c>
      <c r="V7459">
        <v>4831.7700000000004</v>
      </c>
      <c r="W7459">
        <v>39680.300000000003</v>
      </c>
    </row>
    <row r="7460" spans="1:23" ht="15.75" customHeight="1" x14ac:dyDescent="0.2">
      <c r="A7460" s="6">
        <v>7447</v>
      </c>
      <c r="B7460" s="6">
        <v>0</v>
      </c>
      <c r="C7460" s="6">
        <v>28549.8</v>
      </c>
      <c r="D7460" s="6">
        <v>0</v>
      </c>
      <c r="E7460" s="6">
        <v>5903.13</v>
      </c>
      <c r="F7460" s="6">
        <v>0.138102</v>
      </c>
      <c r="G7460" s="6">
        <v>0</v>
      </c>
      <c r="H7460" s="6">
        <v>0</v>
      </c>
      <c r="I7460" s="6">
        <v>5869.83</v>
      </c>
      <c r="J7460" s="6">
        <v>0</v>
      </c>
      <c r="K7460" s="6">
        <v>0</v>
      </c>
      <c r="L7460" s="6">
        <v>5869.83</v>
      </c>
      <c r="M7460" s="6">
        <v>3365.2</v>
      </c>
      <c r="N7460" s="6">
        <v>0</v>
      </c>
      <c r="O7460" s="6">
        <v>38353.699999999997</v>
      </c>
      <c r="P7460" s="6">
        <v>1311.7</v>
      </c>
      <c r="Q7460" s="6">
        <v>0</v>
      </c>
      <c r="R7460" s="114">
        <v>0</v>
      </c>
      <c r="S7460" s="114">
        <v>8938.3700000000008</v>
      </c>
      <c r="T7460" s="114">
        <v>3453.55</v>
      </c>
      <c r="U7460">
        <v>0</v>
      </c>
      <c r="V7460">
        <v>3684.95</v>
      </c>
      <c r="W7460">
        <v>40053.4</v>
      </c>
    </row>
    <row r="7461" spans="1:23" ht="15.75" customHeight="1" x14ac:dyDescent="0.2">
      <c r="A7461" s="6">
        <v>7448</v>
      </c>
      <c r="B7461" s="6">
        <v>0.29052600000000001</v>
      </c>
      <c r="C7461" s="6">
        <v>36947.599999999999</v>
      </c>
      <c r="D7461" s="6">
        <v>1.10249</v>
      </c>
      <c r="E7461" s="6">
        <v>3392.67</v>
      </c>
      <c r="F7461" s="6">
        <v>1.2778499999999999</v>
      </c>
      <c r="G7461" s="6">
        <v>0</v>
      </c>
      <c r="H7461" s="6">
        <v>3.8630699999999997E-2</v>
      </c>
      <c r="I7461" s="6">
        <v>12078.1</v>
      </c>
      <c r="J7461" s="6">
        <v>9.6054799999999996E-3</v>
      </c>
      <c r="K7461" s="6">
        <v>0</v>
      </c>
      <c r="L7461" s="6">
        <v>12078.1</v>
      </c>
      <c r="M7461" s="6">
        <v>2856.19</v>
      </c>
      <c r="N7461" s="6">
        <v>9.6935900000000005E-2</v>
      </c>
      <c r="O7461" s="6">
        <v>38103.599999999999</v>
      </c>
      <c r="P7461" s="6">
        <v>1912.12</v>
      </c>
      <c r="Q7461" s="6">
        <v>6.7172200000000001E-2</v>
      </c>
      <c r="R7461" s="114">
        <v>0</v>
      </c>
      <c r="S7461" s="114">
        <v>7858.87</v>
      </c>
      <c r="T7461" s="114">
        <v>5243.76</v>
      </c>
      <c r="U7461">
        <v>0</v>
      </c>
      <c r="V7461">
        <v>1247.7</v>
      </c>
      <c r="W7461">
        <v>40053.4</v>
      </c>
    </row>
    <row r="7462" spans="1:23" ht="15.75" customHeight="1" x14ac:dyDescent="0.2">
      <c r="A7462" s="6">
        <v>7449</v>
      </c>
      <c r="B7462" s="6">
        <v>0.95220199999999999</v>
      </c>
      <c r="C7462" s="6">
        <v>39838.6</v>
      </c>
      <c r="D7462" s="6">
        <v>2.2955700000000001</v>
      </c>
      <c r="E7462" s="6">
        <v>3565.39</v>
      </c>
      <c r="F7462" s="6">
        <v>2.2963800000000001</v>
      </c>
      <c r="G7462" s="6">
        <v>0</v>
      </c>
      <c r="H7462" s="6">
        <v>0.13972899999999999</v>
      </c>
      <c r="I7462" s="6">
        <v>10920.6</v>
      </c>
      <c r="J7462" s="6">
        <v>3.1323999999999998E-2</v>
      </c>
      <c r="K7462" s="6">
        <v>2117.5</v>
      </c>
      <c r="L7462" s="6">
        <v>10920.6</v>
      </c>
      <c r="M7462" s="6">
        <v>0</v>
      </c>
      <c r="N7462" s="6">
        <v>0.33484399999999997</v>
      </c>
      <c r="O7462" s="6">
        <v>37758</v>
      </c>
      <c r="P7462" s="6">
        <v>1858.32</v>
      </c>
      <c r="Q7462" s="6">
        <v>0.88618300000000005</v>
      </c>
      <c r="R7462" s="114">
        <v>0</v>
      </c>
      <c r="S7462" s="114">
        <v>4437.55</v>
      </c>
      <c r="T7462" s="114">
        <v>4853.8900000000003</v>
      </c>
      <c r="U7462">
        <v>2.95991E-2</v>
      </c>
      <c r="V7462">
        <v>0</v>
      </c>
      <c r="W7462">
        <v>40053.4</v>
      </c>
    </row>
    <row r="7463" spans="1:23" ht="15.75" customHeight="1" x14ac:dyDescent="0.2">
      <c r="A7463" s="6">
        <v>7450</v>
      </c>
      <c r="B7463" s="6">
        <v>1.9555100000000001</v>
      </c>
      <c r="C7463" s="6">
        <v>39691.300000000003</v>
      </c>
      <c r="D7463" s="6">
        <v>3.1846399999999999</v>
      </c>
      <c r="E7463" s="6">
        <v>3936.91</v>
      </c>
      <c r="F7463" s="6">
        <v>3.0253899999999998</v>
      </c>
      <c r="G7463" s="6">
        <v>0</v>
      </c>
      <c r="H7463" s="6">
        <v>0.283835</v>
      </c>
      <c r="I7463" s="6">
        <v>3288.91</v>
      </c>
      <c r="J7463" s="6">
        <v>0.29665900000000001</v>
      </c>
      <c r="K7463" s="6">
        <v>1473.59</v>
      </c>
      <c r="L7463" s="6">
        <v>3288.91</v>
      </c>
      <c r="M7463" s="6">
        <v>0</v>
      </c>
      <c r="N7463" s="6">
        <v>0.540663</v>
      </c>
      <c r="O7463" s="6">
        <v>34734.699999999997</v>
      </c>
      <c r="P7463" s="6">
        <v>626.08500000000004</v>
      </c>
      <c r="Q7463" s="6">
        <v>1.30318</v>
      </c>
      <c r="R7463" s="114">
        <v>0</v>
      </c>
      <c r="S7463" s="114">
        <v>1593.16</v>
      </c>
      <c r="T7463" s="114">
        <v>0</v>
      </c>
      <c r="U7463">
        <v>6.4233100000000001E-2</v>
      </c>
      <c r="V7463">
        <v>770.79399999999998</v>
      </c>
      <c r="W7463">
        <v>40053.4</v>
      </c>
    </row>
    <row r="7464" spans="1:23" ht="15.75" customHeight="1" x14ac:dyDescent="0.2">
      <c r="A7464" s="6">
        <v>7451</v>
      </c>
      <c r="B7464" s="6">
        <v>2.68255</v>
      </c>
      <c r="C7464" s="6">
        <v>40053.4</v>
      </c>
      <c r="D7464" s="6">
        <v>3.7390099999999999</v>
      </c>
      <c r="E7464" s="6">
        <v>0</v>
      </c>
      <c r="F7464" s="6">
        <v>3.4400900000000001</v>
      </c>
      <c r="G7464" s="6">
        <v>0</v>
      </c>
      <c r="H7464" s="6">
        <v>0.204958</v>
      </c>
      <c r="I7464" s="6">
        <v>6729.65</v>
      </c>
      <c r="J7464" s="6">
        <v>0.38610899999999998</v>
      </c>
      <c r="K7464" s="6">
        <v>1247.83</v>
      </c>
      <c r="L7464" s="6">
        <v>6729.65</v>
      </c>
      <c r="M7464" s="6">
        <v>0</v>
      </c>
      <c r="N7464" s="6">
        <v>0.359238</v>
      </c>
      <c r="O7464" s="6">
        <v>27967.3</v>
      </c>
      <c r="P7464" s="6">
        <v>206.06899999999999</v>
      </c>
      <c r="Q7464" s="6">
        <v>2.8327399999999998</v>
      </c>
      <c r="R7464" s="114">
        <v>71.597499999999997</v>
      </c>
      <c r="S7464" s="114">
        <v>6400.78</v>
      </c>
      <c r="T7464" s="114">
        <v>0</v>
      </c>
      <c r="U7464">
        <v>0.15094299999999999</v>
      </c>
      <c r="V7464">
        <v>2032.01</v>
      </c>
      <c r="W7464">
        <v>40053.4</v>
      </c>
    </row>
    <row r="7465" spans="1:23" ht="15.75" customHeight="1" x14ac:dyDescent="0.2">
      <c r="A7465" s="6">
        <v>7452</v>
      </c>
      <c r="B7465" s="6">
        <v>3.2485400000000002</v>
      </c>
      <c r="C7465" s="6">
        <v>39749.599999999999</v>
      </c>
      <c r="D7465" s="6">
        <v>3.9847700000000001</v>
      </c>
      <c r="E7465" s="6">
        <v>4707.2700000000004</v>
      </c>
      <c r="F7465" s="6">
        <v>3.55471</v>
      </c>
      <c r="G7465" s="6">
        <v>9288.06</v>
      </c>
      <c r="H7465" s="6">
        <v>0.25612099999999999</v>
      </c>
      <c r="I7465" s="6">
        <v>20481.099999999999</v>
      </c>
      <c r="J7465" s="6">
        <v>0.63258599999999998</v>
      </c>
      <c r="K7465" s="6">
        <v>0</v>
      </c>
      <c r="L7465" s="6">
        <v>20481.099999999999</v>
      </c>
      <c r="M7465" s="6">
        <v>11379.3</v>
      </c>
      <c r="N7465" s="6">
        <v>7.29461E-2</v>
      </c>
      <c r="O7465" s="6">
        <v>24284.9</v>
      </c>
      <c r="P7465" s="6">
        <v>864.90300000000002</v>
      </c>
      <c r="Q7465" s="6">
        <v>3.12466</v>
      </c>
      <c r="R7465" s="114">
        <v>1936.33</v>
      </c>
      <c r="S7465" s="114">
        <v>16152.7</v>
      </c>
      <c r="T7465" s="114">
        <v>0</v>
      </c>
      <c r="U7465">
        <v>0.106416</v>
      </c>
      <c r="V7465">
        <v>1004.52</v>
      </c>
      <c r="W7465">
        <v>40053.4</v>
      </c>
    </row>
    <row r="7466" spans="1:23" ht="15.75" customHeight="1" x14ac:dyDescent="0.2">
      <c r="A7466" s="6">
        <v>7453</v>
      </c>
      <c r="B7466" s="6">
        <v>2.8309600000000001</v>
      </c>
      <c r="C7466" s="6">
        <v>38569.9</v>
      </c>
      <c r="D7466" s="6">
        <v>3.9228700000000001</v>
      </c>
      <c r="E7466" s="6">
        <v>8000.2</v>
      </c>
      <c r="F7466" s="6">
        <v>3.3553600000000001</v>
      </c>
      <c r="G7466" s="6">
        <v>15546.6</v>
      </c>
      <c r="H7466" s="6">
        <v>0.39471400000000001</v>
      </c>
      <c r="I7466" s="6">
        <v>24236.9</v>
      </c>
      <c r="J7466" s="6">
        <v>0.43302099999999999</v>
      </c>
      <c r="K7466" s="6">
        <v>1405.68</v>
      </c>
      <c r="L7466" s="6">
        <v>24236.9</v>
      </c>
      <c r="M7466" s="6">
        <v>4155.51</v>
      </c>
      <c r="N7466" s="6">
        <v>0.95461799999999997</v>
      </c>
      <c r="O7466" s="6">
        <v>30723.5</v>
      </c>
      <c r="P7466" s="6">
        <v>1954.69</v>
      </c>
      <c r="Q7466" s="6">
        <v>3.1885500000000002</v>
      </c>
      <c r="R7466" s="114">
        <v>1897.46</v>
      </c>
      <c r="S7466" s="114">
        <v>23376</v>
      </c>
      <c r="T7466" s="114">
        <v>0</v>
      </c>
      <c r="U7466">
        <v>0.182142</v>
      </c>
      <c r="V7466">
        <v>0</v>
      </c>
      <c r="W7466">
        <v>40053.4</v>
      </c>
    </row>
    <row r="7467" spans="1:23" ht="15.75" customHeight="1" x14ac:dyDescent="0.2">
      <c r="A7467" s="6">
        <v>7454</v>
      </c>
      <c r="B7467" s="6">
        <v>2.31515</v>
      </c>
      <c r="C7467" s="6">
        <v>35239.599999999999</v>
      </c>
      <c r="D7467" s="6">
        <v>3.53485</v>
      </c>
      <c r="E7467" s="6">
        <v>16226.5</v>
      </c>
      <c r="F7467" s="6">
        <v>2.8640599999999998</v>
      </c>
      <c r="G7467" s="6">
        <v>14794.9</v>
      </c>
      <c r="H7467" s="6">
        <v>0.85358299999999998</v>
      </c>
      <c r="I7467" s="6">
        <v>13403.1</v>
      </c>
      <c r="J7467" s="6">
        <v>0.266679</v>
      </c>
      <c r="K7467" s="6">
        <v>3434.6</v>
      </c>
      <c r="L7467" s="6">
        <v>13403.1</v>
      </c>
      <c r="M7467" s="6">
        <v>25532.3</v>
      </c>
      <c r="N7467" s="6">
        <v>1.13666</v>
      </c>
      <c r="O7467" s="6">
        <v>12422.4</v>
      </c>
      <c r="P7467" s="6">
        <v>2912.45</v>
      </c>
      <c r="Q7467" s="6">
        <v>0.68567800000000001</v>
      </c>
      <c r="R7467" s="114">
        <v>1843.32</v>
      </c>
      <c r="S7467" s="114">
        <v>26140.3</v>
      </c>
      <c r="T7467" s="114">
        <v>0</v>
      </c>
      <c r="U7467">
        <v>0.12736800000000001</v>
      </c>
      <c r="V7467">
        <v>0</v>
      </c>
      <c r="W7467">
        <v>40053.4</v>
      </c>
    </row>
    <row r="7468" spans="1:23" ht="15.75" customHeight="1" x14ac:dyDescent="0.2">
      <c r="A7468" s="6">
        <v>7455</v>
      </c>
      <c r="B7468" s="6">
        <v>1.6711499999999999</v>
      </c>
      <c r="C7468" s="6">
        <v>30706.1</v>
      </c>
      <c r="D7468" s="6">
        <v>2.8241700000000001</v>
      </c>
      <c r="E7468" s="6">
        <v>15551.3</v>
      </c>
      <c r="F7468" s="6">
        <v>2.0632199999999998</v>
      </c>
      <c r="G7468" s="6">
        <v>25716.9</v>
      </c>
      <c r="H7468" s="6">
        <v>1.37279</v>
      </c>
      <c r="I7468" s="6">
        <v>17890.7</v>
      </c>
      <c r="J7468" s="6">
        <v>1.01596</v>
      </c>
      <c r="K7468" s="6">
        <v>1863.21</v>
      </c>
      <c r="L7468" s="6">
        <v>17890.7</v>
      </c>
      <c r="M7468" s="6">
        <v>24143.3</v>
      </c>
      <c r="N7468" s="6">
        <v>0.23398099999999999</v>
      </c>
      <c r="O7468" s="6">
        <v>5444.08</v>
      </c>
      <c r="P7468" s="6">
        <v>3192.03</v>
      </c>
      <c r="Q7468" s="6">
        <v>0.96358999999999995</v>
      </c>
      <c r="R7468" s="114">
        <v>1453.42</v>
      </c>
      <c r="S7468" s="114">
        <v>22750.3</v>
      </c>
      <c r="T7468" s="114">
        <v>0</v>
      </c>
      <c r="U7468">
        <v>0.16874400000000001</v>
      </c>
      <c r="V7468">
        <v>2603.0300000000002</v>
      </c>
      <c r="W7468">
        <v>40053.4</v>
      </c>
    </row>
    <row r="7469" spans="1:23" ht="15.75" customHeight="1" x14ac:dyDescent="0.2">
      <c r="A7469" s="6">
        <v>7456</v>
      </c>
      <c r="B7469" s="6">
        <v>1.03495</v>
      </c>
      <c r="C7469" s="6">
        <v>19865.599999999999</v>
      </c>
      <c r="D7469" s="6">
        <v>1.80589</v>
      </c>
      <c r="E7469" s="6">
        <v>19324.900000000001</v>
      </c>
      <c r="F7469" s="6">
        <v>1.0129900000000001</v>
      </c>
      <c r="G7469" s="6">
        <v>33873.300000000003</v>
      </c>
      <c r="H7469" s="6">
        <v>0.79798899999999995</v>
      </c>
      <c r="I7469" s="6">
        <v>27037.4</v>
      </c>
      <c r="J7469" s="6">
        <v>0.57206000000000001</v>
      </c>
      <c r="K7469" s="6">
        <v>3662.49</v>
      </c>
      <c r="L7469" s="6">
        <v>27037.4</v>
      </c>
      <c r="M7469" s="6">
        <v>39621.599999999999</v>
      </c>
      <c r="N7469" s="6">
        <v>0.136744</v>
      </c>
      <c r="O7469" s="6">
        <v>706.60900000000004</v>
      </c>
      <c r="P7469" s="6">
        <v>5000.87</v>
      </c>
      <c r="Q7469" s="6">
        <v>0.160221</v>
      </c>
      <c r="R7469" s="114">
        <v>0</v>
      </c>
      <c r="S7469" s="114">
        <v>24530.9</v>
      </c>
      <c r="T7469" s="114">
        <v>0</v>
      </c>
      <c r="U7469">
        <v>3.7095299999999998E-2</v>
      </c>
      <c r="V7469">
        <v>9883.36</v>
      </c>
      <c r="W7469">
        <v>40053.4</v>
      </c>
    </row>
    <row r="7470" spans="1:23" ht="15.75" customHeight="1" x14ac:dyDescent="0.2">
      <c r="A7470" s="6">
        <v>7457</v>
      </c>
      <c r="B7470" s="6">
        <v>8.8278999999999996E-2</v>
      </c>
      <c r="C7470" s="6">
        <v>5717.01</v>
      </c>
      <c r="D7470" s="6">
        <v>0.58115399999999995</v>
      </c>
      <c r="E7470" s="6">
        <v>23734.9</v>
      </c>
      <c r="F7470" s="6">
        <v>0</v>
      </c>
      <c r="G7470" s="6">
        <v>3756.61</v>
      </c>
      <c r="H7470" s="6">
        <v>0.15887299999999999</v>
      </c>
      <c r="I7470" s="6">
        <v>25752.1</v>
      </c>
      <c r="J7470" s="6">
        <v>0.16220999999999999</v>
      </c>
      <c r="K7470" s="6">
        <v>9173.09</v>
      </c>
      <c r="L7470" s="6">
        <v>25752.1</v>
      </c>
      <c r="M7470" s="6">
        <v>38752.699999999997</v>
      </c>
      <c r="N7470" s="6">
        <v>3.4288100000000002E-2</v>
      </c>
      <c r="O7470" s="6">
        <v>0</v>
      </c>
      <c r="P7470" s="6">
        <v>4937.18</v>
      </c>
      <c r="Q7470" s="6">
        <v>9.77214E-2</v>
      </c>
      <c r="R7470" s="114">
        <v>0</v>
      </c>
      <c r="S7470" s="114">
        <v>28965</v>
      </c>
      <c r="T7470" s="114">
        <v>0</v>
      </c>
      <c r="U7470">
        <v>0</v>
      </c>
      <c r="V7470">
        <v>19944.7</v>
      </c>
      <c r="W7470">
        <v>40053.4</v>
      </c>
    </row>
    <row r="7471" spans="1:23" ht="15.75" customHeight="1" x14ac:dyDescent="0.2">
      <c r="A7471" s="6">
        <v>7458</v>
      </c>
      <c r="B7471" s="6">
        <v>0</v>
      </c>
      <c r="C7471" s="6">
        <v>760.08900000000006</v>
      </c>
      <c r="D7471" s="6">
        <v>0</v>
      </c>
      <c r="E7471" s="6">
        <v>18314.5</v>
      </c>
      <c r="F7471" s="6">
        <v>0</v>
      </c>
      <c r="G7471" s="6">
        <v>11811.2</v>
      </c>
      <c r="H7471" s="6">
        <v>0</v>
      </c>
      <c r="I7471" s="6">
        <v>36690.199999999997</v>
      </c>
      <c r="J7471" s="6">
        <v>0</v>
      </c>
      <c r="K7471" s="6">
        <v>4215.9399999999996</v>
      </c>
      <c r="L7471" s="6">
        <v>36690.199999999997</v>
      </c>
      <c r="M7471" s="6">
        <v>4009.47</v>
      </c>
      <c r="N7471" s="6">
        <v>0</v>
      </c>
      <c r="O7471" s="6">
        <v>0</v>
      </c>
      <c r="P7471" s="6">
        <v>10035</v>
      </c>
      <c r="Q7471" s="6">
        <v>0</v>
      </c>
      <c r="R7471" s="114">
        <v>0</v>
      </c>
      <c r="S7471" s="114">
        <v>33232</v>
      </c>
      <c r="T7471" s="114">
        <v>28.936800000000002</v>
      </c>
      <c r="U7471">
        <v>0</v>
      </c>
      <c r="V7471">
        <v>31476.6</v>
      </c>
      <c r="W7471">
        <v>40053.4</v>
      </c>
    </row>
    <row r="7472" spans="1:23" ht="15.75" customHeight="1" x14ac:dyDescent="0.2">
      <c r="A7472" s="6">
        <v>7459</v>
      </c>
      <c r="B7472" s="6">
        <v>0</v>
      </c>
      <c r="C7472" s="6">
        <v>0</v>
      </c>
      <c r="D7472" s="6">
        <v>0</v>
      </c>
      <c r="E7472" s="6">
        <v>14147.1</v>
      </c>
      <c r="F7472" s="6">
        <v>0</v>
      </c>
      <c r="G7472" s="6">
        <v>12782.9</v>
      </c>
      <c r="H7472" s="6">
        <v>0</v>
      </c>
      <c r="I7472" s="6">
        <v>36489.599999999999</v>
      </c>
      <c r="J7472" s="6">
        <v>0</v>
      </c>
      <c r="K7472" s="6">
        <v>7079.99</v>
      </c>
      <c r="L7472" s="6">
        <v>36489.599999999999</v>
      </c>
      <c r="M7472" s="6">
        <v>16701.3</v>
      </c>
      <c r="N7472" s="6">
        <v>0</v>
      </c>
      <c r="O7472" s="6">
        <v>1782.88</v>
      </c>
      <c r="P7472" s="6">
        <v>15996.2</v>
      </c>
      <c r="Q7472" s="6">
        <v>0</v>
      </c>
      <c r="R7472" s="114">
        <v>0</v>
      </c>
      <c r="S7472" s="114">
        <v>35616</v>
      </c>
      <c r="T7472" s="114">
        <v>0</v>
      </c>
      <c r="U7472">
        <v>0</v>
      </c>
      <c r="V7472">
        <v>14119.9</v>
      </c>
      <c r="W7472">
        <v>40053.4</v>
      </c>
    </row>
    <row r="7473" spans="1:23" ht="15.75" customHeight="1" x14ac:dyDescent="0.2">
      <c r="A7473" s="6">
        <v>7460</v>
      </c>
      <c r="B7473" s="6">
        <v>0</v>
      </c>
      <c r="C7473" s="6">
        <v>0</v>
      </c>
      <c r="D7473" s="6">
        <v>0</v>
      </c>
      <c r="E7473" s="6">
        <v>22953.599999999999</v>
      </c>
      <c r="F7473" s="6">
        <v>0</v>
      </c>
      <c r="G7473" s="6">
        <v>13916</v>
      </c>
      <c r="H7473" s="6">
        <v>0</v>
      </c>
      <c r="I7473" s="6">
        <v>39232.699999999997</v>
      </c>
      <c r="J7473" s="6">
        <v>0</v>
      </c>
      <c r="K7473" s="6">
        <v>35990.300000000003</v>
      </c>
      <c r="L7473" s="6">
        <v>39232.699999999997</v>
      </c>
      <c r="M7473" s="6">
        <v>23446.2</v>
      </c>
      <c r="N7473" s="6">
        <v>0</v>
      </c>
      <c r="O7473" s="6">
        <v>2265.46</v>
      </c>
      <c r="P7473" s="6">
        <v>13949.3</v>
      </c>
      <c r="Q7473" s="6">
        <v>0</v>
      </c>
      <c r="R7473" s="114">
        <v>0</v>
      </c>
      <c r="S7473" s="114">
        <v>37736.199999999997</v>
      </c>
      <c r="T7473" s="114">
        <v>0</v>
      </c>
      <c r="U7473">
        <v>0</v>
      </c>
      <c r="V7473">
        <v>7072.32</v>
      </c>
      <c r="W7473">
        <v>40053.4</v>
      </c>
    </row>
    <row r="7474" spans="1:23" ht="15.75" customHeight="1" x14ac:dyDescent="0.2">
      <c r="A7474" s="6">
        <v>7461</v>
      </c>
      <c r="B7474" s="6">
        <v>0</v>
      </c>
      <c r="C7474" s="6">
        <v>832.57100000000003</v>
      </c>
      <c r="D7474" s="6">
        <v>0</v>
      </c>
      <c r="E7474" s="6">
        <v>35701</v>
      </c>
      <c r="F7474" s="6">
        <v>0</v>
      </c>
      <c r="G7474" s="6">
        <v>1693.17</v>
      </c>
      <c r="H7474" s="6">
        <v>0</v>
      </c>
      <c r="I7474" s="6">
        <v>38195.4</v>
      </c>
      <c r="J7474" s="6">
        <v>0</v>
      </c>
      <c r="K7474" s="6">
        <v>37413.4</v>
      </c>
      <c r="L7474" s="6">
        <v>38195.4</v>
      </c>
      <c r="M7474" s="6">
        <v>39702.699999999997</v>
      </c>
      <c r="N7474" s="6">
        <v>0</v>
      </c>
      <c r="O7474" s="6">
        <v>3113.49</v>
      </c>
      <c r="P7474" s="6">
        <v>8959.52</v>
      </c>
      <c r="Q7474" s="6">
        <v>0</v>
      </c>
      <c r="R7474" s="114">
        <v>0</v>
      </c>
      <c r="S7474" s="114">
        <v>38878</v>
      </c>
      <c r="T7474" s="114">
        <v>1017.7</v>
      </c>
      <c r="U7474">
        <v>0</v>
      </c>
      <c r="V7474">
        <v>1131.21</v>
      </c>
      <c r="W7474">
        <v>40053.4</v>
      </c>
    </row>
    <row r="7475" spans="1:23" ht="15.75" customHeight="1" x14ac:dyDescent="0.2">
      <c r="A7475" s="6">
        <v>7462</v>
      </c>
      <c r="B7475" s="6">
        <v>0</v>
      </c>
      <c r="C7475" s="6">
        <v>17412.7</v>
      </c>
      <c r="D7475" s="6">
        <v>0</v>
      </c>
      <c r="E7475" s="6">
        <v>34916.800000000003</v>
      </c>
      <c r="F7475" s="6">
        <v>0</v>
      </c>
      <c r="G7475" s="6">
        <v>24944.400000000001</v>
      </c>
      <c r="H7475" s="6">
        <v>0</v>
      </c>
      <c r="I7475" s="6">
        <v>38008.9</v>
      </c>
      <c r="J7475" s="6">
        <v>0</v>
      </c>
      <c r="K7475" s="6">
        <v>36391.800000000003</v>
      </c>
      <c r="L7475" s="6">
        <v>38008.9</v>
      </c>
      <c r="M7475" s="6">
        <v>38241.599999999999</v>
      </c>
      <c r="N7475" s="6">
        <v>0</v>
      </c>
      <c r="O7475" s="6">
        <v>548.19299999999998</v>
      </c>
      <c r="P7475" s="6">
        <v>2181.48</v>
      </c>
      <c r="Q7475" s="6">
        <v>0</v>
      </c>
      <c r="R7475" s="114">
        <v>0</v>
      </c>
      <c r="S7475" s="114">
        <v>39326.6</v>
      </c>
      <c r="T7475" s="114">
        <v>9947.09</v>
      </c>
      <c r="U7475">
        <v>0</v>
      </c>
      <c r="V7475">
        <v>5104.74</v>
      </c>
      <c r="W7475">
        <v>40053.4</v>
      </c>
    </row>
    <row r="7476" spans="1:23" ht="15.75" customHeight="1" x14ac:dyDescent="0.2">
      <c r="A7476" s="6">
        <v>7463</v>
      </c>
      <c r="B7476" s="6">
        <v>0</v>
      </c>
      <c r="C7476" s="6">
        <v>37214.800000000003</v>
      </c>
      <c r="D7476" s="6">
        <v>0</v>
      </c>
      <c r="E7476" s="6">
        <v>34015.800000000003</v>
      </c>
      <c r="F7476" s="6">
        <v>0</v>
      </c>
      <c r="G7476" s="6">
        <v>23732</v>
      </c>
      <c r="H7476" s="6">
        <v>0</v>
      </c>
      <c r="I7476" s="6">
        <v>37860.300000000003</v>
      </c>
      <c r="J7476" s="6">
        <v>0</v>
      </c>
      <c r="K7476" s="6">
        <v>17133.3</v>
      </c>
      <c r="L7476" s="6">
        <v>37860.300000000003</v>
      </c>
      <c r="M7476" s="6">
        <v>29915.5</v>
      </c>
      <c r="N7476" s="6">
        <v>0</v>
      </c>
      <c r="O7476" s="6">
        <v>3045.04</v>
      </c>
      <c r="P7476" s="6">
        <v>0</v>
      </c>
      <c r="Q7476" s="6">
        <v>0</v>
      </c>
      <c r="R7476" s="114">
        <v>0</v>
      </c>
      <c r="S7476" s="114">
        <v>39218.199999999997</v>
      </c>
      <c r="T7476" s="114">
        <v>13311.4</v>
      </c>
      <c r="U7476">
        <v>0</v>
      </c>
      <c r="V7476">
        <v>2347.73</v>
      </c>
      <c r="W7476">
        <v>40053.4</v>
      </c>
    </row>
    <row r="7477" spans="1:23" ht="15.75" customHeight="1" x14ac:dyDescent="0.2">
      <c r="A7477" s="6">
        <v>7464</v>
      </c>
      <c r="B7477" s="6">
        <v>0</v>
      </c>
      <c r="C7477" s="6">
        <v>39294.5</v>
      </c>
      <c r="D7477" s="6">
        <v>0</v>
      </c>
      <c r="E7477" s="6">
        <v>37290.400000000001</v>
      </c>
      <c r="F7477" s="6">
        <v>0</v>
      </c>
      <c r="G7477" s="6">
        <v>35300</v>
      </c>
      <c r="H7477" s="6">
        <v>0</v>
      </c>
      <c r="I7477" s="6">
        <v>35007.5</v>
      </c>
      <c r="J7477" s="6">
        <v>0</v>
      </c>
      <c r="K7477" s="6">
        <v>28214.2</v>
      </c>
      <c r="L7477" s="6">
        <v>35007.5</v>
      </c>
      <c r="M7477" s="6">
        <v>8946.09</v>
      </c>
      <c r="N7477" s="6">
        <v>0</v>
      </c>
      <c r="O7477" s="6">
        <v>5858.74</v>
      </c>
      <c r="P7477" s="6">
        <v>0</v>
      </c>
      <c r="Q7477" s="6">
        <v>0</v>
      </c>
      <c r="R7477" s="114">
        <v>0</v>
      </c>
      <c r="S7477" s="114">
        <v>38634.800000000003</v>
      </c>
      <c r="T7477" s="114">
        <v>22985.3</v>
      </c>
      <c r="U7477">
        <v>0</v>
      </c>
      <c r="V7477">
        <v>0</v>
      </c>
      <c r="W7477">
        <v>40053.4</v>
      </c>
    </row>
    <row r="7478" spans="1:23" ht="15.75" customHeight="1" x14ac:dyDescent="0.2">
      <c r="A7478" s="6">
        <v>7465</v>
      </c>
      <c r="B7478" s="6">
        <v>0</v>
      </c>
      <c r="C7478" s="6">
        <v>40053.4</v>
      </c>
      <c r="D7478" s="6">
        <v>0</v>
      </c>
      <c r="E7478" s="6">
        <v>36822.6</v>
      </c>
      <c r="F7478" s="6">
        <v>0</v>
      </c>
      <c r="G7478" s="6">
        <v>32164.1</v>
      </c>
      <c r="H7478" s="6">
        <v>0</v>
      </c>
      <c r="I7478" s="6">
        <v>35385.599999999999</v>
      </c>
      <c r="J7478" s="6">
        <v>0</v>
      </c>
      <c r="K7478" s="6">
        <v>16547</v>
      </c>
      <c r="L7478" s="6">
        <v>35385.599999999999</v>
      </c>
      <c r="M7478" s="6">
        <v>3328.75</v>
      </c>
      <c r="N7478" s="6">
        <v>0</v>
      </c>
      <c r="O7478" s="6">
        <v>4507.7700000000004</v>
      </c>
      <c r="P7478" s="6">
        <v>0</v>
      </c>
      <c r="Q7478" s="6">
        <v>0</v>
      </c>
      <c r="R7478" s="114">
        <v>0</v>
      </c>
      <c r="S7478" s="114">
        <v>39044.5</v>
      </c>
      <c r="T7478" s="114">
        <v>19744.599999999999</v>
      </c>
      <c r="U7478">
        <v>0</v>
      </c>
      <c r="V7478">
        <v>1153.3900000000001</v>
      </c>
      <c r="W7478">
        <v>40053.4</v>
      </c>
    </row>
    <row r="7479" spans="1:23" ht="15.75" customHeight="1" x14ac:dyDescent="0.2">
      <c r="A7479" s="6">
        <v>7466</v>
      </c>
      <c r="B7479" s="6">
        <v>0</v>
      </c>
      <c r="C7479" s="6">
        <v>40053.4</v>
      </c>
      <c r="D7479" s="6">
        <v>0</v>
      </c>
      <c r="E7479" s="6">
        <v>33515.300000000003</v>
      </c>
      <c r="F7479" s="6">
        <v>0</v>
      </c>
      <c r="G7479" s="6">
        <v>13344.2</v>
      </c>
      <c r="H7479" s="6">
        <v>0</v>
      </c>
      <c r="I7479" s="6">
        <v>32730.6</v>
      </c>
      <c r="J7479" s="6">
        <v>0</v>
      </c>
      <c r="K7479" s="6">
        <v>17245</v>
      </c>
      <c r="L7479" s="6">
        <v>32730.6</v>
      </c>
      <c r="M7479" s="6">
        <v>8952.5499999999993</v>
      </c>
      <c r="N7479" s="6">
        <v>0</v>
      </c>
      <c r="O7479" s="6">
        <v>3256.38</v>
      </c>
      <c r="P7479" s="6">
        <v>597.54499999999996</v>
      </c>
      <c r="Q7479" s="6">
        <v>0</v>
      </c>
      <c r="R7479" s="114">
        <v>0</v>
      </c>
      <c r="S7479" s="114">
        <v>38328.400000000001</v>
      </c>
      <c r="T7479" s="114">
        <v>27224.5</v>
      </c>
      <c r="U7479">
        <v>0</v>
      </c>
      <c r="V7479">
        <v>3632.12</v>
      </c>
      <c r="W7479">
        <v>40053.4</v>
      </c>
    </row>
    <row r="7480" spans="1:23" ht="15.75" customHeight="1" x14ac:dyDescent="0.2">
      <c r="A7480" s="6">
        <v>7467</v>
      </c>
      <c r="B7480" s="6">
        <v>0</v>
      </c>
      <c r="C7480" s="6">
        <v>40053.4</v>
      </c>
      <c r="D7480" s="6">
        <v>0</v>
      </c>
      <c r="E7480" s="6">
        <v>32572.3</v>
      </c>
      <c r="F7480" s="6">
        <v>0</v>
      </c>
      <c r="G7480" s="6">
        <v>24626.5</v>
      </c>
      <c r="H7480" s="6">
        <v>0</v>
      </c>
      <c r="I7480" s="6">
        <v>29144.400000000001</v>
      </c>
      <c r="J7480" s="6">
        <v>0</v>
      </c>
      <c r="K7480" s="6">
        <v>28365.1</v>
      </c>
      <c r="L7480" s="6">
        <v>29144.400000000001</v>
      </c>
      <c r="M7480" s="6">
        <v>17586.599999999999</v>
      </c>
      <c r="N7480" s="6">
        <v>0</v>
      </c>
      <c r="O7480" s="6">
        <v>1736.29</v>
      </c>
      <c r="P7480" s="6">
        <v>1899.1</v>
      </c>
      <c r="Q7480" s="6">
        <v>0</v>
      </c>
      <c r="R7480" s="114">
        <v>0</v>
      </c>
      <c r="S7480" s="114">
        <v>38190.9</v>
      </c>
      <c r="T7480" s="114">
        <v>18167</v>
      </c>
      <c r="U7480">
        <v>0</v>
      </c>
      <c r="V7480">
        <v>2326.5300000000002</v>
      </c>
      <c r="W7480">
        <v>40053.4</v>
      </c>
    </row>
    <row r="7481" spans="1:23" ht="15.75" customHeight="1" x14ac:dyDescent="0.2">
      <c r="A7481" s="6">
        <v>7468</v>
      </c>
      <c r="B7481" s="6">
        <v>0</v>
      </c>
      <c r="C7481" s="6">
        <v>40053.4</v>
      </c>
      <c r="D7481" s="6">
        <v>0</v>
      </c>
      <c r="E7481" s="6">
        <v>26845.599999999999</v>
      </c>
      <c r="F7481" s="6">
        <v>0</v>
      </c>
      <c r="G7481" s="6">
        <v>18673.5</v>
      </c>
      <c r="H7481" s="6">
        <v>0</v>
      </c>
      <c r="I7481" s="6">
        <v>28212.3</v>
      </c>
      <c r="J7481" s="6">
        <v>0</v>
      </c>
      <c r="K7481" s="6">
        <v>32628.6</v>
      </c>
      <c r="L7481" s="6">
        <v>28212.3</v>
      </c>
      <c r="M7481" s="6">
        <v>0</v>
      </c>
      <c r="N7481" s="6">
        <v>0</v>
      </c>
      <c r="O7481" s="6">
        <v>2009.35</v>
      </c>
      <c r="P7481" s="6">
        <v>1148.3399999999999</v>
      </c>
      <c r="Q7481" s="6">
        <v>0</v>
      </c>
      <c r="R7481" s="114">
        <v>0</v>
      </c>
      <c r="S7481" s="114">
        <v>38190.9</v>
      </c>
      <c r="T7481" s="114">
        <v>6536.69</v>
      </c>
      <c r="U7481">
        <v>0</v>
      </c>
      <c r="V7481">
        <v>6070.16</v>
      </c>
      <c r="W7481">
        <v>40053.4</v>
      </c>
    </row>
    <row r="7482" spans="1:23" ht="15.75" customHeight="1" x14ac:dyDescent="0.2">
      <c r="A7482" s="6">
        <v>7469</v>
      </c>
      <c r="B7482" s="6">
        <v>0</v>
      </c>
      <c r="C7482" s="6">
        <v>40053.4</v>
      </c>
      <c r="D7482" s="6">
        <v>0</v>
      </c>
      <c r="E7482" s="6">
        <v>29414.1</v>
      </c>
      <c r="F7482" s="6">
        <v>0</v>
      </c>
      <c r="G7482" s="6">
        <v>13849.1</v>
      </c>
      <c r="H7482" s="6">
        <v>0</v>
      </c>
      <c r="I7482" s="6">
        <v>4112.3</v>
      </c>
      <c r="J7482" s="6">
        <v>0</v>
      </c>
      <c r="K7482" s="6">
        <v>30743</v>
      </c>
      <c r="L7482" s="6">
        <v>4112.3</v>
      </c>
      <c r="M7482" s="6">
        <v>850.97699999999998</v>
      </c>
      <c r="N7482" s="6">
        <v>0</v>
      </c>
      <c r="O7482" s="6">
        <v>4814.71</v>
      </c>
      <c r="P7482" s="6">
        <v>2844.09</v>
      </c>
      <c r="Q7482" s="6">
        <v>0</v>
      </c>
      <c r="R7482" s="114">
        <v>0</v>
      </c>
      <c r="S7482" s="114">
        <v>32059.7</v>
      </c>
      <c r="T7482" s="114">
        <v>7250.06</v>
      </c>
      <c r="U7482">
        <v>0</v>
      </c>
      <c r="V7482">
        <v>7816.1</v>
      </c>
      <c r="W7482">
        <v>40053.4</v>
      </c>
    </row>
    <row r="7483" spans="1:23" ht="15.75" customHeight="1" x14ac:dyDescent="0.2">
      <c r="A7483" s="6">
        <v>7470</v>
      </c>
      <c r="B7483" s="6">
        <v>0</v>
      </c>
      <c r="C7483" s="6">
        <v>39811.199999999997</v>
      </c>
      <c r="D7483" s="6">
        <v>0</v>
      </c>
      <c r="E7483" s="6">
        <v>34663.4</v>
      </c>
      <c r="F7483" s="6">
        <v>0</v>
      </c>
      <c r="G7483" s="6">
        <v>12232.2</v>
      </c>
      <c r="H7483" s="6">
        <v>0</v>
      </c>
      <c r="I7483" s="6">
        <v>4492.79</v>
      </c>
      <c r="J7483" s="6">
        <v>0</v>
      </c>
      <c r="K7483" s="6">
        <v>30630.1</v>
      </c>
      <c r="L7483" s="6">
        <v>4492.79</v>
      </c>
      <c r="M7483" s="6">
        <v>2202.23</v>
      </c>
      <c r="N7483" s="6">
        <v>0</v>
      </c>
      <c r="O7483" s="6">
        <v>6484.2</v>
      </c>
      <c r="P7483" s="6">
        <v>5167.68</v>
      </c>
      <c r="Q7483" s="6">
        <v>0</v>
      </c>
      <c r="R7483" s="114">
        <v>0</v>
      </c>
      <c r="S7483" s="114">
        <v>20187.900000000001</v>
      </c>
      <c r="T7483" s="114">
        <v>8383.19</v>
      </c>
      <c r="U7483">
        <v>0</v>
      </c>
      <c r="V7483">
        <v>9379.8799999999992</v>
      </c>
      <c r="W7483">
        <v>40053.4</v>
      </c>
    </row>
    <row r="7484" spans="1:23" ht="15.75" customHeight="1" x14ac:dyDescent="0.2">
      <c r="A7484" s="6">
        <v>7471</v>
      </c>
      <c r="B7484" s="6">
        <v>0</v>
      </c>
      <c r="C7484" s="6">
        <v>39229.300000000003</v>
      </c>
      <c r="D7484" s="6">
        <v>0</v>
      </c>
      <c r="E7484" s="6">
        <v>37519.800000000003</v>
      </c>
      <c r="F7484" s="6">
        <v>0.177395</v>
      </c>
      <c r="G7484" s="6">
        <v>10728.5</v>
      </c>
      <c r="H7484" s="6">
        <v>0</v>
      </c>
      <c r="I7484" s="6">
        <v>16774.2</v>
      </c>
      <c r="J7484" s="6">
        <v>0</v>
      </c>
      <c r="K7484" s="6">
        <v>28630.6</v>
      </c>
      <c r="L7484" s="6">
        <v>16774.2</v>
      </c>
      <c r="M7484" s="6">
        <v>642.64200000000005</v>
      </c>
      <c r="N7484" s="6">
        <v>0</v>
      </c>
      <c r="O7484" s="6">
        <v>10450</v>
      </c>
      <c r="P7484" s="6">
        <v>9699.32</v>
      </c>
      <c r="Q7484" s="6">
        <v>0</v>
      </c>
      <c r="R7484" s="114">
        <v>0</v>
      </c>
      <c r="S7484" s="114">
        <v>20234.599999999999</v>
      </c>
      <c r="T7484" s="114">
        <v>21093.3</v>
      </c>
      <c r="U7484">
        <v>0</v>
      </c>
      <c r="V7484">
        <v>32340.799999999999</v>
      </c>
      <c r="W7484">
        <v>40053.4</v>
      </c>
    </row>
    <row r="7485" spans="1:23" ht="15.75" customHeight="1" x14ac:dyDescent="0.2">
      <c r="A7485" s="6">
        <v>7472</v>
      </c>
      <c r="B7485" s="6">
        <v>0.98217900000000002</v>
      </c>
      <c r="C7485" s="6">
        <v>39510.300000000003</v>
      </c>
      <c r="D7485" s="6">
        <v>1.04752</v>
      </c>
      <c r="E7485" s="6">
        <v>37734.800000000003</v>
      </c>
      <c r="F7485" s="6">
        <v>1.3448599999999999</v>
      </c>
      <c r="G7485" s="6">
        <v>8209.56</v>
      </c>
      <c r="H7485" s="6">
        <v>0.53303199999999995</v>
      </c>
      <c r="I7485" s="6">
        <v>27248.9</v>
      </c>
      <c r="J7485" s="6">
        <v>7.1821200000000002E-2</v>
      </c>
      <c r="K7485" s="6">
        <v>24197.8</v>
      </c>
      <c r="L7485" s="6">
        <v>27248.9</v>
      </c>
      <c r="M7485" s="6">
        <v>0</v>
      </c>
      <c r="N7485" s="6">
        <v>0.14612700000000001</v>
      </c>
      <c r="O7485" s="6">
        <v>13134.3</v>
      </c>
      <c r="P7485" s="6">
        <v>13487.8</v>
      </c>
      <c r="Q7485" s="6">
        <v>4.6309599999999999E-2</v>
      </c>
      <c r="R7485" s="114">
        <v>0</v>
      </c>
      <c r="S7485" s="114">
        <v>29416.799999999999</v>
      </c>
      <c r="T7485" s="114">
        <v>30859.1</v>
      </c>
      <c r="U7485">
        <v>0.68049499999999996</v>
      </c>
      <c r="V7485">
        <v>13883.1</v>
      </c>
      <c r="W7485">
        <v>40053.4</v>
      </c>
    </row>
    <row r="7486" spans="1:23" ht="15.75" customHeight="1" x14ac:dyDescent="0.2">
      <c r="A7486" s="6">
        <v>7473</v>
      </c>
      <c r="B7486" s="6">
        <v>2.1748599999999998</v>
      </c>
      <c r="C7486" s="6">
        <v>39873</v>
      </c>
      <c r="D7486" s="6">
        <v>2.2288999999999999</v>
      </c>
      <c r="E7486" s="6">
        <v>28496</v>
      </c>
      <c r="F7486" s="6">
        <v>2.39039</v>
      </c>
      <c r="G7486" s="6">
        <v>8251.69</v>
      </c>
      <c r="H7486" s="6">
        <v>1.64097</v>
      </c>
      <c r="I7486" s="6">
        <v>17398.5</v>
      </c>
      <c r="J7486" s="6">
        <v>0.24978700000000001</v>
      </c>
      <c r="K7486" s="6">
        <v>14772.4</v>
      </c>
      <c r="L7486" s="6">
        <v>17398.5</v>
      </c>
      <c r="M7486" s="6">
        <v>704.64499999999998</v>
      </c>
      <c r="N7486" s="6">
        <v>0.56098800000000004</v>
      </c>
      <c r="O7486" s="6">
        <v>16317.3</v>
      </c>
      <c r="P7486" s="6">
        <v>17395.8</v>
      </c>
      <c r="Q7486" s="6">
        <v>0.152032</v>
      </c>
      <c r="R7486" s="114">
        <v>0</v>
      </c>
      <c r="S7486" s="114">
        <v>14730.8</v>
      </c>
      <c r="T7486" s="114">
        <v>14146.2</v>
      </c>
      <c r="U7486">
        <v>1.8521000000000001</v>
      </c>
      <c r="V7486">
        <v>16513.900000000001</v>
      </c>
      <c r="W7486">
        <v>40053.4</v>
      </c>
    </row>
    <row r="7487" spans="1:23" ht="15.75" customHeight="1" x14ac:dyDescent="0.2">
      <c r="A7487" s="6">
        <v>7474</v>
      </c>
      <c r="B7487" s="6">
        <v>3.0704500000000001</v>
      </c>
      <c r="C7487" s="6">
        <v>39497.800000000003</v>
      </c>
      <c r="D7487" s="6">
        <v>3.09456</v>
      </c>
      <c r="E7487" s="6">
        <v>28257</v>
      </c>
      <c r="F7487" s="6">
        <v>3.1345499999999999</v>
      </c>
      <c r="G7487" s="6">
        <v>2689.94</v>
      </c>
      <c r="H7487" s="6">
        <v>2.5240800000000001</v>
      </c>
      <c r="I7487" s="6">
        <v>12846.2</v>
      </c>
      <c r="J7487" s="6">
        <v>0.33992699999999998</v>
      </c>
      <c r="K7487" s="6">
        <v>396.81599999999997</v>
      </c>
      <c r="L7487" s="6">
        <v>12846.2</v>
      </c>
      <c r="M7487" s="6">
        <v>0</v>
      </c>
      <c r="N7487" s="6">
        <v>0.95355199999999996</v>
      </c>
      <c r="O7487" s="6">
        <v>10420.6</v>
      </c>
      <c r="P7487" s="6">
        <v>23404.6</v>
      </c>
      <c r="Q7487" s="6">
        <v>0.50196200000000002</v>
      </c>
      <c r="R7487" s="114">
        <v>217.90700000000001</v>
      </c>
      <c r="S7487" s="114">
        <v>1747.36</v>
      </c>
      <c r="T7487" s="114">
        <v>13602</v>
      </c>
      <c r="U7487">
        <v>2.7467999999999999</v>
      </c>
      <c r="V7487">
        <v>20242.599999999999</v>
      </c>
      <c r="W7487">
        <v>40053.4</v>
      </c>
    </row>
    <row r="7488" spans="1:23" ht="15.75" customHeight="1" x14ac:dyDescent="0.2">
      <c r="A7488" s="6">
        <v>7475</v>
      </c>
      <c r="B7488" s="6">
        <v>3.6287799999999999</v>
      </c>
      <c r="C7488" s="6">
        <v>39958.800000000003</v>
      </c>
      <c r="D7488" s="6">
        <v>3.5950500000000001</v>
      </c>
      <c r="E7488" s="6">
        <v>22040.6</v>
      </c>
      <c r="F7488" s="6">
        <v>3.5623900000000002</v>
      </c>
      <c r="G7488" s="6">
        <v>0</v>
      </c>
      <c r="H7488" s="6">
        <v>3.0717500000000002</v>
      </c>
      <c r="I7488" s="6">
        <v>23863.7</v>
      </c>
      <c r="J7488" s="6">
        <v>0.16189100000000001</v>
      </c>
      <c r="K7488" s="6">
        <v>0</v>
      </c>
      <c r="L7488" s="6">
        <v>23863.7</v>
      </c>
      <c r="M7488" s="6">
        <v>0</v>
      </c>
      <c r="N7488" s="6">
        <v>0.58362400000000003</v>
      </c>
      <c r="O7488" s="6">
        <v>12249.2</v>
      </c>
      <c r="P7488" s="6">
        <v>25530.6</v>
      </c>
      <c r="Q7488" s="6">
        <v>0.12857299999999999</v>
      </c>
      <c r="R7488" s="114">
        <v>0</v>
      </c>
      <c r="S7488" s="114">
        <v>0</v>
      </c>
      <c r="T7488" s="114">
        <v>9344.16</v>
      </c>
      <c r="U7488">
        <v>3.3234599999999999</v>
      </c>
      <c r="V7488">
        <v>32323.9</v>
      </c>
      <c r="W7488">
        <v>40053.4</v>
      </c>
    </row>
    <row r="7489" spans="1:23" ht="15.75" customHeight="1" x14ac:dyDescent="0.2">
      <c r="A7489" s="6">
        <v>7476</v>
      </c>
      <c r="B7489" s="6">
        <v>3.8697599999999999</v>
      </c>
      <c r="C7489" s="6">
        <v>39709.9</v>
      </c>
      <c r="D7489" s="6">
        <v>3.7463199999999999</v>
      </c>
      <c r="E7489" s="6">
        <v>22251.1</v>
      </c>
      <c r="F7489" s="6">
        <v>3.6814800000000001</v>
      </c>
      <c r="G7489" s="6">
        <v>604.10400000000004</v>
      </c>
      <c r="H7489" s="6">
        <v>3.3271500000000001</v>
      </c>
      <c r="I7489" s="6">
        <v>30444.9</v>
      </c>
      <c r="J7489" s="6">
        <v>0.41786499999999999</v>
      </c>
      <c r="K7489" s="6">
        <v>2005.64</v>
      </c>
      <c r="L7489" s="6">
        <v>30444.9</v>
      </c>
      <c r="M7489" s="6">
        <v>3100.7</v>
      </c>
      <c r="N7489" s="6">
        <v>0.78278499999999995</v>
      </c>
      <c r="O7489" s="6">
        <v>9286.35</v>
      </c>
      <c r="P7489" s="6">
        <v>27934.6</v>
      </c>
      <c r="Q7489" s="6">
        <v>1.1458900000000001</v>
      </c>
      <c r="R7489" s="114">
        <v>1831.12</v>
      </c>
      <c r="S7489" s="114">
        <v>0</v>
      </c>
      <c r="T7489" s="114">
        <v>5596.85</v>
      </c>
      <c r="U7489">
        <v>3.5598100000000001</v>
      </c>
      <c r="V7489">
        <v>37954.800000000003</v>
      </c>
      <c r="W7489">
        <v>40053.4</v>
      </c>
    </row>
    <row r="7490" spans="1:23" ht="15.75" customHeight="1" x14ac:dyDescent="0.2">
      <c r="A7490" s="6">
        <v>7477</v>
      </c>
      <c r="B7490" s="6">
        <v>3.77345</v>
      </c>
      <c r="C7490" s="6">
        <v>38717.199999999997</v>
      </c>
      <c r="D7490" s="6">
        <v>3.62018</v>
      </c>
      <c r="E7490" s="6">
        <v>22867.1</v>
      </c>
      <c r="F7490" s="6">
        <v>3.47865</v>
      </c>
      <c r="G7490" s="6">
        <v>3711.37</v>
      </c>
      <c r="H7490" s="6">
        <v>3.3016899999999998</v>
      </c>
      <c r="I7490" s="6">
        <v>32617.4</v>
      </c>
      <c r="J7490" s="6">
        <v>0.85239100000000001</v>
      </c>
      <c r="K7490" s="6">
        <v>5801.88</v>
      </c>
      <c r="L7490" s="6">
        <v>32617.4</v>
      </c>
      <c r="M7490" s="6">
        <v>10865.4</v>
      </c>
      <c r="N7490" s="6">
        <v>0.50576200000000004</v>
      </c>
      <c r="O7490" s="6">
        <v>8499.36</v>
      </c>
      <c r="P7490" s="6">
        <v>35619</v>
      </c>
      <c r="Q7490" s="6">
        <v>0.31142799999999998</v>
      </c>
      <c r="R7490" s="114">
        <v>4172.6000000000004</v>
      </c>
      <c r="S7490" s="114">
        <v>3023.99</v>
      </c>
      <c r="T7490" s="114">
        <v>17394.3</v>
      </c>
      <c r="U7490">
        <v>3.4555500000000001</v>
      </c>
      <c r="V7490">
        <v>36888.300000000003</v>
      </c>
      <c r="W7490">
        <v>40053.4</v>
      </c>
    </row>
    <row r="7491" spans="1:23" ht="15.75" customHeight="1" x14ac:dyDescent="0.2">
      <c r="A7491" s="6">
        <v>7478</v>
      </c>
      <c r="B7491" s="6">
        <v>3.3697900000000001</v>
      </c>
      <c r="C7491" s="6">
        <v>35958.300000000003</v>
      </c>
      <c r="D7491" s="6">
        <v>3.28376</v>
      </c>
      <c r="E7491" s="6">
        <v>37694.400000000001</v>
      </c>
      <c r="F7491" s="6">
        <v>2.95133</v>
      </c>
      <c r="G7491" s="6">
        <v>6823.64</v>
      </c>
      <c r="H7491" s="6">
        <v>2.9849999999999999</v>
      </c>
      <c r="I7491" s="6">
        <v>25664.3</v>
      </c>
      <c r="J7491" s="6">
        <v>0.161271</v>
      </c>
      <c r="K7491" s="6">
        <v>7815.55</v>
      </c>
      <c r="L7491" s="6">
        <v>25664.3</v>
      </c>
      <c r="M7491" s="6">
        <v>21550.6</v>
      </c>
      <c r="N7491" s="6">
        <v>1.09718</v>
      </c>
      <c r="O7491" s="6">
        <v>7733.93</v>
      </c>
      <c r="P7491" s="6">
        <v>38221.699999999997</v>
      </c>
      <c r="Q7491" s="6">
        <v>0.26694899999999999</v>
      </c>
      <c r="R7491" s="114">
        <v>2063.23</v>
      </c>
      <c r="S7491" s="114">
        <v>7296.87</v>
      </c>
      <c r="T7491" s="114">
        <v>29209.7</v>
      </c>
      <c r="U7491">
        <v>3.05409</v>
      </c>
      <c r="V7491">
        <v>26071.3</v>
      </c>
      <c r="W7491">
        <v>40053.4</v>
      </c>
    </row>
    <row r="7492" spans="1:23" ht="15.75" customHeight="1" x14ac:dyDescent="0.2">
      <c r="A7492" s="6">
        <v>7479</v>
      </c>
      <c r="B7492" s="6">
        <v>2.6344799999999999</v>
      </c>
      <c r="C7492" s="6">
        <v>31322.1</v>
      </c>
      <c r="D7492" s="6">
        <v>2.6768399999999999</v>
      </c>
      <c r="E7492" s="6">
        <v>33771.300000000003</v>
      </c>
      <c r="F7492" s="6">
        <v>2.1248300000000002</v>
      </c>
      <c r="G7492" s="6">
        <v>6518.57</v>
      </c>
      <c r="H7492" s="6">
        <v>2.4074599999999999</v>
      </c>
      <c r="I7492" s="6">
        <v>34763.300000000003</v>
      </c>
      <c r="J7492" s="6">
        <v>0.116109</v>
      </c>
      <c r="K7492" s="6">
        <v>7172.74</v>
      </c>
      <c r="L7492" s="6">
        <v>34763.300000000003</v>
      </c>
      <c r="M7492" s="6">
        <v>20297.7</v>
      </c>
      <c r="N7492" s="6">
        <v>0.147925</v>
      </c>
      <c r="O7492" s="6">
        <v>8844.41</v>
      </c>
      <c r="P7492" s="6">
        <v>38409.5</v>
      </c>
      <c r="Q7492" s="6">
        <v>5.2798699999999997E-2</v>
      </c>
      <c r="R7492" s="114">
        <v>1210.75</v>
      </c>
      <c r="S7492" s="114">
        <v>8894.2800000000007</v>
      </c>
      <c r="T7492" s="114">
        <v>35360</v>
      </c>
      <c r="U7492">
        <v>2.3191099999999998</v>
      </c>
      <c r="V7492">
        <v>5624.08</v>
      </c>
      <c r="W7492">
        <v>40053.4</v>
      </c>
    </row>
    <row r="7493" spans="1:23" ht="15.75" customHeight="1" x14ac:dyDescent="0.2">
      <c r="A7493" s="6">
        <v>7480</v>
      </c>
      <c r="B7493" s="6">
        <v>1.5906199999999999</v>
      </c>
      <c r="C7493" s="6">
        <v>19717.8</v>
      </c>
      <c r="D7493" s="6">
        <v>1.7300500000000001</v>
      </c>
      <c r="E7493" s="6">
        <v>27360</v>
      </c>
      <c r="F7493" s="6">
        <v>0.69116100000000003</v>
      </c>
      <c r="G7493" s="6">
        <v>5954.86</v>
      </c>
      <c r="H7493" s="6">
        <v>1.4935499999999999</v>
      </c>
      <c r="I7493" s="6">
        <v>35767.5</v>
      </c>
      <c r="J7493" s="6">
        <v>6.6650500000000001E-2</v>
      </c>
      <c r="K7493" s="6">
        <v>6175.77</v>
      </c>
      <c r="L7493" s="6">
        <v>35767.5</v>
      </c>
      <c r="M7493" s="6">
        <v>13860.2</v>
      </c>
      <c r="N7493" s="6">
        <v>8.6232000000000003E-2</v>
      </c>
      <c r="O7493" s="6">
        <v>15976.3</v>
      </c>
      <c r="P7493" s="6">
        <v>36741.1</v>
      </c>
      <c r="Q7493" s="6">
        <v>0.70474899999999996</v>
      </c>
      <c r="R7493" s="114">
        <v>1853.62</v>
      </c>
      <c r="S7493" s="114">
        <v>9759.5</v>
      </c>
      <c r="T7493" s="114">
        <v>35757.1</v>
      </c>
      <c r="U7493">
        <v>1.2809999999999999</v>
      </c>
      <c r="V7493">
        <v>2425.1799999999998</v>
      </c>
      <c r="W7493">
        <v>39402.5</v>
      </c>
    </row>
    <row r="7494" spans="1:23" ht="15.75" customHeight="1" x14ac:dyDescent="0.2">
      <c r="A7494" s="6">
        <v>7481</v>
      </c>
      <c r="B7494" s="6">
        <v>0.37557400000000002</v>
      </c>
      <c r="C7494" s="6">
        <v>10451.5</v>
      </c>
      <c r="D7494" s="6">
        <v>0.54793999999999998</v>
      </c>
      <c r="E7494" s="6">
        <v>15772.8</v>
      </c>
      <c r="F7494" s="6">
        <v>0</v>
      </c>
      <c r="G7494" s="6">
        <v>8395.4</v>
      </c>
      <c r="H7494" s="6">
        <v>0.33067400000000002</v>
      </c>
      <c r="I7494" s="6">
        <v>33678.1</v>
      </c>
      <c r="J7494" s="6">
        <v>1.6877799999999998E-2</v>
      </c>
      <c r="K7494" s="6">
        <v>3049.73</v>
      </c>
      <c r="L7494" s="6">
        <v>33678.1</v>
      </c>
      <c r="M7494" s="6">
        <v>13754.7</v>
      </c>
      <c r="N7494" s="6">
        <v>2.36273E-2</v>
      </c>
      <c r="O7494" s="6">
        <v>15529.9</v>
      </c>
      <c r="P7494" s="6">
        <v>39470.800000000003</v>
      </c>
      <c r="Q7494" s="6">
        <v>4.9180099999999997E-2</v>
      </c>
      <c r="R7494" s="114">
        <v>5071.2</v>
      </c>
      <c r="S7494" s="114">
        <v>18239.900000000001</v>
      </c>
      <c r="T7494" s="114">
        <v>38328.6</v>
      </c>
      <c r="U7494">
        <v>0.13877800000000001</v>
      </c>
      <c r="V7494">
        <v>9227.43</v>
      </c>
      <c r="W7494">
        <v>36464.699999999997</v>
      </c>
    </row>
    <row r="7495" spans="1:23" ht="15.75" customHeight="1" x14ac:dyDescent="0.2">
      <c r="A7495" s="6">
        <v>7482</v>
      </c>
      <c r="B7495" s="6">
        <v>0</v>
      </c>
      <c r="C7495" s="6">
        <v>12883.4</v>
      </c>
      <c r="D7495" s="6">
        <v>0</v>
      </c>
      <c r="E7495" s="6">
        <v>16844.8</v>
      </c>
      <c r="F7495" s="6">
        <v>0</v>
      </c>
      <c r="G7495" s="6">
        <v>11579.2</v>
      </c>
      <c r="H7495" s="6">
        <v>0</v>
      </c>
      <c r="I7495" s="6">
        <v>27410.1</v>
      </c>
      <c r="J7495" s="6">
        <v>0</v>
      </c>
      <c r="K7495" s="6">
        <v>1762.58</v>
      </c>
      <c r="L7495" s="6">
        <v>27410.1</v>
      </c>
      <c r="M7495" s="6">
        <v>18391.099999999999</v>
      </c>
      <c r="N7495" s="6">
        <v>0</v>
      </c>
      <c r="O7495" s="6">
        <v>19077.3</v>
      </c>
      <c r="P7495" s="6">
        <v>39799.699999999997</v>
      </c>
      <c r="Q7495" s="6">
        <v>0</v>
      </c>
      <c r="R7495" s="114">
        <v>9713.18</v>
      </c>
      <c r="S7495" s="114">
        <v>29463.9</v>
      </c>
      <c r="T7495" s="114">
        <v>39498.800000000003</v>
      </c>
      <c r="U7495">
        <v>0</v>
      </c>
      <c r="V7495">
        <v>21258.400000000001</v>
      </c>
      <c r="W7495">
        <v>26816.1</v>
      </c>
    </row>
    <row r="7496" spans="1:23" ht="15.75" customHeight="1" x14ac:dyDescent="0.2">
      <c r="A7496" s="6">
        <v>7483</v>
      </c>
      <c r="B7496" s="6">
        <v>0</v>
      </c>
      <c r="C7496" s="6">
        <v>15439.2</v>
      </c>
      <c r="D7496" s="6">
        <v>0</v>
      </c>
      <c r="E7496" s="6">
        <v>19053.7</v>
      </c>
      <c r="F7496" s="6">
        <v>0</v>
      </c>
      <c r="G7496" s="6">
        <v>5311.71</v>
      </c>
      <c r="H7496" s="6">
        <v>0</v>
      </c>
      <c r="I7496" s="6">
        <v>25517</v>
      </c>
      <c r="J7496" s="6">
        <v>0</v>
      </c>
      <c r="K7496" s="6">
        <v>5371.16</v>
      </c>
      <c r="L7496" s="6">
        <v>25517</v>
      </c>
      <c r="M7496" s="6">
        <v>6617.19</v>
      </c>
      <c r="N7496" s="6">
        <v>0</v>
      </c>
      <c r="O7496" s="6">
        <v>23881</v>
      </c>
      <c r="P7496" s="6">
        <v>38867.9</v>
      </c>
      <c r="Q7496" s="6">
        <v>0</v>
      </c>
      <c r="R7496" s="114">
        <v>17313.3</v>
      </c>
      <c r="S7496" s="114">
        <v>25862.1</v>
      </c>
      <c r="T7496" s="114">
        <v>39681.599999999999</v>
      </c>
      <c r="U7496">
        <v>0</v>
      </c>
      <c r="V7496">
        <v>20357.400000000001</v>
      </c>
      <c r="W7496">
        <v>25086.3</v>
      </c>
    </row>
    <row r="7497" spans="1:23" ht="15.75" customHeight="1" x14ac:dyDescent="0.2">
      <c r="A7497" s="6">
        <v>7484</v>
      </c>
      <c r="B7497" s="6">
        <v>0</v>
      </c>
      <c r="C7497" s="6">
        <v>5860.37</v>
      </c>
      <c r="D7497" s="6">
        <v>0</v>
      </c>
      <c r="E7497" s="6">
        <v>17103.2</v>
      </c>
      <c r="F7497" s="6">
        <v>0</v>
      </c>
      <c r="G7497" s="6">
        <v>6382.63</v>
      </c>
      <c r="H7497" s="6">
        <v>0</v>
      </c>
      <c r="I7497" s="6">
        <v>22941.200000000001</v>
      </c>
      <c r="J7497" s="6">
        <v>0</v>
      </c>
      <c r="K7497" s="6">
        <v>11465.5</v>
      </c>
      <c r="L7497" s="6">
        <v>22941.200000000001</v>
      </c>
      <c r="M7497" s="6">
        <v>4956.8</v>
      </c>
      <c r="N7497" s="6">
        <v>0</v>
      </c>
      <c r="O7497" s="6">
        <v>20885.3</v>
      </c>
      <c r="P7497" s="6">
        <v>34563.4</v>
      </c>
      <c r="Q7497" s="6">
        <v>0</v>
      </c>
      <c r="R7497" s="114">
        <v>22119.4</v>
      </c>
      <c r="S7497" s="114">
        <v>17412.3</v>
      </c>
      <c r="T7497" s="114">
        <v>39600.5</v>
      </c>
      <c r="U7497">
        <v>0</v>
      </c>
      <c r="V7497">
        <v>9315.93</v>
      </c>
      <c r="W7497">
        <v>19290</v>
      </c>
    </row>
    <row r="7498" spans="1:23" ht="15.75" customHeight="1" x14ac:dyDescent="0.2">
      <c r="A7498" s="6">
        <v>7485</v>
      </c>
      <c r="B7498" s="6">
        <v>0</v>
      </c>
      <c r="C7498" s="6">
        <v>934.33699999999999</v>
      </c>
      <c r="D7498" s="6">
        <v>0</v>
      </c>
      <c r="E7498" s="6">
        <v>7497.95</v>
      </c>
      <c r="F7498" s="6">
        <v>0</v>
      </c>
      <c r="G7498" s="6">
        <v>8131.79</v>
      </c>
      <c r="H7498" s="6">
        <v>0</v>
      </c>
      <c r="I7498" s="6">
        <v>27533.5</v>
      </c>
      <c r="J7498" s="6">
        <v>0</v>
      </c>
      <c r="K7498" s="6">
        <v>7205.45</v>
      </c>
      <c r="L7498" s="6">
        <v>27533.5</v>
      </c>
      <c r="M7498" s="6">
        <v>7854.42</v>
      </c>
      <c r="N7498" s="6">
        <v>0</v>
      </c>
      <c r="O7498" s="6">
        <v>17806.099999999999</v>
      </c>
      <c r="P7498" s="6">
        <v>25415.8</v>
      </c>
      <c r="Q7498" s="6">
        <v>0</v>
      </c>
      <c r="R7498" s="114">
        <v>34801.9</v>
      </c>
      <c r="S7498" s="114">
        <v>11389.7</v>
      </c>
      <c r="T7498" s="114">
        <v>37143.699999999997</v>
      </c>
      <c r="U7498">
        <v>0</v>
      </c>
      <c r="V7498">
        <v>3209.57</v>
      </c>
      <c r="W7498">
        <v>28593.4</v>
      </c>
    </row>
    <row r="7499" spans="1:23" ht="15.75" customHeight="1" x14ac:dyDescent="0.2">
      <c r="A7499" s="6">
        <v>7486</v>
      </c>
      <c r="B7499" s="6">
        <v>0</v>
      </c>
      <c r="C7499" s="6">
        <v>91.545299999999997</v>
      </c>
      <c r="D7499" s="6">
        <v>0</v>
      </c>
      <c r="E7499" s="6">
        <v>12756.9</v>
      </c>
      <c r="F7499" s="6">
        <v>0</v>
      </c>
      <c r="G7499" s="6">
        <v>1615.43</v>
      </c>
      <c r="H7499" s="6">
        <v>0</v>
      </c>
      <c r="I7499" s="6">
        <v>26130.3</v>
      </c>
      <c r="J7499" s="6">
        <v>0</v>
      </c>
      <c r="K7499" s="6">
        <v>7805.47</v>
      </c>
      <c r="L7499" s="6">
        <v>26130.3</v>
      </c>
      <c r="M7499" s="6">
        <v>1321.77</v>
      </c>
      <c r="N7499" s="6">
        <v>0</v>
      </c>
      <c r="O7499" s="6">
        <v>17733</v>
      </c>
      <c r="P7499" s="6">
        <v>11200.4</v>
      </c>
      <c r="Q7499" s="6">
        <v>0</v>
      </c>
      <c r="R7499" s="114">
        <v>36747.800000000003</v>
      </c>
      <c r="S7499" s="114">
        <v>21919.5</v>
      </c>
      <c r="T7499" s="114">
        <v>38817.199999999997</v>
      </c>
      <c r="U7499">
        <v>0</v>
      </c>
      <c r="V7499">
        <v>0</v>
      </c>
      <c r="W7499">
        <v>24306.3</v>
      </c>
    </row>
    <row r="7500" spans="1:23" ht="15.75" customHeight="1" x14ac:dyDescent="0.2">
      <c r="A7500" s="6">
        <v>7487</v>
      </c>
      <c r="B7500" s="6">
        <v>0</v>
      </c>
      <c r="C7500" s="6">
        <v>2732.69</v>
      </c>
      <c r="D7500" s="6">
        <v>0</v>
      </c>
      <c r="E7500" s="6">
        <v>26932.3</v>
      </c>
      <c r="F7500" s="6">
        <v>0</v>
      </c>
      <c r="G7500" s="6">
        <v>0</v>
      </c>
      <c r="H7500" s="6">
        <v>0</v>
      </c>
      <c r="I7500" s="6">
        <v>22682.6</v>
      </c>
      <c r="J7500" s="6">
        <v>0</v>
      </c>
      <c r="K7500" s="6">
        <v>4567.76</v>
      </c>
      <c r="L7500" s="6">
        <v>22682.6</v>
      </c>
      <c r="M7500" s="6">
        <v>0</v>
      </c>
      <c r="N7500" s="6">
        <v>0</v>
      </c>
      <c r="O7500" s="6">
        <v>26629.8</v>
      </c>
      <c r="P7500" s="6">
        <v>6435.07</v>
      </c>
      <c r="Q7500" s="6">
        <v>0</v>
      </c>
      <c r="R7500" s="114">
        <v>37925.800000000003</v>
      </c>
      <c r="S7500" s="114">
        <v>8054.04</v>
      </c>
      <c r="T7500" s="114">
        <v>37734.199999999997</v>
      </c>
      <c r="U7500">
        <v>0</v>
      </c>
      <c r="V7500">
        <v>0</v>
      </c>
      <c r="W7500">
        <v>15378.8</v>
      </c>
    </row>
    <row r="7501" spans="1:23" ht="15.75" customHeight="1" x14ac:dyDescent="0.2">
      <c r="A7501" s="6">
        <v>7488</v>
      </c>
      <c r="B7501" s="6">
        <v>0</v>
      </c>
      <c r="C7501" s="6">
        <v>1883.53</v>
      </c>
      <c r="D7501" s="6">
        <v>0</v>
      </c>
      <c r="E7501" s="6">
        <v>39326.400000000001</v>
      </c>
      <c r="F7501" s="6">
        <v>0</v>
      </c>
      <c r="G7501" s="6">
        <v>2169.9699999999998</v>
      </c>
      <c r="H7501" s="6">
        <v>0</v>
      </c>
      <c r="I7501" s="6">
        <v>19308.7</v>
      </c>
      <c r="J7501" s="6">
        <v>0</v>
      </c>
      <c r="K7501" s="6">
        <v>1611.58</v>
      </c>
      <c r="L7501" s="6">
        <v>19308.7</v>
      </c>
      <c r="M7501" s="6">
        <v>0</v>
      </c>
      <c r="N7501" s="6">
        <v>0</v>
      </c>
      <c r="O7501" s="6">
        <v>21520.7</v>
      </c>
      <c r="P7501" s="6">
        <v>3131.97</v>
      </c>
      <c r="Q7501" s="6">
        <v>0</v>
      </c>
      <c r="R7501" s="114">
        <v>38665.599999999999</v>
      </c>
      <c r="S7501" s="114">
        <v>7376.52</v>
      </c>
      <c r="T7501" s="114">
        <v>39711.800000000003</v>
      </c>
      <c r="U7501">
        <v>0</v>
      </c>
      <c r="V7501">
        <v>1772.39</v>
      </c>
      <c r="W7501">
        <v>21155.1</v>
      </c>
    </row>
    <row r="7502" spans="1:23" ht="15.75" customHeight="1" x14ac:dyDescent="0.2">
      <c r="A7502" s="6">
        <v>7489</v>
      </c>
      <c r="B7502" s="6">
        <v>0</v>
      </c>
      <c r="C7502" s="6">
        <v>1410.55</v>
      </c>
      <c r="D7502" s="6">
        <v>0</v>
      </c>
      <c r="E7502" s="6">
        <v>39725.800000000003</v>
      </c>
      <c r="F7502" s="6">
        <v>0</v>
      </c>
      <c r="G7502" s="6">
        <v>0</v>
      </c>
      <c r="H7502" s="6">
        <v>0</v>
      </c>
      <c r="I7502" s="6">
        <v>9218.67</v>
      </c>
      <c r="J7502" s="6">
        <v>0</v>
      </c>
      <c r="K7502" s="6">
        <v>8121.23</v>
      </c>
      <c r="L7502" s="6">
        <v>9218.67</v>
      </c>
      <c r="M7502" s="6">
        <v>0</v>
      </c>
      <c r="N7502" s="6">
        <v>0</v>
      </c>
      <c r="O7502" s="6">
        <v>16479.5</v>
      </c>
      <c r="P7502" s="6">
        <v>6250.89</v>
      </c>
      <c r="Q7502" s="6">
        <v>0</v>
      </c>
      <c r="R7502" s="114">
        <v>39887.599999999999</v>
      </c>
      <c r="S7502" s="114">
        <v>12911.3</v>
      </c>
      <c r="T7502" s="114">
        <v>40053.4</v>
      </c>
      <c r="U7502">
        <v>0</v>
      </c>
      <c r="V7502">
        <v>5462.62</v>
      </c>
      <c r="W7502">
        <v>30331.4</v>
      </c>
    </row>
    <row r="7503" spans="1:23" ht="15.75" customHeight="1" x14ac:dyDescent="0.2">
      <c r="A7503" s="6">
        <v>7490</v>
      </c>
      <c r="B7503" s="6">
        <v>0</v>
      </c>
      <c r="C7503" s="6">
        <v>1901.77</v>
      </c>
      <c r="D7503" s="6">
        <v>0</v>
      </c>
      <c r="E7503" s="6">
        <v>39754.699999999997</v>
      </c>
      <c r="F7503" s="6">
        <v>0</v>
      </c>
      <c r="G7503" s="6">
        <v>0</v>
      </c>
      <c r="H7503" s="6">
        <v>0</v>
      </c>
      <c r="I7503" s="6">
        <v>2683.18</v>
      </c>
      <c r="J7503" s="6">
        <v>0</v>
      </c>
      <c r="K7503" s="6">
        <v>1761.47</v>
      </c>
      <c r="L7503" s="6">
        <v>2683.18</v>
      </c>
      <c r="M7503" s="6">
        <v>0</v>
      </c>
      <c r="N7503" s="6">
        <v>0</v>
      </c>
      <c r="O7503" s="6">
        <v>19963.8</v>
      </c>
      <c r="P7503" s="6">
        <v>12111.5</v>
      </c>
      <c r="Q7503" s="6">
        <v>0</v>
      </c>
      <c r="R7503" s="114">
        <v>39814.6</v>
      </c>
      <c r="S7503" s="114">
        <v>10879</v>
      </c>
      <c r="T7503" s="114">
        <v>40053.4</v>
      </c>
      <c r="U7503">
        <v>0</v>
      </c>
      <c r="V7503">
        <v>4754.8900000000003</v>
      </c>
      <c r="W7503">
        <v>35542.199999999997</v>
      </c>
    </row>
    <row r="7504" spans="1:23" ht="15.75" customHeight="1" x14ac:dyDescent="0.2">
      <c r="A7504" s="6">
        <v>7491</v>
      </c>
      <c r="B7504" s="6">
        <v>0</v>
      </c>
      <c r="C7504" s="6">
        <v>3223.18</v>
      </c>
      <c r="D7504" s="6">
        <v>0</v>
      </c>
      <c r="E7504" s="6">
        <v>39877.5</v>
      </c>
      <c r="F7504" s="6">
        <v>0</v>
      </c>
      <c r="G7504" s="6">
        <v>0</v>
      </c>
      <c r="H7504" s="6">
        <v>0</v>
      </c>
      <c r="I7504" s="6">
        <v>0</v>
      </c>
      <c r="J7504" s="6">
        <v>0</v>
      </c>
      <c r="K7504" s="6">
        <v>699.58</v>
      </c>
      <c r="L7504" s="6">
        <v>0</v>
      </c>
      <c r="M7504" s="6">
        <v>0</v>
      </c>
      <c r="N7504" s="6">
        <v>0</v>
      </c>
      <c r="O7504" s="6">
        <v>20453.7</v>
      </c>
      <c r="P7504" s="6">
        <v>17274.099999999999</v>
      </c>
      <c r="Q7504" s="6">
        <v>0</v>
      </c>
      <c r="R7504" s="114">
        <v>39213.5</v>
      </c>
      <c r="S7504" s="114">
        <v>8601.59</v>
      </c>
      <c r="T7504" s="114">
        <v>40053.4</v>
      </c>
      <c r="U7504">
        <v>0</v>
      </c>
      <c r="V7504">
        <v>7477.87</v>
      </c>
      <c r="W7504">
        <v>36813.300000000003</v>
      </c>
    </row>
    <row r="7505" spans="1:23" ht="15.75" customHeight="1" x14ac:dyDescent="0.2">
      <c r="A7505" s="6">
        <v>7492</v>
      </c>
      <c r="B7505" s="6">
        <v>0</v>
      </c>
      <c r="C7505" s="6">
        <v>12862.9</v>
      </c>
      <c r="D7505" s="6">
        <v>0</v>
      </c>
      <c r="E7505" s="6">
        <v>39405.1</v>
      </c>
      <c r="F7505" s="6">
        <v>0</v>
      </c>
      <c r="G7505" s="6">
        <v>0</v>
      </c>
      <c r="H7505" s="6">
        <v>0</v>
      </c>
      <c r="I7505" s="6">
        <v>358.28399999999999</v>
      </c>
      <c r="J7505" s="6">
        <v>0</v>
      </c>
      <c r="K7505" s="6">
        <v>1276.51</v>
      </c>
      <c r="L7505" s="6">
        <v>358.28399999999999</v>
      </c>
      <c r="M7505" s="6">
        <v>0</v>
      </c>
      <c r="N7505" s="6">
        <v>0</v>
      </c>
      <c r="O7505" s="6">
        <v>22591</v>
      </c>
      <c r="P7505" s="6">
        <v>25230</v>
      </c>
      <c r="Q7505" s="6">
        <v>0</v>
      </c>
      <c r="R7505" s="114">
        <v>37285.800000000003</v>
      </c>
      <c r="S7505" s="114">
        <v>9556.14</v>
      </c>
      <c r="T7505" s="114">
        <v>40053.4</v>
      </c>
      <c r="U7505">
        <v>0</v>
      </c>
      <c r="V7505">
        <v>13668.8</v>
      </c>
      <c r="W7505">
        <v>38464.699999999997</v>
      </c>
    </row>
    <row r="7506" spans="1:23" ht="15.75" customHeight="1" x14ac:dyDescent="0.2">
      <c r="A7506" s="6">
        <v>7493</v>
      </c>
      <c r="B7506" s="6">
        <v>0</v>
      </c>
      <c r="C7506" s="6">
        <v>23803.200000000001</v>
      </c>
      <c r="D7506" s="6">
        <v>0</v>
      </c>
      <c r="E7506" s="6">
        <v>39020.1</v>
      </c>
      <c r="F7506" s="6">
        <v>0</v>
      </c>
      <c r="G7506" s="6">
        <v>0</v>
      </c>
      <c r="H7506" s="6">
        <v>0</v>
      </c>
      <c r="I7506" s="6">
        <v>1814.11</v>
      </c>
      <c r="J7506" s="6">
        <v>0</v>
      </c>
      <c r="K7506" s="6">
        <v>958.93</v>
      </c>
      <c r="L7506" s="6">
        <v>1814.11</v>
      </c>
      <c r="M7506" s="6">
        <v>0</v>
      </c>
      <c r="N7506" s="6">
        <v>0</v>
      </c>
      <c r="O7506" s="6">
        <v>19240</v>
      </c>
      <c r="P7506" s="6">
        <v>27095.7</v>
      </c>
      <c r="Q7506" s="6">
        <v>0</v>
      </c>
      <c r="R7506" s="114">
        <v>36737.800000000003</v>
      </c>
      <c r="S7506" s="114">
        <v>16082.6</v>
      </c>
      <c r="T7506" s="114">
        <v>39900.800000000003</v>
      </c>
      <c r="U7506">
        <v>0</v>
      </c>
      <c r="V7506">
        <v>4429.18</v>
      </c>
      <c r="W7506">
        <v>38474.800000000003</v>
      </c>
    </row>
    <row r="7507" spans="1:23" ht="15.75" customHeight="1" x14ac:dyDescent="0.2">
      <c r="A7507" s="6">
        <v>7494</v>
      </c>
      <c r="B7507" s="6">
        <v>0</v>
      </c>
      <c r="C7507" s="6">
        <v>14372.2</v>
      </c>
      <c r="D7507" s="6">
        <v>0</v>
      </c>
      <c r="E7507" s="6">
        <v>39383.5</v>
      </c>
      <c r="F7507" s="6">
        <v>0</v>
      </c>
      <c r="G7507" s="6">
        <v>0</v>
      </c>
      <c r="H7507" s="6">
        <v>0</v>
      </c>
      <c r="I7507" s="6">
        <v>1873.79</v>
      </c>
      <c r="J7507" s="6">
        <v>0</v>
      </c>
      <c r="K7507" s="6">
        <v>1246.18</v>
      </c>
      <c r="L7507" s="6">
        <v>1873.79</v>
      </c>
      <c r="M7507" s="6">
        <v>0</v>
      </c>
      <c r="N7507" s="6">
        <v>0</v>
      </c>
      <c r="O7507" s="6">
        <v>15524.8</v>
      </c>
      <c r="P7507" s="6">
        <v>29666.9</v>
      </c>
      <c r="Q7507" s="6">
        <v>0</v>
      </c>
      <c r="R7507" s="114">
        <v>35701.4</v>
      </c>
      <c r="S7507" s="114">
        <v>24458.799999999999</v>
      </c>
      <c r="T7507" s="114">
        <v>39384</v>
      </c>
      <c r="U7507">
        <v>0</v>
      </c>
      <c r="V7507">
        <v>11.407500000000001</v>
      </c>
      <c r="W7507">
        <v>38446.6</v>
      </c>
    </row>
    <row r="7508" spans="1:23" ht="15.75" customHeight="1" x14ac:dyDescent="0.2">
      <c r="A7508" s="6">
        <v>7495</v>
      </c>
      <c r="B7508" s="6">
        <v>0</v>
      </c>
      <c r="C7508" s="6">
        <v>7229.35</v>
      </c>
      <c r="D7508" s="6">
        <v>0</v>
      </c>
      <c r="E7508" s="6">
        <v>39632.699999999997</v>
      </c>
      <c r="F7508" s="6">
        <v>0.160832</v>
      </c>
      <c r="G7508" s="6">
        <v>0</v>
      </c>
      <c r="H7508" s="6">
        <v>0</v>
      </c>
      <c r="I7508" s="6">
        <v>1035.8900000000001</v>
      </c>
      <c r="J7508" s="6">
        <v>0</v>
      </c>
      <c r="K7508" s="6">
        <v>752.15899999999999</v>
      </c>
      <c r="L7508" s="6">
        <v>1035.8900000000001</v>
      </c>
      <c r="M7508" s="6">
        <v>0</v>
      </c>
      <c r="N7508" s="6">
        <v>0</v>
      </c>
      <c r="O7508" s="6">
        <v>17634.599999999999</v>
      </c>
      <c r="P7508" s="6">
        <v>28261.4</v>
      </c>
      <c r="Q7508" s="6">
        <v>0</v>
      </c>
      <c r="R7508" s="114">
        <v>38089</v>
      </c>
      <c r="S7508" s="114">
        <v>26259.200000000001</v>
      </c>
      <c r="T7508" s="114">
        <v>38423.199999999997</v>
      </c>
      <c r="U7508">
        <v>0</v>
      </c>
      <c r="V7508">
        <v>874.66800000000001</v>
      </c>
      <c r="W7508">
        <v>37124.300000000003</v>
      </c>
    </row>
    <row r="7509" spans="1:23" ht="15.75" customHeight="1" x14ac:dyDescent="0.2">
      <c r="A7509" s="6">
        <v>7496</v>
      </c>
      <c r="B7509" s="6">
        <v>0.91980899999999999</v>
      </c>
      <c r="C7509" s="6">
        <v>13784.7</v>
      </c>
      <c r="D7509" s="6">
        <v>1.0520099999999999</v>
      </c>
      <c r="E7509" s="6">
        <v>40053.4</v>
      </c>
      <c r="F7509" s="6">
        <v>1.3819699999999999</v>
      </c>
      <c r="G7509" s="6">
        <v>0</v>
      </c>
      <c r="H7509" s="6">
        <v>0.49834899999999999</v>
      </c>
      <c r="I7509" s="6">
        <v>2364.15</v>
      </c>
      <c r="J7509" s="6">
        <v>0.101605</v>
      </c>
      <c r="K7509" s="6">
        <v>0</v>
      </c>
      <c r="L7509" s="6">
        <v>2364.15</v>
      </c>
      <c r="M7509" s="6">
        <v>0</v>
      </c>
      <c r="N7509" s="6">
        <v>0.14584</v>
      </c>
      <c r="O7509" s="6">
        <v>23963.4</v>
      </c>
      <c r="P7509" s="6">
        <v>23662.9</v>
      </c>
      <c r="Q7509" s="6">
        <v>0.11043799999999999</v>
      </c>
      <c r="R7509" s="114">
        <v>39328.5</v>
      </c>
      <c r="S7509" s="114">
        <v>27658.7</v>
      </c>
      <c r="T7509" s="114">
        <v>37249.599999999999</v>
      </c>
      <c r="U7509">
        <v>0.60266799999999998</v>
      </c>
      <c r="V7509">
        <v>3502.98</v>
      </c>
      <c r="W7509">
        <v>38366.800000000003</v>
      </c>
    </row>
    <row r="7510" spans="1:23" ht="15.75" customHeight="1" x14ac:dyDescent="0.2">
      <c r="A7510" s="6">
        <v>7497</v>
      </c>
      <c r="B7510" s="6">
        <v>2.1043799999999999</v>
      </c>
      <c r="C7510" s="6">
        <v>18302.599999999999</v>
      </c>
      <c r="D7510" s="6">
        <v>2.2241599999999999</v>
      </c>
      <c r="E7510" s="6">
        <v>40053.4</v>
      </c>
      <c r="F7510" s="6">
        <v>2.4868700000000001</v>
      </c>
      <c r="G7510" s="6">
        <v>0</v>
      </c>
      <c r="H7510" s="6">
        <v>1.57453</v>
      </c>
      <c r="I7510" s="6">
        <v>3820.64</v>
      </c>
      <c r="J7510" s="6">
        <v>0.36693900000000002</v>
      </c>
      <c r="K7510" s="6">
        <v>0</v>
      </c>
      <c r="L7510" s="6">
        <v>3820.64</v>
      </c>
      <c r="M7510" s="6">
        <v>0</v>
      </c>
      <c r="N7510" s="6">
        <v>0.55803100000000005</v>
      </c>
      <c r="O7510" s="6">
        <v>29606</v>
      </c>
      <c r="P7510" s="6">
        <v>24878.5</v>
      </c>
      <c r="Q7510" s="6">
        <v>1.0727500000000001</v>
      </c>
      <c r="R7510" s="114">
        <v>39751.5</v>
      </c>
      <c r="S7510" s="114">
        <v>16198.3</v>
      </c>
      <c r="T7510" s="114">
        <v>37925.599999999999</v>
      </c>
      <c r="U7510">
        <v>1.73221</v>
      </c>
      <c r="V7510">
        <v>6044.44</v>
      </c>
      <c r="W7510">
        <v>24531.3</v>
      </c>
    </row>
    <row r="7511" spans="1:23" ht="15.75" customHeight="1" x14ac:dyDescent="0.2">
      <c r="A7511" s="6">
        <v>7498</v>
      </c>
      <c r="B7511" s="6">
        <v>3.00502</v>
      </c>
      <c r="C7511" s="6">
        <v>5317.76</v>
      </c>
      <c r="D7511" s="6">
        <v>3.1102500000000002</v>
      </c>
      <c r="E7511" s="6">
        <v>40053.4</v>
      </c>
      <c r="F7511" s="6">
        <v>1.6308499999999999</v>
      </c>
      <c r="G7511" s="6">
        <v>0</v>
      </c>
      <c r="H7511" s="6">
        <v>0.49659199999999998</v>
      </c>
      <c r="I7511" s="6">
        <v>1598.9</v>
      </c>
      <c r="J7511" s="6">
        <v>4.3305000000000003E-2</v>
      </c>
      <c r="K7511" s="6">
        <v>0</v>
      </c>
      <c r="L7511" s="6">
        <v>1598.9</v>
      </c>
      <c r="M7511" s="6">
        <v>0</v>
      </c>
      <c r="N7511" s="6">
        <v>0.75103699999999995</v>
      </c>
      <c r="O7511" s="6">
        <v>28694.400000000001</v>
      </c>
      <c r="P7511" s="6">
        <v>30023.9</v>
      </c>
      <c r="Q7511" s="6">
        <v>0.173345</v>
      </c>
      <c r="R7511" s="114">
        <v>40053.4</v>
      </c>
      <c r="S7511" s="114">
        <v>11038.2</v>
      </c>
      <c r="T7511" s="114">
        <v>16971.400000000001</v>
      </c>
      <c r="U7511">
        <v>2.60528</v>
      </c>
      <c r="V7511">
        <v>11957.7</v>
      </c>
      <c r="W7511">
        <v>7294.95</v>
      </c>
    </row>
    <row r="7512" spans="1:23" ht="15.75" customHeight="1" x14ac:dyDescent="0.2">
      <c r="A7512" s="6">
        <v>7499</v>
      </c>
      <c r="B7512" s="6">
        <v>3.5871200000000001</v>
      </c>
      <c r="C7512" s="6">
        <v>0</v>
      </c>
      <c r="D7512" s="6">
        <v>3.65625</v>
      </c>
      <c r="E7512" s="6">
        <v>40053.4</v>
      </c>
      <c r="F7512" s="6">
        <v>2.60588</v>
      </c>
      <c r="G7512" s="6">
        <v>0</v>
      </c>
      <c r="H7512" s="6">
        <v>0.47030100000000002</v>
      </c>
      <c r="I7512" s="6">
        <v>1836.2</v>
      </c>
      <c r="J7512" s="6">
        <v>0.881575</v>
      </c>
      <c r="K7512" s="6">
        <v>0</v>
      </c>
      <c r="L7512" s="6">
        <v>1836.2</v>
      </c>
      <c r="M7512" s="6">
        <v>0</v>
      </c>
      <c r="N7512" s="6">
        <v>0.770065</v>
      </c>
      <c r="O7512" s="6">
        <v>18868.099999999999</v>
      </c>
      <c r="P7512" s="6">
        <v>35111.599999999999</v>
      </c>
      <c r="Q7512" s="6">
        <v>0.233294</v>
      </c>
      <c r="R7512" s="114">
        <v>40008.9</v>
      </c>
      <c r="S7512" s="114">
        <v>7376.11</v>
      </c>
      <c r="T7512" s="114">
        <v>5275.73</v>
      </c>
      <c r="U7512">
        <v>3.1399400000000002</v>
      </c>
      <c r="V7512">
        <v>31126.5</v>
      </c>
      <c r="W7512">
        <v>4125.7700000000004</v>
      </c>
    </row>
    <row r="7513" spans="1:23" ht="15.75" customHeight="1" x14ac:dyDescent="0.2">
      <c r="A7513" s="6">
        <v>7500</v>
      </c>
      <c r="B7513" s="6">
        <v>3.83771</v>
      </c>
      <c r="C7513" s="6">
        <v>0</v>
      </c>
      <c r="D7513" s="6">
        <v>3.87547</v>
      </c>
      <c r="E7513" s="6">
        <v>40053.4</v>
      </c>
      <c r="F7513" s="6">
        <v>3.8378999999999999</v>
      </c>
      <c r="G7513" s="6">
        <v>0</v>
      </c>
      <c r="H7513" s="6">
        <v>1.34409</v>
      </c>
      <c r="I7513" s="6">
        <v>5497.7</v>
      </c>
      <c r="J7513" s="6">
        <v>0.94094900000000004</v>
      </c>
      <c r="K7513" s="6">
        <v>0</v>
      </c>
      <c r="L7513" s="6">
        <v>5497.7</v>
      </c>
      <c r="M7513" s="6">
        <v>0</v>
      </c>
      <c r="N7513" s="6">
        <v>0.42906699999999998</v>
      </c>
      <c r="O7513" s="6">
        <v>10334.200000000001</v>
      </c>
      <c r="P7513" s="6">
        <v>30705.3</v>
      </c>
      <c r="Q7513" s="6">
        <v>0.37904900000000002</v>
      </c>
      <c r="R7513" s="114">
        <v>40053.4</v>
      </c>
      <c r="S7513" s="114">
        <v>3030.19</v>
      </c>
      <c r="T7513" s="114">
        <v>3713.86</v>
      </c>
      <c r="U7513">
        <v>3.3764099999999999</v>
      </c>
      <c r="V7513">
        <v>33242.1</v>
      </c>
      <c r="W7513">
        <v>4196.0200000000004</v>
      </c>
    </row>
    <row r="7514" spans="1:23" ht="15.75" customHeight="1" x14ac:dyDescent="0.2">
      <c r="A7514" s="6">
        <v>7501</v>
      </c>
      <c r="B7514" s="6">
        <v>3.7521300000000002</v>
      </c>
      <c r="C7514" s="6">
        <v>369.483</v>
      </c>
      <c r="D7514" s="6">
        <v>3.8018000000000001</v>
      </c>
      <c r="E7514" s="6">
        <v>40053.4</v>
      </c>
      <c r="F7514" s="6">
        <v>3.6024699999999998</v>
      </c>
      <c r="G7514" s="6">
        <v>2365.2199999999998</v>
      </c>
      <c r="H7514" s="6">
        <v>0.45443</v>
      </c>
      <c r="I7514" s="6">
        <v>8568.9500000000007</v>
      </c>
      <c r="J7514" s="6">
        <v>1.3831199999999999</v>
      </c>
      <c r="K7514" s="6">
        <v>0</v>
      </c>
      <c r="L7514" s="6">
        <v>8568.9500000000007</v>
      </c>
      <c r="M7514" s="6">
        <v>2035.76</v>
      </c>
      <c r="N7514" s="6">
        <v>0.35495100000000002</v>
      </c>
      <c r="O7514" s="6">
        <v>12934.3</v>
      </c>
      <c r="P7514" s="6">
        <v>31362</v>
      </c>
      <c r="Q7514" s="6">
        <v>0.23180400000000001</v>
      </c>
      <c r="R7514" s="114">
        <v>40053.4</v>
      </c>
      <c r="S7514" s="114">
        <v>1099.2</v>
      </c>
      <c r="T7514" s="114">
        <v>1620.28</v>
      </c>
      <c r="U7514">
        <v>3.2957200000000002</v>
      </c>
      <c r="V7514">
        <v>29115.9</v>
      </c>
      <c r="W7514">
        <v>5710.85</v>
      </c>
    </row>
    <row r="7515" spans="1:23" ht="15.75" customHeight="1" x14ac:dyDescent="0.2">
      <c r="A7515" s="6">
        <v>7502</v>
      </c>
      <c r="B7515" s="6">
        <v>3.3571599999999999</v>
      </c>
      <c r="C7515" s="6">
        <v>673.45100000000002</v>
      </c>
      <c r="D7515" s="6">
        <v>3.4113699999999998</v>
      </c>
      <c r="E7515" s="6">
        <v>40053.4</v>
      </c>
      <c r="F7515" s="6">
        <v>2.32098</v>
      </c>
      <c r="G7515" s="6">
        <v>3973.19</v>
      </c>
      <c r="H7515" s="6">
        <v>1.9620200000000001</v>
      </c>
      <c r="I7515" s="6">
        <v>15474.7</v>
      </c>
      <c r="J7515" s="6">
        <v>1.1374200000000001</v>
      </c>
      <c r="K7515" s="6">
        <v>0</v>
      </c>
      <c r="L7515" s="6">
        <v>15474.7</v>
      </c>
      <c r="M7515" s="6">
        <v>3382.27</v>
      </c>
      <c r="N7515" s="6">
        <v>0.44720399999999999</v>
      </c>
      <c r="O7515" s="6">
        <v>17998.900000000001</v>
      </c>
      <c r="P7515" s="6">
        <v>34740.6</v>
      </c>
      <c r="Q7515" s="6">
        <v>0.16748099999999999</v>
      </c>
      <c r="R7515" s="114">
        <v>39688</v>
      </c>
      <c r="S7515" s="114">
        <v>1855.12</v>
      </c>
      <c r="T7515" s="114">
        <v>1243.81</v>
      </c>
      <c r="U7515">
        <v>2.8815499999999998</v>
      </c>
      <c r="V7515">
        <v>29213.8</v>
      </c>
      <c r="W7515">
        <v>4268.8500000000004</v>
      </c>
    </row>
    <row r="7516" spans="1:23" ht="15.75" customHeight="1" x14ac:dyDescent="0.2">
      <c r="A7516" s="6">
        <v>7503</v>
      </c>
      <c r="B7516" s="6">
        <v>2.6132300000000002</v>
      </c>
      <c r="C7516" s="6">
        <v>2381.3000000000002</v>
      </c>
      <c r="D7516" s="6">
        <v>2.6951800000000001</v>
      </c>
      <c r="E7516" s="6">
        <v>40053.4</v>
      </c>
      <c r="F7516" s="6">
        <v>1.4833400000000001</v>
      </c>
      <c r="G7516" s="6">
        <v>9788</v>
      </c>
      <c r="H7516" s="6">
        <v>2.1351399999999998</v>
      </c>
      <c r="I7516" s="6">
        <v>20782.7</v>
      </c>
      <c r="J7516" s="6">
        <v>2.8149899999999999E-2</v>
      </c>
      <c r="K7516" s="6">
        <v>0</v>
      </c>
      <c r="L7516" s="6">
        <v>20782.7</v>
      </c>
      <c r="M7516" s="6">
        <v>4557.7</v>
      </c>
      <c r="N7516" s="6">
        <v>0.52962799999999999</v>
      </c>
      <c r="O7516" s="6">
        <v>26104.1</v>
      </c>
      <c r="P7516" s="6">
        <v>36093.4</v>
      </c>
      <c r="Q7516" s="6">
        <v>0.15242900000000001</v>
      </c>
      <c r="R7516" s="114">
        <v>39987.800000000003</v>
      </c>
      <c r="S7516" s="114">
        <v>4765.3500000000004</v>
      </c>
      <c r="T7516" s="114">
        <v>959.125</v>
      </c>
      <c r="U7516">
        <v>2.1702900000000001</v>
      </c>
      <c r="V7516">
        <v>35470.6</v>
      </c>
      <c r="W7516">
        <v>6328.31</v>
      </c>
    </row>
    <row r="7517" spans="1:23" ht="15.75" customHeight="1" x14ac:dyDescent="0.2">
      <c r="A7517" s="6">
        <v>7504</v>
      </c>
      <c r="B7517" s="6">
        <v>1.5471999999999999</v>
      </c>
      <c r="C7517" s="6">
        <v>8353.24</v>
      </c>
      <c r="D7517" s="6">
        <v>1.7114499999999999</v>
      </c>
      <c r="E7517" s="6">
        <v>40053.4</v>
      </c>
      <c r="F7517" s="6">
        <v>0.77329099999999995</v>
      </c>
      <c r="G7517" s="6">
        <v>8691.7900000000009</v>
      </c>
      <c r="H7517" s="6">
        <v>1.2615499999999999</v>
      </c>
      <c r="I7517" s="6">
        <v>21361.200000000001</v>
      </c>
      <c r="J7517" s="6">
        <v>1.7403399999999999E-2</v>
      </c>
      <c r="K7517" s="6">
        <v>1218.32</v>
      </c>
      <c r="L7517" s="6">
        <v>21361.200000000001</v>
      </c>
      <c r="M7517" s="6">
        <v>3208.51</v>
      </c>
      <c r="N7517" s="6">
        <v>0.30988399999999999</v>
      </c>
      <c r="O7517" s="6">
        <v>32504</v>
      </c>
      <c r="P7517" s="6">
        <v>33774.5</v>
      </c>
      <c r="Q7517" s="6">
        <v>4.8358600000000002E-2</v>
      </c>
      <c r="R7517" s="114">
        <v>40053.4</v>
      </c>
      <c r="S7517" s="114">
        <v>4578.8900000000003</v>
      </c>
      <c r="T7517" s="114">
        <v>3240.03</v>
      </c>
      <c r="U7517">
        <v>1.1632400000000001</v>
      </c>
      <c r="V7517">
        <v>38870.6</v>
      </c>
      <c r="W7517">
        <v>9015.24</v>
      </c>
    </row>
    <row r="7518" spans="1:23" ht="15.75" customHeight="1" x14ac:dyDescent="0.2">
      <c r="A7518" s="6">
        <v>7505</v>
      </c>
      <c r="B7518" s="6">
        <v>0.32526500000000003</v>
      </c>
      <c r="C7518" s="6">
        <v>14160.8</v>
      </c>
      <c r="D7518" s="6">
        <v>0.51348899999999997</v>
      </c>
      <c r="E7518" s="6">
        <v>40053.4</v>
      </c>
      <c r="F7518" s="6">
        <v>0</v>
      </c>
      <c r="G7518" s="6">
        <v>10020.799999999999</v>
      </c>
      <c r="H7518" s="6">
        <v>0.217251</v>
      </c>
      <c r="I7518" s="6">
        <v>22787.200000000001</v>
      </c>
      <c r="J7518" s="6">
        <v>0</v>
      </c>
      <c r="K7518" s="6">
        <v>2008.15</v>
      </c>
      <c r="L7518" s="6">
        <v>22787.200000000001</v>
      </c>
      <c r="M7518" s="6">
        <v>3257.75</v>
      </c>
      <c r="N7518" s="6">
        <v>0.387019</v>
      </c>
      <c r="O7518" s="6">
        <v>35574.400000000001</v>
      </c>
      <c r="P7518" s="6">
        <v>34968.5</v>
      </c>
      <c r="Q7518" s="6">
        <v>4.8452800000000004E-3</v>
      </c>
      <c r="R7518" s="114">
        <v>39793.1</v>
      </c>
      <c r="S7518" s="114">
        <v>4523.92</v>
      </c>
      <c r="T7518" s="114">
        <v>26832.400000000001</v>
      </c>
      <c r="U7518">
        <v>0.104877</v>
      </c>
      <c r="V7518">
        <v>39500.699999999997</v>
      </c>
      <c r="W7518">
        <v>10770.6</v>
      </c>
    </row>
    <row r="7519" spans="1:23" ht="15.75" customHeight="1" x14ac:dyDescent="0.2">
      <c r="A7519" s="6">
        <v>7506</v>
      </c>
      <c r="B7519" s="6">
        <v>0</v>
      </c>
      <c r="C7519" s="6">
        <v>17238.099999999999</v>
      </c>
      <c r="D7519" s="6">
        <v>0</v>
      </c>
      <c r="E7519" s="6">
        <v>40053.4</v>
      </c>
      <c r="F7519" s="6">
        <v>0</v>
      </c>
      <c r="G7519" s="6">
        <v>8408.76</v>
      </c>
      <c r="H7519" s="6">
        <v>0</v>
      </c>
      <c r="I7519" s="6">
        <v>37670.300000000003</v>
      </c>
      <c r="J7519" s="6">
        <v>0</v>
      </c>
      <c r="K7519" s="6">
        <v>6702.01</v>
      </c>
      <c r="L7519" s="6">
        <v>37670.300000000003</v>
      </c>
      <c r="M7519" s="6">
        <v>18319.2</v>
      </c>
      <c r="N7519" s="6">
        <v>0</v>
      </c>
      <c r="O7519" s="6">
        <v>37512.699999999997</v>
      </c>
      <c r="P7519" s="6">
        <v>33215.599999999999</v>
      </c>
      <c r="Q7519" s="6">
        <v>0</v>
      </c>
      <c r="R7519" s="114">
        <v>39491.1</v>
      </c>
      <c r="S7519" s="114">
        <v>4449.2299999999996</v>
      </c>
      <c r="T7519" s="114">
        <v>39839.800000000003</v>
      </c>
      <c r="U7519">
        <v>0</v>
      </c>
      <c r="V7519">
        <v>40007.599999999999</v>
      </c>
      <c r="W7519">
        <v>12876.9</v>
      </c>
    </row>
    <row r="7520" spans="1:23" ht="15.75" customHeight="1" x14ac:dyDescent="0.2">
      <c r="A7520" s="6">
        <v>7507</v>
      </c>
      <c r="B7520" s="6">
        <v>0</v>
      </c>
      <c r="C7520" s="6">
        <v>21365.7</v>
      </c>
      <c r="D7520" s="6">
        <v>0</v>
      </c>
      <c r="E7520" s="6">
        <v>40053.4</v>
      </c>
      <c r="F7520" s="6">
        <v>0</v>
      </c>
      <c r="G7520" s="6">
        <v>8723.9699999999993</v>
      </c>
      <c r="H7520" s="6">
        <v>0</v>
      </c>
      <c r="I7520" s="6">
        <v>29432.3</v>
      </c>
      <c r="J7520" s="6">
        <v>0</v>
      </c>
      <c r="K7520" s="6">
        <v>16019</v>
      </c>
      <c r="L7520" s="6">
        <v>29432.3</v>
      </c>
      <c r="M7520" s="6">
        <v>20550.2</v>
      </c>
      <c r="N7520" s="6">
        <v>0</v>
      </c>
      <c r="O7520" s="6">
        <v>32583</v>
      </c>
      <c r="P7520" s="6">
        <v>37580.9</v>
      </c>
      <c r="Q7520" s="6">
        <v>0</v>
      </c>
      <c r="R7520" s="114">
        <v>39905.599999999999</v>
      </c>
      <c r="S7520" s="114">
        <v>0</v>
      </c>
      <c r="T7520" s="114">
        <v>40053.4</v>
      </c>
      <c r="U7520">
        <v>0</v>
      </c>
      <c r="V7520">
        <v>31864.6</v>
      </c>
      <c r="W7520">
        <v>8830.69</v>
      </c>
    </row>
    <row r="7521" spans="1:23" ht="15.75" customHeight="1" x14ac:dyDescent="0.2">
      <c r="A7521" s="6">
        <v>7508</v>
      </c>
      <c r="B7521" s="6">
        <v>0</v>
      </c>
      <c r="C7521" s="6">
        <v>22145.9</v>
      </c>
      <c r="D7521" s="6">
        <v>0</v>
      </c>
      <c r="E7521" s="6">
        <v>39933.1</v>
      </c>
      <c r="F7521" s="6">
        <v>0</v>
      </c>
      <c r="G7521" s="6">
        <v>1452.18</v>
      </c>
      <c r="H7521" s="6">
        <v>0</v>
      </c>
      <c r="I7521" s="6">
        <v>31470.799999999999</v>
      </c>
      <c r="J7521" s="6">
        <v>0</v>
      </c>
      <c r="K7521" s="6">
        <v>12861.1</v>
      </c>
      <c r="L7521" s="6">
        <v>31470.799999999999</v>
      </c>
      <c r="M7521" s="6">
        <v>13651.4</v>
      </c>
      <c r="N7521" s="6">
        <v>0</v>
      </c>
      <c r="O7521" s="6">
        <v>26437.4</v>
      </c>
      <c r="P7521" s="6">
        <v>37338.6</v>
      </c>
      <c r="Q7521" s="6">
        <v>0</v>
      </c>
      <c r="R7521" s="114">
        <v>39484.400000000001</v>
      </c>
      <c r="S7521" s="114">
        <v>0</v>
      </c>
      <c r="T7521" s="114">
        <v>39780.699999999997</v>
      </c>
      <c r="U7521">
        <v>0</v>
      </c>
      <c r="V7521">
        <v>21414.400000000001</v>
      </c>
      <c r="W7521">
        <v>4440.07</v>
      </c>
    </row>
    <row r="7522" spans="1:23" ht="15.75" customHeight="1" x14ac:dyDescent="0.2">
      <c r="A7522" s="6">
        <v>7509</v>
      </c>
      <c r="B7522" s="6">
        <v>0</v>
      </c>
      <c r="C7522" s="6">
        <v>30031.5</v>
      </c>
      <c r="D7522" s="6">
        <v>0</v>
      </c>
      <c r="E7522" s="6">
        <v>40053.4</v>
      </c>
      <c r="F7522" s="6">
        <v>0</v>
      </c>
      <c r="G7522" s="6">
        <v>0</v>
      </c>
      <c r="H7522" s="6">
        <v>0</v>
      </c>
      <c r="I7522" s="6">
        <v>28407.4</v>
      </c>
      <c r="J7522" s="6">
        <v>0</v>
      </c>
      <c r="K7522" s="6">
        <v>17583.5</v>
      </c>
      <c r="L7522" s="6">
        <v>28407.4</v>
      </c>
      <c r="M7522" s="6">
        <v>0</v>
      </c>
      <c r="N7522" s="6">
        <v>0</v>
      </c>
      <c r="O7522" s="6">
        <v>19097.099999999999</v>
      </c>
      <c r="P7522" s="6">
        <v>36364.800000000003</v>
      </c>
      <c r="Q7522" s="6">
        <v>0</v>
      </c>
      <c r="R7522" s="114">
        <v>38396.300000000003</v>
      </c>
      <c r="S7522" s="114">
        <v>4206.62</v>
      </c>
      <c r="T7522" s="114">
        <v>37713.1</v>
      </c>
      <c r="U7522">
        <v>0</v>
      </c>
      <c r="V7522">
        <v>27230.6</v>
      </c>
      <c r="W7522">
        <v>7949.91</v>
      </c>
    </row>
    <row r="7523" spans="1:23" ht="15.75" customHeight="1" x14ac:dyDescent="0.2">
      <c r="A7523" s="6">
        <v>7510</v>
      </c>
      <c r="B7523" s="6">
        <v>0</v>
      </c>
      <c r="C7523" s="6">
        <v>19885.5</v>
      </c>
      <c r="D7523" s="6">
        <v>0</v>
      </c>
      <c r="E7523" s="6">
        <v>40053.4</v>
      </c>
      <c r="F7523" s="6">
        <v>0</v>
      </c>
      <c r="G7523" s="6">
        <v>0</v>
      </c>
      <c r="H7523" s="6">
        <v>0</v>
      </c>
      <c r="I7523" s="6">
        <v>24164.7</v>
      </c>
      <c r="J7523" s="6">
        <v>0</v>
      </c>
      <c r="K7523" s="6">
        <v>22648.1</v>
      </c>
      <c r="L7523" s="6">
        <v>24164.7</v>
      </c>
      <c r="M7523" s="6">
        <v>0</v>
      </c>
      <c r="N7523" s="6">
        <v>0</v>
      </c>
      <c r="O7523" s="6">
        <v>17392.599999999999</v>
      </c>
      <c r="P7523" s="6">
        <v>37497.9</v>
      </c>
      <c r="Q7523" s="6">
        <v>0</v>
      </c>
      <c r="R7523" s="114">
        <v>37213.9</v>
      </c>
      <c r="S7523" s="114">
        <v>13895.5</v>
      </c>
      <c r="T7523" s="114">
        <v>33009.4</v>
      </c>
      <c r="U7523">
        <v>0</v>
      </c>
      <c r="V7523">
        <v>15366.2</v>
      </c>
      <c r="W7523">
        <v>9580.7900000000009</v>
      </c>
    </row>
    <row r="7524" spans="1:23" ht="15.75" customHeight="1" x14ac:dyDescent="0.2">
      <c r="A7524" s="6">
        <v>7511</v>
      </c>
      <c r="B7524" s="6">
        <v>0</v>
      </c>
      <c r="C7524" s="6">
        <v>8718.8700000000008</v>
      </c>
      <c r="D7524" s="6">
        <v>0</v>
      </c>
      <c r="E7524" s="6">
        <v>40053.4</v>
      </c>
      <c r="F7524" s="6">
        <v>0</v>
      </c>
      <c r="G7524" s="6">
        <v>0</v>
      </c>
      <c r="H7524" s="6">
        <v>0</v>
      </c>
      <c r="I7524" s="6">
        <v>12185.8</v>
      </c>
      <c r="J7524" s="6">
        <v>0</v>
      </c>
      <c r="K7524" s="6">
        <v>23132.400000000001</v>
      </c>
      <c r="L7524" s="6">
        <v>12185.8</v>
      </c>
      <c r="M7524" s="6">
        <v>1981.17</v>
      </c>
      <c r="N7524" s="6">
        <v>0</v>
      </c>
      <c r="O7524" s="6">
        <v>16440.2</v>
      </c>
      <c r="P7524" s="6">
        <v>37411.599999999999</v>
      </c>
      <c r="Q7524" s="6">
        <v>0</v>
      </c>
      <c r="R7524" s="114">
        <v>37429.300000000003</v>
      </c>
      <c r="S7524" s="114">
        <v>9549.91</v>
      </c>
      <c r="T7524" s="114">
        <v>29445.3</v>
      </c>
      <c r="U7524">
        <v>0</v>
      </c>
      <c r="V7524">
        <v>10995.3</v>
      </c>
      <c r="W7524">
        <v>12727.4</v>
      </c>
    </row>
    <row r="7525" spans="1:23" ht="15.75" customHeight="1" x14ac:dyDescent="0.2">
      <c r="A7525" s="6">
        <v>7512</v>
      </c>
      <c r="B7525" s="6">
        <v>0</v>
      </c>
      <c r="C7525" s="6">
        <v>6179.32</v>
      </c>
      <c r="D7525" s="6">
        <v>0</v>
      </c>
      <c r="E7525" s="6">
        <v>40053.4</v>
      </c>
      <c r="F7525" s="6">
        <v>0</v>
      </c>
      <c r="G7525" s="6">
        <v>0</v>
      </c>
      <c r="H7525" s="6">
        <v>0</v>
      </c>
      <c r="I7525" s="6">
        <v>27959.1</v>
      </c>
      <c r="J7525" s="6">
        <v>0</v>
      </c>
      <c r="K7525" s="6">
        <v>21321.200000000001</v>
      </c>
      <c r="L7525" s="6">
        <v>27959.1</v>
      </c>
      <c r="M7525" s="6">
        <v>8650.73</v>
      </c>
      <c r="N7525" s="6">
        <v>0</v>
      </c>
      <c r="O7525" s="6">
        <v>17660</v>
      </c>
      <c r="P7525" s="6">
        <v>34664.6</v>
      </c>
      <c r="Q7525" s="6">
        <v>0</v>
      </c>
      <c r="R7525" s="114">
        <v>39039.4</v>
      </c>
      <c r="S7525" s="114">
        <v>9142.4699999999993</v>
      </c>
      <c r="T7525" s="114">
        <v>37000.6</v>
      </c>
      <c r="U7525">
        <v>0</v>
      </c>
      <c r="V7525">
        <v>21494.9</v>
      </c>
      <c r="W7525">
        <v>20375</v>
      </c>
    </row>
    <row r="7526" spans="1:23" ht="15.75" customHeight="1" x14ac:dyDescent="0.2">
      <c r="A7526" s="6">
        <v>7513</v>
      </c>
      <c r="B7526" s="6">
        <v>0</v>
      </c>
      <c r="C7526" s="6">
        <v>18152.3</v>
      </c>
      <c r="D7526" s="6">
        <v>0</v>
      </c>
      <c r="E7526" s="6">
        <v>40053.4</v>
      </c>
      <c r="F7526" s="6">
        <v>0</v>
      </c>
      <c r="G7526" s="6">
        <v>0</v>
      </c>
      <c r="H7526" s="6">
        <v>0</v>
      </c>
      <c r="I7526" s="6">
        <v>32546.9</v>
      </c>
      <c r="J7526" s="6">
        <v>0</v>
      </c>
      <c r="K7526" s="6">
        <v>29689.9</v>
      </c>
      <c r="L7526" s="6">
        <v>32546.9</v>
      </c>
      <c r="M7526" s="6">
        <v>13187.1</v>
      </c>
      <c r="N7526" s="6">
        <v>0</v>
      </c>
      <c r="O7526" s="6">
        <v>25183.4</v>
      </c>
      <c r="P7526" s="6">
        <v>31620.1</v>
      </c>
      <c r="Q7526" s="6">
        <v>0</v>
      </c>
      <c r="R7526" s="114">
        <v>39331.599999999999</v>
      </c>
      <c r="S7526" s="114">
        <v>4797.71</v>
      </c>
      <c r="T7526" s="114">
        <v>35477.699999999997</v>
      </c>
      <c r="U7526">
        <v>0</v>
      </c>
      <c r="V7526">
        <v>22402.6</v>
      </c>
      <c r="W7526">
        <v>27014.3</v>
      </c>
    </row>
    <row r="7527" spans="1:23" ht="15.75" customHeight="1" x14ac:dyDescent="0.2">
      <c r="A7527" s="6">
        <v>7514</v>
      </c>
      <c r="B7527" s="6">
        <v>0</v>
      </c>
      <c r="C7527" s="6">
        <v>34824.400000000001</v>
      </c>
      <c r="D7527" s="6">
        <v>0</v>
      </c>
      <c r="E7527" s="6">
        <v>39741.4</v>
      </c>
      <c r="F7527" s="6">
        <v>0</v>
      </c>
      <c r="G7527" s="6">
        <v>0</v>
      </c>
      <c r="H7527" s="6">
        <v>0</v>
      </c>
      <c r="I7527" s="6">
        <v>37314.199999999997</v>
      </c>
      <c r="J7527" s="6">
        <v>0</v>
      </c>
      <c r="K7527" s="6">
        <v>32040.9</v>
      </c>
      <c r="L7527" s="6">
        <v>37314.199999999997</v>
      </c>
      <c r="M7527" s="6">
        <v>9949.2999999999993</v>
      </c>
      <c r="N7527" s="6">
        <v>0</v>
      </c>
      <c r="O7527" s="6">
        <v>27306.7</v>
      </c>
      <c r="P7527" s="6">
        <v>27519.200000000001</v>
      </c>
      <c r="Q7527" s="6">
        <v>0</v>
      </c>
      <c r="R7527" s="114">
        <v>38039.699999999997</v>
      </c>
      <c r="S7527" s="114">
        <v>3380.69</v>
      </c>
      <c r="T7527" s="114">
        <v>17670.2</v>
      </c>
      <c r="U7527">
        <v>0</v>
      </c>
      <c r="V7527">
        <v>16190.9</v>
      </c>
      <c r="W7527">
        <v>27165.8</v>
      </c>
    </row>
    <row r="7528" spans="1:23" ht="15.75" customHeight="1" x14ac:dyDescent="0.2">
      <c r="A7528" s="6">
        <v>7515</v>
      </c>
      <c r="B7528" s="6">
        <v>0</v>
      </c>
      <c r="C7528" s="6">
        <v>39872.6</v>
      </c>
      <c r="D7528" s="6">
        <v>0</v>
      </c>
      <c r="E7528" s="6">
        <v>33331.4</v>
      </c>
      <c r="F7528" s="6">
        <v>0</v>
      </c>
      <c r="G7528" s="6">
        <v>0</v>
      </c>
      <c r="H7528" s="6">
        <v>0</v>
      </c>
      <c r="I7528" s="6">
        <v>36489.9</v>
      </c>
      <c r="J7528" s="6">
        <v>0</v>
      </c>
      <c r="K7528" s="6">
        <v>27478.9</v>
      </c>
      <c r="L7528" s="6">
        <v>36489.9</v>
      </c>
      <c r="M7528" s="6">
        <v>9734.19</v>
      </c>
      <c r="N7528" s="6">
        <v>0</v>
      </c>
      <c r="O7528" s="6">
        <v>26734.2</v>
      </c>
      <c r="P7528" s="6">
        <v>17183</v>
      </c>
      <c r="Q7528" s="6">
        <v>0</v>
      </c>
      <c r="R7528" s="114">
        <v>36550.300000000003</v>
      </c>
      <c r="S7528" s="114">
        <v>2176.5100000000002</v>
      </c>
      <c r="T7528" s="114">
        <v>10816.9</v>
      </c>
      <c r="U7528">
        <v>0</v>
      </c>
      <c r="V7528">
        <v>9124.36</v>
      </c>
      <c r="W7528">
        <v>31137.4</v>
      </c>
    </row>
    <row r="7529" spans="1:23" ht="15.75" customHeight="1" x14ac:dyDescent="0.2">
      <c r="A7529" s="6">
        <v>7516</v>
      </c>
      <c r="B7529" s="6">
        <v>0</v>
      </c>
      <c r="C7529" s="6">
        <v>39995.599999999999</v>
      </c>
      <c r="D7529" s="6">
        <v>0</v>
      </c>
      <c r="E7529" s="6">
        <v>27747.200000000001</v>
      </c>
      <c r="F7529" s="6">
        <v>0</v>
      </c>
      <c r="G7529" s="6">
        <v>0</v>
      </c>
      <c r="H7529" s="6">
        <v>0</v>
      </c>
      <c r="I7529" s="6">
        <v>37180.300000000003</v>
      </c>
      <c r="J7529" s="6">
        <v>0</v>
      </c>
      <c r="K7529" s="6">
        <v>30522.2</v>
      </c>
      <c r="L7529" s="6">
        <v>37180.300000000003</v>
      </c>
      <c r="M7529" s="6">
        <v>8410.8799999999992</v>
      </c>
      <c r="N7529" s="6">
        <v>0</v>
      </c>
      <c r="O7529" s="6">
        <v>26794</v>
      </c>
      <c r="P7529" s="6">
        <v>12322.3</v>
      </c>
      <c r="Q7529" s="6">
        <v>0</v>
      </c>
      <c r="R7529" s="114">
        <v>28934.6</v>
      </c>
      <c r="S7529" s="114">
        <v>3048.64</v>
      </c>
      <c r="T7529" s="114">
        <v>6558.85</v>
      </c>
      <c r="U7529">
        <v>0</v>
      </c>
      <c r="V7529">
        <v>6119.76</v>
      </c>
      <c r="W7529">
        <v>35283.199999999997</v>
      </c>
    </row>
    <row r="7530" spans="1:23" ht="15.75" customHeight="1" x14ac:dyDescent="0.2">
      <c r="A7530" s="6">
        <v>7517</v>
      </c>
      <c r="B7530" s="6">
        <v>0</v>
      </c>
      <c r="C7530" s="6">
        <v>39958</v>
      </c>
      <c r="D7530" s="6">
        <v>0</v>
      </c>
      <c r="E7530" s="6">
        <v>31267.1</v>
      </c>
      <c r="F7530" s="6">
        <v>0</v>
      </c>
      <c r="G7530" s="6">
        <v>0</v>
      </c>
      <c r="H7530" s="6">
        <v>0</v>
      </c>
      <c r="I7530" s="6">
        <v>38202.800000000003</v>
      </c>
      <c r="J7530" s="6">
        <v>0</v>
      </c>
      <c r="K7530" s="6">
        <v>26824.2</v>
      </c>
      <c r="L7530" s="6">
        <v>38202.800000000003</v>
      </c>
      <c r="M7530" s="6">
        <v>27426.400000000001</v>
      </c>
      <c r="N7530" s="6">
        <v>0</v>
      </c>
      <c r="O7530" s="6">
        <v>27282.6</v>
      </c>
      <c r="P7530" s="6">
        <v>8828.75</v>
      </c>
      <c r="Q7530" s="6">
        <v>0</v>
      </c>
      <c r="R7530" s="114">
        <v>27187.599999999999</v>
      </c>
      <c r="S7530" s="114">
        <v>2650.29</v>
      </c>
      <c r="T7530" s="114">
        <v>9824.8799999999992</v>
      </c>
      <c r="U7530">
        <v>0</v>
      </c>
      <c r="V7530">
        <v>3004.51</v>
      </c>
      <c r="W7530">
        <v>30088.799999999999</v>
      </c>
    </row>
    <row r="7531" spans="1:23" ht="15.75" customHeight="1" x14ac:dyDescent="0.2">
      <c r="A7531" s="6">
        <v>7518</v>
      </c>
      <c r="B7531" s="6">
        <v>0</v>
      </c>
      <c r="C7531" s="6">
        <v>38354.300000000003</v>
      </c>
      <c r="D7531" s="6">
        <v>0</v>
      </c>
      <c r="E7531" s="6">
        <v>32936.6</v>
      </c>
      <c r="F7531" s="6">
        <v>0</v>
      </c>
      <c r="G7531" s="6">
        <v>0</v>
      </c>
      <c r="H7531" s="6">
        <v>0</v>
      </c>
      <c r="I7531" s="6">
        <v>35049.4</v>
      </c>
      <c r="J7531" s="6">
        <v>0</v>
      </c>
      <c r="K7531" s="6">
        <v>29467.5</v>
      </c>
      <c r="L7531" s="6">
        <v>35049.4</v>
      </c>
      <c r="M7531" s="6">
        <v>30824.3</v>
      </c>
      <c r="N7531" s="6">
        <v>0</v>
      </c>
      <c r="O7531" s="6">
        <v>33089</v>
      </c>
      <c r="P7531" s="6">
        <v>2964.39</v>
      </c>
      <c r="Q7531" s="6">
        <v>0</v>
      </c>
      <c r="R7531" s="114">
        <v>25157</v>
      </c>
      <c r="S7531" s="114">
        <v>2172.54</v>
      </c>
      <c r="T7531" s="114">
        <v>13524.3</v>
      </c>
      <c r="U7531">
        <v>0</v>
      </c>
      <c r="V7531">
        <v>905.26900000000001</v>
      </c>
      <c r="W7531">
        <v>24025.7</v>
      </c>
    </row>
    <row r="7532" spans="1:23" ht="15.75" customHeight="1" x14ac:dyDescent="0.2">
      <c r="A7532" s="6">
        <v>7519</v>
      </c>
      <c r="B7532" s="6">
        <v>0</v>
      </c>
      <c r="C7532" s="6">
        <v>32273.3</v>
      </c>
      <c r="D7532" s="6">
        <v>0</v>
      </c>
      <c r="E7532" s="6">
        <v>35369.300000000003</v>
      </c>
      <c r="F7532" s="6">
        <v>6.6736100000000007E-2</v>
      </c>
      <c r="G7532" s="6">
        <v>0</v>
      </c>
      <c r="H7532" s="6">
        <v>0</v>
      </c>
      <c r="I7532" s="6">
        <v>26578.7</v>
      </c>
      <c r="J7532" s="6">
        <v>0</v>
      </c>
      <c r="K7532" s="6">
        <v>27290.3</v>
      </c>
      <c r="L7532" s="6">
        <v>26578.7</v>
      </c>
      <c r="M7532" s="6">
        <v>34464.800000000003</v>
      </c>
      <c r="N7532" s="6">
        <v>0</v>
      </c>
      <c r="O7532" s="6">
        <v>37315.4</v>
      </c>
      <c r="P7532" s="6">
        <v>1469.4</v>
      </c>
      <c r="Q7532" s="6">
        <v>0</v>
      </c>
      <c r="R7532" s="114">
        <v>22541.5</v>
      </c>
      <c r="S7532" s="114">
        <v>897.66300000000001</v>
      </c>
      <c r="T7532" s="114">
        <v>20545.5</v>
      </c>
      <c r="U7532">
        <v>0</v>
      </c>
      <c r="V7532">
        <v>5481.98</v>
      </c>
      <c r="W7532">
        <v>18157.900000000001</v>
      </c>
    </row>
    <row r="7533" spans="1:23" ht="15.75" customHeight="1" x14ac:dyDescent="0.2">
      <c r="A7533" s="6">
        <v>7520</v>
      </c>
      <c r="B7533" s="6">
        <v>0.973522</v>
      </c>
      <c r="C7533" s="6">
        <v>39325.9</v>
      </c>
      <c r="D7533" s="6">
        <v>1.0041500000000001</v>
      </c>
      <c r="E7533" s="6">
        <v>34236.400000000001</v>
      </c>
      <c r="F7533" s="6">
        <v>1.3946400000000001</v>
      </c>
      <c r="G7533" s="6">
        <v>0</v>
      </c>
      <c r="H7533" s="6">
        <v>7.4615100000000004E-2</v>
      </c>
      <c r="I7533" s="6">
        <v>13040.9</v>
      </c>
      <c r="J7533" s="6">
        <v>0.59404299999999999</v>
      </c>
      <c r="K7533" s="6">
        <v>10286.9</v>
      </c>
      <c r="L7533" s="6">
        <v>13040.9</v>
      </c>
      <c r="M7533" s="6">
        <v>39167.800000000003</v>
      </c>
      <c r="N7533" s="6">
        <v>0.56913800000000003</v>
      </c>
      <c r="O7533" s="6">
        <v>36353.9</v>
      </c>
      <c r="P7533" s="6">
        <v>2594.06</v>
      </c>
      <c r="Q7533" s="6">
        <v>2.9791000000000002E-2</v>
      </c>
      <c r="R7533" s="114">
        <v>21362.9</v>
      </c>
      <c r="S7533" s="114">
        <v>0</v>
      </c>
      <c r="T7533" s="114">
        <v>12857</v>
      </c>
      <c r="U7533">
        <v>0.54470399999999997</v>
      </c>
      <c r="V7533">
        <v>2805.47</v>
      </c>
      <c r="W7533">
        <v>14829.9</v>
      </c>
    </row>
    <row r="7534" spans="1:23" ht="15.75" customHeight="1" x14ac:dyDescent="0.2">
      <c r="A7534" s="6">
        <v>7521</v>
      </c>
      <c r="B7534" s="6">
        <v>2.2307600000000001</v>
      </c>
      <c r="C7534" s="6">
        <v>37191.599999999999</v>
      </c>
      <c r="D7534" s="6">
        <v>2.1737299999999999</v>
      </c>
      <c r="E7534" s="6">
        <v>38348.5</v>
      </c>
      <c r="F7534" s="6">
        <v>2.4942600000000001</v>
      </c>
      <c r="G7534" s="6">
        <v>0</v>
      </c>
      <c r="H7534" s="6">
        <v>0.31548599999999999</v>
      </c>
      <c r="I7534" s="6">
        <v>14877.1</v>
      </c>
      <c r="J7534" s="6">
        <v>1.72119</v>
      </c>
      <c r="K7534" s="6">
        <v>3638.76</v>
      </c>
      <c r="L7534" s="6">
        <v>14877.1</v>
      </c>
      <c r="M7534" s="6">
        <v>37094.400000000001</v>
      </c>
      <c r="N7534" s="6">
        <v>1.71065</v>
      </c>
      <c r="O7534" s="6">
        <v>34544.800000000003</v>
      </c>
      <c r="P7534" s="6">
        <v>3802.32</v>
      </c>
      <c r="Q7534" s="6">
        <v>0.37386000000000003</v>
      </c>
      <c r="R7534" s="114">
        <v>24036.9</v>
      </c>
      <c r="S7534" s="114">
        <v>176.72300000000001</v>
      </c>
      <c r="T7534" s="114">
        <v>2997.13</v>
      </c>
      <c r="U7534">
        <v>1.64316</v>
      </c>
      <c r="V7534">
        <v>1997.31</v>
      </c>
      <c r="W7534">
        <v>5864.58</v>
      </c>
    </row>
    <row r="7535" spans="1:23" ht="15.75" customHeight="1" x14ac:dyDescent="0.2">
      <c r="A7535" s="6">
        <v>7522</v>
      </c>
      <c r="B7535" s="6">
        <v>3.17055</v>
      </c>
      <c r="C7535" s="6">
        <v>21551.3</v>
      </c>
      <c r="D7535" s="6">
        <v>3.0617100000000002</v>
      </c>
      <c r="E7535" s="6">
        <v>34796.1</v>
      </c>
      <c r="F7535" s="6">
        <v>3.2772299999999999</v>
      </c>
      <c r="G7535" s="6">
        <v>0</v>
      </c>
      <c r="H7535" s="6">
        <v>0.99764699999999995</v>
      </c>
      <c r="I7535" s="6">
        <v>19472</v>
      </c>
      <c r="J7535" s="6">
        <v>2.6373099999999998</v>
      </c>
      <c r="K7535" s="6">
        <v>0</v>
      </c>
      <c r="L7535" s="6">
        <v>19472</v>
      </c>
      <c r="M7535" s="6">
        <v>18657.2</v>
      </c>
      <c r="N7535" s="6">
        <v>2.6342400000000001</v>
      </c>
      <c r="O7535" s="6">
        <v>36931.9</v>
      </c>
      <c r="P7535" s="6">
        <v>0</v>
      </c>
      <c r="Q7535" s="6">
        <v>1.3129200000000001</v>
      </c>
      <c r="R7535" s="114">
        <v>24963.5</v>
      </c>
      <c r="S7535" s="114">
        <v>0</v>
      </c>
      <c r="T7535" s="114">
        <v>0</v>
      </c>
      <c r="U7535">
        <v>2.5064799999999998</v>
      </c>
      <c r="V7535">
        <v>1268.01</v>
      </c>
      <c r="W7535">
        <v>0</v>
      </c>
    </row>
    <row r="7536" spans="1:23" ht="15.75" customHeight="1" x14ac:dyDescent="0.2">
      <c r="A7536" s="6">
        <v>7523</v>
      </c>
      <c r="B7536" s="6">
        <v>3.7721499999999999</v>
      </c>
      <c r="C7536" s="6">
        <v>8276.6200000000008</v>
      </c>
      <c r="D7536" s="6">
        <v>3.6316299999999999</v>
      </c>
      <c r="E7536" s="6">
        <v>35602</v>
      </c>
      <c r="F7536" s="6">
        <v>3.74621</v>
      </c>
      <c r="G7536" s="6">
        <v>0</v>
      </c>
      <c r="H7536" s="6">
        <v>1.77481</v>
      </c>
      <c r="I7536" s="6">
        <v>31304.1</v>
      </c>
      <c r="J7536" s="6">
        <v>3.2185100000000002</v>
      </c>
      <c r="K7536" s="6">
        <v>0</v>
      </c>
      <c r="L7536" s="6">
        <v>31304.1</v>
      </c>
      <c r="M7536" s="6">
        <v>24057.8</v>
      </c>
      <c r="N7536" s="6">
        <v>3.2122000000000002</v>
      </c>
      <c r="O7536" s="6">
        <v>37274.300000000003</v>
      </c>
      <c r="P7536" s="6">
        <v>705.18600000000004</v>
      </c>
      <c r="Q7536" s="6">
        <v>1.74996</v>
      </c>
      <c r="R7536" s="114">
        <v>34335.800000000003</v>
      </c>
      <c r="S7536" s="114">
        <v>0</v>
      </c>
      <c r="T7536" s="114">
        <v>0</v>
      </c>
      <c r="U7536">
        <v>3.0228899999999999</v>
      </c>
      <c r="V7536">
        <v>710.73699999999997</v>
      </c>
      <c r="W7536">
        <v>0</v>
      </c>
    </row>
    <row r="7537" spans="1:23" ht="15.75" customHeight="1" x14ac:dyDescent="0.2">
      <c r="A7537" s="6">
        <v>7524</v>
      </c>
      <c r="B7537" s="6">
        <v>4.0237800000000004</v>
      </c>
      <c r="C7537" s="6">
        <v>509.92899999999997</v>
      </c>
      <c r="D7537" s="6">
        <v>3.8780899999999998</v>
      </c>
      <c r="E7537" s="6">
        <v>37417.800000000003</v>
      </c>
      <c r="F7537" s="6">
        <v>3.8705400000000001</v>
      </c>
      <c r="G7537" s="6">
        <v>0</v>
      </c>
      <c r="H7537" s="6">
        <v>2.2282600000000001</v>
      </c>
      <c r="I7537" s="6">
        <v>34579.4</v>
      </c>
      <c r="J7537" s="6">
        <v>3.5079899999999999</v>
      </c>
      <c r="K7537" s="6">
        <v>1211.92</v>
      </c>
      <c r="L7537" s="6">
        <v>34579.4</v>
      </c>
      <c r="M7537" s="6">
        <v>19766.8</v>
      </c>
      <c r="N7537" s="6">
        <v>3.4599700000000002</v>
      </c>
      <c r="O7537" s="6">
        <v>39122.1</v>
      </c>
      <c r="P7537" s="6">
        <v>2721.75</v>
      </c>
      <c r="Q7537" s="6">
        <v>1.72207</v>
      </c>
      <c r="R7537" s="114">
        <v>33677.4</v>
      </c>
      <c r="S7537" s="114">
        <v>0</v>
      </c>
      <c r="T7537" s="114">
        <v>0</v>
      </c>
      <c r="U7537">
        <v>3.2463799999999998</v>
      </c>
      <c r="V7537">
        <v>0</v>
      </c>
      <c r="W7537">
        <v>1649.37</v>
      </c>
    </row>
    <row r="7538" spans="1:23" ht="15.75" customHeight="1" x14ac:dyDescent="0.2">
      <c r="A7538" s="6">
        <v>7525</v>
      </c>
      <c r="B7538" s="6">
        <v>3.9251499999999999</v>
      </c>
      <c r="C7538" s="6">
        <v>0</v>
      </c>
      <c r="D7538" s="6">
        <v>3.8033100000000002</v>
      </c>
      <c r="E7538" s="6">
        <v>36986.9</v>
      </c>
      <c r="F7538" s="6">
        <v>3.6647099999999999</v>
      </c>
      <c r="G7538" s="6">
        <v>0</v>
      </c>
      <c r="H7538" s="6">
        <v>3.43126</v>
      </c>
      <c r="I7538" s="6">
        <v>37131.800000000003</v>
      </c>
      <c r="J7538" s="6">
        <v>3.5068700000000002</v>
      </c>
      <c r="K7538" s="6">
        <v>1420.87</v>
      </c>
      <c r="L7538" s="6">
        <v>37131.800000000003</v>
      </c>
      <c r="M7538" s="6">
        <v>16316.6</v>
      </c>
      <c r="N7538" s="6">
        <v>2.2376299999999998</v>
      </c>
      <c r="O7538" s="6">
        <v>39523.800000000003</v>
      </c>
      <c r="P7538" s="6">
        <v>4285.13</v>
      </c>
      <c r="Q7538" s="6">
        <v>1.7524299999999999</v>
      </c>
      <c r="R7538" s="114">
        <v>29201.200000000001</v>
      </c>
      <c r="S7538" s="114">
        <v>0</v>
      </c>
      <c r="T7538" s="114">
        <v>0</v>
      </c>
      <c r="U7538">
        <v>3.1743199999999998</v>
      </c>
      <c r="V7538">
        <v>647.51900000000001</v>
      </c>
      <c r="W7538">
        <v>3524.16</v>
      </c>
    </row>
    <row r="7539" spans="1:23" ht="15.75" customHeight="1" x14ac:dyDescent="0.2">
      <c r="A7539" s="6">
        <v>7526</v>
      </c>
      <c r="B7539" s="6">
        <v>3.4925999999999999</v>
      </c>
      <c r="C7539" s="6">
        <v>290.42700000000002</v>
      </c>
      <c r="D7539" s="6">
        <v>3.40998</v>
      </c>
      <c r="E7539" s="6">
        <v>37362.1</v>
      </c>
      <c r="F7539" s="6">
        <v>3.1221199999999998</v>
      </c>
      <c r="G7539" s="6">
        <v>2461.9899999999998</v>
      </c>
      <c r="H7539" s="6">
        <v>3.15204</v>
      </c>
      <c r="I7539" s="6">
        <v>36858.5</v>
      </c>
      <c r="J7539" s="6">
        <v>3.2075</v>
      </c>
      <c r="K7539" s="6">
        <v>1839.94</v>
      </c>
      <c r="L7539" s="6">
        <v>36858.5</v>
      </c>
      <c r="M7539" s="6">
        <v>22258.2</v>
      </c>
      <c r="N7539" s="6">
        <v>2.0341900000000002</v>
      </c>
      <c r="O7539" s="6">
        <v>38687.599999999999</v>
      </c>
      <c r="P7539" s="6">
        <v>6268.24</v>
      </c>
      <c r="Q7539" s="6">
        <v>1.6636299999999999</v>
      </c>
      <c r="R7539" s="114">
        <v>28966</v>
      </c>
      <c r="S7539" s="114">
        <v>0</v>
      </c>
      <c r="T7539" s="114">
        <v>0</v>
      </c>
      <c r="U7539">
        <v>2.7748200000000001</v>
      </c>
      <c r="V7539">
        <v>76.931399999999996</v>
      </c>
      <c r="W7539">
        <v>1328.49</v>
      </c>
    </row>
    <row r="7540" spans="1:23" ht="15.75" customHeight="1" x14ac:dyDescent="0.2">
      <c r="A7540" s="6">
        <v>7527</v>
      </c>
      <c r="B7540" s="6">
        <v>2.7493099999999999</v>
      </c>
      <c r="C7540" s="6">
        <v>1211.05</v>
      </c>
      <c r="D7540" s="6">
        <v>2.7198799999999999</v>
      </c>
      <c r="E7540" s="6">
        <v>37592.800000000003</v>
      </c>
      <c r="F7540" s="6">
        <v>2.2462800000000001</v>
      </c>
      <c r="G7540" s="6">
        <v>5559.63</v>
      </c>
      <c r="H7540" s="6">
        <v>2.5239699999999998</v>
      </c>
      <c r="I7540" s="6">
        <v>33656.800000000003</v>
      </c>
      <c r="J7540" s="6">
        <v>2.6454300000000002</v>
      </c>
      <c r="K7540" s="6">
        <v>2928.13</v>
      </c>
      <c r="L7540" s="6">
        <v>33656.800000000003</v>
      </c>
      <c r="M7540" s="6">
        <v>19511.400000000001</v>
      </c>
      <c r="N7540" s="6">
        <v>2.5713200000000001</v>
      </c>
      <c r="O7540" s="6">
        <v>39431.199999999997</v>
      </c>
      <c r="P7540" s="6">
        <v>7434.48</v>
      </c>
      <c r="Q7540" s="6">
        <v>0.45952599999999999</v>
      </c>
      <c r="R7540" s="114">
        <v>24798.799999999999</v>
      </c>
      <c r="S7540" s="114">
        <v>0</v>
      </c>
      <c r="T7540" s="114">
        <v>0</v>
      </c>
      <c r="U7540">
        <v>2.1070799999999998</v>
      </c>
      <c r="V7540">
        <v>1521.14</v>
      </c>
      <c r="W7540">
        <v>1028.9000000000001</v>
      </c>
    </row>
    <row r="7541" spans="1:23" ht="15.75" customHeight="1" x14ac:dyDescent="0.2">
      <c r="A7541" s="6">
        <v>7528</v>
      </c>
      <c r="B7541" s="6">
        <v>1.6606799999999999</v>
      </c>
      <c r="C7541" s="6">
        <v>721.73800000000006</v>
      </c>
      <c r="D7541" s="6">
        <v>1.71462</v>
      </c>
      <c r="E7541" s="6">
        <v>39131.300000000003</v>
      </c>
      <c r="F7541" s="6">
        <v>0.88890100000000005</v>
      </c>
      <c r="G7541" s="6">
        <v>4513.9399999999996</v>
      </c>
      <c r="H7541" s="6">
        <v>1.5734399999999999</v>
      </c>
      <c r="I7541" s="6">
        <v>37083.5</v>
      </c>
      <c r="J7541" s="6">
        <v>1.7459199999999999</v>
      </c>
      <c r="K7541" s="6">
        <v>8287.2199999999993</v>
      </c>
      <c r="L7541" s="6">
        <v>37083.5</v>
      </c>
      <c r="M7541" s="6">
        <v>20638.099999999999</v>
      </c>
      <c r="N7541" s="6">
        <v>1.6637200000000001</v>
      </c>
      <c r="O7541" s="6">
        <v>40040.199999999997</v>
      </c>
      <c r="P7541" s="6">
        <v>5988.55</v>
      </c>
      <c r="Q7541" s="6">
        <v>0.13861799999999999</v>
      </c>
      <c r="R7541" s="114">
        <v>21632.2</v>
      </c>
      <c r="S7541" s="114">
        <v>0</v>
      </c>
      <c r="T7541" s="114">
        <v>0</v>
      </c>
      <c r="U7541">
        <v>0.59215200000000001</v>
      </c>
      <c r="V7541">
        <v>2537.63</v>
      </c>
      <c r="W7541">
        <v>902.31700000000001</v>
      </c>
    </row>
    <row r="7542" spans="1:23" ht="15.75" customHeight="1" x14ac:dyDescent="0.2">
      <c r="A7542" s="6">
        <v>7529</v>
      </c>
      <c r="B7542" s="6">
        <v>0.37906299999999998</v>
      </c>
      <c r="C7542" s="6">
        <v>0</v>
      </c>
      <c r="D7542" s="6">
        <v>0.51425500000000002</v>
      </c>
      <c r="E7542" s="6">
        <v>38836.9</v>
      </c>
      <c r="F7542" s="6">
        <v>0</v>
      </c>
      <c r="G7542" s="6">
        <v>7384.73</v>
      </c>
      <c r="H7542" s="6">
        <v>0.30034899999999998</v>
      </c>
      <c r="I7542" s="6">
        <v>29380.9</v>
      </c>
      <c r="J7542" s="6">
        <v>0.62161200000000005</v>
      </c>
      <c r="K7542" s="6">
        <v>5258.34</v>
      </c>
      <c r="L7542" s="6">
        <v>29380.9</v>
      </c>
      <c r="M7542" s="6">
        <v>36857</v>
      </c>
      <c r="N7542" s="6">
        <v>0.53493199999999996</v>
      </c>
      <c r="O7542" s="6">
        <v>40050.9</v>
      </c>
      <c r="P7542" s="6">
        <v>7390.8</v>
      </c>
      <c r="Q7542" s="6">
        <v>1.29646E-2</v>
      </c>
      <c r="R7542" s="114">
        <v>23810.1</v>
      </c>
      <c r="S7542" s="114">
        <v>0</v>
      </c>
      <c r="T7542" s="114">
        <v>0</v>
      </c>
      <c r="U7542">
        <v>2.7792799999999999E-2</v>
      </c>
      <c r="V7542">
        <v>5131.1499999999996</v>
      </c>
      <c r="W7542">
        <v>2192.38</v>
      </c>
    </row>
    <row r="7543" spans="1:23" ht="15.75" customHeight="1" x14ac:dyDescent="0.2">
      <c r="A7543" s="6">
        <v>7530</v>
      </c>
      <c r="B7543" s="6">
        <v>0</v>
      </c>
      <c r="C7543" s="6">
        <v>6317.62</v>
      </c>
      <c r="D7543" s="6">
        <v>0</v>
      </c>
      <c r="E7543" s="6">
        <v>37001.5</v>
      </c>
      <c r="F7543" s="6">
        <v>0</v>
      </c>
      <c r="G7543" s="6">
        <v>3324.69</v>
      </c>
      <c r="H7543" s="6">
        <v>0</v>
      </c>
      <c r="I7543" s="6">
        <v>3103.17</v>
      </c>
      <c r="J7543" s="6">
        <v>0</v>
      </c>
      <c r="K7543" s="6">
        <v>10934.2</v>
      </c>
      <c r="L7543" s="6">
        <v>3103.17</v>
      </c>
      <c r="M7543" s="6">
        <v>25597.8</v>
      </c>
      <c r="N7543" s="6">
        <v>0</v>
      </c>
      <c r="O7543" s="6">
        <v>40053.4</v>
      </c>
      <c r="P7543" s="6">
        <v>9250.7900000000009</v>
      </c>
      <c r="Q7543" s="6">
        <v>0</v>
      </c>
      <c r="R7543" s="114">
        <v>26001.3</v>
      </c>
      <c r="S7543" s="114">
        <v>0</v>
      </c>
      <c r="T7543" s="114">
        <v>557.79700000000003</v>
      </c>
      <c r="U7543">
        <v>0</v>
      </c>
      <c r="V7543">
        <v>8626.41</v>
      </c>
      <c r="W7543">
        <v>4159.28</v>
      </c>
    </row>
    <row r="7544" spans="1:23" ht="15.75" customHeight="1" x14ac:dyDescent="0.2">
      <c r="A7544" s="6">
        <v>7531</v>
      </c>
      <c r="B7544" s="6">
        <v>0</v>
      </c>
      <c r="C7544" s="6">
        <v>28164.1</v>
      </c>
      <c r="D7544" s="6">
        <v>0</v>
      </c>
      <c r="E7544" s="6">
        <v>32821.300000000003</v>
      </c>
      <c r="F7544" s="6">
        <v>0</v>
      </c>
      <c r="G7544" s="6">
        <v>1377.36</v>
      </c>
      <c r="H7544" s="6">
        <v>0</v>
      </c>
      <c r="I7544" s="6">
        <v>5241.05</v>
      </c>
      <c r="J7544" s="6">
        <v>0</v>
      </c>
      <c r="K7544" s="6">
        <v>9401.75</v>
      </c>
      <c r="L7544" s="6">
        <v>5241.05</v>
      </c>
      <c r="M7544" s="6">
        <v>27946.7</v>
      </c>
      <c r="N7544" s="6">
        <v>0</v>
      </c>
      <c r="O7544" s="6">
        <v>40053.4</v>
      </c>
      <c r="P7544" s="6">
        <v>17741.8</v>
      </c>
      <c r="Q7544" s="6">
        <v>0</v>
      </c>
      <c r="R7544" s="114">
        <v>6065.85</v>
      </c>
      <c r="S7544" s="114">
        <v>0</v>
      </c>
      <c r="T7544" s="114">
        <v>17886.599999999999</v>
      </c>
      <c r="U7544">
        <v>0</v>
      </c>
      <c r="V7544">
        <v>3322.58</v>
      </c>
      <c r="W7544">
        <v>10962.6</v>
      </c>
    </row>
    <row r="7545" spans="1:23" ht="15.75" customHeight="1" x14ac:dyDescent="0.2">
      <c r="A7545" s="6">
        <v>7532</v>
      </c>
      <c r="B7545" s="6">
        <v>0</v>
      </c>
      <c r="C7545" s="6">
        <v>22895.599999999999</v>
      </c>
      <c r="D7545" s="6">
        <v>0</v>
      </c>
      <c r="E7545" s="6">
        <v>37515</v>
      </c>
      <c r="F7545" s="6">
        <v>0</v>
      </c>
      <c r="G7545" s="6">
        <v>1951.68</v>
      </c>
      <c r="H7545" s="6">
        <v>0</v>
      </c>
      <c r="I7545" s="6">
        <v>6779.61</v>
      </c>
      <c r="J7545" s="6">
        <v>0</v>
      </c>
      <c r="K7545" s="6">
        <v>32844</v>
      </c>
      <c r="L7545" s="6">
        <v>6779.61</v>
      </c>
      <c r="M7545" s="6">
        <v>20411.900000000001</v>
      </c>
      <c r="N7545" s="6">
        <v>0</v>
      </c>
      <c r="O7545" s="6">
        <v>39848.800000000003</v>
      </c>
      <c r="P7545" s="6">
        <v>16864.099999999999</v>
      </c>
      <c r="Q7545" s="6">
        <v>0</v>
      </c>
      <c r="R7545" s="114">
        <v>3936.02</v>
      </c>
      <c r="S7545" s="114">
        <v>0</v>
      </c>
      <c r="T7545" s="114">
        <v>34886.199999999997</v>
      </c>
      <c r="U7545">
        <v>0</v>
      </c>
      <c r="V7545">
        <v>3250.3</v>
      </c>
      <c r="W7545">
        <v>21087.9</v>
      </c>
    </row>
    <row r="7546" spans="1:23" ht="15.75" customHeight="1" x14ac:dyDescent="0.2">
      <c r="A7546" s="6">
        <v>7533</v>
      </c>
      <c r="B7546" s="6">
        <v>0</v>
      </c>
      <c r="C7546" s="6">
        <v>36984.1</v>
      </c>
      <c r="D7546" s="6">
        <v>0</v>
      </c>
      <c r="E7546" s="6">
        <v>39233</v>
      </c>
      <c r="F7546" s="6">
        <v>0</v>
      </c>
      <c r="G7546" s="6">
        <v>0</v>
      </c>
      <c r="H7546" s="6">
        <v>0</v>
      </c>
      <c r="I7546" s="6">
        <v>23504.3</v>
      </c>
      <c r="J7546" s="6">
        <v>0</v>
      </c>
      <c r="K7546" s="6">
        <v>31222.3</v>
      </c>
      <c r="L7546" s="6">
        <v>23504.3</v>
      </c>
      <c r="M7546" s="6">
        <v>33772</v>
      </c>
      <c r="N7546" s="6">
        <v>0</v>
      </c>
      <c r="O7546" s="6">
        <v>39410.400000000001</v>
      </c>
      <c r="P7546" s="6">
        <v>13674.1</v>
      </c>
      <c r="Q7546" s="6">
        <v>0</v>
      </c>
      <c r="R7546" s="114">
        <v>7724.42</v>
      </c>
      <c r="S7546" s="114">
        <v>2212.39</v>
      </c>
      <c r="T7546" s="114">
        <v>32493.1</v>
      </c>
      <c r="U7546">
        <v>0</v>
      </c>
      <c r="V7546">
        <v>957.87800000000004</v>
      </c>
      <c r="W7546">
        <v>26179.7</v>
      </c>
    </row>
    <row r="7547" spans="1:23" ht="15.75" customHeight="1" x14ac:dyDescent="0.2">
      <c r="A7547" s="6">
        <v>7534</v>
      </c>
      <c r="B7547" s="6">
        <v>0</v>
      </c>
      <c r="C7547" s="6">
        <v>37924.400000000001</v>
      </c>
      <c r="D7547" s="6">
        <v>0</v>
      </c>
      <c r="E7547" s="6">
        <v>39464</v>
      </c>
      <c r="F7547" s="6">
        <v>0</v>
      </c>
      <c r="G7547" s="6">
        <v>0</v>
      </c>
      <c r="H7547" s="6">
        <v>0</v>
      </c>
      <c r="I7547" s="6">
        <v>15390.1</v>
      </c>
      <c r="J7547" s="6">
        <v>0</v>
      </c>
      <c r="K7547" s="6">
        <v>33723.699999999997</v>
      </c>
      <c r="L7547" s="6">
        <v>15390.1</v>
      </c>
      <c r="M7547" s="6">
        <v>9829.89</v>
      </c>
      <c r="N7547" s="6">
        <v>0</v>
      </c>
      <c r="O7547" s="6">
        <v>39721.199999999997</v>
      </c>
      <c r="P7547" s="6">
        <v>22221.5</v>
      </c>
      <c r="Q7547" s="6">
        <v>0</v>
      </c>
      <c r="R7547" s="114">
        <v>7336.5</v>
      </c>
      <c r="S7547" s="114">
        <v>15526.1</v>
      </c>
      <c r="T7547" s="114">
        <v>27970.1</v>
      </c>
      <c r="U7547">
        <v>0</v>
      </c>
      <c r="V7547">
        <v>744.38499999999999</v>
      </c>
      <c r="W7547">
        <v>35653.9</v>
      </c>
    </row>
    <row r="7548" spans="1:23" ht="15.75" customHeight="1" x14ac:dyDescent="0.2">
      <c r="A7548" s="6">
        <v>7535</v>
      </c>
      <c r="B7548" s="6">
        <v>0</v>
      </c>
      <c r="C7548" s="6">
        <v>38272.400000000001</v>
      </c>
      <c r="D7548" s="6">
        <v>0</v>
      </c>
      <c r="E7548" s="6">
        <v>39167.9</v>
      </c>
      <c r="F7548" s="6">
        <v>0</v>
      </c>
      <c r="G7548" s="6">
        <v>0</v>
      </c>
      <c r="H7548" s="6">
        <v>0</v>
      </c>
      <c r="I7548" s="6">
        <v>1618.81</v>
      </c>
      <c r="J7548" s="6">
        <v>0</v>
      </c>
      <c r="K7548" s="6">
        <v>20408.400000000001</v>
      </c>
      <c r="L7548" s="6">
        <v>1618.81</v>
      </c>
      <c r="M7548" s="6">
        <v>37871.4</v>
      </c>
      <c r="N7548" s="6">
        <v>0</v>
      </c>
      <c r="O7548" s="6">
        <v>39758.300000000003</v>
      </c>
      <c r="P7548" s="6">
        <v>30771.1</v>
      </c>
      <c r="Q7548" s="6">
        <v>0</v>
      </c>
      <c r="R7548" s="114">
        <v>8632.08</v>
      </c>
      <c r="S7548" s="114">
        <v>5896.78</v>
      </c>
      <c r="T7548" s="114">
        <v>34431.4</v>
      </c>
      <c r="U7548">
        <v>0</v>
      </c>
      <c r="V7548">
        <v>2050.7800000000002</v>
      </c>
      <c r="W7548">
        <v>39600.1</v>
      </c>
    </row>
    <row r="7549" spans="1:23" ht="15.75" customHeight="1" x14ac:dyDescent="0.2">
      <c r="A7549" s="6">
        <v>7536</v>
      </c>
      <c r="B7549" s="6">
        <v>0</v>
      </c>
      <c r="C7549" s="6">
        <v>39329</v>
      </c>
      <c r="D7549" s="6">
        <v>0</v>
      </c>
      <c r="E7549" s="6">
        <v>38968.6</v>
      </c>
      <c r="F7549" s="6">
        <v>0</v>
      </c>
      <c r="G7549" s="6">
        <v>0</v>
      </c>
      <c r="H7549" s="6">
        <v>0</v>
      </c>
      <c r="I7549" s="6">
        <v>4348.79</v>
      </c>
      <c r="J7549" s="6">
        <v>0</v>
      </c>
      <c r="K7549" s="6">
        <v>29537.7</v>
      </c>
      <c r="L7549" s="6">
        <v>4348.79</v>
      </c>
      <c r="M7549" s="6">
        <v>0</v>
      </c>
      <c r="N7549" s="6">
        <v>0</v>
      </c>
      <c r="O7549" s="6">
        <v>40053.4</v>
      </c>
      <c r="P7549" s="6">
        <v>28244.9</v>
      </c>
      <c r="Q7549" s="6">
        <v>0</v>
      </c>
      <c r="R7549" s="114">
        <v>4420.3100000000004</v>
      </c>
      <c r="S7549" s="114">
        <v>1577.79</v>
      </c>
      <c r="T7549" s="114">
        <v>34521.800000000003</v>
      </c>
      <c r="U7549">
        <v>0</v>
      </c>
      <c r="V7549">
        <v>1749.48</v>
      </c>
      <c r="W7549">
        <v>39918.400000000001</v>
      </c>
    </row>
    <row r="7550" spans="1:23" ht="15.75" customHeight="1" x14ac:dyDescent="0.2">
      <c r="A7550" s="6">
        <v>7537</v>
      </c>
      <c r="B7550" s="6">
        <v>0</v>
      </c>
      <c r="C7550" s="6">
        <v>40053.4</v>
      </c>
      <c r="D7550" s="6">
        <v>0</v>
      </c>
      <c r="E7550" s="6">
        <v>39074.6</v>
      </c>
      <c r="F7550" s="6">
        <v>0</v>
      </c>
      <c r="G7550" s="6">
        <v>0</v>
      </c>
      <c r="H7550" s="6">
        <v>0</v>
      </c>
      <c r="I7550" s="6">
        <v>8911.74</v>
      </c>
      <c r="J7550" s="6">
        <v>0</v>
      </c>
      <c r="K7550" s="6">
        <v>11547.3</v>
      </c>
      <c r="L7550" s="6">
        <v>8911.74</v>
      </c>
      <c r="M7550" s="6">
        <v>2385.0500000000002</v>
      </c>
      <c r="N7550" s="6">
        <v>0</v>
      </c>
      <c r="O7550" s="6">
        <v>40053.4</v>
      </c>
      <c r="P7550" s="6">
        <v>35516.699999999997</v>
      </c>
      <c r="Q7550" s="6">
        <v>0</v>
      </c>
      <c r="R7550" s="114">
        <v>3662.03</v>
      </c>
      <c r="S7550" s="114">
        <v>720.91899999999998</v>
      </c>
      <c r="T7550" s="114">
        <v>29418.400000000001</v>
      </c>
      <c r="U7550">
        <v>0</v>
      </c>
      <c r="V7550">
        <v>1229.27</v>
      </c>
      <c r="W7550">
        <v>40053.4</v>
      </c>
    </row>
    <row r="7551" spans="1:23" ht="15.75" customHeight="1" x14ac:dyDescent="0.2">
      <c r="A7551" s="6">
        <v>7538</v>
      </c>
      <c r="B7551" s="6">
        <v>0</v>
      </c>
      <c r="C7551" s="6">
        <v>39970.5</v>
      </c>
      <c r="D7551" s="6">
        <v>0</v>
      </c>
      <c r="E7551" s="6">
        <v>38431.699999999997</v>
      </c>
      <c r="F7551" s="6">
        <v>0</v>
      </c>
      <c r="G7551" s="6">
        <v>0</v>
      </c>
      <c r="H7551" s="6">
        <v>0</v>
      </c>
      <c r="I7551" s="6">
        <v>7821.06</v>
      </c>
      <c r="J7551" s="6">
        <v>0</v>
      </c>
      <c r="K7551" s="6">
        <v>25884.3</v>
      </c>
      <c r="L7551" s="6">
        <v>7821.06</v>
      </c>
      <c r="M7551" s="6">
        <v>7586.09</v>
      </c>
      <c r="N7551" s="6">
        <v>0</v>
      </c>
      <c r="O7551" s="6">
        <v>40053.4</v>
      </c>
      <c r="P7551" s="6">
        <v>34237.4</v>
      </c>
      <c r="Q7551" s="6">
        <v>0</v>
      </c>
      <c r="R7551" s="114">
        <v>5341.01</v>
      </c>
      <c r="S7551" s="114">
        <v>0</v>
      </c>
      <c r="T7551" s="114">
        <v>18072.8</v>
      </c>
      <c r="U7551">
        <v>0</v>
      </c>
      <c r="V7551">
        <v>1855.69</v>
      </c>
      <c r="W7551">
        <v>40053.4</v>
      </c>
    </row>
    <row r="7552" spans="1:23" ht="15.75" customHeight="1" x14ac:dyDescent="0.2">
      <c r="A7552" s="6">
        <v>7539</v>
      </c>
      <c r="B7552" s="6">
        <v>0</v>
      </c>
      <c r="C7552" s="6">
        <v>40050.199999999997</v>
      </c>
      <c r="D7552" s="6">
        <v>0</v>
      </c>
      <c r="E7552" s="6">
        <v>37437.5</v>
      </c>
      <c r="F7552" s="6">
        <v>0</v>
      </c>
      <c r="G7552" s="6">
        <v>0</v>
      </c>
      <c r="H7552" s="6">
        <v>0</v>
      </c>
      <c r="I7552" s="6">
        <v>10843</v>
      </c>
      <c r="J7552" s="6">
        <v>0</v>
      </c>
      <c r="K7552" s="6">
        <v>24582.7</v>
      </c>
      <c r="L7552" s="6">
        <v>10843</v>
      </c>
      <c r="M7552" s="6">
        <v>0</v>
      </c>
      <c r="N7552" s="6">
        <v>0</v>
      </c>
      <c r="O7552" s="6">
        <v>40053.4</v>
      </c>
      <c r="P7552" s="6">
        <v>39476.300000000003</v>
      </c>
      <c r="Q7552" s="6">
        <v>0</v>
      </c>
      <c r="R7552" s="114">
        <v>12306.9</v>
      </c>
      <c r="S7552" s="114">
        <v>0</v>
      </c>
      <c r="T7552" s="114">
        <v>11445.5</v>
      </c>
      <c r="U7552">
        <v>0</v>
      </c>
      <c r="V7552">
        <v>6260.06</v>
      </c>
      <c r="W7552">
        <v>40053.4</v>
      </c>
    </row>
    <row r="7553" spans="1:23" ht="15.75" customHeight="1" x14ac:dyDescent="0.2">
      <c r="A7553" s="6">
        <v>7540</v>
      </c>
      <c r="B7553" s="6">
        <v>0</v>
      </c>
      <c r="C7553" s="6">
        <v>39774.5</v>
      </c>
      <c r="D7553" s="6">
        <v>0</v>
      </c>
      <c r="E7553" s="6">
        <v>31867.8</v>
      </c>
      <c r="F7553" s="6">
        <v>0</v>
      </c>
      <c r="G7553" s="6">
        <v>0</v>
      </c>
      <c r="H7553" s="6">
        <v>0</v>
      </c>
      <c r="I7553" s="6">
        <v>4914.72</v>
      </c>
      <c r="J7553" s="6">
        <v>0</v>
      </c>
      <c r="K7553" s="6">
        <v>24054.2</v>
      </c>
      <c r="L7553" s="6">
        <v>4914.72</v>
      </c>
      <c r="M7553" s="6">
        <v>0</v>
      </c>
      <c r="N7553" s="6">
        <v>0</v>
      </c>
      <c r="O7553" s="6">
        <v>40050.300000000003</v>
      </c>
      <c r="P7553" s="6">
        <v>35450.1</v>
      </c>
      <c r="Q7553" s="6">
        <v>0</v>
      </c>
      <c r="R7553" s="114">
        <v>19279</v>
      </c>
      <c r="S7553" s="114">
        <v>0</v>
      </c>
      <c r="T7553" s="114">
        <v>12455.4</v>
      </c>
      <c r="U7553">
        <v>0</v>
      </c>
      <c r="V7553">
        <v>16997.3</v>
      </c>
      <c r="W7553">
        <v>40053.4</v>
      </c>
    </row>
    <row r="7554" spans="1:23" ht="15.75" customHeight="1" x14ac:dyDescent="0.2">
      <c r="A7554" s="6">
        <v>7541</v>
      </c>
      <c r="B7554" s="6">
        <v>0</v>
      </c>
      <c r="C7554" s="6">
        <v>39597.5</v>
      </c>
      <c r="D7554" s="6">
        <v>0</v>
      </c>
      <c r="E7554" s="6">
        <v>30069.7</v>
      </c>
      <c r="F7554" s="6">
        <v>0</v>
      </c>
      <c r="G7554" s="6">
        <v>0</v>
      </c>
      <c r="H7554" s="6">
        <v>0</v>
      </c>
      <c r="I7554" s="6">
        <v>9125.4</v>
      </c>
      <c r="J7554" s="6">
        <v>0</v>
      </c>
      <c r="K7554" s="6">
        <v>10996.6</v>
      </c>
      <c r="L7554" s="6">
        <v>9125.4</v>
      </c>
      <c r="M7554" s="6">
        <v>0</v>
      </c>
      <c r="N7554" s="6">
        <v>0</v>
      </c>
      <c r="O7554" s="6">
        <v>39904.400000000001</v>
      </c>
      <c r="P7554" s="6">
        <v>32569.1</v>
      </c>
      <c r="Q7554" s="6">
        <v>0</v>
      </c>
      <c r="R7554" s="114">
        <v>17468.7</v>
      </c>
      <c r="S7554" s="114">
        <v>481.00099999999998</v>
      </c>
      <c r="T7554" s="114">
        <v>4459.82</v>
      </c>
      <c r="U7554">
        <v>0</v>
      </c>
      <c r="V7554">
        <v>20601.7</v>
      </c>
      <c r="W7554">
        <v>40053.4</v>
      </c>
    </row>
    <row r="7555" spans="1:23" ht="15.75" customHeight="1" x14ac:dyDescent="0.2">
      <c r="A7555" s="6">
        <v>7542</v>
      </c>
      <c r="B7555" s="6">
        <v>0</v>
      </c>
      <c r="C7555" s="6">
        <v>36093.4</v>
      </c>
      <c r="D7555" s="6">
        <v>0</v>
      </c>
      <c r="E7555" s="6">
        <v>19592.2</v>
      </c>
      <c r="F7555" s="6">
        <v>0</v>
      </c>
      <c r="G7555" s="6">
        <v>0</v>
      </c>
      <c r="H7555" s="6">
        <v>0</v>
      </c>
      <c r="I7555" s="6">
        <v>9408.49</v>
      </c>
      <c r="J7555" s="6">
        <v>0</v>
      </c>
      <c r="K7555" s="6">
        <v>9250.08</v>
      </c>
      <c r="L7555" s="6">
        <v>9408.49</v>
      </c>
      <c r="M7555" s="6">
        <v>0</v>
      </c>
      <c r="N7555" s="6">
        <v>0</v>
      </c>
      <c r="O7555" s="6">
        <v>39584.699999999997</v>
      </c>
      <c r="P7555" s="6">
        <v>22302.9</v>
      </c>
      <c r="Q7555" s="6">
        <v>0</v>
      </c>
      <c r="R7555" s="114">
        <v>15343.9</v>
      </c>
      <c r="S7555" s="114">
        <v>3256.64</v>
      </c>
      <c r="T7555" s="114">
        <v>294.089</v>
      </c>
      <c r="U7555">
        <v>0</v>
      </c>
      <c r="V7555">
        <v>25374.6</v>
      </c>
      <c r="W7555">
        <v>40053.4</v>
      </c>
    </row>
    <row r="7556" spans="1:23" ht="15.75" customHeight="1" x14ac:dyDescent="0.2">
      <c r="A7556" s="6">
        <v>7543</v>
      </c>
      <c r="B7556" s="6">
        <v>0</v>
      </c>
      <c r="C7556" s="6">
        <v>22281.1</v>
      </c>
      <c r="D7556" s="6">
        <v>0</v>
      </c>
      <c r="E7556" s="6">
        <v>11064.6</v>
      </c>
      <c r="F7556" s="6">
        <v>0</v>
      </c>
      <c r="G7556" s="6">
        <v>0</v>
      </c>
      <c r="H7556" s="6">
        <v>0</v>
      </c>
      <c r="I7556" s="6">
        <v>8027.59</v>
      </c>
      <c r="J7556" s="6">
        <v>0</v>
      </c>
      <c r="K7556" s="6">
        <v>6087.43</v>
      </c>
      <c r="L7556" s="6">
        <v>8027.59</v>
      </c>
      <c r="M7556" s="6">
        <v>0</v>
      </c>
      <c r="N7556" s="6">
        <v>0</v>
      </c>
      <c r="O7556" s="6">
        <v>39841.5</v>
      </c>
      <c r="P7556" s="6">
        <v>18524.7</v>
      </c>
      <c r="Q7556" s="6">
        <v>0</v>
      </c>
      <c r="R7556" s="114">
        <v>12170.1</v>
      </c>
      <c r="S7556" s="114">
        <v>11376.6</v>
      </c>
      <c r="T7556" s="114">
        <v>272.714</v>
      </c>
      <c r="U7556">
        <v>0</v>
      </c>
      <c r="V7556">
        <v>27453.3</v>
      </c>
      <c r="W7556">
        <v>40053.4</v>
      </c>
    </row>
    <row r="7557" spans="1:23" ht="15.75" customHeight="1" x14ac:dyDescent="0.2">
      <c r="A7557" s="6">
        <v>7544</v>
      </c>
      <c r="B7557" s="6">
        <v>0.96067499999999995</v>
      </c>
      <c r="C7557" s="6">
        <v>32424.9</v>
      </c>
      <c r="D7557" s="6">
        <v>0.95593700000000004</v>
      </c>
      <c r="E7557" s="6">
        <v>7261.76</v>
      </c>
      <c r="F7557" s="6">
        <v>3.3375599999999998E-2</v>
      </c>
      <c r="G7557" s="6">
        <v>0</v>
      </c>
      <c r="H7557" s="6">
        <v>0.50306899999999999</v>
      </c>
      <c r="I7557" s="6">
        <v>6771.5</v>
      </c>
      <c r="J7557" s="6">
        <v>0.64892099999999997</v>
      </c>
      <c r="K7557" s="6">
        <v>2910.78</v>
      </c>
      <c r="L7557" s="6">
        <v>6771.5</v>
      </c>
      <c r="M7557" s="6">
        <v>0</v>
      </c>
      <c r="N7557" s="6">
        <v>0.495118</v>
      </c>
      <c r="O7557" s="6">
        <v>40053.4</v>
      </c>
      <c r="P7557" s="6">
        <v>15232.2</v>
      </c>
      <c r="Q7557" s="6">
        <v>3.9309700000000003E-2</v>
      </c>
      <c r="R7557" s="114">
        <v>11892.8</v>
      </c>
      <c r="S7557" s="114">
        <v>27047.9</v>
      </c>
      <c r="T7557" s="114">
        <v>911.45100000000002</v>
      </c>
      <c r="U7557">
        <v>7.8587900000000002E-2</v>
      </c>
      <c r="V7557">
        <v>15696.7</v>
      </c>
      <c r="W7557">
        <v>40053.4</v>
      </c>
    </row>
    <row r="7558" spans="1:23" ht="15.75" customHeight="1" x14ac:dyDescent="0.2">
      <c r="A7558" s="6">
        <v>7545</v>
      </c>
      <c r="B7558" s="6">
        <v>2.1861000000000002</v>
      </c>
      <c r="C7558" s="6">
        <v>31972.6</v>
      </c>
      <c r="D7558" s="6">
        <v>2.1541600000000001</v>
      </c>
      <c r="E7558" s="6">
        <v>14529.4</v>
      </c>
      <c r="F7558" s="6">
        <v>0.72301599999999999</v>
      </c>
      <c r="G7558" s="6">
        <v>0</v>
      </c>
      <c r="H7558" s="6">
        <v>1.6493599999999999</v>
      </c>
      <c r="I7558" s="6">
        <v>14861.8</v>
      </c>
      <c r="J7558" s="6">
        <v>1.8465199999999999</v>
      </c>
      <c r="K7558" s="6">
        <v>1580.71</v>
      </c>
      <c r="L7558" s="6">
        <v>14861.8</v>
      </c>
      <c r="M7558" s="6">
        <v>0</v>
      </c>
      <c r="N7558" s="6">
        <v>1.5004999999999999</v>
      </c>
      <c r="O7558" s="6">
        <v>40053.4</v>
      </c>
      <c r="P7558" s="6">
        <v>15044.4</v>
      </c>
      <c r="Q7558" s="6">
        <v>0.73526899999999995</v>
      </c>
      <c r="R7558" s="114">
        <v>7476.36</v>
      </c>
      <c r="S7558" s="114">
        <v>16022</v>
      </c>
      <c r="T7558" s="114">
        <v>521.07799999999997</v>
      </c>
      <c r="U7558">
        <v>0.78581599999999996</v>
      </c>
      <c r="V7558">
        <v>4779.3</v>
      </c>
      <c r="W7558">
        <v>40053.4</v>
      </c>
    </row>
    <row r="7559" spans="1:23" ht="15.75" customHeight="1" x14ac:dyDescent="0.2">
      <c r="A7559" s="6">
        <v>7546</v>
      </c>
      <c r="B7559" s="6">
        <v>2.2004199999999998</v>
      </c>
      <c r="C7559" s="6">
        <v>4754.8999999999996</v>
      </c>
      <c r="D7559" s="6">
        <v>3.0436800000000002</v>
      </c>
      <c r="E7559" s="6">
        <v>13470.9</v>
      </c>
      <c r="F7559" s="6">
        <v>0.12266299999999999</v>
      </c>
      <c r="G7559" s="6">
        <v>0</v>
      </c>
      <c r="H7559" s="6">
        <v>2.13253</v>
      </c>
      <c r="I7559" s="6">
        <v>10247.299999999999</v>
      </c>
      <c r="J7559" s="6">
        <v>2.7937799999999999</v>
      </c>
      <c r="K7559" s="6">
        <v>0</v>
      </c>
      <c r="L7559" s="6">
        <v>10247.299999999999</v>
      </c>
      <c r="M7559" s="6">
        <v>0</v>
      </c>
      <c r="N7559" s="6">
        <v>2.3344900000000002</v>
      </c>
      <c r="O7559" s="6">
        <v>40053.4</v>
      </c>
      <c r="P7559" s="6">
        <v>18981.400000000001</v>
      </c>
      <c r="Q7559" s="6">
        <v>1.2763800000000001</v>
      </c>
      <c r="R7559" s="114">
        <v>799.66099999999994</v>
      </c>
      <c r="S7559" s="114">
        <v>14525.4</v>
      </c>
      <c r="T7559" s="114">
        <v>0</v>
      </c>
      <c r="U7559">
        <v>1.0128200000000001</v>
      </c>
      <c r="V7559">
        <v>1028.56</v>
      </c>
      <c r="W7559">
        <v>40053.4</v>
      </c>
    </row>
    <row r="7560" spans="1:23" ht="15.75" customHeight="1" x14ac:dyDescent="0.2">
      <c r="A7560" s="6">
        <v>7547</v>
      </c>
      <c r="B7560" s="6">
        <v>3.11009</v>
      </c>
      <c r="C7560" s="6">
        <v>1265.02</v>
      </c>
      <c r="D7560" s="6">
        <v>3.6114799999999998</v>
      </c>
      <c r="E7560" s="6">
        <v>7481.31</v>
      </c>
      <c r="F7560" s="6">
        <v>1.9900100000000001</v>
      </c>
      <c r="G7560" s="6">
        <v>0</v>
      </c>
      <c r="H7560" s="6">
        <v>3.1032999999999999</v>
      </c>
      <c r="I7560" s="6">
        <v>13702.8</v>
      </c>
      <c r="J7560" s="6">
        <v>3.3706</v>
      </c>
      <c r="K7560" s="6">
        <v>0</v>
      </c>
      <c r="L7560" s="6">
        <v>13702.8</v>
      </c>
      <c r="M7560" s="6">
        <v>0</v>
      </c>
      <c r="N7560" s="6">
        <v>2.7812100000000002</v>
      </c>
      <c r="O7560" s="6">
        <v>40053.4</v>
      </c>
      <c r="P7560" s="6">
        <v>18856.400000000001</v>
      </c>
      <c r="Q7560" s="6">
        <v>0.90627999999999997</v>
      </c>
      <c r="R7560" s="114">
        <v>0</v>
      </c>
      <c r="S7560" s="114">
        <v>22855.3</v>
      </c>
      <c r="T7560" s="114">
        <v>0</v>
      </c>
      <c r="U7560">
        <v>1.84015</v>
      </c>
      <c r="V7560">
        <v>13414.3</v>
      </c>
      <c r="W7560">
        <v>38342</v>
      </c>
    </row>
    <row r="7561" spans="1:23" ht="15.75" customHeight="1" x14ac:dyDescent="0.2">
      <c r="A7561" s="6">
        <v>7548</v>
      </c>
      <c r="B7561" s="6">
        <v>2.93343</v>
      </c>
      <c r="C7561" s="6">
        <v>873.17600000000004</v>
      </c>
      <c r="D7561" s="6">
        <v>3.8753899999999999</v>
      </c>
      <c r="E7561" s="6">
        <v>4662</v>
      </c>
      <c r="F7561" s="6">
        <v>2.5564</v>
      </c>
      <c r="G7561" s="6">
        <v>0</v>
      </c>
      <c r="H7561" s="6">
        <v>2.6343399999999999</v>
      </c>
      <c r="I7561" s="6">
        <v>15444.7</v>
      </c>
      <c r="J7561" s="6">
        <v>3.6470699999999998</v>
      </c>
      <c r="K7561" s="6">
        <v>0</v>
      </c>
      <c r="L7561" s="6">
        <v>15444.7</v>
      </c>
      <c r="M7561" s="6">
        <v>0</v>
      </c>
      <c r="N7561" s="6">
        <v>2.9381900000000001</v>
      </c>
      <c r="O7561" s="6">
        <v>40053.4</v>
      </c>
      <c r="P7561" s="6">
        <v>18920.8</v>
      </c>
      <c r="Q7561" s="6">
        <v>0.70243299999999997</v>
      </c>
      <c r="R7561" s="114">
        <v>0</v>
      </c>
      <c r="S7561" s="114">
        <v>18400.099999999999</v>
      </c>
      <c r="T7561" s="114">
        <v>0</v>
      </c>
      <c r="U7561">
        <v>2.10751</v>
      </c>
      <c r="V7561">
        <v>21222.6</v>
      </c>
      <c r="W7561">
        <v>35617.9</v>
      </c>
    </row>
    <row r="7562" spans="1:23" ht="15.75" customHeight="1" x14ac:dyDescent="0.2">
      <c r="A7562" s="6">
        <v>7549</v>
      </c>
      <c r="B7562" s="6">
        <v>2.33324</v>
      </c>
      <c r="C7562" s="6">
        <v>915.10799999999995</v>
      </c>
      <c r="D7562" s="6">
        <v>3.8098200000000002</v>
      </c>
      <c r="E7562" s="6">
        <v>5866.61</v>
      </c>
      <c r="F7562" s="6">
        <v>1.93791</v>
      </c>
      <c r="G7562" s="6">
        <v>0</v>
      </c>
      <c r="H7562" s="6">
        <v>2.4918800000000001</v>
      </c>
      <c r="I7562" s="6">
        <v>15546.2</v>
      </c>
      <c r="J7562" s="6">
        <v>3.62662</v>
      </c>
      <c r="K7562" s="6">
        <v>0</v>
      </c>
      <c r="L7562" s="6">
        <v>15546.2</v>
      </c>
      <c r="M7562" s="6">
        <v>0</v>
      </c>
      <c r="N7562" s="6">
        <v>2.9803199999999999</v>
      </c>
      <c r="O7562" s="6">
        <v>40053.4</v>
      </c>
      <c r="P7562" s="6">
        <v>15304.9</v>
      </c>
      <c r="Q7562" s="6">
        <v>1.00634</v>
      </c>
      <c r="R7562" s="114">
        <v>737.96100000000001</v>
      </c>
      <c r="S7562" s="114">
        <v>24166.1</v>
      </c>
      <c r="T7562" s="114">
        <v>0</v>
      </c>
      <c r="U7562">
        <v>1.2605999999999999</v>
      </c>
      <c r="V7562">
        <v>11943.4</v>
      </c>
      <c r="W7562">
        <v>38322.699999999997</v>
      </c>
    </row>
    <row r="7563" spans="1:23" ht="15.75" customHeight="1" x14ac:dyDescent="0.2">
      <c r="A7563" s="6">
        <v>7550</v>
      </c>
      <c r="B7563" s="6">
        <v>2.7888199999999999</v>
      </c>
      <c r="C7563" s="6">
        <v>1649.91</v>
      </c>
      <c r="D7563" s="6">
        <v>3.42008</v>
      </c>
      <c r="E7563" s="6">
        <v>10486.1</v>
      </c>
      <c r="F7563" s="6">
        <v>0.80340299999999998</v>
      </c>
      <c r="G7563" s="6">
        <v>0</v>
      </c>
      <c r="H7563" s="6">
        <v>2.3772500000000001</v>
      </c>
      <c r="I7563" s="6">
        <v>23010</v>
      </c>
      <c r="J7563" s="6">
        <v>3.3100900000000002</v>
      </c>
      <c r="K7563" s="6">
        <v>0</v>
      </c>
      <c r="L7563" s="6">
        <v>23010</v>
      </c>
      <c r="M7563" s="6">
        <v>0</v>
      </c>
      <c r="N7563" s="6">
        <v>2.5482399999999998</v>
      </c>
      <c r="O7563" s="6">
        <v>40053.4</v>
      </c>
      <c r="P7563" s="6">
        <v>15679.1</v>
      </c>
      <c r="Q7563" s="6">
        <v>1.1795800000000001</v>
      </c>
      <c r="R7563" s="114">
        <v>3536.11</v>
      </c>
      <c r="S7563" s="114">
        <v>23467.5</v>
      </c>
      <c r="T7563" s="114">
        <v>0</v>
      </c>
      <c r="U7563">
        <v>1.7707200000000001</v>
      </c>
      <c r="V7563">
        <v>14209.5</v>
      </c>
      <c r="W7563">
        <v>37215.300000000003</v>
      </c>
    </row>
    <row r="7564" spans="1:23" ht="15.75" customHeight="1" x14ac:dyDescent="0.2">
      <c r="A7564" s="6">
        <v>7551</v>
      </c>
      <c r="B7564" s="6">
        <v>2.5699100000000001</v>
      </c>
      <c r="C7564" s="6">
        <v>3801.74</v>
      </c>
      <c r="D7564" s="6">
        <v>2.7186400000000002</v>
      </c>
      <c r="E7564" s="6">
        <v>10181.799999999999</v>
      </c>
      <c r="F7564" s="6">
        <v>0.60999300000000001</v>
      </c>
      <c r="G7564" s="6">
        <v>1089.57</v>
      </c>
      <c r="H7564" s="6">
        <v>1.4056599999999999</v>
      </c>
      <c r="I7564" s="6">
        <v>22288.6</v>
      </c>
      <c r="J7564" s="6">
        <v>2.7264499999999998</v>
      </c>
      <c r="K7564" s="6">
        <v>0</v>
      </c>
      <c r="L7564" s="6">
        <v>22288.6</v>
      </c>
      <c r="M7564" s="6">
        <v>682.91600000000005</v>
      </c>
      <c r="N7564" s="6">
        <v>1.8632200000000001</v>
      </c>
      <c r="O7564" s="6">
        <v>40053.4</v>
      </c>
      <c r="P7564" s="6">
        <v>18117.099999999999</v>
      </c>
      <c r="Q7564" s="6">
        <v>0.67943900000000002</v>
      </c>
      <c r="R7564" s="114">
        <v>5346.91</v>
      </c>
      <c r="S7564" s="114">
        <v>18434.599999999999</v>
      </c>
      <c r="T7564" s="114">
        <v>4137.4799999999996</v>
      </c>
      <c r="U7564">
        <v>1.1762300000000001</v>
      </c>
      <c r="V7564">
        <v>6328.91</v>
      </c>
      <c r="W7564">
        <v>37901.4</v>
      </c>
    </row>
    <row r="7565" spans="1:23" ht="15.75" customHeight="1" x14ac:dyDescent="0.2">
      <c r="A7565" s="6">
        <v>7552</v>
      </c>
      <c r="B7565" s="6">
        <v>0.93361499999999997</v>
      </c>
      <c r="C7565" s="6">
        <v>4695.47</v>
      </c>
      <c r="D7565" s="6">
        <v>1.7243999999999999</v>
      </c>
      <c r="E7565" s="6">
        <v>7485.06</v>
      </c>
      <c r="F7565" s="6">
        <v>9.9077600000000002E-2</v>
      </c>
      <c r="G7565" s="6">
        <v>0</v>
      </c>
      <c r="H7565" s="6">
        <v>0.82576499999999997</v>
      </c>
      <c r="I7565" s="6">
        <v>18304.599999999999</v>
      </c>
      <c r="J7565" s="6">
        <v>1.80969</v>
      </c>
      <c r="K7565" s="6">
        <v>0</v>
      </c>
      <c r="L7565" s="6">
        <v>18304.599999999999</v>
      </c>
      <c r="M7565" s="6">
        <v>1514.73</v>
      </c>
      <c r="N7565" s="6">
        <v>1.19293</v>
      </c>
      <c r="O7565" s="6">
        <v>36575.599999999999</v>
      </c>
      <c r="P7565" s="6">
        <v>16715</v>
      </c>
      <c r="Q7565" s="6">
        <v>0.46529599999999999</v>
      </c>
      <c r="R7565" s="114">
        <v>4513.3500000000004</v>
      </c>
      <c r="S7565" s="114">
        <v>13884.2</v>
      </c>
      <c r="T7565" s="114">
        <v>569.01199999999994</v>
      </c>
      <c r="U7565">
        <v>0.27901100000000001</v>
      </c>
      <c r="V7565">
        <v>7867.68</v>
      </c>
      <c r="W7565">
        <v>40053.4</v>
      </c>
    </row>
    <row r="7566" spans="1:23" ht="15.75" customHeight="1" x14ac:dyDescent="0.2">
      <c r="A7566" s="6">
        <v>7553</v>
      </c>
      <c r="B7566" s="6">
        <v>0.13176299999999999</v>
      </c>
      <c r="C7566" s="6">
        <v>9510.1299999999992</v>
      </c>
      <c r="D7566" s="6">
        <v>0.50505800000000001</v>
      </c>
      <c r="E7566" s="6">
        <v>5625</v>
      </c>
      <c r="F7566" s="6">
        <v>0</v>
      </c>
      <c r="G7566" s="6">
        <v>0</v>
      </c>
      <c r="H7566" s="6">
        <v>0.12328600000000001</v>
      </c>
      <c r="I7566" s="6">
        <v>19371.7</v>
      </c>
      <c r="J7566" s="6">
        <v>0.64242999999999995</v>
      </c>
      <c r="K7566" s="6">
        <v>0</v>
      </c>
      <c r="L7566" s="6">
        <v>19371.7</v>
      </c>
      <c r="M7566" s="6">
        <v>1917.15</v>
      </c>
      <c r="N7566" s="6">
        <v>0.36837300000000001</v>
      </c>
      <c r="O7566" s="6">
        <v>19946.599999999999</v>
      </c>
      <c r="P7566" s="6">
        <v>19517.400000000001</v>
      </c>
      <c r="Q7566" s="6">
        <v>3.3124000000000001E-2</v>
      </c>
      <c r="R7566" s="114">
        <v>2853.29</v>
      </c>
      <c r="S7566" s="114">
        <v>6490.76</v>
      </c>
      <c r="T7566" s="114">
        <v>0</v>
      </c>
      <c r="U7566">
        <v>0</v>
      </c>
      <c r="V7566">
        <v>8337.51</v>
      </c>
      <c r="W7566">
        <v>40053.4</v>
      </c>
    </row>
    <row r="7567" spans="1:23" ht="15.75" customHeight="1" x14ac:dyDescent="0.2">
      <c r="A7567" s="6">
        <v>7554</v>
      </c>
      <c r="B7567" s="6">
        <v>0</v>
      </c>
      <c r="C7567" s="6">
        <v>25824.3</v>
      </c>
      <c r="D7567" s="6">
        <v>0</v>
      </c>
      <c r="E7567" s="6">
        <v>1027.47</v>
      </c>
      <c r="F7567" s="6">
        <v>0</v>
      </c>
      <c r="G7567" s="6">
        <v>3859.03</v>
      </c>
      <c r="H7567" s="6">
        <v>0</v>
      </c>
      <c r="I7567" s="6">
        <v>18466</v>
      </c>
      <c r="J7567" s="6">
        <v>0</v>
      </c>
      <c r="K7567" s="6">
        <v>0</v>
      </c>
      <c r="L7567" s="6">
        <v>18466</v>
      </c>
      <c r="M7567" s="6">
        <v>8432.82</v>
      </c>
      <c r="N7567" s="6">
        <v>0</v>
      </c>
      <c r="O7567" s="6">
        <v>16228.1</v>
      </c>
      <c r="P7567" s="6">
        <v>23671.599999999999</v>
      </c>
      <c r="Q7567" s="6">
        <v>0</v>
      </c>
      <c r="R7567" s="114">
        <v>1633.29</v>
      </c>
      <c r="S7567" s="114">
        <v>2030.1</v>
      </c>
      <c r="T7567" s="114">
        <v>0</v>
      </c>
      <c r="U7567">
        <v>0</v>
      </c>
      <c r="V7567">
        <v>9147.7800000000007</v>
      </c>
      <c r="W7567">
        <v>40053.4</v>
      </c>
    </row>
    <row r="7568" spans="1:23" ht="15.75" customHeight="1" x14ac:dyDescent="0.2">
      <c r="A7568" s="6">
        <v>7555</v>
      </c>
      <c r="B7568" s="6">
        <v>0</v>
      </c>
      <c r="C7568" s="6">
        <v>37801.4</v>
      </c>
      <c r="D7568" s="6">
        <v>0</v>
      </c>
      <c r="E7568" s="6">
        <v>0</v>
      </c>
      <c r="F7568" s="6">
        <v>0</v>
      </c>
      <c r="G7568" s="6">
        <v>1892.89</v>
      </c>
      <c r="H7568" s="6">
        <v>0</v>
      </c>
      <c r="I7568" s="6">
        <v>17071.5</v>
      </c>
      <c r="J7568" s="6">
        <v>0</v>
      </c>
      <c r="K7568" s="6">
        <v>0</v>
      </c>
      <c r="L7568" s="6">
        <v>17071.5</v>
      </c>
      <c r="M7568" s="6">
        <v>10347.4</v>
      </c>
      <c r="N7568" s="6">
        <v>0</v>
      </c>
      <c r="O7568" s="6">
        <v>20044.099999999999</v>
      </c>
      <c r="P7568" s="6">
        <v>18957.599999999999</v>
      </c>
      <c r="Q7568" s="6">
        <v>0</v>
      </c>
      <c r="R7568" s="114">
        <v>1649.7</v>
      </c>
      <c r="S7568" s="114">
        <v>2599.42</v>
      </c>
      <c r="T7568" s="114">
        <v>3696.71</v>
      </c>
      <c r="U7568">
        <v>0</v>
      </c>
      <c r="V7568">
        <v>0</v>
      </c>
      <c r="W7568">
        <v>40053.4</v>
      </c>
    </row>
    <row r="7569" spans="1:23" ht="15.75" customHeight="1" x14ac:dyDescent="0.2">
      <c r="A7569" s="6">
        <v>7556</v>
      </c>
      <c r="B7569" s="6">
        <v>0</v>
      </c>
      <c r="C7569" s="6">
        <v>38246.400000000001</v>
      </c>
      <c r="D7569" s="6">
        <v>0</v>
      </c>
      <c r="E7569" s="6">
        <v>0</v>
      </c>
      <c r="F7569" s="6">
        <v>0</v>
      </c>
      <c r="G7569" s="6">
        <v>3857.22</v>
      </c>
      <c r="H7569" s="6">
        <v>0</v>
      </c>
      <c r="I7569" s="6">
        <v>8207.56</v>
      </c>
      <c r="J7569" s="6">
        <v>0</v>
      </c>
      <c r="K7569" s="6">
        <v>0</v>
      </c>
      <c r="L7569" s="6">
        <v>8207.56</v>
      </c>
      <c r="M7569" s="6">
        <v>479.97300000000001</v>
      </c>
      <c r="N7569" s="6">
        <v>0</v>
      </c>
      <c r="O7569" s="6">
        <v>28287.9</v>
      </c>
      <c r="P7569" s="6">
        <v>15487</v>
      </c>
      <c r="Q7569" s="6">
        <v>0</v>
      </c>
      <c r="R7569" s="114">
        <v>1102.57</v>
      </c>
      <c r="S7569" s="114">
        <v>2779.86</v>
      </c>
      <c r="T7569" s="114">
        <v>21407.7</v>
      </c>
      <c r="U7569">
        <v>0</v>
      </c>
      <c r="V7569">
        <v>0</v>
      </c>
      <c r="W7569">
        <v>39496.5</v>
      </c>
    </row>
    <row r="7570" spans="1:23" ht="15.75" customHeight="1" x14ac:dyDescent="0.2">
      <c r="A7570" s="6">
        <v>7557</v>
      </c>
      <c r="B7570" s="6">
        <v>0</v>
      </c>
      <c r="C7570" s="6">
        <v>31742.400000000001</v>
      </c>
      <c r="D7570" s="6">
        <v>0</v>
      </c>
      <c r="E7570" s="6">
        <v>13594.9</v>
      </c>
      <c r="F7570" s="6">
        <v>0</v>
      </c>
      <c r="G7570" s="6">
        <v>2366.84</v>
      </c>
      <c r="H7570" s="6">
        <v>0</v>
      </c>
      <c r="I7570" s="6">
        <v>8135.1</v>
      </c>
      <c r="J7570" s="6">
        <v>0</v>
      </c>
      <c r="K7570" s="6">
        <v>0</v>
      </c>
      <c r="L7570" s="6">
        <v>8135.1</v>
      </c>
      <c r="M7570" s="6">
        <v>0</v>
      </c>
      <c r="N7570" s="6">
        <v>0</v>
      </c>
      <c r="O7570" s="6">
        <v>35088.699999999997</v>
      </c>
      <c r="P7570" s="6">
        <v>16281.8</v>
      </c>
      <c r="Q7570" s="6">
        <v>0</v>
      </c>
      <c r="R7570" s="114">
        <v>0</v>
      </c>
      <c r="S7570" s="114">
        <v>3376.79</v>
      </c>
      <c r="T7570" s="114">
        <v>35316</v>
      </c>
      <c r="U7570">
        <v>0</v>
      </c>
      <c r="V7570">
        <v>28258.799999999999</v>
      </c>
      <c r="W7570">
        <v>39888.300000000003</v>
      </c>
    </row>
    <row r="7571" spans="1:23" ht="15.75" customHeight="1" x14ac:dyDescent="0.2">
      <c r="A7571" s="6">
        <v>7558</v>
      </c>
      <c r="B7571" s="6">
        <v>0</v>
      </c>
      <c r="C7571" s="6">
        <v>18943.400000000001</v>
      </c>
      <c r="D7571" s="6">
        <v>0</v>
      </c>
      <c r="E7571" s="6">
        <v>21332.5</v>
      </c>
      <c r="F7571" s="6">
        <v>0</v>
      </c>
      <c r="G7571" s="6">
        <v>1694.31</v>
      </c>
      <c r="H7571" s="6">
        <v>0</v>
      </c>
      <c r="I7571" s="6">
        <v>3950.95</v>
      </c>
      <c r="J7571" s="6">
        <v>0</v>
      </c>
      <c r="K7571" s="6">
        <v>2085.17</v>
      </c>
      <c r="L7571" s="6">
        <v>3950.95</v>
      </c>
      <c r="M7571" s="6">
        <v>0</v>
      </c>
      <c r="N7571" s="6">
        <v>0</v>
      </c>
      <c r="O7571" s="6">
        <v>13798.6</v>
      </c>
      <c r="P7571" s="6">
        <v>11826</v>
      </c>
      <c r="Q7571" s="6">
        <v>0</v>
      </c>
      <c r="R7571" s="114">
        <v>0</v>
      </c>
      <c r="S7571" s="114">
        <v>7944.9</v>
      </c>
      <c r="T7571" s="114">
        <v>31349.9</v>
      </c>
      <c r="U7571">
        <v>0</v>
      </c>
      <c r="V7571">
        <v>40053.4</v>
      </c>
      <c r="W7571">
        <v>40053.4</v>
      </c>
    </row>
    <row r="7572" spans="1:23" ht="15.75" customHeight="1" x14ac:dyDescent="0.2">
      <c r="A7572" s="6">
        <v>7559</v>
      </c>
      <c r="B7572" s="6">
        <v>0</v>
      </c>
      <c r="C7572" s="6">
        <v>11532.1</v>
      </c>
      <c r="D7572" s="6">
        <v>0</v>
      </c>
      <c r="E7572" s="6">
        <v>18890.099999999999</v>
      </c>
      <c r="F7572" s="6">
        <v>0</v>
      </c>
      <c r="G7572" s="6">
        <v>1917.27</v>
      </c>
      <c r="H7572" s="6">
        <v>0</v>
      </c>
      <c r="I7572" s="6">
        <v>194.53299999999999</v>
      </c>
      <c r="J7572" s="6">
        <v>0</v>
      </c>
      <c r="K7572" s="6">
        <v>2160.91</v>
      </c>
      <c r="L7572" s="6">
        <v>194.53299999999999</v>
      </c>
      <c r="M7572" s="6">
        <v>0</v>
      </c>
      <c r="N7572" s="6">
        <v>0</v>
      </c>
      <c r="O7572" s="6">
        <v>11999.5</v>
      </c>
      <c r="P7572" s="6">
        <v>6569.72</v>
      </c>
      <c r="Q7572" s="6">
        <v>0</v>
      </c>
      <c r="R7572" s="114">
        <v>0</v>
      </c>
      <c r="S7572" s="114">
        <v>15526.1</v>
      </c>
      <c r="T7572" s="114">
        <v>22198.5</v>
      </c>
      <c r="U7572">
        <v>0</v>
      </c>
      <c r="V7572">
        <v>28806.5</v>
      </c>
      <c r="W7572">
        <v>40053.4</v>
      </c>
    </row>
    <row r="7573" spans="1:23" ht="15.75" customHeight="1" x14ac:dyDescent="0.2">
      <c r="A7573" s="6">
        <v>7560</v>
      </c>
      <c r="B7573" s="6">
        <v>0</v>
      </c>
      <c r="C7573" s="6">
        <v>10915.3</v>
      </c>
      <c r="D7573" s="6">
        <v>0</v>
      </c>
      <c r="E7573" s="6">
        <v>14364.8</v>
      </c>
      <c r="F7573" s="6">
        <v>0</v>
      </c>
      <c r="G7573" s="6">
        <v>1055.22</v>
      </c>
      <c r="H7573" s="6">
        <v>0</v>
      </c>
      <c r="I7573" s="6">
        <v>864.09</v>
      </c>
      <c r="J7573" s="6">
        <v>0</v>
      </c>
      <c r="K7573" s="6">
        <v>3293.16</v>
      </c>
      <c r="L7573" s="6">
        <v>864.09</v>
      </c>
      <c r="M7573" s="6">
        <v>0</v>
      </c>
      <c r="N7573" s="6">
        <v>0</v>
      </c>
      <c r="O7573" s="6">
        <v>2037.18</v>
      </c>
      <c r="P7573" s="6">
        <v>4899.5200000000004</v>
      </c>
      <c r="Q7573" s="6">
        <v>0</v>
      </c>
      <c r="R7573" s="114">
        <v>0</v>
      </c>
      <c r="S7573" s="114">
        <v>22929.5</v>
      </c>
      <c r="T7573" s="114">
        <v>17258.900000000001</v>
      </c>
      <c r="U7573">
        <v>0</v>
      </c>
      <c r="V7573">
        <v>9411.18</v>
      </c>
      <c r="W7573">
        <v>40053.4</v>
      </c>
    </row>
    <row r="7574" spans="1:23" ht="15.75" customHeight="1" x14ac:dyDescent="0.2">
      <c r="A7574" s="6">
        <v>7561</v>
      </c>
      <c r="B7574" s="6">
        <v>0</v>
      </c>
      <c r="C7574" s="6">
        <v>19772</v>
      </c>
      <c r="D7574" s="6">
        <v>0</v>
      </c>
      <c r="E7574" s="6">
        <v>24959.1</v>
      </c>
      <c r="F7574" s="6">
        <v>0</v>
      </c>
      <c r="G7574" s="6">
        <v>0</v>
      </c>
      <c r="H7574" s="6">
        <v>0</v>
      </c>
      <c r="I7574" s="6">
        <v>3350.79</v>
      </c>
      <c r="J7574" s="6">
        <v>0</v>
      </c>
      <c r="K7574" s="6">
        <v>4238.05</v>
      </c>
      <c r="L7574" s="6">
        <v>3350.79</v>
      </c>
      <c r="M7574" s="6">
        <v>1617.53</v>
      </c>
      <c r="N7574" s="6">
        <v>0</v>
      </c>
      <c r="O7574" s="6">
        <v>0</v>
      </c>
      <c r="P7574" s="6">
        <v>3201.68</v>
      </c>
      <c r="Q7574" s="6">
        <v>0</v>
      </c>
      <c r="R7574" s="114">
        <v>1028.2</v>
      </c>
      <c r="S7574" s="114">
        <v>21911.7</v>
      </c>
      <c r="T7574" s="114">
        <v>14543.4</v>
      </c>
      <c r="U7574">
        <v>0</v>
      </c>
      <c r="V7574">
        <v>4948.5200000000004</v>
      </c>
      <c r="W7574">
        <v>40053.4</v>
      </c>
    </row>
    <row r="7575" spans="1:23" ht="15.75" customHeight="1" x14ac:dyDescent="0.2">
      <c r="A7575" s="6">
        <v>7562</v>
      </c>
      <c r="B7575" s="6">
        <v>0</v>
      </c>
      <c r="C7575" s="6">
        <v>18081.099999999999</v>
      </c>
      <c r="D7575" s="6">
        <v>0</v>
      </c>
      <c r="E7575" s="6">
        <v>11612.1</v>
      </c>
      <c r="F7575" s="6">
        <v>0</v>
      </c>
      <c r="G7575" s="6">
        <v>187.06</v>
      </c>
      <c r="H7575" s="6">
        <v>0</v>
      </c>
      <c r="I7575" s="6">
        <v>19467.2</v>
      </c>
      <c r="J7575" s="6">
        <v>0</v>
      </c>
      <c r="K7575" s="6">
        <v>5883.85</v>
      </c>
      <c r="L7575" s="6">
        <v>19467.2</v>
      </c>
      <c r="M7575" s="6">
        <v>8466.9699999999993</v>
      </c>
      <c r="N7575" s="6">
        <v>0</v>
      </c>
      <c r="O7575" s="6">
        <v>0</v>
      </c>
      <c r="P7575" s="6">
        <v>875.17399999999998</v>
      </c>
      <c r="Q7575" s="6">
        <v>0</v>
      </c>
      <c r="R7575" s="114">
        <v>7075.55</v>
      </c>
      <c r="S7575" s="114">
        <v>18902.7</v>
      </c>
      <c r="T7575" s="114">
        <v>14845</v>
      </c>
      <c r="U7575">
        <v>0</v>
      </c>
      <c r="V7575">
        <v>13530.8</v>
      </c>
      <c r="W7575">
        <v>40053.4</v>
      </c>
    </row>
    <row r="7576" spans="1:23" ht="15.75" customHeight="1" x14ac:dyDescent="0.2">
      <c r="A7576" s="6">
        <v>7563</v>
      </c>
      <c r="B7576" s="6">
        <v>0</v>
      </c>
      <c r="C7576" s="6">
        <v>16893.5</v>
      </c>
      <c r="D7576" s="6">
        <v>0</v>
      </c>
      <c r="E7576" s="6">
        <v>0</v>
      </c>
      <c r="F7576" s="6">
        <v>0</v>
      </c>
      <c r="G7576" s="6">
        <v>1913.45</v>
      </c>
      <c r="H7576" s="6">
        <v>0</v>
      </c>
      <c r="I7576" s="6">
        <v>8757.8799999999992</v>
      </c>
      <c r="J7576" s="6">
        <v>0</v>
      </c>
      <c r="K7576" s="6">
        <v>8970.19</v>
      </c>
      <c r="L7576" s="6">
        <v>8757.8799999999992</v>
      </c>
      <c r="M7576" s="6">
        <v>10091.200000000001</v>
      </c>
      <c r="N7576" s="6">
        <v>0</v>
      </c>
      <c r="O7576" s="6">
        <v>0</v>
      </c>
      <c r="P7576" s="6">
        <v>1125.72</v>
      </c>
      <c r="Q7576" s="6">
        <v>0</v>
      </c>
      <c r="R7576" s="114">
        <v>8674.86</v>
      </c>
      <c r="S7576" s="114">
        <v>13469.8</v>
      </c>
      <c r="T7576" s="114">
        <v>14546.8</v>
      </c>
      <c r="U7576">
        <v>0</v>
      </c>
      <c r="V7576">
        <v>16913.3</v>
      </c>
      <c r="W7576">
        <v>40053.4</v>
      </c>
    </row>
    <row r="7577" spans="1:23" ht="15.75" customHeight="1" x14ac:dyDescent="0.2">
      <c r="A7577" s="6">
        <v>7564</v>
      </c>
      <c r="B7577" s="6">
        <v>0</v>
      </c>
      <c r="C7577" s="6">
        <v>7218.15</v>
      </c>
      <c r="D7577" s="6">
        <v>0</v>
      </c>
      <c r="E7577" s="6">
        <v>0</v>
      </c>
      <c r="F7577" s="6">
        <v>0</v>
      </c>
      <c r="G7577" s="6">
        <v>3855.05</v>
      </c>
      <c r="H7577" s="6">
        <v>0</v>
      </c>
      <c r="I7577" s="6">
        <v>13774.6</v>
      </c>
      <c r="J7577" s="6">
        <v>0</v>
      </c>
      <c r="K7577" s="6">
        <v>12313.4</v>
      </c>
      <c r="L7577" s="6">
        <v>13774.6</v>
      </c>
      <c r="M7577" s="6">
        <v>10459.799999999999</v>
      </c>
      <c r="N7577" s="6">
        <v>0</v>
      </c>
      <c r="O7577" s="6">
        <v>0</v>
      </c>
      <c r="P7577" s="6">
        <v>1421.52</v>
      </c>
      <c r="Q7577" s="6">
        <v>0</v>
      </c>
      <c r="R7577" s="114">
        <v>2841.14</v>
      </c>
      <c r="S7577" s="114">
        <v>14967.2</v>
      </c>
      <c r="T7577" s="114">
        <v>13171.7</v>
      </c>
      <c r="U7577">
        <v>0</v>
      </c>
      <c r="V7577">
        <v>12931.5</v>
      </c>
      <c r="W7577">
        <v>40053.4</v>
      </c>
    </row>
    <row r="7578" spans="1:23" ht="15.75" customHeight="1" x14ac:dyDescent="0.2">
      <c r="A7578" s="6">
        <v>7565</v>
      </c>
      <c r="B7578" s="6">
        <v>0</v>
      </c>
      <c r="C7578" s="6">
        <v>4140.3500000000004</v>
      </c>
      <c r="D7578" s="6">
        <v>0</v>
      </c>
      <c r="E7578" s="6">
        <v>3907.88</v>
      </c>
      <c r="F7578" s="6">
        <v>0</v>
      </c>
      <c r="G7578" s="6">
        <v>6860.25</v>
      </c>
      <c r="H7578" s="6">
        <v>0</v>
      </c>
      <c r="I7578" s="6">
        <v>2109.62</v>
      </c>
      <c r="J7578" s="6">
        <v>0</v>
      </c>
      <c r="K7578" s="6">
        <v>14259.9</v>
      </c>
      <c r="L7578" s="6">
        <v>2109.62</v>
      </c>
      <c r="M7578" s="6">
        <v>0</v>
      </c>
      <c r="N7578" s="6">
        <v>0</v>
      </c>
      <c r="O7578" s="6">
        <v>1235.55</v>
      </c>
      <c r="P7578" s="6">
        <v>2158.39</v>
      </c>
      <c r="Q7578" s="6">
        <v>0</v>
      </c>
      <c r="R7578" s="114">
        <v>1792.92</v>
      </c>
      <c r="S7578" s="114">
        <v>17962.8</v>
      </c>
      <c r="T7578" s="114">
        <v>19418.599999999999</v>
      </c>
      <c r="U7578">
        <v>0</v>
      </c>
      <c r="V7578">
        <v>12007.9</v>
      </c>
      <c r="W7578">
        <v>40053.4</v>
      </c>
    </row>
    <row r="7579" spans="1:23" ht="15.75" customHeight="1" x14ac:dyDescent="0.2">
      <c r="A7579" s="6">
        <v>7566</v>
      </c>
      <c r="B7579" s="6">
        <v>0</v>
      </c>
      <c r="C7579" s="6">
        <v>9211.89</v>
      </c>
      <c r="D7579" s="6">
        <v>0</v>
      </c>
      <c r="E7579" s="6">
        <v>8748.4500000000007</v>
      </c>
      <c r="F7579" s="6">
        <v>0</v>
      </c>
      <c r="G7579" s="6">
        <v>6727.94</v>
      </c>
      <c r="H7579" s="6">
        <v>0</v>
      </c>
      <c r="I7579" s="6">
        <v>10007.799999999999</v>
      </c>
      <c r="J7579" s="6">
        <v>0</v>
      </c>
      <c r="K7579" s="6">
        <v>17985.5</v>
      </c>
      <c r="L7579" s="6">
        <v>10007.799999999999</v>
      </c>
      <c r="M7579" s="6">
        <v>4449.3100000000004</v>
      </c>
      <c r="N7579" s="6">
        <v>0</v>
      </c>
      <c r="O7579" s="6">
        <v>4895.6400000000003</v>
      </c>
      <c r="P7579" s="6">
        <v>2384.88</v>
      </c>
      <c r="Q7579" s="6">
        <v>0</v>
      </c>
      <c r="R7579" s="114">
        <v>925.21400000000006</v>
      </c>
      <c r="S7579" s="114">
        <v>21460.3</v>
      </c>
      <c r="T7579" s="114">
        <v>26433.8</v>
      </c>
      <c r="U7579">
        <v>0</v>
      </c>
      <c r="V7579">
        <v>11125.6</v>
      </c>
      <c r="W7579">
        <v>40053.4</v>
      </c>
    </row>
    <row r="7580" spans="1:23" ht="15.75" customHeight="1" x14ac:dyDescent="0.2">
      <c r="A7580" s="6">
        <v>7567</v>
      </c>
      <c r="B7580" s="6">
        <v>0</v>
      </c>
      <c r="C7580" s="6">
        <v>17566.2</v>
      </c>
      <c r="D7580" s="6">
        <v>0</v>
      </c>
      <c r="E7580" s="6">
        <v>16077.9</v>
      </c>
      <c r="F7580" s="6">
        <v>0</v>
      </c>
      <c r="G7580" s="6">
        <v>3962.86</v>
      </c>
      <c r="H7580" s="6">
        <v>0</v>
      </c>
      <c r="I7580" s="6">
        <v>15946.2</v>
      </c>
      <c r="J7580" s="6">
        <v>0</v>
      </c>
      <c r="K7580" s="6">
        <v>6225.48</v>
      </c>
      <c r="L7580" s="6">
        <v>15946.2</v>
      </c>
      <c r="M7580" s="6">
        <v>8044.59</v>
      </c>
      <c r="N7580" s="6">
        <v>0</v>
      </c>
      <c r="O7580" s="6">
        <v>4231.1099999999997</v>
      </c>
      <c r="P7580" s="6">
        <v>3672.07</v>
      </c>
      <c r="Q7580" s="6">
        <v>0</v>
      </c>
      <c r="R7580" s="114">
        <v>1922.75</v>
      </c>
      <c r="S7580" s="114">
        <v>15000.1</v>
      </c>
      <c r="T7580" s="114">
        <v>10336.4</v>
      </c>
      <c r="U7580">
        <v>0</v>
      </c>
      <c r="V7580">
        <v>5750.31</v>
      </c>
      <c r="W7580">
        <v>40053.199999999997</v>
      </c>
    </row>
    <row r="7581" spans="1:23" ht="15.75" customHeight="1" x14ac:dyDescent="0.2">
      <c r="A7581" s="6">
        <v>7568</v>
      </c>
      <c r="B7581" s="6">
        <v>0.46125500000000003</v>
      </c>
      <c r="C7581" s="6">
        <v>13727.2</v>
      </c>
      <c r="D7581" s="6">
        <v>5.2753500000000002E-2</v>
      </c>
      <c r="E7581" s="6">
        <v>7659.93</v>
      </c>
      <c r="F7581" s="6">
        <v>1.3534200000000001</v>
      </c>
      <c r="G7581" s="6">
        <v>5629.55</v>
      </c>
      <c r="H7581" s="6">
        <v>0.38066100000000003</v>
      </c>
      <c r="I7581" s="6">
        <v>34271.4</v>
      </c>
      <c r="J7581" s="6">
        <v>0.198764</v>
      </c>
      <c r="K7581" s="6">
        <v>1882.69</v>
      </c>
      <c r="L7581" s="6">
        <v>34271.4</v>
      </c>
      <c r="M7581" s="6">
        <v>8070.71</v>
      </c>
      <c r="N7581" s="6">
        <v>0.22451599999999999</v>
      </c>
      <c r="O7581" s="6">
        <v>8641.7800000000007</v>
      </c>
      <c r="P7581" s="6">
        <v>6095.95</v>
      </c>
      <c r="Q7581" s="6">
        <v>0.14504500000000001</v>
      </c>
      <c r="R7581" s="114">
        <v>3289.69</v>
      </c>
      <c r="S7581" s="114">
        <v>8484.75</v>
      </c>
      <c r="T7581" s="114">
        <v>6869.84</v>
      </c>
      <c r="U7581">
        <v>0.51505000000000001</v>
      </c>
      <c r="V7581">
        <v>6595.59</v>
      </c>
      <c r="W7581">
        <v>39730.800000000003</v>
      </c>
    </row>
    <row r="7582" spans="1:23" ht="15.75" customHeight="1" x14ac:dyDescent="0.2">
      <c r="A7582" s="6">
        <v>7569</v>
      </c>
      <c r="B7582" s="6">
        <v>1.38639</v>
      </c>
      <c r="C7582" s="6">
        <v>7814.47</v>
      </c>
      <c r="D7582" s="6">
        <v>9.9938399999999997E-2</v>
      </c>
      <c r="E7582" s="6">
        <v>902.63800000000003</v>
      </c>
      <c r="F7582" s="6">
        <v>2.4471599999999998</v>
      </c>
      <c r="G7582" s="6">
        <v>5208.3500000000004</v>
      </c>
      <c r="H7582" s="6">
        <v>1.42893</v>
      </c>
      <c r="I7582" s="6">
        <v>27617.7</v>
      </c>
      <c r="J7582" s="6">
        <v>0.71652400000000005</v>
      </c>
      <c r="K7582" s="6">
        <v>4868.71</v>
      </c>
      <c r="L7582" s="6">
        <v>27617.7</v>
      </c>
      <c r="M7582" s="6">
        <v>3919.25</v>
      </c>
      <c r="N7582" s="6">
        <v>0.76484099999999999</v>
      </c>
      <c r="O7582" s="6">
        <v>14968.6</v>
      </c>
      <c r="P7582" s="6">
        <v>8219.81</v>
      </c>
      <c r="Q7582" s="6">
        <v>1.3123</v>
      </c>
      <c r="R7582" s="114">
        <v>2551.87</v>
      </c>
      <c r="S7582" s="114">
        <v>3592.6</v>
      </c>
      <c r="T7582" s="114">
        <v>13361.3</v>
      </c>
      <c r="U7582">
        <v>1.6358699999999999</v>
      </c>
      <c r="V7582">
        <v>9640.0400000000009</v>
      </c>
      <c r="W7582">
        <v>40053.4</v>
      </c>
    </row>
    <row r="7583" spans="1:23" ht="15.75" customHeight="1" x14ac:dyDescent="0.2">
      <c r="A7583" s="6">
        <v>7570</v>
      </c>
      <c r="B7583" s="6">
        <v>0.83284400000000003</v>
      </c>
      <c r="C7583" s="6">
        <v>7583.48</v>
      </c>
      <c r="D7583" s="6">
        <v>1.37053</v>
      </c>
      <c r="E7583" s="6">
        <v>254.37299999999999</v>
      </c>
      <c r="F7583" s="6">
        <v>3.2198699999999998</v>
      </c>
      <c r="G7583" s="6">
        <v>8959.5300000000007</v>
      </c>
      <c r="H7583" s="6">
        <v>1.91916</v>
      </c>
      <c r="I7583" s="6">
        <v>21595.8</v>
      </c>
      <c r="J7583" s="6">
        <v>0.58058500000000002</v>
      </c>
      <c r="K7583" s="6">
        <v>1272.92</v>
      </c>
      <c r="L7583" s="6">
        <v>21595.8</v>
      </c>
      <c r="M7583" s="6">
        <v>16636.400000000001</v>
      </c>
      <c r="N7583" s="6">
        <v>0.96562700000000001</v>
      </c>
      <c r="O7583" s="6">
        <v>20545.099999999999</v>
      </c>
      <c r="P7583" s="6">
        <v>2259.9</v>
      </c>
      <c r="Q7583" s="6">
        <v>2.3233799999999998</v>
      </c>
      <c r="R7583" s="114">
        <v>656.36300000000006</v>
      </c>
      <c r="S7583" s="114">
        <v>0</v>
      </c>
      <c r="T7583" s="114">
        <v>2371.5700000000002</v>
      </c>
      <c r="U7583">
        <v>2.5290400000000002</v>
      </c>
      <c r="V7583">
        <v>10620.7</v>
      </c>
      <c r="W7583">
        <v>40053.4</v>
      </c>
    </row>
    <row r="7584" spans="1:23" ht="15.75" customHeight="1" x14ac:dyDescent="0.2">
      <c r="A7584" s="6">
        <v>7571</v>
      </c>
      <c r="B7584" s="6">
        <v>1.4943200000000001</v>
      </c>
      <c r="C7584" s="6">
        <v>4266.29</v>
      </c>
      <c r="D7584" s="6">
        <v>1.8426899999999999</v>
      </c>
      <c r="E7584" s="6">
        <v>0</v>
      </c>
      <c r="F7584" s="6">
        <v>3.63931</v>
      </c>
      <c r="G7584" s="6">
        <v>8284.18</v>
      </c>
      <c r="H7584" s="6">
        <v>2.8289399999999998</v>
      </c>
      <c r="I7584" s="6">
        <v>18463.400000000001</v>
      </c>
      <c r="J7584" s="6">
        <v>0.87673000000000001</v>
      </c>
      <c r="K7584" s="6">
        <v>0</v>
      </c>
      <c r="L7584" s="6">
        <v>18463.400000000001</v>
      </c>
      <c r="M7584" s="6">
        <v>25722.400000000001</v>
      </c>
      <c r="N7584" s="6">
        <v>1.5215099999999999</v>
      </c>
      <c r="O7584" s="6">
        <v>27800.400000000001</v>
      </c>
      <c r="P7584" s="6">
        <v>2514.27</v>
      </c>
      <c r="Q7584" s="6">
        <v>2.9819399999999998</v>
      </c>
      <c r="R7584" s="114">
        <v>237.61799999999999</v>
      </c>
      <c r="S7584" s="114">
        <v>0</v>
      </c>
      <c r="T7584" s="114">
        <v>0</v>
      </c>
      <c r="U7584">
        <v>3.0594899999999998</v>
      </c>
      <c r="V7584">
        <v>12701.1</v>
      </c>
      <c r="W7584">
        <v>39412.1</v>
      </c>
    </row>
    <row r="7585" spans="1:23" ht="15.75" customHeight="1" x14ac:dyDescent="0.2">
      <c r="A7585" s="6">
        <v>7572</v>
      </c>
      <c r="B7585" s="6">
        <v>0.79547500000000004</v>
      </c>
      <c r="C7585" s="6">
        <v>0</v>
      </c>
      <c r="D7585" s="6">
        <v>1.71699</v>
      </c>
      <c r="E7585" s="6">
        <v>94.370599999999996</v>
      </c>
      <c r="F7585" s="6">
        <v>3.7386900000000001</v>
      </c>
      <c r="G7585" s="6">
        <v>9977.2099999999991</v>
      </c>
      <c r="H7585" s="6">
        <v>3.0347599999999999</v>
      </c>
      <c r="I7585" s="6">
        <v>25941.7</v>
      </c>
      <c r="J7585" s="6">
        <v>1.98892</v>
      </c>
      <c r="K7585" s="6">
        <v>13754.9</v>
      </c>
      <c r="L7585" s="6">
        <v>25941.7</v>
      </c>
      <c r="M7585" s="6">
        <v>23770.3</v>
      </c>
      <c r="N7585" s="6">
        <v>1.09724</v>
      </c>
      <c r="O7585" s="6">
        <v>30856.5</v>
      </c>
      <c r="P7585" s="6">
        <v>3402.61</v>
      </c>
      <c r="Q7585" s="6">
        <v>3.3070499999999998</v>
      </c>
      <c r="R7585" s="114">
        <v>0</v>
      </c>
      <c r="S7585" s="114">
        <v>0</v>
      </c>
      <c r="T7585" s="114">
        <v>1151.24</v>
      </c>
      <c r="U7585">
        <v>2.4611399999999999</v>
      </c>
      <c r="V7585">
        <v>15059.8</v>
      </c>
      <c r="W7585">
        <v>38597</v>
      </c>
    </row>
    <row r="7586" spans="1:23" ht="15.75" customHeight="1" x14ac:dyDescent="0.2">
      <c r="A7586" s="6">
        <v>7573</v>
      </c>
      <c r="B7586" s="6">
        <v>2.2776800000000001</v>
      </c>
      <c r="C7586" s="6">
        <v>0</v>
      </c>
      <c r="D7586" s="6">
        <v>1.1452899999999999</v>
      </c>
      <c r="E7586" s="6">
        <v>606.56399999999996</v>
      </c>
      <c r="F7586" s="6">
        <v>3.5229599999999999</v>
      </c>
      <c r="G7586" s="6">
        <v>7464.66</v>
      </c>
      <c r="H7586" s="6">
        <v>2.46712</v>
      </c>
      <c r="I7586" s="6">
        <v>29077.200000000001</v>
      </c>
      <c r="J7586" s="6">
        <v>0.46736299999999997</v>
      </c>
      <c r="K7586" s="6">
        <v>27244.6</v>
      </c>
      <c r="L7586" s="6">
        <v>29077.200000000001</v>
      </c>
      <c r="M7586" s="6">
        <v>22360.6</v>
      </c>
      <c r="N7586" s="6">
        <v>0.77685899999999997</v>
      </c>
      <c r="O7586" s="6">
        <v>39328.5</v>
      </c>
      <c r="P7586" s="6">
        <v>4459.1899999999996</v>
      </c>
      <c r="Q7586" s="6">
        <v>3.2829799999999998</v>
      </c>
      <c r="R7586" s="114">
        <v>0</v>
      </c>
      <c r="S7586" s="114">
        <v>0</v>
      </c>
      <c r="T7586" s="114">
        <v>2626.76</v>
      </c>
      <c r="U7586">
        <v>3.2081300000000001</v>
      </c>
      <c r="V7586">
        <v>15999</v>
      </c>
      <c r="W7586">
        <v>39877.599999999999</v>
      </c>
    </row>
    <row r="7587" spans="1:23" ht="15.75" customHeight="1" x14ac:dyDescent="0.2">
      <c r="A7587" s="6">
        <v>7574</v>
      </c>
      <c r="B7587" s="6">
        <v>2.0512800000000002</v>
      </c>
      <c r="C7587" s="6">
        <v>348.12700000000001</v>
      </c>
      <c r="D7587" s="6">
        <v>2.0649299999999999</v>
      </c>
      <c r="E7587" s="6">
        <v>1105.1500000000001</v>
      </c>
      <c r="F7587" s="6">
        <v>2.9995400000000001</v>
      </c>
      <c r="G7587" s="6">
        <v>5217.08</v>
      </c>
      <c r="H7587" s="6">
        <v>0.54853200000000002</v>
      </c>
      <c r="I7587" s="6">
        <v>33203.5</v>
      </c>
      <c r="J7587" s="6">
        <v>0.68843299999999996</v>
      </c>
      <c r="K7587" s="6">
        <v>28658.799999999999</v>
      </c>
      <c r="L7587" s="6">
        <v>33203.5</v>
      </c>
      <c r="M7587" s="6">
        <v>24618.9</v>
      </c>
      <c r="N7587" s="6">
        <v>0.75049699999999997</v>
      </c>
      <c r="O7587" s="6">
        <v>40053.4</v>
      </c>
      <c r="P7587" s="6">
        <v>6364.93</v>
      </c>
      <c r="Q7587" s="6">
        <v>2.9165199999999998</v>
      </c>
      <c r="R7587" s="114">
        <v>0</v>
      </c>
      <c r="S7587" s="114">
        <v>0</v>
      </c>
      <c r="T7587" s="114">
        <v>1197.1600000000001</v>
      </c>
      <c r="U7587">
        <v>2.3750900000000001</v>
      </c>
      <c r="V7587">
        <v>33508.300000000003</v>
      </c>
      <c r="W7587">
        <v>40053.4</v>
      </c>
    </row>
    <row r="7588" spans="1:23" ht="15.75" customHeight="1" x14ac:dyDescent="0.2">
      <c r="A7588" s="6">
        <v>7575</v>
      </c>
      <c r="B7588" s="6">
        <v>1.5363800000000001</v>
      </c>
      <c r="C7588" s="6">
        <v>1779.8</v>
      </c>
      <c r="D7588" s="6">
        <v>1.00756</v>
      </c>
      <c r="E7588" s="6">
        <v>2739.06</v>
      </c>
      <c r="F7588" s="6">
        <v>1.66137</v>
      </c>
      <c r="G7588" s="6">
        <v>1883.11</v>
      </c>
      <c r="H7588" s="6">
        <v>0.50808500000000001</v>
      </c>
      <c r="I7588" s="6">
        <v>33637.599999999999</v>
      </c>
      <c r="J7588" s="6">
        <v>0.43362899999999999</v>
      </c>
      <c r="K7588" s="6">
        <v>27335.1</v>
      </c>
      <c r="L7588" s="6">
        <v>33637.599999999999</v>
      </c>
      <c r="M7588" s="6">
        <v>25463.200000000001</v>
      </c>
      <c r="N7588" s="6">
        <v>0.76896699999999996</v>
      </c>
      <c r="O7588" s="6">
        <v>40053.4</v>
      </c>
      <c r="P7588" s="6">
        <v>7580.61</v>
      </c>
      <c r="Q7588" s="6">
        <v>1.9054199999999999</v>
      </c>
      <c r="R7588" s="114">
        <v>1370.59</v>
      </c>
      <c r="S7588" s="114">
        <v>0</v>
      </c>
      <c r="T7588" s="114">
        <v>0</v>
      </c>
      <c r="U7588">
        <v>1.1484399999999999</v>
      </c>
      <c r="V7588">
        <v>38936.6</v>
      </c>
      <c r="W7588">
        <v>40053.4</v>
      </c>
    </row>
    <row r="7589" spans="1:23" ht="15.75" customHeight="1" x14ac:dyDescent="0.2">
      <c r="A7589" s="6">
        <v>7576</v>
      </c>
      <c r="B7589" s="6">
        <v>1.49396</v>
      </c>
      <c r="C7589" s="6">
        <v>835.50800000000004</v>
      </c>
      <c r="D7589" s="6">
        <v>1.6262700000000001</v>
      </c>
      <c r="E7589" s="6">
        <v>1234.18</v>
      </c>
      <c r="F7589" s="6">
        <v>0.68281700000000001</v>
      </c>
      <c r="G7589" s="6">
        <v>719.55600000000004</v>
      </c>
      <c r="H7589" s="6">
        <v>1.2584900000000001</v>
      </c>
      <c r="I7589" s="6">
        <v>26536.799999999999</v>
      </c>
      <c r="J7589" s="6">
        <v>0.26009199999999999</v>
      </c>
      <c r="K7589" s="6">
        <v>33155.4</v>
      </c>
      <c r="L7589" s="6">
        <v>26536.799999999999</v>
      </c>
      <c r="M7589" s="6">
        <v>29201.8</v>
      </c>
      <c r="N7589" s="6">
        <v>0.42922199999999999</v>
      </c>
      <c r="O7589" s="6">
        <v>40053.4</v>
      </c>
      <c r="P7589" s="6">
        <v>9733.89</v>
      </c>
      <c r="Q7589" s="6">
        <v>1.23342</v>
      </c>
      <c r="R7589" s="114">
        <v>2388.52</v>
      </c>
      <c r="S7589" s="114">
        <v>0</v>
      </c>
      <c r="T7589" s="114">
        <v>0</v>
      </c>
      <c r="U7589">
        <v>0.515733</v>
      </c>
      <c r="V7589">
        <v>34751.1</v>
      </c>
      <c r="W7589">
        <v>40053.4</v>
      </c>
    </row>
    <row r="7590" spans="1:23" ht="15.75" customHeight="1" x14ac:dyDescent="0.2">
      <c r="A7590" s="6">
        <v>7577</v>
      </c>
      <c r="B7590" s="6">
        <v>0.29778199999999999</v>
      </c>
      <c r="C7590" s="6">
        <v>5700.86</v>
      </c>
      <c r="D7590" s="6">
        <v>0.43389699999999998</v>
      </c>
      <c r="E7590" s="6">
        <v>1658.77</v>
      </c>
      <c r="F7590" s="6">
        <v>0</v>
      </c>
      <c r="G7590" s="6">
        <v>4365.5600000000004</v>
      </c>
      <c r="H7590" s="6">
        <v>0.18329000000000001</v>
      </c>
      <c r="I7590" s="6">
        <v>25049.9</v>
      </c>
      <c r="J7590" s="6">
        <v>7.4535199999999996E-2</v>
      </c>
      <c r="K7590" s="6">
        <v>26841.5</v>
      </c>
      <c r="L7590" s="6">
        <v>25049.9</v>
      </c>
      <c r="M7590" s="6">
        <v>29633.200000000001</v>
      </c>
      <c r="N7590" s="6">
        <v>9.5698199999999997E-2</v>
      </c>
      <c r="O7590" s="6">
        <v>40053.4</v>
      </c>
      <c r="P7590" s="6">
        <v>11307.5</v>
      </c>
      <c r="Q7590" s="6">
        <v>0.132435</v>
      </c>
      <c r="R7590" s="114">
        <v>1006.73</v>
      </c>
      <c r="S7590" s="114">
        <v>7178.1</v>
      </c>
      <c r="T7590" s="114">
        <v>9444.4699999999993</v>
      </c>
      <c r="U7590">
        <v>0</v>
      </c>
      <c r="V7590">
        <v>29128.400000000001</v>
      </c>
      <c r="W7590">
        <v>40053.4</v>
      </c>
    </row>
    <row r="7591" spans="1:23" ht="15.75" customHeight="1" x14ac:dyDescent="0.2">
      <c r="A7591" s="6">
        <v>7578</v>
      </c>
      <c r="B7591" s="6">
        <v>0</v>
      </c>
      <c r="C7591" s="6">
        <v>19494.8</v>
      </c>
      <c r="D7591" s="6">
        <v>0</v>
      </c>
      <c r="E7591" s="6">
        <v>3179.73</v>
      </c>
      <c r="F7591" s="6">
        <v>0</v>
      </c>
      <c r="G7591" s="6">
        <v>6086.55</v>
      </c>
      <c r="H7591" s="6">
        <v>0</v>
      </c>
      <c r="I7591" s="6">
        <v>35156.800000000003</v>
      </c>
      <c r="J7591" s="6">
        <v>0</v>
      </c>
      <c r="K7591" s="6">
        <v>37305.9</v>
      </c>
      <c r="L7591" s="6">
        <v>35156.800000000003</v>
      </c>
      <c r="M7591" s="6">
        <v>26531.599999999999</v>
      </c>
      <c r="N7591" s="6">
        <v>0</v>
      </c>
      <c r="O7591" s="6">
        <v>39386.300000000003</v>
      </c>
      <c r="P7591" s="6">
        <v>16398.900000000001</v>
      </c>
      <c r="Q7591" s="6">
        <v>0</v>
      </c>
      <c r="R7591" s="114">
        <v>0</v>
      </c>
      <c r="S7591" s="114">
        <v>26006</v>
      </c>
      <c r="T7591" s="114">
        <v>32434.9</v>
      </c>
      <c r="U7591">
        <v>0</v>
      </c>
      <c r="V7591">
        <v>22502</v>
      </c>
      <c r="W7591">
        <v>40053.4</v>
      </c>
    </row>
    <row r="7592" spans="1:23" ht="15.75" customHeight="1" x14ac:dyDescent="0.2">
      <c r="A7592" s="6">
        <v>7579</v>
      </c>
      <c r="B7592" s="6">
        <v>0</v>
      </c>
      <c r="C7592" s="6">
        <v>35821.5</v>
      </c>
      <c r="D7592" s="6">
        <v>0</v>
      </c>
      <c r="E7592" s="6">
        <v>5335.95</v>
      </c>
      <c r="F7592" s="6">
        <v>0</v>
      </c>
      <c r="G7592" s="6">
        <v>4983.43</v>
      </c>
      <c r="H7592" s="6">
        <v>0</v>
      </c>
      <c r="I7592" s="6">
        <v>0</v>
      </c>
      <c r="J7592" s="6">
        <v>0</v>
      </c>
      <c r="K7592" s="6">
        <v>28502.7</v>
      </c>
      <c r="L7592" s="6">
        <v>0</v>
      </c>
      <c r="M7592" s="6">
        <v>13050.5</v>
      </c>
      <c r="N7592" s="6">
        <v>0</v>
      </c>
      <c r="O7592" s="6">
        <v>39442.300000000003</v>
      </c>
      <c r="P7592" s="6">
        <v>22526.5</v>
      </c>
      <c r="Q7592" s="6">
        <v>0</v>
      </c>
      <c r="R7592" s="114">
        <v>875.28099999999995</v>
      </c>
      <c r="S7592" s="114">
        <v>16680.8</v>
      </c>
      <c r="T7592" s="114">
        <v>38185.9</v>
      </c>
      <c r="U7592">
        <v>0</v>
      </c>
      <c r="V7592">
        <v>9597.8700000000008</v>
      </c>
      <c r="W7592">
        <v>40053.4</v>
      </c>
    </row>
    <row r="7593" spans="1:23" ht="15.75" customHeight="1" x14ac:dyDescent="0.2">
      <c r="A7593" s="6">
        <v>7580</v>
      </c>
      <c r="B7593" s="6">
        <v>0</v>
      </c>
      <c r="C7593" s="6">
        <v>37851.800000000003</v>
      </c>
      <c r="D7593" s="6">
        <v>0</v>
      </c>
      <c r="E7593" s="6">
        <v>13511.7</v>
      </c>
      <c r="F7593" s="6">
        <v>0</v>
      </c>
      <c r="G7593" s="6">
        <v>4003.14</v>
      </c>
      <c r="H7593" s="6">
        <v>0</v>
      </c>
      <c r="I7593" s="6">
        <v>1386.37</v>
      </c>
      <c r="J7593" s="6">
        <v>0</v>
      </c>
      <c r="K7593" s="6">
        <v>3041.36</v>
      </c>
      <c r="L7593" s="6">
        <v>1386.37</v>
      </c>
      <c r="M7593" s="6">
        <v>31333.5</v>
      </c>
      <c r="N7593" s="6">
        <v>0</v>
      </c>
      <c r="O7593" s="6">
        <v>38068.5</v>
      </c>
      <c r="P7593" s="6">
        <v>25409.1</v>
      </c>
      <c r="Q7593" s="6">
        <v>0</v>
      </c>
      <c r="R7593" s="114">
        <v>1516.15</v>
      </c>
      <c r="S7593" s="114">
        <v>11135</v>
      </c>
      <c r="T7593" s="114">
        <v>38392.5</v>
      </c>
      <c r="U7593">
        <v>0</v>
      </c>
      <c r="V7593">
        <v>5093.16</v>
      </c>
      <c r="W7593">
        <v>40053.4</v>
      </c>
    </row>
    <row r="7594" spans="1:23" ht="15.75" customHeight="1" x14ac:dyDescent="0.2">
      <c r="A7594" s="6">
        <v>7581</v>
      </c>
      <c r="B7594" s="6">
        <v>0</v>
      </c>
      <c r="C7594" s="6">
        <v>37944.199999999997</v>
      </c>
      <c r="D7594" s="6">
        <v>0</v>
      </c>
      <c r="E7594" s="6">
        <v>14652.8</v>
      </c>
      <c r="F7594" s="6">
        <v>0</v>
      </c>
      <c r="G7594" s="6">
        <v>0</v>
      </c>
      <c r="H7594" s="6">
        <v>0</v>
      </c>
      <c r="I7594" s="6">
        <v>8189.78</v>
      </c>
      <c r="J7594" s="6">
        <v>0</v>
      </c>
      <c r="K7594" s="6">
        <v>13473.6</v>
      </c>
      <c r="L7594" s="6">
        <v>8189.78</v>
      </c>
      <c r="M7594" s="6">
        <v>28179.4</v>
      </c>
      <c r="N7594" s="6">
        <v>0</v>
      </c>
      <c r="O7594" s="6">
        <v>33298.1</v>
      </c>
      <c r="P7594" s="6">
        <v>29338.7</v>
      </c>
      <c r="Q7594" s="6">
        <v>0</v>
      </c>
      <c r="R7594" s="114">
        <v>1028.8499999999999</v>
      </c>
      <c r="S7594" s="114">
        <v>20605.099999999999</v>
      </c>
      <c r="T7594" s="114">
        <v>33867.4</v>
      </c>
      <c r="U7594">
        <v>0</v>
      </c>
      <c r="V7594">
        <v>7425.25</v>
      </c>
      <c r="W7594">
        <v>39172</v>
      </c>
    </row>
    <row r="7595" spans="1:23" ht="15.75" customHeight="1" x14ac:dyDescent="0.2">
      <c r="A7595" s="6">
        <v>7582</v>
      </c>
      <c r="B7595" s="6">
        <v>0</v>
      </c>
      <c r="C7595" s="6">
        <v>39363.199999999997</v>
      </c>
      <c r="D7595" s="6">
        <v>0</v>
      </c>
      <c r="E7595" s="6">
        <v>31332.3</v>
      </c>
      <c r="F7595" s="6">
        <v>0</v>
      </c>
      <c r="G7595" s="6">
        <v>0</v>
      </c>
      <c r="H7595" s="6">
        <v>0</v>
      </c>
      <c r="I7595" s="6">
        <v>5736.14</v>
      </c>
      <c r="J7595" s="6">
        <v>0</v>
      </c>
      <c r="K7595" s="6">
        <v>37896.6</v>
      </c>
      <c r="L7595" s="6">
        <v>5736.14</v>
      </c>
      <c r="M7595" s="6">
        <v>16712.900000000001</v>
      </c>
      <c r="N7595" s="6">
        <v>0</v>
      </c>
      <c r="O7595" s="6">
        <v>34906.199999999997</v>
      </c>
      <c r="P7595" s="6">
        <v>28105.8</v>
      </c>
      <c r="Q7595" s="6">
        <v>0</v>
      </c>
      <c r="R7595" s="114">
        <v>73.632199999999997</v>
      </c>
      <c r="S7595" s="114">
        <v>37076.800000000003</v>
      </c>
      <c r="T7595" s="114">
        <v>28470.7</v>
      </c>
      <c r="U7595">
        <v>0</v>
      </c>
      <c r="V7595">
        <v>9447.9599999999991</v>
      </c>
      <c r="W7595">
        <v>35524</v>
      </c>
    </row>
    <row r="7596" spans="1:23" ht="15.75" customHeight="1" x14ac:dyDescent="0.2">
      <c r="A7596" s="6">
        <v>7583</v>
      </c>
      <c r="B7596" s="6">
        <v>0</v>
      </c>
      <c r="C7596" s="6">
        <v>39401.300000000003</v>
      </c>
      <c r="D7596" s="6">
        <v>0</v>
      </c>
      <c r="E7596" s="6">
        <v>35083.599999999999</v>
      </c>
      <c r="F7596" s="6">
        <v>0</v>
      </c>
      <c r="G7596" s="6">
        <v>0</v>
      </c>
      <c r="H7596" s="6">
        <v>0</v>
      </c>
      <c r="I7596" s="6">
        <v>5139.0200000000004</v>
      </c>
      <c r="J7596" s="6">
        <v>0</v>
      </c>
      <c r="K7596" s="6">
        <v>32767</v>
      </c>
      <c r="L7596" s="6">
        <v>5139.0200000000004</v>
      </c>
      <c r="M7596" s="6">
        <v>22680.400000000001</v>
      </c>
      <c r="N7596" s="6">
        <v>0</v>
      </c>
      <c r="O7596" s="6">
        <v>40053.4</v>
      </c>
      <c r="P7596" s="6">
        <v>28425.1</v>
      </c>
      <c r="Q7596" s="6">
        <v>0</v>
      </c>
      <c r="R7596" s="114">
        <v>1758.63</v>
      </c>
      <c r="S7596" s="114">
        <v>38064.199999999997</v>
      </c>
      <c r="T7596" s="114">
        <v>24488.6</v>
      </c>
      <c r="U7596">
        <v>0</v>
      </c>
      <c r="V7596">
        <v>6984.68</v>
      </c>
      <c r="W7596">
        <v>36186.9</v>
      </c>
    </row>
    <row r="7597" spans="1:23" ht="15.75" customHeight="1" x14ac:dyDescent="0.2">
      <c r="A7597" s="6">
        <v>7584</v>
      </c>
      <c r="B7597" s="6">
        <v>0</v>
      </c>
      <c r="C7597" s="6">
        <v>38978.800000000003</v>
      </c>
      <c r="D7597" s="6">
        <v>0</v>
      </c>
      <c r="E7597" s="6">
        <v>37282.400000000001</v>
      </c>
      <c r="F7597" s="6">
        <v>0</v>
      </c>
      <c r="G7597" s="6">
        <v>0</v>
      </c>
      <c r="H7597" s="6">
        <v>0</v>
      </c>
      <c r="I7597" s="6">
        <v>12198.6</v>
      </c>
      <c r="J7597" s="6">
        <v>0</v>
      </c>
      <c r="K7597" s="6">
        <v>32659.5</v>
      </c>
      <c r="L7597" s="6">
        <v>12198.6</v>
      </c>
      <c r="M7597" s="6">
        <v>39285.599999999999</v>
      </c>
      <c r="N7597" s="6">
        <v>0</v>
      </c>
      <c r="O7597" s="6">
        <v>34761.199999999997</v>
      </c>
      <c r="P7597" s="6">
        <v>28942.6</v>
      </c>
      <c r="Q7597" s="6">
        <v>0</v>
      </c>
      <c r="R7597" s="114">
        <v>2027.49</v>
      </c>
      <c r="S7597" s="114">
        <v>38560.800000000003</v>
      </c>
      <c r="T7597" s="114">
        <v>19071.099999999999</v>
      </c>
      <c r="U7597">
        <v>0</v>
      </c>
      <c r="V7597">
        <v>7187.79</v>
      </c>
      <c r="W7597">
        <v>28585.599999999999</v>
      </c>
    </row>
    <row r="7598" spans="1:23" ht="15.75" customHeight="1" x14ac:dyDescent="0.2">
      <c r="A7598" s="6">
        <v>7585</v>
      </c>
      <c r="B7598" s="6">
        <v>0</v>
      </c>
      <c r="C7598" s="6">
        <v>38987.1</v>
      </c>
      <c r="D7598" s="6">
        <v>0</v>
      </c>
      <c r="E7598" s="6">
        <v>36854.199999999997</v>
      </c>
      <c r="F7598" s="6">
        <v>0</v>
      </c>
      <c r="G7598" s="6">
        <v>0</v>
      </c>
      <c r="H7598" s="6">
        <v>0</v>
      </c>
      <c r="I7598" s="6">
        <v>9422.9</v>
      </c>
      <c r="J7598" s="6">
        <v>0</v>
      </c>
      <c r="K7598" s="6">
        <v>30639</v>
      </c>
      <c r="L7598" s="6">
        <v>9422.9</v>
      </c>
      <c r="M7598" s="6">
        <v>38140</v>
      </c>
      <c r="N7598" s="6">
        <v>0</v>
      </c>
      <c r="O7598" s="6">
        <v>39966.300000000003</v>
      </c>
      <c r="P7598" s="6">
        <v>30507.599999999999</v>
      </c>
      <c r="Q7598" s="6">
        <v>0</v>
      </c>
      <c r="R7598" s="114">
        <v>2746.83</v>
      </c>
      <c r="S7598" s="114">
        <v>38349.699999999997</v>
      </c>
      <c r="T7598" s="114">
        <v>36251.199999999997</v>
      </c>
      <c r="U7598">
        <v>0</v>
      </c>
      <c r="V7598">
        <v>3741.32</v>
      </c>
      <c r="W7598">
        <v>22611.1</v>
      </c>
    </row>
    <row r="7599" spans="1:23" ht="15.75" customHeight="1" x14ac:dyDescent="0.2">
      <c r="A7599" s="6">
        <v>7586</v>
      </c>
      <c r="B7599" s="6">
        <v>0</v>
      </c>
      <c r="C7599" s="6">
        <v>33748.5</v>
      </c>
      <c r="D7599" s="6">
        <v>0</v>
      </c>
      <c r="E7599" s="6">
        <v>38484.699999999997</v>
      </c>
      <c r="F7599" s="6">
        <v>0</v>
      </c>
      <c r="G7599" s="6">
        <v>0</v>
      </c>
      <c r="H7599" s="6">
        <v>0</v>
      </c>
      <c r="I7599" s="6">
        <v>21389.3</v>
      </c>
      <c r="J7599" s="6">
        <v>0</v>
      </c>
      <c r="K7599" s="6">
        <v>29571</v>
      </c>
      <c r="L7599" s="6">
        <v>21389.3</v>
      </c>
      <c r="M7599" s="6">
        <v>39792.1</v>
      </c>
      <c r="N7599" s="6">
        <v>0</v>
      </c>
      <c r="O7599" s="6">
        <v>38705.599999999999</v>
      </c>
      <c r="P7599" s="6">
        <v>29447.1</v>
      </c>
      <c r="Q7599" s="6">
        <v>0</v>
      </c>
      <c r="R7599" s="114">
        <v>3455.27</v>
      </c>
      <c r="S7599" s="114">
        <v>38762.1</v>
      </c>
      <c r="T7599" s="114">
        <v>40053.4</v>
      </c>
      <c r="U7599">
        <v>0</v>
      </c>
      <c r="V7599">
        <v>601.846</v>
      </c>
      <c r="W7599">
        <v>18905.7</v>
      </c>
    </row>
    <row r="7600" spans="1:23" ht="15.75" customHeight="1" x14ac:dyDescent="0.2">
      <c r="A7600" s="6">
        <v>7587</v>
      </c>
      <c r="B7600" s="6">
        <v>0</v>
      </c>
      <c r="C7600" s="6">
        <v>18977.5</v>
      </c>
      <c r="D7600" s="6">
        <v>0</v>
      </c>
      <c r="E7600" s="6">
        <v>39110.300000000003</v>
      </c>
      <c r="F7600" s="6">
        <v>0</v>
      </c>
      <c r="G7600" s="6">
        <v>0</v>
      </c>
      <c r="H7600" s="6">
        <v>0</v>
      </c>
      <c r="I7600" s="6">
        <v>7340.32</v>
      </c>
      <c r="J7600" s="6">
        <v>0</v>
      </c>
      <c r="K7600" s="6">
        <v>20641.599999999999</v>
      </c>
      <c r="L7600" s="6">
        <v>7340.32</v>
      </c>
      <c r="M7600" s="6">
        <v>26698.2</v>
      </c>
      <c r="N7600" s="6">
        <v>0</v>
      </c>
      <c r="O7600" s="6">
        <v>36148.6</v>
      </c>
      <c r="P7600" s="6">
        <v>33332.699999999997</v>
      </c>
      <c r="Q7600" s="6">
        <v>0</v>
      </c>
      <c r="R7600" s="114">
        <v>5249.99</v>
      </c>
      <c r="S7600" s="114">
        <v>39384.400000000001</v>
      </c>
      <c r="T7600" s="114">
        <v>40053.4</v>
      </c>
      <c r="U7600">
        <v>0</v>
      </c>
      <c r="V7600">
        <v>0</v>
      </c>
      <c r="W7600">
        <v>17155</v>
      </c>
    </row>
    <row r="7601" spans="1:23" ht="15.75" customHeight="1" x14ac:dyDescent="0.2">
      <c r="A7601" s="6">
        <v>7588</v>
      </c>
      <c r="B7601" s="6">
        <v>0</v>
      </c>
      <c r="C7601" s="6">
        <v>14323.9</v>
      </c>
      <c r="D7601" s="6">
        <v>0</v>
      </c>
      <c r="E7601" s="6">
        <v>39681</v>
      </c>
      <c r="F7601" s="6">
        <v>0</v>
      </c>
      <c r="G7601" s="6">
        <v>0</v>
      </c>
      <c r="H7601" s="6">
        <v>0</v>
      </c>
      <c r="I7601" s="6">
        <v>0</v>
      </c>
      <c r="J7601" s="6">
        <v>0</v>
      </c>
      <c r="K7601" s="6">
        <v>27184.3</v>
      </c>
      <c r="L7601" s="6">
        <v>0</v>
      </c>
      <c r="M7601" s="6">
        <v>7889.72</v>
      </c>
      <c r="N7601" s="6">
        <v>0</v>
      </c>
      <c r="O7601" s="6">
        <v>35082</v>
      </c>
      <c r="P7601" s="6">
        <v>34492.9</v>
      </c>
      <c r="Q7601" s="6">
        <v>0</v>
      </c>
      <c r="R7601" s="114">
        <v>8279.24</v>
      </c>
      <c r="S7601" s="114">
        <v>38693.4</v>
      </c>
      <c r="T7601" s="114">
        <v>40053.4</v>
      </c>
      <c r="U7601">
        <v>0</v>
      </c>
      <c r="V7601">
        <v>0</v>
      </c>
      <c r="W7601">
        <v>23244.7</v>
      </c>
    </row>
    <row r="7602" spans="1:23" ht="15.75" customHeight="1" x14ac:dyDescent="0.2">
      <c r="A7602" s="6">
        <v>7589</v>
      </c>
      <c r="B7602" s="6">
        <v>0</v>
      </c>
      <c r="C7602" s="6">
        <v>17963.8</v>
      </c>
      <c r="D7602" s="6">
        <v>0</v>
      </c>
      <c r="E7602" s="6">
        <v>39393.300000000003</v>
      </c>
      <c r="F7602" s="6">
        <v>0</v>
      </c>
      <c r="G7602" s="6">
        <v>0</v>
      </c>
      <c r="H7602" s="6">
        <v>0</v>
      </c>
      <c r="I7602" s="6">
        <v>0</v>
      </c>
      <c r="J7602" s="6">
        <v>0</v>
      </c>
      <c r="K7602" s="6">
        <v>18801.900000000001</v>
      </c>
      <c r="L7602" s="6">
        <v>0</v>
      </c>
      <c r="M7602" s="6">
        <v>8360.7800000000007</v>
      </c>
      <c r="N7602" s="6">
        <v>0</v>
      </c>
      <c r="O7602" s="6">
        <v>35687.300000000003</v>
      </c>
      <c r="P7602" s="6">
        <v>36412.699999999997</v>
      </c>
      <c r="Q7602" s="6">
        <v>0</v>
      </c>
      <c r="R7602" s="114">
        <v>13913.9</v>
      </c>
      <c r="S7602" s="114">
        <v>38222.300000000003</v>
      </c>
      <c r="T7602" s="114">
        <v>40053.4</v>
      </c>
      <c r="U7602">
        <v>0</v>
      </c>
      <c r="V7602">
        <v>1771.82</v>
      </c>
      <c r="W7602">
        <v>15870.9</v>
      </c>
    </row>
    <row r="7603" spans="1:23" ht="15.75" customHeight="1" x14ac:dyDescent="0.2">
      <c r="A7603" s="6">
        <v>7590</v>
      </c>
      <c r="B7603" s="6">
        <v>0</v>
      </c>
      <c r="C7603" s="6">
        <v>32745.4</v>
      </c>
      <c r="D7603" s="6">
        <v>0</v>
      </c>
      <c r="E7603" s="6">
        <v>36528.199999999997</v>
      </c>
      <c r="F7603" s="6">
        <v>0</v>
      </c>
      <c r="G7603" s="6">
        <v>0</v>
      </c>
      <c r="H7603" s="6">
        <v>0</v>
      </c>
      <c r="I7603" s="6">
        <v>585.60199999999998</v>
      </c>
      <c r="J7603" s="6">
        <v>0</v>
      </c>
      <c r="K7603" s="6">
        <v>18654.099999999999</v>
      </c>
      <c r="L7603" s="6">
        <v>585.60199999999998</v>
      </c>
      <c r="M7603" s="6">
        <v>12944.5</v>
      </c>
      <c r="N7603" s="6">
        <v>0</v>
      </c>
      <c r="O7603" s="6">
        <v>33530.400000000001</v>
      </c>
      <c r="P7603" s="6">
        <v>36776.400000000001</v>
      </c>
      <c r="Q7603" s="6">
        <v>0</v>
      </c>
      <c r="R7603" s="114">
        <v>21418.799999999999</v>
      </c>
      <c r="S7603" s="114">
        <v>37499.5</v>
      </c>
      <c r="T7603" s="114">
        <v>40046.6</v>
      </c>
      <c r="U7603">
        <v>0</v>
      </c>
      <c r="V7603">
        <v>4716.41</v>
      </c>
      <c r="W7603">
        <v>9856.56</v>
      </c>
    </row>
    <row r="7604" spans="1:23" ht="15.75" customHeight="1" x14ac:dyDescent="0.2">
      <c r="A7604" s="6">
        <v>7591</v>
      </c>
      <c r="B7604" s="6">
        <v>0</v>
      </c>
      <c r="C7604" s="6">
        <v>39064.9</v>
      </c>
      <c r="D7604" s="6">
        <v>0</v>
      </c>
      <c r="E7604" s="6">
        <v>26107</v>
      </c>
      <c r="F7604" s="6">
        <v>0</v>
      </c>
      <c r="G7604" s="6">
        <v>0</v>
      </c>
      <c r="H7604" s="6">
        <v>0</v>
      </c>
      <c r="I7604" s="6">
        <v>364.834</v>
      </c>
      <c r="J7604" s="6">
        <v>0</v>
      </c>
      <c r="K7604" s="6">
        <v>22145.200000000001</v>
      </c>
      <c r="L7604" s="6">
        <v>364.834</v>
      </c>
      <c r="M7604" s="6">
        <v>18751.5</v>
      </c>
      <c r="N7604" s="6">
        <v>0</v>
      </c>
      <c r="O7604" s="6">
        <v>34043.599999999999</v>
      </c>
      <c r="P7604" s="6">
        <v>37544.6</v>
      </c>
      <c r="Q7604" s="6">
        <v>0</v>
      </c>
      <c r="R7604" s="114">
        <v>34868.9</v>
      </c>
      <c r="S7604" s="114">
        <v>38492.6</v>
      </c>
      <c r="T7604" s="114">
        <v>39470.6</v>
      </c>
      <c r="U7604">
        <v>0</v>
      </c>
      <c r="V7604">
        <v>5649.88</v>
      </c>
      <c r="W7604">
        <v>13695.6</v>
      </c>
    </row>
    <row r="7605" spans="1:23" ht="15.75" customHeight="1" x14ac:dyDescent="0.2">
      <c r="A7605" s="6">
        <v>7592</v>
      </c>
      <c r="B7605" s="6">
        <v>9.2806799999999995E-2</v>
      </c>
      <c r="C7605" s="6">
        <v>40053.4</v>
      </c>
      <c r="D7605" s="6">
        <v>0.173429</v>
      </c>
      <c r="E7605" s="6">
        <v>24359</v>
      </c>
      <c r="F7605" s="6">
        <v>0.144895</v>
      </c>
      <c r="G7605" s="6">
        <v>0</v>
      </c>
      <c r="H7605" s="6">
        <v>0.24518899999999999</v>
      </c>
      <c r="I7605" s="6">
        <v>641.053</v>
      </c>
      <c r="J7605" s="6">
        <v>0.43835200000000002</v>
      </c>
      <c r="K7605" s="6">
        <v>17161.900000000001</v>
      </c>
      <c r="L7605" s="6">
        <v>641.053</v>
      </c>
      <c r="M7605" s="6">
        <v>3035.24</v>
      </c>
      <c r="N7605" s="6">
        <v>0.41415099999999999</v>
      </c>
      <c r="O7605" s="6">
        <v>34464.400000000001</v>
      </c>
      <c r="P7605" s="6">
        <v>37934.800000000003</v>
      </c>
      <c r="Q7605" s="6">
        <v>0.12515100000000001</v>
      </c>
      <c r="R7605" s="114">
        <v>29835.3</v>
      </c>
      <c r="S7605" s="114">
        <v>37507.800000000003</v>
      </c>
      <c r="T7605" s="114">
        <v>40053.4</v>
      </c>
      <c r="U7605">
        <v>1.97115E-2</v>
      </c>
      <c r="V7605">
        <v>9252.24</v>
      </c>
      <c r="W7605">
        <v>20283.3</v>
      </c>
    </row>
    <row r="7606" spans="1:23" ht="15.75" customHeight="1" x14ac:dyDescent="0.2">
      <c r="A7606" s="6">
        <v>7593</v>
      </c>
      <c r="B7606" s="6">
        <v>1.24472</v>
      </c>
      <c r="C7606" s="6">
        <v>39619.599999999999</v>
      </c>
      <c r="D7606" s="6">
        <v>0.75507000000000002</v>
      </c>
      <c r="E7606" s="6">
        <v>13115.3</v>
      </c>
      <c r="F7606" s="6">
        <v>0.74918799999999997</v>
      </c>
      <c r="G7606" s="6">
        <v>0</v>
      </c>
      <c r="H7606" s="6">
        <v>1.1681600000000001</v>
      </c>
      <c r="I7606" s="6">
        <v>110.919</v>
      </c>
      <c r="J7606" s="6">
        <v>0.56893000000000005</v>
      </c>
      <c r="K7606" s="6">
        <v>18257.5</v>
      </c>
      <c r="L7606" s="6">
        <v>110.919</v>
      </c>
      <c r="M7606" s="6">
        <v>80.826800000000006</v>
      </c>
      <c r="N7606" s="6">
        <v>1.4768699999999999</v>
      </c>
      <c r="O7606" s="6">
        <v>34776</v>
      </c>
      <c r="P7606" s="6">
        <v>37874</v>
      </c>
      <c r="Q7606" s="6">
        <v>0.76719899999999996</v>
      </c>
      <c r="R7606" s="114">
        <v>28297.599999999999</v>
      </c>
      <c r="S7606" s="114">
        <v>30252.7</v>
      </c>
      <c r="T7606" s="114">
        <v>38215</v>
      </c>
      <c r="U7606">
        <v>0.89146999999999998</v>
      </c>
      <c r="V7606">
        <v>9802.75</v>
      </c>
      <c r="W7606">
        <v>25739.9</v>
      </c>
    </row>
    <row r="7607" spans="1:23" ht="15.75" customHeight="1" x14ac:dyDescent="0.2">
      <c r="A7607" s="6">
        <v>7594</v>
      </c>
      <c r="B7607" s="6">
        <v>2.5629900000000001</v>
      </c>
      <c r="C7607" s="6">
        <v>40053.4</v>
      </c>
      <c r="D7607" s="6">
        <v>1.4689000000000001</v>
      </c>
      <c r="E7607" s="6">
        <v>15584.7</v>
      </c>
      <c r="F7607" s="6">
        <v>1.2556700000000001</v>
      </c>
      <c r="G7607" s="6">
        <v>0</v>
      </c>
      <c r="H7607" s="6">
        <v>1.33368</v>
      </c>
      <c r="I7607" s="6">
        <v>4711.75</v>
      </c>
      <c r="J7607" s="6">
        <v>1.23149</v>
      </c>
      <c r="K7607" s="6">
        <v>5306.08</v>
      </c>
      <c r="L7607" s="6">
        <v>4711.75</v>
      </c>
      <c r="M7607" s="6">
        <v>5473.88</v>
      </c>
      <c r="N7607" s="6">
        <v>0.59104100000000004</v>
      </c>
      <c r="O7607" s="6">
        <v>39033.199999999997</v>
      </c>
      <c r="P7607" s="6">
        <v>36199.4</v>
      </c>
      <c r="Q7607" s="6">
        <v>1.51356</v>
      </c>
      <c r="R7607" s="114">
        <v>37363.9</v>
      </c>
      <c r="S7607" s="114">
        <v>30832</v>
      </c>
      <c r="T7607" s="114">
        <v>37516.1</v>
      </c>
      <c r="U7607">
        <v>1.4276800000000001</v>
      </c>
      <c r="V7607">
        <v>5759.1</v>
      </c>
      <c r="W7607">
        <v>22680.799999999999</v>
      </c>
    </row>
    <row r="7608" spans="1:23" ht="15.75" customHeight="1" x14ac:dyDescent="0.2">
      <c r="A7608" s="6">
        <v>7595</v>
      </c>
      <c r="B7608" s="6">
        <v>0.63672099999999998</v>
      </c>
      <c r="C7608" s="6">
        <v>40053.4</v>
      </c>
      <c r="D7608" s="6">
        <v>2.25135</v>
      </c>
      <c r="E7608" s="6">
        <v>21416.7</v>
      </c>
      <c r="F7608" s="6">
        <v>1.1033299999999999</v>
      </c>
      <c r="G7608" s="6">
        <v>0</v>
      </c>
      <c r="H7608" s="6">
        <v>1.4143699999999999</v>
      </c>
      <c r="I7608" s="6">
        <v>5478.64</v>
      </c>
      <c r="J7608" s="6">
        <v>3.0517799999999999</v>
      </c>
      <c r="K7608" s="6">
        <v>13820.7</v>
      </c>
      <c r="L7608" s="6">
        <v>5478.64</v>
      </c>
      <c r="M7608" s="6">
        <v>13933.6</v>
      </c>
      <c r="N7608" s="6">
        <v>0.740116</v>
      </c>
      <c r="O7608" s="6">
        <v>39605.4</v>
      </c>
      <c r="P7608" s="6">
        <v>29238.400000000001</v>
      </c>
      <c r="Q7608" s="6">
        <v>2.3320500000000002</v>
      </c>
      <c r="R7608" s="114">
        <v>38317.1</v>
      </c>
      <c r="S7608" s="114">
        <v>32192.9</v>
      </c>
      <c r="T7608" s="114">
        <v>37317.199999999997</v>
      </c>
      <c r="U7608">
        <v>1.2003600000000001</v>
      </c>
      <c r="V7608">
        <v>3274.34</v>
      </c>
      <c r="W7608">
        <v>10205.799999999999</v>
      </c>
    </row>
    <row r="7609" spans="1:23" ht="15.75" customHeight="1" x14ac:dyDescent="0.2">
      <c r="A7609" s="6">
        <v>7596</v>
      </c>
      <c r="B7609" s="6">
        <v>1.2288600000000001</v>
      </c>
      <c r="C7609" s="6">
        <v>40053.4</v>
      </c>
      <c r="D7609" s="6">
        <v>3.88049</v>
      </c>
      <c r="E7609" s="6">
        <v>26427.9</v>
      </c>
      <c r="F7609" s="6">
        <v>2.23264</v>
      </c>
      <c r="G7609" s="6">
        <v>0</v>
      </c>
      <c r="H7609" s="6">
        <v>1.5733200000000001</v>
      </c>
      <c r="I7609" s="6">
        <v>7409.21</v>
      </c>
      <c r="J7609" s="6">
        <v>3.34443</v>
      </c>
      <c r="K7609" s="6">
        <v>11224.8</v>
      </c>
      <c r="L7609" s="6">
        <v>7409.21</v>
      </c>
      <c r="M7609" s="6">
        <v>7993.4</v>
      </c>
      <c r="N7609" s="6">
        <v>0.62521199999999999</v>
      </c>
      <c r="O7609" s="6">
        <v>40021.1</v>
      </c>
      <c r="P7609" s="6">
        <v>17562.900000000001</v>
      </c>
      <c r="Q7609" s="6">
        <v>3.03199</v>
      </c>
      <c r="R7609" s="114">
        <v>37714.800000000003</v>
      </c>
      <c r="S7609" s="114">
        <v>26448</v>
      </c>
      <c r="T7609" s="114">
        <v>37801.300000000003</v>
      </c>
      <c r="U7609">
        <v>1.55217</v>
      </c>
      <c r="V7609">
        <v>2590.86</v>
      </c>
      <c r="W7609">
        <v>5506.69</v>
      </c>
    </row>
    <row r="7610" spans="1:23" ht="15.75" customHeight="1" x14ac:dyDescent="0.2">
      <c r="A7610" s="6">
        <v>7597</v>
      </c>
      <c r="B7610" s="6">
        <v>2.4109099999999999</v>
      </c>
      <c r="C7610" s="6">
        <v>40053.4</v>
      </c>
      <c r="D7610" s="6">
        <v>3.8213400000000002</v>
      </c>
      <c r="E7610" s="6">
        <v>21215.7</v>
      </c>
      <c r="F7610" s="6">
        <v>1.87107</v>
      </c>
      <c r="G7610" s="6">
        <v>0</v>
      </c>
      <c r="H7610" s="6">
        <v>1.0365</v>
      </c>
      <c r="I7610" s="6">
        <v>9879.2900000000009</v>
      </c>
      <c r="J7610" s="6">
        <v>3.3575599999999999</v>
      </c>
      <c r="K7610" s="6">
        <v>11556.6</v>
      </c>
      <c r="L7610" s="6">
        <v>9879.2900000000009</v>
      </c>
      <c r="M7610" s="6">
        <v>4158.88</v>
      </c>
      <c r="N7610" s="6">
        <v>0.78365700000000005</v>
      </c>
      <c r="O7610" s="6">
        <v>40053.4</v>
      </c>
      <c r="P7610" s="6">
        <v>13421.6</v>
      </c>
      <c r="Q7610" s="6">
        <v>3.0214300000000001</v>
      </c>
      <c r="R7610" s="114">
        <v>33267.5</v>
      </c>
      <c r="S7610" s="114">
        <v>20217.099999999999</v>
      </c>
      <c r="T7610" s="114">
        <v>37289</v>
      </c>
      <c r="U7610">
        <v>1.8471900000000001</v>
      </c>
      <c r="V7610">
        <v>972.09100000000001</v>
      </c>
      <c r="W7610">
        <v>1718.08</v>
      </c>
    </row>
    <row r="7611" spans="1:23" ht="15.75" customHeight="1" x14ac:dyDescent="0.2">
      <c r="A7611" s="6">
        <v>7598</v>
      </c>
      <c r="B7611" s="6">
        <v>3.3788900000000002</v>
      </c>
      <c r="C7611" s="6">
        <v>40053.4</v>
      </c>
      <c r="D7611" s="6">
        <v>3.44699</v>
      </c>
      <c r="E7611" s="6">
        <v>13368.6</v>
      </c>
      <c r="F7611" s="6">
        <v>1.42035</v>
      </c>
      <c r="G7611" s="6">
        <v>0</v>
      </c>
      <c r="H7611" s="6">
        <v>0.58636500000000003</v>
      </c>
      <c r="I7611" s="6">
        <v>12427.9</v>
      </c>
      <c r="J7611" s="6">
        <v>3.0657100000000002</v>
      </c>
      <c r="K7611" s="6">
        <v>8289.4</v>
      </c>
      <c r="L7611" s="6">
        <v>12427.9</v>
      </c>
      <c r="M7611" s="6">
        <v>15272.6</v>
      </c>
      <c r="N7611" s="6">
        <v>1.48346</v>
      </c>
      <c r="O7611" s="6">
        <v>40053.4</v>
      </c>
      <c r="P7611" s="6">
        <v>12375.9</v>
      </c>
      <c r="Q7611" s="6">
        <v>2.5326300000000002</v>
      </c>
      <c r="R7611" s="114">
        <v>26714.1</v>
      </c>
      <c r="S7611" s="114">
        <v>15877.1</v>
      </c>
      <c r="T7611" s="114">
        <v>37472.9</v>
      </c>
      <c r="U7611">
        <v>1.3363</v>
      </c>
      <c r="V7611">
        <v>0</v>
      </c>
      <c r="W7611">
        <v>2571.7399999999998</v>
      </c>
    </row>
    <row r="7612" spans="1:23" ht="15.75" customHeight="1" x14ac:dyDescent="0.2">
      <c r="A7612" s="6">
        <v>7599</v>
      </c>
      <c r="B7612" s="6">
        <v>2.6457999999999999</v>
      </c>
      <c r="C7612" s="6">
        <v>40053.4</v>
      </c>
      <c r="D7612" s="6">
        <v>1.7513300000000001</v>
      </c>
      <c r="E7612" s="6">
        <v>15144.8</v>
      </c>
      <c r="F7612" s="6">
        <v>0.96260400000000002</v>
      </c>
      <c r="G7612" s="6">
        <v>4755.67</v>
      </c>
      <c r="H7612" s="6">
        <v>0.25250499999999998</v>
      </c>
      <c r="I7612" s="6">
        <v>11246</v>
      </c>
      <c r="J7612" s="6">
        <v>1.32683</v>
      </c>
      <c r="K7612" s="6">
        <v>6311.32</v>
      </c>
      <c r="L7612" s="6">
        <v>11246</v>
      </c>
      <c r="M7612" s="6">
        <v>6947.19</v>
      </c>
      <c r="N7612" s="6">
        <v>0.82347300000000001</v>
      </c>
      <c r="O7612" s="6">
        <v>40053.4</v>
      </c>
      <c r="P7612" s="6">
        <v>9758.34</v>
      </c>
      <c r="Q7612" s="6">
        <v>2.01939</v>
      </c>
      <c r="R7612" s="114">
        <v>18359.900000000001</v>
      </c>
      <c r="S7612" s="114">
        <v>9760.52</v>
      </c>
      <c r="T7612" s="114">
        <v>38694</v>
      </c>
      <c r="U7612">
        <v>0.88974600000000004</v>
      </c>
      <c r="V7612">
        <v>0</v>
      </c>
      <c r="W7612">
        <v>4659.5</v>
      </c>
    </row>
    <row r="7613" spans="1:23" ht="15.75" customHeight="1" x14ac:dyDescent="0.2">
      <c r="A7613" s="6">
        <v>7600</v>
      </c>
      <c r="B7613" s="6">
        <v>1.5787199999999999</v>
      </c>
      <c r="C7613" s="6">
        <v>40053.4</v>
      </c>
      <c r="D7613" s="6">
        <v>1.01207</v>
      </c>
      <c r="E7613" s="6">
        <v>10484</v>
      </c>
      <c r="F7613" s="6">
        <v>0.16895499999999999</v>
      </c>
      <c r="G7613" s="6">
        <v>10484.9</v>
      </c>
      <c r="H7613" s="6">
        <v>1.2939099999999999</v>
      </c>
      <c r="I7613" s="6">
        <v>11467.3</v>
      </c>
      <c r="J7613" s="6">
        <v>1.62375</v>
      </c>
      <c r="K7613" s="6">
        <v>4584.41</v>
      </c>
      <c r="L7613" s="6">
        <v>11467.3</v>
      </c>
      <c r="M7613" s="6">
        <v>19225.8</v>
      </c>
      <c r="N7613" s="6">
        <v>0.47855399999999998</v>
      </c>
      <c r="O7613" s="6">
        <v>39423.599999999999</v>
      </c>
      <c r="P7613" s="6">
        <v>15626.6</v>
      </c>
      <c r="Q7613" s="6">
        <v>1.1055699999999999</v>
      </c>
      <c r="R7613" s="114">
        <v>16915.900000000001</v>
      </c>
      <c r="S7613" s="114">
        <v>9264.65</v>
      </c>
      <c r="T7613" s="114">
        <v>36224.1</v>
      </c>
      <c r="U7613">
        <v>0.56901400000000002</v>
      </c>
      <c r="V7613">
        <v>180.56899999999999</v>
      </c>
      <c r="W7613">
        <v>9068.7999999999993</v>
      </c>
    </row>
    <row r="7614" spans="1:23" ht="15.75" customHeight="1" x14ac:dyDescent="0.2">
      <c r="A7614" s="6">
        <v>7601</v>
      </c>
      <c r="B7614" s="6">
        <v>0.32306600000000002</v>
      </c>
      <c r="C7614" s="6">
        <v>40053.4</v>
      </c>
      <c r="D7614" s="6">
        <v>0.46642400000000001</v>
      </c>
      <c r="E7614" s="6">
        <v>6609.47</v>
      </c>
      <c r="F7614" s="6">
        <v>0</v>
      </c>
      <c r="G7614" s="6">
        <v>5517.03</v>
      </c>
      <c r="H7614" s="6">
        <v>0.186137</v>
      </c>
      <c r="I7614" s="6">
        <v>7275.41</v>
      </c>
      <c r="J7614" s="6">
        <v>0.52949400000000002</v>
      </c>
      <c r="K7614" s="6">
        <v>2177.83</v>
      </c>
      <c r="L7614" s="6">
        <v>7275.41</v>
      </c>
      <c r="M7614" s="6">
        <v>7014.32</v>
      </c>
      <c r="N7614" s="6">
        <v>9.7794000000000006E-2</v>
      </c>
      <c r="O7614" s="6">
        <v>36929.1</v>
      </c>
      <c r="P7614" s="6">
        <v>24533.9</v>
      </c>
      <c r="Q7614" s="6">
        <v>9.4506199999999999E-2</v>
      </c>
      <c r="R7614" s="114">
        <v>23137.599999999999</v>
      </c>
      <c r="S7614" s="114">
        <v>9922.0499999999993</v>
      </c>
      <c r="T7614" s="114">
        <v>28914</v>
      </c>
      <c r="U7614">
        <v>0</v>
      </c>
      <c r="V7614">
        <v>3723.09</v>
      </c>
      <c r="W7614">
        <v>9444.35</v>
      </c>
    </row>
    <row r="7615" spans="1:23" ht="15.75" customHeight="1" x14ac:dyDescent="0.2">
      <c r="A7615" s="6">
        <v>7602</v>
      </c>
      <c r="B7615" s="6">
        <v>0</v>
      </c>
      <c r="C7615" s="6">
        <v>40053.4</v>
      </c>
      <c r="D7615" s="6">
        <v>0</v>
      </c>
      <c r="E7615" s="6">
        <v>8682.48</v>
      </c>
      <c r="F7615" s="6">
        <v>0</v>
      </c>
      <c r="G7615" s="6">
        <v>29660.799999999999</v>
      </c>
      <c r="H7615" s="6">
        <v>0</v>
      </c>
      <c r="I7615" s="6">
        <v>8120.61</v>
      </c>
      <c r="J7615" s="6">
        <v>0</v>
      </c>
      <c r="K7615" s="6">
        <v>1146.49</v>
      </c>
      <c r="L7615" s="6">
        <v>8120.61</v>
      </c>
      <c r="M7615" s="6">
        <v>11689.3</v>
      </c>
      <c r="N7615" s="6">
        <v>0</v>
      </c>
      <c r="O7615" s="6">
        <v>35944.9</v>
      </c>
      <c r="P7615" s="6">
        <v>28285.8</v>
      </c>
      <c r="Q7615" s="6">
        <v>0</v>
      </c>
      <c r="R7615" s="114">
        <v>29830</v>
      </c>
      <c r="S7615" s="114">
        <v>10896.8</v>
      </c>
      <c r="T7615" s="114">
        <v>17709.8</v>
      </c>
      <c r="U7615">
        <v>0</v>
      </c>
      <c r="V7615">
        <v>11167.2</v>
      </c>
      <c r="W7615">
        <v>10346</v>
      </c>
    </row>
    <row r="7616" spans="1:23" ht="15.75" customHeight="1" x14ac:dyDescent="0.2">
      <c r="A7616" s="6">
        <v>7603</v>
      </c>
      <c r="B7616" s="6">
        <v>0</v>
      </c>
      <c r="C7616" s="6">
        <v>40024.6</v>
      </c>
      <c r="D7616" s="6">
        <v>0</v>
      </c>
      <c r="E7616" s="6">
        <v>10666.4</v>
      </c>
      <c r="F7616" s="6">
        <v>0</v>
      </c>
      <c r="G7616" s="6">
        <v>32755</v>
      </c>
      <c r="H7616" s="6">
        <v>0</v>
      </c>
      <c r="I7616" s="6">
        <v>20671.7</v>
      </c>
      <c r="J7616" s="6">
        <v>0</v>
      </c>
      <c r="K7616" s="6">
        <v>1531.4</v>
      </c>
      <c r="L7616" s="6">
        <v>20671.7</v>
      </c>
      <c r="M7616" s="6">
        <v>17806.599999999999</v>
      </c>
      <c r="N7616" s="6">
        <v>0</v>
      </c>
      <c r="O7616" s="6">
        <v>35992.1</v>
      </c>
      <c r="P7616" s="6">
        <v>32002.400000000001</v>
      </c>
      <c r="Q7616" s="6">
        <v>0</v>
      </c>
      <c r="R7616" s="114">
        <v>14842.3</v>
      </c>
      <c r="S7616" s="114">
        <v>14139.5</v>
      </c>
      <c r="T7616" s="114">
        <v>24995.4</v>
      </c>
      <c r="U7616">
        <v>0</v>
      </c>
      <c r="V7616">
        <v>19468.599999999999</v>
      </c>
      <c r="W7616">
        <v>7600.16</v>
      </c>
    </row>
    <row r="7617" spans="1:23" ht="15.75" customHeight="1" x14ac:dyDescent="0.2">
      <c r="A7617" s="6">
        <v>7604</v>
      </c>
      <c r="B7617" s="6">
        <v>0</v>
      </c>
      <c r="C7617" s="6">
        <v>39631.300000000003</v>
      </c>
      <c r="D7617" s="6">
        <v>0</v>
      </c>
      <c r="E7617" s="6">
        <v>23038.799999999999</v>
      </c>
      <c r="F7617" s="6">
        <v>0</v>
      </c>
      <c r="G7617" s="6">
        <v>23157.4</v>
      </c>
      <c r="H7617" s="6">
        <v>0</v>
      </c>
      <c r="I7617" s="6">
        <v>26668.9</v>
      </c>
      <c r="J7617" s="6">
        <v>0</v>
      </c>
      <c r="K7617" s="6">
        <v>0</v>
      </c>
      <c r="L7617" s="6">
        <v>26668.9</v>
      </c>
      <c r="M7617" s="6">
        <v>2070.27</v>
      </c>
      <c r="N7617" s="6">
        <v>0</v>
      </c>
      <c r="O7617" s="6">
        <v>35877.9</v>
      </c>
      <c r="P7617" s="6">
        <v>24595.3</v>
      </c>
      <c r="Q7617" s="6">
        <v>0</v>
      </c>
      <c r="R7617" s="114">
        <v>4029.9</v>
      </c>
      <c r="S7617" s="114">
        <v>9611.6</v>
      </c>
      <c r="T7617" s="114">
        <v>35185.699999999997</v>
      </c>
      <c r="U7617">
        <v>0</v>
      </c>
      <c r="V7617">
        <v>14136.8</v>
      </c>
      <c r="W7617">
        <v>13133.7</v>
      </c>
    </row>
    <row r="7618" spans="1:23" ht="15.75" customHeight="1" x14ac:dyDescent="0.2">
      <c r="A7618" s="6">
        <v>7605</v>
      </c>
      <c r="B7618" s="6">
        <v>0</v>
      </c>
      <c r="C7618" s="6">
        <v>39647.300000000003</v>
      </c>
      <c r="D7618" s="6">
        <v>0</v>
      </c>
      <c r="E7618" s="6">
        <v>21068.799999999999</v>
      </c>
      <c r="F7618" s="6">
        <v>0</v>
      </c>
      <c r="G7618" s="6">
        <v>4646.04</v>
      </c>
      <c r="H7618" s="6">
        <v>0</v>
      </c>
      <c r="I7618" s="6">
        <v>34114.199999999997</v>
      </c>
      <c r="J7618" s="6">
        <v>0</v>
      </c>
      <c r="K7618" s="6">
        <v>0</v>
      </c>
      <c r="L7618" s="6">
        <v>34114.199999999997</v>
      </c>
      <c r="M7618" s="6">
        <v>0</v>
      </c>
      <c r="N7618" s="6">
        <v>0</v>
      </c>
      <c r="O7618" s="6">
        <v>34851.800000000003</v>
      </c>
      <c r="P7618" s="6">
        <v>16587.900000000001</v>
      </c>
      <c r="Q7618" s="6">
        <v>0</v>
      </c>
      <c r="R7618" s="114">
        <v>1119.1400000000001</v>
      </c>
      <c r="S7618" s="114">
        <v>5444.1</v>
      </c>
      <c r="T7618" s="114">
        <v>39437.4</v>
      </c>
      <c r="U7618">
        <v>0</v>
      </c>
      <c r="V7618">
        <v>19861.7</v>
      </c>
      <c r="W7618">
        <v>15734.7</v>
      </c>
    </row>
    <row r="7619" spans="1:23" ht="15.75" customHeight="1" x14ac:dyDescent="0.2">
      <c r="A7619" s="6">
        <v>7606</v>
      </c>
      <c r="B7619" s="6">
        <v>0</v>
      </c>
      <c r="C7619" s="6">
        <v>39595.300000000003</v>
      </c>
      <c r="D7619" s="6">
        <v>0</v>
      </c>
      <c r="E7619" s="6">
        <v>32265.4</v>
      </c>
      <c r="F7619" s="6">
        <v>0</v>
      </c>
      <c r="G7619" s="6">
        <v>337.55500000000001</v>
      </c>
      <c r="H7619" s="6">
        <v>0</v>
      </c>
      <c r="I7619" s="6">
        <v>34887.599999999999</v>
      </c>
      <c r="J7619" s="6">
        <v>0</v>
      </c>
      <c r="K7619" s="6">
        <v>0</v>
      </c>
      <c r="L7619" s="6">
        <v>34887.599999999999</v>
      </c>
      <c r="M7619" s="6">
        <v>0</v>
      </c>
      <c r="N7619" s="6">
        <v>0</v>
      </c>
      <c r="O7619" s="6">
        <v>38625</v>
      </c>
      <c r="P7619" s="6">
        <v>12283.2</v>
      </c>
      <c r="Q7619" s="6">
        <v>0</v>
      </c>
      <c r="R7619" s="114">
        <v>848.25099999999998</v>
      </c>
      <c r="S7619" s="114">
        <v>2208.7199999999998</v>
      </c>
      <c r="T7619" s="114">
        <v>40053.4</v>
      </c>
      <c r="U7619">
        <v>0</v>
      </c>
      <c r="V7619">
        <v>6500.82</v>
      </c>
      <c r="W7619">
        <v>23123.599999999999</v>
      </c>
    </row>
    <row r="7620" spans="1:23" ht="15.75" customHeight="1" x14ac:dyDescent="0.2">
      <c r="A7620" s="6">
        <v>7607</v>
      </c>
      <c r="B7620" s="6">
        <v>0</v>
      </c>
      <c r="C7620" s="6">
        <v>37501.599999999999</v>
      </c>
      <c r="D7620" s="6">
        <v>0</v>
      </c>
      <c r="E7620" s="6">
        <v>39202.800000000003</v>
      </c>
      <c r="F7620" s="6">
        <v>0</v>
      </c>
      <c r="G7620" s="6">
        <v>0</v>
      </c>
      <c r="H7620" s="6">
        <v>0</v>
      </c>
      <c r="I7620" s="6">
        <v>38086.699999999997</v>
      </c>
      <c r="J7620" s="6">
        <v>0</v>
      </c>
      <c r="K7620" s="6">
        <v>0</v>
      </c>
      <c r="L7620" s="6">
        <v>38086.699999999997</v>
      </c>
      <c r="M7620" s="6">
        <v>0</v>
      </c>
      <c r="N7620" s="6">
        <v>0</v>
      </c>
      <c r="O7620" s="6">
        <v>38137.5</v>
      </c>
      <c r="P7620" s="6">
        <v>7536.46</v>
      </c>
      <c r="Q7620" s="6">
        <v>0</v>
      </c>
      <c r="R7620" s="114">
        <v>785.63800000000003</v>
      </c>
      <c r="S7620" s="114">
        <v>1218.0999999999999</v>
      </c>
      <c r="T7620" s="114">
        <v>40053.4</v>
      </c>
      <c r="U7620">
        <v>0</v>
      </c>
      <c r="V7620">
        <v>905.44600000000003</v>
      </c>
      <c r="W7620">
        <v>13916.3</v>
      </c>
    </row>
    <row r="7621" spans="1:23" ht="15.75" customHeight="1" x14ac:dyDescent="0.2">
      <c r="A7621" s="6">
        <v>7608</v>
      </c>
      <c r="B7621" s="6">
        <v>0</v>
      </c>
      <c r="C7621" s="6">
        <v>38099.1</v>
      </c>
      <c r="D7621" s="6">
        <v>0</v>
      </c>
      <c r="E7621" s="6">
        <v>39518.800000000003</v>
      </c>
      <c r="F7621" s="6">
        <v>0</v>
      </c>
      <c r="G7621" s="6">
        <v>0</v>
      </c>
      <c r="H7621" s="6">
        <v>0</v>
      </c>
      <c r="I7621" s="6">
        <v>39142.1</v>
      </c>
      <c r="J7621" s="6">
        <v>0</v>
      </c>
      <c r="K7621" s="6">
        <v>0</v>
      </c>
      <c r="L7621" s="6">
        <v>39142.1</v>
      </c>
      <c r="M7621" s="6">
        <v>0</v>
      </c>
      <c r="N7621" s="6">
        <v>0</v>
      </c>
      <c r="O7621" s="6">
        <v>38093.300000000003</v>
      </c>
      <c r="P7621" s="6">
        <v>5581.95</v>
      </c>
      <c r="Q7621" s="6">
        <v>0</v>
      </c>
      <c r="R7621" s="114">
        <v>0</v>
      </c>
      <c r="S7621" s="114">
        <v>1884.76</v>
      </c>
      <c r="T7621" s="114">
        <v>40053.4</v>
      </c>
      <c r="U7621">
        <v>0</v>
      </c>
      <c r="V7621">
        <v>433.13099999999997</v>
      </c>
      <c r="W7621">
        <v>12334.6</v>
      </c>
    </row>
    <row r="7622" spans="1:23" ht="15.75" customHeight="1" x14ac:dyDescent="0.2">
      <c r="A7622" s="6">
        <v>7609</v>
      </c>
      <c r="B7622" s="6">
        <v>0</v>
      </c>
      <c r="C7622" s="6">
        <v>39653.800000000003</v>
      </c>
      <c r="D7622" s="6">
        <v>0</v>
      </c>
      <c r="E7622" s="6">
        <v>39921</v>
      </c>
      <c r="F7622" s="6">
        <v>0</v>
      </c>
      <c r="G7622" s="6">
        <v>285.791</v>
      </c>
      <c r="H7622" s="6">
        <v>0</v>
      </c>
      <c r="I7622" s="6">
        <v>39474.400000000001</v>
      </c>
      <c r="J7622" s="6">
        <v>0</v>
      </c>
      <c r="K7622" s="6">
        <v>873.92200000000003</v>
      </c>
      <c r="L7622" s="6">
        <v>39474.400000000001</v>
      </c>
      <c r="M7622" s="6">
        <v>0</v>
      </c>
      <c r="N7622" s="6">
        <v>0</v>
      </c>
      <c r="O7622" s="6">
        <v>37416.6</v>
      </c>
      <c r="P7622" s="6">
        <v>4845.3</v>
      </c>
      <c r="Q7622" s="6">
        <v>0</v>
      </c>
      <c r="R7622" s="114">
        <v>0</v>
      </c>
      <c r="S7622" s="114">
        <v>5065.72</v>
      </c>
      <c r="T7622" s="114">
        <v>40053.4</v>
      </c>
      <c r="U7622">
        <v>0</v>
      </c>
      <c r="V7622">
        <v>0</v>
      </c>
      <c r="W7622">
        <v>4378.3999999999996</v>
      </c>
    </row>
    <row r="7623" spans="1:23" ht="15.75" customHeight="1" x14ac:dyDescent="0.2">
      <c r="A7623" s="6">
        <v>7610</v>
      </c>
      <c r="B7623" s="6">
        <v>0</v>
      </c>
      <c r="C7623" s="6">
        <v>40053.4</v>
      </c>
      <c r="D7623" s="6">
        <v>0</v>
      </c>
      <c r="E7623" s="6">
        <v>39263.800000000003</v>
      </c>
      <c r="F7623" s="6">
        <v>0</v>
      </c>
      <c r="G7623" s="6">
        <v>0</v>
      </c>
      <c r="H7623" s="6">
        <v>0</v>
      </c>
      <c r="I7623" s="6">
        <v>38432.6</v>
      </c>
      <c r="J7623" s="6">
        <v>0</v>
      </c>
      <c r="K7623" s="6">
        <v>196.53700000000001</v>
      </c>
      <c r="L7623" s="6">
        <v>38432.6</v>
      </c>
      <c r="M7623" s="6">
        <v>0</v>
      </c>
      <c r="N7623" s="6">
        <v>0</v>
      </c>
      <c r="O7623" s="6">
        <v>34786.699999999997</v>
      </c>
      <c r="P7623" s="6">
        <v>4364.09</v>
      </c>
      <c r="Q7623" s="6">
        <v>0</v>
      </c>
      <c r="R7623" s="114">
        <v>0</v>
      </c>
      <c r="S7623" s="114">
        <v>5069.25</v>
      </c>
      <c r="T7623" s="114">
        <v>40053.4</v>
      </c>
      <c r="U7623">
        <v>0</v>
      </c>
      <c r="V7623">
        <v>361.36500000000001</v>
      </c>
      <c r="W7623">
        <v>1530.48</v>
      </c>
    </row>
    <row r="7624" spans="1:23" ht="15.75" customHeight="1" x14ac:dyDescent="0.2">
      <c r="A7624" s="6">
        <v>7611</v>
      </c>
      <c r="B7624" s="6">
        <v>0</v>
      </c>
      <c r="C7624" s="6">
        <v>40053.4</v>
      </c>
      <c r="D7624" s="6">
        <v>0</v>
      </c>
      <c r="E7624" s="6">
        <v>38592.699999999997</v>
      </c>
      <c r="F7624" s="6">
        <v>0</v>
      </c>
      <c r="G7624" s="6">
        <v>0</v>
      </c>
      <c r="H7624" s="6">
        <v>0</v>
      </c>
      <c r="I7624" s="6">
        <v>38576.199999999997</v>
      </c>
      <c r="J7624" s="6">
        <v>0</v>
      </c>
      <c r="K7624" s="6">
        <v>554.69600000000003</v>
      </c>
      <c r="L7624" s="6">
        <v>38576.199999999997</v>
      </c>
      <c r="M7624" s="6">
        <v>1040.71</v>
      </c>
      <c r="N7624" s="6">
        <v>0</v>
      </c>
      <c r="O7624" s="6">
        <v>28495.1</v>
      </c>
      <c r="P7624" s="6">
        <v>2281.69</v>
      </c>
      <c r="Q7624" s="6">
        <v>0</v>
      </c>
      <c r="R7624" s="114">
        <v>1020.38</v>
      </c>
      <c r="S7624" s="114">
        <v>1809.89</v>
      </c>
      <c r="T7624" s="114">
        <v>40053.4</v>
      </c>
      <c r="U7624">
        <v>0</v>
      </c>
      <c r="V7624">
        <v>1094.5899999999999</v>
      </c>
      <c r="W7624">
        <v>1065.8800000000001</v>
      </c>
    </row>
    <row r="7625" spans="1:23" ht="15.75" customHeight="1" x14ac:dyDescent="0.2">
      <c r="A7625" s="6">
        <v>7612</v>
      </c>
      <c r="B7625" s="6">
        <v>0</v>
      </c>
      <c r="C7625" s="6">
        <v>40053.4</v>
      </c>
      <c r="D7625" s="6">
        <v>0</v>
      </c>
      <c r="E7625" s="6">
        <v>36533.599999999999</v>
      </c>
      <c r="F7625" s="6">
        <v>0</v>
      </c>
      <c r="G7625" s="6">
        <v>0</v>
      </c>
      <c r="H7625" s="6">
        <v>0</v>
      </c>
      <c r="I7625" s="6">
        <v>38244.1</v>
      </c>
      <c r="J7625" s="6">
        <v>0</v>
      </c>
      <c r="K7625" s="6">
        <v>2062.2600000000002</v>
      </c>
      <c r="L7625" s="6">
        <v>38244.1</v>
      </c>
      <c r="M7625" s="6">
        <v>0</v>
      </c>
      <c r="N7625" s="6">
        <v>0</v>
      </c>
      <c r="O7625" s="6">
        <v>20870.900000000001</v>
      </c>
      <c r="P7625" s="6">
        <v>2877.32</v>
      </c>
      <c r="Q7625" s="6">
        <v>0</v>
      </c>
      <c r="R7625" s="114">
        <v>335.767</v>
      </c>
      <c r="S7625" s="114">
        <v>1791.15</v>
      </c>
      <c r="T7625" s="114">
        <v>40053.4</v>
      </c>
      <c r="U7625">
        <v>0</v>
      </c>
      <c r="V7625">
        <v>972.84900000000005</v>
      </c>
      <c r="W7625">
        <v>564.09900000000005</v>
      </c>
    </row>
    <row r="7626" spans="1:23" ht="15.75" customHeight="1" x14ac:dyDescent="0.2">
      <c r="A7626" s="6">
        <v>7613</v>
      </c>
      <c r="B7626" s="6">
        <v>0</v>
      </c>
      <c r="C7626" s="6">
        <v>40053.4</v>
      </c>
      <c r="D7626" s="6">
        <v>0</v>
      </c>
      <c r="E7626" s="6">
        <v>37371.599999999999</v>
      </c>
      <c r="F7626" s="6">
        <v>0</v>
      </c>
      <c r="G7626" s="6">
        <v>0</v>
      </c>
      <c r="H7626" s="6">
        <v>0</v>
      </c>
      <c r="I7626" s="6">
        <v>38360.300000000003</v>
      </c>
      <c r="J7626" s="6">
        <v>0</v>
      </c>
      <c r="K7626" s="6">
        <v>1546.2</v>
      </c>
      <c r="L7626" s="6">
        <v>38360.300000000003</v>
      </c>
      <c r="M7626" s="6">
        <v>0</v>
      </c>
      <c r="N7626" s="6">
        <v>0</v>
      </c>
      <c r="O7626" s="6">
        <v>16948.900000000001</v>
      </c>
      <c r="P7626" s="6">
        <v>3043.72</v>
      </c>
      <c r="Q7626" s="6">
        <v>0</v>
      </c>
      <c r="R7626" s="114">
        <v>379.81900000000002</v>
      </c>
      <c r="S7626" s="114">
        <v>2831.71</v>
      </c>
      <c r="T7626" s="114">
        <v>39867.599999999999</v>
      </c>
      <c r="U7626">
        <v>0</v>
      </c>
      <c r="V7626">
        <v>0</v>
      </c>
      <c r="W7626">
        <v>0</v>
      </c>
    </row>
    <row r="7627" spans="1:23" ht="15.75" customHeight="1" x14ac:dyDescent="0.2">
      <c r="A7627" s="6">
        <v>7614</v>
      </c>
      <c r="B7627" s="6">
        <v>0</v>
      </c>
      <c r="C7627" s="6">
        <v>39213.5</v>
      </c>
      <c r="D7627" s="6">
        <v>0</v>
      </c>
      <c r="E7627" s="6">
        <v>31984.400000000001</v>
      </c>
      <c r="F7627" s="6">
        <v>0</v>
      </c>
      <c r="G7627" s="6">
        <v>0</v>
      </c>
      <c r="H7627" s="6">
        <v>0</v>
      </c>
      <c r="I7627" s="6">
        <v>37319.800000000003</v>
      </c>
      <c r="J7627" s="6">
        <v>0</v>
      </c>
      <c r="K7627" s="6">
        <v>2118</v>
      </c>
      <c r="L7627" s="6">
        <v>37319.800000000003</v>
      </c>
      <c r="M7627" s="6">
        <v>0</v>
      </c>
      <c r="N7627" s="6">
        <v>0</v>
      </c>
      <c r="O7627" s="6">
        <v>11646.5</v>
      </c>
      <c r="P7627" s="6">
        <v>5300.93</v>
      </c>
      <c r="Q7627" s="6">
        <v>0</v>
      </c>
      <c r="R7627" s="114">
        <v>398.65</v>
      </c>
      <c r="S7627" s="114">
        <v>4348.0200000000004</v>
      </c>
      <c r="T7627" s="114">
        <v>38992.6</v>
      </c>
      <c r="U7627">
        <v>0</v>
      </c>
      <c r="V7627">
        <v>0</v>
      </c>
      <c r="W7627">
        <v>0</v>
      </c>
    </row>
    <row r="7628" spans="1:23" ht="15.75" customHeight="1" x14ac:dyDescent="0.2">
      <c r="A7628" s="6">
        <v>7615</v>
      </c>
      <c r="B7628" s="6">
        <v>0</v>
      </c>
      <c r="C7628" s="6">
        <v>27418</v>
      </c>
      <c r="D7628" s="6">
        <v>0</v>
      </c>
      <c r="E7628" s="6">
        <v>22917.1</v>
      </c>
      <c r="F7628" s="6">
        <v>0</v>
      </c>
      <c r="G7628" s="6">
        <v>0</v>
      </c>
      <c r="H7628" s="6">
        <v>0</v>
      </c>
      <c r="I7628" s="6">
        <v>38359.800000000003</v>
      </c>
      <c r="J7628" s="6">
        <v>0</v>
      </c>
      <c r="K7628" s="6">
        <v>3595.92</v>
      </c>
      <c r="L7628" s="6">
        <v>38359.800000000003</v>
      </c>
      <c r="M7628" s="6">
        <v>0</v>
      </c>
      <c r="N7628" s="6">
        <v>0</v>
      </c>
      <c r="O7628" s="6">
        <v>11311</v>
      </c>
      <c r="P7628" s="6">
        <v>4309.78</v>
      </c>
      <c r="Q7628" s="6">
        <v>0</v>
      </c>
      <c r="R7628" s="114">
        <v>0</v>
      </c>
      <c r="S7628" s="114">
        <v>2605.54</v>
      </c>
      <c r="T7628" s="114">
        <v>39286.1</v>
      </c>
      <c r="U7628">
        <v>0</v>
      </c>
      <c r="V7628">
        <v>0</v>
      </c>
      <c r="W7628">
        <v>0</v>
      </c>
    </row>
    <row r="7629" spans="1:23" ht="15.75" customHeight="1" x14ac:dyDescent="0.2">
      <c r="A7629" s="6">
        <v>7616</v>
      </c>
      <c r="B7629" s="6">
        <v>0.82603099999999996</v>
      </c>
      <c r="C7629" s="6">
        <v>25775.4</v>
      </c>
      <c r="D7629" s="6">
        <v>0.84665699999999999</v>
      </c>
      <c r="E7629" s="6">
        <v>13115</v>
      </c>
      <c r="F7629" s="6">
        <v>0.78980600000000001</v>
      </c>
      <c r="G7629" s="6">
        <v>0</v>
      </c>
      <c r="H7629" s="6">
        <v>2.19578E-2</v>
      </c>
      <c r="I7629" s="6">
        <v>37702.9</v>
      </c>
      <c r="J7629" s="6">
        <v>0.45075100000000001</v>
      </c>
      <c r="K7629" s="6">
        <v>4525.33</v>
      </c>
      <c r="L7629" s="6">
        <v>37702.9</v>
      </c>
      <c r="M7629" s="6">
        <v>0</v>
      </c>
      <c r="N7629" s="6">
        <v>0.22179399999999999</v>
      </c>
      <c r="O7629" s="6">
        <v>5985.69</v>
      </c>
      <c r="P7629" s="6">
        <v>1762.87</v>
      </c>
      <c r="Q7629" s="6">
        <v>2.3888E-2</v>
      </c>
      <c r="R7629" s="114">
        <v>0</v>
      </c>
      <c r="S7629" s="114">
        <v>762.995</v>
      </c>
      <c r="T7629" s="114">
        <v>38004.9</v>
      </c>
      <c r="U7629">
        <v>0.197437</v>
      </c>
      <c r="V7629">
        <v>0</v>
      </c>
      <c r="W7629">
        <v>21.134599999999999</v>
      </c>
    </row>
    <row r="7630" spans="1:23" ht="15.75" customHeight="1" x14ac:dyDescent="0.2">
      <c r="A7630" s="6">
        <v>7617</v>
      </c>
      <c r="B7630" s="6">
        <v>2.0356999999999998</v>
      </c>
      <c r="C7630" s="6">
        <v>33410.699999999997</v>
      </c>
      <c r="D7630" s="6">
        <v>2.0263</v>
      </c>
      <c r="E7630" s="6">
        <v>8794.6299999999992</v>
      </c>
      <c r="F7630" s="6">
        <v>2.49322</v>
      </c>
      <c r="G7630" s="6">
        <v>580.33699999999999</v>
      </c>
      <c r="H7630" s="6">
        <v>0.111499</v>
      </c>
      <c r="I7630" s="6">
        <v>33811.4</v>
      </c>
      <c r="J7630" s="6">
        <v>1.12266</v>
      </c>
      <c r="K7630" s="6">
        <v>1898.31</v>
      </c>
      <c r="L7630" s="6">
        <v>33811.4</v>
      </c>
      <c r="M7630" s="6">
        <v>0</v>
      </c>
      <c r="N7630" s="6">
        <v>0.84887999999999997</v>
      </c>
      <c r="O7630" s="6">
        <v>2479.7600000000002</v>
      </c>
      <c r="P7630" s="6">
        <v>2318.58</v>
      </c>
      <c r="Q7630" s="6">
        <v>0.679593</v>
      </c>
      <c r="R7630" s="114">
        <v>1156.21</v>
      </c>
      <c r="S7630" s="114">
        <v>802.78200000000004</v>
      </c>
      <c r="T7630" s="114">
        <v>39652.5</v>
      </c>
      <c r="U7630">
        <v>0.29989199999999999</v>
      </c>
      <c r="V7630">
        <v>0</v>
      </c>
      <c r="W7630">
        <v>1892.39</v>
      </c>
    </row>
    <row r="7631" spans="1:23" ht="15.75" customHeight="1" x14ac:dyDescent="0.2">
      <c r="A7631" s="6">
        <v>7618</v>
      </c>
      <c r="B7631" s="6">
        <v>1.8890800000000001</v>
      </c>
      <c r="C7631" s="6">
        <v>38414.199999999997</v>
      </c>
      <c r="D7631" s="6">
        <v>2.9118300000000001</v>
      </c>
      <c r="E7631" s="6">
        <v>5758.26</v>
      </c>
      <c r="F7631" s="6">
        <v>3.3187899999999999</v>
      </c>
      <c r="G7631" s="6">
        <v>411.35500000000002</v>
      </c>
      <c r="H7631" s="6">
        <v>0.26713900000000002</v>
      </c>
      <c r="I7631" s="6">
        <v>36229.199999999997</v>
      </c>
      <c r="J7631" s="6">
        <v>1.96665</v>
      </c>
      <c r="K7631" s="6">
        <v>0</v>
      </c>
      <c r="L7631" s="6">
        <v>36229.199999999997</v>
      </c>
      <c r="M7631" s="6">
        <v>0</v>
      </c>
      <c r="N7631" s="6">
        <v>0.84293899999999999</v>
      </c>
      <c r="O7631" s="6">
        <v>2410.09</v>
      </c>
      <c r="P7631" s="6">
        <v>1565.01</v>
      </c>
      <c r="Q7631" s="6">
        <v>0.79196699999999998</v>
      </c>
      <c r="R7631" s="114">
        <v>1331.66</v>
      </c>
      <c r="S7631" s="114">
        <v>0</v>
      </c>
      <c r="T7631" s="114">
        <v>39922.1</v>
      </c>
      <c r="U7631">
        <v>1.3310900000000001</v>
      </c>
      <c r="V7631">
        <v>0</v>
      </c>
      <c r="W7631">
        <v>6694.76</v>
      </c>
    </row>
    <row r="7632" spans="1:23" ht="15.75" customHeight="1" x14ac:dyDescent="0.2">
      <c r="A7632" s="6">
        <v>7619</v>
      </c>
      <c r="B7632" s="6">
        <v>2.99011</v>
      </c>
      <c r="C7632" s="6">
        <v>39229.5</v>
      </c>
      <c r="D7632" s="6">
        <v>3.48665</v>
      </c>
      <c r="E7632" s="6">
        <v>877.28499999999997</v>
      </c>
      <c r="F7632" s="6">
        <v>3.74072</v>
      </c>
      <c r="G7632" s="6">
        <v>559.66099999999994</v>
      </c>
      <c r="H7632" s="6">
        <v>0.32927200000000001</v>
      </c>
      <c r="I7632" s="6">
        <v>28787</v>
      </c>
      <c r="J7632" s="6">
        <v>2.00786</v>
      </c>
      <c r="K7632" s="6">
        <v>0</v>
      </c>
      <c r="L7632" s="6">
        <v>28787</v>
      </c>
      <c r="M7632" s="6">
        <v>0</v>
      </c>
      <c r="N7632" s="6">
        <v>0.709484</v>
      </c>
      <c r="O7632" s="6">
        <v>888.03599999999994</v>
      </c>
      <c r="P7632" s="6">
        <v>1942.03</v>
      </c>
      <c r="Q7632" s="6">
        <v>2.1665999999999999</v>
      </c>
      <c r="R7632" s="114">
        <v>5518.8</v>
      </c>
      <c r="S7632" s="114">
        <v>0</v>
      </c>
      <c r="T7632" s="114">
        <v>39060</v>
      </c>
      <c r="U7632">
        <v>0.56563699999999995</v>
      </c>
      <c r="V7632">
        <v>0</v>
      </c>
      <c r="W7632">
        <v>9659.31</v>
      </c>
    </row>
    <row r="7633" spans="1:23" ht="15.75" customHeight="1" x14ac:dyDescent="0.2">
      <c r="A7633" s="6">
        <v>7620</v>
      </c>
      <c r="B7633" s="6">
        <v>0.16145899999999999</v>
      </c>
      <c r="C7633" s="6">
        <v>39263.300000000003</v>
      </c>
      <c r="D7633" s="6">
        <v>3.76152</v>
      </c>
      <c r="E7633" s="6">
        <v>792.976</v>
      </c>
      <c r="F7633" s="6">
        <v>3.8578000000000001</v>
      </c>
      <c r="G7633" s="6">
        <v>5250.63</v>
      </c>
      <c r="H7633" s="6">
        <v>0.461621</v>
      </c>
      <c r="I7633" s="6">
        <v>15969.6</v>
      </c>
      <c r="J7633" s="6">
        <v>2.3643900000000002</v>
      </c>
      <c r="K7633" s="6">
        <v>0</v>
      </c>
      <c r="L7633" s="6">
        <v>15969.6</v>
      </c>
      <c r="M7633" s="6">
        <v>0</v>
      </c>
      <c r="N7633" s="6">
        <v>0.52102400000000004</v>
      </c>
      <c r="O7633" s="6">
        <v>0</v>
      </c>
      <c r="P7633" s="6">
        <v>1156.5999999999999</v>
      </c>
      <c r="Q7633" s="6">
        <v>2.7480899999999999</v>
      </c>
      <c r="R7633" s="114">
        <v>4041.84</v>
      </c>
      <c r="S7633" s="114">
        <v>3008.49</v>
      </c>
      <c r="T7633" s="114">
        <v>39500.1</v>
      </c>
      <c r="U7633">
        <v>1.98244</v>
      </c>
      <c r="V7633">
        <v>0</v>
      </c>
      <c r="W7633">
        <v>4944.59</v>
      </c>
    </row>
    <row r="7634" spans="1:23" ht="15.75" customHeight="1" x14ac:dyDescent="0.2">
      <c r="A7634" s="6">
        <v>7621</v>
      </c>
      <c r="B7634" s="6">
        <v>0.56966600000000001</v>
      </c>
      <c r="C7634" s="6">
        <v>39186.800000000003</v>
      </c>
      <c r="D7634" s="6">
        <v>3.6797200000000001</v>
      </c>
      <c r="E7634" s="6">
        <v>0</v>
      </c>
      <c r="F7634" s="6">
        <v>3.63687</v>
      </c>
      <c r="G7634" s="6">
        <v>17101.599999999999</v>
      </c>
      <c r="H7634" s="6">
        <v>0.65183000000000002</v>
      </c>
      <c r="I7634" s="6">
        <v>16833.599999999999</v>
      </c>
      <c r="J7634" s="6">
        <v>1.6778500000000001</v>
      </c>
      <c r="K7634" s="6">
        <v>74.624099999999999</v>
      </c>
      <c r="L7634" s="6">
        <v>16833.599999999999</v>
      </c>
      <c r="M7634" s="6">
        <v>0</v>
      </c>
      <c r="N7634" s="6">
        <v>0.53199399999999997</v>
      </c>
      <c r="O7634" s="6">
        <v>0</v>
      </c>
      <c r="P7634" s="6">
        <v>1473.63</v>
      </c>
      <c r="Q7634" s="6">
        <v>2.92333</v>
      </c>
      <c r="R7634" s="114">
        <v>5823.05</v>
      </c>
      <c r="S7634" s="114">
        <v>10630.8</v>
      </c>
      <c r="T7634" s="114">
        <v>40053.4</v>
      </c>
      <c r="U7634">
        <v>3.21001</v>
      </c>
      <c r="V7634">
        <v>0</v>
      </c>
      <c r="W7634">
        <v>1435.75</v>
      </c>
    </row>
    <row r="7635" spans="1:23" ht="15.75" customHeight="1" x14ac:dyDescent="0.2">
      <c r="A7635" s="6">
        <v>7622</v>
      </c>
      <c r="B7635" s="6">
        <v>3.3975599999999999</v>
      </c>
      <c r="C7635" s="6">
        <v>39550.1</v>
      </c>
      <c r="D7635" s="6">
        <v>3.2982900000000002</v>
      </c>
      <c r="E7635" s="6">
        <v>0</v>
      </c>
      <c r="F7635" s="6">
        <v>3.0763600000000002</v>
      </c>
      <c r="G7635" s="6">
        <v>32343.9</v>
      </c>
      <c r="H7635" s="6">
        <v>0.72501499999999997</v>
      </c>
      <c r="I7635" s="6">
        <v>20000.400000000001</v>
      </c>
      <c r="J7635" s="6">
        <v>2.47356</v>
      </c>
      <c r="K7635" s="6">
        <v>680.36699999999996</v>
      </c>
      <c r="L7635" s="6">
        <v>20000.400000000001</v>
      </c>
      <c r="M7635" s="6">
        <v>0</v>
      </c>
      <c r="N7635" s="6">
        <v>0.64613799999999999</v>
      </c>
      <c r="O7635" s="6">
        <v>0</v>
      </c>
      <c r="P7635" s="6">
        <v>1330.53</v>
      </c>
      <c r="Q7635" s="6">
        <v>2.6187900000000002</v>
      </c>
      <c r="R7635" s="114">
        <v>11910.9</v>
      </c>
      <c r="S7635" s="114">
        <v>25751.5</v>
      </c>
      <c r="T7635" s="114">
        <v>40053.4</v>
      </c>
      <c r="U7635">
        <v>1.5831900000000001</v>
      </c>
      <c r="V7635">
        <v>0</v>
      </c>
      <c r="W7635">
        <v>0</v>
      </c>
    </row>
    <row r="7636" spans="1:23" ht="15.75" customHeight="1" x14ac:dyDescent="0.2">
      <c r="A7636" s="6">
        <v>7623</v>
      </c>
      <c r="B7636" s="6">
        <v>1.87429</v>
      </c>
      <c r="C7636" s="6">
        <v>39753.5</v>
      </c>
      <c r="D7636" s="6">
        <v>1.7234499999999999</v>
      </c>
      <c r="E7636" s="6">
        <v>231.91200000000001</v>
      </c>
      <c r="F7636" s="6">
        <v>2.1982499999999998</v>
      </c>
      <c r="G7636" s="6">
        <v>23365.599999999999</v>
      </c>
      <c r="H7636" s="6">
        <v>0.33106600000000003</v>
      </c>
      <c r="I7636" s="6">
        <v>21134.799999999999</v>
      </c>
      <c r="J7636" s="6">
        <v>2.1120299999999999</v>
      </c>
      <c r="K7636" s="6">
        <v>920.49</v>
      </c>
      <c r="L7636" s="6">
        <v>21134.799999999999</v>
      </c>
      <c r="M7636" s="6">
        <v>0</v>
      </c>
      <c r="N7636" s="6">
        <v>0.45118599999999998</v>
      </c>
      <c r="O7636" s="6">
        <v>0</v>
      </c>
      <c r="P7636" s="6">
        <v>0</v>
      </c>
      <c r="Q7636" s="6">
        <v>1.95719</v>
      </c>
      <c r="R7636" s="114">
        <v>23864.1</v>
      </c>
      <c r="S7636" s="114">
        <v>32721.9</v>
      </c>
      <c r="T7636" s="114">
        <v>39805.800000000003</v>
      </c>
      <c r="U7636">
        <v>1.1898299999999999</v>
      </c>
      <c r="V7636">
        <v>771.11500000000001</v>
      </c>
      <c r="W7636">
        <v>0</v>
      </c>
    </row>
    <row r="7637" spans="1:23" ht="15.75" customHeight="1" x14ac:dyDescent="0.2">
      <c r="A7637" s="6">
        <v>7624</v>
      </c>
      <c r="B7637" s="6">
        <v>1.5432399999999999</v>
      </c>
      <c r="C7637" s="6">
        <v>39605.800000000003</v>
      </c>
      <c r="D7637" s="6">
        <v>0.82158900000000001</v>
      </c>
      <c r="E7637" s="6">
        <v>0</v>
      </c>
      <c r="F7637" s="6">
        <v>1.03213</v>
      </c>
      <c r="G7637" s="6">
        <v>23776.9</v>
      </c>
      <c r="H7637" s="6">
        <v>0.17813799999999999</v>
      </c>
      <c r="I7637" s="6">
        <v>11529.8</v>
      </c>
      <c r="J7637" s="6">
        <v>1.5571699999999999</v>
      </c>
      <c r="K7637" s="6">
        <v>1208.48</v>
      </c>
      <c r="L7637" s="6">
        <v>11529.8</v>
      </c>
      <c r="M7637" s="6">
        <v>0</v>
      </c>
      <c r="N7637" s="6">
        <v>0.258382</v>
      </c>
      <c r="O7637" s="6">
        <v>851.05899999999997</v>
      </c>
      <c r="P7637" s="6">
        <v>0.17110700000000001</v>
      </c>
      <c r="Q7637" s="6">
        <v>0.243562</v>
      </c>
      <c r="R7637" s="114">
        <v>33178.699999999997</v>
      </c>
      <c r="S7637" s="114">
        <v>32594.2</v>
      </c>
      <c r="T7637" s="114">
        <v>39534.300000000003</v>
      </c>
      <c r="U7637">
        <v>0.72628700000000002</v>
      </c>
      <c r="V7637">
        <v>3433.47</v>
      </c>
      <c r="W7637">
        <v>0</v>
      </c>
    </row>
    <row r="7638" spans="1:23" ht="15.75" customHeight="1" x14ac:dyDescent="0.2">
      <c r="A7638" s="6">
        <v>7625</v>
      </c>
      <c r="B7638" s="6">
        <v>0.27349800000000002</v>
      </c>
      <c r="C7638" s="6">
        <v>37932.300000000003</v>
      </c>
      <c r="D7638" s="6">
        <v>0.19508500000000001</v>
      </c>
      <c r="E7638" s="6">
        <v>525.12300000000005</v>
      </c>
      <c r="F7638" s="6">
        <v>0</v>
      </c>
      <c r="G7638" s="6">
        <v>16486.400000000001</v>
      </c>
      <c r="H7638" s="6">
        <v>2.027E-2</v>
      </c>
      <c r="I7638" s="6">
        <v>14594.3</v>
      </c>
      <c r="J7638" s="6">
        <v>0.475605</v>
      </c>
      <c r="K7638" s="6">
        <v>1990.04</v>
      </c>
      <c r="L7638" s="6">
        <v>14594.3</v>
      </c>
      <c r="M7638" s="6">
        <v>0</v>
      </c>
      <c r="N7638" s="6">
        <v>5.6975400000000002E-2</v>
      </c>
      <c r="O7638" s="6">
        <v>3948.81</v>
      </c>
      <c r="P7638" s="6">
        <v>6697.41</v>
      </c>
      <c r="Q7638" s="6">
        <v>1.83216E-2</v>
      </c>
      <c r="R7638" s="114">
        <v>29625.7</v>
      </c>
      <c r="S7638" s="114">
        <v>33321</v>
      </c>
      <c r="T7638" s="114">
        <v>39311.4</v>
      </c>
      <c r="U7638">
        <v>0</v>
      </c>
      <c r="V7638">
        <v>17501</v>
      </c>
      <c r="W7638">
        <v>0</v>
      </c>
    </row>
    <row r="7639" spans="1:23" ht="15.75" customHeight="1" x14ac:dyDescent="0.2">
      <c r="A7639" s="6">
        <v>7626</v>
      </c>
      <c r="B7639" s="6">
        <v>0</v>
      </c>
      <c r="C7639" s="6">
        <v>30444.6</v>
      </c>
      <c r="D7639" s="6">
        <v>0</v>
      </c>
      <c r="E7639" s="6">
        <v>1565.41</v>
      </c>
      <c r="F7639" s="6">
        <v>0</v>
      </c>
      <c r="G7639" s="6">
        <v>30738.799999999999</v>
      </c>
      <c r="H7639" s="6">
        <v>0</v>
      </c>
      <c r="I7639" s="6">
        <v>27533.200000000001</v>
      </c>
      <c r="J7639" s="6">
        <v>0</v>
      </c>
      <c r="K7639" s="6">
        <v>7498.44</v>
      </c>
      <c r="L7639" s="6">
        <v>27533.200000000001</v>
      </c>
      <c r="M7639" s="6">
        <v>2393.9899999999998</v>
      </c>
      <c r="N7639" s="6">
        <v>0</v>
      </c>
      <c r="O7639" s="6">
        <v>9639.2199999999993</v>
      </c>
      <c r="P7639" s="6">
        <v>3313.49</v>
      </c>
      <c r="Q7639" s="6">
        <v>0</v>
      </c>
      <c r="R7639" s="114">
        <v>26222.7</v>
      </c>
      <c r="S7639" s="114">
        <v>33793.300000000003</v>
      </c>
      <c r="T7639" s="114">
        <v>38878.300000000003</v>
      </c>
      <c r="U7639">
        <v>0</v>
      </c>
      <c r="V7639">
        <v>36601.9</v>
      </c>
      <c r="W7639">
        <v>0</v>
      </c>
    </row>
    <row r="7640" spans="1:23" ht="15.75" customHeight="1" x14ac:dyDescent="0.2">
      <c r="A7640" s="6">
        <v>7627</v>
      </c>
      <c r="B7640" s="6">
        <v>0</v>
      </c>
      <c r="C7640" s="6">
        <v>18124.900000000001</v>
      </c>
      <c r="D7640" s="6">
        <v>0</v>
      </c>
      <c r="E7640" s="6">
        <v>3301.93</v>
      </c>
      <c r="F7640" s="6">
        <v>0</v>
      </c>
      <c r="G7640" s="6">
        <v>32356.7</v>
      </c>
      <c r="H7640" s="6">
        <v>0</v>
      </c>
      <c r="I7640" s="6">
        <v>26161.4</v>
      </c>
      <c r="J7640" s="6">
        <v>0</v>
      </c>
      <c r="K7640" s="6">
        <v>12072.7</v>
      </c>
      <c r="L7640" s="6">
        <v>26161.4</v>
      </c>
      <c r="M7640" s="6">
        <v>1150.75</v>
      </c>
      <c r="N7640" s="6">
        <v>0</v>
      </c>
      <c r="O7640" s="6">
        <v>14155.3</v>
      </c>
      <c r="P7640" s="6">
        <v>5257.43</v>
      </c>
      <c r="Q7640" s="6">
        <v>0</v>
      </c>
      <c r="R7640" s="114">
        <v>13044</v>
      </c>
      <c r="S7640" s="114">
        <v>36869.5</v>
      </c>
      <c r="T7640" s="114">
        <v>37114.9</v>
      </c>
      <c r="U7640">
        <v>0</v>
      </c>
      <c r="V7640">
        <v>30951.5</v>
      </c>
      <c r="W7640">
        <v>0</v>
      </c>
    </row>
    <row r="7641" spans="1:23" ht="15.75" customHeight="1" x14ac:dyDescent="0.2">
      <c r="A7641" s="6">
        <v>7628</v>
      </c>
      <c r="B7641" s="6">
        <v>0</v>
      </c>
      <c r="C7641" s="6">
        <v>22612.400000000001</v>
      </c>
      <c r="D7641" s="6">
        <v>0</v>
      </c>
      <c r="E7641" s="6">
        <v>6409.92</v>
      </c>
      <c r="F7641" s="6">
        <v>0</v>
      </c>
      <c r="G7641" s="6">
        <v>3215.86</v>
      </c>
      <c r="H7641" s="6">
        <v>0</v>
      </c>
      <c r="I7641" s="6">
        <v>20787.900000000001</v>
      </c>
      <c r="J7641" s="6">
        <v>0</v>
      </c>
      <c r="K7641" s="6">
        <v>17811</v>
      </c>
      <c r="L7641" s="6">
        <v>20787.900000000001</v>
      </c>
      <c r="M7641" s="6">
        <v>0</v>
      </c>
      <c r="N7641" s="6">
        <v>0</v>
      </c>
      <c r="O7641" s="6">
        <v>13358.7</v>
      </c>
      <c r="P7641" s="6">
        <v>2960.49</v>
      </c>
      <c r="Q7641" s="6">
        <v>0</v>
      </c>
      <c r="R7641" s="114">
        <v>22300.799999999999</v>
      </c>
      <c r="S7641" s="114">
        <v>39139</v>
      </c>
      <c r="T7641" s="114">
        <v>32141.599999999999</v>
      </c>
      <c r="U7641">
        <v>0</v>
      </c>
      <c r="V7641">
        <v>23552.400000000001</v>
      </c>
      <c r="W7641">
        <v>0</v>
      </c>
    </row>
    <row r="7642" spans="1:23" ht="15.75" customHeight="1" x14ac:dyDescent="0.2">
      <c r="A7642" s="6">
        <v>7629</v>
      </c>
      <c r="B7642" s="6">
        <v>0</v>
      </c>
      <c r="C7642" s="6">
        <v>16302.3</v>
      </c>
      <c r="D7642" s="6">
        <v>0</v>
      </c>
      <c r="E7642" s="6">
        <v>11272.5</v>
      </c>
      <c r="F7642" s="6">
        <v>0</v>
      </c>
      <c r="G7642" s="6">
        <v>21896.2</v>
      </c>
      <c r="H7642" s="6">
        <v>0</v>
      </c>
      <c r="I7642" s="6">
        <v>21775.4</v>
      </c>
      <c r="J7642" s="6">
        <v>0</v>
      </c>
      <c r="K7642" s="6">
        <v>18779.599999999999</v>
      </c>
      <c r="L7642" s="6">
        <v>21775.4</v>
      </c>
      <c r="M7642" s="6">
        <v>0</v>
      </c>
      <c r="N7642" s="6">
        <v>0</v>
      </c>
      <c r="O7642" s="6">
        <v>12010.9</v>
      </c>
      <c r="P7642" s="6">
        <v>3618.66</v>
      </c>
      <c r="Q7642" s="6">
        <v>0</v>
      </c>
      <c r="R7642" s="114">
        <v>30780</v>
      </c>
      <c r="S7642" s="114">
        <v>39373.699999999997</v>
      </c>
      <c r="T7642" s="114">
        <v>39105.599999999999</v>
      </c>
      <c r="U7642">
        <v>0</v>
      </c>
      <c r="V7642">
        <v>25256.799999999999</v>
      </c>
      <c r="W7642">
        <v>0</v>
      </c>
    </row>
    <row r="7643" spans="1:23" ht="15.75" customHeight="1" x14ac:dyDescent="0.2">
      <c r="A7643" s="6">
        <v>7630</v>
      </c>
      <c r="B7643" s="6">
        <v>0</v>
      </c>
      <c r="C7643" s="6">
        <v>11756.6</v>
      </c>
      <c r="D7643" s="6">
        <v>0</v>
      </c>
      <c r="E7643" s="6">
        <v>19208.5</v>
      </c>
      <c r="F7643" s="6">
        <v>0</v>
      </c>
      <c r="G7643" s="6">
        <v>4577.05</v>
      </c>
      <c r="H7643" s="6">
        <v>0</v>
      </c>
      <c r="I7643" s="6">
        <v>12736.8</v>
      </c>
      <c r="J7643" s="6">
        <v>0</v>
      </c>
      <c r="K7643" s="6">
        <v>20564.2</v>
      </c>
      <c r="L7643" s="6">
        <v>12736.8</v>
      </c>
      <c r="M7643" s="6">
        <v>0</v>
      </c>
      <c r="N7643" s="6">
        <v>0</v>
      </c>
      <c r="O7643" s="6">
        <v>9598.69</v>
      </c>
      <c r="P7643" s="6">
        <v>6351.96</v>
      </c>
      <c r="Q7643" s="6">
        <v>0</v>
      </c>
      <c r="R7643" s="114">
        <v>33001.199999999997</v>
      </c>
      <c r="S7643" s="114">
        <v>40053.4</v>
      </c>
      <c r="T7643" s="114">
        <v>38443.199999999997</v>
      </c>
      <c r="U7643">
        <v>0</v>
      </c>
      <c r="V7643">
        <v>11928.8</v>
      </c>
      <c r="W7643">
        <v>0</v>
      </c>
    </row>
    <row r="7644" spans="1:23" ht="15.75" customHeight="1" x14ac:dyDescent="0.2">
      <c r="A7644" s="6">
        <v>7631</v>
      </c>
      <c r="B7644" s="6">
        <v>0</v>
      </c>
      <c r="C7644" s="6">
        <v>11497.7</v>
      </c>
      <c r="D7644" s="6">
        <v>0</v>
      </c>
      <c r="E7644" s="6">
        <v>24140.6</v>
      </c>
      <c r="F7644" s="6">
        <v>0</v>
      </c>
      <c r="G7644" s="6">
        <v>3903.53</v>
      </c>
      <c r="H7644" s="6">
        <v>0</v>
      </c>
      <c r="I7644" s="6">
        <v>12751.2</v>
      </c>
      <c r="J7644" s="6">
        <v>0</v>
      </c>
      <c r="K7644" s="6">
        <v>17680.5</v>
      </c>
      <c r="L7644" s="6">
        <v>12751.2</v>
      </c>
      <c r="M7644" s="6">
        <v>0</v>
      </c>
      <c r="N7644" s="6">
        <v>0</v>
      </c>
      <c r="O7644" s="6">
        <v>12865.2</v>
      </c>
      <c r="P7644" s="6">
        <v>7412.42</v>
      </c>
      <c r="Q7644" s="6">
        <v>0</v>
      </c>
      <c r="R7644" s="114">
        <v>35175</v>
      </c>
      <c r="S7644" s="114">
        <v>39723.300000000003</v>
      </c>
      <c r="T7644" s="114">
        <v>35734.5</v>
      </c>
      <c r="U7644">
        <v>0</v>
      </c>
      <c r="V7644">
        <v>14560.4</v>
      </c>
      <c r="W7644">
        <v>0</v>
      </c>
    </row>
    <row r="7645" spans="1:23" ht="15.75" customHeight="1" x14ac:dyDescent="0.2">
      <c r="A7645" s="6">
        <v>7632</v>
      </c>
      <c r="B7645" s="6">
        <v>0</v>
      </c>
      <c r="C7645" s="6">
        <v>19097.900000000001</v>
      </c>
      <c r="D7645" s="6">
        <v>0</v>
      </c>
      <c r="E7645" s="6">
        <v>25949.9</v>
      </c>
      <c r="F7645" s="6">
        <v>0</v>
      </c>
      <c r="G7645" s="6">
        <v>833.17600000000004</v>
      </c>
      <c r="H7645" s="6">
        <v>0</v>
      </c>
      <c r="I7645" s="6">
        <v>1910.95</v>
      </c>
      <c r="J7645" s="6">
        <v>0</v>
      </c>
      <c r="K7645" s="6">
        <v>13718.4</v>
      </c>
      <c r="L7645" s="6">
        <v>1910.95</v>
      </c>
      <c r="M7645" s="6">
        <v>0</v>
      </c>
      <c r="N7645" s="6">
        <v>0</v>
      </c>
      <c r="O7645" s="6">
        <v>9812.3799999999992</v>
      </c>
      <c r="P7645" s="6">
        <v>2610.83</v>
      </c>
      <c r="Q7645" s="6">
        <v>0</v>
      </c>
      <c r="R7645" s="114">
        <v>36779.9</v>
      </c>
      <c r="S7645" s="114">
        <v>39922.6</v>
      </c>
      <c r="T7645" s="114">
        <v>38606.699999999997</v>
      </c>
      <c r="U7645">
        <v>0</v>
      </c>
      <c r="V7645">
        <v>16419.099999999999</v>
      </c>
      <c r="W7645">
        <v>0</v>
      </c>
    </row>
    <row r="7646" spans="1:23" ht="15.75" customHeight="1" x14ac:dyDescent="0.2">
      <c r="A7646" s="6">
        <v>7633</v>
      </c>
      <c r="B7646" s="6">
        <v>0</v>
      </c>
      <c r="C7646" s="6">
        <v>13242.6</v>
      </c>
      <c r="D7646" s="6">
        <v>0</v>
      </c>
      <c r="E7646" s="6">
        <v>34705.9</v>
      </c>
      <c r="F7646" s="6">
        <v>0</v>
      </c>
      <c r="G7646" s="6">
        <v>155.89400000000001</v>
      </c>
      <c r="H7646" s="6">
        <v>0</v>
      </c>
      <c r="I7646" s="6">
        <v>14856.5</v>
      </c>
      <c r="J7646" s="6">
        <v>0</v>
      </c>
      <c r="K7646" s="6">
        <v>10819.8</v>
      </c>
      <c r="L7646" s="6">
        <v>14856.5</v>
      </c>
      <c r="M7646" s="6">
        <v>0</v>
      </c>
      <c r="N7646" s="6">
        <v>0</v>
      </c>
      <c r="O7646" s="6">
        <v>10131.200000000001</v>
      </c>
      <c r="P7646" s="6">
        <v>9571.15</v>
      </c>
      <c r="Q7646" s="6">
        <v>0</v>
      </c>
      <c r="R7646" s="114">
        <v>36802.5</v>
      </c>
      <c r="S7646" s="114">
        <v>39867.9</v>
      </c>
      <c r="T7646" s="114">
        <v>38399.4</v>
      </c>
      <c r="U7646">
        <v>0</v>
      </c>
      <c r="V7646">
        <v>16647.599999999999</v>
      </c>
      <c r="W7646">
        <v>0</v>
      </c>
    </row>
    <row r="7647" spans="1:23" ht="15.75" customHeight="1" x14ac:dyDescent="0.2">
      <c r="A7647" s="6">
        <v>7634</v>
      </c>
      <c r="B7647" s="6">
        <v>0</v>
      </c>
      <c r="C7647" s="6">
        <v>17436.599999999999</v>
      </c>
      <c r="D7647" s="6">
        <v>0</v>
      </c>
      <c r="E7647" s="6">
        <v>35240</v>
      </c>
      <c r="F7647" s="6">
        <v>0</v>
      </c>
      <c r="G7647" s="6">
        <v>0</v>
      </c>
      <c r="H7647" s="6">
        <v>0</v>
      </c>
      <c r="I7647" s="6">
        <v>21571.599999999999</v>
      </c>
      <c r="J7647" s="6">
        <v>0</v>
      </c>
      <c r="K7647" s="6">
        <v>5559.36</v>
      </c>
      <c r="L7647" s="6">
        <v>21571.599999999999</v>
      </c>
      <c r="M7647" s="6">
        <v>0</v>
      </c>
      <c r="N7647" s="6">
        <v>0</v>
      </c>
      <c r="O7647" s="6">
        <v>11042.9</v>
      </c>
      <c r="P7647" s="6">
        <v>6165.07</v>
      </c>
      <c r="Q7647" s="6">
        <v>0</v>
      </c>
      <c r="R7647" s="114">
        <v>36095.199999999997</v>
      </c>
      <c r="S7647" s="114">
        <v>40053.4</v>
      </c>
      <c r="T7647" s="114">
        <v>36853.9</v>
      </c>
      <c r="U7647">
        <v>0</v>
      </c>
      <c r="V7647">
        <v>22249.200000000001</v>
      </c>
      <c r="W7647">
        <v>0</v>
      </c>
    </row>
    <row r="7648" spans="1:23" ht="15.75" customHeight="1" x14ac:dyDescent="0.2">
      <c r="A7648" s="6">
        <v>7635</v>
      </c>
      <c r="B7648" s="6">
        <v>0</v>
      </c>
      <c r="C7648" s="6">
        <v>36244.6</v>
      </c>
      <c r="D7648" s="6">
        <v>0</v>
      </c>
      <c r="E7648" s="6">
        <v>32519.3</v>
      </c>
      <c r="F7648" s="6">
        <v>0</v>
      </c>
      <c r="G7648" s="6">
        <v>0</v>
      </c>
      <c r="H7648" s="6">
        <v>0</v>
      </c>
      <c r="I7648" s="6">
        <v>24744</v>
      </c>
      <c r="J7648" s="6">
        <v>0</v>
      </c>
      <c r="K7648" s="6">
        <v>4495.28</v>
      </c>
      <c r="L7648" s="6">
        <v>24744</v>
      </c>
      <c r="M7648" s="6">
        <v>0</v>
      </c>
      <c r="N7648" s="6">
        <v>0</v>
      </c>
      <c r="O7648" s="6">
        <v>9474.1299999999992</v>
      </c>
      <c r="P7648" s="6">
        <v>1159.29</v>
      </c>
      <c r="Q7648" s="6">
        <v>0</v>
      </c>
      <c r="R7648" s="114">
        <v>35380.199999999997</v>
      </c>
      <c r="S7648" s="114">
        <v>39990.199999999997</v>
      </c>
      <c r="T7648" s="114">
        <v>28780.9</v>
      </c>
      <c r="U7648">
        <v>0</v>
      </c>
      <c r="V7648">
        <v>10488.3</v>
      </c>
      <c r="W7648">
        <v>192.58</v>
      </c>
    </row>
    <row r="7649" spans="1:23" ht="15.75" customHeight="1" x14ac:dyDescent="0.2">
      <c r="A7649" s="6">
        <v>7636</v>
      </c>
      <c r="B7649" s="6">
        <v>0</v>
      </c>
      <c r="C7649" s="6">
        <v>38673.1</v>
      </c>
      <c r="D7649" s="6">
        <v>0</v>
      </c>
      <c r="E7649" s="6">
        <v>30381.1</v>
      </c>
      <c r="F7649" s="6">
        <v>0</v>
      </c>
      <c r="G7649" s="6">
        <v>0</v>
      </c>
      <c r="H7649" s="6">
        <v>0</v>
      </c>
      <c r="I7649" s="6">
        <v>19197.599999999999</v>
      </c>
      <c r="J7649" s="6">
        <v>0</v>
      </c>
      <c r="K7649" s="6">
        <v>4358.12</v>
      </c>
      <c r="L7649" s="6">
        <v>19197.599999999999</v>
      </c>
      <c r="M7649" s="6">
        <v>0</v>
      </c>
      <c r="N7649" s="6">
        <v>0</v>
      </c>
      <c r="O7649" s="6">
        <v>10976.2</v>
      </c>
      <c r="P7649" s="6">
        <v>885.87900000000002</v>
      </c>
      <c r="Q7649" s="6">
        <v>0</v>
      </c>
      <c r="R7649" s="114">
        <v>35605.300000000003</v>
      </c>
      <c r="S7649" s="114">
        <v>40010.6</v>
      </c>
      <c r="T7649" s="114">
        <v>37097</v>
      </c>
      <c r="U7649">
        <v>0</v>
      </c>
      <c r="V7649">
        <v>1557.24</v>
      </c>
      <c r="W7649">
        <v>648.202</v>
      </c>
    </row>
    <row r="7650" spans="1:23" ht="15.75" customHeight="1" x14ac:dyDescent="0.2">
      <c r="A7650" s="6">
        <v>7637</v>
      </c>
      <c r="B7650" s="6">
        <v>0</v>
      </c>
      <c r="C7650" s="6">
        <v>39674.1</v>
      </c>
      <c r="D7650" s="6">
        <v>0</v>
      </c>
      <c r="E7650" s="6">
        <v>8794.24</v>
      </c>
      <c r="F7650" s="6">
        <v>0</v>
      </c>
      <c r="G7650" s="6">
        <v>0</v>
      </c>
      <c r="H7650" s="6">
        <v>0</v>
      </c>
      <c r="I7650" s="6">
        <v>16805.400000000001</v>
      </c>
      <c r="J7650" s="6">
        <v>0</v>
      </c>
      <c r="K7650" s="6">
        <v>2383.29</v>
      </c>
      <c r="L7650" s="6">
        <v>16805.400000000001</v>
      </c>
      <c r="M7650" s="6">
        <v>0</v>
      </c>
      <c r="N7650" s="6">
        <v>0</v>
      </c>
      <c r="O7650" s="6">
        <v>9319.0300000000007</v>
      </c>
      <c r="P7650" s="6">
        <v>3106.6</v>
      </c>
      <c r="Q7650" s="6">
        <v>0</v>
      </c>
      <c r="R7650" s="114">
        <v>38018.699999999997</v>
      </c>
      <c r="S7650" s="114">
        <v>39751.4</v>
      </c>
      <c r="T7650" s="114">
        <v>36723.1</v>
      </c>
      <c r="U7650">
        <v>0</v>
      </c>
      <c r="V7650">
        <v>4827.84</v>
      </c>
      <c r="W7650">
        <v>2048.2199999999998</v>
      </c>
    </row>
    <row r="7651" spans="1:23" ht="15.75" customHeight="1" x14ac:dyDescent="0.2">
      <c r="A7651" s="6">
        <v>7638</v>
      </c>
      <c r="B7651" s="6">
        <v>0</v>
      </c>
      <c r="C7651" s="6">
        <v>38368.400000000001</v>
      </c>
      <c r="D7651" s="6">
        <v>0</v>
      </c>
      <c r="E7651" s="6">
        <v>15491.5</v>
      </c>
      <c r="F7651" s="6">
        <v>0</v>
      </c>
      <c r="G7651" s="6">
        <v>0</v>
      </c>
      <c r="H7651" s="6">
        <v>0</v>
      </c>
      <c r="I7651" s="6">
        <v>20325.599999999999</v>
      </c>
      <c r="J7651" s="6">
        <v>0</v>
      </c>
      <c r="K7651" s="6">
        <v>1252.56</v>
      </c>
      <c r="L7651" s="6">
        <v>20325.599999999999</v>
      </c>
      <c r="M7651" s="6">
        <v>0</v>
      </c>
      <c r="N7651" s="6">
        <v>0</v>
      </c>
      <c r="O7651" s="6">
        <v>5190.8100000000004</v>
      </c>
      <c r="P7651" s="6">
        <v>2021.84</v>
      </c>
      <c r="Q7651" s="6">
        <v>0</v>
      </c>
      <c r="R7651" s="114">
        <v>39149.9</v>
      </c>
      <c r="S7651" s="114">
        <v>39486.9</v>
      </c>
      <c r="T7651" s="114">
        <v>36116.199999999997</v>
      </c>
      <c r="U7651">
        <v>0</v>
      </c>
      <c r="V7651">
        <v>10048.6</v>
      </c>
      <c r="W7651">
        <v>4441.96</v>
      </c>
    </row>
    <row r="7652" spans="1:23" ht="15.75" customHeight="1" x14ac:dyDescent="0.2">
      <c r="A7652" s="6">
        <v>7639</v>
      </c>
      <c r="B7652" s="6">
        <v>0</v>
      </c>
      <c r="C7652" s="6">
        <v>34402.300000000003</v>
      </c>
      <c r="D7652" s="6">
        <v>0</v>
      </c>
      <c r="E7652" s="6">
        <v>23691</v>
      </c>
      <c r="F7652" s="6">
        <v>0</v>
      </c>
      <c r="G7652" s="6">
        <v>570.95500000000004</v>
      </c>
      <c r="H7652" s="6">
        <v>0</v>
      </c>
      <c r="I7652" s="6">
        <v>14601.3</v>
      </c>
      <c r="J7652" s="6">
        <v>0</v>
      </c>
      <c r="K7652" s="6">
        <v>439.12799999999999</v>
      </c>
      <c r="L7652" s="6">
        <v>14601.3</v>
      </c>
      <c r="M7652" s="6">
        <v>0</v>
      </c>
      <c r="N7652" s="6">
        <v>0</v>
      </c>
      <c r="O7652" s="6">
        <v>2842.24</v>
      </c>
      <c r="P7652" s="6">
        <v>0</v>
      </c>
      <c r="Q7652" s="6">
        <v>0</v>
      </c>
      <c r="R7652" s="114">
        <v>39599.800000000003</v>
      </c>
      <c r="S7652" s="114">
        <v>40048.400000000001</v>
      </c>
      <c r="T7652" s="114">
        <v>39147</v>
      </c>
      <c r="U7652">
        <v>0</v>
      </c>
      <c r="V7652">
        <v>0</v>
      </c>
      <c r="W7652">
        <v>0</v>
      </c>
    </row>
    <row r="7653" spans="1:23" ht="15.75" customHeight="1" x14ac:dyDescent="0.2">
      <c r="A7653" s="6">
        <v>7640</v>
      </c>
      <c r="B7653" s="6">
        <v>0.89858499999999997</v>
      </c>
      <c r="C7653" s="6">
        <v>34231.4</v>
      </c>
      <c r="D7653" s="6">
        <v>0.88680300000000001</v>
      </c>
      <c r="E7653" s="6">
        <v>26568.9</v>
      </c>
      <c r="F7653" s="6">
        <v>1.0191399999999999</v>
      </c>
      <c r="G7653" s="6">
        <v>0</v>
      </c>
      <c r="H7653" s="6">
        <v>0.31848399999999999</v>
      </c>
      <c r="I7653" s="6">
        <v>16081.9</v>
      </c>
      <c r="J7653" s="6">
        <v>0.50126300000000001</v>
      </c>
      <c r="K7653" s="6">
        <v>0</v>
      </c>
      <c r="L7653" s="6">
        <v>16081.9</v>
      </c>
      <c r="M7653" s="6">
        <v>0</v>
      </c>
      <c r="N7653" s="6">
        <v>0.453592</v>
      </c>
      <c r="O7653" s="6">
        <v>2546.67</v>
      </c>
      <c r="P7653" s="6">
        <v>0</v>
      </c>
      <c r="Q7653" s="6">
        <v>0</v>
      </c>
      <c r="R7653" s="114">
        <v>39508</v>
      </c>
      <c r="S7653" s="114">
        <v>39815.1</v>
      </c>
      <c r="T7653" s="114">
        <v>38768.199999999997</v>
      </c>
      <c r="U7653">
        <v>0.46898099999999998</v>
      </c>
      <c r="V7653">
        <v>0</v>
      </c>
      <c r="W7653">
        <v>1179.32</v>
      </c>
    </row>
    <row r="7654" spans="1:23" ht="15.75" customHeight="1" x14ac:dyDescent="0.2">
      <c r="A7654" s="6">
        <v>7641</v>
      </c>
      <c r="B7654" s="6">
        <v>2.1418400000000002</v>
      </c>
      <c r="C7654" s="6">
        <v>25673.9</v>
      </c>
      <c r="D7654" s="6">
        <v>2.10039</v>
      </c>
      <c r="E7654" s="6">
        <v>29355.599999999999</v>
      </c>
      <c r="F7654" s="6">
        <v>2.2730199999999998</v>
      </c>
      <c r="G7654" s="6">
        <v>3135.66</v>
      </c>
      <c r="H7654" s="6">
        <v>1.40863</v>
      </c>
      <c r="I7654" s="6">
        <v>5018.38</v>
      </c>
      <c r="J7654" s="6">
        <v>1.6829799999999999</v>
      </c>
      <c r="K7654" s="6">
        <v>0</v>
      </c>
      <c r="L7654" s="6">
        <v>5018.38</v>
      </c>
      <c r="M7654" s="6">
        <v>0</v>
      </c>
      <c r="N7654" s="6">
        <v>1.5796600000000001</v>
      </c>
      <c r="O7654" s="6">
        <v>2229.1799999999998</v>
      </c>
      <c r="P7654" s="6">
        <v>0</v>
      </c>
      <c r="Q7654" s="6">
        <v>1.0911500000000001</v>
      </c>
      <c r="R7654" s="114">
        <v>39402.9</v>
      </c>
      <c r="S7654" s="114">
        <v>38154.9</v>
      </c>
      <c r="T7654" s="114">
        <v>34247.599999999999</v>
      </c>
      <c r="U7654">
        <v>1.6200399999999999</v>
      </c>
      <c r="V7654">
        <v>8957.15</v>
      </c>
      <c r="W7654">
        <v>0</v>
      </c>
    </row>
    <row r="7655" spans="1:23" ht="15.75" customHeight="1" x14ac:dyDescent="0.2">
      <c r="A7655" s="6">
        <v>7642</v>
      </c>
      <c r="B7655" s="6">
        <v>3.0523600000000002</v>
      </c>
      <c r="C7655" s="6">
        <v>8618.19</v>
      </c>
      <c r="D7655" s="6">
        <v>3.01546</v>
      </c>
      <c r="E7655" s="6">
        <v>16996.7</v>
      </c>
      <c r="F7655" s="6">
        <v>2.6143100000000001</v>
      </c>
      <c r="G7655" s="6">
        <v>905.28499999999997</v>
      </c>
      <c r="H7655" s="6">
        <v>2.28226</v>
      </c>
      <c r="I7655" s="6">
        <v>4056.85</v>
      </c>
      <c r="J7655" s="6">
        <v>2.6088900000000002</v>
      </c>
      <c r="K7655" s="6">
        <v>0</v>
      </c>
      <c r="L7655" s="6">
        <v>4056.85</v>
      </c>
      <c r="M7655" s="6">
        <v>0</v>
      </c>
      <c r="N7655" s="6">
        <v>1.79887</v>
      </c>
      <c r="O7655" s="6">
        <v>1951.53</v>
      </c>
      <c r="P7655" s="6">
        <v>1734.54</v>
      </c>
      <c r="Q7655" s="6">
        <v>2.0342699999999998</v>
      </c>
      <c r="R7655" s="114">
        <v>37712.1</v>
      </c>
      <c r="S7655" s="114">
        <v>37080.9</v>
      </c>
      <c r="T7655" s="114">
        <v>9289.19</v>
      </c>
      <c r="U7655">
        <v>1.4969300000000001</v>
      </c>
      <c r="V7655">
        <v>17504.8</v>
      </c>
      <c r="W7655">
        <v>0</v>
      </c>
    </row>
    <row r="7656" spans="1:23" ht="15.75" customHeight="1" x14ac:dyDescent="0.2">
      <c r="A7656" s="6">
        <v>7643</v>
      </c>
      <c r="B7656" s="6">
        <v>3.6105499999999999</v>
      </c>
      <c r="C7656" s="6">
        <v>7681.19</v>
      </c>
      <c r="D7656" s="6">
        <v>3.6071300000000002</v>
      </c>
      <c r="E7656" s="6">
        <v>5689.9</v>
      </c>
      <c r="F7656" s="6">
        <v>2.3589500000000001</v>
      </c>
      <c r="G7656" s="6">
        <v>3341.56</v>
      </c>
      <c r="H7656" s="6">
        <v>2.8620899999999998</v>
      </c>
      <c r="I7656" s="6">
        <v>1445.33</v>
      </c>
      <c r="J7656" s="6">
        <v>3.2084000000000001</v>
      </c>
      <c r="K7656" s="6">
        <v>0</v>
      </c>
      <c r="L7656" s="6">
        <v>1445.33</v>
      </c>
      <c r="M7656" s="6">
        <v>0</v>
      </c>
      <c r="N7656" s="6">
        <v>2.6011899999999999</v>
      </c>
      <c r="O7656" s="6">
        <v>373.82799999999997</v>
      </c>
      <c r="P7656" s="6">
        <v>1827.54</v>
      </c>
      <c r="Q7656" s="6">
        <v>2.6700300000000001</v>
      </c>
      <c r="R7656" s="114">
        <v>32004.1</v>
      </c>
      <c r="S7656" s="114">
        <v>28453.7</v>
      </c>
      <c r="T7656" s="114">
        <v>5952.49</v>
      </c>
      <c r="U7656">
        <v>3.0550000000000002</v>
      </c>
      <c r="V7656">
        <v>10624.9</v>
      </c>
      <c r="W7656">
        <v>48.592799999999997</v>
      </c>
    </row>
    <row r="7657" spans="1:23" ht="15.75" customHeight="1" x14ac:dyDescent="0.2">
      <c r="A7657" s="6">
        <v>7644</v>
      </c>
      <c r="B7657" s="6">
        <v>3.8550399999999998</v>
      </c>
      <c r="C7657" s="6">
        <v>7191.41</v>
      </c>
      <c r="D7657" s="6">
        <v>3.8630499999999999</v>
      </c>
      <c r="E7657" s="6">
        <v>27929.5</v>
      </c>
      <c r="F7657" s="6">
        <v>3.06948</v>
      </c>
      <c r="G7657" s="6">
        <v>4514.51</v>
      </c>
      <c r="H7657" s="6">
        <v>2.6428500000000001</v>
      </c>
      <c r="I7657" s="6">
        <v>1385.42</v>
      </c>
      <c r="J7657" s="6">
        <v>2.9834000000000001</v>
      </c>
      <c r="K7657" s="6">
        <v>0</v>
      </c>
      <c r="L7657" s="6">
        <v>1385.42</v>
      </c>
      <c r="M7657" s="6">
        <v>0</v>
      </c>
      <c r="N7657" s="6">
        <v>2.7728299999999999</v>
      </c>
      <c r="O7657" s="6">
        <v>0</v>
      </c>
      <c r="P7657" s="6">
        <v>2313.9299999999998</v>
      </c>
      <c r="Q7657" s="6">
        <v>2.9680200000000001</v>
      </c>
      <c r="R7657" s="114">
        <v>23197.9</v>
      </c>
      <c r="S7657" s="114">
        <v>25105.3</v>
      </c>
      <c r="T7657" s="114">
        <v>2008.73</v>
      </c>
      <c r="U7657">
        <v>2.53816</v>
      </c>
      <c r="V7657">
        <v>1184.45</v>
      </c>
      <c r="W7657">
        <v>3756.39</v>
      </c>
    </row>
    <row r="7658" spans="1:23" ht="15.75" customHeight="1" x14ac:dyDescent="0.2">
      <c r="A7658" s="6">
        <v>7645</v>
      </c>
      <c r="B7658" s="6">
        <v>2.26986</v>
      </c>
      <c r="C7658" s="6">
        <v>12087.5</v>
      </c>
      <c r="D7658" s="6">
        <v>3.7843800000000001</v>
      </c>
      <c r="E7658" s="6">
        <v>35580.800000000003</v>
      </c>
      <c r="F7658" s="6">
        <v>2.11375</v>
      </c>
      <c r="G7658" s="6">
        <v>4090.9</v>
      </c>
      <c r="H7658" s="6">
        <v>3.10676</v>
      </c>
      <c r="I7658" s="6">
        <v>1877.43</v>
      </c>
      <c r="J7658" s="6">
        <v>3.4272300000000002</v>
      </c>
      <c r="K7658" s="6">
        <v>0</v>
      </c>
      <c r="L7658" s="6">
        <v>1877.43</v>
      </c>
      <c r="M7658" s="6">
        <v>0</v>
      </c>
      <c r="N7658" s="6">
        <v>2.8551899999999999</v>
      </c>
      <c r="O7658" s="6">
        <v>0</v>
      </c>
      <c r="P7658" s="6">
        <v>1477.75</v>
      </c>
      <c r="Q7658" s="6">
        <v>2.96278</v>
      </c>
      <c r="R7658" s="114">
        <v>12797.9</v>
      </c>
      <c r="S7658" s="114">
        <v>30557.5</v>
      </c>
      <c r="T7658" s="114">
        <v>0</v>
      </c>
      <c r="U7658">
        <v>2.09165</v>
      </c>
      <c r="V7658">
        <v>647.02200000000005</v>
      </c>
      <c r="W7658">
        <v>7294.38</v>
      </c>
    </row>
    <row r="7659" spans="1:23" ht="15.75" customHeight="1" x14ac:dyDescent="0.2">
      <c r="A7659" s="6">
        <v>7646</v>
      </c>
      <c r="B7659" s="6">
        <v>3.33508</v>
      </c>
      <c r="C7659" s="6">
        <v>22282.9</v>
      </c>
      <c r="D7659" s="6">
        <v>3.3891399999999998</v>
      </c>
      <c r="E7659" s="6">
        <v>32339.599999999999</v>
      </c>
      <c r="F7659" s="6">
        <v>2.21577</v>
      </c>
      <c r="G7659" s="6">
        <v>2108.4</v>
      </c>
      <c r="H7659" s="6">
        <v>1.76535</v>
      </c>
      <c r="I7659" s="6">
        <v>2701.57</v>
      </c>
      <c r="J7659" s="6">
        <v>3.1200299999999999</v>
      </c>
      <c r="K7659" s="6">
        <v>0</v>
      </c>
      <c r="L7659" s="6">
        <v>2701.57</v>
      </c>
      <c r="M7659" s="6">
        <v>0</v>
      </c>
      <c r="N7659" s="6">
        <v>2.2339099999999998</v>
      </c>
      <c r="O7659" s="6">
        <v>0</v>
      </c>
      <c r="P7659" s="6">
        <v>2482.94</v>
      </c>
      <c r="Q7659" s="6">
        <v>2.62005</v>
      </c>
      <c r="R7659" s="114">
        <v>7475.56</v>
      </c>
      <c r="S7659" s="114">
        <v>32234.9</v>
      </c>
      <c r="T7659" s="114">
        <v>0</v>
      </c>
      <c r="U7659">
        <v>2.7987799999999998</v>
      </c>
      <c r="V7659">
        <v>0</v>
      </c>
      <c r="W7659">
        <v>17931.900000000001</v>
      </c>
    </row>
    <row r="7660" spans="1:23" ht="15.75" customHeight="1" x14ac:dyDescent="0.2">
      <c r="A7660" s="6">
        <v>7647</v>
      </c>
      <c r="B7660" s="6">
        <v>2.5942400000000001</v>
      </c>
      <c r="C7660" s="6">
        <v>25677.3</v>
      </c>
      <c r="D7660" s="6">
        <v>2.6723300000000001</v>
      </c>
      <c r="E7660" s="6">
        <v>28640.9</v>
      </c>
      <c r="F7660" s="6">
        <v>1.54444</v>
      </c>
      <c r="G7660" s="6">
        <v>1819.9</v>
      </c>
      <c r="H7660" s="6">
        <v>1.0934200000000001</v>
      </c>
      <c r="I7660" s="6">
        <v>6313.58</v>
      </c>
      <c r="J7660" s="6">
        <v>2.52759</v>
      </c>
      <c r="K7660" s="6">
        <v>0</v>
      </c>
      <c r="L7660" s="6">
        <v>6313.58</v>
      </c>
      <c r="M7660" s="6">
        <v>0</v>
      </c>
      <c r="N7660" s="6">
        <v>1.5889899999999999</v>
      </c>
      <c r="O7660" s="6">
        <v>0</v>
      </c>
      <c r="P7660" s="6">
        <v>4625.8100000000004</v>
      </c>
      <c r="Q7660" s="6">
        <v>1.98142</v>
      </c>
      <c r="R7660" s="114">
        <v>3399.72</v>
      </c>
      <c r="S7660" s="114">
        <v>32075.200000000001</v>
      </c>
      <c r="T7660" s="114">
        <v>1118.6300000000001</v>
      </c>
      <c r="U7660">
        <v>2.10398</v>
      </c>
      <c r="V7660">
        <v>0</v>
      </c>
      <c r="W7660">
        <v>33805.300000000003</v>
      </c>
    </row>
    <row r="7661" spans="1:23" ht="15.75" customHeight="1" x14ac:dyDescent="0.2">
      <c r="A7661" s="6">
        <v>7648</v>
      </c>
      <c r="B7661" s="6">
        <v>1.5296700000000001</v>
      </c>
      <c r="C7661" s="6">
        <v>23177.4</v>
      </c>
      <c r="D7661" s="6">
        <v>1.6549499999999999</v>
      </c>
      <c r="E7661" s="6">
        <v>17549.2</v>
      </c>
      <c r="F7661" s="6">
        <v>0.83110399999999995</v>
      </c>
      <c r="G7661" s="6">
        <v>3273.03</v>
      </c>
      <c r="H7661" s="6">
        <v>0.60062800000000005</v>
      </c>
      <c r="I7661" s="6">
        <v>4964.7</v>
      </c>
      <c r="J7661" s="6">
        <v>1.64167</v>
      </c>
      <c r="K7661" s="6">
        <v>0</v>
      </c>
      <c r="L7661" s="6">
        <v>4964.7</v>
      </c>
      <c r="M7661" s="6">
        <v>0</v>
      </c>
      <c r="N7661" s="6">
        <v>0.972329</v>
      </c>
      <c r="O7661" s="6">
        <v>0</v>
      </c>
      <c r="P7661" s="6">
        <v>13213.7</v>
      </c>
      <c r="Q7661" s="6">
        <v>0.65862600000000004</v>
      </c>
      <c r="R7661" s="114">
        <v>392.61</v>
      </c>
      <c r="S7661" s="114">
        <v>32066.1</v>
      </c>
      <c r="T7661" s="114">
        <v>0</v>
      </c>
      <c r="U7661">
        <v>1.1070500000000001</v>
      </c>
      <c r="V7661">
        <v>1133.3699999999999</v>
      </c>
      <c r="W7661">
        <v>32715.5</v>
      </c>
    </row>
    <row r="7662" spans="1:23" ht="15.75" customHeight="1" x14ac:dyDescent="0.2">
      <c r="A7662" s="6">
        <v>7649</v>
      </c>
      <c r="B7662" s="6">
        <v>0.296734</v>
      </c>
      <c r="C7662" s="6">
        <v>31011.7</v>
      </c>
      <c r="D7662" s="6">
        <v>0.43761</v>
      </c>
      <c r="E7662" s="6">
        <v>12306.8</v>
      </c>
      <c r="F7662" s="6">
        <v>0</v>
      </c>
      <c r="G7662" s="6">
        <v>5408.5</v>
      </c>
      <c r="H7662" s="6">
        <v>5.11852E-2</v>
      </c>
      <c r="I7662" s="6">
        <v>11989.1</v>
      </c>
      <c r="J7662" s="6">
        <v>0.53247199999999995</v>
      </c>
      <c r="K7662" s="6">
        <v>0</v>
      </c>
      <c r="L7662" s="6">
        <v>11989.1</v>
      </c>
      <c r="M7662" s="6">
        <v>943.8</v>
      </c>
      <c r="N7662" s="6">
        <v>0.24490300000000001</v>
      </c>
      <c r="O7662" s="6">
        <v>0</v>
      </c>
      <c r="P7662" s="6">
        <v>16859.099999999999</v>
      </c>
      <c r="Q7662" s="6">
        <v>3.7376300000000001E-2</v>
      </c>
      <c r="R7662" s="114">
        <v>1595.79</v>
      </c>
      <c r="S7662" s="114">
        <v>35236.699999999997</v>
      </c>
      <c r="T7662" s="114">
        <v>0</v>
      </c>
      <c r="U7662">
        <v>0</v>
      </c>
      <c r="V7662">
        <v>1681.2</v>
      </c>
      <c r="W7662">
        <v>17966.900000000001</v>
      </c>
    </row>
    <row r="7663" spans="1:23" ht="15.75" customHeight="1" x14ac:dyDescent="0.2">
      <c r="A7663" s="6">
        <v>7650</v>
      </c>
      <c r="B7663" s="6">
        <v>0</v>
      </c>
      <c r="C7663" s="6">
        <v>32111.9</v>
      </c>
      <c r="D7663" s="6">
        <v>0</v>
      </c>
      <c r="E7663" s="6">
        <v>2958.18</v>
      </c>
      <c r="F7663" s="6">
        <v>0</v>
      </c>
      <c r="G7663" s="6">
        <v>8528.98</v>
      </c>
      <c r="H7663" s="6">
        <v>0</v>
      </c>
      <c r="I7663" s="6">
        <v>21977.5</v>
      </c>
      <c r="J7663" s="6">
        <v>0</v>
      </c>
      <c r="K7663" s="6">
        <v>0</v>
      </c>
      <c r="L7663" s="6">
        <v>21977.5</v>
      </c>
      <c r="M7663" s="6">
        <v>8180.43</v>
      </c>
      <c r="N7663" s="6">
        <v>0</v>
      </c>
      <c r="O7663" s="6">
        <v>6370.54</v>
      </c>
      <c r="P7663" s="6">
        <v>18302.400000000001</v>
      </c>
      <c r="Q7663" s="6">
        <v>0</v>
      </c>
      <c r="R7663" s="114">
        <v>3240.05</v>
      </c>
      <c r="S7663" s="114">
        <v>37271.4</v>
      </c>
      <c r="T7663" s="114">
        <v>0</v>
      </c>
      <c r="U7663">
        <v>0</v>
      </c>
      <c r="V7663">
        <v>2147.89</v>
      </c>
      <c r="W7663">
        <v>7069.1</v>
      </c>
    </row>
    <row r="7664" spans="1:23" ht="15.75" customHeight="1" x14ac:dyDescent="0.2">
      <c r="A7664" s="6">
        <v>7651</v>
      </c>
      <c r="B7664" s="6">
        <v>0</v>
      </c>
      <c r="C7664" s="6">
        <v>32978.9</v>
      </c>
      <c r="D7664" s="6">
        <v>0</v>
      </c>
      <c r="E7664" s="6">
        <v>0</v>
      </c>
      <c r="F7664" s="6">
        <v>0</v>
      </c>
      <c r="G7664" s="6">
        <v>9094.7199999999993</v>
      </c>
      <c r="H7664" s="6">
        <v>0</v>
      </c>
      <c r="I7664" s="6">
        <v>17758.599999999999</v>
      </c>
      <c r="J7664" s="6">
        <v>0</v>
      </c>
      <c r="K7664" s="6">
        <v>1930.43</v>
      </c>
      <c r="L7664" s="6">
        <v>17758.599999999999</v>
      </c>
      <c r="M7664" s="6">
        <v>2058.2399999999998</v>
      </c>
      <c r="N7664" s="6">
        <v>0</v>
      </c>
      <c r="O7664" s="6">
        <v>15013.4</v>
      </c>
      <c r="P7664" s="6">
        <v>21799.1</v>
      </c>
      <c r="Q7664" s="6">
        <v>0</v>
      </c>
      <c r="R7664" s="114">
        <v>0</v>
      </c>
      <c r="S7664" s="114">
        <v>35544.400000000001</v>
      </c>
      <c r="T7664" s="114">
        <v>0</v>
      </c>
      <c r="U7664">
        <v>0</v>
      </c>
      <c r="V7664">
        <v>7740.32</v>
      </c>
      <c r="W7664">
        <v>14517.4</v>
      </c>
    </row>
    <row r="7665" spans="1:23" ht="15.75" customHeight="1" x14ac:dyDescent="0.2">
      <c r="A7665" s="6">
        <v>7652</v>
      </c>
      <c r="B7665" s="6">
        <v>0</v>
      </c>
      <c r="C7665" s="6">
        <v>38606.800000000003</v>
      </c>
      <c r="D7665" s="6">
        <v>0</v>
      </c>
      <c r="E7665" s="6">
        <v>696.31299999999999</v>
      </c>
      <c r="F7665" s="6">
        <v>0</v>
      </c>
      <c r="G7665" s="6">
        <v>540.57600000000002</v>
      </c>
      <c r="H7665" s="6">
        <v>0</v>
      </c>
      <c r="I7665" s="6">
        <v>5848.83</v>
      </c>
      <c r="J7665" s="6">
        <v>0</v>
      </c>
      <c r="K7665" s="6">
        <v>0</v>
      </c>
      <c r="L7665" s="6">
        <v>5848.83</v>
      </c>
      <c r="M7665" s="6">
        <v>0</v>
      </c>
      <c r="N7665" s="6">
        <v>0</v>
      </c>
      <c r="O7665" s="6">
        <v>8439.41</v>
      </c>
      <c r="P7665" s="6">
        <v>16747.900000000001</v>
      </c>
      <c r="Q7665" s="6">
        <v>0</v>
      </c>
      <c r="R7665" s="114">
        <v>0</v>
      </c>
      <c r="S7665" s="114">
        <v>37185.800000000003</v>
      </c>
      <c r="T7665" s="114">
        <v>0</v>
      </c>
      <c r="U7665">
        <v>0</v>
      </c>
      <c r="V7665">
        <v>14750.1</v>
      </c>
      <c r="W7665">
        <v>14282.1</v>
      </c>
    </row>
    <row r="7666" spans="1:23" ht="15.75" customHeight="1" x14ac:dyDescent="0.2">
      <c r="A7666" s="6">
        <v>7653</v>
      </c>
      <c r="B7666" s="6">
        <v>0</v>
      </c>
      <c r="C7666" s="6">
        <v>37963.1</v>
      </c>
      <c r="D7666" s="6">
        <v>0</v>
      </c>
      <c r="E7666" s="6">
        <v>169.048</v>
      </c>
      <c r="F7666" s="6">
        <v>0</v>
      </c>
      <c r="G7666" s="6">
        <v>0</v>
      </c>
      <c r="H7666" s="6">
        <v>0</v>
      </c>
      <c r="I7666" s="6">
        <v>6560.7</v>
      </c>
      <c r="J7666" s="6">
        <v>0</v>
      </c>
      <c r="K7666" s="6">
        <v>0</v>
      </c>
      <c r="L7666" s="6">
        <v>6560.7</v>
      </c>
      <c r="M7666" s="6">
        <v>0</v>
      </c>
      <c r="N7666" s="6">
        <v>0</v>
      </c>
      <c r="O7666" s="6">
        <v>3715.03</v>
      </c>
      <c r="P7666" s="6">
        <v>20033.8</v>
      </c>
      <c r="Q7666" s="6">
        <v>0</v>
      </c>
      <c r="R7666" s="114">
        <v>0</v>
      </c>
      <c r="S7666" s="114">
        <v>38396.400000000001</v>
      </c>
      <c r="T7666" s="114">
        <v>0</v>
      </c>
      <c r="U7666">
        <v>0</v>
      </c>
      <c r="V7666">
        <v>26228.6</v>
      </c>
      <c r="W7666">
        <v>8484.16</v>
      </c>
    </row>
    <row r="7667" spans="1:23" ht="15.75" customHeight="1" x14ac:dyDescent="0.2">
      <c r="A7667" s="6">
        <v>7654</v>
      </c>
      <c r="B7667" s="6">
        <v>0</v>
      </c>
      <c r="C7667" s="6">
        <v>39604.800000000003</v>
      </c>
      <c r="D7667" s="6">
        <v>0</v>
      </c>
      <c r="E7667" s="6">
        <v>3145.65</v>
      </c>
      <c r="F7667" s="6">
        <v>0</v>
      </c>
      <c r="G7667" s="6">
        <v>0</v>
      </c>
      <c r="H7667" s="6">
        <v>0</v>
      </c>
      <c r="I7667" s="6">
        <v>10354.1</v>
      </c>
      <c r="J7667" s="6">
        <v>0</v>
      </c>
      <c r="K7667" s="6">
        <v>0</v>
      </c>
      <c r="L7667" s="6">
        <v>10354.1</v>
      </c>
      <c r="M7667" s="6">
        <v>0</v>
      </c>
      <c r="N7667" s="6">
        <v>0</v>
      </c>
      <c r="O7667" s="6">
        <v>7490.51</v>
      </c>
      <c r="P7667" s="6">
        <v>25163.4</v>
      </c>
      <c r="Q7667" s="6">
        <v>0</v>
      </c>
      <c r="R7667" s="114">
        <v>0</v>
      </c>
      <c r="S7667" s="114">
        <v>38964.300000000003</v>
      </c>
      <c r="T7667" s="114">
        <v>7065.1</v>
      </c>
      <c r="U7667">
        <v>0</v>
      </c>
      <c r="V7667">
        <v>12640.7</v>
      </c>
      <c r="W7667">
        <v>4100.16</v>
      </c>
    </row>
    <row r="7668" spans="1:23" ht="15.75" customHeight="1" x14ac:dyDescent="0.2">
      <c r="A7668" s="6">
        <v>7655</v>
      </c>
      <c r="B7668" s="6">
        <v>0</v>
      </c>
      <c r="C7668" s="6">
        <v>39996.400000000001</v>
      </c>
      <c r="D7668" s="6">
        <v>0</v>
      </c>
      <c r="E7668" s="6">
        <v>4351.09</v>
      </c>
      <c r="F7668" s="6">
        <v>0</v>
      </c>
      <c r="G7668" s="6">
        <v>0</v>
      </c>
      <c r="H7668" s="6">
        <v>0</v>
      </c>
      <c r="I7668" s="6">
        <v>12675</v>
      </c>
      <c r="J7668" s="6">
        <v>0</v>
      </c>
      <c r="K7668" s="6">
        <v>0</v>
      </c>
      <c r="L7668" s="6">
        <v>12675</v>
      </c>
      <c r="M7668" s="6">
        <v>0</v>
      </c>
      <c r="N7668" s="6">
        <v>0</v>
      </c>
      <c r="O7668" s="6">
        <v>0</v>
      </c>
      <c r="P7668" s="6">
        <v>28747</v>
      </c>
      <c r="Q7668" s="6">
        <v>0</v>
      </c>
      <c r="R7668" s="114">
        <v>2400.92</v>
      </c>
      <c r="S7668" s="114">
        <v>37552.800000000003</v>
      </c>
      <c r="T7668" s="114">
        <v>1031.6199999999999</v>
      </c>
      <c r="U7668">
        <v>0</v>
      </c>
      <c r="V7668">
        <v>25897.200000000001</v>
      </c>
      <c r="W7668">
        <v>1951.36</v>
      </c>
    </row>
    <row r="7669" spans="1:23" ht="15.75" customHeight="1" x14ac:dyDescent="0.2">
      <c r="A7669" s="6">
        <v>7656</v>
      </c>
      <c r="B7669" s="6">
        <v>0</v>
      </c>
      <c r="C7669" s="6">
        <v>39561.800000000003</v>
      </c>
      <c r="D7669" s="6">
        <v>0</v>
      </c>
      <c r="E7669" s="6">
        <v>3056.92</v>
      </c>
      <c r="F7669" s="6">
        <v>0</v>
      </c>
      <c r="G7669" s="6">
        <v>2464.08</v>
      </c>
      <c r="H7669" s="6">
        <v>0</v>
      </c>
      <c r="I7669" s="6">
        <v>9460.77</v>
      </c>
      <c r="J7669" s="6">
        <v>0</v>
      </c>
      <c r="K7669" s="6">
        <v>985.50699999999995</v>
      </c>
      <c r="L7669" s="6">
        <v>9460.77</v>
      </c>
      <c r="M7669" s="6">
        <v>0</v>
      </c>
      <c r="N7669" s="6">
        <v>0</v>
      </c>
      <c r="O7669" s="6">
        <v>0</v>
      </c>
      <c r="P7669" s="6">
        <v>35074.400000000001</v>
      </c>
      <c r="Q7669" s="6">
        <v>0</v>
      </c>
      <c r="R7669" s="114">
        <v>12304.4</v>
      </c>
      <c r="S7669" s="114">
        <v>37915.800000000003</v>
      </c>
      <c r="T7669" s="114">
        <v>0</v>
      </c>
      <c r="U7669">
        <v>0</v>
      </c>
      <c r="V7669">
        <v>14580.1</v>
      </c>
      <c r="W7669">
        <v>2387.1999999999998</v>
      </c>
    </row>
    <row r="7670" spans="1:23" ht="15.75" customHeight="1" x14ac:dyDescent="0.2">
      <c r="A7670" s="6">
        <v>7657</v>
      </c>
      <c r="B7670" s="6">
        <v>0</v>
      </c>
      <c r="C7670" s="6">
        <v>37017.699999999997</v>
      </c>
      <c r="D7670" s="6">
        <v>0</v>
      </c>
      <c r="E7670" s="6">
        <v>743.73900000000003</v>
      </c>
      <c r="F7670" s="6">
        <v>0</v>
      </c>
      <c r="G7670" s="6">
        <v>865.10299999999995</v>
      </c>
      <c r="H7670" s="6">
        <v>0</v>
      </c>
      <c r="I7670" s="6">
        <v>6070.66</v>
      </c>
      <c r="J7670" s="6">
        <v>0</v>
      </c>
      <c r="K7670" s="6">
        <v>0</v>
      </c>
      <c r="L7670" s="6">
        <v>6070.66</v>
      </c>
      <c r="M7670" s="6">
        <v>0</v>
      </c>
      <c r="N7670" s="6">
        <v>0</v>
      </c>
      <c r="O7670" s="6">
        <v>0</v>
      </c>
      <c r="P7670" s="6">
        <v>25755.7</v>
      </c>
      <c r="Q7670" s="6">
        <v>0</v>
      </c>
      <c r="R7670" s="114">
        <v>15188.3</v>
      </c>
      <c r="S7670" s="114">
        <v>39357.800000000003</v>
      </c>
      <c r="T7670" s="114">
        <v>0</v>
      </c>
      <c r="U7670">
        <v>0</v>
      </c>
      <c r="V7670">
        <v>2097.42</v>
      </c>
      <c r="W7670">
        <v>2710.49</v>
      </c>
    </row>
    <row r="7671" spans="1:23" ht="15.75" customHeight="1" x14ac:dyDescent="0.2">
      <c r="A7671" s="6">
        <v>7658</v>
      </c>
      <c r="B7671" s="6">
        <v>0</v>
      </c>
      <c r="C7671" s="6">
        <v>39696.699999999997</v>
      </c>
      <c r="D7671" s="6">
        <v>0</v>
      </c>
      <c r="E7671" s="6">
        <v>2071.83</v>
      </c>
      <c r="F7671" s="6">
        <v>0</v>
      </c>
      <c r="G7671" s="6">
        <v>4378.29</v>
      </c>
      <c r="H7671" s="6">
        <v>0</v>
      </c>
      <c r="I7671" s="6">
        <v>8455.9699999999993</v>
      </c>
      <c r="J7671" s="6">
        <v>0</v>
      </c>
      <c r="K7671" s="6">
        <v>0</v>
      </c>
      <c r="L7671" s="6">
        <v>8455.9699999999993</v>
      </c>
      <c r="M7671" s="6">
        <v>0</v>
      </c>
      <c r="N7671" s="6">
        <v>0</v>
      </c>
      <c r="O7671" s="6">
        <v>0</v>
      </c>
      <c r="P7671" s="6">
        <v>38350.9</v>
      </c>
      <c r="Q7671" s="6">
        <v>0</v>
      </c>
      <c r="R7671" s="114">
        <v>9223.7900000000009</v>
      </c>
      <c r="S7671" s="114">
        <v>39361.5</v>
      </c>
      <c r="T7671" s="114">
        <v>2085.44</v>
      </c>
      <c r="U7671">
        <v>0</v>
      </c>
      <c r="V7671">
        <v>35937.800000000003</v>
      </c>
      <c r="W7671">
        <v>3067.99</v>
      </c>
    </row>
    <row r="7672" spans="1:23" ht="15.75" customHeight="1" x14ac:dyDescent="0.2">
      <c r="A7672" s="6">
        <v>7659</v>
      </c>
      <c r="B7672" s="6">
        <v>0</v>
      </c>
      <c r="C7672" s="6">
        <v>40053.4</v>
      </c>
      <c r="D7672" s="6">
        <v>0</v>
      </c>
      <c r="E7672" s="6">
        <v>4268.8999999999996</v>
      </c>
      <c r="F7672" s="6">
        <v>0</v>
      </c>
      <c r="G7672" s="6">
        <v>6194.12</v>
      </c>
      <c r="H7672" s="6">
        <v>0</v>
      </c>
      <c r="I7672" s="6">
        <v>8834.4699999999993</v>
      </c>
      <c r="J7672" s="6">
        <v>0</v>
      </c>
      <c r="K7672" s="6">
        <v>0</v>
      </c>
      <c r="L7672" s="6">
        <v>8834.4699999999993</v>
      </c>
      <c r="M7672" s="6">
        <v>0</v>
      </c>
      <c r="N7672" s="6">
        <v>0</v>
      </c>
      <c r="O7672" s="6">
        <v>0</v>
      </c>
      <c r="P7672" s="6">
        <v>39356.699999999997</v>
      </c>
      <c r="Q7672" s="6">
        <v>0</v>
      </c>
      <c r="R7672" s="114">
        <v>7018.21</v>
      </c>
      <c r="S7672" s="114">
        <v>39031.9</v>
      </c>
      <c r="T7672" s="114">
        <v>13404.2</v>
      </c>
      <c r="U7672">
        <v>0</v>
      </c>
      <c r="V7672">
        <v>11080.9</v>
      </c>
      <c r="W7672">
        <v>4925.09</v>
      </c>
    </row>
    <row r="7673" spans="1:23" ht="15.75" customHeight="1" x14ac:dyDescent="0.2">
      <c r="A7673" s="6">
        <v>7660</v>
      </c>
      <c r="B7673" s="6">
        <v>0</v>
      </c>
      <c r="C7673" s="6">
        <v>40053.4</v>
      </c>
      <c r="D7673" s="6">
        <v>0</v>
      </c>
      <c r="E7673" s="6">
        <v>5507.06</v>
      </c>
      <c r="F7673" s="6">
        <v>0</v>
      </c>
      <c r="G7673" s="6">
        <v>14157.1</v>
      </c>
      <c r="H7673" s="6">
        <v>0</v>
      </c>
      <c r="I7673" s="6">
        <v>1907.08</v>
      </c>
      <c r="J7673" s="6">
        <v>0</v>
      </c>
      <c r="K7673" s="6">
        <v>991.91</v>
      </c>
      <c r="L7673" s="6">
        <v>1907.08</v>
      </c>
      <c r="M7673" s="6">
        <v>0</v>
      </c>
      <c r="N7673" s="6">
        <v>0</v>
      </c>
      <c r="O7673" s="6">
        <v>0</v>
      </c>
      <c r="P7673" s="6">
        <v>38926.9</v>
      </c>
      <c r="Q7673" s="6">
        <v>0</v>
      </c>
      <c r="R7673" s="114">
        <v>6743.44</v>
      </c>
      <c r="S7673" s="114">
        <v>37194.9</v>
      </c>
      <c r="T7673" s="114">
        <v>20330.400000000001</v>
      </c>
      <c r="U7673">
        <v>0</v>
      </c>
      <c r="V7673">
        <v>4283.67</v>
      </c>
      <c r="W7673">
        <v>6140.55</v>
      </c>
    </row>
    <row r="7674" spans="1:23" ht="15.75" customHeight="1" x14ac:dyDescent="0.2">
      <c r="A7674" s="6">
        <v>7661</v>
      </c>
      <c r="B7674" s="6">
        <v>0</v>
      </c>
      <c r="C7674" s="6">
        <v>40053.4</v>
      </c>
      <c r="D7674" s="6">
        <v>0</v>
      </c>
      <c r="E7674" s="6">
        <v>9280.85</v>
      </c>
      <c r="F7674" s="6">
        <v>0</v>
      </c>
      <c r="G7674" s="6">
        <v>20477</v>
      </c>
      <c r="H7674" s="6">
        <v>0</v>
      </c>
      <c r="I7674" s="6">
        <v>1387.83</v>
      </c>
      <c r="J7674" s="6">
        <v>0</v>
      </c>
      <c r="K7674" s="6">
        <v>393.06599999999997</v>
      </c>
      <c r="L7674" s="6">
        <v>1387.83</v>
      </c>
      <c r="M7674" s="6">
        <v>0</v>
      </c>
      <c r="N7674" s="6">
        <v>0</v>
      </c>
      <c r="O7674" s="6">
        <v>331.851</v>
      </c>
      <c r="P7674" s="6">
        <v>38363.599999999999</v>
      </c>
      <c r="Q7674" s="6">
        <v>0</v>
      </c>
      <c r="R7674" s="114">
        <v>6107.6</v>
      </c>
      <c r="S7674" s="114">
        <v>33359.300000000003</v>
      </c>
      <c r="T7674" s="114">
        <v>18052.900000000001</v>
      </c>
      <c r="U7674">
        <v>0</v>
      </c>
      <c r="V7674">
        <v>2167.38</v>
      </c>
      <c r="W7674">
        <v>3660.32</v>
      </c>
    </row>
    <row r="7675" spans="1:23" ht="15.75" customHeight="1" x14ac:dyDescent="0.2">
      <c r="A7675" s="6">
        <v>7662</v>
      </c>
      <c r="B7675" s="6">
        <v>0</v>
      </c>
      <c r="C7675" s="6">
        <v>40053.4</v>
      </c>
      <c r="D7675" s="6">
        <v>0</v>
      </c>
      <c r="E7675" s="6">
        <v>10279.4</v>
      </c>
      <c r="F7675" s="6">
        <v>0</v>
      </c>
      <c r="G7675" s="6">
        <v>14603.4</v>
      </c>
      <c r="H7675" s="6">
        <v>0</v>
      </c>
      <c r="I7675" s="6">
        <v>1677.78</v>
      </c>
      <c r="J7675" s="6">
        <v>0</v>
      </c>
      <c r="K7675" s="6">
        <v>658.84500000000003</v>
      </c>
      <c r="L7675" s="6">
        <v>1677.78</v>
      </c>
      <c r="M7675" s="6">
        <v>0</v>
      </c>
      <c r="N7675" s="6">
        <v>0</v>
      </c>
      <c r="O7675" s="6">
        <v>2704.98</v>
      </c>
      <c r="P7675" s="6">
        <v>34091.699999999997</v>
      </c>
      <c r="Q7675" s="6">
        <v>0</v>
      </c>
      <c r="R7675" s="114">
        <v>5497.37</v>
      </c>
      <c r="S7675" s="114">
        <v>27213.3</v>
      </c>
      <c r="T7675" s="114">
        <v>15973.1</v>
      </c>
      <c r="U7675">
        <v>0</v>
      </c>
      <c r="V7675">
        <v>892.25400000000002</v>
      </c>
      <c r="W7675">
        <v>1799.77</v>
      </c>
    </row>
    <row r="7676" spans="1:23" ht="15.75" customHeight="1" x14ac:dyDescent="0.2">
      <c r="A7676" s="6">
        <v>7663</v>
      </c>
      <c r="B7676" s="6">
        <v>0</v>
      </c>
      <c r="C7676" s="6">
        <v>40053.4</v>
      </c>
      <c r="D7676" s="6">
        <v>0</v>
      </c>
      <c r="E7676" s="6">
        <v>11896.4</v>
      </c>
      <c r="F7676" s="6">
        <v>0</v>
      </c>
      <c r="G7676" s="6">
        <v>5423.48</v>
      </c>
      <c r="H7676" s="6">
        <v>0</v>
      </c>
      <c r="I7676" s="6">
        <v>1548.1</v>
      </c>
      <c r="J7676" s="6">
        <v>0</v>
      </c>
      <c r="K7676" s="6">
        <v>1155.6500000000001</v>
      </c>
      <c r="L7676" s="6">
        <v>1548.1</v>
      </c>
      <c r="M7676" s="6">
        <v>0</v>
      </c>
      <c r="N7676" s="6">
        <v>0</v>
      </c>
      <c r="O7676" s="6">
        <v>11878.4</v>
      </c>
      <c r="P7676" s="6">
        <v>29548.6</v>
      </c>
      <c r="Q7676" s="6">
        <v>0</v>
      </c>
      <c r="R7676" s="114">
        <v>11848.7</v>
      </c>
      <c r="S7676" s="114">
        <v>28545.599999999999</v>
      </c>
      <c r="T7676" s="114">
        <v>10080.5</v>
      </c>
      <c r="U7676">
        <v>0</v>
      </c>
      <c r="V7676">
        <v>0</v>
      </c>
      <c r="W7676">
        <v>1063.23</v>
      </c>
    </row>
    <row r="7677" spans="1:23" ht="15.75" customHeight="1" x14ac:dyDescent="0.2">
      <c r="A7677" s="6">
        <v>7664</v>
      </c>
      <c r="B7677" s="6">
        <v>0.79257999999999995</v>
      </c>
      <c r="C7677" s="6">
        <v>39911.300000000003</v>
      </c>
      <c r="D7677" s="6">
        <v>9.1703800000000002E-2</v>
      </c>
      <c r="E7677" s="6">
        <v>11110.2</v>
      </c>
      <c r="F7677" s="6">
        <v>0.215201</v>
      </c>
      <c r="G7677" s="6">
        <v>12993.9</v>
      </c>
      <c r="H7677" s="6">
        <v>0</v>
      </c>
      <c r="I7677" s="6">
        <v>0</v>
      </c>
      <c r="J7677" s="6">
        <v>0.46195399999999998</v>
      </c>
      <c r="K7677" s="6">
        <v>1384.57</v>
      </c>
      <c r="L7677" s="6">
        <v>0</v>
      </c>
      <c r="M7677" s="6">
        <v>0</v>
      </c>
      <c r="N7677" s="6">
        <v>0.43181799999999998</v>
      </c>
      <c r="O7677" s="6">
        <v>21976.400000000001</v>
      </c>
      <c r="P7677" s="6">
        <v>22141.7</v>
      </c>
      <c r="Q7677" s="6">
        <v>0</v>
      </c>
      <c r="R7677" s="114">
        <v>5498.13</v>
      </c>
      <c r="S7677" s="114">
        <v>32317.8</v>
      </c>
      <c r="T7677" s="114">
        <v>15157.6</v>
      </c>
      <c r="U7677">
        <v>0.42724099999999998</v>
      </c>
      <c r="V7677">
        <v>0</v>
      </c>
      <c r="W7677">
        <v>304.46899999999999</v>
      </c>
    </row>
    <row r="7678" spans="1:23" ht="15.75" customHeight="1" x14ac:dyDescent="0.2">
      <c r="A7678" s="6">
        <v>7665</v>
      </c>
      <c r="B7678" s="6">
        <v>1.9728300000000001</v>
      </c>
      <c r="C7678" s="6">
        <v>38072.6</v>
      </c>
      <c r="D7678" s="6">
        <v>1.2381500000000001</v>
      </c>
      <c r="E7678" s="6">
        <v>12686.9</v>
      </c>
      <c r="F7678" s="6">
        <v>1.01742</v>
      </c>
      <c r="G7678" s="6">
        <v>11330.6</v>
      </c>
      <c r="H7678" s="6">
        <v>2.5152000000000001E-2</v>
      </c>
      <c r="I7678" s="6">
        <v>0</v>
      </c>
      <c r="J7678" s="6">
        <v>1.59711</v>
      </c>
      <c r="K7678" s="6">
        <v>3808.51</v>
      </c>
      <c r="L7678" s="6">
        <v>0</v>
      </c>
      <c r="M7678" s="6">
        <v>0</v>
      </c>
      <c r="N7678" s="6">
        <v>1.5565899999999999</v>
      </c>
      <c r="O7678" s="6">
        <v>32141.5</v>
      </c>
      <c r="P7678" s="6">
        <v>19735.7</v>
      </c>
      <c r="Q7678" s="6">
        <v>0.49754399999999999</v>
      </c>
      <c r="R7678" s="114">
        <v>3823.55</v>
      </c>
      <c r="S7678" s="114">
        <v>12236.4</v>
      </c>
      <c r="T7678" s="114">
        <v>11617.6</v>
      </c>
      <c r="U7678">
        <v>1.5777099999999999</v>
      </c>
      <c r="V7678">
        <v>1622.58</v>
      </c>
      <c r="W7678">
        <v>0</v>
      </c>
    </row>
    <row r="7679" spans="1:23" ht="15.75" customHeight="1" x14ac:dyDescent="0.2">
      <c r="A7679" s="6">
        <v>7666</v>
      </c>
      <c r="B7679" s="6">
        <v>2.8527399999999998</v>
      </c>
      <c r="C7679" s="6">
        <v>30995.599999999999</v>
      </c>
      <c r="D7679" s="6">
        <v>0.99010299999999996</v>
      </c>
      <c r="E7679" s="6">
        <v>1925.61</v>
      </c>
      <c r="F7679" s="6">
        <v>1.1179399999999999</v>
      </c>
      <c r="G7679" s="6">
        <v>7737.21</v>
      </c>
      <c r="H7679" s="6">
        <v>0.84626800000000002</v>
      </c>
      <c r="I7679" s="6">
        <v>0</v>
      </c>
      <c r="J7679" s="6">
        <v>2.52501</v>
      </c>
      <c r="K7679" s="6">
        <v>920.92700000000002</v>
      </c>
      <c r="L7679" s="6">
        <v>0</v>
      </c>
      <c r="M7679" s="6">
        <v>0</v>
      </c>
      <c r="N7679" s="6">
        <v>2.4594299999999998</v>
      </c>
      <c r="O7679" s="6">
        <v>35670.6</v>
      </c>
      <c r="P7679" s="6">
        <v>20070.599999999999</v>
      </c>
      <c r="Q7679" s="6">
        <v>0.35813200000000001</v>
      </c>
      <c r="R7679" s="114">
        <v>6609.54</v>
      </c>
      <c r="S7679" s="114">
        <v>7477.55</v>
      </c>
      <c r="T7679" s="114">
        <v>1330.35</v>
      </c>
      <c r="U7679">
        <v>2.4368099999999999</v>
      </c>
      <c r="V7679">
        <v>1373.87</v>
      </c>
      <c r="W7679">
        <v>0</v>
      </c>
    </row>
    <row r="7680" spans="1:23" ht="15.75" customHeight="1" x14ac:dyDescent="0.2">
      <c r="A7680" s="6">
        <v>7667</v>
      </c>
      <c r="B7680" s="6">
        <v>3.4161100000000002</v>
      </c>
      <c r="C7680" s="6">
        <v>39367.300000000003</v>
      </c>
      <c r="D7680" s="6">
        <v>0.229438</v>
      </c>
      <c r="E7680" s="6">
        <v>1374.63</v>
      </c>
      <c r="F7680" s="6">
        <v>2.2873000000000001</v>
      </c>
      <c r="G7680" s="6">
        <v>5679.46</v>
      </c>
      <c r="H7680" s="6">
        <v>1.86622</v>
      </c>
      <c r="I7680" s="6">
        <v>0</v>
      </c>
      <c r="J7680" s="6">
        <v>3.14025</v>
      </c>
      <c r="K7680" s="6">
        <v>0</v>
      </c>
      <c r="L7680" s="6">
        <v>0</v>
      </c>
      <c r="M7680" s="6">
        <v>0</v>
      </c>
      <c r="N7680" s="6">
        <v>3.0364100000000001</v>
      </c>
      <c r="O7680" s="6">
        <v>38194.400000000001</v>
      </c>
      <c r="P7680" s="6">
        <v>11691.2</v>
      </c>
      <c r="Q7680" s="6">
        <v>0.492591</v>
      </c>
      <c r="R7680" s="114">
        <v>5340.82</v>
      </c>
      <c r="S7680" s="114">
        <v>4917.99</v>
      </c>
      <c r="T7680" s="114">
        <v>0</v>
      </c>
      <c r="U7680">
        <v>2.94828</v>
      </c>
      <c r="V7680">
        <v>1484.33</v>
      </c>
      <c r="W7680">
        <v>0</v>
      </c>
    </row>
    <row r="7681" spans="1:23" ht="15.75" customHeight="1" x14ac:dyDescent="0.2">
      <c r="A7681" s="6">
        <v>7668</v>
      </c>
      <c r="B7681" s="6">
        <v>3.6767400000000001</v>
      </c>
      <c r="C7681" s="6">
        <v>38330.800000000003</v>
      </c>
      <c r="D7681" s="6">
        <v>4.15496</v>
      </c>
      <c r="E7681" s="6">
        <v>7530.93</v>
      </c>
      <c r="F7681" s="6">
        <v>1.73858</v>
      </c>
      <c r="G7681" s="6">
        <v>6892.43</v>
      </c>
      <c r="H7681" s="6">
        <v>2.2722099999999998</v>
      </c>
      <c r="I7681" s="6">
        <v>0</v>
      </c>
      <c r="J7681" s="6">
        <v>3.4139699999999999</v>
      </c>
      <c r="K7681" s="6">
        <v>0</v>
      </c>
      <c r="L7681" s="6">
        <v>0</v>
      </c>
      <c r="M7681" s="6">
        <v>0</v>
      </c>
      <c r="N7681" s="6">
        <v>3.3173400000000002</v>
      </c>
      <c r="O7681" s="6">
        <v>35395.599999999999</v>
      </c>
      <c r="P7681" s="6">
        <v>5336.98</v>
      </c>
      <c r="Q7681" s="6">
        <v>0.49471100000000001</v>
      </c>
      <c r="R7681" s="114">
        <v>5620.42</v>
      </c>
      <c r="S7681" s="114">
        <v>7123.11</v>
      </c>
      <c r="T7681" s="114">
        <v>790.87099999999998</v>
      </c>
      <c r="U7681">
        <v>3.1389900000000002</v>
      </c>
      <c r="V7681">
        <v>0</v>
      </c>
      <c r="W7681">
        <v>1098.1300000000001</v>
      </c>
    </row>
    <row r="7682" spans="1:23" ht="15.75" customHeight="1" x14ac:dyDescent="0.2">
      <c r="A7682" s="6">
        <v>7669</v>
      </c>
      <c r="B7682" s="6">
        <v>2.7198600000000002</v>
      </c>
      <c r="C7682" s="6">
        <v>39896.199999999997</v>
      </c>
      <c r="D7682" s="6">
        <v>4.1521999999999997</v>
      </c>
      <c r="E7682" s="6">
        <v>11816</v>
      </c>
      <c r="F7682" s="6">
        <v>2.0810900000000001</v>
      </c>
      <c r="G7682" s="6">
        <v>10117.4</v>
      </c>
      <c r="H7682" s="6">
        <v>0.112513</v>
      </c>
      <c r="I7682" s="6">
        <v>0</v>
      </c>
      <c r="J7682" s="6">
        <v>3.4127800000000001</v>
      </c>
      <c r="K7682" s="6">
        <v>0</v>
      </c>
      <c r="L7682" s="6">
        <v>0</v>
      </c>
      <c r="M7682" s="6">
        <v>0</v>
      </c>
      <c r="N7682" s="6">
        <v>3.3141799999999999</v>
      </c>
      <c r="O7682" s="6">
        <v>27754.6</v>
      </c>
      <c r="P7682" s="6">
        <v>6119.89</v>
      </c>
      <c r="Q7682" s="6">
        <v>0.30855700000000003</v>
      </c>
      <c r="R7682" s="114">
        <v>11312.2</v>
      </c>
      <c r="S7682" s="114">
        <v>7021.62</v>
      </c>
      <c r="T7682" s="114">
        <v>0</v>
      </c>
      <c r="U7682">
        <v>3.0732499999999998</v>
      </c>
      <c r="V7682">
        <v>0</v>
      </c>
      <c r="W7682">
        <v>2654.14</v>
      </c>
    </row>
    <row r="7683" spans="1:23" ht="15.75" customHeight="1" x14ac:dyDescent="0.2">
      <c r="A7683" s="6">
        <v>7670</v>
      </c>
      <c r="B7683" s="6">
        <v>2.0493999999999999</v>
      </c>
      <c r="C7683" s="6">
        <v>40053.4</v>
      </c>
      <c r="D7683" s="6">
        <v>3.74532</v>
      </c>
      <c r="E7683" s="6">
        <v>10181.9</v>
      </c>
      <c r="F7683" s="6">
        <v>2.3305899999999999</v>
      </c>
      <c r="G7683" s="6">
        <v>12451.7</v>
      </c>
      <c r="H7683" s="6">
        <v>0.23605999999999999</v>
      </c>
      <c r="I7683" s="6">
        <v>2905.08</v>
      </c>
      <c r="J7683" s="6">
        <v>3.12744</v>
      </c>
      <c r="K7683" s="6">
        <v>0</v>
      </c>
      <c r="L7683" s="6">
        <v>2905.08</v>
      </c>
      <c r="M7683" s="6">
        <v>0</v>
      </c>
      <c r="N7683" s="6">
        <v>3.0258400000000001</v>
      </c>
      <c r="O7683" s="6">
        <v>9964.92</v>
      </c>
      <c r="P7683" s="6">
        <v>7108.87</v>
      </c>
      <c r="Q7683" s="6">
        <v>0.17896300000000001</v>
      </c>
      <c r="R7683" s="114">
        <v>13542.8</v>
      </c>
      <c r="S7683" s="114">
        <v>12111.5</v>
      </c>
      <c r="T7683" s="114">
        <v>893.70100000000002</v>
      </c>
      <c r="U7683">
        <v>1.54244</v>
      </c>
      <c r="V7683">
        <v>0</v>
      </c>
      <c r="W7683">
        <v>3530.85</v>
      </c>
    </row>
    <row r="7684" spans="1:23" ht="15.75" customHeight="1" x14ac:dyDescent="0.2">
      <c r="A7684" s="6">
        <v>7671</v>
      </c>
      <c r="B7684" s="6">
        <v>1.52077</v>
      </c>
      <c r="C7684" s="6">
        <v>39713.199999999997</v>
      </c>
      <c r="D7684" s="6">
        <v>2.9890500000000002</v>
      </c>
      <c r="E7684" s="6">
        <v>14690.1</v>
      </c>
      <c r="F7684" s="6">
        <v>0.57887999999999995</v>
      </c>
      <c r="G7684" s="6">
        <v>23660.400000000001</v>
      </c>
      <c r="H7684" s="6">
        <v>0.29558200000000001</v>
      </c>
      <c r="I7684" s="6">
        <v>4586.55</v>
      </c>
      <c r="J7684" s="6">
        <v>2.5528</v>
      </c>
      <c r="K7684" s="6">
        <v>0</v>
      </c>
      <c r="L7684" s="6">
        <v>4586.55</v>
      </c>
      <c r="M7684" s="6">
        <v>0</v>
      </c>
      <c r="N7684" s="6">
        <v>2.4502299999999999</v>
      </c>
      <c r="O7684" s="6">
        <v>5954.28</v>
      </c>
      <c r="P7684" s="6">
        <v>8476.24</v>
      </c>
      <c r="Q7684" s="6">
        <v>0.11953900000000001</v>
      </c>
      <c r="R7684" s="114">
        <v>16445.3</v>
      </c>
      <c r="S7684" s="114">
        <v>20028.7</v>
      </c>
      <c r="T7684" s="114">
        <v>1750.35</v>
      </c>
      <c r="U7684">
        <v>2.02969</v>
      </c>
      <c r="V7684">
        <v>114.009</v>
      </c>
      <c r="W7684">
        <v>2744.55</v>
      </c>
    </row>
    <row r="7685" spans="1:23" ht="15.75" customHeight="1" x14ac:dyDescent="0.2">
      <c r="A7685" s="6">
        <v>7672</v>
      </c>
      <c r="B7685" s="6">
        <v>1.45913</v>
      </c>
      <c r="C7685" s="6">
        <v>38755.9</v>
      </c>
      <c r="D7685" s="6">
        <v>1.8819900000000001</v>
      </c>
      <c r="E7685" s="6">
        <v>8970.15</v>
      </c>
      <c r="F7685" s="6">
        <v>2.4485799999999999E-2</v>
      </c>
      <c r="G7685" s="6">
        <v>22948.400000000001</v>
      </c>
      <c r="H7685" s="6">
        <v>0.153364</v>
      </c>
      <c r="I7685" s="6">
        <v>6040.75</v>
      </c>
      <c r="J7685" s="6">
        <v>1.6587400000000001</v>
      </c>
      <c r="K7685" s="6">
        <v>0</v>
      </c>
      <c r="L7685" s="6">
        <v>6040.75</v>
      </c>
      <c r="M7685" s="6">
        <v>0</v>
      </c>
      <c r="N7685" s="6">
        <v>1.5774999999999999</v>
      </c>
      <c r="O7685" s="6">
        <v>5302.22</v>
      </c>
      <c r="P7685" s="6">
        <v>4756.4399999999996</v>
      </c>
      <c r="Q7685" s="6">
        <v>3.6245199999999998E-2</v>
      </c>
      <c r="R7685" s="114">
        <v>14595.8</v>
      </c>
      <c r="S7685" s="114">
        <v>22239.8</v>
      </c>
      <c r="T7685" s="114">
        <v>1797.77</v>
      </c>
      <c r="U7685">
        <v>1.05341</v>
      </c>
      <c r="V7685">
        <v>15111.2</v>
      </c>
      <c r="W7685">
        <v>3279.88</v>
      </c>
    </row>
    <row r="7686" spans="1:23" ht="15.75" customHeight="1" x14ac:dyDescent="0.2">
      <c r="A7686" s="6">
        <v>7673</v>
      </c>
      <c r="B7686" s="6">
        <v>0.24335100000000001</v>
      </c>
      <c r="C7686" s="6">
        <v>34276.800000000003</v>
      </c>
      <c r="D7686" s="6">
        <v>0.52214400000000005</v>
      </c>
      <c r="E7686" s="6">
        <v>7033.45</v>
      </c>
      <c r="F7686" s="6">
        <v>0</v>
      </c>
      <c r="G7686" s="6">
        <v>2815.34</v>
      </c>
      <c r="H7686" s="6">
        <v>1.49515E-2</v>
      </c>
      <c r="I7686" s="6">
        <v>8791.73</v>
      </c>
      <c r="J7686" s="6">
        <v>0.56096199999999996</v>
      </c>
      <c r="K7686" s="6">
        <v>0</v>
      </c>
      <c r="L7686" s="6">
        <v>8791.73</v>
      </c>
      <c r="M7686" s="6">
        <v>0</v>
      </c>
      <c r="N7686" s="6">
        <v>0.448299</v>
      </c>
      <c r="O7686" s="6">
        <v>7420.78</v>
      </c>
      <c r="P7686" s="6">
        <v>5701.7</v>
      </c>
      <c r="Q7686" s="6">
        <v>0</v>
      </c>
      <c r="R7686" s="114">
        <v>12427.2</v>
      </c>
      <c r="S7686" s="114">
        <v>17630.599999999999</v>
      </c>
      <c r="T7686" s="114">
        <v>1570.62</v>
      </c>
      <c r="U7686">
        <v>0</v>
      </c>
      <c r="V7686">
        <v>9645.4</v>
      </c>
      <c r="W7686">
        <v>6439.23</v>
      </c>
    </row>
    <row r="7687" spans="1:23" ht="15.75" customHeight="1" x14ac:dyDescent="0.2">
      <c r="A7687" s="6">
        <v>7674</v>
      </c>
      <c r="B7687" s="6">
        <v>0</v>
      </c>
      <c r="C7687" s="6">
        <v>32176.5</v>
      </c>
      <c r="D7687" s="6">
        <v>0</v>
      </c>
      <c r="E7687" s="6">
        <v>13516</v>
      </c>
      <c r="F7687" s="6">
        <v>0</v>
      </c>
      <c r="G7687" s="6">
        <v>361.25799999999998</v>
      </c>
      <c r="H7687" s="6">
        <v>0</v>
      </c>
      <c r="I7687" s="6">
        <v>11771.8</v>
      </c>
      <c r="J7687" s="6">
        <v>0</v>
      </c>
      <c r="K7687" s="6">
        <v>0</v>
      </c>
      <c r="L7687" s="6">
        <v>11771.8</v>
      </c>
      <c r="M7687" s="6">
        <v>0</v>
      </c>
      <c r="N7687" s="6">
        <v>0</v>
      </c>
      <c r="O7687" s="6">
        <v>15175.4</v>
      </c>
      <c r="P7687" s="6">
        <v>5071.63</v>
      </c>
      <c r="Q7687" s="6">
        <v>0</v>
      </c>
      <c r="R7687" s="114">
        <v>10466.200000000001</v>
      </c>
      <c r="S7687" s="114">
        <v>13216.8</v>
      </c>
      <c r="T7687" s="114">
        <v>1384.88</v>
      </c>
      <c r="U7687">
        <v>0</v>
      </c>
      <c r="V7687">
        <v>6359.65</v>
      </c>
      <c r="W7687">
        <v>11023.5</v>
      </c>
    </row>
    <row r="7688" spans="1:23" ht="15.75" customHeight="1" x14ac:dyDescent="0.2">
      <c r="A7688" s="6">
        <v>7675</v>
      </c>
      <c r="B7688" s="6">
        <v>0</v>
      </c>
      <c r="C7688" s="6">
        <v>30812</v>
      </c>
      <c r="D7688" s="6">
        <v>0</v>
      </c>
      <c r="E7688" s="6">
        <v>23074</v>
      </c>
      <c r="F7688" s="6">
        <v>0</v>
      </c>
      <c r="G7688" s="6">
        <v>1523.07</v>
      </c>
      <c r="H7688" s="6">
        <v>0</v>
      </c>
      <c r="I7688" s="6">
        <v>14231.6</v>
      </c>
      <c r="J7688" s="6">
        <v>0</v>
      </c>
      <c r="K7688" s="6">
        <v>686.70100000000002</v>
      </c>
      <c r="L7688" s="6">
        <v>14231.6</v>
      </c>
      <c r="M7688" s="6">
        <v>0</v>
      </c>
      <c r="N7688" s="6">
        <v>0</v>
      </c>
      <c r="O7688" s="6">
        <v>14035.4</v>
      </c>
      <c r="P7688" s="6">
        <v>4184.13</v>
      </c>
      <c r="Q7688" s="6">
        <v>0</v>
      </c>
      <c r="R7688" s="114">
        <v>15352</v>
      </c>
      <c r="S7688" s="114">
        <v>29011.599999999999</v>
      </c>
      <c r="T7688" s="114">
        <v>0</v>
      </c>
      <c r="U7688">
        <v>0</v>
      </c>
      <c r="V7688">
        <v>8507.02</v>
      </c>
      <c r="W7688">
        <v>6862.56</v>
      </c>
    </row>
    <row r="7689" spans="1:23" ht="15.75" customHeight="1" x14ac:dyDescent="0.2">
      <c r="A7689" s="6">
        <v>7676</v>
      </c>
      <c r="B7689" s="6">
        <v>0</v>
      </c>
      <c r="C7689" s="6">
        <v>38197.4</v>
      </c>
      <c r="D7689" s="6">
        <v>0</v>
      </c>
      <c r="E7689" s="6">
        <v>36166.800000000003</v>
      </c>
      <c r="F7689" s="6">
        <v>0</v>
      </c>
      <c r="G7689" s="6">
        <v>6274.71</v>
      </c>
      <c r="H7689" s="6">
        <v>0</v>
      </c>
      <c r="I7689" s="6">
        <v>18941.3</v>
      </c>
      <c r="J7689" s="6">
        <v>0</v>
      </c>
      <c r="K7689" s="6">
        <v>1720.6</v>
      </c>
      <c r="L7689" s="6">
        <v>18941.3</v>
      </c>
      <c r="M7689" s="6">
        <v>0</v>
      </c>
      <c r="N7689" s="6">
        <v>0</v>
      </c>
      <c r="O7689" s="6">
        <v>7102.21</v>
      </c>
      <c r="P7689" s="6">
        <v>1265.6099999999999</v>
      </c>
      <c r="Q7689" s="6">
        <v>0</v>
      </c>
      <c r="R7689" s="114">
        <v>14238.5</v>
      </c>
      <c r="S7689" s="114">
        <v>28067.3</v>
      </c>
      <c r="T7689" s="114">
        <v>0</v>
      </c>
      <c r="U7689">
        <v>0</v>
      </c>
      <c r="V7689">
        <v>8665.5300000000007</v>
      </c>
      <c r="W7689">
        <v>6876.56</v>
      </c>
    </row>
    <row r="7690" spans="1:23" ht="15.75" customHeight="1" x14ac:dyDescent="0.2">
      <c r="A7690" s="6">
        <v>7677</v>
      </c>
      <c r="B7690" s="6">
        <v>0</v>
      </c>
      <c r="C7690" s="6">
        <v>39536.5</v>
      </c>
      <c r="D7690" s="6">
        <v>0</v>
      </c>
      <c r="E7690" s="6">
        <v>36758</v>
      </c>
      <c r="F7690" s="6">
        <v>0</v>
      </c>
      <c r="G7690" s="6">
        <v>0</v>
      </c>
      <c r="H7690" s="6">
        <v>0</v>
      </c>
      <c r="I7690" s="6">
        <v>9091.9599999999991</v>
      </c>
      <c r="J7690" s="6">
        <v>0</v>
      </c>
      <c r="K7690" s="6">
        <v>0</v>
      </c>
      <c r="L7690" s="6">
        <v>9091.9599999999991</v>
      </c>
      <c r="M7690" s="6">
        <v>0</v>
      </c>
      <c r="N7690" s="6">
        <v>0</v>
      </c>
      <c r="O7690" s="6">
        <v>3012.76</v>
      </c>
      <c r="P7690" s="6">
        <v>0</v>
      </c>
      <c r="Q7690" s="6">
        <v>0</v>
      </c>
      <c r="R7690" s="114">
        <v>9945.76</v>
      </c>
      <c r="S7690" s="114">
        <v>34995.1</v>
      </c>
      <c r="T7690" s="114">
        <v>1841.54</v>
      </c>
      <c r="U7690">
        <v>0</v>
      </c>
      <c r="V7690">
        <v>2167.0100000000002</v>
      </c>
      <c r="W7690">
        <v>8208.5499999999993</v>
      </c>
    </row>
    <row r="7691" spans="1:23" ht="15.75" customHeight="1" x14ac:dyDescent="0.2">
      <c r="A7691" s="6">
        <v>7678</v>
      </c>
      <c r="B7691" s="6">
        <v>0</v>
      </c>
      <c r="C7691" s="6">
        <v>39979.1</v>
      </c>
      <c r="D7691" s="6">
        <v>0</v>
      </c>
      <c r="E7691" s="6">
        <v>34457.699999999997</v>
      </c>
      <c r="F7691" s="6">
        <v>0</v>
      </c>
      <c r="G7691" s="6">
        <v>10119.799999999999</v>
      </c>
      <c r="H7691" s="6">
        <v>0</v>
      </c>
      <c r="I7691" s="6">
        <v>7769.45</v>
      </c>
      <c r="J7691" s="6">
        <v>0</v>
      </c>
      <c r="K7691" s="6">
        <v>1401.95</v>
      </c>
      <c r="L7691" s="6">
        <v>7769.45</v>
      </c>
      <c r="M7691" s="6">
        <v>0</v>
      </c>
      <c r="N7691" s="6">
        <v>0</v>
      </c>
      <c r="O7691" s="6">
        <v>3973.56</v>
      </c>
      <c r="P7691" s="6">
        <v>0</v>
      </c>
      <c r="Q7691" s="6">
        <v>0</v>
      </c>
      <c r="R7691" s="114">
        <v>10973.4</v>
      </c>
      <c r="S7691" s="114">
        <v>38540</v>
      </c>
      <c r="T7691" s="114">
        <v>0</v>
      </c>
      <c r="U7691">
        <v>0</v>
      </c>
      <c r="V7691">
        <v>4501.55</v>
      </c>
      <c r="W7691">
        <v>11253.2</v>
      </c>
    </row>
    <row r="7692" spans="1:23" ht="15.75" customHeight="1" x14ac:dyDescent="0.2">
      <c r="A7692" s="6">
        <v>7679</v>
      </c>
      <c r="B7692" s="6">
        <v>0</v>
      </c>
      <c r="C7692" s="6">
        <v>39888.800000000003</v>
      </c>
      <c r="D7692" s="6">
        <v>0</v>
      </c>
      <c r="E7692" s="6">
        <v>27767.599999999999</v>
      </c>
      <c r="F7692" s="6">
        <v>0</v>
      </c>
      <c r="G7692" s="6">
        <v>3285.12</v>
      </c>
      <c r="H7692" s="6">
        <v>0</v>
      </c>
      <c r="I7692" s="6">
        <v>7993.41</v>
      </c>
      <c r="J7692" s="6">
        <v>0</v>
      </c>
      <c r="K7692" s="6">
        <v>0</v>
      </c>
      <c r="L7692" s="6">
        <v>7993.41</v>
      </c>
      <c r="M7692" s="6">
        <v>620.04600000000005</v>
      </c>
      <c r="N7692" s="6">
        <v>0</v>
      </c>
      <c r="O7692" s="6">
        <v>2902.58</v>
      </c>
      <c r="P7692" s="6">
        <v>0</v>
      </c>
      <c r="Q7692" s="6">
        <v>0</v>
      </c>
      <c r="R7692" s="114">
        <v>11906</v>
      </c>
      <c r="S7692" s="114">
        <v>38319.9</v>
      </c>
      <c r="T7692" s="114">
        <v>0</v>
      </c>
      <c r="U7692">
        <v>0</v>
      </c>
      <c r="V7692">
        <v>15484.7</v>
      </c>
      <c r="W7692">
        <v>9730.6</v>
      </c>
    </row>
    <row r="7693" spans="1:23" ht="15.75" customHeight="1" x14ac:dyDescent="0.2">
      <c r="A7693" s="6">
        <v>7680</v>
      </c>
      <c r="B7693" s="6">
        <v>0</v>
      </c>
      <c r="C7693" s="6">
        <v>39689.199999999997</v>
      </c>
      <c r="D7693" s="6">
        <v>0</v>
      </c>
      <c r="E7693" s="6">
        <v>29250.799999999999</v>
      </c>
      <c r="F7693" s="6">
        <v>0</v>
      </c>
      <c r="G7693" s="6">
        <v>3977.87</v>
      </c>
      <c r="H7693" s="6">
        <v>0</v>
      </c>
      <c r="I7693" s="6">
        <v>16588.8</v>
      </c>
      <c r="J7693" s="6">
        <v>0</v>
      </c>
      <c r="K7693" s="6">
        <v>1022.49</v>
      </c>
      <c r="L7693" s="6">
        <v>16588.8</v>
      </c>
      <c r="M7693" s="6">
        <v>0</v>
      </c>
      <c r="N7693" s="6">
        <v>0</v>
      </c>
      <c r="O7693" s="6">
        <v>11954.2</v>
      </c>
      <c r="P7693" s="6">
        <v>0</v>
      </c>
      <c r="Q7693" s="6">
        <v>0</v>
      </c>
      <c r="R7693" s="114">
        <v>15908.9</v>
      </c>
      <c r="S7693" s="114">
        <v>39275.4</v>
      </c>
      <c r="T7693" s="114">
        <v>0</v>
      </c>
      <c r="U7693">
        <v>0</v>
      </c>
      <c r="V7693">
        <v>22243.8</v>
      </c>
      <c r="W7693">
        <v>8038.85</v>
      </c>
    </row>
    <row r="7694" spans="1:23" ht="15.75" customHeight="1" x14ac:dyDescent="0.2">
      <c r="A7694" s="6">
        <v>7681</v>
      </c>
      <c r="B7694" s="6">
        <v>0</v>
      </c>
      <c r="C7694" s="6">
        <v>39588</v>
      </c>
      <c r="D7694" s="6">
        <v>0</v>
      </c>
      <c r="E7694" s="6">
        <v>30048.3</v>
      </c>
      <c r="F7694" s="6">
        <v>0</v>
      </c>
      <c r="G7694" s="6">
        <v>2000.72</v>
      </c>
      <c r="H7694" s="6">
        <v>0</v>
      </c>
      <c r="I7694" s="6">
        <v>11095.8</v>
      </c>
      <c r="J7694" s="6">
        <v>0</v>
      </c>
      <c r="K7694" s="6">
        <v>1096.29</v>
      </c>
      <c r="L7694" s="6">
        <v>11095.8</v>
      </c>
      <c r="M7694" s="6">
        <v>0</v>
      </c>
      <c r="N7694" s="6">
        <v>0</v>
      </c>
      <c r="O7694" s="6">
        <v>37662.400000000001</v>
      </c>
      <c r="P7694" s="6">
        <v>0</v>
      </c>
      <c r="Q7694" s="6">
        <v>0</v>
      </c>
      <c r="R7694" s="114">
        <v>18845.900000000001</v>
      </c>
      <c r="S7694" s="114">
        <v>36389.1</v>
      </c>
      <c r="T7694" s="114">
        <v>1471.91</v>
      </c>
      <c r="U7694">
        <v>0</v>
      </c>
      <c r="V7694">
        <v>25098.6</v>
      </c>
      <c r="W7694">
        <v>9805.3700000000008</v>
      </c>
    </row>
    <row r="7695" spans="1:23" ht="15.75" customHeight="1" x14ac:dyDescent="0.2">
      <c r="A7695" s="6">
        <v>7682</v>
      </c>
      <c r="B7695" s="6">
        <v>0</v>
      </c>
      <c r="C7695" s="6">
        <v>39105.199999999997</v>
      </c>
      <c r="D7695" s="6">
        <v>0</v>
      </c>
      <c r="E7695" s="6">
        <v>30959.3</v>
      </c>
      <c r="F7695" s="6">
        <v>0</v>
      </c>
      <c r="G7695" s="6">
        <v>413.90699999999998</v>
      </c>
      <c r="H7695" s="6">
        <v>0</v>
      </c>
      <c r="I7695" s="6">
        <v>6195.41</v>
      </c>
      <c r="J7695" s="6">
        <v>0</v>
      </c>
      <c r="K7695" s="6">
        <v>0</v>
      </c>
      <c r="L7695" s="6">
        <v>6195.41</v>
      </c>
      <c r="M7695" s="6">
        <v>2593.5500000000002</v>
      </c>
      <c r="N7695" s="6">
        <v>0</v>
      </c>
      <c r="O7695" s="6">
        <v>39924.800000000003</v>
      </c>
      <c r="P7695" s="6">
        <v>0</v>
      </c>
      <c r="Q7695" s="6">
        <v>0</v>
      </c>
      <c r="R7695" s="114">
        <v>17976.599999999999</v>
      </c>
      <c r="S7695" s="114">
        <v>25175.7</v>
      </c>
      <c r="T7695" s="114">
        <v>5844.33</v>
      </c>
      <c r="U7695">
        <v>0</v>
      </c>
      <c r="V7695">
        <v>14287.4</v>
      </c>
      <c r="W7695">
        <v>10047.700000000001</v>
      </c>
    </row>
    <row r="7696" spans="1:23" ht="15.75" customHeight="1" x14ac:dyDescent="0.2">
      <c r="A7696" s="6">
        <v>7683</v>
      </c>
      <c r="B7696" s="6">
        <v>0</v>
      </c>
      <c r="C7696" s="6">
        <v>39600.300000000003</v>
      </c>
      <c r="D7696" s="6">
        <v>0</v>
      </c>
      <c r="E7696" s="6">
        <v>30857</v>
      </c>
      <c r="F7696" s="6">
        <v>0</v>
      </c>
      <c r="G7696" s="6">
        <v>0</v>
      </c>
      <c r="H7696" s="6">
        <v>0</v>
      </c>
      <c r="I7696" s="6">
        <v>10873</v>
      </c>
      <c r="J7696" s="6">
        <v>0</v>
      </c>
      <c r="K7696" s="6">
        <v>0</v>
      </c>
      <c r="L7696" s="6">
        <v>10873</v>
      </c>
      <c r="M7696" s="6">
        <v>1537.12</v>
      </c>
      <c r="N7696" s="6">
        <v>0</v>
      </c>
      <c r="O7696" s="6">
        <v>36934</v>
      </c>
      <c r="P7696" s="6">
        <v>0</v>
      </c>
      <c r="Q7696" s="6">
        <v>0</v>
      </c>
      <c r="R7696" s="114">
        <v>12703.1</v>
      </c>
      <c r="S7696" s="114">
        <v>18054.5</v>
      </c>
      <c r="T7696" s="114">
        <v>4722.41</v>
      </c>
      <c r="U7696">
        <v>0</v>
      </c>
      <c r="V7696">
        <v>16869.8</v>
      </c>
      <c r="W7696">
        <v>9760.7099999999991</v>
      </c>
    </row>
    <row r="7697" spans="1:23" ht="15.75" customHeight="1" x14ac:dyDescent="0.2">
      <c r="A7697" s="6">
        <v>7684</v>
      </c>
      <c r="B7697" s="6">
        <v>0</v>
      </c>
      <c r="C7697" s="6">
        <v>39792.800000000003</v>
      </c>
      <c r="D7697" s="6">
        <v>0</v>
      </c>
      <c r="E7697" s="6">
        <v>27491.5</v>
      </c>
      <c r="F7697" s="6">
        <v>0</v>
      </c>
      <c r="G7697" s="6">
        <v>0</v>
      </c>
      <c r="H7697" s="6">
        <v>0</v>
      </c>
      <c r="I7697" s="6">
        <v>6735.82</v>
      </c>
      <c r="J7697" s="6">
        <v>0</v>
      </c>
      <c r="K7697" s="6">
        <v>0</v>
      </c>
      <c r="L7697" s="6">
        <v>6735.82</v>
      </c>
      <c r="M7697" s="6">
        <v>5610.78</v>
      </c>
      <c r="N7697" s="6">
        <v>0</v>
      </c>
      <c r="O7697" s="6">
        <v>21444.9</v>
      </c>
      <c r="P7697" s="6">
        <v>4346.91</v>
      </c>
      <c r="Q7697" s="6">
        <v>0</v>
      </c>
      <c r="R7697" s="114">
        <v>8338.4500000000007</v>
      </c>
      <c r="S7697" s="114">
        <v>25196.7</v>
      </c>
      <c r="T7697" s="114">
        <v>949.91200000000003</v>
      </c>
      <c r="U7697">
        <v>0</v>
      </c>
      <c r="V7697">
        <v>11223.5</v>
      </c>
      <c r="W7697">
        <v>14573.7</v>
      </c>
    </row>
    <row r="7698" spans="1:23" ht="15.75" customHeight="1" x14ac:dyDescent="0.2">
      <c r="A7698" s="6">
        <v>7685</v>
      </c>
      <c r="B7698" s="6">
        <v>0</v>
      </c>
      <c r="C7698" s="6">
        <v>39829.9</v>
      </c>
      <c r="D7698" s="6">
        <v>0</v>
      </c>
      <c r="E7698" s="6">
        <v>29795.7</v>
      </c>
      <c r="F7698" s="6">
        <v>0</v>
      </c>
      <c r="G7698" s="6">
        <v>0</v>
      </c>
      <c r="H7698" s="6">
        <v>0</v>
      </c>
      <c r="I7698" s="6">
        <v>6698.87</v>
      </c>
      <c r="J7698" s="6">
        <v>0</v>
      </c>
      <c r="K7698" s="6">
        <v>0</v>
      </c>
      <c r="L7698" s="6">
        <v>6698.87</v>
      </c>
      <c r="M7698" s="6">
        <v>4182.67</v>
      </c>
      <c r="N7698" s="6">
        <v>0</v>
      </c>
      <c r="O7698" s="6">
        <v>31108.5</v>
      </c>
      <c r="P7698" s="6">
        <v>4687.21</v>
      </c>
      <c r="Q7698" s="6">
        <v>0</v>
      </c>
      <c r="R7698" s="114">
        <v>5964.84</v>
      </c>
      <c r="S7698" s="114">
        <v>31664.9</v>
      </c>
      <c r="T7698" s="114">
        <v>5629.02</v>
      </c>
      <c r="U7698">
        <v>0</v>
      </c>
      <c r="V7698">
        <v>9393.18</v>
      </c>
      <c r="W7698">
        <v>16273.4</v>
      </c>
    </row>
    <row r="7699" spans="1:23" ht="15.75" customHeight="1" x14ac:dyDescent="0.2">
      <c r="A7699" s="6">
        <v>7686</v>
      </c>
      <c r="B7699" s="6">
        <v>0</v>
      </c>
      <c r="C7699" s="6">
        <v>39003.300000000003</v>
      </c>
      <c r="D7699" s="6">
        <v>0</v>
      </c>
      <c r="E7699" s="6">
        <v>29131.8</v>
      </c>
      <c r="F7699" s="6">
        <v>0</v>
      </c>
      <c r="G7699" s="6">
        <v>0</v>
      </c>
      <c r="H7699" s="6">
        <v>0</v>
      </c>
      <c r="I7699" s="6">
        <v>8998.75</v>
      </c>
      <c r="J7699" s="6">
        <v>0</v>
      </c>
      <c r="K7699" s="6">
        <v>0</v>
      </c>
      <c r="L7699" s="6">
        <v>8998.75</v>
      </c>
      <c r="M7699" s="6">
        <v>3341.63</v>
      </c>
      <c r="N7699" s="6">
        <v>0</v>
      </c>
      <c r="O7699" s="6">
        <v>10571.7</v>
      </c>
      <c r="P7699" s="6">
        <v>5929.19</v>
      </c>
      <c r="Q7699" s="6">
        <v>0</v>
      </c>
      <c r="R7699" s="114">
        <v>4165.7299999999996</v>
      </c>
      <c r="S7699" s="114">
        <v>36491.800000000003</v>
      </c>
      <c r="T7699" s="114">
        <v>14351.5</v>
      </c>
      <c r="U7699">
        <v>0</v>
      </c>
      <c r="V7699">
        <v>7680.05</v>
      </c>
      <c r="W7699">
        <v>17884.099999999999</v>
      </c>
    </row>
    <row r="7700" spans="1:23" ht="15.75" customHeight="1" x14ac:dyDescent="0.2">
      <c r="A7700" s="6">
        <v>7687</v>
      </c>
      <c r="B7700" s="6">
        <v>0</v>
      </c>
      <c r="C7700" s="6">
        <v>36504.300000000003</v>
      </c>
      <c r="D7700" s="6">
        <v>0</v>
      </c>
      <c r="E7700" s="6">
        <v>28323.9</v>
      </c>
      <c r="F7700" s="6">
        <v>0</v>
      </c>
      <c r="G7700" s="6">
        <v>0</v>
      </c>
      <c r="H7700" s="6">
        <v>0</v>
      </c>
      <c r="I7700" s="6">
        <v>12352.9</v>
      </c>
      <c r="J7700" s="6">
        <v>0</v>
      </c>
      <c r="K7700" s="6">
        <v>0</v>
      </c>
      <c r="L7700" s="6">
        <v>12352.9</v>
      </c>
      <c r="M7700" s="6">
        <v>2557.3200000000002</v>
      </c>
      <c r="N7700" s="6">
        <v>0</v>
      </c>
      <c r="O7700" s="6">
        <v>9741.75</v>
      </c>
      <c r="P7700" s="6">
        <v>8997.66</v>
      </c>
      <c r="Q7700" s="6">
        <v>0</v>
      </c>
      <c r="R7700" s="114">
        <v>1957.6</v>
      </c>
      <c r="S7700" s="114">
        <v>31622.3</v>
      </c>
      <c r="T7700" s="114">
        <v>2634</v>
      </c>
      <c r="U7700">
        <v>0</v>
      </c>
      <c r="V7700">
        <v>11963.1</v>
      </c>
      <c r="W7700">
        <v>28734.3</v>
      </c>
    </row>
    <row r="7701" spans="1:23" ht="15.75" customHeight="1" x14ac:dyDescent="0.2">
      <c r="A7701" s="6">
        <v>7688</v>
      </c>
      <c r="B7701" s="6">
        <v>0.79683899999999996</v>
      </c>
      <c r="C7701" s="6">
        <v>39395.1</v>
      </c>
      <c r="D7701" s="6">
        <v>1.0305599999999999</v>
      </c>
      <c r="E7701" s="6">
        <v>34626.699999999997</v>
      </c>
      <c r="F7701" s="6">
        <v>1.1242099999999999</v>
      </c>
      <c r="G7701" s="6">
        <v>0</v>
      </c>
      <c r="H7701" s="6">
        <v>0.332262</v>
      </c>
      <c r="I7701" s="6">
        <v>16757.3</v>
      </c>
      <c r="J7701" s="6">
        <v>0.521536</v>
      </c>
      <c r="K7701" s="6">
        <v>0</v>
      </c>
      <c r="L7701" s="6">
        <v>16757.3</v>
      </c>
      <c r="M7701" s="6">
        <v>166.477</v>
      </c>
      <c r="N7701" s="6">
        <v>0.47877500000000001</v>
      </c>
      <c r="O7701" s="6">
        <v>9210.5400000000009</v>
      </c>
      <c r="P7701" s="6">
        <v>13254.7</v>
      </c>
      <c r="Q7701" s="6">
        <v>0</v>
      </c>
      <c r="R7701" s="114">
        <v>1103.51</v>
      </c>
      <c r="S7701" s="114">
        <v>14681.5</v>
      </c>
      <c r="T7701" s="114">
        <v>1170.1099999999999</v>
      </c>
      <c r="U7701">
        <v>0.38174000000000002</v>
      </c>
      <c r="V7701">
        <v>18802.400000000001</v>
      </c>
      <c r="W7701">
        <v>31008.7</v>
      </c>
    </row>
    <row r="7702" spans="1:23" ht="15.75" customHeight="1" x14ac:dyDescent="0.2">
      <c r="A7702" s="6">
        <v>7689</v>
      </c>
      <c r="B7702" s="6">
        <v>1.99926</v>
      </c>
      <c r="C7702" s="6">
        <v>37965.800000000003</v>
      </c>
      <c r="D7702" s="6">
        <v>2.32159</v>
      </c>
      <c r="E7702" s="6">
        <v>18472.8</v>
      </c>
      <c r="F7702" s="6">
        <v>2.1597200000000001</v>
      </c>
      <c r="G7702" s="6">
        <v>0</v>
      </c>
      <c r="H7702" s="6">
        <v>1.5471299999999999</v>
      </c>
      <c r="I7702" s="6">
        <v>20090.7</v>
      </c>
      <c r="J7702" s="6">
        <v>1.7176800000000001</v>
      </c>
      <c r="K7702" s="6">
        <v>0</v>
      </c>
      <c r="L7702" s="6">
        <v>20090.7</v>
      </c>
      <c r="M7702" s="6">
        <v>610.48900000000003</v>
      </c>
      <c r="N7702" s="6">
        <v>1.65706</v>
      </c>
      <c r="O7702" s="6">
        <v>8656.2000000000007</v>
      </c>
      <c r="P7702" s="6">
        <v>18846.400000000001</v>
      </c>
      <c r="Q7702" s="6">
        <v>0.11847100000000001</v>
      </c>
      <c r="R7702" s="114">
        <v>0</v>
      </c>
      <c r="S7702" s="114">
        <v>6968.89</v>
      </c>
      <c r="T7702" s="114">
        <v>10677</v>
      </c>
      <c r="U7702">
        <v>1.53495</v>
      </c>
      <c r="V7702">
        <v>9457.5300000000007</v>
      </c>
      <c r="W7702">
        <v>31782.799999999999</v>
      </c>
    </row>
    <row r="7703" spans="1:23" ht="15.75" customHeight="1" x14ac:dyDescent="0.2">
      <c r="A7703" s="6">
        <v>7690</v>
      </c>
      <c r="B7703" s="6">
        <v>2.88571</v>
      </c>
      <c r="C7703" s="6">
        <v>27371.5</v>
      </c>
      <c r="D7703" s="6">
        <v>3.3081499999999999</v>
      </c>
      <c r="E7703" s="6">
        <v>16560.099999999999</v>
      </c>
      <c r="F7703" s="6">
        <v>2.9092099999999999</v>
      </c>
      <c r="G7703" s="6">
        <v>0</v>
      </c>
      <c r="H7703" s="6">
        <v>2.4674100000000001</v>
      </c>
      <c r="I7703" s="6">
        <v>18366.099999999999</v>
      </c>
      <c r="J7703" s="6">
        <v>2.65463</v>
      </c>
      <c r="K7703" s="6">
        <v>0</v>
      </c>
      <c r="L7703" s="6">
        <v>18366.099999999999</v>
      </c>
      <c r="M7703" s="6">
        <v>0</v>
      </c>
      <c r="N7703" s="6">
        <v>2.56663</v>
      </c>
      <c r="O7703" s="6">
        <v>9632.58</v>
      </c>
      <c r="P7703" s="6">
        <v>18738</v>
      </c>
      <c r="Q7703" s="6">
        <v>0.99728600000000001</v>
      </c>
      <c r="R7703" s="114">
        <v>0</v>
      </c>
      <c r="S7703" s="114">
        <v>1906.24</v>
      </c>
      <c r="T7703" s="114">
        <v>4362.79</v>
      </c>
      <c r="U7703">
        <v>2.4324699999999999</v>
      </c>
      <c r="V7703">
        <v>4015.68</v>
      </c>
      <c r="W7703">
        <v>34487.1</v>
      </c>
    </row>
    <row r="7704" spans="1:23" ht="15.75" customHeight="1" x14ac:dyDescent="0.2">
      <c r="A7704" s="6">
        <v>7691</v>
      </c>
      <c r="B7704" s="6">
        <v>3.4390499999999999</v>
      </c>
      <c r="C7704" s="6">
        <v>20217</v>
      </c>
      <c r="D7704" s="6">
        <v>3.9377599999999999</v>
      </c>
      <c r="E7704" s="6">
        <v>8246.92</v>
      </c>
      <c r="F7704" s="6">
        <v>3.3185699999999998</v>
      </c>
      <c r="G7704" s="6">
        <v>831.423</v>
      </c>
      <c r="H7704" s="6">
        <v>3.0308700000000002</v>
      </c>
      <c r="I7704" s="6">
        <v>25785.7</v>
      </c>
      <c r="J7704" s="6">
        <v>3.2202799999999998</v>
      </c>
      <c r="K7704" s="6">
        <v>0</v>
      </c>
      <c r="L7704" s="6">
        <v>25785.7</v>
      </c>
      <c r="M7704" s="6">
        <v>0</v>
      </c>
      <c r="N7704" s="6">
        <v>3.1165400000000001</v>
      </c>
      <c r="O7704" s="6">
        <v>14354.6</v>
      </c>
      <c r="P7704" s="6">
        <v>15772.2</v>
      </c>
      <c r="Q7704" s="6">
        <v>0.49132500000000001</v>
      </c>
      <c r="R7704" s="114">
        <v>0</v>
      </c>
      <c r="S7704" s="114">
        <v>0</v>
      </c>
      <c r="T7704" s="114">
        <v>1484.12</v>
      </c>
      <c r="U7704">
        <v>2.96672</v>
      </c>
      <c r="V7704">
        <v>3503.46</v>
      </c>
      <c r="W7704">
        <v>35636.199999999997</v>
      </c>
    </row>
    <row r="7705" spans="1:23" ht="15.75" customHeight="1" x14ac:dyDescent="0.2">
      <c r="A7705" s="6">
        <v>7692</v>
      </c>
      <c r="B7705" s="6">
        <v>3.67326</v>
      </c>
      <c r="C7705" s="6">
        <v>6905.98</v>
      </c>
      <c r="D7705" s="6">
        <v>4.1944800000000004</v>
      </c>
      <c r="E7705" s="6">
        <v>7443.57</v>
      </c>
      <c r="F7705" s="6">
        <v>2.7561499999999999</v>
      </c>
      <c r="G7705" s="6">
        <v>3086.46</v>
      </c>
      <c r="H7705" s="6">
        <v>3.28424</v>
      </c>
      <c r="I7705" s="6">
        <v>22662.2</v>
      </c>
      <c r="J7705" s="6">
        <v>3.4848699999999999</v>
      </c>
      <c r="K7705" s="6">
        <v>0</v>
      </c>
      <c r="L7705" s="6">
        <v>22662.2</v>
      </c>
      <c r="M7705" s="6">
        <v>4595.3</v>
      </c>
      <c r="N7705" s="6">
        <v>3.3738899999999998</v>
      </c>
      <c r="O7705" s="6">
        <v>20423.8</v>
      </c>
      <c r="P7705" s="6">
        <v>17014.7</v>
      </c>
      <c r="Q7705" s="6">
        <v>0.63894899999999999</v>
      </c>
      <c r="R7705" s="114">
        <v>42.937100000000001</v>
      </c>
      <c r="S7705" s="114">
        <v>691.89599999999996</v>
      </c>
      <c r="T7705" s="114">
        <v>1144.45</v>
      </c>
      <c r="U7705">
        <v>3.2124700000000002</v>
      </c>
      <c r="V7705">
        <v>5690.85</v>
      </c>
      <c r="W7705">
        <v>37942.199999999997</v>
      </c>
    </row>
    <row r="7706" spans="1:23" ht="15.75" customHeight="1" x14ac:dyDescent="0.2">
      <c r="A7706" s="6">
        <v>7693</v>
      </c>
      <c r="B7706" s="6">
        <v>3.5903399999999999</v>
      </c>
      <c r="C7706" s="6">
        <v>6081.63</v>
      </c>
      <c r="D7706" s="6">
        <v>4.1170400000000003</v>
      </c>
      <c r="E7706" s="6">
        <v>7843.63</v>
      </c>
      <c r="F7706" s="6">
        <v>2.0484100000000001</v>
      </c>
      <c r="G7706" s="6">
        <v>6955.97</v>
      </c>
      <c r="H7706" s="6">
        <v>3.2208100000000002</v>
      </c>
      <c r="I7706" s="6">
        <v>26187.8</v>
      </c>
      <c r="J7706" s="6">
        <v>2.9050099999999999</v>
      </c>
      <c r="K7706" s="6">
        <v>0</v>
      </c>
      <c r="L7706" s="6">
        <v>26187.8</v>
      </c>
      <c r="M7706" s="6">
        <v>3836.25</v>
      </c>
      <c r="N7706" s="6">
        <v>2.8437600000000001</v>
      </c>
      <c r="O7706" s="6">
        <v>13248.5</v>
      </c>
      <c r="P7706" s="6">
        <v>21633.3</v>
      </c>
      <c r="Q7706" s="6">
        <v>0.39526499999999998</v>
      </c>
      <c r="R7706" s="114">
        <v>2262.54</v>
      </c>
      <c r="S7706" s="114">
        <v>1827.26</v>
      </c>
      <c r="T7706" s="114">
        <v>143.11699999999999</v>
      </c>
      <c r="U7706">
        <v>3.1365500000000002</v>
      </c>
      <c r="V7706">
        <v>15609.7</v>
      </c>
      <c r="W7706">
        <v>39006.1</v>
      </c>
    </row>
    <row r="7707" spans="1:23" ht="15.75" customHeight="1" x14ac:dyDescent="0.2">
      <c r="A7707" s="6">
        <v>7694</v>
      </c>
      <c r="B7707" s="6">
        <v>3.1943899999999998</v>
      </c>
      <c r="C7707" s="6">
        <v>6341.04</v>
      </c>
      <c r="D7707" s="6">
        <v>3.6967400000000001</v>
      </c>
      <c r="E7707" s="6">
        <v>7877.69</v>
      </c>
      <c r="F7707" s="6">
        <v>8.3472500000000005E-2</v>
      </c>
      <c r="G7707" s="6">
        <v>6913.91</v>
      </c>
      <c r="H7707" s="6">
        <v>2.9142399999999999</v>
      </c>
      <c r="I7707" s="6">
        <v>28654.9</v>
      </c>
      <c r="J7707" s="6">
        <v>3.1480299999999999</v>
      </c>
      <c r="K7707" s="6">
        <v>0</v>
      </c>
      <c r="L7707" s="6">
        <v>28654.9</v>
      </c>
      <c r="M7707" s="6">
        <v>3877.64</v>
      </c>
      <c r="N7707" s="6">
        <v>2.5535100000000002</v>
      </c>
      <c r="O7707" s="6">
        <v>15545.1</v>
      </c>
      <c r="P7707" s="6">
        <v>27872.3</v>
      </c>
      <c r="Q7707" s="6">
        <v>0.20841199999999999</v>
      </c>
      <c r="R7707" s="114">
        <v>3682.57</v>
      </c>
      <c r="S7707" s="114">
        <v>0</v>
      </c>
      <c r="T7707" s="114">
        <v>590.00900000000001</v>
      </c>
      <c r="U7707">
        <v>2.2123400000000002</v>
      </c>
      <c r="V7707">
        <v>18322.5</v>
      </c>
      <c r="W7707">
        <v>39257.9</v>
      </c>
    </row>
    <row r="7708" spans="1:23" ht="15.75" customHeight="1" x14ac:dyDescent="0.2">
      <c r="A7708" s="6">
        <v>7695</v>
      </c>
      <c r="B7708" s="6">
        <v>2.4785300000000001</v>
      </c>
      <c r="C7708" s="6">
        <v>5007.47</v>
      </c>
      <c r="D7708" s="6">
        <v>2.9493</v>
      </c>
      <c r="E7708" s="6">
        <v>9348.91</v>
      </c>
      <c r="F7708" s="6">
        <v>1.33758</v>
      </c>
      <c r="G7708" s="6">
        <v>16613.5</v>
      </c>
      <c r="H7708" s="6">
        <v>2.2453400000000001</v>
      </c>
      <c r="I7708" s="6">
        <v>26612</v>
      </c>
      <c r="J7708" s="6">
        <v>2.5543100000000001</v>
      </c>
      <c r="K7708" s="6">
        <v>0</v>
      </c>
      <c r="L7708" s="6">
        <v>26612</v>
      </c>
      <c r="M7708" s="6">
        <v>10775.4</v>
      </c>
      <c r="N7708" s="6">
        <v>2.4756999999999998</v>
      </c>
      <c r="O7708" s="6">
        <v>23519.9</v>
      </c>
      <c r="P7708" s="6">
        <v>31729.5</v>
      </c>
      <c r="Q7708" s="6">
        <v>2.0266099999999998</v>
      </c>
      <c r="R7708" s="114">
        <v>4277.5</v>
      </c>
      <c r="S7708" s="114">
        <v>835.09900000000005</v>
      </c>
      <c r="T7708" s="114">
        <v>164.113</v>
      </c>
      <c r="U7708">
        <v>0.93678600000000001</v>
      </c>
      <c r="V7708">
        <v>15461.7</v>
      </c>
      <c r="W7708">
        <v>38395</v>
      </c>
    </row>
    <row r="7709" spans="1:23" ht="15.75" customHeight="1" x14ac:dyDescent="0.2">
      <c r="A7709" s="6">
        <v>7696</v>
      </c>
      <c r="B7709" s="6">
        <v>1.44343</v>
      </c>
      <c r="C7709" s="6">
        <v>4855.6000000000004</v>
      </c>
      <c r="D7709" s="6">
        <v>1.85467</v>
      </c>
      <c r="E7709" s="6">
        <v>10451</v>
      </c>
      <c r="F7709" s="6">
        <v>0.678477</v>
      </c>
      <c r="G7709" s="6">
        <v>18929.8</v>
      </c>
      <c r="H7709" s="6">
        <v>1.28932</v>
      </c>
      <c r="I7709" s="6">
        <v>19633.3</v>
      </c>
      <c r="J7709" s="6">
        <v>1.6565300000000001</v>
      </c>
      <c r="K7709" s="6">
        <v>0</v>
      </c>
      <c r="L7709" s="6">
        <v>19633.3</v>
      </c>
      <c r="M7709" s="6">
        <v>10686.9</v>
      </c>
      <c r="N7709" s="6">
        <v>1.5773299999999999</v>
      </c>
      <c r="O7709" s="6">
        <v>7630.01</v>
      </c>
      <c r="P7709" s="6">
        <v>30126.400000000001</v>
      </c>
      <c r="Q7709" s="6">
        <v>1.08413</v>
      </c>
      <c r="R7709" s="114">
        <v>4620.96</v>
      </c>
      <c r="S7709" s="114">
        <v>1258.01</v>
      </c>
      <c r="T7709" s="114">
        <v>0</v>
      </c>
      <c r="U7709">
        <v>0.715839</v>
      </c>
      <c r="V7709">
        <v>12591.4</v>
      </c>
      <c r="W7709">
        <v>35660.6</v>
      </c>
    </row>
    <row r="7710" spans="1:23" ht="15.75" customHeight="1" x14ac:dyDescent="0.2">
      <c r="A7710" s="6">
        <v>7697</v>
      </c>
      <c r="B7710" s="6">
        <v>0.23402600000000001</v>
      </c>
      <c r="C7710" s="6">
        <v>2959.24</v>
      </c>
      <c r="D7710" s="6">
        <v>0.50289399999999995</v>
      </c>
      <c r="E7710" s="6">
        <v>27043.3</v>
      </c>
      <c r="F7710" s="6">
        <v>0</v>
      </c>
      <c r="G7710" s="6">
        <v>1171.69</v>
      </c>
      <c r="H7710" s="6">
        <v>0.18013399999999999</v>
      </c>
      <c r="I7710" s="6">
        <v>25329.599999999999</v>
      </c>
      <c r="J7710" s="6">
        <v>0.54518599999999995</v>
      </c>
      <c r="K7710" s="6">
        <v>0</v>
      </c>
      <c r="L7710" s="6">
        <v>25329.599999999999</v>
      </c>
      <c r="M7710" s="6">
        <v>14377.8</v>
      </c>
      <c r="N7710" s="6">
        <v>0.43354999999999999</v>
      </c>
      <c r="O7710" s="6">
        <v>2613.7600000000002</v>
      </c>
      <c r="P7710" s="6">
        <v>35599.1</v>
      </c>
      <c r="Q7710" s="6">
        <v>0</v>
      </c>
      <c r="R7710" s="114">
        <v>7075.77</v>
      </c>
      <c r="S7710" s="114">
        <v>3114.5</v>
      </c>
      <c r="T7710" s="114">
        <v>58.997700000000002</v>
      </c>
      <c r="U7710">
        <v>0</v>
      </c>
      <c r="V7710">
        <v>12387.2</v>
      </c>
      <c r="W7710">
        <v>31162.2</v>
      </c>
    </row>
    <row r="7711" spans="1:23" ht="15.75" customHeight="1" x14ac:dyDescent="0.2">
      <c r="A7711" s="6">
        <v>7698</v>
      </c>
      <c r="B7711" s="6">
        <v>0</v>
      </c>
      <c r="C7711" s="6">
        <v>1088.3499999999999</v>
      </c>
      <c r="D7711" s="6">
        <v>0</v>
      </c>
      <c r="E7711" s="6">
        <v>29058.7</v>
      </c>
      <c r="F7711" s="6">
        <v>0</v>
      </c>
      <c r="G7711" s="6">
        <v>694.04</v>
      </c>
      <c r="H7711" s="6">
        <v>0</v>
      </c>
      <c r="I7711" s="6">
        <v>23531.8</v>
      </c>
      <c r="J7711" s="6">
        <v>0</v>
      </c>
      <c r="K7711" s="6">
        <v>2124.9</v>
      </c>
      <c r="L7711" s="6">
        <v>23531.8</v>
      </c>
      <c r="M7711" s="6">
        <v>13714.2</v>
      </c>
      <c r="N7711" s="6">
        <v>0</v>
      </c>
      <c r="O7711" s="6">
        <v>4334.1899999999996</v>
      </c>
      <c r="P7711" s="6">
        <v>35988.800000000003</v>
      </c>
      <c r="Q7711" s="6">
        <v>0</v>
      </c>
      <c r="R7711" s="114">
        <v>10608.3</v>
      </c>
      <c r="S7711" s="114">
        <v>5766.15</v>
      </c>
      <c r="T7711" s="114">
        <v>358.27</v>
      </c>
      <c r="U7711">
        <v>0</v>
      </c>
      <c r="V7711">
        <v>12306</v>
      </c>
      <c r="W7711">
        <v>24697.3</v>
      </c>
    </row>
    <row r="7712" spans="1:23" ht="15.75" customHeight="1" x14ac:dyDescent="0.2">
      <c r="A7712" s="6">
        <v>7699</v>
      </c>
      <c r="B7712" s="6">
        <v>0</v>
      </c>
      <c r="C7712" s="6">
        <v>0</v>
      </c>
      <c r="D7712" s="6">
        <v>0</v>
      </c>
      <c r="E7712" s="6">
        <v>31542.6</v>
      </c>
      <c r="F7712" s="6">
        <v>0</v>
      </c>
      <c r="G7712" s="6">
        <v>742.92100000000005</v>
      </c>
      <c r="H7712" s="6">
        <v>0</v>
      </c>
      <c r="I7712" s="6">
        <v>30427.3</v>
      </c>
      <c r="J7712" s="6">
        <v>0</v>
      </c>
      <c r="K7712" s="6">
        <v>5847.45</v>
      </c>
      <c r="L7712" s="6">
        <v>30427.3</v>
      </c>
      <c r="M7712" s="6">
        <v>20592.2</v>
      </c>
      <c r="N7712" s="6">
        <v>0</v>
      </c>
      <c r="O7712" s="6">
        <v>8696.61</v>
      </c>
      <c r="P7712" s="6">
        <v>37233.9</v>
      </c>
      <c r="Q7712" s="6">
        <v>0</v>
      </c>
      <c r="R7712" s="114">
        <v>5427.91</v>
      </c>
      <c r="S7712" s="114">
        <v>19193.400000000001</v>
      </c>
      <c r="T7712" s="114">
        <v>0</v>
      </c>
      <c r="U7712">
        <v>0</v>
      </c>
      <c r="V7712">
        <v>18413.900000000001</v>
      </c>
      <c r="W7712">
        <v>9586.92</v>
      </c>
    </row>
    <row r="7713" spans="1:23" ht="15.75" customHeight="1" x14ac:dyDescent="0.2">
      <c r="A7713" s="6">
        <v>7700</v>
      </c>
      <c r="B7713" s="6">
        <v>0</v>
      </c>
      <c r="C7713" s="6">
        <v>0</v>
      </c>
      <c r="D7713" s="6">
        <v>0</v>
      </c>
      <c r="E7713" s="6">
        <v>27277.4</v>
      </c>
      <c r="F7713" s="6">
        <v>0</v>
      </c>
      <c r="G7713" s="6">
        <v>8563.26</v>
      </c>
      <c r="H7713" s="6">
        <v>0</v>
      </c>
      <c r="I7713" s="6">
        <v>24701.3</v>
      </c>
      <c r="J7713" s="6">
        <v>0</v>
      </c>
      <c r="K7713" s="6">
        <v>10064.799999999999</v>
      </c>
      <c r="L7713" s="6">
        <v>24701.3</v>
      </c>
      <c r="M7713" s="6">
        <v>17022.5</v>
      </c>
      <c r="N7713" s="6">
        <v>0</v>
      </c>
      <c r="O7713" s="6">
        <v>9225.94</v>
      </c>
      <c r="P7713" s="6">
        <v>38920.6</v>
      </c>
      <c r="Q7713" s="6">
        <v>0</v>
      </c>
      <c r="R7713" s="114">
        <v>3745.44</v>
      </c>
      <c r="S7713" s="114">
        <v>10542.8</v>
      </c>
      <c r="T7713" s="114">
        <v>0</v>
      </c>
      <c r="U7713">
        <v>0</v>
      </c>
      <c r="V7713">
        <v>8446.7000000000007</v>
      </c>
      <c r="W7713">
        <v>5242.1499999999996</v>
      </c>
    </row>
    <row r="7714" spans="1:23" ht="15.75" customHeight="1" x14ac:dyDescent="0.2">
      <c r="A7714" s="6">
        <v>7701</v>
      </c>
      <c r="B7714" s="6">
        <v>0</v>
      </c>
      <c r="C7714" s="6">
        <v>0</v>
      </c>
      <c r="D7714" s="6">
        <v>0</v>
      </c>
      <c r="E7714" s="6">
        <v>35539.5</v>
      </c>
      <c r="F7714" s="6">
        <v>0</v>
      </c>
      <c r="G7714" s="6">
        <v>9895.36</v>
      </c>
      <c r="H7714" s="6">
        <v>0</v>
      </c>
      <c r="I7714" s="6">
        <v>38150.800000000003</v>
      </c>
      <c r="J7714" s="6">
        <v>0</v>
      </c>
      <c r="K7714" s="6">
        <v>7755.25</v>
      </c>
      <c r="L7714" s="6">
        <v>38150.800000000003</v>
      </c>
      <c r="M7714" s="6">
        <v>12117.6</v>
      </c>
      <c r="N7714" s="6">
        <v>0</v>
      </c>
      <c r="O7714" s="6">
        <v>9740.2099999999991</v>
      </c>
      <c r="P7714" s="6">
        <v>37372.199999999997</v>
      </c>
      <c r="Q7714" s="6">
        <v>0</v>
      </c>
      <c r="R7714" s="114">
        <v>626.9</v>
      </c>
      <c r="S7714" s="114">
        <v>13766.4</v>
      </c>
      <c r="T7714" s="114">
        <v>0</v>
      </c>
      <c r="U7714">
        <v>0</v>
      </c>
      <c r="V7714">
        <v>4392.3</v>
      </c>
      <c r="W7714">
        <v>2546.81</v>
      </c>
    </row>
    <row r="7715" spans="1:23" ht="15.75" customHeight="1" x14ac:dyDescent="0.2">
      <c r="A7715" s="6">
        <v>7702</v>
      </c>
      <c r="B7715" s="6">
        <v>0</v>
      </c>
      <c r="C7715" s="6">
        <v>0</v>
      </c>
      <c r="D7715" s="6">
        <v>0</v>
      </c>
      <c r="E7715" s="6">
        <v>39105.9</v>
      </c>
      <c r="F7715" s="6">
        <v>0</v>
      </c>
      <c r="G7715" s="6">
        <v>0</v>
      </c>
      <c r="H7715" s="6">
        <v>0</v>
      </c>
      <c r="I7715" s="6">
        <v>39353.800000000003</v>
      </c>
      <c r="J7715" s="6">
        <v>0</v>
      </c>
      <c r="K7715" s="6">
        <v>18257.900000000001</v>
      </c>
      <c r="L7715" s="6">
        <v>39353.800000000003</v>
      </c>
      <c r="M7715" s="6">
        <v>8556.43</v>
      </c>
      <c r="N7715" s="6">
        <v>0</v>
      </c>
      <c r="O7715" s="6">
        <v>39944.699999999997</v>
      </c>
      <c r="P7715" s="6">
        <v>36878.6</v>
      </c>
      <c r="Q7715" s="6">
        <v>0</v>
      </c>
      <c r="R7715" s="114">
        <v>1083.1400000000001</v>
      </c>
      <c r="S7715" s="114">
        <v>28764.5</v>
      </c>
      <c r="T7715" s="114">
        <v>0</v>
      </c>
      <c r="U7715">
        <v>0</v>
      </c>
      <c r="V7715">
        <v>5349.42</v>
      </c>
      <c r="W7715">
        <v>0</v>
      </c>
    </row>
    <row r="7716" spans="1:23" ht="15.75" customHeight="1" x14ac:dyDescent="0.2">
      <c r="A7716" s="6">
        <v>7703</v>
      </c>
      <c r="B7716" s="6">
        <v>0</v>
      </c>
      <c r="C7716" s="6">
        <v>5774.52</v>
      </c>
      <c r="D7716" s="6">
        <v>0</v>
      </c>
      <c r="E7716" s="6">
        <v>36790.5</v>
      </c>
      <c r="F7716" s="6">
        <v>0</v>
      </c>
      <c r="G7716" s="6">
        <v>0</v>
      </c>
      <c r="H7716" s="6">
        <v>0</v>
      </c>
      <c r="I7716" s="6">
        <v>39460.5</v>
      </c>
      <c r="J7716" s="6">
        <v>0</v>
      </c>
      <c r="K7716" s="6">
        <v>26032</v>
      </c>
      <c r="L7716" s="6">
        <v>39460.5</v>
      </c>
      <c r="M7716" s="6">
        <v>2214.69</v>
      </c>
      <c r="N7716" s="6">
        <v>0</v>
      </c>
      <c r="O7716" s="6">
        <v>39614.9</v>
      </c>
      <c r="P7716" s="6">
        <v>36101.1</v>
      </c>
      <c r="Q7716" s="6">
        <v>0</v>
      </c>
      <c r="R7716" s="114">
        <v>97.246200000000002</v>
      </c>
      <c r="S7716" s="114">
        <v>39510.699999999997</v>
      </c>
      <c r="T7716" s="114">
        <v>0</v>
      </c>
      <c r="U7716">
        <v>0</v>
      </c>
      <c r="V7716">
        <v>1476.51</v>
      </c>
      <c r="W7716">
        <v>0</v>
      </c>
    </row>
    <row r="7717" spans="1:23" ht="15.75" customHeight="1" x14ac:dyDescent="0.2">
      <c r="A7717" s="6">
        <v>7704</v>
      </c>
      <c r="B7717" s="6">
        <v>0</v>
      </c>
      <c r="C7717" s="6">
        <v>26332.6</v>
      </c>
      <c r="D7717" s="6">
        <v>0</v>
      </c>
      <c r="E7717" s="6">
        <v>39154</v>
      </c>
      <c r="F7717" s="6">
        <v>0</v>
      </c>
      <c r="G7717" s="6">
        <v>0</v>
      </c>
      <c r="H7717" s="6">
        <v>0</v>
      </c>
      <c r="I7717" s="6">
        <v>39411.4</v>
      </c>
      <c r="J7717" s="6">
        <v>0</v>
      </c>
      <c r="K7717" s="6">
        <v>27811</v>
      </c>
      <c r="L7717" s="6">
        <v>39411.4</v>
      </c>
      <c r="M7717" s="6">
        <v>3490.24</v>
      </c>
      <c r="N7717" s="6">
        <v>0</v>
      </c>
      <c r="O7717" s="6">
        <v>39577.9</v>
      </c>
      <c r="P7717" s="6">
        <v>30438.400000000001</v>
      </c>
      <c r="Q7717" s="6">
        <v>0</v>
      </c>
      <c r="R7717" s="114">
        <v>940.99800000000005</v>
      </c>
      <c r="S7717" s="114">
        <v>39338.400000000001</v>
      </c>
      <c r="T7717" s="114">
        <v>0</v>
      </c>
      <c r="U7717">
        <v>0</v>
      </c>
      <c r="V7717">
        <v>272.30500000000001</v>
      </c>
      <c r="W7717">
        <v>0</v>
      </c>
    </row>
    <row r="7718" spans="1:23" ht="15.75" customHeight="1" x14ac:dyDescent="0.2">
      <c r="A7718" s="6">
        <v>7705</v>
      </c>
      <c r="B7718" s="6">
        <v>0</v>
      </c>
      <c r="C7718" s="6">
        <v>38838.300000000003</v>
      </c>
      <c r="D7718" s="6">
        <v>0</v>
      </c>
      <c r="E7718" s="6">
        <v>39895.800000000003</v>
      </c>
      <c r="F7718" s="6">
        <v>0</v>
      </c>
      <c r="G7718" s="6">
        <v>726.94600000000003</v>
      </c>
      <c r="H7718" s="6">
        <v>0</v>
      </c>
      <c r="I7718" s="6">
        <v>39100.300000000003</v>
      </c>
      <c r="J7718" s="6">
        <v>0</v>
      </c>
      <c r="K7718" s="6">
        <v>26343.4</v>
      </c>
      <c r="L7718" s="6">
        <v>39100.300000000003</v>
      </c>
      <c r="M7718" s="6">
        <v>2819.56</v>
      </c>
      <c r="N7718" s="6">
        <v>0</v>
      </c>
      <c r="O7718" s="6">
        <v>40053.4</v>
      </c>
      <c r="P7718" s="6">
        <v>34135.4</v>
      </c>
      <c r="Q7718" s="6">
        <v>0</v>
      </c>
      <c r="R7718" s="114">
        <v>1388.75</v>
      </c>
      <c r="S7718" s="114">
        <v>39584.300000000003</v>
      </c>
      <c r="T7718" s="114">
        <v>0</v>
      </c>
      <c r="U7718">
        <v>0</v>
      </c>
      <c r="V7718">
        <v>0</v>
      </c>
      <c r="W7718">
        <v>0</v>
      </c>
    </row>
    <row r="7719" spans="1:23" ht="15.75" customHeight="1" x14ac:dyDescent="0.2">
      <c r="A7719" s="6">
        <v>7706</v>
      </c>
      <c r="B7719" s="6">
        <v>0</v>
      </c>
      <c r="C7719" s="6">
        <v>37510.800000000003</v>
      </c>
      <c r="D7719" s="6">
        <v>0</v>
      </c>
      <c r="E7719" s="6">
        <v>39530</v>
      </c>
      <c r="F7719" s="6">
        <v>0</v>
      </c>
      <c r="G7719" s="6">
        <v>0</v>
      </c>
      <c r="H7719" s="6">
        <v>0</v>
      </c>
      <c r="I7719" s="6">
        <v>39754.199999999997</v>
      </c>
      <c r="J7719" s="6">
        <v>0</v>
      </c>
      <c r="K7719" s="6">
        <v>31070.400000000001</v>
      </c>
      <c r="L7719" s="6">
        <v>39754.199999999997</v>
      </c>
      <c r="M7719" s="6">
        <v>14729.5</v>
      </c>
      <c r="N7719" s="6">
        <v>0</v>
      </c>
      <c r="O7719" s="6">
        <v>40053.4</v>
      </c>
      <c r="P7719" s="6">
        <v>34722.699999999997</v>
      </c>
      <c r="Q7719" s="6">
        <v>0</v>
      </c>
      <c r="R7719" s="114">
        <v>2798.9</v>
      </c>
      <c r="S7719" s="114">
        <v>40053.4</v>
      </c>
      <c r="T7719" s="114">
        <v>1066.2</v>
      </c>
      <c r="U7719">
        <v>0</v>
      </c>
      <c r="V7719">
        <v>0</v>
      </c>
      <c r="W7719">
        <v>0</v>
      </c>
    </row>
    <row r="7720" spans="1:23" ht="15.75" customHeight="1" x14ac:dyDescent="0.2">
      <c r="A7720" s="6">
        <v>7707</v>
      </c>
      <c r="B7720" s="6">
        <v>0</v>
      </c>
      <c r="C7720" s="6">
        <v>39144</v>
      </c>
      <c r="D7720" s="6">
        <v>0</v>
      </c>
      <c r="E7720" s="6">
        <v>39439</v>
      </c>
      <c r="F7720" s="6">
        <v>0</v>
      </c>
      <c r="G7720" s="6">
        <v>0</v>
      </c>
      <c r="H7720" s="6">
        <v>0</v>
      </c>
      <c r="I7720" s="6">
        <v>13350.2</v>
      </c>
      <c r="J7720" s="6">
        <v>0</v>
      </c>
      <c r="K7720" s="6">
        <v>35258.5</v>
      </c>
      <c r="L7720" s="6">
        <v>13350.2</v>
      </c>
      <c r="M7720" s="6">
        <v>35650.199999999997</v>
      </c>
      <c r="N7720" s="6">
        <v>0</v>
      </c>
      <c r="O7720" s="6">
        <v>40053.4</v>
      </c>
      <c r="P7720" s="6">
        <v>27092.799999999999</v>
      </c>
      <c r="Q7720" s="6">
        <v>0</v>
      </c>
      <c r="R7720" s="114">
        <v>4001.26</v>
      </c>
      <c r="S7720" s="114">
        <v>40048.199999999997</v>
      </c>
      <c r="T7720" s="114">
        <v>2426.63</v>
      </c>
      <c r="U7720">
        <v>0</v>
      </c>
      <c r="V7720">
        <v>1283.0899999999999</v>
      </c>
      <c r="W7720">
        <v>4363.01</v>
      </c>
    </row>
    <row r="7721" spans="1:23" ht="15.75" customHeight="1" x14ac:dyDescent="0.2">
      <c r="A7721" s="6">
        <v>7708</v>
      </c>
      <c r="B7721" s="6">
        <v>0</v>
      </c>
      <c r="C7721" s="6">
        <v>39526.6</v>
      </c>
      <c r="D7721" s="6">
        <v>0</v>
      </c>
      <c r="E7721" s="6">
        <v>38846.400000000001</v>
      </c>
      <c r="F7721" s="6">
        <v>0</v>
      </c>
      <c r="G7721" s="6">
        <v>0</v>
      </c>
      <c r="H7721" s="6">
        <v>0</v>
      </c>
      <c r="I7721" s="6">
        <v>14216.2</v>
      </c>
      <c r="J7721" s="6">
        <v>0</v>
      </c>
      <c r="K7721" s="6">
        <v>37452.9</v>
      </c>
      <c r="L7721" s="6">
        <v>14216.2</v>
      </c>
      <c r="M7721" s="6">
        <v>9711.57</v>
      </c>
      <c r="N7721" s="6">
        <v>0</v>
      </c>
      <c r="O7721" s="6">
        <v>40053.4</v>
      </c>
      <c r="P7721" s="6">
        <v>33163.4</v>
      </c>
      <c r="Q7721" s="6">
        <v>0</v>
      </c>
      <c r="R7721" s="114">
        <v>2803.91</v>
      </c>
      <c r="S7721" s="114">
        <v>39656.800000000003</v>
      </c>
      <c r="T7721" s="114">
        <v>5420.66</v>
      </c>
      <c r="U7721">
        <v>0</v>
      </c>
      <c r="V7721">
        <v>2008.76</v>
      </c>
      <c r="W7721">
        <v>16006</v>
      </c>
    </row>
    <row r="7722" spans="1:23" ht="15.75" customHeight="1" x14ac:dyDescent="0.2">
      <c r="A7722" s="6">
        <v>7709</v>
      </c>
      <c r="B7722" s="6">
        <v>0</v>
      </c>
      <c r="C7722" s="6">
        <v>39412.400000000001</v>
      </c>
      <c r="D7722" s="6">
        <v>0</v>
      </c>
      <c r="E7722" s="6">
        <v>38865.300000000003</v>
      </c>
      <c r="F7722" s="6">
        <v>0</v>
      </c>
      <c r="G7722" s="6">
        <v>0</v>
      </c>
      <c r="H7722" s="6">
        <v>0</v>
      </c>
      <c r="I7722" s="6">
        <v>40053.4</v>
      </c>
      <c r="J7722" s="6">
        <v>0</v>
      </c>
      <c r="K7722" s="6">
        <v>35374.699999999997</v>
      </c>
      <c r="L7722" s="6">
        <v>40053.4</v>
      </c>
      <c r="M7722" s="6">
        <v>8000.45</v>
      </c>
      <c r="N7722" s="6">
        <v>0</v>
      </c>
      <c r="O7722" s="6">
        <v>40053.4</v>
      </c>
      <c r="P7722" s="6">
        <v>29698.6</v>
      </c>
      <c r="Q7722" s="6">
        <v>0</v>
      </c>
      <c r="R7722" s="114">
        <v>3652.16</v>
      </c>
      <c r="S7722" s="114">
        <v>38430.300000000003</v>
      </c>
      <c r="T7722" s="114">
        <v>1429.68</v>
      </c>
      <c r="U7722">
        <v>0</v>
      </c>
      <c r="V7722">
        <v>1040.2</v>
      </c>
      <c r="W7722">
        <v>20343</v>
      </c>
    </row>
    <row r="7723" spans="1:23" ht="15.75" customHeight="1" x14ac:dyDescent="0.2">
      <c r="A7723" s="6">
        <v>7710</v>
      </c>
      <c r="B7723" s="6">
        <v>0</v>
      </c>
      <c r="C7723" s="6">
        <v>36348.199999999997</v>
      </c>
      <c r="D7723" s="6">
        <v>0</v>
      </c>
      <c r="E7723" s="6">
        <v>36819.699999999997</v>
      </c>
      <c r="F7723" s="6">
        <v>0</v>
      </c>
      <c r="G7723" s="6">
        <v>0</v>
      </c>
      <c r="H7723" s="6">
        <v>0</v>
      </c>
      <c r="I7723" s="6">
        <v>31416.1</v>
      </c>
      <c r="J7723" s="6">
        <v>0</v>
      </c>
      <c r="K7723" s="6">
        <v>20800.099999999999</v>
      </c>
      <c r="L7723" s="6">
        <v>31416.1</v>
      </c>
      <c r="M7723" s="6">
        <v>9229.52</v>
      </c>
      <c r="N7723" s="6">
        <v>0</v>
      </c>
      <c r="O7723" s="6">
        <v>40053.4</v>
      </c>
      <c r="P7723" s="6">
        <v>28492.7</v>
      </c>
      <c r="Q7723" s="6">
        <v>0</v>
      </c>
      <c r="R7723" s="114">
        <v>4659.7299999999996</v>
      </c>
      <c r="S7723" s="114">
        <v>35331</v>
      </c>
      <c r="T7723" s="114">
        <v>0</v>
      </c>
      <c r="U7723">
        <v>0</v>
      </c>
      <c r="V7723">
        <v>364.36</v>
      </c>
      <c r="W7723">
        <v>24940.1</v>
      </c>
    </row>
    <row r="7724" spans="1:23" ht="15.75" customHeight="1" x14ac:dyDescent="0.2">
      <c r="A7724" s="6">
        <v>7711</v>
      </c>
      <c r="B7724" s="6">
        <v>0</v>
      </c>
      <c r="C7724" s="6">
        <v>26855.599999999999</v>
      </c>
      <c r="D7724" s="6">
        <v>0</v>
      </c>
      <c r="E7724" s="6">
        <v>33459.699999999997</v>
      </c>
      <c r="F7724" s="6">
        <v>0</v>
      </c>
      <c r="G7724" s="6">
        <v>0</v>
      </c>
      <c r="H7724" s="6">
        <v>0</v>
      </c>
      <c r="I7724" s="6">
        <v>17220.8</v>
      </c>
      <c r="J7724" s="6">
        <v>0</v>
      </c>
      <c r="K7724" s="6">
        <v>29288.9</v>
      </c>
      <c r="L7724" s="6">
        <v>17220.8</v>
      </c>
      <c r="M7724" s="6">
        <v>9568.39</v>
      </c>
      <c r="N7724" s="6">
        <v>0</v>
      </c>
      <c r="O7724" s="6">
        <v>40053.4</v>
      </c>
      <c r="P7724" s="6">
        <v>25095.7</v>
      </c>
      <c r="Q7724" s="6">
        <v>0</v>
      </c>
      <c r="R7724" s="114">
        <v>3290.47</v>
      </c>
      <c r="S7724" s="114">
        <v>36195.599999999999</v>
      </c>
      <c r="T7724" s="114">
        <v>0</v>
      </c>
      <c r="U7724">
        <v>0</v>
      </c>
      <c r="V7724">
        <v>0</v>
      </c>
      <c r="W7724">
        <v>24067.3</v>
      </c>
    </row>
    <row r="7725" spans="1:23" ht="15.75" customHeight="1" x14ac:dyDescent="0.2">
      <c r="A7725" s="6">
        <v>7712</v>
      </c>
      <c r="B7725" s="6">
        <v>0.742622</v>
      </c>
      <c r="C7725" s="6">
        <v>30469</v>
      </c>
      <c r="D7725" s="6">
        <v>1.01525</v>
      </c>
      <c r="E7725" s="6">
        <v>34784.300000000003</v>
      </c>
      <c r="F7725" s="6">
        <v>1.1131500000000001</v>
      </c>
      <c r="G7725" s="6">
        <v>0</v>
      </c>
      <c r="H7725" s="6">
        <v>7.3522300000000004E-3</v>
      </c>
      <c r="I7725" s="6">
        <v>32845.1</v>
      </c>
      <c r="J7725" s="6">
        <v>0.41322500000000001</v>
      </c>
      <c r="K7725" s="6">
        <v>6801.05</v>
      </c>
      <c r="L7725" s="6">
        <v>32845.1</v>
      </c>
      <c r="M7725" s="6">
        <v>39437</v>
      </c>
      <c r="N7725" s="6">
        <v>0.34945900000000002</v>
      </c>
      <c r="O7725" s="6">
        <v>40027.4</v>
      </c>
      <c r="P7725" s="6">
        <v>24461.3</v>
      </c>
      <c r="Q7725" s="6">
        <v>0</v>
      </c>
      <c r="R7725" s="114">
        <v>3136.24</v>
      </c>
      <c r="S7725" s="114">
        <v>37555.1</v>
      </c>
      <c r="T7725" s="114">
        <v>0</v>
      </c>
      <c r="U7725">
        <v>0.40272999999999998</v>
      </c>
      <c r="V7725">
        <v>0</v>
      </c>
      <c r="W7725">
        <v>18298.2</v>
      </c>
    </row>
    <row r="7726" spans="1:23" ht="15.75" customHeight="1" x14ac:dyDescent="0.2">
      <c r="A7726" s="6">
        <v>7713</v>
      </c>
      <c r="B7726" s="6">
        <v>1.94909</v>
      </c>
      <c r="C7726" s="6">
        <v>29601.599999999999</v>
      </c>
      <c r="D7726" s="6">
        <v>2.31812</v>
      </c>
      <c r="E7726" s="6">
        <v>31933.1</v>
      </c>
      <c r="F7726" s="6">
        <v>2.1525599999999998</v>
      </c>
      <c r="G7726" s="6">
        <v>0</v>
      </c>
      <c r="H7726" s="6">
        <v>5.6391999999999998E-2</v>
      </c>
      <c r="I7726" s="6">
        <v>32949.300000000003</v>
      </c>
      <c r="J7726" s="6">
        <v>1.5028300000000001</v>
      </c>
      <c r="K7726" s="6">
        <v>7805.77</v>
      </c>
      <c r="L7726" s="6">
        <v>32949.300000000003</v>
      </c>
      <c r="M7726" s="6">
        <v>37656.400000000001</v>
      </c>
      <c r="N7726" s="6">
        <v>0.56857800000000003</v>
      </c>
      <c r="O7726" s="6">
        <v>39789.9</v>
      </c>
      <c r="P7726" s="6">
        <v>19694.400000000001</v>
      </c>
      <c r="Q7726" s="6">
        <v>5.6268699999999998E-2</v>
      </c>
      <c r="R7726" s="114">
        <v>428.483</v>
      </c>
      <c r="S7726" s="114">
        <v>35179.199999999997</v>
      </c>
      <c r="T7726" s="114">
        <v>720.60799999999995</v>
      </c>
      <c r="U7726">
        <v>1.5932200000000001</v>
      </c>
      <c r="V7726">
        <v>0</v>
      </c>
      <c r="W7726">
        <v>14968.8</v>
      </c>
    </row>
    <row r="7727" spans="1:23" ht="15.75" customHeight="1" x14ac:dyDescent="0.2">
      <c r="A7727" s="6">
        <v>7714</v>
      </c>
      <c r="B7727" s="6">
        <v>2.8696899999999999</v>
      </c>
      <c r="C7727" s="6">
        <v>8685.34</v>
      </c>
      <c r="D7727" s="6">
        <v>3.2971699999999999</v>
      </c>
      <c r="E7727" s="6">
        <v>37798.6</v>
      </c>
      <c r="F7727" s="6">
        <v>2.8742299999999998</v>
      </c>
      <c r="G7727" s="6">
        <v>0</v>
      </c>
      <c r="H7727" s="6">
        <v>0.104047</v>
      </c>
      <c r="I7727" s="6">
        <v>32504.5</v>
      </c>
      <c r="J7727" s="6">
        <v>2.3930799999999999</v>
      </c>
      <c r="K7727" s="6">
        <v>4574.57</v>
      </c>
      <c r="L7727" s="6">
        <v>32504.5</v>
      </c>
      <c r="M7727" s="6">
        <v>36762.300000000003</v>
      </c>
      <c r="N7727" s="6">
        <v>2.09734</v>
      </c>
      <c r="O7727" s="6">
        <v>39243.699999999997</v>
      </c>
      <c r="P7727" s="6">
        <v>17248</v>
      </c>
      <c r="Q7727" s="6">
        <v>0.13450899999999999</v>
      </c>
      <c r="R7727" s="114">
        <v>0</v>
      </c>
      <c r="S7727" s="114">
        <v>16169.9</v>
      </c>
      <c r="T7727" s="114">
        <v>1003.07</v>
      </c>
      <c r="U7727">
        <v>2.4752999999999998</v>
      </c>
      <c r="V7727">
        <v>1724.79</v>
      </c>
      <c r="W7727">
        <v>18808.400000000001</v>
      </c>
    </row>
    <row r="7728" spans="1:23" ht="15.75" customHeight="1" x14ac:dyDescent="0.2">
      <c r="A7728" s="6">
        <v>7715</v>
      </c>
      <c r="B7728" s="6">
        <v>3.44963</v>
      </c>
      <c r="C7728" s="6">
        <v>6990.07</v>
      </c>
      <c r="D7728" s="6">
        <v>3.9228499999999999</v>
      </c>
      <c r="E7728" s="6">
        <v>33838.9</v>
      </c>
      <c r="F7728" s="6">
        <v>3.25753</v>
      </c>
      <c r="G7728" s="6">
        <v>0</v>
      </c>
      <c r="H7728" s="6">
        <v>5.6071099999999999E-2</v>
      </c>
      <c r="I7728" s="6">
        <v>36973.300000000003</v>
      </c>
      <c r="J7728" s="6">
        <v>2.9676100000000001</v>
      </c>
      <c r="K7728" s="6">
        <v>4091.49</v>
      </c>
      <c r="L7728" s="6">
        <v>36973.300000000003</v>
      </c>
      <c r="M7728" s="6">
        <v>27633.9</v>
      </c>
      <c r="N7728" s="6">
        <v>2.8247399999999998</v>
      </c>
      <c r="O7728" s="6">
        <v>38983.599999999999</v>
      </c>
      <c r="P7728" s="6">
        <v>14130.3</v>
      </c>
      <c r="Q7728" s="6">
        <v>0.435421</v>
      </c>
      <c r="R7728" s="114">
        <v>3778.58</v>
      </c>
      <c r="S7728" s="114">
        <v>12678.7</v>
      </c>
      <c r="T7728" s="114">
        <v>0</v>
      </c>
      <c r="U7728">
        <v>2.0599799999999999</v>
      </c>
      <c r="V7728">
        <v>241.15799999999999</v>
      </c>
      <c r="W7728">
        <v>24247.4</v>
      </c>
    </row>
    <row r="7729" spans="1:23" ht="15.75" customHeight="1" x14ac:dyDescent="0.2">
      <c r="A7729" s="6">
        <v>7716</v>
      </c>
      <c r="B7729" s="6">
        <v>3.6920899999999999</v>
      </c>
      <c r="C7729" s="6">
        <v>12916.2</v>
      </c>
      <c r="D7729" s="6">
        <v>4.1925600000000003</v>
      </c>
      <c r="E7729" s="6">
        <v>26748.1</v>
      </c>
      <c r="F7729" s="6">
        <v>3.3533900000000001</v>
      </c>
      <c r="G7729" s="6">
        <v>3965.28</v>
      </c>
      <c r="H7729" s="6">
        <v>5.5681899999999999E-2</v>
      </c>
      <c r="I7729" s="6">
        <v>16787.599999999999</v>
      </c>
      <c r="J7729" s="6">
        <v>3.2417899999999999</v>
      </c>
      <c r="K7729" s="6">
        <v>7157.01</v>
      </c>
      <c r="L7729" s="6">
        <v>16787.599999999999</v>
      </c>
      <c r="M7729" s="6">
        <v>27451</v>
      </c>
      <c r="N7729" s="6">
        <v>2.0251600000000001</v>
      </c>
      <c r="O7729" s="6">
        <v>33691.699999999997</v>
      </c>
      <c r="P7729" s="6">
        <v>10347.299999999999</v>
      </c>
      <c r="Q7729" s="6">
        <v>0.74798600000000004</v>
      </c>
      <c r="R7729" s="114">
        <v>9383.34</v>
      </c>
      <c r="S7729" s="114">
        <v>10437.5</v>
      </c>
      <c r="T7729" s="114">
        <v>0</v>
      </c>
      <c r="U7729">
        <v>1.7187399999999999</v>
      </c>
      <c r="V7729">
        <v>0</v>
      </c>
      <c r="W7729">
        <v>25581.7</v>
      </c>
    </row>
    <row r="7730" spans="1:23" ht="15.75" customHeight="1" x14ac:dyDescent="0.2">
      <c r="A7730" s="6">
        <v>7717</v>
      </c>
      <c r="B7730" s="6">
        <v>3.59903</v>
      </c>
      <c r="C7730" s="6">
        <v>24304.1</v>
      </c>
      <c r="D7730" s="6">
        <v>4.1223999999999998</v>
      </c>
      <c r="E7730" s="6">
        <v>15256.7</v>
      </c>
      <c r="F7730" s="6">
        <v>3.2162999999999999</v>
      </c>
      <c r="G7730" s="6">
        <v>6507.73</v>
      </c>
      <c r="H7730" s="6">
        <v>0.36732199999999998</v>
      </c>
      <c r="I7730" s="6">
        <v>8063.27</v>
      </c>
      <c r="J7730" s="6">
        <v>2.5626099999999998</v>
      </c>
      <c r="K7730" s="6">
        <v>7383.9</v>
      </c>
      <c r="L7730" s="6">
        <v>8063.27</v>
      </c>
      <c r="M7730" s="6">
        <v>38370</v>
      </c>
      <c r="N7730" s="6">
        <v>2.1143900000000002</v>
      </c>
      <c r="O7730" s="6">
        <v>17020.2</v>
      </c>
      <c r="P7730" s="6">
        <v>7424.63</v>
      </c>
      <c r="Q7730" s="6">
        <v>1.33127</v>
      </c>
      <c r="R7730" s="114">
        <v>15103</v>
      </c>
      <c r="S7730" s="114">
        <v>11767.4</v>
      </c>
      <c r="T7730" s="114">
        <v>0</v>
      </c>
      <c r="U7730">
        <v>1.8332299999999999</v>
      </c>
      <c r="V7730">
        <v>0</v>
      </c>
      <c r="W7730">
        <v>23917.4</v>
      </c>
    </row>
    <row r="7731" spans="1:23" ht="15.75" customHeight="1" x14ac:dyDescent="0.2">
      <c r="A7731" s="6">
        <v>7718</v>
      </c>
      <c r="B7731" s="6">
        <v>3.2033499999999999</v>
      </c>
      <c r="C7731" s="6">
        <v>31953.9</v>
      </c>
      <c r="D7731" s="6">
        <v>3.7067999999999999</v>
      </c>
      <c r="E7731" s="6">
        <v>5792.88</v>
      </c>
      <c r="F7731" s="6">
        <v>2.7511700000000001</v>
      </c>
      <c r="G7731" s="6">
        <v>20277.900000000001</v>
      </c>
      <c r="H7731" s="6">
        <v>0.44893699999999997</v>
      </c>
      <c r="I7731" s="6">
        <v>23697.200000000001</v>
      </c>
      <c r="J7731" s="6">
        <v>2.1503199999999998</v>
      </c>
      <c r="K7731" s="6">
        <v>3915.42</v>
      </c>
      <c r="L7731" s="6">
        <v>23697.200000000001</v>
      </c>
      <c r="M7731" s="6">
        <v>39736.6</v>
      </c>
      <c r="N7731" s="6">
        <v>1.93343</v>
      </c>
      <c r="O7731" s="6">
        <v>16428.099999999999</v>
      </c>
      <c r="P7731" s="6">
        <v>7016.57</v>
      </c>
      <c r="Q7731" s="6">
        <v>1.3186199999999999</v>
      </c>
      <c r="R7731" s="114">
        <v>21096.799999999999</v>
      </c>
      <c r="S7731" s="114">
        <v>11103.4</v>
      </c>
      <c r="T7731" s="114">
        <v>0</v>
      </c>
      <c r="U7731">
        <v>1.3376699999999999</v>
      </c>
      <c r="V7731">
        <v>0</v>
      </c>
      <c r="W7731">
        <v>30406.1</v>
      </c>
    </row>
    <row r="7732" spans="1:23" ht="15.75" customHeight="1" x14ac:dyDescent="0.2">
      <c r="A7732" s="6">
        <v>7719</v>
      </c>
      <c r="B7732" s="6">
        <v>2.4841099999999998</v>
      </c>
      <c r="C7732" s="6">
        <v>24096.799999999999</v>
      </c>
      <c r="D7732" s="6">
        <v>2.9552200000000002</v>
      </c>
      <c r="E7732" s="6">
        <v>1955.41</v>
      </c>
      <c r="F7732" s="6">
        <v>1.97617</v>
      </c>
      <c r="G7732" s="6">
        <v>15468.9</v>
      </c>
      <c r="H7732" s="6">
        <v>0.158661</v>
      </c>
      <c r="I7732" s="6">
        <v>23482.9</v>
      </c>
      <c r="J7732" s="6">
        <v>1.8069</v>
      </c>
      <c r="K7732" s="6">
        <v>7751.06</v>
      </c>
      <c r="L7732" s="6">
        <v>23482.9</v>
      </c>
      <c r="M7732" s="6">
        <v>39769.1</v>
      </c>
      <c r="N7732" s="6">
        <v>1.8724400000000001</v>
      </c>
      <c r="O7732" s="6">
        <v>13378.1</v>
      </c>
      <c r="P7732" s="6">
        <v>5692.67</v>
      </c>
      <c r="Q7732" s="6">
        <v>2.15177</v>
      </c>
      <c r="R7732" s="114">
        <v>34995</v>
      </c>
      <c r="S7732" s="114">
        <v>6740.55</v>
      </c>
      <c r="T7732" s="114">
        <v>0</v>
      </c>
      <c r="U7732">
        <v>1.0732900000000001</v>
      </c>
      <c r="V7732">
        <v>2135.6999999999998</v>
      </c>
      <c r="W7732">
        <v>36779.5</v>
      </c>
    </row>
    <row r="7733" spans="1:23" ht="15.75" customHeight="1" x14ac:dyDescent="0.2">
      <c r="A7733" s="6">
        <v>7720</v>
      </c>
      <c r="B7733" s="6">
        <v>1.4424399999999999</v>
      </c>
      <c r="C7733" s="6">
        <v>15934.1</v>
      </c>
      <c r="D7733" s="6">
        <v>1.8627899999999999</v>
      </c>
      <c r="E7733" s="6">
        <v>1277.45</v>
      </c>
      <c r="F7733" s="6">
        <v>0.915798</v>
      </c>
      <c r="G7733" s="6">
        <v>3248.28</v>
      </c>
      <c r="H7733" s="6">
        <v>7.8835699999999995E-2</v>
      </c>
      <c r="I7733" s="6">
        <v>30098.6</v>
      </c>
      <c r="J7733" s="6">
        <v>1.0789299999999999</v>
      </c>
      <c r="K7733" s="6">
        <v>5639.83</v>
      </c>
      <c r="L7733" s="6">
        <v>30098.6</v>
      </c>
      <c r="M7733" s="6">
        <v>39959.599999999999</v>
      </c>
      <c r="N7733" s="6">
        <v>1.11764</v>
      </c>
      <c r="O7733" s="6">
        <v>15585.1</v>
      </c>
      <c r="P7733" s="6">
        <v>3215.52</v>
      </c>
      <c r="Q7733" s="6">
        <v>1.16903</v>
      </c>
      <c r="R7733" s="114">
        <v>38471.4</v>
      </c>
      <c r="S7733" s="114">
        <v>4619.58</v>
      </c>
      <c r="T7733" s="114">
        <v>0</v>
      </c>
      <c r="U7733">
        <v>0.67628900000000003</v>
      </c>
      <c r="V7733">
        <v>8462.66</v>
      </c>
      <c r="W7733">
        <v>37629.199999999997</v>
      </c>
    </row>
    <row r="7734" spans="1:23" ht="15.75" customHeight="1" x14ac:dyDescent="0.2">
      <c r="A7734" s="6">
        <v>7721</v>
      </c>
      <c r="B7734" s="6">
        <v>0.21865899999999999</v>
      </c>
      <c r="C7734" s="6">
        <v>19419.099999999999</v>
      </c>
      <c r="D7734" s="6">
        <v>0.50468299999999999</v>
      </c>
      <c r="E7734" s="6">
        <v>790.96699999999998</v>
      </c>
      <c r="F7734" s="6">
        <v>0</v>
      </c>
      <c r="G7734" s="6">
        <v>4676.8100000000004</v>
      </c>
      <c r="H7734" s="6">
        <v>7.2214799999999997E-3</v>
      </c>
      <c r="I7734" s="6">
        <v>14284.8</v>
      </c>
      <c r="J7734" s="6">
        <v>0.30246800000000001</v>
      </c>
      <c r="K7734" s="6">
        <v>5285.43</v>
      </c>
      <c r="L7734" s="6">
        <v>14284.8</v>
      </c>
      <c r="M7734" s="6">
        <v>39271.9</v>
      </c>
      <c r="N7734" s="6">
        <v>0.26015700000000003</v>
      </c>
      <c r="O7734" s="6">
        <v>21296.9</v>
      </c>
      <c r="P7734" s="6">
        <v>1859.73</v>
      </c>
      <c r="Q7734" s="6">
        <v>0</v>
      </c>
      <c r="R7734" s="114">
        <v>39298.699999999997</v>
      </c>
      <c r="S7734" s="114">
        <v>7575.97</v>
      </c>
      <c r="T7734" s="114">
        <v>0</v>
      </c>
      <c r="U7734">
        <v>0</v>
      </c>
      <c r="V7734">
        <v>16422</v>
      </c>
      <c r="W7734">
        <v>34675.699999999997</v>
      </c>
    </row>
    <row r="7735" spans="1:23" ht="15.75" customHeight="1" x14ac:dyDescent="0.2">
      <c r="A7735" s="6">
        <v>7722</v>
      </c>
      <c r="B7735" s="6">
        <v>0</v>
      </c>
      <c r="C7735" s="6">
        <v>20781</v>
      </c>
      <c r="D7735" s="6">
        <v>0</v>
      </c>
      <c r="E7735" s="6">
        <v>827.24900000000002</v>
      </c>
      <c r="F7735" s="6">
        <v>0</v>
      </c>
      <c r="G7735" s="6">
        <v>1705.96</v>
      </c>
      <c r="H7735" s="6">
        <v>0</v>
      </c>
      <c r="I7735" s="6">
        <v>11691.3</v>
      </c>
      <c r="J7735" s="6">
        <v>0</v>
      </c>
      <c r="K7735" s="6">
        <v>24812.799999999999</v>
      </c>
      <c r="L7735" s="6">
        <v>11691.3</v>
      </c>
      <c r="M7735" s="6">
        <v>39447.300000000003</v>
      </c>
      <c r="N7735" s="6">
        <v>0</v>
      </c>
      <c r="O7735" s="6">
        <v>24201.4</v>
      </c>
      <c r="P7735" s="6">
        <v>966.41200000000003</v>
      </c>
      <c r="Q7735" s="6">
        <v>0</v>
      </c>
      <c r="R7735" s="114">
        <v>39602.400000000001</v>
      </c>
      <c r="S7735" s="114">
        <v>11490</v>
      </c>
      <c r="T7735" s="114">
        <v>0</v>
      </c>
      <c r="U7735">
        <v>0</v>
      </c>
      <c r="V7735">
        <v>27037.7</v>
      </c>
      <c r="W7735">
        <v>29382.5</v>
      </c>
    </row>
    <row r="7736" spans="1:23" ht="15.75" customHeight="1" x14ac:dyDescent="0.2">
      <c r="A7736" s="6">
        <v>7723</v>
      </c>
      <c r="B7736" s="6">
        <v>0</v>
      </c>
      <c r="C7736" s="6">
        <v>22077.599999999999</v>
      </c>
      <c r="D7736" s="6">
        <v>0</v>
      </c>
      <c r="E7736" s="6">
        <v>842.50300000000004</v>
      </c>
      <c r="F7736" s="6">
        <v>0</v>
      </c>
      <c r="G7736" s="6">
        <v>56.3215</v>
      </c>
      <c r="H7736" s="6">
        <v>0</v>
      </c>
      <c r="I7736" s="6">
        <v>4468.09</v>
      </c>
      <c r="J7736" s="6">
        <v>0</v>
      </c>
      <c r="K7736" s="6">
        <v>34951.699999999997</v>
      </c>
      <c r="L7736" s="6">
        <v>4468.09</v>
      </c>
      <c r="M7736" s="6">
        <v>36139.199999999997</v>
      </c>
      <c r="N7736" s="6">
        <v>0</v>
      </c>
      <c r="O7736" s="6">
        <v>26594.799999999999</v>
      </c>
      <c r="P7736" s="6">
        <v>293.08800000000002</v>
      </c>
      <c r="Q7736" s="6">
        <v>0</v>
      </c>
      <c r="R7736" s="114">
        <v>39434.5</v>
      </c>
      <c r="S7736" s="114">
        <v>17572.3</v>
      </c>
      <c r="T7736" s="114">
        <v>2971.57</v>
      </c>
      <c r="U7736">
        <v>0</v>
      </c>
      <c r="V7736">
        <v>26239.4</v>
      </c>
      <c r="W7736">
        <v>26079.4</v>
      </c>
    </row>
    <row r="7737" spans="1:23" ht="15.75" customHeight="1" x14ac:dyDescent="0.2">
      <c r="A7737" s="6">
        <v>7724</v>
      </c>
      <c r="B7737" s="6">
        <v>0</v>
      </c>
      <c r="C7737" s="6">
        <v>35555.1</v>
      </c>
      <c r="D7737" s="6">
        <v>0</v>
      </c>
      <c r="E7737" s="6">
        <v>0</v>
      </c>
      <c r="F7737" s="6">
        <v>0</v>
      </c>
      <c r="G7737" s="6">
        <v>10228.5</v>
      </c>
      <c r="H7737" s="6">
        <v>0</v>
      </c>
      <c r="I7737" s="6">
        <v>1043.3499999999999</v>
      </c>
      <c r="J7737" s="6">
        <v>0</v>
      </c>
      <c r="K7737" s="6">
        <v>39282.400000000001</v>
      </c>
      <c r="L7737" s="6">
        <v>1043.3499999999999</v>
      </c>
      <c r="M7737" s="6">
        <v>31925.9</v>
      </c>
      <c r="N7737" s="6">
        <v>0</v>
      </c>
      <c r="O7737" s="6">
        <v>21582.799999999999</v>
      </c>
      <c r="P7737" s="6">
        <v>0</v>
      </c>
      <c r="Q7737" s="6">
        <v>0</v>
      </c>
      <c r="R7737" s="114">
        <v>39286.9</v>
      </c>
      <c r="S7737" s="114">
        <v>15238.4</v>
      </c>
      <c r="T7737" s="114">
        <v>19436.900000000001</v>
      </c>
      <c r="U7737">
        <v>0</v>
      </c>
      <c r="V7737">
        <v>23553.200000000001</v>
      </c>
      <c r="W7737">
        <v>17429.8</v>
      </c>
    </row>
    <row r="7738" spans="1:23" ht="15.75" customHeight="1" x14ac:dyDescent="0.2">
      <c r="A7738" s="6">
        <v>7725</v>
      </c>
      <c r="B7738" s="6">
        <v>0</v>
      </c>
      <c r="C7738" s="6">
        <v>37472.9</v>
      </c>
      <c r="D7738" s="6">
        <v>0</v>
      </c>
      <c r="E7738" s="6">
        <v>0</v>
      </c>
      <c r="F7738" s="6">
        <v>0</v>
      </c>
      <c r="G7738" s="6">
        <v>11140.3</v>
      </c>
      <c r="H7738" s="6">
        <v>0</v>
      </c>
      <c r="I7738" s="6">
        <v>29693.4</v>
      </c>
      <c r="J7738" s="6">
        <v>0</v>
      </c>
      <c r="K7738" s="6">
        <v>38370.9</v>
      </c>
      <c r="L7738" s="6">
        <v>29693.4</v>
      </c>
      <c r="M7738" s="6">
        <v>39729.599999999999</v>
      </c>
      <c r="N7738" s="6">
        <v>0</v>
      </c>
      <c r="O7738" s="6">
        <v>16827.599999999999</v>
      </c>
      <c r="P7738" s="6">
        <v>0</v>
      </c>
      <c r="Q7738" s="6">
        <v>0</v>
      </c>
      <c r="R7738" s="114">
        <v>39130.1</v>
      </c>
      <c r="S7738" s="114">
        <v>21644.3</v>
      </c>
      <c r="T7738" s="114">
        <v>28067.8</v>
      </c>
      <c r="U7738">
        <v>0</v>
      </c>
      <c r="V7738">
        <v>25376.400000000001</v>
      </c>
      <c r="W7738">
        <v>11904.7</v>
      </c>
    </row>
    <row r="7739" spans="1:23" ht="15.75" customHeight="1" x14ac:dyDescent="0.2">
      <c r="A7739" s="6">
        <v>7726</v>
      </c>
      <c r="B7739" s="6">
        <v>0</v>
      </c>
      <c r="C7739" s="6">
        <v>36858</v>
      </c>
      <c r="D7739" s="6">
        <v>0</v>
      </c>
      <c r="E7739" s="6">
        <v>1779.57</v>
      </c>
      <c r="F7739" s="6">
        <v>0</v>
      </c>
      <c r="G7739" s="6">
        <v>11528.9</v>
      </c>
      <c r="H7739" s="6">
        <v>0</v>
      </c>
      <c r="I7739" s="6">
        <v>26666.6</v>
      </c>
      <c r="J7739" s="6">
        <v>0</v>
      </c>
      <c r="K7739" s="6">
        <v>39659.1</v>
      </c>
      <c r="L7739" s="6">
        <v>26666.6</v>
      </c>
      <c r="M7739" s="6">
        <v>37634.6</v>
      </c>
      <c r="N7739" s="6">
        <v>0</v>
      </c>
      <c r="O7739" s="6">
        <v>18688.5</v>
      </c>
      <c r="P7739" s="6">
        <v>0</v>
      </c>
      <c r="Q7739" s="6">
        <v>0</v>
      </c>
      <c r="R7739" s="114">
        <v>39573.800000000003</v>
      </c>
      <c r="S7739" s="114">
        <v>20040.3</v>
      </c>
      <c r="T7739" s="114">
        <v>26149.7</v>
      </c>
      <c r="U7739">
        <v>0</v>
      </c>
      <c r="V7739">
        <v>22705.8</v>
      </c>
      <c r="W7739">
        <v>13356.7</v>
      </c>
    </row>
    <row r="7740" spans="1:23" ht="15.75" customHeight="1" x14ac:dyDescent="0.2">
      <c r="A7740" s="6">
        <v>7727</v>
      </c>
      <c r="B7740" s="6">
        <v>0</v>
      </c>
      <c r="C7740" s="6">
        <v>37498.5</v>
      </c>
      <c r="D7740" s="6">
        <v>0</v>
      </c>
      <c r="E7740" s="6">
        <v>3313.12</v>
      </c>
      <c r="F7740" s="6">
        <v>0</v>
      </c>
      <c r="G7740" s="6">
        <v>7220.31</v>
      </c>
      <c r="H7740" s="6">
        <v>0</v>
      </c>
      <c r="I7740" s="6">
        <v>36949.4</v>
      </c>
      <c r="J7740" s="6">
        <v>0</v>
      </c>
      <c r="K7740" s="6">
        <v>39722.300000000003</v>
      </c>
      <c r="L7740" s="6">
        <v>36949.4</v>
      </c>
      <c r="M7740" s="6">
        <v>40046.9</v>
      </c>
      <c r="N7740" s="6">
        <v>0</v>
      </c>
      <c r="O7740" s="6">
        <v>16710.400000000001</v>
      </c>
      <c r="P7740" s="6">
        <v>0</v>
      </c>
      <c r="Q7740" s="6">
        <v>0</v>
      </c>
      <c r="R7740" s="114">
        <v>39899.4</v>
      </c>
      <c r="S7740" s="114">
        <v>31754.799999999999</v>
      </c>
      <c r="T7740" s="114">
        <v>12453.6</v>
      </c>
      <c r="U7740">
        <v>0</v>
      </c>
      <c r="V7740">
        <v>24287.4</v>
      </c>
      <c r="W7740">
        <v>14368.4</v>
      </c>
    </row>
    <row r="7741" spans="1:23" ht="15.75" customHeight="1" x14ac:dyDescent="0.2">
      <c r="A7741" s="6">
        <v>7728</v>
      </c>
      <c r="B7741" s="6">
        <v>0</v>
      </c>
      <c r="C7741" s="6">
        <v>39599.699999999997</v>
      </c>
      <c r="D7741" s="6">
        <v>0</v>
      </c>
      <c r="E7741" s="6">
        <v>6122.37</v>
      </c>
      <c r="F7741" s="6">
        <v>0</v>
      </c>
      <c r="G7741" s="6">
        <v>5313.84</v>
      </c>
      <c r="H7741" s="6">
        <v>0</v>
      </c>
      <c r="I7741" s="6">
        <v>29169.5</v>
      </c>
      <c r="J7741" s="6">
        <v>0</v>
      </c>
      <c r="K7741" s="6">
        <v>35456.9</v>
      </c>
      <c r="L7741" s="6">
        <v>29169.5</v>
      </c>
      <c r="M7741" s="6">
        <v>28186.1</v>
      </c>
      <c r="N7741" s="6">
        <v>0</v>
      </c>
      <c r="O7741" s="6">
        <v>15541.3</v>
      </c>
      <c r="P7741" s="6">
        <v>0</v>
      </c>
      <c r="Q7741" s="6">
        <v>0</v>
      </c>
      <c r="R7741" s="114">
        <v>40053.4</v>
      </c>
      <c r="S7741" s="114">
        <v>26773.5</v>
      </c>
      <c r="T7741" s="114">
        <v>17850.599999999999</v>
      </c>
      <c r="U7741">
        <v>0</v>
      </c>
      <c r="V7741">
        <v>16327.2</v>
      </c>
      <c r="W7741">
        <v>7722.09</v>
      </c>
    </row>
    <row r="7742" spans="1:23" ht="15.75" customHeight="1" x14ac:dyDescent="0.2">
      <c r="A7742" s="6">
        <v>7729</v>
      </c>
      <c r="B7742" s="6">
        <v>0</v>
      </c>
      <c r="C7742" s="6">
        <v>39902.699999999997</v>
      </c>
      <c r="D7742" s="6">
        <v>0</v>
      </c>
      <c r="E7742" s="6">
        <v>15046.8</v>
      </c>
      <c r="F7742" s="6">
        <v>0</v>
      </c>
      <c r="G7742" s="6">
        <v>2635.39</v>
      </c>
      <c r="H7742" s="6">
        <v>0</v>
      </c>
      <c r="I7742" s="6">
        <v>39412.5</v>
      </c>
      <c r="J7742" s="6">
        <v>0</v>
      </c>
      <c r="K7742" s="6">
        <v>36605</v>
      </c>
      <c r="L7742" s="6">
        <v>39412.5</v>
      </c>
      <c r="M7742" s="6">
        <v>30977.7</v>
      </c>
      <c r="N7742" s="6">
        <v>0</v>
      </c>
      <c r="O7742" s="6">
        <v>10826.3</v>
      </c>
      <c r="P7742" s="6">
        <v>846.15599999999995</v>
      </c>
      <c r="Q7742" s="6">
        <v>0</v>
      </c>
      <c r="R7742" s="114">
        <v>40053.4</v>
      </c>
      <c r="S7742" s="114">
        <v>27270.400000000001</v>
      </c>
      <c r="T7742" s="114">
        <v>31237</v>
      </c>
      <c r="U7742">
        <v>0</v>
      </c>
      <c r="V7742">
        <v>7003.44</v>
      </c>
      <c r="W7742">
        <v>893.93799999999999</v>
      </c>
    </row>
    <row r="7743" spans="1:23" ht="15.75" customHeight="1" x14ac:dyDescent="0.2">
      <c r="A7743" s="6">
        <v>7730</v>
      </c>
      <c r="B7743" s="6">
        <v>0</v>
      </c>
      <c r="C7743" s="6">
        <v>39617.1</v>
      </c>
      <c r="D7743" s="6">
        <v>0</v>
      </c>
      <c r="E7743" s="6">
        <v>22353.599999999999</v>
      </c>
      <c r="F7743" s="6">
        <v>0</v>
      </c>
      <c r="G7743" s="6">
        <v>5789.79</v>
      </c>
      <c r="H7743" s="6">
        <v>0</v>
      </c>
      <c r="I7743" s="6">
        <v>39184.800000000003</v>
      </c>
      <c r="J7743" s="6">
        <v>0</v>
      </c>
      <c r="K7743" s="6">
        <v>39796.400000000001</v>
      </c>
      <c r="L7743" s="6">
        <v>39184.800000000003</v>
      </c>
      <c r="M7743" s="6">
        <v>32918</v>
      </c>
      <c r="N7743" s="6">
        <v>0</v>
      </c>
      <c r="O7743" s="6">
        <v>8594.9699999999993</v>
      </c>
      <c r="P7743" s="6">
        <v>4081.74</v>
      </c>
      <c r="Q7743" s="6">
        <v>0</v>
      </c>
      <c r="R7743" s="114">
        <v>40053.4</v>
      </c>
      <c r="S7743" s="114">
        <v>29544</v>
      </c>
      <c r="T7743" s="114">
        <v>29469.4</v>
      </c>
      <c r="U7743">
        <v>0</v>
      </c>
      <c r="V7743">
        <v>10192.4</v>
      </c>
      <c r="W7743">
        <v>1246.06</v>
      </c>
    </row>
    <row r="7744" spans="1:23" ht="15.75" customHeight="1" x14ac:dyDescent="0.2">
      <c r="A7744" s="6">
        <v>7731</v>
      </c>
      <c r="B7744" s="6">
        <v>0</v>
      </c>
      <c r="C7744" s="6">
        <v>39462.1</v>
      </c>
      <c r="D7744" s="6">
        <v>0</v>
      </c>
      <c r="E7744" s="6">
        <v>26460.9</v>
      </c>
      <c r="F7744" s="6">
        <v>0</v>
      </c>
      <c r="G7744" s="6">
        <v>721.87099999999998</v>
      </c>
      <c r="H7744" s="6">
        <v>0</v>
      </c>
      <c r="I7744" s="6">
        <v>40053.4</v>
      </c>
      <c r="J7744" s="6">
        <v>0</v>
      </c>
      <c r="K7744" s="6">
        <v>33506.1</v>
      </c>
      <c r="L7744" s="6">
        <v>40053.4</v>
      </c>
      <c r="M7744" s="6">
        <v>20225.2</v>
      </c>
      <c r="N7744" s="6">
        <v>0</v>
      </c>
      <c r="O7744" s="6">
        <v>6673.24</v>
      </c>
      <c r="P7744" s="6">
        <v>9929.2800000000007</v>
      </c>
      <c r="Q7744" s="6">
        <v>0</v>
      </c>
      <c r="R7744" s="114">
        <v>40053.4</v>
      </c>
      <c r="S7744" s="114">
        <v>23818.3</v>
      </c>
      <c r="T7744" s="114">
        <v>30536.3</v>
      </c>
      <c r="U7744">
        <v>0</v>
      </c>
      <c r="V7744">
        <v>7260.32</v>
      </c>
      <c r="W7744">
        <v>2674.81</v>
      </c>
    </row>
    <row r="7745" spans="1:23" ht="15.75" customHeight="1" x14ac:dyDescent="0.2">
      <c r="A7745" s="6">
        <v>7732</v>
      </c>
      <c r="B7745" s="6">
        <v>0</v>
      </c>
      <c r="C7745" s="6">
        <v>39657.599999999999</v>
      </c>
      <c r="D7745" s="6">
        <v>0</v>
      </c>
      <c r="E7745" s="6">
        <v>19331.2</v>
      </c>
      <c r="F7745" s="6">
        <v>0</v>
      </c>
      <c r="G7745" s="6">
        <v>0</v>
      </c>
      <c r="H7745" s="6">
        <v>0</v>
      </c>
      <c r="I7745" s="6">
        <v>39825.800000000003</v>
      </c>
      <c r="J7745" s="6">
        <v>0</v>
      </c>
      <c r="K7745" s="6">
        <v>30872.1</v>
      </c>
      <c r="L7745" s="6">
        <v>39825.800000000003</v>
      </c>
      <c r="M7745" s="6">
        <v>15933</v>
      </c>
      <c r="N7745" s="6">
        <v>0</v>
      </c>
      <c r="O7745" s="6">
        <v>4287.68</v>
      </c>
      <c r="P7745" s="6">
        <v>18155.599999999999</v>
      </c>
      <c r="Q7745" s="6">
        <v>0</v>
      </c>
      <c r="R7745" s="114">
        <v>40053.4</v>
      </c>
      <c r="S7745" s="114">
        <v>23641.8</v>
      </c>
      <c r="T7745" s="114">
        <v>35625.9</v>
      </c>
      <c r="U7745">
        <v>0</v>
      </c>
      <c r="V7745">
        <v>3170.2</v>
      </c>
      <c r="W7745">
        <v>5059.43</v>
      </c>
    </row>
    <row r="7746" spans="1:23" ht="15.75" customHeight="1" x14ac:dyDescent="0.2">
      <c r="A7746" s="6">
        <v>7733</v>
      </c>
      <c r="B7746" s="6">
        <v>0</v>
      </c>
      <c r="C7746" s="6">
        <v>39702.6</v>
      </c>
      <c r="D7746" s="6">
        <v>0</v>
      </c>
      <c r="E7746" s="6">
        <v>9725.06</v>
      </c>
      <c r="F7746" s="6">
        <v>0</v>
      </c>
      <c r="G7746" s="6">
        <v>2427.33</v>
      </c>
      <c r="H7746" s="6">
        <v>0</v>
      </c>
      <c r="I7746" s="6">
        <v>39743.199999999997</v>
      </c>
      <c r="J7746" s="6">
        <v>0</v>
      </c>
      <c r="K7746" s="6">
        <v>40053.4</v>
      </c>
      <c r="L7746" s="6">
        <v>39743.199999999997</v>
      </c>
      <c r="M7746" s="6">
        <v>25476</v>
      </c>
      <c r="N7746" s="6">
        <v>0</v>
      </c>
      <c r="O7746" s="6">
        <v>3052.46</v>
      </c>
      <c r="P7746" s="6">
        <v>23949.4</v>
      </c>
      <c r="Q7746" s="6">
        <v>0</v>
      </c>
      <c r="R7746" s="114">
        <v>40053.4</v>
      </c>
      <c r="S7746" s="114">
        <v>21163.1</v>
      </c>
      <c r="T7746" s="114">
        <v>32734.9</v>
      </c>
      <c r="U7746">
        <v>0</v>
      </c>
      <c r="V7746">
        <v>11948.1</v>
      </c>
      <c r="W7746">
        <v>6997.08</v>
      </c>
    </row>
    <row r="7747" spans="1:23" ht="15.75" customHeight="1" x14ac:dyDescent="0.2">
      <c r="A7747" s="6">
        <v>7734</v>
      </c>
      <c r="B7747" s="6">
        <v>0</v>
      </c>
      <c r="C7747" s="6">
        <v>39672.800000000003</v>
      </c>
      <c r="D7747" s="6">
        <v>0</v>
      </c>
      <c r="E7747" s="6">
        <v>7130.35</v>
      </c>
      <c r="F7747" s="6">
        <v>0</v>
      </c>
      <c r="G7747" s="6">
        <v>6744.97</v>
      </c>
      <c r="H7747" s="6">
        <v>0</v>
      </c>
      <c r="I7747" s="6">
        <v>39350.400000000001</v>
      </c>
      <c r="J7747" s="6">
        <v>0</v>
      </c>
      <c r="K7747" s="6">
        <v>5731.05</v>
      </c>
      <c r="L7747" s="6">
        <v>39350.400000000001</v>
      </c>
      <c r="M7747" s="6">
        <v>11924.7</v>
      </c>
      <c r="N7747" s="6">
        <v>0</v>
      </c>
      <c r="O7747" s="6">
        <v>2348.37</v>
      </c>
      <c r="P7747" s="6">
        <v>28665.200000000001</v>
      </c>
      <c r="Q7747" s="6">
        <v>0</v>
      </c>
      <c r="R7747" s="114">
        <v>40053.4</v>
      </c>
      <c r="S7747" s="114">
        <v>19120.3</v>
      </c>
      <c r="T7747" s="114">
        <v>28734.1</v>
      </c>
      <c r="U7747">
        <v>0</v>
      </c>
      <c r="V7747">
        <v>27060.1</v>
      </c>
      <c r="W7747">
        <v>9583.4699999999993</v>
      </c>
    </row>
    <row r="7748" spans="1:23" ht="15.75" customHeight="1" x14ac:dyDescent="0.2">
      <c r="A7748" s="6">
        <v>7735</v>
      </c>
      <c r="B7748" s="6">
        <v>0</v>
      </c>
      <c r="C7748" s="6">
        <v>39565</v>
      </c>
      <c r="D7748" s="6">
        <v>0</v>
      </c>
      <c r="E7748" s="6">
        <v>4781.46</v>
      </c>
      <c r="F7748" s="6">
        <v>0</v>
      </c>
      <c r="G7748" s="6">
        <v>15601.4</v>
      </c>
      <c r="H7748" s="6">
        <v>0</v>
      </c>
      <c r="I7748" s="6">
        <v>39715.800000000003</v>
      </c>
      <c r="J7748" s="6">
        <v>0</v>
      </c>
      <c r="K7748" s="6">
        <v>35948.9</v>
      </c>
      <c r="L7748" s="6">
        <v>39715.800000000003</v>
      </c>
      <c r="M7748" s="6">
        <v>17898.900000000001</v>
      </c>
      <c r="N7748" s="6">
        <v>0</v>
      </c>
      <c r="O7748" s="6">
        <v>2550.06</v>
      </c>
      <c r="P7748" s="6">
        <v>30074.799999999999</v>
      </c>
      <c r="Q7748" s="6">
        <v>0</v>
      </c>
      <c r="R7748" s="114">
        <v>40053.4</v>
      </c>
      <c r="S7748" s="114">
        <v>14700.8</v>
      </c>
      <c r="T7748" s="114">
        <v>18091</v>
      </c>
      <c r="U7748">
        <v>0</v>
      </c>
      <c r="V7748">
        <v>2269.4499999999998</v>
      </c>
      <c r="W7748">
        <v>17190.900000000001</v>
      </c>
    </row>
    <row r="7749" spans="1:23" ht="15.75" customHeight="1" x14ac:dyDescent="0.2">
      <c r="A7749" s="6">
        <v>7736</v>
      </c>
      <c r="B7749" s="6">
        <v>0.79738100000000001</v>
      </c>
      <c r="C7749" s="6">
        <v>39553.4</v>
      </c>
      <c r="D7749" s="6">
        <v>0.62256999999999996</v>
      </c>
      <c r="E7749" s="6">
        <v>2589.5300000000002</v>
      </c>
      <c r="F7749" s="6">
        <v>0.86921300000000001</v>
      </c>
      <c r="G7749" s="6">
        <v>6941.34</v>
      </c>
      <c r="H7749" s="6">
        <v>1.50133E-2</v>
      </c>
      <c r="I7749" s="6">
        <v>39519.199999999997</v>
      </c>
      <c r="J7749" s="6">
        <v>0.46457900000000002</v>
      </c>
      <c r="K7749" s="6">
        <v>39572.699999999997</v>
      </c>
      <c r="L7749" s="6">
        <v>39519.199999999997</v>
      </c>
      <c r="M7749" s="6">
        <v>23686.7</v>
      </c>
      <c r="N7749" s="6">
        <v>0.385961</v>
      </c>
      <c r="O7749" s="6">
        <v>2087.41</v>
      </c>
      <c r="P7749" s="6">
        <v>28011.4</v>
      </c>
      <c r="Q7749" s="6">
        <v>0</v>
      </c>
      <c r="R7749" s="114">
        <v>40053.4</v>
      </c>
      <c r="S7749" s="114">
        <v>6115.67</v>
      </c>
      <c r="T7749" s="114">
        <v>10909.8</v>
      </c>
      <c r="U7749">
        <v>0.33929300000000001</v>
      </c>
      <c r="V7749">
        <v>32257.9</v>
      </c>
      <c r="W7749">
        <v>27746.1</v>
      </c>
    </row>
    <row r="7750" spans="1:23" ht="15.75" customHeight="1" x14ac:dyDescent="0.2">
      <c r="A7750" s="6">
        <v>7737</v>
      </c>
      <c r="B7750" s="6">
        <v>2.0139399999999998</v>
      </c>
      <c r="C7750" s="6">
        <v>39048.199999999997</v>
      </c>
      <c r="D7750" s="6">
        <v>2.2402199999999999</v>
      </c>
      <c r="E7750" s="6">
        <v>3370.21</v>
      </c>
      <c r="F7750" s="6">
        <v>2.2050299999999998</v>
      </c>
      <c r="G7750" s="6">
        <v>6757.58</v>
      </c>
      <c r="H7750" s="6">
        <v>0.118786</v>
      </c>
      <c r="I7750" s="6">
        <v>39921.599999999999</v>
      </c>
      <c r="J7750" s="6">
        <v>1.6308100000000001</v>
      </c>
      <c r="K7750" s="6">
        <v>15318.8</v>
      </c>
      <c r="L7750" s="6">
        <v>39921.599999999999</v>
      </c>
      <c r="M7750" s="6">
        <v>39837.5</v>
      </c>
      <c r="N7750" s="6">
        <v>1.55999</v>
      </c>
      <c r="O7750" s="6">
        <v>1740.71</v>
      </c>
      <c r="P7750" s="6">
        <v>30865.4</v>
      </c>
      <c r="Q7750" s="6">
        <v>0.17824499999999999</v>
      </c>
      <c r="R7750" s="114">
        <v>40053.4</v>
      </c>
      <c r="S7750" s="114">
        <v>4652.29</v>
      </c>
      <c r="T7750" s="114">
        <v>9744.94</v>
      </c>
      <c r="U7750">
        <v>1.45939</v>
      </c>
      <c r="V7750">
        <v>33293.5</v>
      </c>
      <c r="W7750">
        <v>20748.5</v>
      </c>
    </row>
    <row r="7751" spans="1:23" ht="15.75" customHeight="1" x14ac:dyDescent="0.2">
      <c r="A7751" s="6">
        <v>7738</v>
      </c>
      <c r="B7751" s="6">
        <v>2.8985400000000001</v>
      </c>
      <c r="C7751" s="6">
        <v>27767.1</v>
      </c>
      <c r="D7751" s="6">
        <v>2.5884299999999998</v>
      </c>
      <c r="E7751" s="6">
        <v>1915.85</v>
      </c>
      <c r="F7751" s="6">
        <v>2.9693200000000002</v>
      </c>
      <c r="G7751" s="6">
        <v>1519.1</v>
      </c>
      <c r="H7751" s="6">
        <v>0.21964400000000001</v>
      </c>
      <c r="I7751" s="6">
        <v>38158.699999999997</v>
      </c>
      <c r="J7751" s="6">
        <v>2.6015100000000002</v>
      </c>
      <c r="K7751" s="6">
        <v>13656.4</v>
      </c>
      <c r="L7751" s="6">
        <v>38158.699999999997</v>
      </c>
      <c r="M7751" s="6">
        <v>9643.0499999999993</v>
      </c>
      <c r="N7751" s="6">
        <v>2.50074</v>
      </c>
      <c r="O7751" s="6">
        <v>3895.31</v>
      </c>
      <c r="P7751" s="6">
        <v>34816.199999999997</v>
      </c>
      <c r="Q7751" s="6">
        <v>1.0250300000000001</v>
      </c>
      <c r="R7751" s="114">
        <v>40053.4</v>
      </c>
      <c r="S7751" s="114">
        <v>3076.68</v>
      </c>
      <c r="T7751" s="114">
        <v>241.22499999999999</v>
      </c>
      <c r="U7751">
        <v>2.3134700000000001</v>
      </c>
      <c r="V7751">
        <v>39760.6</v>
      </c>
      <c r="W7751">
        <v>17392.599999999999</v>
      </c>
    </row>
    <row r="7752" spans="1:23" ht="15.75" customHeight="1" x14ac:dyDescent="0.2">
      <c r="A7752" s="6">
        <v>7739</v>
      </c>
      <c r="B7752" s="6">
        <v>3.4186100000000001</v>
      </c>
      <c r="C7752" s="6">
        <v>29359.7</v>
      </c>
      <c r="D7752" s="6">
        <v>3.18987</v>
      </c>
      <c r="E7752" s="6">
        <v>3165.78</v>
      </c>
      <c r="F7752" s="6">
        <v>3.39628</v>
      </c>
      <c r="G7752" s="6">
        <v>3505.6</v>
      </c>
      <c r="H7752" s="6">
        <v>0.41336800000000001</v>
      </c>
      <c r="I7752" s="6">
        <v>34594.400000000001</v>
      </c>
      <c r="J7752" s="6">
        <v>3.2132299999999998</v>
      </c>
      <c r="K7752" s="6">
        <v>4428.8100000000004</v>
      </c>
      <c r="L7752" s="6">
        <v>34594.400000000001</v>
      </c>
      <c r="M7752" s="6">
        <v>0</v>
      </c>
      <c r="N7752" s="6">
        <v>3.0747100000000001</v>
      </c>
      <c r="O7752" s="6">
        <v>3517.3</v>
      </c>
      <c r="P7752" s="6">
        <v>30165.200000000001</v>
      </c>
      <c r="Q7752" s="6">
        <v>1.5276000000000001</v>
      </c>
      <c r="R7752" s="114">
        <v>40053.4</v>
      </c>
      <c r="S7752" s="114">
        <v>1222.28</v>
      </c>
      <c r="T7752" s="114">
        <v>0</v>
      </c>
      <c r="U7752">
        <v>2.8578399999999999</v>
      </c>
      <c r="V7752">
        <v>40053.4</v>
      </c>
      <c r="W7752">
        <v>25215.4</v>
      </c>
    </row>
    <row r="7753" spans="1:23" ht="15.75" customHeight="1" x14ac:dyDescent="0.2">
      <c r="A7753" s="6">
        <v>7740</v>
      </c>
      <c r="B7753" s="6">
        <v>3.6438100000000002</v>
      </c>
      <c r="C7753" s="6">
        <v>19509.3</v>
      </c>
      <c r="D7753" s="6">
        <v>3.6690399999999999</v>
      </c>
      <c r="E7753" s="6">
        <v>7483.75</v>
      </c>
      <c r="F7753" s="6">
        <v>3.5280800000000001</v>
      </c>
      <c r="G7753" s="6">
        <v>1791.11</v>
      </c>
      <c r="H7753" s="6">
        <v>0.96750499999999995</v>
      </c>
      <c r="I7753" s="6">
        <v>15047.9</v>
      </c>
      <c r="J7753" s="6">
        <v>3.5002</v>
      </c>
      <c r="K7753" s="6">
        <v>4976.49</v>
      </c>
      <c r="L7753" s="6">
        <v>15047.9</v>
      </c>
      <c r="M7753" s="6">
        <v>6420.37</v>
      </c>
      <c r="N7753" s="6">
        <v>3.3462499999999999</v>
      </c>
      <c r="O7753" s="6">
        <v>4581.5</v>
      </c>
      <c r="P7753" s="6">
        <v>25028.799999999999</v>
      </c>
      <c r="Q7753" s="6">
        <v>0.73465800000000003</v>
      </c>
      <c r="R7753" s="114">
        <v>40053.4</v>
      </c>
      <c r="S7753" s="114">
        <v>0</v>
      </c>
      <c r="T7753" s="114">
        <v>0</v>
      </c>
      <c r="U7753">
        <v>3.09361</v>
      </c>
      <c r="V7753">
        <v>39222</v>
      </c>
      <c r="W7753">
        <v>28057.200000000001</v>
      </c>
    </row>
    <row r="7754" spans="1:23" ht="15.75" customHeight="1" x14ac:dyDescent="0.2">
      <c r="A7754" s="6">
        <v>7741</v>
      </c>
      <c r="B7754" s="6">
        <v>3.5630500000000001</v>
      </c>
      <c r="C7754" s="6">
        <v>9954.49</v>
      </c>
      <c r="D7754" s="6">
        <v>3.39595</v>
      </c>
      <c r="E7754" s="6">
        <v>5889.39</v>
      </c>
      <c r="F7754" s="6">
        <v>3.3333699999999999</v>
      </c>
      <c r="G7754" s="6">
        <v>778.274</v>
      </c>
      <c r="H7754" s="6">
        <v>1.1409899999999999</v>
      </c>
      <c r="I7754" s="6">
        <v>2834.08</v>
      </c>
      <c r="J7754" s="6">
        <v>3.4875799999999999</v>
      </c>
      <c r="K7754" s="6">
        <v>7661.51</v>
      </c>
      <c r="L7754" s="6">
        <v>2834.08</v>
      </c>
      <c r="M7754" s="6">
        <v>10876.6</v>
      </c>
      <c r="N7754" s="6">
        <v>3.3321299999999998</v>
      </c>
      <c r="O7754" s="6">
        <v>2783.26</v>
      </c>
      <c r="P7754" s="6">
        <v>32484.6</v>
      </c>
      <c r="Q7754" s="6">
        <v>1.78592</v>
      </c>
      <c r="R7754" s="114">
        <v>40053.4</v>
      </c>
      <c r="S7754" s="114">
        <v>0</v>
      </c>
      <c r="T7754" s="114">
        <v>0</v>
      </c>
      <c r="U7754">
        <v>3.0204599999999999</v>
      </c>
      <c r="V7754">
        <v>20093.099999999999</v>
      </c>
      <c r="W7754">
        <v>22659.200000000001</v>
      </c>
    </row>
    <row r="7755" spans="1:23" ht="15.75" customHeight="1" x14ac:dyDescent="0.2">
      <c r="A7755" s="6">
        <v>7742</v>
      </c>
      <c r="B7755" s="6">
        <v>3.1813400000000001</v>
      </c>
      <c r="C7755" s="6">
        <v>5338.09</v>
      </c>
      <c r="D7755" s="6">
        <v>3.0459100000000001</v>
      </c>
      <c r="E7755" s="6">
        <v>3149.57</v>
      </c>
      <c r="F7755" s="6">
        <v>1.9661900000000001</v>
      </c>
      <c r="G7755" s="6">
        <v>2000.6</v>
      </c>
      <c r="H7755" s="6">
        <v>0.31359999999999999</v>
      </c>
      <c r="I7755" s="6">
        <v>4295.43</v>
      </c>
      <c r="J7755" s="6">
        <v>3.1865800000000002</v>
      </c>
      <c r="K7755" s="6">
        <v>8256.4</v>
      </c>
      <c r="L7755" s="6">
        <v>4295.43</v>
      </c>
      <c r="M7755" s="6">
        <v>5326.22</v>
      </c>
      <c r="N7755" s="6">
        <v>3.04271</v>
      </c>
      <c r="O7755" s="6">
        <v>2995.19</v>
      </c>
      <c r="P7755" s="6">
        <v>34999.4</v>
      </c>
      <c r="Q7755" s="6">
        <v>1.3920399999999999</v>
      </c>
      <c r="R7755" s="114">
        <v>40053.4</v>
      </c>
      <c r="S7755" s="114">
        <v>0</v>
      </c>
      <c r="T7755" s="114">
        <v>0</v>
      </c>
      <c r="U7755">
        <v>2.6344799999999999</v>
      </c>
      <c r="V7755">
        <v>2582.5100000000002</v>
      </c>
      <c r="W7755">
        <v>22074.1</v>
      </c>
    </row>
    <row r="7756" spans="1:23" ht="15.75" customHeight="1" x14ac:dyDescent="0.2">
      <c r="A7756" s="6">
        <v>7743</v>
      </c>
      <c r="B7756" s="6">
        <v>2.4624999999999999</v>
      </c>
      <c r="C7756" s="6">
        <v>12760.4</v>
      </c>
      <c r="D7756" s="6">
        <v>1.4790099999999999</v>
      </c>
      <c r="E7756" s="6">
        <v>2233.8000000000002</v>
      </c>
      <c r="F7756" s="6">
        <v>1.6607099999999999</v>
      </c>
      <c r="G7756" s="6">
        <v>6743.48</v>
      </c>
      <c r="H7756" s="6">
        <v>0.67169900000000005</v>
      </c>
      <c r="I7756" s="6">
        <v>5063.32</v>
      </c>
      <c r="J7756" s="6">
        <v>2.5992600000000001</v>
      </c>
      <c r="K7756" s="6">
        <v>6686.24</v>
      </c>
      <c r="L7756" s="6">
        <v>5063.32</v>
      </c>
      <c r="M7756" s="6">
        <v>3774.82</v>
      </c>
      <c r="N7756" s="6">
        <v>0.92266700000000001</v>
      </c>
      <c r="O7756" s="6">
        <v>3368.38</v>
      </c>
      <c r="P7756" s="6">
        <v>33238.300000000003</v>
      </c>
      <c r="Q7756" s="6">
        <v>1.0876999999999999</v>
      </c>
      <c r="R7756" s="114">
        <v>40053.4</v>
      </c>
      <c r="S7756" s="114">
        <v>0</v>
      </c>
      <c r="T7756" s="114">
        <v>0</v>
      </c>
      <c r="U7756">
        <v>1.9503200000000001</v>
      </c>
      <c r="V7756">
        <v>0</v>
      </c>
      <c r="W7756">
        <v>24250.5</v>
      </c>
    </row>
    <row r="7757" spans="1:23" ht="15.75" customHeight="1" x14ac:dyDescent="0.2">
      <c r="A7757" s="6">
        <v>7744</v>
      </c>
      <c r="B7757" s="6">
        <v>1.43825</v>
      </c>
      <c r="C7757" s="6">
        <v>21714</v>
      </c>
      <c r="D7757" s="6">
        <v>1.26997</v>
      </c>
      <c r="E7757" s="6">
        <v>612.46100000000001</v>
      </c>
      <c r="F7757" s="6">
        <v>0.49272700000000003</v>
      </c>
      <c r="G7757" s="6">
        <v>9065.15</v>
      </c>
      <c r="H7757" s="6">
        <v>0.32763799999999998</v>
      </c>
      <c r="I7757" s="6">
        <v>4645.53</v>
      </c>
      <c r="J7757" s="6">
        <v>1.6895500000000001</v>
      </c>
      <c r="K7757" s="6">
        <v>7435.84</v>
      </c>
      <c r="L7757" s="6">
        <v>4645.53</v>
      </c>
      <c r="M7757" s="6">
        <v>1494.89</v>
      </c>
      <c r="N7757" s="6">
        <v>1.55315</v>
      </c>
      <c r="O7757" s="6">
        <v>2483.31</v>
      </c>
      <c r="P7757" s="6">
        <v>38434.5</v>
      </c>
      <c r="Q7757" s="6">
        <v>0.39824399999999999</v>
      </c>
      <c r="R7757" s="114">
        <v>40053.4</v>
      </c>
      <c r="S7757" s="114">
        <v>0</v>
      </c>
      <c r="T7757" s="114">
        <v>0</v>
      </c>
      <c r="U7757">
        <v>1.0079899999999999</v>
      </c>
      <c r="V7757">
        <v>0</v>
      </c>
      <c r="W7757">
        <v>30792.9</v>
      </c>
    </row>
    <row r="7758" spans="1:23" ht="15.75" customHeight="1" x14ac:dyDescent="0.2">
      <c r="A7758" s="6">
        <v>7745</v>
      </c>
      <c r="B7758" s="6">
        <v>0.22097800000000001</v>
      </c>
      <c r="C7758" s="6">
        <v>11623.2</v>
      </c>
      <c r="D7758" s="6">
        <v>0.28360800000000003</v>
      </c>
      <c r="E7758" s="6">
        <v>0</v>
      </c>
      <c r="F7758" s="6">
        <v>0</v>
      </c>
      <c r="G7758" s="6">
        <v>6596.38</v>
      </c>
      <c r="H7758" s="6">
        <v>2.8253299999999999E-2</v>
      </c>
      <c r="I7758" s="6">
        <v>2892.23</v>
      </c>
      <c r="J7758" s="6">
        <v>0.54734700000000003</v>
      </c>
      <c r="K7758" s="6">
        <v>6375.3</v>
      </c>
      <c r="L7758" s="6">
        <v>2892.23</v>
      </c>
      <c r="M7758" s="6">
        <v>998.44</v>
      </c>
      <c r="N7758" s="6">
        <v>0.39776</v>
      </c>
      <c r="O7758" s="6">
        <v>2401.34</v>
      </c>
      <c r="P7758" s="6">
        <v>39442.5</v>
      </c>
      <c r="Q7758" s="6">
        <v>0</v>
      </c>
      <c r="R7758" s="114">
        <v>40053.4</v>
      </c>
      <c r="S7758" s="114">
        <v>0</v>
      </c>
      <c r="T7758" s="114">
        <v>0</v>
      </c>
      <c r="U7758">
        <v>0</v>
      </c>
      <c r="V7758">
        <v>0</v>
      </c>
      <c r="W7758">
        <v>26688.7</v>
      </c>
    </row>
    <row r="7759" spans="1:23" ht="15.75" customHeight="1" x14ac:dyDescent="0.2">
      <c r="A7759" s="6">
        <v>7746</v>
      </c>
      <c r="B7759" s="6">
        <v>0</v>
      </c>
      <c r="C7759" s="6">
        <v>10092.799999999999</v>
      </c>
      <c r="D7759" s="6">
        <v>0</v>
      </c>
      <c r="E7759" s="6">
        <v>0</v>
      </c>
      <c r="F7759" s="6">
        <v>0</v>
      </c>
      <c r="G7759" s="6">
        <v>1812.62</v>
      </c>
      <c r="H7759" s="6">
        <v>0</v>
      </c>
      <c r="I7759" s="6">
        <v>7075.08</v>
      </c>
      <c r="J7759" s="6">
        <v>0</v>
      </c>
      <c r="K7759" s="6">
        <v>11706.2</v>
      </c>
      <c r="L7759" s="6">
        <v>7075.08</v>
      </c>
      <c r="M7759" s="6">
        <v>3058.71</v>
      </c>
      <c r="N7759" s="6">
        <v>0</v>
      </c>
      <c r="O7759" s="6">
        <v>1784.39</v>
      </c>
      <c r="P7759" s="6">
        <v>39975.9</v>
      </c>
      <c r="Q7759" s="6">
        <v>0</v>
      </c>
      <c r="R7759" s="114">
        <v>40053.4</v>
      </c>
      <c r="S7759" s="114">
        <v>0</v>
      </c>
      <c r="T7759" s="114">
        <v>0</v>
      </c>
      <c r="U7759">
        <v>0</v>
      </c>
      <c r="V7759">
        <v>0</v>
      </c>
      <c r="W7759">
        <v>21700.400000000001</v>
      </c>
    </row>
    <row r="7760" spans="1:23" ht="15.75" customHeight="1" x14ac:dyDescent="0.2">
      <c r="A7760" s="6">
        <v>7747</v>
      </c>
      <c r="B7760" s="6">
        <v>0</v>
      </c>
      <c r="C7760" s="6">
        <v>8514.68</v>
      </c>
      <c r="D7760" s="6">
        <v>0</v>
      </c>
      <c r="E7760" s="6">
        <v>0</v>
      </c>
      <c r="F7760" s="6">
        <v>0</v>
      </c>
      <c r="G7760" s="6">
        <v>1506.44</v>
      </c>
      <c r="H7760" s="6">
        <v>0</v>
      </c>
      <c r="I7760" s="6">
        <v>20045.3</v>
      </c>
      <c r="J7760" s="6">
        <v>0</v>
      </c>
      <c r="K7760" s="6">
        <v>15254</v>
      </c>
      <c r="L7760" s="6">
        <v>20045.3</v>
      </c>
      <c r="M7760" s="6">
        <v>13383.8</v>
      </c>
      <c r="N7760" s="6">
        <v>0</v>
      </c>
      <c r="O7760" s="6">
        <v>1789.16</v>
      </c>
      <c r="P7760" s="6">
        <v>40053.4</v>
      </c>
      <c r="Q7760" s="6">
        <v>0</v>
      </c>
      <c r="R7760" s="114">
        <v>40053.4</v>
      </c>
      <c r="S7760" s="114">
        <v>0</v>
      </c>
      <c r="T7760" s="114">
        <v>10459.299999999999</v>
      </c>
      <c r="U7760">
        <v>0</v>
      </c>
      <c r="V7760">
        <v>17441.900000000001</v>
      </c>
      <c r="W7760">
        <v>19033</v>
      </c>
    </row>
    <row r="7761" spans="1:23" ht="15.75" customHeight="1" x14ac:dyDescent="0.2">
      <c r="A7761" s="6">
        <v>7748</v>
      </c>
      <c r="B7761" s="6">
        <v>0</v>
      </c>
      <c r="C7761" s="6">
        <v>14236</v>
      </c>
      <c r="D7761" s="6">
        <v>0</v>
      </c>
      <c r="E7761" s="6">
        <v>69.713999999999999</v>
      </c>
      <c r="F7761" s="6">
        <v>0</v>
      </c>
      <c r="G7761" s="6">
        <v>0</v>
      </c>
      <c r="H7761" s="6">
        <v>0</v>
      </c>
      <c r="I7761" s="6">
        <v>19726.099999999999</v>
      </c>
      <c r="J7761" s="6">
        <v>0</v>
      </c>
      <c r="K7761" s="6">
        <v>18029.5</v>
      </c>
      <c r="L7761" s="6">
        <v>19726.099999999999</v>
      </c>
      <c r="M7761" s="6">
        <v>4017.35</v>
      </c>
      <c r="N7761" s="6">
        <v>0</v>
      </c>
      <c r="O7761" s="6">
        <v>3048.93</v>
      </c>
      <c r="P7761" s="6">
        <v>40053.4</v>
      </c>
      <c r="Q7761" s="6">
        <v>0</v>
      </c>
      <c r="R7761" s="114">
        <v>40053.4</v>
      </c>
      <c r="S7761" s="114">
        <v>0</v>
      </c>
      <c r="T7761" s="114">
        <v>15442.8</v>
      </c>
      <c r="U7761">
        <v>0</v>
      </c>
      <c r="V7761">
        <v>37557.199999999997</v>
      </c>
      <c r="W7761">
        <v>27885.200000000001</v>
      </c>
    </row>
    <row r="7762" spans="1:23" ht="15.75" customHeight="1" x14ac:dyDescent="0.2">
      <c r="A7762" s="6">
        <v>7749</v>
      </c>
      <c r="B7762" s="6">
        <v>0</v>
      </c>
      <c r="C7762" s="6">
        <v>34042.400000000001</v>
      </c>
      <c r="D7762" s="6">
        <v>0</v>
      </c>
      <c r="E7762" s="6">
        <v>756.53200000000004</v>
      </c>
      <c r="F7762" s="6">
        <v>0</v>
      </c>
      <c r="G7762" s="6">
        <v>0</v>
      </c>
      <c r="H7762" s="6">
        <v>0</v>
      </c>
      <c r="I7762" s="6">
        <v>13957</v>
      </c>
      <c r="J7762" s="6">
        <v>0</v>
      </c>
      <c r="K7762" s="6">
        <v>22245.3</v>
      </c>
      <c r="L7762" s="6">
        <v>13957</v>
      </c>
      <c r="M7762" s="6">
        <v>5039.3999999999996</v>
      </c>
      <c r="N7762" s="6">
        <v>0</v>
      </c>
      <c r="O7762" s="6">
        <v>4991.59</v>
      </c>
      <c r="P7762" s="6">
        <v>40053.4</v>
      </c>
      <c r="Q7762" s="6">
        <v>0</v>
      </c>
      <c r="R7762" s="114">
        <v>40053.4</v>
      </c>
      <c r="S7762" s="114">
        <v>0</v>
      </c>
      <c r="T7762" s="114">
        <v>22440.7</v>
      </c>
      <c r="U7762">
        <v>0</v>
      </c>
      <c r="V7762">
        <v>33697.199999999997</v>
      </c>
      <c r="W7762">
        <v>33767.5</v>
      </c>
    </row>
    <row r="7763" spans="1:23" ht="15.75" customHeight="1" x14ac:dyDescent="0.2">
      <c r="A7763" s="6">
        <v>7750</v>
      </c>
      <c r="B7763" s="6">
        <v>0</v>
      </c>
      <c r="C7763" s="6">
        <v>38965.599999999999</v>
      </c>
      <c r="D7763" s="6">
        <v>0</v>
      </c>
      <c r="E7763" s="6">
        <v>911.59799999999996</v>
      </c>
      <c r="F7763" s="6">
        <v>0</v>
      </c>
      <c r="G7763" s="6">
        <v>0</v>
      </c>
      <c r="H7763" s="6">
        <v>0</v>
      </c>
      <c r="I7763" s="6">
        <v>6220.61</v>
      </c>
      <c r="J7763" s="6">
        <v>0</v>
      </c>
      <c r="K7763" s="6">
        <v>14280.6</v>
      </c>
      <c r="L7763" s="6">
        <v>6220.61</v>
      </c>
      <c r="M7763" s="6">
        <v>3228.81</v>
      </c>
      <c r="N7763" s="6">
        <v>0</v>
      </c>
      <c r="O7763" s="6">
        <v>6531.27</v>
      </c>
      <c r="P7763" s="6">
        <v>40053.4</v>
      </c>
      <c r="Q7763" s="6">
        <v>0</v>
      </c>
      <c r="R7763" s="114">
        <v>40053.4</v>
      </c>
      <c r="S7763" s="114">
        <v>1389.57</v>
      </c>
      <c r="T7763" s="114">
        <v>21622.9</v>
      </c>
      <c r="U7763">
        <v>0</v>
      </c>
      <c r="V7763">
        <v>39279.4</v>
      </c>
      <c r="W7763">
        <v>33557.699999999997</v>
      </c>
    </row>
    <row r="7764" spans="1:23" ht="15.75" customHeight="1" x14ac:dyDescent="0.2">
      <c r="A7764" s="6">
        <v>7751</v>
      </c>
      <c r="B7764" s="6">
        <v>0</v>
      </c>
      <c r="C7764" s="6">
        <v>37195.4</v>
      </c>
      <c r="D7764" s="6">
        <v>0</v>
      </c>
      <c r="E7764" s="6">
        <v>3083.5</v>
      </c>
      <c r="F7764" s="6">
        <v>0</v>
      </c>
      <c r="G7764" s="6">
        <v>0</v>
      </c>
      <c r="H7764" s="6">
        <v>0</v>
      </c>
      <c r="I7764" s="6">
        <v>5486.9</v>
      </c>
      <c r="J7764" s="6">
        <v>0</v>
      </c>
      <c r="K7764" s="6">
        <v>22089.4</v>
      </c>
      <c r="L7764" s="6">
        <v>5486.9</v>
      </c>
      <c r="M7764" s="6">
        <v>0</v>
      </c>
      <c r="N7764" s="6">
        <v>0</v>
      </c>
      <c r="O7764" s="6">
        <v>4414.6000000000004</v>
      </c>
      <c r="P7764" s="6">
        <v>40053.4</v>
      </c>
      <c r="Q7764" s="6">
        <v>0</v>
      </c>
      <c r="R7764" s="114">
        <v>40053.4</v>
      </c>
      <c r="S7764" s="114">
        <v>4794.55</v>
      </c>
      <c r="T7764" s="114">
        <v>3165.07</v>
      </c>
      <c r="U7764">
        <v>0</v>
      </c>
      <c r="V7764">
        <v>40053.4</v>
      </c>
      <c r="W7764">
        <v>33555.9</v>
      </c>
    </row>
    <row r="7765" spans="1:23" ht="15.75" customHeight="1" x14ac:dyDescent="0.2">
      <c r="A7765" s="6">
        <v>7752</v>
      </c>
      <c r="B7765" s="6">
        <v>0</v>
      </c>
      <c r="C7765" s="6">
        <v>30012.1</v>
      </c>
      <c r="D7765" s="6">
        <v>0</v>
      </c>
      <c r="E7765" s="6">
        <v>4161.6400000000003</v>
      </c>
      <c r="F7765" s="6">
        <v>0</v>
      </c>
      <c r="G7765" s="6">
        <v>0</v>
      </c>
      <c r="H7765" s="6">
        <v>0</v>
      </c>
      <c r="I7765" s="6">
        <v>13673.7</v>
      </c>
      <c r="J7765" s="6">
        <v>0</v>
      </c>
      <c r="K7765" s="6">
        <v>16473.599999999999</v>
      </c>
      <c r="L7765" s="6">
        <v>13673.7</v>
      </c>
      <c r="M7765" s="6">
        <v>0</v>
      </c>
      <c r="N7765" s="6">
        <v>0</v>
      </c>
      <c r="O7765" s="6">
        <v>1773.67</v>
      </c>
      <c r="P7765" s="6">
        <v>40053.4</v>
      </c>
      <c r="Q7765" s="6">
        <v>0</v>
      </c>
      <c r="R7765" s="114">
        <v>40053.4</v>
      </c>
      <c r="S7765" s="114">
        <v>23349.4</v>
      </c>
      <c r="T7765" s="114">
        <v>0</v>
      </c>
      <c r="U7765">
        <v>0</v>
      </c>
      <c r="V7765">
        <v>39782.800000000003</v>
      </c>
      <c r="W7765">
        <v>38443.4</v>
      </c>
    </row>
    <row r="7766" spans="1:23" ht="15.75" customHeight="1" x14ac:dyDescent="0.2">
      <c r="A7766" s="6">
        <v>7753</v>
      </c>
      <c r="B7766" s="6">
        <v>0</v>
      </c>
      <c r="C7766" s="6">
        <v>24844.2</v>
      </c>
      <c r="D7766" s="6">
        <v>0</v>
      </c>
      <c r="E7766" s="6">
        <v>3767.69</v>
      </c>
      <c r="F7766" s="6">
        <v>0</v>
      </c>
      <c r="G7766" s="6">
        <v>0</v>
      </c>
      <c r="H7766" s="6">
        <v>0</v>
      </c>
      <c r="I7766" s="6">
        <v>8930.77</v>
      </c>
      <c r="J7766" s="6">
        <v>0</v>
      </c>
      <c r="K7766" s="6">
        <v>14307.4</v>
      </c>
      <c r="L7766" s="6">
        <v>8930.77</v>
      </c>
      <c r="M7766" s="6">
        <v>0</v>
      </c>
      <c r="N7766" s="6">
        <v>0</v>
      </c>
      <c r="O7766" s="6">
        <v>758.76800000000003</v>
      </c>
      <c r="P7766" s="6">
        <v>40053.4</v>
      </c>
      <c r="Q7766" s="6">
        <v>0</v>
      </c>
      <c r="R7766" s="114">
        <v>40053.4</v>
      </c>
      <c r="S7766" s="114">
        <v>39057.1</v>
      </c>
      <c r="T7766" s="114">
        <v>0</v>
      </c>
      <c r="U7766">
        <v>0</v>
      </c>
      <c r="V7766">
        <v>40053.4</v>
      </c>
      <c r="W7766">
        <v>39542.800000000003</v>
      </c>
    </row>
    <row r="7767" spans="1:23" ht="15.75" customHeight="1" x14ac:dyDescent="0.2">
      <c r="A7767" s="6">
        <v>7754</v>
      </c>
      <c r="B7767" s="6">
        <v>0</v>
      </c>
      <c r="C7767" s="6">
        <v>19194.400000000001</v>
      </c>
      <c r="D7767" s="6">
        <v>0</v>
      </c>
      <c r="E7767" s="6">
        <v>3823.09</v>
      </c>
      <c r="F7767" s="6">
        <v>0</v>
      </c>
      <c r="G7767" s="6">
        <v>0</v>
      </c>
      <c r="H7767" s="6">
        <v>0</v>
      </c>
      <c r="I7767" s="6">
        <v>4751.93</v>
      </c>
      <c r="J7767" s="6">
        <v>0</v>
      </c>
      <c r="K7767" s="6">
        <v>10626.1</v>
      </c>
      <c r="L7767" s="6">
        <v>4751.93</v>
      </c>
      <c r="M7767" s="6">
        <v>0</v>
      </c>
      <c r="N7767" s="6">
        <v>0</v>
      </c>
      <c r="O7767" s="6">
        <v>285.53500000000003</v>
      </c>
      <c r="P7767" s="6">
        <v>40053.4</v>
      </c>
      <c r="Q7767" s="6">
        <v>0</v>
      </c>
      <c r="R7767" s="114">
        <v>40053.4</v>
      </c>
      <c r="S7767" s="114">
        <v>40050.699999999997</v>
      </c>
      <c r="T7767" s="114">
        <v>0</v>
      </c>
      <c r="U7767">
        <v>0</v>
      </c>
      <c r="V7767">
        <v>40053.4</v>
      </c>
      <c r="W7767">
        <v>40053.4</v>
      </c>
    </row>
    <row r="7768" spans="1:23" ht="15.75" customHeight="1" x14ac:dyDescent="0.2">
      <c r="A7768" s="6">
        <v>7755</v>
      </c>
      <c r="B7768" s="6">
        <v>0</v>
      </c>
      <c r="C7768" s="6">
        <v>39895.800000000003</v>
      </c>
      <c r="D7768" s="6">
        <v>0</v>
      </c>
      <c r="E7768" s="6">
        <v>1975.32</v>
      </c>
      <c r="F7768" s="6">
        <v>0</v>
      </c>
      <c r="G7768" s="6">
        <v>0</v>
      </c>
      <c r="H7768" s="6">
        <v>0</v>
      </c>
      <c r="I7768" s="6">
        <v>5508.83</v>
      </c>
      <c r="J7768" s="6">
        <v>0</v>
      </c>
      <c r="K7768" s="6">
        <v>10432.1</v>
      </c>
      <c r="L7768" s="6">
        <v>5508.83</v>
      </c>
      <c r="M7768" s="6">
        <v>0</v>
      </c>
      <c r="N7768" s="6">
        <v>0</v>
      </c>
      <c r="O7768" s="6">
        <v>1009.92</v>
      </c>
      <c r="P7768" s="6">
        <v>40053.4</v>
      </c>
      <c r="Q7768" s="6">
        <v>0</v>
      </c>
      <c r="R7768" s="114">
        <v>40050.199999999997</v>
      </c>
      <c r="S7768" s="114">
        <v>40053.4</v>
      </c>
      <c r="T7768" s="114">
        <v>293.37700000000001</v>
      </c>
      <c r="U7768">
        <v>0</v>
      </c>
      <c r="V7768">
        <v>40053.4</v>
      </c>
      <c r="W7768">
        <v>40053.4</v>
      </c>
    </row>
    <row r="7769" spans="1:23" ht="15.75" customHeight="1" x14ac:dyDescent="0.2">
      <c r="A7769" s="6">
        <v>7756</v>
      </c>
      <c r="B7769" s="6">
        <v>0</v>
      </c>
      <c r="C7769" s="6">
        <v>33986</v>
      </c>
      <c r="D7769" s="6">
        <v>0</v>
      </c>
      <c r="E7769" s="6">
        <v>2797</v>
      </c>
      <c r="F7769" s="6">
        <v>0</v>
      </c>
      <c r="G7769" s="6">
        <v>0</v>
      </c>
      <c r="H7769" s="6">
        <v>0</v>
      </c>
      <c r="I7769" s="6">
        <v>5995.82</v>
      </c>
      <c r="J7769" s="6">
        <v>0</v>
      </c>
      <c r="K7769" s="6">
        <v>16626.099999999999</v>
      </c>
      <c r="L7769" s="6">
        <v>5995.82</v>
      </c>
      <c r="M7769" s="6">
        <v>1553.32</v>
      </c>
      <c r="N7769" s="6">
        <v>0</v>
      </c>
      <c r="O7769" s="6">
        <v>452.50700000000001</v>
      </c>
      <c r="P7769" s="6">
        <v>40053.4</v>
      </c>
      <c r="Q7769" s="6">
        <v>0</v>
      </c>
      <c r="R7769" s="114">
        <v>40053.4</v>
      </c>
      <c r="S7769" s="114">
        <v>40053.4</v>
      </c>
      <c r="T7769" s="114">
        <v>1700.07</v>
      </c>
      <c r="U7769">
        <v>0</v>
      </c>
      <c r="V7769">
        <v>40053.4</v>
      </c>
      <c r="W7769">
        <v>40053.4</v>
      </c>
    </row>
    <row r="7770" spans="1:23" ht="15.75" customHeight="1" x14ac:dyDescent="0.2">
      <c r="A7770" s="6">
        <v>7757</v>
      </c>
      <c r="B7770" s="6">
        <v>0</v>
      </c>
      <c r="C7770" s="6">
        <v>25607.200000000001</v>
      </c>
      <c r="D7770" s="6">
        <v>0</v>
      </c>
      <c r="E7770" s="6">
        <v>9638.25</v>
      </c>
      <c r="F7770" s="6">
        <v>0</v>
      </c>
      <c r="G7770" s="6">
        <v>0</v>
      </c>
      <c r="H7770" s="6">
        <v>0</v>
      </c>
      <c r="I7770" s="6">
        <v>11371</v>
      </c>
      <c r="J7770" s="6">
        <v>0</v>
      </c>
      <c r="K7770" s="6">
        <v>13741.5</v>
      </c>
      <c r="L7770" s="6">
        <v>11371</v>
      </c>
      <c r="M7770" s="6">
        <v>0</v>
      </c>
      <c r="N7770" s="6">
        <v>0</v>
      </c>
      <c r="O7770" s="6">
        <v>381.25</v>
      </c>
      <c r="P7770" s="6">
        <v>40053.4</v>
      </c>
      <c r="Q7770" s="6">
        <v>0</v>
      </c>
      <c r="R7770" s="114">
        <v>40053.4</v>
      </c>
      <c r="S7770" s="114">
        <v>39875.300000000003</v>
      </c>
      <c r="T7770" s="114">
        <v>8786.7999999999993</v>
      </c>
      <c r="U7770">
        <v>0</v>
      </c>
      <c r="V7770">
        <v>40053.4</v>
      </c>
      <c r="W7770">
        <v>40053.4</v>
      </c>
    </row>
    <row r="7771" spans="1:23" ht="15.75" customHeight="1" x14ac:dyDescent="0.2">
      <c r="A7771" s="6">
        <v>7758</v>
      </c>
      <c r="B7771" s="6">
        <v>0</v>
      </c>
      <c r="C7771" s="6">
        <v>26495.200000000001</v>
      </c>
      <c r="D7771" s="6">
        <v>0</v>
      </c>
      <c r="E7771" s="6">
        <v>17375.2</v>
      </c>
      <c r="F7771" s="6">
        <v>0</v>
      </c>
      <c r="G7771" s="6">
        <v>0</v>
      </c>
      <c r="H7771" s="6">
        <v>0</v>
      </c>
      <c r="I7771" s="6">
        <v>5020.63</v>
      </c>
      <c r="J7771" s="6">
        <v>0</v>
      </c>
      <c r="K7771" s="6">
        <v>13418.8</v>
      </c>
      <c r="L7771" s="6">
        <v>5020.63</v>
      </c>
      <c r="M7771" s="6">
        <v>1277.7</v>
      </c>
      <c r="N7771" s="6">
        <v>0</v>
      </c>
      <c r="O7771" s="6">
        <v>883.05700000000002</v>
      </c>
      <c r="P7771" s="6">
        <v>40032.6</v>
      </c>
      <c r="Q7771" s="6">
        <v>0</v>
      </c>
      <c r="R7771" s="114">
        <v>40053.4</v>
      </c>
      <c r="S7771" s="114">
        <v>39472.9</v>
      </c>
      <c r="T7771" s="114">
        <v>22149.9</v>
      </c>
      <c r="U7771">
        <v>0</v>
      </c>
      <c r="V7771">
        <v>37341.199999999997</v>
      </c>
      <c r="W7771">
        <v>40053.4</v>
      </c>
    </row>
    <row r="7772" spans="1:23" ht="15.75" customHeight="1" x14ac:dyDescent="0.2">
      <c r="A7772" s="6">
        <v>7759</v>
      </c>
      <c r="B7772" s="6">
        <v>0</v>
      </c>
      <c r="C7772" s="6">
        <v>27987.599999999999</v>
      </c>
      <c r="D7772" s="6">
        <v>0</v>
      </c>
      <c r="E7772" s="6">
        <v>26565.7</v>
      </c>
      <c r="F7772" s="6">
        <v>0</v>
      </c>
      <c r="G7772" s="6">
        <v>123.639</v>
      </c>
      <c r="H7772" s="6">
        <v>0</v>
      </c>
      <c r="I7772" s="6">
        <v>5846.21</v>
      </c>
      <c r="J7772" s="6">
        <v>0</v>
      </c>
      <c r="K7772" s="6">
        <v>16796.7</v>
      </c>
      <c r="L7772" s="6">
        <v>5846.21</v>
      </c>
      <c r="M7772" s="6">
        <v>1679.57</v>
      </c>
      <c r="N7772" s="6">
        <v>0</v>
      </c>
      <c r="O7772" s="6">
        <v>2082.9699999999998</v>
      </c>
      <c r="P7772" s="6">
        <v>39759.300000000003</v>
      </c>
      <c r="Q7772" s="6">
        <v>0</v>
      </c>
      <c r="R7772" s="114">
        <v>39863.5</v>
      </c>
      <c r="S7772" s="114">
        <v>39020.9</v>
      </c>
      <c r="T7772" s="114">
        <v>8913.9</v>
      </c>
      <c r="U7772">
        <v>0</v>
      </c>
      <c r="V7772">
        <v>36381.599999999999</v>
      </c>
      <c r="W7772">
        <v>40053.4</v>
      </c>
    </row>
    <row r="7773" spans="1:23" ht="15.75" customHeight="1" x14ac:dyDescent="0.2">
      <c r="A7773" s="6">
        <v>7760</v>
      </c>
      <c r="B7773" s="6">
        <v>0.51470000000000005</v>
      </c>
      <c r="C7773" s="6">
        <v>26219</v>
      </c>
      <c r="D7773" s="6">
        <v>0.906582</v>
      </c>
      <c r="E7773" s="6">
        <v>33886.800000000003</v>
      </c>
      <c r="F7773" s="6">
        <v>0.67264500000000005</v>
      </c>
      <c r="G7773" s="6">
        <v>0</v>
      </c>
      <c r="H7773" s="6">
        <v>4.4970200000000002E-2</v>
      </c>
      <c r="I7773" s="6">
        <v>5226.26</v>
      </c>
      <c r="J7773" s="6">
        <v>0.47432400000000002</v>
      </c>
      <c r="K7773" s="6">
        <v>19972.8</v>
      </c>
      <c r="L7773" s="6">
        <v>5226.26</v>
      </c>
      <c r="M7773" s="6">
        <v>0</v>
      </c>
      <c r="N7773" s="6">
        <v>0.40318700000000002</v>
      </c>
      <c r="O7773" s="6">
        <v>2215.08</v>
      </c>
      <c r="P7773" s="6">
        <v>38501.9</v>
      </c>
      <c r="Q7773" s="6">
        <v>0</v>
      </c>
      <c r="R7773" s="114">
        <v>39259</v>
      </c>
      <c r="S7773" s="114">
        <v>39408.699999999997</v>
      </c>
      <c r="T7773" s="114">
        <v>1875.89</v>
      </c>
      <c r="U7773">
        <v>0.34041900000000003</v>
      </c>
      <c r="V7773">
        <v>32223.5</v>
      </c>
      <c r="W7773">
        <v>40053.4</v>
      </c>
    </row>
    <row r="7774" spans="1:23" ht="15.75" customHeight="1" x14ac:dyDescent="0.2">
      <c r="A7774" s="6">
        <v>7761</v>
      </c>
      <c r="B7774" s="6">
        <v>1.5028999999999999</v>
      </c>
      <c r="C7774" s="6">
        <v>15407</v>
      </c>
      <c r="D7774" s="6">
        <v>2.11564</v>
      </c>
      <c r="E7774" s="6">
        <v>35001.1</v>
      </c>
      <c r="F7774" s="6">
        <v>1.64506</v>
      </c>
      <c r="G7774" s="6">
        <v>8409.32</v>
      </c>
      <c r="H7774" s="6">
        <v>0.39803699999999997</v>
      </c>
      <c r="I7774" s="6">
        <v>4248.78</v>
      </c>
      <c r="J7774" s="6">
        <v>1.6922200000000001</v>
      </c>
      <c r="K7774" s="6">
        <v>17234.400000000001</v>
      </c>
      <c r="L7774" s="6">
        <v>4248.78</v>
      </c>
      <c r="M7774" s="6">
        <v>0</v>
      </c>
      <c r="N7774" s="6">
        <v>1.6156999999999999</v>
      </c>
      <c r="O7774" s="6">
        <v>2415.4</v>
      </c>
      <c r="P7774" s="6">
        <v>38674</v>
      </c>
      <c r="Q7774" s="6">
        <v>0.147423</v>
      </c>
      <c r="R7774" s="114">
        <v>39507.5</v>
      </c>
      <c r="S7774" s="114">
        <v>39259.9</v>
      </c>
      <c r="T7774" s="114">
        <v>0</v>
      </c>
      <c r="U7774">
        <v>1.51403</v>
      </c>
      <c r="V7774">
        <v>27104.7</v>
      </c>
      <c r="W7774">
        <v>40053.4</v>
      </c>
    </row>
    <row r="7775" spans="1:23" ht="15.75" customHeight="1" x14ac:dyDescent="0.2">
      <c r="A7775" s="6">
        <v>7762</v>
      </c>
      <c r="B7775" s="6">
        <v>0.481879</v>
      </c>
      <c r="C7775" s="6">
        <v>12619.6</v>
      </c>
      <c r="D7775" s="6">
        <v>3.0208200000000001</v>
      </c>
      <c r="E7775" s="6">
        <v>36511.800000000003</v>
      </c>
      <c r="F7775" s="6">
        <v>2.3673600000000001</v>
      </c>
      <c r="G7775" s="6">
        <v>4920.29</v>
      </c>
      <c r="H7775" s="6">
        <v>0.73678299999999997</v>
      </c>
      <c r="I7775" s="6">
        <v>214.429</v>
      </c>
      <c r="J7775" s="6">
        <v>2.6194999999999999</v>
      </c>
      <c r="K7775" s="6">
        <v>11626.1</v>
      </c>
      <c r="L7775" s="6">
        <v>214.429</v>
      </c>
      <c r="M7775" s="6">
        <v>0</v>
      </c>
      <c r="N7775" s="6">
        <v>2.5088599999999999</v>
      </c>
      <c r="O7775" s="6">
        <v>2100.2399999999998</v>
      </c>
      <c r="P7775" s="6">
        <v>36014.699999999997</v>
      </c>
      <c r="Q7775" s="6">
        <v>0.744923</v>
      </c>
      <c r="R7775" s="114">
        <v>39670.5</v>
      </c>
      <c r="S7775" s="114">
        <v>38651.1</v>
      </c>
      <c r="T7775" s="114">
        <v>0</v>
      </c>
      <c r="U7775">
        <v>2.39086</v>
      </c>
      <c r="V7775">
        <v>17570.900000000001</v>
      </c>
      <c r="W7775">
        <v>40053.4</v>
      </c>
    </row>
    <row r="7776" spans="1:23" ht="15.75" customHeight="1" x14ac:dyDescent="0.2">
      <c r="A7776" s="6">
        <v>7763</v>
      </c>
      <c r="B7776" s="6">
        <v>0.66108699999999998</v>
      </c>
      <c r="C7776" s="6">
        <v>11723</v>
      </c>
      <c r="D7776" s="6">
        <v>3.5916000000000001</v>
      </c>
      <c r="E7776" s="6">
        <v>29940.2</v>
      </c>
      <c r="F7776" s="6">
        <v>2.8578100000000002</v>
      </c>
      <c r="G7776" s="6">
        <v>5659.01</v>
      </c>
      <c r="H7776" s="6">
        <v>2.4133</v>
      </c>
      <c r="I7776" s="6">
        <v>0</v>
      </c>
      <c r="J7776" s="6">
        <v>3.1970700000000001</v>
      </c>
      <c r="K7776" s="6">
        <v>8534.91</v>
      </c>
      <c r="L7776" s="6">
        <v>0</v>
      </c>
      <c r="M7776" s="6">
        <v>0</v>
      </c>
      <c r="N7776" s="6">
        <v>3.0786099999999998</v>
      </c>
      <c r="O7776" s="6">
        <v>1297.18</v>
      </c>
      <c r="P7776" s="6">
        <v>27579.3</v>
      </c>
      <c r="Q7776" s="6">
        <v>1.05403</v>
      </c>
      <c r="R7776" s="114">
        <v>39318.9</v>
      </c>
      <c r="S7776" s="114">
        <v>36110</v>
      </c>
      <c r="T7776" s="114">
        <v>0</v>
      </c>
      <c r="U7776">
        <v>2.9481999999999999</v>
      </c>
      <c r="V7776">
        <v>21949.8</v>
      </c>
      <c r="W7776">
        <v>40053.4</v>
      </c>
    </row>
    <row r="7777" spans="1:23" ht="15.75" customHeight="1" x14ac:dyDescent="0.2">
      <c r="A7777" s="6">
        <v>7764</v>
      </c>
      <c r="B7777" s="6">
        <v>2.84552</v>
      </c>
      <c r="C7777" s="6">
        <v>23329.1</v>
      </c>
      <c r="D7777" s="6">
        <v>3.8358300000000001</v>
      </c>
      <c r="E7777" s="6">
        <v>22423.200000000001</v>
      </c>
      <c r="F7777" s="6">
        <v>2.56657</v>
      </c>
      <c r="G7777" s="6">
        <v>8037.71</v>
      </c>
      <c r="H7777" s="6">
        <v>3.1710600000000002</v>
      </c>
      <c r="I7777" s="6">
        <v>0</v>
      </c>
      <c r="J7777" s="6">
        <v>3.47437</v>
      </c>
      <c r="K7777" s="6">
        <v>7948.88</v>
      </c>
      <c r="L7777" s="6">
        <v>0</v>
      </c>
      <c r="M7777" s="6">
        <v>908.23</v>
      </c>
      <c r="N7777" s="6">
        <v>3.3391999999999999</v>
      </c>
      <c r="O7777" s="6">
        <v>0</v>
      </c>
      <c r="P7777" s="6">
        <v>19720</v>
      </c>
      <c r="Q7777" s="6">
        <v>0.91272299999999995</v>
      </c>
      <c r="R7777" s="114">
        <v>39830.9</v>
      </c>
      <c r="S7777" s="114">
        <v>33870.6</v>
      </c>
      <c r="T7777" s="114">
        <v>0</v>
      </c>
      <c r="U7777">
        <v>3.1709100000000001</v>
      </c>
      <c r="V7777">
        <v>36504.699999999997</v>
      </c>
      <c r="W7777">
        <v>40053.4</v>
      </c>
    </row>
    <row r="7778" spans="1:23" ht="15.75" customHeight="1" x14ac:dyDescent="0.2">
      <c r="A7778" s="6">
        <v>7765</v>
      </c>
      <c r="B7778" s="6">
        <v>2.2208399999999999</v>
      </c>
      <c r="C7778" s="6">
        <v>39132.800000000003</v>
      </c>
      <c r="D7778" s="6">
        <v>3.7591100000000002</v>
      </c>
      <c r="E7778" s="6">
        <v>27064.2</v>
      </c>
      <c r="F7778" s="6">
        <v>2.218</v>
      </c>
      <c r="G7778" s="6">
        <v>6777.7</v>
      </c>
      <c r="H7778" s="6">
        <v>2.6450100000000001</v>
      </c>
      <c r="I7778" s="6">
        <v>0</v>
      </c>
      <c r="J7778" s="6">
        <v>3.4479500000000001</v>
      </c>
      <c r="K7778" s="6">
        <v>9128.26</v>
      </c>
      <c r="L7778" s="6">
        <v>0</v>
      </c>
      <c r="M7778" s="6">
        <v>1333.75</v>
      </c>
      <c r="N7778" s="6">
        <v>3.3288600000000002</v>
      </c>
      <c r="O7778" s="6">
        <v>0</v>
      </c>
      <c r="P7778" s="6">
        <v>12125.6</v>
      </c>
      <c r="Q7778" s="6">
        <v>1.70136</v>
      </c>
      <c r="R7778" s="114">
        <v>40053.4</v>
      </c>
      <c r="S7778" s="114">
        <v>35283.5</v>
      </c>
      <c r="T7778" s="114">
        <v>0</v>
      </c>
      <c r="U7778">
        <v>3.0977800000000002</v>
      </c>
      <c r="V7778">
        <v>38269.5</v>
      </c>
      <c r="W7778">
        <v>39913</v>
      </c>
    </row>
    <row r="7779" spans="1:23" ht="15.75" customHeight="1" x14ac:dyDescent="0.2">
      <c r="A7779" s="6">
        <v>7766</v>
      </c>
      <c r="B7779" s="6">
        <v>0.60788900000000001</v>
      </c>
      <c r="C7779" s="6">
        <v>39385.300000000003</v>
      </c>
      <c r="D7779" s="6">
        <v>2.2223899999999999</v>
      </c>
      <c r="E7779" s="6">
        <v>28661.3</v>
      </c>
      <c r="F7779" s="6">
        <v>1.52451</v>
      </c>
      <c r="G7779" s="6">
        <v>11358.2</v>
      </c>
      <c r="H7779" s="6">
        <v>2.66432</v>
      </c>
      <c r="I7779" s="6">
        <v>1987.87</v>
      </c>
      <c r="J7779" s="6">
        <v>3.1402999999999999</v>
      </c>
      <c r="K7779" s="6">
        <v>9064.7999999999993</v>
      </c>
      <c r="L7779" s="6">
        <v>1987.87</v>
      </c>
      <c r="M7779" s="6">
        <v>3130.96</v>
      </c>
      <c r="N7779" s="6">
        <v>3.0196100000000001</v>
      </c>
      <c r="O7779" s="6">
        <v>0</v>
      </c>
      <c r="P7779" s="6">
        <v>8946.7099999999991</v>
      </c>
      <c r="Q7779" s="6">
        <v>1.8842000000000001</v>
      </c>
      <c r="R7779" s="114">
        <v>40053.4</v>
      </c>
      <c r="S7779" s="114">
        <v>32824.199999999997</v>
      </c>
      <c r="T7779" s="114">
        <v>0</v>
      </c>
      <c r="U7779">
        <v>2.7021299999999999</v>
      </c>
      <c r="V7779">
        <v>38059.300000000003</v>
      </c>
      <c r="W7779">
        <v>39320.300000000003</v>
      </c>
    </row>
    <row r="7780" spans="1:23" ht="15.75" customHeight="1" x14ac:dyDescent="0.2">
      <c r="A7780" s="6">
        <v>7767</v>
      </c>
      <c r="B7780" s="6">
        <v>0.17266300000000001</v>
      </c>
      <c r="C7780" s="6">
        <v>39437.9</v>
      </c>
      <c r="D7780" s="6">
        <v>1.6720200000000001</v>
      </c>
      <c r="E7780" s="6">
        <v>28434.7</v>
      </c>
      <c r="F7780" s="6">
        <v>0.78919600000000001</v>
      </c>
      <c r="G7780" s="6">
        <v>6602.74</v>
      </c>
      <c r="H7780" s="6">
        <v>1.71323</v>
      </c>
      <c r="I7780" s="6">
        <v>404.46800000000002</v>
      </c>
      <c r="J7780" s="6">
        <v>2.5885799999999999</v>
      </c>
      <c r="K7780" s="6">
        <v>8719.82</v>
      </c>
      <c r="L7780" s="6">
        <v>404.46800000000002</v>
      </c>
      <c r="M7780" s="6">
        <v>3897.44</v>
      </c>
      <c r="N7780" s="6">
        <v>2.45546</v>
      </c>
      <c r="O7780" s="6">
        <v>0</v>
      </c>
      <c r="P7780" s="6">
        <v>6772.66</v>
      </c>
      <c r="Q7780" s="6">
        <v>1.08823</v>
      </c>
      <c r="R7780" s="114">
        <v>40053.4</v>
      </c>
      <c r="S7780" s="114">
        <v>31799.9</v>
      </c>
      <c r="T7780" s="114">
        <v>0</v>
      </c>
      <c r="U7780">
        <v>2.0058500000000001</v>
      </c>
      <c r="V7780">
        <v>39285.199999999997</v>
      </c>
      <c r="W7780">
        <v>38274.6</v>
      </c>
    </row>
    <row r="7781" spans="1:23" ht="15.75" customHeight="1" x14ac:dyDescent="0.2">
      <c r="A7781" s="6">
        <v>7768</v>
      </c>
      <c r="B7781" s="6">
        <v>0.24518300000000001</v>
      </c>
      <c r="C7781" s="6">
        <v>38125.199999999997</v>
      </c>
      <c r="D7781" s="6">
        <v>1.6510400000000001</v>
      </c>
      <c r="E7781" s="6">
        <v>25459.7</v>
      </c>
      <c r="F7781" s="6">
        <v>0.22895299999999999</v>
      </c>
      <c r="G7781" s="6">
        <v>7747.68</v>
      </c>
      <c r="H7781" s="6">
        <v>1.2701899999999999</v>
      </c>
      <c r="I7781" s="6">
        <v>3856.32</v>
      </c>
      <c r="J7781" s="6">
        <v>1.7015</v>
      </c>
      <c r="K7781" s="6">
        <v>6566.49</v>
      </c>
      <c r="L7781" s="6">
        <v>3856.32</v>
      </c>
      <c r="M7781" s="6">
        <v>6065.18</v>
      </c>
      <c r="N7781" s="6">
        <v>1.55769</v>
      </c>
      <c r="O7781" s="6">
        <v>0</v>
      </c>
      <c r="P7781" s="6">
        <v>5514.86</v>
      </c>
      <c r="Q7781" s="6">
        <v>0.88397999999999999</v>
      </c>
      <c r="R7781" s="114">
        <v>40053.4</v>
      </c>
      <c r="S7781" s="114">
        <v>30319.4</v>
      </c>
      <c r="T7781" s="114">
        <v>0</v>
      </c>
      <c r="U7781">
        <v>1.0376799999999999</v>
      </c>
      <c r="V7781">
        <v>37996.199999999997</v>
      </c>
      <c r="W7781">
        <v>35466.199999999997</v>
      </c>
    </row>
    <row r="7782" spans="1:23" ht="15.75" customHeight="1" x14ac:dyDescent="0.2">
      <c r="A7782" s="6">
        <v>7769</v>
      </c>
      <c r="B7782" s="6">
        <v>2.43477E-2</v>
      </c>
      <c r="C7782" s="6">
        <v>31189.200000000001</v>
      </c>
      <c r="D7782" s="6">
        <v>0.412773</v>
      </c>
      <c r="E7782" s="6">
        <v>19122.2</v>
      </c>
      <c r="F7782" s="6">
        <v>0</v>
      </c>
      <c r="G7782" s="6">
        <v>7147.59</v>
      </c>
      <c r="H7782" s="6">
        <v>0.168656</v>
      </c>
      <c r="I7782" s="6">
        <v>4889.6000000000004</v>
      </c>
      <c r="J7782" s="6">
        <v>0.55419200000000002</v>
      </c>
      <c r="K7782" s="6">
        <v>6280.95</v>
      </c>
      <c r="L7782" s="6">
        <v>4889.6000000000004</v>
      </c>
      <c r="M7782" s="6">
        <v>8519.02</v>
      </c>
      <c r="N7782" s="6">
        <v>0.38899400000000001</v>
      </c>
      <c r="O7782" s="6">
        <v>0</v>
      </c>
      <c r="P7782" s="6">
        <v>6502.88</v>
      </c>
      <c r="Q7782" s="6">
        <v>0</v>
      </c>
      <c r="R7782" s="114">
        <v>40053.4</v>
      </c>
      <c r="S7782" s="114">
        <v>32392.7</v>
      </c>
      <c r="T7782" s="114">
        <v>326.46499999999997</v>
      </c>
      <c r="U7782">
        <v>0</v>
      </c>
      <c r="V7782">
        <v>38403.199999999997</v>
      </c>
      <c r="W7782">
        <v>29914.6</v>
      </c>
    </row>
    <row r="7783" spans="1:23" ht="15.75" customHeight="1" x14ac:dyDescent="0.2">
      <c r="A7783" s="6">
        <v>7770</v>
      </c>
      <c r="B7783" s="6">
        <v>0</v>
      </c>
      <c r="C7783" s="6">
        <v>22569.200000000001</v>
      </c>
      <c r="D7783" s="6">
        <v>0</v>
      </c>
      <c r="E7783" s="6">
        <v>10118.6</v>
      </c>
      <c r="F7783" s="6">
        <v>0</v>
      </c>
      <c r="G7783" s="6">
        <v>0</v>
      </c>
      <c r="H7783" s="6">
        <v>0</v>
      </c>
      <c r="I7783" s="6">
        <v>5837.04</v>
      </c>
      <c r="J7783" s="6">
        <v>0</v>
      </c>
      <c r="K7783" s="6">
        <v>4951.12</v>
      </c>
      <c r="L7783" s="6">
        <v>5837.04</v>
      </c>
      <c r="M7783" s="6">
        <v>8468.06</v>
      </c>
      <c r="N7783" s="6">
        <v>0</v>
      </c>
      <c r="O7783" s="6">
        <v>0</v>
      </c>
      <c r="P7783" s="6">
        <v>11322.9</v>
      </c>
      <c r="Q7783" s="6">
        <v>0</v>
      </c>
      <c r="R7783" s="114">
        <v>40053.4</v>
      </c>
      <c r="S7783" s="114">
        <v>34213.300000000003</v>
      </c>
      <c r="T7783" s="114">
        <v>761.66200000000003</v>
      </c>
      <c r="U7783">
        <v>0</v>
      </c>
      <c r="V7783">
        <v>38962.300000000003</v>
      </c>
      <c r="W7783">
        <v>23996.400000000001</v>
      </c>
    </row>
    <row r="7784" spans="1:23" ht="15.75" customHeight="1" x14ac:dyDescent="0.2">
      <c r="A7784" s="6">
        <v>7771</v>
      </c>
      <c r="B7784" s="6">
        <v>0</v>
      </c>
      <c r="C7784" s="6">
        <v>13927.9</v>
      </c>
      <c r="D7784" s="6">
        <v>0</v>
      </c>
      <c r="E7784" s="6">
        <v>4652.1899999999996</v>
      </c>
      <c r="F7784" s="6">
        <v>0</v>
      </c>
      <c r="G7784" s="6">
        <v>0</v>
      </c>
      <c r="H7784" s="6">
        <v>0</v>
      </c>
      <c r="I7784" s="6">
        <v>6880.25</v>
      </c>
      <c r="J7784" s="6">
        <v>0</v>
      </c>
      <c r="K7784" s="6">
        <v>13826.3</v>
      </c>
      <c r="L7784" s="6">
        <v>6880.25</v>
      </c>
      <c r="M7784" s="6">
        <v>16136.4</v>
      </c>
      <c r="N7784" s="6">
        <v>0</v>
      </c>
      <c r="O7784" s="6">
        <v>0</v>
      </c>
      <c r="P7784" s="6">
        <v>23793.3</v>
      </c>
      <c r="Q7784" s="6">
        <v>0</v>
      </c>
      <c r="R7784" s="114">
        <v>40053.4</v>
      </c>
      <c r="S7784" s="114">
        <v>38858.400000000001</v>
      </c>
      <c r="T7784" s="114">
        <v>1979.8</v>
      </c>
      <c r="U7784">
        <v>0</v>
      </c>
      <c r="V7784">
        <v>37814</v>
      </c>
      <c r="W7784">
        <v>26704.799999999999</v>
      </c>
    </row>
    <row r="7785" spans="1:23" ht="15.75" customHeight="1" x14ac:dyDescent="0.2">
      <c r="A7785" s="6">
        <v>7772</v>
      </c>
      <c r="B7785" s="6">
        <v>0</v>
      </c>
      <c r="C7785" s="6">
        <v>17651</v>
      </c>
      <c r="D7785" s="6">
        <v>0</v>
      </c>
      <c r="E7785" s="6">
        <v>2305.7600000000002</v>
      </c>
      <c r="F7785" s="6">
        <v>0</v>
      </c>
      <c r="G7785" s="6">
        <v>0</v>
      </c>
      <c r="H7785" s="6">
        <v>0</v>
      </c>
      <c r="I7785" s="6">
        <v>4106.13</v>
      </c>
      <c r="J7785" s="6">
        <v>0</v>
      </c>
      <c r="K7785" s="6">
        <v>14006.4</v>
      </c>
      <c r="L7785" s="6">
        <v>4106.13</v>
      </c>
      <c r="M7785" s="6">
        <v>18932.2</v>
      </c>
      <c r="N7785" s="6">
        <v>0</v>
      </c>
      <c r="O7785" s="6">
        <v>0</v>
      </c>
      <c r="P7785" s="6">
        <v>27263.200000000001</v>
      </c>
      <c r="Q7785" s="6">
        <v>0</v>
      </c>
      <c r="R7785" s="114">
        <v>40053.4</v>
      </c>
      <c r="S7785" s="114">
        <v>39514.800000000003</v>
      </c>
      <c r="T7785" s="114">
        <v>10373.6</v>
      </c>
      <c r="U7785">
        <v>0</v>
      </c>
      <c r="V7785">
        <v>29661.599999999999</v>
      </c>
      <c r="W7785">
        <v>26547.599999999999</v>
      </c>
    </row>
    <row r="7786" spans="1:23" ht="15.75" customHeight="1" x14ac:dyDescent="0.2">
      <c r="A7786" s="6">
        <v>7773</v>
      </c>
      <c r="B7786" s="6">
        <v>0</v>
      </c>
      <c r="C7786" s="6">
        <v>11980.3</v>
      </c>
      <c r="D7786" s="6">
        <v>0</v>
      </c>
      <c r="E7786" s="6">
        <v>0</v>
      </c>
      <c r="F7786" s="6">
        <v>0</v>
      </c>
      <c r="G7786" s="6">
        <v>0</v>
      </c>
      <c r="H7786" s="6">
        <v>0</v>
      </c>
      <c r="I7786" s="6">
        <v>4702.93</v>
      </c>
      <c r="J7786" s="6">
        <v>0</v>
      </c>
      <c r="K7786" s="6">
        <v>12201.8</v>
      </c>
      <c r="L7786" s="6">
        <v>4702.93</v>
      </c>
      <c r="M7786" s="6">
        <v>13144</v>
      </c>
      <c r="N7786" s="6">
        <v>0</v>
      </c>
      <c r="O7786" s="6">
        <v>0</v>
      </c>
      <c r="P7786" s="6">
        <v>29504.3</v>
      </c>
      <c r="Q7786" s="6">
        <v>0</v>
      </c>
      <c r="R7786" s="114">
        <v>39668.400000000001</v>
      </c>
      <c r="S7786" s="114">
        <v>40053.4</v>
      </c>
      <c r="T7786" s="114">
        <v>19276.5</v>
      </c>
      <c r="U7786">
        <v>0</v>
      </c>
      <c r="V7786">
        <v>23850.6</v>
      </c>
      <c r="W7786">
        <v>11300.9</v>
      </c>
    </row>
    <row r="7787" spans="1:23" ht="15.75" customHeight="1" x14ac:dyDescent="0.2">
      <c r="A7787" s="6">
        <v>7774</v>
      </c>
      <c r="B7787" s="6">
        <v>0</v>
      </c>
      <c r="C7787" s="6">
        <v>7219.25</v>
      </c>
      <c r="D7787" s="6">
        <v>0</v>
      </c>
      <c r="E7787" s="6">
        <v>0</v>
      </c>
      <c r="F7787" s="6">
        <v>0</v>
      </c>
      <c r="G7787" s="6">
        <v>0</v>
      </c>
      <c r="H7787" s="6">
        <v>0</v>
      </c>
      <c r="I7787" s="6">
        <v>4818.4799999999996</v>
      </c>
      <c r="J7787" s="6">
        <v>0</v>
      </c>
      <c r="K7787" s="6">
        <v>12412.4</v>
      </c>
      <c r="L7787" s="6">
        <v>4818.4799999999996</v>
      </c>
      <c r="M7787" s="6">
        <v>5205.99</v>
      </c>
      <c r="N7787" s="6">
        <v>0</v>
      </c>
      <c r="O7787" s="6">
        <v>0</v>
      </c>
      <c r="P7787" s="6">
        <v>28042.9</v>
      </c>
      <c r="Q7787" s="6">
        <v>0</v>
      </c>
      <c r="R7787" s="114">
        <v>38906.5</v>
      </c>
      <c r="S7787" s="114">
        <v>40053.4</v>
      </c>
      <c r="T7787" s="114">
        <v>24969.599999999999</v>
      </c>
      <c r="U7787">
        <v>0</v>
      </c>
      <c r="V7787">
        <v>15641.1</v>
      </c>
      <c r="W7787">
        <v>11101.1</v>
      </c>
    </row>
    <row r="7788" spans="1:23" ht="15.75" customHeight="1" x14ac:dyDescent="0.2">
      <c r="A7788" s="6">
        <v>7775</v>
      </c>
      <c r="B7788" s="6">
        <v>0</v>
      </c>
      <c r="C7788" s="6">
        <v>6730.25</v>
      </c>
      <c r="D7788" s="6">
        <v>0</v>
      </c>
      <c r="E7788" s="6">
        <v>0</v>
      </c>
      <c r="F7788" s="6">
        <v>0</v>
      </c>
      <c r="G7788" s="6">
        <v>0</v>
      </c>
      <c r="H7788" s="6">
        <v>0</v>
      </c>
      <c r="I7788" s="6">
        <v>7543.29</v>
      </c>
      <c r="J7788" s="6">
        <v>0</v>
      </c>
      <c r="K7788" s="6">
        <v>6518.41</v>
      </c>
      <c r="L7788" s="6">
        <v>7543.29</v>
      </c>
      <c r="M7788" s="6">
        <v>3803.38</v>
      </c>
      <c r="N7788" s="6">
        <v>0</v>
      </c>
      <c r="O7788" s="6">
        <v>0</v>
      </c>
      <c r="P7788" s="6">
        <v>0</v>
      </c>
      <c r="Q7788" s="6">
        <v>0</v>
      </c>
      <c r="R7788" s="114">
        <v>34663.599999999999</v>
      </c>
      <c r="S7788" s="114">
        <v>40053.4</v>
      </c>
      <c r="T7788" s="114">
        <v>38079.9</v>
      </c>
      <c r="U7788">
        <v>0</v>
      </c>
      <c r="V7788">
        <v>6195.77</v>
      </c>
      <c r="W7788">
        <v>9910.23</v>
      </c>
    </row>
    <row r="7789" spans="1:23" ht="15.75" customHeight="1" x14ac:dyDescent="0.2">
      <c r="A7789" s="6">
        <v>7776</v>
      </c>
      <c r="B7789" s="6">
        <v>0</v>
      </c>
      <c r="C7789" s="6">
        <v>11888.9</v>
      </c>
      <c r="D7789" s="6">
        <v>0</v>
      </c>
      <c r="E7789" s="6">
        <v>8612.0300000000007</v>
      </c>
      <c r="F7789" s="6">
        <v>0</v>
      </c>
      <c r="G7789" s="6">
        <v>0</v>
      </c>
      <c r="H7789" s="6">
        <v>0</v>
      </c>
      <c r="I7789" s="6">
        <v>7032.07</v>
      </c>
      <c r="J7789" s="6">
        <v>0</v>
      </c>
      <c r="K7789" s="6">
        <v>6521.34</v>
      </c>
      <c r="L7789" s="6">
        <v>7032.07</v>
      </c>
      <c r="M7789" s="6">
        <v>875.83399999999995</v>
      </c>
      <c r="N7789" s="6">
        <v>0</v>
      </c>
      <c r="O7789" s="6">
        <v>0</v>
      </c>
      <c r="P7789" s="6">
        <v>0</v>
      </c>
      <c r="Q7789" s="6">
        <v>0</v>
      </c>
      <c r="R7789" s="114">
        <v>24125.7</v>
      </c>
      <c r="S7789" s="114">
        <v>40053.4</v>
      </c>
      <c r="T7789" s="114">
        <v>39600.699999999997</v>
      </c>
      <c r="U7789">
        <v>0</v>
      </c>
      <c r="V7789">
        <v>2828.37</v>
      </c>
      <c r="W7789">
        <v>13359.6</v>
      </c>
    </row>
    <row r="7790" spans="1:23" ht="15.75" customHeight="1" x14ac:dyDescent="0.2">
      <c r="A7790" s="6">
        <v>7777</v>
      </c>
      <c r="B7790" s="6">
        <v>0</v>
      </c>
      <c r="C7790" s="6">
        <v>11302.5</v>
      </c>
      <c r="D7790" s="6">
        <v>0</v>
      </c>
      <c r="E7790" s="6">
        <v>10125</v>
      </c>
      <c r="F7790" s="6">
        <v>0</v>
      </c>
      <c r="G7790" s="6">
        <v>0</v>
      </c>
      <c r="H7790" s="6">
        <v>0</v>
      </c>
      <c r="I7790" s="6">
        <v>9368.49</v>
      </c>
      <c r="J7790" s="6">
        <v>0</v>
      </c>
      <c r="K7790" s="6">
        <v>10585.8</v>
      </c>
      <c r="L7790" s="6">
        <v>9368.49</v>
      </c>
      <c r="M7790" s="6">
        <v>0</v>
      </c>
      <c r="N7790" s="6">
        <v>0</v>
      </c>
      <c r="O7790" s="6">
        <v>0</v>
      </c>
      <c r="P7790" s="6">
        <v>5927.55</v>
      </c>
      <c r="Q7790" s="6">
        <v>0</v>
      </c>
      <c r="R7790" s="114">
        <v>10916.7</v>
      </c>
      <c r="S7790" s="114">
        <v>40053.4</v>
      </c>
      <c r="T7790" s="114">
        <v>39766.199999999997</v>
      </c>
      <c r="U7790">
        <v>0</v>
      </c>
      <c r="V7790">
        <v>3014.52</v>
      </c>
      <c r="W7790">
        <v>24562.400000000001</v>
      </c>
    </row>
    <row r="7791" spans="1:23" ht="15.75" customHeight="1" x14ac:dyDescent="0.2">
      <c r="A7791" s="6">
        <v>7778</v>
      </c>
      <c r="B7791" s="6">
        <v>0</v>
      </c>
      <c r="C7791" s="6">
        <v>19453.599999999999</v>
      </c>
      <c r="D7791" s="6">
        <v>0</v>
      </c>
      <c r="E7791" s="6">
        <v>12005.9</v>
      </c>
      <c r="F7791" s="6">
        <v>0</v>
      </c>
      <c r="G7791" s="6">
        <v>0</v>
      </c>
      <c r="H7791" s="6">
        <v>0</v>
      </c>
      <c r="I7791" s="6">
        <v>10373.799999999999</v>
      </c>
      <c r="J7791" s="6">
        <v>0</v>
      </c>
      <c r="K7791" s="6">
        <v>7511.84</v>
      </c>
      <c r="L7791" s="6">
        <v>10373.799999999999</v>
      </c>
      <c r="M7791" s="6">
        <v>0</v>
      </c>
      <c r="N7791" s="6">
        <v>0</v>
      </c>
      <c r="O7791" s="6">
        <v>0</v>
      </c>
      <c r="P7791" s="6">
        <v>8328.6299999999992</v>
      </c>
      <c r="Q7791" s="6">
        <v>0</v>
      </c>
      <c r="R7791" s="114">
        <v>8692.7199999999993</v>
      </c>
      <c r="S7791" s="114">
        <v>40053.4</v>
      </c>
      <c r="T7791" s="114">
        <v>39479.4</v>
      </c>
      <c r="U7791">
        <v>0</v>
      </c>
      <c r="V7791">
        <v>2391.12</v>
      </c>
      <c r="W7791">
        <v>35346</v>
      </c>
    </row>
    <row r="7792" spans="1:23" ht="15.75" customHeight="1" x14ac:dyDescent="0.2">
      <c r="A7792" s="6">
        <v>7779</v>
      </c>
      <c r="B7792" s="6">
        <v>0</v>
      </c>
      <c r="C7792" s="6">
        <v>26748.3</v>
      </c>
      <c r="D7792" s="6">
        <v>0</v>
      </c>
      <c r="E7792" s="6">
        <v>13817</v>
      </c>
      <c r="F7792" s="6">
        <v>0</v>
      </c>
      <c r="G7792" s="6">
        <v>0</v>
      </c>
      <c r="H7792" s="6">
        <v>0</v>
      </c>
      <c r="I7792" s="6">
        <v>13575.9</v>
      </c>
      <c r="J7792" s="6">
        <v>0</v>
      </c>
      <c r="K7792" s="6">
        <v>8483.2900000000009</v>
      </c>
      <c r="L7792" s="6">
        <v>13575.9</v>
      </c>
      <c r="M7792" s="6">
        <v>0</v>
      </c>
      <c r="N7792" s="6">
        <v>0</v>
      </c>
      <c r="O7792" s="6">
        <v>0</v>
      </c>
      <c r="P7792" s="6">
        <v>11337.9</v>
      </c>
      <c r="Q7792" s="6">
        <v>0</v>
      </c>
      <c r="R7792" s="114">
        <v>11034.2</v>
      </c>
      <c r="S7792" s="114">
        <v>40053.4</v>
      </c>
      <c r="T7792" s="114">
        <v>37990.699999999997</v>
      </c>
      <c r="U7792">
        <v>0</v>
      </c>
      <c r="V7792">
        <v>3486.47</v>
      </c>
      <c r="W7792">
        <v>38640.9</v>
      </c>
    </row>
    <row r="7793" spans="1:23" ht="15.75" customHeight="1" x14ac:dyDescent="0.2">
      <c r="A7793" s="6">
        <v>7780</v>
      </c>
      <c r="B7793" s="6">
        <v>0</v>
      </c>
      <c r="C7793" s="6">
        <v>31797.8</v>
      </c>
      <c r="D7793" s="6">
        <v>0</v>
      </c>
      <c r="E7793" s="6">
        <v>19233.400000000001</v>
      </c>
      <c r="F7793" s="6">
        <v>0</v>
      </c>
      <c r="G7793" s="6">
        <v>3973.01</v>
      </c>
      <c r="H7793" s="6">
        <v>0</v>
      </c>
      <c r="I7793" s="6">
        <v>11723.1</v>
      </c>
      <c r="J7793" s="6">
        <v>0</v>
      </c>
      <c r="K7793" s="6">
        <v>11630.8</v>
      </c>
      <c r="L7793" s="6">
        <v>11723.1</v>
      </c>
      <c r="M7793" s="6">
        <v>0</v>
      </c>
      <c r="N7793" s="6">
        <v>0</v>
      </c>
      <c r="O7793" s="6">
        <v>0</v>
      </c>
      <c r="P7793" s="6">
        <v>14910.4</v>
      </c>
      <c r="Q7793" s="6">
        <v>0</v>
      </c>
      <c r="R7793" s="114">
        <v>15901.8</v>
      </c>
      <c r="S7793" s="114">
        <v>39856.800000000003</v>
      </c>
      <c r="T7793" s="114">
        <v>36791.199999999997</v>
      </c>
      <c r="U7793">
        <v>0</v>
      </c>
      <c r="V7793">
        <v>22872.799999999999</v>
      </c>
      <c r="W7793">
        <v>39754.300000000003</v>
      </c>
    </row>
    <row r="7794" spans="1:23" ht="15.75" customHeight="1" x14ac:dyDescent="0.2">
      <c r="A7794" s="6">
        <v>7781</v>
      </c>
      <c r="B7794" s="6">
        <v>0</v>
      </c>
      <c r="C7794" s="6">
        <v>31154.5</v>
      </c>
      <c r="D7794" s="6">
        <v>0</v>
      </c>
      <c r="E7794" s="6">
        <v>26070.5</v>
      </c>
      <c r="F7794" s="6">
        <v>0</v>
      </c>
      <c r="G7794" s="6">
        <v>17658.900000000001</v>
      </c>
      <c r="H7794" s="6">
        <v>0</v>
      </c>
      <c r="I7794" s="6">
        <v>11953.9</v>
      </c>
      <c r="J7794" s="6">
        <v>0</v>
      </c>
      <c r="K7794" s="6">
        <v>7584.15</v>
      </c>
      <c r="L7794" s="6">
        <v>11953.9</v>
      </c>
      <c r="M7794" s="6">
        <v>0</v>
      </c>
      <c r="N7794" s="6">
        <v>0</v>
      </c>
      <c r="O7794" s="6">
        <v>0</v>
      </c>
      <c r="P7794" s="6">
        <v>17421.099999999999</v>
      </c>
      <c r="Q7794" s="6">
        <v>0</v>
      </c>
      <c r="R7794" s="114">
        <v>15481.4</v>
      </c>
      <c r="S7794" s="114">
        <v>39581.300000000003</v>
      </c>
      <c r="T7794" s="114">
        <v>36214.5</v>
      </c>
      <c r="U7794">
        <v>0</v>
      </c>
      <c r="V7794">
        <v>34048</v>
      </c>
      <c r="W7794">
        <v>39613.4</v>
      </c>
    </row>
    <row r="7795" spans="1:23" ht="15.75" customHeight="1" x14ac:dyDescent="0.2">
      <c r="A7795" s="6">
        <v>7782</v>
      </c>
      <c r="B7795" s="6">
        <v>0</v>
      </c>
      <c r="C7795" s="6">
        <v>27588.400000000001</v>
      </c>
      <c r="D7795" s="6">
        <v>0</v>
      </c>
      <c r="E7795" s="6">
        <v>22619.599999999999</v>
      </c>
      <c r="F7795" s="6">
        <v>0</v>
      </c>
      <c r="G7795" s="6">
        <v>24352.3</v>
      </c>
      <c r="H7795" s="6">
        <v>0</v>
      </c>
      <c r="I7795" s="6">
        <v>7176.31</v>
      </c>
      <c r="J7795" s="6">
        <v>0</v>
      </c>
      <c r="K7795" s="6">
        <v>7135.17</v>
      </c>
      <c r="L7795" s="6">
        <v>7176.31</v>
      </c>
      <c r="M7795" s="6">
        <v>0</v>
      </c>
      <c r="N7795" s="6">
        <v>0</v>
      </c>
      <c r="O7795" s="6">
        <v>0</v>
      </c>
      <c r="P7795" s="6">
        <v>19919.099999999999</v>
      </c>
      <c r="Q7795" s="6">
        <v>0</v>
      </c>
      <c r="R7795" s="114">
        <v>15026.8</v>
      </c>
      <c r="S7795" s="114">
        <v>39307.199999999997</v>
      </c>
      <c r="T7795" s="114">
        <v>35364.400000000001</v>
      </c>
      <c r="U7795">
        <v>0</v>
      </c>
      <c r="V7795">
        <v>38890.1</v>
      </c>
      <c r="W7795">
        <v>39462.5</v>
      </c>
    </row>
    <row r="7796" spans="1:23" ht="15.75" customHeight="1" x14ac:dyDescent="0.2">
      <c r="A7796" s="6">
        <v>7783</v>
      </c>
      <c r="B7796" s="6">
        <v>0</v>
      </c>
      <c r="C7796" s="6">
        <v>23853.3</v>
      </c>
      <c r="D7796" s="6">
        <v>0</v>
      </c>
      <c r="E7796" s="6">
        <v>18886.7</v>
      </c>
      <c r="F7796" s="6">
        <v>0</v>
      </c>
      <c r="G7796" s="6">
        <v>29582.7</v>
      </c>
      <c r="H7796" s="6">
        <v>0</v>
      </c>
      <c r="I7796" s="6">
        <v>1268.98</v>
      </c>
      <c r="J7796" s="6">
        <v>0</v>
      </c>
      <c r="K7796" s="6">
        <v>9935.8799999999992</v>
      </c>
      <c r="L7796" s="6">
        <v>1268.98</v>
      </c>
      <c r="M7796" s="6">
        <v>0</v>
      </c>
      <c r="N7796" s="6">
        <v>0</v>
      </c>
      <c r="O7796" s="6">
        <v>0</v>
      </c>
      <c r="P7796" s="6">
        <v>24281.5</v>
      </c>
      <c r="Q7796" s="6">
        <v>0</v>
      </c>
      <c r="R7796" s="114">
        <v>21433.3</v>
      </c>
      <c r="S7796" s="114">
        <v>39112.199999999997</v>
      </c>
      <c r="T7796" s="114">
        <v>33383.300000000003</v>
      </c>
      <c r="U7796">
        <v>0</v>
      </c>
      <c r="V7796">
        <v>39817.9</v>
      </c>
      <c r="W7796">
        <v>39321</v>
      </c>
    </row>
    <row r="7797" spans="1:23" ht="15.75" customHeight="1" x14ac:dyDescent="0.2">
      <c r="A7797" s="6">
        <v>7784</v>
      </c>
      <c r="B7797" s="6">
        <v>0.21607100000000001</v>
      </c>
      <c r="C7797" s="6">
        <v>19474.5</v>
      </c>
      <c r="D7797" s="6">
        <v>0.85125899999999999</v>
      </c>
      <c r="E7797" s="6">
        <v>17422</v>
      </c>
      <c r="F7797" s="6">
        <v>0.73998900000000001</v>
      </c>
      <c r="G7797" s="6">
        <v>37047.9</v>
      </c>
      <c r="H7797" s="6">
        <v>0.239401</v>
      </c>
      <c r="I7797" s="6">
        <v>671.21100000000001</v>
      </c>
      <c r="J7797" s="6">
        <v>0.27770499999999998</v>
      </c>
      <c r="K7797" s="6">
        <v>20767.3</v>
      </c>
      <c r="L7797" s="6">
        <v>671.21100000000001</v>
      </c>
      <c r="M7797" s="6">
        <v>0</v>
      </c>
      <c r="N7797" s="6">
        <v>0.348611</v>
      </c>
      <c r="O7797" s="6">
        <v>701.92499999999995</v>
      </c>
      <c r="P7797" s="6">
        <v>27223</v>
      </c>
      <c r="Q7797" s="6">
        <v>0</v>
      </c>
      <c r="R7797" s="114">
        <v>12287.5</v>
      </c>
      <c r="S7797" s="114">
        <v>37884.800000000003</v>
      </c>
      <c r="T7797" s="114">
        <v>33856.699999999997</v>
      </c>
      <c r="U7797">
        <v>0.33806599999999998</v>
      </c>
      <c r="V7797">
        <v>40053.4</v>
      </c>
      <c r="W7797">
        <v>40013.1</v>
      </c>
    </row>
    <row r="7798" spans="1:23" ht="15.75" customHeight="1" x14ac:dyDescent="0.2">
      <c r="A7798" s="6">
        <v>7785</v>
      </c>
      <c r="B7798" s="6">
        <v>1.60903</v>
      </c>
      <c r="C7798" s="6">
        <v>17109.900000000001</v>
      </c>
      <c r="D7798" s="6">
        <v>1.40184</v>
      </c>
      <c r="E7798" s="6">
        <v>5284.75</v>
      </c>
      <c r="F7798" s="6">
        <v>1.29586</v>
      </c>
      <c r="G7798" s="6">
        <v>37124.9</v>
      </c>
      <c r="H7798" s="6">
        <v>1.4174800000000001</v>
      </c>
      <c r="I7798" s="6">
        <v>3448.18</v>
      </c>
      <c r="J7798" s="6">
        <v>1.0229699999999999</v>
      </c>
      <c r="K7798" s="6">
        <v>10044.5</v>
      </c>
      <c r="L7798" s="6">
        <v>3448.18</v>
      </c>
      <c r="M7798" s="6">
        <v>0</v>
      </c>
      <c r="N7798" s="6">
        <v>1.5218700000000001</v>
      </c>
      <c r="O7798" s="6">
        <v>2081.75</v>
      </c>
      <c r="P7798" s="6">
        <v>28198.3</v>
      </c>
      <c r="Q7798" s="6">
        <v>0.20211100000000001</v>
      </c>
      <c r="R7798" s="114">
        <v>6430.9</v>
      </c>
      <c r="S7798" s="114">
        <v>37428.300000000003</v>
      </c>
      <c r="T7798" s="114">
        <v>15469.8</v>
      </c>
      <c r="U7798">
        <v>0.41080299999999997</v>
      </c>
      <c r="V7798">
        <v>40053.4</v>
      </c>
      <c r="W7798">
        <v>40053.4</v>
      </c>
    </row>
    <row r="7799" spans="1:23" ht="15.75" customHeight="1" x14ac:dyDescent="0.2">
      <c r="A7799" s="6">
        <v>7786</v>
      </c>
      <c r="B7799" s="6">
        <v>2.4185400000000001</v>
      </c>
      <c r="C7799" s="6">
        <v>11611.9</v>
      </c>
      <c r="D7799" s="6">
        <v>2.19936</v>
      </c>
      <c r="E7799" s="6">
        <v>5541.8</v>
      </c>
      <c r="F7799" s="6">
        <v>1.1113299999999999</v>
      </c>
      <c r="G7799" s="6">
        <v>19599.400000000001</v>
      </c>
      <c r="H7799" s="6">
        <v>2.32545</v>
      </c>
      <c r="I7799" s="6">
        <v>2711.71</v>
      </c>
      <c r="J7799" s="6">
        <v>1.0672999999999999</v>
      </c>
      <c r="K7799" s="6">
        <v>1990.91</v>
      </c>
      <c r="L7799" s="6">
        <v>2711.71</v>
      </c>
      <c r="M7799" s="6">
        <v>0</v>
      </c>
      <c r="N7799" s="6">
        <v>2.39032</v>
      </c>
      <c r="O7799" s="6">
        <v>0</v>
      </c>
      <c r="P7799" s="6">
        <v>30875.1</v>
      </c>
      <c r="Q7799" s="6">
        <v>0.23575699999999999</v>
      </c>
      <c r="R7799" s="114">
        <v>5702.42</v>
      </c>
      <c r="S7799" s="114">
        <v>38799.199999999997</v>
      </c>
      <c r="T7799" s="114">
        <v>4113.0200000000004</v>
      </c>
      <c r="U7799">
        <v>2.4089399999999999</v>
      </c>
      <c r="V7799">
        <v>40053.4</v>
      </c>
      <c r="W7799">
        <v>40053.4</v>
      </c>
    </row>
    <row r="7800" spans="1:23" ht="15.75" customHeight="1" x14ac:dyDescent="0.2">
      <c r="A7800" s="6">
        <v>7787</v>
      </c>
      <c r="B7800" s="6">
        <v>2.9098999999999999</v>
      </c>
      <c r="C7800" s="6">
        <v>9143.4599999999991</v>
      </c>
      <c r="D7800" s="6">
        <v>2.5218099999999999</v>
      </c>
      <c r="E7800" s="6">
        <v>3375.98</v>
      </c>
      <c r="F7800" s="6">
        <v>1.3103</v>
      </c>
      <c r="G7800" s="6">
        <v>38815</v>
      </c>
      <c r="H7800" s="6">
        <v>2.89011</v>
      </c>
      <c r="I7800" s="6">
        <v>1012.37</v>
      </c>
      <c r="J7800" s="6">
        <v>1.6091899999999999</v>
      </c>
      <c r="K7800" s="6">
        <v>2414.1</v>
      </c>
      <c r="L7800" s="6">
        <v>1012.37</v>
      </c>
      <c r="M7800" s="6">
        <v>0</v>
      </c>
      <c r="N7800" s="6">
        <v>2.4091999999999998</v>
      </c>
      <c r="O7800" s="6">
        <v>0</v>
      </c>
      <c r="P7800" s="6">
        <v>30604.799999999999</v>
      </c>
      <c r="Q7800" s="6">
        <v>0.63028099999999998</v>
      </c>
      <c r="R7800" s="114">
        <v>6812.94</v>
      </c>
      <c r="S7800" s="114">
        <v>36874.6</v>
      </c>
      <c r="T7800" s="114">
        <v>8.7649600000000003</v>
      </c>
      <c r="U7800">
        <v>2.9647299999999999</v>
      </c>
      <c r="V7800">
        <v>40053.4</v>
      </c>
      <c r="W7800">
        <v>40053.4</v>
      </c>
    </row>
    <row r="7801" spans="1:23" ht="15.75" customHeight="1" x14ac:dyDescent="0.2">
      <c r="A7801" s="6">
        <v>7788</v>
      </c>
      <c r="B7801" s="6">
        <v>2.8822399999999999</v>
      </c>
      <c r="C7801" s="6">
        <v>6043.54</v>
      </c>
      <c r="D7801" s="6">
        <v>2.6553</v>
      </c>
      <c r="E7801" s="6">
        <v>2780.5</v>
      </c>
      <c r="F7801" s="6">
        <v>0.93407200000000001</v>
      </c>
      <c r="G7801" s="6">
        <v>39553</v>
      </c>
      <c r="H7801" s="6">
        <v>3.1127400000000001</v>
      </c>
      <c r="I7801" s="6">
        <v>1914.14</v>
      </c>
      <c r="J7801" s="6">
        <v>1.8729</v>
      </c>
      <c r="K7801" s="6">
        <v>2256.77</v>
      </c>
      <c r="L7801" s="6">
        <v>1914.14</v>
      </c>
      <c r="M7801" s="6">
        <v>0</v>
      </c>
      <c r="N7801" s="6">
        <v>2.4991500000000002</v>
      </c>
      <c r="O7801" s="6">
        <v>0</v>
      </c>
      <c r="P7801" s="6">
        <v>30420.9</v>
      </c>
      <c r="Q7801" s="6">
        <v>1.8746499999999999</v>
      </c>
      <c r="R7801" s="114">
        <v>8691.2900000000009</v>
      </c>
      <c r="S7801" s="114">
        <v>39266.5</v>
      </c>
      <c r="T7801" s="114">
        <v>0</v>
      </c>
      <c r="U7801">
        <v>3.1914400000000001</v>
      </c>
      <c r="V7801">
        <v>40053.4</v>
      </c>
      <c r="W7801">
        <v>40053.4</v>
      </c>
    </row>
    <row r="7802" spans="1:23" ht="15.75" customHeight="1" x14ac:dyDescent="0.2">
      <c r="A7802" s="6">
        <v>7789</v>
      </c>
      <c r="B7802" s="6">
        <v>2.6403099999999999</v>
      </c>
      <c r="C7802" s="6">
        <v>3118.26</v>
      </c>
      <c r="D7802" s="6">
        <v>2.5630799999999998</v>
      </c>
      <c r="E7802" s="6">
        <v>2900.25</v>
      </c>
      <c r="F7802" s="6">
        <v>0.69189599999999996</v>
      </c>
      <c r="G7802" s="6">
        <v>39730.199999999997</v>
      </c>
      <c r="H7802" s="6">
        <v>2.2421700000000002</v>
      </c>
      <c r="I7802" s="6">
        <v>2939.07</v>
      </c>
      <c r="J7802" s="6">
        <v>2.2251099999999999</v>
      </c>
      <c r="K7802" s="6">
        <v>1582.73</v>
      </c>
      <c r="L7802" s="6">
        <v>2939.07</v>
      </c>
      <c r="M7802" s="6">
        <v>0</v>
      </c>
      <c r="N7802" s="6">
        <v>2.5070600000000001</v>
      </c>
      <c r="O7802" s="6">
        <v>0</v>
      </c>
      <c r="P7802" s="6">
        <v>28948.799999999999</v>
      </c>
      <c r="Q7802" s="6">
        <v>2.0922700000000001</v>
      </c>
      <c r="R7802" s="114">
        <v>16952.599999999999</v>
      </c>
      <c r="S7802" s="114">
        <v>39236.199999999997</v>
      </c>
      <c r="T7802" s="114">
        <v>0</v>
      </c>
      <c r="U7802">
        <v>3.1108699999999998</v>
      </c>
      <c r="V7802">
        <v>40053.4</v>
      </c>
      <c r="W7802">
        <v>40053.4</v>
      </c>
    </row>
    <row r="7803" spans="1:23" ht="15.75" customHeight="1" x14ac:dyDescent="0.2">
      <c r="A7803" s="6">
        <v>7790</v>
      </c>
      <c r="B7803" s="6">
        <v>2.03871</v>
      </c>
      <c r="C7803" s="6">
        <v>791.21100000000001</v>
      </c>
      <c r="D7803" s="6">
        <v>1.5588299999999999</v>
      </c>
      <c r="E7803" s="6">
        <v>2876.15</v>
      </c>
      <c r="F7803" s="6">
        <v>0.55007399999999995</v>
      </c>
      <c r="G7803" s="6">
        <v>39750.9</v>
      </c>
      <c r="H7803" s="6">
        <v>2.2754799999999999</v>
      </c>
      <c r="I7803" s="6">
        <v>3159.43</v>
      </c>
      <c r="J7803" s="6">
        <v>1.8476399999999999</v>
      </c>
      <c r="K7803" s="6">
        <v>987.43700000000001</v>
      </c>
      <c r="L7803" s="6">
        <v>3159.43</v>
      </c>
      <c r="M7803" s="6">
        <v>0</v>
      </c>
      <c r="N7803" s="6">
        <v>2.3208000000000002</v>
      </c>
      <c r="O7803" s="6">
        <v>0</v>
      </c>
      <c r="P7803" s="6">
        <v>27127.8</v>
      </c>
      <c r="Q7803" s="6">
        <v>2.0434600000000001</v>
      </c>
      <c r="R7803" s="114">
        <v>32778</v>
      </c>
      <c r="S7803" s="114">
        <v>39272.6</v>
      </c>
      <c r="T7803" s="114">
        <v>0</v>
      </c>
      <c r="U7803">
        <v>2.7189100000000002</v>
      </c>
      <c r="V7803">
        <v>40053.4</v>
      </c>
      <c r="W7803">
        <v>40053.4</v>
      </c>
    </row>
    <row r="7804" spans="1:23" ht="15.75" customHeight="1" x14ac:dyDescent="0.2">
      <c r="A7804" s="6">
        <v>7791</v>
      </c>
      <c r="B7804" s="6">
        <v>1.6591</v>
      </c>
      <c r="C7804" s="6">
        <v>993.79300000000001</v>
      </c>
      <c r="D7804" s="6">
        <v>1.7223200000000001</v>
      </c>
      <c r="E7804" s="6">
        <v>2398.91</v>
      </c>
      <c r="F7804" s="6">
        <v>0.34704600000000002</v>
      </c>
      <c r="G7804" s="6">
        <v>40053.4</v>
      </c>
      <c r="H7804" s="6">
        <v>1.38182</v>
      </c>
      <c r="I7804" s="6">
        <v>4746.57</v>
      </c>
      <c r="J7804" s="6">
        <v>1.1421300000000001</v>
      </c>
      <c r="K7804" s="6">
        <v>988.59100000000001</v>
      </c>
      <c r="L7804" s="6">
        <v>4746.57</v>
      </c>
      <c r="M7804" s="6">
        <v>0</v>
      </c>
      <c r="N7804" s="6">
        <v>1.8686799999999999</v>
      </c>
      <c r="O7804" s="6">
        <v>0</v>
      </c>
      <c r="P7804" s="6">
        <v>26897.7</v>
      </c>
      <c r="Q7804" s="6">
        <v>1.0618300000000001</v>
      </c>
      <c r="R7804" s="114">
        <v>36459.5</v>
      </c>
      <c r="S7804" s="114">
        <v>38021.599999999999</v>
      </c>
      <c r="T7804" s="114">
        <v>0</v>
      </c>
      <c r="U7804">
        <v>2.0110800000000002</v>
      </c>
      <c r="V7804">
        <v>40010.800000000003</v>
      </c>
      <c r="W7804">
        <v>40053.4</v>
      </c>
    </row>
    <row r="7805" spans="1:23" ht="15.75" customHeight="1" x14ac:dyDescent="0.2">
      <c r="A7805" s="6">
        <v>7792</v>
      </c>
      <c r="B7805" s="6">
        <v>0.852298</v>
      </c>
      <c r="C7805" s="6">
        <v>242.9</v>
      </c>
      <c r="D7805" s="6">
        <v>1.0483</v>
      </c>
      <c r="E7805" s="6">
        <v>1125.24</v>
      </c>
      <c r="F7805" s="6">
        <v>9.1950100000000007E-2</v>
      </c>
      <c r="G7805" s="6">
        <v>39999.4</v>
      </c>
      <c r="H7805" s="6">
        <v>1.22749</v>
      </c>
      <c r="I7805" s="6">
        <v>3408.29</v>
      </c>
      <c r="J7805" s="6">
        <v>0.68284599999999995</v>
      </c>
      <c r="K7805" s="6">
        <v>850.1</v>
      </c>
      <c r="L7805" s="6">
        <v>3408.29</v>
      </c>
      <c r="M7805" s="6">
        <v>0</v>
      </c>
      <c r="N7805" s="6">
        <v>1.07548</v>
      </c>
      <c r="O7805" s="6">
        <v>0</v>
      </c>
      <c r="P7805" s="6">
        <v>26905.9</v>
      </c>
      <c r="Q7805" s="6">
        <v>0.1449</v>
      </c>
      <c r="R7805" s="114">
        <v>35995.9</v>
      </c>
      <c r="S7805" s="114">
        <v>37734.6</v>
      </c>
      <c r="T7805" s="114">
        <v>0</v>
      </c>
      <c r="U7805">
        <v>1.02898</v>
      </c>
      <c r="V7805">
        <v>39317</v>
      </c>
      <c r="W7805">
        <v>40053.4</v>
      </c>
    </row>
    <row r="7806" spans="1:23" ht="15.75" customHeight="1" x14ac:dyDescent="0.2">
      <c r="A7806" s="6">
        <v>7793</v>
      </c>
      <c r="B7806" s="6">
        <v>5.3941099999999999E-2</v>
      </c>
      <c r="C7806" s="6">
        <v>109.402</v>
      </c>
      <c r="D7806" s="6">
        <v>8.7206099999999995E-2</v>
      </c>
      <c r="E7806" s="6">
        <v>0</v>
      </c>
      <c r="F7806" s="6">
        <v>0</v>
      </c>
      <c r="G7806" s="6">
        <v>40053.4</v>
      </c>
      <c r="H7806" s="6">
        <v>0.15246000000000001</v>
      </c>
      <c r="I7806" s="6">
        <v>4623.24</v>
      </c>
      <c r="J7806" s="6">
        <v>0.155948</v>
      </c>
      <c r="K7806" s="6">
        <v>632.88300000000004</v>
      </c>
      <c r="L7806" s="6">
        <v>4623.24</v>
      </c>
      <c r="M7806" s="6">
        <v>0</v>
      </c>
      <c r="N7806" s="6">
        <v>0.20066999999999999</v>
      </c>
      <c r="O7806" s="6">
        <v>0</v>
      </c>
      <c r="P7806" s="6">
        <v>23998.1</v>
      </c>
      <c r="Q7806" s="6">
        <v>0</v>
      </c>
      <c r="R7806" s="114">
        <v>37949.599999999999</v>
      </c>
      <c r="S7806" s="114">
        <v>38409</v>
      </c>
      <c r="T7806" s="114">
        <v>0</v>
      </c>
      <c r="U7806">
        <v>0</v>
      </c>
      <c r="V7806">
        <v>37726.1</v>
      </c>
      <c r="W7806">
        <v>40053.4</v>
      </c>
    </row>
    <row r="7807" spans="1:23" ht="15.75" customHeight="1" x14ac:dyDescent="0.2">
      <c r="A7807" s="6">
        <v>7794</v>
      </c>
      <c r="B7807" s="6">
        <v>0</v>
      </c>
      <c r="C7807" s="6">
        <v>0</v>
      </c>
      <c r="D7807" s="6">
        <v>0</v>
      </c>
      <c r="E7807" s="6">
        <v>1010.88</v>
      </c>
      <c r="F7807" s="6">
        <v>0</v>
      </c>
      <c r="G7807" s="6">
        <v>40053.4</v>
      </c>
      <c r="H7807" s="6">
        <v>0</v>
      </c>
      <c r="I7807" s="6">
        <v>5984.92</v>
      </c>
      <c r="J7807" s="6">
        <v>0</v>
      </c>
      <c r="K7807" s="6">
        <v>1651.02</v>
      </c>
      <c r="L7807" s="6">
        <v>5984.92</v>
      </c>
      <c r="M7807" s="6">
        <v>1603.21</v>
      </c>
      <c r="N7807" s="6">
        <v>0</v>
      </c>
      <c r="O7807" s="6">
        <v>2371.04</v>
      </c>
      <c r="P7807" s="6">
        <v>20087.7</v>
      </c>
      <c r="Q7807" s="6">
        <v>0</v>
      </c>
      <c r="R7807" s="114">
        <v>39175.199999999997</v>
      </c>
      <c r="S7807" s="114">
        <v>39082.800000000003</v>
      </c>
      <c r="T7807" s="114">
        <v>0</v>
      </c>
      <c r="U7807">
        <v>0</v>
      </c>
      <c r="V7807">
        <v>34042.400000000001</v>
      </c>
      <c r="W7807">
        <v>40053.4</v>
      </c>
    </row>
    <row r="7808" spans="1:23" ht="15.75" customHeight="1" x14ac:dyDescent="0.2">
      <c r="A7808" s="6">
        <v>7795</v>
      </c>
      <c r="B7808" s="6">
        <v>0</v>
      </c>
      <c r="C7808" s="6">
        <v>0</v>
      </c>
      <c r="D7808" s="6">
        <v>0</v>
      </c>
      <c r="E7808" s="6">
        <v>2566.5500000000002</v>
      </c>
      <c r="F7808" s="6">
        <v>0</v>
      </c>
      <c r="G7808" s="6">
        <v>40053.4</v>
      </c>
      <c r="H7808" s="6">
        <v>0</v>
      </c>
      <c r="I7808" s="6">
        <v>2151.73</v>
      </c>
      <c r="J7808" s="6">
        <v>0</v>
      </c>
      <c r="K7808" s="6">
        <v>1406.52</v>
      </c>
      <c r="L7808" s="6">
        <v>2151.73</v>
      </c>
      <c r="M7808" s="6">
        <v>1908.5</v>
      </c>
      <c r="N7808" s="6">
        <v>0</v>
      </c>
      <c r="O7808" s="6">
        <v>4210.75</v>
      </c>
      <c r="P7808" s="6">
        <v>18244.3</v>
      </c>
      <c r="Q7808" s="6">
        <v>0</v>
      </c>
      <c r="R7808" s="114">
        <v>37858.699999999997</v>
      </c>
      <c r="S7808" s="114">
        <v>39467.300000000003</v>
      </c>
      <c r="T7808" s="114">
        <v>3898.4</v>
      </c>
      <c r="U7808">
        <v>0</v>
      </c>
      <c r="V7808">
        <v>31622.5</v>
      </c>
      <c r="W7808">
        <v>40053.4</v>
      </c>
    </row>
    <row r="7809" spans="1:23" ht="15.75" customHeight="1" x14ac:dyDescent="0.2">
      <c r="A7809" s="6">
        <v>7796</v>
      </c>
      <c r="B7809" s="6">
        <v>0</v>
      </c>
      <c r="C7809" s="6">
        <v>0</v>
      </c>
      <c r="D7809" s="6">
        <v>0</v>
      </c>
      <c r="E7809" s="6">
        <v>4993.5</v>
      </c>
      <c r="F7809" s="6">
        <v>0</v>
      </c>
      <c r="G7809" s="6">
        <v>40053.4</v>
      </c>
      <c r="H7809" s="6">
        <v>0</v>
      </c>
      <c r="I7809" s="6">
        <v>4145.72</v>
      </c>
      <c r="J7809" s="6">
        <v>0</v>
      </c>
      <c r="K7809" s="6">
        <v>1449.97</v>
      </c>
      <c r="L7809" s="6">
        <v>4145.72</v>
      </c>
      <c r="M7809" s="6">
        <v>518.22199999999998</v>
      </c>
      <c r="N7809" s="6">
        <v>0</v>
      </c>
      <c r="O7809" s="6">
        <v>0</v>
      </c>
      <c r="P7809" s="6">
        <v>21548.6</v>
      </c>
      <c r="Q7809" s="6">
        <v>0</v>
      </c>
      <c r="R7809" s="114">
        <v>39134.1</v>
      </c>
      <c r="S7809" s="114">
        <v>40053.4</v>
      </c>
      <c r="T7809" s="114">
        <v>15156.4</v>
      </c>
      <c r="U7809">
        <v>0</v>
      </c>
      <c r="V7809">
        <v>31944.799999999999</v>
      </c>
      <c r="W7809">
        <v>40053.4</v>
      </c>
    </row>
    <row r="7810" spans="1:23" ht="15.75" customHeight="1" x14ac:dyDescent="0.2">
      <c r="A7810" s="6">
        <v>7797</v>
      </c>
      <c r="B7810" s="6">
        <v>0</v>
      </c>
      <c r="C7810" s="6">
        <v>0</v>
      </c>
      <c r="D7810" s="6">
        <v>0</v>
      </c>
      <c r="E7810" s="6">
        <v>8753.85</v>
      </c>
      <c r="F7810" s="6">
        <v>0</v>
      </c>
      <c r="G7810" s="6">
        <v>40053.4</v>
      </c>
      <c r="H7810" s="6">
        <v>0</v>
      </c>
      <c r="I7810" s="6">
        <v>2249.4499999999998</v>
      </c>
      <c r="J7810" s="6">
        <v>0</v>
      </c>
      <c r="K7810" s="6">
        <v>1372.76</v>
      </c>
      <c r="L7810" s="6">
        <v>2249.4499999999998</v>
      </c>
      <c r="M7810" s="6">
        <v>0</v>
      </c>
      <c r="N7810" s="6">
        <v>0</v>
      </c>
      <c r="O7810" s="6">
        <v>0</v>
      </c>
      <c r="P7810" s="6">
        <v>20383.400000000001</v>
      </c>
      <c r="Q7810" s="6">
        <v>0</v>
      </c>
      <c r="R7810" s="114">
        <v>39401.1</v>
      </c>
      <c r="S7810" s="114">
        <v>40053.4</v>
      </c>
      <c r="T7810" s="114">
        <v>11823.6</v>
      </c>
      <c r="U7810">
        <v>0</v>
      </c>
      <c r="V7810">
        <v>32300.9</v>
      </c>
      <c r="W7810">
        <v>39932.9</v>
      </c>
    </row>
    <row r="7811" spans="1:23" ht="15.75" customHeight="1" x14ac:dyDescent="0.2">
      <c r="A7811" s="6">
        <v>7798</v>
      </c>
      <c r="B7811" s="6">
        <v>0</v>
      </c>
      <c r="C7811" s="6">
        <v>0</v>
      </c>
      <c r="D7811" s="6">
        <v>0</v>
      </c>
      <c r="E7811" s="6">
        <v>13219.1</v>
      </c>
      <c r="F7811" s="6">
        <v>0</v>
      </c>
      <c r="G7811" s="6">
        <v>40053.4</v>
      </c>
      <c r="H7811" s="6">
        <v>0</v>
      </c>
      <c r="I7811" s="6">
        <v>7464.6</v>
      </c>
      <c r="J7811" s="6">
        <v>0</v>
      </c>
      <c r="K7811" s="6">
        <v>1296.2</v>
      </c>
      <c r="L7811" s="6">
        <v>7464.6</v>
      </c>
      <c r="M7811" s="6">
        <v>0</v>
      </c>
      <c r="N7811" s="6">
        <v>0</v>
      </c>
      <c r="O7811" s="6">
        <v>564.26</v>
      </c>
      <c r="P7811" s="6">
        <v>14424.4</v>
      </c>
      <c r="Q7811" s="6">
        <v>0</v>
      </c>
      <c r="R7811" s="114">
        <v>36976.300000000003</v>
      </c>
      <c r="S7811" s="114">
        <v>40053.4</v>
      </c>
      <c r="T7811" s="114">
        <v>20644.599999999999</v>
      </c>
      <c r="U7811">
        <v>0</v>
      </c>
      <c r="V7811">
        <v>31852.5</v>
      </c>
      <c r="W7811">
        <v>36389</v>
      </c>
    </row>
    <row r="7812" spans="1:23" ht="15.75" customHeight="1" x14ac:dyDescent="0.2">
      <c r="A7812" s="6">
        <v>7799</v>
      </c>
      <c r="B7812" s="6">
        <v>0</v>
      </c>
      <c r="C7812" s="6">
        <v>256.375</v>
      </c>
      <c r="D7812" s="6">
        <v>0</v>
      </c>
      <c r="E7812" s="6">
        <v>14243.1</v>
      </c>
      <c r="F7812" s="6">
        <v>0</v>
      </c>
      <c r="G7812" s="6">
        <v>40053.4</v>
      </c>
      <c r="H7812" s="6">
        <v>0</v>
      </c>
      <c r="I7812" s="6">
        <v>10924.3</v>
      </c>
      <c r="J7812" s="6">
        <v>0</v>
      </c>
      <c r="K7812" s="6">
        <v>1772.75</v>
      </c>
      <c r="L7812" s="6">
        <v>10924.3</v>
      </c>
      <c r="M7812" s="6">
        <v>0</v>
      </c>
      <c r="N7812" s="6">
        <v>0</v>
      </c>
      <c r="O7812" s="6">
        <v>0</v>
      </c>
      <c r="P7812" s="6">
        <v>8360.5499999999993</v>
      </c>
      <c r="Q7812" s="6">
        <v>0</v>
      </c>
      <c r="R7812" s="114">
        <v>14248.6</v>
      </c>
      <c r="S7812" s="114">
        <v>40053.4</v>
      </c>
      <c r="T7812" s="114">
        <v>26294.2</v>
      </c>
      <c r="U7812">
        <v>0</v>
      </c>
      <c r="V7812">
        <v>23247.3</v>
      </c>
      <c r="W7812">
        <v>32503.7</v>
      </c>
    </row>
    <row r="7813" spans="1:23" ht="15.75" customHeight="1" x14ac:dyDescent="0.2">
      <c r="A7813" s="6">
        <v>7800</v>
      </c>
      <c r="B7813" s="6">
        <v>0</v>
      </c>
      <c r="C7813" s="6">
        <v>1617.09</v>
      </c>
      <c r="D7813" s="6">
        <v>0</v>
      </c>
      <c r="E7813" s="6">
        <v>6771.55</v>
      </c>
      <c r="F7813" s="6">
        <v>0</v>
      </c>
      <c r="G7813" s="6">
        <v>40053.4</v>
      </c>
      <c r="H7813" s="6">
        <v>0</v>
      </c>
      <c r="I7813" s="6">
        <v>8279.93</v>
      </c>
      <c r="J7813" s="6">
        <v>0</v>
      </c>
      <c r="K7813" s="6">
        <v>0</v>
      </c>
      <c r="L7813" s="6">
        <v>8279.93</v>
      </c>
      <c r="M7813" s="6">
        <v>0</v>
      </c>
      <c r="N7813" s="6">
        <v>0</v>
      </c>
      <c r="O7813" s="6">
        <v>0</v>
      </c>
      <c r="P7813" s="6">
        <v>5605.9</v>
      </c>
      <c r="Q7813" s="6">
        <v>0</v>
      </c>
      <c r="R7813" s="114">
        <v>5188.1499999999996</v>
      </c>
      <c r="S7813" s="114">
        <v>40053.4</v>
      </c>
      <c r="T7813" s="114">
        <v>36874.5</v>
      </c>
      <c r="U7813">
        <v>0</v>
      </c>
      <c r="V7813">
        <v>20772.5</v>
      </c>
      <c r="W7813">
        <v>31578</v>
      </c>
    </row>
    <row r="7814" spans="1:23" ht="15.75" customHeight="1" x14ac:dyDescent="0.2">
      <c r="A7814" s="6">
        <v>7801</v>
      </c>
      <c r="B7814" s="6">
        <v>0</v>
      </c>
      <c r="C7814" s="6">
        <v>0</v>
      </c>
      <c r="D7814" s="6">
        <v>0</v>
      </c>
      <c r="E7814" s="6">
        <v>8556.9599999999991</v>
      </c>
      <c r="F7814" s="6">
        <v>0</v>
      </c>
      <c r="G7814" s="6">
        <v>40053.4</v>
      </c>
      <c r="H7814" s="6">
        <v>0</v>
      </c>
      <c r="I7814" s="6">
        <v>9325.07</v>
      </c>
      <c r="J7814" s="6">
        <v>0</v>
      </c>
      <c r="K7814" s="6">
        <v>0</v>
      </c>
      <c r="L7814" s="6">
        <v>9325.07</v>
      </c>
      <c r="M7814" s="6">
        <v>0</v>
      </c>
      <c r="N7814" s="6">
        <v>0</v>
      </c>
      <c r="O7814" s="6">
        <v>0</v>
      </c>
      <c r="P7814" s="6">
        <v>1897.27</v>
      </c>
      <c r="Q7814" s="6">
        <v>0</v>
      </c>
      <c r="R7814" s="114">
        <v>7494.52</v>
      </c>
      <c r="S7814" s="114">
        <v>39301.800000000003</v>
      </c>
      <c r="T7814" s="114">
        <v>33319.800000000003</v>
      </c>
      <c r="U7814">
        <v>0</v>
      </c>
      <c r="V7814">
        <v>22370.6</v>
      </c>
      <c r="W7814">
        <v>30354</v>
      </c>
    </row>
    <row r="7815" spans="1:23" ht="15.75" customHeight="1" x14ac:dyDescent="0.2">
      <c r="A7815" s="6">
        <v>7802</v>
      </c>
      <c r="B7815" s="6">
        <v>0</v>
      </c>
      <c r="C7815" s="6">
        <v>6983.43</v>
      </c>
      <c r="D7815" s="6">
        <v>0</v>
      </c>
      <c r="E7815" s="6">
        <v>15108.7</v>
      </c>
      <c r="F7815" s="6">
        <v>0</v>
      </c>
      <c r="G7815" s="6">
        <v>40053.4</v>
      </c>
      <c r="H7815" s="6">
        <v>0</v>
      </c>
      <c r="I7815" s="6">
        <v>9110.4699999999993</v>
      </c>
      <c r="J7815" s="6">
        <v>0</v>
      </c>
      <c r="K7815" s="6">
        <v>0</v>
      </c>
      <c r="L7815" s="6">
        <v>9110.4699999999993</v>
      </c>
      <c r="M7815" s="6">
        <v>0</v>
      </c>
      <c r="N7815" s="6">
        <v>0</v>
      </c>
      <c r="O7815" s="6">
        <v>0</v>
      </c>
      <c r="P7815" s="6">
        <v>1679.13</v>
      </c>
      <c r="Q7815" s="6">
        <v>0</v>
      </c>
      <c r="R7815" s="114">
        <v>15625.1</v>
      </c>
      <c r="S7815" s="114">
        <v>38273.699999999997</v>
      </c>
      <c r="T7815" s="114">
        <v>19101.8</v>
      </c>
      <c r="U7815">
        <v>0</v>
      </c>
      <c r="V7815">
        <v>16631.599999999999</v>
      </c>
      <c r="W7815">
        <v>22152.5</v>
      </c>
    </row>
    <row r="7816" spans="1:23" ht="15.75" customHeight="1" x14ac:dyDescent="0.2">
      <c r="A7816" s="6">
        <v>7803</v>
      </c>
      <c r="B7816" s="6">
        <v>0</v>
      </c>
      <c r="C7816" s="6">
        <v>23934.5</v>
      </c>
      <c r="D7816" s="6">
        <v>0</v>
      </c>
      <c r="E7816" s="6">
        <v>9393.1</v>
      </c>
      <c r="F7816" s="6">
        <v>0</v>
      </c>
      <c r="G7816" s="6">
        <v>40053.4</v>
      </c>
      <c r="H7816" s="6">
        <v>0</v>
      </c>
      <c r="I7816" s="6">
        <v>6750</v>
      </c>
      <c r="J7816" s="6">
        <v>0</v>
      </c>
      <c r="K7816" s="6">
        <v>0</v>
      </c>
      <c r="L7816" s="6">
        <v>6750</v>
      </c>
      <c r="M7816" s="6">
        <v>0</v>
      </c>
      <c r="N7816" s="6">
        <v>0</v>
      </c>
      <c r="O7816" s="6">
        <v>0</v>
      </c>
      <c r="P7816" s="6">
        <v>2646.38</v>
      </c>
      <c r="Q7816" s="6">
        <v>0</v>
      </c>
      <c r="R7816" s="114">
        <v>18808.7</v>
      </c>
      <c r="S7816" s="114">
        <v>39265.1</v>
      </c>
      <c r="T7816" s="114">
        <v>4489.22</v>
      </c>
      <c r="U7816">
        <v>0</v>
      </c>
      <c r="V7816">
        <v>12988.7</v>
      </c>
      <c r="W7816">
        <v>11448.1</v>
      </c>
    </row>
    <row r="7817" spans="1:23" ht="15.75" customHeight="1" x14ac:dyDescent="0.2">
      <c r="A7817" s="6">
        <v>7804</v>
      </c>
      <c r="B7817" s="6">
        <v>0</v>
      </c>
      <c r="C7817" s="6">
        <v>26808.9</v>
      </c>
      <c r="D7817" s="6">
        <v>0</v>
      </c>
      <c r="E7817" s="6">
        <v>9004.94</v>
      </c>
      <c r="F7817" s="6">
        <v>0</v>
      </c>
      <c r="G7817" s="6">
        <v>40053.4</v>
      </c>
      <c r="H7817" s="6">
        <v>0</v>
      </c>
      <c r="I7817" s="6">
        <v>6948.71</v>
      </c>
      <c r="J7817" s="6">
        <v>0</v>
      </c>
      <c r="K7817" s="6">
        <v>0</v>
      </c>
      <c r="L7817" s="6">
        <v>6948.71</v>
      </c>
      <c r="M7817" s="6">
        <v>0</v>
      </c>
      <c r="N7817" s="6">
        <v>0</v>
      </c>
      <c r="O7817" s="6">
        <v>908.21600000000001</v>
      </c>
      <c r="P7817" s="6">
        <v>1294.55</v>
      </c>
      <c r="Q7817" s="6">
        <v>0</v>
      </c>
      <c r="R7817" s="114">
        <v>20030.599999999999</v>
      </c>
      <c r="S7817" s="114">
        <v>39565.9</v>
      </c>
      <c r="T7817" s="114">
        <v>4734.71</v>
      </c>
      <c r="U7817">
        <v>0</v>
      </c>
      <c r="V7817">
        <v>9799.32</v>
      </c>
      <c r="W7817">
        <v>8216.33</v>
      </c>
    </row>
    <row r="7818" spans="1:23" ht="15.75" customHeight="1" x14ac:dyDescent="0.2">
      <c r="A7818" s="6">
        <v>7805</v>
      </c>
      <c r="B7818" s="6">
        <v>0</v>
      </c>
      <c r="C7818" s="6">
        <v>11984.6</v>
      </c>
      <c r="D7818" s="6">
        <v>0</v>
      </c>
      <c r="E7818" s="6">
        <v>5436.07</v>
      </c>
      <c r="F7818" s="6">
        <v>0</v>
      </c>
      <c r="G7818" s="6">
        <v>40053.4</v>
      </c>
      <c r="H7818" s="6">
        <v>0</v>
      </c>
      <c r="I7818" s="6">
        <v>9255.69</v>
      </c>
      <c r="J7818" s="6">
        <v>0</v>
      </c>
      <c r="K7818" s="6">
        <v>0</v>
      </c>
      <c r="L7818" s="6">
        <v>9255.69</v>
      </c>
      <c r="M7818" s="6">
        <v>0</v>
      </c>
      <c r="N7818" s="6">
        <v>0</v>
      </c>
      <c r="O7818" s="6">
        <v>1254.4100000000001</v>
      </c>
      <c r="P7818" s="6">
        <v>2236.62</v>
      </c>
      <c r="Q7818" s="6">
        <v>0</v>
      </c>
      <c r="R7818" s="114">
        <v>30181.599999999999</v>
      </c>
      <c r="S7818" s="114">
        <v>39933</v>
      </c>
      <c r="T7818" s="114">
        <v>5247.52</v>
      </c>
      <c r="U7818">
        <v>0</v>
      </c>
      <c r="V7818">
        <v>12200.1</v>
      </c>
      <c r="W7818">
        <v>4142.04</v>
      </c>
    </row>
    <row r="7819" spans="1:23" ht="15.75" customHeight="1" x14ac:dyDescent="0.2">
      <c r="A7819" s="6">
        <v>7806</v>
      </c>
      <c r="B7819" s="6">
        <v>0</v>
      </c>
      <c r="C7819" s="6">
        <v>9531.0400000000009</v>
      </c>
      <c r="D7819" s="6">
        <v>0</v>
      </c>
      <c r="E7819" s="6">
        <v>2353.44</v>
      </c>
      <c r="F7819" s="6">
        <v>0</v>
      </c>
      <c r="G7819" s="6">
        <v>40053.4</v>
      </c>
      <c r="H7819" s="6">
        <v>0</v>
      </c>
      <c r="I7819" s="6">
        <v>12546.3</v>
      </c>
      <c r="J7819" s="6">
        <v>0</v>
      </c>
      <c r="K7819" s="6">
        <v>0</v>
      </c>
      <c r="L7819" s="6">
        <v>12546.3</v>
      </c>
      <c r="M7819" s="6">
        <v>0</v>
      </c>
      <c r="N7819" s="6">
        <v>0</v>
      </c>
      <c r="O7819" s="6">
        <v>258.3</v>
      </c>
      <c r="P7819" s="6">
        <v>2874.3</v>
      </c>
      <c r="Q7819" s="6">
        <v>0</v>
      </c>
      <c r="R7819" s="114">
        <v>37127.599999999999</v>
      </c>
      <c r="S7819" s="114">
        <v>40053.4</v>
      </c>
      <c r="T7819" s="114">
        <v>5909.7</v>
      </c>
      <c r="U7819">
        <v>0</v>
      </c>
      <c r="V7819">
        <v>15259.7</v>
      </c>
      <c r="W7819">
        <v>1579.91</v>
      </c>
    </row>
    <row r="7820" spans="1:23" ht="15.75" customHeight="1" x14ac:dyDescent="0.2">
      <c r="A7820" s="6">
        <v>7807</v>
      </c>
      <c r="B7820" s="6">
        <v>0</v>
      </c>
      <c r="C7820" s="6">
        <v>7427.18</v>
      </c>
      <c r="D7820" s="6">
        <v>0</v>
      </c>
      <c r="E7820" s="6">
        <v>449.56299999999999</v>
      </c>
      <c r="F7820" s="6">
        <v>0</v>
      </c>
      <c r="G7820" s="6">
        <v>40053.4</v>
      </c>
      <c r="H7820" s="6">
        <v>0</v>
      </c>
      <c r="I7820" s="6">
        <v>11475.8</v>
      </c>
      <c r="J7820" s="6">
        <v>0</v>
      </c>
      <c r="K7820" s="6">
        <v>0</v>
      </c>
      <c r="L7820" s="6">
        <v>11475.8</v>
      </c>
      <c r="M7820" s="6">
        <v>0</v>
      </c>
      <c r="N7820" s="6">
        <v>0</v>
      </c>
      <c r="O7820" s="6">
        <v>3936.29</v>
      </c>
      <c r="P7820" s="6">
        <v>2947.35</v>
      </c>
      <c r="Q7820" s="6">
        <v>0</v>
      </c>
      <c r="R7820" s="114">
        <v>39206.1</v>
      </c>
      <c r="S7820" s="114">
        <v>40053.4</v>
      </c>
      <c r="T7820" s="114">
        <v>17407.7</v>
      </c>
      <c r="U7820">
        <v>0</v>
      </c>
      <c r="V7820">
        <v>20915.7</v>
      </c>
      <c r="W7820">
        <v>0</v>
      </c>
    </row>
    <row r="7821" spans="1:23" ht="15.75" customHeight="1" x14ac:dyDescent="0.2">
      <c r="A7821" s="6">
        <v>7808</v>
      </c>
      <c r="B7821" s="6">
        <v>0.69121999999999995</v>
      </c>
      <c r="C7821" s="6">
        <v>5510.35</v>
      </c>
      <c r="D7821" s="6">
        <v>0.82422399999999996</v>
      </c>
      <c r="E7821" s="6">
        <v>4503.0200000000004</v>
      </c>
      <c r="F7821" s="6">
        <v>0.64160899999999998</v>
      </c>
      <c r="G7821" s="6">
        <v>40053.4</v>
      </c>
      <c r="H7821" s="6">
        <v>2.5573499999999999E-2</v>
      </c>
      <c r="I7821" s="6">
        <v>13525.1</v>
      </c>
      <c r="J7821" s="6">
        <v>0.30274899999999999</v>
      </c>
      <c r="K7821" s="6">
        <v>0</v>
      </c>
      <c r="L7821" s="6">
        <v>13525.1</v>
      </c>
      <c r="M7821" s="6">
        <v>0</v>
      </c>
      <c r="N7821" s="6">
        <v>0.245946</v>
      </c>
      <c r="O7821" s="6">
        <v>3781.11</v>
      </c>
      <c r="P7821" s="6">
        <v>10428.200000000001</v>
      </c>
      <c r="Q7821" s="6">
        <v>0</v>
      </c>
      <c r="R7821" s="114">
        <v>36705.800000000003</v>
      </c>
      <c r="S7821" s="114">
        <v>40053.4</v>
      </c>
      <c r="T7821" s="114">
        <v>16039.2</v>
      </c>
      <c r="U7821">
        <v>0.30690899999999999</v>
      </c>
      <c r="V7821">
        <v>20523.900000000001</v>
      </c>
      <c r="W7821">
        <v>0</v>
      </c>
    </row>
    <row r="7822" spans="1:23" ht="15.75" customHeight="1" x14ac:dyDescent="0.2">
      <c r="A7822" s="6">
        <v>7809</v>
      </c>
      <c r="B7822" s="6">
        <v>1.89866</v>
      </c>
      <c r="C7822" s="6">
        <v>7729.61</v>
      </c>
      <c r="D7822" s="6">
        <v>2.03735</v>
      </c>
      <c r="E7822" s="6">
        <v>3615.18</v>
      </c>
      <c r="F7822" s="6">
        <v>0.68316500000000002</v>
      </c>
      <c r="G7822" s="6">
        <v>40053.4</v>
      </c>
      <c r="H7822" s="6">
        <v>0.247117</v>
      </c>
      <c r="I7822" s="6">
        <v>14864.7</v>
      </c>
      <c r="J7822" s="6">
        <v>1.4075500000000001</v>
      </c>
      <c r="K7822" s="6">
        <v>0</v>
      </c>
      <c r="L7822" s="6">
        <v>14864.7</v>
      </c>
      <c r="M7822" s="6">
        <v>0</v>
      </c>
      <c r="N7822" s="6">
        <v>1.3831100000000001</v>
      </c>
      <c r="O7822" s="6">
        <v>3638.42</v>
      </c>
      <c r="P7822" s="6">
        <v>13779.4</v>
      </c>
      <c r="Q7822" s="6">
        <v>1.07073</v>
      </c>
      <c r="R7822" s="114">
        <v>36692.5</v>
      </c>
      <c r="S7822" s="114">
        <v>40053.4</v>
      </c>
      <c r="T7822" s="114">
        <v>22755.3</v>
      </c>
      <c r="U7822">
        <v>1.4849399999999999</v>
      </c>
      <c r="V7822">
        <v>16946.400000000001</v>
      </c>
      <c r="W7822">
        <v>1472.25</v>
      </c>
    </row>
    <row r="7823" spans="1:23" ht="15.75" customHeight="1" x14ac:dyDescent="0.2">
      <c r="A7823" s="6">
        <v>7810</v>
      </c>
      <c r="B7823" s="6">
        <v>2.80017</v>
      </c>
      <c r="C7823" s="6">
        <v>0</v>
      </c>
      <c r="D7823" s="6">
        <v>2.9601199999999999</v>
      </c>
      <c r="E7823" s="6">
        <v>4093.18</v>
      </c>
      <c r="F7823" s="6">
        <v>0.86402199999999996</v>
      </c>
      <c r="G7823" s="6">
        <v>40053.4</v>
      </c>
      <c r="H7823" s="6">
        <v>0.477219</v>
      </c>
      <c r="I7823" s="6">
        <v>13307.1</v>
      </c>
      <c r="J7823" s="6">
        <v>2.3504100000000001</v>
      </c>
      <c r="K7823" s="6">
        <v>0</v>
      </c>
      <c r="L7823" s="6">
        <v>13307.1</v>
      </c>
      <c r="M7823" s="6">
        <v>0</v>
      </c>
      <c r="N7823" s="6">
        <v>2.3231099999999998</v>
      </c>
      <c r="O7823" s="6">
        <v>4651.78</v>
      </c>
      <c r="P7823" s="6">
        <v>11111.7</v>
      </c>
      <c r="Q7823" s="6">
        <v>2.0952099999999998</v>
      </c>
      <c r="R7823" s="114">
        <v>37308.400000000001</v>
      </c>
      <c r="S7823" s="114">
        <v>40053.4</v>
      </c>
      <c r="T7823" s="114">
        <v>3226.31</v>
      </c>
      <c r="U7823">
        <v>2.37873</v>
      </c>
      <c r="V7823">
        <v>9998.64</v>
      </c>
      <c r="W7823">
        <v>2165.0100000000002</v>
      </c>
    </row>
    <row r="7824" spans="1:23" ht="15.75" customHeight="1" x14ac:dyDescent="0.2">
      <c r="A7824" s="6">
        <v>7811</v>
      </c>
      <c r="B7824" s="6">
        <v>3.3544399999999999</v>
      </c>
      <c r="C7824" s="6">
        <v>0</v>
      </c>
      <c r="D7824" s="6">
        <v>3.5670000000000002</v>
      </c>
      <c r="E7824" s="6">
        <v>5585.99</v>
      </c>
      <c r="F7824" s="6">
        <v>0.79669100000000004</v>
      </c>
      <c r="G7824" s="6">
        <v>40053.4</v>
      </c>
      <c r="H7824" s="6">
        <v>0.41875499999999999</v>
      </c>
      <c r="I7824" s="6">
        <v>6799.94</v>
      </c>
      <c r="J7824" s="6">
        <v>2.9651100000000001</v>
      </c>
      <c r="K7824" s="6">
        <v>0</v>
      </c>
      <c r="L7824" s="6">
        <v>6799.94</v>
      </c>
      <c r="M7824" s="6">
        <v>0</v>
      </c>
      <c r="N7824" s="6">
        <v>2.9485899999999998</v>
      </c>
      <c r="O7824" s="6">
        <v>5348.34</v>
      </c>
      <c r="P7824" s="6">
        <v>2529.42</v>
      </c>
      <c r="Q7824" s="6">
        <v>2.2937500000000002</v>
      </c>
      <c r="R7824" s="114">
        <v>37494.199999999997</v>
      </c>
      <c r="S7824" s="114">
        <v>39178.300000000003</v>
      </c>
      <c r="T7824" s="114">
        <v>1332.79</v>
      </c>
      <c r="U7824">
        <v>2.9506800000000002</v>
      </c>
      <c r="V7824">
        <v>5697.89</v>
      </c>
      <c r="W7824">
        <v>1319.94</v>
      </c>
    </row>
    <row r="7825" spans="1:23" ht="15.75" customHeight="1" x14ac:dyDescent="0.2">
      <c r="A7825" s="6">
        <v>7812</v>
      </c>
      <c r="B7825" s="6">
        <v>3.5845600000000002</v>
      </c>
      <c r="C7825" s="6">
        <v>0</v>
      </c>
      <c r="D7825" s="6">
        <v>3.84565</v>
      </c>
      <c r="E7825" s="6">
        <v>13273.9</v>
      </c>
      <c r="F7825" s="6">
        <v>0.65213299999999996</v>
      </c>
      <c r="G7825" s="6">
        <v>40053.4</v>
      </c>
      <c r="H7825" s="6">
        <v>0.61471100000000001</v>
      </c>
      <c r="I7825" s="6">
        <v>2119.86</v>
      </c>
      <c r="J7825" s="6">
        <v>3.2892899999999998</v>
      </c>
      <c r="K7825" s="6">
        <v>0</v>
      </c>
      <c r="L7825" s="6">
        <v>2119.86</v>
      </c>
      <c r="M7825" s="6">
        <v>0</v>
      </c>
      <c r="N7825" s="6">
        <v>3.2775400000000001</v>
      </c>
      <c r="O7825" s="6">
        <v>4300.95</v>
      </c>
      <c r="P7825" s="6">
        <v>3892.6</v>
      </c>
      <c r="Q7825" s="6">
        <v>2.73481</v>
      </c>
      <c r="R7825" s="114">
        <v>37494.699999999997</v>
      </c>
      <c r="S7825" s="114">
        <v>37337.800000000003</v>
      </c>
      <c r="T7825" s="114">
        <v>0</v>
      </c>
      <c r="U7825">
        <v>3.1891600000000002</v>
      </c>
      <c r="V7825">
        <v>3151.8</v>
      </c>
      <c r="W7825">
        <v>988.60799999999995</v>
      </c>
    </row>
    <row r="7826" spans="1:23" ht="15.75" customHeight="1" x14ac:dyDescent="0.2">
      <c r="A7826" s="6">
        <v>7813</v>
      </c>
      <c r="B7826" s="6">
        <v>3.4805299999999999</v>
      </c>
      <c r="C7826" s="6">
        <v>1013.14</v>
      </c>
      <c r="D7826" s="6">
        <v>3.7954500000000002</v>
      </c>
      <c r="E7826" s="6">
        <v>18647.7</v>
      </c>
      <c r="F7826" s="6">
        <v>0.65893400000000002</v>
      </c>
      <c r="G7826" s="6">
        <v>40053.4</v>
      </c>
      <c r="H7826" s="6">
        <v>0.67376499999999995</v>
      </c>
      <c r="I7826" s="6">
        <v>3948.89</v>
      </c>
      <c r="J7826" s="6">
        <v>2.80132</v>
      </c>
      <c r="K7826" s="6">
        <v>0</v>
      </c>
      <c r="L7826" s="6">
        <v>3948.89</v>
      </c>
      <c r="M7826" s="6">
        <v>0</v>
      </c>
      <c r="N7826" s="6">
        <v>3.2734899999999998</v>
      </c>
      <c r="O7826" s="6">
        <v>4512.12</v>
      </c>
      <c r="P7826" s="6">
        <v>6961.43</v>
      </c>
      <c r="Q7826" s="6">
        <v>2.7030699999999999</v>
      </c>
      <c r="R7826" s="114">
        <v>37463.300000000003</v>
      </c>
      <c r="S7826" s="114">
        <v>35052.1</v>
      </c>
      <c r="T7826" s="114">
        <v>0</v>
      </c>
      <c r="U7826">
        <v>3.1106199999999999</v>
      </c>
      <c r="V7826">
        <v>1804.36</v>
      </c>
      <c r="W7826">
        <v>2012.37</v>
      </c>
    </row>
    <row r="7827" spans="1:23" ht="15.75" customHeight="1" x14ac:dyDescent="0.2">
      <c r="A7827" s="6">
        <v>7814</v>
      </c>
      <c r="B7827" s="6">
        <v>2.2152699999999999</v>
      </c>
      <c r="C7827" s="6">
        <v>2550.15</v>
      </c>
      <c r="D7827" s="6">
        <v>3.4171399999999998</v>
      </c>
      <c r="E7827" s="6">
        <v>26664.1</v>
      </c>
      <c r="F7827" s="6">
        <v>0.48783399999999999</v>
      </c>
      <c r="G7827" s="6">
        <v>40053.4</v>
      </c>
      <c r="H7827" s="6">
        <v>0.40305999999999997</v>
      </c>
      <c r="I7827" s="6">
        <v>4890.74</v>
      </c>
      <c r="J7827" s="6">
        <v>2.7465000000000002</v>
      </c>
      <c r="K7827" s="6">
        <v>230.76300000000001</v>
      </c>
      <c r="L7827" s="6">
        <v>4890.74</v>
      </c>
      <c r="M7827" s="6">
        <v>2857.57</v>
      </c>
      <c r="N7827" s="6">
        <v>3.0028800000000002</v>
      </c>
      <c r="O7827" s="6">
        <v>3416.47</v>
      </c>
      <c r="P7827" s="6">
        <v>7635.05</v>
      </c>
      <c r="Q7827" s="6">
        <v>1.9595</v>
      </c>
      <c r="R7827" s="114">
        <v>36052</v>
      </c>
      <c r="S7827" s="114">
        <v>32616.3</v>
      </c>
      <c r="T7827" s="114">
        <v>0</v>
      </c>
      <c r="U7827">
        <v>2.7158600000000002</v>
      </c>
      <c r="V7827">
        <v>2078.62</v>
      </c>
      <c r="W7827">
        <v>2922.96</v>
      </c>
    </row>
    <row r="7828" spans="1:23" ht="15.75" customHeight="1" x14ac:dyDescent="0.2">
      <c r="A7828" s="6">
        <v>7815</v>
      </c>
      <c r="B7828" s="6">
        <v>2.39147</v>
      </c>
      <c r="C7828" s="6">
        <v>867.87</v>
      </c>
      <c r="D7828" s="6">
        <v>2.7042999999999999</v>
      </c>
      <c r="E7828" s="6">
        <v>25254.3</v>
      </c>
      <c r="F7828" s="6">
        <v>0.20332900000000001</v>
      </c>
      <c r="G7828" s="6">
        <v>40053.4</v>
      </c>
      <c r="H7828" s="6">
        <v>0.30085000000000001</v>
      </c>
      <c r="I7828" s="6">
        <v>5811.78</v>
      </c>
      <c r="J7828" s="6">
        <v>2.5078399999999998</v>
      </c>
      <c r="K7828" s="6">
        <v>3024.99</v>
      </c>
      <c r="L7828" s="6">
        <v>5811.78</v>
      </c>
      <c r="M7828" s="6">
        <v>1978.47</v>
      </c>
      <c r="N7828" s="6">
        <v>2.4481999999999999</v>
      </c>
      <c r="O7828" s="6">
        <v>9811.94</v>
      </c>
      <c r="P7828" s="6">
        <v>6946.18</v>
      </c>
      <c r="Q7828" s="6">
        <v>1.1047199999999999</v>
      </c>
      <c r="R7828" s="114">
        <v>36125.599999999999</v>
      </c>
      <c r="S7828" s="114">
        <v>32738.5</v>
      </c>
      <c r="T7828" s="114">
        <v>0</v>
      </c>
      <c r="U7828">
        <v>2.0156800000000001</v>
      </c>
      <c r="V7828">
        <v>671.51300000000003</v>
      </c>
      <c r="W7828">
        <v>2022.49</v>
      </c>
    </row>
    <row r="7829" spans="1:23" ht="15.75" customHeight="1" x14ac:dyDescent="0.2">
      <c r="A7829" s="6">
        <v>7816</v>
      </c>
      <c r="B7829" s="6">
        <v>1.3916500000000001</v>
      </c>
      <c r="C7829" s="6">
        <v>770.37</v>
      </c>
      <c r="D7829" s="6">
        <v>1.6864600000000001</v>
      </c>
      <c r="E7829" s="6">
        <v>26736</v>
      </c>
      <c r="F7829" s="6">
        <v>6.5499399999999999E-2</v>
      </c>
      <c r="G7829" s="6">
        <v>40053.4</v>
      </c>
      <c r="H7829" s="6">
        <v>0.15517400000000001</v>
      </c>
      <c r="I7829" s="6">
        <v>3406.4</v>
      </c>
      <c r="J7829" s="6">
        <v>1.6258300000000001</v>
      </c>
      <c r="K7829" s="6">
        <v>6352.56</v>
      </c>
      <c r="L7829" s="6">
        <v>3406.4</v>
      </c>
      <c r="M7829" s="6">
        <v>0</v>
      </c>
      <c r="N7829" s="6">
        <v>1.55602</v>
      </c>
      <c r="O7829" s="6">
        <v>29236.400000000001</v>
      </c>
      <c r="P7829" s="6">
        <v>9847.35</v>
      </c>
      <c r="Q7829" s="6">
        <v>0.44770599999999999</v>
      </c>
      <c r="R7829" s="114">
        <v>31314.9</v>
      </c>
      <c r="S7829" s="114">
        <v>34711.1</v>
      </c>
      <c r="T7829" s="114">
        <v>0</v>
      </c>
      <c r="U7829">
        <v>1.03335</v>
      </c>
      <c r="V7829">
        <v>60.619500000000002</v>
      </c>
      <c r="W7829">
        <v>1179.17</v>
      </c>
    </row>
    <row r="7830" spans="1:23" ht="15.75" customHeight="1" x14ac:dyDescent="0.2">
      <c r="A7830" s="6">
        <v>7817</v>
      </c>
      <c r="B7830" s="6">
        <v>7.2411500000000004E-2</v>
      </c>
      <c r="C7830" s="6">
        <v>1764.37</v>
      </c>
      <c r="D7830" s="6">
        <v>0.216307</v>
      </c>
      <c r="E7830" s="6">
        <v>29028.9</v>
      </c>
      <c r="F7830" s="6">
        <v>0</v>
      </c>
      <c r="G7830" s="6">
        <v>40053.4</v>
      </c>
      <c r="H7830" s="6">
        <v>1.28871E-2</v>
      </c>
      <c r="I7830" s="6">
        <v>2157.31</v>
      </c>
      <c r="J7830" s="6">
        <v>0.51992300000000002</v>
      </c>
      <c r="K7830" s="6">
        <v>4666.09</v>
      </c>
      <c r="L7830" s="6">
        <v>2157.31</v>
      </c>
      <c r="M7830" s="6">
        <v>3984.32</v>
      </c>
      <c r="N7830" s="6">
        <v>0.36874000000000001</v>
      </c>
      <c r="O7830" s="6">
        <v>35363.1</v>
      </c>
      <c r="P7830" s="6">
        <v>24053.599999999999</v>
      </c>
      <c r="Q7830" s="6">
        <v>0</v>
      </c>
      <c r="R7830" s="114">
        <v>17304.3</v>
      </c>
      <c r="S7830" s="114">
        <v>36344.5</v>
      </c>
      <c r="T7830" s="114">
        <v>0</v>
      </c>
      <c r="U7830">
        <v>0</v>
      </c>
      <c r="V7830">
        <v>1452.5</v>
      </c>
      <c r="W7830">
        <v>0</v>
      </c>
    </row>
    <row r="7831" spans="1:23" ht="15.75" customHeight="1" x14ac:dyDescent="0.2">
      <c r="A7831" s="6">
        <v>7818</v>
      </c>
      <c r="B7831" s="6">
        <v>0</v>
      </c>
      <c r="C7831" s="6">
        <v>2644.1</v>
      </c>
      <c r="D7831" s="6">
        <v>0</v>
      </c>
      <c r="E7831" s="6">
        <v>28174.400000000001</v>
      </c>
      <c r="F7831" s="6">
        <v>0</v>
      </c>
      <c r="G7831" s="6">
        <v>40053.4</v>
      </c>
      <c r="H7831" s="6">
        <v>0</v>
      </c>
      <c r="I7831" s="6">
        <v>8611.0400000000009</v>
      </c>
      <c r="J7831" s="6">
        <v>0</v>
      </c>
      <c r="K7831" s="6">
        <v>5066.92</v>
      </c>
      <c r="L7831" s="6">
        <v>8611.0400000000009</v>
      </c>
      <c r="M7831" s="6">
        <v>936.24199999999996</v>
      </c>
      <c r="N7831" s="6">
        <v>0</v>
      </c>
      <c r="O7831" s="6">
        <v>38328.6</v>
      </c>
      <c r="P7831" s="6">
        <v>31163.1</v>
      </c>
      <c r="Q7831" s="6">
        <v>0</v>
      </c>
      <c r="R7831" s="114">
        <v>6747.37</v>
      </c>
      <c r="S7831" s="114">
        <v>37551.199999999997</v>
      </c>
      <c r="T7831" s="114">
        <v>0</v>
      </c>
      <c r="U7831">
        <v>0</v>
      </c>
      <c r="V7831">
        <v>3317.06</v>
      </c>
      <c r="W7831">
        <v>0</v>
      </c>
    </row>
    <row r="7832" spans="1:23" ht="15.75" customHeight="1" x14ac:dyDescent="0.2">
      <c r="A7832" s="6">
        <v>7819</v>
      </c>
      <c r="B7832" s="6">
        <v>0</v>
      </c>
      <c r="C7832" s="6">
        <v>3598.38</v>
      </c>
      <c r="D7832" s="6">
        <v>0</v>
      </c>
      <c r="E7832" s="6">
        <v>27764.799999999999</v>
      </c>
      <c r="F7832" s="6">
        <v>0</v>
      </c>
      <c r="G7832" s="6">
        <v>40053.4</v>
      </c>
      <c r="H7832" s="6">
        <v>0</v>
      </c>
      <c r="I7832" s="6">
        <v>86.408500000000004</v>
      </c>
      <c r="J7832" s="6">
        <v>0</v>
      </c>
      <c r="K7832" s="6">
        <v>5842.13</v>
      </c>
      <c r="L7832" s="6">
        <v>86.408500000000004</v>
      </c>
      <c r="M7832" s="6">
        <v>16054.6</v>
      </c>
      <c r="N7832" s="6">
        <v>0</v>
      </c>
      <c r="O7832" s="6">
        <v>39206.6</v>
      </c>
      <c r="P7832" s="6">
        <v>30531.1</v>
      </c>
      <c r="Q7832" s="6">
        <v>0</v>
      </c>
      <c r="R7832" s="114">
        <v>2789.91</v>
      </c>
      <c r="S7832" s="114">
        <v>38732.800000000003</v>
      </c>
      <c r="T7832" s="114">
        <v>0</v>
      </c>
      <c r="U7832">
        <v>0</v>
      </c>
      <c r="V7832">
        <v>2244.85</v>
      </c>
      <c r="W7832">
        <v>0</v>
      </c>
    </row>
    <row r="7833" spans="1:23" ht="15.75" customHeight="1" x14ac:dyDescent="0.2">
      <c r="A7833" s="6">
        <v>7820</v>
      </c>
      <c r="B7833" s="6">
        <v>0</v>
      </c>
      <c r="C7833" s="6">
        <v>9746.81</v>
      </c>
      <c r="D7833" s="6">
        <v>0</v>
      </c>
      <c r="E7833" s="6">
        <v>34108.699999999997</v>
      </c>
      <c r="F7833" s="6">
        <v>0</v>
      </c>
      <c r="G7833" s="6">
        <v>40053.4</v>
      </c>
      <c r="H7833" s="6">
        <v>0</v>
      </c>
      <c r="I7833" s="6">
        <v>2412.12</v>
      </c>
      <c r="J7833" s="6">
        <v>0</v>
      </c>
      <c r="K7833" s="6">
        <v>14762</v>
      </c>
      <c r="L7833" s="6">
        <v>2412.12</v>
      </c>
      <c r="M7833" s="6">
        <v>9111.67</v>
      </c>
      <c r="N7833" s="6">
        <v>0</v>
      </c>
      <c r="O7833" s="6">
        <v>40033.699999999997</v>
      </c>
      <c r="P7833" s="6">
        <v>32510.3</v>
      </c>
      <c r="Q7833" s="6">
        <v>0</v>
      </c>
      <c r="R7833" s="114">
        <v>2892.64</v>
      </c>
      <c r="S7833" s="114">
        <v>39704.1</v>
      </c>
      <c r="T7833" s="114">
        <v>0</v>
      </c>
      <c r="U7833">
        <v>0</v>
      </c>
      <c r="V7833">
        <v>2307.13</v>
      </c>
      <c r="W7833">
        <v>0</v>
      </c>
    </row>
    <row r="7834" spans="1:23" ht="15.75" customHeight="1" x14ac:dyDescent="0.2">
      <c r="A7834" s="6">
        <v>7821</v>
      </c>
      <c r="B7834" s="6">
        <v>0</v>
      </c>
      <c r="C7834" s="6">
        <v>15308.4</v>
      </c>
      <c r="D7834" s="6">
        <v>0</v>
      </c>
      <c r="E7834" s="6">
        <v>34688.699999999997</v>
      </c>
      <c r="F7834" s="6">
        <v>0</v>
      </c>
      <c r="G7834" s="6">
        <v>40053.4</v>
      </c>
      <c r="H7834" s="6">
        <v>0</v>
      </c>
      <c r="I7834" s="6">
        <v>37255</v>
      </c>
      <c r="J7834" s="6">
        <v>0</v>
      </c>
      <c r="K7834" s="6">
        <v>15925.2</v>
      </c>
      <c r="L7834" s="6">
        <v>37255</v>
      </c>
      <c r="M7834" s="6">
        <v>14515.4</v>
      </c>
      <c r="N7834" s="6">
        <v>0</v>
      </c>
      <c r="O7834" s="6">
        <v>40053.4</v>
      </c>
      <c r="P7834" s="6">
        <v>23465.5</v>
      </c>
      <c r="Q7834" s="6">
        <v>0</v>
      </c>
      <c r="R7834" s="114">
        <v>3212.37</v>
      </c>
      <c r="S7834" s="114">
        <v>40053.4</v>
      </c>
      <c r="T7834" s="114">
        <v>0</v>
      </c>
      <c r="U7834">
        <v>0</v>
      </c>
      <c r="V7834">
        <v>2022.96</v>
      </c>
      <c r="W7834">
        <v>0</v>
      </c>
    </row>
    <row r="7835" spans="1:23" ht="15.75" customHeight="1" x14ac:dyDescent="0.2">
      <c r="A7835" s="6">
        <v>7822</v>
      </c>
      <c r="B7835" s="6">
        <v>0</v>
      </c>
      <c r="C7835" s="6">
        <v>15170.6</v>
      </c>
      <c r="D7835" s="6">
        <v>0</v>
      </c>
      <c r="E7835" s="6">
        <v>32249.4</v>
      </c>
      <c r="F7835" s="6">
        <v>0</v>
      </c>
      <c r="G7835" s="6">
        <v>40053.4</v>
      </c>
      <c r="H7835" s="6">
        <v>0</v>
      </c>
      <c r="I7835" s="6">
        <v>38059.9</v>
      </c>
      <c r="J7835" s="6">
        <v>0</v>
      </c>
      <c r="K7835" s="6">
        <v>25138.6</v>
      </c>
      <c r="L7835" s="6">
        <v>38059.9</v>
      </c>
      <c r="M7835" s="6">
        <v>24082.9</v>
      </c>
      <c r="N7835" s="6">
        <v>0</v>
      </c>
      <c r="O7835" s="6">
        <v>40053.4</v>
      </c>
      <c r="P7835" s="6">
        <v>24169</v>
      </c>
      <c r="Q7835" s="6">
        <v>0</v>
      </c>
      <c r="R7835" s="114">
        <v>7787.64</v>
      </c>
      <c r="S7835" s="114">
        <v>40053.4</v>
      </c>
      <c r="T7835" s="114">
        <v>1397.82</v>
      </c>
      <c r="U7835">
        <v>0</v>
      </c>
      <c r="V7835">
        <v>617.42399999999998</v>
      </c>
      <c r="W7835">
        <v>1976.46</v>
      </c>
    </row>
    <row r="7836" spans="1:23" ht="15.75" customHeight="1" x14ac:dyDescent="0.2">
      <c r="A7836" s="6">
        <v>7823</v>
      </c>
      <c r="B7836" s="6">
        <v>0</v>
      </c>
      <c r="C7836" s="6">
        <v>9310.58</v>
      </c>
      <c r="D7836" s="6">
        <v>0</v>
      </c>
      <c r="E7836" s="6">
        <v>35485.599999999999</v>
      </c>
      <c r="F7836" s="6">
        <v>0</v>
      </c>
      <c r="G7836" s="6">
        <v>40053.4</v>
      </c>
      <c r="H7836" s="6">
        <v>0</v>
      </c>
      <c r="I7836" s="6">
        <v>37063.800000000003</v>
      </c>
      <c r="J7836" s="6">
        <v>0</v>
      </c>
      <c r="K7836" s="6">
        <v>12625.2</v>
      </c>
      <c r="L7836" s="6">
        <v>37063.800000000003</v>
      </c>
      <c r="M7836" s="6">
        <v>15823.7</v>
      </c>
      <c r="N7836" s="6">
        <v>0</v>
      </c>
      <c r="O7836" s="6">
        <v>40053.4</v>
      </c>
      <c r="P7836" s="6">
        <v>28747.9</v>
      </c>
      <c r="Q7836" s="6">
        <v>0</v>
      </c>
      <c r="R7836" s="114">
        <v>7243.64</v>
      </c>
      <c r="S7836" s="114">
        <v>40053.4</v>
      </c>
      <c r="T7836" s="114">
        <v>1064.1400000000001</v>
      </c>
      <c r="U7836">
        <v>0</v>
      </c>
      <c r="V7836">
        <v>0</v>
      </c>
      <c r="W7836">
        <v>1267.98</v>
      </c>
    </row>
    <row r="7837" spans="1:23" ht="15.75" customHeight="1" x14ac:dyDescent="0.2">
      <c r="A7837" s="6">
        <v>7824</v>
      </c>
      <c r="B7837" s="6">
        <v>0</v>
      </c>
      <c r="C7837" s="6">
        <v>8728.61</v>
      </c>
      <c r="D7837" s="6">
        <v>0</v>
      </c>
      <c r="E7837" s="6">
        <v>27839.7</v>
      </c>
      <c r="F7837" s="6">
        <v>0</v>
      </c>
      <c r="G7837" s="6">
        <v>40053.4</v>
      </c>
      <c r="H7837" s="6">
        <v>0</v>
      </c>
      <c r="I7837" s="6">
        <v>37323.4</v>
      </c>
      <c r="J7837" s="6">
        <v>0</v>
      </c>
      <c r="K7837" s="6">
        <v>9569.3700000000008</v>
      </c>
      <c r="L7837" s="6">
        <v>37323.4</v>
      </c>
      <c r="M7837" s="6">
        <v>22244</v>
      </c>
      <c r="N7837" s="6">
        <v>0</v>
      </c>
      <c r="O7837" s="6">
        <v>40053.4</v>
      </c>
      <c r="P7837" s="6">
        <v>23321.8</v>
      </c>
      <c r="Q7837" s="6">
        <v>0</v>
      </c>
      <c r="R7837" s="114">
        <v>9495.56</v>
      </c>
      <c r="S7837" s="114">
        <v>40053.4</v>
      </c>
      <c r="T7837" s="114">
        <v>1230.4100000000001</v>
      </c>
      <c r="U7837">
        <v>0</v>
      </c>
      <c r="V7837">
        <v>0</v>
      </c>
      <c r="W7837">
        <v>8862.18</v>
      </c>
    </row>
    <row r="7838" spans="1:23" ht="15.75" customHeight="1" x14ac:dyDescent="0.2">
      <c r="A7838" s="6">
        <v>7825</v>
      </c>
      <c r="B7838" s="6">
        <v>0</v>
      </c>
      <c r="C7838" s="6">
        <v>10963.8</v>
      </c>
      <c r="D7838" s="6">
        <v>0</v>
      </c>
      <c r="E7838" s="6">
        <v>20210.900000000001</v>
      </c>
      <c r="F7838" s="6">
        <v>0</v>
      </c>
      <c r="G7838" s="6">
        <v>39982.699999999997</v>
      </c>
      <c r="H7838" s="6">
        <v>0</v>
      </c>
      <c r="I7838" s="6">
        <v>40051.9</v>
      </c>
      <c r="J7838" s="6">
        <v>0</v>
      </c>
      <c r="K7838" s="6">
        <v>15065.7</v>
      </c>
      <c r="L7838" s="6">
        <v>40051.9</v>
      </c>
      <c r="M7838" s="6">
        <v>13520.4</v>
      </c>
      <c r="N7838" s="6">
        <v>0</v>
      </c>
      <c r="O7838" s="6">
        <v>40053.4</v>
      </c>
      <c r="P7838" s="6">
        <v>23228.400000000001</v>
      </c>
      <c r="Q7838" s="6">
        <v>0</v>
      </c>
      <c r="R7838" s="114">
        <v>8617.9599999999991</v>
      </c>
      <c r="S7838" s="114">
        <v>40053.4</v>
      </c>
      <c r="T7838" s="114">
        <v>3176.31</v>
      </c>
      <c r="U7838">
        <v>0</v>
      </c>
      <c r="V7838">
        <v>0</v>
      </c>
      <c r="W7838">
        <v>19317.900000000001</v>
      </c>
    </row>
    <row r="7839" spans="1:23" ht="15.75" customHeight="1" x14ac:dyDescent="0.2">
      <c r="A7839" s="6">
        <v>7826</v>
      </c>
      <c r="B7839" s="6">
        <v>0</v>
      </c>
      <c r="C7839" s="6">
        <v>19953.900000000001</v>
      </c>
      <c r="D7839" s="6">
        <v>0</v>
      </c>
      <c r="E7839" s="6">
        <v>13644.3</v>
      </c>
      <c r="F7839" s="6">
        <v>0</v>
      </c>
      <c r="G7839" s="6">
        <v>40053.4</v>
      </c>
      <c r="H7839" s="6">
        <v>0</v>
      </c>
      <c r="I7839" s="6">
        <v>38979.1</v>
      </c>
      <c r="J7839" s="6">
        <v>0</v>
      </c>
      <c r="K7839" s="6">
        <v>12255.3</v>
      </c>
      <c r="L7839" s="6">
        <v>38979.1</v>
      </c>
      <c r="M7839" s="6">
        <v>4800.03</v>
      </c>
      <c r="N7839" s="6">
        <v>0</v>
      </c>
      <c r="O7839" s="6">
        <v>40053.4</v>
      </c>
      <c r="P7839" s="6">
        <v>22598.2</v>
      </c>
      <c r="Q7839" s="6">
        <v>0</v>
      </c>
      <c r="R7839" s="114">
        <v>8368.5300000000007</v>
      </c>
      <c r="S7839" s="114">
        <v>40053.4</v>
      </c>
      <c r="T7839" s="114">
        <v>5831.88</v>
      </c>
      <c r="U7839">
        <v>0</v>
      </c>
      <c r="V7839">
        <v>0</v>
      </c>
      <c r="W7839">
        <v>16024.9</v>
      </c>
    </row>
    <row r="7840" spans="1:23" ht="15.75" customHeight="1" x14ac:dyDescent="0.2">
      <c r="A7840" s="6">
        <v>7827</v>
      </c>
      <c r="B7840" s="6">
        <v>0</v>
      </c>
      <c r="C7840" s="6">
        <v>17551</v>
      </c>
      <c r="D7840" s="6">
        <v>0</v>
      </c>
      <c r="E7840" s="6">
        <v>15002.4</v>
      </c>
      <c r="F7840" s="6">
        <v>0</v>
      </c>
      <c r="G7840" s="6">
        <v>40053.4</v>
      </c>
      <c r="H7840" s="6">
        <v>0</v>
      </c>
      <c r="I7840" s="6">
        <v>28159.599999999999</v>
      </c>
      <c r="J7840" s="6">
        <v>0</v>
      </c>
      <c r="K7840" s="6">
        <v>9701.0499999999993</v>
      </c>
      <c r="L7840" s="6">
        <v>28159.599999999999</v>
      </c>
      <c r="M7840" s="6">
        <v>14928.7</v>
      </c>
      <c r="N7840" s="6">
        <v>0</v>
      </c>
      <c r="O7840" s="6">
        <v>40053.4</v>
      </c>
      <c r="P7840" s="6">
        <v>17631.8</v>
      </c>
      <c r="Q7840" s="6">
        <v>0</v>
      </c>
      <c r="R7840" s="114">
        <v>6762.36</v>
      </c>
      <c r="S7840" s="114">
        <v>40053.4</v>
      </c>
      <c r="T7840" s="114">
        <v>10043.700000000001</v>
      </c>
      <c r="U7840">
        <v>0</v>
      </c>
      <c r="V7840">
        <v>0</v>
      </c>
      <c r="W7840">
        <v>16612.8</v>
      </c>
    </row>
    <row r="7841" spans="1:23" ht="15.75" customHeight="1" x14ac:dyDescent="0.2">
      <c r="A7841" s="6">
        <v>7828</v>
      </c>
      <c r="B7841" s="6">
        <v>0</v>
      </c>
      <c r="C7841" s="6">
        <v>14547.1</v>
      </c>
      <c r="D7841" s="6">
        <v>0</v>
      </c>
      <c r="E7841" s="6">
        <v>17561</v>
      </c>
      <c r="F7841" s="6">
        <v>0</v>
      </c>
      <c r="G7841" s="6">
        <v>40053.4</v>
      </c>
      <c r="H7841" s="6">
        <v>0</v>
      </c>
      <c r="I7841" s="6">
        <v>35240.5</v>
      </c>
      <c r="J7841" s="6">
        <v>0</v>
      </c>
      <c r="K7841" s="6">
        <v>9595.1299999999992</v>
      </c>
      <c r="L7841" s="6">
        <v>35240.5</v>
      </c>
      <c r="M7841" s="6">
        <v>0</v>
      </c>
      <c r="N7841" s="6">
        <v>0</v>
      </c>
      <c r="O7841" s="6">
        <v>40053.4</v>
      </c>
      <c r="P7841" s="6">
        <v>13474.5</v>
      </c>
      <c r="Q7841" s="6">
        <v>0</v>
      </c>
      <c r="R7841" s="114">
        <v>6346.4</v>
      </c>
      <c r="S7841" s="114">
        <v>40053.4</v>
      </c>
      <c r="T7841" s="114">
        <v>15707.1</v>
      </c>
      <c r="U7841">
        <v>0</v>
      </c>
      <c r="V7841">
        <v>0</v>
      </c>
      <c r="W7841">
        <v>19426.2</v>
      </c>
    </row>
    <row r="7842" spans="1:23" ht="15.75" customHeight="1" x14ac:dyDescent="0.2">
      <c r="A7842" s="6">
        <v>7829</v>
      </c>
      <c r="B7842" s="6">
        <v>0</v>
      </c>
      <c r="C7842" s="6">
        <v>10653</v>
      </c>
      <c r="D7842" s="6">
        <v>0</v>
      </c>
      <c r="E7842" s="6">
        <v>18441.3</v>
      </c>
      <c r="F7842" s="6">
        <v>0</v>
      </c>
      <c r="G7842" s="6">
        <v>40053.4</v>
      </c>
      <c r="H7842" s="6">
        <v>0</v>
      </c>
      <c r="I7842" s="6">
        <v>28564.1</v>
      </c>
      <c r="J7842" s="6">
        <v>0</v>
      </c>
      <c r="K7842" s="6">
        <v>5713.91</v>
      </c>
      <c r="L7842" s="6">
        <v>28564.1</v>
      </c>
      <c r="M7842" s="6">
        <v>0</v>
      </c>
      <c r="N7842" s="6">
        <v>0</v>
      </c>
      <c r="O7842" s="6">
        <v>40053.4</v>
      </c>
      <c r="P7842" s="6">
        <v>9680.4500000000007</v>
      </c>
      <c r="Q7842" s="6">
        <v>0</v>
      </c>
      <c r="R7842" s="114">
        <v>5178.95</v>
      </c>
      <c r="S7842" s="114">
        <v>40053.4</v>
      </c>
      <c r="T7842" s="114">
        <v>11258.4</v>
      </c>
      <c r="U7842">
        <v>0</v>
      </c>
      <c r="V7842">
        <v>0</v>
      </c>
      <c r="W7842">
        <v>20906</v>
      </c>
    </row>
    <row r="7843" spans="1:23" ht="15.75" customHeight="1" x14ac:dyDescent="0.2">
      <c r="A7843" s="6">
        <v>7830</v>
      </c>
      <c r="B7843" s="6">
        <v>0</v>
      </c>
      <c r="C7843" s="6">
        <v>5006.38</v>
      </c>
      <c r="D7843" s="6">
        <v>0</v>
      </c>
      <c r="E7843" s="6">
        <v>20327.3</v>
      </c>
      <c r="F7843" s="6">
        <v>0</v>
      </c>
      <c r="G7843" s="6">
        <v>40053.4</v>
      </c>
      <c r="H7843" s="6">
        <v>0</v>
      </c>
      <c r="I7843" s="6">
        <v>25181.5</v>
      </c>
      <c r="J7843" s="6">
        <v>0</v>
      </c>
      <c r="K7843" s="6">
        <v>5799.52</v>
      </c>
      <c r="L7843" s="6">
        <v>25181.5</v>
      </c>
      <c r="M7843" s="6">
        <v>0</v>
      </c>
      <c r="N7843" s="6">
        <v>0</v>
      </c>
      <c r="O7843" s="6">
        <v>40053.4</v>
      </c>
      <c r="P7843" s="6">
        <v>9426.65</v>
      </c>
      <c r="Q7843" s="6">
        <v>0</v>
      </c>
      <c r="R7843" s="114">
        <v>4106.4799999999996</v>
      </c>
      <c r="S7843" s="114">
        <v>40053.4</v>
      </c>
      <c r="T7843" s="114">
        <v>7567.09</v>
      </c>
      <c r="U7843">
        <v>0</v>
      </c>
      <c r="V7843">
        <v>0</v>
      </c>
      <c r="W7843">
        <v>22344.5</v>
      </c>
    </row>
    <row r="7844" spans="1:23" ht="15.75" customHeight="1" x14ac:dyDescent="0.2">
      <c r="A7844" s="6">
        <v>7831</v>
      </c>
      <c r="B7844" s="6">
        <v>0</v>
      </c>
      <c r="C7844" s="6">
        <v>1498</v>
      </c>
      <c r="D7844" s="6">
        <v>0</v>
      </c>
      <c r="E7844" s="6">
        <v>22921.7</v>
      </c>
      <c r="F7844" s="6">
        <v>0</v>
      </c>
      <c r="G7844" s="6">
        <v>40053.4</v>
      </c>
      <c r="H7844" s="6">
        <v>0</v>
      </c>
      <c r="I7844" s="6">
        <v>17680.2</v>
      </c>
      <c r="J7844" s="6">
        <v>0</v>
      </c>
      <c r="K7844" s="6">
        <v>18888.599999999999</v>
      </c>
      <c r="L7844" s="6">
        <v>17680.2</v>
      </c>
      <c r="M7844" s="6">
        <v>777.48199999999997</v>
      </c>
      <c r="N7844" s="6">
        <v>0</v>
      </c>
      <c r="O7844" s="6">
        <v>40053.4</v>
      </c>
      <c r="P7844" s="6">
        <v>10589.4</v>
      </c>
      <c r="Q7844" s="6">
        <v>0</v>
      </c>
      <c r="R7844" s="114">
        <v>3304.04</v>
      </c>
      <c r="S7844" s="114">
        <v>40025.300000000003</v>
      </c>
      <c r="T7844" s="114">
        <v>12343</v>
      </c>
      <c r="U7844">
        <v>0</v>
      </c>
      <c r="V7844">
        <v>0</v>
      </c>
      <c r="W7844">
        <v>22983.200000000001</v>
      </c>
    </row>
    <row r="7845" spans="1:23" ht="15.75" customHeight="1" x14ac:dyDescent="0.2">
      <c r="A7845" s="6">
        <v>7832</v>
      </c>
      <c r="B7845" s="6">
        <v>0.68519600000000003</v>
      </c>
      <c r="C7845" s="6">
        <v>509.27199999999999</v>
      </c>
      <c r="D7845" s="6">
        <v>0.80119499999999999</v>
      </c>
      <c r="E7845" s="6">
        <v>22643.599999999999</v>
      </c>
      <c r="F7845" s="6">
        <v>1.0629999999999999</v>
      </c>
      <c r="G7845" s="6">
        <v>38151.800000000003</v>
      </c>
      <c r="H7845" s="6">
        <v>7.4420299999999995E-2</v>
      </c>
      <c r="I7845" s="6">
        <v>26964.5</v>
      </c>
      <c r="J7845" s="6">
        <v>0.23747599999999999</v>
      </c>
      <c r="K7845" s="6">
        <v>15214</v>
      </c>
      <c r="L7845" s="6">
        <v>26964.5</v>
      </c>
      <c r="M7845" s="6">
        <v>10241.6</v>
      </c>
      <c r="N7845" s="6">
        <v>0.30246699999999999</v>
      </c>
      <c r="O7845" s="6">
        <v>40053.4</v>
      </c>
      <c r="P7845" s="6">
        <v>8445.99</v>
      </c>
      <c r="Q7845" s="6">
        <v>0</v>
      </c>
      <c r="R7845" s="114">
        <v>2867.05</v>
      </c>
      <c r="S7845" s="114">
        <v>39800.9</v>
      </c>
      <c r="T7845" s="114">
        <v>31016.3</v>
      </c>
      <c r="U7845">
        <v>0.30020599999999997</v>
      </c>
      <c r="V7845">
        <v>0</v>
      </c>
      <c r="W7845">
        <v>34504.9</v>
      </c>
    </row>
    <row r="7846" spans="1:23" ht="15.75" customHeight="1" x14ac:dyDescent="0.2">
      <c r="A7846" s="6">
        <v>7833</v>
      </c>
      <c r="B7846" s="6">
        <v>1.74407</v>
      </c>
      <c r="C7846" s="6">
        <v>4401.88</v>
      </c>
      <c r="D7846" s="6">
        <v>2.0676399999999999</v>
      </c>
      <c r="E7846" s="6">
        <v>23594.400000000001</v>
      </c>
      <c r="F7846" s="6">
        <v>2.2134900000000002</v>
      </c>
      <c r="G7846" s="6">
        <v>37007.5</v>
      </c>
      <c r="H7846" s="6">
        <v>0.96145700000000001</v>
      </c>
      <c r="I7846" s="6">
        <v>23653.5</v>
      </c>
      <c r="J7846" s="6">
        <v>0.999529</v>
      </c>
      <c r="K7846" s="6">
        <v>20826.599999999999</v>
      </c>
      <c r="L7846" s="6">
        <v>23653.5</v>
      </c>
      <c r="M7846" s="6">
        <v>19170</v>
      </c>
      <c r="N7846" s="6">
        <v>1.5628899999999999</v>
      </c>
      <c r="O7846" s="6">
        <v>40053.4</v>
      </c>
      <c r="P7846" s="6">
        <v>7299.45</v>
      </c>
      <c r="Q7846" s="6">
        <v>1.1293</v>
      </c>
      <c r="R7846" s="114">
        <v>2050.0500000000002</v>
      </c>
      <c r="S7846" s="114">
        <v>39651.699999999997</v>
      </c>
      <c r="T7846" s="114">
        <v>31637.1</v>
      </c>
      <c r="U7846">
        <v>1.4673400000000001</v>
      </c>
      <c r="V7846">
        <v>0</v>
      </c>
      <c r="W7846">
        <v>26132.3</v>
      </c>
    </row>
    <row r="7847" spans="1:23" ht="15.75" customHeight="1" x14ac:dyDescent="0.2">
      <c r="A7847" s="6">
        <v>7834</v>
      </c>
      <c r="B7847" s="6">
        <v>1.73827</v>
      </c>
      <c r="C7847" s="6">
        <v>4374.82</v>
      </c>
      <c r="D7847" s="6">
        <v>3.0624099999999999</v>
      </c>
      <c r="E7847" s="6">
        <v>6154.57</v>
      </c>
      <c r="F7847" s="6">
        <v>3.0714100000000002</v>
      </c>
      <c r="G7847" s="6">
        <v>39358.6</v>
      </c>
      <c r="H7847" s="6">
        <v>1.65049</v>
      </c>
      <c r="I7847" s="6">
        <v>20875.900000000001</v>
      </c>
      <c r="J7847" s="6">
        <v>1.6442399999999999</v>
      </c>
      <c r="K7847" s="6">
        <v>8276.91</v>
      </c>
      <c r="L7847" s="6">
        <v>20875.900000000001</v>
      </c>
      <c r="M7847" s="6">
        <v>6670.51</v>
      </c>
      <c r="N7847" s="6">
        <v>2.5104199999999999</v>
      </c>
      <c r="O7847" s="6">
        <v>39822.5</v>
      </c>
      <c r="P7847" s="6">
        <v>5783.91</v>
      </c>
      <c r="Q7847" s="6">
        <v>2.2204100000000002</v>
      </c>
      <c r="R7847" s="114">
        <v>1141.32</v>
      </c>
      <c r="S7847" s="114">
        <v>39308.9</v>
      </c>
      <c r="T7847" s="114">
        <v>7828.66</v>
      </c>
      <c r="U7847">
        <v>2.3775900000000001</v>
      </c>
      <c r="V7847">
        <v>0</v>
      </c>
      <c r="W7847">
        <v>27326.2</v>
      </c>
    </row>
    <row r="7848" spans="1:23" ht="15.75" customHeight="1" x14ac:dyDescent="0.2">
      <c r="A7848" s="6">
        <v>7835</v>
      </c>
      <c r="B7848" s="6">
        <v>2.5407799999999998</v>
      </c>
      <c r="C7848" s="6">
        <v>5601.12</v>
      </c>
      <c r="D7848" s="6">
        <v>3.7002100000000002</v>
      </c>
      <c r="E7848" s="6">
        <v>653.904</v>
      </c>
      <c r="F7848" s="6">
        <v>2.2134999999999998</v>
      </c>
      <c r="G7848" s="6">
        <v>33503.300000000003</v>
      </c>
      <c r="H7848" s="6">
        <v>1.7485900000000001</v>
      </c>
      <c r="I7848" s="6">
        <v>8435.68</v>
      </c>
      <c r="J7848" s="6">
        <v>2.4879699999999998</v>
      </c>
      <c r="K7848" s="6">
        <v>7141.04</v>
      </c>
      <c r="L7848" s="6">
        <v>8435.68</v>
      </c>
      <c r="M7848" s="6">
        <v>4126.82</v>
      </c>
      <c r="N7848" s="6">
        <v>3.1040299999999998</v>
      </c>
      <c r="O7848" s="6">
        <v>38023</v>
      </c>
      <c r="P7848" s="6">
        <v>3244.51</v>
      </c>
      <c r="Q7848" s="6">
        <v>2.9630100000000001</v>
      </c>
      <c r="R7848" s="114">
        <v>1421.88</v>
      </c>
      <c r="S7848" s="114">
        <v>38429.300000000003</v>
      </c>
      <c r="T7848" s="114">
        <v>1275.23</v>
      </c>
      <c r="U7848">
        <v>2.9301900000000001</v>
      </c>
      <c r="V7848">
        <v>0</v>
      </c>
      <c r="W7848">
        <v>22145.5</v>
      </c>
    </row>
    <row r="7849" spans="1:23" ht="15.75" customHeight="1" x14ac:dyDescent="0.2">
      <c r="A7849" s="6">
        <v>7836</v>
      </c>
      <c r="B7849" s="6">
        <v>2.9811200000000002</v>
      </c>
      <c r="C7849" s="6">
        <v>7427.8</v>
      </c>
      <c r="D7849" s="6">
        <v>3.0808399999999998</v>
      </c>
      <c r="E7849" s="6">
        <v>165.12100000000001</v>
      </c>
      <c r="F7849" s="6">
        <v>3.7343199999999999</v>
      </c>
      <c r="G7849" s="6">
        <v>22294.799999999999</v>
      </c>
      <c r="H7849" s="6">
        <v>2.0989800000000001</v>
      </c>
      <c r="I7849" s="6">
        <v>7984.44</v>
      </c>
      <c r="J7849" s="6">
        <v>2.99234</v>
      </c>
      <c r="K7849" s="6">
        <v>8810.27</v>
      </c>
      <c r="L7849" s="6">
        <v>7984.44</v>
      </c>
      <c r="M7849" s="6">
        <v>11196.9</v>
      </c>
      <c r="N7849" s="6">
        <v>3.40252</v>
      </c>
      <c r="O7849" s="6">
        <v>36515.300000000003</v>
      </c>
      <c r="P7849" s="6">
        <v>2249.41</v>
      </c>
      <c r="Q7849" s="6">
        <v>3.32117</v>
      </c>
      <c r="R7849" s="114">
        <v>2090.65</v>
      </c>
      <c r="S7849" s="114">
        <v>37873.5</v>
      </c>
      <c r="T7849" s="114">
        <v>533.44000000000005</v>
      </c>
      <c r="U7849">
        <v>3.1687699999999999</v>
      </c>
      <c r="V7849">
        <v>0</v>
      </c>
      <c r="W7849">
        <v>17385.400000000001</v>
      </c>
    </row>
    <row r="7850" spans="1:23" ht="15.75" customHeight="1" x14ac:dyDescent="0.2">
      <c r="A7850" s="6">
        <v>7837</v>
      </c>
      <c r="B7850" s="6">
        <v>2.7576100000000001</v>
      </c>
      <c r="C7850" s="6">
        <v>6868.26</v>
      </c>
      <c r="D7850" s="6">
        <v>1.1694599999999999</v>
      </c>
      <c r="E7850" s="6">
        <v>1043.47</v>
      </c>
      <c r="F7850" s="6">
        <v>3.5397699999999999</v>
      </c>
      <c r="G7850" s="6">
        <v>15960.8</v>
      </c>
      <c r="H7850" s="6">
        <v>2.2662399999999998</v>
      </c>
      <c r="I7850" s="6">
        <v>10277.700000000001</v>
      </c>
      <c r="J7850" s="6">
        <v>2.7082199999999998</v>
      </c>
      <c r="K7850" s="6">
        <v>4068.44</v>
      </c>
      <c r="L7850" s="6">
        <v>10277.700000000001</v>
      </c>
      <c r="M7850" s="6">
        <v>11972.7</v>
      </c>
      <c r="N7850" s="6">
        <v>3.3907099999999999</v>
      </c>
      <c r="O7850" s="6">
        <v>32129.4</v>
      </c>
      <c r="P7850" s="6">
        <v>1964.72</v>
      </c>
      <c r="Q7850" s="6">
        <v>3.3524400000000001</v>
      </c>
      <c r="R7850" s="114">
        <v>6800.15</v>
      </c>
      <c r="S7850" s="114">
        <v>33819.5</v>
      </c>
      <c r="T7850" s="114">
        <v>996.56100000000004</v>
      </c>
      <c r="U7850">
        <v>3.089</v>
      </c>
      <c r="V7850">
        <v>0</v>
      </c>
      <c r="W7850">
        <v>9940</v>
      </c>
    </row>
    <row r="7851" spans="1:23" ht="15.75" customHeight="1" x14ac:dyDescent="0.2">
      <c r="A7851" s="6">
        <v>7838</v>
      </c>
      <c r="B7851" s="6">
        <v>2.4533800000000001</v>
      </c>
      <c r="C7851" s="6">
        <v>5521.84</v>
      </c>
      <c r="D7851" s="6">
        <v>3.5559599999999998</v>
      </c>
      <c r="E7851" s="6">
        <v>0</v>
      </c>
      <c r="F7851" s="6">
        <v>3.0129199999999998</v>
      </c>
      <c r="G7851" s="6">
        <v>19469.400000000001</v>
      </c>
      <c r="H7851" s="6">
        <v>1.7441500000000001</v>
      </c>
      <c r="I7851" s="6">
        <v>16662.900000000001</v>
      </c>
      <c r="J7851" s="6">
        <v>1.9956199999999999</v>
      </c>
      <c r="K7851" s="6">
        <v>2003.31</v>
      </c>
      <c r="L7851" s="6">
        <v>16662.900000000001</v>
      </c>
      <c r="M7851" s="6">
        <v>18458.3</v>
      </c>
      <c r="N7851" s="6">
        <v>3.08019</v>
      </c>
      <c r="O7851" s="6">
        <v>33643.599999999999</v>
      </c>
      <c r="P7851" s="6">
        <v>1950.5</v>
      </c>
      <c r="Q7851" s="6">
        <v>3.0117600000000002</v>
      </c>
      <c r="R7851" s="114">
        <v>8402.01</v>
      </c>
      <c r="S7851" s="114">
        <v>32225.599999999999</v>
      </c>
      <c r="T7851" s="114">
        <v>721.19600000000003</v>
      </c>
      <c r="U7851">
        <v>2.6926199999999998</v>
      </c>
      <c r="V7851">
        <v>0</v>
      </c>
      <c r="W7851">
        <v>6497.04</v>
      </c>
    </row>
    <row r="7852" spans="1:23" ht="15.75" customHeight="1" x14ac:dyDescent="0.2">
      <c r="A7852" s="6">
        <v>7839</v>
      </c>
      <c r="B7852" s="6">
        <v>1.45241</v>
      </c>
      <c r="C7852" s="6">
        <v>3302.16</v>
      </c>
      <c r="D7852" s="6">
        <v>2.8046899999999999</v>
      </c>
      <c r="E7852" s="6">
        <v>0</v>
      </c>
      <c r="F7852" s="6">
        <v>2.1452399999999998</v>
      </c>
      <c r="G7852" s="6">
        <v>17622</v>
      </c>
      <c r="H7852" s="6">
        <v>0.822716</v>
      </c>
      <c r="I7852" s="6">
        <v>34338.199999999997</v>
      </c>
      <c r="J7852" s="6">
        <v>1.7936099999999999</v>
      </c>
      <c r="K7852" s="6">
        <v>2304.69</v>
      </c>
      <c r="L7852" s="6">
        <v>34338.199999999997</v>
      </c>
      <c r="M7852" s="6">
        <v>26976.9</v>
      </c>
      <c r="N7852" s="6">
        <v>2.4937299999999998</v>
      </c>
      <c r="O7852" s="6">
        <v>30544.799999999999</v>
      </c>
      <c r="P7852" s="6">
        <v>2635.92</v>
      </c>
      <c r="Q7852" s="6">
        <v>2.2919499999999999</v>
      </c>
      <c r="R7852" s="114">
        <v>6586.1</v>
      </c>
      <c r="S7852" s="114">
        <v>27448.1</v>
      </c>
      <c r="T7852" s="114">
        <v>1336.1</v>
      </c>
      <c r="U7852">
        <v>1.99474</v>
      </c>
      <c r="V7852">
        <v>0</v>
      </c>
      <c r="W7852">
        <v>3111.29</v>
      </c>
    </row>
    <row r="7853" spans="1:23" ht="15.75" customHeight="1" x14ac:dyDescent="0.2">
      <c r="A7853" s="6">
        <v>7840</v>
      </c>
      <c r="B7853" s="6">
        <v>0.90523600000000004</v>
      </c>
      <c r="C7853" s="6">
        <v>5072.76</v>
      </c>
      <c r="D7853" s="6">
        <v>1.73386</v>
      </c>
      <c r="E7853" s="6">
        <v>2515.83</v>
      </c>
      <c r="F7853" s="6">
        <v>0.97367499999999996</v>
      </c>
      <c r="G7853" s="6">
        <v>16640.7</v>
      </c>
      <c r="H7853" s="6">
        <v>1.2455000000000001</v>
      </c>
      <c r="I7853" s="6">
        <v>37302.699999999997</v>
      </c>
      <c r="J7853" s="6">
        <v>1.13547</v>
      </c>
      <c r="K7853" s="6">
        <v>0</v>
      </c>
      <c r="L7853" s="6">
        <v>37302.699999999997</v>
      </c>
      <c r="M7853" s="6">
        <v>34623.300000000003</v>
      </c>
      <c r="N7853" s="6">
        <v>1.5757300000000001</v>
      </c>
      <c r="O7853" s="6">
        <v>25569.5</v>
      </c>
      <c r="P7853" s="6">
        <v>2809.81</v>
      </c>
      <c r="Q7853" s="6">
        <v>1.2373700000000001</v>
      </c>
      <c r="R7853" s="114">
        <v>4898.51</v>
      </c>
      <c r="S7853" s="114">
        <v>26543</v>
      </c>
      <c r="T7853" s="114">
        <v>1027.55</v>
      </c>
      <c r="U7853">
        <v>1.0183599999999999</v>
      </c>
      <c r="V7853">
        <v>0</v>
      </c>
      <c r="W7853">
        <v>4589.4799999999996</v>
      </c>
    </row>
    <row r="7854" spans="1:23" ht="15.75" customHeight="1" x14ac:dyDescent="0.2">
      <c r="A7854" s="6">
        <v>7841</v>
      </c>
      <c r="B7854" s="6">
        <v>5.0031899999999997E-2</v>
      </c>
      <c r="C7854" s="6">
        <v>2073.1</v>
      </c>
      <c r="D7854" s="6">
        <v>0.43158200000000002</v>
      </c>
      <c r="E7854" s="6">
        <v>6424.99</v>
      </c>
      <c r="F7854" s="6">
        <v>0</v>
      </c>
      <c r="G7854" s="6">
        <v>11361.7</v>
      </c>
      <c r="H7854" s="6">
        <v>0.122228</v>
      </c>
      <c r="I7854" s="6">
        <v>39544.400000000001</v>
      </c>
      <c r="J7854" s="6">
        <v>0.34262700000000001</v>
      </c>
      <c r="K7854" s="6">
        <v>6645.38</v>
      </c>
      <c r="L7854" s="6">
        <v>39544.400000000001</v>
      </c>
      <c r="M7854" s="6">
        <v>27862.1</v>
      </c>
      <c r="N7854" s="6">
        <v>0.36257099999999998</v>
      </c>
      <c r="O7854" s="6">
        <v>28502.9</v>
      </c>
      <c r="P7854" s="6">
        <v>1877.73</v>
      </c>
      <c r="Q7854" s="6">
        <v>0</v>
      </c>
      <c r="R7854" s="114">
        <v>4240.1400000000003</v>
      </c>
      <c r="S7854" s="114">
        <v>28894.799999999999</v>
      </c>
      <c r="T7854" s="114">
        <v>2077.02</v>
      </c>
      <c r="U7854">
        <v>0</v>
      </c>
      <c r="V7854">
        <v>892.98699999999997</v>
      </c>
      <c r="W7854">
        <v>7919.19</v>
      </c>
    </row>
    <row r="7855" spans="1:23" ht="15.75" customHeight="1" x14ac:dyDescent="0.2">
      <c r="A7855" s="6">
        <v>7842</v>
      </c>
      <c r="B7855" s="6">
        <v>0</v>
      </c>
      <c r="C7855" s="6">
        <v>0</v>
      </c>
      <c r="D7855" s="6">
        <v>0</v>
      </c>
      <c r="E7855" s="6">
        <v>11185.1</v>
      </c>
      <c r="F7855" s="6">
        <v>0</v>
      </c>
      <c r="G7855" s="6">
        <v>21564.400000000001</v>
      </c>
      <c r="H7855" s="6">
        <v>0</v>
      </c>
      <c r="I7855" s="6">
        <v>40053.4</v>
      </c>
      <c r="J7855" s="6">
        <v>0</v>
      </c>
      <c r="K7855" s="6">
        <v>7740.35</v>
      </c>
      <c r="L7855" s="6">
        <v>40053.4</v>
      </c>
      <c r="M7855" s="6">
        <v>33964.300000000003</v>
      </c>
      <c r="N7855" s="6">
        <v>0</v>
      </c>
      <c r="O7855" s="6">
        <v>21321.8</v>
      </c>
      <c r="P7855" s="6">
        <v>1057.68</v>
      </c>
      <c r="Q7855" s="6">
        <v>0</v>
      </c>
      <c r="R7855" s="114">
        <v>3554.25</v>
      </c>
      <c r="S7855" s="114">
        <v>30754.6</v>
      </c>
      <c r="T7855" s="114">
        <v>3790.15</v>
      </c>
      <c r="U7855">
        <v>0</v>
      </c>
      <c r="V7855">
        <v>3473.97</v>
      </c>
      <c r="W7855">
        <v>12391</v>
      </c>
    </row>
    <row r="7856" spans="1:23" ht="15.75" customHeight="1" x14ac:dyDescent="0.2">
      <c r="A7856" s="6">
        <v>7843</v>
      </c>
      <c r="B7856" s="6">
        <v>0</v>
      </c>
      <c r="C7856" s="6">
        <v>0</v>
      </c>
      <c r="D7856" s="6">
        <v>0</v>
      </c>
      <c r="E7856" s="6">
        <v>16952.5</v>
      </c>
      <c r="F7856" s="6">
        <v>0</v>
      </c>
      <c r="G7856" s="6">
        <v>22201.200000000001</v>
      </c>
      <c r="H7856" s="6">
        <v>0</v>
      </c>
      <c r="I7856" s="6">
        <v>40053.4</v>
      </c>
      <c r="J7856" s="6">
        <v>0</v>
      </c>
      <c r="K7856" s="6">
        <v>6307.79</v>
      </c>
      <c r="L7856" s="6">
        <v>40053.4</v>
      </c>
      <c r="M7856" s="6">
        <v>40053.4</v>
      </c>
      <c r="N7856" s="6">
        <v>0</v>
      </c>
      <c r="O7856" s="6">
        <v>22993.599999999999</v>
      </c>
      <c r="P7856" s="6">
        <v>531.404</v>
      </c>
      <c r="Q7856" s="6">
        <v>0</v>
      </c>
      <c r="R7856" s="114">
        <v>2880.32</v>
      </c>
      <c r="S7856" s="114">
        <v>35902.800000000003</v>
      </c>
      <c r="T7856" s="114">
        <v>13586.2</v>
      </c>
      <c r="U7856">
        <v>0</v>
      </c>
      <c r="V7856">
        <v>2353.5700000000002</v>
      </c>
      <c r="W7856">
        <v>10395.5</v>
      </c>
    </row>
    <row r="7857" spans="1:23" ht="15.75" customHeight="1" x14ac:dyDescent="0.2">
      <c r="A7857" s="6">
        <v>7844</v>
      </c>
      <c r="B7857" s="6">
        <v>0</v>
      </c>
      <c r="C7857" s="6">
        <v>0</v>
      </c>
      <c r="D7857" s="6">
        <v>0</v>
      </c>
      <c r="E7857" s="6">
        <v>27506.2</v>
      </c>
      <c r="F7857" s="6">
        <v>0</v>
      </c>
      <c r="G7857" s="6">
        <v>28380.799999999999</v>
      </c>
      <c r="H7857" s="6">
        <v>0</v>
      </c>
      <c r="I7857" s="6">
        <v>40053.4</v>
      </c>
      <c r="J7857" s="6">
        <v>0</v>
      </c>
      <c r="K7857" s="6">
        <v>11229.4</v>
      </c>
      <c r="L7857" s="6">
        <v>40053.4</v>
      </c>
      <c r="M7857" s="6">
        <v>33247.199999999997</v>
      </c>
      <c r="N7857" s="6">
        <v>0</v>
      </c>
      <c r="O7857" s="6">
        <v>20794.900000000001</v>
      </c>
      <c r="P7857" s="6">
        <v>521.66200000000003</v>
      </c>
      <c r="Q7857" s="6">
        <v>0</v>
      </c>
      <c r="R7857" s="114">
        <v>3163.02</v>
      </c>
      <c r="S7857" s="114">
        <v>33317.800000000003</v>
      </c>
      <c r="T7857" s="114">
        <v>22572.2</v>
      </c>
      <c r="U7857">
        <v>0</v>
      </c>
      <c r="V7857">
        <v>2944.38</v>
      </c>
      <c r="W7857">
        <v>11896.7</v>
      </c>
    </row>
    <row r="7858" spans="1:23" ht="15.75" customHeight="1" x14ac:dyDescent="0.2">
      <c r="A7858" s="6">
        <v>7845</v>
      </c>
      <c r="B7858" s="6">
        <v>0</v>
      </c>
      <c r="C7858" s="6">
        <v>1555.26</v>
      </c>
      <c r="D7858" s="6">
        <v>0</v>
      </c>
      <c r="E7858" s="6">
        <v>37497.800000000003</v>
      </c>
      <c r="F7858" s="6">
        <v>0</v>
      </c>
      <c r="G7858" s="6">
        <v>8394.39</v>
      </c>
      <c r="H7858" s="6">
        <v>0</v>
      </c>
      <c r="I7858" s="6">
        <v>40051.599999999999</v>
      </c>
      <c r="J7858" s="6">
        <v>0</v>
      </c>
      <c r="K7858" s="6">
        <v>36002.699999999997</v>
      </c>
      <c r="L7858" s="6">
        <v>40051.599999999999</v>
      </c>
      <c r="M7858" s="6">
        <v>39133</v>
      </c>
      <c r="N7858" s="6">
        <v>0</v>
      </c>
      <c r="O7858" s="6">
        <v>18580.599999999999</v>
      </c>
      <c r="P7858" s="6">
        <v>749.15800000000002</v>
      </c>
      <c r="Q7858" s="6">
        <v>0</v>
      </c>
      <c r="R7858" s="114">
        <v>1084.73</v>
      </c>
      <c r="S7858" s="114">
        <v>26190.9</v>
      </c>
      <c r="T7858" s="114">
        <v>16734</v>
      </c>
      <c r="U7858">
        <v>0</v>
      </c>
      <c r="V7858">
        <v>3957.58</v>
      </c>
      <c r="W7858">
        <v>11124.3</v>
      </c>
    </row>
    <row r="7859" spans="1:23" ht="15.75" customHeight="1" x14ac:dyDescent="0.2">
      <c r="A7859" s="6">
        <v>7846</v>
      </c>
      <c r="B7859" s="6">
        <v>0</v>
      </c>
      <c r="C7859" s="6">
        <v>8732.59</v>
      </c>
      <c r="D7859" s="6">
        <v>0</v>
      </c>
      <c r="E7859" s="6">
        <v>39292.6</v>
      </c>
      <c r="F7859" s="6">
        <v>0</v>
      </c>
      <c r="G7859" s="6">
        <v>8857.2900000000009</v>
      </c>
      <c r="H7859" s="6">
        <v>0</v>
      </c>
      <c r="I7859" s="6">
        <v>40053.4</v>
      </c>
      <c r="J7859" s="6">
        <v>0</v>
      </c>
      <c r="K7859" s="6">
        <v>26972.9</v>
      </c>
      <c r="L7859" s="6">
        <v>40053.4</v>
      </c>
      <c r="M7859" s="6">
        <v>27881.3</v>
      </c>
      <c r="N7859" s="6">
        <v>0</v>
      </c>
      <c r="O7859" s="6">
        <v>22006.1</v>
      </c>
      <c r="P7859" s="6">
        <v>206.19900000000001</v>
      </c>
      <c r="Q7859" s="6">
        <v>0</v>
      </c>
      <c r="R7859" s="114">
        <v>0</v>
      </c>
      <c r="S7859" s="114">
        <v>22577</v>
      </c>
      <c r="T7859" s="114">
        <v>12066.4</v>
      </c>
      <c r="U7859">
        <v>0</v>
      </c>
      <c r="V7859">
        <v>0</v>
      </c>
      <c r="W7859">
        <v>10248.299999999999</v>
      </c>
    </row>
    <row r="7860" spans="1:23" ht="15.75" customHeight="1" x14ac:dyDescent="0.2">
      <c r="A7860" s="6">
        <v>7847</v>
      </c>
      <c r="B7860" s="6">
        <v>0</v>
      </c>
      <c r="C7860" s="6">
        <v>26285.4</v>
      </c>
      <c r="D7860" s="6">
        <v>0</v>
      </c>
      <c r="E7860" s="6">
        <v>40053.4</v>
      </c>
      <c r="F7860" s="6">
        <v>0</v>
      </c>
      <c r="G7860" s="6">
        <v>5558.36</v>
      </c>
      <c r="H7860" s="6">
        <v>0</v>
      </c>
      <c r="I7860" s="6">
        <v>39963</v>
      </c>
      <c r="J7860" s="6">
        <v>0</v>
      </c>
      <c r="K7860" s="6">
        <v>4107.34</v>
      </c>
      <c r="L7860" s="6">
        <v>39963</v>
      </c>
      <c r="M7860" s="6">
        <v>11442.3</v>
      </c>
      <c r="N7860" s="6">
        <v>0</v>
      </c>
      <c r="O7860" s="6">
        <v>24368</v>
      </c>
      <c r="P7860" s="6">
        <v>0</v>
      </c>
      <c r="Q7860" s="6">
        <v>0</v>
      </c>
      <c r="R7860" s="114">
        <v>0</v>
      </c>
      <c r="S7860" s="114">
        <v>21593.599999999999</v>
      </c>
      <c r="T7860" s="114">
        <v>5568.23</v>
      </c>
      <c r="U7860">
        <v>0</v>
      </c>
      <c r="V7860">
        <v>585.68399999999997</v>
      </c>
      <c r="W7860">
        <v>9440.24</v>
      </c>
    </row>
    <row r="7861" spans="1:23" ht="15.75" customHeight="1" x14ac:dyDescent="0.2">
      <c r="A7861" s="6">
        <v>7848</v>
      </c>
      <c r="B7861" s="6">
        <v>0</v>
      </c>
      <c r="C7861" s="6">
        <v>32455.200000000001</v>
      </c>
      <c r="D7861" s="6">
        <v>0</v>
      </c>
      <c r="E7861" s="6">
        <v>39232.400000000001</v>
      </c>
      <c r="F7861" s="6">
        <v>0</v>
      </c>
      <c r="G7861" s="6">
        <v>6791.56</v>
      </c>
      <c r="H7861" s="6">
        <v>0</v>
      </c>
      <c r="I7861" s="6">
        <v>39904.199999999997</v>
      </c>
      <c r="J7861" s="6">
        <v>0</v>
      </c>
      <c r="K7861" s="6">
        <v>27302.1</v>
      </c>
      <c r="L7861" s="6">
        <v>39904.199999999997</v>
      </c>
      <c r="M7861" s="6">
        <v>12279</v>
      </c>
      <c r="N7861" s="6">
        <v>0</v>
      </c>
      <c r="O7861" s="6">
        <v>24708.2</v>
      </c>
      <c r="P7861" s="6">
        <v>0</v>
      </c>
      <c r="Q7861" s="6">
        <v>0</v>
      </c>
      <c r="R7861" s="114">
        <v>0</v>
      </c>
      <c r="S7861" s="114">
        <v>16484.400000000001</v>
      </c>
      <c r="T7861" s="114">
        <v>8458.4</v>
      </c>
      <c r="U7861">
        <v>0</v>
      </c>
      <c r="V7861">
        <v>3127.13</v>
      </c>
      <c r="W7861">
        <v>16589.7</v>
      </c>
    </row>
    <row r="7862" spans="1:23" ht="15.75" customHeight="1" x14ac:dyDescent="0.2">
      <c r="A7862" s="6">
        <v>7849</v>
      </c>
      <c r="B7862" s="6">
        <v>0</v>
      </c>
      <c r="C7862" s="6">
        <v>38208.699999999997</v>
      </c>
      <c r="D7862" s="6">
        <v>0</v>
      </c>
      <c r="E7862" s="6">
        <v>39418.9</v>
      </c>
      <c r="F7862" s="6">
        <v>0</v>
      </c>
      <c r="G7862" s="6">
        <v>0</v>
      </c>
      <c r="H7862" s="6">
        <v>0</v>
      </c>
      <c r="I7862" s="6">
        <v>37699.699999999997</v>
      </c>
      <c r="J7862" s="6">
        <v>0</v>
      </c>
      <c r="K7862" s="6">
        <v>39223.5</v>
      </c>
      <c r="L7862" s="6">
        <v>37699.699999999997</v>
      </c>
      <c r="M7862" s="6">
        <v>0</v>
      </c>
      <c r="N7862" s="6">
        <v>0</v>
      </c>
      <c r="O7862" s="6">
        <v>22969.7</v>
      </c>
      <c r="P7862" s="6">
        <v>1073.81</v>
      </c>
      <c r="Q7862" s="6">
        <v>0</v>
      </c>
      <c r="R7862" s="114">
        <v>526.76499999999999</v>
      </c>
      <c r="S7862" s="114">
        <v>11678.3</v>
      </c>
      <c r="T7862" s="114">
        <v>11609.5</v>
      </c>
      <c r="U7862">
        <v>0</v>
      </c>
      <c r="V7862">
        <v>6141.36</v>
      </c>
      <c r="W7862">
        <v>21528.400000000001</v>
      </c>
    </row>
    <row r="7863" spans="1:23" ht="15.75" customHeight="1" x14ac:dyDescent="0.2">
      <c r="A7863" s="6">
        <v>7850</v>
      </c>
      <c r="B7863" s="6">
        <v>0</v>
      </c>
      <c r="C7863" s="6">
        <v>39076.800000000003</v>
      </c>
      <c r="D7863" s="6">
        <v>0</v>
      </c>
      <c r="E7863" s="6">
        <v>37607.599999999999</v>
      </c>
      <c r="F7863" s="6">
        <v>0</v>
      </c>
      <c r="G7863" s="6">
        <v>1710.3</v>
      </c>
      <c r="H7863" s="6">
        <v>0</v>
      </c>
      <c r="I7863" s="6">
        <v>36154.6</v>
      </c>
      <c r="J7863" s="6">
        <v>0</v>
      </c>
      <c r="K7863" s="6">
        <v>35667.5</v>
      </c>
      <c r="L7863" s="6">
        <v>36154.6</v>
      </c>
      <c r="M7863" s="6">
        <v>0</v>
      </c>
      <c r="N7863" s="6">
        <v>0</v>
      </c>
      <c r="O7863" s="6">
        <v>28761.599999999999</v>
      </c>
      <c r="P7863" s="6">
        <v>3089.95</v>
      </c>
      <c r="Q7863" s="6">
        <v>0</v>
      </c>
      <c r="R7863" s="114">
        <v>1660.07</v>
      </c>
      <c r="S7863" s="114">
        <v>7460.89</v>
      </c>
      <c r="T7863" s="114">
        <v>23075.599999999999</v>
      </c>
      <c r="U7863">
        <v>0</v>
      </c>
      <c r="V7863">
        <v>10649</v>
      </c>
      <c r="W7863">
        <v>16542.2</v>
      </c>
    </row>
    <row r="7864" spans="1:23" ht="15.75" customHeight="1" x14ac:dyDescent="0.2">
      <c r="A7864" s="6">
        <v>7851</v>
      </c>
      <c r="B7864" s="6">
        <v>0</v>
      </c>
      <c r="C7864" s="6">
        <v>39167.800000000003</v>
      </c>
      <c r="D7864" s="6">
        <v>0</v>
      </c>
      <c r="E7864" s="6">
        <v>31690.3</v>
      </c>
      <c r="F7864" s="6">
        <v>0</v>
      </c>
      <c r="G7864" s="6">
        <v>0</v>
      </c>
      <c r="H7864" s="6">
        <v>0</v>
      </c>
      <c r="I7864" s="6">
        <v>36964.800000000003</v>
      </c>
      <c r="J7864" s="6">
        <v>0</v>
      </c>
      <c r="K7864" s="6">
        <v>36495.9</v>
      </c>
      <c r="L7864" s="6">
        <v>36964.800000000003</v>
      </c>
      <c r="M7864" s="6">
        <v>0</v>
      </c>
      <c r="N7864" s="6">
        <v>0</v>
      </c>
      <c r="O7864" s="6">
        <v>33800.199999999997</v>
      </c>
      <c r="P7864" s="6">
        <v>6638.85</v>
      </c>
      <c r="Q7864" s="6">
        <v>0</v>
      </c>
      <c r="R7864" s="114">
        <v>1858.22</v>
      </c>
      <c r="S7864" s="114">
        <v>3912.83</v>
      </c>
      <c r="T7864" s="114">
        <v>22227.599999999999</v>
      </c>
      <c r="U7864">
        <v>0</v>
      </c>
      <c r="V7864">
        <v>16539.3</v>
      </c>
      <c r="W7864">
        <v>8929.2999999999993</v>
      </c>
    </row>
    <row r="7865" spans="1:23" ht="15.75" customHeight="1" x14ac:dyDescent="0.2">
      <c r="A7865" s="6">
        <v>7852</v>
      </c>
      <c r="B7865" s="6">
        <v>0</v>
      </c>
      <c r="C7865" s="6">
        <v>37598.699999999997</v>
      </c>
      <c r="D7865" s="6">
        <v>0</v>
      </c>
      <c r="E7865" s="6">
        <v>21462.400000000001</v>
      </c>
      <c r="F7865" s="6">
        <v>0</v>
      </c>
      <c r="G7865" s="6">
        <v>0</v>
      </c>
      <c r="H7865" s="6">
        <v>0</v>
      </c>
      <c r="I7865" s="6">
        <v>39883.199999999997</v>
      </c>
      <c r="J7865" s="6">
        <v>0</v>
      </c>
      <c r="K7865" s="6">
        <v>39469.300000000003</v>
      </c>
      <c r="L7865" s="6">
        <v>39883.199999999997</v>
      </c>
      <c r="M7865" s="6">
        <v>2549.0100000000002</v>
      </c>
      <c r="N7865" s="6">
        <v>0</v>
      </c>
      <c r="O7865" s="6">
        <v>29374.400000000001</v>
      </c>
      <c r="P7865" s="6">
        <v>9556.4</v>
      </c>
      <c r="Q7865" s="6">
        <v>0</v>
      </c>
      <c r="R7865" s="114">
        <v>1215.8499999999999</v>
      </c>
      <c r="S7865" s="114">
        <v>2033.22</v>
      </c>
      <c r="T7865" s="114">
        <v>11034.1</v>
      </c>
      <c r="U7865">
        <v>0</v>
      </c>
      <c r="V7865">
        <v>14454.4</v>
      </c>
      <c r="W7865">
        <v>7223.77</v>
      </c>
    </row>
    <row r="7866" spans="1:23" ht="15.75" customHeight="1" x14ac:dyDescent="0.2">
      <c r="A7866" s="6">
        <v>7853</v>
      </c>
      <c r="B7866" s="6">
        <v>0</v>
      </c>
      <c r="C7866" s="6">
        <v>37833.9</v>
      </c>
      <c r="D7866" s="6">
        <v>0</v>
      </c>
      <c r="E7866" s="6">
        <v>18785.5</v>
      </c>
      <c r="F7866" s="6">
        <v>0</v>
      </c>
      <c r="G7866" s="6">
        <v>0</v>
      </c>
      <c r="H7866" s="6">
        <v>0</v>
      </c>
      <c r="I7866" s="6">
        <v>5905.19</v>
      </c>
      <c r="J7866" s="6">
        <v>0</v>
      </c>
      <c r="K7866" s="6">
        <v>38052.699999999997</v>
      </c>
      <c r="L7866" s="6">
        <v>5905.19</v>
      </c>
      <c r="M7866" s="6">
        <v>0</v>
      </c>
      <c r="N7866" s="6">
        <v>0</v>
      </c>
      <c r="O7866" s="6">
        <v>22310.799999999999</v>
      </c>
      <c r="P7866" s="6">
        <v>13521.4</v>
      </c>
      <c r="Q7866" s="6">
        <v>0</v>
      </c>
      <c r="R7866" s="114">
        <v>0</v>
      </c>
      <c r="S7866" s="114">
        <v>4190.3999999999996</v>
      </c>
      <c r="T7866" s="114">
        <v>17862.900000000001</v>
      </c>
      <c r="U7866">
        <v>0</v>
      </c>
      <c r="V7866">
        <v>8561.35</v>
      </c>
      <c r="W7866">
        <v>9721.68</v>
      </c>
    </row>
    <row r="7867" spans="1:23" ht="15.75" customHeight="1" x14ac:dyDescent="0.2">
      <c r="A7867" s="6">
        <v>7854</v>
      </c>
      <c r="B7867" s="6">
        <v>0</v>
      </c>
      <c r="C7867" s="6">
        <v>36919.4</v>
      </c>
      <c r="D7867" s="6">
        <v>0</v>
      </c>
      <c r="E7867" s="6">
        <v>11745.3</v>
      </c>
      <c r="F7867" s="6">
        <v>0</v>
      </c>
      <c r="G7867" s="6">
        <v>0</v>
      </c>
      <c r="H7867" s="6">
        <v>0</v>
      </c>
      <c r="I7867" s="6">
        <v>2565.92</v>
      </c>
      <c r="J7867" s="6">
        <v>0</v>
      </c>
      <c r="K7867" s="6">
        <v>37954.699999999997</v>
      </c>
      <c r="L7867" s="6">
        <v>2565.92</v>
      </c>
      <c r="M7867" s="6">
        <v>0</v>
      </c>
      <c r="N7867" s="6">
        <v>0</v>
      </c>
      <c r="O7867" s="6">
        <v>13906.7</v>
      </c>
      <c r="P7867" s="6">
        <v>19083.099999999999</v>
      </c>
      <c r="Q7867" s="6">
        <v>0</v>
      </c>
      <c r="R7867" s="114">
        <v>0</v>
      </c>
      <c r="S7867" s="114">
        <v>7142.23</v>
      </c>
      <c r="T7867" s="114">
        <v>26256.2</v>
      </c>
      <c r="U7867">
        <v>0</v>
      </c>
      <c r="V7867">
        <v>4558.1000000000004</v>
      </c>
      <c r="W7867">
        <v>13019.5</v>
      </c>
    </row>
    <row r="7868" spans="1:23" ht="15.75" customHeight="1" x14ac:dyDescent="0.2">
      <c r="A7868" s="6">
        <v>7855</v>
      </c>
      <c r="B7868" s="6">
        <v>0</v>
      </c>
      <c r="C7868" s="6">
        <v>35559.1</v>
      </c>
      <c r="D7868" s="6">
        <v>0</v>
      </c>
      <c r="E7868" s="6">
        <v>6722.07</v>
      </c>
      <c r="F7868" s="6">
        <v>0</v>
      </c>
      <c r="G7868" s="6">
        <v>0</v>
      </c>
      <c r="H7868" s="6">
        <v>0</v>
      </c>
      <c r="I7868" s="6">
        <v>0</v>
      </c>
      <c r="J7868" s="6">
        <v>0</v>
      </c>
      <c r="K7868" s="6">
        <v>31779.8</v>
      </c>
      <c r="L7868" s="6">
        <v>0</v>
      </c>
      <c r="M7868" s="6">
        <v>427.20499999999998</v>
      </c>
      <c r="N7868" s="6">
        <v>0</v>
      </c>
      <c r="O7868" s="6">
        <v>12477.9</v>
      </c>
      <c r="P7868" s="6">
        <v>26257.599999999999</v>
      </c>
      <c r="Q7868" s="6">
        <v>0</v>
      </c>
      <c r="R7868" s="114">
        <v>0</v>
      </c>
      <c r="S7868" s="114">
        <v>1157.74</v>
      </c>
      <c r="T7868" s="114">
        <v>36831.199999999997</v>
      </c>
      <c r="U7868">
        <v>0</v>
      </c>
      <c r="V7868">
        <v>8604.84</v>
      </c>
      <c r="W7868">
        <v>13973</v>
      </c>
    </row>
    <row r="7869" spans="1:23" ht="15.75" customHeight="1" x14ac:dyDescent="0.2">
      <c r="A7869" s="6">
        <v>7856</v>
      </c>
      <c r="B7869" s="6">
        <v>0.35243099999999999</v>
      </c>
      <c r="C7869" s="6">
        <v>31155</v>
      </c>
      <c r="D7869" s="6">
        <v>0.86148000000000002</v>
      </c>
      <c r="E7869" s="6">
        <v>10992.7</v>
      </c>
      <c r="F7869" s="6">
        <v>1.12917</v>
      </c>
      <c r="G7869" s="6">
        <v>0</v>
      </c>
      <c r="H7869" s="6">
        <v>0.20089499999999999</v>
      </c>
      <c r="I7869" s="6">
        <v>964.83799999999997</v>
      </c>
      <c r="J7869" s="6">
        <v>0.37956200000000001</v>
      </c>
      <c r="K7869" s="6">
        <v>29708.3</v>
      </c>
      <c r="L7869" s="6">
        <v>964.83799999999997</v>
      </c>
      <c r="M7869" s="6">
        <v>0</v>
      </c>
      <c r="N7869" s="6">
        <v>0.270812</v>
      </c>
      <c r="O7869" s="6">
        <v>12909.6</v>
      </c>
      <c r="P7869" s="6">
        <v>29895.7</v>
      </c>
      <c r="Q7869" s="6">
        <v>0</v>
      </c>
      <c r="R7869" s="114">
        <v>0</v>
      </c>
      <c r="S7869" s="114">
        <v>805.21400000000006</v>
      </c>
      <c r="T7869" s="114">
        <v>35102.6</v>
      </c>
      <c r="U7869">
        <v>0.28053499999999998</v>
      </c>
      <c r="V7869">
        <v>10472.9</v>
      </c>
      <c r="W7869">
        <v>20191.900000000001</v>
      </c>
    </row>
    <row r="7870" spans="1:23" ht="15.75" customHeight="1" x14ac:dyDescent="0.2">
      <c r="A7870" s="6">
        <v>7857</v>
      </c>
      <c r="B7870" s="6">
        <v>1.12442</v>
      </c>
      <c r="C7870" s="6">
        <v>33844.6</v>
      </c>
      <c r="D7870" s="6">
        <v>2.1372300000000002</v>
      </c>
      <c r="E7870" s="6">
        <v>17206.900000000001</v>
      </c>
      <c r="F7870" s="6">
        <v>2.2533400000000001</v>
      </c>
      <c r="G7870" s="6">
        <v>0</v>
      </c>
      <c r="H7870" s="6">
        <v>1.3424199999999999</v>
      </c>
      <c r="I7870" s="6">
        <v>884.9</v>
      </c>
      <c r="J7870" s="6">
        <v>1.6302300000000001</v>
      </c>
      <c r="K7870" s="6">
        <v>11487</v>
      </c>
      <c r="L7870" s="6">
        <v>884.9</v>
      </c>
      <c r="M7870" s="6">
        <v>0</v>
      </c>
      <c r="N7870" s="6">
        <v>1.5194799999999999</v>
      </c>
      <c r="O7870" s="6">
        <v>13461.3</v>
      </c>
      <c r="P7870" s="6">
        <v>32356.2</v>
      </c>
      <c r="Q7870" s="6">
        <v>0.40673999999999999</v>
      </c>
      <c r="R7870" s="114">
        <v>0</v>
      </c>
      <c r="S7870" s="114">
        <v>2446.7199999999998</v>
      </c>
      <c r="T7870" s="114">
        <v>14754.1</v>
      </c>
      <c r="U7870">
        <v>0.54195199999999999</v>
      </c>
      <c r="V7870">
        <v>20402.400000000001</v>
      </c>
      <c r="W7870">
        <v>16605.5</v>
      </c>
    </row>
    <row r="7871" spans="1:23" ht="15.75" customHeight="1" x14ac:dyDescent="0.2">
      <c r="A7871" s="6">
        <v>7858</v>
      </c>
      <c r="B7871" s="6">
        <v>1.77664</v>
      </c>
      <c r="C7871" s="6">
        <v>17317.5</v>
      </c>
      <c r="D7871" s="6">
        <v>3.1198299999999999</v>
      </c>
      <c r="E7871" s="6">
        <v>7189.17</v>
      </c>
      <c r="F7871" s="6">
        <v>3.0394600000000001</v>
      </c>
      <c r="G7871" s="6">
        <v>0</v>
      </c>
      <c r="H7871" s="6">
        <v>2.25414</v>
      </c>
      <c r="I7871" s="6">
        <v>10486.3</v>
      </c>
      <c r="J7871" s="6">
        <v>2.5600399999999999</v>
      </c>
      <c r="K7871" s="6">
        <v>31813</v>
      </c>
      <c r="L7871" s="6">
        <v>10486.3</v>
      </c>
      <c r="M7871" s="6">
        <v>7143.82</v>
      </c>
      <c r="N7871" s="6">
        <v>2.4192800000000001</v>
      </c>
      <c r="O7871" s="6">
        <v>13089.3</v>
      </c>
      <c r="P7871" s="6">
        <v>36597.1</v>
      </c>
      <c r="Q7871" s="6">
        <v>1.90042</v>
      </c>
      <c r="R7871" s="114">
        <v>0</v>
      </c>
      <c r="S7871" s="114">
        <v>4278.96</v>
      </c>
      <c r="T7871" s="114">
        <v>7229.63</v>
      </c>
      <c r="U7871">
        <v>1.60124</v>
      </c>
      <c r="V7871">
        <v>38721.300000000003</v>
      </c>
      <c r="W7871">
        <v>19122.7</v>
      </c>
    </row>
    <row r="7872" spans="1:23" ht="15.75" customHeight="1" x14ac:dyDescent="0.2">
      <c r="A7872" s="6">
        <v>7859</v>
      </c>
      <c r="B7872" s="6">
        <v>2.7890899999999998</v>
      </c>
      <c r="C7872" s="6">
        <v>4561.2700000000004</v>
      </c>
      <c r="D7872" s="6">
        <v>2.9504000000000001</v>
      </c>
      <c r="E7872" s="6">
        <v>5343.39</v>
      </c>
      <c r="F7872" s="6">
        <v>3.5032800000000002</v>
      </c>
      <c r="G7872" s="6">
        <v>588.78399999999999</v>
      </c>
      <c r="H7872" s="6">
        <v>2.8258800000000002</v>
      </c>
      <c r="I7872" s="6">
        <v>11229.5</v>
      </c>
      <c r="J7872" s="6">
        <v>3.1633100000000001</v>
      </c>
      <c r="K7872" s="6">
        <v>27238.1</v>
      </c>
      <c r="L7872" s="6">
        <v>11229.5</v>
      </c>
      <c r="M7872" s="6">
        <v>6862.16</v>
      </c>
      <c r="N7872" s="6">
        <v>2.9951300000000001</v>
      </c>
      <c r="O7872" s="6">
        <v>5565.37</v>
      </c>
      <c r="P7872" s="6">
        <v>31557.4</v>
      </c>
      <c r="Q7872" s="6">
        <v>2.6047099999999999</v>
      </c>
      <c r="R7872" s="114">
        <v>0</v>
      </c>
      <c r="S7872" s="114">
        <v>0</v>
      </c>
      <c r="T7872" s="114">
        <v>1595.24</v>
      </c>
      <c r="U7872">
        <v>1.8533900000000001</v>
      </c>
      <c r="V7872">
        <v>39379.699999999997</v>
      </c>
      <c r="W7872">
        <v>19514.3</v>
      </c>
    </row>
    <row r="7873" spans="1:23" ht="15.75" customHeight="1" x14ac:dyDescent="0.2">
      <c r="A7873" s="6">
        <v>7860</v>
      </c>
      <c r="B7873" s="6">
        <v>1.4740599999999999</v>
      </c>
      <c r="C7873" s="6">
        <v>8093.21</v>
      </c>
      <c r="D7873" s="6">
        <v>3.98427</v>
      </c>
      <c r="E7873" s="6">
        <v>2241.63</v>
      </c>
      <c r="F7873" s="6">
        <v>3.6408399999999999</v>
      </c>
      <c r="G7873" s="6">
        <v>0</v>
      </c>
      <c r="H7873" s="6">
        <v>3.0973600000000001</v>
      </c>
      <c r="I7873" s="6">
        <v>20826.099999999999</v>
      </c>
      <c r="J7873" s="6">
        <v>3.4546399999999999</v>
      </c>
      <c r="K7873" s="6">
        <v>21880.2</v>
      </c>
      <c r="L7873" s="6">
        <v>20826.099999999999</v>
      </c>
      <c r="M7873" s="6">
        <v>13198.3</v>
      </c>
      <c r="N7873" s="6">
        <v>3.2684099999999998</v>
      </c>
      <c r="O7873" s="6">
        <v>4836.79</v>
      </c>
      <c r="P7873" s="6">
        <v>33848.400000000001</v>
      </c>
      <c r="Q7873" s="6">
        <v>1.9638899999999999</v>
      </c>
      <c r="R7873" s="114">
        <v>0</v>
      </c>
      <c r="S7873" s="114">
        <v>0</v>
      </c>
      <c r="T7873" s="114">
        <v>10.3057</v>
      </c>
      <c r="U7873">
        <v>1.3396399999999999</v>
      </c>
      <c r="V7873">
        <v>39255.199999999997</v>
      </c>
      <c r="W7873">
        <v>19380.5</v>
      </c>
    </row>
    <row r="7874" spans="1:23" ht="15.75" customHeight="1" x14ac:dyDescent="0.2">
      <c r="A7874" s="6">
        <v>7861</v>
      </c>
      <c r="B7874" s="6">
        <v>2.2178300000000002</v>
      </c>
      <c r="C7874" s="6">
        <v>8152.06</v>
      </c>
      <c r="D7874" s="6">
        <v>2.3317000000000001</v>
      </c>
      <c r="E7874" s="6">
        <v>821.62099999999998</v>
      </c>
      <c r="F7874" s="6">
        <v>3.4473699999999998</v>
      </c>
      <c r="G7874" s="6">
        <v>0</v>
      </c>
      <c r="H7874" s="6">
        <v>3.0775399999999999</v>
      </c>
      <c r="I7874" s="6">
        <v>36388.699999999997</v>
      </c>
      <c r="J7874" s="6">
        <v>3.4539599999999999</v>
      </c>
      <c r="K7874" s="6">
        <v>22304.9</v>
      </c>
      <c r="L7874" s="6">
        <v>36388.699999999997</v>
      </c>
      <c r="M7874" s="6">
        <v>11405</v>
      </c>
      <c r="N7874" s="6">
        <v>3.2619799999999999</v>
      </c>
      <c r="O7874" s="6">
        <v>1875.47</v>
      </c>
      <c r="P7874" s="6">
        <v>36293.199999999997</v>
      </c>
      <c r="Q7874" s="6">
        <v>1.8089</v>
      </c>
      <c r="R7874" s="114">
        <v>0</v>
      </c>
      <c r="S7874" s="114">
        <v>142.41399999999999</v>
      </c>
      <c r="T7874" s="114">
        <v>996.12300000000005</v>
      </c>
      <c r="U7874">
        <v>0.39216499999999999</v>
      </c>
      <c r="V7874">
        <v>38346.5</v>
      </c>
      <c r="W7874">
        <v>13564.4</v>
      </c>
    </row>
    <row r="7875" spans="1:23" ht="15.75" customHeight="1" x14ac:dyDescent="0.2">
      <c r="A7875" s="6">
        <v>7862</v>
      </c>
      <c r="B7875" s="6">
        <v>2.2303199999999999</v>
      </c>
      <c r="C7875" s="6">
        <v>6701.34</v>
      </c>
      <c r="D7875" s="6">
        <v>3.5089100000000002</v>
      </c>
      <c r="E7875" s="6">
        <v>5549.41</v>
      </c>
      <c r="F7875" s="6">
        <v>2.9337</v>
      </c>
      <c r="G7875" s="6">
        <v>1912.02</v>
      </c>
      <c r="H7875" s="6">
        <v>2.77007</v>
      </c>
      <c r="I7875" s="6">
        <v>39676.800000000003</v>
      </c>
      <c r="J7875" s="6">
        <v>3.1570800000000001</v>
      </c>
      <c r="K7875" s="6">
        <v>15663.9</v>
      </c>
      <c r="L7875" s="6">
        <v>39676.800000000003</v>
      </c>
      <c r="M7875" s="6">
        <v>6582.25</v>
      </c>
      <c r="N7875" s="6">
        <v>2.9634</v>
      </c>
      <c r="O7875" s="6">
        <v>220.43199999999999</v>
      </c>
      <c r="P7875" s="6">
        <v>36931.4</v>
      </c>
      <c r="Q7875" s="6">
        <v>1.93262</v>
      </c>
      <c r="R7875" s="114">
        <v>0</v>
      </c>
      <c r="S7875" s="114">
        <v>3005.33</v>
      </c>
      <c r="T7875" s="114">
        <v>677.81799999999998</v>
      </c>
      <c r="U7875">
        <v>0.51950200000000002</v>
      </c>
      <c r="V7875">
        <v>34754.300000000003</v>
      </c>
      <c r="W7875">
        <v>8255.1299999999992</v>
      </c>
    </row>
    <row r="7876" spans="1:23" ht="15.75" customHeight="1" x14ac:dyDescent="0.2">
      <c r="A7876" s="6">
        <v>7863</v>
      </c>
      <c r="B7876" s="6">
        <v>1.59182</v>
      </c>
      <c r="C7876" s="6">
        <v>5550.76</v>
      </c>
      <c r="D7876" s="6">
        <v>2.44597</v>
      </c>
      <c r="E7876" s="6">
        <v>3891.76</v>
      </c>
      <c r="F7876" s="6">
        <v>2.07708</v>
      </c>
      <c r="G7876" s="6">
        <v>658.27</v>
      </c>
      <c r="H7876" s="6">
        <v>2.1907399999999999</v>
      </c>
      <c r="I7876" s="6">
        <v>39418.1</v>
      </c>
      <c r="J7876" s="6">
        <v>2.57443</v>
      </c>
      <c r="K7876" s="6">
        <v>13914.5</v>
      </c>
      <c r="L7876" s="6">
        <v>39418.1</v>
      </c>
      <c r="M7876" s="6">
        <v>16444.8</v>
      </c>
      <c r="N7876" s="6">
        <v>2.4040699999999999</v>
      </c>
      <c r="O7876" s="6">
        <v>0</v>
      </c>
      <c r="P7876" s="6">
        <v>37136.6</v>
      </c>
      <c r="Q7876" s="6">
        <v>1.25362</v>
      </c>
      <c r="R7876" s="114">
        <v>0</v>
      </c>
      <c r="S7876" s="114">
        <v>12432.8</v>
      </c>
      <c r="T7876" s="114">
        <v>0</v>
      </c>
      <c r="U7876">
        <v>0.23761399999999999</v>
      </c>
      <c r="V7876">
        <v>39643.599999999999</v>
      </c>
      <c r="W7876">
        <v>3798.93</v>
      </c>
    </row>
    <row r="7877" spans="1:23" ht="15.75" customHeight="1" x14ac:dyDescent="0.2">
      <c r="A7877" s="6">
        <v>7864</v>
      </c>
      <c r="B7877" s="6">
        <v>0.65244500000000005</v>
      </c>
      <c r="C7877" s="6">
        <v>6790.27</v>
      </c>
      <c r="D7877" s="6">
        <v>1.7033199999999999</v>
      </c>
      <c r="E7877" s="6">
        <v>3663.69</v>
      </c>
      <c r="F7877" s="6">
        <v>0.92890700000000004</v>
      </c>
      <c r="G7877" s="6">
        <v>394.87799999999999</v>
      </c>
      <c r="H7877" s="6">
        <v>1.28834</v>
      </c>
      <c r="I7877" s="6">
        <v>38062.1</v>
      </c>
      <c r="J7877" s="6">
        <v>1.69861</v>
      </c>
      <c r="K7877" s="6">
        <v>12296.5</v>
      </c>
      <c r="L7877" s="6">
        <v>38062.1</v>
      </c>
      <c r="M7877" s="6">
        <v>36142.199999999997</v>
      </c>
      <c r="N7877" s="6">
        <v>1.53016</v>
      </c>
      <c r="O7877" s="6">
        <v>0</v>
      </c>
      <c r="P7877" s="6">
        <v>36607.699999999997</v>
      </c>
      <c r="Q7877" s="6">
        <v>0.51572200000000001</v>
      </c>
      <c r="R7877" s="114">
        <v>0</v>
      </c>
      <c r="S7877" s="114">
        <v>22619.7</v>
      </c>
      <c r="T7877" s="114">
        <v>0</v>
      </c>
      <c r="U7877">
        <v>0.13641200000000001</v>
      </c>
      <c r="V7877">
        <v>40053.4</v>
      </c>
      <c r="W7877">
        <v>2054.56</v>
      </c>
    </row>
    <row r="7878" spans="1:23" ht="15.75" customHeight="1" x14ac:dyDescent="0.2">
      <c r="A7878" s="6">
        <v>7865</v>
      </c>
      <c r="B7878" s="6">
        <v>3.5408500000000002E-2</v>
      </c>
      <c r="C7878" s="6">
        <v>13079.3</v>
      </c>
      <c r="D7878" s="6">
        <v>0.395704</v>
      </c>
      <c r="E7878" s="6">
        <v>22641.200000000001</v>
      </c>
      <c r="F7878" s="6">
        <v>0</v>
      </c>
      <c r="G7878" s="6">
        <v>615.21100000000001</v>
      </c>
      <c r="H7878" s="6">
        <v>0.14976100000000001</v>
      </c>
      <c r="I7878" s="6">
        <v>31175</v>
      </c>
      <c r="J7878" s="6">
        <v>0.53405499999999995</v>
      </c>
      <c r="K7878" s="6">
        <v>10648.3</v>
      </c>
      <c r="L7878" s="6">
        <v>31175</v>
      </c>
      <c r="M7878" s="6">
        <v>27183.7</v>
      </c>
      <c r="N7878" s="6">
        <v>0.34221000000000001</v>
      </c>
      <c r="O7878" s="6">
        <v>0</v>
      </c>
      <c r="P7878" s="6">
        <v>37436.400000000001</v>
      </c>
      <c r="Q7878" s="6">
        <v>0</v>
      </c>
      <c r="R7878" s="114">
        <v>0</v>
      </c>
      <c r="S7878" s="114">
        <v>9269.2099999999991</v>
      </c>
      <c r="T7878" s="114">
        <v>1013.97</v>
      </c>
      <c r="U7878">
        <v>0</v>
      </c>
      <c r="V7878">
        <v>40053.4</v>
      </c>
      <c r="W7878">
        <v>2006.5</v>
      </c>
    </row>
    <row r="7879" spans="1:23" ht="15.75" customHeight="1" x14ac:dyDescent="0.2">
      <c r="A7879" s="6">
        <v>7866</v>
      </c>
      <c r="B7879" s="6">
        <v>0</v>
      </c>
      <c r="C7879" s="6">
        <v>23141.9</v>
      </c>
      <c r="D7879" s="6">
        <v>0</v>
      </c>
      <c r="E7879" s="6">
        <v>37152.6</v>
      </c>
      <c r="F7879" s="6">
        <v>0</v>
      </c>
      <c r="G7879" s="6">
        <v>0</v>
      </c>
      <c r="H7879" s="6">
        <v>0</v>
      </c>
      <c r="I7879" s="6">
        <v>17312.3</v>
      </c>
      <c r="J7879" s="6">
        <v>0</v>
      </c>
      <c r="K7879" s="6">
        <v>18827.400000000001</v>
      </c>
      <c r="L7879" s="6">
        <v>17312.3</v>
      </c>
      <c r="M7879" s="6">
        <v>8697.86</v>
      </c>
      <c r="N7879" s="6">
        <v>0</v>
      </c>
      <c r="O7879" s="6">
        <v>0</v>
      </c>
      <c r="P7879" s="6">
        <v>38853.699999999997</v>
      </c>
      <c r="Q7879" s="6">
        <v>0</v>
      </c>
      <c r="R7879" s="114">
        <v>0</v>
      </c>
      <c r="S7879" s="114">
        <v>1965.29</v>
      </c>
      <c r="T7879" s="114">
        <v>2074.52</v>
      </c>
      <c r="U7879">
        <v>0</v>
      </c>
      <c r="V7879">
        <v>40053.4</v>
      </c>
      <c r="W7879">
        <v>1967.95</v>
      </c>
    </row>
    <row r="7880" spans="1:23" ht="15.75" customHeight="1" x14ac:dyDescent="0.2">
      <c r="A7880" s="6">
        <v>7867</v>
      </c>
      <c r="B7880" s="6">
        <v>0</v>
      </c>
      <c r="C7880" s="6">
        <v>32826.9</v>
      </c>
      <c r="D7880" s="6">
        <v>0</v>
      </c>
      <c r="E7880" s="6">
        <v>39997.599999999999</v>
      </c>
      <c r="F7880" s="6">
        <v>0</v>
      </c>
      <c r="G7880" s="6">
        <v>0</v>
      </c>
      <c r="H7880" s="6">
        <v>0</v>
      </c>
      <c r="I7880" s="6">
        <v>9150.27</v>
      </c>
      <c r="J7880" s="6">
        <v>0</v>
      </c>
      <c r="K7880" s="6">
        <v>4887.99</v>
      </c>
      <c r="L7880" s="6">
        <v>9150.27</v>
      </c>
      <c r="M7880" s="6">
        <v>5117.3500000000004</v>
      </c>
      <c r="N7880" s="6">
        <v>0</v>
      </c>
      <c r="O7880" s="6">
        <v>0</v>
      </c>
      <c r="P7880" s="6">
        <v>37425</v>
      </c>
      <c r="Q7880" s="6">
        <v>0</v>
      </c>
      <c r="R7880" s="114">
        <v>0</v>
      </c>
      <c r="S7880" s="114">
        <v>2154.83</v>
      </c>
      <c r="T7880" s="114">
        <v>4285.18</v>
      </c>
      <c r="U7880">
        <v>0</v>
      </c>
      <c r="V7880">
        <v>40053.4</v>
      </c>
      <c r="W7880">
        <v>2186.0100000000002</v>
      </c>
    </row>
    <row r="7881" spans="1:23" ht="15.75" customHeight="1" x14ac:dyDescent="0.2">
      <c r="A7881" s="6">
        <v>7868</v>
      </c>
      <c r="B7881" s="6">
        <v>0</v>
      </c>
      <c r="C7881" s="6">
        <v>35945.9</v>
      </c>
      <c r="D7881" s="6">
        <v>0</v>
      </c>
      <c r="E7881" s="6">
        <v>40034.300000000003</v>
      </c>
      <c r="F7881" s="6">
        <v>0</v>
      </c>
      <c r="G7881" s="6">
        <v>0</v>
      </c>
      <c r="H7881" s="6">
        <v>0</v>
      </c>
      <c r="I7881" s="6">
        <v>8139.84</v>
      </c>
      <c r="J7881" s="6">
        <v>0</v>
      </c>
      <c r="K7881" s="6">
        <v>25223.7</v>
      </c>
      <c r="L7881" s="6">
        <v>8139.84</v>
      </c>
      <c r="M7881" s="6">
        <v>5835.7</v>
      </c>
      <c r="N7881" s="6">
        <v>0</v>
      </c>
      <c r="O7881" s="6">
        <v>0</v>
      </c>
      <c r="P7881" s="6">
        <v>35881.4</v>
      </c>
      <c r="Q7881" s="6">
        <v>0</v>
      </c>
      <c r="R7881" s="114">
        <v>0</v>
      </c>
      <c r="S7881" s="114">
        <v>798.34199999999998</v>
      </c>
      <c r="T7881" s="114">
        <v>6148.47</v>
      </c>
      <c r="U7881">
        <v>0</v>
      </c>
      <c r="V7881">
        <v>39775.199999999997</v>
      </c>
      <c r="W7881">
        <v>5130.97</v>
      </c>
    </row>
    <row r="7882" spans="1:23" ht="15.75" customHeight="1" x14ac:dyDescent="0.2">
      <c r="A7882" s="6">
        <v>7869</v>
      </c>
      <c r="B7882" s="6">
        <v>0</v>
      </c>
      <c r="C7882" s="6">
        <v>36530.199999999997</v>
      </c>
      <c r="D7882" s="6">
        <v>0</v>
      </c>
      <c r="E7882" s="6">
        <v>39700.9</v>
      </c>
      <c r="F7882" s="6">
        <v>0</v>
      </c>
      <c r="G7882" s="6">
        <v>0</v>
      </c>
      <c r="H7882" s="6">
        <v>0</v>
      </c>
      <c r="I7882" s="6">
        <v>10665.8</v>
      </c>
      <c r="J7882" s="6">
        <v>0</v>
      </c>
      <c r="K7882" s="6">
        <v>27293.1</v>
      </c>
      <c r="L7882" s="6">
        <v>10665.8</v>
      </c>
      <c r="M7882" s="6">
        <v>8734.8799999999992</v>
      </c>
      <c r="N7882" s="6">
        <v>0</v>
      </c>
      <c r="O7882" s="6">
        <v>0</v>
      </c>
      <c r="P7882" s="6">
        <v>38063.300000000003</v>
      </c>
      <c r="Q7882" s="6">
        <v>0</v>
      </c>
      <c r="R7882" s="114">
        <v>0</v>
      </c>
      <c r="S7882" s="114">
        <v>12261.8</v>
      </c>
      <c r="T7882" s="114">
        <v>1101.56</v>
      </c>
      <c r="U7882">
        <v>0</v>
      </c>
      <c r="V7882">
        <v>38162.199999999997</v>
      </c>
      <c r="W7882">
        <v>6991.67</v>
      </c>
    </row>
    <row r="7883" spans="1:23" ht="15.75" customHeight="1" x14ac:dyDescent="0.2">
      <c r="A7883" s="6">
        <v>7870</v>
      </c>
      <c r="B7883" s="6">
        <v>0</v>
      </c>
      <c r="C7883" s="6">
        <v>33374.699999999997</v>
      </c>
      <c r="D7883" s="6">
        <v>0</v>
      </c>
      <c r="E7883" s="6">
        <v>39392.1</v>
      </c>
      <c r="F7883" s="6">
        <v>0</v>
      </c>
      <c r="G7883" s="6">
        <v>0</v>
      </c>
      <c r="H7883" s="6">
        <v>0</v>
      </c>
      <c r="I7883" s="6">
        <v>15967.2</v>
      </c>
      <c r="J7883" s="6">
        <v>0</v>
      </c>
      <c r="K7883" s="6">
        <v>17903.900000000001</v>
      </c>
      <c r="L7883" s="6">
        <v>15967.2</v>
      </c>
      <c r="M7883" s="6">
        <v>12819.8</v>
      </c>
      <c r="N7883" s="6">
        <v>0</v>
      </c>
      <c r="O7883" s="6">
        <v>0</v>
      </c>
      <c r="P7883" s="6">
        <v>38401.599999999999</v>
      </c>
      <c r="Q7883" s="6">
        <v>0</v>
      </c>
      <c r="R7883" s="114">
        <v>1770.69</v>
      </c>
      <c r="S7883" s="114">
        <v>39485.1</v>
      </c>
      <c r="T7883" s="114">
        <v>0</v>
      </c>
      <c r="U7883">
        <v>0</v>
      </c>
      <c r="V7883">
        <v>39510.5</v>
      </c>
      <c r="W7883">
        <v>7127.53</v>
      </c>
    </row>
    <row r="7884" spans="1:23" ht="15.75" customHeight="1" x14ac:dyDescent="0.2">
      <c r="A7884" s="6">
        <v>7871</v>
      </c>
      <c r="B7884" s="6">
        <v>0</v>
      </c>
      <c r="C7884" s="6">
        <v>36864.1</v>
      </c>
      <c r="D7884" s="6">
        <v>0</v>
      </c>
      <c r="E7884" s="6">
        <v>39076.9</v>
      </c>
      <c r="F7884" s="6">
        <v>0</v>
      </c>
      <c r="G7884" s="6">
        <v>0</v>
      </c>
      <c r="H7884" s="6">
        <v>0</v>
      </c>
      <c r="I7884" s="6">
        <v>33954.5</v>
      </c>
      <c r="J7884" s="6">
        <v>0</v>
      </c>
      <c r="K7884" s="6">
        <v>12038.1</v>
      </c>
      <c r="L7884" s="6">
        <v>33954.5</v>
      </c>
      <c r="M7884" s="6">
        <v>0</v>
      </c>
      <c r="N7884" s="6">
        <v>0</v>
      </c>
      <c r="O7884" s="6">
        <v>0</v>
      </c>
      <c r="P7884" s="6">
        <v>37764.5</v>
      </c>
      <c r="Q7884" s="6">
        <v>0</v>
      </c>
      <c r="R7884" s="114">
        <v>6163.5</v>
      </c>
      <c r="S7884" s="114">
        <v>40032.6</v>
      </c>
      <c r="T7884" s="114">
        <v>0</v>
      </c>
      <c r="U7884">
        <v>0</v>
      </c>
      <c r="V7884">
        <v>39719.9</v>
      </c>
      <c r="W7884">
        <v>7591.78</v>
      </c>
    </row>
    <row r="7885" spans="1:23" ht="15.75" customHeight="1" x14ac:dyDescent="0.2">
      <c r="A7885" s="6">
        <v>7872</v>
      </c>
      <c r="B7885" s="6">
        <v>0</v>
      </c>
      <c r="C7885" s="6">
        <v>38292.5</v>
      </c>
      <c r="D7885" s="6">
        <v>0</v>
      </c>
      <c r="E7885" s="6">
        <v>36977.5</v>
      </c>
      <c r="F7885" s="6">
        <v>0</v>
      </c>
      <c r="G7885" s="6">
        <v>0</v>
      </c>
      <c r="H7885" s="6">
        <v>0</v>
      </c>
      <c r="I7885" s="6">
        <v>36672.5</v>
      </c>
      <c r="J7885" s="6">
        <v>0</v>
      </c>
      <c r="K7885" s="6">
        <v>8230.67</v>
      </c>
      <c r="L7885" s="6">
        <v>36672.5</v>
      </c>
      <c r="M7885" s="6">
        <v>5457.89</v>
      </c>
      <c r="N7885" s="6">
        <v>0</v>
      </c>
      <c r="O7885" s="6">
        <v>0</v>
      </c>
      <c r="P7885" s="6">
        <v>38454.699999999997</v>
      </c>
      <c r="Q7885" s="6">
        <v>0</v>
      </c>
      <c r="R7885" s="114">
        <v>16282.7</v>
      </c>
      <c r="S7885" s="114">
        <v>40053.4</v>
      </c>
      <c r="T7885" s="114">
        <v>1129.5</v>
      </c>
      <c r="U7885">
        <v>0</v>
      </c>
      <c r="V7885">
        <v>39116.1</v>
      </c>
      <c r="W7885">
        <v>10380.1</v>
      </c>
    </row>
    <row r="7886" spans="1:23" ht="15.75" customHeight="1" x14ac:dyDescent="0.2">
      <c r="A7886" s="6">
        <v>7873</v>
      </c>
      <c r="B7886" s="6">
        <v>0</v>
      </c>
      <c r="C7886" s="6">
        <v>39357.699999999997</v>
      </c>
      <c r="D7886" s="6">
        <v>0</v>
      </c>
      <c r="E7886" s="6">
        <v>35090.1</v>
      </c>
      <c r="F7886" s="6">
        <v>0</v>
      </c>
      <c r="G7886" s="6">
        <v>0</v>
      </c>
      <c r="H7886" s="6">
        <v>0</v>
      </c>
      <c r="I7886" s="6">
        <v>23423.599999999999</v>
      </c>
      <c r="J7886" s="6">
        <v>0</v>
      </c>
      <c r="K7886" s="6">
        <v>4357.87</v>
      </c>
      <c r="L7886" s="6">
        <v>23423.599999999999</v>
      </c>
      <c r="M7886" s="6">
        <v>0</v>
      </c>
      <c r="N7886" s="6">
        <v>0</v>
      </c>
      <c r="O7886" s="6">
        <v>0</v>
      </c>
      <c r="P7886" s="6">
        <v>36925.699999999997</v>
      </c>
      <c r="Q7886" s="6">
        <v>0</v>
      </c>
      <c r="R7886" s="114">
        <v>18028.8</v>
      </c>
      <c r="S7886" s="114">
        <v>40053.4</v>
      </c>
      <c r="T7886" s="114">
        <v>5801.82</v>
      </c>
      <c r="U7886">
        <v>0</v>
      </c>
      <c r="V7886">
        <v>38402.400000000001</v>
      </c>
      <c r="W7886">
        <v>9862.34</v>
      </c>
    </row>
    <row r="7887" spans="1:23" ht="15.75" customHeight="1" x14ac:dyDescent="0.2">
      <c r="A7887" s="6">
        <v>7874</v>
      </c>
      <c r="B7887" s="6">
        <v>0</v>
      </c>
      <c r="C7887" s="6">
        <v>39669.9</v>
      </c>
      <c r="D7887" s="6">
        <v>0</v>
      </c>
      <c r="E7887" s="6">
        <v>24717.599999999999</v>
      </c>
      <c r="F7887" s="6">
        <v>0</v>
      </c>
      <c r="G7887" s="6">
        <v>0</v>
      </c>
      <c r="H7887" s="6">
        <v>0</v>
      </c>
      <c r="I7887" s="6">
        <v>15629.8</v>
      </c>
      <c r="J7887" s="6">
        <v>0</v>
      </c>
      <c r="K7887" s="6">
        <v>3662.09</v>
      </c>
      <c r="L7887" s="6">
        <v>15629.8</v>
      </c>
      <c r="M7887" s="6">
        <v>0</v>
      </c>
      <c r="N7887" s="6">
        <v>0</v>
      </c>
      <c r="O7887" s="6">
        <v>0</v>
      </c>
      <c r="P7887" s="6">
        <v>34808.9</v>
      </c>
      <c r="Q7887" s="6">
        <v>0</v>
      </c>
      <c r="R7887" s="114">
        <v>19125.400000000001</v>
      </c>
      <c r="S7887" s="114">
        <v>40030.199999999997</v>
      </c>
      <c r="T7887" s="114">
        <v>7052.4</v>
      </c>
      <c r="U7887">
        <v>0</v>
      </c>
      <c r="V7887">
        <v>34154.5</v>
      </c>
      <c r="W7887">
        <v>10852.5</v>
      </c>
    </row>
    <row r="7888" spans="1:23" ht="15.75" customHeight="1" x14ac:dyDescent="0.2">
      <c r="A7888" s="6">
        <v>7875</v>
      </c>
      <c r="B7888" s="6">
        <v>0</v>
      </c>
      <c r="C7888" s="6">
        <v>39830.1</v>
      </c>
      <c r="D7888" s="6">
        <v>0</v>
      </c>
      <c r="E7888" s="6">
        <v>17203.599999999999</v>
      </c>
      <c r="F7888" s="6">
        <v>0</v>
      </c>
      <c r="G7888" s="6">
        <v>0</v>
      </c>
      <c r="H7888" s="6">
        <v>0</v>
      </c>
      <c r="I7888" s="6">
        <v>32987.800000000003</v>
      </c>
      <c r="J7888" s="6">
        <v>0</v>
      </c>
      <c r="K7888" s="6">
        <v>7210.49</v>
      </c>
      <c r="L7888" s="6">
        <v>32987.800000000003</v>
      </c>
      <c r="M7888" s="6">
        <v>0</v>
      </c>
      <c r="N7888" s="6">
        <v>0</v>
      </c>
      <c r="O7888" s="6">
        <v>0</v>
      </c>
      <c r="P7888" s="6">
        <v>34336.300000000003</v>
      </c>
      <c r="Q7888" s="6">
        <v>0</v>
      </c>
      <c r="R7888" s="114">
        <v>22735.200000000001</v>
      </c>
      <c r="S7888" s="114">
        <v>40028.6</v>
      </c>
      <c r="T7888" s="114">
        <v>10822.2</v>
      </c>
      <c r="U7888">
        <v>0</v>
      </c>
      <c r="V7888">
        <v>12618.6</v>
      </c>
      <c r="W7888">
        <v>6844.54</v>
      </c>
    </row>
    <row r="7889" spans="1:23" ht="15.75" customHeight="1" x14ac:dyDescent="0.2">
      <c r="A7889" s="6">
        <v>7876</v>
      </c>
      <c r="B7889" s="6">
        <v>0</v>
      </c>
      <c r="C7889" s="6">
        <v>39632.6</v>
      </c>
      <c r="D7889" s="6">
        <v>0</v>
      </c>
      <c r="E7889" s="6">
        <v>18988.3</v>
      </c>
      <c r="F7889" s="6">
        <v>0</v>
      </c>
      <c r="G7889" s="6">
        <v>0</v>
      </c>
      <c r="H7889" s="6">
        <v>0</v>
      </c>
      <c r="I7889" s="6">
        <v>9789.4</v>
      </c>
      <c r="J7889" s="6">
        <v>0</v>
      </c>
      <c r="K7889" s="6">
        <v>5077.42</v>
      </c>
      <c r="L7889" s="6">
        <v>9789.4</v>
      </c>
      <c r="M7889" s="6">
        <v>0</v>
      </c>
      <c r="N7889" s="6">
        <v>0</v>
      </c>
      <c r="O7889" s="6">
        <v>0</v>
      </c>
      <c r="P7889" s="6">
        <v>35961.5</v>
      </c>
      <c r="Q7889" s="6">
        <v>0</v>
      </c>
      <c r="R7889" s="114">
        <v>21060.3</v>
      </c>
      <c r="S7889" s="114">
        <v>40053.4</v>
      </c>
      <c r="T7889" s="114">
        <v>11444.9</v>
      </c>
      <c r="U7889">
        <v>0</v>
      </c>
      <c r="V7889">
        <v>9604.44</v>
      </c>
      <c r="W7889">
        <v>6192.94</v>
      </c>
    </row>
    <row r="7890" spans="1:23" ht="15.75" customHeight="1" x14ac:dyDescent="0.2">
      <c r="A7890" s="6">
        <v>7877</v>
      </c>
      <c r="B7890" s="6">
        <v>0</v>
      </c>
      <c r="C7890" s="6">
        <v>40053.4</v>
      </c>
      <c r="D7890" s="6">
        <v>0</v>
      </c>
      <c r="E7890" s="6">
        <v>10003.799999999999</v>
      </c>
      <c r="F7890" s="6">
        <v>0</v>
      </c>
      <c r="G7890" s="6">
        <v>0</v>
      </c>
      <c r="H7890" s="6">
        <v>0</v>
      </c>
      <c r="I7890" s="6">
        <v>6150.38</v>
      </c>
      <c r="J7890" s="6">
        <v>0</v>
      </c>
      <c r="K7890" s="6">
        <v>2933.51</v>
      </c>
      <c r="L7890" s="6">
        <v>6150.38</v>
      </c>
      <c r="M7890" s="6">
        <v>0</v>
      </c>
      <c r="N7890" s="6">
        <v>0</v>
      </c>
      <c r="O7890" s="6">
        <v>0</v>
      </c>
      <c r="P7890" s="6">
        <v>32413.8</v>
      </c>
      <c r="Q7890" s="6">
        <v>0</v>
      </c>
      <c r="R7890" s="114">
        <v>27545.4</v>
      </c>
      <c r="S7890" s="114">
        <v>40053.4</v>
      </c>
      <c r="T7890" s="114">
        <v>2083.31</v>
      </c>
      <c r="U7890">
        <v>0</v>
      </c>
      <c r="V7890">
        <v>942.28399999999999</v>
      </c>
      <c r="W7890">
        <v>5923.92</v>
      </c>
    </row>
    <row r="7891" spans="1:23" ht="15.75" customHeight="1" x14ac:dyDescent="0.2">
      <c r="A7891" s="6">
        <v>7878</v>
      </c>
      <c r="B7891" s="6">
        <v>0</v>
      </c>
      <c r="C7891" s="6">
        <v>39796.699999999997</v>
      </c>
      <c r="D7891" s="6">
        <v>0</v>
      </c>
      <c r="E7891" s="6">
        <v>12129</v>
      </c>
      <c r="F7891" s="6">
        <v>0</v>
      </c>
      <c r="G7891" s="6">
        <v>84.454899999999995</v>
      </c>
      <c r="H7891" s="6">
        <v>0</v>
      </c>
      <c r="I7891" s="6">
        <v>11292.7</v>
      </c>
      <c r="J7891" s="6">
        <v>0</v>
      </c>
      <c r="K7891" s="6">
        <v>1019.72</v>
      </c>
      <c r="L7891" s="6">
        <v>11292.7</v>
      </c>
      <c r="M7891" s="6">
        <v>0</v>
      </c>
      <c r="N7891" s="6">
        <v>0</v>
      </c>
      <c r="O7891" s="6">
        <v>0</v>
      </c>
      <c r="P7891" s="6">
        <v>29377.200000000001</v>
      </c>
      <c r="Q7891" s="6">
        <v>0</v>
      </c>
      <c r="R7891" s="114">
        <v>33084.6</v>
      </c>
      <c r="S7891" s="114">
        <v>40047.199999999997</v>
      </c>
      <c r="T7891" s="114">
        <v>0</v>
      </c>
      <c r="U7891">
        <v>0</v>
      </c>
      <c r="V7891">
        <v>0</v>
      </c>
      <c r="W7891">
        <v>5659.15</v>
      </c>
    </row>
    <row r="7892" spans="1:23" ht="15.75" customHeight="1" x14ac:dyDescent="0.2">
      <c r="A7892" s="6">
        <v>7879</v>
      </c>
      <c r="B7892" s="6">
        <v>0</v>
      </c>
      <c r="C7892" s="6">
        <v>38693.199999999997</v>
      </c>
      <c r="D7892" s="6">
        <v>0</v>
      </c>
      <c r="E7892" s="6">
        <v>13968.6</v>
      </c>
      <c r="F7892" s="6">
        <v>0</v>
      </c>
      <c r="G7892" s="6">
        <v>0</v>
      </c>
      <c r="H7892" s="6">
        <v>0</v>
      </c>
      <c r="I7892" s="6">
        <v>31400</v>
      </c>
      <c r="J7892" s="6">
        <v>0</v>
      </c>
      <c r="K7892" s="6">
        <v>1101.56</v>
      </c>
      <c r="L7892" s="6">
        <v>31400</v>
      </c>
      <c r="M7892" s="6">
        <v>0</v>
      </c>
      <c r="N7892" s="6">
        <v>0</v>
      </c>
      <c r="O7892" s="6">
        <v>0</v>
      </c>
      <c r="P7892" s="6">
        <v>25665.8</v>
      </c>
      <c r="Q7892" s="6">
        <v>0</v>
      </c>
      <c r="R7892" s="114">
        <v>35229.699999999997</v>
      </c>
      <c r="S7892" s="114">
        <v>39946.1</v>
      </c>
      <c r="T7892" s="114">
        <v>0</v>
      </c>
      <c r="U7892">
        <v>0</v>
      </c>
      <c r="V7892">
        <v>0</v>
      </c>
      <c r="W7892">
        <v>3599.91</v>
      </c>
    </row>
    <row r="7893" spans="1:23" ht="15.75" customHeight="1" x14ac:dyDescent="0.2">
      <c r="A7893" s="6">
        <v>7880</v>
      </c>
      <c r="B7893" s="6">
        <v>0.58817900000000001</v>
      </c>
      <c r="C7893" s="6">
        <v>31957.599999999999</v>
      </c>
      <c r="D7893" s="6">
        <v>0.85312200000000005</v>
      </c>
      <c r="E7893" s="6">
        <v>7665.67</v>
      </c>
      <c r="F7893" s="6">
        <v>0.47941299999999998</v>
      </c>
      <c r="G7893" s="6">
        <v>0</v>
      </c>
      <c r="H7893" s="6">
        <v>0.16404099999999999</v>
      </c>
      <c r="I7893" s="6">
        <v>2051.77</v>
      </c>
      <c r="J7893" s="6">
        <v>0.31611699999999998</v>
      </c>
      <c r="K7893" s="6">
        <v>1308.57</v>
      </c>
      <c r="L7893" s="6">
        <v>2051.77</v>
      </c>
      <c r="M7893" s="6">
        <v>0</v>
      </c>
      <c r="N7893" s="6">
        <v>0.220884</v>
      </c>
      <c r="O7893" s="6">
        <v>0</v>
      </c>
      <c r="P7893" s="6">
        <v>25218</v>
      </c>
      <c r="Q7893" s="6">
        <v>0</v>
      </c>
      <c r="R7893" s="114">
        <v>36736.9</v>
      </c>
      <c r="S7893" s="114">
        <v>39809.9</v>
      </c>
      <c r="T7893" s="114">
        <v>3203.18</v>
      </c>
      <c r="U7893">
        <v>5.08131E-2</v>
      </c>
      <c r="V7893">
        <v>0</v>
      </c>
      <c r="W7893">
        <v>3266.85</v>
      </c>
    </row>
    <row r="7894" spans="1:23" ht="15.75" customHeight="1" x14ac:dyDescent="0.2">
      <c r="A7894" s="6">
        <v>7881</v>
      </c>
      <c r="B7894" s="6">
        <v>1.7932699999999999</v>
      </c>
      <c r="C7894" s="6">
        <v>35678.199999999997</v>
      </c>
      <c r="D7894" s="6">
        <v>2.1081300000000001</v>
      </c>
      <c r="E7894" s="6">
        <v>2945.67</v>
      </c>
      <c r="F7894" s="6">
        <v>2.0838999999999999</v>
      </c>
      <c r="G7894" s="6">
        <v>0</v>
      </c>
      <c r="H7894" s="6">
        <v>1.22438</v>
      </c>
      <c r="I7894" s="6">
        <v>5960.49</v>
      </c>
      <c r="J7894" s="6">
        <v>1.5003899999999999</v>
      </c>
      <c r="K7894" s="6">
        <v>1407.43</v>
      </c>
      <c r="L7894" s="6">
        <v>5960.49</v>
      </c>
      <c r="M7894" s="6">
        <v>0</v>
      </c>
      <c r="N7894" s="6">
        <v>1.4087700000000001</v>
      </c>
      <c r="O7894" s="6">
        <v>0</v>
      </c>
      <c r="P7894" s="6">
        <v>22076.7</v>
      </c>
      <c r="Q7894" s="6">
        <v>8.6128499999999997E-2</v>
      </c>
      <c r="R7894" s="114">
        <v>36639.9</v>
      </c>
      <c r="S7894" s="114">
        <v>38326.300000000003</v>
      </c>
      <c r="T7894" s="114">
        <v>2819.06</v>
      </c>
      <c r="U7894">
        <v>0.67018</v>
      </c>
      <c r="V7894">
        <v>0</v>
      </c>
      <c r="W7894">
        <v>4206.84</v>
      </c>
    </row>
    <row r="7895" spans="1:23" ht="15.75" customHeight="1" x14ac:dyDescent="0.2">
      <c r="A7895" s="6">
        <v>7882</v>
      </c>
      <c r="B7895" s="6">
        <v>2.7260300000000002</v>
      </c>
      <c r="C7895" s="6">
        <v>28536.9</v>
      </c>
      <c r="D7895" s="6">
        <v>3.0660400000000001</v>
      </c>
      <c r="E7895" s="6">
        <v>693.19</v>
      </c>
      <c r="F7895" s="6">
        <v>2.3394400000000002</v>
      </c>
      <c r="G7895" s="6">
        <v>0</v>
      </c>
      <c r="H7895" s="6">
        <v>1.40442</v>
      </c>
      <c r="I7895" s="6">
        <v>3761.72</v>
      </c>
      <c r="J7895" s="6">
        <v>2.4020999999999999</v>
      </c>
      <c r="K7895" s="6">
        <v>0</v>
      </c>
      <c r="L7895" s="6">
        <v>3761.72</v>
      </c>
      <c r="M7895" s="6">
        <v>0</v>
      </c>
      <c r="N7895" s="6">
        <v>2.3096299999999998</v>
      </c>
      <c r="O7895" s="6">
        <v>0</v>
      </c>
      <c r="P7895" s="6">
        <v>14250.4</v>
      </c>
      <c r="Q7895" s="6">
        <v>0.21132000000000001</v>
      </c>
      <c r="R7895" s="114">
        <v>36947.300000000003</v>
      </c>
      <c r="S7895" s="114">
        <v>35151.4</v>
      </c>
      <c r="T7895" s="114">
        <v>3385.56</v>
      </c>
      <c r="U7895">
        <v>1.89053</v>
      </c>
      <c r="V7895">
        <v>0</v>
      </c>
      <c r="W7895">
        <v>4024.14</v>
      </c>
    </row>
    <row r="7896" spans="1:23" ht="15.75" customHeight="1" x14ac:dyDescent="0.2">
      <c r="A7896" s="6">
        <v>7883</v>
      </c>
      <c r="B7896" s="6">
        <v>3.3344200000000002</v>
      </c>
      <c r="C7896" s="6">
        <v>28754.400000000001</v>
      </c>
      <c r="D7896" s="6">
        <v>3.6695600000000002</v>
      </c>
      <c r="E7896" s="6">
        <v>169.40199999999999</v>
      </c>
      <c r="F7896" s="6">
        <v>2.9344700000000001</v>
      </c>
      <c r="G7896" s="6">
        <v>176.55099999999999</v>
      </c>
      <c r="H7896" s="6">
        <v>1.20031</v>
      </c>
      <c r="I7896" s="6">
        <v>3578.64</v>
      </c>
      <c r="J7896" s="6">
        <v>2.3970899999999999</v>
      </c>
      <c r="K7896" s="6">
        <v>0</v>
      </c>
      <c r="L7896" s="6">
        <v>3578.64</v>
      </c>
      <c r="M7896" s="6">
        <v>0</v>
      </c>
      <c r="N7896" s="6">
        <v>2.8835899999999999</v>
      </c>
      <c r="O7896" s="6">
        <v>0</v>
      </c>
      <c r="P7896" s="6">
        <v>16130.5</v>
      </c>
      <c r="Q7896" s="6">
        <v>0.31416699999999997</v>
      </c>
      <c r="R7896" s="114">
        <v>33801.800000000003</v>
      </c>
      <c r="S7896" s="114">
        <v>24785.200000000001</v>
      </c>
      <c r="T7896" s="114">
        <v>1608.51</v>
      </c>
      <c r="U7896">
        <v>1.50166</v>
      </c>
      <c r="V7896">
        <v>0</v>
      </c>
      <c r="W7896">
        <v>0</v>
      </c>
    </row>
    <row r="7897" spans="1:23" ht="15.75" customHeight="1" x14ac:dyDescent="0.2">
      <c r="A7897" s="6">
        <v>7884</v>
      </c>
      <c r="B7897" s="6">
        <v>3.6128300000000002</v>
      </c>
      <c r="C7897" s="6">
        <v>34183.5</v>
      </c>
      <c r="D7897" s="6">
        <v>3.94659</v>
      </c>
      <c r="E7897" s="6">
        <v>0</v>
      </c>
      <c r="F7897" s="6">
        <v>3.53349</v>
      </c>
      <c r="G7897" s="6">
        <v>148.024</v>
      </c>
      <c r="H7897" s="6">
        <v>1.61019</v>
      </c>
      <c r="I7897" s="6">
        <v>5505.23</v>
      </c>
      <c r="J7897" s="6">
        <v>2.7360899999999999</v>
      </c>
      <c r="K7897" s="6">
        <v>0</v>
      </c>
      <c r="L7897" s="6">
        <v>5505.23</v>
      </c>
      <c r="M7897" s="6">
        <v>0</v>
      </c>
      <c r="N7897" s="6">
        <v>2.5358100000000001</v>
      </c>
      <c r="O7897" s="6">
        <v>0</v>
      </c>
      <c r="P7897" s="6">
        <v>13993.8</v>
      </c>
      <c r="Q7897" s="6">
        <v>0.97404599999999997</v>
      </c>
      <c r="R7897" s="114">
        <v>30812.1</v>
      </c>
      <c r="S7897" s="114">
        <v>17243.7</v>
      </c>
      <c r="T7897" s="114">
        <v>841.63099999999997</v>
      </c>
      <c r="U7897">
        <v>0.97064399999999995</v>
      </c>
      <c r="V7897">
        <v>17755</v>
      </c>
      <c r="W7897">
        <v>284.12700000000001</v>
      </c>
    </row>
    <row r="7898" spans="1:23" ht="15.75" customHeight="1" x14ac:dyDescent="0.2">
      <c r="A7898" s="6">
        <v>7885</v>
      </c>
      <c r="B7898" s="6">
        <v>3.5589200000000001</v>
      </c>
      <c r="C7898" s="6">
        <v>33758.6</v>
      </c>
      <c r="D7898" s="6">
        <v>3.8817400000000002</v>
      </c>
      <c r="E7898" s="6">
        <v>70.740499999999997</v>
      </c>
      <c r="F7898" s="6">
        <v>3.3584100000000001</v>
      </c>
      <c r="G7898" s="6">
        <v>1505.5</v>
      </c>
      <c r="H7898" s="6">
        <v>1.8489500000000001</v>
      </c>
      <c r="I7898" s="6">
        <v>5274.79</v>
      </c>
      <c r="J7898" s="6">
        <v>2.5375700000000001</v>
      </c>
      <c r="K7898" s="6">
        <v>0</v>
      </c>
      <c r="L7898" s="6">
        <v>5274.79</v>
      </c>
      <c r="M7898" s="6">
        <v>0</v>
      </c>
      <c r="N7898" s="6">
        <v>2.4171999999999998</v>
      </c>
      <c r="O7898" s="6">
        <v>0</v>
      </c>
      <c r="P7898" s="6">
        <v>10174.1</v>
      </c>
      <c r="Q7898" s="6">
        <v>0.42411199999999999</v>
      </c>
      <c r="R7898" s="114">
        <v>8569.9500000000007</v>
      </c>
      <c r="S7898" s="114">
        <v>25172.799999999999</v>
      </c>
      <c r="T7898" s="114">
        <v>696.16700000000003</v>
      </c>
      <c r="U7898">
        <v>0.46009299999999997</v>
      </c>
      <c r="V7898">
        <v>40053.4</v>
      </c>
      <c r="W7898">
        <v>5705.89</v>
      </c>
    </row>
    <row r="7899" spans="1:23" ht="15.75" customHeight="1" x14ac:dyDescent="0.2">
      <c r="A7899" s="6">
        <v>7886</v>
      </c>
      <c r="B7899" s="6">
        <v>3.1676299999999999</v>
      </c>
      <c r="C7899" s="6">
        <v>36515.199999999997</v>
      </c>
      <c r="D7899" s="6">
        <v>3.48169</v>
      </c>
      <c r="E7899" s="6">
        <v>393.57900000000001</v>
      </c>
      <c r="F7899" s="6">
        <v>2.8603100000000001</v>
      </c>
      <c r="G7899" s="6">
        <v>4154.47</v>
      </c>
      <c r="H7899" s="6">
        <v>1.5453699999999999</v>
      </c>
      <c r="I7899" s="6">
        <v>5412.65</v>
      </c>
      <c r="J7899" s="6">
        <v>2.0748600000000001</v>
      </c>
      <c r="K7899" s="6">
        <v>0</v>
      </c>
      <c r="L7899" s="6">
        <v>5412.65</v>
      </c>
      <c r="M7899" s="6">
        <v>920.61500000000001</v>
      </c>
      <c r="N7899" s="6">
        <v>1.28755</v>
      </c>
      <c r="O7899" s="6">
        <v>0</v>
      </c>
      <c r="P7899" s="6">
        <v>12054.6</v>
      </c>
      <c r="Q7899" s="6">
        <v>0.24300099999999999</v>
      </c>
      <c r="R7899" s="114">
        <v>0</v>
      </c>
      <c r="S7899" s="114">
        <v>34681.4</v>
      </c>
      <c r="T7899" s="114">
        <v>3066.89</v>
      </c>
      <c r="U7899">
        <v>0.40831499999999998</v>
      </c>
      <c r="V7899">
        <v>40053.4</v>
      </c>
      <c r="W7899">
        <v>8289.74</v>
      </c>
    </row>
    <row r="7900" spans="1:23" ht="15.75" customHeight="1" x14ac:dyDescent="0.2">
      <c r="A7900" s="6">
        <v>7887</v>
      </c>
      <c r="B7900" s="6">
        <v>1.3454600000000001</v>
      </c>
      <c r="C7900" s="6">
        <v>31132.3</v>
      </c>
      <c r="D7900" s="6">
        <v>2.7433000000000001</v>
      </c>
      <c r="E7900" s="6">
        <v>559.33000000000004</v>
      </c>
      <c r="F7900" s="6">
        <v>2.0226000000000002</v>
      </c>
      <c r="G7900" s="6">
        <v>9935.2900000000009</v>
      </c>
      <c r="H7900" s="6">
        <v>0.76285400000000003</v>
      </c>
      <c r="I7900" s="6">
        <v>9213.6200000000008</v>
      </c>
      <c r="J7900" s="6">
        <v>1.58812</v>
      </c>
      <c r="K7900" s="6">
        <v>0</v>
      </c>
      <c r="L7900" s="6">
        <v>9213.6200000000008</v>
      </c>
      <c r="M7900" s="6">
        <v>4172.07</v>
      </c>
      <c r="N7900" s="6">
        <v>1.1511899999999999</v>
      </c>
      <c r="O7900" s="6">
        <v>0</v>
      </c>
      <c r="P7900" s="6">
        <v>15642.8</v>
      </c>
      <c r="Q7900" s="6">
        <v>0.112786</v>
      </c>
      <c r="R7900" s="114">
        <v>4787.4799999999996</v>
      </c>
      <c r="S7900" s="114">
        <v>31264.1</v>
      </c>
      <c r="T7900" s="114">
        <v>1198.32</v>
      </c>
      <c r="U7900">
        <v>0.132185</v>
      </c>
      <c r="V7900">
        <v>40035.699999999997</v>
      </c>
      <c r="W7900">
        <v>7910.47</v>
      </c>
    </row>
    <row r="7901" spans="1:23" ht="15.75" customHeight="1" x14ac:dyDescent="0.2">
      <c r="A7901" s="6">
        <v>7888</v>
      </c>
      <c r="B7901" s="6">
        <v>0.64601500000000001</v>
      </c>
      <c r="C7901" s="6">
        <v>13690.1</v>
      </c>
      <c r="D7901" s="6">
        <v>1.6933</v>
      </c>
      <c r="E7901" s="6">
        <v>241.62100000000001</v>
      </c>
      <c r="F7901" s="6">
        <v>0.90457799999999999</v>
      </c>
      <c r="G7901" s="6">
        <v>7750.23</v>
      </c>
      <c r="H7901" s="6">
        <v>0.38976699999999997</v>
      </c>
      <c r="I7901" s="6">
        <v>13676.5</v>
      </c>
      <c r="J7901" s="6">
        <v>0.97133000000000003</v>
      </c>
      <c r="K7901" s="6">
        <v>0</v>
      </c>
      <c r="L7901" s="6">
        <v>13676.5</v>
      </c>
      <c r="M7901" s="6">
        <v>4543.1499999999996</v>
      </c>
      <c r="N7901" s="6">
        <v>0.68859800000000004</v>
      </c>
      <c r="O7901" s="6">
        <v>0</v>
      </c>
      <c r="P7901" s="6">
        <v>22366.2</v>
      </c>
      <c r="Q7901" s="6">
        <v>2.5067200000000001E-2</v>
      </c>
      <c r="R7901" s="114">
        <v>18154</v>
      </c>
      <c r="S7901" s="114">
        <v>31025.4</v>
      </c>
      <c r="T7901" s="114">
        <v>2326.88</v>
      </c>
      <c r="U7901">
        <v>1.0336100000000001E-2</v>
      </c>
      <c r="V7901">
        <v>39368</v>
      </c>
      <c r="W7901">
        <v>6133.4</v>
      </c>
    </row>
    <row r="7902" spans="1:23" ht="15.75" customHeight="1" x14ac:dyDescent="0.2">
      <c r="A7902" s="6">
        <v>7889</v>
      </c>
      <c r="B7902" s="6">
        <v>0.17377300000000001</v>
      </c>
      <c r="C7902" s="6">
        <v>7767.76</v>
      </c>
      <c r="D7902" s="6">
        <v>0.40948600000000002</v>
      </c>
      <c r="E7902" s="6">
        <v>409.15800000000002</v>
      </c>
      <c r="F7902" s="6">
        <v>0</v>
      </c>
      <c r="G7902" s="6">
        <v>3846.01</v>
      </c>
      <c r="H7902" s="6">
        <v>2.5850100000000001E-2</v>
      </c>
      <c r="I7902" s="6">
        <v>13559.9</v>
      </c>
      <c r="J7902" s="6">
        <v>0.258633</v>
      </c>
      <c r="K7902" s="6">
        <v>0</v>
      </c>
      <c r="L7902" s="6">
        <v>13559.9</v>
      </c>
      <c r="M7902" s="6">
        <v>5584.98</v>
      </c>
      <c r="N7902" s="6">
        <v>0.115296</v>
      </c>
      <c r="O7902" s="6">
        <v>0</v>
      </c>
      <c r="P7902" s="6">
        <v>21268.5</v>
      </c>
      <c r="Q7902" s="6">
        <v>0</v>
      </c>
      <c r="R7902" s="114">
        <v>26916</v>
      </c>
      <c r="S7902" s="114">
        <v>34602.1</v>
      </c>
      <c r="T7902" s="114">
        <v>6574.42</v>
      </c>
      <c r="U7902">
        <v>0</v>
      </c>
      <c r="V7902">
        <v>39201.800000000003</v>
      </c>
      <c r="W7902">
        <v>6900.61</v>
      </c>
    </row>
    <row r="7903" spans="1:23" ht="15.75" customHeight="1" x14ac:dyDescent="0.2">
      <c r="A7903" s="6">
        <v>7890</v>
      </c>
      <c r="B7903" s="6">
        <v>0</v>
      </c>
      <c r="C7903" s="6">
        <v>8868.4599999999991</v>
      </c>
      <c r="D7903" s="6">
        <v>0</v>
      </c>
      <c r="E7903" s="6">
        <v>3912.76</v>
      </c>
      <c r="F7903" s="6">
        <v>0</v>
      </c>
      <c r="G7903" s="6">
        <v>2582.58</v>
      </c>
      <c r="H7903" s="6">
        <v>0</v>
      </c>
      <c r="I7903" s="6">
        <v>16327.8</v>
      </c>
      <c r="J7903" s="6">
        <v>0</v>
      </c>
      <c r="K7903" s="6">
        <v>585.63099999999997</v>
      </c>
      <c r="L7903" s="6">
        <v>16327.8</v>
      </c>
      <c r="M7903" s="6">
        <v>1899.18</v>
      </c>
      <c r="N7903" s="6">
        <v>0</v>
      </c>
      <c r="O7903" s="6">
        <v>0</v>
      </c>
      <c r="P7903" s="6">
        <v>19303.900000000001</v>
      </c>
      <c r="Q7903" s="6">
        <v>0</v>
      </c>
      <c r="R7903" s="114">
        <v>33680.400000000001</v>
      </c>
      <c r="S7903" s="114">
        <v>37062</v>
      </c>
      <c r="T7903" s="114">
        <v>12933</v>
      </c>
      <c r="U7903">
        <v>0</v>
      </c>
      <c r="V7903">
        <v>38376.300000000003</v>
      </c>
      <c r="W7903">
        <v>7836.17</v>
      </c>
    </row>
    <row r="7904" spans="1:23" ht="15.75" customHeight="1" x14ac:dyDescent="0.2">
      <c r="A7904" s="6">
        <v>7891</v>
      </c>
      <c r="B7904" s="6">
        <v>0</v>
      </c>
      <c r="C7904" s="6">
        <v>10719.7</v>
      </c>
      <c r="D7904" s="6">
        <v>0</v>
      </c>
      <c r="E7904" s="6">
        <v>10722.9</v>
      </c>
      <c r="F7904" s="6">
        <v>0</v>
      </c>
      <c r="G7904" s="6">
        <v>950.14400000000001</v>
      </c>
      <c r="H7904" s="6">
        <v>0</v>
      </c>
      <c r="I7904" s="6">
        <v>34529.1</v>
      </c>
      <c r="J7904" s="6">
        <v>0</v>
      </c>
      <c r="K7904" s="6">
        <v>0</v>
      </c>
      <c r="L7904" s="6">
        <v>34529.1</v>
      </c>
      <c r="M7904" s="6">
        <v>9123.92</v>
      </c>
      <c r="N7904" s="6">
        <v>0</v>
      </c>
      <c r="O7904" s="6">
        <v>0</v>
      </c>
      <c r="P7904" s="6">
        <v>27352.6</v>
      </c>
      <c r="Q7904" s="6">
        <v>0</v>
      </c>
      <c r="R7904" s="114">
        <v>21651.3</v>
      </c>
      <c r="S7904" s="114">
        <v>39106.300000000003</v>
      </c>
      <c r="T7904" s="114">
        <v>5511.81</v>
      </c>
      <c r="U7904">
        <v>0</v>
      </c>
      <c r="V7904">
        <v>25922.1</v>
      </c>
      <c r="W7904">
        <v>9049.4699999999993</v>
      </c>
    </row>
    <row r="7905" spans="1:23" ht="15.75" customHeight="1" x14ac:dyDescent="0.2">
      <c r="A7905" s="6">
        <v>7892</v>
      </c>
      <c r="B7905" s="6">
        <v>0</v>
      </c>
      <c r="C7905" s="6">
        <v>8808.39</v>
      </c>
      <c r="D7905" s="6">
        <v>0</v>
      </c>
      <c r="E7905" s="6">
        <v>15892.5</v>
      </c>
      <c r="F7905" s="6">
        <v>0</v>
      </c>
      <c r="G7905" s="6">
        <v>0</v>
      </c>
      <c r="H7905" s="6">
        <v>0</v>
      </c>
      <c r="I7905" s="6">
        <v>28152</v>
      </c>
      <c r="J7905" s="6">
        <v>0</v>
      </c>
      <c r="K7905" s="6">
        <v>883.95399999999995</v>
      </c>
      <c r="L7905" s="6">
        <v>28152</v>
      </c>
      <c r="M7905" s="6">
        <v>5698.51</v>
      </c>
      <c r="N7905" s="6">
        <v>0</v>
      </c>
      <c r="O7905" s="6">
        <v>0</v>
      </c>
      <c r="P7905" s="6">
        <v>31274.5</v>
      </c>
      <c r="Q7905" s="6">
        <v>0</v>
      </c>
      <c r="R7905" s="114">
        <v>23638.7</v>
      </c>
      <c r="S7905" s="114">
        <v>38879.599999999999</v>
      </c>
      <c r="T7905" s="114">
        <v>7952.16</v>
      </c>
      <c r="U7905">
        <v>0</v>
      </c>
      <c r="V7905">
        <v>22442.6</v>
      </c>
      <c r="W7905">
        <v>5971.23</v>
      </c>
    </row>
    <row r="7906" spans="1:23" ht="15.75" customHeight="1" x14ac:dyDescent="0.2">
      <c r="A7906" s="6">
        <v>7893</v>
      </c>
      <c r="B7906" s="6">
        <v>0</v>
      </c>
      <c r="C7906" s="6">
        <v>9445.44</v>
      </c>
      <c r="D7906" s="6">
        <v>0</v>
      </c>
      <c r="E7906" s="6">
        <v>11715.7</v>
      </c>
      <c r="F7906" s="6">
        <v>0</v>
      </c>
      <c r="G7906" s="6">
        <v>0</v>
      </c>
      <c r="H7906" s="6">
        <v>0</v>
      </c>
      <c r="I7906" s="6">
        <v>24709</v>
      </c>
      <c r="J7906" s="6">
        <v>0</v>
      </c>
      <c r="K7906" s="6">
        <v>0</v>
      </c>
      <c r="L7906" s="6">
        <v>24709</v>
      </c>
      <c r="M7906" s="6">
        <v>2376.5100000000002</v>
      </c>
      <c r="N7906" s="6">
        <v>0</v>
      </c>
      <c r="O7906" s="6">
        <v>1605.2</v>
      </c>
      <c r="P7906" s="6">
        <v>30359.4</v>
      </c>
      <c r="Q7906" s="6">
        <v>0</v>
      </c>
      <c r="R7906" s="114">
        <v>24250.799999999999</v>
      </c>
      <c r="S7906" s="114">
        <v>38531.599999999999</v>
      </c>
      <c r="T7906" s="114">
        <v>13325.9</v>
      </c>
      <c r="U7906">
        <v>0</v>
      </c>
      <c r="V7906">
        <v>21526.7</v>
      </c>
      <c r="W7906">
        <v>4846.24</v>
      </c>
    </row>
    <row r="7907" spans="1:23" ht="15.75" customHeight="1" x14ac:dyDescent="0.2">
      <c r="A7907" s="6">
        <v>7894</v>
      </c>
      <c r="B7907" s="6">
        <v>0</v>
      </c>
      <c r="C7907" s="6">
        <v>6983.35</v>
      </c>
      <c r="D7907" s="6">
        <v>0</v>
      </c>
      <c r="E7907" s="6">
        <v>5432.74</v>
      </c>
      <c r="F7907" s="6">
        <v>0</v>
      </c>
      <c r="G7907" s="6">
        <v>1576.78</v>
      </c>
      <c r="H7907" s="6">
        <v>0</v>
      </c>
      <c r="I7907" s="6">
        <v>23005</v>
      </c>
      <c r="J7907" s="6">
        <v>0</v>
      </c>
      <c r="K7907" s="6">
        <v>0</v>
      </c>
      <c r="L7907" s="6">
        <v>23005</v>
      </c>
      <c r="M7907" s="6">
        <v>0</v>
      </c>
      <c r="N7907" s="6">
        <v>0</v>
      </c>
      <c r="O7907" s="6">
        <v>1819.94</v>
      </c>
      <c r="P7907" s="6">
        <v>27740.9</v>
      </c>
      <c r="Q7907" s="6">
        <v>0</v>
      </c>
      <c r="R7907" s="114">
        <v>17823.900000000001</v>
      </c>
      <c r="S7907" s="114">
        <v>39498.5</v>
      </c>
      <c r="T7907" s="114">
        <v>23354</v>
      </c>
      <c r="U7907">
        <v>0</v>
      </c>
      <c r="V7907">
        <v>22745.599999999999</v>
      </c>
      <c r="W7907">
        <v>9653.99</v>
      </c>
    </row>
    <row r="7908" spans="1:23" ht="15.75" customHeight="1" x14ac:dyDescent="0.2">
      <c r="A7908" s="6">
        <v>7895</v>
      </c>
      <c r="B7908" s="6">
        <v>0</v>
      </c>
      <c r="C7908" s="6">
        <v>3370.73</v>
      </c>
      <c r="D7908" s="6">
        <v>0</v>
      </c>
      <c r="E7908" s="6">
        <v>8180.33</v>
      </c>
      <c r="F7908" s="6">
        <v>0</v>
      </c>
      <c r="G7908" s="6">
        <v>1457.74</v>
      </c>
      <c r="H7908" s="6">
        <v>0</v>
      </c>
      <c r="I7908" s="6">
        <v>12298.4</v>
      </c>
      <c r="J7908" s="6">
        <v>0</v>
      </c>
      <c r="K7908" s="6">
        <v>0</v>
      </c>
      <c r="L7908" s="6">
        <v>12298.4</v>
      </c>
      <c r="M7908" s="6">
        <v>0</v>
      </c>
      <c r="N7908" s="6">
        <v>0</v>
      </c>
      <c r="O7908" s="6">
        <v>6697.67</v>
      </c>
      <c r="P7908" s="6">
        <v>36012.9</v>
      </c>
      <c r="Q7908" s="6">
        <v>0</v>
      </c>
      <c r="R7908" s="114">
        <v>16959.400000000001</v>
      </c>
      <c r="S7908" s="114">
        <v>39497.800000000003</v>
      </c>
      <c r="T7908" s="114">
        <v>24488.9</v>
      </c>
      <c r="U7908">
        <v>0</v>
      </c>
      <c r="V7908">
        <v>21564.2</v>
      </c>
      <c r="W7908">
        <v>11709.3</v>
      </c>
    </row>
    <row r="7909" spans="1:23" ht="15.75" customHeight="1" x14ac:dyDescent="0.2">
      <c r="A7909" s="6">
        <v>7896</v>
      </c>
      <c r="B7909" s="6">
        <v>0</v>
      </c>
      <c r="C7909" s="6">
        <v>1882.25</v>
      </c>
      <c r="D7909" s="6">
        <v>0</v>
      </c>
      <c r="E7909" s="6">
        <v>6346.35</v>
      </c>
      <c r="F7909" s="6">
        <v>0</v>
      </c>
      <c r="G7909" s="6">
        <v>1692.44</v>
      </c>
      <c r="H7909" s="6">
        <v>0</v>
      </c>
      <c r="I7909" s="6">
        <v>11058.9</v>
      </c>
      <c r="J7909" s="6">
        <v>0</v>
      </c>
      <c r="K7909" s="6">
        <v>0</v>
      </c>
      <c r="L7909" s="6">
        <v>11058.9</v>
      </c>
      <c r="M7909" s="6">
        <v>0</v>
      </c>
      <c r="N7909" s="6">
        <v>0</v>
      </c>
      <c r="O7909" s="6">
        <v>2691.89</v>
      </c>
      <c r="P7909" s="6">
        <v>29574.2</v>
      </c>
      <c r="Q7909" s="6">
        <v>0</v>
      </c>
      <c r="R7909" s="114">
        <v>14608</v>
      </c>
      <c r="S7909" s="114">
        <v>40053.4</v>
      </c>
      <c r="T7909" s="114">
        <v>22371.3</v>
      </c>
      <c r="U7909">
        <v>0</v>
      </c>
      <c r="V7909">
        <v>18362.400000000001</v>
      </c>
      <c r="W7909">
        <v>17225</v>
      </c>
    </row>
    <row r="7910" spans="1:23" ht="15.75" customHeight="1" x14ac:dyDescent="0.2">
      <c r="A7910" s="6">
        <v>7897</v>
      </c>
      <c r="B7910" s="6">
        <v>0</v>
      </c>
      <c r="C7910" s="6">
        <v>1744.9</v>
      </c>
      <c r="D7910" s="6">
        <v>0</v>
      </c>
      <c r="E7910" s="6">
        <v>3305.82</v>
      </c>
      <c r="F7910" s="6">
        <v>0</v>
      </c>
      <c r="G7910" s="6">
        <v>1167.21</v>
      </c>
      <c r="H7910" s="6">
        <v>0</v>
      </c>
      <c r="I7910" s="6">
        <v>8995.5300000000007</v>
      </c>
      <c r="J7910" s="6">
        <v>0</v>
      </c>
      <c r="K7910" s="6">
        <v>0</v>
      </c>
      <c r="L7910" s="6">
        <v>8995.5300000000007</v>
      </c>
      <c r="M7910" s="6">
        <v>0</v>
      </c>
      <c r="N7910" s="6">
        <v>0</v>
      </c>
      <c r="O7910" s="6">
        <v>546.99199999999996</v>
      </c>
      <c r="P7910" s="6">
        <v>32721.4</v>
      </c>
      <c r="Q7910" s="6">
        <v>0</v>
      </c>
      <c r="R7910" s="114">
        <v>9789.4599999999991</v>
      </c>
      <c r="S7910" s="114">
        <v>40053.4</v>
      </c>
      <c r="T7910" s="114">
        <v>10412.1</v>
      </c>
      <c r="U7910">
        <v>0</v>
      </c>
      <c r="V7910">
        <v>18191.400000000001</v>
      </c>
      <c r="W7910">
        <v>21169.7</v>
      </c>
    </row>
    <row r="7911" spans="1:23" ht="15.75" customHeight="1" x14ac:dyDescent="0.2">
      <c r="A7911" s="6">
        <v>7898</v>
      </c>
      <c r="B7911" s="6">
        <v>0</v>
      </c>
      <c r="C7911" s="6">
        <v>1031.42</v>
      </c>
      <c r="D7911" s="6">
        <v>0</v>
      </c>
      <c r="E7911" s="6">
        <v>1259.22</v>
      </c>
      <c r="F7911" s="6">
        <v>0</v>
      </c>
      <c r="G7911" s="6">
        <v>0</v>
      </c>
      <c r="H7911" s="6">
        <v>0</v>
      </c>
      <c r="I7911" s="6">
        <v>4792.7299999999996</v>
      </c>
      <c r="J7911" s="6">
        <v>0</v>
      </c>
      <c r="K7911" s="6">
        <v>2220.19</v>
      </c>
      <c r="L7911" s="6">
        <v>4792.7299999999996</v>
      </c>
      <c r="M7911" s="6">
        <v>0</v>
      </c>
      <c r="N7911" s="6">
        <v>0</v>
      </c>
      <c r="O7911" s="6">
        <v>6140.6</v>
      </c>
      <c r="P7911" s="6">
        <v>35072</v>
      </c>
      <c r="Q7911" s="6">
        <v>0</v>
      </c>
      <c r="R7911" s="114">
        <v>13337.5</v>
      </c>
      <c r="S7911" s="114">
        <v>40052</v>
      </c>
      <c r="T7911" s="114">
        <v>6502.08</v>
      </c>
      <c r="U7911">
        <v>0</v>
      </c>
      <c r="V7911">
        <v>8841.2099999999991</v>
      </c>
      <c r="W7911">
        <v>17492.599999999999</v>
      </c>
    </row>
    <row r="7912" spans="1:23" ht="15.75" customHeight="1" x14ac:dyDescent="0.2">
      <c r="A7912" s="6">
        <v>7899</v>
      </c>
      <c r="B7912" s="6">
        <v>0</v>
      </c>
      <c r="C7912" s="6">
        <v>601.06899999999996</v>
      </c>
      <c r="D7912" s="6">
        <v>0</v>
      </c>
      <c r="E7912" s="6">
        <v>0</v>
      </c>
      <c r="F7912" s="6">
        <v>0</v>
      </c>
      <c r="G7912" s="6">
        <v>0</v>
      </c>
      <c r="H7912" s="6">
        <v>0</v>
      </c>
      <c r="I7912" s="6">
        <v>7370.16</v>
      </c>
      <c r="J7912" s="6">
        <v>0</v>
      </c>
      <c r="K7912" s="6">
        <v>2918.16</v>
      </c>
      <c r="L7912" s="6">
        <v>7370.16</v>
      </c>
      <c r="M7912" s="6">
        <v>0</v>
      </c>
      <c r="N7912" s="6">
        <v>0</v>
      </c>
      <c r="O7912" s="6">
        <v>21728.1</v>
      </c>
      <c r="P7912" s="6">
        <v>36771</v>
      </c>
      <c r="Q7912" s="6">
        <v>0</v>
      </c>
      <c r="R7912" s="114">
        <v>12965.9</v>
      </c>
      <c r="S7912" s="114">
        <v>39960.9</v>
      </c>
      <c r="T7912" s="114">
        <v>6066.81</v>
      </c>
      <c r="U7912">
        <v>0</v>
      </c>
      <c r="V7912">
        <v>9846.4699999999993</v>
      </c>
      <c r="W7912">
        <v>9602.7900000000009</v>
      </c>
    </row>
    <row r="7913" spans="1:23" ht="15.75" customHeight="1" x14ac:dyDescent="0.2">
      <c r="A7913" s="6">
        <v>7900</v>
      </c>
      <c r="B7913" s="6">
        <v>0</v>
      </c>
      <c r="C7913" s="6">
        <v>1381.03</v>
      </c>
      <c r="D7913" s="6">
        <v>0</v>
      </c>
      <c r="E7913" s="6">
        <v>0</v>
      </c>
      <c r="F7913" s="6">
        <v>0</v>
      </c>
      <c r="G7913" s="6">
        <v>0</v>
      </c>
      <c r="H7913" s="6">
        <v>0</v>
      </c>
      <c r="I7913" s="6">
        <v>5640.78</v>
      </c>
      <c r="J7913" s="6">
        <v>0</v>
      </c>
      <c r="K7913" s="6">
        <v>348.471</v>
      </c>
      <c r="L7913" s="6">
        <v>5640.78</v>
      </c>
      <c r="M7913" s="6">
        <v>0</v>
      </c>
      <c r="N7913" s="6">
        <v>0</v>
      </c>
      <c r="O7913" s="6">
        <v>38902.199999999997</v>
      </c>
      <c r="P7913" s="6">
        <v>28274.9</v>
      </c>
      <c r="Q7913" s="6">
        <v>0</v>
      </c>
      <c r="R7913" s="114">
        <v>10919</v>
      </c>
      <c r="S7913" s="114">
        <v>39572.800000000003</v>
      </c>
      <c r="T7913" s="114">
        <v>14075.4</v>
      </c>
      <c r="U7913">
        <v>0</v>
      </c>
      <c r="V7913">
        <v>11253.6</v>
      </c>
      <c r="W7913">
        <v>7757.83</v>
      </c>
    </row>
    <row r="7914" spans="1:23" ht="15.75" customHeight="1" x14ac:dyDescent="0.2">
      <c r="A7914" s="6">
        <v>7901</v>
      </c>
      <c r="B7914" s="6">
        <v>0</v>
      </c>
      <c r="C7914" s="6">
        <v>3352.83</v>
      </c>
      <c r="D7914" s="6">
        <v>0</v>
      </c>
      <c r="E7914" s="6">
        <v>1757.09</v>
      </c>
      <c r="F7914" s="6">
        <v>0</v>
      </c>
      <c r="G7914" s="6">
        <v>0</v>
      </c>
      <c r="H7914" s="6">
        <v>0</v>
      </c>
      <c r="I7914" s="6">
        <v>10600.1</v>
      </c>
      <c r="J7914" s="6">
        <v>0</v>
      </c>
      <c r="K7914" s="6">
        <v>1414.71</v>
      </c>
      <c r="L7914" s="6">
        <v>10600.1</v>
      </c>
      <c r="M7914" s="6">
        <v>0</v>
      </c>
      <c r="N7914" s="6">
        <v>0</v>
      </c>
      <c r="O7914" s="6">
        <v>37907.599999999999</v>
      </c>
      <c r="P7914" s="6">
        <v>17403.099999999999</v>
      </c>
      <c r="Q7914" s="6">
        <v>0</v>
      </c>
      <c r="R7914" s="114">
        <v>12545.6</v>
      </c>
      <c r="S7914" s="114">
        <v>38207.5</v>
      </c>
      <c r="T7914" s="114">
        <v>12435.8</v>
      </c>
      <c r="U7914">
        <v>0</v>
      </c>
      <c r="V7914">
        <v>34513.300000000003</v>
      </c>
      <c r="W7914">
        <v>6040.1</v>
      </c>
    </row>
    <row r="7915" spans="1:23" ht="15.75" customHeight="1" x14ac:dyDescent="0.2">
      <c r="A7915" s="6">
        <v>7902</v>
      </c>
      <c r="B7915" s="6">
        <v>0</v>
      </c>
      <c r="C7915" s="6">
        <v>5287.27</v>
      </c>
      <c r="D7915" s="6">
        <v>0</v>
      </c>
      <c r="E7915" s="6">
        <v>9032.34</v>
      </c>
      <c r="F7915" s="6">
        <v>0</v>
      </c>
      <c r="G7915" s="6">
        <v>0</v>
      </c>
      <c r="H7915" s="6">
        <v>0</v>
      </c>
      <c r="I7915" s="6">
        <v>4981.21</v>
      </c>
      <c r="J7915" s="6">
        <v>0</v>
      </c>
      <c r="K7915" s="6">
        <v>3253.27</v>
      </c>
      <c r="L7915" s="6">
        <v>4981.21</v>
      </c>
      <c r="M7915" s="6">
        <v>0</v>
      </c>
      <c r="N7915" s="6">
        <v>0</v>
      </c>
      <c r="O7915" s="6">
        <v>35304</v>
      </c>
      <c r="P7915" s="6">
        <v>13650</v>
      </c>
      <c r="Q7915" s="6">
        <v>0</v>
      </c>
      <c r="R7915" s="114">
        <v>14595.4</v>
      </c>
      <c r="S7915" s="114">
        <v>34068.300000000003</v>
      </c>
      <c r="T7915" s="114">
        <v>11554.2</v>
      </c>
      <c r="U7915">
        <v>0</v>
      </c>
      <c r="V7915">
        <v>40053.4</v>
      </c>
      <c r="W7915">
        <v>4520.75</v>
      </c>
    </row>
    <row r="7916" spans="1:23" ht="15.75" customHeight="1" x14ac:dyDescent="0.2">
      <c r="A7916" s="6">
        <v>7903</v>
      </c>
      <c r="B7916" s="6">
        <v>0</v>
      </c>
      <c r="C7916" s="6">
        <v>7283.4</v>
      </c>
      <c r="D7916" s="6">
        <v>0</v>
      </c>
      <c r="E7916" s="6">
        <v>23751.8</v>
      </c>
      <c r="F7916" s="6">
        <v>0</v>
      </c>
      <c r="G7916" s="6">
        <v>0</v>
      </c>
      <c r="H7916" s="6">
        <v>0</v>
      </c>
      <c r="I7916" s="6">
        <v>4949.8999999999996</v>
      </c>
      <c r="J7916" s="6">
        <v>0</v>
      </c>
      <c r="K7916" s="6">
        <v>2047.45</v>
      </c>
      <c r="L7916" s="6">
        <v>4949.8999999999996</v>
      </c>
      <c r="M7916" s="6">
        <v>0</v>
      </c>
      <c r="N7916" s="6">
        <v>0</v>
      </c>
      <c r="O7916" s="6">
        <v>34534.699999999997</v>
      </c>
      <c r="P7916" s="6">
        <v>36631.199999999997</v>
      </c>
      <c r="Q7916" s="6">
        <v>0</v>
      </c>
      <c r="R7916" s="114">
        <v>7299.56</v>
      </c>
      <c r="S7916" s="114">
        <v>32676.2</v>
      </c>
      <c r="T7916" s="114">
        <v>22842.799999999999</v>
      </c>
      <c r="U7916">
        <v>0</v>
      </c>
      <c r="V7916">
        <v>38798.1</v>
      </c>
      <c r="W7916">
        <v>8660.69</v>
      </c>
    </row>
    <row r="7917" spans="1:23" ht="15.75" customHeight="1" x14ac:dyDescent="0.2">
      <c r="A7917" s="6">
        <v>7904</v>
      </c>
      <c r="B7917" s="6">
        <v>0.60202599999999995</v>
      </c>
      <c r="C7917" s="6">
        <v>8612.42</v>
      </c>
      <c r="D7917" s="6">
        <v>0.78791299999999997</v>
      </c>
      <c r="E7917" s="6">
        <v>35408.9</v>
      </c>
      <c r="F7917" s="6">
        <v>1.04931</v>
      </c>
      <c r="G7917" s="6">
        <v>0</v>
      </c>
      <c r="H7917" s="6">
        <v>3.1192600000000001E-2</v>
      </c>
      <c r="I7917" s="6">
        <v>3698.73</v>
      </c>
      <c r="J7917" s="6">
        <v>0.30387500000000001</v>
      </c>
      <c r="K7917" s="6">
        <v>6346.24</v>
      </c>
      <c r="L7917" s="6">
        <v>3698.73</v>
      </c>
      <c r="M7917" s="6">
        <v>0</v>
      </c>
      <c r="N7917" s="6">
        <v>0.15770799999999999</v>
      </c>
      <c r="O7917" s="6">
        <v>35048.400000000001</v>
      </c>
      <c r="P7917" s="6">
        <v>29110.799999999999</v>
      </c>
      <c r="Q7917" s="6">
        <v>0</v>
      </c>
      <c r="R7917" s="114">
        <v>2769.79</v>
      </c>
      <c r="S7917" s="114">
        <v>36807.5</v>
      </c>
      <c r="T7917" s="114">
        <v>11882.9</v>
      </c>
      <c r="U7917">
        <v>1.5462200000000001E-2</v>
      </c>
      <c r="V7917">
        <v>38288.699999999997</v>
      </c>
      <c r="W7917">
        <v>5010.58</v>
      </c>
    </row>
    <row r="7918" spans="1:23" ht="15.75" customHeight="1" x14ac:dyDescent="0.2">
      <c r="A7918" s="6">
        <v>7905</v>
      </c>
      <c r="B7918" s="6">
        <v>1.82576</v>
      </c>
      <c r="C7918" s="6">
        <v>1392.83</v>
      </c>
      <c r="D7918" s="6">
        <v>2.0078999999999998</v>
      </c>
      <c r="E7918" s="6">
        <v>38565.699999999997</v>
      </c>
      <c r="F7918" s="6">
        <v>2.1711</v>
      </c>
      <c r="G7918" s="6">
        <v>0</v>
      </c>
      <c r="H7918" s="6">
        <v>0.42863600000000002</v>
      </c>
      <c r="I7918" s="6">
        <v>2853.18</v>
      </c>
      <c r="J7918" s="6">
        <v>1.5780400000000001</v>
      </c>
      <c r="K7918" s="6">
        <v>4828.3999999999996</v>
      </c>
      <c r="L7918" s="6">
        <v>2853.18</v>
      </c>
      <c r="M7918" s="6">
        <v>0</v>
      </c>
      <c r="N7918" s="6">
        <v>1.06697</v>
      </c>
      <c r="O7918" s="6">
        <v>34986.9</v>
      </c>
      <c r="P7918" s="6">
        <v>31370.400000000001</v>
      </c>
      <c r="Q7918" s="6">
        <v>0.43062800000000001</v>
      </c>
      <c r="R7918" s="114">
        <v>2034.62</v>
      </c>
      <c r="S7918" s="114">
        <v>37120.300000000003</v>
      </c>
      <c r="T7918" s="114">
        <v>0</v>
      </c>
      <c r="U7918">
        <v>0.13264200000000001</v>
      </c>
      <c r="V7918">
        <v>35353.4</v>
      </c>
      <c r="W7918">
        <v>4223.25</v>
      </c>
    </row>
    <row r="7919" spans="1:23" ht="15.75" customHeight="1" x14ac:dyDescent="0.2">
      <c r="A7919" s="6">
        <v>7906</v>
      </c>
      <c r="B7919" s="6">
        <v>2.7927300000000002</v>
      </c>
      <c r="C7919" s="6">
        <v>0</v>
      </c>
      <c r="D7919" s="6">
        <v>2.9349099999999999</v>
      </c>
      <c r="E7919" s="6">
        <v>36594.400000000001</v>
      </c>
      <c r="F7919" s="6">
        <v>2.9854599999999998</v>
      </c>
      <c r="G7919" s="6">
        <v>0</v>
      </c>
      <c r="H7919" s="6">
        <v>0.80323900000000004</v>
      </c>
      <c r="I7919" s="6">
        <v>1857.83</v>
      </c>
      <c r="J7919" s="6">
        <v>2.5163099999999998</v>
      </c>
      <c r="K7919" s="6">
        <v>6563.91</v>
      </c>
      <c r="L7919" s="6">
        <v>1857.83</v>
      </c>
      <c r="M7919" s="6">
        <v>0</v>
      </c>
      <c r="N7919" s="6">
        <v>2.3992900000000001</v>
      </c>
      <c r="O7919" s="6">
        <v>34568.6</v>
      </c>
      <c r="P7919" s="6">
        <v>27860.6</v>
      </c>
      <c r="Q7919" s="6">
        <v>1.00804</v>
      </c>
      <c r="R7919" s="114">
        <v>0</v>
      </c>
      <c r="S7919" s="114">
        <v>27785.9</v>
      </c>
      <c r="T7919" s="114">
        <v>0</v>
      </c>
      <c r="U7919">
        <v>0.92100800000000005</v>
      </c>
      <c r="V7919">
        <v>37725.699999999997</v>
      </c>
      <c r="W7919">
        <v>3335.97</v>
      </c>
    </row>
    <row r="7920" spans="1:23" ht="15.75" customHeight="1" x14ac:dyDescent="0.2">
      <c r="A7920" s="6">
        <v>7907</v>
      </c>
      <c r="B7920" s="6">
        <v>3.41208</v>
      </c>
      <c r="C7920" s="6">
        <v>0</v>
      </c>
      <c r="D7920" s="6">
        <v>3.53694</v>
      </c>
      <c r="E7920" s="6">
        <v>28312.2</v>
      </c>
      <c r="F7920" s="6">
        <v>3.4719199999999999</v>
      </c>
      <c r="G7920" s="6">
        <v>0</v>
      </c>
      <c r="H7920" s="6">
        <v>0.62910900000000003</v>
      </c>
      <c r="I7920" s="6">
        <v>0</v>
      </c>
      <c r="J7920" s="6">
        <v>3.1306400000000001</v>
      </c>
      <c r="K7920" s="6">
        <v>4088.98</v>
      </c>
      <c r="L7920" s="6">
        <v>0</v>
      </c>
      <c r="M7920" s="6">
        <v>0</v>
      </c>
      <c r="N7920" s="6">
        <v>2.99803</v>
      </c>
      <c r="O7920" s="6">
        <v>33331.199999999997</v>
      </c>
      <c r="P7920" s="6">
        <v>26936.7</v>
      </c>
      <c r="Q7920" s="6">
        <v>1.86975</v>
      </c>
      <c r="R7920" s="114">
        <v>107.494</v>
      </c>
      <c r="S7920" s="114">
        <v>23397.3</v>
      </c>
      <c r="T7920" s="114">
        <v>0</v>
      </c>
      <c r="U7920">
        <v>1.5840700000000001</v>
      </c>
      <c r="V7920">
        <v>29599.5</v>
      </c>
      <c r="W7920">
        <v>1819.28</v>
      </c>
    </row>
    <row r="7921" spans="1:23" ht="15.75" customHeight="1" x14ac:dyDescent="0.2">
      <c r="A7921" s="6">
        <v>7908</v>
      </c>
      <c r="B7921" s="6">
        <v>3.6815899999999999</v>
      </c>
      <c r="C7921" s="6">
        <v>495.51799999999997</v>
      </c>
      <c r="D7921" s="6">
        <v>3.7917399999999999</v>
      </c>
      <c r="E7921" s="6">
        <v>13823.3</v>
      </c>
      <c r="F7921" s="6">
        <v>3.6198899999999998</v>
      </c>
      <c r="G7921" s="6">
        <v>0</v>
      </c>
      <c r="H7921" s="6">
        <v>0.46903899999999998</v>
      </c>
      <c r="I7921" s="6">
        <v>0</v>
      </c>
      <c r="J7921" s="6">
        <v>3.4152800000000001</v>
      </c>
      <c r="K7921" s="6">
        <v>5481.68</v>
      </c>
      <c r="L7921" s="6">
        <v>0</v>
      </c>
      <c r="M7921" s="6">
        <v>0</v>
      </c>
      <c r="N7921" s="6">
        <v>3.2839499999999999</v>
      </c>
      <c r="O7921" s="6">
        <v>24188.7</v>
      </c>
      <c r="P7921" s="6">
        <v>24009.8</v>
      </c>
      <c r="Q7921" s="6">
        <v>2.0633699999999999</v>
      </c>
      <c r="R7921" s="114">
        <v>296.678</v>
      </c>
      <c r="S7921" s="114">
        <v>13764</v>
      </c>
      <c r="T7921" s="114">
        <v>0</v>
      </c>
      <c r="U7921">
        <v>1.90879</v>
      </c>
      <c r="V7921">
        <v>27688</v>
      </c>
      <c r="W7921">
        <v>1974.83</v>
      </c>
    </row>
    <row r="7922" spans="1:23" ht="15.75" customHeight="1" x14ac:dyDescent="0.2">
      <c r="A7922" s="6">
        <v>7909</v>
      </c>
      <c r="B7922" s="6">
        <v>3.6260699999999999</v>
      </c>
      <c r="C7922" s="6">
        <v>10332.200000000001</v>
      </c>
      <c r="D7922" s="6">
        <v>3.7329300000000001</v>
      </c>
      <c r="E7922" s="6">
        <v>8813.23</v>
      </c>
      <c r="F7922" s="6">
        <v>3.4265500000000002</v>
      </c>
      <c r="G7922" s="6">
        <v>0</v>
      </c>
      <c r="H7922" s="6">
        <v>1.0414099999999999</v>
      </c>
      <c r="I7922" s="6">
        <v>0</v>
      </c>
      <c r="J7922" s="6">
        <v>3.4190900000000002</v>
      </c>
      <c r="K7922" s="6">
        <v>3369.27</v>
      </c>
      <c r="L7922" s="6">
        <v>0</v>
      </c>
      <c r="M7922" s="6">
        <v>0</v>
      </c>
      <c r="N7922" s="6">
        <v>3.2795800000000002</v>
      </c>
      <c r="O7922" s="6">
        <v>11941</v>
      </c>
      <c r="P7922" s="6">
        <v>23395.8</v>
      </c>
      <c r="Q7922" s="6">
        <v>1.98726</v>
      </c>
      <c r="R7922" s="114">
        <v>1799.07</v>
      </c>
      <c r="S7922" s="114">
        <v>9031.5400000000009</v>
      </c>
      <c r="T7922" s="114">
        <v>0</v>
      </c>
      <c r="U7922">
        <v>1.91795</v>
      </c>
      <c r="V7922">
        <v>19608.2</v>
      </c>
      <c r="W7922">
        <v>0</v>
      </c>
    </row>
    <row r="7923" spans="1:23" ht="15.75" customHeight="1" x14ac:dyDescent="0.2">
      <c r="A7923" s="6">
        <v>7910</v>
      </c>
      <c r="B7923" s="6">
        <v>3.2186499999999998</v>
      </c>
      <c r="C7923" s="6">
        <v>15109.3</v>
      </c>
      <c r="D7923" s="6">
        <v>3.3620800000000002</v>
      </c>
      <c r="E7923" s="6">
        <v>5712.46</v>
      </c>
      <c r="F7923" s="6">
        <v>2.8958200000000001</v>
      </c>
      <c r="G7923" s="6">
        <v>0</v>
      </c>
      <c r="H7923" s="6">
        <v>1.68852</v>
      </c>
      <c r="I7923" s="6">
        <v>0</v>
      </c>
      <c r="J7923" s="6">
        <v>3.12954</v>
      </c>
      <c r="K7923" s="6">
        <v>7813.35</v>
      </c>
      <c r="L7923" s="6">
        <v>0</v>
      </c>
      <c r="M7923" s="6">
        <v>0</v>
      </c>
      <c r="N7923" s="6">
        <v>2.9943499999999998</v>
      </c>
      <c r="O7923" s="6">
        <v>5937.04</v>
      </c>
      <c r="P7923" s="6">
        <v>24824.799999999999</v>
      </c>
      <c r="Q7923" s="6">
        <v>1.48963</v>
      </c>
      <c r="R7923" s="114">
        <v>2233.5100000000002</v>
      </c>
      <c r="S7923" s="114">
        <v>8896.58</v>
      </c>
      <c r="T7923" s="114">
        <v>2522.88</v>
      </c>
      <c r="U7923">
        <v>2.7829100000000002</v>
      </c>
      <c r="V7923">
        <v>13133.7</v>
      </c>
      <c r="W7923">
        <v>0</v>
      </c>
    </row>
    <row r="7924" spans="1:23" ht="15.75" customHeight="1" x14ac:dyDescent="0.2">
      <c r="A7924" s="6">
        <v>7911</v>
      </c>
      <c r="B7924" s="6">
        <v>2.49186</v>
      </c>
      <c r="C7924" s="6">
        <v>13097.8</v>
      </c>
      <c r="D7924" s="6">
        <v>2.6638700000000002</v>
      </c>
      <c r="E7924" s="6">
        <v>3247.4</v>
      </c>
      <c r="F7924" s="6">
        <v>2.0358900000000002</v>
      </c>
      <c r="G7924" s="6">
        <v>0</v>
      </c>
      <c r="H7924" s="6">
        <v>2.2322600000000001</v>
      </c>
      <c r="I7924" s="6">
        <v>0</v>
      </c>
      <c r="J7924" s="6">
        <v>2.5548799999999998</v>
      </c>
      <c r="K7924" s="6">
        <v>4387.76</v>
      </c>
      <c r="L7924" s="6">
        <v>0</v>
      </c>
      <c r="M7924" s="6">
        <v>0</v>
      </c>
      <c r="N7924" s="6">
        <v>2.41804</v>
      </c>
      <c r="O7924" s="6">
        <v>2160.9499999999998</v>
      </c>
      <c r="P7924" s="6">
        <v>22564.1</v>
      </c>
      <c r="Q7924" s="6">
        <v>0.72538599999999998</v>
      </c>
      <c r="R7924" s="114">
        <v>3911</v>
      </c>
      <c r="S7924" s="114">
        <v>10522.9</v>
      </c>
      <c r="T7924" s="114">
        <v>10721.3</v>
      </c>
      <c r="U7924">
        <v>2.0531899999999998</v>
      </c>
      <c r="V7924">
        <v>8878.7199999999993</v>
      </c>
      <c r="W7924">
        <v>0</v>
      </c>
    </row>
    <row r="7925" spans="1:23" ht="15.75" customHeight="1" x14ac:dyDescent="0.2">
      <c r="A7925" s="6">
        <v>7912</v>
      </c>
      <c r="B7925" s="6">
        <v>1.4277200000000001</v>
      </c>
      <c r="C7925" s="6">
        <v>6979.16</v>
      </c>
      <c r="D7925" s="6">
        <v>1.65323</v>
      </c>
      <c r="E7925" s="6">
        <v>1587.27</v>
      </c>
      <c r="F7925" s="6">
        <v>0.73427299999999995</v>
      </c>
      <c r="G7925" s="6">
        <v>0</v>
      </c>
      <c r="H7925" s="6">
        <v>1.29236</v>
      </c>
      <c r="I7925" s="6">
        <v>841.654</v>
      </c>
      <c r="J7925" s="6">
        <v>1.68218</v>
      </c>
      <c r="K7925" s="6">
        <v>15803.3</v>
      </c>
      <c r="L7925" s="6">
        <v>841.654</v>
      </c>
      <c r="M7925" s="6">
        <v>0</v>
      </c>
      <c r="N7925" s="6">
        <v>1.5599000000000001</v>
      </c>
      <c r="O7925" s="6">
        <v>179.87</v>
      </c>
      <c r="P7925" s="6">
        <v>22133.200000000001</v>
      </c>
      <c r="Q7925" s="6">
        <v>0.50021800000000005</v>
      </c>
      <c r="R7925" s="114">
        <v>5423.18</v>
      </c>
      <c r="S7925" s="114">
        <v>12111.5</v>
      </c>
      <c r="T7925" s="114">
        <v>11315.6</v>
      </c>
      <c r="U7925">
        <v>1.0024299999999999</v>
      </c>
      <c r="V7925">
        <v>4727.6400000000003</v>
      </c>
      <c r="W7925">
        <v>2159.87</v>
      </c>
    </row>
    <row r="7926" spans="1:23" ht="15.75" customHeight="1" x14ac:dyDescent="0.2">
      <c r="A7926" s="6">
        <v>7913</v>
      </c>
      <c r="B7926" s="6">
        <v>0.19069800000000001</v>
      </c>
      <c r="C7926" s="6">
        <v>0</v>
      </c>
      <c r="D7926" s="6">
        <v>0.40606500000000001</v>
      </c>
      <c r="E7926" s="6">
        <v>1560.96</v>
      </c>
      <c r="F7926" s="6">
        <v>0</v>
      </c>
      <c r="G7926" s="6">
        <v>163.61199999999999</v>
      </c>
      <c r="H7926" s="6">
        <v>0.141289</v>
      </c>
      <c r="I7926" s="6">
        <v>1947.08</v>
      </c>
      <c r="J7926" s="6">
        <v>0.52503299999999997</v>
      </c>
      <c r="K7926" s="6">
        <v>15411.1</v>
      </c>
      <c r="L7926" s="6">
        <v>1947.08</v>
      </c>
      <c r="M7926" s="6">
        <v>0</v>
      </c>
      <c r="N7926" s="6">
        <v>0.34040799999999999</v>
      </c>
      <c r="O7926" s="6">
        <v>0</v>
      </c>
      <c r="P7926" s="6">
        <v>23014.799999999999</v>
      </c>
      <c r="Q7926" s="6">
        <v>0</v>
      </c>
      <c r="R7926" s="114">
        <v>10584.8</v>
      </c>
      <c r="S7926" s="114">
        <v>7236.15</v>
      </c>
      <c r="T7926" s="114">
        <v>14114.1</v>
      </c>
      <c r="U7926">
        <v>0</v>
      </c>
      <c r="V7926">
        <v>6036.99</v>
      </c>
      <c r="W7926">
        <v>11805</v>
      </c>
    </row>
    <row r="7927" spans="1:23" ht="15.75" customHeight="1" x14ac:dyDescent="0.2">
      <c r="A7927" s="6">
        <v>7914</v>
      </c>
      <c r="B7927" s="6">
        <v>0</v>
      </c>
      <c r="C7927" s="6">
        <v>0</v>
      </c>
      <c r="D7927" s="6">
        <v>0</v>
      </c>
      <c r="E7927" s="6">
        <v>3601.35</v>
      </c>
      <c r="F7927" s="6">
        <v>0</v>
      </c>
      <c r="G7927" s="6">
        <v>2111</v>
      </c>
      <c r="H7927" s="6">
        <v>0</v>
      </c>
      <c r="I7927" s="6">
        <v>1758.99</v>
      </c>
      <c r="J7927" s="6">
        <v>0</v>
      </c>
      <c r="K7927" s="6">
        <v>19627.5</v>
      </c>
      <c r="L7927" s="6">
        <v>1758.99</v>
      </c>
      <c r="M7927" s="6">
        <v>4250.54</v>
      </c>
      <c r="N7927" s="6">
        <v>0</v>
      </c>
      <c r="O7927" s="6">
        <v>120.235</v>
      </c>
      <c r="P7927" s="6">
        <v>22943.3</v>
      </c>
      <c r="Q7927" s="6">
        <v>0</v>
      </c>
      <c r="R7927" s="114">
        <v>18276.2</v>
      </c>
      <c r="S7927" s="114">
        <v>3710.38</v>
      </c>
      <c r="T7927" s="114">
        <v>17298</v>
      </c>
      <c r="U7927">
        <v>0</v>
      </c>
      <c r="V7927">
        <v>7645.14</v>
      </c>
      <c r="W7927">
        <v>29164.5</v>
      </c>
    </row>
    <row r="7928" spans="1:23" ht="15.75" customHeight="1" x14ac:dyDescent="0.2">
      <c r="A7928" s="6">
        <v>7915</v>
      </c>
      <c r="B7928" s="6">
        <v>0</v>
      </c>
      <c r="C7928" s="6">
        <v>0</v>
      </c>
      <c r="D7928" s="6">
        <v>0</v>
      </c>
      <c r="E7928" s="6">
        <v>6673.63</v>
      </c>
      <c r="F7928" s="6">
        <v>0</v>
      </c>
      <c r="G7928" s="6">
        <v>0</v>
      </c>
      <c r="H7928" s="6">
        <v>0</v>
      </c>
      <c r="I7928" s="6">
        <v>1991.88</v>
      </c>
      <c r="J7928" s="6">
        <v>0</v>
      </c>
      <c r="K7928" s="6">
        <v>36605.599999999999</v>
      </c>
      <c r="L7928" s="6">
        <v>1991.88</v>
      </c>
      <c r="M7928" s="6">
        <v>5230.1400000000003</v>
      </c>
      <c r="N7928" s="6">
        <v>0</v>
      </c>
      <c r="O7928" s="6">
        <v>965.64</v>
      </c>
      <c r="P7928" s="6">
        <v>16442.900000000001</v>
      </c>
      <c r="Q7928" s="6">
        <v>0</v>
      </c>
      <c r="R7928" s="114">
        <v>3910.44</v>
      </c>
      <c r="S7928" s="114">
        <v>4055.57</v>
      </c>
      <c r="T7928" s="114">
        <v>9477.86</v>
      </c>
      <c r="U7928">
        <v>0</v>
      </c>
      <c r="V7928">
        <v>6929.09</v>
      </c>
      <c r="W7928">
        <v>19084.900000000001</v>
      </c>
    </row>
    <row r="7929" spans="1:23" ht="15.75" customHeight="1" x14ac:dyDescent="0.2">
      <c r="A7929" s="6">
        <v>7916</v>
      </c>
      <c r="B7929" s="6">
        <v>0</v>
      </c>
      <c r="C7929" s="6">
        <v>9293.2900000000009</v>
      </c>
      <c r="D7929" s="6">
        <v>0</v>
      </c>
      <c r="E7929" s="6">
        <v>9285.52</v>
      </c>
      <c r="F7929" s="6">
        <v>0</v>
      </c>
      <c r="G7929" s="6">
        <v>0</v>
      </c>
      <c r="H7929" s="6">
        <v>0</v>
      </c>
      <c r="I7929" s="6">
        <v>510.10300000000001</v>
      </c>
      <c r="J7929" s="6">
        <v>0</v>
      </c>
      <c r="K7929" s="6">
        <v>40053.4</v>
      </c>
      <c r="L7929" s="6">
        <v>510.10300000000001</v>
      </c>
      <c r="M7929" s="6">
        <v>2926</v>
      </c>
      <c r="N7929" s="6">
        <v>0</v>
      </c>
      <c r="O7929" s="6">
        <v>3936.38</v>
      </c>
      <c r="P7929" s="6">
        <v>15938.6</v>
      </c>
      <c r="Q7929" s="6">
        <v>0</v>
      </c>
      <c r="R7929" s="114">
        <v>3895.75</v>
      </c>
      <c r="S7929" s="114">
        <v>9952.07</v>
      </c>
      <c r="T7929" s="114">
        <v>5508.47</v>
      </c>
      <c r="U7929">
        <v>0</v>
      </c>
      <c r="V7929">
        <v>6300.96</v>
      </c>
      <c r="W7929">
        <v>11801.5</v>
      </c>
    </row>
    <row r="7930" spans="1:23" ht="15.75" customHeight="1" x14ac:dyDescent="0.2">
      <c r="A7930" s="6">
        <v>7917</v>
      </c>
      <c r="B7930" s="6">
        <v>0</v>
      </c>
      <c r="C7930" s="6">
        <v>18009.7</v>
      </c>
      <c r="D7930" s="6">
        <v>0</v>
      </c>
      <c r="E7930" s="6">
        <v>9528.2099999999991</v>
      </c>
      <c r="F7930" s="6">
        <v>0</v>
      </c>
      <c r="G7930" s="6">
        <v>1181.77</v>
      </c>
      <c r="H7930" s="6">
        <v>0</v>
      </c>
      <c r="I7930" s="6">
        <v>0</v>
      </c>
      <c r="J7930" s="6">
        <v>0</v>
      </c>
      <c r="K7930" s="6">
        <v>38690.699999999997</v>
      </c>
      <c r="L7930" s="6">
        <v>0</v>
      </c>
      <c r="M7930" s="6">
        <v>2020.07</v>
      </c>
      <c r="N7930" s="6">
        <v>0</v>
      </c>
      <c r="O7930" s="6">
        <v>8854.4599999999991</v>
      </c>
      <c r="P7930" s="6">
        <v>18861.3</v>
      </c>
      <c r="Q7930" s="6">
        <v>0</v>
      </c>
      <c r="R7930" s="114">
        <v>908.70500000000004</v>
      </c>
      <c r="S7930" s="114">
        <v>28194.799999999999</v>
      </c>
      <c r="T7930" s="114">
        <v>2089.4699999999998</v>
      </c>
      <c r="U7930">
        <v>0</v>
      </c>
      <c r="V7930">
        <v>4363.74</v>
      </c>
      <c r="W7930">
        <v>12134.8</v>
      </c>
    </row>
    <row r="7931" spans="1:23" ht="15.75" customHeight="1" x14ac:dyDescent="0.2">
      <c r="A7931" s="6">
        <v>7918</v>
      </c>
      <c r="B7931" s="6">
        <v>0</v>
      </c>
      <c r="C7931" s="6">
        <v>26820</v>
      </c>
      <c r="D7931" s="6">
        <v>0</v>
      </c>
      <c r="E7931" s="6">
        <v>5562.74</v>
      </c>
      <c r="F7931" s="6">
        <v>0</v>
      </c>
      <c r="G7931" s="6">
        <v>3154.48</v>
      </c>
      <c r="H7931" s="6">
        <v>0</v>
      </c>
      <c r="I7931" s="6">
        <v>755.34500000000003</v>
      </c>
      <c r="J7931" s="6">
        <v>0</v>
      </c>
      <c r="K7931" s="6">
        <v>39551.800000000003</v>
      </c>
      <c r="L7931" s="6">
        <v>755.34500000000003</v>
      </c>
      <c r="M7931" s="6">
        <v>0</v>
      </c>
      <c r="N7931" s="6">
        <v>0</v>
      </c>
      <c r="O7931" s="6">
        <v>4014.15</v>
      </c>
      <c r="P7931" s="6">
        <v>15641.1</v>
      </c>
      <c r="Q7931" s="6">
        <v>0</v>
      </c>
      <c r="R7931" s="114">
        <v>1141.7</v>
      </c>
      <c r="S7931" s="114">
        <v>37686.699999999997</v>
      </c>
      <c r="T7931" s="114">
        <v>0</v>
      </c>
      <c r="U7931">
        <v>0</v>
      </c>
      <c r="V7931">
        <v>2347.2800000000002</v>
      </c>
      <c r="W7931">
        <v>16214.5</v>
      </c>
    </row>
    <row r="7932" spans="1:23" ht="15.75" customHeight="1" x14ac:dyDescent="0.2">
      <c r="A7932" s="6">
        <v>7919</v>
      </c>
      <c r="B7932" s="6">
        <v>0</v>
      </c>
      <c r="C7932" s="6">
        <v>32814.300000000003</v>
      </c>
      <c r="D7932" s="6">
        <v>0</v>
      </c>
      <c r="E7932" s="6">
        <v>10003.299999999999</v>
      </c>
      <c r="F7932" s="6">
        <v>0</v>
      </c>
      <c r="G7932" s="6">
        <v>2156.5300000000002</v>
      </c>
      <c r="H7932" s="6">
        <v>0</v>
      </c>
      <c r="I7932" s="6">
        <v>3847.9</v>
      </c>
      <c r="J7932" s="6">
        <v>0</v>
      </c>
      <c r="K7932" s="6">
        <v>21499.8</v>
      </c>
      <c r="L7932" s="6">
        <v>3847.9</v>
      </c>
      <c r="M7932" s="6">
        <v>3480.2</v>
      </c>
      <c r="N7932" s="6">
        <v>0</v>
      </c>
      <c r="O7932" s="6">
        <v>791.23699999999997</v>
      </c>
      <c r="P7932" s="6">
        <v>11402.8</v>
      </c>
      <c r="Q7932" s="6">
        <v>0</v>
      </c>
      <c r="R7932" s="114">
        <v>279.24099999999999</v>
      </c>
      <c r="S7932" s="114">
        <v>39817.9</v>
      </c>
      <c r="T7932" s="114">
        <v>0</v>
      </c>
      <c r="U7932">
        <v>0</v>
      </c>
      <c r="V7932">
        <v>0</v>
      </c>
      <c r="W7932">
        <v>12942.6</v>
      </c>
    </row>
    <row r="7933" spans="1:23" ht="15.75" customHeight="1" x14ac:dyDescent="0.2">
      <c r="A7933" s="6">
        <v>7920</v>
      </c>
      <c r="B7933" s="6">
        <v>0</v>
      </c>
      <c r="C7933" s="6">
        <v>37535.5</v>
      </c>
      <c r="D7933" s="6">
        <v>0</v>
      </c>
      <c r="E7933" s="6">
        <v>21312.2</v>
      </c>
      <c r="F7933" s="6">
        <v>0</v>
      </c>
      <c r="G7933" s="6">
        <v>866.25300000000004</v>
      </c>
      <c r="H7933" s="6">
        <v>0</v>
      </c>
      <c r="I7933" s="6">
        <v>6784.11</v>
      </c>
      <c r="J7933" s="6">
        <v>0</v>
      </c>
      <c r="K7933" s="6">
        <v>2988.37</v>
      </c>
      <c r="L7933" s="6">
        <v>6784.11</v>
      </c>
      <c r="M7933" s="6">
        <v>0</v>
      </c>
      <c r="N7933" s="6">
        <v>0</v>
      </c>
      <c r="O7933" s="6">
        <v>0</v>
      </c>
      <c r="P7933" s="6">
        <v>10417.6</v>
      </c>
      <c r="Q7933" s="6">
        <v>0</v>
      </c>
      <c r="R7933" s="114">
        <v>0</v>
      </c>
      <c r="S7933" s="114">
        <v>40053.4</v>
      </c>
      <c r="T7933" s="114">
        <v>2550.38</v>
      </c>
      <c r="U7933">
        <v>0</v>
      </c>
      <c r="V7933">
        <v>1298.4000000000001</v>
      </c>
      <c r="W7933">
        <v>11246.1</v>
      </c>
    </row>
    <row r="7934" spans="1:23" ht="15.75" customHeight="1" x14ac:dyDescent="0.2">
      <c r="A7934" s="6">
        <v>7921</v>
      </c>
      <c r="B7934" s="6">
        <v>0</v>
      </c>
      <c r="C7934" s="6">
        <v>35714.1</v>
      </c>
      <c r="D7934" s="6">
        <v>0</v>
      </c>
      <c r="E7934" s="6">
        <v>27699.3</v>
      </c>
      <c r="F7934" s="6">
        <v>0</v>
      </c>
      <c r="G7934" s="6">
        <v>0</v>
      </c>
      <c r="H7934" s="6">
        <v>0</v>
      </c>
      <c r="I7934" s="6">
        <v>5699.32</v>
      </c>
      <c r="J7934" s="6">
        <v>0</v>
      </c>
      <c r="K7934" s="6">
        <v>1076.44</v>
      </c>
      <c r="L7934" s="6">
        <v>5699.32</v>
      </c>
      <c r="M7934" s="6">
        <v>9120.27</v>
      </c>
      <c r="N7934" s="6">
        <v>0</v>
      </c>
      <c r="O7934" s="6">
        <v>0</v>
      </c>
      <c r="P7934" s="6">
        <v>8662.07</v>
      </c>
      <c r="Q7934" s="6">
        <v>0</v>
      </c>
      <c r="R7934" s="114">
        <v>0</v>
      </c>
      <c r="S7934" s="114">
        <v>40053.4</v>
      </c>
      <c r="T7934" s="114">
        <v>21089.599999999999</v>
      </c>
      <c r="U7934">
        <v>0</v>
      </c>
      <c r="V7934">
        <v>4328.53</v>
      </c>
      <c r="W7934">
        <v>13325</v>
      </c>
    </row>
    <row r="7935" spans="1:23" ht="15.75" customHeight="1" x14ac:dyDescent="0.2">
      <c r="A7935" s="6">
        <v>7922</v>
      </c>
      <c r="B7935" s="6">
        <v>0</v>
      </c>
      <c r="C7935" s="6">
        <v>28623.7</v>
      </c>
      <c r="D7935" s="6">
        <v>0</v>
      </c>
      <c r="E7935" s="6">
        <v>26782.3</v>
      </c>
      <c r="F7935" s="6">
        <v>0</v>
      </c>
      <c r="G7935" s="6">
        <v>627.30499999999995</v>
      </c>
      <c r="H7935" s="6">
        <v>0</v>
      </c>
      <c r="I7935" s="6">
        <v>5975.86</v>
      </c>
      <c r="J7935" s="6">
        <v>0</v>
      </c>
      <c r="K7935" s="6">
        <v>0</v>
      </c>
      <c r="L7935" s="6">
        <v>5975.86</v>
      </c>
      <c r="M7935" s="6">
        <v>0</v>
      </c>
      <c r="N7935" s="6">
        <v>0</v>
      </c>
      <c r="O7935" s="6">
        <v>0</v>
      </c>
      <c r="P7935" s="6">
        <v>7082.69</v>
      </c>
      <c r="Q7935" s="6">
        <v>0</v>
      </c>
      <c r="R7935" s="114">
        <v>0</v>
      </c>
      <c r="S7935" s="114">
        <v>40053.4</v>
      </c>
      <c r="T7935" s="114">
        <v>29186.3</v>
      </c>
      <c r="U7935">
        <v>0</v>
      </c>
      <c r="V7935">
        <v>4096.2</v>
      </c>
      <c r="W7935">
        <v>9633.1200000000008</v>
      </c>
    </row>
    <row r="7936" spans="1:23" ht="15.75" customHeight="1" x14ac:dyDescent="0.2">
      <c r="A7936" s="6">
        <v>7923</v>
      </c>
      <c r="B7936" s="6">
        <v>0</v>
      </c>
      <c r="C7936" s="6">
        <v>17528.7</v>
      </c>
      <c r="D7936" s="6">
        <v>0</v>
      </c>
      <c r="E7936" s="6">
        <v>36307.300000000003</v>
      </c>
      <c r="F7936" s="6">
        <v>0</v>
      </c>
      <c r="G7936" s="6">
        <v>1560.85</v>
      </c>
      <c r="H7936" s="6">
        <v>0</v>
      </c>
      <c r="I7936" s="6">
        <v>2177.9299999999998</v>
      </c>
      <c r="J7936" s="6">
        <v>0</v>
      </c>
      <c r="K7936" s="6">
        <v>683.23900000000003</v>
      </c>
      <c r="L7936" s="6">
        <v>2177.9299999999998</v>
      </c>
      <c r="M7936" s="6">
        <v>1841.84</v>
      </c>
      <c r="N7936" s="6">
        <v>0</v>
      </c>
      <c r="O7936" s="6">
        <v>0</v>
      </c>
      <c r="P7936" s="6">
        <v>2864.96</v>
      </c>
      <c r="Q7936" s="6">
        <v>0</v>
      </c>
      <c r="R7936" s="114">
        <v>625.98500000000001</v>
      </c>
      <c r="S7936" s="114">
        <v>39875.4</v>
      </c>
      <c r="T7936" s="114">
        <v>19192.2</v>
      </c>
      <c r="U7936">
        <v>0</v>
      </c>
      <c r="V7936">
        <v>887.57500000000005</v>
      </c>
      <c r="W7936">
        <v>7122.57</v>
      </c>
    </row>
    <row r="7937" spans="1:23" ht="15.75" customHeight="1" x14ac:dyDescent="0.2">
      <c r="A7937" s="6">
        <v>7924</v>
      </c>
      <c r="B7937" s="6">
        <v>0</v>
      </c>
      <c r="C7937" s="6">
        <v>12681.7</v>
      </c>
      <c r="D7937" s="6">
        <v>0</v>
      </c>
      <c r="E7937" s="6">
        <v>38338.199999999997</v>
      </c>
      <c r="F7937" s="6">
        <v>0</v>
      </c>
      <c r="G7937" s="6">
        <v>2160.44</v>
      </c>
      <c r="H7937" s="6">
        <v>0</v>
      </c>
      <c r="I7937" s="6">
        <v>5367.93</v>
      </c>
      <c r="J7937" s="6">
        <v>0</v>
      </c>
      <c r="K7937" s="6">
        <v>1015.58</v>
      </c>
      <c r="L7937" s="6">
        <v>5367.93</v>
      </c>
      <c r="M7937" s="6">
        <v>4480.1400000000003</v>
      </c>
      <c r="N7937" s="6">
        <v>0</v>
      </c>
      <c r="O7937" s="6">
        <v>3604.97</v>
      </c>
      <c r="P7937" s="6">
        <v>1171.5</v>
      </c>
      <c r="Q7937" s="6">
        <v>0</v>
      </c>
      <c r="R7937" s="114">
        <v>2202.0700000000002</v>
      </c>
      <c r="S7937" s="114">
        <v>39778.699999999997</v>
      </c>
      <c r="T7937" s="114">
        <v>8832.91</v>
      </c>
      <c r="U7937">
        <v>0</v>
      </c>
      <c r="V7937">
        <v>1823.93</v>
      </c>
      <c r="W7937">
        <v>7597.1</v>
      </c>
    </row>
    <row r="7938" spans="1:23" ht="15.75" customHeight="1" x14ac:dyDescent="0.2">
      <c r="A7938" s="6">
        <v>7925</v>
      </c>
      <c r="B7938" s="6">
        <v>0</v>
      </c>
      <c r="C7938" s="6">
        <v>13877.1</v>
      </c>
      <c r="D7938" s="6">
        <v>0</v>
      </c>
      <c r="E7938" s="6">
        <v>36952.1</v>
      </c>
      <c r="F7938" s="6">
        <v>0</v>
      </c>
      <c r="G7938" s="6">
        <v>1070.8800000000001</v>
      </c>
      <c r="H7938" s="6">
        <v>0</v>
      </c>
      <c r="I7938" s="6">
        <v>21696.1</v>
      </c>
      <c r="J7938" s="6">
        <v>0</v>
      </c>
      <c r="K7938" s="6">
        <v>6016.45</v>
      </c>
      <c r="L7938" s="6">
        <v>21696.1</v>
      </c>
      <c r="M7938" s="6">
        <v>30022.9</v>
      </c>
      <c r="N7938" s="6">
        <v>0</v>
      </c>
      <c r="O7938" s="6">
        <v>9214.19</v>
      </c>
      <c r="P7938" s="6">
        <v>0</v>
      </c>
      <c r="Q7938" s="6">
        <v>0</v>
      </c>
      <c r="R7938" s="114">
        <v>7079.86</v>
      </c>
      <c r="S7938" s="114">
        <v>39905.4</v>
      </c>
      <c r="T7938" s="114">
        <v>6252.09</v>
      </c>
      <c r="U7938">
        <v>0</v>
      </c>
      <c r="V7938">
        <v>2113.11</v>
      </c>
      <c r="W7938">
        <v>9368.82</v>
      </c>
    </row>
    <row r="7939" spans="1:23" ht="15.75" customHeight="1" x14ac:dyDescent="0.2">
      <c r="A7939" s="6">
        <v>7926</v>
      </c>
      <c r="B7939" s="6">
        <v>0</v>
      </c>
      <c r="C7939" s="6">
        <v>3923.88</v>
      </c>
      <c r="D7939" s="6">
        <v>0</v>
      </c>
      <c r="E7939" s="6">
        <v>27312.799999999999</v>
      </c>
      <c r="F7939" s="6">
        <v>0</v>
      </c>
      <c r="G7939" s="6">
        <v>0</v>
      </c>
      <c r="H7939" s="6">
        <v>0</v>
      </c>
      <c r="I7939" s="6">
        <v>32851.800000000003</v>
      </c>
      <c r="J7939" s="6">
        <v>0</v>
      </c>
      <c r="K7939" s="6">
        <v>2807.26</v>
      </c>
      <c r="L7939" s="6">
        <v>32851.800000000003</v>
      </c>
      <c r="M7939" s="6">
        <v>37938</v>
      </c>
      <c r="N7939" s="6">
        <v>0</v>
      </c>
      <c r="O7939" s="6">
        <v>11647.6</v>
      </c>
      <c r="P7939" s="6">
        <v>0</v>
      </c>
      <c r="Q7939" s="6">
        <v>0</v>
      </c>
      <c r="R7939" s="114">
        <v>15402.5</v>
      </c>
      <c r="S7939" s="114">
        <v>40038.400000000001</v>
      </c>
      <c r="T7939" s="114">
        <v>3915.84</v>
      </c>
      <c r="U7939">
        <v>0</v>
      </c>
      <c r="V7939">
        <v>2775.3</v>
      </c>
      <c r="W7939">
        <v>11775</v>
      </c>
    </row>
    <row r="7940" spans="1:23" ht="15.75" customHeight="1" x14ac:dyDescent="0.2">
      <c r="A7940" s="6">
        <v>7927</v>
      </c>
      <c r="B7940" s="6">
        <v>0</v>
      </c>
      <c r="C7940" s="6">
        <v>0</v>
      </c>
      <c r="D7940" s="6">
        <v>0</v>
      </c>
      <c r="E7940" s="6">
        <v>14019.6</v>
      </c>
      <c r="F7940" s="6">
        <v>0</v>
      </c>
      <c r="G7940" s="6">
        <v>2823.71</v>
      </c>
      <c r="H7940" s="6">
        <v>0</v>
      </c>
      <c r="I7940" s="6">
        <v>34290.199999999997</v>
      </c>
      <c r="J7940" s="6">
        <v>0</v>
      </c>
      <c r="K7940" s="6">
        <v>4858.42</v>
      </c>
      <c r="L7940" s="6">
        <v>34290.199999999997</v>
      </c>
      <c r="M7940" s="6">
        <v>38085.1</v>
      </c>
      <c r="N7940" s="6">
        <v>0</v>
      </c>
      <c r="O7940" s="6">
        <v>13170.3</v>
      </c>
      <c r="P7940" s="6">
        <v>0</v>
      </c>
      <c r="Q7940" s="6">
        <v>0</v>
      </c>
      <c r="R7940" s="114">
        <v>28696.1</v>
      </c>
      <c r="S7940" s="114">
        <v>40053.4</v>
      </c>
      <c r="T7940" s="114">
        <v>11497.6</v>
      </c>
      <c r="U7940">
        <v>0</v>
      </c>
      <c r="V7940">
        <v>4113.0600000000004</v>
      </c>
      <c r="W7940">
        <v>14810.2</v>
      </c>
    </row>
    <row r="7941" spans="1:23" ht="15.75" customHeight="1" x14ac:dyDescent="0.2">
      <c r="A7941" s="6">
        <v>7928</v>
      </c>
      <c r="B7941" s="6">
        <v>0.22446099999999999</v>
      </c>
      <c r="C7941" s="6">
        <v>0</v>
      </c>
      <c r="D7941" s="6">
        <v>0.77938799999999997</v>
      </c>
      <c r="E7941" s="6">
        <v>25384.6</v>
      </c>
      <c r="F7941" s="6">
        <v>0.19961300000000001</v>
      </c>
      <c r="G7941" s="6">
        <v>1647.76</v>
      </c>
      <c r="H7941" s="6">
        <v>0.109361</v>
      </c>
      <c r="I7941" s="6">
        <v>31978.1</v>
      </c>
      <c r="J7941" s="6">
        <v>0.29135</v>
      </c>
      <c r="K7941" s="6">
        <v>24097.599999999999</v>
      </c>
      <c r="L7941" s="6">
        <v>31978.1</v>
      </c>
      <c r="M7941" s="6">
        <v>39717.9</v>
      </c>
      <c r="N7941" s="6">
        <v>0.23833799999999999</v>
      </c>
      <c r="O7941" s="6">
        <v>36976.6</v>
      </c>
      <c r="P7941" s="6">
        <v>0</v>
      </c>
      <c r="Q7941" s="6">
        <v>0</v>
      </c>
      <c r="R7941" s="114">
        <v>37257.5</v>
      </c>
      <c r="S7941" s="114">
        <v>40053.4</v>
      </c>
      <c r="T7941" s="114">
        <v>13384.4</v>
      </c>
      <c r="U7941">
        <v>2.8478699999999999E-2</v>
      </c>
      <c r="V7941">
        <v>7064.39</v>
      </c>
      <c r="W7941">
        <v>18481.599999999999</v>
      </c>
    </row>
    <row r="7942" spans="1:23" ht="15.75" customHeight="1" x14ac:dyDescent="0.2">
      <c r="A7942" s="6">
        <v>7929</v>
      </c>
      <c r="B7942" s="6">
        <v>1.8774999999999999</v>
      </c>
      <c r="C7942" s="6">
        <v>0</v>
      </c>
      <c r="D7942" s="6">
        <v>1.9961599999999999</v>
      </c>
      <c r="E7942" s="6">
        <v>25988.7</v>
      </c>
      <c r="F7942" s="6">
        <v>1.2008099999999999</v>
      </c>
      <c r="G7942" s="6">
        <v>787.53300000000002</v>
      </c>
      <c r="H7942" s="6">
        <v>1.22109</v>
      </c>
      <c r="I7942" s="6">
        <v>35687.699999999997</v>
      </c>
      <c r="J7942" s="6">
        <v>1.59748</v>
      </c>
      <c r="K7942" s="6">
        <v>16569.099999999999</v>
      </c>
      <c r="L7942" s="6">
        <v>35687.699999999997</v>
      </c>
      <c r="M7942" s="6">
        <v>39426.400000000001</v>
      </c>
      <c r="N7942" s="6">
        <v>1.46034</v>
      </c>
      <c r="O7942" s="6">
        <v>40053.4</v>
      </c>
      <c r="P7942" s="6">
        <v>0</v>
      </c>
      <c r="Q7942" s="6">
        <v>0.805253</v>
      </c>
      <c r="R7942" s="114">
        <v>39579.599999999999</v>
      </c>
      <c r="S7942" s="114">
        <v>40053.4</v>
      </c>
      <c r="T7942" s="114">
        <v>5547.43</v>
      </c>
      <c r="U7942">
        <v>0.27402700000000002</v>
      </c>
      <c r="V7942">
        <v>10276.299999999999</v>
      </c>
      <c r="W7942">
        <v>27839.8</v>
      </c>
    </row>
    <row r="7943" spans="1:23" ht="15.75" customHeight="1" x14ac:dyDescent="0.2">
      <c r="A7943" s="6">
        <v>7930</v>
      </c>
      <c r="B7943" s="6">
        <v>2.82782</v>
      </c>
      <c r="C7943" s="6">
        <v>6679.33</v>
      </c>
      <c r="D7943" s="6">
        <v>2.9069199999999999</v>
      </c>
      <c r="E7943" s="6">
        <v>16477.099999999999</v>
      </c>
      <c r="F7943" s="6">
        <v>1.6902900000000001</v>
      </c>
      <c r="G7943" s="6">
        <v>2565.62</v>
      </c>
      <c r="H7943" s="6">
        <v>2.1512699999999998</v>
      </c>
      <c r="I7943" s="6">
        <v>22357.1</v>
      </c>
      <c r="J7943" s="6">
        <v>2.5205799999999998</v>
      </c>
      <c r="K7943" s="6">
        <v>24848.3</v>
      </c>
      <c r="L7943" s="6">
        <v>22357.1</v>
      </c>
      <c r="M7943" s="6">
        <v>38650.300000000003</v>
      </c>
      <c r="N7943" s="6">
        <v>2.3515100000000002</v>
      </c>
      <c r="O7943" s="6">
        <v>40053.4</v>
      </c>
      <c r="P7943" s="6">
        <v>0</v>
      </c>
      <c r="Q7943" s="6">
        <v>1.32087</v>
      </c>
      <c r="R7943" s="114">
        <v>39505.599999999999</v>
      </c>
      <c r="S7943" s="114">
        <v>39931.300000000003</v>
      </c>
      <c r="T7943" s="114">
        <v>791.529</v>
      </c>
      <c r="U7943">
        <v>0.161472</v>
      </c>
      <c r="V7943">
        <v>7225.18</v>
      </c>
      <c r="W7943">
        <v>33840.1</v>
      </c>
    </row>
    <row r="7944" spans="1:23" ht="15.75" customHeight="1" x14ac:dyDescent="0.2">
      <c r="A7944" s="6">
        <v>7931</v>
      </c>
      <c r="B7944" s="6">
        <v>3.4432499999999999</v>
      </c>
      <c r="C7944" s="6">
        <v>5587.66</v>
      </c>
      <c r="D7944" s="6">
        <v>3.4757600000000002</v>
      </c>
      <c r="E7944" s="6">
        <v>10385.4</v>
      </c>
      <c r="F7944" s="6">
        <v>3.3950100000000001</v>
      </c>
      <c r="G7944" s="6">
        <v>1034.06</v>
      </c>
      <c r="H7944" s="6">
        <v>2.7906</v>
      </c>
      <c r="I7944" s="6">
        <v>17302.099999999999</v>
      </c>
      <c r="J7944" s="6">
        <v>3.12575</v>
      </c>
      <c r="K7944" s="6">
        <v>24879.7</v>
      </c>
      <c r="L7944" s="6">
        <v>17302.099999999999</v>
      </c>
      <c r="M7944" s="6">
        <v>35003.9</v>
      </c>
      <c r="N7944" s="6">
        <v>2.92767</v>
      </c>
      <c r="O7944" s="6">
        <v>39277</v>
      </c>
      <c r="P7944" s="6">
        <v>0</v>
      </c>
      <c r="Q7944" s="6">
        <v>1.1740200000000001</v>
      </c>
      <c r="R7944" s="114">
        <v>39526.6</v>
      </c>
      <c r="S7944" s="114">
        <v>39919.9</v>
      </c>
      <c r="T7944" s="114">
        <v>0</v>
      </c>
      <c r="U7944">
        <v>1.9381900000000001</v>
      </c>
      <c r="V7944">
        <v>8995.3799999999992</v>
      </c>
      <c r="W7944">
        <v>37863.800000000003</v>
      </c>
    </row>
    <row r="7945" spans="1:23" ht="15.75" customHeight="1" x14ac:dyDescent="0.2">
      <c r="A7945" s="6">
        <v>7932</v>
      </c>
      <c r="B7945" s="6">
        <v>3.7111000000000001</v>
      </c>
      <c r="C7945" s="6">
        <v>698.91099999999994</v>
      </c>
      <c r="D7945" s="6">
        <v>3.7243200000000001</v>
      </c>
      <c r="E7945" s="6">
        <v>7765.43</v>
      </c>
      <c r="F7945" s="6">
        <v>2.21041</v>
      </c>
      <c r="G7945" s="6">
        <v>1119.0999999999999</v>
      </c>
      <c r="H7945" s="6">
        <v>3.0573199999999998</v>
      </c>
      <c r="I7945" s="6">
        <v>27914</v>
      </c>
      <c r="J7945" s="6">
        <v>3.3898700000000002</v>
      </c>
      <c r="K7945" s="6">
        <v>26271.7</v>
      </c>
      <c r="L7945" s="6">
        <v>27914</v>
      </c>
      <c r="M7945" s="6">
        <v>32279</v>
      </c>
      <c r="N7945" s="6">
        <v>3.1922299999999999</v>
      </c>
      <c r="O7945" s="6">
        <v>39267.800000000003</v>
      </c>
      <c r="P7945" s="6">
        <v>592.98500000000001</v>
      </c>
      <c r="Q7945" s="6">
        <v>1.52342</v>
      </c>
      <c r="R7945" s="114">
        <v>39276.5</v>
      </c>
      <c r="S7945" s="114">
        <v>39279</v>
      </c>
      <c r="T7945" s="114">
        <v>0</v>
      </c>
      <c r="U7945">
        <v>2.0890200000000001</v>
      </c>
      <c r="V7945">
        <v>5483.89</v>
      </c>
      <c r="W7945">
        <v>38948.6</v>
      </c>
    </row>
    <row r="7946" spans="1:23" ht="15.75" customHeight="1" x14ac:dyDescent="0.2">
      <c r="A7946" s="6">
        <v>7933</v>
      </c>
      <c r="B7946" s="6">
        <v>2.3832100000000001</v>
      </c>
      <c r="C7946" s="6">
        <v>3243.63</v>
      </c>
      <c r="D7946" s="6">
        <v>3.6672699999999998</v>
      </c>
      <c r="E7946" s="6">
        <v>7233.49</v>
      </c>
      <c r="F7946" s="6">
        <v>7.4737700000000004E-2</v>
      </c>
      <c r="G7946" s="6">
        <v>886.45100000000002</v>
      </c>
      <c r="H7946" s="6">
        <v>3.04203</v>
      </c>
      <c r="I7946" s="6">
        <v>32094.1</v>
      </c>
      <c r="J7946" s="6">
        <v>3.3787500000000001</v>
      </c>
      <c r="K7946" s="6">
        <v>20062.5</v>
      </c>
      <c r="L7946" s="6">
        <v>32094.1</v>
      </c>
      <c r="M7946" s="6">
        <v>39226.199999999997</v>
      </c>
      <c r="N7946" s="6">
        <v>3.19333</v>
      </c>
      <c r="O7946" s="6">
        <v>38591.1</v>
      </c>
      <c r="P7946" s="6">
        <v>1096.19</v>
      </c>
      <c r="Q7946" s="6">
        <v>2.0524900000000001</v>
      </c>
      <c r="R7946" s="114">
        <v>39643.800000000003</v>
      </c>
      <c r="S7946" s="114">
        <v>38714.9</v>
      </c>
      <c r="T7946" s="114">
        <v>0</v>
      </c>
      <c r="U7946">
        <v>0.14010800000000001</v>
      </c>
      <c r="V7946">
        <v>3102.8</v>
      </c>
      <c r="W7946">
        <v>38995.4</v>
      </c>
    </row>
    <row r="7947" spans="1:23" ht="15.75" customHeight="1" x14ac:dyDescent="0.2">
      <c r="A7947" s="6">
        <v>7934</v>
      </c>
      <c r="B7947" s="6">
        <v>1.98506</v>
      </c>
      <c r="C7947" s="6">
        <v>2758.79</v>
      </c>
      <c r="D7947" s="6">
        <v>3.3097300000000001</v>
      </c>
      <c r="E7947" s="6">
        <v>9302.09</v>
      </c>
      <c r="F7947" s="6">
        <v>0.40840599999999999</v>
      </c>
      <c r="G7947" s="6">
        <v>0</v>
      </c>
      <c r="H7947" s="6">
        <v>2.7477900000000002</v>
      </c>
      <c r="I7947" s="6">
        <v>33975.9</v>
      </c>
      <c r="J7947" s="6">
        <v>3.0988600000000002</v>
      </c>
      <c r="K7947" s="6">
        <v>25499.8</v>
      </c>
      <c r="L7947" s="6">
        <v>33975.9</v>
      </c>
      <c r="M7947" s="6">
        <v>38294.6</v>
      </c>
      <c r="N7947" s="6">
        <v>2.91412</v>
      </c>
      <c r="O7947" s="6">
        <v>39273.800000000003</v>
      </c>
      <c r="P7947" s="6">
        <v>3473.99</v>
      </c>
      <c r="Q7947" s="6">
        <v>1.51006</v>
      </c>
      <c r="R7947" s="114">
        <v>40020.699999999997</v>
      </c>
      <c r="S7947" s="114">
        <v>38670.800000000003</v>
      </c>
      <c r="T7947" s="114">
        <v>0</v>
      </c>
      <c r="U7947">
        <v>1.7389300000000001</v>
      </c>
      <c r="V7947">
        <v>213.137</v>
      </c>
      <c r="W7947">
        <v>36735.599999999999</v>
      </c>
    </row>
    <row r="7948" spans="1:23" ht="15.75" customHeight="1" x14ac:dyDescent="0.2">
      <c r="A7948" s="6">
        <v>7935</v>
      </c>
      <c r="B7948" s="6">
        <v>0.44113999999999998</v>
      </c>
      <c r="C7948" s="6">
        <v>4931.37</v>
      </c>
      <c r="D7948" s="6">
        <v>2.6296599999999999</v>
      </c>
      <c r="E7948" s="6">
        <v>12204.2</v>
      </c>
      <c r="F7948" s="6">
        <v>0.19365499999999999</v>
      </c>
      <c r="G7948" s="6">
        <v>0</v>
      </c>
      <c r="H7948" s="6">
        <v>2.15273</v>
      </c>
      <c r="I7948" s="6">
        <v>34348.699999999997</v>
      </c>
      <c r="J7948" s="6">
        <v>2.5298099999999999</v>
      </c>
      <c r="K7948" s="6">
        <v>30555.8</v>
      </c>
      <c r="L7948" s="6">
        <v>34348.699999999997</v>
      </c>
      <c r="M7948" s="6">
        <v>37464.699999999997</v>
      </c>
      <c r="N7948" s="6">
        <v>2.3633000000000002</v>
      </c>
      <c r="O7948" s="6">
        <v>38570.1</v>
      </c>
      <c r="P7948" s="6">
        <v>6649.45</v>
      </c>
      <c r="Q7948" s="6">
        <v>1.0520700000000001</v>
      </c>
      <c r="R7948" s="114">
        <v>40053.4</v>
      </c>
      <c r="S7948" s="114">
        <v>37839.300000000003</v>
      </c>
      <c r="T7948" s="114">
        <v>704.30399999999997</v>
      </c>
      <c r="U7948">
        <v>2.0382799999999999</v>
      </c>
      <c r="V7948">
        <v>0</v>
      </c>
      <c r="W7948">
        <v>17279.5</v>
      </c>
    </row>
    <row r="7949" spans="1:23" ht="15.75" customHeight="1" x14ac:dyDescent="0.2">
      <c r="A7949" s="6">
        <v>7936</v>
      </c>
      <c r="B7949" s="6">
        <v>0.945573</v>
      </c>
      <c r="C7949" s="6">
        <v>7176.29</v>
      </c>
      <c r="D7949" s="6">
        <v>1.6440399999999999</v>
      </c>
      <c r="E7949" s="6">
        <v>13335.2</v>
      </c>
      <c r="F7949" s="6">
        <v>2.14577E-2</v>
      </c>
      <c r="G7949" s="6">
        <v>7131.93</v>
      </c>
      <c r="H7949" s="6">
        <v>1.2393400000000001</v>
      </c>
      <c r="I7949" s="6">
        <v>37529.800000000003</v>
      </c>
      <c r="J7949" s="6">
        <v>1.6480999999999999</v>
      </c>
      <c r="K7949" s="6">
        <v>23763.599999999999</v>
      </c>
      <c r="L7949" s="6">
        <v>37529.800000000003</v>
      </c>
      <c r="M7949" s="6">
        <v>39847.599999999999</v>
      </c>
      <c r="N7949" s="6">
        <v>1.5112699999999999</v>
      </c>
      <c r="O7949" s="6">
        <v>36089.4</v>
      </c>
      <c r="P7949" s="6">
        <v>7339.28</v>
      </c>
      <c r="Q7949" s="6">
        <v>0.36231799999999997</v>
      </c>
      <c r="R7949" s="114">
        <v>40053.4</v>
      </c>
      <c r="S7949" s="114">
        <v>36576.400000000001</v>
      </c>
      <c r="T7949" s="114">
        <v>1385.66</v>
      </c>
      <c r="U7949">
        <v>0.98679799999999995</v>
      </c>
      <c r="V7949">
        <v>0</v>
      </c>
      <c r="W7949">
        <v>2557.56</v>
      </c>
    </row>
    <row r="7950" spans="1:23" ht="15.75" customHeight="1" x14ac:dyDescent="0.2">
      <c r="A7950" s="6">
        <v>7937</v>
      </c>
      <c r="B7950" s="6">
        <v>4.3142600000000003E-2</v>
      </c>
      <c r="C7950" s="6">
        <v>14601.2</v>
      </c>
      <c r="D7950" s="6">
        <v>0.40948099999999998</v>
      </c>
      <c r="E7950" s="6">
        <v>15927.6</v>
      </c>
      <c r="F7950" s="6">
        <v>0</v>
      </c>
      <c r="G7950" s="6">
        <v>7562.35</v>
      </c>
      <c r="H7950" s="6">
        <v>0.128887</v>
      </c>
      <c r="I7950" s="6">
        <v>34602.699999999997</v>
      </c>
      <c r="J7950" s="6">
        <v>0.49963200000000002</v>
      </c>
      <c r="K7950" s="6">
        <v>26818</v>
      </c>
      <c r="L7950" s="6">
        <v>34602.699999999997</v>
      </c>
      <c r="M7950" s="6">
        <v>39396.800000000003</v>
      </c>
      <c r="N7950" s="6">
        <v>0.31752599999999997</v>
      </c>
      <c r="O7950" s="6">
        <v>33162.9</v>
      </c>
      <c r="P7950" s="6">
        <v>6106.37</v>
      </c>
      <c r="Q7950" s="6">
        <v>0</v>
      </c>
      <c r="R7950" s="114">
        <v>40053.4</v>
      </c>
      <c r="S7950" s="114">
        <v>37899.800000000003</v>
      </c>
      <c r="T7950" s="114">
        <v>10890.4</v>
      </c>
      <c r="U7950">
        <v>0</v>
      </c>
      <c r="V7950">
        <v>50.2121</v>
      </c>
      <c r="W7950">
        <v>919.53899999999999</v>
      </c>
    </row>
    <row r="7951" spans="1:23" ht="15.75" customHeight="1" x14ac:dyDescent="0.2">
      <c r="A7951" s="6">
        <v>7938</v>
      </c>
      <c r="B7951" s="6">
        <v>0</v>
      </c>
      <c r="C7951" s="6">
        <v>16598.7</v>
      </c>
      <c r="D7951" s="6">
        <v>0</v>
      </c>
      <c r="E7951" s="6">
        <v>17867.2</v>
      </c>
      <c r="F7951" s="6">
        <v>0</v>
      </c>
      <c r="G7951" s="6">
        <v>852.37900000000002</v>
      </c>
      <c r="H7951" s="6">
        <v>0</v>
      </c>
      <c r="I7951" s="6">
        <v>26853.1</v>
      </c>
      <c r="J7951" s="6">
        <v>0</v>
      </c>
      <c r="K7951" s="6">
        <v>20813.2</v>
      </c>
      <c r="L7951" s="6">
        <v>26853.1</v>
      </c>
      <c r="M7951" s="6">
        <v>20199.3</v>
      </c>
      <c r="N7951" s="6">
        <v>0</v>
      </c>
      <c r="O7951" s="6">
        <v>37083.199999999997</v>
      </c>
      <c r="P7951" s="6">
        <v>5037.4799999999996</v>
      </c>
      <c r="Q7951" s="6">
        <v>0</v>
      </c>
      <c r="R7951" s="114">
        <v>40053.4</v>
      </c>
      <c r="S7951" s="114">
        <v>38793.199999999997</v>
      </c>
      <c r="T7951" s="114">
        <v>30056.799999999999</v>
      </c>
      <c r="U7951">
        <v>0</v>
      </c>
      <c r="V7951">
        <v>7410.53</v>
      </c>
      <c r="W7951">
        <v>0</v>
      </c>
    </row>
    <row r="7952" spans="1:23" ht="15.75" customHeight="1" x14ac:dyDescent="0.2">
      <c r="A7952" s="6">
        <v>7939</v>
      </c>
      <c r="B7952" s="6">
        <v>0</v>
      </c>
      <c r="C7952" s="6">
        <v>19392.900000000001</v>
      </c>
      <c r="D7952" s="6">
        <v>0</v>
      </c>
      <c r="E7952" s="6">
        <v>21441.1</v>
      </c>
      <c r="F7952" s="6">
        <v>0</v>
      </c>
      <c r="G7952" s="6">
        <v>0</v>
      </c>
      <c r="H7952" s="6">
        <v>0</v>
      </c>
      <c r="I7952" s="6">
        <v>35631</v>
      </c>
      <c r="J7952" s="6">
        <v>0</v>
      </c>
      <c r="K7952" s="6">
        <v>22785.599999999999</v>
      </c>
      <c r="L7952" s="6">
        <v>35631</v>
      </c>
      <c r="M7952" s="6">
        <v>40047.5</v>
      </c>
      <c r="N7952" s="6">
        <v>0</v>
      </c>
      <c r="O7952" s="6">
        <v>39125.5</v>
      </c>
      <c r="P7952" s="6">
        <v>4490.45</v>
      </c>
      <c r="Q7952" s="6">
        <v>0</v>
      </c>
      <c r="R7952" s="114">
        <v>40053.4</v>
      </c>
      <c r="S7952" s="114">
        <v>40031.4</v>
      </c>
      <c r="T7952" s="114">
        <v>27825</v>
      </c>
      <c r="U7952">
        <v>0</v>
      </c>
      <c r="V7952">
        <v>3497.86</v>
      </c>
      <c r="W7952">
        <v>261.76400000000001</v>
      </c>
    </row>
    <row r="7953" spans="1:23" ht="15.75" customHeight="1" x14ac:dyDescent="0.2">
      <c r="A7953" s="6">
        <v>7940</v>
      </c>
      <c r="B7953" s="6">
        <v>0</v>
      </c>
      <c r="C7953" s="6">
        <v>9877.51</v>
      </c>
      <c r="D7953" s="6">
        <v>0</v>
      </c>
      <c r="E7953" s="6">
        <v>33016.699999999997</v>
      </c>
      <c r="F7953" s="6">
        <v>0</v>
      </c>
      <c r="G7953" s="6">
        <v>0</v>
      </c>
      <c r="H7953" s="6">
        <v>0</v>
      </c>
      <c r="I7953" s="6">
        <v>38812</v>
      </c>
      <c r="J7953" s="6">
        <v>0</v>
      </c>
      <c r="K7953" s="6">
        <v>35463.699999999997</v>
      </c>
      <c r="L7953" s="6">
        <v>38812</v>
      </c>
      <c r="M7953" s="6">
        <v>40053.4</v>
      </c>
      <c r="N7953" s="6">
        <v>0</v>
      </c>
      <c r="O7953" s="6">
        <v>39233.599999999999</v>
      </c>
      <c r="P7953" s="6">
        <v>4413.1400000000003</v>
      </c>
      <c r="Q7953" s="6">
        <v>0</v>
      </c>
      <c r="R7953" s="114">
        <v>40053.4</v>
      </c>
      <c r="S7953" s="114">
        <v>40053.4</v>
      </c>
      <c r="T7953" s="114">
        <v>31481.9</v>
      </c>
      <c r="U7953">
        <v>0</v>
      </c>
      <c r="V7953">
        <v>7798.16</v>
      </c>
      <c r="W7953">
        <v>0</v>
      </c>
    </row>
    <row r="7954" spans="1:23" ht="15.75" customHeight="1" x14ac:dyDescent="0.2">
      <c r="A7954" s="6">
        <v>7941</v>
      </c>
      <c r="B7954" s="6">
        <v>0</v>
      </c>
      <c r="C7954" s="6">
        <v>12064.2</v>
      </c>
      <c r="D7954" s="6">
        <v>0</v>
      </c>
      <c r="E7954" s="6">
        <v>35996.400000000001</v>
      </c>
      <c r="F7954" s="6">
        <v>0</v>
      </c>
      <c r="G7954" s="6">
        <v>0</v>
      </c>
      <c r="H7954" s="6">
        <v>0</v>
      </c>
      <c r="I7954" s="6">
        <v>36973.1</v>
      </c>
      <c r="J7954" s="6">
        <v>0</v>
      </c>
      <c r="K7954" s="6">
        <v>29981.3</v>
      </c>
      <c r="L7954" s="6">
        <v>36973.1</v>
      </c>
      <c r="M7954" s="6">
        <v>26653.8</v>
      </c>
      <c r="N7954" s="6">
        <v>0</v>
      </c>
      <c r="O7954" s="6">
        <v>39272.199999999997</v>
      </c>
      <c r="P7954" s="6">
        <v>2418.81</v>
      </c>
      <c r="Q7954" s="6">
        <v>0</v>
      </c>
      <c r="R7954" s="114">
        <v>40053.4</v>
      </c>
      <c r="S7954" s="114">
        <v>40053.4</v>
      </c>
      <c r="T7954" s="114">
        <v>17883.8</v>
      </c>
      <c r="U7954">
        <v>0</v>
      </c>
      <c r="V7954">
        <v>10551.2</v>
      </c>
      <c r="W7954">
        <v>660.31399999999996</v>
      </c>
    </row>
    <row r="7955" spans="1:23" ht="15.75" customHeight="1" x14ac:dyDescent="0.2">
      <c r="A7955" s="6">
        <v>7942</v>
      </c>
      <c r="B7955" s="6">
        <v>0</v>
      </c>
      <c r="C7955" s="6">
        <v>16271.3</v>
      </c>
      <c r="D7955" s="6">
        <v>0</v>
      </c>
      <c r="E7955" s="6">
        <v>16003.8</v>
      </c>
      <c r="F7955" s="6">
        <v>0</v>
      </c>
      <c r="G7955" s="6">
        <v>0</v>
      </c>
      <c r="H7955" s="6">
        <v>0</v>
      </c>
      <c r="I7955" s="6">
        <v>28936.3</v>
      </c>
      <c r="J7955" s="6">
        <v>0</v>
      </c>
      <c r="K7955" s="6">
        <v>39617.300000000003</v>
      </c>
      <c r="L7955" s="6">
        <v>28936.3</v>
      </c>
      <c r="M7955" s="6">
        <v>8590.61</v>
      </c>
      <c r="N7955" s="6">
        <v>0</v>
      </c>
      <c r="O7955" s="6">
        <v>39332.699999999997</v>
      </c>
      <c r="P7955" s="6">
        <v>2082.46</v>
      </c>
      <c r="Q7955" s="6">
        <v>0</v>
      </c>
      <c r="R7955" s="114">
        <v>39700.400000000001</v>
      </c>
      <c r="S7955" s="114">
        <v>40053.4</v>
      </c>
      <c r="T7955" s="114">
        <v>26459.599999999999</v>
      </c>
      <c r="U7955">
        <v>0</v>
      </c>
      <c r="V7955">
        <v>7282.2</v>
      </c>
      <c r="W7955">
        <v>2908.82</v>
      </c>
    </row>
    <row r="7956" spans="1:23" ht="15.75" customHeight="1" x14ac:dyDescent="0.2">
      <c r="A7956" s="6">
        <v>7943</v>
      </c>
      <c r="B7956" s="6">
        <v>0</v>
      </c>
      <c r="C7956" s="6">
        <v>37659.4</v>
      </c>
      <c r="D7956" s="6">
        <v>0</v>
      </c>
      <c r="E7956" s="6">
        <v>4324.6000000000004</v>
      </c>
      <c r="F7956" s="6">
        <v>0</v>
      </c>
      <c r="G7956" s="6">
        <v>0</v>
      </c>
      <c r="H7956" s="6">
        <v>0</v>
      </c>
      <c r="I7956" s="6">
        <v>15801.8</v>
      </c>
      <c r="J7956" s="6">
        <v>0</v>
      </c>
      <c r="K7956" s="6">
        <v>34115.699999999997</v>
      </c>
      <c r="L7956" s="6">
        <v>15801.8</v>
      </c>
      <c r="M7956" s="6">
        <v>40053.4</v>
      </c>
      <c r="N7956" s="6">
        <v>0</v>
      </c>
      <c r="O7956" s="6">
        <v>38639.300000000003</v>
      </c>
      <c r="P7956" s="6">
        <v>2007.72</v>
      </c>
      <c r="Q7956" s="6">
        <v>0</v>
      </c>
      <c r="R7956" s="114">
        <v>39807.4</v>
      </c>
      <c r="S7956" s="114">
        <v>40053.4</v>
      </c>
      <c r="T7956" s="114">
        <v>19356.8</v>
      </c>
      <c r="U7956">
        <v>0</v>
      </c>
      <c r="V7956">
        <v>16911.2</v>
      </c>
      <c r="W7956">
        <v>4210.38</v>
      </c>
    </row>
    <row r="7957" spans="1:23" ht="15.75" customHeight="1" x14ac:dyDescent="0.2">
      <c r="A7957" s="6">
        <v>7944</v>
      </c>
      <c r="B7957" s="6">
        <v>0</v>
      </c>
      <c r="C7957" s="6">
        <v>40053.4</v>
      </c>
      <c r="D7957" s="6">
        <v>0</v>
      </c>
      <c r="E7957" s="6">
        <v>5821.48</v>
      </c>
      <c r="F7957" s="6">
        <v>0</v>
      </c>
      <c r="G7957" s="6">
        <v>694.89</v>
      </c>
      <c r="H7957" s="6">
        <v>0</v>
      </c>
      <c r="I7957" s="6">
        <v>23531.3</v>
      </c>
      <c r="J7957" s="6">
        <v>0</v>
      </c>
      <c r="K7957" s="6">
        <v>7290.08</v>
      </c>
      <c r="L7957" s="6">
        <v>23531.3</v>
      </c>
      <c r="M7957" s="6">
        <v>40053.4</v>
      </c>
      <c r="N7957" s="6">
        <v>0</v>
      </c>
      <c r="O7957" s="6">
        <v>39255.9</v>
      </c>
      <c r="P7957" s="6">
        <v>1442.79</v>
      </c>
      <c r="Q7957" s="6">
        <v>0</v>
      </c>
      <c r="R7957" s="114">
        <v>39289.300000000003</v>
      </c>
      <c r="S7957" s="114">
        <v>39451.699999999997</v>
      </c>
      <c r="T7957" s="114">
        <v>8003.08</v>
      </c>
      <c r="U7957">
        <v>0</v>
      </c>
      <c r="V7957">
        <v>23433.8</v>
      </c>
      <c r="W7957">
        <v>7641.89</v>
      </c>
    </row>
    <row r="7958" spans="1:23" ht="15.75" customHeight="1" x14ac:dyDescent="0.2">
      <c r="A7958" s="6">
        <v>7945</v>
      </c>
      <c r="B7958" s="6">
        <v>0</v>
      </c>
      <c r="C7958" s="6">
        <v>40053.4</v>
      </c>
      <c r="D7958" s="6">
        <v>0</v>
      </c>
      <c r="E7958" s="6">
        <v>2258.8000000000002</v>
      </c>
      <c r="F7958" s="6">
        <v>0</v>
      </c>
      <c r="G7958" s="6">
        <v>0</v>
      </c>
      <c r="H7958" s="6">
        <v>0</v>
      </c>
      <c r="I7958" s="6">
        <v>35324</v>
      </c>
      <c r="J7958" s="6">
        <v>0</v>
      </c>
      <c r="K7958" s="6">
        <v>3460.88</v>
      </c>
      <c r="L7958" s="6">
        <v>35324</v>
      </c>
      <c r="M7958" s="6">
        <v>40053.4</v>
      </c>
      <c r="N7958" s="6">
        <v>0</v>
      </c>
      <c r="O7958" s="6">
        <v>39225.9</v>
      </c>
      <c r="P7958" s="6">
        <v>1201.71</v>
      </c>
      <c r="Q7958" s="6">
        <v>0</v>
      </c>
      <c r="R7958" s="114">
        <v>38230.400000000001</v>
      </c>
      <c r="S7958" s="114">
        <v>37744.199999999997</v>
      </c>
      <c r="T7958" s="114">
        <v>7306.83</v>
      </c>
      <c r="U7958">
        <v>0</v>
      </c>
      <c r="V7958">
        <v>19615.7</v>
      </c>
      <c r="W7958">
        <v>9484.35</v>
      </c>
    </row>
    <row r="7959" spans="1:23" ht="15.75" customHeight="1" x14ac:dyDescent="0.2">
      <c r="A7959" s="6">
        <v>7946</v>
      </c>
      <c r="B7959" s="6">
        <v>0</v>
      </c>
      <c r="C7959" s="6">
        <v>40053.4</v>
      </c>
      <c r="D7959" s="6">
        <v>0</v>
      </c>
      <c r="E7959" s="6">
        <v>7709.71</v>
      </c>
      <c r="F7959" s="6">
        <v>0</v>
      </c>
      <c r="G7959" s="6">
        <v>0</v>
      </c>
      <c r="H7959" s="6">
        <v>0</v>
      </c>
      <c r="I7959" s="6">
        <v>28235.8</v>
      </c>
      <c r="J7959" s="6">
        <v>0</v>
      </c>
      <c r="K7959" s="6">
        <v>27517.8</v>
      </c>
      <c r="L7959" s="6">
        <v>28235.8</v>
      </c>
      <c r="M7959" s="6">
        <v>39077.5</v>
      </c>
      <c r="N7959" s="6">
        <v>0</v>
      </c>
      <c r="O7959" s="6">
        <v>36657.1</v>
      </c>
      <c r="P7959" s="6">
        <v>330.47399999999999</v>
      </c>
      <c r="Q7959" s="6">
        <v>0</v>
      </c>
      <c r="R7959" s="114">
        <v>38524.1</v>
      </c>
      <c r="S7959" s="114">
        <v>36035.800000000003</v>
      </c>
      <c r="T7959" s="114">
        <v>7093.96</v>
      </c>
      <c r="U7959">
        <v>0</v>
      </c>
      <c r="V7959">
        <v>21837.3</v>
      </c>
      <c r="W7959">
        <v>9142.1200000000008</v>
      </c>
    </row>
    <row r="7960" spans="1:23" ht="15.75" customHeight="1" x14ac:dyDescent="0.2">
      <c r="A7960" s="6">
        <v>7947</v>
      </c>
      <c r="B7960" s="6">
        <v>0</v>
      </c>
      <c r="C7960" s="6">
        <v>40053.4</v>
      </c>
      <c r="D7960" s="6">
        <v>0</v>
      </c>
      <c r="E7960" s="6">
        <v>13960.9</v>
      </c>
      <c r="F7960" s="6">
        <v>0</v>
      </c>
      <c r="G7960" s="6">
        <v>4552.96</v>
      </c>
      <c r="H7960" s="6">
        <v>0</v>
      </c>
      <c r="I7960" s="6">
        <v>13369.9</v>
      </c>
      <c r="J7960" s="6">
        <v>0</v>
      </c>
      <c r="K7960" s="6">
        <v>14307.7</v>
      </c>
      <c r="L7960" s="6">
        <v>13369.9</v>
      </c>
      <c r="M7960" s="6">
        <v>29718</v>
      </c>
      <c r="N7960" s="6">
        <v>0</v>
      </c>
      <c r="O7960" s="6">
        <v>28245.1</v>
      </c>
      <c r="P7960" s="6">
        <v>0</v>
      </c>
      <c r="Q7960" s="6">
        <v>0</v>
      </c>
      <c r="R7960" s="114">
        <v>39301</v>
      </c>
      <c r="S7960" s="114">
        <v>29326</v>
      </c>
      <c r="T7960" s="114">
        <v>6508.77</v>
      </c>
      <c r="U7960">
        <v>0</v>
      </c>
      <c r="V7960">
        <v>20257.599999999999</v>
      </c>
      <c r="W7960">
        <v>5299.18</v>
      </c>
    </row>
    <row r="7961" spans="1:23" ht="15.75" customHeight="1" x14ac:dyDescent="0.2">
      <c r="A7961" s="6">
        <v>7948</v>
      </c>
      <c r="B7961" s="6">
        <v>0</v>
      </c>
      <c r="C7961" s="6">
        <v>39606.300000000003</v>
      </c>
      <c r="D7961" s="6">
        <v>0</v>
      </c>
      <c r="E7961" s="6">
        <v>15090.9</v>
      </c>
      <c r="F7961" s="6">
        <v>0</v>
      </c>
      <c r="G7961" s="6">
        <v>1198.94</v>
      </c>
      <c r="H7961" s="6">
        <v>0</v>
      </c>
      <c r="I7961" s="6">
        <v>21646.2</v>
      </c>
      <c r="J7961" s="6">
        <v>0</v>
      </c>
      <c r="K7961" s="6">
        <v>19446.7</v>
      </c>
      <c r="L7961" s="6">
        <v>21646.2</v>
      </c>
      <c r="M7961" s="6">
        <v>25353.3</v>
      </c>
      <c r="N7961" s="6">
        <v>0</v>
      </c>
      <c r="O7961" s="6">
        <v>15051.3</v>
      </c>
      <c r="P7961" s="6">
        <v>0</v>
      </c>
      <c r="Q7961" s="6">
        <v>0</v>
      </c>
      <c r="R7961" s="114">
        <v>39001.9</v>
      </c>
      <c r="S7961" s="114">
        <v>31139.1</v>
      </c>
      <c r="T7961" s="114">
        <v>6491.26</v>
      </c>
      <c r="U7961">
        <v>0</v>
      </c>
      <c r="V7961">
        <v>16821.900000000001</v>
      </c>
      <c r="W7961">
        <v>2664.27</v>
      </c>
    </row>
    <row r="7962" spans="1:23" ht="15.75" customHeight="1" x14ac:dyDescent="0.2">
      <c r="A7962" s="6">
        <v>7949</v>
      </c>
      <c r="B7962" s="6">
        <v>0</v>
      </c>
      <c r="C7962" s="6">
        <v>39518.800000000003</v>
      </c>
      <c r="D7962" s="6">
        <v>0</v>
      </c>
      <c r="E7962" s="6">
        <v>2737.45</v>
      </c>
      <c r="F7962" s="6">
        <v>0</v>
      </c>
      <c r="G7962" s="6">
        <v>0</v>
      </c>
      <c r="H7962" s="6">
        <v>0</v>
      </c>
      <c r="I7962" s="6">
        <v>34636.699999999997</v>
      </c>
      <c r="J7962" s="6">
        <v>0</v>
      </c>
      <c r="K7962" s="6">
        <v>2386.8000000000002</v>
      </c>
      <c r="L7962" s="6">
        <v>34636.699999999997</v>
      </c>
      <c r="M7962" s="6">
        <v>30651.4</v>
      </c>
      <c r="N7962" s="6">
        <v>0</v>
      </c>
      <c r="O7962" s="6">
        <v>15057</v>
      </c>
      <c r="P7962" s="6">
        <v>0</v>
      </c>
      <c r="Q7962" s="6">
        <v>0</v>
      </c>
      <c r="R7962" s="114">
        <v>37645.800000000003</v>
      </c>
      <c r="S7962" s="114">
        <v>30960.5</v>
      </c>
      <c r="T7962" s="114">
        <v>3095.21</v>
      </c>
      <c r="U7962">
        <v>0</v>
      </c>
      <c r="V7962">
        <v>18450.7</v>
      </c>
      <c r="W7962">
        <v>2304.13</v>
      </c>
    </row>
    <row r="7963" spans="1:23" ht="15.75" customHeight="1" x14ac:dyDescent="0.2">
      <c r="A7963" s="6">
        <v>7950</v>
      </c>
      <c r="B7963" s="6">
        <v>0</v>
      </c>
      <c r="C7963" s="6">
        <v>36509.699999999997</v>
      </c>
      <c r="D7963" s="6">
        <v>0</v>
      </c>
      <c r="E7963" s="6">
        <v>2664.62</v>
      </c>
      <c r="F7963" s="6">
        <v>0</v>
      </c>
      <c r="G7963" s="6">
        <v>0</v>
      </c>
      <c r="H7963" s="6">
        <v>0</v>
      </c>
      <c r="I7963" s="6">
        <v>24323.599999999999</v>
      </c>
      <c r="J7963" s="6">
        <v>0</v>
      </c>
      <c r="K7963" s="6">
        <v>1691.91</v>
      </c>
      <c r="L7963" s="6">
        <v>24323.599999999999</v>
      </c>
      <c r="M7963" s="6">
        <v>25654.400000000001</v>
      </c>
      <c r="N7963" s="6">
        <v>0</v>
      </c>
      <c r="O7963" s="6">
        <v>11459.9</v>
      </c>
      <c r="P7963" s="6">
        <v>362.08</v>
      </c>
      <c r="Q7963" s="6">
        <v>0</v>
      </c>
      <c r="R7963" s="114">
        <v>35424</v>
      </c>
      <c r="S7963" s="114">
        <v>30872.1</v>
      </c>
      <c r="T7963" s="114">
        <v>1003.46</v>
      </c>
      <c r="U7963">
        <v>0</v>
      </c>
      <c r="V7963">
        <v>20077.7</v>
      </c>
      <c r="W7963">
        <v>2038.83</v>
      </c>
    </row>
    <row r="7964" spans="1:23" ht="15.75" customHeight="1" x14ac:dyDescent="0.2">
      <c r="A7964" s="6">
        <v>7951</v>
      </c>
      <c r="B7964" s="6">
        <v>0</v>
      </c>
      <c r="C7964" s="6">
        <v>24697.8</v>
      </c>
      <c r="D7964" s="6">
        <v>0</v>
      </c>
      <c r="E7964" s="6">
        <v>2367.34</v>
      </c>
      <c r="F7964" s="6">
        <v>0</v>
      </c>
      <c r="G7964" s="6">
        <v>0</v>
      </c>
      <c r="H7964" s="6">
        <v>0</v>
      </c>
      <c r="I7964" s="6">
        <v>24748.7</v>
      </c>
      <c r="J7964" s="6">
        <v>0</v>
      </c>
      <c r="K7964" s="6">
        <v>9784.3799999999992</v>
      </c>
      <c r="L7964" s="6">
        <v>24748.7</v>
      </c>
      <c r="M7964" s="6">
        <v>9768.66</v>
      </c>
      <c r="N7964" s="6">
        <v>0</v>
      </c>
      <c r="O7964" s="6">
        <v>13752.8</v>
      </c>
      <c r="P7964" s="6">
        <v>3987.72</v>
      </c>
      <c r="Q7964" s="6">
        <v>0</v>
      </c>
      <c r="R7964" s="114">
        <v>28103.4</v>
      </c>
      <c r="S7964" s="114">
        <v>34653.1</v>
      </c>
      <c r="T7964" s="114">
        <v>209.71899999999999</v>
      </c>
      <c r="U7964">
        <v>0</v>
      </c>
      <c r="V7964">
        <v>16598.7</v>
      </c>
      <c r="W7964">
        <v>4663.34</v>
      </c>
    </row>
    <row r="7965" spans="1:23" ht="15.75" customHeight="1" x14ac:dyDescent="0.2">
      <c r="A7965" s="6">
        <v>7952</v>
      </c>
      <c r="B7965" s="6">
        <v>0.55458200000000002</v>
      </c>
      <c r="C7965" s="6">
        <v>21397</v>
      </c>
      <c r="D7965" s="6">
        <v>0.767876</v>
      </c>
      <c r="E7965" s="6">
        <v>65.400700000000001</v>
      </c>
      <c r="F7965" s="6">
        <v>0.44803399999999999</v>
      </c>
      <c r="G7965" s="6">
        <v>0</v>
      </c>
      <c r="H7965" s="6">
        <v>4.8761800000000001E-2</v>
      </c>
      <c r="I7965" s="6">
        <v>10153</v>
      </c>
      <c r="J7965" s="6">
        <v>0.25293199999999999</v>
      </c>
      <c r="K7965" s="6">
        <v>4248.55</v>
      </c>
      <c r="L7965" s="6">
        <v>10153</v>
      </c>
      <c r="M7965" s="6">
        <v>2976.39</v>
      </c>
      <c r="N7965" s="6">
        <v>0.22769700000000001</v>
      </c>
      <c r="O7965" s="6">
        <v>16200.7</v>
      </c>
      <c r="P7965" s="6">
        <v>16787.2</v>
      </c>
      <c r="Q7965" s="6">
        <v>0</v>
      </c>
      <c r="R7965" s="114">
        <v>13677.2</v>
      </c>
      <c r="S7965" s="114">
        <v>36027.1</v>
      </c>
      <c r="T7965" s="114">
        <v>529.22299999999996</v>
      </c>
      <c r="U7965">
        <v>1.2259300000000001E-2</v>
      </c>
      <c r="V7965">
        <v>20041.599999999999</v>
      </c>
      <c r="W7965">
        <v>4482.5600000000004</v>
      </c>
    </row>
    <row r="7966" spans="1:23" ht="15.75" customHeight="1" x14ac:dyDescent="0.2">
      <c r="A7966" s="6">
        <v>7953</v>
      </c>
      <c r="B7966" s="6">
        <v>1.8342499999999999</v>
      </c>
      <c r="C7966" s="6">
        <v>39403.199999999997</v>
      </c>
      <c r="D7966" s="6">
        <v>1.9727600000000001</v>
      </c>
      <c r="E7966" s="6">
        <v>0</v>
      </c>
      <c r="F7966" s="6">
        <v>0.59511700000000001</v>
      </c>
      <c r="G7966" s="6">
        <v>727.17200000000003</v>
      </c>
      <c r="H7966" s="6">
        <v>1.17578</v>
      </c>
      <c r="I7966" s="6">
        <v>8180.42</v>
      </c>
      <c r="J7966" s="6">
        <v>1.52352</v>
      </c>
      <c r="K7966" s="6">
        <v>2366.77</v>
      </c>
      <c r="L7966" s="6">
        <v>8180.42</v>
      </c>
      <c r="M7966" s="6">
        <v>1393.18</v>
      </c>
      <c r="N7966" s="6">
        <v>1.4332499999999999</v>
      </c>
      <c r="O7966" s="6">
        <v>18669.599999999999</v>
      </c>
      <c r="P7966" s="6">
        <v>22767.9</v>
      </c>
      <c r="Q7966" s="6">
        <v>0.37980700000000001</v>
      </c>
      <c r="R7966" s="114">
        <v>8853.3799999999992</v>
      </c>
      <c r="S7966" s="114">
        <v>34289</v>
      </c>
      <c r="T7966" s="114">
        <v>6168.04</v>
      </c>
      <c r="U7966">
        <v>0.116317</v>
      </c>
      <c r="V7966">
        <v>9723.58</v>
      </c>
      <c r="W7966">
        <v>4690.96</v>
      </c>
    </row>
    <row r="7967" spans="1:23" ht="15.75" customHeight="1" x14ac:dyDescent="0.2">
      <c r="A7967" s="6">
        <v>7954</v>
      </c>
      <c r="B7967" s="6">
        <v>2.8115299999999999</v>
      </c>
      <c r="C7967" s="6">
        <v>39188.9</v>
      </c>
      <c r="D7967" s="6">
        <v>2.8853900000000001</v>
      </c>
      <c r="E7967" s="6">
        <v>0</v>
      </c>
      <c r="F7967" s="6">
        <v>0.80374699999999999</v>
      </c>
      <c r="G7967" s="6">
        <v>0</v>
      </c>
      <c r="H7967" s="6">
        <v>2.08853</v>
      </c>
      <c r="I7967" s="6">
        <v>3078.17</v>
      </c>
      <c r="J7967" s="6">
        <v>2.45716</v>
      </c>
      <c r="K7967" s="6">
        <v>0</v>
      </c>
      <c r="L7967" s="6">
        <v>3078.17</v>
      </c>
      <c r="M7967" s="6">
        <v>0</v>
      </c>
      <c r="N7967" s="6">
        <v>2.3189000000000002</v>
      </c>
      <c r="O7967" s="6">
        <v>11846.1</v>
      </c>
      <c r="P7967" s="6">
        <v>10564.5</v>
      </c>
      <c r="Q7967" s="6">
        <v>0.91690099999999997</v>
      </c>
      <c r="R7967" s="114">
        <v>4921.26</v>
      </c>
      <c r="S7967" s="114">
        <v>16956.5</v>
      </c>
      <c r="T7967" s="114">
        <v>4407.7</v>
      </c>
      <c r="U7967">
        <v>0.12901399999999999</v>
      </c>
      <c r="V7967">
        <v>4693.88</v>
      </c>
      <c r="W7967">
        <v>7585.56</v>
      </c>
    </row>
    <row r="7968" spans="1:23" ht="15.75" customHeight="1" x14ac:dyDescent="0.2">
      <c r="A7968" s="6">
        <v>7955</v>
      </c>
      <c r="B7968" s="6">
        <v>3.4571000000000001</v>
      </c>
      <c r="C7968" s="6">
        <v>39346.400000000001</v>
      </c>
      <c r="D7968" s="6">
        <v>3.46129</v>
      </c>
      <c r="E7968" s="6">
        <v>0</v>
      </c>
      <c r="F7968" s="6">
        <v>3.3364100000000001E-2</v>
      </c>
      <c r="G7968" s="6">
        <v>0</v>
      </c>
      <c r="H7968" s="6">
        <v>2.6901999999999999</v>
      </c>
      <c r="I7968" s="6">
        <v>1784.98</v>
      </c>
      <c r="J7968" s="6">
        <v>3.0398399999999999</v>
      </c>
      <c r="K7968" s="6">
        <v>308.70299999999997</v>
      </c>
      <c r="L7968" s="6">
        <v>1784.98</v>
      </c>
      <c r="M7968" s="6">
        <v>0</v>
      </c>
      <c r="N7968" s="6">
        <v>2.9011300000000002</v>
      </c>
      <c r="O7968" s="6">
        <v>5876.41</v>
      </c>
      <c r="P7968" s="6">
        <v>5735.5</v>
      </c>
      <c r="Q7968" s="6">
        <v>1.7082599999999999</v>
      </c>
      <c r="R7968" s="114">
        <v>4719.22</v>
      </c>
      <c r="S7968" s="114">
        <v>12988.8</v>
      </c>
      <c r="T7968" s="114">
        <v>899.29600000000005</v>
      </c>
      <c r="U7968">
        <v>0.185308</v>
      </c>
      <c r="V7968">
        <v>3745.51</v>
      </c>
      <c r="W7968">
        <v>8718.26</v>
      </c>
    </row>
    <row r="7969" spans="1:23" ht="15.75" customHeight="1" x14ac:dyDescent="0.2">
      <c r="A7969" s="6">
        <v>7956</v>
      </c>
      <c r="B7969" s="6">
        <v>3.2938499999999999</v>
      </c>
      <c r="C7969" s="6">
        <v>39970.199999999997</v>
      </c>
      <c r="D7969" s="6">
        <v>3.7344499999999998</v>
      </c>
      <c r="E7969" s="6">
        <v>0</v>
      </c>
      <c r="F7969" s="6">
        <v>1.5439799999999999</v>
      </c>
      <c r="G7969" s="6">
        <v>0</v>
      </c>
      <c r="H7969" s="6">
        <v>2.9782999999999999</v>
      </c>
      <c r="I7969" s="6">
        <v>6274.21</v>
      </c>
      <c r="J7969" s="6">
        <v>3.32599</v>
      </c>
      <c r="K7969" s="6">
        <v>921.63300000000004</v>
      </c>
      <c r="L7969" s="6">
        <v>6274.21</v>
      </c>
      <c r="M7969" s="6">
        <v>155.41800000000001</v>
      </c>
      <c r="N7969" s="6">
        <v>3.19164</v>
      </c>
      <c r="O7969" s="6">
        <v>4611.22</v>
      </c>
      <c r="P7969" s="6">
        <v>5314.15</v>
      </c>
      <c r="Q7969" s="6">
        <v>1.60321</v>
      </c>
      <c r="R7969" s="114">
        <v>9941.56</v>
      </c>
      <c r="S7969" s="114">
        <v>10655.4</v>
      </c>
      <c r="T7969" s="114">
        <v>0</v>
      </c>
      <c r="U7969">
        <v>0.17664299999999999</v>
      </c>
      <c r="V7969">
        <v>2134.87</v>
      </c>
      <c r="W7969">
        <v>7618.34</v>
      </c>
    </row>
    <row r="7970" spans="1:23" ht="15.75" customHeight="1" x14ac:dyDescent="0.2">
      <c r="A7970" s="6">
        <v>7957</v>
      </c>
      <c r="B7970" s="6">
        <v>3.0036700000000001</v>
      </c>
      <c r="C7970" s="6">
        <v>39987.4</v>
      </c>
      <c r="D7970" s="6">
        <v>3.6797399999999998</v>
      </c>
      <c r="E7970" s="6">
        <v>1479.22</v>
      </c>
      <c r="F7970" s="6">
        <v>1.3351500000000001</v>
      </c>
      <c r="G7970" s="6">
        <v>0</v>
      </c>
      <c r="H7970" s="6">
        <v>2.96393</v>
      </c>
      <c r="I7970" s="6">
        <v>5303.36</v>
      </c>
      <c r="J7970" s="6">
        <v>3.31046</v>
      </c>
      <c r="K7970" s="6">
        <v>1849.08</v>
      </c>
      <c r="L7970" s="6">
        <v>5303.36</v>
      </c>
      <c r="M7970" s="6">
        <v>0</v>
      </c>
      <c r="N7970" s="6">
        <v>3.19652</v>
      </c>
      <c r="O7970" s="6">
        <v>5056.9799999999996</v>
      </c>
      <c r="P7970" s="6">
        <v>7805.15</v>
      </c>
      <c r="Q7970" s="6">
        <v>1.77271</v>
      </c>
      <c r="R7970" s="114">
        <v>15271.7</v>
      </c>
      <c r="S7970" s="114">
        <v>6458.05</v>
      </c>
      <c r="T7970" s="114">
        <v>0</v>
      </c>
      <c r="U7970">
        <v>0.124138</v>
      </c>
      <c r="V7970">
        <v>903.03099999999995</v>
      </c>
      <c r="W7970">
        <v>9973.0400000000009</v>
      </c>
    </row>
    <row r="7971" spans="1:23" ht="15.75" customHeight="1" x14ac:dyDescent="0.2">
      <c r="A7971" s="6">
        <v>7958</v>
      </c>
      <c r="B7971" s="6">
        <v>2.71184</v>
      </c>
      <c r="C7971" s="6">
        <v>40051.800000000003</v>
      </c>
      <c r="D7971" s="6">
        <v>3.3124400000000001</v>
      </c>
      <c r="E7971" s="6">
        <v>4655.91</v>
      </c>
      <c r="F7971" s="6">
        <v>1.23529</v>
      </c>
      <c r="G7971" s="6">
        <v>0</v>
      </c>
      <c r="H7971" s="6">
        <v>2.6884600000000001</v>
      </c>
      <c r="I7971" s="6">
        <v>3948.67</v>
      </c>
      <c r="J7971" s="6">
        <v>3.0329000000000002</v>
      </c>
      <c r="K7971" s="6">
        <v>192.49299999999999</v>
      </c>
      <c r="L7971" s="6">
        <v>3948.67</v>
      </c>
      <c r="M7971" s="6">
        <v>0</v>
      </c>
      <c r="N7971" s="6">
        <v>2.9359999999999999</v>
      </c>
      <c r="O7971" s="6">
        <v>2968.53</v>
      </c>
      <c r="P7971" s="6">
        <v>7790.71</v>
      </c>
      <c r="Q7971" s="6">
        <v>2.7303099999999998</v>
      </c>
      <c r="R7971" s="114">
        <v>26592.799999999999</v>
      </c>
      <c r="S7971" s="114">
        <v>1986.52</v>
      </c>
      <c r="T7971" s="114">
        <v>0</v>
      </c>
      <c r="U7971">
        <v>0.14080899999999999</v>
      </c>
      <c r="V7971">
        <v>1383.72</v>
      </c>
      <c r="W7971">
        <v>11946.6</v>
      </c>
    </row>
    <row r="7972" spans="1:23" ht="15.75" customHeight="1" x14ac:dyDescent="0.2">
      <c r="A7972" s="6">
        <v>7959</v>
      </c>
      <c r="B7972" s="6">
        <v>2.5362200000000001</v>
      </c>
      <c r="C7972" s="6">
        <v>39920.800000000003</v>
      </c>
      <c r="D7972" s="6">
        <v>2.6423800000000002</v>
      </c>
      <c r="E7972" s="6">
        <v>6160.98</v>
      </c>
      <c r="F7972" s="6">
        <v>0.318637</v>
      </c>
      <c r="G7972" s="6">
        <v>441.03800000000001</v>
      </c>
      <c r="H7972" s="6">
        <v>2.0981299999999998</v>
      </c>
      <c r="I7972" s="6">
        <v>1718.07</v>
      </c>
      <c r="J7972" s="6">
        <v>2.4501200000000001</v>
      </c>
      <c r="K7972" s="6">
        <v>0</v>
      </c>
      <c r="L7972" s="6">
        <v>1718.07</v>
      </c>
      <c r="M7972" s="6">
        <v>0</v>
      </c>
      <c r="N7972" s="6">
        <v>2.3765100000000001</v>
      </c>
      <c r="O7972" s="6">
        <v>2075.77</v>
      </c>
      <c r="P7972" s="6">
        <v>5213.13</v>
      </c>
      <c r="Q7972" s="6">
        <v>2.0367199999999999</v>
      </c>
      <c r="R7972" s="114">
        <v>34228.199999999997</v>
      </c>
      <c r="S7972" s="114">
        <v>609.28599999999994</v>
      </c>
      <c r="T7972" s="114">
        <v>0</v>
      </c>
      <c r="U7972">
        <v>0.80794900000000003</v>
      </c>
      <c r="V7972">
        <v>2817.33</v>
      </c>
      <c r="W7972">
        <v>8898.6</v>
      </c>
    </row>
    <row r="7973" spans="1:23" ht="15.75" customHeight="1" x14ac:dyDescent="0.2">
      <c r="A7973" s="6">
        <v>7960</v>
      </c>
      <c r="B7973" s="6">
        <v>1.4330000000000001</v>
      </c>
      <c r="C7973" s="6">
        <v>36842.300000000003</v>
      </c>
      <c r="D7973" s="6">
        <v>1.6556299999999999</v>
      </c>
      <c r="E7973" s="6">
        <v>5386.68</v>
      </c>
      <c r="F7973" s="6">
        <v>2.55839E-2</v>
      </c>
      <c r="G7973" s="6">
        <v>0</v>
      </c>
      <c r="H7973" s="6">
        <v>1.19445</v>
      </c>
      <c r="I7973" s="6">
        <v>1027.46</v>
      </c>
      <c r="J7973" s="6">
        <v>1.5566599999999999</v>
      </c>
      <c r="K7973" s="6">
        <v>0</v>
      </c>
      <c r="L7973" s="6">
        <v>1027.46</v>
      </c>
      <c r="M7973" s="6">
        <v>0</v>
      </c>
      <c r="N7973" s="6">
        <v>1.5186599999999999</v>
      </c>
      <c r="O7973" s="6">
        <v>3824.18</v>
      </c>
      <c r="P7973" s="6">
        <v>3795.68</v>
      </c>
      <c r="Q7973" s="6">
        <v>1.03667</v>
      </c>
      <c r="R7973" s="114">
        <v>38353.800000000003</v>
      </c>
      <c r="S7973" s="114">
        <v>0</v>
      </c>
      <c r="T7973" s="114">
        <v>0</v>
      </c>
      <c r="U7973">
        <v>1.77059E-2</v>
      </c>
      <c r="V7973">
        <v>3095.59</v>
      </c>
      <c r="W7973">
        <v>11449.2</v>
      </c>
    </row>
    <row r="7974" spans="1:23" ht="15.75" customHeight="1" x14ac:dyDescent="0.2">
      <c r="A7974" s="6">
        <v>7961</v>
      </c>
      <c r="B7974" s="6">
        <v>0.15340899999999999</v>
      </c>
      <c r="C7974" s="6">
        <v>25175.4</v>
      </c>
      <c r="D7974" s="6">
        <v>0.41961799999999999</v>
      </c>
      <c r="E7974" s="6">
        <v>465.28399999999999</v>
      </c>
      <c r="F7974" s="6">
        <v>0</v>
      </c>
      <c r="G7974" s="6">
        <v>0</v>
      </c>
      <c r="H7974" s="6">
        <v>0.11548799999999999</v>
      </c>
      <c r="I7974" s="6">
        <v>0</v>
      </c>
      <c r="J7974" s="6">
        <v>0.43509199999999998</v>
      </c>
      <c r="K7974" s="6">
        <v>0</v>
      </c>
      <c r="L7974" s="6">
        <v>0</v>
      </c>
      <c r="M7974" s="6">
        <v>0</v>
      </c>
      <c r="N7974" s="6">
        <v>0.30790200000000001</v>
      </c>
      <c r="O7974" s="6">
        <v>9233.09</v>
      </c>
      <c r="P7974" s="6">
        <v>4697.5600000000004</v>
      </c>
      <c r="Q7974" s="6">
        <v>0</v>
      </c>
      <c r="R7974" s="114">
        <v>38215.5</v>
      </c>
      <c r="S7974" s="114">
        <v>3854.01</v>
      </c>
      <c r="T7974" s="114">
        <v>0</v>
      </c>
      <c r="U7974">
        <v>0</v>
      </c>
      <c r="V7974">
        <v>8162.56</v>
      </c>
      <c r="W7974">
        <v>14956.8</v>
      </c>
    </row>
    <row r="7975" spans="1:23" ht="15.75" customHeight="1" x14ac:dyDescent="0.2">
      <c r="A7975" s="6">
        <v>7962</v>
      </c>
      <c r="B7975" s="6">
        <v>0</v>
      </c>
      <c r="C7975" s="6">
        <v>5333.18</v>
      </c>
      <c r="D7975" s="6">
        <v>0</v>
      </c>
      <c r="E7975" s="6">
        <v>8714.43</v>
      </c>
      <c r="F7975" s="6">
        <v>0</v>
      </c>
      <c r="G7975" s="6">
        <v>0</v>
      </c>
      <c r="H7975" s="6">
        <v>0</v>
      </c>
      <c r="I7975" s="6">
        <v>0</v>
      </c>
      <c r="J7975" s="6">
        <v>0</v>
      </c>
      <c r="K7975" s="6">
        <v>0</v>
      </c>
      <c r="L7975" s="6">
        <v>0</v>
      </c>
      <c r="M7975" s="6">
        <v>0</v>
      </c>
      <c r="N7975" s="6">
        <v>0</v>
      </c>
      <c r="O7975" s="6">
        <v>13598.9</v>
      </c>
      <c r="P7975" s="6">
        <v>7800.13</v>
      </c>
      <c r="Q7975" s="6">
        <v>0</v>
      </c>
      <c r="R7975" s="114">
        <v>37990.800000000003</v>
      </c>
      <c r="S7975" s="114">
        <v>14327.9</v>
      </c>
      <c r="T7975" s="114">
        <v>0</v>
      </c>
      <c r="U7975">
        <v>0</v>
      </c>
      <c r="V7975">
        <v>16788.8</v>
      </c>
      <c r="W7975">
        <v>17845</v>
      </c>
    </row>
    <row r="7976" spans="1:23" ht="15.75" customHeight="1" x14ac:dyDescent="0.2">
      <c r="A7976" s="6">
        <v>7963</v>
      </c>
      <c r="B7976" s="6">
        <v>0</v>
      </c>
      <c r="C7976" s="6">
        <v>0</v>
      </c>
      <c r="D7976" s="6">
        <v>0</v>
      </c>
      <c r="E7976" s="6">
        <v>28461</v>
      </c>
      <c r="F7976" s="6">
        <v>0</v>
      </c>
      <c r="G7976" s="6">
        <v>0</v>
      </c>
      <c r="H7976" s="6">
        <v>0</v>
      </c>
      <c r="I7976" s="6">
        <v>0</v>
      </c>
      <c r="J7976" s="6">
        <v>0</v>
      </c>
      <c r="K7976" s="6">
        <v>0</v>
      </c>
      <c r="L7976" s="6">
        <v>0</v>
      </c>
      <c r="M7976" s="6">
        <v>1007.82</v>
      </c>
      <c r="N7976" s="6">
        <v>0</v>
      </c>
      <c r="O7976" s="6">
        <v>17014</v>
      </c>
      <c r="P7976" s="6">
        <v>5525.32</v>
      </c>
      <c r="Q7976" s="6">
        <v>0</v>
      </c>
      <c r="R7976" s="114">
        <v>35087.800000000003</v>
      </c>
      <c r="S7976" s="114">
        <v>12549.3</v>
      </c>
      <c r="T7976" s="114">
        <v>0</v>
      </c>
      <c r="U7976">
        <v>0</v>
      </c>
      <c r="V7976">
        <v>20529</v>
      </c>
      <c r="W7976">
        <v>18740.5</v>
      </c>
    </row>
    <row r="7977" spans="1:23" ht="15.75" customHeight="1" x14ac:dyDescent="0.2">
      <c r="A7977" s="6">
        <v>7964</v>
      </c>
      <c r="B7977" s="6">
        <v>0</v>
      </c>
      <c r="C7977" s="6">
        <v>0</v>
      </c>
      <c r="D7977" s="6">
        <v>0</v>
      </c>
      <c r="E7977" s="6">
        <v>19803.8</v>
      </c>
      <c r="F7977" s="6">
        <v>0</v>
      </c>
      <c r="G7977" s="6">
        <v>0</v>
      </c>
      <c r="H7977" s="6">
        <v>0</v>
      </c>
      <c r="I7977" s="6">
        <v>0</v>
      </c>
      <c r="J7977" s="6">
        <v>0</v>
      </c>
      <c r="K7977" s="6">
        <v>0</v>
      </c>
      <c r="L7977" s="6">
        <v>0</v>
      </c>
      <c r="M7977" s="6">
        <v>103.554</v>
      </c>
      <c r="N7977" s="6">
        <v>0</v>
      </c>
      <c r="O7977" s="6">
        <v>22383.5</v>
      </c>
      <c r="P7977" s="6">
        <v>4984.22</v>
      </c>
      <c r="Q7977" s="6">
        <v>0</v>
      </c>
      <c r="R7977" s="114">
        <v>28509.7</v>
      </c>
      <c r="S7977" s="114">
        <v>9455.4500000000007</v>
      </c>
      <c r="T7977" s="114">
        <v>0</v>
      </c>
      <c r="U7977">
        <v>0</v>
      </c>
      <c r="V7977">
        <v>10925.1</v>
      </c>
      <c r="W7977">
        <v>34544.800000000003</v>
      </c>
    </row>
    <row r="7978" spans="1:23" ht="15.75" customHeight="1" x14ac:dyDescent="0.2">
      <c r="A7978" s="6">
        <v>7965</v>
      </c>
      <c r="B7978" s="6">
        <v>0</v>
      </c>
      <c r="C7978" s="6">
        <v>750.44299999999998</v>
      </c>
      <c r="D7978" s="6">
        <v>0</v>
      </c>
      <c r="E7978" s="6">
        <v>35086.9</v>
      </c>
      <c r="F7978" s="6">
        <v>0</v>
      </c>
      <c r="G7978" s="6">
        <v>0</v>
      </c>
      <c r="H7978" s="6">
        <v>0</v>
      </c>
      <c r="I7978" s="6">
        <v>2974.81</v>
      </c>
      <c r="J7978" s="6">
        <v>0</v>
      </c>
      <c r="K7978" s="6">
        <v>0</v>
      </c>
      <c r="L7978" s="6">
        <v>2974.81</v>
      </c>
      <c r="M7978" s="6">
        <v>0</v>
      </c>
      <c r="N7978" s="6">
        <v>0</v>
      </c>
      <c r="O7978" s="6">
        <v>27179.5</v>
      </c>
      <c r="P7978" s="6">
        <v>2210.7399999999998</v>
      </c>
      <c r="Q7978" s="6">
        <v>0</v>
      </c>
      <c r="R7978" s="114">
        <v>21991.200000000001</v>
      </c>
      <c r="S7978" s="114">
        <v>7626.36</v>
      </c>
      <c r="T7978" s="114">
        <v>839.31</v>
      </c>
      <c r="U7978">
        <v>0</v>
      </c>
      <c r="V7978">
        <v>4603.3999999999996</v>
      </c>
      <c r="W7978">
        <v>36375.199999999997</v>
      </c>
    </row>
    <row r="7979" spans="1:23" ht="15.75" customHeight="1" x14ac:dyDescent="0.2">
      <c r="A7979" s="6">
        <v>7966</v>
      </c>
      <c r="B7979" s="6">
        <v>0</v>
      </c>
      <c r="C7979" s="6">
        <v>9268.18</v>
      </c>
      <c r="D7979" s="6">
        <v>0</v>
      </c>
      <c r="E7979" s="6">
        <v>39010.199999999997</v>
      </c>
      <c r="F7979" s="6">
        <v>0</v>
      </c>
      <c r="G7979" s="6">
        <v>0</v>
      </c>
      <c r="H7979" s="6">
        <v>0</v>
      </c>
      <c r="I7979" s="6">
        <v>0</v>
      </c>
      <c r="J7979" s="6">
        <v>0</v>
      </c>
      <c r="K7979" s="6">
        <v>0</v>
      </c>
      <c r="L7979" s="6">
        <v>0</v>
      </c>
      <c r="M7979" s="6">
        <v>0</v>
      </c>
      <c r="N7979" s="6">
        <v>0</v>
      </c>
      <c r="O7979" s="6">
        <v>24005.3</v>
      </c>
      <c r="P7979" s="6">
        <v>1846.43</v>
      </c>
      <c r="Q7979" s="6">
        <v>0</v>
      </c>
      <c r="R7979" s="114">
        <v>12337.6</v>
      </c>
      <c r="S7979" s="114">
        <v>4830.91</v>
      </c>
      <c r="T7979" s="114">
        <v>1209.18</v>
      </c>
      <c r="U7979">
        <v>0</v>
      </c>
      <c r="V7979">
        <v>5690.02</v>
      </c>
      <c r="W7979">
        <v>37617.300000000003</v>
      </c>
    </row>
    <row r="7980" spans="1:23" ht="15.75" customHeight="1" x14ac:dyDescent="0.2">
      <c r="A7980" s="6">
        <v>7967</v>
      </c>
      <c r="B7980" s="6">
        <v>0</v>
      </c>
      <c r="C7980" s="6">
        <v>24028.2</v>
      </c>
      <c r="D7980" s="6">
        <v>0</v>
      </c>
      <c r="E7980" s="6">
        <v>38349.300000000003</v>
      </c>
      <c r="F7980" s="6">
        <v>0</v>
      </c>
      <c r="G7980" s="6">
        <v>0</v>
      </c>
      <c r="H7980" s="6">
        <v>0</v>
      </c>
      <c r="I7980" s="6">
        <v>1057.56</v>
      </c>
      <c r="J7980" s="6">
        <v>0</v>
      </c>
      <c r="K7980" s="6">
        <v>0</v>
      </c>
      <c r="L7980" s="6">
        <v>1057.56</v>
      </c>
      <c r="M7980" s="6">
        <v>0</v>
      </c>
      <c r="N7980" s="6">
        <v>0</v>
      </c>
      <c r="O7980" s="6">
        <v>22510.7</v>
      </c>
      <c r="P7980" s="6">
        <v>1138.03</v>
      </c>
      <c r="Q7980" s="6">
        <v>0</v>
      </c>
      <c r="R7980" s="114">
        <v>1711.33</v>
      </c>
      <c r="S7980" s="114">
        <v>5773.11</v>
      </c>
      <c r="T7980" s="114">
        <v>2146.0100000000002</v>
      </c>
      <c r="U7980">
        <v>0</v>
      </c>
      <c r="V7980">
        <v>2171.87</v>
      </c>
      <c r="W7980">
        <v>38457</v>
      </c>
    </row>
    <row r="7981" spans="1:23" ht="15.75" customHeight="1" x14ac:dyDescent="0.2">
      <c r="A7981" s="6">
        <v>7968</v>
      </c>
      <c r="B7981" s="6">
        <v>0</v>
      </c>
      <c r="C7981" s="6">
        <v>36382.9</v>
      </c>
      <c r="D7981" s="6">
        <v>0</v>
      </c>
      <c r="E7981" s="6">
        <v>39408.6</v>
      </c>
      <c r="F7981" s="6">
        <v>0</v>
      </c>
      <c r="G7981" s="6">
        <v>0</v>
      </c>
      <c r="H7981" s="6">
        <v>0</v>
      </c>
      <c r="I7981" s="6">
        <v>2543.09</v>
      </c>
      <c r="J7981" s="6">
        <v>0</v>
      </c>
      <c r="K7981" s="6">
        <v>0</v>
      </c>
      <c r="L7981" s="6">
        <v>2543.09</v>
      </c>
      <c r="M7981" s="6">
        <v>0</v>
      </c>
      <c r="N7981" s="6">
        <v>0</v>
      </c>
      <c r="O7981" s="6">
        <v>31482.2</v>
      </c>
      <c r="P7981" s="6">
        <v>0</v>
      </c>
      <c r="Q7981" s="6">
        <v>0</v>
      </c>
      <c r="R7981" s="114">
        <v>989.77599999999995</v>
      </c>
      <c r="S7981" s="114">
        <v>5620.03</v>
      </c>
      <c r="T7981" s="114">
        <v>9488.14</v>
      </c>
      <c r="U7981">
        <v>0</v>
      </c>
      <c r="V7981">
        <v>0</v>
      </c>
      <c r="W7981">
        <v>38352.199999999997</v>
      </c>
    </row>
    <row r="7982" spans="1:23" ht="15.75" customHeight="1" x14ac:dyDescent="0.2">
      <c r="A7982" s="6">
        <v>7969</v>
      </c>
      <c r="B7982" s="6">
        <v>0</v>
      </c>
      <c r="C7982" s="6">
        <v>36346.400000000001</v>
      </c>
      <c r="D7982" s="6">
        <v>0</v>
      </c>
      <c r="E7982" s="6">
        <v>39217.199999999997</v>
      </c>
      <c r="F7982" s="6">
        <v>0</v>
      </c>
      <c r="G7982" s="6">
        <v>0</v>
      </c>
      <c r="H7982" s="6">
        <v>0</v>
      </c>
      <c r="I7982" s="6">
        <v>3659.18</v>
      </c>
      <c r="J7982" s="6">
        <v>0</v>
      </c>
      <c r="K7982" s="6">
        <v>0</v>
      </c>
      <c r="L7982" s="6">
        <v>3659.18</v>
      </c>
      <c r="M7982" s="6">
        <v>0</v>
      </c>
      <c r="N7982" s="6">
        <v>0</v>
      </c>
      <c r="O7982" s="6">
        <v>33946.400000000001</v>
      </c>
      <c r="P7982" s="6">
        <v>0</v>
      </c>
      <c r="Q7982" s="6">
        <v>0</v>
      </c>
      <c r="R7982" s="114">
        <v>3087.03</v>
      </c>
      <c r="S7982" s="114">
        <v>5075.3100000000004</v>
      </c>
      <c r="T7982" s="114">
        <v>15190</v>
      </c>
      <c r="U7982">
        <v>0</v>
      </c>
      <c r="V7982">
        <v>0</v>
      </c>
      <c r="W7982">
        <v>37080.5</v>
      </c>
    </row>
    <row r="7983" spans="1:23" ht="15.75" customHeight="1" x14ac:dyDescent="0.2">
      <c r="A7983" s="6">
        <v>7970</v>
      </c>
      <c r="B7983" s="6">
        <v>0</v>
      </c>
      <c r="C7983" s="6">
        <v>32772.6</v>
      </c>
      <c r="D7983" s="6">
        <v>0</v>
      </c>
      <c r="E7983" s="6">
        <v>39042.1</v>
      </c>
      <c r="F7983" s="6">
        <v>0</v>
      </c>
      <c r="G7983" s="6">
        <v>0</v>
      </c>
      <c r="H7983" s="6">
        <v>0</v>
      </c>
      <c r="I7983" s="6">
        <v>2771.59</v>
      </c>
      <c r="J7983" s="6">
        <v>0</v>
      </c>
      <c r="K7983" s="6">
        <v>0</v>
      </c>
      <c r="L7983" s="6">
        <v>2771.59</v>
      </c>
      <c r="M7983" s="6">
        <v>0</v>
      </c>
      <c r="N7983" s="6">
        <v>0</v>
      </c>
      <c r="O7983" s="6">
        <v>27546.1</v>
      </c>
      <c r="P7983" s="6">
        <v>0</v>
      </c>
      <c r="Q7983" s="6">
        <v>0</v>
      </c>
      <c r="R7983" s="114">
        <v>896.399</v>
      </c>
      <c r="S7983" s="114">
        <v>3779.12</v>
      </c>
      <c r="T7983" s="114">
        <v>12129.6</v>
      </c>
      <c r="U7983">
        <v>0</v>
      </c>
      <c r="V7983">
        <v>0</v>
      </c>
      <c r="W7983">
        <v>28509.4</v>
      </c>
    </row>
    <row r="7984" spans="1:23" ht="15.75" customHeight="1" x14ac:dyDescent="0.2">
      <c r="A7984" s="6">
        <v>7971</v>
      </c>
      <c r="B7984" s="6">
        <v>0</v>
      </c>
      <c r="C7984" s="6">
        <v>22749.8</v>
      </c>
      <c r="D7984" s="6">
        <v>0</v>
      </c>
      <c r="E7984" s="6">
        <v>36367.800000000003</v>
      </c>
      <c r="F7984" s="6">
        <v>0</v>
      </c>
      <c r="G7984" s="6">
        <v>0</v>
      </c>
      <c r="H7984" s="6">
        <v>0</v>
      </c>
      <c r="I7984" s="6">
        <v>3626.86</v>
      </c>
      <c r="J7984" s="6">
        <v>0</v>
      </c>
      <c r="K7984" s="6">
        <v>0</v>
      </c>
      <c r="L7984" s="6">
        <v>3626.86</v>
      </c>
      <c r="M7984" s="6">
        <v>0</v>
      </c>
      <c r="N7984" s="6">
        <v>0</v>
      </c>
      <c r="O7984" s="6">
        <v>23315.3</v>
      </c>
      <c r="P7984" s="6">
        <v>0</v>
      </c>
      <c r="Q7984" s="6">
        <v>0</v>
      </c>
      <c r="R7984" s="114">
        <v>0</v>
      </c>
      <c r="S7984" s="114">
        <v>2434.69</v>
      </c>
      <c r="T7984" s="114">
        <v>609.13199999999995</v>
      </c>
      <c r="U7984">
        <v>0</v>
      </c>
      <c r="V7984">
        <v>2100.2800000000002</v>
      </c>
      <c r="W7984">
        <v>20618.5</v>
      </c>
    </row>
    <row r="7985" spans="1:23" ht="15.75" customHeight="1" x14ac:dyDescent="0.2">
      <c r="A7985" s="6">
        <v>7972</v>
      </c>
      <c r="B7985" s="6">
        <v>0</v>
      </c>
      <c r="C7985" s="6">
        <v>13843.6</v>
      </c>
      <c r="D7985" s="6">
        <v>0</v>
      </c>
      <c r="E7985" s="6">
        <v>26466.2</v>
      </c>
      <c r="F7985" s="6">
        <v>0</v>
      </c>
      <c r="G7985" s="6">
        <v>0</v>
      </c>
      <c r="H7985" s="6">
        <v>0</v>
      </c>
      <c r="I7985" s="6">
        <v>1142.6099999999999</v>
      </c>
      <c r="J7985" s="6">
        <v>0</v>
      </c>
      <c r="K7985" s="6">
        <v>0</v>
      </c>
      <c r="L7985" s="6">
        <v>1142.6099999999999</v>
      </c>
      <c r="M7985" s="6">
        <v>0</v>
      </c>
      <c r="N7985" s="6">
        <v>0</v>
      </c>
      <c r="O7985" s="6">
        <v>18701</v>
      </c>
      <c r="P7985" s="6">
        <v>0</v>
      </c>
      <c r="Q7985" s="6">
        <v>0</v>
      </c>
      <c r="R7985" s="114">
        <v>0</v>
      </c>
      <c r="S7985" s="114">
        <v>2613.2600000000002</v>
      </c>
      <c r="T7985" s="114">
        <v>0</v>
      </c>
      <c r="U7985">
        <v>0</v>
      </c>
      <c r="V7985">
        <v>4892.3999999999996</v>
      </c>
      <c r="W7985">
        <v>15769.2</v>
      </c>
    </row>
    <row r="7986" spans="1:23" ht="15.75" customHeight="1" x14ac:dyDescent="0.2">
      <c r="A7986" s="6">
        <v>7973</v>
      </c>
      <c r="B7986" s="6">
        <v>0</v>
      </c>
      <c r="C7986" s="6">
        <v>7544.78</v>
      </c>
      <c r="D7986" s="6">
        <v>0</v>
      </c>
      <c r="E7986" s="6">
        <v>17974.7</v>
      </c>
      <c r="F7986" s="6">
        <v>0</v>
      </c>
      <c r="G7986" s="6">
        <v>0</v>
      </c>
      <c r="H7986" s="6">
        <v>0</v>
      </c>
      <c r="I7986" s="6">
        <v>831.202</v>
      </c>
      <c r="J7986" s="6">
        <v>0</v>
      </c>
      <c r="K7986" s="6">
        <v>0</v>
      </c>
      <c r="L7986" s="6">
        <v>831.202</v>
      </c>
      <c r="M7986" s="6">
        <v>0</v>
      </c>
      <c r="N7986" s="6">
        <v>0</v>
      </c>
      <c r="O7986" s="6">
        <v>15359.9</v>
      </c>
      <c r="P7986" s="6">
        <v>0</v>
      </c>
      <c r="Q7986" s="6">
        <v>0</v>
      </c>
      <c r="R7986" s="114">
        <v>0</v>
      </c>
      <c r="S7986" s="114">
        <v>7865.36</v>
      </c>
      <c r="T7986" s="114">
        <v>0</v>
      </c>
      <c r="U7986">
        <v>0</v>
      </c>
      <c r="V7986">
        <v>13683.9</v>
      </c>
      <c r="W7986">
        <v>13290.4</v>
      </c>
    </row>
    <row r="7987" spans="1:23" ht="15.75" customHeight="1" x14ac:dyDescent="0.2">
      <c r="A7987" s="6">
        <v>7974</v>
      </c>
      <c r="B7987" s="6">
        <v>0</v>
      </c>
      <c r="C7987" s="6">
        <v>11541.8</v>
      </c>
      <c r="D7987" s="6">
        <v>0</v>
      </c>
      <c r="E7987" s="6">
        <v>7404.78</v>
      </c>
      <c r="F7987" s="6">
        <v>0</v>
      </c>
      <c r="G7987" s="6">
        <v>0</v>
      </c>
      <c r="H7987" s="6">
        <v>0</v>
      </c>
      <c r="I7987" s="6">
        <v>254.17099999999999</v>
      </c>
      <c r="J7987" s="6">
        <v>0</v>
      </c>
      <c r="K7987" s="6">
        <v>604.47799999999995</v>
      </c>
      <c r="L7987" s="6">
        <v>254.17099999999999</v>
      </c>
      <c r="M7987" s="6">
        <v>0</v>
      </c>
      <c r="N7987" s="6">
        <v>0</v>
      </c>
      <c r="O7987" s="6">
        <v>19496.599999999999</v>
      </c>
      <c r="P7987" s="6">
        <v>1363.6</v>
      </c>
      <c r="Q7987" s="6">
        <v>0</v>
      </c>
      <c r="R7987" s="114">
        <v>0</v>
      </c>
      <c r="S7987" s="114">
        <v>15742.9</v>
      </c>
      <c r="T7987" s="114">
        <v>0</v>
      </c>
      <c r="U7987">
        <v>0</v>
      </c>
      <c r="V7987">
        <v>27540</v>
      </c>
      <c r="W7987">
        <v>10590.1</v>
      </c>
    </row>
    <row r="7988" spans="1:23" ht="15.75" customHeight="1" x14ac:dyDescent="0.2">
      <c r="A7988" s="6">
        <v>7975</v>
      </c>
      <c r="B7988" s="6">
        <v>0</v>
      </c>
      <c r="C7988" s="6">
        <v>16370.4</v>
      </c>
      <c r="D7988" s="6">
        <v>0</v>
      </c>
      <c r="E7988" s="6">
        <v>1550.61</v>
      </c>
      <c r="F7988" s="6">
        <v>0</v>
      </c>
      <c r="G7988" s="6">
        <v>0</v>
      </c>
      <c r="H7988" s="6">
        <v>0</v>
      </c>
      <c r="I7988" s="6">
        <v>178.946</v>
      </c>
      <c r="J7988" s="6">
        <v>0</v>
      </c>
      <c r="K7988" s="6">
        <v>168.31299999999999</v>
      </c>
      <c r="L7988" s="6">
        <v>178.946</v>
      </c>
      <c r="M7988" s="6">
        <v>0</v>
      </c>
      <c r="N7988" s="6">
        <v>0</v>
      </c>
      <c r="O7988" s="6">
        <v>24912.3</v>
      </c>
      <c r="P7988" s="6">
        <v>6231.46</v>
      </c>
      <c r="Q7988" s="6">
        <v>0</v>
      </c>
      <c r="R7988" s="114">
        <v>0</v>
      </c>
      <c r="S7988" s="114">
        <v>15766.8</v>
      </c>
      <c r="T7988" s="114">
        <v>0</v>
      </c>
      <c r="U7988">
        <v>0</v>
      </c>
      <c r="V7988">
        <v>28905.8</v>
      </c>
      <c r="W7988">
        <v>5823.24</v>
      </c>
    </row>
    <row r="7989" spans="1:23" ht="15.75" customHeight="1" x14ac:dyDescent="0.2">
      <c r="A7989" s="6">
        <v>7976</v>
      </c>
      <c r="B7989" s="6">
        <v>2.1474799999999999E-2</v>
      </c>
      <c r="C7989" s="6">
        <v>4044.65</v>
      </c>
      <c r="D7989" s="6">
        <v>0.76636599999999999</v>
      </c>
      <c r="E7989" s="6">
        <v>9409.5499999999993</v>
      </c>
      <c r="F7989" s="6">
        <v>1.09856</v>
      </c>
      <c r="G7989" s="6">
        <v>0</v>
      </c>
      <c r="H7989" s="6">
        <v>7.9767500000000005E-2</v>
      </c>
      <c r="I7989" s="6">
        <v>0</v>
      </c>
      <c r="J7989" s="6">
        <v>0.15102299999999999</v>
      </c>
      <c r="K7989" s="6">
        <v>2747.26</v>
      </c>
      <c r="L7989" s="6">
        <v>0</v>
      </c>
      <c r="M7989" s="6">
        <v>0</v>
      </c>
      <c r="N7989" s="6">
        <v>0.20261000000000001</v>
      </c>
      <c r="O7989" s="6">
        <v>20164.3</v>
      </c>
      <c r="P7989" s="6">
        <v>9775.4599999999991</v>
      </c>
      <c r="Q7989" s="6">
        <v>0</v>
      </c>
      <c r="R7989" s="114">
        <v>1270.75</v>
      </c>
      <c r="S7989" s="114">
        <v>14415.8</v>
      </c>
      <c r="T7989" s="114">
        <v>1460.25</v>
      </c>
      <c r="U7989">
        <v>6.1835800000000003E-2</v>
      </c>
      <c r="V7989">
        <v>22648.6</v>
      </c>
      <c r="W7989">
        <v>10262.6</v>
      </c>
    </row>
    <row r="7990" spans="1:23" ht="15.75" customHeight="1" x14ac:dyDescent="0.2">
      <c r="A7990" s="6">
        <v>7977</v>
      </c>
      <c r="B7990" s="6">
        <v>0.13353999999999999</v>
      </c>
      <c r="C7990" s="6">
        <v>0</v>
      </c>
      <c r="D7990" s="6">
        <v>1.99699</v>
      </c>
      <c r="E7990" s="6">
        <v>16264.1</v>
      </c>
      <c r="F7990" s="6">
        <v>2.3489200000000001</v>
      </c>
      <c r="G7990" s="6">
        <v>0</v>
      </c>
      <c r="H7990" s="6">
        <v>1.18127</v>
      </c>
      <c r="I7990" s="6">
        <v>0</v>
      </c>
      <c r="J7990" s="6">
        <v>1.23451</v>
      </c>
      <c r="K7990" s="6">
        <v>0</v>
      </c>
      <c r="L7990" s="6">
        <v>0</v>
      </c>
      <c r="M7990" s="6">
        <v>664.08</v>
      </c>
      <c r="N7990" s="6">
        <v>1.3886000000000001</v>
      </c>
      <c r="O7990" s="6">
        <v>16057.1</v>
      </c>
      <c r="P7990" s="6">
        <v>10159.6</v>
      </c>
      <c r="Q7990" s="6">
        <v>0.490651</v>
      </c>
      <c r="R7990" s="114">
        <v>6090.02</v>
      </c>
      <c r="S7990" s="114">
        <v>6495.32</v>
      </c>
      <c r="T7990" s="114">
        <v>0</v>
      </c>
      <c r="U7990">
        <v>1.34558</v>
      </c>
      <c r="V7990">
        <v>16075</v>
      </c>
      <c r="W7990">
        <v>5707.32</v>
      </c>
    </row>
    <row r="7991" spans="1:23" ht="15.75" customHeight="1" x14ac:dyDescent="0.2">
      <c r="A7991" s="6">
        <v>7978</v>
      </c>
      <c r="B7991" s="6">
        <v>0.388488</v>
      </c>
      <c r="C7991" s="6">
        <v>0</v>
      </c>
      <c r="D7991" s="6">
        <v>2.9241700000000002</v>
      </c>
      <c r="E7991" s="6">
        <v>11501</v>
      </c>
      <c r="F7991" s="6">
        <v>3.2428699999999999</v>
      </c>
      <c r="G7991" s="6">
        <v>0</v>
      </c>
      <c r="H7991" s="6">
        <v>2.1597300000000001</v>
      </c>
      <c r="I7991" s="6">
        <v>0</v>
      </c>
      <c r="J7991" s="6">
        <v>2.1664099999999999</v>
      </c>
      <c r="K7991" s="6">
        <v>0</v>
      </c>
      <c r="L7991" s="6">
        <v>0</v>
      </c>
      <c r="M7991" s="6">
        <v>23898.2</v>
      </c>
      <c r="N7991" s="6">
        <v>2.2971699999999999</v>
      </c>
      <c r="O7991" s="6">
        <v>22634.400000000001</v>
      </c>
      <c r="P7991" s="6">
        <v>11324.6</v>
      </c>
      <c r="Q7991" s="6">
        <v>1.19957</v>
      </c>
      <c r="R7991" s="114">
        <v>6102.28</v>
      </c>
      <c r="S7991" s="114">
        <v>2856.65</v>
      </c>
      <c r="T7991" s="114">
        <v>0</v>
      </c>
      <c r="U7991">
        <v>0.100732</v>
      </c>
      <c r="V7991">
        <v>2914.82</v>
      </c>
      <c r="W7991">
        <v>658.18299999999999</v>
      </c>
    </row>
    <row r="7992" spans="1:23" ht="15.75" customHeight="1" x14ac:dyDescent="0.2">
      <c r="A7992" s="6">
        <v>7979</v>
      </c>
      <c r="B7992" s="6">
        <v>1.2397100000000001</v>
      </c>
      <c r="C7992" s="6">
        <v>0</v>
      </c>
      <c r="D7992" s="6">
        <v>3.5297299999999998</v>
      </c>
      <c r="E7992" s="6">
        <v>14678.2</v>
      </c>
      <c r="F7992" s="6">
        <v>3.7493699999999999</v>
      </c>
      <c r="G7992" s="6">
        <v>0</v>
      </c>
      <c r="H7992" s="6">
        <v>2.8161499999999999</v>
      </c>
      <c r="I7992" s="6">
        <v>0</v>
      </c>
      <c r="J7992" s="6">
        <v>2.9287299999999998</v>
      </c>
      <c r="K7992" s="6">
        <v>0</v>
      </c>
      <c r="L7992" s="6">
        <v>0</v>
      </c>
      <c r="M7992" s="6">
        <v>3150.54</v>
      </c>
      <c r="N7992" s="6">
        <v>2.8492799999999998</v>
      </c>
      <c r="O7992" s="6">
        <v>24554.799999999999</v>
      </c>
      <c r="P7992" s="6">
        <v>6896.76</v>
      </c>
      <c r="Q7992" s="6">
        <v>1.71472</v>
      </c>
      <c r="R7992" s="114">
        <v>2361.98</v>
      </c>
      <c r="S7992" s="114">
        <v>0</v>
      </c>
      <c r="T7992" s="114">
        <v>0</v>
      </c>
      <c r="U7992">
        <v>0.22217100000000001</v>
      </c>
      <c r="V7992">
        <v>0</v>
      </c>
      <c r="W7992">
        <v>233.94300000000001</v>
      </c>
    </row>
    <row r="7993" spans="1:23" ht="15.75" customHeight="1" x14ac:dyDescent="0.2">
      <c r="A7993" s="6">
        <v>7980</v>
      </c>
      <c r="B7993" s="6">
        <v>0.83643000000000001</v>
      </c>
      <c r="C7993" s="6">
        <v>0</v>
      </c>
      <c r="D7993" s="6">
        <v>3.7988300000000002</v>
      </c>
      <c r="E7993" s="6">
        <v>13882.6</v>
      </c>
      <c r="F7993" s="6">
        <v>3.89961</v>
      </c>
      <c r="G7993" s="6">
        <v>0</v>
      </c>
      <c r="H7993" s="6">
        <v>3.1094200000000001</v>
      </c>
      <c r="I7993" s="6">
        <v>0</v>
      </c>
      <c r="J7993" s="6">
        <v>3.2199900000000001</v>
      </c>
      <c r="K7993" s="6">
        <v>0</v>
      </c>
      <c r="L7993" s="6">
        <v>0</v>
      </c>
      <c r="M7993" s="6">
        <v>1815.77</v>
      </c>
      <c r="N7993" s="6">
        <v>3.09538</v>
      </c>
      <c r="O7993" s="6">
        <v>28351.8</v>
      </c>
      <c r="P7993" s="6">
        <v>8140.91</v>
      </c>
      <c r="Q7993" s="6">
        <v>2.1312600000000002</v>
      </c>
      <c r="R7993" s="114">
        <v>0</v>
      </c>
      <c r="S7993" s="114">
        <v>1265.6099999999999</v>
      </c>
      <c r="T7993" s="114">
        <v>0</v>
      </c>
      <c r="U7993">
        <v>0.49003000000000002</v>
      </c>
      <c r="V7993">
        <v>0</v>
      </c>
      <c r="W7993">
        <v>421.339</v>
      </c>
    </row>
    <row r="7994" spans="1:23" ht="15.75" customHeight="1" x14ac:dyDescent="0.2">
      <c r="A7994" s="6">
        <v>7981</v>
      </c>
      <c r="B7994" s="6">
        <v>0.64480800000000005</v>
      </c>
      <c r="C7994" s="6">
        <v>1556.61</v>
      </c>
      <c r="D7994" s="6">
        <v>3.7475000000000001</v>
      </c>
      <c r="E7994" s="6">
        <v>9991.4599999999991</v>
      </c>
      <c r="F7994" s="6">
        <v>3.6890800000000001</v>
      </c>
      <c r="G7994" s="6">
        <v>0</v>
      </c>
      <c r="H7994" s="6">
        <v>3.10276</v>
      </c>
      <c r="I7994" s="6">
        <v>676.77800000000002</v>
      </c>
      <c r="J7994" s="6">
        <v>3.2299099999999998</v>
      </c>
      <c r="K7994" s="6">
        <v>1208.4100000000001</v>
      </c>
      <c r="L7994" s="6">
        <v>676.77800000000002</v>
      </c>
      <c r="M7994" s="6">
        <v>0</v>
      </c>
      <c r="N7994" s="6">
        <v>3.0589300000000001</v>
      </c>
      <c r="O7994" s="6">
        <v>35447.599999999999</v>
      </c>
      <c r="P7994" s="6">
        <v>17537.400000000001</v>
      </c>
      <c r="Q7994" s="6">
        <v>2.2259699999999998</v>
      </c>
      <c r="R7994" s="114">
        <v>307.05500000000001</v>
      </c>
      <c r="S7994" s="114">
        <v>1385.04</v>
      </c>
      <c r="T7994" s="114">
        <v>0</v>
      </c>
      <c r="U7994">
        <v>3.1558000000000002</v>
      </c>
      <c r="V7994">
        <v>5254.6</v>
      </c>
      <c r="W7994">
        <v>796.83199999999999</v>
      </c>
    </row>
    <row r="7995" spans="1:23" ht="15.75" customHeight="1" x14ac:dyDescent="0.2">
      <c r="A7995" s="6">
        <v>7982</v>
      </c>
      <c r="B7995" s="6">
        <v>0.90391900000000003</v>
      </c>
      <c r="C7995" s="6">
        <v>6285.32</v>
      </c>
      <c r="D7995" s="6">
        <v>3.3638599999999999</v>
      </c>
      <c r="E7995" s="6">
        <v>9775.2099999999991</v>
      </c>
      <c r="F7995" s="6">
        <v>3.1373099999999998</v>
      </c>
      <c r="G7995" s="6">
        <v>0</v>
      </c>
      <c r="H7995" s="6">
        <v>2.7960600000000002</v>
      </c>
      <c r="I7995" s="6">
        <v>889.21799999999996</v>
      </c>
      <c r="J7995" s="6">
        <v>2.9409000000000001</v>
      </c>
      <c r="K7995" s="6">
        <v>1602.32</v>
      </c>
      <c r="L7995" s="6">
        <v>889.21799999999996</v>
      </c>
      <c r="M7995" s="6">
        <v>0</v>
      </c>
      <c r="N7995" s="6">
        <v>2.7504900000000001</v>
      </c>
      <c r="O7995" s="6">
        <v>39120.400000000001</v>
      </c>
      <c r="P7995" s="6">
        <v>23866.1</v>
      </c>
      <c r="Q7995" s="6">
        <v>2.57741</v>
      </c>
      <c r="R7995" s="114">
        <v>0</v>
      </c>
      <c r="S7995" s="114">
        <v>0</v>
      </c>
      <c r="T7995" s="114">
        <v>0</v>
      </c>
      <c r="U7995">
        <v>2.75719</v>
      </c>
      <c r="V7995">
        <v>16073</v>
      </c>
      <c r="W7995">
        <v>243.417</v>
      </c>
    </row>
    <row r="7996" spans="1:23" ht="15.75" customHeight="1" x14ac:dyDescent="0.2">
      <c r="A7996" s="6">
        <v>7983</v>
      </c>
      <c r="B7996" s="6">
        <v>0.86779300000000004</v>
      </c>
      <c r="C7996" s="6">
        <v>4331.49</v>
      </c>
      <c r="D7996" s="6">
        <v>2.6799499999999998</v>
      </c>
      <c r="E7996" s="6">
        <v>9576.7199999999993</v>
      </c>
      <c r="F7996" s="6">
        <v>2.2266900000000001</v>
      </c>
      <c r="G7996" s="6">
        <v>0</v>
      </c>
      <c r="H7996" s="6">
        <v>2.20472</v>
      </c>
      <c r="I7996" s="6">
        <v>0</v>
      </c>
      <c r="J7996" s="6">
        <v>2.4030800000000001</v>
      </c>
      <c r="K7996" s="6">
        <v>2868.12</v>
      </c>
      <c r="L7996" s="6">
        <v>0</v>
      </c>
      <c r="M7996" s="6">
        <v>0</v>
      </c>
      <c r="N7996" s="6">
        <v>2.18763</v>
      </c>
      <c r="O7996" s="6">
        <v>40053.4</v>
      </c>
      <c r="P7996" s="6">
        <v>25809.5</v>
      </c>
      <c r="Q7996" s="6">
        <v>1.89364</v>
      </c>
      <c r="R7996" s="114">
        <v>0</v>
      </c>
      <c r="S7996" s="114">
        <v>0</v>
      </c>
      <c r="T7996" s="114">
        <v>0</v>
      </c>
      <c r="U7996">
        <v>0.64560399999999996</v>
      </c>
      <c r="V7996">
        <v>23272.5</v>
      </c>
      <c r="W7996">
        <v>674.54499999999996</v>
      </c>
    </row>
    <row r="7997" spans="1:23" ht="15.75" customHeight="1" x14ac:dyDescent="0.2">
      <c r="A7997" s="6">
        <v>7984</v>
      </c>
      <c r="B7997" s="6">
        <v>0.65575099999999997</v>
      </c>
      <c r="C7997" s="6">
        <v>2452.7199999999998</v>
      </c>
      <c r="D7997" s="6">
        <v>1.67293</v>
      </c>
      <c r="E7997" s="6">
        <v>5398.98</v>
      </c>
      <c r="F7997" s="6">
        <v>0.99783299999999997</v>
      </c>
      <c r="G7997" s="6">
        <v>0</v>
      </c>
      <c r="H7997" s="6">
        <v>1.2786299999999999</v>
      </c>
      <c r="I7997" s="6">
        <v>0</v>
      </c>
      <c r="J7997" s="6">
        <v>1.54501</v>
      </c>
      <c r="K7997" s="6">
        <v>2876.13</v>
      </c>
      <c r="L7997" s="6">
        <v>0</v>
      </c>
      <c r="M7997" s="6">
        <v>0</v>
      </c>
      <c r="N7997" s="6">
        <v>1.33016</v>
      </c>
      <c r="O7997" s="6">
        <v>40053.4</v>
      </c>
      <c r="P7997" s="6">
        <v>25081.7</v>
      </c>
      <c r="Q7997" s="6">
        <v>0.926979</v>
      </c>
      <c r="R7997" s="114">
        <v>0</v>
      </c>
      <c r="S7997" s="114">
        <v>0</v>
      </c>
      <c r="T7997" s="114">
        <v>0</v>
      </c>
      <c r="U7997">
        <v>1.0016799999999999</v>
      </c>
      <c r="V7997">
        <v>18437.099999999999</v>
      </c>
      <c r="W7997">
        <v>233.36799999999999</v>
      </c>
    </row>
    <row r="7998" spans="1:23" ht="15.75" customHeight="1" x14ac:dyDescent="0.2">
      <c r="A7998" s="6">
        <v>7985</v>
      </c>
      <c r="B7998" s="6">
        <v>2.9661E-2</v>
      </c>
      <c r="C7998" s="6">
        <v>800.28200000000004</v>
      </c>
      <c r="D7998" s="6">
        <v>0.410416</v>
      </c>
      <c r="E7998" s="6">
        <v>7432.32</v>
      </c>
      <c r="F7998" s="6">
        <v>0</v>
      </c>
      <c r="G7998" s="6">
        <v>0</v>
      </c>
      <c r="H7998" s="6">
        <v>0.13452700000000001</v>
      </c>
      <c r="I7998" s="6">
        <v>208.43700000000001</v>
      </c>
      <c r="J7998" s="6">
        <v>0.45752799999999999</v>
      </c>
      <c r="K7998" s="6">
        <v>4566.13</v>
      </c>
      <c r="L7998" s="6">
        <v>208.43700000000001</v>
      </c>
      <c r="M7998" s="6">
        <v>0</v>
      </c>
      <c r="N7998" s="6">
        <v>0.22222800000000001</v>
      </c>
      <c r="O7998" s="6">
        <v>40053.4</v>
      </c>
      <c r="P7998" s="6">
        <v>19756.400000000001</v>
      </c>
      <c r="Q7998" s="6">
        <v>0</v>
      </c>
      <c r="R7998" s="114">
        <v>0</v>
      </c>
      <c r="S7998" s="114">
        <v>0</v>
      </c>
      <c r="T7998" s="114">
        <v>204.584</v>
      </c>
      <c r="U7998">
        <v>0</v>
      </c>
      <c r="V7998">
        <v>17904.599999999999</v>
      </c>
      <c r="W7998">
        <v>0</v>
      </c>
    </row>
    <row r="7999" spans="1:23" ht="15.75" customHeight="1" x14ac:dyDescent="0.2">
      <c r="A7999" s="6">
        <v>7986</v>
      </c>
      <c r="B7999" s="6">
        <v>0</v>
      </c>
      <c r="C7999" s="6">
        <v>2077.83</v>
      </c>
      <c r="D7999" s="6">
        <v>0</v>
      </c>
      <c r="E7999" s="6">
        <v>6608.07</v>
      </c>
      <c r="F7999" s="6">
        <v>0</v>
      </c>
      <c r="G7999" s="6">
        <v>0</v>
      </c>
      <c r="H7999" s="6">
        <v>0</v>
      </c>
      <c r="I7999" s="6">
        <v>941.09400000000005</v>
      </c>
      <c r="J7999" s="6">
        <v>0</v>
      </c>
      <c r="K7999" s="6">
        <v>20508.5</v>
      </c>
      <c r="L7999" s="6">
        <v>941.09400000000005</v>
      </c>
      <c r="M7999" s="6">
        <v>0</v>
      </c>
      <c r="N7999" s="6">
        <v>0</v>
      </c>
      <c r="O7999" s="6">
        <v>40053.4</v>
      </c>
      <c r="P7999" s="6">
        <v>23616.5</v>
      </c>
      <c r="Q7999" s="6">
        <v>0</v>
      </c>
      <c r="R7999" s="114">
        <v>0</v>
      </c>
      <c r="S7999" s="114">
        <v>0</v>
      </c>
      <c r="T7999" s="114">
        <v>1709.78</v>
      </c>
      <c r="U7999">
        <v>0</v>
      </c>
      <c r="V7999">
        <v>17267.7</v>
      </c>
      <c r="W7999">
        <v>0</v>
      </c>
    </row>
    <row r="8000" spans="1:23" ht="15.75" customHeight="1" x14ac:dyDescent="0.2">
      <c r="A8000" s="6">
        <v>7987</v>
      </c>
      <c r="B8000" s="6">
        <v>0</v>
      </c>
      <c r="C8000" s="6">
        <v>4209.21</v>
      </c>
      <c r="D8000" s="6">
        <v>0</v>
      </c>
      <c r="E8000" s="6">
        <v>5855.68</v>
      </c>
      <c r="F8000" s="6">
        <v>0</v>
      </c>
      <c r="G8000" s="6">
        <v>0</v>
      </c>
      <c r="H8000" s="6">
        <v>0</v>
      </c>
      <c r="I8000" s="6">
        <v>7104.49</v>
      </c>
      <c r="J8000" s="6">
        <v>0</v>
      </c>
      <c r="K8000" s="6">
        <v>28063</v>
      </c>
      <c r="L8000" s="6">
        <v>7104.49</v>
      </c>
      <c r="M8000" s="6">
        <v>35.692399999999999</v>
      </c>
      <c r="N8000" s="6">
        <v>0</v>
      </c>
      <c r="O8000" s="6">
        <v>40053.4</v>
      </c>
      <c r="P8000" s="6">
        <v>30798.799999999999</v>
      </c>
      <c r="Q8000" s="6">
        <v>0</v>
      </c>
      <c r="R8000" s="114">
        <v>1977.36</v>
      </c>
      <c r="S8000" s="114">
        <v>0</v>
      </c>
      <c r="T8000" s="114">
        <v>2746.01</v>
      </c>
      <c r="U8000">
        <v>0</v>
      </c>
      <c r="V8000">
        <v>6679.34</v>
      </c>
      <c r="W8000">
        <v>0</v>
      </c>
    </row>
    <row r="8001" spans="1:23" ht="15.75" customHeight="1" x14ac:dyDescent="0.2">
      <c r="A8001" s="6">
        <v>7988</v>
      </c>
      <c r="B8001" s="6">
        <v>0</v>
      </c>
      <c r="C8001" s="6">
        <v>7641.14</v>
      </c>
      <c r="D8001" s="6">
        <v>0</v>
      </c>
      <c r="E8001" s="6">
        <v>19478.5</v>
      </c>
      <c r="F8001" s="6">
        <v>0</v>
      </c>
      <c r="G8001" s="6">
        <v>0</v>
      </c>
      <c r="H8001" s="6">
        <v>0</v>
      </c>
      <c r="I8001" s="6">
        <v>2149.94</v>
      </c>
      <c r="J8001" s="6">
        <v>0</v>
      </c>
      <c r="K8001" s="6">
        <v>29340.5</v>
      </c>
      <c r="L8001" s="6">
        <v>2149.94</v>
      </c>
      <c r="M8001" s="6">
        <v>0</v>
      </c>
      <c r="N8001" s="6">
        <v>0</v>
      </c>
      <c r="O8001" s="6">
        <v>40053.4</v>
      </c>
      <c r="P8001" s="6">
        <v>34817.1</v>
      </c>
      <c r="Q8001" s="6">
        <v>0</v>
      </c>
      <c r="R8001" s="114">
        <v>2973.46</v>
      </c>
      <c r="S8001" s="114">
        <v>0</v>
      </c>
      <c r="T8001" s="114">
        <v>3073.65</v>
      </c>
      <c r="U8001">
        <v>0</v>
      </c>
      <c r="V8001">
        <v>2829.13</v>
      </c>
      <c r="W8001">
        <v>0</v>
      </c>
    </row>
    <row r="8002" spans="1:23" ht="15.75" customHeight="1" x14ac:dyDescent="0.2">
      <c r="A8002" s="6">
        <v>7989</v>
      </c>
      <c r="B8002" s="6">
        <v>0</v>
      </c>
      <c r="C8002" s="6">
        <v>37478.699999999997</v>
      </c>
      <c r="D8002" s="6">
        <v>0</v>
      </c>
      <c r="E8002" s="6">
        <v>11776</v>
      </c>
      <c r="F8002" s="6">
        <v>0</v>
      </c>
      <c r="G8002" s="6">
        <v>0</v>
      </c>
      <c r="H8002" s="6">
        <v>0</v>
      </c>
      <c r="I8002" s="6">
        <v>1780.52</v>
      </c>
      <c r="J8002" s="6">
        <v>0</v>
      </c>
      <c r="K8002" s="6">
        <v>25144.9</v>
      </c>
      <c r="L8002" s="6">
        <v>1780.52</v>
      </c>
      <c r="M8002" s="6">
        <v>0</v>
      </c>
      <c r="N8002" s="6">
        <v>0</v>
      </c>
      <c r="O8002" s="6">
        <v>40053.4</v>
      </c>
      <c r="P8002" s="6">
        <v>36830.1</v>
      </c>
      <c r="Q8002" s="6">
        <v>0</v>
      </c>
      <c r="R8002" s="114">
        <v>4697.62</v>
      </c>
      <c r="S8002" s="114">
        <v>611.44799999999998</v>
      </c>
      <c r="T8002" s="114">
        <v>1254.03</v>
      </c>
      <c r="U8002">
        <v>0</v>
      </c>
      <c r="V8002">
        <v>52.883600000000001</v>
      </c>
      <c r="W8002">
        <v>18.621700000000001</v>
      </c>
    </row>
    <row r="8003" spans="1:23" ht="15.75" customHeight="1" x14ac:dyDescent="0.2">
      <c r="A8003" s="6">
        <v>7990</v>
      </c>
      <c r="B8003" s="6">
        <v>0</v>
      </c>
      <c r="C8003" s="6">
        <v>39217.800000000003</v>
      </c>
      <c r="D8003" s="6">
        <v>0</v>
      </c>
      <c r="E8003" s="6">
        <v>7953.39</v>
      </c>
      <c r="F8003" s="6">
        <v>0</v>
      </c>
      <c r="G8003" s="6">
        <v>0</v>
      </c>
      <c r="H8003" s="6">
        <v>0</v>
      </c>
      <c r="I8003" s="6">
        <v>1589.25</v>
      </c>
      <c r="J8003" s="6">
        <v>0</v>
      </c>
      <c r="K8003" s="6">
        <v>28852.1</v>
      </c>
      <c r="L8003" s="6">
        <v>1589.25</v>
      </c>
      <c r="M8003" s="6">
        <v>0</v>
      </c>
      <c r="N8003" s="6">
        <v>0</v>
      </c>
      <c r="O8003" s="6">
        <v>40053.4</v>
      </c>
      <c r="P8003" s="6">
        <v>34429.300000000003</v>
      </c>
      <c r="Q8003" s="6">
        <v>0</v>
      </c>
      <c r="R8003" s="114">
        <v>7745.52</v>
      </c>
      <c r="S8003" s="114">
        <v>3281.27</v>
      </c>
      <c r="T8003" s="114">
        <v>7446.72</v>
      </c>
      <c r="U8003">
        <v>0</v>
      </c>
      <c r="V8003">
        <v>0</v>
      </c>
      <c r="W8003">
        <v>1787.89</v>
      </c>
    </row>
    <row r="8004" spans="1:23" ht="15.75" customHeight="1" x14ac:dyDescent="0.2">
      <c r="A8004" s="6">
        <v>7991</v>
      </c>
      <c r="B8004" s="6">
        <v>0</v>
      </c>
      <c r="C8004" s="6">
        <v>32207.1</v>
      </c>
      <c r="D8004" s="6">
        <v>0</v>
      </c>
      <c r="E8004" s="6">
        <v>1066.1400000000001</v>
      </c>
      <c r="F8004" s="6">
        <v>0</v>
      </c>
      <c r="G8004" s="6">
        <v>0</v>
      </c>
      <c r="H8004" s="6">
        <v>0</v>
      </c>
      <c r="I8004" s="6">
        <v>3302.63</v>
      </c>
      <c r="J8004" s="6">
        <v>0</v>
      </c>
      <c r="K8004" s="6">
        <v>28495.9</v>
      </c>
      <c r="L8004" s="6">
        <v>3302.63</v>
      </c>
      <c r="M8004" s="6">
        <v>0</v>
      </c>
      <c r="N8004" s="6">
        <v>0</v>
      </c>
      <c r="O8004" s="6">
        <v>40053.4</v>
      </c>
      <c r="P8004" s="6">
        <v>32958.5</v>
      </c>
      <c r="Q8004" s="6">
        <v>0</v>
      </c>
      <c r="R8004" s="114">
        <v>12297.9</v>
      </c>
      <c r="S8004" s="114">
        <v>4529.1400000000003</v>
      </c>
      <c r="T8004" s="114">
        <v>16624</v>
      </c>
      <c r="U8004">
        <v>0</v>
      </c>
      <c r="V8004">
        <v>0</v>
      </c>
      <c r="W8004">
        <v>1038.6300000000001</v>
      </c>
    </row>
    <row r="8005" spans="1:23" ht="15.75" customHeight="1" x14ac:dyDescent="0.2">
      <c r="A8005" s="6">
        <v>7992</v>
      </c>
      <c r="B8005" s="6">
        <v>0</v>
      </c>
      <c r="C8005" s="6">
        <v>34212.9</v>
      </c>
      <c r="D8005" s="6">
        <v>0</v>
      </c>
      <c r="E8005" s="6">
        <v>2643.46</v>
      </c>
      <c r="F8005" s="6">
        <v>0</v>
      </c>
      <c r="G8005" s="6">
        <v>0</v>
      </c>
      <c r="H8005" s="6">
        <v>0</v>
      </c>
      <c r="I8005" s="6">
        <v>638.86</v>
      </c>
      <c r="J8005" s="6">
        <v>0</v>
      </c>
      <c r="K8005" s="6">
        <v>27452.5</v>
      </c>
      <c r="L8005" s="6">
        <v>638.86</v>
      </c>
      <c r="M8005" s="6">
        <v>0</v>
      </c>
      <c r="N8005" s="6">
        <v>0</v>
      </c>
      <c r="O8005" s="6">
        <v>40053.4</v>
      </c>
      <c r="P8005" s="6">
        <v>26022.1</v>
      </c>
      <c r="Q8005" s="6">
        <v>0</v>
      </c>
      <c r="R8005" s="114">
        <v>12610.8</v>
      </c>
      <c r="S8005" s="114">
        <v>7560.97</v>
      </c>
      <c r="T8005" s="114">
        <v>5526.3</v>
      </c>
      <c r="U8005">
        <v>0</v>
      </c>
      <c r="V8005">
        <v>0</v>
      </c>
      <c r="W8005">
        <v>390.40499999999997</v>
      </c>
    </row>
    <row r="8006" spans="1:23" ht="15.75" customHeight="1" x14ac:dyDescent="0.2">
      <c r="A8006" s="6">
        <v>7993</v>
      </c>
      <c r="B8006" s="6">
        <v>0</v>
      </c>
      <c r="C8006" s="6">
        <v>34632.300000000003</v>
      </c>
      <c r="D8006" s="6">
        <v>0</v>
      </c>
      <c r="E8006" s="6">
        <v>2066.6799999999998</v>
      </c>
      <c r="F8006" s="6">
        <v>0</v>
      </c>
      <c r="G8006" s="6">
        <v>0</v>
      </c>
      <c r="H8006" s="6">
        <v>0</v>
      </c>
      <c r="I8006" s="6">
        <v>0</v>
      </c>
      <c r="J8006" s="6">
        <v>0</v>
      </c>
      <c r="K8006" s="6">
        <v>22808.7</v>
      </c>
      <c r="L8006" s="6">
        <v>0</v>
      </c>
      <c r="M8006" s="6">
        <v>286.572</v>
      </c>
      <c r="N8006" s="6">
        <v>0</v>
      </c>
      <c r="O8006" s="6">
        <v>40053.4</v>
      </c>
      <c r="P8006" s="6">
        <v>18796.2</v>
      </c>
      <c r="Q8006" s="6">
        <v>0</v>
      </c>
      <c r="R8006" s="114">
        <v>9429.26</v>
      </c>
      <c r="S8006" s="114">
        <v>8996.17</v>
      </c>
      <c r="T8006" s="114">
        <v>0</v>
      </c>
      <c r="U8006">
        <v>0</v>
      </c>
      <c r="V8006">
        <v>6593.69</v>
      </c>
      <c r="W8006">
        <v>0</v>
      </c>
    </row>
    <row r="8007" spans="1:23" ht="15.75" customHeight="1" x14ac:dyDescent="0.2">
      <c r="A8007" s="6">
        <v>7994</v>
      </c>
      <c r="B8007" s="6">
        <v>0</v>
      </c>
      <c r="C8007" s="6">
        <v>25087.3</v>
      </c>
      <c r="D8007" s="6">
        <v>0</v>
      </c>
      <c r="E8007" s="6">
        <v>4386.13</v>
      </c>
      <c r="F8007" s="6">
        <v>0</v>
      </c>
      <c r="G8007" s="6">
        <v>0</v>
      </c>
      <c r="H8007" s="6">
        <v>0</v>
      </c>
      <c r="I8007" s="6">
        <v>0</v>
      </c>
      <c r="J8007" s="6">
        <v>0</v>
      </c>
      <c r="K8007" s="6">
        <v>24951.3</v>
      </c>
      <c r="L8007" s="6">
        <v>0</v>
      </c>
      <c r="M8007" s="6">
        <v>0</v>
      </c>
      <c r="N8007" s="6">
        <v>0</v>
      </c>
      <c r="O8007" s="6">
        <v>40053.4</v>
      </c>
      <c r="P8007" s="6">
        <v>10687.3</v>
      </c>
      <c r="Q8007" s="6">
        <v>0</v>
      </c>
      <c r="R8007" s="114">
        <v>8329.9699999999993</v>
      </c>
      <c r="S8007" s="114">
        <v>10235.5</v>
      </c>
      <c r="T8007" s="114">
        <v>3075.97</v>
      </c>
      <c r="U8007">
        <v>0</v>
      </c>
      <c r="V8007">
        <v>11069.2</v>
      </c>
      <c r="W8007">
        <v>0</v>
      </c>
    </row>
    <row r="8008" spans="1:23" ht="15.75" customHeight="1" x14ac:dyDescent="0.2">
      <c r="A8008" s="6">
        <v>7995</v>
      </c>
      <c r="B8008" s="6">
        <v>0</v>
      </c>
      <c r="C8008" s="6">
        <v>17649.5</v>
      </c>
      <c r="D8008" s="6">
        <v>0</v>
      </c>
      <c r="E8008" s="6">
        <v>14013.7</v>
      </c>
      <c r="F8008" s="6">
        <v>0</v>
      </c>
      <c r="G8008" s="6">
        <v>0</v>
      </c>
      <c r="H8008" s="6">
        <v>0</v>
      </c>
      <c r="I8008" s="6">
        <v>0</v>
      </c>
      <c r="J8008" s="6">
        <v>0</v>
      </c>
      <c r="K8008" s="6">
        <v>25176.6</v>
      </c>
      <c r="L8008" s="6">
        <v>0</v>
      </c>
      <c r="M8008" s="6">
        <v>0</v>
      </c>
      <c r="N8008" s="6">
        <v>0</v>
      </c>
      <c r="O8008" s="6">
        <v>40053.4</v>
      </c>
      <c r="P8008" s="6">
        <v>5819.74</v>
      </c>
      <c r="Q8008" s="6">
        <v>0</v>
      </c>
      <c r="R8008" s="114">
        <v>10860.2</v>
      </c>
      <c r="S8008" s="114">
        <v>14438.9</v>
      </c>
      <c r="T8008" s="114">
        <v>6521.59</v>
      </c>
      <c r="U8008">
        <v>0</v>
      </c>
      <c r="V8008">
        <v>12045.8</v>
      </c>
      <c r="W8008">
        <v>0</v>
      </c>
    </row>
    <row r="8009" spans="1:23" ht="15.75" customHeight="1" x14ac:dyDescent="0.2">
      <c r="A8009" s="6">
        <v>7996</v>
      </c>
      <c r="B8009" s="6">
        <v>0</v>
      </c>
      <c r="C8009" s="6">
        <v>1244.06</v>
      </c>
      <c r="D8009" s="6">
        <v>0</v>
      </c>
      <c r="E8009" s="6">
        <v>34362.6</v>
      </c>
      <c r="F8009" s="6">
        <v>0</v>
      </c>
      <c r="G8009" s="6">
        <v>0</v>
      </c>
      <c r="H8009" s="6">
        <v>0</v>
      </c>
      <c r="I8009" s="6">
        <v>0</v>
      </c>
      <c r="J8009" s="6">
        <v>0</v>
      </c>
      <c r="K8009" s="6">
        <v>21594.7</v>
      </c>
      <c r="L8009" s="6">
        <v>0</v>
      </c>
      <c r="M8009" s="6">
        <v>0</v>
      </c>
      <c r="N8009" s="6">
        <v>0</v>
      </c>
      <c r="O8009" s="6">
        <v>40053.4</v>
      </c>
      <c r="P8009" s="6">
        <v>5586.19</v>
      </c>
      <c r="Q8009" s="6">
        <v>0</v>
      </c>
      <c r="R8009" s="114">
        <v>17132.3</v>
      </c>
      <c r="S8009" s="114">
        <v>13883.4</v>
      </c>
      <c r="T8009" s="114">
        <v>1559.23</v>
      </c>
      <c r="U8009">
        <v>0</v>
      </c>
      <c r="V8009">
        <v>16551.900000000001</v>
      </c>
      <c r="W8009">
        <v>0</v>
      </c>
    </row>
    <row r="8010" spans="1:23" ht="15.75" customHeight="1" x14ac:dyDescent="0.2">
      <c r="A8010" s="6">
        <v>7997</v>
      </c>
      <c r="B8010" s="6">
        <v>0</v>
      </c>
      <c r="C8010" s="6">
        <v>0</v>
      </c>
      <c r="D8010" s="6">
        <v>0</v>
      </c>
      <c r="E8010" s="6">
        <v>39457.800000000003</v>
      </c>
      <c r="F8010" s="6">
        <v>0</v>
      </c>
      <c r="G8010" s="6">
        <v>0</v>
      </c>
      <c r="H8010" s="6">
        <v>0</v>
      </c>
      <c r="I8010" s="6">
        <v>0</v>
      </c>
      <c r="J8010" s="6">
        <v>0</v>
      </c>
      <c r="K8010" s="6">
        <v>20587.400000000001</v>
      </c>
      <c r="L8010" s="6">
        <v>0</v>
      </c>
      <c r="M8010" s="6">
        <v>0</v>
      </c>
      <c r="N8010" s="6">
        <v>0</v>
      </c>
      <c r="O8010" s="6">
        <v>40053.4</v>
      </c>
      <c r="P8010" s="6">
        <v>5545.7</v>
      </c>
      <c r="Q8010" s="6">
        <v>0</v>
      </c>
      <c r="R8010" s="114">
        <v>15932.3</v>
      </c>
      <c r="S8010" s="114">
        <v>4752.8500000000004</v>
      </c>
      <c r="T8010" s="114">
        <v>935.50199999999995</v>
      </c>
      <c r="U8010">
        <v>0</v>
      </c>
      <c r="V8010">
        <v>12749.6</v>
      </c>
      <c r="W8010">
        <v>0</v>
      </c>
    </row>
    <row r="8011" spans="1:23" ht="15.75" customHeight="1" x14ac:dyDescent="0.2">
      <c r="A8011" s="6">
        <v>7998</v>
      </c>
      <c r="B8011" s="6">
        <v>0</v>
      </c>
      <c r="C8011" s="6">
        <v>0</v>
      </c>
      <c r="D8011" s="6">
        <v>0</v>
      </c>
      <c r="E8011" s="6">
        <v>37786.199999999997</v>
      </c>
      <c r="F8011" s="6">
        <v>0</v>
      </c>
      <c r="G8011" s="6">
        <v>0</v>
      </c>
      <c r="H8011" s="6">
        <v>0</v>
      </c>
      <c r="I8011" s="6">
        <v>959.25699999999995</v>
      </c>
      <c r="J8011" s="6">
        <v>0</v>
      </c>
      <c r="K8011" s="6">
        <v>21396.1</v>
      </c>
      <c r="L8011" s="6">
        <v>959.25699999999995</v>
      </c>
      <c r="M8011" s="6">
        <v>308.52999999999997</v>
      </c>
      <c r="N8011" s="6">
        <v>0</v>
      </c>
      <c r="O8011" s="6">
        <v>40053.4</v>
      </c>
      <c r="P8011" s="6">
        <v>2647.93</v>
      </c>
      <c r="Q8011" s="6">
        <v>0</v>
      </c>
      <c r="R8011" s="114">
        <v>14923.8</v>
      </c>
      <c r="S8011" s="114">
        <v>550.81700000000001</v>
      </c>
      <c r="T8011" s="114">
        <v>335.21499999999997</v>
      </c>
      <c r="U8011">
        <v>0</v>
      </c>
      <c r="V8011">
        <v>9219.0400000000009</v>
      </c>
      <c r="W8011">
        <v>152.857</v>
      </c>
    </row>
    <row r="8012" spans="1:23" ht="15.75" customHeight="1" x14ac:dyDescent="0.2">
      <c r="A8012" s="6">
        <v>7999</v>
      </c>
      <c r="B8012" s="6">
        <v>0</v>
      </c>
      <c r="C8012" s="6">
        <v>1853.37</v>
      </c>
      <c r="D8012" s="6">
        <v>0</v>
      </c>
      <c r="E8012" s="6">
        <v>33177.199999999997</v>
      </c>
      <c r="F8012" s="6">
        <v>0</v>
      </c>
      <c r="G8012" s="6">
        <v>0</v>
      </c>
      <c r="H8012" s="6">
        <v>0</v>
      </c>
      <c r="I8012" s="6">
        <v>1325.61</v>
      </c>
      <c r="J8012" s="6">
        <v>0</v>
      </c>
      <c r="K8012" s="6">
        <v>23012.7</v>
      </c>
      <c r="L8012" s="6">
        <v>1325.61</v>
      </c>
      <c r="M8012" s="6">
        <v>0</v>
      </c>
      <c r="N8012" s="6">
        <v>0</v>
      </c>
      <c r="O8012" s="6">
        <v>40053.4</v>
      </c>
      <c r="P8012" s="6">
        <v>1520.24</v>
      </c>
      <c r="Q8012" s="6">
        <v>0</v>
      </c>
      <c r="R8012" s="114">
        <v>7551.53</v>
      </c>
      <c r="S8012" s="114">
        <v>789.58100000000002</v>
      </c>
      <c r="T8012" s="114">
        <v>960.42</v>
      </c>
      <c r="U8012">
        <v>0</v>
      </c>
      <c r="V8012">
        <v>4175.1499999999996</v>
      </c>
      <c r="W8012">
        <v>2071.83</v>
      </c>
    </row>
    <row r="8013" spans="1:23" ht="15.75" customHeight="1" x14ac:dyDescent="0.2">
      <c r="A8013" s="6">
        <v>8000</v>
      </c>
      <c r="B8013" s="6">
        <v>0.63083299999999998</v>
      </c>
      <c r="C8013" s="6">
        <v>2118.65</v>
      </c>
      <c r="D8013" s="6">
        <v>0.708762</v>
      </c>
      <c r="E8013" s="6">
        <v>34097.1</v>
      </c>
      <c r="F8013" s="6">
        <v>0.96343400000000001</v>
      </c>
      <c r="G8013" s="6">
        <v>0</v>
      </c>
      <c r="H8013" s="6">
        <v>9.2191300000000004E-2</v>
      </c>
      <c r="I8013" s="6">
        <v>1093.99</v>
      </c>
      <c r="J8013" s="6">
        <v>0.188806</v>
      </c>
      <c r="K8013" s="6">
        <v>16938.5</v>
      </c>
      <c r="L8013" s="6">
        <v>1093.99</v>
      </c>
      <c r="M8013" s="6">
        <v>0</v>
      </c>
      <c r="N8013" s="6">
        <v>0.151532</v>
      </c>
      <c r="O8013" s="6">
        <v>39760.6</v>
      </c>
      <c r="P8013" s="6">
        <v>1119.04</v>
      </c>
      <c r="Q8013" s="6">
        <v>0</v>
      </c>
      <c r="R8013" s="114">
        <v>0</v>
      </c>
      <c r="S8013" s="114">
        <v>736.91300000000001</v>
      </c>
      <c r="T8013" s="114">
        <v>185.964</v>
      </c>
      <c r="U8013">
        <v>5.8892699999999999E-2</v>
      </c>
      <c r="V8013">
        <v>4243.17</v>
      </c>
      <c r="W8013">
        <v>1343.43</v>
      </c>
    </row>
    <row r="8014" spans="1:23" ht="15.75" customHeight="1" x14ac:dyDescent="0.2">
      <c r="A8014" s="6">
        <v>8001</v>
      </c>
      <c r="B8014" s="6">
        <v>1.9884200000000001</v>
      </c>
      <c r="C8014" s="6">
        <v>3357.88</v>
      </c>
      <c r="D8014" s="6">
        <v>1.94852</v>
      </c>
      <c r="E8014" s="6">
        <v>33747.800000000003</v>
      </c>
      <c r="F8014" s="6">
        <v>2.0811700000000002</v>
      </c>
      <c r="G8014" s="6">
        <v>0</v>
      </c>
      <c r="H8014" s="6">
        <v>1.13218</v>
      </c>
      <c r="I8014" s="6">
        <v>0</v>
      </c>
      <c r="J8014" s="6">
        <v>1.35042</v>
      </c>
      <c r="K8014" s="6">
        <v>10455.1</v>
      </c>
      <c r="L8014" s="6">
        <v>0</v>
      </c>
      <c r="M8014" s="6">
        <v>0</v>
      </c>
      <c r="N8014" s="6">
        <v>1.26206</v>
      </c>
      <c r="O8014" s="6">
        <v>38974.699999999997</v>
      </c>
      <c r="P8014" s="6">
        <v>3161.74</v>
      </c>
      <c r="Q8014" s="6">
        <v>0.68234700000000004</v>
      </c>
      <c r="R8014" s="114">
        <v>2093.1</v>
      </c>
      <c r="S8014" s="114">
        <v>727.98199999999997</v>
      </c>
      <c r="T8014" s="114">
        <v>0</v>
      </c>
      <c r="U8014">
        <v>1.3572599999999999</v>
      </c>
      <c r="V8014">
        <v>8951.65</v>
      </c>
      <c r="W8014">
        <v>1610.49</v>
      </c>
    </row>
    <row r="8015" spans="1:23" ht="15.75" customHeight="1" x14ac:dyDescent="0.2">
      <c r="A8015" s="6">
        <v>8002</v>
      </c>
      <c r="B8015" s="6">
        <v>3.00631</v>
      </c>
      <c r="C8015" s="6">
        <v>10960.4</v>
      </c>
      <c r="D8015" s="6">
        <v>2.8849200000000002</v>
      </c>
      <c r="E8015" s="6">
        <v>22466.3</v>
      </c>
      <c r="F8015" s="6">
        <v>2.88842</v>
      </c>
      <c r="G8015" s="6">
        <v>0</v>
      </c>
      <c r="H8015" s="6">
        <v>1.9675800000000001</v>
      </c>
      <c r="I8015" s="6">
        <v>1223.69</v>
      </c>
      <c r="J8015" s="6">
        <v>2.2545199999999999</v>
      </c>
      <c r="K8015" s="6">
        <v>3184.18</v>
      </c>
      <c r="L8015" s="6">
        <v>1223.69</v>
      </c>
      <c r="M8015" s="6">
        <v>0</v>
      </c>
      <c r="N8015" s="6">
        <v>2.1692800000000001</v>
      </c>
      <c r="O8015" s="6">
        <v>36610.1</v>
      </c>
      <c r="P8015" s="6">
        <v>4523.17</v>
      </c>
      <c r="Q8015" s="6">
        <v>1.6448499999999999</v>
      </c>
      <c r="R8015" s="114">
        <v>3433.51</v>
      </c>
      <c r="S8015" s="114">
        <v>889.00599999999997</v>
      </c>
      <c r="T8015" s="114">
        <v>1851.79</v>
      </c>
      <c r="U8015">
        <v>2.3229600000000001</v>
      </c>
      <c r="V8015">
        <v>2078.29</v>
      </c>
      <c r="W8015">
        <v>1227.18</v>
      </c>
    </row>
    <row r="8016" spans="1:23" ht="15.75" customHeight="1" x14ac:dyDescent="0.2">
      <c r="A8016" s="6">
        <v>8003</v>
      </c>
      <c r="B8016" s="6">
        <v>3.6279599999999999</v>
      </c>
      <c r="C8016" s="6">
        <v>25839</v>
      </c>
      <c r="D8016" s="6">
        <v>2.5462099999999999</v>
      </c>
      <c r="E8016" s="6">
        <v>13045</v>
      </c>
      <c r="F8016" s="6">
        <v>3.3711700000000002</v>
      </c>
      <c r="G8016" s="6">
        <v>0</v>
      </c>
      <c r="H8016" s="6">
        <v>0.77696699999999996</v>
      </c>
      <c r="I8016" s="6">
        <v>3598.95</v>
      </c>
      <c r="J8016" s="6">
        <v>2.8368799999999998</v>
      </c>
      <c r="K8016" s="6">
        <v>2039.66</v>
      </c>
      <c r="L8016" s="6">
        <v>3598.95</v>
      </c>
      <c r="M8016" s="6">
        <v>0</v>
      </c>
      <c r="N8016" s="6">
        <v>2.7639100000000001</v>
      </c>
      <c r="O8016" s="6">
        <v>34754.300000000003</v>
      </c>
      <c r="P8016" s="6">
        <v>0</v>
      </c>
      <c r="Q8016" s="6">
        <v>2.3394200000000001</v>
      </c>
      <c r="R8016" s="114">
        <v>3528.3</v>
      </c>
      <c r="S8016" s="114">
        <v>0</v>
      </c>
      <c r="T8016" s="114">
        <v>0</v>
      </c>
      <c r="U8016">
        <v>1.3727100000000001</v>
      </c>
      <c r="V8016">
        <v>0</v>
      </c>
      <c r="W8016">
        <v>2013.19</v>
      </c>
    </row>
    <row r="8017" spans="1:23" ht="15.75" customHeight="1" x14ac:dyDescent="0.2">
      <c r="A8017" s="6">
        <v>8004</v>
      </c>
      <c r="B8017" s="6">
        <v>3.88794</v>
      </c>
      <c r="C8017" s="6">
        <v>35294.1</v>
      </c>
      <c r="D8017" s="6">
        <v>3.0127199999999998</v>
      </c>
      <c r="E8017" s="6">
        <v>4706.01</v>
      </c>
      <c r="F8017" s="6">
        <v>3.5360200000000002</v>
      </c>
      <c r="G8017" s="6">
        <v>0</v>
      </c>
      <c r="H8017" s="6">
        <v>0.69437199999999999</v>
      </c>
      <c r="I8017" s="6">
        <v>9627.56</v>
      </c>
      <c r="J8017" s="6">
        <v>3.1120399999999999</v>
      </c>
      <c r="K8017" s="6">
        <v>1699.89</v>
      </c>
      <c r="L8017" s="6">
        <v>9627.56</v>
      </c>
      <c r="M8017" s="6">
        <v>0</v>
      </c>
      <c r="N8017" s="6">
        <v>2.6007699999999998</v>
      </c>
      <c r="O8017" s="6">
        <v>32507.200000000001</v>
      </c>
      <c r="P8017" s="6">
        <v>0</v>
      </c>
      <c r="Q8017" s="6">
        <v>2.6993</v>
      </c>
      <c r="R8017" s="114">
        <v>4157.12</v>
      </c>
      <c r="S8017" s="114">
        <v>0</v>
      </c>
      <c r="T8017" s="114">
        <v>0</v>
      </c>
      <c r="U8017">
        <v>1.5686800000000001</v>
      </c>
      <c r="V8017">
        <v>0</v>
      </c>
      <c r="W8017">
        <v>1239.0999999999999</v>
      </c>
    </row>
    <row r="8018" spans="1:23" ht="15.75" customHeight="1" x14ac:dyDescent="0.2">
      <c r="A8018" s="6">
        <v>8005</v>
      </c>
      <c r="B8018" s="6">
        <v>2.2970100000000002</v>
      </c>
      <c r="C8018" s="6">
        <v>37477.1</v>
      </c>
      <c r="D8018" s="6">
        <v>2.8861599999999998</v>
      </c>
      <c r="E8018" s="6">
        <v>5338.93</v>
      </c>
      <c r="F8018" s="6">
        <v>3.3634599999999999</v>
      </c>
      <c r="G8018" s="6">
        <v>0</v>
      </c>
      <c r="H8018" s="6">
        <v>2.1432099999999998</v>
      </c>
      <c r="I8018" s="6">
        <v>12664.3</v>
      </c>
      <c r="J8018" s="6">
        <v>3.11429</v>
      </c>
      <c r="K8018" s="6">
        <v>1713.97</v>
      </c>
      <c r="L8018" s="6">
        <v>12664.3</v>
      </c>
      <c r="M8018" s="6">
        <v>0</v>
      </c>
      <c r="N8018" s="6">
        <v>3.0343599999999999</v>
      </c>
      <c r="O8018" s="6">
        <v>30616.6</v>
      </c>
      <c r="P8018" s="6">
        <v>714.86300000000006</v>
      </c>
      <c r="Q8018" s="6">
        <v>2.7698100000000001</v>
      </c>
      <c r="R8018" s="114">
        <v>2424.25</v>
      </c>
      <c r="S8018" s="114">
        <v>0</v>
      </c>
      <c r="T8018" s="114">
        <v>0</v>
      </c>
      <c r="U8018">
        <v>1.82955</v>
      </c>
      <c r="V8018">
        <v>0</v>
      </c>
      <c r="W8018">
        <v>113.295</v>
      </c>
    </row>
    <row r="8019" spans="1:23" ht="15.75" customHeight="1" x14ac:dyDescent="0.2">
      <c r="A8019" s="6">
        <v>8006</v>
      </c>
      <c r="B8019" s="6">
        <v>3.34552</v>
      </c>
      <c r="C8019" s="6">
        <v>38846.300000000003</v>
      </c>
      <c r="D8019" s="6">
        <v>2.4537200000000001</v>
      </c>
      <c r="E8019" s="6">
        <v>4585.13</v>
      </c>
      <c r="F8019" s="6">
        <v>2.8570700000000002</v>
      </c>
      <c r="G8019" s="6">
        <v>0</v>
      </c>
      <c r="H8019" s="6">
        <v>1.3749</v>
      </c>
      <c r="I8019" s="6">
        <v>13581.6</v>
      </c>
      <c r="J8019" s="6">
        <v>2.83352</v>
      </c>
      <c r="K8019" s="6">
        <v>1737.66</v>
      </c>
      <c r="L8019" s="6">
        <v>13581.6</v>
      </c>
      <c r="M8019" s="6">
        <v>0</v>
      </c>
      <c r="N8019" s="6">
        <v>2.7397900000000002</v>
      </c>
      <c r="O8019" s="6">
        <v>32588</v>
      </c>
      <c r="P8019" s="6">
        <v>1561.55</v>
      </c>
      <c r="Q8019" s="6">
        <v>2.4718800000000001</v>
      </c>
      <c r="R8019" s="114">
        <v>965.923</v>
      </c>
      <c r="S8019" s="114">
        <v>0</v>
      </c>
      <c r="T8019" s="114">
        <v>0</v>
      </c>
      <c r="U8019">
        <v>1.3031999999999999</v>
      </c>
      <c r="V8019">
        <v>0</v>
      </c>
      <c r="W8019">
        <v>7979.1</v>
      </c>
    </row>
    <row r="8020" spans="1:23" ht="15.75" customHeight="1" x14ac:dyDescent="0.2">
      <c r="A8020" s="6">
        <v>8007</v>
      </c>
      <c r="B8020" s="6">
        <v>2.5682</v>
      </c>
      <c r="C8020" s="6">
        <v>38395</v>
      </c>
      <c r="D8020" s="6">
        <v>2.0588299999999999</v>
      </c>
      <c r="E8020" s="6">
        <v>3849.21</v>
      </c>
      <c r="F8020" s="6">
        <v>2.0103800000000001</v>
      </c>
      <c r="G8020" s="6">
        <v>0</v>
      </c>
      <c r="H8020" s="6">
        <v>1.0100199999999999</v>
      </c>
      <c r="I8020" s="6">
        <v>15839.1</v>
      </c>
      <c r="J8020" s="6">
        <v>2.0122300000000002</v>
      </c>
      <c r="K8020" s="6">
        <v>1463.93</v>
      </c>
      <c r="L8020" s="6">
        <v>15839.1</v>
      </c>
      <c r="M8020" s="6">
        <v>0</v>
      </c>
      <c r="N8020" s="6">
        <v>2.18927</v>
      </c>
      <c r="O8020" s="6">
        <v>37153.199999999997</v>
      </c>
      <c r="P8020" s="6">
        <v>2016.93</v>
      </c>
      <c r="Q8020" s="6">
        <v>1.84748</v>
      </c>
      <c r="R8020" s="114">
        <v>0</v>
      </c>
      <c r="S8020" s="114">
        <v>0</v>
      </c>
      <c r="T8020" s="114">
        <v>0</v>
      </c>
      <c r="U8020">
        <v>0.77241899999999997</v>
      </c>
      <c r="V8020">
        <v>4148.51</v>
      </c>
      <c r="W8020">
        <v>16521.7</v>
      </c>
    </row>
    <row r="8021" spans="1:23" ht="15.75" customHeight="1" x14ac:dyDescent="0.2">
      <c r="A8021" s="6">
        <v>8008</v>
      </c>
      <c r="B8021" s="6">
        <v>1.46218</v>
      </c>
      <c r="C8021" s="6">
        <v>39257.4</v>
      </c>
      <c r="D8021" s="6">
        <v>0.61145499999999997</v>
      </c>
      <c r="E8021" s="6">
        <v>3683.28</v>
      </c>
      <c r="F8021" s="6">
        <v>0.88315600000000005</v>
      </c>
      <c r="G8021" s="6">
        <v>0</v>
      </c>
      <c r="H8021" s="6">
        <v>0.505768</v>
      </c>
      <c r="I8021" s="6">
        <v>10226.299999999999</v>
      </c>
      <c r="J8021" s="6">
        <v>1.2298899999999999</v>
      </c>
      <c r="K8021" s="6">
        <v>1852.37</v>
      </c>
      <c r="L8021" s="6">
        <v>10226.299999999999</v>
      </c>
      <c r="M8021" s="6">
        <v>852.97900000000004</v>
      </c>
      <c r="N8021" s="6">
        <v>1.3263</v>
      </c>
      <c r="O8021" s="6">
        <v>39572.6</v>
      </c>
      <c r="P8021" s="6">
        <v>2898.9</v>
      </c>
      <c r="Q8021" s="6">
        <v>0.93859199999999998</v>
      </c>
      <c r="R8021" s="114">
        <v>0</v>
      </c>
      <c r="S8021" s="114">
        <v>26985.4</v>
      </c>
      <c r="T8021" s="114">
        <v>0</v>
      </c>
      <c r="U8021">
        <v>0.41384500000000002</v>
      </c>
      <c r="V8021">
        <v>883.67</v>
      </c>
      <c r="W8021">
        <v>0</v>
      </c>
    </row>
    <row r="8022" spans="1:23" ht="15.75" customHeight="1" x14ac:dyDescent="0.2">
      <c r="A8022" s="6">
        <v>8009</v>
      </c>
      <c r="B8022" s="6">
        <v>0</v>
      </c>
      <c r="C8022" s="6">
        <v>38592.1</v>
      </c>
      <c r="D8022" s="6">
        <v>0.28188200000000002</v>
      </c>
      <c r="E8022" s="6">
        <v>32773.4</v>
      </c>
      <c r="F8022" s="6">
        <v>0</v>
      </c>
      <c r="G8022" s="6">
        <v>715.245</v>
      </c>
      <c r="H8022" s="6">
        <v>2.0492400000000001E-2</v>
      </c>
      <c r="I8022" s="6">
        <v>8060.58</v>
      </c>
      <c r="J8022" s="6">
        <v>0.334648</v>
      </c>
      <c r="K8022" s="6">
        <v>2743.74</v>
      </c>
      <c r="L8022" s="6">
        <v>8060.58</v>
      </c>
      <c r="M8022" s="6">
        <v>2174.41</v>
      </c>
      <c r="N8022" s="6">
        <v>0.212621</v>
      </c>
      <c r="O8022" s="6">
        <v>40053.4</v>
      </c>
      <c r="P8022" s="6">
        <v>5668.98</v>
      </c>
      <c r="Q8022" s="6">
        <v>0</v>
      </c>
      <c r="R8022" s="114">
        <v>1409.44</v>
      </c>
      <c r="S8022" s="114">
        <v>34086.699999999997</v>
      </c>
      <c r="T8022" s="114">
        <v>0</v>
      </c>
      <c r="U8022">
        <v>0</v>
      </c>
      <c r="V8022">
        <v>928.26300000000003</v>
      </c>
      <c r="W8022">
        <v>0</v>
      </c>
    </row>
    <row r="8023" spans="1:23" ht="15.75" customHeight="1" x14ac:dyDescent="0.2">
      <c r="A8023" s="6">
        <v>8010</v>
      </c>
      <c r="B8023" s="6">
        <v>0</v>
      </c>
      <c r="C8023" s="6">
        <v>38966.6</v>
      </c>
      <c r="D8023" s="6">
        <v>0</v>
      </c>
      <c r="E8023" s="6">
        <v>26923.599999999999</v>
      </c>
      <c r="F8023" s="6">
        <v>0</v>
      </c>
      <c r="G8023" s="6">
        <v>881.96199999999999</v>
      </c>
      <c r="H8023" s="6">
        <v>0</v>
      </c>
      <c r="I8023" s="6">
        <v>4441.1499999999996</v>
      </c>
      <c r="J8023" s="6">
        <v>0</v>
      </c>
      <c r="K8023" s="6">
        <v>5469.55</v>
      </c>
      <c r="L8023" s="6">
        <v>4441.1499999999996</v>
      </c>
      <c r="M8023" s="6">
        <v>6493.84</v>
      </c>
      <c r="N8023" s="6">
        <v>0</v>
      </c>
      <c r="O8023" s="6">
        <v>40053.4</v>
      </c>
      <c r="P8023" s="6">
        <v>10998.8</v>
      </c>
      <c r="Q8023" s="6">
        <v>0</v>
      </c>
      <c r="R8023" s="114">
        <v>4842.34</v>
      </c>
      <c r="S8023" s="114">
        <v>37706.800000000003</v>
      </c>
      <c r="T8023" s="114">
        <v>733.96900000000005</v>
      </c>
      <c r="U8023">
        <v>0</v>
      </c>
      <c r="V8023">
        <v>975.27</v>
      </c>
      <c r="W8023">
        <v>0</v>
      </c>
    </row>
    <row r="8024" spans="1:23" ht="15.75" customHeight="1" x14ac:dyDescent="0.2">
      <c r="A8024" s="6">
        <v>8011</v>
      </c>
      <c r="B8024" s="6">
        <v>0</v>
      </c>
      <c r="C8024" s="6">
        <v>39159.300000000003</v>
      </c>
      <c r="D8024" s="6">
        <v>0</v>
      </c>
      <c r="E8024" s="6">
        <v>21192.799999999999</v>
      </c>
      <c r="F8024" s="6">
        <v>0</v>
      </c>
      <c r="G8024" s="6">
        <v>1004.18</v>
      </c>
      <c r="H8024" s="6">
        <v>0</v>
      </c>
      <c r="I8024" s="6">
        <v>4325.4399999999996</v>
      </c>
      <c r="J8024" s="6">
        <v>0</v>
      </c>
      <c r="K8024" s="6">
        <v>12006.2</v>
      </c>
      <c r="L8024" s="6">
        <v>4325.4399999999996</v>
      </c>
      <c r="M8024" s="6">
        <v>3727.32</v>
      </c>
      <c r="N8024" s="6">
        <v>0</v>
      </c>
      <c r="O8024" s="6">
        <v>7877.79</v>
      </c>
      <c r="P8024" s="6">
        <v>12180.8</v>
      </c>
      <c r="Q8024" s="6">
        <v>0</v>
      </c>
      <c r="R8024" s="114">
        <v>6770.56</v>
      </c>
      <c r="S8024" s="114">
        <v>39239</v>
      </c>
      <c r="T8024" s="114">
        <v>0</v>
      </c>
      <c r="U8024">
        <v>0</v>
      </c>
      <c r="V8024">
        <v>4174.9799999999996</v>
      </c>
      <c r="W8024">
        <v>0</v>
      </c>
    </row>
    <row r="8025" spans="1:23" ht="15.75" customHeight="1" x14ac:dyDescent="0.2">
      <c r="A8025" s="6">
        <v>8012</v>
      </c>
      <c r="B8025" s="6">
        <v>0</v>
      </c>
      <c r="C8025" s="6">
        <v>39392.800000000003</v>
      </c>
      <c r="D8025" s="6">
        <v>0</v>
      </c>
      <c r="E8025" s="6">
        <v>16803.7</v>
      </c>
      <c r="F8025" s="6">
        <v>0</v>
      </c>
      <c r="G8025" s="6">
        <v>0</v>
      </c>
      <c r="H8025" s="6">
        <v>0</v>
      </c>
      <c r="I8025" s="6">
        <v>7817.04</v>
      </c>
      <c r="J8025" s="6">
        <v>0</v>
      </c>
      <c r="K8025" s="6">
        <v>11280.5</v>
      </c>
      <c r="L8025" s="6">
        <v>7817.04</v>
      </c>
      <c r="M8025" s="6">
        <v>2305.0700000000002</v>
      </c>
      <c r="N8025" s="6">
        <v>0</v>
      </c>
      <c r="O8025" s="6">
        <v>5249.86</v>
      </c>
      <c r="P8025" s="6">
        <v>19156.3</v>
      </c>
      <c r="Q8025" s="6">
        <v>0</v>
      </c>
      <c r="R8025" s="114">
        <v>3659.22</v>
      </c>
      <c r="S8025" s="114">
        <v>39652.300000000003</v>
      </c>
      <c r="T8025" s="114">
        <v>0</v>
      </c>
      <c r="U8025">
        <v>0</v>
      </c>
      <c r="V8025">
        <v>3642.19</v>
      </c>
      <c r="W8025">
        <v>0</v>
      </c>
    </row>
    <row r="8026" spans="1:23" ht="15.75" customHeight="1" x14ac:dyDescent="0.2">
      <c r="A8026" s="6">
        <v>8013</v>
      </c>
      <c r="B8026" s="6">
        <v>0</v>
      </c>
      <c r="C8026" s="6">
        <v>39725.599999999999</v>
      </c>
      <c r="D8026" s="6">
        <v>0</v>
      </c>
      <c r="E8026" s="6">
        <v>20943.2</v>
      </c>
      <c r="F8026" s="6">
        <v>0</v>
      </c>
      <c r="G8026" s="6">
        <v>0</v>
      </c>
      <c r="H8026" s="6">
        <v>0</v>
      </c>
      <c r="I8026" s="6">
        <v>9734.9699999999993</v>
      </c>
      <c r="J8026" s="6">
        <v>0</v>
      </c>
      <c r="K8026" s="6">
        <v>9964.91</v>
      </c>
      <c r="L8026" s="6">
        <v>9734.9699999999993</v>
      </c>
      <c r="M8026" s="6">
        <v>981.13199999999995</v>
      </c>
      <c r="N8026" s="6">
        <v>0</v>
      </c>
      <c r="O8026" s="6">
        <v>3058.28</v>
      </c>
      <c r="P8026" s="6">
        <v>15877.4</v>
      </c>
      <c r="Q8026" s="6">
        <v>0</v>
      </c>
      <c r="R8026" s="114">
        <v>881.24199999999996</v>
      </c>
      <c r="S8026" s="114">
        <v>40053.4</v>
      </c>
      <c r="T8026" s="114">
        <v>0</v>
      </c>
      <c r="U8026">
        <v>0</v>
      </c>
      <c r="V8026">
        <v>6925.37</v>
      </c>
      <c r="W8026">
        <v>917.46799999999996</v>
      </c>
    </row>
    <row r="8027" spans="1:23" ht="15.75" customHeight="1" x14ac:dyDescent="0.2">
      <c r="A8027" s="6">
        <v>8014</v>
      </c>
      <c r="B8027" s="6">
        <v>0</v>
      </c>
      <c r="C8027" s="6">
        <v>39380.800000000003</v>
      </c>
      <c r="D8027" s="6">
        <v>0</v>
      </c>
      <c r="E8027" s="6">
        <v>16307.1</v>
      </c>
      <c r="F8027" s="6">
        <v>0</v>
      </c>
      <c r="G8027" s="6">
        <v>0</v>
      </c>
      <c r="H8027" s="6">
        <v>0</v>
      </c>
      <c r="I8027" s="6">
        <v>14386.2</v>
      </c>
      <c r="J8027" s="6">
        <v>0</v>
      </c>
      <c r="K8027" s="6">
        <v>5514.26</v>
      </c>
      <c r="L8027" s="6">
        <v>14386.2</v>
      </c>
      <c r="M8027" s="6">
        <v>0</v>
      </c>
      <c r="N8027" s="6">
        <v>0</v>
      </c>
      <c r="O8027" s="6">
        <v>3365.57</v>
      </c>
      <c r="P8027" s="6">
        <v>10646.3</v>
      </c>
      <c r="Q8027" s="6">
        <v>0</v>
      </c>
      <c r="R8027" s="114">
        <v>0</v>
      </c>
      <c r="S8027" s="114">
        <v>40053.4</v>
      </c>
      <c r="T8027" s="114">
        <v>0</v>
      </c>
      <c r="U8027">
        <v>0</v>
      </c>
      <c r="V8027">
        <v>7290.52</v>
      </c>
      <c r="W8027">
        <v>3364.11</v>
      </c>
    </row>
    <row r="8028" spans="1:23" ht="15.75" customHeight="1" x14ac:dyDescent="0.2">
      <c r="A8028" s="6">
        <v>8015</v>
      </c>
      <c r="B8028" s="6">
        <v>0</v>
      </c>
      <c r="C8028" s="6">
        <v>38467.9</v>
      </c>
      <c r="D8028" s="6">
        <v>0</v>
      </c>
      <c r="E8028" s="6">
        <v>3184.47</v>
      </c>
      <c r="F8028" s="6">
        <v>0</v>
      </c>
      <c r="G8028" s="6">
        <v>0</v>
      </c>
      <c r="H8028" s="6">
        <v>0</v>
      </c>
      <c r="I8028" s="6">
        <v>14866.5</v>
      </c>
      <c r="J8028" s="6">
        <v>0</v>
      </c>
      <c r="K8028" s="6">
        <v>1833.98</v>
      </c>
      <c r="L8028" s="6">
        <v>14866.5</v>
      </c>
      <c r="M8028" s="6">
        <v>0</v>
      </c>
      <c r="N8028" s="6">
        <v>0</v>
      </c>
      <c r="O8028" s="6">
        <v>5441.73</v>
      </c>
      <c r="P8028" s="6">
        <v>13344.2</v>
      </c>
      <c r="Q8028" s="6">
        <v>0</v>
      </c>
      <c r="R8028" s="114">
        <v>0</v>
      </c>
      <c r="S8028" s="114">
        <v>40053.4</v>
      </c>
      <c r="T8028" s="114">
        <v>0</v>
      </c>
      <c r="U8028">
        <v>0</v>
      </c>
      <c r="V8028">
        <v>5149.37</v>
      </c>
      <c r="W8028">
        <v>2842.64</v>
      </c>
    </row>
    <row r="8029" spans="1:23" ht="15.75" customHeight="1" x14ac:dyDescent="0.2">
      <c r="A8029" s="6">
        <v>8016</v>
      </c>
      <c r="B8029" s="6">
        <v>0</v>
      </c>
      <c r="C8029" s="6">
        <v>37035</v>
      </c>
      <c r="D8029" s="6">
        <v>0</v>
      </c>
      <c r="E8029" s="6">
        <v>0</v>
      </c>
      <c r="F8029" s="6">
        <v>0</v>
      </c>
      <c r="G8029" s="6">
        <v>0</v>
      </c>
      <c r="H8029" s="6">
        <v>0</v>
      </c>
      <c r="I8029" s="6">
        <v>15197.4</v>
      </c>
      <c r="J8029" s="6">
        <v>0</v>
      </c>
      <c r="K8029" s="6">
        <v>1498.79</v>
      </c>
      <c r="L8029" s="6">
        <v>15197.4</v>
      </c>
      <c r="M8029" s="6">
        <v>0</v>
      </c>
      <c r="N8029" s="6">
        <v>0</v>
      </c>
      <c r="O8029" s="6">
        <v>6586.79</v>
      </c>
      <c r="P8029" s="6">
        <v>10262.200000000001</v>
      </c>
      <c r="Q8029" s="6">
        <v>0</v>
      </c>
      <c r="R8029" s="114">
        <v>0</v>
      </c>
      <c r="S8029" s="114">
        <v>40053.4</v>
      </c>
      <c r="T8029" s="114">
        <v>0</v>
      </c>
      <c r="U8029">
        <v>0</v>
      </c>
      <c r="V8029">
        <v>4188.1400000000003</v>
      </c>
      <c r="W8029">
        <v>2009.78</v>
      </c>
    </row>
    <row r="8030" spans="1:23" ht="15.75" customHeight="1" x14ac:dyDescent="0.2">
      <c r="A8030" s="6">
        <v>8017</v>
      </c>
      <c r="B8030" s="6">
        <v>0</v>
      </c>
      <c r="C8030" s="6">
        <v>36392</v>
      </c>
      <c r="D8030" s="6">
        <v>0</v>
      </c>
      <c r="E8030" s="6">
        <v>0</v>
      </c>
      <c r="F8030" s="6">
        <v>0</v>
      </c>
      <c r="G8030" s="6">
        <v>0</v>
      </c>
      <c r="H8030" s="6">
        <v>0</v>
      </c>
      <c r="I8030" s="6">
        <v>13772.8</v>
      </c>
      <c r="J8030" s="6">
        <v>0</v>
      </c>
      <c r="K8030" s="6">
        <v>0</v>
      </c>
      <c r="L8030" s="6">
        <v>13772.8</v>
      </c>
      <c r="M8030" s="6">
        <v>0</v>
      </c>
      <c r="N8030" s="6">
        <v>0</v>
      </c>
      <c r="O8030" s="6">
        <v>13140.6</v>
      </c>
      <c r="P8030" s="6">
        <v>6382.25</v>
      </c>
      <c r="Q8030" s="6">
        <v>0</v>
      </c>
      <c r="R8030" s="114">
        <v>0</v>
      </c>
      <c r="S8030" s="114">
        <v>40053.4</v>
      </c>
      <c r="T8030" s="114">
        <v>1127.94</v>
      </c>
      <c r="U8030">
        <v>0</v>
      </c>
      <c r="V8030">
        <v>2283.11</v>
      </c>
      <c r="W8030">
        <v>3207.06</v>
      </c>
    </row>
    <row r="8031" spans="1:23" ht="15.75" customHeight="1" x14ac:dyDescent="0.2">
      <c r="A8031" s="6">
        <v>8018</v>
      </c>
      <c r="B8031" s="6">
        <v>0</v>
      </c>
      <c r="C8031" s="6">
        <v>27832.799999999999</v>
      </c>
      <c r="D8031" s="6">
        <v>0</v>
      </c>
      <c r="E8031" s="6">
        <v>0</v>
      </c>
      <c r="F8031" s="6">
        <v>0</v>
      </c>
      <c r="G8031" s="6">
        <v>0</v>
      </c>
      <c r="H8031" s="6">
        <v>0</v>
      </c>
      <c r="I8031" s="6">
        <v>9849.6299999999992</v>
      </c>
      <c r="J8031" s="6">
        <v>0</v>
      </c>
      <c r="K8031" s="6">
        <v>755.48699999999997</v>
      </c>
      <c r="L8031" s="6">
        <v>9849.6299999999992</v>
      </c>
      <c r="M8031" s="6">
        <v>0</v>
      </c>
      <c r="N8031" s="6">
        <v>0</v>
      </c>
      <c r="O8031" s="6">
        <v>27190.2</v>
      </c>
      <c r="P8031" s="6">
        <v>3864.74</v>
      </c>
      <c r="Q8031" s="6">
        <v>0</v>
      </c>
      <c r="R8031" s="114">
        <v>0</v>
      </c>
      <c r="S8031" s="114">
        <v>39741.300000000003</v>
      </c>
      <c r="T8031" s="114">
        <v>2720.32</v>
      </c>
      <c r="U8031">
        <v>0</v>
      </c>
      <c r="V8031">
        <v>3604.59</v>
      </c>
      <c r="W8031">
        <v>6235.96</v>
      </c>
    </row>
    <row r="8032" spans="1:23" ht="15.75" customHeight="1" x14ac:dyDescent="0.2">
      <c r="A8032" s="6">
        <v>8019</v>
      </c>
      <c r="B8032" s="6">
        <v>0</v>
      </c>
      <c r="C8032" s="6">
        <v>13569.5</v>
      </c>
      <c r="D8032" s="6">
        <v>0</v>
      </c>
      <c r="E8032" s="6">
        <v>0</v>
      </c>
      <c r="F8032" s="6">
        <v>0</v>
      </c>
      <c r="G8032" s="6">
        <v>0</v>
      </c>
      <c r="H8032" s="6">
        <v>0</v>
      </c>
      <c r="I8032" s="6">
        <v>9426.8799999999992</v>
      </c>
      <c r="J8032" s="6">
        <v>0</v>
      </c>
      <c r="K8032" s="6">
        <v>0</v>
      </c>
      <c r="L8032" s="6">
        <v>9426.8799999999992</v>
      </c>
      <c r="M8032" s="6">
        <v>0</v>
      </c>
      <c r="N8032" s="6">
        <v>0</v>
      </c>
      <c r="O8032" s="6">
        <v>35131.1</v>
      </c>
      <c r="P8032" s="6">
        <v>2268.9299999999998</v>
      </c>
      <c r="Q8032" s="6">
        <v>0</v>
      </c>
      <c r="R8032" s="114">
        <v>966.26700000000005</v>
      </c>
      <c r="S8032" s="114">
        <v>39173.9</v>
      </c>
      <c r="T8032" s="114">
        <v>0</v>
      </c>
      <c r="U8032">
        <v>0</v>
      </c>
      <c r="V8032">
        <v>3612.9</v>
      </c>
      <c r="W8032">
        <v>7521.98</v>
      </c>
    </row>
    <row r="8033" spans="1:23" ht="15.75" customHeight="1" x14ac:dyDescent="0.2">
      <c r="A8033" s="6">
        <v>8020</v>
      </c>
      <c r="B8033" s="6">
        <v>0</v>
      </c>
      <c r="C8033" s="6">
        <v>14456.7</v>
      </c>
      <c r="D8033" s="6">
        <v>0</v>
      </c>
      <c r="E8033" s="6">
        <v>0</v>
      </c>
      <c r="F8033" s="6">
        <v>0</v>
      </c>
      <c r="G8033" s="6">
        <v>0</v>
      </c>
      <c r="H8033" s="6">
        <v>0</v>
      </c>
      <c r="I8033" s="6">
        <v>10417.6</v>
      </c>
      <c r="J8033" s="6">
        <v>0</v>
      </c>
      <c r="K8033" s="6">
        <v>405.36200000000002</v>
      </c>
      <c r="L8033" s="6">
        <v>10417.6</v>
      </c>
      <c r="M8033" s="6">
        <v>0</v>
      </c>
      <c r="N8033" s="6">
        <v>0</v>
      </c>
      <c r="O8033" s="6">
        <v>39354.300000000003</v>
      </c>
      <c r="P8033" s="6">
        <v>1903.23</v>
      </c>
      <c r="Q8033" s="6">
        <v>0</v>
      </c>
      <c r="R8033" s="114">
        <v>1936.91</v>
      </c>
      <c r="S8033" s="114">
        <v>35777.300000000003</v>
      </c>
      <c r="T8033" s="114">
        <v>0</v>
      </c>
      <c r="U8033">
        <v>0</v>
      </c>
      <c r="V8033">
        <v>3522.48</v>
      </c>
      <c r="W8033">
        <v>10013.6</v>
      </c>
    </row>
    <row r="8034" spans="1:23" ht="15.75" customHeight="1" x14ac:dyDescent="0.2">
      <c r="A8034" s="6">
        <v>8021</v>
      </c>
      <c r="B8034" s="6">
        <v>0</v>
      </c>
      <c r="C8034" s="6">
        <v>19193</v>
      </c>
      <c r="D8034" s="6">
        <v>0</v>
      </c>
      <c r="E8034" s="6">
        <v>3455.71</v>
      </c>
      <c r="F8034" s="6">
        <v>0</v>
      </c>
      <c r="G8034" s="6">
        <v>0</v>
      </c>
      <c r="H8034" s="6">
        <v>0</v>
      </c>
      <c r="I8034" s="6">
        <v>7541.96</v>
      </c>
      <c r="J8034" s="6">
        <v>0</v>
      </c>
      <c r="K8034" s="6">
        <v>1229.53</v>
      </c>
      <c r="L8034" s="6">
        <v>7541.96</v>
      </c>
      <c r="M8034" s="6">
        <v>0</v>
      </c>
      <c r="N8034" s="6">
        <v>0</v>
      </c>
      <c r="O8034" s="6">
        <v>39767.199999999997</v>
      </c>
      <c r="P8034" s="6">
        <v>1139.54</v>
      </c>
      <c r="Q8034" s="6">
        <v>0</v>
      </c>
      <c r="R8034" s="114">
        <v>2800.41</v>
      </c>
      <c r="S8034" s="114">
        <v>32324.5</v>
      </c>
      <c r="T8034" s="114">
        <v>0</v>
      </c>
      <c r="U8034">
        <v>0</v>
      </c>
      <c r="V8034">
        <v>1537.98</v>
      </c>
      <c r="W8034">
        <v>6558.41</v>
      </c>
    </row>
    <row r="8035" spans="1:23" ht="15.75" customHeight="1" x14ac:dyDescent="0.2">
      <c r="A8035" s="6">
        <v>8022</v>
      </c>
      <c r="B8035" s="6">
        <v>0</v>
      </c>
      <c r="C8035" s="6">
        <v>8938.25</v>
      </c>
      <c r="D8035" s="6">
        <v>0</v>
      </c>
      <c r="E8035" s="6">
        <v>7562.34</v>
      </c>
      <c r="F8035" s="6">
        <v>0</v>
      </c>
      <c r="G8035" s="6">
        <v>0</v>
      </c>
      <c r="H8035" s="6">
        <v>0</v>
      </c>
      <c r="I8035" s="6">
        <v>4886.75</v>
      </c>
      <c r="J8035" s="6">
        <v>0</v>
      </c>
      <c r="K8035" s="6">
        <v>0</v>
      </c>
      <c r="L8035" s="6">
        <v>4886.75</v>
      </c>
      <c r="M8035" s="6">
        <v>0</v>
      </c>
      <c r="N8035" s="6">
        <v>0</v>
      </c>
      <c r="O8035" s="6">
        <v>40015.9</v>
      </c>
      <c r="P8035" s="6">
        <v>0</v>
      </c>
      <c r="Q8035" s="6">
        <v>0</v>
      </c>
      <c r="R8035" s="114">
        <v>3839.66</v>
      </c>
      <c r="S8035" s="114">
        <v>27641.7</v>
      </c>
      <c r="T8035" s="114">
        <v>0</v>
      </c>
      <c r="U8035">
        <v>0</v>
      </c>
      <c r="V8035">
        <v>45.710099999999997</v>
      </c>
      <c r="W8035">
        <v>3990.04</v>
      </c>
    </row>
    <row r="8036" spans="1:23" ht="15.75" customHeight="1" x14ac:dyDescent="0.2">
      <c r="A8036" s="6">
        <v>8023</v>
      </c>
      <c r="B8036" s="6">
        <v>0</v>
      </c>
      <c r="C8036" s="6">
        <v>2765.18</v>
      </c>
      <c r="D8036" s="6">
        <v>0</v>
      </c>
      <c r="E8036" s="6">
        <v>13201.8</v>
      </c>
      <c r="F8036" s="6">
        <v>0</v>
      </c>
      <c r="G8036" s="6">
        <v>0</v>
      </c>
      <c r="H8036" s="6">
        <v>0</v>
      </c>
      <c r="I8036" s="6">
        <v>2490.6799999999998</v>
      </c>
      <c r="J8036" s="6">
        <v>0</v>
      </c>
      <c r="K8036" s="6">
        <v>0</v>
      </c>
      <c r="L8036" s="6">
        <v>2490.6799999999998</v>
      </c>
      <c r="M8036" s="6">
        <v>0</v>
      </c>
      <c r="N8036" s="6">
        <v>0</v>
      </c>
      <c r="O8036" s="6">
        <v>40053.4</v>
      </c>
      <c r="P8036" s="6">
        <v>0</v>
      </c>
      <c r="Q8036" s="6">
        <v>0</v>
      </c>
      <c r="R8036" s="114">
        <v>4959.2299999999996</v>
      </c>
      <c r="S8036" s="114">
        <v>20775.599999999999</v>
      </c>
      <c r="T8036" s="114">
        <v>3360.43</v>
      </c>
      <c r="U8036">
        <v>0</v>
      </c>
      <c r="V8036">
        <v>854.87</v>
      </c>
      <c r="W8036">
        <v>7208.6</v>
      </c>
    </row>
    <row r="8037" spans="1:23" ht="15.75" customHeight="1" x14ac:dyDescent="0.2">
      <c r="A8037" s="6">
        <v>8024</v>
      </c>
      <c r="B8037" s="6">
        <v>0.17090900000000001</v>
      </c>
      <c r="C8037" s="6">
        <v>1447.54</v>
      </c>
      <c r="D8037" s="6">
        <v>0.70484500000000005</v>
      </c>
      <c r="E8037" s="6">
        <v>13112.7</v>
      </c>
      <c r="F8037" s="6">
        <v>0.102703</v>
      </c>
      <c r="G8037" s="6">
        <v>900.70500000000004</v>
      </c>
      <c r="H8037" s="6">
        <v>8.4821300000000002E-2</v>
      </c>
      <c r="I8037" s="6">
        <v>1653.05</v>
      </c>
      <c r="J8037" s="6">
        <v>0.14388100000000001</v>
      </c>
      <c r="K8037" s="6">
        <v>0</v>
      </c>
      <c r="L8037" s="6">
        <v>1653.05</v>
      </c>
      <c r="M8037" s="6">
        <v>0</v>
      </c>
      <c r="N8037" s="6">
        <v>0.162271</v>
      </c>
      <c r="O8037" s="6">
        <v>40053.4</v>
      </c>
      <c r="P8037" s="6">
        <v>0</v>
      </c>
      <c r="Q8037" s="6">
        <v>0</v>
      </c>
      <c r="R8037" s="114">
        <v>8786.48</v>
      </c>
      <c r="S8037" s="114">
        <v>21582.7</v>
      </c>
      <c r="T8037" s="114">
        <v>2128.11</v>
      </c>
      <c r="U8037">
        <v>2.1824900000000001E-2</v>
      </c>
      <c r="V8037">
        <v>1169.08</v>
      </c>
      <c r="W8037">
        <v>12376.5</v>
      </c>
    </row>
    <row r="8038" spans="1:23" ht="15.75" customHeight="1" x14ac:dyDescent="0.2">
      <c r="A8038" s="6">
        <v>8025</v>
      </c>
      <c r="B8038" s="6">
        <v>1.0568299999999999</v>
      </c>
      <c r="C8038" s="6">
        <v>0</v>
      </c>
      <c r="D8038" s="6">
        <v>1.93866</v>
      </c>
      <c r="E8038" s="6">
        <v>12232</v>
      </c>
      <c r="F8038" s="6">
        <v>0.82444300000000004</v>
      </c>
      <c r="G8038" s="6">
        <v>1306.07</v>
      </c>
      <c r="H8038" s="6">
        <v>1.1261699999999999</v>
      </c>
      <c r="I8038" s="6">
        <v>711.43100000000004</v>
      </c>
      <c r="J8038" s="6">
        <v>1.1979299999999999</v>
      </c>
      <c r="K8038" s="6">
        <v>0</v>
      </c>
      <c r="L8038" s="6">
        <v>711.43100000000004</v>
      </c>
      <c r="M8038" s="6">
        <v>0</v>
      </c>
      <c r="N8038" s="6">
        <v>1.34375</v>
      </c>
      <c r="O8038" s="6">
        <v>40053.4</v>
      </c>
      <c r="P8038" s="6">
        <v>0</v>
      </c>
      <c r="Q8038" s="6">
        <v>0.85018099999999996</v>
      </c>
      <c r="R8038" s="114">
        <v>15566.1</v>
      </c>
      <c r="S8038" s="114">
        <v>23851.9</v>
      </c>
      <c r="T8038" s="114">
        <v>11740.7</v>
      </c>
      <c r="U8038">
        <v>0.151895</v>
      </c>
      <c r="V8038">
        <v>2248.31</v>
      </c>
      <c r="W8038">
        <v>16222.3</v>
      </c>
    </row>
    <row r="8039" spans="1:23" ht="15.75" customHeight="1" x14ac:dyDescent="0.2">
      <c r="A8039" s="6">
        <v>8026</v>
      </c>
      <c r="B8039" s="6">
        <v>2.7021099999999998</v>
      </c>
      <c r="C8039" s="6">
        <v>0</v>
      </c>
      <c r="D8039" s="6">
        <v>2.8979200000000001</v>
      </c>
      <c r="E8039" s="6">
        <v>7306.53</v>
      </c>
      <c r="F8039" s="6">
        <v>1.3133600000000001</v>
      </c>
      <c r="G8039" s="6">
        <v>0</v>
      </c>
      <c r="H8039" s="6">
        <v>2.0398000000000001</v>
      </c>
      <c r="I8039" s="6">
        <v>156.60499999999999</v>
      </c>
      <c r="J8039" s="6">
        <v>2.1261700000000001</v>
      </c>
      <c r="K8039" s="6">
        <v>0</v>
      </c>
      <c r="L8039" s="6">
        <v>156.60499999999999</v>
      </c>
      <c r="M8039" s="6">
        <v>0</v>
      </c>
      <c r="N8039" s="6">
        <v>2.30802</v>
      </c>
      <c r="O8039" s="6">
        <v>40053.4</v>
      </c>
      <c r="P8039" s="6">
        <v>0</v>
      </c>
      <c r="Q8039" s="6">
        <v>1.92567</v>
      </c>
      <c r="R8039" s="114">
        <v>21919.599999999999</v>
      </c>
      <c r="S8039" s="114">
        <v>13054.2</v>
      </c>
      <c r="T8039" s="114">
        <v>9348.82</v>
      </c>
      <c r="U8039">
        <v>0.341113</v>
      </c>
      <c r="V8039">
        <v>0</v>
      </c>
      <c r="W8039">
        <v>9898.52</v>
      </c>
    </row>
    <row r="8040" spans="1:23" ht="15.75" customHeight="1" x14ac:dyDescent="0.2">
      <c r="A8040" s="6">
        <v>8027</v>
      </c>
      <c r="B8040" s="6">
        <v>3.2688299999999999</v>
      </c>
      <c r="C8040" s="6">
        <v>1233.49</v>
      </c>
      <c r="D8040" s="6">
        <v>3.5016699999999998</v>
      </c>
      <c r="E8040" s="6">
        <v>14577.7</v>
      </c>
      <c r="F8040" s="6">
        <v>1.64486</v>
      </c>
      <c r="G8040" s="6">
        <v>0</v>
      </c>
      <c r="H8040" s="6">
        <v>0.53808</v>
      </c>
      <c r="I8040" s="6">
        <v>0</v>
      </c>
      <c r="J8040" s="6">
        <v>2.8617400000000002</v>
      </c>
      <c r="K8040" s="6">
        <v>0</v>
      </c>
      <c r="L8040" s="6">
        <v>0</v>
      </c>
      <c r="M8040" s="6">
        <v>0</v>
      </c>
      <c r="N8040" s="6">
        <v>2.9144600000000001</v>
      </c>
      <c r="O8040" s="6">
        <v>40053.4</v>
      </c>
      <c r="P8040" s="6">
        <v>0</v>
      </c>
      <c r="Q8040" s="6">
        <v>2.6747100000000001</v>
      </c>
      <c r="R8040" s="114">
        <v>23635.1</v>
      </c>
      <c r="S8040" s="114">
        <v>1727.62</v>
      </c>
      <c r="T8040" s="114">
        <v>4760.6499999999996</v>
      </c>
      <c r="U8040">
        <v>1.0694999999999999</v>
      </c>
      <c r="V8040">
        <v>0</v>
      </c>
      <c r="W8040">
        <v>9080.66</v>
      </c>
    </row>
    <row r="8041" spans="1:23" ht="15.75" customHeight="1" x14ac:dyDescent="0.2">
      <c r="A8041" s="6">
        <v>8028</v>
      </c>
      <c r="B8041" s="6">
        <v>3.5366300000000002</v>
      </c>
      <c r="C8041" s="6">
        <v>4460.13</v>
      </c>
      <c r="D8041" s="6">
        <v>3.7675299999999998</v>
      </c>
      <c r="E8041" s="6">
        <v>11456.4</v>
      </c>
      <c r="F8041" s="6">
        <v>2.0055499999999999</v>
      </c>
      <c r="G8041" s="6">
        <v>0</v>
      </c>
      <c r="H8041" s="6">
        <v>0.61152399999999996</v>
      </c>
      <c r="I8041" s="6">
        <v>0</v>
      </c>
      <c r="J8041" s="6">
        <v>3.1894999999999998</v>
      </c>
      <c r="K8041" s="6">
        <v>0</v>
      </c>
      <c r="L8041" s="6">
        <v>0</v>
      </c>
      <c r="M8041" s="6">
        <v>0</v>
      </c>
      <c r="N8041" s="6">
        <v>3.21035</v>
      </c>
      <c r="O8041" s="6">
        <v>40053.4</v>
      </c>
      <c r="P8041" s="6">
        <v>0</v>
      </c>
      <c r="Q8041" s="6">
        <v>3.0686599999999999</v>
      </c>
      <c r="R8041" s="114">
        <v>27561.8</v>
      </c>
      <c r="S8041" s="114">
        <v>690.13199999999995</v>
      </c>
      <c r="T8041" s="114">
        <v>7729.56</v>
      </c>
      <c r="U8041">
        <v>1.4788300000000001</v>
      </c>
      <c r="V8041">
        <v>0</v>
      </c>
      <c r="W8041">
        <v>6794.96</v>
      </c>
    </row>
    <row r="8042" spans="1:23" ht="15.75" customHeight="1" x14ac:dyDescent="0.2">
      <c r="A8042" s="6">
        <v>8029</v>
      </c>
      <c r="B8042" s="6">
        <v>2.5039099999999999</v>
      </c>
      <c r="C8042" s="6">
        <v>13198.4</v>
      </c>
      <c r="D8042" s="6">
        <v>3.7029200000000002</v>
      </c>
      <c r="E8042" s="6">
        <v>7156.38</v>
      </c>
      <c r="F8042" s="6">
        <v>1.2179</v>
      </c>
      <c r="G8042" s="6">
        <v>457.59100000000001</v>
      </c>
      <c r="H8042" s="6">
        <v>0.50939500000000004</v>
      </c>
      <c r="I8042" s="6">
        <v>0</v>
      </c>
      <c r="J8042" s="6">
        <v>3.2023000000000001</v>
      </c>
      <c r="K8042" s="6">
        <v>0</v>
      </c>
      <c r="L8042" s="6">
        <v>0</v>
      </c>
      <c r="M8042" s="6">
        <v>0</v>
      </c>
      <c r="N8042" s="6">
        <v>3.2231200000000002</v>
      </c>
      <c r="O8042" s="6">
        <v>40053.4</v>
      </c>
      <c r="P8042" s="6">
        <v>0</v>
      </c>
      <c r="Q8042" s="6">
        <v>3.1032999999999999</v>
      </c>
      <c r="R8042" s="114">
        <v>29008.9</v>
      </c>
      <c r="S8042" s="114">
        <v>1886.08</v>
      </c>
      <c r="T8042" s="114">
        <v>5461.52</v>
      </c>
      <c r="U8042">
        <v>2.3294700000000002</v>
      </c>
      <c r="V8042">
        <v>917.14200000000005</v>
      </c>
      <c r="W8042">
        <v>10109.6</v>
      </c>
    </row>
    <row r="8043" spans="1:23" ht="15.75" customHeight="1" x14ac:dyDescent="0.2">
      <c r="A8043" s="6">
        <v>8030</v>
      </c>
      <c r="B8043" s="6">
        <v>2.07891</v>
      </c>
      <c r="C8043" s="6">
        <v>6360.28</v>
      </c>
      <c r="D8043" s="6">
        <v>3.32097</v>
      </c>
      <c r="E8043" s="6">
        <v>4857.33</v>
      </c>
      <c r="F8043" s="6">
        <v>1.7716799999999999</v>
      </c>
      <c r="G8043" s="6">
        <v>1978.06</v>
      </c>
      <c r="H8043" s="6">
        <v>1.3710500000000001</v>
      </c>
      <c r="I8043" s="6">
        <v>0</v>
      </c>
      <c r="J8043" s="6">
        <v>2.8662899999999998</v>
      </c>
      <c r="K8043" s="6">
        <v>0</v>
      </c>
      <c r="L8043" s="6">
        <v>0</v>
      </c>
      <c r="M8043" s="6">
        <v>0</v>
      </c>
      <c r="N8043" s="6">
        <v>2.91995</v>
      </c>
      <c r="O8043" s="6">
        <v>40053.4</v>
      </c>
      <c r="P8043" s="6">
        <v>0</v>
      </c>
      <c r="Q8043" s="6">
        <v>2.7755899999999998</v>
      </c>
      <c r="R8043" s="114">
        <v>37326.800000000003</v>
      </c>
      <c r="S8043" s="114">
        <v>964.63800000000003</v>
      </c>
      <c r="T8043" s="114">
        <v>6394.44</v>
      </c>
      <c r="U8043">
        <v>2.2774000000000001</v>
      </c>
      <c r="V8043">
        <v>702.31</v>
      </c>
      <c r="W8043">
        <v>9819.61</v>
      </c>
    </row>
    <row r="8044" spans="1:23" ht="15.75" customHeight="1" x14ac:dyDescent="0.2">
      <c r="A8044" s="6">
        <v>8031</v>
      </c>
      <c r="B8044" s="6">
        <v>1.5075400000000001</v>
      </c>
      <c r="C8044" s="6">
        <v>28418.2</v>
      </c>
      <c r="D8044" s="6">
        <v>1.8707499999999999</v>
      </c>
      <c r="E8044" s="6">
        <v>1612.6</v>
      </c>
      <c r="F8044" s="6">
        <v>1.9113199999999999</v>
      </c>
      <c r="G8044" s="6">
        <v>13801.5</v>
      </c>
      <c r="H8044" s="6">
        <v>2.0592000000000001</v>
      </c>
      <c r="I8044" s="6">
        <v>0</v>
      </c>
      <c r="J8044" s="6">
        <v>2.3141799999999999</v>
      </c>
      <c r="K8044" s="6">
        <v>0</v>
      </c>
      <c r="L8044" s="6">
        <v>0</v>
      </c>
      <c r="M8044" s="6">
        <v>0</v>
      </c>
      <c r="N8044" s="6">
        <v>2.3783799999999999</v>
      </c>
      <c r="O8044" s="6">
        <v>39868.9</v>
      </c>
      <c r="P8044" s="6">
        <v>0</v>
      </c>
      <c r="Q8044" s="6">
        <v>2.0780599999999998</v>
      </c>
      <c r="R8044" s="114">
        <v>38061.9</v>
      </c>
      <c r="S8044" s="114">
        <v>0</v>
      </c>
      <c r="T8044" s="114">
        <v>7756.13</v>
      </c>
      <c r="U8044">
        <v>1.9948399999999999</v>
      </c>
      <c r="V8044">
        <v>1261.56</v>
      </c>
      <c r="W8044">
        <v>8125.03</v>
      </c>
    </row>
    <row r="8045" spans="1:23" ht="15.75" customHeight="1" x14ac:dyDescent="0.2">
      <c r="A8045" s="6">
        <v>8032</v>
      </c>
      <c r="B8045" s="6">
        <v>0.51243899999999998</v>
      </c>
      <c r="C8045" s="6">
        <v>30186.1</v>
      </c>
      <c r="D8045" s="6">
        <v>1.6251599999999999</v>
      </c>
      <c r="E8045" s="6">
        <v>0</v>
      </c>
      <c r="F8045" s="6">
        <v>0.82988499999999998</v>
      </c>
      <c r="G8045" s="6">
        <v>7294.35</v>
      </c>
      <c r="H8045" s="6">
        <v>1.1560699999999999</v>
      </c>
      <c r="I8045" s="6">
        <v>0</v>
      </c>
      <c r="J8045" s="6">
        <v>1.4719</v>
      </c>
      <c r="K8045" s="6">
        <v>0</v>
      </c>
      <c r="L8045" s="6">
        <v>0</v>
      </c>
      <c r="M8045" s="6">
        <v>0</v>
      </c>
      <c r="N8045" s="6">
        <v>1.49152</v>
      </c>
      <c r="O8045" s="6">
        <v>39554.6</v>
      </c>
      <c r="P8045" s="6">
        <v>0</v>
      </c>
      <c r="Q8045" s="6">
        <v>1.0568</v>
      </c>
      <c r="R8045" s="114">
        <v>39232</v>
      </c>
      <c r="S8045" s="114">
        <v>0</v>
      </c>
      <c r="T8045" s="114">
        <v>10592.7</v>
      </c>
      <c r="U8045">
        <v>0.67978400000000005</v>
      </c>
      <c r="V8045">
        <v>4626.6099999999997</v>
      </c>
      <c r="W8045">
        <v>8136.4</v>
      </c>
    </row>
    <row r="8046" spans="1:23" ht="15.75" customHeight="1" x14ac:dyDescent="0.2">
      <c r="A8046" s="6">
        <v>8033</v>
      </c>
      <c r="B8046" s="6">
        <v>0</v>
      </c>
      <c r="C8046" s="6">
        <v>23789.599999999999</v>
      </c>
      <c r="D8046" s="6">
        <v>0.255741</v>
      </c>
      <c r="E8046" s="6">
        <v>0</v>
      </c>
      <c r="F8046" s="6">
        <v>0</v>
      </c>
      <c r="G8046" s="6">
        <v>2107.37</v>
      </c>
      <c r="H8046" s="6">
        <v>9.5712500000000006E-2</v>
      </c>
      <c r="I8046" s="6">
        <v>821.37199999999996</v>
      </c>
      <c r="J8046" s="6">
        <v>0.40826000000000001</v>
      </c>
      <c r="K8046" s="6">
        <v>0</v>
      </c>
      <c r="L8046" s="6">
        <v>821.37199999999996</v>
      </c>
      <c r="M8046" s="6">
        <v>0</v>
      </c>
      <c r="N8046" s="6">
        <v>0.269785</v>
      </c>
      <c r="O8046" s="6">
        <v>39194.699999999997</v>
      </c>
      <c r="P8046" s="6">
        <v>0</v>
      </c>
      <c r="Q8046" s="6">
        <v>0</v>
      </c>
      <c r="R8046" s="114">
        <v>39284.1</v>
      </c>
      <c r="S8046" s="114">
        <v>318.185</v>
      </c>
      <c r="T8046" s="114">
        <v>11911.7</v>
      </c>
      <c r="U8046">
        <v>0</v>
      </c>
      <c r="V8046">
        <v>7689.66</v>
      </c>
      <c r="W8046">
        <v>4115.41</v>
      </c>
    </row>
    <row r="8047" spans="1:23" ht="15.75" customHeight="1" x14ac:dyDescent="0.2">
      <c r="A8047" s="6">
        <v>8034</v>
      </c>
      <c r="B8047" s="6">
        <v>0</v>
      </c>
      <c r="C8047" s="6">
        <v>24845</v>
      </c>
      <c r="D8047" s="6">
        <v>0</v>
      </c>
      <c r="E8047" s="6">
        <v>0</v>
      </c>
      <c r="F8047" s="6">
        <v>0</v>
      </c>
      <c r="G8047" s="6">
        <v>9594.43</v>
      </c>
      <c r="H8047" s="6">
        <v>0</v>
      </c>
      <c r="I8047" s="6">
        <v>442.98899999999998</v>
      </c>
      <c r="J8047" s="6">
        <v>0</v>
      </c>
      <c r="K8047" s="6">
        <v>0</v>
      </c>
      <c r="L8047" s="6">
        <v>442.98899999999998</v>
      </c>
      <c r="M8047" s="6">
        <v>0</v>
      </c>
      <c r="N8047" s="6">
        <v>0</v>
      </c>
      <c r="O8047" s="6">
        <v>37550.5</v>
      </c>
      <c r="P8047" s="6">
        <v>0</v>
      </c>
      <c r="Q8047" s="6">
        <v>0</v>
      </c>
      <c r="R8047" s="114">
        <v>39322.5</v>
      </c>
      <c r="S8047" s="114">
        <v>3487.12</v>
      </c>
      <c r="T8047" s="114">
        <v>13261.5</v>
      </c>
      <c r="U8047">
        <v>0</v>
      </c>
      <c r="V8047">
        <v>11865.2</v>
      </c>
      <c r="W8047">
        <v>1428.34</v>
      </c>
    </row>
    <row r="8048" spans="1:23" ht="15.75" customHeight="1" x14ac:dyDescent="0.2">
      <c r="A8048" s="6">
        <v>8035</v>
      </c>
      <c r="B8048" s="6">
        <v>0</v>
      </c>
      <c r="C8048" s="6">
        <v>25824.799999999999</v>
      </c>
      <c r="D8048" s="6">
        <v>0</v>
      </c>
      <c r="E8048" s="6">
        <v>2423.5</v>
      </c>
      <c r="F8048" s="6">
        <v>0</v>
      </c>
      <c r="G8048" s="6">
        <v>10909.7</v>
      </c>
      <c r="H8048" s="6">
        <v>0</v>
      </c>
      <c r="I8048" s="6">
        <v>0</v>
      </c>
      <c r="J8048" s="6">
        <v>0</v>
      </c>
      <c r="K8048" s="6">
        <v>0</v>
      </c>
      <c r="L8048" s="6">
        <v>0</v>
      </c>
      <c r="M8048" s="6">
        <v>0</v>
      </c>
      <c r="N8048" s="6">
        <v>0</v>
      </c>
      <c r="O8048" s="6">
        <v>35594.6</v>
      </c>
      <c r="P8048" s="6">
        <v>0</v>
      </c>
      <c r="Q8048" s="6">
        <v>0</v>
      </c>
      <c r="R8048" s="114">
        <v>39642.300000000003</v>
      </c>
      <c r="S8048" s="114">
        <v>23259.9</v>
      </c>
      <c r="T8048" s="114">
        <v>36899.9</v>
      </c>
      <c r="U8048">
        <v>0</v>
      </c>
      <c r="V8048">
        <v>10137.799999999999</v>
      </c>
      <c r="W8048">
        <v>0</v>
      </c>
    </row>
    <row r="8049" spans="1:23" ht="15.75" customHeight="1" x14ac:dyDescent="0.2">
      <c r="A8049" s="6">
        <v>8036</v>
      </c>
      <c r="B8049" s="6">
        <v>0</v>
      </c>
      <c r="C8049" s="6">
        <v>29176.9</v>
      </c>
      <c r="D8049" s="6">
        <v>0</v>
      </c>
      <c r="E8049" s="6">
        <v>9861.5499999999993</v>
      </c>
      <c r="F8049" s="6">
        <v>0</v>
      </c>
      <c r="G8049" s="6">
        <v>8692.99</v>
      </c>
      <c r="H8049" s="6">
        <v>0</v>
      </c>
      <c r="I8049" s="6">
        <v>463.78300000000002</v>
      </c>
      <c r="J8049" s="6">
        <v>0</v>
      </c>
      <c r="K8049" s="6">
        <v>0</v>
      </c>
      <c r="L8049" s="6">
        <v>463.78300000000002</v>
      </c>
      <c r="M8049" s="6">
        <v>0</v>
      </c>
      <c r="N8049" s="6">
        <v>0</v>
      </c>
      <c r="O8049" s="6">
        <v>32527</v>
      </c>
      <c r="P8049" s="6">
        <v>0</v>
      </c>
      <c r="Q8049" s="6">
        <v>0</v>
      </c>
      <c r="R8049" s="114">
        <v>39864.6</v>
      </c>
      <c r="S8049" s="114">
        <v>39287.5</v>
      </c>
      <c r="T8049" s="114">
        <v>39236.300000000003</v>
      </c>
      <c r="U8049">
        <v>0</v>
      </c>
      <c r="V8049">
        <v>16039.5</v>
      </c>
      <c r="W8049">
        <v>0</v>
      </c>
    </row>
    <row r="8050" spans="1:23" ht="15.75" customHeight="1" x14ac:dyDescent="0.2">
      <c r="A8050" s="6">
        <v>8037</v>
      </c>
      <c r="B8050" s="6">
        <v>0</v>
      </c>
      <c r="C8050" s="6">
        <v>20686.7</v>
      </c>
      <c r="D8050" s="6">
        <v>0</v>
      </c>
      <c r="E8050" s="6">
        <v>12481.9</v>
      </c>
      <c r="F8050" s="6">
        <v>0</v>
      </c>
      <c r="G8050" s="6">
        <v>12297.6</v>
      </c>
      <c r="H8050" s="6">
        <v>0</v>
      </c>
      <c r="I8050" s="6">
        <v>2599.38</v>
      </c>
      <c r="J8050" s="6">
        <v>0</v>
      </c>
      <c r="K8050" s="6">
        <v>0</v>
      </c>
      <c r="L8050" s="6">
        <v>2599.38</v>
      </c>
      <c r="M8050" s="6">
        <v>0</v>
      </c>
      <c r="N8050" s="6">
        <v>0</v>
      </c>
      <c r="O8050" s="6">
        <v>28409.5</v>
      </c>
      <c r="P8050" s="6">
        <v>0</v>
      </c>
      <c r="Q8050" s="6">
        <v>0</v>
      </c>
      <c r="R8050" s="114">
        <v>39864.300000000003</v>
      </c>
      <c r="S8050" s="114">
        <v>39519.699999999997</v>
      </c>
      <c r="T8050" s="114">
        <v>39380.800000000003</v>
      </c>
      <c r="U8050">
        <v>0</v>
      </c>
      <c r="V8050">
        <v>11004.1</v>
      </c>
      <c r="W8050">
        <v>0</v>
      </c>
    </row>
    <row r="8051" spans="1:23" ht="15.75" customHeight="1" x14ac:dyDescent="0.2">
      <c r="A8051" s="6">
        <v>8038</v>
      </c>
      <c r="B8051" s="6">
        <v>0</v>
      </c>
      <c r="C8051" s="6">
        <v>2431.2399999999998</v>
      </c>
      <c r="D8051" s="6">
        <v>0</v>
      </c>
      <c r="E8051" s="6">
        <v>16635.099999999999</v>
      </c>
      <c r="F8051" s="6">
        <v>0</v>
      </c>
      <c r="G8051" s="6">
        <v>7794.11</v>
      </c>
      <c r="H8051" s="6">
        <v>0</v>
      </c>
      <c r="I8051" s="6">
        <v>3261.95</v>
      </c>
      <c r="J8051" s="6">
        <v>0</v>
      </c>
      <c r="K8051" s="6">
        <v>0</v>
      </c>
      <c r="L8051" s="6">
        <v>3261.95</v>
      </c>
      <c r="M8051" s="6">
        <v>0</v>
      </c>
      <c r="N8051" s="6">
        <v>0</v>
      </c>
      <c r="O8051" s="6">
        <v>33647.199999999997</v>
      </c>
      <c r="P8051" s="6">
        <v>1360.29</v>
      </c>
      <c r="Q8051" s="6">
        <v>0</v>
      </c>
      <c r="R8051" s="114">
        <v>39496.300000000003</v>
      </c>
      <c r="S8051" s="114">
        <v>40053.4</v>
      </c>
      <c r="T8051" s="114">
        <v>40053.4</v>
      </c>
      <c r="U8051">
        <v>0</v>
      </c>
      <c r="V8051">
        <v>17389.2</v>
      </c>
      <c r="W8051">
        <v>0</v>
      </c>
    </row>
    <row r="8052" spans="1:23" ht="15.75" customHeight="1" x14ac:dyDescent="0.2">
      <c r="A8052" s="6">
        <v>8039</v>
      </c>
      <c r="B8052" s="6">
        <v>0</v>
      </c>
      <c r="C8052" s="6">
        <v>5539.24</v>
      </c>
      <c r="D8052" s="6">
        <v>0</v>
      </c>
      <c r="E8052" s="6">
        <v>21210</v>
      </c>
      <c r="F8052" s="6">
        <v>0</v>
      </c>
      <c r="G8052" s="6">
        <v>6030.63</v>
      </c>
      <c r="H8052" s="6">
        <v>0</v>
      </c>
      <c r="I8052" s="6">
        <v>699.54100000000005</v>
      </c>
      <c r="J8052" s="6">
        <v>0</v>
      </c>
      <c r="K8052" s="6">
        <v>0</v>
      </c>
      <c r="L8052" s="6">
        <v>699.54100000000005</v>
      </c>
      <c r="M8052" s="6">
        <v>0</v>
      </c>
      <c r="N8052" s="6">
        <v>0</v>
      </c>
      <c r="O8052" s="6">
        <v>28328.3</v>
      </c>
      <c r="P8052" s="6">
        <v>3930.89</v>
      </c>
      <c r="Q8052" s="6">
        <v>0</v>
      </c>
      <c r="R8052" s="114">
        <v>37041.5</v>
      </c>
      <c r="S8052" s="114">
        <v>39831.300000000003</v>
      </c>
      <c r="T8052" s="114">
        <v>40053.4</v>
      </c>
      <c r="U8052">
        <v>0</v>
      </c>
      <c r="V8052">
        <v>22617.1</v>
      </c>
      <c r="W8052">
        <v>0</v>
      </c>
    </row>
    <row r="8053" spans="1:23" ht="15.75" customHeight="1" x14ac:dyDescent="0.2">
      <c r="A8053" s="6">
        <v>8040</v>
      </c>
      <c r="B8053" s="6">
        <v>0</v>
      </c>
      <c r="C8053" s="6">
        <v>7204.05</v>
      </c>
      <c r="D8053" s="6">
        <v>0</v>
      </c>
      <c r="E8053" s="6">
        <v>13539.6</v>
      </c>
      <c r="F8053" s="6">
        <v>0</v>
      </c>
      <c r="G8053" s="6">
        <v>8553.32</v>
      </c>
      <c r="H8053" s="6">
        <v>0</v>
      </c>
      <c r="I8053" s="6">
        <v>730.70799999999997</v>
      </c>
      <c r="J8053" s="6">
        <v>0</v>
      </c>
      <c r="K8053" s="6">
        <v>0</v>
      </c>
      <c r="L8053" s="6">
        <v>730.70799999999997</v>
      </c>
      <c r="M8053" s="6">
        <v>0</v>
      </c>
      <c r="N8053" s="6">
        <v>0</v>
      </c>
      <c r="O8053" s="6">
        <v>24190</v>
      </c>
      <c r="P8053" s="6">
        <v>2942.48</v>
      </c>
      <c r="Q8053" s="6">
        <v>0</v>
      </c>
      <c r="R8053" s="114">
        <v>24429</v>
      </c>
      <c r="S8053" s="114">
        <v>39655.5</v>
      </c>
      <c r="T8053" s="114">
        <v>40053.4</v>
      </c>
      <c r="U8053">
        <v>0</v>
      </c>
      <c r="V8053">
        <v>28243</v>
      </c>
      <c r="W8053">
        <v>0</v>
      </c>
    </row>
    <row r="8054" spans="1:23" ht="15.75" customHeight="1" x14ac:dyDescent="0.2">
      <c r="A8054" s="6">
        <v>8041</v>
      </c>
      <c r="B8054" s="6">
        <v>0</v>
      </c>
      <c r="C8054" s="6">
        <v>24930.1</v>
      </c>
      <c r="D8054" s="6">
        <v>0</v>
      </c>
      <c r="E8054" s="6">
        <v>10107.4</v>
      </c>
      <c r="F8054" s="6">
        <v>0</v>
      </c>
      <c r="G8054" s="6">
        <v>16680.8</v>
      </c>
      <c r="H8054" s="6">
        <v>0</v>
      </c>
      <c r="I8054" s="6">
        <v>1853.12</v>
      </c>
      <c r="J8054" s="6">
        <v>0</v>
      </c>
      <c r="K8054" s="6">
        <v>0</v>
      </c>
      <c r="L8054" s="6">
        <v>1853.12</v>
      </c>
      <c r="M8054" s="6">
        <v>0</v>
      </c>
      <c r="N8054" s="6">
        <v>0</v>
      </c>
      <c r="O8054" s="6">
        <v>14181.2</v>
      </c>
      <c r="P8054" s="6">
        <v>2901.84</v>
      </c>
      <c r="Q8054" s="6">
        <v>0</v>
      </c>
      <c r="R8054" s="114">
        <v>22097.1</v>
      </c>
      <c r="S8054" s="114">
        <v>39768.400000000001</v>
      </c>
      <c r="T8054" s="114">
        <v>40053.4</v>
      </c>
      <c r="U8054">
        <v>0</v>
      </c>
      <c r="V8054">
        <v>34189.699999999997</v>
      </c>
      <c r="W8054">
        <v>0</v>
      </c>
    </row>
    <row r="8055" spans="1:23" ht="15.75" customHeight="1" x14ac:dyDescent="0.2">
      <c r="A8055" s="6">
        <v>8042</v>
      </c>
      <c r="B8055" s="6">
        <v>0</v>
      </c>
      <c r="C8055" s="6">
        <v>5464.44</v>
      </c>
      <c r="D8055" s="6">
        <v>0</v>
      </c>
      <c r="E8055" s="6">
        <v>14092.4</v>
      </c>
      <c r="F8055" s="6">
        <v>0</v>
      </c>
      <c r="G8055" s="6">
        <v>12068.9</v>
      </c>
      <c r="H8055" s="6">
        <v>0</v>
      </c>
      <c r="I8055" s="6">
        <v>897.73299999999995</v>
      </c>
      <c r="J8055" s="6">
        <v>0</v>
      </c>
      <c r="K8055" s="6">
        <v>0</v>
      </c>
      <c r="L8055" s="6">
        <v>897.73299999999995</v>
      </c>
      <c r="M8055" s="6">
        <v>0</v>
      </c>
      <c r="N8055" s="6">
        <v>0</v>
      </c>
      <c r="O8055" s="6">
        <v>10204.6</v>
      </c>
      <c r="P8055" s="6">
        <v>3238.05</v>
      </c>
      <c r="Q8055" s="6">
        <v>0</v>
      </c>
      <c r="R8055" s="114">
        <v>23405.3</v>
      </c>
      <c r="S8055" s="114">
        <v>39594.199999999997</v>
      </c>
      <c r="T8055" s="114">
        <v>39607.300000000003</v>
      </c>
      <c r="U8055">
        <v>0</v>
      </c>
      <c r="V8055">
        <v>31568.799999999999</v>
      </c>
      <c r="W8055">
        <v>0</v>
      </c>
    </row>
    <row r="8056" spans="1:23" ht="15.75" customHeight="1" x14ac:dyDescent="0.2">
      <c r="A8056" s="6">
        <v>8043</v>
      </c>
      <c r="B8056" s="6">
        <v>0</v>
      </c>
      <c r="C8056" s="6">
        <v>9072.66</v>
      </c>
      <c r="D8056" s="6">
        <v>0</v>
      </c>
      <c r="E8056" s="6">
        <v>19265.900000000001</v>
      </c>
      <c r="F8056" s="6">
        <v>0</v>
      </c>
      <c r="G8056" s="6">
        <v>11388.1</v>
      </c>
      <c r="H8056" s="6">
        <v>0</v>
      </c>
      <c r="I8056" s="6">
        <v>1573.46</v>
      </c>
      <c r="J8056" s="6">
        <v>0</v>
      </c>
      <c r="K8056" s="6">
        <v>0</v>
      </c>
      <c r="L8056" s="6">
        <v>1573.46</v>
      </c>
      <c r="M8056" s="6">
        <v>0</v>
      </c>
      <c r="N8056" s="6">
        <v>0</v>
      </c>
      <c r="O8056" s="6">
        <v>8214.34</v>
      </c>
      <c r="P8056" s="6">
        <v>1171.28</v>
      </c>
      <c r="Q8056" s="6">
        <v>0</v>
      </c>
      <c r="R8056" s="114">
        <v>20873</v>
      </c>
      <c r="S8056" s="114">
        <v>39512.800000000003</v>
      </c>
      <c r="T8056" s="114">
        <v>39580.5</v>
      </c>
      <c r="U8056">
        <v>0</v>
      </c>
      <c r="V8056">
        <v>32738.5</v>
      </c>
      <c r="W8056">
        <v>0</v>
      </c>
    </row>
    <row r="8057" spans="1:23" ht="15.75" customHeight="1" x14ac:dyDescent="0.2">
      <c r="A8057" s="6">
        <v>8044</v>
      </c>
      <c r="B8057" s="6">
        <v>0</v>
      </c>
      <c r="C8057" s="6">
        <v>8820.0400000000009</v>
      </c>
      <c r="D8057" s="6">
        <v>0</v>
      </c>
      <c r="E8057" s="6">
        <v>17354</v>
      </c>
      <c r="F8057" s="6">
        <v>0</v>
      </c>
      <c r="G8057" s="6">
        <v>31128.799999999999</v>
      </c>
      <c r="H8057" s="6">
        <v>0</v>
      </c>
      <c r="I8057" s="6">
        <v>1550.18</v>
      </c>
      <c r="J8057" s="6">
        <v>0</v>
      </c>
      <c r="K8057" s="6">
        <v>0</v>
      </c>
      <c r="L8057" s="6">
        <v>1550.18</v>
      </c>
      <c r="M8057" s="6">
        <v>0</v>
      </c>
      <c r="N8057" s="6">
        <v>0</v>
      </c>
      <c r="O8057" s="6">
        <v>4740.22</v>
      </c>
      <c r="P8057" s="6">
        <v>5219.79</v>
      </c>
      <c r="Q8057" s="6">
        <v>0</v>
      </c>
      <c r="R8057" s="114">
        <v>25620.1</v>
      </c>
      <c r="S8057" s="114">
        <v>39427.4</v>
      </c>
      <c r="T8057" s="114">
        <v>39285.1</v>
      </c>
      <c r="U8057">
        <v>0</v>
      </c>
      <c r="V8057">
        <v>33662.199999999997</v>
      </c>
      <c r="W8057">
        <v>1348.92</v>
      </c>
    </row>
    <row r="8058" spans="1:23" ht="15.75" customHeight="1" x14ac:dyDescent="0.2">
      <c r="A8058" s="6">
        <v>8045</v>
      </c>
      <c r="B8058" s="6">
        <v>0</v>
      </c>
      <c r="C8058" s="6">
        <v>8386.64</v>
      </c>
      <c r="D8058" s="6">
        <v>0</v>
      </c>
      <c r="E8058" s="6">
        <v>9342.5300000000007</v>
      </c>
      <c r="F8058" s="6">
        <v>0</v>
      </c>
      <c r="G8058" s="6">
        <v>32347.7</v>
      </c>
      <c r="H8058" s="6">
        <v>0</v>
      </c>
      <c r="I8058" s="6">
        <v>1579.29</v>
      </c>
      <c r="J8058" s="6">
        <v>0</v>
      </c>
      <c r="K8058" s="6">
        <v>0</v>
      </c>
      <c r="L8058" s="6">
        <v>1579.29</v>
      </c>
      <c r="M8058" s="6">
        <v>0</v>
      </c>
      <c r="N8058" s="6">
        <v>0</v>
      </c>
      <c r="O8058" s="6">
        <v>2134.23</v>
      </c>
      <c r="P8058" s="6">
        <v>6609.64</v>
      </c>
      <c r="Q8058" s="6">
        <v>0</v>
      </c>
      <c r="R8058" s="114">
        <v>28148.5</v>
      </c>
      <c r="S8058" s="114">
        <v>39339.800000000003</v>
      </c>
      <c r="T8058" s="114">
        <v>39296.400000000001</v>
      </c>
      <c r="U8058">
        <v>0</v>
      </c>
      <c r="V8058">
        <v>29595.3</v>
      </c>
      <c r="W8058">
        <v>1794.24</v>
      </c>
    </row>
    <row r="8059" spans="1:23" ht="15.75" customHeight="1" x14ac:dyDescent="0.2">
      <c r="A8059" s="6">
        <v>8046</v>
      </c>
      <c r="B8059" s="6">
        <v>0</v>
      </c>
      <c r="C8059" s="6">
        <v>7827.84</v>
      </c>
      <c r="D8059" s="6">
        <v>0</v>
      </c>
      <c r="E8059" s="6">
        <v>9592.5400000000009</v>
      </c>
      <c r="F8059" s="6">
        <v>0</v>
      </c>
      <c r="G8059" s="6">
        <v>29236</v>
      </c>
      <c r="H8059" s="6">
        <v>0</v>
      </c>
      <c r="I8059" s="6">
        <v>789.03099999999995</v>
      </c>
      <c r="J8059" s="6">
        <v>0</v>
      </c>
      <c r="K8059" s="6">
        <v>0</v>
      </c>
      <c r="L8059" s="6">
        <v>789.03099999999995</v>
      </c>
      <c r="M8059" s="6">
        <v>0</v>
      </c>
      <c r="N8059" s="6">
        <v>0</v>
      </c>
      <c r="O8059" s="6">
        <v>1160.57</v>
      </c>
      <c r="P8059" s="6">
        <v>11414.9</v>
      </c>
      <c r="Q8059" s="6">
        <v>0</v>
      </c>
      <c r="R8059" s="114">
        <v>30952.6</v>
      </c>
      <c r="S8059" s="114">
        <v>39255.199999999997</v>
      </c>
      <c r="T8059" s="114">
        <v>39269.300000000003</v>
      </c>
      <c r="U8059">
        <v>0</v>
      </c>
      <c r="V8059">
        <v>25017.9</v>
      </c>
      <c r="W8059">
        <v>2140.69</v>
      </c>
    </row>
    <row r="8060" spans="1:23" ht="15.75" customHeight="1" x14ac:dyDescent="0.2">
      <c r="A8060" s="6">
        <v>8047</v>
      </c>
      <c r="B8060" s="6">
        <v>0</v>
      </c>
      <c r="C8060" s="6">
        <v>7172</v>
      </c>
      <c r="D8060" s="6">
        <v>0</v>
      </c>
      <c r="E8060" s="6">
        <v>9810</v>
      </c>
      <c r="F8060" s="6">
        <v>0</v>
      </c>
      <c r="G8060" s="6">
        <v>22874.400000000001</v>
      </c>
      <c r="H8060" s="6">
        <v>0</v>
      </c>
      <c r="I8060" s="6">
        <v>339.726</v>
      </c>
      <c r="J8060" s="6">
        <v>0</v>
      </c>
      <c r="K8060" s="6">
        <v>0</v>
      </c>
      <c r="L8060" s="6">
        <v>339.726</v>
      </c>
      <c r="M8060" s="6">
        <v>0</v>
      </c>
      <c r="N8060" s="6">
        <v>0</v>
      </c>
      <c r="O8060" s="6">
        <v>3864.71</v>
      </c>
      <c r="P8060" s="6">
        <v>9791.86</v>
      </c>
      <c r="Q8060" s="6">
        <v>0</v>
      </c>
      <c r="R8060" s="114">
        <v>20218.5</v>
      </c>
      <c r="S8060" s="114">
        <v>37273.599999999999</v>
      </c>
      <c r="T8060" s="114">
        <v>39185.199999999997</v>
      </c>
      <c r="U8060">
        <v>0</v>
      </c>
      <c r="V8060">
        <v>15127.5</v>
      </c>
      <c r="W8060">
        <v>3068.95</v>
      </c>
    </row>
    <row r="8061" spans="1:23" ht="15.75" customHeight="1" x14ac:dyDescent="0.2">
      <c r="A8061" s="6">
        <v>8048</v>
      </c>
      <c r="B8061" s="6">
        <v>0.22475000000000001</v>
      </c>
      <c r="C8061" s="6">
        <v>16616.2</v>
      </c>
      <c r="D8061" s="6">
        <v>0.22675600000000001</v>
      </c>
      <c r="E8061" s="6">
        <v>2805.28</v>
      </c>
      <c r="F8061" s="6">
        <v>0.1139</v>
      </c>
      <c r="G8061" s="6">
        <v>27715.4</v>
      </c>
      <c r="H8061" s="6">
        <v>1.28874E-2</v>
      </c>
      <c r="I8061" s="6">
        <v>0</v>
      </c>
      <c r="J8061" s="6">
        <v>2.2990300000000002E-2</v>
      </c>
      <c r="K8061" s="6">
        <v>0</v>
      </c>
      <c r="L8061" s="6">
        <v>0</v>
      </c>
      <c r="M8061" s="6">
        <v>0</v>
      </c>
      <c r="N8061" s="6">
        <v>2.9326000000000001E-2</v>
      </c>
      <c r="O8061" s="6">
        <v>0</v>
      </c>
      <c r="P8061" s="6">
        <v>10234.5</v>
      </c>
      <c r="Q8061" s="6">
        <v>0</v>
      </c>
      <c r="R8061" s="114">
        <v>14992.4</v>
      </c>
      <c r="S8061" s="114">
        <v>39453.9</v>
      </c>
      <c r="T8061" s="114">
        <v>38335.9</v>
      </c>
      <c r="U8061">
        <v>3.4547300000000003E-2</v>
      </c>
      <c r="V8061">
        <v>19890.599999999999</v>
      </c>
      <c r="W8061">
        <v>1692.7</v>
      </c>
    </row>
    <row r="8062" spans="1:23" ht="15.75" customHeight="1" x14ac:dyDescent="0.2">
      <c r="A8062" s="6">
        <v>8049</v>
      </c>
      <c r="B8062" s="6">
        <v>1.0504899999999999</v>
      </c>
      <c r="C8062" s="6">
        <v>18170.5</v>
      </c>
      <c r="D8062" s="6">
        <v>0.190024</v>
      </c>
      <c r="E8062" s="6">
        <v>8867.4599999999991</v>
      </c>
      <c r="F8062" s="6">
        <v>0.33191900000000002</v>
      </c>
      <c r="G8062" s="6">
        <v>24634.2</v>
      </c>
      <c r="H8062" s="6">
        <v>0.24856200000000001</v>
      </c>
      <c r="I8062" s="6">
        <v>0</v>
      </c>
      <c r="J8062" s="6">
        <v>0.273256</v>
      </c>
      <c r="K8062" s="6">
        <v>0</v>
      </c>
      <c r="L8062" s="6">
        <v>0</v>
      </c>
      <c r="M8062" s="6">
        <v>0</v>
      </c>
      <c r="N8062" s="6">
        <v>0.44981500000000002</v>
      </c>
      <c r="O8062" s="6">
        <v>0</v>
      </c>
      <c r="P8062" s="6">
        <v>12587.5</v>
      </c>
      <c r="Q8062" s="6">
        <v>6.7131899999999994E-2</v>
      </c>
      <c r="R8062" s="114">
        <v>8206.24</v>
      </c>
      <c r="S8062" s="114">
        <v>39449.5</v>
      </c>
      <c r="T8062" s="114">
        <v>30519.8</v>
      </c>
      <c r="U8062">
        <v>0.60804100000000005</v>
      </c>
      <c r="V8062">
        <v>14560.3</v>
      </c>
      <c r="W8062">
        <v>1537.08</v>
      </c>
    </row>
    <row r="8063" spans="1:23" ht="15.75" customHeight="1" x14ac:dyDescent="0.2">
      <c r="A8063" s="6">
        <v>8050</v>
      </c>
      <c r="B8063" s="6">
        <v>2.65</v>
      </c>
      <c r="C8063" s="6">
        <v>11618.5</v>
      </c>
      <c r="D8063" s="6">
        <v>0.78880099999999997</v>
      </c>
      <c r="E8063" s="6">
        <v>1904.06</v>
      </c>
      <c r="F8063" s="6">
        <v>0.63278199999999996</v>
      </c>
      <c r="G8063" s="6">
        <v>30350.3</v>
      </c>
      <c r="H8063" s="6">
        <v>0.31182100000000001</v>
      </c>
      <c r="I8063" s="6">
        <v>0</v>
      </c>
      <c r="J8063" s="6">
        <v>0.32836900000000002</v>
      </c>
      <c r="K8063" s="6">
        <v>0</v>
      </c>
      <c r="L8063" s="6">
        <v>0</v>
      </c>
      <c r="M8063" s="6">
        <v>0</v>
      </c>
      <c r="N8063" s="6">
        <v>0.856406</v>
      </c>
      <c r="O8063" s="6">
        <v>0</v>
      </c>
      <c r="P8063" s="6">
        <v>10823.9</v>
      </c>
      <c r="Q8063" s="6">
        <v>0.18641099999999999</v>
      </c>
      <c r="R8063" s="114">
        <v>4315.67</v>
      </c>
      <c r="S8063" s="114">
        <v>33280.5</v>
      </c>
      <c r="T8063" s="114">
        <v>24981.4</v>
      </c>
      <c r="U8063">
        <v>1.0230699999999999</v>
      </c>
      <c r="V8063">
        <v>8625.8799999999992</v>
      </c>
      <c r="W8063">
        <v>870.82600000000002</v>
      </c>
    </row>
    <row r="8064" spans="1:23" ht="15.75" customHeight="1" x14ac:dyDescent="0.2">
      <c r="A8064" s="6">
        <v>8051</v>
      </c>
      <c r="B8064" s="6">
        <v>3.1652</v>
      </c>
      <c r="C8064" s="6">
        <v>35230.1</v>
      </c>
      <c r="D8064" s="6">
        <v>0.67386599999999997</v>
      </c>
      <c r="E8064" s="6">
        <v>0</v>
      </c>
      <c r="F8064" s="6">
        <v>1.04043</v>
      </c>
      <c r="G8064" s="6">
        <v>36569.599999999999</v>
      </c>
      <c r="H8064" s="6">
        <v>0.45535599999999998</v>
      </c>
      <c r="I8064" s="6">
        <v>0</v>
      </c>
      <c r="J8064" s="6">
        <v>0.23050100000000001</v>
      </c>
      <c r="K8064" s="6">
        <v>0</v>
      </c>
      <c r="L8064" s="6">
        <v>0</v>
      </c>
      <c r="M8064" s="6">
        <v>0</v>
      </c>
      <c r="N8064" s="6">
        <v>1.47356</v>
      </c>
      <c r="O8064" s="6">
        <v>0</v>
      </c>
      <c r="P8064" s="6">
        <v>12553</v>
      </c>
      <c r="Q8064" s="6">
        <v>0.335337</v>
      </c>
      <c r="R8064" s="114">
        <v>5235.1400000000003</v>
      </c>
      <c r="S8064" s="114">
        <v>21381.7</v>
      </c>
      <c r="T8064" s="114">
        <v>16953.2</v>
      </c>
      <c r="U8064">
        <v>2.1538900000000001</v>
      </c>
      <c r="V8064">
        <v>5779.37</v>
      </c>
      <c r="W8064">
        <v>920.24199999999996</v>
      </c>
    </row>
    <row r="8065" spans="1:23" ht="15.75" customHeight="1" x14ac:dyDescent="0.2">
      <c r="A8065" s="6">
        <v>8052</v>
      </c>
      <c r="B8065" s="6">
        <v>3.39879</v>
      </c>
      <c r="C8065" s="6">
        <v>40053.4</v>
      </c>
      <c r="D8065" s="6">
        <v>1.0967</v>
      </c>
      <c r="E8065" s="6">
        <v>0</v>
      </c>
      <c r="F8065" s="6">
        <v>1.8804399999999999</v>
      </c>
      <c r="G8065" s="6">
        <v>18900.900000000001</v>
      </c>
      <c r="H8065" s="6">
        <v>0.61168500000000003</v>
      </c>
      <c r="I8065" s="6">
        <v>0</v>
      </c>
      <c r="J8065" s="6">
        <v>0.23666100000000001</v>
      </c>
      <c r="K8065" s="6">
        <v>0</v>
      </c>
      <c r="L8065" s="6">
        <v>0</v>
      </c>
      <c r="M8065" s="6">
        <v>0</v>
      </c>
      <c r="N8065" s="6">
        <v>1.8345100000000001</v>
      </c>
      <c r="O8065" s="6">
        <v>0</v>
      </c>
      <c r="P8065" s="6">
        <v>9598.2999999999993</v>
      </c>
      <c r="Q8065" s="6">
        <v>0.35656100000000002</v>
      </c>
      <c r="R8065" s="114">
        <v>27467.8</v>
      </c>
      <c r="S8065" s="114">
        <v>22742.1</v>
      </c>
      <c r="T8065" s="114">
        <v>9871.51</v>
      </c>
      <c r="U8065">
        <v>1.85666</v>
      </c>
      <c r="V8065">
        <v>7735.03</v>
      </c>
      <c r="W8065">
        <v>0</v>
      </c>
    </row>
    <row r="8066" spans="1:23" ht="15.75" customHeight="1" x14ac:dyDescent="0.2">
      <c r="A8066" s="6">
        <v>8053</v>
      </c>
      <c r="B8066" s="6">
        <v>3.3828</v>
      </c>
      <c r="C8066" s="6">
        <v>40053.4</v>
      </c>
      <c r="D8066" s="6">
        <v>0.85597699999999999</v>
      </c>
      <c r="E8066" s="6">
        <v>0</v>
      </c>
      <c r="F8066" s="6">
        <v>1.7565599999999999</v>
      </c>
      <c r="G8066" s="6">
        <v>33937.199999999997</v>
      </c>
      <c r="H8066" s="6">
        <v>0.30618499999999998</v>
      </c>
      <c r="I8066" s="6">
        <v>0</v>
      </c>
      <c r="J8066" s="6">
        <v>0.94198400000000004</v>
      </c>
      <c r="K8066" s="6">
        <v>0</v>
      </c>
      <c r="L8066" s="6">
        <v>0</v>
      </c>
      <c r="M8066" s="6">
        <v>0</v>
      </c>
      <c r="N8066" s="6">
        <v>0.81398599999999999</v>
      </c>
      <c r="O8066" s="6">
        <v>0</v>
      </c>
      <c r="P8066" s="6">
        <v>8982.11</v>
      </c>
      <c r="Q8066" s="6">
        <v>1.24556</v>
      </c>
      <c r="R8066" s="114">
        <v>37432.1</v>
      </c>
      <c r="S8066" s="114">
        <v>27542.7</v>
      </c>
      <c r="T8066" s="114">
        <v>5484.19</v>
      </c>
      <c r="U8066">
        <v>1.43902</v>
      </c>
      <c r="V8066">
        <v>10154.9</v>
      </c>
      <c r="W8066">
        <v>0</v>
      </c>
    </row>
    <row r="8067" spans="1:23" ht="15.75" customHeight="1" x14ac:dyDescent="0.2">
      <c r="A8067" s="6">
        <v>8054</v>
      </c>
      <c r="B8067" s="6">
        <v>3.0315599999999998</v>
      </c>
      <c r="C8067" s="6">
        <v>39970.9</v>
      </c>
      <c r="D8067" s="6">
        <v>1.24501</v>
      </c>
      <c r="E8067" s="6">
        <v>280.53100000000001</v>
      </c>
      <c r="F8067" s="6">
        <v>1.98376</v>
      </c>
      <c r="G8067" s="6">
        <v>35610.199999999997</v>
      </c>
      <c r="H8067" s="6">
        <v>0.38197500000000001</v>
      </c>
      <c r="I8067" s="6">
        <v>0</v>
      </c>
      <c r="J8067" s="6">
        <v>1.3548</v>
      </c>
      <c r="K8067" s="6">
        <v>0</v>
      </c>
      <c r="L8067" s="6">
        <v>0</v>
      </c>
      <c r="M8067" s="6">
        <v>0</v>
      </c>
      <c r="N8067" s="6">
        <v>1.0429600000000001</v>
      </c>
      <c r="O8067" s="6">
        <v>0</v>
      </c>
      <c r="P8067" s="6">
        <v>5221.97</v>
      </c>
      <c r="Q8067" s="6">
        <v>1.3851500000000001</v>
      </c>
      <c r="R8067" s="114">
        <v>34886.800000000003</v>
      </c>
      <c r="S8067" s="114">
        <v>24233.4</v>
      </c>
      <c r="T8067" s="114">
        <v>2588.7600000000002</v>
      </c>
      <c r="U8067">
        <v>0.44219000000000003</v>
      </c>
      <c r="V8067">
        <v>16157.7</v>
      </c>
      <c r="W8067">
        <v>0</v>
      </c>
    </row>
    <row r="8068" spans="1:23" ht="15.75" customHeight="1" x14ac:dyDescent="0.2">
      <c r="A8068" s="6">
        <v>8055</v>
      </c>
      <c r="B8068" s="6">
        <v>2.3542299999999998</v>
      </c>
      <c r="C8068" s="6">
        <v>38417.4</v>
      </c>
      <c r="D8068" s="6">
        <v>0.52104099999999998</v>
      </c>
      <c r="E8068" s="6">
        <v>0</v>
      </c>
      <c r="F8068" s="6">
        <v>1.51498</v>
      </c>
      <c r="G8068" s="6">
        <v>25892.6</v>
      </c>
      <c r="H8068" s="6">
        <v>0.12685199999999999</v>
      </c>
      <c r="I8068" s="6">
        <v>0</v>
      </c>
      <c r="J8068" s="6">
        <v>0.40999000000000002</v>
      </c>
      <c r="K8068" s="6">
        <v>0</v>
      </c>
      <c r="L8068" s="6">
        <v>0</v>
      </c>
      <c r="M8068" s="6">
        <v>0</v>
      </c>
      <c r="N8068" s="6">
        <v>2.0480200000000002</v>
      </c>
      <c r="O8068" s="6">
        <v>0</v>
      </c>
      <c r="P8068" s="6">
        <v>12551</v>
      </c>
      <c r="Q8068" s="6">
        <v>0.34084399999999998</v>
      </c>
      <c r="R8068" s="114">
        <v>25388.2</v>
      </c>
      <c r="S8068" s="114">
        <v>24544.9</v>
      </c>
      <c r="T8068" s="114">
        <v>1826.04</v>
      </c>
      <c r="U8068">
        <v>0.46862700000000002</v>
      </c>
      <c r="V8068">
        <v>27432.400000000001</v>
      </c>
      <c r="W8068">
        <v>0</v>
      </c>
    </row>
    <row r="8069" spans="1:23" ht="15.75" customHeight="1" x14ac:dyDescent="0.2">
      <c r="A8069" s="6">
        <v>8056</v>
      </c>
      <c r="B8069" s="6">
        <v>1.3523099999999999</v>
      </c>
      <c r="C8069" s="6">
        <v>30463.7</v>
      </c>
      <c r="D8069" s="6">
        <v>0.30063499999999999</v>
      </c>
      <c r="E8069" s="6">
        <v>271.84399999999999</v>
      </c>
      <c r="F8069" s="6">
        <v>0.81533</v>
      </c>
      <c r="G8069" s="6">
        <v>39527.1</v>
      </c>
      <c r="H8069" s="6">
        <v>9.0400099999999997E-2</v>
      </c>
      <c r="I8069" s="6">
        <v>0</v>
      </c>
      <c r="J8069" s="6">
        <v>0.23214199999999999</v>
      </c>
      <c r="K8069" s="6">
        <v>0</v>
      </c>
      <c r="L8069" s="6">
        <v>0</v>
      </c>
      <c r="M8069" s="6">
        <v>0</v>
      </c>
      <c r="N8069" s="6">
        <v>1.20241</v>
      </c>
      <c r="O8069" s="6">
        <v>854.56299999999999</v>
      </c>
      <c r="P8069" s="6">
        <v>24009.7</v>
      </c>
      <c r="Q8069" s="6">
        <v>0.239181</v>
      </c>
      <c r="R8069" s="114">
        <v>35723.1</v>
      </c>
      <c r="S8069" s="114">
        <v>22835.599999999999</v>
      </c>
      <c r="T8069" s="114">
        <v>2025.48</v>
      </c>
      <c r="U8069">
        <v>0.16093399999999999</v>
      </c>
      <c r="V8069">
        <v>33833.4</v>
      </c>
      <c r="W8069">
        <v>0</v>
      </c>
    </row>
    <row r="8070" spans="1:23" ht="15.75" customHeight="1" x14ac:dyDescent="0.2">
      <c r="A8070" s="6">
        <v>8057</v>
      </c>
      <c r="B8070" s="6">
        <v>0</v>
      </c>
      <c r="C8070" s="6">
        <v>8902.77</v>
      </c>
      <c r="D8070" s="6">
        <v>8.3663699999999994E-2</v>
      </c>
      <c r="E8070" s="6">
        <v>1981.89</v>
      </c>
      <c r="F8070" s="6">
        <v>0</v>
      </c>
      <c r="G8070" s="6">
        <v>37990.6</v>
      </c>
      <c r="H8070" s="6">
        <v>4.8932899999999998E-3</v>
      </c>
      <c r="I8070" s="6">
        <v>1573.18</v>
      </c>
      <c r="J8070" s="6">
        <v>4.4969799999999997E-2</v>
      </c>
      <c r="K8070" s="6">
        <v>0</v>
      </c>
      <c r="L8070" s="6">
        <v>1573.18</v>
      </c>
      <c r="M8070" s="6">
        <v>0</v>
      </c>
      <c r="N8070" s="6">
        <v>0.17480200000000001</v>
      </c>
      <c r="O8070" s="6">
        <v>3756.01</v>
      </c>
      <c r="P8070" s="6">
        <v>15099.3</v>
      </c>
      <c r="Q8070" s="6">
        <v>0</v>
      </c>
      <c r="R8070" s="114">
        <v>37994.300000000003</v>
      </c>
      <c r="S8070" s="114">
        <v>32772.1</v>
      </c>
      <c r="T8070" s="114">
        <v>1116.23</v>
      </c>
      <c r="U8070">
        <v>0</v>
      </c>
      <c r="V8070">
        <v>32638.400000000001</v>
      </c>
      <c r="W8070">
        <v>0</v>
      </c>
    </row>
    <row r="8071" spans="1:23" ht="15.75" customHeight="1" x14ac:dyDescent="0.2">
      <c r="A8071" s="6">
        <v>8058</v>
      </c>
      <c r="B8071" s="6">
        <v>0</v>
      </c>
      <c r="C8071" s="6">
        <v>15616.9</v>
      </c>
      <c r="D8071" s="6">
        <v>0</v>
      </c>
      <c r="E8071" s="6">
        <v>5237.42</v>
      </c>
      <c r="F8071" s="6">
        <v>0</v>
      </c>
      <c r="G8071" s="6">
        <v>39276.6</v>
      </c>
      <c r="H8071" s="6">
        <v>0</v>
      </c>
      <c r="I8071" s="6">
        <v>0</v>
      </c>
      <c r="J8071" s="6">
        <v>0</v>
      </c>
      <c r="K8071" s="6">
        <v>0</v>
      </c>
      <c r="L8071" s="6">
        <v>0</v>
      </c>
      <c r="M8071" s="6">
        <v>0</v>
      </c>
      <c r="N8071" s="6">
        <v>0</v>
      </c>
      <c r="O8071" s="6">
        <v>2956.62</v>
      </c>
      <c r="P8071" s="6">
        <v>12905.6</v>
      </c>
      <c r="Q8071" s="6">
        <v>0</v>
      </c>
      <c r="R8071" s="114">
        <v>39277.699999999997</v>
      </c>
      <c r="S8071" s="114">
        <v>38224.5</v>
      </c>
      <c r="T8071" s="114">
        <v>428.42599999999999</v>
      </c>
      <c r="U8071">
        <v>0</v>
      </c>
      <c r="V8071">
        <v>31338</v>
      </c>
      <c r="W8071">
        <v>0</v>
      </c>
    </row>
    <row r="8072" spans="1:23" ht="15.75" customHeight="1" x14ac:dyDescent="0.2">
      <c r="A8072" s="6">
        <v>8059</v>
      </c>
      <c r="B8072" s="6">
        <v>0</v>
      </c>
      <c r="C8072" s="6">
        <v>23598.7</v>
      </c>
      <c r="D8072" s="6">
        <v>0</v>
      </c>
      <c r="E8072" s="6">
        <v>9778.85</v>
      </c>
      <c r="F8072" s="6">
        <v>0</v>
      </c>
      <c r="G8072" s="6">
        <v>39720.699999999997</v>
      </c>
      <c r="H8072" s="6">
        <v>0</v>
      </c>
      <c r="I8072" s="6">
        <v>0</v>
      </c>
      <c r="J8072" s="6">
        <v>0</v>
      </c>
      <c r="K8072" s="6">
        <v>0</v>
      </c>
      <c r="L8072" s="6">
        <v>0</v>
      </c>
      <c r="M8072" s="6">
        <v>0</v>
      </c>
      <c r="N8072" s="6">
        <v>0</v>
      </c>
      <c r="O8072" s="6">
        <v>1317.18</v>
      </c>
      <c r="P8072" s="6">
        <v>10557.5</v>
      </c>
      <c r="Q8072" s="6">
        <v>0</v>
      </c>
      <c r="R8072" s="114">
        <v>34345.4</v>
      </c>
      <c r="S8072" s="114">
        <v>32207</v>
      </c>
      <c r="T8072" s="114">
        <v>0</v>
      </c>
      <c r="U8072">
        <v>0</v>
      </c>
      <c r="V8072">
        <v>29148.9</v>
      </c>
      <c r="W8072">
        <v>0</v>
      </c>
    </row>
    <row r="8073" spans="1:23" ht="15.75" customHeight="1" x14ac:dyDescent="0.2">
      <c r="A8073" s="6">
        <v>8060</v>
      </c>
      <c r="B8073" s="6">
        <v>0</v>
      </c>
      <c r="C8073" s="6">
        <v>34738.699999999997</v>
      </c>
      <c r="D8073" s="6">
        <v>0</v>
      </c>
      <c r="E8073" s="6">
        <v>9971.7099999999991</v>
      </c>
      <c r="F8073" s="6">
        <v>0</v>
      </c>
      <c r="G8073" s="6">
        <v>40029.699999999997</v>
      </c>
      <c r="H8073" s="6">
        <v>0</v>
      </c>
      <c r="I8073" s="6">
        <v>0</v>
      </c>
      <c r="J8073" s="6">
        <v>0</v>
      </c>
      <c r="K8073" s="6">
        <v>0</v>
      </c>
      <c r="L8073" s="6">
        <v>0</v>
      </c>
      <c r="M8073" s="6">
        <v>0</v>
      </c>
      <c r="N8073" s="6">
        <v>0</v>
      </c>
      <c r="O8073" s="6">
        <v>1152.93</v>
      </c>
      <c r="P8073" s="6">
        <v>12344.5</v>
      </c>
      <c r="Q8073" s="6">
        <v>0</v>
      </c>
      <c r="R8073" s="114">
        <v>24877.200000000001</v>
      </c>
      <c r="S8073" s="114">
        <v>31615.200000000001</v>
      </c>
      <c r="T8073" s="114">
        <v>0</v>
      </c>
      <c r="U8073">
        <v>0</v>
      </c>
      <c r="V8073">
        <v>26982.9</v>
      </c>
      <c r="W8073">
        <v>621.15200000000004</v>
      </c>
    </row>
    <row r="8074" spans="1:23" ht="15.75" customHeight="1" x14ac:dyDescent="0.2">
      <c r="A8074" s="6">
        <v>8061</v>
      </c>
      <c r="B8074" s="6">
        <v>0</v>
      </c>
      <c r="C8074" s="6">
        <v>16484.099999999999</v>
      </c>
      <c r="D8074" s="6">
        <v>0</v>
      </c>
      <c r="E8074" s="6">
        <v>26613</v>
      </c>
      <c r="F8074" s="6">
        <v>0</v>
      </c>
      <c r="G8074" s="6">
        <v>40053.4</v>
      </c>
      <c r="H8074" s="6">
        <v>0</v>
      </c>
      <c r="I8074" s="6">
        <v>0</v>
      </c>
      <c r="J8074" s="6">
        <v>0</v>
      </c>
      <c r="K8074" s="6">
        <v>0</v>
      </c>
      <c r="L8074" s="6">
        <v>0</v>
      </c>
      <c r="M8074" s="6">
        <v>0</v>
      </c>
      <c r="N8074" s="6">
        <v>0</v>
      </c>
      <c r="O8074" s="6">
        <v>1044.93</v>
      </c>
      <c r="P8074" s="6">
        <v>14987.2</v>
      </c>
      <c r="Q8074" s="6">
        <v>0</v>
      </c>
      <c r="R8074" s="114">
        <v>9591.1</v>
      </c>
      <c r="S8074" s="114">
        <v>36318</v>
      </c>
      <c r="T8074" s="114">
        <v>0</v>
      </c>
      <c r="U8074">
        <v>0</v>
      </c>
      <c r="V8074">
        <v>18203.599999999999</v>
      </c>
      <c r="W8074">
        <v>463.46699999999998</v>
      </c>
    </row>
    <row r="8075" spans="1:23" ht="15.75" customHeight="1" x14ac:dyDescent="0.2">
      <c r="A8075" s="6">
        <v>8062</v>
      </c>
      <c r="B8075" s="6">
        <v>0</v>
      </c>
      <c r="C8075" s="6">
        <v>16981.400000000001</v>
      </c>
      <c r="D8075" s="6">
        <v>0</v>
      </c>
      <c r="E8075" s="6">
        <v>35017.800000000003</v>
      </c>
      <c r="F8075" s="6">
        <v>0</v>
      </c>
      <c r="G8075" s="6">
        <v>40053.4</v>
      </c>
      <c r="H8075" s="6">
        <v>0</v>
      </c>
      <c r="I8075" s="6">
        <v>0</v>
      </c>
      <c r="J8075" s="6">
        <v>0</v>
      </c>
      <c r="K8075" s="6">
        <v>0</v>
      </c>
      <c r="L8075" s="6">
        <v>0</v>
      </c>
      <c r="M8075" s="6">
        <v>0</v>
      </c>
      <c r="N8075" s="6">
        <v>0</v>
      </c>
      <c r="O8075" s="6">
        <v>1443.55</v>
      </c>
      <c r="P8075" s="6">
        <v>13215.3</v>
      </c>
      <c r="Q8075" s="6">
        <v>0</v>
      </c>
      <c r="R8075" s="114">
        <v>2122.13</v>
      </c>
      <c r="S8075" s="114">
        <v>38818.699999999997</v>
      </c>
      <c r="T8075" s="114">
        <v>0</v>
      </c>
      <c r="U8075">
        <v>0</v>
      </c>
      <c r="V8075">
        <v>19888.8</v>
      </c>
      <c r="W8075">
        <v>706.226</v>
      </c>
    </row>
    <row r="8076" spans="1:23" ht="15.75" customHeight="1" x14ac:dyDescent="0.2">
      <c r="A8076" s="6">
        <v>8063</v>
      </c>
      <c r="B8076" s="6">
        <v>0</v>
      </c>
      <c r="C8076" s="6">
        <v>16807.3</v>
      </c>
      <c r="D8076" s="6">
        <v>0</v>
      </c>
      <c r="E8076" s="6">
        <v>38149.5</v>
      </c>
      <c r="F8076" s="6">
        <v>0</v>
      </c>
      <c r="G8076" s="6">
        <v>37073.9</v>
      </c>
      <c r="H8076" s="6">
        <v>0</v>
      </c>
      <c r="I8076" s="6">
        <v>0</v>
      </c>
      <c r="J8076" s="6">
        <v>0</v>
      </c>
      <c r="K8076" s="6">
        <v>0</v>
      </c>
      <c r="L8076" s="6">
        <v>0</v>
      </c>
      <c r="M8076" s="6">
        <v>0</v>
      </c>
      <c r="N8076" s="6">
        <v>0</v>
      </c>
      <c r="O8076" s="6">
        <v>9136.19</v>
      </c>
      <c r="P8076" s="6">
        <v>9438.68</v>
      </c>
      <c r="Q8076" s="6">
        <v>0</v>
      </c>
      <c r="R8076" s="114">
        <v>1770.31</v>
      </c>
      <c r="S8076" s="114">
        <v>39238.6</v>
      </c>
      <c r="T8076" s="114">
        <v>0</v>
      </c>
      <c r="U8076">
        <v>0</v>
      </c>
      <c r="V8076">
        <v>25781.7</v>
      </c>
      <c r="W8076">
        <v>2697.49</v>
      </c>
    </row>
    <row r="8077" spans="1:23" ht="15.75" customHeight="1" x14ac:dyDescent="0.2">
      <c r="A8077" s="6">
        <v>8064</v>
      </c>
      <c r="B8077" s="6">
        <v>0</v>
      </c>
      <c r="C8077" s="6">
        <v>14882.2</v>
      </c>
      <c r="D8077" s="6">
        <v>0</v>
      </c>
      <c r="E8077" s="6">
        <v>36963.300000000003</v>
      </c>
      <c r="F8077" s="6">
        <v>0</v>
      </c>
      <c r="G8077" s="6">
        <v>39286.400000000001</v>
      </c>
      <c r="H8077" s="6">
        <v>0</v>
      </c>
      <c r="I8077" s="6">
        <v>0</v>
      </c>
      <c r="J8077" s="6">
        <v>0</v>
      </c>
      <c r="K8077" s="6">
        <v>0</v>
      </c>
      <c r="L8077" s="6">
        <v>0</v>
      </c>
      <c r="M8077" s="6">
        <v>0</v>
      </c>
      <c r="N8077" s="6">
        <v>0</v>
      </c>
      <c r="O8077" s="6">
        <v>7405.1</v>
      </c>
      <c r="P8077" s="6">
        <v>8448.83</v>
      </c>
      <c r="Q8077" s="6">
        <v>0</v>
      </c>
      <c r="R8077" s="114">
        <v>0</v>
      </c>
      <c r="S8077" s="114">
        <v>40014.300000000003</v>
      </c>
      <c r="T8077" s="114">
        <v>2036.33</v>
      </c>
      <c r="U8077">
        <v>0</v>
      </c>
      <c r="V8077">
        <v>25875.8</v>
      </c>
      <c r="W8077">
        <v>3509.84</v>
      </c>
    </row>
    <row r="8078" spans="1:23" ht="15.75" customHeight="1" x14ac:dyDescent="0.2">
      <c r="A8078" s="6">
        <v>8065</v>
      </c>
      <c r="B8078" s="6">
        <v>0</v>
      </c>
      <c r="C8078" s="6">
        <v>6413.51</v>
      </c>
      <c r="D8078" s="6">
        <v>0</v>
      </c>
      <c r="E8078" s="6">
        <v>38836.6</v>
      </c>
      <c r="F8078" s="6">
        <v>0</v>
      </c>
      <c r="G8078" s="6">
        <v>38558</v>
      </c>
      <c r="H8078" s="6">
        <v>0</v>
      </c>
      <c r="I8078" s="6">
        <v>0</v>
      </c>
      <c r="J8078" s="6">
        <v>0</v>
      </c>
      <c r="K8078" s="6">
        <v>0</v>
      </c>
      <c r="L8078" s="6">
        <v>0</v>
      </c>
      <c r="M8078" s="6">
        <v>0</v>
      </c>
      <c r="N8078" s="6">
        <v>0</v>
      </c>
      <c r="O8078" s="6">
        <v>7394.91</v>
      </c>
      <c r="P8078" s="6">
        <v>9542.1</v>
      </c>
      <c r="Q8078" s="6">
        <v>0</v>
      </c>
      <c r="R8078" s="114">
        <v>0</v>
      </c>
      <c r="S8078" s="114">
        <v>40053.4</v>
      </c>
      <c r="T8078" s="114">
        <v>3786.4</v>
      </c>
      <c r="U8078">
        <v>0</v>
      </c>
      <c r="V8078">
        <v>27376.3</v>
      </c>
      <c r="W8078">
        <v>6752.82</v>
      </c>
    </row>
    <row r="8079" spans="1:23" ht="15.75" customHeight="1" x14ac:dyDescent="0.2">
      <c r="A8079" s="6">
        <v>8066</v>
      </c>
      <c r="B8079" s="6">
        <v>0</v>
      </c>
      <c r="C8079" s="6">
        <v>2882.24</v>
      </c>
      <c r="D8079" s="6">
        <v>0</v>
      </c>
      <c r="E8079" s="6">
        <v>39367.1</v>
      </c>
      <c r="F8079" s="6">
        <v>0</v>
      </c>
      <c r="G8079" s="6">
        <v>40053.4</v>
      </c>
      <c r="H8079" s="6">
        <v>0</v>
      </c>
      <c r="I8079" s="6">
        <v>0</v>
      </c>
      <c r="J8079" s="6">
        <v>0</v>
      </c>
      <c r="K8079" s="6">
        <v>0</v>
      </c>
      <c r="L8079" s="6">
        <v>0</v>
      </c>
      <c r="M8079" s="6">
        <v>0</v>
      </c>
      <c r="N8079" s="6">
        <v>0</v>
      </c>
      <c r="O8079" s="6">
        <v>9806.9699999999993</v>
      </c>
      <c r="P8079" s="6">
        <v>7468.03</v>
      </c>
      <c r="Q8079" s="6">
        <v>0</v>
      </c>
      <c r="R8079" s="114">
        <v>0</v>
      </c>
      <c r="S8079" s="114">
        <v>40053.4</v>
      </c>
      <c r="T8079" s="114">
        <v>4284.47</v>
      </c>
      <c r="U8079">
        <v>0</v>
      </c>
      <c r="V8079">
        <v>27467.200000000001</v>
      </c>
      <c r="W8079">
        <v>12338.4</v>
      </c>
    </row>
    <row r="8080" spans="1:23" ht="15.75" customHeight="1" x14ac:dyDescent="0.2">
      <c r="A8080" s="6">
        <v>8067</v>
      </c>
      <c r="B8080" s="6">
        <v>0</v>
      </c>
      <c r="C8080" s="6">
        <v>15000.5</v>
      </c>
      <c r="D8080" s="6">
        <v>0</v>
      </c>
      <c r="E8080" s="6">
        <v>37643.1</v>
      </c>
      <c r="F8080" s="6">
        <v>0</v>
      </c>
      <c r="G8080" s="6">
        <v>38476.699999999997</v>
      </c>
      <c r="H8080" s="6">
        <v>0</v>
      </c>
      <c r="I8080" s="6">
        <v>0</v>
      </c>
      <c r="J8080" s="6">
        <v>0</v>
      </c>
      <c r="K8080" s="6">
        <v>0</v>
      </c>
      <c r="L8080" s="6">
        <v>0</v>
      </c>
      <c r="M8080" s="6">
        <v>0</v>
      </c>
      <c r="N8080" s="6">
        <v>0</v>
      </c>
      <c r="O8080" s="6">
        <v>13307.2</v>
      </c>
      <c r="P8080" s="6">
        <v>6570.07</v>
      </c>
      <c r="Q8080" s="6">
        <v>0</v>
      </c>
      <c r="R8080" s="114">
        <v>1961.5</v>
      </c>
      <c r="S8080" s="114">
        <v>40053.4</v>
      </c>
      <c r="T8080" s="114">
        <v>23431.9</v>
      </c>
      <c r="U8080">
        <v>0</v>
      </c>
      <c r="V8080">
        <v>20222.900000000001</v>
      </c>
      <c r="W8080">
        <v>12243.1</v>
      </c>
    </row>
    <row r="8081" spans="1:23" ht="15.75" customHeight="1" x14ac:dyDescent="0.2">
      <c r="A8081" s="6">
        <v>8068</v>
      </c>
      <c r="B8081" s="6">
        <v>0</v>
      </c>
      <c r="C8081" s="6">
        <v>33244.300000000003</v>
      </c>
      <c r="D8081" s="6">
        <v>0</v>
      </c>
      <c r="E8081" s="6">
        <v>29690.6</v>
      </c>
      <c r="F8081" s="6">
        <v>0</v>
      </c>
      <c r="G8081" s="6">
        <v>35508.300000000003</v>
      </c>
      <c r="H8081" s="6">
        <v>0</v>
      </c>
      <c r="I8081" s="6">
        <v>0</v>
      </c>
      <c r="J8081" s="6">
        <v>0</v>
      </c>
      <c r="K8081" s="6">
        <v>0</v>
      </c>
      <c r="L8081" s="6">
        <v>0</v>
      </c>
      <c r="M8081" s="6">
        <v>0</v>
      </c>
      <c r="N8081" s="6">
        <v>0</v>
      </c>
      <c r="O8081" s="6">
        <v>21362</v>
      </c>
      <c r="P8081" s="6">
        <v>7243.74</v>
      </c>
      <c r="Q8081" s="6">
        <v>0</v>
      </c>
      <c r="R8081" s="114">
        <v>8686</v>
      </c>
      <c r="S8081" s="114">
        <v>39710.300000000003</v>
      </c>
      <c r="T8081" s="114">
        <v>37868.199999999997</v>
      </c>
      <c r="U8081">
        <v>0</v>
      </c>
      <c r="V8081">
        <v>25818.9</v>
      </c>
      <c r="W8081">
        <v>13300.6</v>
      </c>
    </row>
    <row r="8082" spans="1:23" ht="15.75" customHeight="1" x14ac:dyDescent="0.2">
      <c r="A8082" s="6">
        <v>8069</v>
      </c>
      <c r="B8082" s="6">
        <v>0</v>
      </c>
      <c r="C8082" s="6">
        <v>38832.699999999997</v>
      </c>
      <c r="D8082" s="6">
        <v>0</v>
      </c>
      <c r="E8082" s="6">
        <v>16826.2</v>
      </c>
      <c r="F8082" s="6">
        <v>0</v>
      </c>
      <c r="G8082" s="6">
        <v>17006.900000000001</v>
      </c>
      <c r="H8082" s="6">
        <v>0</v>
      </c>
      <c r="I8082" s="6">
        <v>0</v>
      </c>
      <c r="J8082" s="6">
        <v>0</v>
      </c>
      <c r="K8082" s="6">
        <v>0</v>
      </c>
      <c r="L8082" s="6">
        <v>0</v>
      </c>
      <c r="M8082" s="6">
        <v>0</v>
      </c>
      <c r="N8082" s="6">
        <v>0</v>
      </c>
      <c r="O8082" s="6">
        <v>34170.400000000001</v>
      </c>
      <c r="P8082" s="6">
        <v>7826.26</v>
      </c>
      <c r="Q8082" s="6">
        <v>0</v>
      </c>
      <c r="R8082" s="114">
        <v>5740.58</v>
      </c>
      <c r="S8082" s="114">
        <v>39527.300000000003</v>
      </c>
      <c r="T8082" s="114">
        <v>35874.199999999997</v>
      </c>
      <c r="U8082">
        <v>0</v>
      </c>
      <c r="V8082">
        <v>20576.599999999999</v>
      </c>
      <c r="W8082">
        <v>13518.4</v>
      </c>
    </row>
    <row r="8083" spans="1:23" ht="15.75" customHeight="1" x14ac:dyDescent="0.2">
      <c r="A8083" s="6">
        <v>8070</v>
      </c>
      <c r="B8083" s="6">
        <v>0</v>
      </c>
      <c r="C8083" s="6">
        <v>39475.5</v>
      </c>
      <c r="D8083" s="6">
        <v>0</v>
      </c>
      <c r="E8083" s="6">
        <v>11507.8</v>
      </c>
      <c r="F8083" s="6">
        <v>0</v>
      </c>
      <c r="G8083" s="6">
        <v>8217.2199999999993</v>
      </c>
      <c r="H8083" s="6">
        <v>0</v>
      </c>
      <c r="I8083" s="6">
        <v>0</v>
      </c>
      <c r="J8083" s="6">
        <v>0</v>
      </c>
      <c r="K8083" s="6">
        <v>0</v>
      </c>
      <c r="L8083" s="6">
        <v>0</v>
      </c>
      <c r="M8083" s="6">
        <v>0</v>
      </c>
      <c r="N8083" s="6">
        <v>0</v>
      </c>
      <c r="O8083" s="6">
        <v>35335.699999999997</v>
      </c>
      <c r="P8083" s="6">
        <v>8224.51</v>
      </c>
      <c r="Q8083" s="6">
        <v>0</v>
      </c>
      <c r="R8083" s="114">
        <v>3429.53</v>
      </c>
      <c r="S8083" s="114">
        <v>39343.9</v>
      </c>
      <c r="T8083" s="114">
        <v>32696.3</v>
      </c>
      <c r="U8083">
        <v>0</v>
      </c>
      <c r="V8083">
        <v>15650.2</v>
      </c>
      <c r="W8083">
        <v>13592</v>
      </c>
    </row>
    <row r="8084" spans="1:23" ht="15.75" customHeight="1" x14ac:dyDescent="0.2">
      <c r="A8084" s="6">
        <v>8071</v>
      </c>
      <c r="B8084" s="6">
        <v>0</v>
      </c>
      <c r="C8084" s="6">
        <v>39793.199999999997</v>
      </c>
      <c r="D8084" s="6">
        <v>0</v>
      </c>
      <c r="E8084" s="6">
        <v>7364.88</v>
      </c>
      <c r="F8084" s="6">
        <v>0</v>
      </c>
      <c r="G8084" s="6">
        <v>185.10499999999999</v>
      </c>
      <c r="H8084" s="6">
        <v>0</v>
      </c>
      <c r="I8084" s="6">
        <v>0</v>
      </c>
      <c r="J8084" s="6">
        <v>0</v>
      </c>
      <c r="K8084" s="6">
        <v>0</v>
      </c>
      <c r="L8084" s="6">
        <v>0</v>
      </c>
      <c r="M8084" s="6">
        <v>0</v>
      </c>
      <c r="N8084" s="6">
        <v>0</v>
      </c>
      <c r="O8084" s="6">
        <v>36263.300000000003</v>
      </c>
      <c r="P8084" s="6">
        <v>8902.19</v>
      </c>
      <c r="Q8084" s="6">
        <v>0</v>
      </c>
      <c r="R8084" s="114">
        <v>1230.24</v>
      </c>
      <c r="S8084" s="114">
        <v>39560.199999999997</v>
      </c>
      <c r="T8084" s="114">
        <v>33280.6</v>
      </c>
      <c r="U8084">
        <v>0</v>
      </c>
      <c r="V8084">
        <v>23167.599999999999</v>
      </c>
      <c r="W8084">
        <v>15614.5</v>
      </c>
    </row>
    <row r="8085" spans="1:23" ht="15.75" customHeight="1" x14ac:dyDescent="0.2">
      <c r="A8085" s="6">
        <v>8072</v>
      </c>
      <c r="B8085" s="6">
        <v>0.160693</v>
      </c>
      <c r="C8085" s="6">
        <v>40053.4</v>
      </c>
      <c r="D8085" s="6">
        <v>0.55497200000000002</v>
      </c>
      <c r="E8085" s="6">
        <v>4125.16</v>
      </c>
      <c r="F8085" s="6">
        <v>0.322212</v>
      </c>
      <c r="G8085" s="6">
        <v>0</v>
      </c>
      <c r="H8085" s="6">
        <v>3.0995999999999999E-2</v>
      </c>
      <c r="I8085" s="6">
        <v>0</v>
      </c>
      <c r="J8085" s="6">
        <v>0.12164</v>
      </c>
      <c r="K8085" s="6">
        <v>0</v>
      </c>
      <c r="L8085" s="6">
        <v>0</v>
      </c>
      <c r="M8085" s="6">
        <v>0</v>
      </c>
      <c r="N8085" s="6">
        <v>9.8665900000000001E-2</v>
      </c>
      <c r="O8085" s="6">
        <v>30387.3</v>
      </c>
      <c r="P8085" s="6">
        <v>8605.35</v>
      </c>
      <c r="Q8085" s="6">
        <v>0</v>
      </c>
      <c r="R8085" s="114">
        <v>0</v>
      </c>
      <c r="S8085" s="114">
        <v>39380</v>
      </c>
      <c r="T8085" s="114">
        <v>38925.4</v>
      </c>
      <c r="U8085">
        <v>0.104446</v>
      </c>
      <c r="V8085">
        <v>24898.6</v>
      </c>
      <c r="W8085">
        <v>23120.5</v>
      </c>
    </row>
    <row r="8086" spans="1:23" ht="15.75" customHeight="1" x14ac:dyDescent="0.2">
      <c r="A8086" s="6">
        <v>8073</v>
      </c>
      <c r="B8086" s="6">
        <v>0.87629900000000005</v>
      </c>
      <c r="C8086" s="6">
        <v>39920.6</v>
      </c>
      <c r="D8086" s="6">
        <v>1.76501</v>
      </c>
      <c r="E8086" s="6">
        <v>17552.2</v>
      </c>
      <c r="F8086" s="6">
        <v>2.1158000000000001</v>
      </c>
      <c r="G8086" s="6">
        <v>0</v>
      </c>
      <c r="H8086" s="6">
        <v>1.02589</v>
      </c>
      <c r="I8086" s="6">
        <v>0</v>
      </c>
      <c r="J8086" s="6">
        <v>1.1973100000000001</v>
      </c>
      <c r="K8086" s="6">
        <v>0</v>
      </c>
      <c r="L8086" s="6">
        <v>0</v>
      </c>
      <c r="M8086" s="6">
        <v>0</v>
      </c>
      <c r="N8086" s="6">
        <v>1.19862</v>
      </c>
      <c r="O8086" s="6">
        <v>22557.9</v>
      </c>
      <c r="P8086" s="6">
        <v>9098.0499999999993</v>
      </c>
      <c r="Q8086" s="6">
        <v>0.62586799999999998</v>
      </c>
      <c r="R8086" s="114">
        <v>1037.78</v>
      </c>
      <c r="S8086" s="114">
        <v>36036.699999999997</v>
      </c>
      <c r="T8086" s="114">
        <v>35553.9</v>
      </c>
      <c r="U8086">
        <v>1.32535</v>
      </c>
      <c r="V8086">
        <v>26759.9</v>
      </c>
      <c r="W8086">
        <v>21870.3</v>
      </c>
    </row>
    <row r="8087" spans="1:23" ht="15.75" customHeight="1" x14ac:dyDescent="0.2">
      <c r="A8087" s="6">
        <v>8074</v>
      </c>
      <c r="B8087" s="6">
        <v>1.57229</v>
      </c>
      <c r="C8087" s="6">
        <v>39331.699999999997</v>
      </c>
      <c r="D8087" s="6">
        <v>2.7237399999999998</v>
      </c>
      <c r="E8087" s="6">
        <v>17358.900000000001</v>
      </c>
      <c r="F8087" s="6">
        <v>2.9619200000000001</v>
      </c>
      <c r="G8087" s="6">
        <v>6042.36</v>
      </c>
      <c r="H8087" s="6">
        <v>3.61509E-2</v>
      </c>
      <c r="I8087" s="6">
        <v>0</v>
      </c>
      <c r="J8087" s="6">
        <v>2.1491899999999999</v>
      </c>
      <c r="K8087" s="6">
        <v>0</v>
      </c>
      <c r="L8087" s="6">
        <v>0</v>
      </c>
      <c r="M8087" s="6">
        <v>0</v>
      </c>
      <c r="N8087" s="6">
        <v>2.1452399999999998</v>
      </c>
      <c r="O8087" s="6">
        <v>31695.5</v>
      </c>
      <c r="P8087" s="6">
        <v>11197.6</v>
      </c>
      <c r="Q8087" s="6">
        <v>1.5868800000000001</v>
      </c>
      <c r="R8087" s="114">
        <v>0</v>
      </c>
      <c r="S8087" s="114">
        <v>31090.6</v>
      </c>
      <c r="T8087" s="114">
        <v>7933.86</v>
      </c>
      <c r="U8087">
        <v>2.2825500000000001</v>
      </c>
      <c r="V8087">
        <v>22573.9</v>
      </c>
      <c r="W8087">
        <v>27527.200000000001</v>
      </c>
    </row>
    <row r="8088" spans="1:23" ht="15.75" customHeight="1" x14ac:dyDescent="0.2">
      <c r="A8088" s="6">
        <v>8075</v>
      </c>
      <c r="B8088" s="6">
        <v>2.01579</v>
      </c>
      <c r="C8088" s="6">
        <v>32533.3</v>
      </c>
      <c r="D8088" s="6">
        <v>3.3206699999999998</v>
      </c>
      <c r="E8088" s="6">
        <v>8061.69</v>
      </c>
      <c r="F8088" s="6">
        <v>1.72221</v>
      </c>
      <c r="G8088" s="6">
        <v>11712.6</v>
      </c>
      <c r="H8088" s="6">
        <v>5.4947000000000003E-2</v>
      </c>
      <c r="I8088" s="6">
        <v>0</v>
      </c>
      <c r="J8088" s="6">
        <v>2.7889300000000001</v>
      </c>
      <c r="K8088" s="6">
        <v>0</v>
      </c>
      <c r="L8088" s="6">
        <v>0</v>
      </c>
      <c r="M8088" s="6">
        <v>0</v>
      </c>
      <c r="N8088" s="6">
        <v>2.7657699999999998</v>
      </c>
      <c r="O8088" s="6">
        <v>27445.599999999999</v>
      </c>
      <c r="P8088" s="6">
        <v>7014.5</v>
      </c>
      <c r="Q8088" s="6">
        <v>0.80526799999999998</v>
      </c>
      <c r="R8088" s="114">
        <v>0</v>
      </c>
      <c r="S8088" s="114">
        <v>19624.8</v>
      </c>
      <c r="T8088" s="114">
        <v>5612.94</v>
      </c>
      <c r="U8088">
        <v>2.9094899999999999</v>
      </c>
      <c r="V8088">
        <v>12737.5</v>
      </c>
      <c r="W8088">
        <v>27677.599999999999</v>
      </c>
    </row>
    <row r="8089" spans="1:23" ht="15.75" customHeight="1" x14ac:dyDescent="0.2">
      <c r="A8089" s="6">
        <v>8076</v>
      </c>
      <c r="B8089" s="6">
        <v>2.85975</v>
      </c>
      <c r="C8089" s="6">
        <v>37418.300000000003</v>
      </c>
      <c r="D8089" s="6">
        <v>3.6166800000000001</v>
      </c>
      <c r="E8089" s="6">
        <v>4059.41</v>
      </c>
      <c r="F8089" s="6">
        <v>1.7170700000000001</v>
      </c>
      <c r="G8089" s="6">
        <v>4855.04</v>
      </c>
      <c r="H8089" s="6">
        <v>6.6211900000000004E-2</v>
      </c>
      <c r="I8089" s="6">
        <v>0</v>
      </c>
      <c r="J8089" s="6">
        <v>3.1276799999999998</v>
      </c>
      <c r="K8089" s="6">
        <v>0</v>
      </c>
      <c r="L8089" s="6">
        <v>0</v>
      </c>
      <c r="M8089" s="6">
        <v>0</v>
      </c>
      <c r="N8089" s="6">
        <v>3.0796600000000001</v>
      </c>
      <c r="O8089" s="6">
        <v>19889.5</v>
      </c>
      <c r="P8089" s="6">
        <v>6396.06</v>
      </c>
      <c r="Q8089" s="6">
        <v>0.91256899999999996</v>
      </c>
      <c r="R8089" s="114">
        <v>0</v>
      </c>
      <c r="S8089" s="114">
        <v>15366.4</v>
      </c>
      <c r="T8089" s="114">
        <v>4458.4399999999996</v>
      </c>
      <c r="U8089">
        <v>3.19171</v>
      </c>
      <c r="V8089">
        <v>12163.5</v>
      </c>
      <c r="W8089">
        <v>25201</v>
      </c>
    </row>
    <row r="8090" spans="1:23" ht="15.75" customHeight="1" x14ac:dyDescent="0.2">
      <c r="A8090" s="6">
        <v>8077</v>
      </c>
      <c r="B8090" s="6">
        <v>2.82681</v>
      </c>
      <c r="C8090" s="6">
        <v>36906.300000000003</v>
      </c>
      <c r="D8090" s="6">
        <v>3.59911</v>
      </c>
      <c r="E8090" s="6">
        <v>2231</v>
      </c>
      <c r="F8090" s="6">
        <v>1.79596</v>
      </c>
      <c r="G8090" s="6">
        <v>9831.16</v>
      </c>
      <c r="H8090" s="6">
        <v>1.8267899999999999</v>
      </c>
      <c r="I8090" s="6">
        <v>0</v>
      </c>
      <c r="J8090" s="6">
        <v>3.1699299999999999</v>
      </c>
      <c r="K8090" s="6">
        <v>0</v>
      </c>
      <c r="L8090" s="6">
        <v>0</v>
      </c>
      <c r="M8090" s="6">
        <v>0</v>
      </c>
      <c r="N8090" s="6">
        <v>3.10703</v>
      </c>
      <c r="O8090" s="6">
        <v>10306.1</v>
      </c>
      <c r="P8090" s="6">
        <v>6903.75</v>
      </c>
      <c r="Q8090" s="6">
        <v>0.44711899999999999</v>
      </c>
      <c r="R8090" s="114">
        <v>0</v>
      </c>
      <c r="S8090" s="114">
        <v>13588.7</v>
      </c>
      <c r="T8090" s="114">
        <v>3194.9</v>
      </c>
      <c r="U8090">
        <v>3.1406999999999998</v>
      </c>
      <c r="V8090">
        <v>8858.3700000000008</v>
      </c>
      <c r="W8090">
        <v>21631.4</v>
      </c>
    </row>
    <row r="8091" spans="1:23" ht="15.75" customHeight="1" x14ac:dyDescent="0.2">
      <c r="A8091" s="6">
        <v>8078</v>
      </c>
      <c r="B8091" s="6">
        <v>2.23346</v>
      </c>
      <c r="C8091" s="6">
        <v>37610.800000000003</v>
      </c>
      <c r="D8091" s="6">
        <v>3.2545899999999999</v>
      </c>
      <c r="E8091" s="6">
        <v>4370.46</v>
      </c>
      <c r="F8091" s="6">
        <v>1.66953</v>
      </c>
      <c r="G8091" s="6">
        <v>12182.9</v>
      </c>
      <c r="H8091" s="6">
        <v>1.58849</v>
      </c>
      <c r="I8091" s="6">
        <v>0</v>
      </c>
      <c r="J8091" s="6">
        <v>2.9131399999999998</v>
      </c>
      <c r="K8091" s="6">
        <v>0</v>
      </c>
      <c r="L8091" s="6">
        <v>0</v>
      </c>
      <c r="M8091" s="6">
        <v>0</v>
      </c>
      <c r="N8091" s="6">
        <v>2.8532799999999998</v>
      </c>
      <c r="O8091" s="6">
        <v>6049.36</v>
      </c>
      <c r="P8091" s="6">
        <v>6302.46</v>
      </c>
      <c r="Q8091" s="6">
        <v>0.51634100000000005</v>
      </c>
      <c r="R8091" s="114">
        <v>5769.59</v>
      </c>
      <c r="S8091" s="114">
        <v>7589.14</v>
      </c>
      <c r="T8091" s="114">
        <v>4392.1499999999996</v>
      </c>
      <c r="U8091">
        <v>2.75936</v>
      </c>
      <c r="V8091">
        <v>6401.14</v>
      </c>
      <c r="W8091">
        <v>16307</v>
      </c>
    </row>
    <row r="8092" spans="1:23" ht="15.75" customHeight="1" x14ac:dyDescent="0.2">
      <c r="A8092" s="6">
        <v>8079</v>
      </c>
      <c r="B8092" s="6">
        <v>1.51745</v>
      </c>
      <c r="C8092" s="6">
        <v>38155.300000000003</v>
      </c>
      <c r="D8092" s="6">
        <v>2.6013700000000002</v>
      </c>
      <c r="E8092" s="6">
        <v>5399.52</v>
      </c>
      <c r="F8092" s="6">
        <v>1.5848800000000001</v>
      </c>
      <c r="G8092" s="6">
        <v>8186.79</v>
      </c>
      <c r="H8092" s="6">
        <v>0.86694499999999997</v>
      </c>
      <c r="I8092" s="6">
        <v>0</v>
      </c>
      <c r="J8092" s="6">
        <v>2.3769300000000002</v>
      </c>
      <c r="K8092" s="6">
        <v>235.352</v>
      </c>
      <c r="L8092" s="6">
        <v>0</v>
      </c>
      <c r="M8092" s="6">
        <v>0</v>
      </c>
      <c r="N8092" s="6">
        <v>2.3168500000000001</v>
      </c>
      <c r="O8092" s="6">
        <v>1034.58</v>
      </c>
      <c r="P8092" s="6">
        <v>5416.97</v>
      </c>
      <c r="Q8092" s="6">
        <v>0.305201</v>
      </c>
      <c r="R8092" s="114">
        <v>7344.07</v>
      </c>
      <c r="S8092" s="114">
        <v>5994.89</v>
      </c>
      <c r="T8092" s="114">
        <v>2217.69</v>
      </c>
      <c r="U8092">
        <v>2.0348299999999999</v>
      </c>
      <c r="V8092">
        <v>5959.73</v>
      </c>
      <c r="W8092">
        <v>13343.3</v>
      </c>
    </row>
    <row r="8093" spans="1:23" ht="15.75" customHeight="1" x14ac:dyDescent="0.2">
      <c r="A8093" s="6">
        <v>8080</v>
      </c>
      <c r="B8093" s="6">
        <v>0.99737799999999999</v>
      </c>
      <c r="C8093" s="6">
        <v>32690.2</v>
      </c>
      <c r="D8093" s="6">
        <v>1.62574</v>
      </c>
      <c r="E8093" s="6">
        <v>5937.81</v>
      </c>
      <c r="F8093" s="6">
        <v>0.49841299999999999</v>
      </c>
      <c r="G8093" s="6">
        <v>10797.5</v>
      </c>
      <c r="H8093" s="6">
        <v>7.3949200000000007E-2</v>
      </c>
      <c r="I8093" s="6">
        <v>0</v>
      </c>
      <c r="J8093" s="6">
        <v>1.54183</v>
      </c>
      <c r="K8093" s="6">
        <v>0</v>
      </c>
      <c r="L8093" s="6">
        <v>0</v>
      </c>
      <c r="M8093" s="6">
        <v>0</v>
      </c>
      <c r="N8093" s="6">
        <v>1.46146</v>
      </c>
      <c r="O8093" s="6">
        <v>0</v>
      </c>
      <c r="P8093" s="6">
        <v>9975.85</v>
      </c>
      <c r="Q8093" s="6">
        <v>0.427118</v>
      </c>
      <c r="R8093" s="114">
        <v>5213.51</v>
      </c>
      <c r="S8093" s="114">
        <v>3683.72</v>
      </c>
      <c r="T8093" s="114">
        <v>2843.88</v>
      </c>
      <c r="U8093">
        <v>1.0205299999999999</v>
      </c>
      <c r="V8093">
        <v>6611.1</v>
      </c>
      <c r="W8093">
        <v>10292.1</v>
      </c>
    </row>
    <row r="8094" spans="1:23" ht="15.75" customHeight="1" x14ac:dyDescent="0.2">
      <c r="A8094" s="6">
        <v>8081</v>
      </c>
      <c r="B8094" s="6">
        <v>0</v>
      </c>
      <c r="C8094" s="6">
        <v>27445.3</v>
      </c>
      <c r="D8094" s="6">
        <v>0.37120900000000001</v>
      </c>
      <c r="E8094" s="6">
        <v>9738.6299999999992</v>
      </c>
      <c r="F8094" s="6">
        <v>0</v>
      </c>
      <c r="G8094" s="6">
        <v>11564.9</v>
      </c>
      <c r="H8094" s="6">
        <v>4.8477299999999997E-3</v>
      </c>
      <c r="I8094" s="6">
        <v>0</v>
      </c>
      <c r="J8094" s="6">
        <v>0.451428</v>
      </c>
      <c r="K8094" s="6">
        <v>703.52700000000004</v>
      </c>
      <c r="L8094" s="6">
        <v>0</v>
      </c>
      <c r="M8094" s="6">
        <v>2567.6799999999998</v>
      </c>
      <c r="N8094" s="6">
        <v>0.27149200000000001</v>
      </c>
      <c r="O8094" s="6">
        <v>2652.73</v>
      </c>
      <c r="P8094" s="6">
        <v>14347.2</v>
      </c>
      <c r="Q8094" s="6">
        <v>0</v>
      </c>
      <c r="R8094" s="114">
        <v>2308.2800000000002</v>
      </c>
      <c r="S8094" s="114">
        <v>1429.9</v>
      </c>
      <c r="T8094" s="114">
        <v>9009.58</v>
      </c>
      <c r="U8094">
        <v>0</v>
      </c>
      <c r="V8094">
        <v>9970</v>
      </c>
      <c r="W8094">
        <v>8416.4</v>
      </c>
    </row>
    <row r="8095" spans="1:23" ht="15.75" customHeight="1" x14ac:dyDescent="0.2">
      <c r="A8095" s="6">
        <v>8082</v>
      </c>
      <c r="B8095" s="6">
        <v>0</v>
      </c>
      <c r="C8095" s="6">
        <v>27345</v>
      </c>
      <c r="D8095" s="6">
        <v>0</v>
      </c>
      <c r="E8095" s="6">
        <v>15114.4</v>
      </c>
      <c r="F8095" s="6">
        <v>0</v>
      </c>
      <c r="G8095" s="6">
        <v>7442.52</v>
      </c>
      <c r="H8095" s="6">
        <v>0</v>
      </c>
      <c r="I8095" s="6">
        <v>0</v>
      </c>
      <c r="J8095" s="6">
        <v>0</v>
      </c>
      <c r="K8095" s="6">
        <v>1961.61</v>
      </c>
      <c r="L8095" s="6">
        <v>0</v>
      </c>
      <c r="M8095" s="6">
        <v>3276.91</v>
      </c>
      <c r="N8095" s="6">
        <v>0</v>
      </c>
      <c r="O8095" s="6">
        <v>12376.1</v>
      </c>
      <c r="P8095" s="6">
        <v>13694.2</v>
      </c>
      <c r="Q8095" s="6">
        <v>0</v>
      </c>
      <c r="R8095" s="114">
        <v>620.23099999999999</v>
      </c>
      <c r="S8095" s="114">
        <v>0</v>
      </c>
      <c r="T8095" s="114">
        <v>18935.400000000001</v>
      </c>
      <c r="U8095">
        <v>0</v>
      </c>
      <c r="V8095">
        <v>13999.4</v>
      </c>
      <c r="W8095">
        <v>6667.08</v>
      </c>
    </row>
    <row r="8096" spans="1:23" ht="15.75" customHeight="1" x14ac:dyDescent="0.2">
      <c r="A8096" s="6">
        <v>8083</v>
      </c>
      <c r="B8096" s="6">
        <v>0</v>
      </c>
      <c r="C8096" s="6">
        <v>28071.1</v>
      </c>
      <c r="D8096" s="6">
        <v>0</v>
      </c>
      <c r="E8096" s="6">
        <v>22704.7</v>
      </c>
      <c r="F8096" s="6">
        <v>0</v>
      </c>
      <c r="G8096" s="6">
        <v>6920.69</v>
      </c>
      <c r="H8096" s="6">
        <v>0</v>
      </c>
      <c r="I8096" s="6">
        <v>0</v>
      </c>
      <c r="J8096" s="6">
        <v>0</v>
      </c>
      <c r="K8096" s="6">
        <v>4135.18</v>
      </c>
      <c r="L8096" s="6">
        <v>0</v>
      </c>
      <c r="M8096" s="6">
        <v>2439.4</v>
      </c>
      <c r="N8096" s="6">
        <v>0</v>
      </c>
      <c r="O8096" s="6">
        <v>21789.3</v>
      </c>
      <c r="P8096" s="6">
        <v>18539.900000000001</v>
      </c>
      <c r="Q8096" s="6">
        <v>0</v>
      </c>
      <c r="R8096" s="114">
        <v>0</v>
      </c>
      <c r="S8096" s="114">
        <v>0</v>
      </c>
      <c r="T8096" s="114">
        <v>11550.8</v>
      </c>
      <c r="U8096">
        <v>0</v>
      </c>
      <c r="V8096">
        <v>18990.099999999999</v>
      </c>
      <c r="W8096">
        <v>8024.29</v>
      </c>
    </row>
    <row r="8097" spans="1:23" ht="15.75" customHeight="1" x14ac:dyDescent="0.2">
      <c r="A8097" s="6">
        <v>8084</v>
      </c>
      <c r="B8097" s="6">
        <v>0</v>
      </c>
      <c r="C8097" s="6">
        <v>37712.800000000003</v>
      </c>
      <c r="D8097" s="6">
        <v>0</v>
      </c>
      <c r="E8097" s="6">
        <v>37345.300000000003</v>
      </c>
      <c r="F8097" s="6">
        <v>0</v>
      </c>
      <c r="G8097" s="6">
        <v>4834.8900000000003</v>
      </c>
      <c r="H8097" s="6">
        <v>0</v>
      </c>
      <c r="I8097" s="6">
        <v>0</v>
      </c>
      <c r="J8097" s="6">
        <v>0</v>
      </c>
      <c r="K8097" s="6">
        <v>5761.03</v>
      </c>
      <c r="L8097" s="6">
        <v>0</v>
      </c>
      <c r="M8097" s="6">
        <v>1992.46</v>
      </c>
      <c r="N8097" s="6">
        <v>0</v>
      </c>
      <c r="O8097" s="6">
        <v>14988.3</v>
      </c>
      <c r="P8097" s="6">
        <v>17436.2</v>
      </c>
      <c r="Q8097" s="6">
        <v>0</v>
      </c>
      <c r="R8097" s="114">
        <v>1675.66</v>
      </c>
      <c r="S8097" s="114">
        <v>0</v>
      </c>
      <c r="T8097" s="114">
        <v>17138.5</v>
      </c>
      <c r="U8097">
        <v>0</v>
      </c>
      <c r="V8097">
        <v>25088.1</v>
      </c>
      <c r="W8097">
        <v>16963.099999999999</v>
      </c>
    </row>
    <row r="8098" spans="1:23" ht="15.75" customHeight="1" x14ac:dyDescent="0.2">
      <c r="A8098" s="6">
        <v>8085</v>
      </c>
      <c r="B8098" s="6">
        <v>0</v>
      </c>
      <c r="C8098" s="6">
        <v>38886.6</v>
      </c>
      <c r="D8098" s="6">
        <v>0</v>
      </c>
      <c r="E8098" s="6">
        <v>39737</v>
      </c>
      <c r="F8098" s="6">
        <v>0</v>
      </c>
      <c r="G8098" s="6">
        <v>6110.96</v>
      </c>
      <c r="H8098" s="6">
        <v>0</v>
      </c>
      <c r="I8098" s="6">
        <v>0</v>
      </c>
      <c r="J8098" s="6">
        <v>0</v>
      </c>
      <c r="K8098" s="6">
        <v>6730.48</v>
      </c>
      <c r="L8098" s="6">
        <v>0</v>
      </c>
      <c r="M8098" s="6">
        <v>2468.23</v>
      </c>
      <c r="N8098" s="6">
        <v>0</v>
      </c>
      <c r="O8098" s="6">
        <v>9921.43</v>
      </c>
      <c r="P8098" s="6">
        <v>18007</v>
      </c>
      <c r="Q8098" s="6">
        <v>0</v>
      </c>
      <c r="R8098" s="114">
        <v>1864.25</v>
      </c>
      <c r="S8098" s="114">
        <v>338.96300000000002</v>
      </c>
      <c r="T8098" s="114">
        <v>8272.2199999999993</v>
      </c>
      <c r="U8098">
        <v>0</v>
      </c>
      <c r="V8098">
        <v>27505.8</v>
      </c>
      <c r="W8098">
        <v>13824</v>
      </c>
    </row>
    <row r="8099" spans="1:23" ht="15.75" customHeight="1" x14ac:dyDescent="0.2">
      <c r="A8099" s="6">
        <v>8086</v>
      </c>
      <c r="B8099" s="6">
        <v>0</v>
      </c>
      <c r="C8099" s="6">
        <v>38908</v>
      </c>
      <c r="D8099" s="6">
        <v>0</v>
      </c>
      <c r="E8099" s="6">
        <v>39306.1</v>
      </c>
      <c r="F8099" s="6">
        <v>0</v>
      </c>
      <c r="G8099" s="6">
        <v>12828.9</v>
      </c>
      <c r="H8099" s="6">
        <v>0</v>
      </c>
      <c r="I8099" s="6">
        <v>0</v>
      </c>
      <c r="J8099" s="6">
        <v>0</v>
      </c>
      <c r="K8099" s="6">
        <v>10887.9</v>
      </c>
      <c r="L8099" s="6">
        <v>0</v>
      </c>
      <c r="M8099" s="6">
        <v>2749.48</v>
      </c>
      <c r="N8099" s="6">
        <v>0</v>
      </c>
      <c r="O8099" s="6">
        <v>15069.3</v>
      </c>
      <c r="P8099" s="6">
        <v>18413.900000000001</v>
      </c>
      <c r="Q8099" s="6">
        <v>0</v>
      </c>
      <c r="R8099" s="114">
        <v>484.74900000000002</v>
      </c>
      <c r="S8099" s="114">
        <v>813.01099999999997</v>
      </c>
      <c r="T8099" s="114">
        <v>4827.08</v>
      </c>
      <c r="U8099">
        <v>0</v>
      </c>
      <c r="V8099">
        <v>15989.2</v>
      </c>
      <c r="W8099">
        <v>20600.2</v>
      </c>
    </row>
    <row r="8100" spans="1:23" ht="15.75" customHeight="1" x14ac:dyDescent="0.2">
      <c r="A8100" s="6">
        <v>8087</v>
      </c>
      <c r="B8100" s="6">
        <v>0</v>
      </c>
      <c r="C8100" s="6">
        <v>37080.699999999997</v>
      </c>
      <c r="D8100" s="6">
        <v>0</v>
      </c>
      <c r="E8100" s="6">
        <v>38751.699999999997</v>
      </c>
      <c r="F8100" s="6">
        <v>0</v>
      </c>
      <c r="G8100" s="6">
        <v>7248.32</v>
      </c>
      <c r="H8100" s="6">
        <v>0</v>
      </c>
      <c r="I8100" s="6">
        <v>0</v>
      </c>
      <c r="J8100" s="6">
        <v>0</v>
      </c>
      <c r="K8100" s="6">
        <v>12676.5</v>
      </c>
      <c r="L8100" s="6">
        <v>0</v>
      </c>
      <c r="M8100" s="6">
        <v>2108.87</v>
      </c>
      <c r="N8100" s="6">
        <v>0</v>
      </c>
      <c r="O8100" s="6">
        <v>17249.8</v>
      </c>
      <c r="P8100" s="6">
        <v>16257.6</v>
      </c>
      <c r="Q8100" s="6">
        <v>0</v>
      </c>
      <c r="R8100" s="114">
        <v>204.92</v>
      </c>
      <c r="S8100" s="114">
        <v>312.89299999999997</v>
      </c>
      <c r="T8100" s="114">
        <v>10069</v>
      </c>
      <c r="U8100">
        <v>0</v>
      </c>
      <c r="V8100">
        <v>11372.9</v>
      </c>
      <c r="W8100">
        <v>23338.7</v>
      </c>
    </row>
    <row r="8101" spans="1:23" ht="15.75" customHeight="1" x14ac:dyDescent="0.2">
      <c r="A8101" s="6">
        <v>8088</v>
      </c>
      <c r="B8101" s="6">
        <v>0</v>
      </c>
      <c r="C8101" s="6">
        <v>38724.5</v>
      </c>
      <c r="D8101" s="6">
        <v>0</v>
      </c>
      <c r="E8101" s="6">
        <v>39110.5</v>
      </c>
      <c r="F8101" s="6">
        <v>0</v>
      </c>
      <c r="G8101" s="6">
        <v>16770.2</v>
      </c>
      <c r="H8101" s="6">
        <v>0</v>
      </c>
      <c r="I8101" s="6">
        <v>0</v>
      </c>
      <c r="J8101" s="6">
        <v>0</v>
      </c>
      <c r="K8101" s="6">
        <v>11252.7</v>
      </c>
      <c r="L8101" s="6">
        <v>0</v>
      </c>
      <c r="M8101" s="6">
        <v>1073.8599999999999</v>
      </c>
      <c r="N8101" s="6">
        <v>0</v>
      </c>
      <c r="O8101" s="6">
        <v>21325.1</v>
      </c>
      <c r="P8101" s="6">
        <v>16312.5</v>
      </c>
      <c r="Q8101" s="6">
        <v>0</v>
      </c>
      <c r="R8101" s="114">
        <v>0</v>
      </c>
      <c r="S8101" s="114">
        <v>0</v>
      </c>
      <c r="T8101" s="114">
        <v>12562</v>
      </c>
      <c r="U8101">
        <v>0</v>
      </c>
      <c r="V8101">
        <v>7766.73</v>
      </c>
      <c r="W8101">
        <v>26827.7</v>
      </c>
    </row>
    <row r="8102" spans="1:23" ht="15.75" customHeight="1" x14ac:dyDescent="0.2">
      <c r="A8102" s="6">
        <v>8089</v>
      </c>
      <c r="B8102" s="6">
        <v>0</v>
      </c>
      <c r="C8102" s="6">
        <v>37601.9</v>
      </c>
      <c r="D8102" s="6">
        <v>0</v>
      </c>
      <c r="E8102" s="6">
        <v>38493.5</v>
      </c>
      <c r="F8102" s="6">
        <v>0</v>
      </c>
      <c r="G8102" s="6">
        <v>16365.8</v>
      </c>
      <c r="H8102" s="6">
        <v>0</v>
      </c>
      <c r="I8102" s="6">
        <v>0</v>
      </c>
      <c r="J8102" s="6">
        <v>0</v>
      </c>
      <c r="K8102" s="6">
        <v>12794.6</v>
      </c>
      <c r="L8102" s="6">
        <v>0</v>
      </c>
      <c r="M8102" s="6">
        <v>0</v>
      </c>
      <c r="N8102" s="6">
        <v>0</v>
      </c>
      <c r="O8102" s="6">
        <v>15931.3</v>
      </c>
      <c r="P8102" s="6">
        <v>17452.099999999999</v>
      </c>
      <c r="Q8102" s="6">
        <v>0</v>
      </c>
      <c r="R8102" s="114">
        <v>0</v>
      </c>
      <c r="S8102" s="114">
        <v>0</v>
      </c>
      <c r="T8102" s="114">
        <v>12723.2</v>
      </c>
      <c r="U8102">
        <v>0</v>
      </c>
      <c r="V8102">
        <v>11023.7</v>
      </c>
      <c r="W8102">
        <v>28098.5</v>
      </c>
    </row>
    <row r="8103" spans="1:23" ht="15.75" customHeight="1" x14ac:dyDescent="0.2">
      <c r="A8103" s="6">
        <v>8090</v>
      </c>
      <c r="B8103" s="6">
        <v>0</v>
      </c>
      <c r="C8103" s="6">
        <v>36761.9</v>
      </c>
      <c r="D8103" s="6">
        <v>0</v>
      </c>
      <c r="E8103" s="6">
        <v>36934.400000000001</v>
      </c>
      <c r="F8103" s="6">
        <v>0</v>
      </c>
      <c r="G8103" s="6">
        <v>10173.799999999999</v>
      </c>
      <c r="H8103" s="6">
        <v>0</v>
      </c>
      <c r="I8103" s="6">
        <v>0</v>
      </c>
      <c r="J8103" s="6">
        <v>0</v>
      </c>
      <c r="K8103" s="6">
        <v>8096.39</v>
      </c>
      <c r="L8103" s="6">
        <v>0</v>
      </c>
      <c r="M8103" s="6">
        <v>0</v>
      </c>
      <c r="N8103" s="6">
        <v>0</v>
      </c>
      <c r="O8103" s="6">
        <v>4999.07</v>
      </c>
      <c r="P8103" s="6">
        <v>12618.8</v>
      </c>
      <c r="Q8103" s="6">
        <v>0</v>
      </c>
      <c r="R8103" s="114">
        <v>0</v>
      </c>
      <c r="S8103" s="114">
        <v>0</v>
      </c>
      <c r="T8103" s="114">
        <v>8732.9699999999993</v>
      </c>
      <c r="U8103">
        <v>0</v>
      </c>
      <c r="V8103">
        <v>22201.7</v>
      </c>
      <c r="W8103">
        <v>32767.7</v>
      </c>
    </row>
    <row r="8104" spans="1:23" ht="15.75" customHeight="1" x14ac:dyDescent="0.2">
      <c r="A8104" s="6">
        <v>8091</v>
      </c>
      <c r="B8104" s="6">
        <v>0</v>
      </c>
      <c r="C8104" s="6">
        <v>39403.1</v>
      </c>
      <c r="D8104" s="6">
        <v>0</v>
      </c>
      <c r="E8104" s="6">
        <v>35065</v>
      </c>
      <c r="F8104" s="6">
        <v>0</v>
      </c>
      <c r="G8104" s="6">
        <v>8871.5</v>
      </c>
      <c r="H8104" s="6">
        <v>0</v>
      </c>
      <c r="I8104" s="6">
        <v>0</v>
      </c>
      <c r="J8104" s="6">
        <v>0</v>
      </c>
      <c r="K8104" s="6">
        <v>8958.58</v>
      </c>
      <c r="L8104" s="6">
        <v>0</v>
      </c>
      <c r="M8104" s="6">
        <v>0</v>
      </c>
      <c r="N8104" s="6">
        <v>0</v>
      </c>
      <c r="O8104" s="6">
        <v>0</v>
      </c>
      <c r="P8104" s="6">
        <v>11087.5</v>
      </c>
      <c r="Q8104" s="6">
        <v>0</v>
      </c>
      <c r="R8104" s="114">
        <v>0</v>
      </c>
      <c r="S8104" s="114">
        <v>0</v>
      </c>
      <c r="T8104" s="114">
        <v>4249.04</v>
      </c>
      <c r="U8104">
        <v>0</v>
      </c>
      <c r="V8104">
        <v>20732.900000000001</v>
      </c>
      <c r="W8104">
        <v>32713.3</v>
      </c>
    </row>
    <row r="8105" spans="1:23" ht="15.75" customHeight="1" x14ac:dyDescent="0.2">
      <c r="A8105" s="6">
        <v>8092</v>
      </c>
      <c r="B8105" s="6">
        <v>0</v>
      </c>
      <c r="C8105" s="6">
        <v>40053.4</v>
      </c>
      <c r="D8105" s="6">
        <v>0</v>
      </c>
      <c r="E8105" s="6">
        <v>33120.400000000001</v>
      </c>
      <c r="F8105" s="6">
        <v>0</v>
      </c>
      <c r="G8105" s="6">
        <v>5922.15</v>
      </c>
      <c r="H8105" s="6">
        <v>0</v>
      </c>
      <c r="I8105" s="6">
        <v>0</v>
      </c>
      <c r="J8105" s="6">
        <v>0</v>
      </c>
      <c r="K8105" s="6">
        <v>10486.9</v>
      </c>
      <c r="L8105" s="6">
        <v>0</v>
      </c>
      <c r="M8105" s="6">
        <v>0</v>
      </c>
      <c r="N8105" s="6">
        <v>0</v>
      </c>
      <c r="O8105" s="6">
        <v>0</v>
      </c>
      <c r="P8105" s="6">
        <v>16719.7</v>
      </c>
      <c r="Q8105" s="6">
        <v>0</v>
      </c>
      <c r="R8105" s="114">
        <v>1010.47</v>
      </c>
      <c r="S8105" s="114">
        <v>0</v>
      </c>
      <c r="T8105" s="114">
        <v>7505.12</v>
      </c>
      <c r="U8105">
        <v>0</v>
      </c>
      <c r="V8105">
        <v>23516.1</v>
      </c>
      <c r="W8105">
        <v>36215.599999999999</v>
      </c>
    </row>
    <row r="8106" spans="1:23" ht="15.75" customHeight="1" x14ac:dyDescent="0.2">
      <c r="A8106" s="6">
        <v>8093</v>
      </c>
      <c r="B8106" s="6">
        <v>0</v>
      </c>
      <c r="C8106" s="6">
        <v>40053.4</v>
      </c>
      <c r="D8106" s="6">
        <v>0</v>
      </c>
      <c r="E8106" s="6">
        <v>32444.3</v>
      </c>
      <c r="F8106" s="6">
        <v>0</v>
      </c>
      <c r="G8106" s="6">
        <v>6745.16</v>
      </c>
      <c r="H8106" s="6">
        <v>0</v>
      </c>
      <c r="I8106" s="6">
        <v>0</v>
      </c>
      <c r="J8106" s="6">
        <v>0</v>
      </c>
      <c r="K8106" s="6">
        <v>5123.6899999999996</v>
      </c>
      <c r="L8106" s="6">
        <v>0</v>
      </c>
      <c r="M8106" s="6">
        <v>0</v>
      </c>
      <c r="N8106" s="6">
        <v>0</v>
      </c>
      <c r="O8106" s="6">
        <v>0</v>
      </c>
      <c r="P8106" s="6">
        <v>13561.1</v>
      </c>
      <c r="Q8106" s="6">
        <v>0</v>
      </c>
      <c r="R8106" s="114">
        <v>7079.82</v>
      </c>
      <c r="S8106" s="114">
        <v>0</v>
      </c>
      <c r="T8106" s="114">
        <v>24149.200000000001</v>
      </c>
      <c r="U8106">
        <v>0</v>
      </c>
      <c r="V8106">
        <v>10921.1</v>
      </c>
      <c r="W8106">
        <v>35617.4</v>
      </c>
    </row>
    <row r="8107" spans="1:23" ht="15.75" customHeight="1" x14ac:dyDescent="0.2">
      <c r="A8107" s="6">
        <v>8094</v>
      </c>
      <c r="B8107" s="6">
        <v>0</v>
      </c>
      <c r="C8107" s="6">
        <v>39254.699999999997</v>
      </c>
      <c r="D8107" s="6">
        <v>0</v>
      </c>
      <c r="E8107" s="6">
        <v>25594.400000000001</v>
      </c>
      <c r="F8107" s="6">
        <v>0</v>
      </c>
      <c r="G8107" s="6">
        <v>1963.88</v>
      </c>
      <c r="H8107" s="6">
        <v>0</v>
      </c>
      <c r="I8107" s="6">
        <v>0</v>
      </c>
      <c r="J8107" s="6">
        <v>0</v>
      </c>
      <c r="K8107" s="6">
        <v>1459.6</v>
      </c>
      <c r="L8107" s="6">
        <v>0</v>
      </c>
      <c r="M8107" s="6">
        <v>0</v>
      </c>
      <c r="N8107" s="6">
        <v>0</v>
      </c>
      <c r="O8107" s="6">
        <v>0</v>
      </c>
      <c r="P8107" s="6">
        <v>14231.1</v>
      </c>
      <c r="Q8107" s="6">
        <v>0</v>
      </c>
      <c r="R8107" s="114">
        <v>19571.099999999999</v>
      </c>
      <c r="S8107" s="114">
        <v>0</v>
      </c>
      <c r="T8107" s="114">
        <v>37888.9</v>
      </c>
      <c r="U8107">
        <v>0</v>
      </c>
      <c r="V8107">
        <v>3554.17</v>
      </c>
      <c r="W8107">
        <v>34980.800000000003</v>
      </c>
    </row>
    <row r="8108" spans="1:23" ht="15.75" customHeight="1" x14ac:dyDescent="0.2">
      <c r="A8108" s="6">
        <v>8095</v>
      </c>
      <c r="B8108" s="6">
        <v>0</v>
      </c>
      <c r="C8108" s="6">
        <v>28534.5</v>
      </c>
      <c r="D8108" s="6">
        <v>0</v>
      </c>
      <c r="E8108" s="6">
        <v>17046.7</v>
      </c>
      <c r="F8108" s="6">
        <v>0</v>
      </c>
      <c r="G8108" s="6">
        <v>11533.1</v>
      </c>
      <c r="H8108" s="6">
        <v>0</v>
      </c>
      <c r="I8108" s="6">
        <v>0</v>
      </c>
      <c r="J8108" s="6">
        <v>0</v>
      </c>
      <c r="K8108" s="6">
        <v>737.21199999999999</v>
      </c>
      <c r="L8108" s="6">
        <v>0</v>
      </c>
      <c r="M8108" s="6">
        <v>0</v>
      </c>
      <c r="N8108" s="6">
        <v>0</v>
      </c>
      <c r="O8108" s="6">
        <v>0</v>
      </c>
      <c r="P8108" s="6">
        <v>12693</v>
      </c>
      <c r="Q8108" s="6">
        <v>0</v>
      </c>
      <c r="R8108" s="114">
        <v>20415.5</v>
      </c>
      <c r="S8108" s="114">
        <v>0</v>
      </c>
      <c r="T8108" s="114">
        <v>39188</v>
      </c>
      <c r="U8108">
        <v>0</v>
      </c>
      <c r="V8108">
        <v>992.13900000000001</v>
      </c>
      <c r="W8108">
        <v>36541.199999999997</v>
      </c>
    </row>
    <row r="8109" spans="1:23" ht="15.75" customHeight="1" x14ac:dyDescent="0.2">
      <c r="A8109" s="6">
        <v>8096</v>
      </c>
      <c r="B8109" s="6">
        <v>9.4728800000000002E-2</v>
      </c>
      <c r="C8109" s="6">
        <v>28199.599999999999</v>
      </c>
      <c r="D8109" s="6">
        <v>0.661165</v>
      </c>
      <c r="E8109" s="6">
        <v>19776.099999999999</v>
      </c>
      <c r="F8109" s="6">
        <v>0.91219399999999995</v>
      </c>
      <c r="G8109" s="6">
        <v>7749.89</v>
      </c>
      <c r="H8109" s="6">
        <v>0</v>
      </c>
      <c r="I8109" s="6">
        <v>0</v>
      </c>
      <c r="J8109" s="6">
        <v>0.147143</v>
      </c>
      <c r="K8109" s="6">
        <v>0</v>
      </c>
      <c r="L8109" s="6">
        <v>0</v>
      </c>
      <c r="M8109" s="6">
        <v>0</v>
      </c>
      <c r="N8109" s="6">
        <v>4.54998E-2</v>
      </c>
      <c r="O8109" s="6">
        <v>0</v>
      </c>
      <c r="P8109" s="6">
        <v>12992.7</v>
      </c>
      <c r="Q8109" s="6">
        <v>0</v>
      </c>
      <c r="R8109" s="114">
        <v>29709</v>
      </c>
      <c r="S8109" s="114">
        <v>0</v>
      </c>
      <c r="T8109" s="114">
        <v>28715.9</v>
      </c>
      <c r="U8109">
        <v>0.105907</v>
      </c>
      <c r="V8109">
        <v>4345.55</v>
      </c>
      <c r="W8109">
        <v>38837.800000000003</v>
      </c>
    </row>
    <row r="8110" spans="1:23" ht="15.75" customHeight="1" x14ac:dyDescent="0.2">
      <c r="A8110" s="6">
        <v>8097</v>
      </c>
      <c r="B8110" s="6">
        <v>0.78869699999999998</v>
      </c>
      <c r="C8110" s="6">
        <v>25198.2</v>
      </c>
      <c r="D8110" s="6">
        <v>1.9150199999999999</v>
      </c>
      <c r="E8110" s="6">
        <v>16228</v>
      </c>
      <c r="F8110" s="6">
        <v>2.0964999999999998</v>
      </c>
      <c r="G8110" s="6">
        <v>2704.25</v>
      </c>
      <c r="H8110" s="6">
        <v>0.25446400000000002</v>
      </c>
      <c r="I8110" s="6">
        <v>0</v>
      </c>
      <c r="J8110" s="6">
        <v>1.33182</v>
      </c>
      <c r="K8110" s="6">
        <v>0</v>
      </c>
      <c r="L8110" s="6">
        <v>0</v>
      </c>
      <c r="M8110" s="6">
        <v>0</v>
      </c>
      <c r="N8110" s="6">
        <v>1.02739</v>
      </c>
      <c r="O8110" s="6">
        <v>0</v>
      </c>
      <c r="P8110" s="6">
        <v>12560.3</v>
      </c>
      <c r="Q8110" s="6">
        <v>0.123859</v>
      </c>
      <c r="R8110" s="114">
        <v>34749.5</v>
      </c>
      <c r="S8110" s="114">
        <v>0</v>
      </c>
      <c r="T8110" s="114">
        <v>26828.3</v>
      </c>
      <c r="U8110">
        <v>1.2218599999999999</v>
      </c>
      <c r="V8110">
        <v>1789.46</v>
      </c>
      <c r="W8110">
        <v>37364.5</v>
      </c>
    </row>
    <row r="8111" spans="1:23" ht="15.75" customHeight="1" x14ac:dyDescent="0.2">
      <c r="A8111" s="6">
        <v>8098</v>
      </c>
      <c r="B8111" s="6">
        <v>2.6292300000000002</v>
      </c>
      <c r="C8111" s="6">
        <v>24579.8</v>
      </c>
      <c r="D8111" s="6">
        <v>2.8650099999999998</v>
      </c>
      <c r="E8111" s="6">
        <v>2941.49</v>
      </c>
      <c r="F8111" s="6">
        <v>2.95187</v>
      </c>
      <c r="G8111" s="6">
        <v>5717.52</v>
      </c>
      <c r="H8111" s="6">
        <v>0.63118099999999999</v>
      </c>
      <c r="I8111" s="6">
        <v>0</v>
      </c>
      <c r="J8111" s="6">
        <v>2.3342000000000001</v>
      </c>
      <c r="K8111" s="6">
        <v>0</v>
      </c>
      <c r="L8111" s="6">
        <v>0</v>
      </c>
      <c r="M8111" s="6">
        <v>0</v>
      </c>
      <c r="N8111" s="6">
        <v>1.8584000000000001</v>
      </c>
      <c r="O8111" s="6">
        <v>0</v>
      </c>
      <c r="P8111" s="6">
        <v>9916.4500000000007</v>
      </c>
      <c r="Q8111" s="6">
        <v>0.20818700000000001</v>
      </c>
      <c r="R8111" s="114">
        <v>33978.400000000001</v>
      </c>
      <c r="S8111" s="114">
        <v>0</v>
      </c>
      <c r="T8111" s="114">
        <v>3369.67</v>
      </c>
      <c r="U8111">
        <v>2.37866</v>
      </c>
      <c r="V8111">
        <v>1114.7</v>
      </c>
      <c r="W8111">
        <v>38056.400000000001</v>
      </c>
    </row>
    <row r="8112" spans="1:23" ht="15.75" customHeight="1" x14ac:dyDescent="0.2">
      <c r="A8112" s="6">
        <v>8099</v>
      </c>
      <c r="B8112" s="6">
        <v>3.20445</v>
      </c>
      <c r="C8112" s="6">
        <v>39027.1</v>
      </c>
      <c r="D8112" s="6">
        <v>3.45086</v>
      </c>
      <c r="E8112" s="6">
        <v>3086.83</v>
      </c>
      <c r="F8112" s="6">
        <v>1.5969199999999999</v>
      </c>
      <c r="G8112" s="6">
        <v>6579.43</v>
      </c>
      <c r="H8112" s="6">
        <v>0.44261</v>
      </c>
      <c r="I8112" s="6">
        <v>0</v>
      </c>
      <c r="J8112" s="6">
        <v>3.01573</v>
      </c>
      <c r="K8112" s="6">
        <v>0</v>
      </c>
      <c r="L8112" s="6">
        <v>0</v>
      </c>
      <c r="M8112" s="6">
        <v>0</v>
      </c>
      <c r="N8112" s="6">
        <v>2.4418500000000001</v>
      </c>
      <c r="O8112" s="6">
        <v>0</v>
      </c>
      <c r="P8112" s="6">
        <v>9523.65</v>
      </c>
      <c r="Q8112" s="6">
        <v>0.70333999999999997</v>
      </c>
      <c r="R8112" s="114">
        <v>39373</v>
      </c>
      <c r="S8112" s="114">
        <v>0</v>
      </c>
      <c r="T8112" s="114">
        <v>0</v>
      </c>
      <c r="U8112">
        <v>3.0144500000000001</v>
      </c>
      <c r="V8112">
        <v>1166.3699999999999</v>
      </c>
      <c r="W8112">
        <v>37084.5</v>
      </c>
    </row>
    <row r="8113" spans="1:23" ht="15.75" customHeight="1" x14ac:dyDescent="0.2">
      <c r="A8113" s="6">
        <v>8100</v>
      </c>
      <c r="B8113" s="6">
        <v>3.4688300000000001</v>
      </c>
      <c r="C8113" s="6">
        <v>40053.4</v>
      </c>
      <c r="D8113" s="6">
        <v>3.7040999999999999</v>
      </c>
      <c r="E8113" s="6">
        <v>4835.38</v>
      </c>
      <c r="F8113" s="6">
        <v>2.4590999999999998</v>
      </c>
      <c r="G8113" s="6">
        <v>4604.32</v>
      </c>
      <c r="H8113" s="6">
        <v>1.42909</v>
      </c>
      <c r="I8113" s="6">
        <v>0</v>
      </c>
      <c r="J8113" s="6">
        <v>2.8755799999999998</v>
      </c>
      <c r="K8113" s="6">
        <v>0</v>
      </c>
      <c r="L8113" s="6">
        <v>0</v>
      </c>
      <c r="M8113" s="6">
        <v>0</v>
      </c>
      <c r="N8113" s="6">
        <v>2.6009600000000002</v>
      </c>
      <c r="O8113" s="6">
        <v>0</v>
      </c>
      <c r="P8113" s="6">
        <v>3236.34</v>
      </c>
      <c r="Q8113" s="6">
        <v>1.4073899999999999</v>
      </c>
      <c r="R8113" s="114">
        <v>40036.300000000003</v>
      </c>
      <c r="S8113" s="114">
        <v>369.726</v>
      </c>
      <c r="T8113" s="114">
        <v>0</v>
      </c>
      <c r="U8113">
        <v>3.3113700000000001</v>
      </c>
      <c r="V8113">
        <v>4079.96</v>
      </c>
      <c r="W8113">
        <v>37770.699999999997</v>
      </c>
    </row>
    <row r="8114" spans="1:23" ht="15.75" customHeight="1" x14ac:dyDescent="0.2">
      <c r="A8114" s="6">
        <v>8101</v>
      </c>
      <c r="B8114" s="6">
        <v>3.4359500000000001</v>
      </c>
      <c r="C8114" s="6">
        <v>40053.4</v>
      </c>
      <c r="D8114" s="6">
        <v>3.6248200000000002</v>
      </c>
      <c r="E8114" s="6">
        <v>12801.8</v>
      </c>
      <c r="F8114" s="6">
        <v>3.45791</v>
      </c>
      <c r="G8114" s="6">
        <v>1053.77</v>
      </c>
      <c r="H8114" s="6">
        <v>1.9680800000000001</v>
      </c>
      <c r="I8114" s="6">
        <v>0</v>
      </c>
      <c r="J8114" s="6">
        <v>3.3232200000000001</v>
      </c>
      <c r="K8114" s="6">
        <v>0</v>
      </c>
      <c r="L8114" s="6">
        <v>0</v>
      </c>
      <c r="M8114" s="6">
        <v>0</v>
      </c>
      <c r="N8114" s="6">
        <v>2.1528100000000001</v>
      </c>
      <c r="O8114" s="6">
        <v>0</v>
      </c>
      <c r="P8114" s="6">
        <v>1317.42</v>
      </c>
      <c r="Q8114" s="6">
        <v>0.92538299999999996</v>
      </c>
      <c r="R8114" s="114">
        <v>39415</v>
      </c>
      <c r="S8114" s="114">
        <v>954.74099999999999</v>
      </c>
      <c r="T8114" s="114">
        <v>0</v>
      </c>
      <c r="U8114">
        <v>3.26478</v>
      </c>
      <c r="V8114">
        <v>3535.18</v>
      </c>
      <c r="W8114">
        <v>39390.9</v>
      </c>
    </row>
    <row r="8115" spans="1:23" ht="15.75" customHeight="1" x14ac:dyDescent="0.2">
      <c r="A8115" s="6">
        <v>8102</v>
      </c>
      <c r="B8115" s="6">
        <v>3.09354</v>
      </c>
      <c r="C8115" s="6">
        <v>39839.1</v>
      </c>
      <c r="D8115" s="6">
        <v>3.2428900000000001</v>
      </c>
      <c r="E8115" s="6">
        <v>33191.800000000003</v>
      </c>
      <c r="F8115" s="6">
        <v>2.9451000000000001</v>
      </c>
      <c r="G8115" s="6">
        <v>1580.02</v>
      </c>
      <c r="H8115" s="6">
        <v>2.6628099999999999</v>
      </c>
      <c r="I8115" s="6">
        <v>0</v>
      </c>
      <c r="J8115" s="6">
        <v>3.03911</v>
      </c>
      <c r="K8115" s="6">
        <v>0</v>
      </c>
      <c r="L8115" s="6">
        <v>0</v>
      </c>
      <c r="M8115" s="6">
        <v>0</v>
      </c>
      <c r="N8115" s="6">
        <v>2.8974099999999998</v>
      </c>
      <c r="O8115" s="6">
        <v>0</v>
      </c>
      <c r="P8115" s="6">
        <v>2243.33</v>
      </c>
      <c r="Q8115" s="6">
        <v>1.8631500000000001</v>
      </c>
      <c r="R8115" s="114">
        <v>39642.5</v>
      </c>
      <c r="S8115" s="114">
        <v>934.21199999999999</v>
      </c>
      <c r="T8115" s="114">
        <v>0</v>
      </c>
      <c r="U8115">
        <v>2.86822</v>
      </c>
      <c r="V8115">
        <v>4624.83</v>
      </c>
      <c r="W8115">
        <v>39904.699999999997</v>
      </c>
    </row>
    <row r="8116" spans="1:23" ht="15.75" customHeight="1" x14ac:dyDescent="0.2">
      <c r="A8116" s="6">
        <v>8103</v>
      </c>
      <c r="B8116" s="6">
        <v>2.4041999999999999</v>
      </c>
      <c r="C8116" s="6">
        <v>40053.4</v>
      </c>
      <c r="D8116" s="6">
        <v>2.59558</v>
      </c>
      <c r="E8116" s="6">
        <v>37933.199999999997</v>
      </c>
      <c r="F8116" s="6">
        <v>2.0822600000000002</v>
      </c>
      <c r="G8116" s="6">
        <v>816.76599999999996</v>
      </c>
      <c r="H8116" s="6">
        <v>2.0284399999999998</v>
      </c>
      <c r="I8116" s="6">
        <v>0</v>
      </c>
      <c r="J8116" s="6">
        <v>2.492</v>
      </c>
      <c r="K8116" s="6">
        <v>0</v>
      </c>
      <c r="L8116" s="6">
        <v>0</v>
      </c>
      <c r="M8116" s="6">
        <v>0</v>
      </c>
      <c r="N8116" s="6">
        <v>1.9395100000000001</v>
      </c>
      <c r="O8116" s="6">
        <v>0</v>
      </c>
      <c r="P8116" s="6">
        <v>1281.3399999999999</v>
      </c>
      <c r="Q8116" s="6">
        <v>1.4356199999999999</v>
      </c>
      <c r="R8116" s="114">
        <v>39990.5</v>
      </c>
      <c r="S8116" s="114">
        <v>923.94600000000003</v>
      </c>
      <c r="T8116" s="114">
        <v>0</v>
      </c>
      <c r="U8116">
        <v>1.98824</v>
      </c>
      <c r="V8116">
        <v>9650.0300000000007</v>
      </c>
      <c r="W8116">
        <v>39777.300000000003</v>
      </c>
    </row>
    <row r="8117" spans="1:23" ht="15.75" customHeight="1" x14ac:dyDescent="0.2">
      <c r="A8117" s="6">
        <v>8104</v>
      </c>
      <c r="B8117" s="6">
        <v>1.38439</v>
      </c>
      <c r="C8117" s="6">
        <v>40053.4</v>
      </c>
      <c r="D8117" s="6">
        <v>1.6372</v>
      </c>
      <c r="E8117" s="6">
        <v>37442.400000000001</v>
      </c>
      <c r="F8117" s="6">
        <v>0.916516</v>
      </c>
      <c r="G8117" s="6">
        <v>0.25977699999999998</v>
      </c>
      <c r="H8117" s="6">
        <v>1.1202799999999999</v>
      </c>
      <c r="I8117" s="6">
        <v>0</v>
      </c>
      <c r="J8117" s="6">
        <v>1.6077699999999999</v>
      </c>
      <c r="K8117" s="6">
        <v>0</v>
      </c>
      <c r="L8117" s="6">
        <v>0</v>
      </c>
      <c r="M8117" s="6">
        <v>0</v>
      </c>
      <c r="N8117" s="6">
        <v>1.4488799999999999</v>
      </c>
      <c r="O8117" s="6">
        <v>0</v>
      </c>
      <c r="P8117" s="6">
        <v>6824.27</v>
      </c>
      <c r="Q8117" s="6">
        <v>0.125613</v>
      </c>
      <c r="R8117" s="114">
        <v>40053.4</v>
      </c>
      <c r="S8117" s="114">
        <v>1181.9100000000001</v>
      </c>
      <c r="T8117" s="114">
        <v>0</v>
      </c>
      <c r="U8117">
        <v>0.69202200000000003</v>
      </c>
      <c r="V8117">
        <v>13853.1</v>
      </c>
      <c r="W8117">
        <v>39685.5</v>
      </c>
    </row>
    <row r="8118" spans="1:23" ht="15.75" customHeight="1" x14ac:dyDescent="0.2">
      <c r="A8118" s="6">
        <v>8105</v>
      </c>
      <c r="B8118" s="6">
        <v>0</v>
      </c>
      <c r="C8118" s="6">
        <v>40053.4</v>
      </c>
      <c r="D8118" s="6">
        <v>0.39257999999999998</v>
      </c>
      <c r="E8118" s="6">
        <v>37521.5</v>
      </c>
      <c r="F8118" s="6">
        <v>0</v>
      </c>
      <c r="G8118" s="6">
        <v>731.41</v>
      </c>
      <c r="H8118" s="6">
        <v>4.0363599999999999E-2</v>
      </c>
      <c r="I8118" s="6">
        <v>0</v>
      </c>
      <c r="J8118" s="6">
        <v>0.47239199999999998</v>
      </c>
      <c r="K8118" s="6">
        <v>0</v>
      </c>
      <c r="L8118" s="6">
        <v>0</v>
      </c>
      <c r="M8118" s="6">
        <v>1883.06</v>
      </c>
      <c r="N8118" s="6">
        <v>0.25435400000000002</v>
      </c>
      <c r="O8118" s="6">
        <v>0</v>
      </c>
      <c r="P8118" s="6">
        <v>11631.7</v>
      </c>
      <c r="Q8118" s="6">
        <v>0</v>
      </c>
      <c r="R8118" s="114">
        <v>39915.5</v>
      </c>
      <c r="S8118" s="114">
        <v>2910.05</v>
      </c>
      <c r="T8118" s="114">
        <v>0</v>
      </c>
      <c r="U8118">
        <v>0</v>
      </c>
      <c r="V8118">
        <v>13732.3</v>
      </c>
      <c r="W8118">
        <v>36659.1</v>
      </c>
    </row>
    <row r="8119" spans="1:23" ht="15.75" customHeight="1" x14ac:dyDescent="0.2">
      <c r="A8119" s="6">
        <v>8106</v>
      </c>
      <c r="B8119" s="6">
        <v>0</v>
      </c>
      <c r="C8119" s="6">
        <v>39974.199999999997</v>
      </c>
      <c r="D8119" s="6">
        <v>0</v>
      </c>
      <c r="E8119" s="6">
        <v>37817.699999999997</v>
      </c>
      <c r="F8119" s="6">
        <v>0</v>
      </c>
      <c r="G8119" s="6">
        <v>0</v>
      </c>
      <c r="H8119" s="6">
        <v>0</v>
      </c>
      <c r="I8119" s="6">
        <v>0</v>
      </c>
      <c r="J8119" s="6">
        <v>0</v>
      </c>
      <c r="K8119" s="6">
        <v>0</v>
      </c>
      <c r="L8119" s="6">
        <v>0</v>
      </c>
      <c r="M8119" s="6">
        <v>5227.28</v>
      </c>
      <c r="N8119" s="6">
        <v>0</v>
      </c>
      <c r="O8119" s="6">
        <v>1860.66</v>
      </c>
      <c r="P8119" s="6">
        <v>12895.8</v>
      </c>
      <c r="Q8119" s="6">
        <v>0</v>
      </c>
      <c r="R8119" s="114">
        <v>39629</v>
      </c>
      <c r="S8119" s="114">
        <v>5393.92</v>
      </c>
      <c r="T8119" s="114">
        <v>0</v>
      </c>
      <c r="U8119">
        <v>0</v>
      </c>
      <c r="V8119">
        <v>14018.5</v>
      </c>
      <c r="W8119">
        <v>23597.599999999999</v>
      </c>
    </row>
    <row r="8120" spans="1:23" ht="15.75" customHeight="1" x14ac:dyDescent="0.2">
      <c r="A8120" s="6">
        <v>8107</v>
      </c>
      <c r="B8120" s="6">
        <v>0</v>
      </c>
      <c r="C8120" s="6">
        <v>39280</v>
      </c>
      <c r="D8120" s="6">
        <v>0</v>
      </c>
      <c r="E8120" s="6">
        <v>38136.800000000003</v>
      </c>
      <c r="F8120" s="6">
        <v>0</v>
      </c>
      <c r="G8120" s="6">
        <v>0</v>
      </c>
      <c r="H8120" s="6">
        <v>0</v>
      </c>
      <c r="I8120" s="6">
        <v>0</v>
      </c>
      <c r="J8120" s="6">
        <v>0</v>
      </c>
      <c r="K8120" s="6">
        <v>155.60400000000001</v>
      </c>
      <c r="L8120" s="6">
        <v>0</v>
      </c>
      <c r="M8120" s="6">
        <v>3266.14</v>
      </c>
      <c r="N8120" s="6">
        <v>0</v>
      </c>
      <c r="O8120" s="6">
        <v>7524.24</v>
      </c>
      <c r="P8120" s="6">
        <v>11963.3</v>
      </c>
      <c r="Q8120" s="6">
        <v>0</v>
      </c>
      <c r="R8120" s="114">
        <v>39490</v>
      </c>
      <c r="S8120" s="114">
        <v>17235.5</v>
      </c>
      <c r="T8120" s="114">
        <v>0</v>
      </c>
      <c r="U8120">
        <v>0</v>
      </c>
      <c r="V8120">
        <v>13469.2</v>
      </c>
      <c r="W8120">
        <v>14234.4</v>
      </c>
    </row>
    <row r="8121" spans="1:23" ht="15.75" customHeight="1" x14ac:dyDescent="0.2">
      <c r="A8121" s="6">
        <v>8108</v>
      </c>
      <c r="B8121" s="6">
        <v>0</v>
      </c>
      <c r="C8121" s="6">
        <v>40053.4</v>
      </c>
      <c r="D8121" s="6">
        <v>0</v>
      </c>
      <c r="E8121" s="6">
        <v>39487.199999999997</v>
      </c>
      <c r="F8121" s="6">
        <v>0</v>
      </c>
      <c r="G8121" s="6">
        <v>0</v>
      </c>
      <c r="H8121" s="6">
        <v>0</v>
      </c>
      <c r="I8121" s="6">
        <v>0</v>
      </c>
      <c r="J8121" s="6">
        <v>0</v>
      </c>
      <c r="K8121" s="6">
        <v>856.44100000000003</v>
      </c>
      <c r="L8121" s="6">
        <v>0</v>
      </c>
      <c r="M8121" s="6">
        <v>10557.7</v>
      </c>
      <c r="N8121" s="6">
        <v>0</v>
      </c>
      <c r="O8121" s="6">
        <v>8254.06</v>
      </c>
      <c r="P8121" s="6">
        <v>9841.15</v>
      </c>
      <c r="Q8121" s="6">
        <v>0</v>
      </c>
      <c r="R8121" s="114">
        <v>38025.9</v>
      </c>
      <c r="S8121" s="114">
        <v>25934</v>
      </c>
      <c r="T8121" s="114">
        <v>0</v>
      </c>
      <c r="U8121">
        <v>0</v>
      </c>
      <c r="V8121">
        <v>9645.41</v>
      </c>
      <c r="W8121">
        <v>17219.8</v>
      </c>
    </row>
    <row r="8122" spans="1:23" ht="15.75" customHeight="1" x14ac:dyDescent="0.2">
      <c r="A8122" s="6">
        <v>8109</v>
      </c>
      <c r="B8122" s="6">
        <v>0</v>
      </c>
      <c r="C8122" s="6">
        <v>40053.4</v>
      </c>
      <c r="D8122" s="6">
        <v>0</v>
      </c>
      <c r="E8122" s="6">
        <v>39225.5</v>
      </c>
      <c r="F8122" s="6">
        <v>0</v>
      </c>
      <c r="G8122" s="6">
        <v>0</v>
      </c>
      <c r="H8122" s="6">
        <v>0</v>
      </c>
      <c r="I8122" s="6">
        <v>1447.62</v>
      </c>
      <c r="J8122" s="6">
        <v>0</v>
      </c>
      <c r="K8122" s="6">
        <v>1797.5</v>
      </c>
      <c r="L8122" s="6">
        <v>1447.62</v>
      </c>
      <c r="M8122" s="6">
        <v>5197.28</v>
      </c>
      <c r="N8122" s="6">
        <v>0</v>
      </c>
      <c r="O8122" s="6">
        <v>8925.14</v>
      </c>
      <c r="P8122" s="6">
        <v>17385.3</v>
      </c>
      <c r="Q8122" s="6">
        <v>0</v>
      </c>
      <c r="R8122" s="114">
        <v>27756.1</v>
      </c>
      <c r="S8122" s="114">
        <v>34192</v>
      </c>
      <c r="T8122" s="114">
        <v>0</v>
      </c>
      <c r="U8122">
        <v>0</v>
      </c>
      <c r="V8122">
        <v>8526.91</v>
      </c>
      <c r="W8122">
        <v>15130.4</v>
      </c>
    </row>
    <row r="8123" spans="1:23" ht="15.75" customHeight="1" x14ac:dyDescent="0.2">
      <c r="A8123" s="6">
        <v>8110</v>
      </c>
      <c r="B8123" s="6">
        <v>0</v>
      </c>
      <c r="C8123" s="6">
        <v>40053.4</v>
      </c>
      <c r="D8123" s="6">
        <v>0</v>
      </c>
      <c r="E8123" s="6">
        <v>38268.1</v>
      </c>
      <c r="F8123" s="6">
        <v>0</v>
      </c>
      <c r="G8123" s="6">
        <v>0</v>
      </c>
      <c r="H8123" s="6">
        <v>0</v>
      </c>
      <c r="I8123" s="6">
        <v>0</v>
      </c>
      <c r="J8123" s="6">
        <v>0</v>
      </c>
      <c r="K8123" s="6">
        <v>3259.43</v>
      </c>
      <c r="L8123" s="6">
        <v>0</v>
      </c>
      <c r="M8123" s="6">
        <v>4261.42</v>
      </c>
      <c r="N8123" s="6">
        <v>0</v>
      </c>
      <c r="O8123" s="6">
        <v>9974.02</v>
      </c>
      <c r="P8123" s="6">
        <v>26331.4</v>
      </c>
      <c r="Q8123" s="6">
        <v>0</v>
      </c>
      <c r="R8123" s="114">
        <v>17227.900000000001</v>
      </c>
      <c r="S8123" s="114">
        <v>31359.5</v>
      </c>
      <c r="T8123" s="114">
        <v>2532.02</v>
      </c>
      <c r="U8123">
        <v>0</v>
      </c>
      <c r="V8123">
        <v>7528.04</v>
      </c>
      <c r="W8123">
        <v>14684.7</v>
      </c>
    </row>
    <row r="8124" spans="1:23" ht="15.75" customHeight="1" x14ac:dyDescent="0.2">
      <c r="A8124" s="6">
        <v>8111</v>
      </c>
      <c r="B8124" s="6">
        <v>0</v>
      </c>
      <c r="C8124" s="6">
        <v>40010.800000000003</v>
      </c>
      <c r="D8124" s="6">
        <v>0</v>
      </c>
      <c r="E8124" s="6">
        <v>38367.300000000003</v>
      </c>
      <c r="F8124" s="6">
        <v>0</v>
      </c>
      <c r="G8124" s="6">
        <v>0</v>
      </c>
      <c r="H8124" s="6">
        <v>0</v>
      </c>
      <c r="I8124" s="6">
        <v>1059.8699999999999</v>
      </c>
      <c r="J8124" s="6">
        <v>0</v>
      </c>
      <c r="K8124" s="6">
        <v>7129.73</v>
      </c>
      <c r="L8124" s="6">
        <v>1059.8699999999999</v>
      </c>
      <c r="M8124" s="6">
        <v>2312.6799999999998</v>
      </c>
      <c r="N8124" s="6">
        <v>0</v>
      </c>
      <c r="O8124" s="6">
        <v>9505.1299999999992</v>
      </c>
      <c r="P8124" s="6">
        <v>31349.9</v>
      </c>
      <c r="Q8124" s="6">
        <v>0</v>
      </c>
      <c r="R8124" s="114">
        <v>5960.92</v>
      </c>
      <c r="S8124" s="114">
        <v>33497.5</v>
      </c>
      <c r="T8124" s="114">
        <v>886.44399999999996</v>
      </c>
      <c r="U8124">
        <v>0</v>
      </c>
      <c r="V8124">
        <v>14738.2</v>
      </c>
      <c r="W8124">
        <v>27397.4</v>
      </c>
    </row>
    <row r="8125" spans="1:23" ht="15.75" customHeight="1" x14ac:dyDescent="0.2">
      <c r="A8125" s="6">
        <v>8112</v>
      </c>
      <c r="B8125" s="6">
        <v>0</v>
      </c>
      <c r="C8125" s="6">
        <v>38818.800000000003</v>
      </c>
      <c r="D8125" s="6">
        <v>0</v>
      </c>
      <c r="E8125" s="6">
        <v>35159</v>
      </c>
      <c r="F8125" s="6">
        <v>0</v>
      </c>
      <c r="G8125" s="6">
        <v>0</v>
      </c>
      <c r="H8125" s="6">
        <v>0</v>
      </c>
      <c r="I8125" s="6">
        <v>1742.33</v>
      </c>
      <c r="J8125" s="6">
        <v>0</v>
      </c>
      <c r="K8125" s="6">
        <v>11645.2</v>
      </c>
      <c r="L8125" s="6">
        <v>1742.33</v>
      </c>
      <c r="M8125" s="6">
        <v>1293.29</v>
      </c>
      <c r="N8125" s="6">
        <v>0</v>
      </c>
      <c r="O8125" s="6">
        <v>14749.6</v>
      </c>
      <c r="P8125" s="6">
        <v>35955.1</v>
      </c>
      <c r="Q8125" s="6">
        <v>0</v>
      </c>
      <c r="R8125" s="114">
        <v>0</v>
      </c>
      <c r="S8125" s="114">
        <v>34764.9</v>
      </c>
      <c r="T8125" s="114">
        <v>610.93899999999996</v>
      </c>
      <c r="U8125">
        <v>0</v>
      </c>
      <c r="V8125">
        <v>24785.1</v>
      </c>
      <c r="W8125">
        <v>26157.4</v>
      </c>
    </row>
    <row r="8126" spans="1:23" ht="15.75" customHeight="1" x14ac:dyDescent="0.2">
      <c r="A8126" s="6">
        <v>8113</v>
      </c>
      <c r="B8126" s="6">
        <v>0</v>
      </c>
      <c r="C8126" s="6">
        <v>38214.699999999997</v>
      </c>
      <c r="D8126" s="6">
        <v>0</v>
      </c>
      <c r="E8126" s="6">
        <v>26550.7</v>
      </c>
      <c r="F8126" s="6">
        <v>0</v>
      </c>
      <c r="G8126" s="6">
        <v>0</v>
      </c>
      <c r="H8126" s="6">
        <v>0</v>
      </c>
      <c r="I8126" s="6">
        <v>1783.03</v>
      </c>
      <c r="J8126" s="6">
        <v>0</v>
      </c>
      <c r="K8126" s="6">
        <v>13237.5</v>
      </c>
      <c r="L8126" s="6">
        <v>1783.03</v>
      </c>
      <c r="M8126" s="6">
        <v>0</v>
      </c>
      <c r="N8126" s="6">
        <v>0</v>
      </c>
      <c r="O8126" s="6">
        <v>15655.6</v>
      </c>
      <c r="P8126" s="6">
        <v>32574.6</v>
      </c>
      <c r="Q8126" s="6">
        <v>0</v>
      </c>
      <c r="R8126" s="114">
        <v>27281.8</v>
      </c>
      <c r="S8126" s="114">
        <v>32238.799999999999</v>
      </c>
      <c r="T8126" s="114">
        <v>181.1</v>
      </c>
      <c r="U8126">
        <v>0</v>
      </c>
      <c r="V8126">
        <v>19148.2</v>
      </c>
      <c r="W8126">
        <v>23420.1</v>
      </c>
    </row>
    <row r="8127" spans="1:23" ht="15.75" customHeight="1" x14ac:dyDescent="0.2">
      <c r="A8127" s="6">
        <v>8114</v>
      </c>
      <c r="B8127" s="6">
        <v>0</v>
      </c>
      <c r="C8127" s="6">
        <v>29901.8</v>
      </c>
      <c r="D8127" s="6">
        <v>0</v>
      </c>
      <c r="E8127" s="6">
        <v>32025.4</v>
      </c>
      <c r="F8127" s="6">
        <v>0</v>
      </c>
      <c r="G8127" s="6">
        <v>0</v>
      </c>
      <c r="H8127" s="6">
        <v>0</v>
      </c>
      <c r="I8127" s="6">
        <v>10666.9</v>
      </c>
      <c r="J8127" s="6">
        <v>0</v>
      </c>
      <c r="K8127" s="6">
        <v>11233.9</v>
      </c>
      <c r="L8127" s="6">
        <v>10666.9</v>
      </c>
      <c r="M8127" s="6">
        <v>0</v>
      </c>
      <c r="N8127" s="6">
        <v>0</v>
      </c>
      <c r="O8127" s="6">
        <v>19225.900000000001</v>
      </c>
      <c r="P8127" s="6">
        <v>32712.799999999999</v>
      </c>
      <c r="Q8127" s="6">
        <v>0</v>
      </c>
      <c r="R8127" s="114">
        <v>34709.199999999997</v>
      </c>
      <c r="S8127" s="114">
        <v>30976.1</v>
      </c>
      <c r="T8127" s="114">
        <v>0</v>
      </c>
      <c r="U8127">
        <v>0</v>
      </c>
      <c r="V8127">
        <v>18674.900000000001</v>
      </c>
      <c r="W8127">
        <v>26552.400000000001</v>
      </c>
    </row>
    <row r="8128" spans="1:23" ht="15.75" customHeight="1" x14ac:dyDescent="0.2">
      <c r="A8128" s="6">
        <v>8115</v>
      </c>
      <c r="B8128" s="6">
        <v>0</v>
      </c>
      <c r="C8128" s="6">
        <v>22621.8</v>
      </c>
      <c r="D8128" s="6">
        <v>0</v>
      </c>
      <c r="E8128" s="6">
        <v>31620</v>
      </c>
      <c r="F8128" s="6">
        <v>0</v>
      </c>
      <c r="G8128" s="6">
        <v>906.51700000000005</v>
      </c>
      <c r="H8128" s="6">
        <v>0</v>
      </c>
      <c r="I8128" s="6">
        <v>17658.8</v>
      </c>
      <c r="J8128" s="6">
        <v>0</v>
      </c>
      <c r="K8128" s="6">
        <v>9913.57</v>
      </c>
      <c r="L8128" s="6">
        <v>17658.8</v>
      </c>
      <c r="M8128" s="6">
        <v>0</v>
      </c>
      <c r="N8128" s="6">
        <v>0</v>
      </c>
      <c r="O8128" s="6">
        <v>17806.099999999999</v>
      </c>
      <c r="P8128" s="6">
        <v>39122.199999999997</v>
      </c>
      <c r="Q8128" s="6">
        <v>0</v>
      </c>
      <c r="R8128" s="114">
        <v>33603.800000000003</v>
      </c>
      <c r="S8128" s="114">
        <v>34980.400000000001</v>
      </c>
      <c r="T8128" s="114">
        <v>0</v>
      </c>
      <c r="U8128">
        <v>0</v>
      </c>
      <c r="V8128">
        <v>15695</v>
      </c>
      <c r="W8128">
        <v>28803.9</v>
      </c>
    </row>
    <row r="8129" spans="1:23" ht="15.75" customHeight="1" x14ac:dyDescent="0.2">
      <c r="A8129" s="6">
        <v>8116</v>
      </c>
      <c r="B8129" s="6">
        <v>0</v>
      </c>
      <c r="C8129" s="6">
        <v>18122.5</v>
      </c>
      <c r="D8129" s="6">
        <v>0</v>
      </c>
      <c r="E8129" s="6">
        <v>32397.3</v>
      </c>
      <c r="F8129" s="6">
        <v>0</v>
      </c>
      <c r="G8129" s="6">
        <v>0</v>
      </c>
      <c r="H8129" s="6">
        <v>0</v>
      </c>
      <c r="I8129" s="6">
        <v>18582</v>
      </c>
      <c r="J8129" s="6">
        <v>0</v>
      </c>
      <c r="K8129" s="6">
        <v>6413.86</v>
      </c>
      <c r="L8129" s="6">
        <v>18582</v>
      </c>
      <c r="M8129" s="6">
        <v>873.27700000000004</v>
      </c>
      <c r="N8129" s="6">
        <v>0</v>
      </c>
      <c r="O8129" s="6">
        <v>14949.5</v>
      </c>
      <c r="P8129" s="6">
        <v>39441.800000000003</v>
      </c>
      <c r="Q8129" s="6">
        <v>0</v>
      </c>
      <c r="R8129" s="114">
        <v>36390.1</v>
      </c>
      <c r="S8129" s="114">
        <v>37457.4</v>
      </c>
      <c r="T8129" s="114">
        <v>0</v>
      </c>
      <c r="U8129">
        <v>0</v>
      </c>
      <c r="V8129">
        <v>22371.599999999999</v>
      </c>
      <c r="W8129">
        <v>33752.300000000003</v>
      </c>
    </row>
    <row r="8130" spans="1:23" ht="15.75" customHeight="1" x14ac:dyDescent="0.2">
      <c r="A8130" s="6">
        <v>8117</v>
      </c>
      <c r="B8130" s="6">
        <v>0</v>
      </c>
      <c r="C8130" s="6">
        <v>19691</v>
      </c>
      <c r="D8130" s="6">
        <v>0</v>
      </c>
      <c r="E8130" s="6">
        <v>30392.400000000001</v>
      </c>
      <c r="F8130" s="6">
        <v>0</v>
      </c>
      <c r="G8130" s="6">
        <v>0</v>
      </c>
      <c r="H8130" s="6">
        <v>0</v>
      </c>
      <c r="I8130" s="6">
        <v>16779.400000000001</v>
      </c>
      <c r="J8130" s="6">
        <v>0</v>
      </c>
      <c r="K8130" s="6">
        <v>2843.3</v>
      </c>
      <c r="L8130" s="6">
        <v>16779.400000000001</v>
      </c>
      <c r="M8130" s="6">
        <v>1290.05</v>
      </c>
      <c r="N8130" s="6">
        <v>0</v>
      </c>
      <c r="O8130" s="6">
        <v>16290.5</v>
      </c>
      <c r="P8130" s="6">
        <v>39399.800000000003</v>
      </c>
      <c r="Q8130" s="6">
        <v>0</v>
      </c>
      <c r="R8130" s="114">
        <v>33147.599999999999</v>
      </c>
      <c r="S8130" s="114">
        <v>38578.6</v>
      </c>
      <c r="T8130" s="114">
        <v>1420.77</v>
      </c>
      <c r="U8130">
        <v>0</v>
      </c>
      <c r="V8130">
        <v>13795.8</v>
      </c>
      <c r="W8130">
        <v>28968.7</v>
      </c>
    </row>
    <row r="8131" spans="1:23" ht="15.75" customHeight="1" x14ac:dyDescent="0.2">
      <c r="A8131" s="6">
        <v>8118</v>
      </c>
      <c r="B8131" s="6">
        <v>0</v>
      </c>
      <c r="C8131" s="6">
        <v>21183.3</v>
      </c>
      <c r="D8131" s="6">
        <v>0</v>
      </c>
      <c r="E8131" s="6">
        <v>37102.199999999997</v>
      </c>
      <c r="F8131" s="6">
        <v>0</v>
      </c>
      <c r="G8131" s="6">
        <v>0</v>
      </c>
      <c r="H8131" s="6">
        <v>0</v>
      </c>
      <c r="I8131" s="6">
        <v>21679.1</v>
      </c>
      <c r="J8131" s="6">
        <v>0</v>
      </c>
      <c r="K8131" s="6">
        <v>1450.33</v>
      </c>
      <c r="L8131" s="6">
        <v>21679.1</v>
      </c>
      <c r="M8131" s="6">
        <v>0</v>
      </c>
      <c r="N8131" s="6">
        <v>0</v>
      </c>
      <c r="O8131" s="6">
        <v>12420.5</v>
      </c>
      <c r="P8131" s="6">
        <v>39270</v>
      </c>
      <c r="Q8131" s="6">
        <v>0</v>
      </c>
      <c r="R8131" s="114">
        <v>28716.3</v>
      </c>
      <c r="S8131" s="114">
        <v>39388.5</v>
      </c>
      <c r="T8131" s="114">
        <v>6235.41</v>
      </c>
      <c r="U8131">
        <v>0</v>
      </c>
      <c r="V8131">
        <v>7604.51</v>
      </c>
      <c r="W8131">
        <v>23794.799999999999</v>
      </c>
    </row>
    <row r="8132" spans="1:23" ht="15.75" customHeight="1" x14ac:dyDescent="0.2">
      <c r="A8132" s="6">
        <v>8119</v>
      </c>
      <c r="B8132" s="6">
        <v>0</v>
      </c>
      <c r="C8132" s="6">
        <v>22854</v>
      </c>
      <c r="D8132" s="6">
        <v>0</v>
      </c>
      <c r="E8132" s="6">
        <v>39417</v>
      </c>
      <c r="F8132" s="6">
        <v>0</v>
      </c>
      <c r="G8132" s="6">
        <v>0</v>
      </c>
      <c r="H8132" s="6">
        <v>0</v>
      </c>
      <c r="I8132" s="6">
        <v>17914.3</v>
      </c>
      <c r="J8132" s="6">
        <v>0</v>
      </c>
      <c r="K8132" s="6">
        <v>4238.55</v>
      </c>
      <c r="L8132" s="6">
        <v>17914.3</v>
      </c>
      <c r="M8132" s="6">
        <v>460.51799999999997</v>
      </c>
      <c r="N8132" s="6">
        <v>0</v>
      </c>
      <c r="O8132" s="6">
        <v>11868.2</v>
      </c>
      <c r="P8132" s="6">
        <v>37601.199999999997</v>
      </c>
      <c r="Q8132" s="6">
        <v>0</v>
      </c>
      <c r="R8132" s="114">
        <v>32900.9</v>
      </c>
      <c r="S8132" s="114">
        <v>37893.9</v>
      </c>
      <c r="T8132" s="114">
        <v>5674.78</v>
      </c>
      <c r="U8132">
        <v>0</v>
      </c>
      <c r="V8132">
        <v>5648.34</v>
      </c>
      <c r="W8132">
        <v>23426.1</v>
      </c>
    </row>
    <row r="8133" spans="1:23" ht="15.75" customHeight="1" x14ac:dyDescent="0.2">
      <c r="A8133" s="6">
        <v>8120</v>
      </c>
      <c r="B8133" s="6">
        <v>0.175705</v>
      </c>
      <c r="C8133" s="6">
        <v>35073.9</v>
      </c>
      <c r="D8133" s="6">
        <v>0.21690999999999999</v>
      </c>
      <c r="E8133" s="6">
        <v>39010.300000000003</v>
      </c>
      <c r="F8133" s="6">
        <v>0.57297399999999998</v>
      </c>
      <c r="G8133" s="6">
        <v>0</v>
      </c>
      <c r="H8133" s="6">
        <v>0</v>
      </c>
      <c r="I8133" s="6">
        <v>13373</v>
      </c>
      <c r="J8133" s="6">
        <v>2.7588100000000001E-2</v>
      </c>
      <c r="K8133" s="6">
        <v>3417.11</v>
      </c>
      <c r="L8133" s="6">
        <v>13373</v>
      </c>
      <c r="M8133" s="6">
        <v>0</v>
      </c>
      <c r="N8133" s="6">
        <v>3.4904900000000003E-2</v>
      </c>
      <c r="O8133" s="6">
        <v>9052.92</v>
      </c>
      <c r="P8133" s="6">
        <v>35893.4</v>
      </c>
      <c r="Q8133" s="6">
        <v>0</v>
      </c>
      <c r="R8133" s="114">
        <v>30083.1</v>
      </c>
      <c r="S8133" s="114">
        <v>38829.1</v>
      </c>
      <c r="T8133" s="114">
        <v>12689.3</v>
      </c>
      <c r="U8133">
        <v>0.113953</v>
      </c>
      <c r="V8133">
        <v>8825.7199999999993</v>
      </c>
      <c r="W8133">
        <v>24917.4</v>
      </c>
    </row>
    <row r="8134" spans="1:23" ht="15.75" customHeight="1" x14ac:dyDescent="0.2">
      <c r="A8134" s="6">
        <v>8121</v>
      </c>
      <c r="B8134" s="6">
        <v>1.6785600000000001</v>
      </c>
      <c r="C8134" s="6">
        <v>31370.6</v>
      </c>
      <c r="D8134" s="6">
        <v>0.90420299999999998</v>
      </c>
      <c r="E8134" s="6">
        <v>39329.1</v>
      </c>
      <c r="F8134" s="6">
        <v>2.02495</v>
      </c>
      <c r="G8134" s="6">
        <v>0</v>
      </c>
      <c r="H8134" s="6">
        <v>3.6708400000000002E-2</v>
      </c>
      <c r="I8134" s="6">
        <v>21394.3</v>
      </c>
      <c r="J8134" s="6">
        <v>0.42813899999999999</v>
      </c>
      <c r="K8134" s="6">
        <v>6128.12</v>
      </c>
      <c r="L8134" s="6">
        <v>21394.3</v>
      </c>
      <c r="M8134" s="6">
        <v>0</v>
      </c>
      <c r="N8134" s="6">
        <v>0.78889600000000004</v>
      </c>
      <c r="O8134" s="6">
        <v>6034.52</v>
      </c>
      <c r="P8134" s="6">
        <v>32587.1</v>
      </c>
      <c r="Q8134" s="6">
        <v>7.9458299999999996E-2</v>
      </c>
      <c r="R8134" s="114">
        <v>27933.3</v>
      </c>
      <c r="S8134" s="114">
        <v>33717.5</v>
      </c>
      <c r="T8134" s="114">
        <v>16773</v>
      </c>
      <c r="U8134">
        <v>1.27597</v>
      </c>
      <c r="V8134">
        <v>7591.24</v>
      </c>
      <c r="W8134">
        <v>20628.099999999999</v>
      </c>
    </row>
    <row r="8135" spans="1:23" ht="15.75" customHeight="1" x14ac:dyDescent="0.2">
      <c r="A8135" s="6">
        <v>8122</v>
      </c>
      <c r="B8135" s="6">
        <v>2.6513100000000001</v>
      </c>
      <c r="C8135" s="6">
        <v>7860.38</v>
      </c>
      <c r="D8135" s="6">
        <v>2.0839500000000002</v>
      </c>
      <c r="E8135" s="6">
        <v>35622</v>
      </c>
      <c r="F8135" s="6">
        <v>2.8694299999999999</v>
      </c>
      <c r="G8135" s="6">
        <v>0</v>
      </c>
      <c r="H8135" s="6">
        <v>9.6561999999999995E-2</v>
      </c>
      <c r="I8135" s="6">
        <v>12085</v>
      </c>
      <c r="J8135" s="6">
        <v>1.32473</v>
      </c>
      <c r="K8135" s="6">
        <v>6513.58</v>
      </c>
      <c r="L8135" s="6">
        <v>12085</v>
      </c>
      <c r="M8135" s="6">
        <v>0</v>
      </c>
      <c r="N8135" s="6">
        <v>1.54322</v>
      </c>
      <c r="O8135" s="6">
        <v>9213.07</v>
      </c>
      <c r="P8135" s="6">
        <v>35993.4</v>
      </c>
      <c r="Q8135" s="6">
        <v>0.26803500000000002</v>
      </c>
      <c r="R8135" s="114">
        <v>10377.200000000001</v>
      </c>
      <c r="S8135" s="114">
        <v>19899.599999999999</v>
      </c>
      <c r="T8135" s="114">
        <v>4085.64</v>
      </c>
      <c r="U8135">
        <v>2.1247400000000001</v>
      </c>
      <c r="V8135">
        <v>8914.51</v>
      </c>
      <c r="W8135">
        <v>16491.099999999999</v>
      </c>
    </row>
    <row r="8136" spans="1:23" ht="15.75" customHeight="1" x14ac:dyDescent="0.2">
      <c r="A8136" s="6">
        <v>8123</v>
      </c>
      <c r="B8136" s="6">
        <v>3.26966</v>
      </c>
      <c r="C8136" s="6">
        <v>1728.5</v>
      </c>
      <c r="D8136" s="6">
        <v>2.9411700000000001</v>
      </c>
      <c r="E8136" s="6">
        <v>32501.9</v>
      </c>
      <c r="F8136" s="6">
        <v>3.3462499999999999</v>
      </c>
      <c r="G8136" s="6">
        <v>0</v>
      </c>
      <c r="H8136" s="6">
        <v>0.66598400000000002</v>
      </c>
      <c r="I8136" s="6">
        <v>11873.6</v>
      </c>
      <c r="J8136" s="6">
        <v>1.0948100000000001</v>
      </c>
      <c r="K8136" s="6">
        <v>10585.7</v>
      </c>
      <c r="L8136" s="6">
        <v>11873.6</v>
      </c>
      <c r="M8136" s="6">
        <v>0</v>
      </c>
      <c r="N8136" s="6">
        <v>1.7142299999999999</v>
      </c>
      <c r="O8136" s="6">
        <v>5377.13</v>
      </c>
      <c r="P8136" s="6">
        <v>33408.699999999997</v>
      </c>
      <c r="Q8136" s="6">
        <v>0.43116100000000002</v>
      </c>
      <c r="R8136" s="114">
        <v>3051.89</v>
      </c>
      <c r="S8136" s="114">
        <v>16239.5</v>
      </c>
      <c r="T8136" s="114">
        <v>0</v>
      </c>
      <c r="U8136">
        <v>2.8780700000000001</v>
      </c>
      <c r="V8136">
        <v>3326.22</v>
      </c>
      <c r="W8136">
        <v>5989.6</v>
      </c>
    </row>
    <row r="8137" spans="1:23" ht="15.75" customHeight="1" x14ac:dyDescent="0.2">
      <c r="A8137" s="6">
        <v>8124</v>
      </c>
      <c r="B8137" s="6">
        <v>1.8422499999999999</v>
      </c>
      <c r="C8137" s="6">
        <v>1018.39</v>
      </c>
      <c r="D8137" s="6">
        <v>3.6810800000000001</v>
      </c>
      <c r="E8137" s="6">
        <v>28837.8</v>
      </c>
      <c r="F8137" s="6">
        <v>3.5245000000000002</v>
      </c>
      <c r="G8137" s="6">
        <v>0</v>
      </c>
      <c r="H8137" s="6">
        <v>0.73411000000000004</v>
      </c>
      <c r="I8137" s="6">
        <v>7141.48</v>
      </c>
      <c r="J8137" s="6">
        <v>1.3154399999999999</v>
      </c>
      <c r="K8137" s="6">
        <v>14707</v>
      </c>
      <c r="L8137" s="6">
        <v>7141.48</v>
      </c>
      <c r="M8137" s="6">
        <v>0</v>
      </c>
      <c r="N8137" s="6">
        <v>1.6924699999999999</v>
      </c>
      <c r="O8137" s="6">
        <v>4100.08</v>
      </c>
      <c r="P8137" s="6">
        <v>29173.7</v>
      </c>
      <c r="Q8137" s="6">
        <v>0.52950900000000001</v>
      </c>
      <c r="R8137" s="114">
        <v>2074.19</v>
      </c>
      <c r="S8137" s="114">
        <v>17138.900000000001</v>
      </c>
      <c r="T8137" s="114">
        <v>190.70599999999999</v>
      </c>
      <c r="U8137">
        <v>3.1669700000000001</v>
      </c>
      <c r="V8137">
        <v>1689.74</v>
      </c>
      <c r="W8137">
        <v>2493.37</v>
      </c>
    </row>
    <row r="8138" spans="1:23" ht="15.75" customHeight="1" x14ac:dyDescent="0.2">
      <c r="A8138" s="6">
        <v>8125</v>
      </c>
      <c r="B8138" s="6">
        <v>1.60198</v>
      </c>
      <c r="C8138" s="6">
        <v>0</v>
      </c>
      <c r="D8138" s="6">
        <v>3.6523599999999998</v>
      </c>
      <c r="E8138" s="6">
        <v>20394.5</v>
      </c>
      <c r="F8138" s="6">
        <v>3.3632499999999999</v>
      </c>
      <c r="G8138" s="6">
        <v>0</v>
      </c>
      <c r="H8138" s="6">
        <v>0.63683100000000004</v>
      </c>
      <c r="I8138" s="6">
        <v>4036.62</v>
      </c>
      <c r="J8138" s="6">
        <v>2.0754700000000001</v>
      </c>
      <c r="K8138" s="6">
        <v>9069.01</v>
      </c>
      <c r="L8138" s="6">
        <v>4036.62</v>
      </c>
      <c r="M8138" s="6">
        <v>1827.49</v>
      </c>
      <c r="N8138" s="6">
        <v>1.59901</v>
      </c>
      <c r="O8138" s="6">
        <v>632.98</v>
      </c>
      <c r="P8138" s="6">
        <v>30468.5</v>
      </c>
      <c r="Q8138" s="6">
        <v>0.68491900000000006</v>
      </c>
      <c r="R8138" s="114">
        <v>2655.25</v>
      </c>
      <c r="S8138" s="114">
        <v>16453.5</v>
      </c>
      <c r="T8138" s="114">
        <v>0</v>
      </c>
      <c r="U8138">
        <v>3.1138599999999999</v>
      </c>
      <c r="V8138">
        <v>369.81099999999998</v>
      </c>
      <c r="W8138">
        <v>189.86799999999999</v>
      </c>
    </row>
    <row r="8139" spans="1:23" ht="15.75" customHeight="1" x14ac:dyDescent="0.2">
      <c r="A8139" s="6">
        <v>8126</v>
      </c>
      <c r="B8139" s="6">
        <v>2.0266799999999998</v>
      </c>
      <c r="C8139" s="6">
        <v>3421.02</v>
      </c>
      <c r="D8139" s="6">
        <v>3.2919999999999998</v>
      </c>
      <c r="E8139" s="6">
        <v>13401.5</v>
      </c>
      <c r="F8139" s="6">
        <v>2.8616000000000001</v>
      </c>
      <c r="G8139" s="6">
        <v>0</v>
      </c>
      <c r="H8139" s="6">
        <v>5.2761700000000002E-2</v>
      </c>
      <c r="I8139" s="6">
        <v>6870.07</v>
      </c>
      <c r="J8139" s="6">
        <v>1.62436</v>
      </c>
      <c r="K8139" s="6">
        <v>6487.88</v>
      </c>
      <c r="L8139" s="6">
        <v>6870.07</v>
      </c>
      <c r="M8139" s="6">
        <v>1938.23</v>
      </c>
      <c r="N8139" s="6">
        <v>1.7073400000000001</v>
      </c>
      <c r="O8139" s="6">
        <v>0</v>
      </c>
      <c r="P8139" s="6">
        <v>27359.200000000001</v>
      </c>
      <c r="Q8139" s="6">
        <v>0.35389399999999999</v>
      </c>
      <c r="R8139" s="114">
        <v>4398.62</v>
      </c>
      <c r="S8139" s="114">
        <v>10628.2</v>
      </c>
      <c r="T8139" s="114">
        <v>0</v>
      </c>
      <c r="U8139">
        <v>2.72837</v>
      </c>
      <c r="V8139">
        <v>1903.08</v>
      </c>
      <c r="W8139">
        <v>0</v>
      </c>
    </row>
    <row r="8140" spans="1:23" ht="15.75" customHeight="1" x14ac:dyDescent="0.2">
      <c r="A8140" s="6">
        <v>8127</v>
      </c>
      <c r="B8140" s="6">
        <v>1.3975200000000001</v>
      </c>
      <c r="C8140" s="6">
        <v>9025.1</v>
      </c>
      <c r="D8140" s="6">
        <v>1.91021</v>
      </c>
      <c r="E8140" s="6">
        <v>6789.15</v>
      </c>
      <c r="F8140" s="6">
        <v>2.0171199999999998</v>
      </c>
      <c r="G8140" s="6">
        <v>0</v>
      </c>
      <c r="H8140" s="6">
        <v>0.36510799999999999</v>
      </c>
      <c r="I8140" s="6">
        <v>12999.8</v>
      </c>
      <c r="J8140" s="6">
        <v>1.4067099999999999</v>
      </c>
      <c r="K8140" s="6">
        <v>7042.67</v>
      </c>
      <c r="L8140" s="6">
        <v>12999.8</v>
      </c>
      <c r="M8140" s="6">
        <v>1811.7</v>
      </c>
      <c r="N8140" s="6">
        <v>1.1812800000000001</v>
      </c>
      <c r="O8140" s="6">
        <v>0</v>
      </c>
      <c r="P8140" s="6">
        <v>29011.3</v>
      </c>
      <c r="Q8140" s="6">
        <v>0.18229100000000001</v>
      </c>
      <c r="R8140" s="114">
        <v>5447</v>
      </c>
      <c r="S8140" s="114">
        <v>8969.34</v>
      </c>
      <c r="T8140" s="114">
        <v>0</v>
      </c>
      <c r="U8140">
        <v>1.74152</v>
      </c>
      <c r="V8140">
        <v>8387.84</v>
      </c>
      <c r="W8140">
        <v>0</v>
      </c>
    </row>
    <row r="8141" spans="1:23" ht="15.75" customHeight="1" x14ac:dyDescent="0.2">
      <c r="A8141" s="6">
        <v>8128</v>
      </c>
      <c r="B8141" s="6">
        <v>0.80951899999999999</v>
      </c>
      <c r="C8141" s="6">
        <v>8816.25</v>
      </c>
      <c r="D8141" s="6">
        <v>1.16926</v>
      </c>
      <c r="E8141" s="6">
        <v>4344.83</v>
      </c>
      <c r="F8141" s="6">
        <v>0.854352</v>
      </c>
      <c r="G8141" s="6">
        <v>0</v>
      </c>
      <c r="H8141" s="6">
        <v>0.27252799999999999</v>
      </c>
      <c r="I8141" s="6">
        <v>12157.2</v>
      </c>
      <c r="J8141" s="6">
        <v>1.3855299999999999</v>
      </c>
      <c r="K8141" s="6">
        <v>7581.2</v>
      </c>
      <c r="L8141" s="6">
        <v>12157.2</v>
      </c>
      <c r="M8141" s="6">
        <v>2871.69</v>
      </c>
      <c r="N8141" s="6">
        <v>0.67291500000000004</v>
      </c>
      <c r="O8141" s="6">
        <v>0</v>
      </c>
      <c r="P8141" s="6">
        <v>27269.599999999999</v>
      </c>
      <c r="Q8141" s="6">
        <v>0.82738800000000001</v>
      </c>
      <c r="R8141" s="114">
        <v>3831.21</v>
      </c>
      <c r="S8141" s="114">
        <v>7110.73</v>
      </c>
      <c r="T8141" s="114">
        <v>0</v>
      </c>
      <c r="U8141">
        <v>0.99687499999999996</v>
      </c>
      <c r="V8141">
        <v>15899.8</v>
      </c>
      <c r="W8141">
        <v>0</v>
      </c>
    </row>
    <row r="8142" spans="1:23" ht="15.75" customHeight="1" x14ac:dyDescent="0.2">
      <c r="A8142" s="6">
        <v>8129</v>
      </c>
      <c r="B8142" s="6">
        <v>0</v>
      </c>
      <c r="C8142" s="6">
        <v>5380.12</v>
      </c>
      <c r="D8142" s="6">
        <v>0.373334</v>
      </c>
      <c r="E8142" s="6">
        <v>5098.33</v>
      </c>
      <c r="F8142" s="6">
        <v>0</v>
      </c>
      <c r="G8142" s="6">
        <v>220.13300000000001</v>
      </c>
      <c r="H8142" s="6">
        <v>1.5579300000000001E-2</v>
      </c>
      <c r="I8142" s="6">
        <v>14039.5</v>
      </c>
      <c r="J8142" s="6">
        <v>0.37015199999999998</v>
      </c>
      <c r="K8142" s="6">
        <v>13400.4</v>
      </c>
      <c r="L8142" s="6">
        <v>14039.5</v>
      </c>
      <c r="M8142" s="6">
        <v>976.65200000000004</v>
      </c>
      <c r="N8142" s="6">
        <v>6.7861299999999999E-2</v>
      </c>
      <c r="O8142" s="6">
        <v>0</v>
      </c>
      <c r="P8142" s="6">
        <v>30101</v>
      </c>
      <c r="Q8142" s="6">
        <v>0</v>
      </c>
      <c r="R8142" s="114">
        <v>1825.23</v>
      </c>
      <c r="S8142" s="114">
        <v>13721.5</v>
      </c>
      <c r="T8142" s="114">
        <v>299.13</v>
      </c>
      <c r="U8142">
        <v>0</v>
      </c>
      <c r="V8142">
        <v>15181.1</v>
      </c>
      <c r="W8142">
        <v>976.65</v>
      </c>
    </row>
    <row r="8143" spans="1:23" ht="15.75" customHeight="1" x14ac:dyDescent="0.2">
      <c r="A8143" s="6">
        <v>8130</v>
      </c>
      <c r="B8143" s="6">
        <v>0</v>
      </c>
      <c r="C8143" s="6">
        <v>8466.17</v>
      </c>
      <c r="D8143" s="6">
        <v>0</v>
      </c>
      <c r="E8143" s="6">
        <v>1760.32</v>
      </c>
      <c r="F8143" s="6">
        <v>0</v>
      </c>
      <c r="G8143" s="6">
        <v>986.55700000000002</v>
      </c>
      <c r="H8143" s="6">
        <v>0</v>
      </c>
      <c r="I8143" s="6">
        <v>16589.7</v>
      </c>
      <c r="J8143" s="6">
        <v>0</v>
      </c>
      <c r="K8143" s="6">
        <v>22330.9</v>
      </c>
      <c r="L8143" s="6">
        <v>16589.7</v>
      </c>
      <c r="M8143" s="6">
        <v>2055.5300000000002</v>
      </c>
      <c r="N8143" s="6">
        <v>0</v>
      </c>
      <c r="O8143" s="6">
        <v>0</v>
      </c>
      <c r="P8143" s="6">
        <v>33554.5</v>
      </c>
      <c r="Q8143" s="6">
        <v>0</v>
      </c>
      <c r="R8143" s="114">
        <v>521.553</v>
      </c>
      <c r="S8143" s="114">
        <v>22401.200000000001</v>
      </c>
      <c r="T8143" s="114">
        <v>1835.62</v>
      </c>
      <c r="U8143">
        <v>0</v>
      </c>
      <c r="V8143">
        <v>14857</v>
      </c>
      <c r="W8143">
        <v>2303.35</v>
      </c>
    </row>
    <row r="8144" spans="1:23" ht="15.75" customHeight="1" x14ac:dyDescent="0.2">
      <c r="A8144" s="6">
        <v>8131</v>
      </c>
      <c r="B8144" s="6">
        <v>0</v>
      </c>
      <c r="C8144" s="6">
        <v>12907</v>
      </c>
      <c r="D8144" s="6">
        <v>0</v>
      </c>
      <c r="E8144" s="6">
        <v>0</v>
      </c>
      <c r="F8144" s="6">
        <v>0</v>
      </c>
      <c r="G8144" s="6">
        <v>1070.02</v>
      </c>
      <c r="H8144" s="6">
        <v>0</v>
      </c>
      <c r="I8144" s="6">
        <v>22401.5</v>
      </c>
      <c r="J8144" s="6">
        <v>0</v>
      </c>
      <c r="K8144" s="6">
        <v>17854.900000000001</v>
      </c>
      <c r="L8144" s="6">
        <v>22401.5</v>
      </c>
      <c r="M8144" s="6">
        <v>10733.9</v>
      </c>
      <c r="N8144" s="6">
        <v>0</v>
      </c>
      <c r="O8144" s="6">
        <v>0</v>
      </c>
      <c r="P8144" s="6">
        <v>30978.3</v>
      </c>
      <c r="Q8144" s="6">
        <v>0</v>
      </c>
      <c r="R8144" s="114">
        <v>0</v>
      </c>
      <c r="S8144" s="114">
        <v>21697</v>
      </c>
      <c r="T8144" s="114">
        <v>340.42500000000001</v>
      </c>
      <c r="U8144">
        <v>0</v>
      </c>
      <c r="V8144">
        <v>2978.73</v>
      </c>
      <c r="W8144">
        <v>1144.83</v>
      </c>
    </row>
    <row r="8145" spans="1:23" ht="15.75" customHeight="1" x14ac:dyDescent="0.2">
      <c r="A8145" s="6">
        <v>8132</v>
      </c>
      <c r="B8145" s="6">
        <v>0</v>
      </c>
      <c r="C8145" s="6">
        <v>12589.4</v>
      </c>
      <c r="D8145" s="6">
        <v>0</v>
      </c>
      <c r="E8145" s="6">
        <v>2388.5300000000002</v>
      </c>
      <c r="F8145" s="6">
        <v>0</v>
      </c>
      <c r="G8145" s="6">
        <v>0</v>
      </c>
      <c r="H8145" s="6">
        <v>0</v>
      </c>
      <c r="I8145" s="6">
        <v>16225.6</v>
      </c>
      <c r="J8145" s="6">
        <v>0</v>
      </c>
      <c r="K8145" s="6">
        <v>24772.9</v>
      </c>
      <c r="L8145" s="6">
        <v>16225.6</v>
      </c>
      <c r="M8145" s="6">
        <v>11628.7</v>
      </c>
      <c r="N8145" s="6">
        <v>0</v>
      </c>
      <c r="O8145" s="6">
        <v>0</v>
      </c>
      <c r="P8145" s="6">
        <v>30576.400000000001</v>
      </c>
      <c r="Q8145" s="6">
        <v>0</v>
      </c>
      <c r="R8145" s="114">
        <v>39.919899999999998</v>
      </c>
      <c r="S8145" s="114">
        <v>23846.5</v>
      </c>
      <c r="T8145" s="114">
        <v>881.005</v>
      </c>
      <c r="U8145">
        <v>0</v>
      </c>
      <c r="V8145">
        <v>2790.71</v>
      </c>
      <c r="W8145">
        <v>1978.54</v>
      </c>
    </row>
    <row r="8146" spans="1:23" ht="15.75" customHeight="1" x14ac:dyDescent="0.2">
      <c r="A8146" s="6">
        <v>8133</v>
      </c>
      <c r="B8146" s="6">
        <v>0</v>
      </c>
      <c r="C8146" s="6">
        <v>10272.1</v>
      </c>
      <c r="D8146" s="6">
        <v>0</v>
      </c>
      <c r="E8146" s="6">
        <v>14002.3</v>
      </c>
      <c r="F8146" s="6">
        <v>0</v>
      </c>
      <c r="G8146" s="6">
        <v>0</v>
      </c>
      <c r="H8146" s="6">
        <v>0</v>
      </c>
      <c r="I8146" s="6">
        <v>8587.41</v>
      </c>
      <c r="J8146" s="6">
        <v>0</v>
      </c>
      <c r="K8146" s="6">
        <v>28020.1</v>
      </c>
      <c r="L8146" s="6">
        <v>8587.41</v>
      </c>
      <c r="M8146" s="6">
        <v>5072.7299999999996</v>
      </c>
      <c r="N8146" s="6">
        <v>0</v>
      </c>
      <c r="O8146" s="6">
        <v>0</v>
      </c>
      <c r="P8146" s="6">
        <v>30316.7</v>
      </c>
      <c r="Q8146" s="6">
        <v>0</v>
      </c>
      <c r="R8146" s="114">
        <v>3903.63</v>
      </c>
      <c r="S8146" s="114">
        <v>31016.1</v>
      </c>
      <c r="T8146" s="114">
        <v>2587.5500000000002</v>
      </c>
      <c r="U8146">
        <v>0</v>
      </c>
      <c r="V8146">
        <v>1321.22</v>
      </c>
      <c r="W8146">
        <v>3744.32</v>
      </c>
    </row>
    <row r="8147" spans="1:23" ht="15.75" customHeight="1" x14ac:dyDescent="0.2">
      <c r="A8147" s="6">
        <v>8134</v>
      </c>
      <c r="B8147" s="6">
        <v>0</v>
      </c>
      <c r="C8147" s="6">
        <v>16057.6</v>
      </c>
      <c r="D8147" s="6">
        <v>0</v>
      </c>
      <c r="E8147" s="6">
        <v>22734.799999999999</v>
      </c>
      <c r="F8147" s="6">
        <v>0</v>
      </c>
      <c r="G8147" s="6">
        <v>0</v>
      </c>
      <c r="H8147" s="6">
        <v>0</v>
      </c>
      <c r="I8147" s="6">
        <v>3042.67</v>
      </c>
      <c r="J8147" s="6">
        <v>0</v>
      </c>
      <c r="K8147" s="6">
        <v>31002.6</v>
      </c>
      <c r="L8147" s="6">
        <v>3042.67</v>
      </c>
      <c r="M8147" s="6">
        <v>1811.87</v>
      </c>
      <c r="N8147" s="6">
        <v>0</v>
      </c>
      <c r="O8147" s="6">
        <v>0</v>
      </c>
      <c r="P8147" s="6">
        <v>27845.599999999999</v>
      </c>
      <c r="Q8147" s="6">
        <v>0</v>
      </c>
      <c r="R8147" s="114">
        <v>17833.400000000001</v>
      </c>
      <c r="S8147" s="114">
        <v>27280.5</v>
      </c>
      <c r="T8147" s="114">
        <v>753.68</v>
      </c>
      <c r="U8147">
        <v>0</v>
      </c>
      <c r="V8147">
        <v>4127.59</v>
      </c>
      <c r="W8147">
        <v>3210.12</v>
      </c>
    </row>
    <row r="8148" spans="1:23" ht="15.75" customHeight="1" x14ac:dyDescent="0.2">
      <c r="A8148" s="6">
        <v>8135</v>
      </c>
      <c r="B8148" s="6">
        <v>0</v>
      </c>
      <c r="C8148" s="6">
        <v>13070.1</v>
      </c>
      <c r="D8148" s="6">
        <v>0</v>
      </c>
      <c r="E8148" s="6">
        <v>22706.799999999999</v>
      </c>
      <c r="F8148" s="6">
        <v>0</v>
      </c>
      <c r="G8148" s="6">
        <v>0</v>
      </c>
      <c r="H8148" s="6">
        <v>0</v>
      </c>
      <c r="I8148" s="6">
        <v>251.63300000000001</v>
      </c>
      <c r="J8148" s="6">
        <v>0</v>
      </c>
      <c r="K8148" s="6">
        <v>25360.5</v>
      </c>
      <c r="L8148" s="6">
        <v>251.63300000000001</v>
      </c>
      <c r="M8148" s="6">
        <v>4285.75</v>
      </c>
      <c r="N8148" s="6">
        <v>0</v>
      </c>
      <c r="O8148" s="6">
        <v>0</v>
      </c>
      <c r="P8148" s="6">
        <v>17525.7</v>
      </c>
      <c r="Q8148" s="6">
        <v>0</v>
      </c>
      <c r="R8148" s="114">
        <v>35340.199999999997</v>
      </c>
      <c r="S8148" s="114">
        <v>17312.2</v>
      </c>
      <c r="T8148" s="114">
        <v>0</v>
      </c>
      <c r="U8148">
        <v>0</v>
      </c>
      <c r="V8148">
        <v>8733.57</v>
      </c>
      <c r="W8148">
        <v>4993.87</v>
      </c>
    </row>
    <row r="8149" spans="1:23" ht="15.75" customHeight="1" x14ac:dyDescent="0.2">
      <c r="A8149" s="6">
        <v>8136</v>
      </c>
      <c r="B8149" s="6">
        <v>0</v>
      </c>
      <c r="C8149" s="6">
        <v>11869</v>
      </c>
      <c r="D8149" s="6">
        <v>0</v>
      </c>
      <c r="E8149" s="6">
        <v>16867.7</v>
      </c>
      <c r="F8149" s="6">
        <v>0</v>
      </c>
      <c r="G8149" s="6">
        <v>0</v>
      </c>
      <c r="H8149" s="6">
        <v>0</v>
      </c>
      <c r="I8149" s="6">
        <v>7661.75</v>
      </c>
      <c r="J8149" s="6">
        <v>0</v>
      </c>
      <c r="K8149" s="6">
        <v>27260.7</v>
      </c>
      <c r="L8149" s="6">
        <v>7661.75</v>
      </c>
      <c r="M8149" s="6">
        <v>2565.11</v>
      </c>
      <c r="N8149" s="6">
        <v>0</v>
      </c>
      <c r="O8149" s="6">
        <v>0</v>
      </c>
      <c r="P8149" s="6">
        <v>11245.2</v>
      </c>
      <c r="Q8149" s="6">
        <v>0</v>
      </c>
      <c r="R8149" s="114">
        <v>39373.1</v>
      </c>
      <c r="S8149" s="114">
        <v>11899.8</v>
      </c>
      <c r="T8149" s="114">
        <v>0</v>
      </c>
      <c r="U8149">
        <v>0</v>
      </c>
      <c r="V8149">
        <v>12249.2</v>
      </c>
      <c r="W8149">
        <v>9738.01</v>
      </c>
    </row>
    <row r="8150" spans="1:23" ht="15.75" customHeight="1" x14ac:dyDescent="0.2">
      <c r="A8150" s="6">
        <v>8137</v>
      </c>
      <c r="B8150" s="6">
        <v>0</v>
      </c>
      <c r="C8150" s="6">
        <v>6546.39</v>
      </c>
      <c r="D8150" s="6">
        <v>0</v>
      </c>
      <c r="E8150" s="6">
        <v>7125.93</v>
      </c>
      <c r="F8150" s="6">
        <v>0</v>
      </c>
      <c r="G8150" s="6">
        <v>0</v>
      </c>
      <c r="H8150" s="6">
        <v>0</v>
      </c>
      <c r="I8150" s="6">
        <v>1195.24</v>
      </c>
      <c r="J8150" s="6">
        <v>0</v>
      </c>
      <c r="K8150" s="6">
        <v>26065.7</v>
      </c>
      <c r="L8150" s="6">
        <v>1195.24</v>
      </c>
      <c r="M8150" s="6">
        <v>0</v>
      </c>
      <c r="N8150" s="6">
        <v>0</v>
      </c>
      <c r="O8150" s="6">
        <v>529.08399999999995</v>
      </c>
      <c r="P8150" s="6">
        <v>9780.32</v>
      </c>
      <c r="Q8150" s="6">
        <v>0</v>
      </c>
      <c r="R8150" s="114">
        <v>40053.4</v>
      </c>
      <c r="S8150" s="114">
        <v>9702.06</v>
      </c>
      <c r="T8150" s="114">
        <v>0</v>
      </c>
      <c r="U8150">
        <v>0</v>
      </c>
      <c r="V8150">
        <v>6351.31</v>
      </c>
      <c r="W8150">
        <v>7651.43</v>
      </c>
    </row>
    <row r="8151" spans="1:23" ht="15.75" customHeight="1" x14ac:dyDescent="0.2">
      <c r="A8151" s="6">
        <v>8138</v>
      </c>
      <c r="B8151" s="6">
        <v>0</v>
      </c>
      <c r="C8151" s="6">
        <v>9986.9699999999993</v>
      </c>
      <c r="D8151" s="6">
        <v>0</v>
      </c>
      <c r="E8151" s="6">
        <v>9222.6200000000008</v>
      </c>
      <c r="F8151" s="6">
        <v>0</v>
      </c>
      <c r="G8151" s="6">
        <v>0</v>
      </c>
      <c r="H8151" s="6">
        <v>0</v>
      </c>
      <c r="I8151" s="6">
        <v>0</v>
      </c>
      <c r="J8151" s="6">
        <v>0</v>
      </c>
      <c r="K8151" s="6">
        <v>19736.099999999999</v>
      </c>
      <c r="L8151" s="6">
        <v>0</v>
      </c>
      <c r="M8151" s="6">
        <v>0</v>
      </c>
      <c r="N8151" s="6">
        <v>0</v>
      </c>
      <c r="O8151" s="6">
        <v>73.110100000000003</v>
      </c>
      <c r="P8151" s="6">
        <v>15125.8</v>
      </c>
      <c r="Q8151" s="6">
        <v>0</v>
      </c>
      <c r="R8151" s="114">
        <v>40053.4</v>
      </c>
      <c r="S8151" s="114">
        <v>9586.76</v>
      </c>
      <c r="T8151" s="114">
        <v>2699.61</v>
      </c>
      <c r="U8151">
        <v>0</v>
      </c>
      <c r="V8151">
        <v>7811.53</v>
      </c>
      <c r="W8151">
        <v>7522.67</v>
      </c>
    </row>
    <row r="8152" spans="1:23" ht="15.75" customHeight="1" x14ac:dyDescent="0.2">
      <c r="A8152" s="6">
        <v>8139</v>
      </c>
      <c r="B8152" s="6">
        <v>0</v>
      </c>
      <c r="C8152" s="6">
        <v>35739.199999999997</v>
      </c>
      <c r="D8152" s="6">
        <v>0</v>
      </c>
      <c r="E8152" s="6">
        <v>11184.8</v>
      </c>
      <c r="F8152" s="6">
        <v>0</v>
      </c>
      <c r="G8152" s="6">
        <v>3066.54</v>
      </c>
      <c r="H8152" s="6">
        <v>0</v>
      </c>
      <c r="I8152" s="6">
        <v>3969.88</v>
      </c>
      <c r="J8152" s="6">
        <v>0</v>
      </c>
      <c r="K8152" s="6">
        <v>24362.2</v>
      </c>
      <c r="L8152" s="6">
        <v>3969.88</v>
      </c>
      <c r="M8152" s="6">
        <v>0</v>
      </c>
      <c r="N8152" s="6">
        <v>0</v>
      </c>
      <c r="O8152" s="6">
        <v>1874.51</v>
      </c>
      <c r="P8152" s="6">
        <v>16564.599999999999</v>
      </c>
      <c r="Q8152" s="6">
        <v>0</v>
      </c>
      <c r="R8152" s="114">
        <v>40053.4</v>
      </c>
      <c r="S8152" s="114">
        <v>6588.49</v>
      </c>
      <c r="T8152" s="114">
        <v>7315.56</v>
      </c>
      <c r="U8152">
        <v>0</v>
      </c>
      <c r="V8152">
        <v>11724.6</v>
      </c>
      <c r="W8152">
        <v>5128.67</v>
      </c>
    </row>
    <row r="8153" spans="1:23" ht="15.75" customHeight="1" x14ac:dyDescent="0.2">
      <c r="A8153" s="6">
        <v>8140</v>
      </c>
      <c r="B8153" s="6">
        <v>0</v>
      </c>
      <c r="C8153" s="6">
        <v>40027.5</v>
      </c>
      <c r="D8153" s="6">
        <v>0</v>
      </c>
      <c r="E8153" s="6">
        <v>11124.3</v>
      </c>
      <c r="F8153" s="6">
        <v>0</v>
      </c>
      <c r="G8153" s="6">
        <v>3504.33</v>
      </c>
      <c r="H8153" s="6">
        <v>0</v>
      </c>
      <c r="I8153" s="6">
        <v>5330.11</v>
      </c>
      <c r="J8153" s="6">
        <v>0</v>
      </c>
      <c r="K8153" s="6">
        <v>28773.5</v>
      </c>
      <c r="L8153" s="6">
        <v>5330.11</v>
      </c>
      <c r="M8153" s="6">
        <v>6482.69</v>
      </c>
      <c r="N8153" s="6">
        <v>0</v>
      </c>
      <c r="O8153" s="6">
        <v>946.16399999999999</v>
      </c>
      <c r="P8153" s="6">
        <v>18406</v>
      </c>
      <c r="Q8153" s="6">
        <v>0</v>
      </c>
      <c r="R8153" s="114">
        <v>40053.4</v>
      </c>
      <c r="S8153" s="114">
        <v>3188.19</v>
      </c>
      <c r="T8153" s="114">
        <v>7451.67</v>
      </c>
      <c r="U8153">
        <v>0</v>
      </c>
      <c r="V8153">
        <v>22142.400000000001</v>
      </c>
      <c r="W8153">
        <v>3955.47</v>
      </c>
    </row>
    <row r="8154" spans="1:23" ht="15.75" customHeight="1" x14ac:dyDescent="0.2">
      <c r="A8154" s="6">
        <v>8141</v>
      </c>
      <c r="B8154" s="6">
        <v>0</v>
      </c>
      <c r="C8154" s="6">
        <v>39750.5</v>
      </c>
      <c r="D8154" s="6">
        <v>0</v>
      </c>
      <c r="E8154" s="6">
        <v>8071.09</v>
      </c>
      <c r="F8154" s="6">
        <v>0</v>
      </c>
      <c r="G8154" s="6">
        <v>2422.36</v>
      </c>
      <c r="H8154" s="6">
        <v>0</v>
      </c>
      <c r="I8154" s="6">
        <v>7503.5</v>
      </c>
      <c r="J8154" s="6">
        <v>0</v>
      </c>
      <c r="K8154" s="6">
        <v>27586</v>
      </c>
      <c r="L8154" s="6">
        <v>7503.5</v>
      </c>
      <c r="M8154" s="6">
        <v>0</v>
      </c>
      <c r="N8154" s="6">
        <v>0</v>
      </c>
      <c r="O8154" s="6">
        <v>0</v>
      </c>
      <c r="P8154" s="6">
        <v>19043.8</v>
      </c>
      <c r="Q8154" s="6">
        <v>0</v>
      </c>
      <c r="R8154" s="114">
        <v>40053.4</v>
      </c>
      <c r="S8154" s="114">
        <v>2368.2199999999998</v>
      </c>
      <c r="T8154" s="114">
        <v>4887.17</v>
      </c>
      <c r="U8154">
        <v>0</v>
      </c>
      <c r="V8154">
        <v>16721.8</v>
      </c>
      <c r="W8154">
        <v>6881.05</v>
      </c>
    </row>
    <row r="8155" spans="1:23" ht="15.75" customHeight="1" x14ac:dyDescent="0.2">
      <c r="A8155" s="6">
        <v>8142</v>
      </c>
      <c r="B8155" s="6">
        <v>0</v>
      </c>
      <c r="C8155" s="6">
        <v>38523.4</v>
      </c>
      <c r="D8155" s="6">
        <v>0</v>
      </c>
      <c r="E8155" s="6">
        <v>8134.39</v>
      </c>
      <c r="F8155" s="6">
        <v>0</v>
      </c>
      <c r="G8155" s="6">
        <v>806.58799999999997</v>
      </c>
      <c r="H8155" s="6">
        <v>0</v>
      </c>
      <c r="I8155" s="6">
        <v>4438.88</v>
      </c>
      <c r="J8155" s="6">
        <v>0</v>
      </c>
      <c r="K8155" s="6">
        <v>27102.1</v>
      </c>
      <c r="L8155" s="6">
        <v>4438.88</v>
      </c>
      <c r="M8155" s="6">
        <v>0</v>
      </c>
      <c r="N8155" s="6">
        <v>0</v>
      </c>
      <c r="O8155" s="6">
        <v>0</v>
      </c>
      <c r="P8155" s="6">
        <v>17134.400000000001</v>
      </c>
      <c r="Q8155" s="6">
        <v>0</v>
      </c>
      <c r="R8155" s="114">
        <v>40053.4</v>
      </c>
      <c r="S8155" s="114">
        <v>1679.94</v>
      </c>
      <c r="T8155" s="114">
        <v>2723.52</v>
      </c>
      <c r="U8155">
        <v>0</v>
      </c>
      <c r="V8155">
        <v>11683.3</v>
      </c>
      <c r="W8155">
        <v>10941.4</v>
      </c>
    </row>
    <row r="8156" spans="1:23" ht="15.75" customHeight="1" x14ac:dyDescent="0.2">
      <c r="A8156" s="6">
        <v>8143</v>
      </c>
      <c r="B8156" s="6">
        <v>0</v>
      </c>
      <c r="C8156" s="6">
        <v>34465.699999999997</v>
      </c>
      <c r="D8156" s="6">
        <v>0</v>
      </c>
      <c r="E8156" s="6">
        <v>8355.67</v>
      </c>
      <c r="F8156" s="6">
        <v>0</v>
      </c>
      <c r="G8156" s="6">
        <v>532.89800000000002</v>
      </c>
      <c r="H8156" s="6">
        <v>0</v>
      </c>
      <c r="I8156" s="6">
        <v>1411.78</v>
      </c>
      <c r="J8156" s="6">
        <v>0</v>
      </c>
      <c r="K8156" s="6">
        <v>27067.9</v>
      </c>
      <c r="L8156" s="6">
        <v>1411.78</v>
      </c>
      <c r="M8156" s="6">
        <v>0</v>
      </c>
      <c r="N8156" s="6">
        <v>0</v>
      </c>
      <c r="O8156" s="6">
        <v>2195.73</v>
      </c>
      <c r="P8156" s="6">
        <v>20544.900000000001</v>
      </c>
      <c r="Q8156" s="6">
        <v>0</v>
      </c>
      <c r="R8156" s="114">
        <v>40053.4</v>
      </c>
      <c r="S8156" s="114">
        <v>15752.1</v>
      </c>
      <c r="T8156" s="114">
        <v>695.10199999999998</v>
      </c>
      <c r="U8156">
        <v>0</v>
      </c>
      <c r="V8156">
        <v>5686.75</v>
      </c>
      <c r="W8156">
        <v>9835.4699999999993</v>
      </c>
    </row>
    <row r="8157" spans="1:23" ht="15.75" customHeight="1" x14ac:dyDescent="0.2">
      <c r="A8157" s="6">
        <v>8144</v>
      </c>
      <c r="B8157" s="6">
        <v>8.6072300000000004E-2</v>
      </c>
      <c r="C8157" s="6">
        <v>37362.400000000001</v>
      </c>
      <c r="D8157" s="6">
        <v>0.629938</v>
      </c>
      <c r="E8157" s="6">
        <v>15235.2</v>
      </c>
      <c r="F8157" s="6">
        <v>0.878278</v>
      </c>
      <c r="G8157" s="6">
        <v>0</v>
      </c>
      <c r="H8157" s="6">
        <v>0</v>
      </c>
      <c r="I8157" s="6">
        <v>2606.4299999999998</v>
      </c>
      <c r="J8157" s="6">
        <v>0</v>
      </c>
      <c r="K8157" s="6">
        <v>24892.9</v>
      </c>
      <c r="L8157" s="6">
        <v>2606.4299999999998</v>
      </c>
      <c r="M8157" s="6">
        <v>0</v>
      </c>
      <c r="N8157" s="6">
        <v>3.7498499999999997E-2</v>
      </c>
      <c r="O8157" s="6">
        <v>1783.12</v>
      </c>
      <c r="P8157" s="6">
        <v>22057.3</v>
      </c>
      <c r="Q8157" s="6">
        <v>0</v>
      </c>
      <c r="R8157" s="114">
        <v>39578.800000000003</v>
      </c>
      <c r="S8157" s="114">
        <v>37226.300000000003</v>
      </c>
      <c r="T8157" s="114">
        <v>6673.74</v>
      </c>
      <c r="U8157">
        <v>4.1183699999999997E-2</v>
      </c>
      <c r="V8157">
        <v>4549.62</v>
      </c>
      <c r="W8157">
        <v>11651.4</v>
      </c>
    </row>
    <row r="8158" spans="1:23" ht="15.75" customHeight="1" x14ac:dyDescent="0.2">
      <c r="A8158" s="6">
        <v>8145</v>
      </c>
      <c r="B8158" s="6">
        <v>0.66718699999999997</v>
      </c>
      <c r="C8158" s="6">
        <v>30617.3</v>
      </c>
      <c r="D8158" s="6">
        <v>1.8870899999999999</v>
      </c>
      <c r="E8158" s="6">
        <v>7581.21</v>
      </c>
      <c r="F8158" s="6">
        <v>2.0436000000000001</v>
      </c>
      <c r="G8158" s="6">
        <v>0</v>
      </c>
      <c r="H8158" s="6">
        <v>1.04033</v>
      </c>
      <c r="I8158" s="6">
        <v>9363.84</v>
      </c>
      <c r="J8158" s="6">
        <v>6.66105E-3</v>
      </c>
      <c r="K8158" s="6">
        <v>24192.3</v>
      </c>
      <c r="L8158" s="6">
        <v>9363.84</v>
      </c>
      <c r="M8158" s="6">
        <v>8683.61</v>
      </c>
      <c r="N8158" s="6">
        <v>0.88608299999999995</v>
      </c>
      <c r="O8158" s="6">
        <v>1451.56</v>
      </c>
      <c r="P8158" s="6">
        <v>21662.3</v>
      </c>
      <c r="Q8158" s="6">
        <v>0.58856900000000001</v>
      </c>
      <c r="R8158" s="114">
        <v>36904.400000000001</v>
      </c>
      <c r="S8158" s="114">
        <v>36049.199999999997</v>
      </c>
      <c r="T8158" s="114">
        <v>6535.06</v>
      </c>
      <c r="U8158">
        <v>0.97463699999999998</v>
      </c>
      <c r="V8158">
        <v>392.24400000000003</v>
      </c>
      <c r="W8158">
        <v>6667.72</v>
      </c>
    </row>
    <row r="8159" spans="1:23" ht="15.75" customHeight="1" x14ac:dyDescent="0.2">
      <c r="A8159" s="6">
        <v>8146</v>
      </c>
      <c r="B8159" s="6">
        <v>2.6375899999999999</v>
      </c>
      <c r="C8159" s="6">
        <v>12119.5</v>
      </c>
      <c r="D8159" s="6">
        <v>2.8312499999999998</v>
      </c>
      <c r="E8159" s="6">
        <v>1401.79</v>
      </c>
      <c r="F8159" s="6">
        <v>2.8880699999999999</v>
      </c>
      <c r="G8159" s="6">
        <v>0</v>
      </c>
      <c r="H8159" s="6">
        <v>2.02393</v>
      </c>
      <c r="I8159" s="6">
        <v>7114.67</v>
      </c>
      <c r="J8159" s="6">
        <v>1.7468500000000001E-2</v>
      </c>
      <c r="K8159" s="6">
        <v>25670</v>
      </c>
      <c r="L8159" s="6">
        <v>7114.67</v>
      </c>
      <c r="M8159" s="6">
        <v>7673.16</v>
      </c>
      <c r="N8159" s="6">
        <v>1.6333</v>
      </c>
      <c r="O8159" s="6">
        <v>0</v>
      </c>
      <c r="P8159" s="6">
        <v>18832.8</v>
      </c>
      <c r="Q8159" s="6">
        <v>8.5507399999999997E-2</v>
      </c>
      <c r="R8159" s="114">
        <v>36794.300000000003</v>
      </c>
      <c r="S8159" s="114">
        <v>7304.43</v>
      </c>
      <c r="T8159" s="114">
        <v>6895.44</v>
      </c>
      <c r="U8159">
        <v>1.9625300000000001</v>
      </c>
      <c r="V8159">
        <v>0</v>
      </c>
      <c r="W8159">
        <v>9539.36</v>
      </c>
    </row>
    <row r="8160" spans="1:23" ht="15.75" customHeight="1" x14ac:dyDescent="0.2">
      <c r="A8160" s="6">
        <v>8147</v>
      </c>
      <c r="B8160" s="6">
        <v>1.94062</v>
      </c>
      <c r="C8160" s="6">
        <v>2964.87</v>
      </c>
      <c r="D8160" s="6">
        <v>3.39621</v>
      </c>
      <c r="E8160" s="6">
        <v>1823.25</v>
      </c>
      <c r="F8160" s="6">
        <v>3.3920599999999999</v>
      </c>
      <c r="G8160" s="6">
        <v>8058.74</v>
      </c>
      <c r="H8160" s="6">
        <v>2.7234799999999999</v>
      </c>
      <c r="I8160" s="6">
        <v>4206.18</v>
      </c>
      <c r="J8160" s="6">
        <v>1.8937999999999999</v>
      </c>
      <c r="K8160" s="6">
        <v>26968.400000000001</v>
      </c>
      <c r="L8160" s="6">
        <v>4206.18</v>
      </c>
      <c r="M8160" s="6">
        <v>0</v>
      </c>
      <c r="N8160" s="6">
        <v>2.2832699999999999</v>
      </c>
      <c r="O8160" s="6">
        <v>0</v>
      </c>
      <c r="P8160" s="6">
        <v>12832.2</v>
      </c>
      <c r="Q8160" s="6">
        <v>0.13816100000000001</v>
      </c>
      <c r="R8160" s="114">
        <v>38472.5</v>
      </c>
      <c r="S8160" s="114">
        <v>0</v>
      </c>
      <c r="T8160" s="114">
        <v>689.15200000000004</v>
      </c>
      <c r="U8160">
        <v>2.8546299999999998</v>
      </c>
      <c r="V8160">
        <v>0</v>
      </c>
      <c r="W8160">
        <v>4982.3599999999997</v>
      </c>
    </row>
    <row r="8161" spans="1:23" ht="15.75" customHeight="1" x14ac:dyDescent="0.2">
      <c r="A8161" s="6">
        <v>8148</v>
      </c>
      <c r="B8161" s="6">
        <v>2.50569</v>
      </c>
      <c r="C8161" s="6">
        <v>437.49900000000002</v>
      </c>
      <c r="D8161" s="6">
        <v>3.6629100000000001</v>
      </c>
      <c r="E8161" s="6">
        <v>1672.9</v>
      </c>
      <c r="F8161" s="6">
        <v>3.5662199999999999</v>
      </c>
      <c r="G8161" s="6">
        <v>7649.92</v>
      </c>
      <c r="H8161" s="6">
        <v>3.0732499999999998</v>
      </c>
      <c r="I8161" s="6">
        <v>5639.66</v>
      </c>
      <c r="J8161" s="6">
        <v>0.37079400000000001</v>
      </c>
      <c r="K8161" s="6">
        <v>15266.2</v>
      </c>
      <c r="L8161" s="6">
        <v>5639.66</v>
      </c>
      <c r="M8161" s="6">
        <v>0</v>
      </c>
      <c r="N8161" s="6">
        <v>3.2064699999999999</v>
      </c>
      <c r="O8161" s="6">
        <v>733.72400000000005</v>
      </c>
      <c r="P8161" s="6">
        <v>9273.64</v>
      </c>
      <c r="Q8161" s="6">
        <v>0.64574200000000004</v>
      </c>
      <c r="R8161" s="114">
        <v>39517.800000000003</v>
      </c>
      <c r="S8161" s="114">
        <v>0</v>
      </c>
      <c r="T8161" s="114">
        <v>1179.05</v>
      </c>
      <c r="U8161">
        <v>3.2495799999999999</v>
      </c>
      <c r="V8161">
        <v>1963.69</v>
      </c>
      <c r="W8161">
        <v>1362.39</v>
      </c>
    </row>
    <row r="8162" spans="1:23" ht="15.75" customHeight="1" x14ac:dyDescent="0.2">
      <c r="A8162" s="6">
        <v>8149</v>
      </c>
      <c r="B8162" s="6">
        <v>3.4220600000000001</v>
      </c>
      <c r="C8162" s="6">
        <v>51.584099999999999</v>
      </c>
      <c r="D8162" s="6">
        <v>3.6639499999999998</v>
      </c>
      <c r="E8162" s="6">
        <v>2843.5</v>
      </c>
      <c r="F8162" s="6">
        <v>3.3825400000000001</v>
      </c>
      <c r="G8162" s="6">
        <v>19738.599999999999</v>
      </c>
      <c r="H8162" s="6">
        <v>3.0923799999999999</v>
      </c>
      <c r="I8162" s="6">
        <v>6482.36</v>
      </c>
      <c r="J8162" s="6">
        <v>0.68804299999999996</v>
      </c>
      <c r="K8162" s="6">
        <v>21401</v>
      </c>
      <c r="L8162" s="6">
        <v>6482.36</v>
      </c>
      <c r="M8162" s="6">
        <v>0</v>
      </c>
      <c r="N8162" s="6">
        <v>1.25057</v>
      </c>
      <c r="O8162" s="6">
        <v>0</v>
      </c>
      <c r="P8162" s="6">
        <v>8826.34</v>
      </c>
      <c r="Q8162" s="6">
        <v>0.86917999999999995</v>
      </c>
      <c r="R8162" s="114">
        <v>40053.4</v>
      </c>
      <c r="S8162" s="114">
        <v>0</v>
      </c>
      <c r="T8162" s="114">
        <v>2900.4</v>
      </c>
      <c r="U8162">
        <v>3.1668400000000001</v>
      </c>
      <c r="V8162">
        <v>4540.57</v>
      </c>
      <c r="W8162">
        <v>684.68799999999999</v>
      </c>
    </row>
    <row r="8163" spans="1:23" ht="15.75" customHeight="1" x14ac:dyDescent="0.2">
      <c r="A8163" s="6">
        <v>8150</v>
      </c>
      <c r="B8163" s="6">
        <v>1.9262699999999999</v>
      </c>
      <c r="C8163" s="6">
        <v>0</v>
      </c>
      <c r="D8163" s="6">
        <v>3.3281299999999998</v>
      </c>
      <c r="E8163" s="6">
        <v>2878.77</v>
      </c>
      <c r="F8163" s="6">
        <v>2.8859300000000001</v>
      </c>
      <c r="G8163" s="6">
        <v>27013.1</v>
      </c>
      <c r="H8163" s="6">
        <v>2.7685499999999998</v>
      </c>
      <c r="I8163" s="6">
        <v>6282.29</v>
      </c>
      <c r="J8163" s="6">
        <v>0.756637</v>
      </c>
      <c r="K8163" s="6">
        <v>22424.6</v>
      </c>
      <c r="L8163" s="6">
        <v>6282.29</v>
      </c>
      <c r="M8163" s="6">
        <v>0</v>
      </c>
      <c r="N8163" s="6">
        <v>0.56317799999999996</v>
      </c>
      <c r="O8163" s="6">
        <v>2995.78</v>
      </c>
      <c r="P8163" s="6">
        <v>7035.37</v>
      </c>
      <c r="Q8163" s="6">
        <v>0.31564799999999998</v>
      </c>
      <c r="R8163" s="114">
        <v>40053.4</v>
      </c>
      <c r="S8163" s="114">
        <v>0</v>
      </c>
      <c r="T8163" s="114">
        <v>1734.25</v>
      </c>
      <c r="U8163">
        <v>2.7708699999999999</v>
      </c>
      <c r="V8163">
        <v>3296.71</v>
      </c>
      <c r="W8163">
        <v>319.101</v>
      </c>
    </row>
    <row r="8164" spans="1:23" ht="15.75" customHeight="1" x14ac:dyDescent="0.2">
      <c r="A8164" s="6">
        <v>8151</v>
      </c>
      <c r="B8164" s="6">
        <v>1.2880799999999999</v>
      </c>
      <c r="C8164" s="6">
        <v>618.16700000000003</v>
      </c>
      <c r="D8164" s="6">
        <v>2.6768900000000002</v>
      </c>
      <c r="E8164" s="6">
        <v>2551.66</v>
      </c>
      <c r="F8164" s="6">
        <v>2.0321699999999998</v>
      </c>
      <c r="G8164" s="6">
        <v>18624.7</v>
      </c>
      <c r="H8164" s="6">
        <v>2.1474700000000002</v>
      </c>
      <c r="I8164" s="6">
        <v>7348.8</v>
      </c>
      <c r="J8164" s="6">
        <v>0.59023999999999999</v>
      </c>
      <c r="K8164" s="6">
        <v>18830.5</v>
      </c>
      <c r="L8164" s="6">
        <v>7348.8</v>
      </c>
      <c r="M8164" s="6">
        <v>1059.94</v>
      </c>
      <c r="N8164" s="6">
        <v>0.20132700000000001</v>
      </c>
      <c r="O8164" s="6">
        <v>1317.68</v>
      </c>
      <c r="P8164" s="6">
        <v>7593.27</v>
      </c>
      <c r="Q8164" s="6">
        <v>0.286636</v>
      </c>
      <c r="R8164" s="114">
        <v>40053.4</v>
      </c>
      <c r="S8164" s="114">
        <v>0</v>
      </c>
      <c r="T8164" s="114">
        <v>363.59100000000001</v>
      </c>
      <c r="U8164">
        <v>2.0551400000000002</v>
      </c>
      <c r="V8164">
        <v>4047.55</v>
      </c>
      <c r="W8164">
        <v>0</v>
      </c>
    </row>
    <row r="8165" spans="1:23" ht="15.75" customHeight="1" x14ac:dyDescent="0.2">
      <c r="A8165" s="6">
        <v>8152</v>
      </c>
      <c r="B8165" s="6">
        <v>0.781995</v>
      </c>
      <c r="C8165" s="6">
        <v>198.41</v>
      </c>
      <c r="D8165" s="6">
        <v>1.6827000000000001</v>
      </c>
      <c r="E8165" s="6">
        <v>353.07799999999997</v>
      </c>
      <c r="F8165" s="6">
        <v>0.88731400000000005</v>
      </c>
      <c r="G8165" s="6">
        <v>23545</v>
      </c>
      <c r="H8165" s="6">
        <v>1.1722600000000001</v>
      </c>
      <c r="I8165" s="6">
        <v>6849.19</v>
      </c>
      <c r="J8165" s="6">
        <v>0.34103</v>
      </c>
      <c r="K8165" s="6">
        <v>27336.5</v>
      </c>
      <c r="L8165" s="6">
        <v>6849.19</v>
      </c>
      <c r="M8165" s="6">
        <v>0</v>
      </c>
      <c r="N8165" s="6">
        <v>0.110431</v>
      </c>
      <c r="O8165" s="6">
        <v>4916.3999999999996</v>
      </c>
      <c r="P8165" s="6">
        <v>9691.65</v>
      </c>
      <c r="Q8165" s="6">
        <v>7.4293200000000004E-2</v>
      </c>
      <c r="R8165" s="114">
        <v>0</v>
      </c>
      <c r="S8165" s="114">
        <v>0</v>
      </c>
      <c r="T8165" s="114">
        <v>0</v>
      </c>
      <c r="U8165">
        <v>0.80185899999999999</v>
      </c>
      <c r="V8165">
        <v>5177.07</v>
      </c>
      <c r="W8165">
        <v>0</v>
      </c>
    </row>
    <row r="8166" spans="1:23" ht="15.75" customHeight="1" x14ac:dyDescent="0.2">
      <c r="A8166" s="6">
        <v>8153</v>
      </c>
      <c r="B8166" s="6">
        <v>0</v>
      </c>
      <c r="C8166" s="6">
        <v>0</v>
      </c>
      <c r="D8166" s="6">
        <v>0.41997499999999999</v>
      </c>
      <c r="E8166" s="6">
        <v>2531.7600000000002</v>
      </c>
      <c r="F8166" s="6">
        <v>0</v>
      </c>
      <c r="G8166" s="6">
        <v>31418</v>
      </c>
      <c r="H8166" s="6">
        <v>4.0681599999999998E-2</v>
      </c>
      <c r="I8166" s="6">
        <v>9855.69</v>
      </c>
      <c r="J8166" s="6">
        <v>6.8500699999999998E-2</v>
      </c>
      <c r="K8166" s="6">
        <v>19311.8</v>
      </c>
      <c r="L8166" s="6">
        <v>9855.69</v>
      </c>
      <c r="M8166" s="6">
        <v>0</v>
      </c>
      <c r="N8166" s="6">
        <v>1.41096E-2</v>
      </c>
      <c r="O8166" s="6">
        <v>6946.95</v>
      </c>
      <c r="P8166" s="6">
        <v>9023.56</v>
      </c>
      <c r="Q8166" s="6">
        <v>0</v>
      </c>
      <c r="R8166" s="114">
        <v>40053.4</v>
      </c>
      <c r="S8166" s="114">
        <v>0</v>
      </c>
      <c r="T8166" s="114">
        <v>2820.68</v>
      </c>
      <c r="U8166">
        <v>0</v>
      </c>
      <c r="V8166">
        <v>10180.799999999999</v>
      </c>
      <c r="W8166">
        <v>0</v>
      </c>
    </row>
    <row r="8167" spans="1:23" ht="15.75" customHeight="1" x14ac:dyDescent="0.2">
      <c r="A8167" s="6">
        <v>8154</v>
      </c>
      <c r="B8167" s="6">
        <v>0</v>
      </c>
      <c r="C8167" s="6">
        <v>425.62</v>
      </c>
      <c r="D8167" s="6">
        <v>0</v>
      </c>
      <c r="E8167" s="6">
        <v>9282.01</v>
      </c>
      <c r="F8167" s="6">
        <v>0</v>
      </c>
      <c r="G8167" s="6">
        <v>18303.7</v>
      </c>
      <c r="H8167" s="6">
        <v>0</v>
      </c>
      <c r="I8167" s="6">
        <v>6509.55</v>
      </c>
      <c r="J8167" s="6">
        <v>0</v>
      </c>
      <c r="K8167" s="6">
        <v>33312.300000000003</v>
      </c>
      <c r="L8167" s="6">
        <v>6509.55</v>
      </c>
      <c r="M8167" s="6">
        <v>2801.58</v>
      </c>
      <c r="N8167" s="6">
        <v>0</v>
      </c>
      <c r="O8167" s="6">
        <v>6338.66</v>
      </c>
      <c r="P8167" s="6">
        <v>15944</v>
      </c>
      <c r="Q8167" s="6">
        <v>0</v>
      </c>
      <c r="R8167" s="114">
        <v>40053.4</v>
      </c>
      <c r="S8167" s="114">
        <v>0</v>
      </c>
      <c r="T8167" s="114">
        <v>8710.7900000000009</v>
      </c>
      <c r="U8167">
        <v>0</v>
      </c>
      <c r="V8167">
        <v>17713.099999999999</v>
      </c>
      <c r="W8167">
        <v>0</v>
      </c>
    </row>
    <row r="8168" spans="1:23" ht="15.75" customHeight="1" x14ac:dyDescent="0.2">
      <c r="A8168" s="6">
        <v>8155</v>
      </c>
      <c r="B8168" s="6">
        <v>0</v>
      </c>
      <c r="C8168" s="6">
        <v>2664.01</v>
      </c>
      <c r="D8168" s="6">
        <v>0</v>
      </c>
      <c r="E8168" s="6">
        <v>22301.4</v>
      </c>
      <c r="F8168" s="6">
        <v>0</v>
      </c>
      <c r="G8168" s="6">
        <v>4795.12</v>
      </c>
      <c r="H8168" s="6">
        <v>0</v>
      </c>
      <c r="I8168" s="6">
        <v>5222.72</v>
      </c>
      <c r="J8168" s="6">
        <v>0</v>
      </c>
      <c r="K8168" s="6">
        <v>35804.199999999997</v>
      </c>
      <c r="L8168" s="6">
        <v>5222.72</v>
      </c>
      <c r="M8168" s="6">
        <v>0</v>
      </c>
      <c r="N8168" s="6">
        <v>0</v>
      </c>
      <c r="O8168" s="6">
        <v>6510.1</v>
      </c>
      <c r="P8168" s="6">
        <v>17151.099999999999</v>
      </c>
      <c r="Q8168" s="6">
        <v>0</v>
      </c>
      <c r="R8168" s="114">
        <v>39743.199999999997</v>
      </c>
      <c r="S8168" s="114">
        <v>0</v>
      </c>
      <c r="T8168" s="114">
        <v>23701.4</v>
      </c>
      <c r="U8168">
        <v>0</v>
      </c>
      <c r="V8168">
        <v>11340.2</v>
      </c>
      <c r="W8168">
        <v>0</v>
      </c>
    </row>
    <row r="8169" spans="1:23" ht="15.75" customHeight="1" x14ac:dyDescent="0.2">
      <c r="A8169" s="6">
        <v>8156</v>
      </c>
      <c r="B8169" s="6">
        <v>0</v>
      </c>
      <c r="C8169" s="6">
        <v>588.87099999999998</v>
      </c>
      <c r="D8169" s="6">
        <v>0</v>
      </c>
      <c r="E8169" s="6">
        <v>37890</v>
      </c>
      <c r="F8169" s="6">
        <v>0</v>
      </c>
      <c r="G8169" s="6">
        <v>1748.03</v>
      </c>
      <c r="H8169" s="6">
        <v>0</v>
      </c>
      <c r="I8169" s="6">
        <v>950.32100000000003</v>
      </c>
      <c r="J8169" s="6">
        <v>0</v>
      </c>
      <c r="K8169" s="6">
        <v>37464.9</v>
      </c>
      <c r="L8169" s="6">
        <v>950.32100000000003</v>
      </c>
      <c r="M8169" s="6">
        <v>12568.8</v>
      </c>
      <c r="N8169" s="6">
        <v>0</v>
      </c>
      <c r="O8169" s="6">
        <v>8580.61</v>
      </c>
      <c r="P8169" s="6">
        <v>12491.2</v>
      </c>
      <c r="Q8169" s="6">
        <v>0</v>
      </c>
      <c r="R8169" s="114">
        <v>39402</v>
      </c>
      <c r="S8169" s="114">
        <v>0</v>
      </c>
      <c r="T8169" s="114">
        <v>4540.3100000000004</v>
      </c>
      <c r="U8169">
        <v>0</v>
      </c>
      <c r="V8169">
        <v>5569.93</v>
      </c>
      <c r="W8169">
        <v>405.02499999999998</v>
      </c>
    </row>
    <row r="8170" spans="1:23" ht="15.75" customHeight="1" x14ac:dyDescent="0.2">
      <c r="A8170" s="6">
        <v>8157</v>
      </c>
      <c r="B8170" s="6">
        <v>0</v>
      </c>
      <c r="C8170" s="6">
        <v>672.274</v>
      </c>
      <c r="D8170" s="6">
        <v>0</v>
      </c>
      <c r="E8170" s="6">
        <v>38570</v>
      </c>
      <c r="F8170" s="6">
        <v>0</v>
      </c>
      <c r="G8170" s="6">
        <v>1040.8699999999999</v>
      </c>
      <c r="H8170" s="6">
        <v>0</v>
      </c>
      <c r="I8170" s="6">
        <v>15184.1</v>
      </c>
      <c r="J8170" s="6">
        <v>0</v>
      </c>
      <c r="K8170" s="6">
        <v>33899</v>
      </c>
      <c r="L8170" s="6">
        <v>15184.1</v>
      </c>
      <c r="M8170" s="6">
        <v>28648.799999999999</v>
      </c>
      <c r="N8170" s="6">
        <v>0</v>
      </c>
      <c r="O8170" s="6">
        <v>10351.700000000001</v>
      </c>
      <c r="P8170" s="6">
        <v>12390.5</v>
      </c>
      <c r="Q8170" s="6">
        <v>0</v>
      </c>
      <c r="R8170" s="114">
        <v>8578.3700000000008</v>
      </c>
      <c r="S8170" s="114">
        <v>0</v>
      </c>
      <c r="T8170" s="114">
        <v>1328.23</v>
      </c>
      <c r="U8170">
        <v>0</v>
      </c>
      <c r="V8170">
        <v>1422.82</v>
      </c>
      <c r="W8170">
        <v>0</v>
      </c>
    </row>
    <row r="8171" spans="1:23" ht="15.75" customHeight="1" x14ac:dyDescent="0.2">
      <c r="A8171" s="6">
        <v>8158</v>
      </c>
      <c r="B8171" s="6">
        <v>0</v>
      </c>
      <c r="C8171" s="6">
        <v>7897.72</v>
      </c>
      <c r="D8171" s="6">
        <v>0</v>
      </c>
      <c r="E8171" s="6">
        <v>37168.5</v>
      </c>
      <c r="F8171" s="6">
        <v>0</v>
      </c>
      <c r="G8171" s="6">
        <v>1984.44</v>
      </c>
      <c r="H8171" s="6">
        <v>0</v>
      </c>
      <c r="I8171" s="6">
        <v>10309.700000000001</v>
      </c>
      <c r="J8171" s="6">
        <v>0</v>
      </c>
      <c r="K8171" s="6">
        <v>36680</v>
      </c>
      <c r="L8171" s="6">
        <v>10309.700000000001</v>
      </c>
      <c r="M8171" s="6">
        <v>8503.06</v>
      </c>
      <c r="N8171" s="6">
        <v>0</v>
      </c>
      <c r="O8171" s="6">
        <v>8258.7099999999991</v>
      </c>
      <c r="P8171" s="6">
        <v>9003.1299999999992</v>
      </c>
      <c r="Q8171" s="6">
        <v>0</v>
      </c>
      <c r="R8171" s="114">
        <v>19802.7</v>
      </c>
      <c r="S8171" s="114">
        <v>1522.07</v>
      </c>
      <c r="T8171" s="114">
        <v>0</v>
      </c>
      <c r="U8171">
        <v>0</v>
      </c>
      <c r="V8171">
        <v>3017.24</v>
      </c>
      <c r="W8171">
        <v>1296.82</v>
      </c>
    </row>
    <row r="8172" spans="1:23" ht="15.75" customHeight="1" x14ac:dyDescent="0.2">
      <c r="A8172" s="6">
        <v>8159</v>
      </c>
      <c r="B8172" s="6">
        <v>0</v>
      </c>
      <c r="C8172" s="6">
        <v>13955.5</v>
      </c>
      <c r="D8172" s="6">
        <v>0</v>
      </c>
      <c r="E8172" s="6">
        <v>33528.300000000003</v>
      </c>
      <c r="F8172" s="6">
        <v>0</v>
      </c>
      <c r="G8172" s="6">
        <v>6867.91</v>
      </c>
      <c r="H8172" s="6">
        <v>0</v>
      </c>
      <c r="I8172" s="6">
        <v>1733.6</v>
      </c>
      <c r="J8172" s="6">
        <v>0</v>
      </c>
      <c r="K8172" s="6">
        <v>28315.1</v>
      </c>
      <c r="L8172" s="6">
        <v>1733.6</v>
      </c>
      <c r="M8172" s="6">
        <v>1961.73</v>
      </c>
      <c r="N8172" s="6">
        <v>0</v>
      </c>
      <c r="O8172" s="6">
        <v>7445.09</v>
      </c>
      <c r="P8172" s="6">
        <v>8792.5300000000007</v>
      </c>
      <c r="Q8172" s="6">
        <v>0</v>
      </c>
      <c r="R8172" s="114">
        <v>25876.3</v>
      </c>
      <c r="S8172" s="114">
        <v>10977.2</v>
      </c>
      <c r="T8172" s="114">
        <v>0</v>
      </c>
      <c r="U8172">
        <v>0</v>
      </c>
      <c r="V8172">
        <v>1310.9</v>
      </c>
      <c r="W8172">
        <v>3423.27</v>
      </c>
    </row>
    <row r="8173" spans="1:23" ht="15.75" customHeight="1" x14ac:dyDescent="0.2">
      <c r="A8173" s="6">
        <v>8160</v>
      </c>
      <c r="B8173" s="6">
        <v>0</v>
      </c>
      <c r="C8173" s="6">
        <v>8942.44</v>
      </c>
      <c r="D8173" s="6">
        <v>0</v>
      </c>
      <c r="E8173" s="6">
        <v>26719.3</v>
      </c>
      <c r="F8173" s="6">
        <v>0</v>
      </c>
      <c r="G8173" s="6">
        <v>7180.19</v>
      </c>
      <c r="H8173" s="6">
        <v>0</v>
      </c>
      <c r="I8173" s="6">
        <v>5377.35</v>
      </c>
      <c r="J8173" s="6">
        <v>0</v>
      </c>
      <c r="K8173" s="6">
        <v>26870.799999999999</v>
      </c>
      <c r="L8173" s="6">
        <v>5377.35</v>
      </c>
      <c r="M8173" s="6">
        <v>18021.2</v>
      </c>
      <c r="N8173" s="6">
        <v>0</v>
      </c>
      <c r="O8173" s="6">
        <v>13349.5</v>
      </c>
      <c r="P8173" s="6">
        <v>7865.11</v>
      </c>
      <c r="Q8173" s="6">
        <v>0</v>
      </c>
      <c r="R8173" s="114">
        <v>33346.400000000001</v>
      </c>
      <c r="S8173" s="114">
        <v>21477.599999999999</v>
      </c>
      <c r="T8173" s="114">
        <v>0</v>
      </c>
      <c r="U8173">
        <v>0</v>
      </c>
      <c r="V8173">
        <v>1728.29</v>
      </c>
      <c r="W8173">
        <v>5314.49</v>
      </c>
    </row>
    <row r="8174" spans="1:23" ht="15.75" customHeight="1" x14ac:dyDescent="0.2">
      <c r="A8174" s="6">
        <v>8161</v>
      </c>
      <c r="B8174" s="6">
        <v>0</v>
      </c>
      <c r="C8174" s="6">
        <v>6288.45</v>
      </c>
      <c r="D8174" s="6">
        <v>0</v>
      </c>
      <c r="E8174" s="6">
        <v>18932.2</v>
      </c>
      <c r="F8174" s="6">
        <v>0</v>
      </c>
      <c r="G8174" s="6">
        <v>9839.83</v>
      </c>
      <c r="H8174" s="6">
        <v>0</v>
      </c>
      <c r="I8174" s="6">
        <v>3300.02</v>
      </c>
      <c r="J8174" s="6">
        <v>0</v>
      </c>
      <c r="K8174" s="6">
        <v>19107.599999999999</v>
      </c>
      <c r="L8174" s="6">
        <v>3300.02</v>
      </c>
      <c r="M8174" s="6">
        <v>5407.75</v>
      </c>
      <c r="N8174" s="6">
        <v>0</v>
      </c>
      <c r="O8174" s="6">
        <v>26712.2</v>
      </c>
      <c r="P8174" s="6">
        <v>9586.58</v>
      </c>
      <c r="Q8174" s="6">
        <v>0</v>
      </c>
      <c r="R8174" s="114">
        <v>33866.800000000003</v>
      </c>
      <c r="S8174" s="114">
        <v>28720</v>
      </c>
      <c r="T8174" s="114">
        <v>0</v>
      </c>
      <c r="U8174">
        <v>0</v>
      </c>
      <c r="V8174">
        <v>603.64099999999996</v>
      </c>
      <c r="W8174">
        <v>6556.08</v>
      </c>
    </row>
    <row r="8175" spans="1:23" ht="15.75" customHeight="1" x14ac:dyDescent="0.2">
      <c r="A8175" s="6">
        <v>8162</v>
      </c>
      <c r="B8175" s="6">
        <v>0</v>
      </c>
      <c r="C8175" s="6">
        <v>10579.1</v>
      </c>
      <c r="D8175" s="6">
        <v>0</v>
      </c>
      <c r="E8175" s="6">
        <v>23313.8</v>
      </c>
      <c r="F8175" s="6">
        <v>0</v>
      </c>
      <c r="G8175" s="6">
        <v>15452.5</v>
      </c>
      <c r="H8175" s="6">
        <v>0</v>
      </c>
      <c r="I8175" s="6">
        <v>7982.39</v>
      </c>
      <c r="J8175" s="6">
        <v>0</v>
      </c>
      <c r="K8175" s="6">
        <v>22789.8</v>
      </c>
      <c r="L8175" s="6">
        <v>7982.39</v>
      </c>
      <c r="M8175" s="6">
        <v>1990.82</v>
      </c>
      <c r="N8175" s="6">
        <v>0</v>
      </c>
      <c r="O8175" s="6">
        <v>19743.5</v>
      </c>
      <c r="P8175" s="6">
        <v>8810.3799999999992</v>
      </c>
      <c r="Q8175" s="6">
        <v>0</v>
      </c>
      <c r="R8175" s="114">
        <v>30809.4</v>
      </c>
      <c r="S8175" s="114">
        <v>35387.300000000003</v>
      </c>
      <c r="T8175" s="114">
        <v>0</v>
      </c>
      <c r="U8175">
        <v>0</v>
      </c>
      <c r="V8175">
        <v>0</v>
      </c>
      <c r="W8175">
        <v>3704.08</v>
      </c>
    </row>
    <row r="8176" spans="1:23" ht="15.75" customHeight="1" x14ac:dyDescent="0.2">
      <c r="A8176" s="6">
        <v>8163</v>
      </c>
      <c r="B8176" s="6">
        <v>0</v>
      </c>
      <c r="C8176" s="6">
        <v>18100.599999999999</v>
      </c>
      <c r="D8176" s="6">
        <v>0</v>
      </c>
      <c r="E8176" s="6">
        <v>26200.5</v>
      </c>
      <c r="F8176" s="6">
        <v>0</v>
      </c>
      <c r="G8176" s="6">
        <v>30282.9</v>
      </c>
      <c r="H8176" s="6">
        <v>0</v>
      </c>
      <c r="I8176" s="6">
        <v>3866.43</v>
      </c>
      <c r="J8176" s="6">
        <v>0</v>
      </c>
      <c r="K8176" s="6">
        <v>21702.3</v>
      </c>
      <c r="L8176" s="6">
        <v>3866.43</v>
      </c>
      <c r="M8176" s="6">
        <v>4677.97</v>
      </c>
      <c r="N8176" s="6">
        <v>0</v>
      </c>
      <c r="O8176" s="6">
        <v>16266.6</v>
      </c>
      <c r="P8176" s="6">
        <v>8978.9500000000007</v>
      </c>
      <c r="Q8176" s="6">
        <v>0</v>
      </c>
      <c r="R8176" s="114">
        <v>28031.1</v>
      </c>
      <c r="S8176" s="114">
        <v>37134</v>
      </c>
      <c r="T8176" s="114">
        <v>0</v>
      </c>
      <c r="U8176">
        <v>0</v>
      </c>
      <c r="V8176">
        <v>0</v>
      </c>
      <c r="W8176">
        <v>3301.84</v>
      </c>
    </row>
    <row r="8177" spans="1:23" ht="15.75" customHeight="1" x14ac:dyDescent="0.2">
      <c r="A8177" s="6">
        <v>8164</v>
      </c>
      <c r="B8177" s="6">
        <v>0</v>
      </c>
      <c r="C8177" s="6">
        <v>10694.9</v>
      </c>
      <c r="D8177" s="6">
        <v>0</v>
      </c>
      <c r="E8177" s="6">
        <v>25909.8</v>
      </c>
      <c r="F8177" s="6">
        <v>0</v>
      </c>
      <c r="G8177" s="6">
        <v>32665.1</v>
      </c>
      <c r="H8177" s="6">
        <v>0</v>
      </c>
      <c r="I8177" s="6">
        <v>7294.41</v>
      </c>
      <c r="J8177" s="6">
        <v>0</v>
      </c>
      <c r="K8177" s="6">
        <v>13918.5</v>
      </c>
      <c r="L8177" s="6">
        <v>7294.41</v>
      </c>
      <c r="M8177" s="6">
        <v>9197.5</v>
      </c>
      <c r="N8177" s="6">
        <v>0</v>
      </c>
      <c r="O8177" s="6">
        <v>14062.1</v>
      </c>
      <c r="P8177" s="6">
        <v>6301.31</v>
      </c>
      <c r="Q8177" s="6">
        <v>0</v>
      </c>
      <c r="R8177" s="114">
        <v>24994.6</v>
      </c>
      <c r="S8177" s="114">
        <v>35725.199999999997</v>
      </c>
      <c r="T8177" s="114">
        <v>0</v>
      </c>
      <c r="U8177">
        <v>0</v>
      </c>
      <c r="V8177">
        <v>19.022500000000001</v>
      </c>
      <c r="W8177">
        <v>5581.94</v>
      </c>
    </row>
    <row r="8178" spans="1:23" ht="15.75" customHeight="1" x14ac:dyDescent="0.2">
      <c r="A8178" s="6">
        <v>8165</v>
      </c>
      <c r="B8178" s="6">
        <v>0</v>
      </c>
      <c r="C8178" s="6">
        <v>11743.6</v>
      </c>
      <c r="D8178" s="6">
        <v>0</v>
      </c>
      <c r="E8178" s="6">
        <v>31101.8</v>
      </c>
      <c r="F8178" s="6">
        <v>0</v>
      </c>
      <c r="G8178" s="6">
        <v>14947.5</v>
      </c>
      <c r="H8178" s="6">
        <v>0</v>
      </c>
      <c r="I8178" s="6">
        <v>4037.48</v>
      </c>
      <c r="J8178" s="6">
        <v>0</v>
      </c>
      <c r="K8178" s="6">
        <v>7319.38</v>
      </c>
      <c r="L8178" s="6">
        <v>4037.48</v>
      </c>
      <c r="M8178" s="6">
        <v>5772.47</v>
      </c>
      <c r="N8178" s="6">
        <v>0</v>
      </c>
      <c r="O8178" s="6">
        <v>11417.7</v>
      </c>
      <c r="P8178" s="6">
        <v>5244.39</v>
      </c>
      <c r="Q8178" s="6">
        <v>0</v>
      </c>
      <c r="R8178" s="114">
        <v>25838.9</v>
      </c>
      <c r="S8178" s="114">
        <v>27646.6</v>
      </c>
      <c r="T8178" s="114">
        <v>729.43899999999996</v>
      </c>
      <c r="U8178">
        <v>0</v>
      </c>
      <c r="V8178">
        <v>4806.6000000000004</v>
      </c>
      <c r="W8178">
        <v>4560.96</v>
      </c>
    </row>
    <row r="8179" spans="1:23" ht="15.75" customHeight="1" x14ac:dyDescent="0.2">
      <c r="A8179" s="6">
        <v>8166</v>
      </c>
      <c r="B8179" s="6">
        <v>0</v>
      </c>
      <c r="C8179" s="6">
        <v>20238</v>
      </c>
      <c r="D8179" s="6">
        <v>0</v>
      </c>
      <c r="E8179" s="6">
        <v>28111.7</v>
      </c>
      <c r="F8179" s="6">
        <v>0</v>
      </c>
      <c r="G8179" s="6">
        <v>23722.2</v>
      </c>
      <c r="H8179" s="6">
        <v>0</v>
      </c>
      <c r="I8179" s="6">
        <v>4054.25</v>
      </c>
      <c r="J8179" s="6">
        <v>0</v>
      </c>
      <c r="K8179" s="6">
        <v>12385.8</v>
      </c>
      <c r="L8179" s="6">
        <v>4054.25</v>
      </c>
      <c r="M8179" s="6">
        <v>5180.38</v>
      </c>
      <c r="N8179" s="6">
        <v>0</v>
      </c>
      <c r="O8179" s="6">
        <v>4603.38</v>
      </c>
      <c r="P8179" s="6">
        <v>6253.68</v>
      </c>
      <c r="Q8179" s="6">
        <v>0</v>
      </c>
      <c r="R8179" s="114">
        <v>26083.1</v>
      </c>
      <c r="S8179" s="114">
        <v>17313.7</v>
      </c>
      <c r="T8179" s="114">
        <v>2608.37</v>
      </c>
      <c r="U8179">
        <v>0</v>
      </c>
      <c r="V8179">
        <v>15218.6</v>
      </c>
      <c r="W8179">
        <v>3524.51</v>
      </c>
    </row>
    <row r="8180" spans="1:23" ht="15.75" customHeight="1" x14ac:dyDescent="0.2">
      <c r="A8180" s="6">
        <v>8167</v>
      </c>
      <c r="B8180" s="6">
        <v>0</v>
      </c>
      <c r="C8180" s="6">
        <v>28585.4</v>
      </c>
      <c r="D8180" s="6">
        <v>0</v>
      </c>
      <c r="E8180" s="6">
        <v>25160.7</v>
      </c>
      <c r="F8180" s="6">
        <v>0</v>
      </c>
      <c r="G8180" s="6">
        <v>29143.8</v>
      </c>
      <c r="H8180" s="6">
        <v>0</v>
      </c>
      <c r="I8180" s="6">
        <v>1317.6</v>
      </c>
      <c r="J8180" s="6">
        <v>0</v>
      </c>
      <c r="K8180" s="6">
        <v>9888.2099999999991</v>
      </c>
      <c r="L8180" s="6">
        <v>1317.6</v>
      </c>
      <c r="M8180" s="6">
        <v>0</v>
      </c>
      <c r="N8180" s="6">
        <v>0</v>
      </c>
      <c r="O8180" s="6">
        <v>1238.6099999999999</v>
      </c>
      <c r="P8180" s="6">
        <v>5436.41</v>
      </c>
      <c r="Q8180" s="6">
        <v>0</v>
      </c>
      <c r="R8180" s="114">
        <v>31265.5</v>
      </c>
      <c r="S8180" s="114">
        <v>10793.1</v>
      </c>
      <c r="T8180" s="114">
        <v>702.21100000000001</v>
      </c>
      <c r="U8180">
        <v>0</v>
      </c>
      <c r="V8180">
        <v>8039.84</v>
      </c>
      <c r="W8180">
        <v>1425.07</v>
      </c>
    </row>
    <row r="8181" spans="1:23" ht="15.75" customHeight="1" x14ac:dyDescent="0.2">
      <c r="A8181" s="6">
        <v>8168</v>
      </c>
      <c r="B8181" s="6">
        <v>0.12194000000000001</v>
      </c>
      <c r="C8181" s="6">
        <v>23581.7</v>
      </c>
      <c r="D8181" s="6">
        <v>0.57925000000000004</v>
      </c>
      <c r="E8181" s="6">
        <v>31632.5</v>
      </c>
      <c r="F8181" s="6">
        <v>0.122628</v>
      </c>
      <c r="G8181" s="6">
        <v>8754.92</v>
      </c>
      <c r="H8181" s="6">
        <v>0</v>
      </c>
      <c r="I8181" s="6">
        <v>0</v>
      </c>
      <c r="J8181" s="6">
        <v>1.6118799999999999E-2</v>
      </c>
      <c r="K8181" s="6">
        <v>10156.6</v>
      </c>
      <c r="L8181" s="6">
        <v>0</v>
      </c>
      <c r="M8181" s="6">
        <v>1061.69</v>
      </c>
      <c r="N8181" s="6">
        <v>2.7611199999999999E-2</v>
      </c>
      <c r="O8181" s="6">
        <v>4702.71</v>
      </c>
      <c r="P8181" s="6">
        <v>15677.5</v>
      </c>
      <c r="Q8181" s="6">
        <v>0</v>
      </c>
      <c r="R8181" s="114">
        <v>32978.699999999997</v>
      </c>
      <c r="S8181" s="114">
        <v>8659.93</v>
      </c>
      <c r="T8181" s="114">
        <v>2316.36</v>
      </c>
      <c r="U8181">
        <v>6.0556500000000001E-3</v>
      </c>
      <c r="V8181">
        <v>11906.4</v>
      </c>
      <c r="W8181">
        <v>3277.25</v>
      </c>
    </row>
    <row r="8182" spans="1:23" ht="15.75" customHeight="1" x14ac:dyDescent="0.2">
      <c r="A8182" s="6">
        <v>8169</v>
      </c>
      <c r="B8182" s="6">
        <v>1.15509</v>
      </c>
      <c r="C8182" s="6">
        <v>21582.6</v>
      </c>
      <c r="D8182" s="6">
        <v>0.88913399999999998</v>
      </c>
      <c r="E8182" s="6">
        <v>32497.9</v>
      </c>
      <c r="F8182" s="6">
        <v>1.9942800000000001</v>
      </c>
      <c r="G8182" s="6">
        <v>33619.300000000003</v>
      </c>
      <c r="H8182" s="6">
        <v>0.16510900000000001</v>
      </c>
      <c r="I8182" s="6">
        <v>0</v>
      </c>
      <c r="J8182" s="6">
        <v>0.22586300000000001</v>
      </c>
      <c r="K8182" s="6">
        <v>23805.4</v>
      </c>
      <c r="L8182" s="6">
        <v>0</v>
      </c>
      <c r="M8182" s="6">
        <v>88.707499999999996</v>
      </c>
      <c r="N8182" s="6">
        <v>0.57688499999999998</v>
      </c>
      <c r="O8182" s="6">
        <v>10259.799999999999</v>
      </c>
      <c r="P8182" s="6">
        <v>17547</v>
      </c>
      <c r="Q8182" s="6">
        <v>0.48904900000000001</v>
      </c>
      <c r="R8182" s="114">
        <v>37953.699999999997</v>
      </c>
      <c r="S8182" s="114">
        <v>8587.57</v>
      </c>
      <c r="T8182" s="114">
        <v>8616.76</v>
      </c>
      <c r="U8182">
        <v>0.116966</v>
      </c>
      <c r="V8182">
        <v>9666.2900000000009</v>
      </c>
      <c r="W8182">
        <v>5217.96</v>
      </c>
    </row>
    <row r="8183" spans="1:23" ht="15.75" customHeight="1" x14ac:dyDescent="0.2">
      <c r="A8183" s="6">
        <v>8170</v>
      </c>
      <c r="B8183" s="6">
        <v>0.45183800000000002</v>
      </c>
      <c r="C8183" s="6">
        <v>25595.5</v>
      </c>
      <c r="D8183" s="6">
        <v>2.6140099999999999</v>
      </c>
      <c r="E8183" s="6">
        <v>33247.1</v>
      </c>
      <c r="F8183" s="6">
        <v>1.6467799999999999</v>
      </c>
      <c r="G8183" s="6">
        <v>21701.5</v>
      </c>
      <c r="H8183" s="6">
        <v>2.9602799999999999E-2</v>
      </c>
      <c r="I8183" s="6">
        <v>9864.0400000000009</v>
      </c>
      <c r="J8183" s="6">
        <v>0.43493799999999999</v>
      </c>
      <c r="K8183" s="6">
        <v>6592</v>
      </c>
      <c r="L8183" s="6">
        <v>9864.0400000000009</v>
      </c>
      <c r="M8183" s="6">
        <v>0</v>
      </c>
      <c r="N8183" s="6">
        <v>1.0801499999999999</v>
      </c>
      <c r="O8183" s="6">
        <v>11867.7</v>
      </c>
      <c r="P8183" s="6">
        <v>15240.9</v>
      </c>
      <c r="Q8183" s="6">
        <v>1.4272400000000001</v>
      </c>
      <c r="R8183" s="114">
        <v>38651.300000000003</v>
      </c>
      <c r="S8183" s="114">
        <v>6260.76</v>
      </c>
      <c r="T8183" s="114">
        <v>5674.69</v>
      </c>
      <c r="U8183">
        <v>0.57117499999999999</v>
      </c>
      <c r="V8183">
        <v>4809.1099999999997</v>
      </c>
      <c r="W8183">
        <v>7268.46</v>
      </c>
    </row>
    <row r="8184" spans="1:23" ht="15.75" customHeight="1" x14ac:dyDescent="0.2">
      <c r="A8184" s="6">
        <v>8171</v>
      </c>
      <c r="B8184" s="6">
        <v>0.78529400000000005</v>
      </c>
      <c r="C8184" s="6">
        <v>32013.8</v>
      </c>
      <c r="D8184" s="6">
        <v>3.4173100000000001</v>
      </c>
      <c r="E8184" s="6">
        <v>18349.3</v>
      </c>
      <c r="F8184" s="6">
        <v>2.2720500000000001</v>
      </c>
      <c r="G8184" s="6">
        <v>40053.4</v>
      </c>
      <c r="H8184" s="6">
        <v>1.0510200000000001</v>
      </c>
      <c r="I8184" s="6">
        <v>28195.599999999999</v>
      </c>
      <c r="J8184" s="6">
        <v>0.47937299999999999</v>
      </c>
      <c r="K8184" s="6">
        <v>15267.9</v>
      </c>
      <c r="L8184" s="6">
        <v>28195.599999999999</v>
      </c>
      <c r="M8184" s="6">
        <v>0</v>
      </c>
      <c r="N8184" s="6">
        <v>1.16204</v>
      </c>
      <c r="O8184" s="6">
        <v>23282.3</v>
      </c>
      <c r="P8184" s="6">
        <v>6515.51</v>
      </c>
      <c r="Q8184" s="6">
        <v>0.23982800000000001</v>
      </c>
      <c r="R8184" s="114">
        <v>40053.4</v>
      </c>
      <c r="S8184" s="114">
        <v>8600.61</v>
      </c>
      <c r="T8184" s="114">
        <v>0</v>
      </c>
      <c r="U8184">
        <v>1.5547899999999999</v>
      </c>
      <c r="V8184">
        <v>3250.88</v>
      </c>
      <c r="W8184">
        <v>4421.4399999999996</v>
      </c>
    </row>
    <row r="8185" spans="1:23" ht="15.75" customHeight="1" x14ac:dyDescent="0.2">
      <c r="A8185" s="6">
        <v>8172</v>
      </c>
      <c r="B8185" s="6">
        <v>0.84042799999999995</v>
      </c>
      <c r="C8185" s="6">
        <v>33095</v>
      </c>
      <c r="D8185" s="6">
        <v>3.6927599999999998</v>
      </c>
      <c r="E8185" s="6">
        <v>16845.900000000001</v>
      </c>
      <c r="F8185" s="6">
        <v>2.1990699999999999</v>
      </c>
      <c r="G8185" s="6">
        <v>40053.4</v>
      </c>
      <c r="H8185" s="6">
        <v>0.53838600000000003</v>
      </c>
      <c r="I8185" s="6">
        <v>27600.2</v>
      </c>
      <c r="J8185" s="6">
        <v>0.92852299999999999</v>
      </c>
      <c r="K8185" s="6">
        <v>24811</v>
      </c>
      <c r="L8185" s="6">
        <v>27600.2</v>
      </c>
      <c r="M8185" s="6">
        <v>273.57499999999999</v>
      </c>
      <c r="N8185" s="6">
        <v>2.2077399999999998</v>
      </c>
      <c r="O8185" s="6">
        <v>27946.1</v>
      </c>
      <c r="P8185" s="6">
        <v>7607.96</v>
      </c>
      <c r="Q8185" s="6">
        <v>0.29480699999999999</v>
      </c>
      <c r="R8185" s="114">
        <v>40053.4</v>
      </c>
      <c r="S8185" s="114">
        <v>10813.7</v>
      </c>
      <c r="T8185" s="114">
        <v>0</v>
      </c>
      <c r="U8185">
        <v>1.97204</v>
      </c>
      <c r="V8185">
        <v>2504.6799999999998</v>
      </c>
      <c r="W8185">
        <v>3650.99</v>
      </c>
    </row>
    <row r="8186" spans="1:23" ht="15.75" customHeight="1" x14ac:dyDescent="0.2">
      <c r="A8186" s="6">
        <v>8173</v>
      </c>
      <c r="B8186" s="6">
        <v>0.82036799999999999</v>
      </c>
      <c r="C8186" s="6">
        <v>30733.9</v>
      </c>
      <c r="D8186" s="6">
        <v>3.6413700000000002</v>
      </c>
      <c r="E8186" s="6">
        <v>13059.5</v>
      </c>
      <c r="F8186" s="6">
        <v>1.7278100000000001</v>
      </c>
      <c r="G8186" s="6">
        <v>37698.199999999997</v>
      </c>
      <c r="H8186" s="6">
        <v>0.43642300000000001</v>
      </c>
      <c r="I8186" s="6">
        <v>21946.799999999999</v>
      </c>
      <c r="J8186" s="6">
        <v>1.1520900000000001</v>
      </c>
      <c r="K8186" s="6">
        <v>20371.400000000001</v>
      </c>
      <c r="L8186" s="6">
        <v>21946.799999999999</v>
      </c>
      <c r="M8186" s="6">
        <v>0</v>
      </c>
      <c r="N8186" s="6">
        <v>2.8282799999999999</v>
      </c>
      <c r="O8186" s="6">
        <v>37851.199999999997</v>
      </c>
      <c r="P8186" s="6">
        <v>7743.35</v>
      </c>
      <c r="Q8186" s="6">
        <v>0.31703300000000001</v>
      </c>
      <c r="R8186" s="114">
        <v>40053.4</v>
      </c>
      <c r="S8186" s="114">
        <v>13702.6</v>
      </c>
      <c r="T8186" s="114">
        <v>0</v>
      </c>
      <c r="U8186">
        <v>1.6261099999999999</v>
      </c>
      <c r="V8186">
        <v>0</v>
      </c>
      <c r="W8186">
        <v>1775.4</v>
      </c>
    </row>
    <row r="8187" spans="1:23" ht="15.75" customHeight="1" x14ac:dyDescent="0.2">
      <c r="A8187" s="6">
        <v>8174</v>
      </c>
      <c r="B8187" s="6">
        <v>0.57061200000000001</v>
      </c>
      <c r="C8187" s="6">
        <v>28706.7</v>
      </c>
      <c r="D8187" s="6">
        <v>3.27372</v>
      </c>
      <c r="E8187" s="6">
        <v>24342.400000000001</v>
      </c>
      <c r="F8187" s="6">
        <v>2.1256599999999999</v>
      </c>
      <c r="G8187" s="6">
        <v>18652.2</v>
      </c>
      <c r="H8187" s="6">
        <v>0.72531699999999999</v>
      </c>
      <c r="I8187" s="6">
        <v>17910.2</v>
      </c>
      <c r="J8187" s="6">
        <v>0.33488499999999999</v>
      </c>
      <c r="K8187" s="6">
        <v>10712.1</v>
      </c>
      <c r="L8187" s="6">
        <v>17910.2</v>
      </c>
      <c r="M8187" s="6">
        <v>1591.76</v>
      </c>
      <c r="N8187" s="6">
        <v>2.9511099999999999</v>
      </c>
      <c r="O8187" s="6">
        <v>39955.300000000003</v>
      </c>
      <c r="P8187" s="6">
        <v>6555.53</v>
      </c>
      <c r="Q8187" s="6">
        <v>0.33902700000000002</v>
      </c>
      <c r="R8187" s="114">
        <v>40053.4</v>
      </c>
      <c r="S8187" s="114">
        <v>14523.4</v>
      </c>
      <c r="T8187" s="114">
        <v>1350.64</v>
      </c>
      <c r="U8187">
        <v>1.5261400000000001</v>
      </c>
      <c r="V8187">
        <v>0</v>
      </c>
      <c r="W8187">
        <v>0</v>
      </c>
    </row>
    <row r="8188" spans="1:23" ht="15.75" customHeight="1" x14ac:dyDescent="0.2">
      <c r="A8188" s="6">
        <v>8175</v>
      </c>
      <c r="B8188" s="6">
        <v>0.87904199999999999</v>
      </c>
      <c r="C8188" s="6">
        <v>27984.400000000001</v>
      </c>
      <c r="D8188" s="6">
        <v>2.6034299999999999</v>
      </c>
      <c r="E8188" s="6">
        <v>26500.2</v>
      </c>
      <c r="F8188" s="6">
        <v>1.9806299999999999</v>
      </c>
      <c r="G8188" s="6">
        <v>36627.599999999999</v>
      </c>
      <c r="H8188" s="6">
        <v>0.84311000000000003</v>
      </c>
      <c r="I8188" s="6">
        <v>7116.5</v>
      </c>
      <c r="J8188" s="6">
        <v>0.79662999999999995</v>
      </c>
      <c r="K8188" s="6">
        <v>12383.7</v>
      </c>
      <c r="L8188" s="6">
        <v>7116.5</v>
      </c>
      <c r="M8188" s="6">
        <v>1998.93</v>
      </c>
      <c r="N8188" s="6">
        <v>2.0861200000000002</v>
      </c>
      <c r="O8188" s="6">
        <v>39987.9</v>
      </c>
      <c r="P8188" s="6">
        <v>4563.46</v>
      </c>
      <c r="Q8188" s="6">
        <v>1.7356199999999999</v>
      </c>
      <c r="R8188" s="114">
        <v>40053.4</v>
      </c>
      <c r="S8188" s="114">
        <v>19817.2</v>
      </c>
      <c r="T8188" s="114">
        <v>2580.5500000000002</v>
      </c>
      <c r="U8188">
        <v>1.3736999999999999</v>
      </c>
      <c r="V8188">
        <v>0</v>
      </c>
      <c r="W8188">
        <v>0</v>
      </c>
    </row>
    <row r="8189" spans="1:23" ht="15.75" customHeight="1" x14ac:dyDescent="0.2">
      <c r="A8189" s="6">
        <v>8176</v>
      </c>
      <c r="B8189" s="6">
        <v>0.64258199999999999</v>
      </c>
      <c r="C8189" s="6">
        <v>26802.2</v>
      </c>
      <c r="D8189" s="6">
        <v>1.6198699999999999</v>
      </c>
      <c r="E8189" s="6">
        <v>12366.4</v>
      </c>
      <c r="F8189" s="6">
        <v>0.84248800000000001</v>
      </c>
      <c r="G8189" s="6">
        <v>32404.2</v>
      </c>
      <c r="H8189" s="6">
        <v>0.22006700000000001</v>
      </c>
      <c r="I8189" s="6">
        <v>5790.23</v>
      </c>
      <c r="J8189" s="6">
        <v>0.47109200000000001</v>
      </c>
      <c r="K8189" s="6">
        <v>10014.5</v>
      </c>
      <c r="L8189" s="6">
        <v>5790.23</v>
      </c>
      <c r="M8189" s="6">
        <v>3082.52</v>
      </c>
      <c r="N8189" s="6">
        <v>1.4889300000000001</v>
      </c>
      <c r="O8189" s="6">
        <v>39629.599999999999</v>
      </c>
      <c r="P8189" s="6">
        <v>2664</v>
      </c>
      <c r="Q8189" s="6">
        <v>0.819295</v>
      </c>
      <c r="R8189" s="114">
        <v>40053.4</v>
      </c>
      <c r="S8189" s="114">
        <v>27053.200000000001</v>
      </c>
      <c r="T8189" s="114">
        <v>1489.64</v>
      </c>
      <c r="U8189">
        <v>0.65547699999999998</v>
      </c>
      <c r="V8189">
        <v>0</v>
      </c>
      <c r="W8189">
        <v>344.55399999999997</v>
      </c>
    </row>
    <row r="8190" spans="1:23" ht="15.75" customHeight="1" x14ac:dyDescent="0.2">
      <c r="A8190" s="6">
        <v>8177</v>
      </c>
      <c r="B8190" s="6">
        <v>0</v>
      </c>
      <c r="C8190" s="6">
        <v>33429.1</v>
      </c>
      <c r="D8190" s="6">
        <v>0.39922299999999999</v>
      </c>
      <c r="E8190" s="6">
        <v>9087.69</v>
      </c>
      <c r="F8190" s="6">
        <v>0</v>
      </c>
      <c r="G8190" s="6">
        <v>29443.1</v>
      </c>
      <c r="H8190" s="6">
        <v>1.28874E-2</v>
      </c>
      <c r="I8190" s="6">
        <v>4388.59</v>
      </c>
      <c r="J8190" s="6">
        <v>9.2437800000000001E-2</v>
      </c>
      <c r="K8190" s="6">
        <v>7528.08</v>
      </c>
      <c r="L8190" s="6">
        <v>4388.59</v>
      </c>
      <c r="M8190" s="6">
        <v>5254.07</v>
      </c>
      <c r="N8190" s="6">
        <v>0.27343699999999999</v>
      </c>
      <c r="O8190" s="6">
        <v>39040.6</v>
      </c>
      <c r="P8190" s="6">
        <v>2250.4499999999998</v>
      </c>
      <c r="Q8190" s="6">
        <v>0</v>
      </c>
      <c r="R8190" s="114">
        <v>40053.4</v>
      </c>
      <c r="S8190" s="114">
        <v>34660.9</v>
      </c>
      <c r="T8190" s="114">
        <v>3461.26</v>
      </c>
      <c r="U8190">
        <v>0</v>
      </c>
      <c r="V8190">
        <v>0</v>
      </c>
      <c r="W8190">
        <v>1677.27</v>
      </c>
    </row>
    <row r="8191" spans="1:23" ht="15.75" customHeight="1" x14ac:dyDescent="0.2">
      <c r="A8191" s="6">
        <v>8178</v>
      </c>
      <c r="B8191" s="6">
        <v>0</v>
      </c>
      <c r="C8191" s="6">
        <v>34077.5</v>
      </c>
      <c r="D8191" s="6">
        <v>0</v>
      </c>
      <c r="E8191" s="6">
        <v>7401.72</v>
      </c>
      <c r="F8191" s="6">
        <v>0</v>
      </c>
      <c r="G8191" s="6">
        <v>38043</v>
      </c>
      <c r="H8191" s="6">
        <v>0</v>
      </c>
      <c r="I8191" s="6">
        <v>1729.12</v>
      </c>
      <c r="J8191" s="6">
        <v>0</v>
      </c>
      <c r="K8191" s="6">
        <v>7239.22</v>
      </c>
      <c r="L8191" s="6">
        <v>1729.12</v>
      </c>
      <c r="M8191" s="6">
        <v>0</v>
      </c>
      <c r="N8191" s="6">
        <v>0</v>
      </c>
      <c r="O8191" s="6">
        <v>39334</v>
      </c>
      <c r="P8191" s="6">
        <v>10850.6</v>
      </c>
      <c r="Q8191" s="6">
        <v>0</v>
      </c>
      <c r="R8191" s="114">
        <v>40053.4</v>
      </c>
      <c r="S8191" s="114">
        <v>38414.800000000003</v>
      </c>
      <c r="T8191" s="114">
        <v>6256.77</v>
      </c>
      <c r="U8191">
        <v>0</v>
      </c>
      <c r="V8191">
        <v>1115.28</v>
      </c>
      <c r="W8191">
        <v>3655.8</v>
      </c>
    </row>
    <row r="8192" spans="1:23" ht="15.75" customHeight="1" x14ac:dyDescent="0.2">
      <c r="A8192" s="6">
        <v>8179</v>
      </c>
      <c r="B8192" s="6">
        <v>0</v>
      </c>
      <c r="C8192" s="6">
        <v>35569.5</v>
      </c>
      <c r="D8192" s="6">
        <v>0</v>
      </c>
      <c r="E8192" s="6">
        <v>5874.57</v>
      </c>
      <c r="F8192" s="6">
        <v>0</v>
      </c>
      <c r="G8192" s="6">
        <v>36171.9</v>
      </c>
      <c r="H8192" s="6">
        <v>0</v>
      </c>
      <c r="I8192" s="6">
        <v>37.1586</v>
      </c>
      <c r="J8192" s="6">
        <v>0</v>
      </c>
      <c r="K8192" s="6">
        <v>5611.41</v>
      </c>
      <c r="L8192" s="6">
        <v>37.1586</v>
      </c>
      <c r="M8192" s="6">
        <v>0</v>
      </c>
      <c r="N8192" s="6">
        <v>0</v>
      </c>
      <c r="O8192" s="6">
        <v>39934.800000000003</v>
      </c>
      <c r="P8192" s="6">
        <v>9516.2999999999993</v>
      </c>
      <c r="Q8192" s="6">
        <v>0</v>
      </c>
      <c r="R8192" s="114">
        <v>40053.4</v>
      </c>
      <c r="S8192" s="114">
        <v>38490.1</v>
      </c>
      <c r="T8192" s="114">
        <v>13283.7</v>
      </c>
      <c r="U8192">
        <v>0</v>
      </c>
      <c r="V8192">
        <v>0</v>
      </c>
      <c r="W8192">
        <v>4799.5200000000004</v>
      </c>
    </row>
    <row r="8193" spans="1:23" ht="15.75" customHeight="1" x14ac:dyDescent="0.2">
      <c r="A8193" s="6">
        <v>8180</v>
      </c>
      <c r="B8193" s="6">
        <v>0</v>
      </c>
      <c r="C8193" s="6">
        <v>37041.5</v>
      </c>
      <c r="D8193" s="6">
        <v>0</v>
      </c>
      <c r="E8193" s="6">
        <v>2788.6</v>
      </c>
      <c r="F8193" s="6">
        <v>0</v>
      </c>
      <c r="G8193" s="6">
        <v>19571.099999999999</v>
      </c>
      <c r="H8193" s="6">
        <v>0</v>
      </c>
      <c r="I8193" s="6">
        <v>0</v>
      </c>
      <c r="J8193" s="6">
        <v>0</v>
      </c>
      <c r="K8193" s="6">
        <v>7644.39</v>
      </c>
      <c r="L8193" s="6">
        <v>0</v>
      </c>
      <c r="M8193" s="6">
        <v>1198.8900000000001</v>
      </c>
      <c r="N8193" s="6">
        <v>0</v>
      </c>
      <c r="O8193" s="6">
        <v>40052.400000000001</v>
      </c>
      <c r="P8193" s="6">
        <v>9884.24</v>
      </c>
      <c r="Q8193" s="6">
        <v>0</v>
      </c>
      <c r="R8193" s="114">
        <v>40053.4</v>
      </c>
      <c r="S8193" s="114">
        <v>39587</v>
      </c>
      <c r="T8193" s="114">
        <v>7194.5</v>
      </c>
      <c r="U8193">
        <v>0</v>
      </c>
      <c r="V8193">
        <v>0</v>
      </c>
      <c r="W8193">
        <v>3971.44</v>
      </c>
    </row>
    <row r="8194" spans="1:23" ht="15.75" customHeight="1" x14ac:dyDescent="0.2">
      <c r="A8194" s="6">
        <v>8181</v>
      </c>
      <c r="B8194" s="6">
        <v>0</v>
      </c>
      <c r="C8194" s="6">
        <v>28299.9</v>
      </c>
      <c r="D8194" s="6">
        <v>0</v>
      </c>
      <c r="E8194" s="6">
        <v>36254.199999999997</v>
      </c>
      <c r="F8194" s="6">
        <v>0</v>
      </c>
      <c r="G8194" s="6">
        <v>30794.7</v>
      </c>
      <c r="H8194" s="6">
        <v>0</v>
      </c>
      <c r="I8194" s="6">
        <v>3398.92</v>
      </c>
      <c r="J8194" s="6">
        <v>0</v>
      </c>
      <c r="K8194" s="6">
        <v>14494.6</v>
      </c>
      <c r="L8194" s="6">
        <v>3398.92</v>
      </c>
      <c r="M8194" s="6">
        <v>0</v>
      </c>
      <c r="N8194" s="6">
        <v>0</v>
      </c>
      <c r="O8194" s="6">
        <v>40053.4</v>
      </c>
      <c r="P8194" s="6">
        <v>9265.94</v>
      </c>
      <c r="Q8194" s="6">
        <v>0</v>
      </c>
      <c r="R8194" s="114">
        <v>40053.4</v>
      </c>
      <c r="S8194" s="114">
        <v>38613.5</v>
      </c>
      <c r="T8194" s="114">
        <v>5355.91</v>
      </c>
      <c r="U8194">
        <v>0</v>
      </c>
      <c r="V8194">
        <v>15.4133</v>
      </c>
      <c r="W8194">
        <v>3006.42</v>
      </c>
    </row>
    <row r="8195" spans="1:23" ht="15.75" customHeight="1" x14ac:dyDescent="0.2">
      <c r="A8195" s="6">
        <v>8182</v>
      </c>
      <c r="B8195" s="6">
        <v>0</v>
      </c>
      <c r="C8195" s="6">
        <v>17750.7</v>
      </c>
      <c r="D8195" s="6">
        <v>0</v>
      </c>
      <c r="E8195" s="6">
        <v>38314.300000000003</v>
      </c>
      <c r="F8195" s="6">
        <v>0</v>
      </c>
      <c r="G8195" s="6">
        <v>5756.64</v>
      </c>
      <c r="H8195" s="6">
        <v>0</v>
      </c>
      <c r="I8195" s="6">
        <v>11135.1</v>
      </c>
      <c r="J8195" s="6">
        <v>0</v>
      </c>
      <c r="K8195" s="6">
        <v>14329.1</v>
      </c>
      <c r="L8195" s="6">
        <v>11135.1</v>
      </c>
      <c r="M8195" s="6">
        <v>3373.74</v>
      </c>
      <c r="N8195" s="6">
        <v>0</v>
      </c>
      <c r="O8195" s="6">
        <v>39878.800000000003</v>
      </c>
      <c r="P8195" s="6">
        <v>10235.200000000001</v>
      </c>
      <c r="Q8195" s="6">
        <v>0</v>
      </c>
      <c r="R8195" s="114">
        <v>40053.4</v>
      </c>
      <c r="S8195" s="114">
        <v>39593.9</v>
      </c>
      <c r="T8195" s="114">
        <v>0</v>
      </c>
      <c r="U8195">
        <v>0</v>
      </c>
      <c r="V8195">
        <v>10906.3</v>
      </c>
      <c r="W8195">
        <v>3318.56</v>
      </c>
    </row>
    <row r="8196" spans="1:23" ht="15.75" customHeight="1" x14ac:dyDescent="0.2">
      <c r="A8196" s="6">
        <v>8183</v>
      </c>
      <c r="B8196" s="6">
        <v>0</v>
      </c>
      <c r="C8196" s="6">
        <v>23970.5</v>
      </c>
      <c r="D8196" s="6">
        <v>0</v>
      </c>
      <c r="E8196" s="6">
        <v>36856.9</v>
      </c>
      <c r="F8196" s="6">
        <v>0</v>
      </c>
      <c r="G8196" s="6">
        <v>6093.82</v>
      </c>
      <c r="H8196" s="6">
        <v>0</v>
      </c>
      <c r="I8196" s="6">
        <v>0</v>
      </c>
      <c r="J8196" s="6">
        <v>0</v>
      </c>
      <c r="K8196" s="6">
        <v>18897.2</v>
      </c>
      <c r="L8196" s="6">
        <v>0</v>
      </c>
      <c r="M8196" s="6">
        <v>7430.49</v>
      </c>
      <c r="N8196" s="6">
        <v>0</v>
      </c>
      <c r="O8196" s="6">
        <v>40053.4</v>
      </c>
      <c r="P8196" s="6">
        <v>8466.51</v>
      </c>
      <c r="Q8196" s="6">
        <v>0</v>
      </c>
      <c r="R8196" s="114">
        <v>40053.4</v>
      </c>
      <c r="S8196" s="114">
        <v>39765.699999999997</v>
      </c>
      <c r="T8196" s="114">
        <v>4739.32</v>
      </c>
      <c r="U8196">
        <v>0</v>
      </c>
      <c r="V8196">
        <v>20673.7</v>
      </c>
      <c r="W8196">
        <v>5562.33</v>
      </c>
    </row>
    <row r="8197" spans="1:23" ht="15.75" customHeight="1" x14ac:dyDescent="0.2">
      <c r="A8197" s="6">
        <v>8184</v>
      </c>
      <c r="B8197" s="6">
        <v>0</v>
      </c>
      <c r="C8197" s="6">
        <v>30607.3</v>
      </c>
      <c r="D8197" s="6">
        <v>0</v>
      </c>
      <c r="E8197" s="6">
        <v>35283.599999999999</v>
      </c>
      <c r="F8197" s="6">
        <v>0</v>
      </c>
      <c r="G8197" s="6">
        <v>1258.42</v>
      </c>
      <c r="H8197" s="6">
        <v>0</v>
      </c>
      <c r="I8197" s="6">
        <v>12200.2</v>
      </c>
      <c r="J8197" s="6">
        <v>0</v>
      </c>
      <c r="K8197" s="6">
        <v>11138</v>
      </c>
      <c r="L8197" s="6">
        <v>12200.2</v>
      </c>
      <c r="M8197" s="6">
        <v>8892.76</v>
      </c>
      <c r="N8197" s="6">
        <v>0</v>
      </c>
      <c r="O8197" s="6">
        <v>40053.4</v>
      </c>
      <c r="P8197" s="6">
        <v>4546.82</v>
      </c>
      <c r="Q8197" s="6">
        <v>0</v>
      </c>
      <c r="R8197" s="114">
        <v>40053.4</v>
      </c>
      <c r="S8197" s="114">
        <v>39887.300000000003</v>
      </c>
      <c r="T8197" s="114">
        <v>7463.26</v>
      </c>
      <c r="U8197">
        <v>0</v>
      </c>
      <c r="V8197">
        <v>29329.7</v>
      </c>
      <c r="W8197">
        <v>6865.2</v>
      </c>
    </row>
    <row r="8198" spans="1:23" ht="15.75" customHeight="1" x14ac:dyDescent="0.2">
      <c r="A8198" s="6">
        <v>8185</v>
      </c>
      <c r="B8198" s="6">
        <v>0</v>
      </c>
      <c r="C8198" s="6">
        <v>33880.400000000001</v>
      </c>
      <c r="D8198" s="6">
        <v>0</v>
      </c>
      <c r="E8198" s="6">
        <v>36488.400000000001</v>
      </c>
      <c r="F8198" s="6">
        <v>0</v>
      </c>
      <c r="G8198" s="6">
        <v>14537.6</v>
      </c>
      <c r="H8198" s="6">
        <v>0</v>
      </c>
      <c r="I8198" s="6">
        <v>0</v>
      </c>
      <c r="J8198" s="6">
        <v>0</v>
      </c>
      <c r="K8198" s="6">
        <v>14497.1</v>
      </c>
      <c r="L8198" s="6">
        <v>0</v>
      </c>
      <c r="M8198" s="6">
        <v>2031.33</v>
      </c>
      <c r="N8198" s="6">
        <v>0</v>
      </c>
      <c r="O8198" s="6">
        <v>40035.1</v>
      </c>
      <c r="P8198" s="6">
        <v>2775.86</v>
      </c>
      <c r="Q8198" s="6">
        <v>0</v>
      </c>
      <c r="R8198" s="114">
        <v>40053.4</v>
      </c>
      <c r="S8198" s="114">
        <v>39985.800000000003</v>
      </c>
      <c r="T8198" s="114">
        <v>2145.2399999999998</v>
      </c>
      <c r="U8198">
        <v>0</v>
      </c>
      <c r="V8198">
        <v>30490.1</v>
      </c>
      <c r="W8198">
        <v>13675.5</v>
      </c>
    </row>
    <row r="8199" spans="1:23" ht="15.75" customHeight="1" x14ac:dyDescent="0.2">
      <c r="A8199" s="6">
        <v>8186</v>
      </c>
      <c r="B8199" s="6">
        <v>0</v>
      </c>
      <c r="C8199" s="6">
        <v>36868.800000000003</v>
      </c>
      <c r="D8199" s="6">
        <v>0</v>
      </c>
      <c r="E8199" s="6">
        <v>37010</v>
      </c>
      <c r="F8199" s="6">
        <v>0</v>
      </c>
      <c r="G8199" s="6">
        <v>39051.199999999997</v>
      </c>
      <c r="H8199" s="6">
        <v>0</v>
      </c>
      <c r="I8199" s="6">
        <v>0</v>
      </c>
      <c r="J8199" s="6">
        <v>0</v>
      </c>
      <c r="K8199" s="6">
        <v>16342.5</v>
      </c>
      <c r="L8199" s="6">
        <v>0</v>
      </c>
      <c r="M8199" s="6">
        <v>1699.13</v>
      </c>
      <c r="N8199" s="6">
        <v>0</v>
      </c>
      <c r="O8199" s="6">
        <v>39946.199999999997</v>
      </c>
      <c r="P8199" s="6">
        <v>1927.63</v>
      </c>
      <c r="Q8199" s="6">
        <v>0</v>
      </c>
      <c r="R8199" s="114">
        <v>40053.4</v>
      </c>
      <c r="S8199" s="114">
        <v>40053.4</v>
      </c>
      <c r="T8199" s="114">
        <v>2371.3000000000002</v>
      </c>
      <c r="U8199">
        <v>0</v>
      </c>
      <c r="V8199">
        <v>25776.6</v>
      </c>
      <c r="W8199">
        <v>16420.900000000001</v>
      </c>
    </row>
    <row r="8200" spans="1:23" ht="15.75" customHeight="1" x14ac:dyDescent="0.2">
      <c r="A8200" s="6">
        <v>8187</v>
      </c>
      <c r="B8200" s="6">
        <v>0</v>
      </c>
      <c r="C8200" s="6">
        <v>33625.199999999997</v>
      </c>
      <c r="D8200" s="6">
        <v>0</v>
      </c>
      <c r="E8200" s="6">
        <v>36960</v>
      </c>
      <c r="F8200" s="6">
        <v>0</v>
      </c>
      <c r="G8200" s="6">
        <v>1399.06</v>
      </c>
      <c r="H8200" s="6">
        <v>0</v>
      </c>
      <c r="I8200" s="6">
        <v>1007.14</v>
      </c>
      <c r="J8200" s="6">
        <v>0</v>
      </c>
      <c r="K8200" s="6">
        <v>16987.8</v>
      </c>
      <c r="L8200" s="6">
        <v>1007.14</v>
      </c>
      <c r="M8200" s="6">
        <v>0</v>
      </c>
      <c r="N8200" s="6">
        <v>0</v>
      </c>
      <c r="O8200" s="6">
        <v>39685.5</v>
      </c>
      <c r="P8200" s="6">
        <v>791.76400000000001</v>
      </c>
      <c r="Q8200" s="6">
        <v>0</v>
      </c>
      <c r="R8200" s="114">
        <v>40053.4</v>
      </c>
      <c r="S8200" s="114">
        <v>40052.400000000001</v>
      </c>
      <c r="T8200" s="114">
        <v>4071.1</v>
      </c>
      <c r="U8200">
        <v>0</v>
      </c>
      <c r="V8200">
        <v>32117.3</v>
      </c>
      <c r="W8200">
        <v>15084</v>
      </c>
    </row>
    <row r="8201" spans="1:23" ht="15.75" customHeight="1" x14ac:dyDescent="0.2">
      <c r="A8201" s="6">
        <v>8188</v>
      </c>
      <c r="B8201" s="6">
        <v>0</v>
      </c>
      <c r="C8201" s="6">
        <v>32368.2</v>
      </c>
      <c r="D8201" s="6">
        <v>0</v>
      </c>
      <c r="E8201" s="6">
        <v>32510.5</v>
      </c>
      <c r="F8201" s="6">
        <v>0</v>
      </c>
      <c r="G8201" s="6">
        <v>31134.1</v>
      </c>
      <c r="H8201" s="6">
        <v>0</v>
      </c>
      <c r="I8201" s="6">
        <v>0</v>
      </c>
      <c r="J8201" s="6">
        <v>0</v>
      </c>
      <c r="K8201" s="6">
        <v>14534.1</v>
      </c>
      <c r="L8201" s="6">
        <v>0</v>
      </c>
      <c r="M8201" s="6">
        <v>0</v>
      </c>
      <c r="N8201" s="6">
        <v>0</v>
      </c>
      <c r="O8201" s="6">
        <v>39958.300000000003</v>
      </c>
      <c r="P8201" s="6">
        <v>1759.22</v>
      </c>
      <c r="Q8201" s="6">
        <v>0</v>
      </c>
      <c r="R8201" s="114">
        <v>39549.1</v>
      </c>
      <c r="S8201" s="114">
        <v>40053.4</v>
      </c>
      <c r="T8201" s="114">
        <v>5582.54</v>
      </c>
      <c r="U8201">
        <v>0</v>
      </c>
      <c r="V8201">
        <v>35868</v>
      </c>
      <c r="W8201">
        <v>17000</v>
      </c>
    </row>
    <row r="8202" spans="1:23" ht="15.75" customHeight="1" x14ac:dyDescent="0.2">
      <c r="A8202" s="6">
        <v>8189</v>
      </c>
      <c r="B8202" s="6">
        <v>0</v>
      </c>
      <c r="C8202" s="6">
        <v>27787.1</v>
      </c>
      <c r="D8202" s="6">
        <v>0</v>
      </c>
      <c r="E8202" s="6">
        <v>26999.5</v>
      </c>
      <c r="F8202" s="6">
        <v>0</v>
      </c>
      <c r="G8202" s="6">
        <v>8918.1</v>
      </c>
      <c r="H8202" s="6">
        <v>0</v>
      </c>
      <c r="I8202" s="6">
        <v>0</v>
      </c>
      <c r="J8202" s="6">
        <v>0</v>
      </c>
      <c r="K8202" s="6">
        <v>14110.4</v>
      </c>
      <c r="L8202" s="6">
        <v>0</v>
      </c>
      <c r="M8202" s="6">
        <v>882.85599999999999</v>
      </c>
      <c r="N8202" s="6">
        <v>0</v>
      </c>
      <c r="O8202" s="6">
        <v>39779.4</v>
      </c>
      <c r="P8202" s="6">
        <v>225.50299999999999</v>
      </c>
      <c r="Q8202" s="6">
        <v>0</v>
      </c>
      <c r="R8202" s="114">
        <v>38568.5</v>
      </c>
      <c r="S8202" s="114">
        <v>40053.4</v>
      </c>
      <c r="T8202" s="114">
        <v>9295.36</v>
      </c>
      <c r="U8202">
        <v>0</v>
      </c>
      <c r="V8202">
        <v>31867.7</v>
      </c>
      <c r="W8202">
        <v>18074.5</v>
      </c>
    </row>
    <row r="8203" spans="1:23" ht="15.75" customHeight="1" x14ac:dyDescent="0.2">
      <c r="A8203" s="6">
        <v>8190</v>
      </c>
      <c r="B8203" s="6">
        <v>0</v>
      </c>
      <c r="C8203" s="6">
        <v>17255.400000000001</v>
      </c>
      <c r="D8203" s="6">
        <v>0</v>
      </c>
      <c r="E8203" s="6">
        <v>28503</v>
      </c>
      <c r="F8203" s="6">
        <v>0</v>
      </c>
      <c r="G8203" s="6">
        <v>4444.4399999999996</v>
      </c>
      <c r="H8203" s="6">
        <v>0</v>
      </c>
      <c r="I8203" s="6">
        <v>0</v>
      </c>
      <c r="J8203" s="6">
        <v>0</v>
      </c>
      <c r="K8203" s="6">
        <v>5904.04</v>
      </c>
      <c r="L8203" s="6">
        <v>0</v>
      </c>
      <c r="M8203" s="6">
        <v>1123.46</v>
      </c>
      <c r="N8203" s="6">
        <v>0</v>
      </c>
      <c r="O8203" s="6">
        <v>39445.800000000003</v>
      </c>
      <c r="P8203" s="6">
        <v>0</v>
      </c>
      <c r="Q8203" s="6">
        <v>0</v>
      </c>
      <c r="R8203" s="114">
        <v>36700.699999999997</v>
      </c>
      <c r="S8203" s="114">
        <v>40053.4</v>
      </c>
      <c r="T8203" s="114">
        <v>14189.4</v>
      </c>
      <c r="U8203">
        <v>0</v>
      </c>
      <c r="V8203">
        <v>28090.799999999999</v>
      </c>
      <c r="W8203">
        <v>19163.400000000001</v>
      </c>
    </row>
    <row r="8204" spans="1:23" ht="15.75" customHeight="1" x14ac:dyDescent="0.2">
      <c r="A8204" s="6">
        <v>8191</v>
      </c>
      <c r="B8204" s="6">
        <v>0</v>
      </c>
      <c r="C8204" s="6">
        <v>8845.26</v>
      </c>
      <c r="D8204" s="6">
        <v>0</v>
      </c>
      <c r="E8204" s="6">
        <v>30789.5</v>
      </c>
      <c r="F8204" s="6">
        <v>0</v>
      </c>
      <c r="G8204" s="6">
        <v>2789.19</v>
      </c>
      <c r="H8204" s="6">
        <v>0</v>
      </c>
      <c r="I8204" s="6">
        <v>0</v>
      </c>
      <c r="J8204" s="6">
        <v>0</v>
      </c>
      <c r="K8204" s="6">
        <v>12302.5</v>
      </c>
      <c r="L8204" s="6">
        <v>0</v>
      </c>
      <c r="M8204" s="6">
        <v>0</v>
      </c>
      <c r="N8204" s="6">
        <v>0</v>
      </c>
      <c r="O8204" s="6">
        <v>38095.5</v>
      </c>
      <c r="P8204" s="6">
        <v>1004.09</v>
      </c>
      <c r="Q8204" s="6">
        <v>0</v>
      </c>
      <c r="R8204" s="114">
        <v>36323.5</v>
      </c>
      <c r="S8204" s="114">
        <v>40053.4</v>
      </c>
      <c r="T8204" s="114">
        <v>4277.1400000000003</v>
      </c>
      <c r="U8204">
        <v>0</v>
      </c>
      <c r="V8204">
        <v>37505.9</v>
      </c>
      <c r="W8204">
        <v>18930.8</v>
      </c>
    </row>
    <row r="8205" spans="1:23" ht="15.75" customHeight="1" x14ac:dyDescent="0.2">
      <c r="A8205" s="6">
        <v>8192</v>
      </c>
      <c r="B8205" s="6">
        <v>9.1698100000000005E-2</v>
      </c>
      <c r="C8205" s="6">
        <v>12941.7</v>
      </c>
      <c r="D8205" s="6">
        <v>0.54574299999999998</v>
      </c>
      <c r="E8205" s="6">
        <v>15172.8</v>
      </c>
      <c r="F8205" s="6">
        <v>0.16064100000000001</v>
      </c>
      <c r="G8205" s="6">
        <v>0</v>
      </c>
      <c r="H8205" s="6">
        <v>0</v>
      </c>
      <c r="I8205" s="6">
        <v>0</v>
      </c>
      <c r="J8205" s="6">
        <v>2.4023200000000001E-2</v>
      </c>
      <c r="K8205" s="6">
        <v>11100.1</v>
      </c>
      <c r="L8205" s="6">
        <v>0</v>
      </c>
      <c r="M8205" s="6">
        <v>3128.56</v>
      </c>
      <c r="N8205" s="6">
        <v>1.7190799999999999E-2</v>
      </c>
      <c r="O8205" s="6">
        <v>35366.800000000003</v>
      </c>
      <c r="P8205" s="6">
        <v>0</v>
      </c>
      <c r="Q8205" s="6">
        <v>0</v>
      </c>
      <c r="R8205" s="114">
        <v>39115.300000000003</v>
      </c>
      <c r="S8205" s="114">
        <v>40053.4</v>
      </c>
      <c r="T8205" s="114">
        <v>3180.94</v>
      </c>
      <c r="U8205">
        <v>6.9393300000000005E-2</v>
      </c>
      <c r="V8205">
        <v>38194.199999999997</v>
      </c>
      <c r="W8205">
        <v>28768.6</v>
      </c>
    </row>
    <row r="8206" spans="1:23" ht="15.75" customHeight="1" x14ac:dyDescent="0.2">
      <c r="A8206" s="6">
        <v>8193</v>
      </c>
      <c r="B8206" s="6">
        <v>0.88668400000000003</v>
      </c>
      <c r="C8206" s="6">
        <v>8496.56</v>
      </c>
      <c r="D8206" s="6">
        <v>1.78081</v>
      </c>
      <c r="E8206" s="6">
        <v>8848.18</v>
      </c>
      <c r="F8206" s="6">
        <v>0.92982299999999996</v>
      </c>
      <c r="G8206" s="6">
        <v>0</v>
      </c>
      <c r="H8206" s="6">
        <v>0.39729399999999998</v>
      </c>
      <c r="I8206" s="6">
        <v>0</v>
      </c>
      <c r="J8206" s="6">
        <v>0.38427800000000001</v>
      </c>
      <c r="K8206" s="6">
        <v>10796</v>
      </c>
      <c r="L8206" s="6">
        <v>0</v>
      </c>
      <c r="M8206" s="6">
        <v>1963.66</v>
      </c>
      <c r="N8206" s="6">
        <v>0.30649700000000002</v>
      </c>
      <c r="O8206" s="6">
        <v>29995.200000000001</v>
      </c>
      <c r="P8206" s="6">
        <v>167.197</v>
      </c>
      <c r="Q8206" s="6">
        <v>1.3031600000000001E-2</v>
      </c>
      <c r="R8206" s="114">
        <v>39339.699999999997</v>
      </c>
      <c r="S8206" s="114">
        <v>40053.4</v>
      </c>
      <c r="T8206" s="114">
        <v>38217.9</v>
      </c>
      <c r="U8206">
        <v>1.12429</v>
      </c>
      <c r="V8206">
        <v>38787.199999999997</v>
      </c>
      <c r="W8206">
        <v>25107.3</v>
      </c>
    </row>
    <row r="8207" spans="1:23" ht="15.75" customHeight="1" x14ac:dyDescent="0.2">
      <c r="A8207" s="6">
        <v>8194</v>
      </c>
      <c r="B8207" s="6">
        <v>1.7017800000000001</v>
      </c>
      <c r="C8207" s="6">
        <v>8216.1</v>
      </c>
      <c r="D8207" s="6">
        <v>2.7218200000000001</v>
      </c>
      <c r="E8207" s="6">
        <v>6651.27</v>
      </c>
      <c r="F8207" s="6">
        <v>2.6871399999999999</v>
      </c>
      <c r="G8207" s="6">
        <v>225.685</v>
      </c>
      <c r="H8207" s="6">
        <v>1.9730700000000001</v>
      </c>
      <c r="I8207" s="6">
        <v>0</v>
      </c>
      <c r="J8207" s="6">
        <v>0.756656</v>
      </c>
      <c r="K8207" s="6">
        <v>7414.06</v>
      </c>
      <c r="L8207" s="6">
        <v>0</v>
      </c>
      <c r="M8207" s="6">
        <v>3994.61</v>
      </c>
      <c r="N8207" s="6">
        <v>0.65074900000000002</v>
      </c>
      <c r="O8207" s="6">
        <v>32100.9</v>
      </c>
      <c r="P8207" s="6">
        <v>305.44299999999998</v>
      </c>
      <c r="Q8207" s="6">
        <v>4.5005299999999998E-2</v>
      </c>
      <c r="R8207" s="114">
        <v>39630.300000000003</v>
      </c>
      <c r="S8207" s="114">
        <v>40053.4</v>
      </c>
      <c r="T8207" s="114">
        <v>35029.9</v>
      </c>
      <c r="U8207">
        <v>1.90286</v>
      </c>
      <c r="V8207">
        <v>38272.300000000003</v>
      </c>
      <c r="W8207">
        <v>21601.4</v>
      </c>
    </row>
    <row r="8208" spans="1:23" ht="15.75" customHeight="1" x14ac:dyDescent="0.2">
      <c r="A8208" s="6">
        <v>8195</v>
      </c>
      <c r="B8208" s="6">
        <v>2.0733600000000001</v>
      </c>
      <c r="C8208" s="6">
        <v>4789.87</v>
      </c>
      <c r="D8208" s="6">
        <v>3.3195000000000001</v>
      </c>
      <c r="E8208" s="6">
        <v>4319.3500000000004</v>
      </c>
      <c r="F8208" s="6">
        <v>3.1773099999999999</v>
      </c>
      <c r="G8208" s="6">
        <v>738.43799999999999</v>
      </c>
      <c r="H8208" s="6">
        <v>0.76140200000000002</v>
      </c>
      <c r="I8208" s="6">
        <v>0</v>
      </c>
      <c r="J8208" s="6">
        <v>0.187221</v>
      </c>
      <c r="K8208" s="6">
        <v>11225.3</v>
      </c>
      <c r="L8208" s="6">
        <v>0</v>
      </c>
      <c r="M8208" s="6">
        <v>5425.12</v>
      </c>
      <c r="N8208" s="6">
        <v>0.25104399999999999</v>
      </c>
      <c r="O8208" s="6">
        <v>17527.7</v>
      </c>
      <c r="P8208" s="6">
        <v>0</v>
      </c>
      <c r="Q8208" s="6">
        <v>0.61525799999999997</v>
      </c>
      <c r="R8208" s="114">
        <v>40053.4</v>
      </c>
      <c r="S8208" s="114">
        <v>40053.4</v>
      </c>
      <c r="T8208" s="114">
        <v>38154.300000000003</v>
      </c>
      <c r="U8208">
        <v>2.3413400000000002</v>
      </c>
      <c r="V8208">
        <v>38796.1</v>
      </c>
      <c r="W8208">
        <v>25302.3</v>
      </c>
    </row>
    <row r="8209" spans="1:23" ht="15.75" customHeight="1" x14ac:dyDescent="0.2">
      <c r="A8209" s="6">
        <v>8196</v>
      </c>
      <c r="B8209" s="6">
        <v>1.8044</v>
      </c>
      <c r="C8209" s="6">
        <v>4565.63</v>
      </c>
      <c r="D8209" s="6">
        <v>3.5966900000000002</v>
      </c>
      <c r="E8209" s="6">
        <v>2090.02</v>
      </c>
      <c r="F8209" s="6">
        <v>2.08832</v>
      </c>
      <c r="G8209" s="6">
        <v>602.70799999999997</v>
      </c>
      <c r="H8209" s="6">
        <v>2.3555000000000001</v>
      </c>
      <c r="I8209" s="6">
        <v>0</v>
      </c>
      <c r="J8209" s="6">
        <v>0.46042100000000002</v>
      </c>
      <c r="K8209" s="6">
        <v>8518.77</v>
      </c>
      <c r="L8209" s="6">
        <v>0</v>
      </c>
      <c r="M8209" s="6">
        <v>1833.23</v>
      </c>
      <c r="N8209" s="6">
        <v>0.48327999999999999</v>
      </c>
      <c r="O8209" s="6">
        <v>10995</v>
      </c>
      <c r="P8209" s="6">
        <v>268.46300000000002</v>
      </c>
      <c r="Q8209" s="6">
        <v>0.59632799999999997</v>
      </c>
      <c r="R8209" s="114">
        <v>40053.4</v>
      </c>
      <c r="S8209" s="114">
        <v>40012.1</v>
      </c>
      <c r="T8209" s="114">
        <v>37070.800000000003</v>
      </c>
      <c r="U8209">
        <v>2.56338</v>
      </c>
      <c r="V8209">
        <v>38884.1</v>
      </c>
      <c r="W8209">
        <v>26161.3</v>
      </c>
    </row>
    <row r="8210" spans="1:23" ht="15.75" customHeight="1" x14ac:dyDescent="0.2">
      <c r="A8210" s="6">
        <v>8197</v>
      </c>
      <c r="B8210" s="6">
        <v>1.77474</v>
      </c>
      <c r="C8210" s="6">
        <v>8987.52</v>
      </c>
      <c r="D8210" s="6">
        <v>3.5658400000000001</v>
      </c>
      <c r="E8210" s="6">
        <v>1026.06</v>
      </c>
      <c r="F8210" s="6">
        <v>1.46086</v>
      </c>
      <c r="G8210" s="6">
        <v>697.77700000000004</v>
      </c>
      <c r="H8210" s="6">
        <v>2.2686299999999999</v>
      </c>
      <c r="I8210" s="6">
        <v>848.96</v>
      </c>
      <c r="J8210" s="6">
        <v>5.9515499999999999E-2</v>
      </c>
      <c r="K8210" s="6">
        <v>6901.6</v>
      </c>
      <c r="L8210" s="6">
        <v>848.96</v>
      </c>
      <c r="M8210" s="6">
        <v>4876.33</v>
      </c>
      <c r="N8210" s="6">
        <v>0.39141599999999999</v>
      </c>
      <c r="O8210" s="6">
        <v>2008.69</v>
      </c>
      <c r="P8210" s="6">
        <v>592.46500000000003</v>
      </c>
      <c r="Q8210" s="6">
        <v>0.19812299999999999</v>
      </c>
      <c r="R8210" s="114">
        <v>39729.9</v>
      </c>
      <c r="S8210" s="114">
        <v>39880.6</v>
      </c>
      <c r="T8210" s="114">
        <v>31607</v>
      </c>
      <c r="U8210">
        <v>2.9691299999999998</v>
      </c>
      <c r="V8210">
        <v>39506</v>
      </c>
      <c r="W8210">
        <v>29387</v>
      </c>
    </row>
    <row r="8211" spans="1:23" ht="15.75" customHeight="1" x14ac:dyDescent="0.2">
      <c r="A8211" s="6">
        <v>8198</v>
      </c>
      <c r="B8211" s="6">
        <v>1.83104</v>
      </c>
      <c r="C8211" s="6">
        <v>13873.6</v>
      </c>
      <c r="D8211" s="6">
        <v>3.2305000000000001</v>
      </c>
      <c r="E8211" s="6">
        <v>0</v>
      </c>
      <c r="F8211" s="6">
        <v>2.7122799999999998</v>
      </c>
      <c r="G8211" s="6">
        <v>0</v>
      </c>
      <c r="H8211" s="6">
        <v>2.0567799999999998</v>
      </c>
      <c r="I8211" s="6">
        <v>2448.98</v>
      </c>
      <c r="J8211" s="6">
        <v>0.29531499999999999</v>
      </c>
      <c r="K8211" s="6">
        <v>5399.21</v>
      </c>
      <c r="L8211" s="6">
        <v>2448.98</v>
      </c>
      <c r="M8211" s="6">
        <v>1054.3399999999999</v>
      </c>
      <c r="N8211" s="6">
        <v>0.52755799999999997</v>
      </c>
      <c r="O8211" s="6">
        <v>0</v>
      </c>
      <c r="P8211" s="6">
        <v>689.97199999999998</v>
      </c>
      <c r="Q8211" s="6">
        <v>0.10879800000000001</v>
      </c>
      <c r="R8211" s="114">
        <v>32741</v>
      </c>
      <c r="S8211" s="114">
        <v>39394.1</v>
      </c>
      <c r="T8211" s="114">
        <v>32129.7</v>
      </c>
      <c r="U8211">
        <v>2.51553</v>
      </c>
      <c r="V8211">
        <v>39710.5</v>
      </c>
      <c r="W8211">
        <v>24145.599999999999</v>
      </c>
    </row>
    <row r="8212" spans="1:23" ht="15.75" customHeight="1" x14ac:dyDescent="0.2">
      <c r="A8212" s="6">
        <v>8199</v>
      </c>
      <c r="B8212" s="6">
        <v>2.3719100000000002</v>
      </c>
      <c r="C8212" s="6">
        <v>17464.900000000001</v>
      </c>
      <c r="D8212" s="6">
        <v>2.57538</v>
      </c>
      <c r="E8212" s="6">
        <v>0</v>
      </c>
      <c r="F8212" s="6">
        <v>1.92116</v>
      </c>
      <c r="G8212" s="6">
        <v>2876.35</v>
      </c>
      <c r="H8212" s="6">
        <v>1.4233499999999999</v>
      </c>
      <c r="I8212" s="6">
        <v>2269.2399999999998</v>
      </c>
      <c r="J8212" s="6">
        <v>0.216446</v>
      </c>
      <c r="K8212" s="6">
        <v>4082.63</v>
      </c>
      <c r="L8212" s="6">
        <v>2269.2399999999998</v>
      </c>
      <c r="M8212" s="6">
        <v>1130.98</v>
      </c>
      <c r="N8212" s="6">
        <v>4.4891500000000001E-2</v>
      </c>
      <c r="O8212" s="6">
        <v>0</v>
      </c>
      <c r="P8212" s="6">
        <v>351.35</v>
      </c>
      <c r="Q8212" s="6">
        <v>0.108541</v>
      </c>
      <c r="R8212" s="114">
        <v>20571.599999999999</v>
      </c>
      <c r="S8212" s="114">
        <v>38922.6</v>
      </c>
      <c r="T8212" s="114">
        <v>39494.6</v>
      </c>
      <c r="U8212">
        <v>1.8811599999999999</v>
      </c>
      <c r="V8212">
        <v>39842.800000000003</v>
      </c>
      <c r="W8212">
        <v>23104.2</v>
      </c>
    </row>
    <row r="8213" spans="1:23" ht="15.75" customHeight="1" x14ac:dyDescent="0.2">
      <c r="A8213" s="6">
        <v>8200</v>
      </c>
      <c r="B8213" s="6">
        <v>1.3490599999999999</v>
      </c>
      <c r="C8213" s="6">
        <v>12587.2</v>
      </c>
      <c r="D8213" s="6">
        <v>1.59304</v>
      </c>
      <c r="E8213" s="6">
        <v>0</v>
      </c>
      <c r="F8213" s="6">
        <v>0.81469100000000005</v>
      </c>
      <c r="G8213" s="6">
        <v>5952.63</v>
      </c>
      <c r="H8213" s="6">
        <v>0.92164100000000004</v>
      </c>
      <c r="I8213" s="6">
        <v>2410.06</v>
      </c>
      <c r="J8213" s="6">
        <v>0.124083</v>
      </c>
      <c r="K8213" s="6">
        <v>4860.6499999999996</v>
      </c>
      <c r="L8213" s="6">
        <v>2410.06</v>
      </c>
      <c r="M8213" s="6">
        <v>5328.34</v>
      </c>
      <c r="N8213" s="6">
        <v>2.56306E-2</v>
      </c>
      <c r="O8213" s="6">
        <v>0</v>
      </c>
      <c r="P8213" s="6">
        <v>523.45799999999997</v>
      </c>
      <c r="Q8213" s="6">
        <v>0.30268699999999998</v>
      </c>
      <c r="R8213" s="114">
        <v>18170.7</v>
      </c>
      <c r="S8213" s="114">
        <v>37182</v>
      </c>
      <c r="T8213" s="114">
        <v>40046.800000000003</v>
      </c>
      <c r="U8213">
        <v>0.77384500000000001</v>
      </c>
      <c r="V8213">
        <v>39792.300000000003</v>
      </c>
      <c r="W8213">
        <v>19660.8</v>
      </c>
    </row>
    <row r="8214" spans="1:23" ht="15.75" customHeight="1" x14ac:dyDescent="0.2">
      <c r="A8214" s="6">
        <v>8201</v>
      </c>
      <c r="B8214" s="6">
        <v>0</v>
      </c>
      <c r="C8214" s="6">
        <v>7869.31</v>
      </c>
      <c r="D8214" s="6">
        <v>0.359906</v>
      </c>
      <c r="E8214" s="6">
        <v>0</v>
      </c>
      <c r="F8214" s="6">
        <v>0</v>
      </c>
      <c r="G8214" s="6">
        <v>19544.8</v>
      </c>
      <c r="H8214" s="6">
        <v>2.92532E-2</v>
      </c>
      <c r="I8214" s="6">
        <v>2974.82</v>
      </c>
      <c r="J8214" s="6">
        <v>2.5800300000000002E-2</v>
      </c>
      <c r="K8214" s="6">
        <v>3302.98</v>
      </c>
      <c r="L8214" s="6">
        <v>2974.82</v>
      </c>
      <c r="M8214" s="6">
        <v>1363.33</v>
      </c>
      <c r="N8214" s="6">
        <v>0</v>
      </c>
      <c r="O8214" s="6">
        <v>0</v>
      </c>
      <c r="P8214" s="6">
        <v>60.405799999999999</v>
      </c>
      <c r="Q8214" s="6">
        <v>0</v>
      </c>
      <c r="R8214" s="114">
        <v>22743.7</v>
      </c>
      <c r="S8214" s="114">
        <v>36771</v>
      </c>
      <c r="T8214" s="114">
        <v>40053.4</v>
      </c>
      <c r="U8214">
        <v>0</v>
      </c>
      <c r="V8214">
        <v>38874</v>
      </c>
      <c r="W8214">
        <v>24657.200000000001</v>
      </c>
    </row>
    <row r="8215" spans="1:23" ht="15.75" customHeight="1" x14ac:dyDescent="0.2">
      <c r="A8215" s="6">
        <v>8202</v>
      </c>
      <c r="B8215" s="6">
        <v>0</v>
      </c>
      <c r="C8215" s="6">
        <v>8342.26</v>
      </c>
      <c r="D8215" s="6">
        <v>0</v>
      </c>
      <c r="E8215" s="6">
        <v>0</v>
      </c>
      <c r="F8215" s="6">
        <v>0</v>
      </c>
      <c r="G8215" s="6">
        <v>12290.4</v>
      </c>
      <c r="H8215" s="6">
        <v>0</v>
      </c>
      <c r="I8215" s="6">
        <v>2266.7600000000002</v>
      </c>
      <c r="J8215" s="6">
        <v>0</v>
      </c>
      <c r="K8215" s="6">
        <v>4243.57</v>
      </c>
      <c r="L8215" s="6">
        <v>2266.7600000000002</v>
      </c>
      <c r="M8215" s="6">
        <v>608.84299999999996</v>
      </c>
      <c r="N8215" s="6">
        <v>0</v>
      </c>
      <c r="O8215" s="6">
        <v>500.73200000000003</v>
      </c>
      <c r="P8215" s="6">
        <v>0</v>
      </c>
      <c r="Q8215" s="6">
        <v>0</v>
      </c>
      <c r="R8215" s="114">
        <v>27292.799999999999</v>
      </c>
      <c r="S8215" s="114">
        <v>36082.1</v>
      </c>
      <c r="T8215" s="114">
        <v>40053.4</v>
      </c>
      <c r="U8215">
        <v>0</v>
      </c>
      <c r="V8215">
        <v>36213</v>
      </c>
      <c r="W8215">
        <v>28537.200000000001</v>
      </c>
    </row>
    <row r="8216" spans="1:23" ht="15.75" customHeight="1" x14ac:dyDescent="0.2">
      <c r="A8216" s="6">
        <v>8203</v>
      </c>
      <c r="B8216" s="6">
        <v>0</v>
      </c>
      <c r="C8216" s="6">
        <v>8799.42</v>
      </c>
      <c r="D8216" s="6">
        <v>0</v>
      </c>
      <c r="E8216" s="6">
        <v>0</v>
      </c>
      <c r="F8216" s="6">
        <v>0</v>
      </c>
      <c r="G8216" s="6">
        <v>2169.25</v>
      </c>
      <c r="H8216" s="6">
        <v>0</v>
      </c>
      <c r="I8216" s="6">
        <v>4637.07</v>
      </c>
      <c r="J8216" s="6">
        <v>0</v>
      </c>
      <c r="K8216" s="6">
        <v>2469.83</v>
      </c>
      <c r="L8216" s="6">
        <v>4637.07</v>
      </c>
      <c r="M8216" s="6">
        <v>0</v>
      </c>
      <c r="N8216" s="6">
        <v>0</v>
      </c>
      <c r="O8216" s="6">
        <v>114.224</v>
      </c>
      <c r="P8216" s="6">
        <v>0</v>
      </c>
      <c r="Q8216" s="6">
        <v>0</v>
      </c>
      <c r="R8216" s="114">
        <v>23912.1</v>
      </c>
      <c r="S8216" s="114">
        <v>34869.9</v>
      </c>
      <c r="T8216" s="114">
        <v>40053.4</v>
      </c>
      <c r="U8216">
        <v>0</v>
      </c>
      <c r="V8216">
        <v>34328.800000000003</v>
      </c>
      <c r="W8216">
        <v>26986.9</v>
      </c>
    </row>
    <row r="8217" spans="1:23" ht="15.75" customHeight="1" x14ac:dyDescent="0.2">
      <c r="A8217" s="6">
        <v>8204</v>
      </c>
      <c r="B8217" s="6">
        <v>0</v>
      </c>
      <c r="C8217" s="6">
        <v>1832.39</v>
      </c>
      <c r="D8217" s="6">
        <v>0</v>
      </c>
      <c r="E8217" s="6">
        <v>615.803</v>
      </c>
      <c r="F8217" s="6">
        <v>0</v>
      </c>
      <c r="G8217" s="6">
        <v>7618.24</v>
      </c>
      <c r="H8217" s="6">
        <v>0</v>
      </c>
      <c r="I8217" s="6">
        <v>4798.57</v>
      </c>
      <c r="J8217" s="6">
        <v>0</v>
      </c>
      <c r="K8217" s="6">
        <v>2205.5</v>
      </c>
      <c r="L8217" s="6">
        <v>4798.57</v>
      </c>
      <c r="M8217" s="6">
        <v>0</v>
      </c>
      <c r="N8217" s="6">
        <v>0</v>
      </c>
      <c r="O8217" s="6">
        <v>197.245</v>
      </c>
      <c r="P8217" s="6">
        <v>0</v>
      </c>
      <c r="Q8217" s="6">
        <v>0</v>
      </c>
      <c r="R8217" s="114">
        <v>26034.7</v>
      </c>
      <c r="S8217" s="114">
        <v>33447.300000000003</v>
      </c>
      <c r="T8217" s="114">
        <v>40053.4</v>
      </c>
      <c r="U8217">
        <v>0</v>
      </c>
      <c r="V8217">
        <v>36170</v>
      </c>
      <c r="W8217">
        <v>36250.5</v>
      </c>
    </row>
    <row r="8218" spans="1:23" ht="15.75" customHeight="1" x14ac:dyDescent="0.2">
      <c r="A8218" s="6">
        <v>8205</v>
      </c>
      <c r="B8218" s="6">
        <v>0</v>
      </c>
      <c r="C8218" s="6">
        <v>1838.67</v>
      </c>
      <c r="D8218" s="6">
        <v>0</v>
      </c>
      <c r="E8218" s="6">
        <v>3520.85</v>
      </c>
      <c r="F8218" s="6">
        <v>0</v>
      </c>
      <c r="G8218" s="6">
        <v>1148.25</v>
      </c>
      <c r="H8218" s="6">
        <v>0</v>
      </c>
      <c r="I8218" s="6">
        <v>5896.64</v>
      </c>
      <c r="J8218" s="6">
        <v>0</v>
      </c>
      <c r="K8218" s="6">
        <v>741.69600000000003</v>
      </c>
      <c r="L8218" s="6">
        <v>5896.64</v>
      </c>
      <c r="M8218" s="6">
        <v>0</v>
      </c>
      <c r="N8218" s="6">
        <v>0</v>
      </c>
      <c r="O8218" s="6">
        <v>253.62</v>
      </c>
      <c r="P8218" s="6">
        <v>0</v>
      </c>
      <c r="Q8218" s="6">
        <v>0</v>
      </c>
      <c r="R8218" s="114">
        <v>24366.799999999999</v>
      </c>
      <c r="S8218" s="114">
        <v>24534.6</v>
      </c>
      <c r="T8218" s="114">
        <v>40053.4</v>
      </c>
      <c r="U8218">
        <v>0</v>
      </c>
      <c r="V8218">
        <v>36653.300000000003</v>
      </c>
      <c r="W8218">
        <v>34194.6</v>
      </c>
    </row>
    <row r="8219" spans="1:23" ht="15.75" customHeight="1" x14ac:dyDescent="0.2">
      <c r="A8219" s="6">
        <v>8206</v>
      </c>
      <c r="B8219" s="6">
        <v>0</v>
      </c>
      <c r="C8219" s="6">
        <v>632.82299999999998</v>
      </c>
      <c r="D8219" s="6">
        <v>0</v>
      </c>
      <c r="E8219" s="6">
        <v>13531.4</v>
      </c>
      <c r="F8219" s="6">
        <v>0</v>
      </c>
      <c r="G8219" s="6">
        <v>0</v>
      </c>
      <c r="H8219" s="6">
        <v>0</v>
      </c>
      <c r="I8219" s="6">
        <v>5080.8999999999996</v>
      </c>
      <c r="J8219" s="6">
        <v>0</v>
      </c>
      <c r="K8219" s="6">
        <v>0</v>
      </c>
      <c r="L8219" s="6">
        <v>5080.8999999999996</v>
      </c>
      <c r="M8219" s="6">
        <v>0</v>
      </c>
      <c r="N8219" s="6">
        <v>0</v>
      </c>
      <c r="O8219" s="6">
        <v>116.151</v>
      </c>
      <c r="P8219" s="6">
        <v>0</v>
      </c>
      <c r="Q8219" s="6">
        <v>0</v>
      </c>
      <c r="R8219" s="114">
        <v>28906.6</v>
      </c>
      <c r="S8219" s="114">
        <v>17489.5</v>
      </c>
      <c r="T8219" s="114">
        <v>40053.4</v>
      </c>
      <c r="U8219">
        <v>0</v>
      </c>
      <c r="V8219">
        <v>35335</v>
      </c>
      <c r="W8219">
        <v>35331</v>
      </c>
    </row>
    <row r="8220" spans="1:23" ht="15.75" customHeight="1" x14ac:dyDescent="0.2">
      <c r="A8220" s="6">
        <v>8207</v>
      </c>
      <c r="B8220" s="6">
        <v>0</v>
      </c>
      <c r="C8220" s="6">
        <v>692.01700000000005</v>
      </c>
      <c r="D8220" s="6">
        <v>0</v>
      </c>
      <c r="E8220" s="6">
        <v>19197.599999999999</v>
      </c>
      <c r="F8220" s="6">
        <v>0</v>
      </c>
      <c r="G8220" s="6">
        <v>0</v>
      </c>
      <c r="H8220" s="6">
        <v>0</v>
      </c>
      <c r="I8220" s="6">
        <v>3694.25</v>
      </c>
      <c r="J8220" s="6">
        <v>0</v>
      </c>
      <c r="K8220" s="6">
        <v>0</v>
      </c>
      <c r="L8220" s="6">
        <v>3694.25</v>
      </c>
      <c r="M8220" s="6">
        <v>1067.27</v>
      </c>
      <c r="N8220" s="6">
        <v>0</v>
      </c>
      <c r="O8220" s="6">
        <v>0</v>
      </c>
      <c r="P8220" s="6">
        <v>0</v>
      </c>
      <c r="Q8220" s="6">
        <v>0</v>
      </c>
      <c r="R8220" s="114">
        <v>31667.200000000001</v>
      </c>
      <c r="S8220" s="114">
        <v>24245.7</v>
      </c>
      <c r="T8220" s="114">
        <v>40053.4</v>
      </c>
      <c r="U8220">
        <v>0</v>
      </c>
      <c r="V8220">
        <v>32555.200000000001</v>
      </c>
      <c r="W8220">
        <v>36453.800000000003</v>
      </c>
    </row>
    <row r="8221" spans="1:23" ht="15.75" customHeight="1" x14ac:dyDescent="0.2">
      <c r="A8221" s="6">
        <v>8208</v>
      </c>
      <c r="B8221" s="6">
        <v>0</v>
      </c>
      <c r="C8221" s="6">
        <v>767.45299999999997</v>
      </c>
      <c r="D8221" s="6">
        <v>0</v>
      </c>
      <c r="E8221" s="6">
        <v>18048.2</v>
      </c>
      <c r="F8221" s="6">
        <v>0</v>
      </c>
      <c r="G8221" s="6">
        <v>509.88299999999998</v>
      </c>
      <c r="H8221" s="6">
        <v>0</v>
      </c>
      <c r="I8221" s="6">
        <v>3374.75</v>
      </c>
      <c r="J8221" s="6">
        <v>0</v>
      </c>
      <c r="K8221" s="6">
        <v>0</v>
      </c>
      <c r="L8221" s="6">
        <v>3374.75</v>
      </c>
      <c r="M8221" s="6">
        <v>858.52700000000004</v>
      </c>
      <c r="N8221" s="6">
        <v>0</v>
      </c>
      <c r="O8221" s="6">
        <v>816.78300000000002</v>
      </c>
      <c r="P8221" s="6">
        <v>0</v>
      </c>
      <c r="Q8221" s="6">
        <v>0</v>
      </c>
      <c r="R8221" s="114">
        <v>37609.9</v>
      </c>
      <c r="S8221" s="114">
        <v>40053.4</v>
      </c>
      <c r="T8221" s="114">
        <v>39545.4</v>
      </c>
      <c r="U8221">
        <v>0</v>
      </c>
      <c r="V8221">
        <v>26003.599999999999</v>
      </c>
      <c r="W8221">
        <v>35204.699999999997</v>
      </c>
    </row>
    <row r="8222" spans="1:23" ht="15.75" customHeight="1" x14ac:dyDescent="0.2">
      <c r="A8222" s="6">
        <v>8209</v>
      </c>
      <c r="B8222" s="6">
        <v>0</v>
      </c>
      <c r="C8222" s="6">
        <v>1732.19</v>
      </c>
      <c r="D8222" s="6">
        <v>0</v>
      </c>
      <c r="E8222" s="6">
        <v>13099.8</v>
      </c>
      <c r="F8222" s="6">
        <v>0</v>
      </c>
      <c r="G8222" s="6">
        <v>0</v>
      </c>
      <c r="H8222" s="6">
        <v>0</v>
      </c>
      <c r="I8222" s="6">
        <v>4466.1899999999996</v>
      </c>
      <c r="J8222" s="6">
        <v>0</v>
      </c>
      <c r="K8222" s="6">
        <v>0</v>
      </c>
      <c r="L8222" s="6">
        <v>4466.1899999999996</v>
      </c>
      <c r="M8222" s="6">
        <v>1693.09</v>
      </c>
      <c r="N8222" s="6">
        <v>0</v>
      </c>
      <c r="O8222" s="6">
        <v>1969.98</v>
      </c>
      <c r="P8222" s="6">
        <v>335.53100000000001</v>
      </c>
      <c r="Q8222" s="6">
        <v>0</v>
      </c>
      <c r="R8222" s="114">
        <v>39931.599999999999</v>
      </c>
      <c r="S8222" s="114">
        <v>40053.4</v>
      </c>
      <c r="T8222" s="114">
        <v>37012.699999999997</v>
      </c>
      <c r="U8222">
        <v>0</v>
      </c>
      <c r="V8222">
        <v>28883.599999999999</v>
      </c>
      <c r="W8222">
        <v>37180.400000000001</v>
      </c>
    </row>
    <row r="8223" spans="1:23" ht="15.75" customHeight="1" x14ac:dyDescent="0.2">
      <c r="A8223" s="6">
        <v>8210</v>
      </c>
      <c r="B8223" s="6">
        <v>0</v>
      </c>
      <c r="C8223" s="6">
        <v>2220.9499999999998</v>
      </c>
      <c r="D8223" s="6">
        <v>0</v>
      </c>
      <c r="E8223" s="6">
        <v>12958.6</v>
      </c>
      <c r="F8223" s="6">
        <v>0</v>
      </c>
      <c r="G8223" s="6">
        <v>0</v>
      </c>
      <c r="H8223" s="6">
        <v>0</v>
      </c>
      <c r="I8223" s="6">
        <v>4080.49</v>
      </c>
      <c r="J8223" s="6">
        <v>0</v>
      </c>
      <c r="K8223" s="6">
        <v>0</v>
      </c>
      <c r="L8223" s="6">
        <v>4080.49</v>
      </c>
      <c r="M8223" s="6">
        <v>1074.94</v>
      </c>
      <c r="N8223" s="6">
        <v>0</v>
      </c>
      <c r="O8223" s="6">
        <v>2939.58</v>
      </c>
      <c r="P8223" s="6">
        <v>896.85599999999999</v>
      </c>
      <c r="Q8223" s="6">
        <v>0</v>
      </c>
      <c r="R8223" s="114">
        <v>40053.4</v>
      </c>
      <c r="S8223" s="114">
        <v>40053.4</v>
      </c>
      <c r="T8223" s="114">
        <v>30734.3</v>
      </c>
      <c r="U8223">
        <v>0</v>
      </c>
      <c r="V8223">
        <v>23203.7</v>
      </c>
      <c r="W8223">
        <v>39151.699999999997</v>
      </c>
    </row>
    <row r="8224" spans="1:23" ht="15.75" customHeight="1" x14ac:dyDescent="0.2">
      <c r="A8224" s="6">
        <v>8211</v>
      </c>
      <c r="B8224" s="6">
        <v>0</v>
      </c>
      <c r="C8224" s="6">
        <v>0</v>
      </c>
      <c r="D8224" s="6">
        <v>0</v>
      </c>
      <c r="E8224" s="6">
        <v>15125.7</v>
      </c>
      <c r="F8224" s="6">
        <v>0</v>
      </c>
      <c r="G8224" s="6">
        <v>4566.01</v>
      </c>
      <c r="H8224" s="6">
        <v>0</v>
      </c>
      <c r="I8224" s="6">
        <v>2675.52</v>
      </c>
      <c r="J8224" s="6">
        <v>0</v>
      </c>
      <c r="K8224" s="6">
        <v>0</v>
      </c>
      <c r="L8224" s="6">
        <v>2675.52</v>
      </c>
      <c r="M8224" s="6">
        <v>1284.33</v>
      </c>
      <c r="N8224" s="6">
        <v>0</v>
      </c>
      <c r="O8224" s="6">
        <v>3223.48</v>
      </c>
      <c r="P8224" s="6">
        <v>4655.45</v>
      </c>
      <c r="Q8224" s="6">
        <v>0</v>
      </c>
      <c r="R8224" s="114">
        <v>40053.4</v>
      </c>
      <c r="S8224" s="114">
        <v>40053.4</v>
      </c>
      <c r="T8224" s="114">
        <v>29381.200000000001</v>
      </c>
      <c r="U8224">
        <v>0</v>
      </c>
      <c r="V8224">
        <v>16301.7</v>
      </c>
      <c r="W8224">
        <v>39967.599999999999</v>
      </c>
    </row>
    <row r="8225" spans="1:23" ht="15.75" customHeight="1" x14ac:dyDescent="0.2">
      <c r="A8225" s="6">
        <v>8212</v>
      </c>
      <c r="B8225" s="6">
        <v>0</v>
      </c>
      <c r="C8225" s="6">
        <v>0</v>
      </c>
      <c r="D8225" s="6">
        <v>0</v>
      </c>
      <c r="E8225" s="6">
        <v>14362.7</v>
      </c>
      <c r="F8225" s="6">
        <v>0</v>
      </c>
      <c r="G8225" s="6">
        <v>0</v>
      </c>
      <c r="H8225" s="6">
        <v>0</v>
      </c>
      <c r="I8225" s="6">
        <v>1273.3</v>
      </c>
      <c r="J8225" s="6">
        <v>0</v>
      </c>
      <c r="K8225" s="6">
        <v>0</v>
      </c>
      <c r="L8225" s="6">
        <v>1273.3</v>
      </c>
      <c r="M8225" s="6">
        <v>1045.49</v>
      </c>
      <c r="N8225" s="6">
        <v>0</v>
      </c>
      <c r="O8225" s="6">
        <v>2926.61</v>
      </c>
      <c r="P8225" s="6">
        <v>19354.2</v>
      </c>
      <c r="Q8225" s="6">
        <v>0</v>
      </c>
      <c r="R8225" s="114">
        <v>40053.4</v>
      </c>
      <c r="S8225" s="114">
        <v>40053.4</v>
      </c>
      <c r="T8225" s="114">
        <v>24484</v>
      </c>
      <c r="U8225">
        <v>0</v>
      </c>
      <c r="V8225">
        <v>10286.5</v>
      </c>
      <c r="W8225">
        <v>40053.4</v>
      </c>
    </row>
    <row r="8226" spans="1:23" ht="15.75" customHeight="1" x14ac:dyDescent="0.2">
      <c r="A8226" s="6">
        <v>8213</v>
      </c>
      <c r="B8226" s="6">
        <v>0</v>
      </c>
      <c r="C8226" s="6">
        <v>0</v>
      </c>
      <c r="D8226" s="6">
        <v>0</v>
      </c>
      <c r="E8226" s="6">
        <v>9525.83</v>
      </c>
      <c r="F8226" s="6">
        <v>0</v>
      </c>
      <c r="G8226" s="6">
        <v>1109.8399999999999</v>
      </c>
      <c r="H8226" s="6">
        <v>0</v>
      </c>
      <c r="I8226" s="6">
        <v>7150.23</v>
      </c>
      <c r="J8226" s="6">
        <v>0</v>
      </c>
      <c r="K8226" s="6">
        <v>0</v>
      </c>
      <c r="L8226" s="6">
        <v>7150.23</v>
      </c>
      <c r="M8226" s="6">
        <v>0</v>
      </c>
      <c r="N8226" s="6">
        <v>0</v>
      </c>
      <c r="O8226" s="6">
        <v>3254.17</v>
      </c>
      <c r="P8226" s="6">
        <v>22985.4</v>
      </c>
      <c r="Q8226" s="6">
        <v>0</v>
      </c>
      <c r="R8226" s="114">
        <v>40053.4</v>
      </c>
      <c r="S8226" s="114">
        <v>40053.4</v>
      </c>
      <c r="T8226" s="114">
        <v>28817.599999999999</v>
      </c>
      <c r="U8226">
        <v>0</v>
      </c>
      <c r="V8226">
        <v>11707.4</v>
      </c>
      <c r="W8226">
        <v>39779.9</v>
      </c>
    </row>
    <row r="8227" spans="1:23" ht="15.75" customHeight="1" x14ac:dyDescent="0.2">
      <c r="A8227" s="6">
        <v>8214</v>
      </c>
      <c r="B8227" s="6">
        <v>0</v>
      </c>
      <c r="C8227" s="6">
        <v>0</v>
      </c>
      <c r="D8227" s="6">
        <v>0</v>
      </c>
      <c r="E8227" s="6">
        <v>5986.06</v>
      </c>
      <c r="F8227" s="6">
        <v>0</v>
      </c>
      <c r="G8227" s="6">
        <v>0</v>
      </c>
      <c r="H8227" s="6">
        <v>0</v>
      </c>
      <c r="I8227" s="6">
        <v>4786.83</v>
      </c>
      <c r="J8227" s="6">
        <v>0</v>
      </c>
      <c r="K8227" s="6">
        <v>0</v>
      </c>
      <c r="L8227" s="6">
        <v>4786.83</v>
      </c>
      <c r="M8227" s="6">
        <v>0</v>
      </c>
      <c r="N8227" s="6">
        <v>0</v>
      </c>
      <c r="O8227" s="6">
        <v>6268.11</v>
      </c>
      <c r="P8227" s="6">
        <v>16303.3</v>
      </c>
      <c r="Q8227" s="6">
        <v>0</v>
      </c>
      <c r="R8227" s="114">
        <v>40053.4</v>
      </c>
      <c r="S8227" s="114">
        <v>40053.4</v>
      </c>
      <c r="T8227" s="114">
        <v>33404.9</v>
      </c>
      <c r="U8227">
        <v>0</v>
      </c>
      <c r="V8227">
        <v>13292.5</v>
      </c>
      <c r="W8227">
        <v>39296.300000000003</v>
      </c>
    </row>
    <row r="8228" spans="1:23" ht="15.75" customHeight="1" x14ac:dyDescent="0.2">
      <c r="A8228" s="6">
        <v>8215</v>
      </c>
      <c r="B8228" s="6">
        <v>0</v>
      </c>
      <c r="C8228" s="6">
        <v>1548.29</v>
      </c>
      <c r="D8228" s="6">
        <v>0</v>
      </c>
      <c r="E8228" s="6">
        <v>3175.93</v>
      </c>
      <c r="F8228" s="6">
        <v>0</v>
      </c>
      <c r="G8228" s="6">
        <v>360.92</v>
      </c>
      <c r="H8228" s="6">
        <v>0</v>
      </c>
      <c r="I8228" s="6">
        <v>3785.65</v>
      </c>
      <c r="J8228" s="6">
        <v>0</v>
      </c>
      <c r="K8228" s="6">
        <v>0</v>
      </c>
      <c r="L8228" s="6">
        <v>3785.65</v>
      </c>
      <c r="M8228" s="6">
        <v>0</v>
      </c>
      <c r="N8228" s="6">
        <v>0</v>
      </c>
      <c r="O8228" s="6">
        <v>10768.4</v>
      </c>
      <c r="P8228" s="6">
        <v>23682.3</v>
      </c>
      <c r="Q8228" s="6">
        <v>0</v>
      </c>
      <c r="R8228" s="114">
        <v>40053.4</v>
      </c>
      <c r="S8228" s="114">
        <v>40053.4</v>
      </c>
      <c r="T8228" s="114">
        <v>37188.699999999997</v>
      </c>
      <c r="U8228">
        <v>0</v>
      </c>
      <c r="V8228">
        <v>29385.200000000001</v>
      </c>
      <c r="W8228">
        <v>38961.699999999997</v>
      </c>
    </row>
    <row r="8229" spans="1:23" ht="15.75" customHeight="1" x14ac:dyDescent="0.2">
      <c r="A8229" s="6">
        <v>8216</v>
      </c>
      <c r="B8229" s="6">
        <v>0.14911099999999999</v>
      </c>
      <c r="C8229" s="6">
        <v>3291.04</v>
      </c>
      <c r="D8229" s="6">
        <v>0.53677900000000001</v>
      </c>
      <c r="E8229" s="6">
        <v>2813.64</v>
      </c>
      <c r="F8229" s="6">
        <v>0.81434399999999996</v>
      </c>
      <c r="G8229" s="6">
        <v>82.686000000000007</v>
      </c>
      <c r="H8229" s="6">
        <v>0</v>
      </c>
      <c r="I8229" s="6">
        <v>8700.3700000000008</v>
      </c>
      <c r="J8229" s="6">
        <v>4.5526799999999999E-3</v>
      </c>
      <c r="K8229" s="6">
        <v>0</v>
      </c>
      <c r="L8229" s="6">
        <v>8700.3700000000008</v>
      </c>
      <c r="M8229" s="6">
        <v>0</v>
      </c>
      <c r="N8229" s="6">
        <v>9.6424400000000004E-3</v>
      </c>
      <c r="O8229" s="6">
        <v>12771.8</v>
      </c>
      <c r="P8229" s="6">
        <v>19324.3</v>
      </c>
      <c r="Q8229" s="6">
        <v>0</v>
      </c>
      <c r="R8229" s="114">
        <v>39996.199999999997</v>
      </c>
      <c r="S8229" s="114">
        <v>40053.4</v>
      </c>
      <c r="T8229" s="114">
        <v>29880.7</v>
      </c>
      <c r="U8229">
        <v>0</v>
      </c>
      <c r="V8229">
        <v>11890.4</v>
      </c>
      <c r="W8229">
        <v>39581.699999999997</v>
      </c>
    </row>
    <row r="8230" spans="1:23" ht="15.75" customHeight="1" x14ac:dyDescent="0.2">
      <c r="A8230" s="6">
        <v>8217</v>
      </c>
      <c r="B8230" s="6">
        <v>1.59155</v>
      </c>
      <c r="C8230" s="6">
        <v>5504.08</v>
      </c>
      <c r="D8230" s="6">
        <v>1.7978400000000001</v>
      </c>
      <c r="E8230" s="6">
        <v>4068.41</v>
      </c>
      <c r="F8230" s="6">
        <v>1.9442299999999999</v>
      </c>
      <c r="G8230" s="6">
        <v>2311.77</v>
      </c>
      <c r="H8230" s="6">
        <v>0.23503099999999999</v>
      </c>
      <c r="I8230" s="6">
        <v>11434.1</v>
      </c>
      <c r="J8230" s="6">
        <v>7.2065100000000007E-2</v>
      </c>
      <c r="K8230" s="6">
        <v>0</v>
      </c>
      <c r="L8230" s="6">
        <v>11434.1</v>
      </c>
      <c r="M8230" s="6">
        <v>0</v>
      </c>
      <c r="N8230" s="6">
        <v>0.203905</v>
      </c>
      <c r="O8230" s="6">
        <v>15330.7</v>
      </c>
      <c r="P8230" s="6">
        <v>10495.7</v>
      </c>
      <c r="Q8230" s="6">
        <v>9.0896500000000005E-2</v>
      </c>
      <c r="R8230" s="114">
        <v>39404.1</v>
      </c>
      <c r="S8230" s="114">
        <v>40053.4</v>
      </c>
      <c r="T8230" s="114">
        <v>33086.199999999997</v>
      </c>
      <c r="U8230">
        <v>0.25986100000000001</v>
      </c>
      <c r="V8230">
        <v>12131.7</v>
      </c>
      <c r="W8230">
        <v>40053.4</v>
      </c>
    </row>
    <row r="8231" spans="1:23" ht="15.75" customHeight="1" x14ac:dyDescent="0.2">
      <c r="A8231" s="6">
        <v>8218</v>
      </c>
      <c r="B8231" s="6">
        <v>2.5752999999999999</v>
      </c>
      <c r="C8231" s="6">
        <v>0</v>
      </c>
      <c r="D8231" s="6">
        <v>2.7643300000000002</v>
      </c>
      <c r="E8231" s="6">
        <v>8851.75</v>
      </c>
      <c r="F8231" s="6">
        <v>2.76417</v>
      </c>
      <c r="G8231" s="6">
        <v>2711.47</v>
      </c>
      <c r="H8231" s="6">
        <v>2.0256699999999999</v>
      </c>
      <c r="I8231" s="6">
        <v>7781.54</v>
      </c>
      <c r="J8231" s="6">
        <v>0.14488100000000001</v>
      </c>
      <c r="K8231" s="6">
        <v>0</v>
      </c>
      <c r="L8231" s="6">
        <v>7781.54</v>
      </c>
      <c r="M8231" s="6">
        <v>0</v>
      </c>
      <c r="N8231" s="6">
        <v>0.42713299999999998</v>
      </c>
      <c r="O8231" s="6">
        <v>15281.3</v>
      </c>
      <c r="P8231" s="6">
        <v>10386.700000000001</v>
      </c>
      <c r="Q8231" s="6">
        <v>0.58772000000000002</v>
      </c>
      <c r="R8231" s="114">
        <v>37848.5</v>
      </c>
      <c r="S8231" s="114">
        <v>40053.4</v>
      </c>
      <c r="T8231" s="114">
        <v>32893.699999999997</v>
      </c>
      <c r="U8231">
        <v>0.72191799999999995</v>
      </c>
      <c r="V8231">
        <v>7968.58</v>
      </c>
      <c r="W8231">
        <v>40053.4</v>
      </c>
    </row>
    <row r="8232" spans="1:23" ht="15.75" customHeight="1" x14ac:dyDescent="0.2">
      <c r="A8232" s="6">
        <v>8219</v>
      </c>
      <c r="B8232" s="6">
        <v>3.23001</v>
      </c>
      <c r="C8232" s="6">
        <v>0</v>
      </c>
      <c r="D8232" s="6">
        <v>3.39899</v>
      </c>
      <c r="E8232" s="6">
        <v>4939.97</v>
      </c>
      <c r="F8232" s="6">
        <v>3.21828</v>
      </c>
      <c r="G8232" s="6">
        <v>0</v>
      </c>
      <c r="H8232" s="6">
        <v>0.209481</v>
      </c>
      <c r="I8232" s="6">
        <v>4597.8900000000003</v>
      </c>
      <c r="J8232" s="6">
        <v>0.22916</v>
      </c>
      <c r="K8232" s="6">
        <v>0</v>
      </c>
      <c r="L8232" s="6">
        <v>4597.8900000000003</v>
      </c>
      <c r="M8232" s="6">
        <v>0</v>
      </c>
      <c r="N8232" s="6">
        <v>0.15568899999999999</v>
      </c>
      <c r="O8232" s="6">
        <v>10290.5</v>
      </c>
      <c r="P8232" s="6">
        <v>8390.82</v>
      </c>
      <c r="Q8232" s="6">
        <v>1.0487299999999999</v>
      </c>
      <c r="R8232" s="114">
        <v>36223.300000000003</v>
      </c>
      <c r="S8232" s="114">
        <v>40053.4</v>
      </c>
      <c r="T8232" s="114">
        <v>36222.300000000003</v>
      </c>
      <c r="U8232">
        <v>0.89944000000000002</v>
      </c>
      <c r="V8232">
        <v>7036.11</v>
      </c>
      <c r="W8232">
        <v>40053.4</v>
      </c>
    </row>
    <row r="8233" spans="1:23" ht="15.75" customHeight="1" x14ac:dyDescent="0.2">
      <c r="A8233" s="6">
        <v>8220</v>
      </c>
      <c r="B8233" s="6">
        <v>2.4263699999999999</v>
      </c>
      <c r="C8233" s="6">
        <v>0</v>
      </c>
      <c r="D8233" s="6">
        <v>3.7100900000000001</v>
      </c>
      <c r="E8233" s="6">
        <v>8709.83</v>
      </c>
      <c r="F8233" s="6">
        <v>3.3646699999999998</v>
      </c>
      <c r="G8233" s="6">
        <v>0</v>
      </c>
      <c r="H8233" s="6">
        <v>0.50209899999999996</v>
      </c>
      <c r="I8233" s="6">
        <v>2453.59</v>
      </c>
      <c r="J8233" s="6">
        <v>0.25979799999999997</v>
      </c>
      <c r="K8233" s="6">
        <v>21.803799999999999</v>
      </c>
      <c r="L8233" s="6">
        <v>2453.59</v>
      </c>
      <c r="M8233" s="6">
        <v>0</v>
      </c>
      <c r="N8233" s="6">
        <v>0.601661</v>
      </c>
      <c r="O8233" s="6">
        <v>14795.1</v>
      </c>
      <c r="P8233" s="6">
        <v>11482.4</v>
      </c>
      <c r="Q8233" s="6">
        <v>2.1357200000000001</v>
      </c>
      <c r="R8233" s="114">
        <v>38035.800000000003</v>
      </c>
      <c r="S8233" s="114">
        <v>40053.4</v>
      </c>
      <c r="T8233" s="114">
        <v>38016.199999999997</v>
      </c>
      <c r="U8233">
        <v>1.58727</v>
      </c>
      <c r="V8233">
        <v>1590.89</v>
      </c>
      <c r="W8233">
        <v>40053.4</v>
      </c>
    </row>
    <row r="8234" spans="1:23" ht="15.75" customHeight="1" x14ac:dyDescent="0.2">
      <c r="A8234" s="6">
        <v>8221</v>
      </c>
      <c r="B8234" s="6">
        <v>2.30077</v>
      </c>
      <c r="C8234" s="6">
        <v>0</v>
      </c>
      <c r="D8234" s="6">
        <v>3.6928999999999998</v>
      </c>
      <c r="E8234" s="6">
        <v>8610.85</v>
      </c>
      <c r="F8234" s="6">
        <v>3.1955399999999998</v>
      </c>
      <c r="G8234" s="6">
        <v>0</v>
      </c>
      <c r="H8234" s="6">
        <v>0.216858</v>
      </c>
      <c r="I8234" s="6">
        <v>3483.26</v>
      </c>
      <c r="J8234" s="6">
        <v>0.33278600000000003</v>
      </c>
      <c r="K8234" s="6">
        <v>0</v>
      </c>
      <c r="L8234" s="6">
        <v>3483.26</v>
      </c>
      <c r="M8234" s="6">
        <v>0</v>
      </c>
      <c r="N8234" s="6">
        <v>0.44060300000000002</v>
      </c>
      <c r="O8234" s="6">
        <v>10291.9</v>
      </c>
      <c r="P8234" s="6">
        <v>10730.6</v>
      </c>
      <c r="Q8234" s="6">
        <v>1.64893</v>
      </c>
      <c r="R8234" s="114">
        <v>38366.300000000003</v>
      </c>
      <c r="S8234" s="114">
        <v>39755.300000000003</v>
      </c>
      <c r="T8234" s="114">
        <v>39662</v>
      </c>
      <c r="U8234">
        <v>0.97363100000000002</v>
      </c>
      <c r="V8234">
        <v>1813.65</v>
      </c>
      <c r="W8234">
        <v>40053.4</v>
      </c>
    </row>
    <row r="8235" spans="1:23" ht="15.75" customHeight="1" x14ac:dyDescent="0.2">
      <c r="A8235" s="6">
        <v>8222</v>
      </c>
      <c r="B8235" s="6">
        <v>1.98116</v>
      </c>
      <c r="C8235" s="6">
        <v>531.84900000000005</v>
      </c>
      <c r="D8235" s="6">
        <v>3.3236300000000001</v>
      </c>
      <c r="E8235" s="6">
        <v>14956.9</v>
      </c>
      <c r="F8235" s="6">
        <v>2.7214399999999999</v>
      </c>
      <c r="G8235" s="6">
        <v>0</v>
      </c>
      <c r="H8235" s="6">
        <v>1.72973</v>
      </c>
      <c r="I8235" s="6">
        <v>4676.6899999999996</v>
      </c>
      <c r="J8235" s="6">
        <v>9.1561799999999999E-2</v>
      </c>
      <c r="K8235" s="6">
        <v>0</v>
      </c>
      <c r="L8235" s="6">
        <v>4676.6899999999996</v>
      </c>
      <c r="M8235" s="6">
        <v>0</v>
      </c>
      <c r="N8235" s="6">
        <v>0.47397299999999998</v>
      </c>
      <c r="O8235" s="6">
        <v>22902.3</v>
      </c>
      <c r="P8235" s="6">
        <v>14254.3</v>
      </c>
      <c r="Q8235" s="6">
        <v>2.01675</v>
      </c>
      <c r="R8235" s="114">
        <v>37562.199999999997</v>
      </c>
      <c r="S8235" s="114">
        <v>39243.699999999997</v>
      </c>
      <c r="T8235" s="114">
        <v>39873</v>
      </c>
      <c r="U8235">
        <v>0.69750599999999996</v>
      </c>
      <c r="V8235">
        <v>0</v>
      </c>
      <c r="W8235">
        <v>40053.4</v>
      </c>
    </row>
    <row r="8236" spans="1:23" ht="15.75" customHeight="1" x14ac:dyDescent="0.2">
      <c r="A8236" s="6">
        <v>8223</v>
      </c>
      <c r="B8236" s="6">
        <v>1.2963800000000001</v>
      </c>
      <c r="C8236" s="6">
        <v>3003.95</v>
      </c>
      <c r="D8236" s="6">
        <v>1.6665399999999999</v>
      </c>
      <c r="E8236" s="6">
        <v>14595.2</v>
      </c>
      <c r="F8236" s="6">
        <v>1.9388399999999999</v>
      </c>
      <c r="G8236" s="6">
        <v>0</v>
      </c>
      <c r="H8236" s="6">
        <v>0.21825800000000001</v>
      </c>
      <c r="I8236" s="6">
        <v>15363.3</v>
      </c>
      <c r="J8236" s="6">
        <v>0.373913</v>
      </c>
      <c r="K8236" s="6">
        <v>0</v>
      </c>
      <c r="L8236" s="6">
        <v>15363.3</v>
      </c>
      <c r="M8236" s="6">
        <v>0</v>
      </c>
      <c r="N8236" s="6">
        <v>0.14369999999999999</v>
      </c>
      <c r="O8236" s="6">
        <v>24723.200000000001</v>
      </c>
      <c r="P8236" s="6">
        <v>13982.2</v>
      </c>
      <c r="Q8236" s="6">
        <v>0.99753400000000003</v>
      </c>
      <c r="R8236" s="114">
        <v>37437.9</v>
      </c>
      <c r="S8236" s="114">
        <v>37806.9</v>
      </c>
      <c r="T8236" s="114">
        <v>39468.800000000003</v>
      </c>
      <c r="U8236">
        <v>0.43203399999999997</v>
      </c>
      <c r="V8236">
        <v>0</v>
      </c>
      <c r="W8236">
        <v>40053.4</v>
      </c>
    </row>
    <row r="8237" spans="1:23" ht="15.75" customHeight="1" x14ac:dyDescent="0.2">
      <c r="A8237" s="6">
        <v>8224</v>
      </c>
      <c r="B8237" s="6">
        <v>1.39289</v>
      </c>
      <c r="C8237" s="6">
        <v>5844.56</v>
      </c>
      <c r="D8237" s="6">
        <v>0.79843500000000001</v>
      </c>
      <c r="E8237" s="6">
        <v>14004.7</v>
      </c>
      <c r="F8237" s="6">
        <v>0.82747599999999999</v>
      </c>
      <c r="G8237" s="6">
        <v>0</v>
      </c>
      <c r="H8237" s="6">
        <v>1.1275299999999999</v>
      </c>
      <c r="I8237" s="6">
        <v>23033.8</v>
      </c>
      <c r="J8237" s="6">
        <v>0.21755099999999999</v>
      </c>
      <c r="K8237" s="6">
        <v>857.74199999999996</v>
      </c>
      <c r="L8237" s="6">
        <v>23033.8</v>
      </c>
      <c r="M8237" s="6">
        <v>8461.98</v>
      </c>
      <c r="N8237" s="6">
        <v>7.99044E-2</v>
      </c>
      <c r="O8237" s="6">
        <v>15462.3</v>
      </c>
      <c r="P8237" s="6">
        <v>9215.4500000000007</v>
      </c>
      <c r="Q8237" s="6">
        <v>0.38098500000000002</v>
      </c>
      <c r="R8237" s="114">
        <v>37812</v>
      </c>
      <c r="S8237" s="114">
        <v>35572.5</v>
      </c>
      <c r="T8237" s="114">
        <v>38592.199999999997</v>
      </c>
      <c r="U8237">
        <v>0.16607</v>
      </c>
      <c r="V8237">
        <v>0</v>
      </c>
      <c r="W8237">
        <v>40053.4</v>
      </c>
    </row>
    <row r="8238" spans="1:23" ht="15.75" customHeight="1" x14ac:dyDescent="0.2">
      <c r="A8238" s="6">
        <v>8225</v>
      </c>
      <c r="B8238" s="6">
        <v>0</v>
      </c>
      <c r="C8238" s="6">
        <v>8247.84</v>
      </c>
      <c r="D8238" s="6">
        <v>0.29233700000000001</v>
      </c>
      <c r="E8238" s="6">
        <v>15624</v>
      </c>
      <c r="F8238" s="6">
        <v>0</v>
      </c>
      <c r="G8238" s="6">
        <v>0</v>
      </c>
      <c r="H8238" s="6">
        <v>3.7429299999999999E-2</v>
      </c>
      <c r="I8238" s="6">
        <v>16477.599999999999</v>
      </c>
      <c r="J8238" s="6">
        <v>4.6425399999999999E-2</v>
      </c>
      <c r="K8238" s="6">
        <v>367.54599999999999</v>
      </c>
      <c r="L8238" s="6">
        <v>16477.599999999999</v>
      </c>
      <c r="M8238" s="6">
        <v>30141</v>
      </c>
      <c r="N8238" s="6">
        <v>9.3665799999999994E-3</v>
      </c>
      <c r="O8238" s="6">
        <v>21925.4</v>
      </c>
      <c r="P8238" s="6">
        <v>9153.64</v>
      </c>
      <c r="Q8238" s="6">
        <v>0</v>
      </c>
      <c r="R8238" s="114">
        <v>36816.1</v>
      </c>
      <c r="S8238" s="114">
        <v>37001</v>
      </c>
      <c r="T8238" s="114">
        <v>39915.800000000003</v>
      </c>
      <c r="U8238">
        <v>0</v>
      </c>
      <c r="V8238">
        <v>0</v>
      </c>
      <c r="W8238">
        <v>40053.4</v>
      </c>
    </row>
    <row r="8239" spans="1:23" ht="15.75" customHeight="1" x14ac:dyDescent="0.2">
      <c r="A8239" s="6">
        <v>8226</v>
      </c>
      <c r="B8239" s="6">
        <v>0</v>
      </c>
      <c r="C8239" s="6">
        <v>12260.1</v>
      </c>
      <c r="D8239" s="6">
        <v>0</v>
      </c>
      <c r="E8239" s="6">
        <v>22857.1</v>
      </c>
      <c r="F8239" s="6">
        <v>0</v>
      </c>
      <c r="G8239" s="6">
        <v>0</v>
      </c>
      <c r="H8239" s="6">
        <v>0</v>
      </c>
      <c r="I8239" s="6">
        <v>22970.1</v>
      </c>
      <c r="J8239" s="6">
        <v>0</v>
      </c>
      <c r="K8239" s="6">
        <v>2030.34</v>
      </c>
      <c r="L8239" s="6">
        <v>22970.1</v>
      </c>
      <c r="M8239" s="6">
        <v>37119.4</v>
      </c>
      <c r="N8239" s="6">
        <v>0</v>
      </c>
      <c r="O8239" s="6">
        <v>38427.599999999999</v>
      </c>
      <c r="P8239" s="6">
        <v>15721.2</v>
      </c>
      <c r="Q8239" s="6">
        <v>0</v>
      </c>
      <c r="R8239" s="114">
        <v>35026.9</v>
      </c>
      <c r="S8239" s="114">
        <v>37680.199999999997</v>
      </c>
      <c r="T8239" s="114">
        <v>40053.4</v>
      </c>
      <c r="U8239">
        <v>0</v>
      </c>
      <c r="V8239">
        <v>2881.47</v>
      </c>
      <c r="W8239">
        <v>40053.4</v>
      </c>
    </row>
    <row r="8240" spans="1:23" ht="15.75" customHeight="1" x14ac:dyDescent="0.2">
      <c r="A8240" s="6">
        <v>8227</v>
      </c>
      <c r="B8240" s="6">
        <v>0</v>
      </c>
      <c r="C8240" s="6">
        <v>17370.2</v>
      </c>
      <c r="D8240" s="6">
        <v>0</v>
      </c>
      <c r="E8240" s="6">
        <v>29016.2</v>
      </c>
      <c r="F8240" s="6">
        <v>0</v>
      </c>
      <c r="G8240" s="6">
        <v>0</v>
      </c>
      <c r="H8240" s="6">
        <v>0</v>
      </c>
      <c r="I8240" s="6">
        <v>3696.8</v>
      </c>
      <c r="J8240" s="6">
        <v>0</v>
      </c>
      <c r="K8240" s="6">
        <v>2962.67</v>
      </c>
      <c r="L8240" s="6">
        <v>3696.8</v>
      </c>
      <c r="M8240" s="6">
        <v>22713.8</v>
      </c>
      <c r="N8240" s="6">
        <v>0</v>
      </c>
      <c r="O8240" s="6">
        <v>39648.5</v>
      </c>
      <c r="P8240" s="6">
        <v>15054</v>
      </c>
      <c r="Q8240" s="6">
        <v>0</v>
      </c>
      <c r="R8240" s="114">
        <v>30033</v>
      </c>
      <c r="S8240" s="114">
        <v>39420.699999999997</v>
      </c>
      <c r="T8240" s="114">
        <v>39510.699999999997</v>
      </c>
      <c r="U8240">
        <v>0</v>
      </c>
      <c r="V8240">
        <v>10293.5</v>
      </c>
      <c r="W8240">
        <v>40053.4</v>
      </c>
    </row>
    <row r="8241" spans="1:23" ht="15.75" customHeight="1" x14ac:dyDescent="0.2">
      <c r="A8241" s="6">
        <v>8228</v>
      </c>
      <c r="B8241" s="6">
        <v>0</v>
      </c>
      <c r="C8241" s="6">
        <v>31831.3</v>
      </c>
      <c r="D8241" s="6">
        <v>0</v>
      </c>
      <c r="E8241" s="6">
        <v>37416.800000000003</v>
      </c>
      <c r="F8241" s="6">
        <v>0</v>
      </c>
      <c r="G8241" s="6">
        <v>0</v>
      </c>
      <c r="H8241" s="6">
        <v>0</v>
      </c>
      <c r="I8241" s="6">
        <v>5607.59</v>
      </c>
      <c r="J8241" s="6">
        <v>0</v>
      </c>
      <c r="K8241" s="6">
        <v>1970.07</v>
      </c>
      <c r="L8241" s="6">
        <v>5607.59</v>
      </c>
      <c r="M8241" s="6">
        <v>2629.84</v>
      </c>
      <c r="N8241" s="6">
        <v>0</v>
      </c>
      <c r="O8241" s="6">
        <v>39010.5</v>
      </c>
      <c r="P8241" s="6">
        <v>17807</v>
      </c>
      <c r="Q8241" s="6">
        <v>0</v>
      </c>
      <c r="R8241" s="114">
        <v>31313.8</v>
      </c>
      <c r="S8241" s="114">
        <v>40053.4</v>
      </c>
      <c r="T8241" s="114">
        <v>37878.300000000003</v>
      </c>
      <c r="U8241">
        <v>0</v>
      </c>
      <c r="V8241">
        <v>2615.15</v>
      </c>
      <c r="W8241">
        <v>40053.4</v>
      </c>
    </row>
    <row r="8242" spans="1:23" ht="15.75" customHeight="1" x14ac:dyDescent="0.2">
      <c r="A8242" s="6">
        <v>8229</v>
      </c>
      <c r="B8242" s="6">
        <v>0</v>
      </c>
      <c r="C8242" s="6">
        <v>38301.9</v>
      </c>
      <c r="D8242" s="6">
        <v>0</v>
      </c>
      <c r="E8242" s="6">
        <v>39379.199999999997</v>
      </c>
      <c r="F8242" s="6">
        <v>0</v>
      </c>
      <c r="G8242" s="6">
        <v>0</v>
      </c>
      <c r="H8242" s="6">
        <v>0</v>
      </c>
      <c r="I8242" s="6">
        <v>7045.2</v>
      </c>
      <c r="J8242" s="6">
        <v>0</v>
      </c>
      <c r="K8242" s="6">
        <v>29.391300000000001</v>
      </c>
      <c r="L8242" s="6">
        <v>7045.2</v>
      </c>
      <c r="M8242" s="6">
        <v>1296.42</v>
      </c>
      <c r="N8242" s="6">
        <v>0</v>
      </c>
      <c r="O8242" s="6">
        <v>37271.699999999997</v>
      </c>
      <c r="P8242" s="6">
        <v>15672.3</v>
      </c>
      <c r="Q8242" s="6">
        <v>0</v>
      </c>
      <c r="R8242" s="114">
        <v>36141.300000000003</v>
      </c>
      <c r="S8242" s="114">
        <v>40053.4</v>
      </c>
      <c r="T8242" s="114">
        <v>30835.4</v>
      </c>
      <c r="U8242">
        <v>0</v>
      </c>
      <c r="V8242">
        <v>4910.1899999999996</v>
      </c>
      <c r="W8242">
        <v>40053.4</v>
      </c>
    </row>
    <row r="8243" spans="1:23" ht="15.75" customHeight="1" x14ac:dyDescent="0.2">
      <c r="A8243" s="6">
        <v>8230</v>
      </c>
      <c r="B8243" s="6">
        <v>0</v>
      </c>
      <c r="C8243" s="6">
        <v>31984.3</v>
      </c>
      <c r="D8243" s="6">
        <v>0</v>
      </c>
      <c r="E8243" s="6">
        <v>38463.800000000003</v>
      </c>
      <c r="F8243" s="6">
        <v>0</v>
      </c>
      <c r="G8243" s="6">
        <v>0</v>
      </c>
      <c r="H8243" s="6">
        <v>0</v>
      </c>
      <c r="I8243" s="6">
        <v>3934.32</v>
      </c>
      <c r="J8243" s="6">
        <v>0</v>
      </c>
      <c r="K8243" s="6">
        <v>1026.19</v>
      </c>
      <c r="L8243" s="6">
        <v>3934.32</v>
      </c>
      <c r="M8243" s="6">
        <v>1395.83</v>
      </c>
      <c r="N8243" s="6">
        <v>0</v>
      </c>
      <c r="O8243" s="6">
        <v>39350.300000000003</v>
      </c>
      <c r="P8243" s="6">
        <v>9040.6299999999992</v>
      </c>
      <c r="Q8243" s="6">
        <v>0</v>
      </c>
      <c r="R8243" s="114">
        <v>35168.6</v>
      </c>
      <c r="S8243" s="114">
        <v>40053.4</v>
      </c>
      <c r="T8243" s="114">
        <v>35287.5</v>
      </c>
      <c r="U8243">
        <v>0</v>
      </c>
      <c r="V8243">
        <v>7514.52</v>
      </c>
      <c r="W8243">
        <v>40053.4</v>
      </c>
    </row>
    <row r="8244" spans="1:23" ht="15.75" customHeight="1" x14ac:dyDescent="0.2">
      <c r="A8244" s="6">
        <v>8231</v>
      </c>
      <c r="B8244" s="6">
        <v>0</v>
      </c>
      <c r="C8244" s="6">
        <v>35940</v>
      </c>
      <c r="D8244" s="6">
        <v>0</v>
      </c>
      <c r="E8244" s="6">
        <v>38686.5</v>
      </c>
      <c r="F8244" s="6">
        <v>0</v>
      </c>
      <c r="G8244" s="6">
        <v>0</v>
      </c>
      <c r="H8244" s="6">
        <v>0</v>
      </c>
      <c r="I8244" s="6">
        <v>2115.92</v>
      </c>
      <c r="J8244" s="6">
        <v>0</v>
      </c>
      <c r="K8244" s="6">
        <v>0</v>
      </c>
      <c r="L8244" s="6">
        <v>2115.92</v>
      </c>
      <c r="M8244" s="6">
        <v>0</v>
      </c>
      <c r="N8244" s="6">
        <v>0</v>
      </c>
      <c r="O8244" s="6">
        <v>38246.400000000001</v>
      </c>
      <c r="P8244" s="6">
        <v>5213.58</v>
      </c>
      <c r="Q8244" s="6">
        <v>0</v>
      </c>
      <c r="R8244" s="114">
        <v>36871.599999999999</v>
      </c>
      <c r="S8244" s="114">
        <v>40053.4</v>
      </c>
      <c r="T8244" s="114">
        <v>35652.1</v>
      </c>
      <c r="U8244">
        <v>0</v>
      </c>
      <c r="V8244">
        <v>7215.76</v>
      </c>
      <c r="W8244">
        <v>40053.4</v>
      </c>
    </row>
    <row r="8245" spans="1:23" ht="15.75" customHeight="1" x14ac:dyDescent="0.2">
      <c r="A8245" s="6">
        <v>8232</v>
      </c>
      <c r="B8245" s="6">
        <v>0</v>
      </c>
      <c r="C8245" s="6">
        <v>34403.4</v>
      </c>
      <c r="D8245" s="6">
        <v>0</v>
      </c>
      <c r="E8245" s="6">
        <v>37291.1</v>
      </c>
      <c r="F8245" s="6">
        <v>0</v>
      </c>
      <c r="G8245" s="6">
        <v>0</v>
      </c>
      <c r="H8245" s="6">
        <v>0</v>
      </c>
      <c r="I8245" s="6">
        <v>1074.1199999999999</v>
      </c>
      <c r="J8245" s="6">
        <v>0</v>
      </c>
      <c r="K8245" s="6">
        <v>0</v>
      </c>
      <c r="L8245" s="6">
        <v>1074.1199999999999</v>
      </c>
      <c r="M8245" s="6">
        <v>0</v>
      </c>
      <c r="N8245" s="6">
        <v>0</v>
      </c>
      <c r="O8245" s="6">
        <v>38423.4</v>
      </c>
      <c r="P8245" s="6">
        <v>1965.43</v>
      </c>
      <c r="Q8245" s="6">
        <v>0</v>
      </c>
      <c r="R8245" s="114">
        <v>37979.300000000003</v>
      </c>
      <c r="S8245" s="114">
        <v>40053.4</v>
      </c>
      <c r="T8245" s="114">
        <v>35916.5</v>
      </c>
      <c r="U8245">
        <v>0</v>
      </c>
      <c r="V8245">
        <v>14411.2</v>
      </c>
      <c r="W8245">
        <v>40053.4</v>
      </c>
    </row>
    <row r="8246" spans="1:23" ht="15.75" customHeight="1" x14ac:dyDescent="0.2">
      <c r="A8246" s="6">
        <v>8233</v>
      </c>
      <c r="B8246" s="6">
        <v>0</v>
      </c>
      <c r="C8246" s="6">
        <v>33291.599999999999</v>
      </c>
      <c r="D8246" s="6">
        <v>0</v>
      </c>
      <c r="E8246" s="6">
        <v>37679.9</v>
      </c>
      <c r="F8246" s="6">
        <v>0</v>
      </c>
      <c r="G8246" s="6">
        <v>0</v>
      </c>
      <c r="H8246" s="6">
        <v>0</v>
      </c>
      <c r="I8246" s="6">
        <v>4082.12</v>
      </c>
      <c r="J8246" s="6">
        <v>0</v>
      </c>
      <c r="K8246" s="6">
        <v>0</v>
      </c>
      <c r="L8246" s="6">
        <v>4082.12</v>
      </c>
      <c r="M8246" s="6">
        <v>0</v>
      </c>
      <c r="N8246" s="6">
        <v>0</v>
      </c>
      <c r="O8246" s="6">
        <v>36080.800000000003</v>
      </c>
      <c r="P8246" s="6">
        <v>0</v>
      </c>
      <c r="Q8246" s="6">
        <v>0</v>
      </c>
      <c r="R8246" s="114">
        <v>37041.300000000003</v>
      </c>
      <c r="S8246" s="114">
        <v>40053.4</v>
      </c>
      <c r="T8246" s="114">
        <v>38089.599999999999</v>
      </c>
      <c r="U8246">
        <v>0</v>
      </c>
      <c r="V8246">
        <v>15385.1</v>
      </c>
      <c r="W8246">
        <v>40053.4</v>
      </c>
    </row>
    <row r="8247" spans="1:23" ht="15.75" customHeight="1" x14ac:dyDescent="0.2">
      <c r="A8247" s="6">
        <v>8234</v>
      </c>
      <c r="B8247" s="6">
        <v>0</v>
      </c>
      <c r="C8247" s="6">
        <v>37381.699999999997</v>
      </c>
      <c r="D8247" s="6">
        <v>0</v>
      </c>
      <c r="E8247" s="6">
        <v>27305.5</v>
      </c>
      <c r="F8247" s="6">
        <v>0</v>
      </c>
      <c r="G8247" s="6">
        <v>0</v>
      </c>
      <c r="H8247" s="6">
        <v>0</v>
      </c>
      <c r="I8247" s="6">
        <v>5985.1</v>
      </c>
      <c r="J8247" s="6">
        <v>0</v>
      </c>
      <c r="K8247" s="6">
        <v>0</v>
      </c>
      <c r="L8247" s="6">
        <v>5985.1</v>
      </c>
      <c r="M8247" s="6">
        <v>0</v>
      </c>
      <c r="N8247" s="6">
        <v>0</v>
      </c>
      <c r="O8247" s="6">
        <v>38349.300000000003</v>
      </c>
      <c r="P8247" s="6">
        <v>0</v>
      </c>
      <c r="Q8247" s="6">
        <v>0</v>
      </c>
      <c r="R8247" s="114">
        <v>36507.300000000003</v>
      </c>
      <c r="S8247" s="114">
        <v>40053.4</v>
      </c>
      <c r="T8247" s="114">
        <v>38386</v>
      </c>
      <c r="U8247">
        <v>0</v>
      </c>
      <c r="V8247">
        <v>15283.5</v>
      </c>
      <c r="W8247">
        <v>40053.4</v>
      </c>
    </row>
    <row r="8248" spans="1:23" ht="15.75" customHeight="1" x14ac:dyDescent="0.2">
      <c r="A8248" s="6">
        <v>8235</v>
      </c>
      <c r="B8248" s="6">
        <v>0</v>
      </c>
      <c r="C8248" s="6">
        <v>38967.9</v>
      </c>
      <c r="D8248" s="6">
        <v>0</v>
      </c>
      <c r="E8248" s="6">
        <v>14716.3</v>
      </c>
      <c r="F8248" s="6">
        <v>0</v>
      </c>
      <c r="G8248" s="6">
        <v>0</v>
      </c>
      <c r="H8248" s="6">
        <v>0</v>
      </c>
      <c r="I8248" s="6">
        <v>2360.12</v>
      </c>
      <c r="J8248" s="6">
        <v>0</v>
      </c>
      <c r="K8248" s="6">
        <v>0</v>
      </c>
      <c r="L8248" s="6">
        <v>2360.12</v>
      </c>
      <c r="M8248" s="6">
        <v>626.89800000000002</v>
      </c>
      <c r="N8248" s="6">
        <v>0</v>
      </c>
      <c r="O8248" s="6">
        <v>34120.800000000003</v>
      </c>
      <c r="P8248" s="6">
        <v>0</v>
      </c>
      <c r="Q8248" s="6">
        <v>0</v>
      </c>
      <c r="R8248" s="114">
        <v>37112.9</v>
      </c>
      <c r="S8248" s="114">
        <v>40053.4</v>
      </c>
      <c r="T8248" s="114">
        <v>38672.6</v>
      </c>
      <c r="U8248">
        <v>0</v>
      </c>
      <c r="V8248">
        <v>8124.86</v>
      </c>
      <c r="W8248">
        <v>38354.1</v>
      </c>
    </row>
    <row r="8249" spans="1:23" ht="15.75" customHeight="1" x14ac:dyDescent="0.2">
      <c r="A8249" s="6">
        <v>8236</v>
      </c>
      <c r="B8249" s="6">
        <v>0</v>
      </c>
      <c r="C8249" s="6">
        <v>36627.300000000003</v>
      </c>
      <c r="D8249" s="6">
        <v>0</v>
      </c>
      <c r="E8249" s="6">
        <v>4976.3999999999996</v>
      </c>
      <c r="F8249" s="6">
        <v>0</v>
      </c>
      <c r="G8249" s="6">
        <v>0</v>
      </c>
      <c r="H8249" s="6">
        <v>0</v>
      </c>
      <c r="I8249" s="6">
        <v>730.36900000000003</v>
      </c>
      <c r="J8249" s="6">
        <v>0</v>
      </c>
      <c r="K8249" s="6">
        <v>0</v>
      </c>
      <c r="L8249" s="6">
        <v>730.36900000000003</v>
      </c>
      <c r="M8249" s="6">
        <v>13021.1</v>
      </c>
      <c r="N8249" s="6">
        <v>0</v>
      </c>
      <c r="O8249" s="6">
        <v>28944.1</v>
      </c>
      <c r="P8249" s="6">
        <v>0</v>
      </c>
      <c r="Q8249" s="6">
        <v>0</v>
      </c>
      <c r="R8249" s="114">
        <v>35631.699999999997</v>
      </c>
      <c r="S8249" s="114">
        <v>39607.1</v>
      </c>
      <c r="T8249" s="114">
        <v>38083.800000000003</v>
      </c>
      <c r="U8249">
        <v>0</v>
      </c>
      <c r="V8249">
        <v>3911.69</v>
      </c>
      <c r="W8249">
        <v>33834</v>
      </c>
    </row>
    <row r="8250" spans="1:23" ht="15.75" customHeight="1" x14ac:dyDescent="0.2">
      <c r="A8250" s="6">
        <v>8237</v>
      </c>
      <c r="B8250" s="6">
        <v>0</v>
      </c>
      <c r="C8250" s="6">
        <v>23829.9</v>
      </c>
      <c r="D8250" s="6">
        <v>0</v>
      </c>
      <c r="E8250" s="6">
        <v>4354.45</v>
      </c>
      <c r="F8250" s="6">
        <v>0</v>
      </c>
      <c r="G8250" s="6">
        <v>0</v>
      </c>
      <c r="H8250" s="6">
        <v>0</v>
      </c>
      <c r="I8250" s="6">
        <v>2047.18</v>
      </c>
      <c r="J8250" s="6">
        <v>0</v>
      </c>
      <c r="K8250" s="6">
        <v>264.70499999999998</v>
      </c>
      <c r="L8250" s="6">
        <v>2047.18</v>
      </c>
      <c r="M8250" s="6">
        <v>15332.4</v>
      </c>
      <c r="N8250" s="6">
        <v>0</v>
      </c>
      <c r="O8250" s="6">
        <v>34549.599999999999</v>
      </c>
      <c r="P8250" s="6">
        <v>592.43200000000002</v>
      </c>
      <c r="Q8250" s="6">
        <v>0</v>
      </c>
      <c r="R8250" s="114">
        <v>33101.5</v>
      </c>
      <c r="S8250" s="114">
        <v>38889</v>
      </c>
      <c r="T8250" s="114">
        <v>37134.400000000001</v>
      </c>
      <c r="U8250">
        <v>0</v>
      </c>
      <c r="V8250">
        <v>3766.25</v>
      </c>
      <c r="W8250">
        <v>36668.199999999997</v>
      </c>
    </row>
    <row r="8251" spans="1:23" ht="15.75" customHeight="1" x14ac:dyDescent="0.2">
      <c r="A8251" s="6">
        <v>8238</v>
      </c>
      <c r="B8251" s="6">
        <v>0</v>
      </c>
      <c r="C8251" s="6">
        <v>8678.09</v>
      </c>
      <c r="D8251" s="6">
        <v>0</v>
      </c>
      <c r="E8251" s="6">
        <v>2069.25</v>
      </c>
      <c r="F8251" s="6">
        <v>0</v>
      </c>
      <c r="G8251" s="6">
        <v>0</v>
      </c>
      <c r="H8251" s="6">
        <v>0</v>
      </c>
      <c r="I8251" s="6">
        <v>4910.46</v>
      </c>
      <c r="J8251" s="6">
        <v>0</v>
      </c>
      <c r="K8251" s="6">
        <v>0</v>
      </c>
      <c r="L8251" s="6">
        <v>4910.46</v>
      </c>
      <c r="M8251" s="6">
        <v>6209.84</v>
      </c>
      <c r="N8251" s="6">
        <v>0</v>
      </c>
      <c r="O8251" s="6">
        <v>38661.599999999999</v>
      </c>
      <c r="P8251" s="6">
        <v>5780.34</v>
      </c>
      <c r="Q8251" s="6">
        <v>0</v>
      </c>
      <c r="R8251" s="114">
        <v>29544.6</v>
      </c>
      <c r="S8251" s="114">
        <v>37099.5</v>
      </c>
      <c r="T8251" s="114">
        <v>35794.5</v>
      </c>
      <c r="U8251">
        <v>0</v>
      </c>
      <c r="V8251">
        <v>3481.28</v>
      </c>
      <c r="W8251">
        <v>38064.699999999997</v>
      </c>
    </row>
    <row r="8252" spans="1:23" ht="15.75" customHeight="1" x14ac:dyDescent="0.2">
      <c r="A8252" s="6">
        <v>8239</v>
      </c>
      <c r="B8252" s="6">
        <v>0</v>
      </c>
      <c r="C8252" s="6">
        <v>1377.49</v>
      </c>
      <c r="D8252" s="6">
        <v>0</v>
      </c>
      <c r="E8252" s="6">
        <v>715.45500000000004</v>
      </c>
      <c r="F8252" s="6">
        <v>0</v>
      </c>
      <c r="G8252" s="6">
        <v>0</v>
      </c>
      <c r="H8252" s="6">
        <v>0</v>
      </c>
      <c r="I8252" s="6">
        <v>2380.9299999999998</v>
      </c>
      <c r="J8252" s="6">
        <v>0</v>
      </c>
      <c r="K8252" s="6">
        <v>0</v>
      </c>
      <c r="L8252" s="6">
        <v>2380.9299999999998</v>
      </c>
      <c r="M8252" s="6">
        <v>0</v>
      </c>
      <c r="N8252" s="6">
        <v>0</v>
      </c>
      <c r="O8252" s="6">
        <v>39378.199999999997</v>
      </c>
      <c r="P8252" s="6">
        <v>18577.8</v>
      </c>
      <c r="Q8252" s="6">
        <v>0</v>
      </c>
      <c r="R8252" s="114">
        <v>31586.5</v>
      </c>
      <c r="S8252" s="114">
        <v>38699.1</v>
      </c>
      <c r="T8252" s="114">
        <v>37326</v>
      </c>
      <c r="U8252">
        <v>0</v>
      </c>
      <c r="V8252">
        <v>9171.9599999999991</v>
      </c>
      <c r="W8252">
        <v>39854.9</v>
      </c>
    </row>
    <row r="8253" spans="1:23" ht="15.75" customHeight="1" x14ac:dyDescent="0.2">
      <c r="A8253" s="6">
        <v>8240</v>
      </c>
      <c r="B8253" s="6">
        <v>8.8338899999999998E-2</v>
      </c>
      <c r="C8253" s="6">
        <v>9100.5</v>
      </c>
      <c r="D8253" s="6">
        <v>0.146426</v>
      </c>
      <c r="E8253" s="6">
        <v>0</v>
      </c>
      <c r="F8253" s="6">
        <v>0.79436499999999999</v>
      </c>
      <c r="G8253" s="6">
        <v>0</v>
      </c>
      <c r="H8253" s="6">
        <v>0</v>
      </c>
      <c r="I8253" s="6">
        <v>1557</v>
      </c>
      <c r="J8253" s="6">
        <v>0.121512</v>
      </c>
      <c r="K8253" s="6">
        <v>3335.36</v>
      </c>
      <c r="L8253" s="6">
        <v>1557</v>
      </c>
      <c r="M8253" s="6">
        <v>1949.58</v>
      </c>
      <c r="N8253" s="6">
        <v>6.6826700000000003E-2</v>
      </c>
      <c r="O8253" s="6">
        <v>36968.1</v>
      </c>
      <c r="P8253" s="6">
        <v>22046.2</v>
      </c>
      <c r="Q8253" s="6">
        <v>0</v>
      </c>
      <c r="R8253" s="114">
        <v>33311.300000000003</v>
      </c>
      <c r="S8253" s="114">
        <v>37977.300000000003</v>
      </c>
      <c r="T8253" s="114">
        <v>38220.6</v>
      </c>
      <c r="U8253">
        <v>0</v>
      </c>
      <c r="V8253">
        <v>10343.9</v>
      </c>
      <c r="W8253">
        <v>40053.4</v>
      </c>
    </row>
    <row r="8254" spans="1:23" ht="15.75" customHeight="1" x14ac:dyDescent="0.2">
      <c r="A8254" s="6">
        <v>8241</v>
      </c>
      <c r="B8254" s="6">
        <v>1.04071</v>
      </c>
      <c r="C8254" s="6">
        <v>5165.99</v>
      </c>
      <c r="D8254" s="6">
        <v>1.60669</v>
      </c>
      <c r="E8254" s="6">
        <v>0</v>
      </c>
      <c r="F8254" s="6">
        <v>1.9234500000000001</v>
      </c>
      <c r="G8254" s="6">
        <v>0</v>
      </c>
      <c r="H8254" s="6">
        <v>0.36605300000000002</v>
      </c>
      <c r="I8254" s="6">
        <v>0</v>
      </c>
      <c r="J8254" s="6">
        <v>1.3591200000000001</v>
      </c>
      <c r="K8254" s="6">
        <v>4923.32</v>
      </c>
      <c r="L8254" s="6">
        <v>0</v>
      </c>
      <c r="M8254" s="6">
        <v>1401.59</v>
      </c>
      <c r="N8254" s="6">
        <v>1.17222</v>
      </c>
      <c r="O8254" s="6">
        <v>29007</v>
      </c>
      <c r="P8254" s="6">
        <v>17875.099999999999</v>
      </c>
      <c r="Q8254" s="6">
        <v>0.58945899999999996</v>
      </c>
      <c r="R8254" s="114">
        <v>37263.1</v>
      </c>
      <c r="S8254" s="114">
        <v>37001.4</v>
      </c>
      <c r="T8254" s="114">
        <v>38314.6</v>
      </c>
      <c r="U8254">
        <v>0.75104099999999996</v>
      </c>
      <c r="V8254">
        <v>6437.46</v>
      </c>
      <c r="W8254">
        <v>40053.4</v>
      </c>
    </row>
    <row r="8255" spans="1:23" ht="15.75" customHeight="1" x14ac:dyDescent="0.2">
      <c r="A8255" s="6">
        <v>8242</v>
      </c>
      <c r="B8255" s="6">
        <v>1.9127400000000001</v>
      </c>
      <c r="C8255" s="6">
        <v>0</v>
      </c>
      <c r="D8255" s="6">
        <v>1.3382099999999999</v>
      </c>
      <c r="E8255" s="6">
        <v>0</v>
      </c>
      <c r="F8255" s="6">
        <v>2.7416200000000002</v>
      </c>
      <c r="G8255" s="6">
        <v>1505.11</v>
      </c>
      <c r="H8255" s="6">
        <v>0.95828999999999998</v>
      </c>
      <c r="I8255" s="6">
        <v>4919.8999999999996</v>
      </c>
      <c r="J8255" s="6">
        <v>2.3565499999999999</v>
      </c>
      <c r="K8255" s="6">
        <v>5870.66</v>
      </c>
      <c r="L8255" s="6">
        <v>4919.8999999999996</v>
      </c>
      <c r="M8255" s="6">
        <v>1129.22</v>
      </c>
      <c r="N8255" s="6">
        <v>2.13998</v>
      </c>
      <c r="O8255" s="6">
        <v>27881.4</v>
      </c>
      <c r="P8255" s="6">
        <v>13395.7</v>
      </c>
      <c r="Q8255" s="6">
        <v>1.70357</v>
      </c>
      <c r="R8255" s="114">
        <v>37190.6</v>
      </c>
      <c r="S8255" s="114">
        <v>32228.5</v>
      </c>
      <c r="T8255" s="114">
        <v>39219.800000000003</v>
      </c>
      <c r="U8255">
        <v>1.6686799999999999</v>
      </c>
      <c r="V8255">
        <v>7548.03</v>
      </c>
      <c r="W8255">
        <v>40053.4</v>
      </c>
    </row>
    <row r="8256" spans="1:23" ht="15.75" customHeight="1" x14ac:dyDescent="0.2">
      <c r="A8256" s="6">
        <v>8243</v>
      </c>
      <c r="B8256" s="6">
        <v>1.6258999999999999</v>
      </c>
      <c r="C8256" s="6">
        <v>0</v>
      </c>
      <c r="D8256" s="6">
        <v>2.64012</v>
      </c>
      <c r="E8256" s="6">
        <v>146.76</v>
      </c>
      <c r="F8256" s="6">
        <v>3.22716</v>
      </c>
      <c r="G8256" s="6">
        <v>934.20100000000002</v>
      </c>
      <c r="H8256" s="6">
        <v>0.40855999999999998</v>
      </c>
      <c r="I8256" s="6">
        <v>7025.88</v>
      </c>
      <c r="J8256" s="6">
        <v>3.0346600000000001</v>
      </c>
      <c r="K8256" s="6">
        <v>1208.92</v>
      </c>
      <c r="L8256" s="6">
        <v>7025.88</v>
      </c>
      <c r="M8256" s="6">
        <v>1407.28</v>
      </c>
      <c r="N8256" s="6">
        <v>2.8165100000000001</v>
      </c>
      <c r="O8256" s="6">
        <v>34196.1</v>
      </c>
      <c r="P8256" s="6">
        <v>4575.05</v>
      </c>
      <c r="Q8256" s="6">
        <v>2.5070299999999999</v>
      </c>
      <c r="R8256" s="114">
        <v>38969.599999999999</v>
      </c>
      <c r="S8256" s="114">
        <v>22809.4</v>
      </c>
      <c r="T8256" s="114">
        <v>39379.5</v>
      </c>
      <c r="U8256">
        <v>1.82616</v>
      </c>
      <c r="V8256">
        <v>2487.2399999999998</v>
      </c>
      <c r="W8256">
        <v>40053.4</v>
      </c>
    </row>
    <row r="8257" spans="1:23" ht="15.75" customHeight="1" x14ac:dyDescent="0.2">
      <c r="A8257" s="6">
        <v>8244</v>
      </c>
      <c r="B8257" s="6">
        <v>2.0653600000000001</v>
      </c>
      <c r="C8257" s="6">
        <v>0</v>
      </c>
      <c r="D8257" s="6">
        <v>2.5246</v>
      </c>
      <c r="E8257" s="6">
        <v>2725.98</v>
      </c>
      <c r="F8257" s="6">
        <v>3.3925399999999999</v>
      </c>
      <c r="G8257" s="6">
        <v>0</v>
      </c>
      <c r="H8257" s="6">
        <v>0.438778</v>
      </c>
      <c r="I8257" s="6">
        <v>7437.97</v>
      </c>
      <c r="J8257" s="6">
        <v>3.3878599999999999</v>
      </c>
      <c r="K8257" s="6">
        <v>1017.62</v>
      </c>
      <c r="L8257" s="6">
        <v>7437.97</v>
      </c>
      <c r="M8257" s="6">
        <v>12108.5</v>
      </c>
      <c r="N8257" s="6">
        <v>3.1597200000000001</v>
      </c>
      <c r="O8257" s="6">
        <v>39727.300000000003</v>
      </c>
      <c r="P8257" s="6">
        <v>1668.57</v>
      </c>
      <c r="Q8257" s="6">
        <v>2.95947</v>
      </c>
      <c r="R8257" s="114">
        <v>39378.699999999997</v>
      </c>
      <c r="S8257" s="114">
        <v>7763.42</v>
      </c>
      <c r="T8257" s="114">
        <v>37118.800000000003</v>
      </c>
      <c r="U8257">
        <v>2.6956899999999999</v>
      </c>
      <c r="V8257">
        <v>3266.16</v>
      </c>
      <c r="W8257">
        <v>40053.4</v>
      </c>
    </row>
    <row r="8258" spans="1:23" ht="15.75" customHeight="1" x14ac:dyDescent="0.2">
      <c r="A8258" s="6">
        <v>8245</v>
      </c>
      <c r="B8258" s="6">
        <v>1.9468799999999999</v>
      </c>
      <c r="C8258" s="6">
        <v>2382.25</v>
      </c>
      <c r="D8258" s="6">
        <v>1.79969</v>
      </c>
      <c r="E8258" s="6">
        <v>13833.9</v>
      </c>
      <c r="F8258" s="6">
        <v>3.2489300000000001</v>
      </c>
      <c r="G8258" s="6">
        <v>0</v>
      </c>
      <c r="H8258" s="6">
        <v>1.0449900000000001</v>
      </c>
      <c r="I8258" s="6">
        <v>6569.87</v>
      </c>
      <c r="J8258" s="6">
        <v>3.40578</v>
      </c>
      <c r="K8258" s="6">
        <v>1233.57</v>
      </c>
      <c r="L8258" s="6">
        <v>6569.87</v>
      </c>
      <c r="M8258" s="6">
        <v>11342.2</v>
      </c>
      <c r="N8258" s="6">
        <v>3.2117900000000001</v>
      </c>
      <c r="O8258" s="6">
        <v>39714.699999999997</v>
      </c>
      <c r="P8258" s="6">
        <v>3546.41</v>
      </c>
      <c r="Q8258" s="6">
        <v>3.0228600000000001</v>
      </c>
      <c r="R8258" s="114">
        <v>39524.1</v>
      </c>
      <c r="S8258" s="114">
        <v>6546.56</v>
      </c>
      <c r="T8258" s="114">
        <v>21947.9</v>
      </c>
      <c r="U8258">
        <v>2.6035499999999998</v>
      </c>
      <c r="V8258">
        <v>1813.75</v>
      </c>
      <c r="W8258">
        <v>40053.4</v>
      </c>
    </row>
    <row r="8259" spans="1:23" ht="15.75" customHeight="1" x14ac:dyDescent="0.2">
      <c r="A8259" s="6">
        <v>8246</v>
      </c>
      <c r="B8259" s="6">
        <v>2.0144199999999999</v>
      </c>
      <c r="C8259" s="6">
        <v>8834.75</v>
      </c>
      <c r="D8259" s="6">
        <v>1.67239</v>
      </c>
      <c r="E8259" s="6">
        <v>32067.9</v>
      </c>
      <c r="F8259" s="6">
        <v>2.78146</v>
      </c>
      <c r="G8259" s="6">
        <v>0</v>
      </c>
      <c r="H8259" s="6">
        <v>0.62028899999999998</v>
      </c>
      <c r="I8259" s="6">
        <v>13315.6</v>
      </c>
      <c r="J8259" s="6">
        <v>3.1428500000000001</v>
      </c>
      <c r="K8259" s="6">
        <v>2820.91</v>
      </c>
      <c r="L8259" s="6">
        <v>13315.6</v>
      </c>
      <c r="M8259" s="6">
        <v>19236.3</v>
      </c>
      <c r="N8259" s="6">
        <v>2.9413499999999999</v>
      </c>
      <c r="O8259" s="6">
        <v>40053.4</v>
      </c>
      <c r="P8259" s="6">
        <v>8314.64</v>
      </c>
      <c r="Q8259" s="6">
        <v>2.7187899999999998</v>
      </c>
      <c r="R8259" s="114">
        <v>39514.6</v>
      </c>
      <c r="S8259" s="114">
        <v>5592.25</v>
      </c>
      <c r="T8259" s="114">
        <v>20034.599999999999</v>
      </c>
      <c r="U8259">
        <v>2.5480900000000002</v>
      </c>
      <c r="V8259">
        <v>646.52700000000004</v>
      </c>
      <c r="W8259">
        <v>40053.4</v>
      </c>
    </row>
    <row r="8260" spans="1:23" ht="15.75" customHeight="1" x14ac:dyDescent="0.2">
      <c r="A8260" s="6">
        <v>8247</v>
      </c>
      <c r="B8260" s="6">
        <v>1.5474000000000001</v>
      </c>
      <c r="C8260" s="6">
        <v>12045.5</v>
      </c>
      <c r="D8260" s="6">
        <v>1.31366</v>
      </c>
      <c r="E8260" s="6">
        <v>32738</v>
      </c>
      <c r="F8260" s="6">
        <v>1.9925200000000001</v>
      </c>
      <c r="G8260" s="6">
        <v>0</v>
      </c>
      <c r="H8260" s="6">
        <v>0.30973600000000001</v>
      </c>
      <c r="I8260" s="6">
        <v>25781.7</v>
      </c>
      <c r="J8260" s="6">
        <v>2.5672199999999998</v>
      </c>
      <c r="K8260" s="6">
        <v>1649.74</v>
      </c>
      <c r="L8260" s="6">
        <v>25781.7</v>
      </c>
      <c r="M8260" s="6">
        <v>15641.2</v>
      </c>
      <c r="N8260" s="6">
        <v>2.3805700000000001</v>
      </c>
      <c r="O8260" s="6">
        <v>38423.5</v>
      </c>
      <c r="P8260" s="6">
        <v>11582.9</v>
      </c>
      <c r="Q8260" s="6">
        <v>2.0436000000000001</v>
      </c>
      <c r="R8260" s="114">
        <v>39271.9</v>
      </c>
      <c r="S8260" s="114">
        <v>7041.48</v>
      </c>
      <c r="T8260" s="114">
        <v>14640.7</v>
      </c>
      <c r="U8260">
        <v>1.9428000000000001</v>
      </c>
      <c r="V8260">
        <v>0</v>
      </c>
      <c r="W8260">
        <v>39560.800000000003</v>
      </c>
    </row>
    <row r="8261" spans="1:23" ht="15.75" customHeight="1" x14ac:dyDescent="0.2">
      <c r="A8261" s="6">
        <v>8248</v>
      </c>
      <c r="B8261" s="6">
        <v>0.41221600000000003</v>
      </c>
      <c r="C8261" s="6">
        <v>15739.3</v>
      </c>
      <c r="D8261" s="6">
        <v>0.61992000000000003</v>
      </c>
      <c r="E8261" s="6">
        <v>36125</v>
      </c>
      <c r="F8261" s="6">
        <v>0.89061100000000004</v>
      </c>
      <c r="G8261" s="6">
        <v>576.255</v>
      </c>
      <c r="H8261" s="6">
        <v>0.460254</v>
      </c>
      <c r="I8261" s="6">
        <v>34271.599999999999</v>
      </c>
      <c r="J8261" s="6">
        <v>1.6654899999999999</v>
      </c>
      <c r="K8261" s="6">
        <v>4082.35</v>
      </c>
      <c r="L8261" s="6">
        <v>34271.599999999999</v>
      </c>
      <c r="M8261" s="6">
        <v>37270.1</v>
      </c>
      <c r="N8261" s="6">
        <v>1.4895799999999999</v>
      </c>
      <c r="O8261" s="6">
        <v>29205.3</v>
      </c>
      <c r="P8261" s="6">
        <v>11377.4</v>
      </c>
      <c r="Q8261" s="6">
        <v>0.34872500000000001</v>
      </c>
      <c r="R8261" s="114">
        <v>39009.800000000003</v>
      </c>
      <c r="S8261" s="114">
        <v>7007</v>
      </c>
      <c r="T8261" s="114">
        <v>4932.45</v>
      </c>
      <c r="U8261">
        <v>0.95235700000000001</v>
      </c>
      <c r="V8261">
        <v>0</v>
      </c>
      <c r="W8261">
        <v>38347.300000000003</v>
      </c>
    </row>
    <row r="8262" spans="1:23" ht="15.75" customHeight="1" x14ac:dyDescent="0.2">
      <c r="A8262" s="6">
        <v>8249</v>
      </c>
      <c r="B8262" s="6">
        <v>0</v>
      </c>
      <c r="C8262" s="6">
        <v>17720.2</v>
      </c>
      <c r="D8262" s="6">
        <v>8.3842200000000006E-2</v>
      </c>
      <c r="E8262" s="6">
        <v>38750.6</v>
      </c>
      <c r="F8262" s="6">
        <v>0</v>
      </c>
      <c r="G8262" s="6">
        <v>1273.43</v>
      </c>
      <c r="H8262" s="6">
        <v>2.1444700000000001E-2</v>
      </c>
      <c r="I8262" s="6">
        <v>18406.599999999999</v>
      </c>
      <c r="J8262" s="6">
        <v>0.50824599999999998</v>
      </c>
      <c r="K8262" s="6">
        <v>4866.67</v>
      </c>
      <c r="L8262" s="6">
        <v>18406.599999999999</v>
      </c>
      <c r="M8262" s="6">
        <v>23236.2</v>
      </c>
      <c r="N8262" s="6">
        <v>0.27669899999999997</v>
      </c>
      <c r="O8262" s="6">
        <v>10341.299999999999</v>
      </c>
      <c r="P8262" s="6">
        <v>16673.8</v>
      </c>
      <c r="Q8262" s="6">
        <v>0</v>
      </c>
      <c r="R8262" s="114">
        <v>37959</v>
      </c>
      <c r="S8262" s="114">
        <v>4513.8</v>
      </c>
      <c r="T8262" s="114">
        <v>4273.6899999999996</v>
      </c>
      <c r="U8262">
        <v>0</v>
      </c>
      <c r="V8262">
        <v>0</v>
      </c>
      <c r="W8262">
        <v>35951.699999999997</v>
      </c>
    </row>
    <row r="8263" spans="1:23" ht="15.75" customHeight="1" x14ac:dyDescent="0.2">
      <c r="A8263" s="6">
        <v>8250</v>
      </c>
      <c r="B8263" s="6">
        <v>0</v>
      </c>
      <c r="C8263" s="6">
        <v>23364.2</v>
      </c>
      <c r="D8263" s="6">
        <v>0</v>
      </c>
      <c r="E8263" s="6">
        <v>39414.800000000003</v>
      </c>
      <c r="F8263" s="6">
        <v>0</v>
      </c>
      <c r="G8263" s="6">
        <v>327.83499999999998</v>
      </c>
      <c r="H8263" s="6">
        <v>0</v>
      </c>
      <c r="I8263" s="6">
        <v>26328</v>
      </c>
      <c r="J8263" s="6">
        <v>0</v>
      </c>
      <c r="K8263" s="6">
        <v>3797.37</v>
      </c>
      <c r="L8263" s="6">
        <v>26328</v>
      </c>
      <c r="M8263" s="6">
        <v>24985.1</v>
      </c>
      <c r="N8263" s="6">
        <v>0</v>
      </c>
      <c r="O8263" s="6">
        <v>13232.2</v>
      </c>
      <c r="P8263" s="6">
        <v>12832.2</v>
      </c>
      <c r="Q8263" s="6">
        <v>0</v>
      </c>
      <c r="R8263" s="114">
        <v>36596.6</v>
      </c>
      <c r="S8263" s="114">
        <v>2387.96</v>
      </c>
      <c r="T8263" s="114">
        <v>3740.62</v>
      </c>
      <c r="U8263">
        <v>0</v>
      </c>
      <c r="V8263">
        <v>0</v>
      </c>
      <c r="W8263">
        <v>30743.1</v>
      </c>
    </row>
    <row r="8264" spans="1:23" ht="15.75" customHeight="1" x14ac:dyDescent="0.2">
      <c r="A8264" s="6">
        <v>8251</v>
      </c>
      <c r="B8264" s="6">
        <v>0</v>
      </c>
      <c r="C8264" s="6">
        <v>28069.3</v>
      </c>
      <c r="D8264" s="6">
        <v>0</v>
      </c>
      <c r="E8264" s="6">
        <v>39767.599999999999</v>
      </c>
      <c r="F8264" s="6">
        <v>0</v>
      </c>
      <c r="G8264" s="6">
        <v>0</v>
      </c>
      <c r="H8264" s="6">
        <v>0</v>
      </c>
      <c r="I8264" s="6">
        <v>37451.199999999997</v>
      </c>
      <c r="J8264" s="6">
        <v>0</v>
      </c>
      <c r="K8264" s="6">
        <v>38917</v>
      </c>
      <c r="L8264" s="6">
        <v>37451.199999999997</v>
      </c>
      <c r="M8264" s="6">
        <v>5990.01</v>
      </c>
      <c r="N8264" s="6">
        <v>0</v>
      </c>
      <c r="O8264" s="6">
        <v>32671.8</v>
      </c>
      <c r="P8264" s="6">
        <v>22014.1</v>
      </c>
      <c r="Q8264" s="6">
        <v>0</v>
      </c>
      <c r="R8264" s="114">
        <v>35708.400000000001</v>
      </c>
      <c r="S8264" s="114">
        <v>2136.14</v>
      </c>
      <c r="T8264" s="114">
        <v>12933.9</v>
      </c>
      <c r="U8264">
        <v>0</v>
      </c>
      <c r="V8264">
        <v>0</v>
      </c>
      <c r="W8264">
        <v>29207.5</v>
      </c>
    </row>
    <row r="8265" spans="1:23" ht="15.75" customHeight="1" x14ac:dyDescent="0.2">
      <c r="A8265" s="6">
        <v>8252</v>
      </c>
      <c r="B8265" s="6">
        <v>0</v>
      </c>
      <c r="C8265" s="6">
        <v>29651.3</v>
      </c>
      <c r="D8265" s="6">
        <v>0</v>
      </c>
      <c r="E8265" s="6">
        <v>40053.4</v>
      </c>
      <c r="F8265" s="6">
        <v>0</v>
      </c>
      <c r="G8265" s="6">
        <v>35.994100000000003</v>
      </c>
      <c r="H8265" s="6">
        <v>0</v>
      </c>
      <c r="I8265" s="6">
        <v>36308.5</v>
      </c>
      <c r="J8265" s="6">
        <v>0</v>
      </c>
      <c r="K8265" s="6">
        <v>28223.4</v>
      </c>
      <c r="L8265" s="6">
        <v>36308.5</v>
      </c>
      <c r="M8265" s="6">
        <v>10891.4</v>
      </c>
      <c r="N8265" s="6">
        <v>0</v>
      </c>
      <c r="O8265" s="6">
        <v>35618.9</v>
      </c>
      <c r="P8265" s="6">
        <v>22887.9</v>
      </c>
      <c r="Q8265" s="6">
        <v>0</v>
      </c>
      <c r="R8265" s="114">
        <v>29529.1</v>
      </c>
      <c r="S8265" s="114">
        <v>1686.5</v>
      </c>
      <c r="T8265" s="114">
        <v>16171.4</v>
      </c>
      <c r="U8265">
        <v>0</v>
      </c>
      <c r="V8265">
        <v>0</v>
      </c>
      <c r="W8265">
        <v>25478.1</v>
      </c>
    </row>
    <row r="8266" spans="1:23" ht="15.75" customHeight="1" x14ac:dyDescent="0.2">
      <c r="A8266" s="6">
        <v>8253</v>
      </c>
      <c r="B8266" s="6">
        <v>0</v>
      </c>
      <c r="C8266" s="6">
        <v>29561.200000000001</v>
      </c>
      <c r="D8266" s="6">
        <v>0</v>
      </c>
      <c r="E8266" s="6">
        <v>40053.4</v>
      </c>
      <c r="F8266" s="6">
        <v>0</v>
      </c>
      <c r="G8266" s="6">
        <v>0</v>
      </c>
      <c r="H8266" s="6">
        <v>0</v>
      </c>
      <c r="I8266" s="6">
        <v>16068.9</v>
      </c>
      <c r="J8266" s="6">
        <v>0</v>
      </c>
      <c r="K8266" s="6">
        <v>26884.9</v>
      </c>
      <c r="L8266" s="6">
        <v>16068.9</v>
      </c>
      <c r="M8266" s="6">
        <v>4751.09</v>
      </c>
      <c r="N8266" s="6">
        <v>0</v>
      </c>
      <c r="O8266" s="6">
        <v>37368.6</v>
      </c>
      <c r="P8266" s="6">
        <v>27748.799999999999</v>
      </c>
      <c r="Q8266" s="6">
        <v>0</v>
      </c>
      <c r="R8266" s="114">
        <v>34643.4</v>
      </c>
      <c r="S8266" s="114">
        <v>6939.99</v>
      </c>
      <c r="T8266" s="114">
        <v>27707.200000000001</v>
      </c>
      <c r="U8266">
        <v>0</v>
      </c>
      <c r="V8266">
        <v>0</v>
      </c>
      <c r="W8266">
        <v>24115.5</v>
      </c>
    </row>
    <row r="8267" spans="1:23" ht="15.75" customHeight="1" x14ac:dyDescent="0.2">
      <c r="A8267" s="6">
        <v>8254</v>
      </c>
      <c r="B8267" s="6">
        <v>0</v>
      </c>
      <c r="C8267" s="6">
        <v>39154.199999999997</v>
      </c>
      <c r="D8267" s="6">
        <v>0</v>
      </c>
      <c r="E8267" s="6">
        <v>39506.400000000001</v>
      </c>
      <c r="F8267" s="6">
        <v>0</v>
      </c>
      <c r="G8267" s="6">
        <v>0</v>
      </c>
      <c r="H8267" s="6">
        <v>0</v>
      </c>
      <c r="I8267" s="6">
        <v>34674.9</v>
      </c>
      <c r="J8267" s="6">
        <v>0</v>
      </c>
      <c r="K8267" s="6">
        <v>18194.400000000001</v>
      </c>
      <c r="L8267" s="6">
        <v>34674.9</v>
      </c>
      <c r="M8267" s="6">
        <v>4330.12</v>
      </c>
      <c r="N8267" s="6">
        <v>0</v>
      </c>
      <c r="O8267" s="6">
        <v>35734</v>
      </c>
      <c r="P8267" s="6">
        <v>27995.3</v>
      </c>
      <c r="Q8267" s="6">
        <v>0</v>
      </c>
      <c r="R8267" s="114">
        <v>35457.9</v>
      </c>
      <c r="S8267" s="114">
        <v>29877.1</v>
      </c>
      <c r="T8267" s="114">
        <v>20052.7</v>
      </c>
      <c r="U8267">
        <v>0</v>
      </c>
      <c r="V8267">
        <v>0</v>
      </c>
      <c r="W8267">
        <v>29988.1</v>
      </c>
    </row>
    <row r="8268" spans="1:23" ht="15.75" customHeight="1" x14ac:dyDescent="0.2">
      <c r="A8268" s="6">
        <v>8255</v>
      </c>
      <c r="B8268" s="6">
        <v>0</v>
      </c>
      <c r="C8268" s="6">
        <v>33061.1</v>
      </c>
      <c r="D8268" s="6">
        <v>0</v>
      </c>
      <c r="E8268" s="6">
        <v>39264</v>
      </c>
      <c r="F8268" s="6">
        <v>0</v>
      </c>
      <c r="G8268" s="6">
        <v>935.10900000000004</v>
      </c>
      <c r="H8268" s="6">
        <v>0</v>
      </c>
      <c r="I8268" s="6">
        <v>27148.7</v>
      </c>
      <c r="J8268" s="6">
        <v>0</v>
      </c>
      <c r="K8268" s="6">
        <v>11862.7</v>
      </c>
      <c r="L8268" s="6">
        <v>27148.7</v>
      </c>
      <c r="M8268" s="6">
        <v>21429.200000000001</v>
      </c>
      <c r="N8268" s="6">
        <v>0</v>
      </c>
      <c r="O8268" s="6">
        <v>36603.199999999997</v>
      </c>
      <c r="P8268" s="6">
        <v>26008.6</v>
      </c>
      <c r="Q8268" s="6">
        <v>0</v>
      </c>
      <c r="R8268" s="114">
        <v>36718.300000000003</v>
      </c>
      <c r="S8268" s="114">
        <v>38310.699999999997</v>
      </c>
      <c r="T8268" s="114">
        <v>30284.5</v>
      </c>
      <c r="U8268">
        <v>0</v>
      </c>
      <c r="V8268">
        <v>0</v>
      </c>
      <c r="W8268">
        <v>36886.800000000003</v>
      </c>
    </row>
    <row r="8269" spans="1:23" ht="15.75" customHeight="1" x14ac:dyDescent="0.2">
      <c r="A8269" s="6">
        <v>8256</v>
      </c>
      <c r="B8269" s="6">
        <v>0</v>
      </c>
      <c r="C8269" s="6">
        <v>35181.599999999999</v>
      </c>
      <c r="D8269" s="6">
        <v>0</v>
      </c>
      <c r="E8269" s="6">
        <v>38483.300000000003</v>
      </c>
      <c r="F8269" s="6">
        <v>0</v>
      </c>
      <c r="G8269" s="6">
        <v>1805.87</v>
      </c>
      <c r="H8269" s="6">
        <v>0</v>
      </c>
      <c r="I8269" s="6">
        <v>29383.3</v>
      </c>
      <c r="J8269" s="6">
        <v>0</v>
      </c>
      <c r="K8269" s="6">
        <v>6915.23</v>
      </c>
      <c r="L8269" s="6">
        <v>29383.3</v>
      </c>
      <c r="M8269" s="6">
        <v>39249.800000000003</v>
      </c>
      <c r="N8269" s="6">
        <v>0</v>
      </c>
      <c r="O8269" s="6">
        <v>31226.799999999999</v>
      </c>
      <c r="P8269" s="6">
        <v>31178.3</v>
      </c>
      <c r="Q8269" s="6">
        <v>0</v>
      </c>
      <c r="R8269" s="114">
        <v>34567.800000000003</v>
      </c>
      <c r="S8269" s="114">
        <v>35592.1</v>
      </c>
      <c r="T8269" s="114">
        <v>36929.300000000003</v>
      </c>
      <c r="U8269">
        <v>0</v>
      </c>
      <c r="V8269">
        <v>0</v>
      </c>
      <c r="W8269">
        <v>38337.699999999997</v>
      </c>
    </row>
    <row r="8270" spans="1:23" ht="15.75" customHeight="1" x14ac:dyDescent="0.2">
      <c r="A8270" s="6">
        <v>8257</v>
      </c>
      <c r="B8270" s="6">
        <v>0</v>
      </c>
      <c r="C8270" s="6">
        <v>30774.799999999999</v>
      </c>
      <c r="D8270" s="6">
        <v>0</v>
      </c>
      <c r="E8270" s="6">
        <v>37492.199999999997</v>
      </c>
      <c r="F8270" s="6">
        <v>0</v>
      </c>
      <c r="G8270" s="6">
        <v>0</v>
      </c>
      <c r="H8270" s="6">
        <v>0</v>
      </c>
      <c r="I8270" s="6">
        <v>36642.1</v>
      </c>
      <c r="J8270" s="6">
        <v>0</v>
      </c>
      <c r="K8270" s="6">
        <v>0</v>
      </c>
      <c r="L8270" s="6">
        <v>36642.1</v>
      </c>
      <c r="M8270" s="6">
        <v>27986.400000000001</v>
      </c>
      <c r="N8270" s="6">
        <v>0</v>
      </c>
      <c r="O8270" s="6">
        <v>28186.6</v>
      </c>
      <c r="P8270" s="6">
        <v>29904.7</v>
      </c>
      <c r="Q8270" s="6">
        <v>0</v>
      </c>
      <c r="R8270" s="114">
        <v>34143.1</v>
      </c>
      <c r="S8270" s="114">
        <v>28580.400000000001</v>
      </c>
      <c r="T8270" s="114">
        <v>32891</v>
      </c>
      <c r="U8270">
        <v>0</v>
      </c>
      <c r="V8270">
        <v>0</v>
      </c>
      <c r="W8270">
        <v>39224.300000000003</v>
      </c>
    </row>
    <row r="8271" spans="1:23" ht="15.75" customHeight="1" x14ac:dyDescent="0.2">
      <c r="A8271" s="6">
        <v>8258</v>
      </c>
      <c r="B8271" s="6">
        <v>0</v>
      </c>
      <c r="C8271" s="6">
        <v>23668.400000000001</v>
      </c>
      <c r="D8271" s="6">
        <v>0</v>
      </c>
      <c r="E8271" s="6">
        <v>30054.5</v>
      </c>
      <c r="F8271" s="6">
        <v>0</v>
      </c>
      <c r="G8271" s="6">
        <v>0</v>
      </c>
      <c r="H8271" s="6">
        <v>0</v>
      </c>
      <c r="I8271" s="6">
        <v>31823.1</v>
      </c>
      <c r="J8271" s="6">
        <v>0</v>
      </c>
      <c r="K8271" s="6">
        <v>0</v>
      </c>
      <c r="L8271" s="6">
        <v>31823.1</v>
      </c>
      <c r="M8271" s="6">
        <v>27292.9</v>
      </c>
      <c r="N8271" s="6">
        <v>0</v>
      </c>
      <c r="O8271" s="6">
        <v>26207.7</v>
      </c>
      <c r="P8271" s="6">
        <v>23642.6</v>
      </c>
      <c r="Q8271" s="6">
        <v>0</v>
      </c>
      <c r="R8271" s="114">
        <v>33518.1</v>
      </c>
      <c r="S8271" s="114">
        <v>20342.5</v>
      </c>
      <c r="T8271" s="114">
        <v>31511.5</v>
      </c>
      <c r="U8271">
        <v>0</v>
      </c>
      <c r="V8271">
        <v>0</v>
      </c>
      <c r="W8271">
        <v>40053.4</v>
      </c>
    </row>
    <row r="8272" spans="1:23" ht="15.75" customHeight="1" x14ac:dyDescent="0.2">
      <c r="A8272" s="6">
        <v>8259</v>
      </c>
      <c r="B8272" s="6">
        <v>0</v>
      </c>
      <c r="C8272" s="6">
        <v>18387.8</v>
      </c>
      <c r="D8272" s="6">
        <v>0</v>
      </c>
      <c r="E8272" s="6">
        <v>32242.5</v>
      </c>
      <c r="F8272" s="6">
        <v>0</v>
      </c>
      <c r="G8272" s="6">
        <v>0</v>
      </c>
      <c r="H8272" s="6">
        <v>0</v>
      </c>
      <c r="I8272" s="6">
        <v>30704.799999999999</v>
      </c>
      <c r="J8272" s="6">
        <v>0</v>
      </c>
      <c r="K8272" s="6">
        <v>0</v>
      </c>
      <c r="L8272" s="6">
        <v>30704.799999999999</v>
      </c>
      <c r="M8272" s="6">
        <v>10168.700000000001</v>
      </c>
      <c r="N8272" s="6">
        <v>0</v>
      </c>
      <c r="O8272" s="6">
        <v>20592.599999999999</v>
      </c>
      <c r="P8272" s="6">
        <v>22398.7</v>
      </c>
      <c r="Q8272" s="6">
        <v>0</v>
      </c>
      <c r="R8272" s="114">
        <v>31745.200000000001</v>
      </c>
      <c r="S8272" s="114">
        <v>18122.3</v>
      </c>
      <c r="T8272" s="114">
        <v>26045</v>
      </c>
      <c r="U8272">
        <v>0</v>
      </c>
      <c r="V8272">
        <v>0</v>
      </c>
      <c r="W8272">
        <v>40053.4</v>
      </c>
    </row>
    <row r="8273" spans="1:23" ht="15.75" customHeight="1" x14ac:dyDescent="0.2">
      <c r="A8273" s="6">
        <v>8260</v>
      </c>
      <c r="B8273" s="6">
        <v>0</v>
      </c>
      <c r="C8273" s="6">
        <v>26204.9</v>
      </c>
      <c r="D8273" s="6">
        <v>0</v>
      </c>
      <c r="E8273" s="6">
        <v>37044.199999999997</v>
      </c>
      <c r="F8273" s="6">
        <v>0</v>
      </c>
      <c r="G8273" s="6">
        <v>0</v>
      </c>
      <c r="H8273" s="6">
        <v>0</v>
      </c>
      <c r="I8273" s="6">
        <v>28462.7</v>
      </c>
      <c r="J8273" s="6">
        <v>0</v>
      </c>
      <c r="K8273" s="6">
        <v>0</v>
      </c>
      <c r="L8273" s="6">
        <v>28462.7</v>
      </c>
      <c r="M8273" s="6">
        <v>10085.799999999999</v>
      </c>
      <c r="N8273" s="6">
        <v>0</v>
      </c>
      <c r="O8273" s="6">
        <v>27088.3</v>
      </c>
      <c r="P8273" s="6">
        <v>19934.599999999999</v>
      </c>
      <c r="Q8273" s="6">
        <v>0</v>
      </c>
      <c r="R8273" s="114">
        <v>31892</v>
      </c>
      <c r="S8273" s="114">
        <v>20412.900000000001</v>
      </c>
      <c r="T8273" s="114">
        <v>23650.9</v>
      </c>
      <c r="U8273">
        <v>0</v>
      </c>
      <c r="V8273">
        <v>5995.53</v>
      </c>
      <c r="W8273">
        <v>40053.4</v>
      </c>
    </row>
    <row r="8274" spans="1:23" ht="15.75" customHeight="1" x14ac:dyDescent="0.2">
      <c r="A8274" s="6">
        <v>8261</v>
      </c>
      <c r="B8274" s="6">
        <v>0</v>
      </c>
      <c r="C8274" s="6">
        <v>7700.86</v>
      </c>
      <c r="D8274" s="6">
        <v>0</v>
      </c>
      <c r="E8274" s="6">
        <v>32152.799999999999</v>
      </c>
      <c r="F8274" s="6">
        <v>0</v>
      </c>
      <c r="G8274" s="6">
        <v>0</v>
      </c>
      <c r="H8274" s="6">
        <v>0</v>
      </c>
      <c r="I8274" s="6">
        <v>35019.599999999999</v>
      </c>
      <c r="J8274" s="6">
        <v>0</v>
      </c>
      <c r="K8274" s="6">
        <v>0</v>
      </c>
      <c r="L8274" s="6">
        <v>35019.599999999999</v>
      </c>
      <c r="M8274" s="6">
        <v>5597.37</v>
      </c>
      <c r="N8274" s="6">
        <v>0</v>
      </c>
      <c r="O8274" s="6">
        <v>25159.8</v>
      </c>
      <c r="P8274" s="6">
        <v>15014.8</v>
      </c>
      <c r="Q8274" s="6">
        <v>0</v>
      </c>
      <c r="R8274" s="114">
        <v>32833.4</v>
      </c>
      <c r="S8274" s="114">
        <v>20441.900000000001</v>
      </c>
      <c r="T8274" s="114">
        <v>27677.3</v>
      </c>
      <c r="U8274">
        <v>0</v>
      </c>
      <c r="V8274">
        <v>3354.63</v>
      </c>
      <c r="W8274">
        <v>40053.4</v>
      </c>
    </row>
    <row r="8275" spans="1:23" ht="15.75" customHeight="1" x14ac:dyDescent="0.2">
      <c r="A8275" s="6">
        <v>8262</v>
      </c>
      <c r="B8275" s="6">
        <v>0</v>
      </c>
      <c r="C8275" s="6">
        <v>7841.81</v>
      </c>
      <c r="D8275" s="6">
        <v>0</v>
      </c>
      <c r="E8275" s="6">
        <v>23318.6</v>
      </c>
      <c r="F8275" s="6">
        <v>0</v>
      </c>
      <c r="G8275" s="6">
        <v>0</v>
      </c>
      <c r="H8275" s="6">
        <v>0</v>
      </c>
      <c r="I8275" s="6">
        <v>28788</v>
      </c>
      <c r="J8275" s="6">
        <v>0</v>
      </c>
      <c r="K8275" s="6">
        <v>0</v>
      </c>
      <c r="L8275" s="6">
        <v>28788</v>
      </c>
      <c r="M8275" s="6">
        <v>5228.28</v>
      </c>
      <c r="N8275" s="6">
        <v>0</v>
      </c>
      <c r="O8275" s="6">
        <v>12703.8</v>
      </c>
      <c r="P8275" s="6">
        <v>21880.9</v>
      </c>
      <c r="Q8275" s="6">
        <v>0</v>
      </c>
      <c r="R8275" s="114">
        <v>33474.6</v>
      </c>
      <c r="S8275" s="114">
        <v>20531.3</v>
      </c>
      <c r="T8275" s="114">
        <v>31185.5</v>
      </c>
      <c r="U8275">
        <v>0</v>
      </c>
      <c r="V8275">
        <v>1510.58</v>
      </c>
      <c r="W8275">
        <v>40053.4</v>
      </c>
    </row>
    <row r="8276" spans="1:23" ht="15.75" customHeight="1" x14ac:dyDescent="0.2">
      <c r="A8276" s="6">
        <v>8263</v>
      </c>
      <c r="B8276" s="6">
        <v>0</v>
      </c>
      <c r="C8276" s="6">
        <v>7489.04</v>
      </c>
      <c r="D8276" s="6">
        <v>0</v>
      </c>
      <c r="E8276" s="6">
        <v>13933.3</v>
      </c>
      <c r="F8276" s="6">
        <v>0</v>
      </c>
      <c r="G8276" s="6">
        <v>0</v>
      </c>
      <c r="H8276" s="6">
        <v>0</v>
      </c>
      <c r="I8276" s="6">
        <v>33057.5</v>
      </c>
      <c r="J8276" s="6">
        <v>0</v>
      </c>
      <c r="K8276" s="6">
        <v>571.27499999999998</v>
      </c>
      <c r="L8276" s="6">
        <v>33057.5</v>
      </c>
      <c r="M8276" s="6">
        <v>4247.9399999999996</v>
      </c>
      <c r="N8276" s="6">
        <v>0</v>
      </c>
      <c r="O8276" s="6">
        <v>7248.84</v>
      </c>
      <c r="P8276" s="6">
        <v>19715</v>
      </c>
      <c r="Q8276" s="6">
        <v>0</v>
      </c>
      <c r="R8276" s="114">
        <v>36514.699999999997</v>
      </c>
      <c r="S8276" s="114">
        <v>14635.7</v>
      </c>
      <c r="T8276" s="114">
        <v>38199.1</v>
      </c>
      <c r="U8276">
        <v>0</v>
      </c>
      <c r="V8276">
        <v>0</v>
      </c>
      <c r="W8276">
        <v>40053.4</v>
      </c>
    </row>
    <row r="8277" spans="1:23" ht="15.75" customHeight="1" x14ac:dyDescent="0.2">
      <c r="A8277" s="6">
        <v>8264</v>
      </c>
      <c r="B8277" s="6">
        <v>0.15521599999999999</v>
      </c>
      <c r="C8277" s="6">
        <v>17499.2</v>
      </c>
      <c r="D8277" s="6">
        <v>0.52256599999999997</v>
      </c>
      <c r="E8277" s="6">
        <v>15334.4</v>
      </c>
      <c r="F8277" s="6">
        <v>0.79613500000000004</v>
      </c>
      <c r="G8277" s="6">
        <v>0</v>
      </c>
      <c r="H8277" s="6">
        <v>0</v>
      </c>
      <c r="I8277" s="6">
        <v>29181.9</v>
      </c>
      <c r="J8277" s="6">
        <v>0.114803</v>
      </c>
      <c r="K8277" s="6">
        <v>0</v>
      </c>
      <c r="L8277" s="6">
        <v>29181.9</v>
      </c>
      <c r="M8277" s="6">
        <v>2417.7399999999998</v>
      </c>
      <c r="N8277" s="6">
        <v>0</v>
      </c>
      <c r="O8277" s="6">
        <v>10303.6</v>
      </c>
      <c r="P8277" s="6">
        <v>15709</v>
      </c>
      <c r="Q8277" s="6">
        <v>0</v>
      </c>
      <c r="R8277" s="114">
        <v>30680.7</v>
      </c>
      <c r="S8277" s="114">
        <v>17649.5</v>
      </c>
      <c r="T8277" s="114">
        <v>39590.199999999997</v>
      </c>
      <c r="U8277">
        <v>0</v>
      </c>
      <c r="V8277">
        <v>0</v>
      </c>
      <c r="W8277">
        <v>40053.4</v>
      </c>
    </row>
    <row r="8278" spans="1:23" ht="15.75" customHeight="1" x14ac:dyDescent="0.2">
      <c r="A8278" s="6">
        <v>8265</v>
      </c>
      <c r="B8278" s="6">
        <v>1.7622899999999999</v>
      </c>
      <c r="C8278" s="6">
        <v>4891.5600000000004</v>
      </c>
      <c r="D8278" s="6">
        <v>1.82335</v>
      </c>
      <c r="E8278" s="6">
        <v>9693.98</v>
      </c>
      <c r="F8278" s="6">
        <v>1.93614</v>
      </c>
      <c r="G8278" s="6">
        <v>0</v>
      </c>
      <c r="H8278" s="6">
        <v>1.16578</v>
      </c>
      <c r="I8278" s="6">
        <v>23635.1</v>
      </c>
      <c r="J8278" s="6">
        <v>1.3232299999999999</v>
      </c>
      <c r="K8278" s="6">
        <v>0</v>
      </c>
      <c r="L8278" s="6">
        <v>23635.1</v>
      </c>
      <c r="M8278" s="6">
        <v>2026.9</v>
      </c>
      <c r="N8278" s="6">
        <v>1.2412300000000001</v>
      </c>
      <c r="O8278" s="6">
        <v>14133.7</v>
      </c>
      <c r="P8278" s="6">
        <v>15615.5</v>
      </c>
      <c r="Q8278" s="6">
        <v>0.66350900000000002</v>
      </c>
      <c r="R8278" s="114">
        <v>27329.9</v>
      </c>
      <c r="S8278" s="114">
        <v>21882.799999999999</v>
      </c>
      <c r="T8278" s="114">
        <v>34474.5</v>
      </c>
      <c r="U8278">
        <v>5.9918600000000002E-2</v>
      </c>
      <c r="V8278">
        <v>0</v>
      </c>
      <c r="W8278">
        <v>40053.4</v>
      </c>
    </row>
    <row r="8279" spans="1:23" ht="15.75" customHeight="1" x14ac:dyDescent="0.2">
      <c r="A8279" s="6">
        <v>8266</v>
      </c>
      <c r="B8279" s="6">
        <v>2.8486500000000001</v>
      </c>
      <c r="C8279" s="6">
        <v>6478.88</v>
      </c>
      <c r="D8279" s="6">
        <v>2.8387199999999999</v>
      </c>
      <c r="E8279" s="6">
        <v>4280.8500000000004</v>
      </c>
      <c r="F8279" s="6">
        <v>2.7522700000000002</v>
      </c>
      <c r="G8279" s="6">
        <v>0</v>
      </c>
      <c r="H8279" s="6">
        <v>2.2107000000000001</v>
      </c>
      <c r="I8279" s="6">
        <v>28179.200000000001</v>
      </c>
      <c r="J8279" s="6">
        <v>2.3201499999999999</v>
      </c>
      <c r="K8279" s="6">
        <v>0</v>
      </c>
      <c r="L8279" s="6">
        <v>28179.200000000001</v>
      </c>
      <c r="M8279" s="6">
        <v>2438.96</v>
      </c>
      <c r="N8279" s="6">
        <v>2.2407900000000001</v>
      </c>
      <c r="O8279" s="6">
        <v>12545.1</v>
      </c>
      <c r="P8279" s="6">
        <v>7212.11</v>
      </c>
      <c r="Q8279" s="6">
        <v>1.8345499999999999</v>
      </c>
      <c r="R8279" s="114">
        <v>27219</v>
      </c>
      <c r="S8279" s="114">
        <v>10020.700000000001</v>
      </c>
      <c r="T8279" s="114">
        <v>17792.2</v>
      </c>
      <c r="U8279">
        <v>0.13738500000000001</v>
      </c>
      <c r="V8279">
        <v>0</v>
      </c>
      <c r="W8279">
        <v>40053.4</v>
      </c>
    </row>
    <row r="8280" spans="1:23" ht="15.75" customHeight="1" x14ac:dyDescent="0.2">
      <c r="A8280" s="6">
        <v>8267</v>
      </c>
      <c r="B8280" s="6">
        <v>3.5445099999999998</v>
      </c>
      <c r="C8280" s="6">
        <v>910.40800000000002</v>
      </c>
      <c r="D8280" s="6">
        <v>3.4970699999999999</v>
      </c>
      <c r="E8280" s="6">
        <v>2879.04</v>
      </c>
      <c r="F8280" s="6">
        <v>3.2090800000000002</v>
      </c>
      <c r="G8280" s="6">
        <v>0</v>
      </c>
      <c r="H8280" s="6">
        <v>0.92014499999999999</v>
      </c>
      <c r="I8280" s="6">
        <v>25284.9</v>
      </c>
      <c r="J8280" s="6">
        <v>2.9528599999999998</v>
      </c>
      <c r="K8280" s="6">
        <v>0</v>
      </c>
      <c r="L8280" s="6">
        <v>25284.9</v>
      </c>
      <c r="M8280" s="6">
        <v>0</v>
      </c>
      <c r="N8280" s="6">
        <v>2.8808600000000002</v>
      </c>
      <c r="O8280" s="6">
        <v>16213.5</v>
      </c>
      <c r="P8280" s="6">
        <v>3610.99</v>
      </c>
      <c r="Q8280" s="6">
        <v>2.6385800000000001</v>
      </c>
      <c r="R8280" s="114">
        <v>22709.5</v>
      </c>
      <c r="S8280" s="114">
        <v>2372.75</v>
      </c>
      <c r="T8280" s="114">
        <v>12961.4</v>
      </c>
      <c r="U8280">
        <v>0.38234200000000002</v>
      </c>
      <c r="V8280">
        <v>0</v>
      </c>
      <c r="W8280">
        <v>40053.4</v>
      </c>
    </row>
    <row r="8281" spans="1:23" ht="15.75" customHeight="1" x14ac:dyDescent="0.2">
      <c r="A8281" s="6">
        <v>8268</v>
      </c>
      <c r="B8281" s="6">
        <v>3.8652099999999998</v>
      </c>
      <c r="C8281" s="6">
        <v>0</v>
      </c>
      <c r="D8281" s="6">
        <v>3.8052100000000002</v>
      </c>
      <c r="E8281" s="6">
        <v>5431.06</v>
      </c>
      <c r="F8281" s="6">
        <v>3.3709799999999999</v>
      </c>
      <c r="G8281" s="6">
        <v>0</v>
      </c>
      <c r="H8281" s="6">
        <v>0.73306099999999996</v>
      </c>
      <c r="I8281" s="6">
        <v>27471.9</v>
      </c>
      <c r="J8281" s="6">
        <v>3.2706599999999999</v>
      </c>
      <c r="K8281" s="6">
        <v>0</v>
      </c>
      <c r="L8281" s="6">
        <v>27471.9</v>
      </c>
      <c r="M8281" s="6">
        <v>0</v>
      </c>
      <c r="N8281" s="6">
        <v>3.2130299999999998</v>
      </c>
      <c r="O8281" s="6">
        <v>12968.7</v>
      </c>
      <c r="P8281" s="6">
        <v>1394.75</v>
      </c>
      <c r="Q8281" s="6">
        <v>3.0577700000000001</v>
      </c>
      <c r="R8281" s="114">
        <v>10982.1</v>
      </c>
      <c r="S8281" s="114">
        <v>856.85400000000004</v>
      </c>
      <c r="T8281" s="114">
        <v>21385.8</v>
      </c>
      <c r="U8281">
        <v>0.44799800000000001</v>
      </c>
      <c r="V8281">
        <v>0</v>
      </c>
      <c r="W8281">
        <v>40053.4</v>
      </c>
    </row>
    <row r="8282" spans="1:23" ht="15.75" customHeight="1" x14ac:dyDescent="0.2">
      <c r="A8282" s="6">
        <v>8269</v>
      </c>
      <c r="B8282" s="6">
        <v>3.8232200000000001</v>
      </c>
      <c r="C8282" s="6">
        <v>600.27800000000002</v>
      </c>
      <c r="D8282" s="6">
        <v>3.7660100000000001</v>
      </c>
      <c r="E8282" s="6">
        <v>8459.06</v>
      </c>
      <c r="F8282" s="6">
        <v>3.2056100000000001</v>
      </c>
      <c r="G8282" s="6">
        <v>0</v>
      </c>
      <c r="H8282" s="6">
        <v>1.1236900000000001</v>
      </c>
      <c r="I8282" s="6">
        <v>30687.1</v>
      </c>
      <c r="J8282" s="6">
        <v>3.31236</v>
      </c>
      <c r="K8282" s="6">
        <v>0</v>
      </c>
      <c r="L8282" s="6">
        <v>30687.1</v>
      </c>
      <c r="M8282" s="6">
        <v>611.28200000000004</v>
      </c>
      <c r="N8282" s="6">
        <v>3.23014</v>
      </c>
      <c r="O8282" s="6">
        <v>12817.5</v>
      </c>
      <c r="P8282" s="6">
        <v>2142.21</v>
      </c>
      <c r="Q8282" s="6">
        <v>3.1072000000000002</v>
      </c>
      <c r="R8282" s="114">
        <v>4173.93</v>
      </c>
      <c r="S8282" s="114">
        <v>1217.8800000000001</v>
      </c>
      <c r="T8282" s="114">
        <v>39345.1</v>
      </c>
      <c r="U8282">
        <v>0.34825899999999999</v>
      </c>
      <c r="V8282">
        <v>0</v>
      </c>
      <c r="W8282">
        <v>40053.4</v>
      </c>
    </row>
    <row r="8283" spans="1:23" ht="15.75" customHeight="1" x14ac:dyDescent="0.2">
      <c r="A8283" s="6">
        <v>8270</v>
      </c>
      <c r="B8283" s="6">
        <v>3.41215</v>
      </c>
      <c r="C8283" s="6">
        <v>1154.0899999999999</v>
      </c>
      <c r="D8283" s="6">
        <v>3.3979599999999999</v>
      </c>
      <c r="E8283" s="6">
        <v>26526.799999999999</v>
      </c>
      <c r="F8283" s="6">
        <v>2.7240500000000001</v>
      </c>
      <c r="G8283" s="6">
        <v>0</v>
      </c>
      <c r="H8283" s="6">
        <v>0.55771000000000004</v>
      </c>
      <c r="I8283" s="6">
        <v>18782.2</v>
      </c>
      <c r="J8283" s="6">
        <v>3.0631900000000001</v>
      </c>
      <c r="K8283" s="6">
        <v>0</v>
      </c>
      <c r="L8283" s="6">
        <v>18782.2</v>
      </c>
      <c r="M8283" s="6">
        <v>636.51700000000005</v>
      </c>
      <c r="N8283" s="6">
        <v>2.9364499999999998</v>
      </c>
      <c r="O8283" s="6">
        <v>23007.4</v>
      </c>
      <c r="P8283" s="6">
        <v>3238.75</v>
      </c>
      <c r="Q8283" s="6">
        <v>2.7856999999999998</v>
      </c>
      <c r="R8283" s="114">
        <v>2087.2399999999998</v>
      </c>
      <c r="S8283" s="114">
        <v>1012.76</v>
      </c>
      <c r="T8283" s="114">
        <v>23858.3</v>
      </c>
      <c r="U8283">
        <v>0.341584</v>
      </c>
      <c r="V8283">
        <v>2759.54</v>
      </c>
      <c r="W8283">
        <v>40053.4</v>
      </c>
    </row>
    <row r="8284" spans="1:23" ht="15.75" customHeight="1" x14ac:dyDescent="0.2">
      <c r="A8284" s="6">
        <v>8271</v>
      </c>
      <c r="B8284" s="6">
        <v>2.6423999999999999</v>
      </c>
      <c r="C8284" s="6">
        <v>4917.21</v>
      </c>
      <c r="D8284" s="6">
        <v>2.7176</v>
      </c>
      <c r="E8284" s="6">
        <v>38855.1</v>
      </c>
      <c r="F8284" s="6">
        <v>1.93746</v>
      </c>
      <c r="G8284" s="6">
        <v>0</v>
      </c>
      <c r="H8284" s="6">
        <v>0.28410299999999999</v>
      </c>
      <c r="I8284" s="6">
        <v>17235.7</v>
      </c>
      <c r="J8284" s="6">
        <v>2.52739</v>
      </c>
      <c r="K8284" s="6">
        <v>0</v>
      </c>
      <c r="L8284" s="6">
        <v>17235.7</v>
      </c>
      <c r="M8284" s="6">
        <v>0</v>
      </c>
      <c r="N8284" s="6">
        <v>2.3624900000000002</v>
      </c>
      <c r="O8284" s="6">
        <v>36133.9</v>
      </c>
      <c r="P8284" s="6">
        <v>1331.23</v>
      </c>
      <c r="Q8284" s="6">
        <v>2.09971</v>
      </c>
      <c r="R8284" s="114">
        <v>0</v>
      </c>
      <c r="S8284" s="114">
        <v>0</v>
      </c>
      <c r="T8284" s="114">
        <v>20780.3</v>
      </c>
      <c r="U8284">
        <v>0.16040699999999999</v>
      </c>
      <c r="V8284">
        <v>3842.06</v>
      </c>
      <c r="W8284">
        <v>40053.4</v>
      </c>
    </row>
    <row r="8285" spans="1:23" ht="15.75" customHeight="1" x14ac:dyDescent="0.2">
      <c r="A8285" s="6">
        <v>8272</v>
      </c>
      <c r="B8285" s="6">
        <v>1.5266599999999999</v>
      </c>
      <c r="C8285" s="6">
        <v>4484.55</v>
      </c>
      <c r="D8285" s="6">
        <v>1.71675</v>
      </c>
      <c r="E8285" s="6">
        <v>39405.800000000003</v>
      </c>
      <c r="F8285" s="6">
        <v>0.85345700000000002</v>
      </c>
      <c r="G8285" s="6">
        <v>0</v>
      </c>
      <c r="H8285" s="6">
        <v>0.14202400000000001</v>
      </c>
      <c r="I8285" s="6">
        <v>25087.3</v>
      </c>
      <c r="J8285" s="6">
        <v>1.6547799999999999</v>
      </c>
      <c r="K8285" s="6">
        <v>0</v>
      </c>
      <c r="L8285" s="6">
        <v>25087.3</v>
      </c>
      <c r="M8285" s="6">
        <v>682.12199999999996</v>
      </c>
      <c r="N8285" s="6">
        <v>1.47278</v>
      </c>
      <c r="O8285" s="6">
        <v>37722.199999999997</v>
      </c>
      <c r="P8285" s="6">
        <v>3777.21</v>
      </c>
      <c r="Q8285" s="6">
        <v>1.0752699999999999</v>
      </c>
      <c r="R8285" s="114">
        <v>0</v>
      </c>
      <c r="S8285" s="114">
        <v>0</v>
      </c>
      <c r="T8285" s="114">
        <v>32326.6</v>
      </c>
      <c r="U8285">
        <v>7.0046800000000006E-2</v>
      </c>
      <c r="V8285">
        <v>5448.94</v>
      </c>
      <c r="W8285">
        <v>40053.4</v>
      </c>
    </row>
    <row r="8286" spans="1:23" ht="15.75" customHeight="1" x14ac:dyDescent="0.2">
      <c r="A8286" s="6">
        <v>8273</v>
      </c>
      <c r="B8286" s="6">
        <v>0</v>
      </c>
      <c r="C8286" s="6">
        <v>1898.74</v>
      </c>
      <c r="D8286" s="6">
        <v>0.44080799999999998</v>
      </c>
      <c r="E8286" s="6">
        <v>39497.699999999997</v>
      </c>
      <c r="F8286" s="6">
        <v>0</v>
      </c>
      <c r="G8286" s="6">
        <v>0</v>
      </c>
      <c r="H8286" s="6">
        <v>7.7726100000000001E-3</v>
      </c>
      <c r="I8286" s="6">
        <v>28192.799999999999</v>
      </c>
      <c r="J8286" s="6">
        <v>0.50595299999999999</v>
      </c>
      <c r="K8286" s="6">
        <v>0</v>
      </c>
      <c r="L8286" s="6">
        <v>28192.799999999999</v>
      </c>
      <c r="M8286" s="6">
        <v>0</v>
      </c>
      <c r="N8286" s="6">
        <v>0.27147199999999999</v>
      </c>
      <c r="O8286" s="6">
        <v>37075</v>
      </c>
      <c r="P8286" s="6">
        <v>9202.41</v>
      </c>
      <c r="Q8286" s="6">
        <v>0</v>
      </c>
      <c r="R8286" s="114">
        <v>157.149</v>
      </c>
      <c r="S8286" s="114">
        <v>0</v>
      </c>
      <c r="T8286" s="114">
        <v>20550.5</v>
      </c>
      <c r="U8286">
        <v>0</v>
      </c>
      <c r="V8286">
        <v>15149.9</v>
      </c>
      <c r="W8286">
        <v>40053.4</v>
      </c>
    </row>
    <row r="8287" spans="1:23" ht="15.75" customHeight="1" x14ac:dyDescent="0.2">
      <c r="A8287" s="6">
        <v>8274</v>
      </c>
      <c r="B8287" s="6">
        <v>0</v>
      </c>
      <c r="C8287" s="6">
        <v>0</v>
      </c>
      <c r="D8287" s="6">
        <v>0</v>
      </c>
      <c r="E8287" s="6">
        <v>37848.1</v>
      </c>
      <c r="F8287" s="6">
        <v>0</v>
      </c>
      <c r="G8287" s="6">
        <v>0</v>
      </c>
      <c r="H8287" s="6">
        <v>0</v>
      </c>
      <c r="I8287" s="6">
        <v>16852.5</v>
      </c>
      <c r="J8287" s="6">
        <v>0</v>
      </c>
      <c r="K8287" s="6">
        <v>0</v>
      </c>
      <c r="L8287" s="6">
        <v>16852.5</v>
      </c>
      <c r="M8287" s="6">
        <v>0</v>
      </c>
      <c r="N8287" s="6">
        <v>0</v>
      </c>
      <c r="O8287" s="6">
        <v>34605.4</v>
      </c>
      <c r="P8287" s="6">
        <v>15881.2</v>
      </c>
      <c r="Q8287" s="6">
        <v>0</v>
      </c>
      <c r="R8287" s="114">
        <v>1469.53</v>
      </c>
      <c r="S8287" s="114">
        <v>0</v>
      </c>
      <c r="T8287" s="114">
        <v>9700.51</v>
      </c>
      <c r="U8287">
        <v>0</v>
      </c>
      <c r="V8287">
        <v>29321.8</v>
      </c>
      <c r="W8287">
        <v>40053.4</v>
      </c>
    </row>
    <row r="8288" spans="1:23" ht="15.75" customHeight="1" x14ac:dyDescent="0.2">
      <c r="A8288" s="6">
        <v>8275</v>
      </c>
      <c r="B8288" s="6">
        <v>0</v>
      </c>
      <c r="C8288" s="6">
        <v>0</v>
      </c>
      <c r="D8288" s="6">
        <v>0</v>
      </c>
      <c r="E8288" s="6">
        <v>32258.1</v>
      </c>
      <c r="F8288" s="6">
        <v>0</v>
      </c>
      <c r="G8288" s="6">
        <v>0</v>
      </c>
      <c r="H8288" s="6">
        <v>0</v>
      </c>
      <c r="I8288" s="6">
        <v>19236</v>
      </c>
      <c r="J8288" s="6">
        <v>0</v>
      </c>
      <c r="K8288" s="6">
        <v>1560.53</v>
      </c>
      <c r="L8288" s="6">
        <v>19236</v>
      </c>
      <c r="M8288" s="6">
        <v>5496.48</v>
      </c>
      <c r="N8288" s="6">
        <v>0</v>
      </c>
      <c r="O8288" s="6">
        <v>34535</v>
      </c>
      <c r="P8288" s="6">
        <v>16171.6</v>
      </c>
      <c r="Q8288" s="6">
        <v>0</v>
      </c>
      <c r="R8288" s="114">
        <v>2015.69</v>
      </c>
      <c r="S8288" s="114">
        <v>0</v>
      </c>
      <c r="T8288" s="114">
        <v>21933.7</v>
      </c>
      <c r="U8288">
        <v>0</v>
      </c>
      <c r="V8288">
        <v>17030.2</v>
      </c>
      <c r="W8288">
        <v>40053.4</v>
      </c>
    </row>
    <row r="8289" spans="1:23" ht="15.75" customHeight="1" x14ac:dyDescent="0.2">
      <c r="A8289" s="6">
        <v>8276</v>
      </c>
      <c r="B8289" s="6">
        <v>0</v>
      </c>
      <c r="C8289" s="6">
        <v>0</v>
      </c>
      <c r="D8289" s="6">
        <v>0</v>
      </c>
      <c r="E8289" s="6">
        <v>28974.9</v>
      </c>
      <c r="F8289" s="6">
        <v>0</v>
      </c>
      <c r="G8289" s="6">
        <v>0</v>
      </c>
      <c r="H8289" s="6">
        <v>0</v>
      </c>
      <c r="I8289" s="6">
        <v>12576.8</v>
      </c>
      <c r="J8289" s="6">
        <v>0</v>
      </c>
      <c r="K8289" s="6">
        <v>6363.49</v>
      </c>
      <c r="L8289" s="6">
        <v>12576.8</v>
      </c>
      <c r="M8289" s="6">
        <v>11247.5</v>
      </c>
      <c r="N8289" s="6">
        <v>0</v>
      </c>
      <c r="O8289" s="6">
        <v>35349</v>
      </c>
      <c r="P8289" s="6">
        <v>11248.7</v>
      </c>
      <c r="Q8289" s="6">
        <v>0</v>
      </c>
      <c r="R8289" s="114">
        <v>2767.48</v>
      </c>
      <c r="S8289" s="114">
        <v>1374.37</v>
      </c>
      <c r="T8289" s="114">
        <v>19420.5</v>
      </c>
      <c r="U8289">
        <v>0</v>
      </c>
      <c r="V8289">
        <v>22705.1</v>
      </c>
      <c r="W8289">
        <v>40053.4</v>
      </c>
    </row>
    <row r="8290" spans="1:23" ht="15.75" customHeight="1" x14ac:dyDescent="0.2">
      <c r="A8290" s="6">
        <v>8277</v>
      </c>
      <c r="B8290" s="6">
        <v>0</v>
      </c>
      <c r="C8290" s="6">
        <v>0</v>
      </c>
      <c r="D8290" s="6">
        <v>0</v>
      </c>
      <c r="E8290" s="6">
        <v>32353.599999999999</v>
      </c>
      <c r="F8290" s="6">
        <v>0</v>
      </c>
      <c r="G8290" s="6">
        <v>0</v>
      </c>
      <c r="H8290" s="6">
        <v>0</v>
      </c>
      <c r="I8290" s="6">
        <v>8872.14</v>
      </c>
      <c r="J8290" s="6">
        <v>0</v>
      </c>
      <c r="K8290" s="6">
        <v>7023.35</v>
      </c>
      <c r="L8290" s="6">
        <v>8872.14</v>
      </c>
      <c r="M8290" s="6">
        <v>4780.0600000000004</v>
      </c>
      <c r="N8290" s="6">
        <v>0</v>
      </c>
      <c r="O8290" s="6">
        <v>36272.699999999997</v>
      </c>
      <c r="P8290" s="6">
        <v>7762.46</v>
      </c>
      <c r="Q8290" s="6">
        <v>0</v>
      </c>
      <c r="R8290" s="114">
        <v>3038.48</v>
      </c>
      <c r="S8290" s="114">
        <v>1894.11</v>
      </c>
      <c r="T8290" s="114">
        <v>22750.799999999999</v>
      </c>
      <c r="U8290">
        <v>0</v>
      </c>
      <c r="V8290">
        <v>29403.200000000001</v>
      </c>
      <c r="W8290">
        <v>40053.4</v>
      </c>
    </row>
    <row r="8291" spans="1:23" ht="15.75" customHeight="1" x14ac:dyDescent="0.2">
      <c r="A8291" s="6">
        <v>8278</v>
      </c>
      <c r="B8291" s="6">
        <v>0</v>
      </c>
      <c r="C8291" s="6">
        <v>0</v>
      </c>
      <c r="D8291" s="6">
        <v>0</v>
      </c>
      <c r="E8291" s="6">
        <v>29847.9</v>
      </c>
      <c r="F8291" s="6">
        <v>0</v>
      </c>
      <c r="G8291" s="6">
        <v>46.945900000000002</v>
      </c>
      <c r="H8291" s="6">
        <v>0</v>
      </c>
      <c r="I8291" s="6">
        <v>10385.700000000001</v>
      </c>
      <c r="J8291" s="6">
        <v>0</v>
      </c>
      <c r="K8291" s="6">
        <v>6070.91</v>
      </c>
      <c r="L8291" s="6">
        <v>10385.700000000001</v>
      </c>
      <c r="M8291" s="6">
        <v>4410.17</v>
      </c>
      <c r="N8291" s="6">
        <v>0</v>
      </c>
      <c r="O8291" s="6">
        <v>33571.300000000003</v>
      </c>
      <c r="P8291" s="6">
        <v>5403.17</v>
      </c>
      <c r="Q8291" s="6">
        <v>0</v>
      </c>
      <c r="R8291" s="114">
        <v>3234.19</v>
      </c>
      <c r="S8291" s="114">
        <v>9329</v>
      </c>
      <c r="T8291" s="114">
        <v>34707.1</v>
      </c>
      <c r="U8291">
        <v>0</v>
      </c>
      <c r="V8291">
        <v>26527.200000000001</v>
      </c>
      <c r="W8291">
        <v>40053.4</v>
      </c>
    </row>
    <row r="8292" spans="1:23" ht="15.75" customHeight="1" x14ac:dyDescent="0.2">
      <c r="A8292" s="6">
        <v>8279</v>
      </c>
      <c r="B8292" s="6">
        <v>0</v>
      </c>
      <c r="C8292" s="6">
        <v>3099.21</v>
      </c>
      <c r="D8292" s="6">
        <v>0</v>
      </c>
      <c r="E8292" s="6">
        <v>31508.400000000001</v>
      </c>
      <c r="F8292" s="6">
        <v>0</v>
      </c>
      <c r="G8292" s="6">
        <v>0</v>
      </c>
      <c r="H8292" s="6">
        <v>0</v>
      </c>
      <c r="I8292" s="6">
        <v>24698.799999999999</v>
      </c>
      <c r="J8292" s="6">
        <v>0</v>
      </c>
      <c r="K8292" s="6">
        <v>8263.41</v>
      </c>
      <c r="L8292" s="6">
        <v>24698.799999999999</v>
      </c>
      <c r="M8292" s="6">
        <v>2926.1</v>
      </c>
      <c r="N8292" s="6">
        <v>0</v>
      </c>
      <c r="O8292" s="6">
        <v>32888.699999999997</v>
      </c>
      <c r="P8292" s="6">
        <v>4639.3900000000003</v>
      </c>
      <c r="Q8292" s="6">
        <v>0</v>
      </c>
      <c r="R8292" s="114">
        <v>2109.21</v>
      </c>
      <c r="S8292" s="114">
        <v>6417.81</v>
      </c>
      <c r="T8292" s="114">
        <v>33109.4</v>
      </c>
      <c r="U8292">
        <v>0</v>
      </c>
      <c r="V8292">
        <v>28587.5</v>
      </c>
      <c r="W8292">
        <v>40053.4</v>
      </c>
    </row>
    <row r="8293" spans="1:23" ht="15.75" customHeight="1" x14ac:dyDescent="0.2">
      <c r="A8293" s="6">
        <v>8280</v>
      </c>
      <c r="B8293" s="6">
        <v>0</v>
      </c>
      <c r="C8293" s="6">
        <v>8988.7099999999991</v>
      </c>
      <c r="D8293" s="6">
        <v>0</v>
      </c>
      <c r="E8293" s="6">
        <v>36225.1</v>
      </c>
      <c r="F8293" s="6">
        <v>0</v>
      </c>
      <c r="G8293" s="6">
        <v>0</v>
      </c>
      <c r="H8293" s="6">
        <v>0</v>
      </c>
      <c r="I8293" s="6">
        <v>28221.9</v>
      </c>
      <c r="J8293" s="6">
        <v>0</v>
      </c>
      <c r="K8293" s="6">
        <v>9627.6200000000008</v>
      </c>
      <c r="L8293" s="6">
        <v>28221.9</v>
      </c>
      <c r="M8293" s="6">
        <v>16902.3</v>
      </c>
      <c r="N8293" s="6">
        <v>0</v>
      </c>
      <c r="O8293" s="6">
        <v>36922.699999999997</v>
      </c>
      <c r="P8293" s="6">
        <v>4673.3100000000004</v>
      </c>
      <c r="Q8293" s="6">
        <v>0</v>
      </c>
      <c r="R8293" s="114">
        <v>1308.1099999999999</v>
      </c>
      <c r="S8293" s="114">
        <v>7271.95</v>
      </c>
      <c r="T8293" s="114">
        <v>32413.1</v>
      </c>
      <c r="U8293">
        <v>0</v>
      </c>
      <c r="V8293">
        <v>18100.599999999999</v>
      </c>
      <c r="W8293">
        <v>0</v>
      </c>
    </row>
    <row r="8294" spans="1:23" ht="15.75" customHeight="1" x14ac:dyDescent="0.2">
      <c r="A8294" s="6">
        <v>8281</v>
      </c>
      <c r="B8294" s="6">
        <v>0</v>
      </c>
      <c r="C8294" s="6">
        <v>23089.9</v>
      </c>
      <c r="D8294" s="6">
        <v>0</v>
      </c>
      <c r="E8294" s="6">
        <v>38054.699999999997</v>
      </c>
      <c r="F8294" s="6">
        <v>0</v>
      </c>
      <c r="G8294" s="6">
        <v>3871.08</v>
      </c>
      <c r="H8294" s="6">
        <v>0</v>
      </c>
      <c r="I8294" s="6">
        <v>34164.9</v>
      </c>
      <c r="J8294" s="6">
        <v>0</v>
      </c>
      <c r="K8294" s="6">
        <v>11524.9</v>
      </c>
      <c r="L8294" s="6">
        <v>34164.9</v>
      </c>
      <c r="M8294" s="6">
        <v>15734.8</v>
      </c>
      <c r="N8294" s="6">
        <v>0</v>
      </c>
      <c r="O8294" s="6">
        <v>35990.400000000001</v>
      </c>
      <c r="P8294" s="6">
        <v>6693.14</v>
      </c>
      <c r="Q8294" s="6">
        <v>0</v>
      </c>
      <c r="R8294" s="114">
        <v>2465.56</v>
      </c>
      <c r="S8294" s="114">
        <v>8426.01</v>
      </c>
      <c r="T8294" s="114">
        <v>32261.5</v>
      </c>
      <c r="U8294">
        <v>0</v>
      </c>
      <c r="V8294">
        <v>7497.03</v>
      </c>
      <c r="W8294">
        <v>0</v>
      </c>
    </row>
    <row r="8295" spans="1:23" ht="15.75" customHeight="1" x14ac:dyDescent="0.2">
      <c r="A8295" s="6">
        <v>8282</v>
      </c>
      <c r="B8295" s="6">
        <v>0</v>
      </c>
      <c r="C8295" s="6">
        <v>24431.7</v>
      </c>
      <c r="D8295" s="6">
        <v>0</v>
      </c>
      <c r="E8295" s="6">
        <v>38252.5</v>
      </c>
      <c r="F8295" s="6">
        <v>0</v>
      </c>
      <c r="G8295" s="6">
        <v>7218.76</v>
      </c>
      <c r="H8295" s="6">
        <v>0</v>
      </c>
      <c r="I8295" s="6">
        <v>33266.6</v>
      </c>
      <c r="J8295" s="6">
        <v>0</v>
      </c>
      <c r="K8295" s="6">
        <v>14104.4</v>
      </c>
      <c r="L8295" s="6">
        <v>33266.6</v>
      </c>
      <c r="M8295" s="6">
        <v>22667.3</v>
      </c>
      <c r="N8295" s="6">
        <v>0</v>
      </c>
      <c r="O8295" s="6">
        <v>33688.9</v>
      </c>
      <c r="P8295" s="6">
        <v>8494.86</v>
      </c>
      <c r="Q8295" s="6">
        <v>0</v>
      </c>
      <c r="R8295" s="114">
        <v>2811.48</v>
      </c>
      <c r="S8295" s="114">
        <v>8799.2999999999993</v>
      </c>
      <c r="T8295" s="114">
        <v>24563.4</v>
      </c>
      <c r="U8295">
        <v>0</v>
      </c>
      <c r="V8295">
        <v>13097.2</v>
      </c>
      <c r="W8295">
        <v>0</v>
      </c>
    </row>
    <row r="8296" spans="1:23" ht="15.75" customHeight="1" x14ac:dyDescent="0.2">
      <c r="A8296" s="6">
        <v>8283</v>
      </c>
      <c r="B8296" s="6">
        <v>0</v>
      </c>
      <c r="C8296" s="6">
        <v>23454</v>
      </c>
      <c r="D8296" s="6">
        <v>0</v>
      </c>
      <c r="E8296" s="6">
        <v>39307.9</v>
      </c>
      <c r="F8296" s="6">
        <v>0</v>
      </c>
      <c r="G8296" s="6">
        <v>4696.17</v>
      </c>
      <c r="H8296" s="6">
        <v>0</v>
      </c>
      <c r="I8296" s="6">
        <v>26328.1</v>
      </c>
      <c r="J8296" s="6">
        <v>0</v>
      </c>
      <c r="K8296" s="6">
        <v>10121.6</v>
      </c>
      <c r="L8296" s="6">
        <v>26328.1</v>
      </c>
      <c r="M8296" s="6">
        <v>8996.44</v>
      </c>
      <c r="N8296" s="6">
        <v>0</v>
      </c>
      <c r="O8296" s="6">
        <v>29762</v>
      </c>
      <c r="P8296" s="6">
        <v>9953.7999999999993</v>
      </c>
      <c r="Q8296" s="6">
        <v>0</v>
      </c>
      <c r="R8296" s="114">
        <v>3466.82</v>
      </c>
      <c r="S8296" s="114">
        <v>6381.73</v>
      </c>
      <c r="T8296" s="114">
        <v>22197.4</v>
      </c>
      <c r="U8296">
        <v>0</v>
      </c>
      <c r="V8296">
        <v>22396</v>
      </c>
      <c r="W8296">
        <v>0</v>
      </c>
    </row>
    <row r="8297" spans="1:23" ht="15.75" customHeight="1" x14ac:dyDescent="0.2">
      <c r="A8297" s="6">
        <v>8284</v>
      </c>
      <c r="B8297" s="6">
        <v>0</v>
      </c>
      <c r="C8297" s="6">
        <v>23286.3</v>
      </c>
      <c r="D8297" s="6">
        <v>0</v>
      </c>
      <c r="E8297" s="6">
        <v>39408.9</v>
      </c>
      <c r="F8297" s="6">
        <v>0</v>
      </c>
      <c r="G8297" s="6">
        <v>6095.41</v>
      </c>
      <c r="H8297" s="6">
        <v>0</v>
      </c>
      <c r="I8297" s="6">
        <v>30507.1</v>
      </c>
      <c r="J8297" s="6">
        <v>0</v>
      </c>
      <c r="K8297" s="6">
        <v>30515</v>
      </c>
      <c r="L8297" s="6">
        <v>30507.1</v>
      </c>
      <c r="M8297" s="6">
        <v>17260.2</v>
      </c>
      <c r="N8297" s="6">
        <v>0</v>
      </c>
      <c r="O8297" s="6">
        <v>28925.1</v>
      </c>
      <c r="P8297" s="6">
        <v>6243.22</v>
      </c>
      <c r="Q8297" s="6">
        <v>0</v>
      </c>
      <c r="R8297" s="114">
        <v>5131.97</v>
      </c>
      <c r="S8297" s="114">
        <v>3535.06</v>
      </c>
      <c r="T8297" s="114">
        <v>19370.599999999999</v>
      </c>
      <c r="U8297">
        <v>0</v>
      </c>
      <c r="V8297">
        <v>20583.400000000001</v>
      </c>
      <c r="W8297">
        <v>0</v>
      </c>
    </row>
    <row r="8298" spans="1:23" ht="15.75" customHeight="1" x14ac:dyDescent="0.2">
      <c r="A8298" s="6">
        <v>8285</v>
      </c>
      <c r="B8298" s="6">
        <v>0</v>
      </c>
      <c r="C8298" s="6">
        <v>28731</v>
      </c>
      <c r="D8298" s="6">
        <v>0</v>
      </c>
      <c r="E8298" s="6">
        <v>39623.9</v>
      </c>
      <c r="F8298" s="6">
        <v>0</v>
      </c>
      <c r="G8298" s="6">
        <v>8957.75</v>
      </c>
      <c r="H8298" s="6">
        <v>0</v>
      </c>
      <c r="I8298" s="6">
        <v>16506.099999999999</v>
      </c>
      <c r="J8298" s="6">
        <v>0</v>
      </c>
      <c r="K8298" s="6">
        <v>27203.9</v>
      </c>
      <c r="L8298" s="6">
        <v>16506.099999999999</v>
      </c>
      <c r="M8298" s="6">
        <v>3800.98</v>
      </c>
      <c r="N8298" s="6">
        <v>0</v>
      </c>
      <c r="O8298" s="6">
        <v>25550.5</v>
      </c>
      <c r="P8298" s="6">
        <v>3860.11</v>
      </c>
      <c r="Q8298" s="6">
        <v>0</v>
      </c>
      <c r="R8298" s="114">
        <v>7864.87</v>
      </c>
      <c r="S8298" s="114">
        <v>2405.79</v>
      </c>
      <c r="T8298" s="114">
        <v>11813.8</v>
      </c>
      <c r="U8298">
        <v>0</v>
      </c>
      <c r="V8298">
        <v>21221.5</v>
      </c>
      <c r="W8298">
        <v>0</v>
      </c>
    </row>
    <row r="8299" spans="1:23" ht="15.75" customHeight="1" x14ac:dyDescent="0.2">
      <c r="A8299" s="6">
        <v>8286</v>
      </c>
      <c r="B8299" s="6">
        <v>0</v>
      </c>
      <c r="C8299" s="6">
        <v>29673.4</v>
      </c>
      <c r="D8299" s="6">
        <v>0</v>
      </c>
      <c r="E8299" s="6">
        <v>37405.9</v>
      </c>
      <c r="F8299" s="6">
        <v>0</v>
      </c>
      <c r="G8299" s="6">
        <v>4464.13</v>
      </c>
      <c r="H8299" s="6">
        <v>0</v>
      </c>
      <c r="I8299" s="6">
        <v>35825.4</v>
      </c>
      <c r="J8299" s="6">
        <v>0</v>
      </c>
      <c r="K8299" s="6">
        <v>30878.5</v>
      </c>
      <c r="L8299" s="6">
        <v>35825.4</v>
      </c>
      <c r="M8299" s="6">
        <v>9285.1200000000008</v>
      </c>
      <c r="N8299" s="6">
        <v>0</v>
      </c>
      <c r="O8299" s="6">
        <v>30882.7</v>
      </c>
      <c r="P8299" s="6">
        <v>2951.36</v>
      </c>
      <c r="Q8299" s="6">
        <v>0</v>
      </c>
      <c r="R8299" s="114">
        <v>11122.2</v>
      </c>
      <c r="S8299" s="114">
        <v>1477.85</v>
      </c>
      <c r="T8299" s="114">
        <v>6199.22</v>
      </c>
      <c r="U8299">
        <v>0</v>
      </c>
      <c r="V8299">
        <v>21796.9</v>
      </c>
      <c r="W8299">
        <v>40053.4</v>
      </c>
    </row>
    <row r="8300" spans="1:23" ht="15.75" customHeight="1" x14ac:dyDescent="0.2">
      <c r="A8300" s="6">
        <v>8287</v>
      </c>
      <c r="B8300" s="6">
        <v>0</v>
      </c>
      <c r="C8300" s="6">
        <v>29960.799999999999</v>
      </c>
      <c r="D8300" s="6">
        <v>0</v>
      </c>
      <c r="E8300" s="6">
        <v>28242.400000000001</v>
      </c>
      <c r="F8300" s="6">
        <v>0</v>
      </c>
      <c r="G8300" s="6">
        <v>2772.34</v>
      </c>
      <c r="H8300" s="6">
        <v>0</v>
      </c>
      <c r="I8300" s="6">
        <v>35308.400000000001</v>
      </c>
      <c r="J8300" s="6">
        <v>0</v>
      </c>
      <c r="K8300" s="6">
        <v>20680.2</v>
      </c>
      <c r="L8300" s="6">
        <v>35308.400000000001</v>
      </c>
      <c r="M8300" s="6">
        <v>4805.3100000000004</v>
      </c>
      <c r="N8300" s="6">
        <v>0</v>
      </c>
      <c r="O8300" s="6">
        <v>35365.4</v>
      </c>
      <c r="P8300" s="6">
        <v>4582.37</v>
      </c>
      <c r="Q8300" s="6">
        <v>0</v>
      </c>
      <c r="R8300" s="114">
        <v>15705.4</v>
      </c>
      <c r="S8300" s="114">
        <v>9911.0499999999993</v>
      </c>
      <c r="T8300" s="114">
        <v>6606.23</v>
      </c>
      <c r="U8300">
        <v>0</v>
      </c>
      <c r="V8300">
        <v>5457.22</v>
      </c>
      <c r="W8300">
        <v>40053.4</v>
      </c>
    </row>
    <row r="8301" spans="1:23" ht="15.75" customHeight="1" x14ac:dyDescent="0.2">
      <c r="A8301" s="6">
        <v>8288</v>
      </c>
      <c r="B8301" s="6">
        <v>0.111875</v>
      </c>
      <c r="C8301" s="6">
        <v>27188.799999999999</v>
      </c>
      <c r="D8301" s="6">
        <v>0.26686300000000002</v>
      </c>
      <c r="E8301" s="6">
        <v>29797.7</v>
      </c>
      <c r="F8301" s="6">
        <v>0.76576999999999995</v>
      </c>
      <c r="G8301" s="6">
        <v>3468.62</v>
      </c>
      <c r="H8301" s="6">
        <v>0</v>
      </c>
      <c r="I8301" s="6">
        <v>16692.5</v>
      </c>
      <c r="J8301" s="6">
        <v>2.1530799999999999E-2</v>
      </c>
      <c r="K8301" s="6">
        <v>14750.6</v>
      </c>
      <c r="L8301" s="6">
        <v>16692.5</v>
      </c>
      <c r="M8301" s="6">
        <v>4643.28</v>
      </c>
      <c r="N8301" s="6">
        <v>0</v>
      </c>
      <c r="O8301" s="6">
        <v>32516.7</v>
      </c>
      <c r="P8301" s="6">
        <v>5012.1099999999997</v>
      </c>
      <c r="Q8301" s="6">
        <v>0</v>
      </c>
      <c r="R8301" s="114">
        <v>13676.6</v>
      </c>
      <c r="S8301" s="114">
        <v>20548.5</v>
      </c>
      <c r="T8301" s="114">
        <v>20317.2</v>
      </c>
      <c r="U8301">
        <v>0</v>
      </c>
      <c r="V8301">
        <v>3043.04</v>
      </c>
      <c r="W8301">
        <v>40053.4</v>
      </c>
    </row>
    <row r="8302" spans="1:23" ht="15.75" customHeight="1" x14ac:dyDescent="0.2">
      <c r="A8302" s="6">
        <v>8289</v>
      </c>
      <c r="B8302" s="6">
        <v>1.61622</v>
      </c>
      <c r="C8302" s="6">
        <v>30230.400000000001</v>
      </c>
      <c r="D8302" s="6">
        <v>0.70110799999999995</v>
      </c>
      <c r="E8302" s="6">
        <v>36459.699999999997</v>
      </c>
      <c r="F8302" s="6">
        <v>1.9047700000000001</v>
      </c>
      <c r="G8302" s="6">
        <v>1596.69</v>
      </c>
      <c r="H8302" s="6">
        <v>1.08555</v>
      </c>
      <c r="I8302" s="6">
        <v>18438.900000000001</v>
      </c>
      <c r="J8302" s="6">
        <v>0.52205400000000002</v>
      </c>
      <c r="K8302" s="6">
        <v>18886.099999999999</v>
      </c>
      <c r="L8302" s="6">
        <v>18438.900000000001</v>
      </c>
      <c r="M8302" s="6">
        <v>6711.18</v>
      </c>
      <c r="N8302" s="6">
        <v>0.34758600000000001</v>
      </c>
      <c r="O8302" s="6">
        <v>28619.8</v>
      </c>
      <c r="P8302" s="6">
        <v>4606.8900000000003</v>
      </c>
      <c r="Q8302" s="6">
        <v>0.59699400000000002</v>
      </c>
      <c r="R8302" s="114">
        <v>28886.2</v>
      </c>
      <c r="S8302" s="114">
        <v>25165.200000000001</v>
      </c>
      <c r="T8302" s="114">
        <v>11250.2</v>
      </c>
      <c r="U8302">
        <v>1.05887</v>
      </c>
      <c r="V8302">
        <v>8089.17</v>
      </c>
      <c r="W8302">
        <v>40053.4</v>
      </c>
    </row>
    <row r="8303" spans="1:23" ht="15.75" customHeight="1" x14ac:dyDescent="0.2">
      <c r="A8303" s="6">
        <v>8290</v>
      </c>
      <c r="B8303" s="6">
        <v>2.6523599999999998</v>
      </c>
      <c r="C8303" s="6">
        <v>26293.7</v>
      </c>
      <c r="D8303" s="6">
        <v>2.6905899999999998</v>
      </c>
      <c r="E8303" s="6">
        <v>36233.4</v>
      </c>
      <c r="F8303" s="6">
        <v>2.7441200000000001</v>
      </c>
      <c r="G8303" s="6">
        <v>149.333</v>
      </c>
      <c r="H8303" s="6">
        <v>2.1029499999999999</v>
      </c>
      <c r="I8303" s="6">
        <v>1902.3</v>
      </c>
      <c r="J8303" s="6">
        <v>1.0363500000000001</v>
      </c>
      <c r="K8303" s="6">
        <v>12237.9</v>
      </c>
      <c r="L8303" s="6">
        <v>1902.3</v>
      </c>
      <c r="M8303" s="6">
        <v>563.88099999999997</v>
      </c>
      <c r="N8303" s="6">
        <v>0.72792500000000004</v>
      </c>
      <c r="O8303" s="6">
        <v>23963.4</v>
      </c>
      <c r="P8303" s="6">
        <v>3517.91</v>
      </c>
      <c r="Q8303" s="6">
        <v>1.7331000000000001</v>
      </c>
      <c r="R8303" s="114">
        <v>30728.1</v>
      </c>
      <c r="S8303" s="114">
        <v>27309.200000000001</v>
      </c>
      <c r="T8303" s="114">
        <v>8917.08</v>
      </c>
      <c r="U8303">
        <v>2.1332</v>
      </c>
      <c r="V8303">
        <v>22620.7</v>
      </c>
      <c r="W8303">
        <v>40053.4</v>
      </c>
    </row>
    <row r="8304" spans="1:23" ht="15.75" customHeight="1" x14ac:dyDescent="0.2">
      <c r="A8304" s="6">
        <v>8291</v>
      </c>
      <c r="B8304" s="6">
        <v>3.28878</v>
      </c>
      <c r="C8304" s="6">
        <v>15904.7</v>
      </c>
      <c r="D8304" s="6">
        <v>3.3246000000000002</v>
      </c>
      <c r="E8304" s="6">
        <v>31116.799999999999</v>
      </c>
      <c r="F8304" s="6">
        <v>3.21393</v>
      </c>
      <c r="G8304" s="6">
        <v>0</v>
      </c>
      <c r="H8304" s="6">
        <v>2.77528</v>
      </c>
      <c r="I8304" s="6">
        <v>8238.06</v>
      </c>
      <c r="J8304" s="6">
        <v>1.95105</v>
      </c>
      <c r="K8304" s="6">
        <v>14745.9</v>
      </c>
      <c r="L8304" s="6">
        <v>8238.06</v>
      </c>
      <c r="M8304" s="6">
        <v>218.28800000000001</v>
      </c>
      <c r="N8304" s="6">
        <v>1.3023199999999999</v>
      </c>
      <c r="O8304" s="6">
        <v>19768.599999999999</v>
      </c>
      <c r="P8304" s="6">
        <v>791.05</v>
      </c>
      <c r="Q8304" s="6">
        <v>1.2212000000000001</v>
      </c>
      <c r="R8304" s="114">
        <v>21863.4</v>
      </c>
      <c r="S8304" s="114">
        <v>22591.9</v>
      </c>
      <c r="T8304" s="114">
        <v>16106</v>
      </c>
      <c r="U8304">
        <v>2.7688899999999999</v>
      </c>
      <c r="V8304">
        <v>10372.799999999999</v>
      </c>
      <c r="W8304">
        <v>40053.4</v>
      </c>
    </row>
    <row r="8305" spans="1:23" ht="15.75" customHeight="1" x14ac:dyDescent="0.2">
      <c r="A8305" s="6">
        <v>8292</v>
      </c>
      <c r="B8305" s="6">
        <v>3.5870099999999998</v>
      </c>
      <c r="C8305" s="6">
        <v>18652.8</v>
      </c>
      <c r="D8305" s="6">
        <v>3.64323</v>
      </c>
      <c r="E8305" s="6">
        <v>30605.8</v>
      </c>
      <c r="F8305" s="6">
        <v>3.3985099999999999</v>
      </c>
      <c r="G8305" s="6">
        <v>0</v>
      </c>
      <c r="H8305" s="6">
        <v>3.1160700000000001</v>
      </c>
      <c r="I8305" s="6">
        <v>33408.800000000003</v>
      </c>
      <c r="J8305" s="6">
        <v>1.5732699999999999</v>
      </c>
      <c r="K8305" s="6">
        <v>13289.1</v>
      </c>
      <c r="L8305" s="6">
        <v>33408.800000000003</v>
      </c>
      <c r="M8305" s="6">
        <v>0</v>
      </c>
      <c r="N8305" s="6">
        <v>0.771254</v>
      </c>
      <c r="O8305" s="6">
        <v>12285.2</v>
      </c>
      <c r="P8305" s="6">
        <v>0</v>
      </c>
      <c r="Q8305" s="6">
        <v>1.24065</v>
      </c>
      <c r="R8305" s="114">
        <v>18157</v>
      </c>
      <c r="S8305" s="114">
        <v>25546.799999999999</v>
      </c>
      <c r="T8305" s="114">
        <v>17150.099999999999</v>
      </c>
      <c r="U8305">
        <v>2.0914799999999998</v>
      </c>
      <c r="V8305">
        <v>4897.79</v>
      </c>
      <c r="W8305">
        <v>40053.4</v>
      </c>
    </row>
    <row r="8306" spans="1:23" ht="15.75" customHeight="1" x14ac:dyDescent="0.2">
      <c r="A8306" s="6">
        <v>8293</v>
      </c>
      <c r="B8306" s="6">
        <v>3.54392</v>
      </c>
      <c r="C8306" s="6">
        <v>23029.599999999999</v>
      </c>
      <c r="D8306" s="6">
        <v>3.6191900000000001</v>
      </c>
      <c r="E8306" s="6">
        <v>35136.400000000001</v>
      </c>
      <c r="F8306" s="6">
        <v>2.10216</v>
      </c>
      <c r="G8306" s="6">
        <v>0</v>
      </c>
      <c r="H8306" s="6">
        <v>3.1464699999999999</v>
      </c>
      <c r="I8306" s="6">
        <v>30341.4</v>
      </c>
      <c r="J8306" s="6">
        <v>1.0940799999999999</v>
      </c>
      <c r="K8306" s="6">
        <v>6607.31</v>
      </c>
      <c r="L8306" s="6">
        <v>30341.4</v>
      </c>
      <c r="M8306" s="6">
        <v>3107.81</v>
      </c>
      <c r="N8306" s="6">
        <v>0.98474899999999999</v>
      </c>
      <c r="O8306" s="6">
        <v>6647.62</v>
      </c>
      <c r="P8306" s="6">
        <v>0</v>
      </c>
      <c r="Q8306" s="6">
        <v>1.43913</v>
      </c>
      <c r="R8306" s="114">
        <v>38907.5</v>
      </c>
      <c r="S8306" s="114">
        <v>31819.4</v>
      </c>
      <c r="T8306" s="114">
        <v>9959.84</v>
      </c>
      <c r="U8306">
        <v>2.0959099999999999</v>
      </c>
      <c r="V8306">
        <v>288.00299999999999</v>
      </c>
      <c r="W8306">
        <v>40040.9</v>
      </c>
    </row>
    <row r="8307" spans="1:23" ht="15.75" customHeight="1" x14ac:dyDescent="0.2">
      <c r="A8307" s="6">
        <v>8294</v>
      </c>
      <c r="B8307" s="6">
        <v>3.1739299999999999</v>
      </c>
      <c r="C8307" s="6">
        <v>21150.799999999999</v>
      </c>
      <c r="D8307" s="6">
        <v>3.2615599999999998</v>
      </c>
      <c r="E8307" s="6">
        <v>36740</v>
      </c>
      <c r="F8307" s="6">
        <v>1.6203399999999999</v>
      </c>
      <c r="G8307" s="6">
        <v>0</v>
      </c>
      <c r="H8307" s="6">
        <v>2.8681299999999998</v>
      </c>
      <c r="I8307" s="6">
        <v>22607.1</v>
      </c>
      <c r="J8307" s="6">
        <v>1.55515</v>
      </c>
      <c r="K8307" s="6">
        <v>5646.92</v>
      </c>
      <c r="L8307" s="6">
        <v>22607.1</v>
      </c>
      <c r="M8307" s="6">
        <v>4575.88</v>
      </c>
      <c r="N8307" s="6">
        <v>0.74760899999999997</v>
      </c>
      <c r="O8307" s="6">
        <v>6397.96</v>
      </c>
      <c r="P8307" s="6">
        <v>0</v>
      </c>
      <c r="Q8307" s="6">
        <v>1.2668699999999999</v>
      </c>
      <c r="R8307" s="114">
        <v>40053.4</v>
      </c>
      <c r="S8307" s="114">
        <v>35199</v>
      </c>
      <c r="T8307" s="114">
        <v>18499</v>
      </c>
      <c r="U8307">
        <v>0.99197000000000002</v>
      </c>
      <c r="V8307">
        <v>0</v>
      </c>
      <c r="W8307">
        <v>38994.6</v>
      </c>
    </row>
    <row r="8308" spans="1:23" ht="15.75" customHeight="1" x14ac:dyDescent="0.2">
      <c r="A8308" s="6">
        <v>8295</v>
      </c>
      <c r="B8308" s="6">
        <v>2.4206799999999999</v>
      </c>
      <c r="C8308" s="6">
        <v>14169.5</v>
      </c>
      <c r="D8308" s="6">
        <v>2.6032899999999999</v>
      </c>
      <c r="E8308" s="6">
        <v>36572.400000000001</v>
      </c>
      <c r="F8308" s="6">
        <v>0.74154799999999998</v>
      </c>
      <c r="G8308" s="6">
        <v>626.69399999999996</v>
      </c>
      <c r="H8308" s="6">
        <v>2.2372899999999998</v>
      </c>
      <c r="I8308" s="6">
        <v>20736.099999999999</v>
      </c>
      <c r="J8308" s="6">
        <v>1.14177</v>
      </c>
      <c r="K8308" s="6">
        <v>3596.5</v>
      </c>
      <c r="L8308" s="6">
        <v>20736.099999999999</v>
      </c>
      <c r="M8308" s="6">
        <v>4804.8900000000003</v>
      </c>
      <c r="N8308" s="6">
        <v>0.246396</v>
      </c>
      <c r="O8308" s="6">
        <v>8005.8</v>
      </c>
      <c r="P8308" s="6">
        <v>0</v>
      </c>
      <c r="Q8308" s="6">
        <v>0.73073600000000005</v>
      </c>
      <c r="R8308" s="114">
        <v>40053.4</v>
      </c>
      <c r="S8308" s="114">
        <v>34567.199999999997</v>
      </c>
      <c r="T8308" s="114">
        <v>35598.400000000001</v>
      </c>
      <c r="U8308">
        <v>0.157333</v>
      </c>
      <c r="V8308">
        <v>0</v>
      </c>
      <c r="W8308">
        <v>34772.699999999997</v>
      </c>
    </row>
    <row r="8309" spans="1:23" ht="15.75" customHeight="1" x14ac:dyDescent="0.2">
      <c r="A8309" s="6">
        <v>8296</v>
      </c>
      <c r="B8309" s="6">
        <v>1.3338099999999999</v>
      </c>
      <c r="C8309" s="6">
        <v>6029.41</v>
      </c>
      <c r="D8309" s="6">
        <v>0.67723900000000004</v>
      </c>
      <c r="E8309" s="6">
        <v>33563.4</v>
      </c>
      <c r="F8309" s="6">
        <v>0.45641900000000002</v>
      </c>
      <c r="G8309" s="6">
        <v>1537.64</v>
      </c>
      <c r="H8309" s="6">
        <v>1.2893399999999999</v>
      </c>
      <c r="I8309" s="6">
        <v>18786</v>
      </c>
      <c r="J8309" s="6">
        <v>1.55335</v>
      </c>
      <c r="K8309" s="6">
        <v>2015.27</v>
      </c>
      <c r="L8309" s="6">
        <v>18786</v>
      </c>
      <c r="M8309" s="6">
        <v>9890.6200000000008</v>
      </c>
      <c r="N8309" s="6">
        <v>0.138181</v>
      </c>
      <c r="O8309" s="6">
        <v>16716.400000000001</v>
      </c>
      <c r="P8309" s="6">
        <v>0</v>
      </c>
      <c r="Q8309" s="6">
        <v>0.32510299999999998</v>
      </c>
      <c r="R8309" s="114">
        <v>40053.4</v>
      </c>
      <c r="S8309" s="114">
        <v>38226.199999999997</v>
      </c>
      <c r="T8309" s="114">
        <v>37223.599999999999</v>
      </c>
      <c r="U8309">
        <v>6.2928100000000001E-2</v>
      </c>
      <c r="V8309">
        <v>1510.54</v>
      </c>
      <c r="W8309">
        <v>24590.799999999999</v>
      </c>
    </row>
    <row r="8310" spans="1:23" ht="15.75" customHeight="1" x14ac:dyDescent="0.2">
      <c r="A8310" s="6">
        <v>8297</v>
      </c>
      <c r="B8310" s="6">
        <v>0</v>
      </c>
      <c r="C8310" s="6">
        <v>6775.49</v>
      </c>
      <c r="D8310" s="6">
        <v>0.32206899999999999</v>
      </c>
      <c r="E8310" s="6">
        <v>33220.800000000003</v>
      </c>
      <c r="F8310" s="6">
        <v>0</v>
      </c>
      <c r="G8310" s="6">
        <v>2622.59</v>
      </c>
      <c r="H8310" s="6">
        <v>0.121475</v>
      </c>
      <c r="I8310" s="6">
        <v>15585.9</v>
      </c>
      <c r="J8310" s="6">
        <v>0.43572</v>
      </c>
      <c r="K8310" s="6">
        <v>3098.55</v>
      </c>
      <c r="L8310" s="6">
        <v>15585.9</v>
      </c>
      <c r="M8310" s="6">
        <v>10501.2</v>
      </c>
      <c r="N8310" s="6">
        <v>1.6640700000000001E-2</v>
      </c>
      <c r="O8310" s="6">
        <v>24545.200000000001</v>
      </c>
      <c r="P8310" s="6">
        <v>245.09800000000001</v>
      </c>
      <c r="Q8310" s="6">
        <v>0</v>
      </c>
      <c r="R8310" s="114">
        <v>40053.4</v>
      </c>
      <c r="S8310" s="114">
        <v>38987.199999999997</v>
      </c>
      <c r="T8310" s="114">
        <v>29848.1</v>
      </c>
      <c r="U8310">
        <v>0</v>
      </c>
      <c r="V8310">
        <v>4655.5</v>
      </c>
      <c r="W8310">
        <v>15328.4</v>
      </c>
    </row>
    <row r="8311" spans="1:23" ht="15.75" customHeight="1" x14ac:dyDescent="0.2">
      <c r="A8311" s="6">
        <v>8298</v>
      </c>
      <c r="B8311" s="6">
        <v>0</v>
      </c>
      <c r="C8311" s="6">
        <v>20389.900000000001</v>
      </c>
      <c r="D8311" s="6">
        <v>0</v>
      </c>
      <c r="E8311" s="6">
        <v>25139.1</v>
      </c>
      <c r="F8311" s="6">
        <v>0</v>
      </c>
      <c r="G8311" s="6">
        <v>1959.29</v>
      </c>
      <c r="H8311" s="6">
        <v>0</v>
      </c>
      <c r="I8311" s="6">
        <v>6845.63</v>
      </c>
      <c r="J8311" s="6">
        <v>0</v>
      </c>
      <c r="K8311" s="6">
        <v>3434.04</v>
      </c>
      <c r="L8311" s="6">
        <v>6845.63</v>
      </c>
      <c r="M8311" s="6">
        <v>15834.3</v>
      </c>
      <c r="N8311" s="6">
        <v>0</v>
      </c>
      <c r="O8311" s="6">
        <v>35826.800000000003</v>
      </c>
      <c r="P8311" s="6">
        <v>0</v>
      </c>
      <c r="Q8311" s="6">
        <v>0</v>
      </c>
      <c r="R8311" s="114">
        <v>40053.4</v>
      </c>
      <c r="S8311" s="114">
        <v>39366.300000000003</v>
      </c>
      <c r="T8311" s="114">
        <v>18343.5</v>
      </c>
      <c r="U8311">
        <v>0</v>
      </c>
      <c r="V8311">
        <v>9465.33</v>
      </c>
      <c r="W8311">
        <v>8345.41</v>
      </c>
    </row>
    <row r="8312" spans="1:23" ht="15.75" customHeight="1" x14ac:dyDescent="0.2">
      <c r="A8312" s="6">
        <v>8299</v>
      </c>
      <c r="B8312" s="6">
        <v>0</v>
      </c>
      <c r="C8312" s="6">
        <v>35126.1</v>
      </c>
      <c r="D8312" s="6">
        <v>0</v>
      </c>
      <c r="E8312" s="6">
        <v>16220.1</v>
      </c>
      <c r="F8312" s="6">
        <v>0</v>
      </c>
      <c r="G8312" s="6">
        <v>1785.65</v>
      </c>
      <c r="H8312" s="6">
        <v>0</v>
      </c>
      <c r="I8312" s="6">
        <v>39180.5</v>
      </c>
      <c r="J8312" s="6">
        <v>0</v>
      </c>
      <c r="K8312" s="6">
        <v>1272.4000000000001</v>
      </c>
      <c r="L8312" s="6">
        <v>39180.5</v>
      </c>
      <c r="M8312" s="6">
        <v>1970.19</v>
      </c>
      <c r="N8312" s="6">
        <v>0</v>
      </c>
      <c r="O8312" s="6">
        <v>39246.199999999997</v>
      </c>
      <c r="P8312" s="6">
        <v>0</v>
      </c>
      <c r="Q8312" s="6">
        <v>0</v>
      </c>
      <c r="R8312" s="114">
        <v>40053.4</v>
      </c>
      <c r="S8312" s="114">
        <v>39920.1</v>
      </c>
      <c r="T8312" s="114">
        <v>5689.62</v>
      </c>
      <c r="U8312">
        <v>0</v>
      </c>
      <c r="V8312">
        <v>1397.4</v>
      </c>
      <c r="W8312">
        <v>7052.68</v>
      </c>
    </row>
    <row r="8313" spans="1:23" ht="15.75" customHeight="1" x14ac:dyDescent="0.2">
      <c r="A8313" s="6">
        <v>8300</v>
      </c>
      <c r="B8313" s="6">
        <v>0</v>
      </c>
      <c r="C8313" s="6">
        <v>39716.5</v>
      </c>
      <c r="D8313" s="6">
        <v>0</v>
      </c>
      <c r="E8313" s="6">
        <v>9838.8700000000008</v>
      </c>
      <c r="F8313" s="6">
        <v>0</v>
      </c>
      <c r="G8313" s="6">
        <v>669.43200000000002</v>
      </c>
      <c r="H8313" s="6">
        <v>0</v>
      </c>
      <c r="I8313" s="6">
        <v>39883.1</v>
      </c>
      <c r="J8313" s="6">
        <v>0</v>
      </c>
      <c r="K8313" s="6">
        <v>3176.47</v>
      </c>
      <c r="L8313" s="6">
        <v>39883.1</v>
      </c>
      <c r="M8313" s="6">
        <v>1206.19</v>
      </c>
      <c r="N8313" s="6">
        <v>0</v>
      </c>
      <c r="O8313" s="6">
        <v>38115.5</v>
      </c>
      <c r="P8313" s="6">
        <v>432.35700000000003</v>
      </c>
      <c r="Q8313" s="6">
        <v>0</v>
      </c>
      <c r="R8313" s="114">
        <v>40053.4</v>
      </c>
      <c r="S8313" s="114">
        <v>40053.4</v>
      </c>
      <c r="T8313" s="114">
        <v>5573.81</v>
      </c>
      <c r="U8313">
        <v>0</v>
      </c>
      <c r="V8313">
        <v>711.72299999999996</v>
      </c>
      <c r="W8313">
        <v>9868.23</v>
      </c>
    </row>
    <row r="8314" spans="1:23" ht="15.75" customHeight="1" x14ac:dyDescent="0.2">
      <c r="A8314" s="6">
        <v>8301</v>
      </c>
      <c r="B8314" s="6">
        <v>0</v>
      </c>
      <c r="C8314" s="6">
        <v>40044.1</v>
      </c>
      <c r="D8314" s="6">
        <v>0</v>
      </c>
      <c r="E8314" s="6">
        <v>9566.34</v>
      </c>
      <c r="F8314" s="6">
        <v>0</v>
      </c>
      <c r="G8314" s="6">
        <v>708.32899999999995</v>
      </c>
      <c r="H8314" s="6">
        <v>0</v>
      </c>
      <c r="I8314" s="6">
        <v>39714.199999999997</v>
      </c>
      <c r="J8314" s="6">
        <v>0</v>
      </c>
      <c r="K8314" s="6">
        <v>0</v>
      </c>
      <c r="L8314" s="6">
        <v>39714.199999999997</v>
      </c>
      <c r="M8314" s="6">
        <v>0</v>
      </c>
      <c r="N8314" s="6">
        <v>0</v>
      </c>
      <c r="O8314" s="6">
        <v>36691.4</v>
      </c>
      <c r="P8314" s="6">
        <v>1947.47</v>
      </c>
      <c r="Q8314" s="6">
        <v>0</v>
      </c>
      <c r="R8314" s="114">
        <v>40053.4</v>
      </c>
      <c r="S8314" s="114">
        <v>40053.4</v>
      </c>
      <c r="T8314" s="114">
        <v>2567.9499999999998</v>
      </c>
      <c r="U8314">
        <v>0</v>
      </c>
      <c r="V8314">
        <v>10439.9</v>
      </c>
      <c r="W8314">
        <v>13901.1</v>
      </c>
    </row>
    <row r="8315" spans="1:23" ht="15.75" customHeight="1" x14ac:dyDescent="0.2">
      <c r="A8315" s="6">
        <v>8302</v>
      </c>
      <c r="B8315" s="6">
        <v>0</v>
      </c>
      <c r="C8315" s="6">
        <v>39999.599999999999</v>
      </c>
      <c r="D8315" s="6">
        <v>0</v>
      </c>
      <c r="E8315" s="6">
        <v>16329.1</v>
      </c>
      <c r="F8315" s="6">
        <v>0</v>
      </c>
      <c r="G8315" s="6">
        <v>322.41699999999997</v>
      </c>
      <c r="H8315" s="6">
        <v>0</v>
      </c>
      <c r="I8315" s="6">
        <v>38841.599999999999</v>
      </c>
      <c r="J8315" s="6">
        <v>0</v>
      </c>
      <c r="K8315" s="6">
        <v>0</v>
      </c>
      <c r="L8315" s="6">
        <v>38841.599999999999</v>
      </c>
      <c r="M8315" s="6">
        <v>0</v>
      </c>
      <c r="N8315" s="6">
        <v>0</v>
      </c>
      <c r="O8315" s="6">
        <v>37570.1</v>
      </c>
      <c r="P8315" s="6">
        <v>3027.49</v>
      </c>
      <c r="Q8315" s="6">
        <v>0</v>
      </c>
      <c r="R8315" s="114">
        <v>40053.4</v>
      </c>
      <c r="S8315" s="114">
        <v>40053.4</v>
      </c>
      <c r="T8315" s="114">
        <v>0</v>
      </c>
      <c r="U8315">
        <v>0</v>
      </c>
      <c r="V8315">
        <v>27884.799999999999</v>
      </c>
      <c r="W8315">
        <v>24478.1</v>
      </c>
    </row>
    <row r="8316" spans="1:23" ht="15.75" customHeight="1" x14ac:dyDescent="0.2">
      <c r="A8316" s="6">
        <v>8303</v>
      </c>
      <c r="B8316" s="6">
        <v>0</v>
      </c>
      <c r="C8316" s="6">
        <v>39142.9</v>
      </c>
      <c r="D8316" s="6">
        <v>0</v>
      </c>
      <c r="E8316" s="6">
        <v>15007.9</v>
      </c>
      <c r="F8316" s="6">
        <v>0</v>
      </c>
      <c r="G8316" s="6">
        <v>673.94299999999998</v>
      </c>
      <c r="H8316" s="6">
        <v>0</v>
      </c>
      <c r="I8316" s="6">
        <v>36592.1</v>
      </c>
      <c r="J8316" s="6">
        <v>0</v>
      </c>
      <c r="K8316" s="6">
        <v>0</v>
      </c>
      <c r="L8316" s="6">
        <v>36592.1</v>
      </c>
      <c r="M8316" s="6">
        <v>1053.49</v>
      </c>
      <c r="N8316" s="6">
        <v>0</v>
      </c>
      <c r="O8316" s="6">
        <v>39405.199999999997</v>
      </c>
      <c r="P8316" s="6">
        <v>2847.69</v>
      </c>
      <c r="Q8316" s="6">
        <v>0</v>
      </c>
      <c r="R8316" s="114">
        <v>40053.4</v>
      </c>
      <c r="S8316" s="114">
        <v>40053.4</v>
      </c>
      <c r="T8316" s="114">
        <v>2060.58</v>
      </c>
      <c r="U8316">
        <v>0</v>
      </c>
      <c r="V8316">
        <v>36331</v>
      </c>
      <c r="W8316">
        <v>28364.400000000001</v>
      </c>
    </row>
    <row r="8317" spans="1:23" ht="15.75" customHeight="1" x14ac:dyDescent="0.2">
      <c r="A8317" s="6">
        <v>8304</v>
      </c>
      <c r="B8317" s="6">
        <v>0</v>
      </c>
      <c r="C8317" s="6">
        <v>39286.1</v>
      </c>
      <c r="D8317" s="6">
        <v>0</v>
      </c>
      <c r="E8317" s="6">
        <v>25347.9</v>
      </c>
      <c r="F8317" s="6">
        <v>0</v>
      </c>
      <c r="G8317" s="6">
        <v>923.46100000000001</v>
      </c>
      <c r="H8317" s="6">
        <v>0</v>
      </c>
      <c r="I8317" s="6">
        <v>9160.81</v>
      </c>
      <c r="J8317" s="6">
        <v>0</v>
      </c>
      <c r="K8317" s="6">
        <v>0</v>
      </c>
      <c r="L8317" s="6">
        <v>9160.81</v>
      </c>
      <c r="M8317" s="6">
        <v>20.952400000000001</v>
      </c>
      <c r="N8317" s="6">
        <v>0</v>
      </c>
      <c r="O8317" s="6">
        <v>38493.800000000003</v>
      </c>
      <c r="P8317" s="6">
        <v>5183.5200000000004</v>
      </c>
      <c r="Q8317" s="6">
        <v>0</v>
      </c>
      <c r="R8317" s="114">
        <v>40053.4</v>
      </c>
      <c r="S8317" s="114">
        <v>40053.4</v>
      </c>
      <c r="T8317" s="114">
        <v>1733.31</v>
      </c>
      <c r="U8317">
        <v>0</v>
      </c>
      <c r="V8317">
        <v>31892.400000000001</v>
      </c>
      <c r="W8317">
        <v>33802.800000000003</v>
      </c>
    </row>
    <row r="8318" spans="1:23" ht="15.75" customHeight="1" x14ac:dyDescent="0.2">
      <c r="A8318" s="6">
        <v>8305</v>
      </c>
      <c r="B8318" s="6">
        <v>0</v>
      </c>
      <c r="C8318" s="6">
        <v>39719.300000000003</v>
      </c>
      <c r="D8318" s="6">
        <v>0</v>
      </c>
      <c r="E8318" s="6">
        <v>17335.2</v>
      </c>
      <c r="F8318" s="6">
        <v>0</v>
      </c>
      <c r="G8318" s="6">
        <v>643.14599999999996</v>
      </c>
      <c r="H8318" s="6">
        <v>0</v>
      </c>
      <c r="I8318" s="6">
        <v>14028.1</v>
      </c>
      <c r="J8318" s="6">
        <v>0</v>
      </c>
      <c r="K8318" s="6">
        <v>0</v>
      </c>
      <c r="L8318" s="6">
        <v>14028.1</v>
      </c>
      <c r="M8318" s="6">
        <v>3052.65</v>
      </c>
      <c r="N8318" s="6">
        <v>0</v>
      </c>
      <c r="O8318" s="6">
        <v>37214.1</v>
      </c>
      <c r="P8318" s="6">
        <v>5022.12</v>
      </c>
      <c r="Q8318" s="6">
        <v>0</v>
      </c>
      <c r="R8318" s="114">
        <v>40053.4</v>
      </c>
      <c r="S8318" s="114">
        <v>40053.4</v>
      </c>
      <c r="T8318" s="114">
        <v>2055.06</v>
      </c>
      <c r="U8318">
        <v>0</v>
      </c>
      <c r="V8318">
        <v>28296.2</v>
      </c>
      <c r="W8318">
        <v>38491.300000000003</v>
      </c>
    </row>
    <row r="8319" spans="1:23" ht="15.75" customHeight="1" x14ac:dyDescent="0.2">
      <c r="A8319" s="6">
        <v>8306</v>
      </c>
      <c r="B8319" s="6">
        <v>0</v>
      </c>
      <c r="C8319" s="6">
        <v>38712.800000000003</v>
      </c>
      <c r="D8319" s="6">
        <v>0</v>
      </c>
      <c r="E8319" s="6">
        <v>2527.44</v>
      </c>
      <c r="F8319" s="6">
        <v>0</v>
      </c>
      <c r="G8319" s="6">
        <v>105.619</v>
      </c>
      <c r="H8319" s="6">
        <v>0</v>
      </c>
      <c r="I8319" s="6">
        <v>29250.1</v>
      </c>
      <c r="J8319" s="6">
        <v>0</v>
      </c>
      <c r="K8319" s="6">
        <v>0</v>
      </c>
      <c r="L8319" s="6">
        <v>29250.1</v>
      </c>
      <c r="M8319" s="6">
        <v>5201.57</v>
      </c>
      <c r="N8319" s="6">
        <v>0</v>
      </c>
      <c r="O8319" s="6">
        <v>37746.5</v>
      </c>
      <c r="P8319" s="6">
        <v>3487.25</v>
      </c>
      <c r="Q8319" s="6">
        <v>0</v>
      </c>
      <c r="R8319" s="114">
        <v>40053.4</v>
      </c>
      <c r="S8319" s="114">
        <v>40053.4</v>
      </c>
      <c r="T8319" s="114">
        <v>0</v>
      </c>
      <c r="U8319">
        <v>0</v>
      </c>
      <c r="V8319">
        <v>32927.9</v>
      </c>
      <c r="W8319">
        <v>38484.1</v>
      </c>
    </row>
    <row r="8320" spans="1:23" ht="15.75" customHeight="1" x14ac:dyDescent="0.2">
      <c r="A8320" s="6">
        <v>8307</v>
      </c>
      <c r="B8320" s="6">
        <v>0</v>
      </c>
      <c r="C8320" s="6">
        <v>38226.699999999997</v>
      </c>
      <c r="D8320" s="6">
        <v>0</v>
      </c>
      <c r="E8320" s="6">
        <v>2658.72</v>
      </c>
      <c r="F8320" s="6">
        <v>0</v>
      </c>
      <c r="G8320" s="6">
        <v>2231.5100000000002</v>
      </c>
      <c r="H8320" s="6">
        <v>0</v>
      </c>
      <c r="I8320" s="6">
        <v>35875</v>
      </c>
      <c r="J8320" s="6">
        <v>0</v>
      </c>
      <c r="K8320" s="6">
        <v>0</v>
      </c>
      <c r="L8320" s="6">
        <v>35875</v>
      </c>
      <c r="M8320" s="6">
        <v>15881.4</v>
      </c>
      <c r="N8320" s="6">
        <v>0</v>
      </c>
      <c r="O8320" s="6">
        <v>37298.300000000003</v>
      </c>
      <c r="P8320" s="6">
        <v>4297.9799999999996</v>
      </c>
      <c r="Q8320" s="6">
        <v>0</v>
      </c>
      <c r="R8320" s="114">
        <v>39934.800000000003</v>
      </c>
      <c r="S8320" s="114">
        <v>40053.4</v>
      </c>
      <c r="T8320" s="114">
        <v>4251.66</v>
      </c>
      <c r="U8320">
        <v>0</v>
      </c>
      <c r="V8320">
        <v>27629</v>
      </c>
      <c r="W8320">
        <v>37293.5</v>
      </c>
    </row>
    <row r="8321" spans="1:23" ht="15.75" customHeight="1" x14ac:dyDescent="0.2">
      <c r="A8321" s="6">
        <v>8308</v>
      </c>
      <c r="B8321" s="6">
        <v>0</v>
      </c>
      <c r="C8321" s="6">
        <v>38621.1</v>
      </c>
      <c r="D8321" s="6">
        <v>0</v>
      </c>
      <c r="E8321" s="6">
        <v>9156.14</v>
      </c>
      <c r="F8321" s="6">
        <v>0</v>
      </c>
      <c r="G8321" s="6">
        <v>8602.5300000000007</v>
      </c>
      <c r="H8321" s="6">
        <v>0</v>
      </c>
      <c r="I8321" s="6">
        <v>32486.6</v>
      </c>
      <c r="J8321" s="6">
        <v>0</v>
      </c>
      <c r="K8321" s="6">
        <v>0</v>
      </c>
      <c r="L8321" s="6">
        <v>32486.6</v>
      </c>
      <c r="M8321" s="6">
        <v>9589.0400000000009</v>
      </c>
      <c r="N8321" s="6">
        <v>0</v>
      </c>
      <c r="O8321" s="6">
        <v>36268.9</v>
      </c>
      <c r="P8321" s="6">
        <v>6544.32</v>
      </c>
      <c r="Q8321" s="6">
        <v>0</v>
      </c>
      <c r="R8321" s="114">
        <v>39946.400000000001</v>
      </c>
      <c r="S8321" s="114">
        <v>40053.4</v>
      </c>
      <c r="T8321" s="114">
        <v>4833.8999999999996</v>
      </c>
      <c r="U8321">
        <v>0</v>
      </c>
      <c r="V8321">
        <v>23696.799999999999</v>
      </c>
      <c r="W8321">
        <v>37753.1</v>
      </c>
    </row>
    <row r="8322" spans="1:23" ht="15.75" customHeight="1" x14ac:dyDescent="0.2">
      <c r="A8322" s="6">
        <v>8309</v>
      </c>
      <c r="B8322" s="6">
        <v>0</v>
      </c>
      <c r="C8322" s="6">
        <v>39617</v>
      </c>
      <c r="D8322" s="6">
        <v>0</v>
      </c>
      <c r="E8322" s="6">
        <v>6701.08</v>
      </c>
      <c r="F8322" s="6">
        <v>0</v>
      </c>
      <c r="G8322" s="6">
        <v>5733.14</v>
      </c>
      <c r="H8322" s="6">
        <v>0</v>
      </c>
      <c r="I8322" s="6">
        <v>32535.7</v>
      </c>
      <c r="J8322" s="6">
        <v>0</v>
      </c>
      <c r="K8322" s="6">
        <v>0</v>
      </c>
      <c r="L8322" s="6">
        <v>32535.7</v>
      </c>
      <c r="M8322" s="6">
        <v>0</v>
      </c>
      <c r="N8322" s="6">
        <v>0</v>
      </c>
      <c r="O8322" s="6">
        <v>38098.699999999997</v>
      </c>
      <c r="P8322" s="6">
        <v>6272.11</v>
      </c>
      <c r="Q8322" s="6">
        <v>0</v>
      </c>
      <c r="R8322" s="114">
        <v>40036.699999999997</v>
      </c>
      <c r="S8322" s="114">
        <v>40053.4</v>
      </c>
      <c r="T8322" s="114">
        <v>7568.61</v>
      </c>
      <c r="U8322">
        <v>0</v>
      </c>
      <c r="V8322">
        <v>25949.4</v>
      </c>
      <c r="W8322">
        <v>38302.1</v>
      </c>
    </row>
    <row r="8323" spans="1:23" ht="15.75" customHeight="1" x14ac:dyDescent="0.2">
      <c r="A8323" s="6">
        <v>8310</v>
      </c>
      <c r="B8323" s="6">
        <v>0</v>
      </c>
      <c r="C8323" s="6">
        <v>38950.9</v>
      </c>
      <c r="D8323" s="6">
        <v>0</v>
      </c>
      <c r="E8323" s="6">
        <v>2589.2199999999998</v>
      </c>
      <c r="F8323" s="6">
        <v>0</v>
      </c>
      <c r="G8323" s="6">
        <v>6713.56</v>
      </c>
      <c r="H8323" s="6">
        <v>0</v>
      </c>
      <c r="I8323" s="6">
        <v>30143.5</v>
      </c>
      <c r="J8323" s="6">
        <v>0</v>
      </c>
      <c r="K8323" s="6">
        <v>0</v>
      </c>
      <c r="L8323" s="6">
        <v>30143.5</v>
      </c>
      <c r="M8323" s="6">
        <v>0</v>
      </c>
      <c r="N8323" s="6">
        <v>0</v>
      </c>
      <c r="O8323" s="6">
        <v>39433.800000000003</v>
      </c>
      <c r="P8323" s="6">
        <v>7408.56</v>
      </c>
      <c r="Q8323" s="6">
        <v>0</v>
      </c>
      <c r="R8323" s="114">
        <v>40053.4</v>
      </c>
      <c r="S8323" s="114">
        <v>39375.9</v>
      </c>
      <c r="T8323" s="114">
        <v>10727.3</v>
      </c>
      <c r="U8323">
        <v>0</v>
      </c>
      <c r="V8323">
        <v>27849.4</v>
      </c>
      <c r="W8323">
        <v>38575.800000000003</v>
      </c>
    </row>
    <row r="8324" spans="1:23" ht="15.75" customHeight="1" x14ac:dyDescent="0.2">
      <c r="A8324" s="6">
        <v>8311</v>
      </c>
      <c r="B8324" s="6">
        <v>0</v>
      </c>
      <c r="C8324" s="6">
        <v>37320.300000000003</v>
      </c>
      <c r="D8324" s="6">
        <v>0</v>
      </c>
      <c r="E8324" s="6">
        <v>55.809800000000003</v>
      </c>
      <c r="F8324" s="6">
        <v>0</v>
      </c>
      <c r="G8324" s="6">
        <v>3043.35</v>
      </c>
      <c r="H8324" s="6">
        <v>0</v>
      </c>
      <c r="I8324" s="6">
        <v>31685.4</v>
      </c>
      <c r="J8324" s="6">
        <v>0</v>
      </c>
      <c r="K8324" s="6">
        <v>0</v>
      </c>
      <c r="L8324" s="6">
        <v>31685.4</v>
      </c>
      <c r="M8324" s="6">
        <v>0</v>
      </c>
      <c r="N8324" s="6">
        <v>0</v>
      </c>
      <c r="O8324" s="6">
        <v>39770.5</v>
      </c>
      <c r="P8324" s="6">
        <v>7962.14</v>
      </c>
      <c r="Q8324" s="6">
        <v>0</v>
      </c>
      <c r="R8324" s="114">
        <v>40025</v>
      </c>
      <c r="S8324" s="114">
        <v>39578.400000000001</v>
      </c>
      <c r="T8324" s="114">
        <v>20227.7</v>
      </c>
      <c r="U8324">
        <v>0</v>
      </c>
      <c r="V8324">
        <v>18536.8</v>
      </c>
      <c r="W8324">
        <v>38582.199999999997</v>
      </c>
    </row>
    <row r="8325" spans="1:23" ht="15.75" customHeight="1" x14ac:dyDescent="0.2">
      <c r="A8325" s="6">
        <v>8312</v>
      </c>
      <c r="B8325" s="6">
        <v>0.10753799999999999</v>
      </c>
      <c r="C8325" s="6">
        <v>37876.9</v>
      </c>
      <c r="D8325" s="6">
        <v>0.46263399999999999</v>
      </c>
      <c r="E8325" s="6">
        <v>0</v>
      </c>
      <c r="F8325" s="6">
        <v>0.72099800000000003</v>
      </c>
      <c r="G8325" s="6">
        <v>762.65899999999999</v>
      </c>
      <c r="H8325" s="6">
        <v>0</v>
      </c>
      <c r="I8325" s="6">
        <v>34793.1</v>
      </c>
      <c r="J8325" s="6">
        <v>0.12467399999999999</v>
      </c>
      <c r="K8325" s="6">
        <v>0</v>
      </c>
      <c r="L8325" s="6">
        <v>34793.1</v>
      </c>
      <c r="M8325" s="6">
        <v>0</v>
      </c>
      <c r="N8325" s="6">
        <v>0</v>
      </c>
      <c r="O8325" s="6">
        <v>38783</v>
      </c>
      <c r="P8325" s="6">
        <v>6226.89</v>
      </c>
      <c r="Q8325" s="6">
        <v>0</v>
      </c>
      <c r="R8325" s="114">
        <v>40053.4</v>
      </c>
      <c r="S8325" s="114">
        <v>39301.1</v>
      </c>
      <c r="T8325" s="114">
        <v>21891.200000000001</v>
      </c>
      <c r="U8325">
        <v>0</v>
      </c>
      <c r="V8325">
        <v>33243.4</v>
      </c>
      <c r="W8325">
        <v>39845.9</v>
      </c>
    </row>
    <row r="8326" spans="1:23" ht="15.75" customHeight="1" x14ac:dyDescent="0.2">
      <c r="A8326" s="6">
        <v>8313</v>
      </c>
      <c r="B8326" s="6">
        <v>1.63506</v>
      </c>
      <c r="C8326" s="6">
        <v>28733.7</v>
      </c>
      <c r="D8326" s="6">
        <v>1.77593</v>
      </c>
      <c r="E8326" s="6">
        <v>0</v>
      </c>
      <c r="F8326" s="6">
        <v>1.88933</v>
      </c>
      <c r="G8326" s="6">
        <v>10233.5</v>
      </c>
      <c r="H8326" s="6">
        <v>3.6876300000000001E-2</v>
      </c>
      <c r="I8326" s="6">
        <v>37837</v>
      </c>
      <c r="J8326" s="6">
        <v>1.3647899999999999</v>
      </c>
      <c r="K8326" s="6">
        <v>0</v>
      </c>
      <c r="L8326" s="6">
        <v>37837</v>
      </c>
      <c r="M8326" s="6">
        <v>0</v>
      </c>
      <c r="N8326" s="6">
        <v>1.2772600000000001</v>
      </c>
      <c r="O8326" s="6">
        <v>35991.599999999999</v>
      </c>
      <c r="P8326" s="6">
        <v>6281.75</v>
      </c>
      <c r="Q8326" s="6">
        <v>0.52485999999999999</v>
      </c>
      <c r="R8326" s="114">
        <v>40053.4</v>
      </c>
      <c r="S8326" s="114">
        <v>39290.1</v>
      </c>
      <c r="T8326" s="114">
        <v>5573.11</v>
      </c>
      <c r="U8326">
        <v>0.38095299999999999</v>
      </c>
      <c r="V8326">
        <v>36841.300000000003</v>
      </c>
      <c r="W8326">
        <v>40053.4</v>
      </c>
    </row>
    <row r="8327" spans="1:23" ht="15.75" customHeight="1" x14ac:dyDescent="0.2">
      <c r="A8327" s="6">
        <v>8314</v>
      </c>
      <c r="B8327" s="6">
        <v>2.6719400000000002</v>
      </c>
      <c r="C8327" s="6">
        <v>12898.8</v>
      </c>
      <c r="D8327" s="6">
        <v>2.8317299999999999</v>
      </c>
      <c r="E8327" s="6">
        <v>1046.1099999999999</v>
      </c>
      <c r="F8327" s="6">
        <v>2.7845599999999999</v>
      </c>
      <c r="G8327" s="6">
        <v>2409.5700000000002</v>
      </c>
      <c r="H8327" s="6">
        <v>5.7072199999999997E-2</v>
      </c>
      <c r="I8327" s="6">
        <v>33758.699999999997</v>
      </c>
      <c r="J8327" s="6">
        <v>2.3739400000000002</v>
      </c>
      <c r="K8327" s="6">
        <v>0</v>
      </c>
      <c r="L8327" s="6">
        <v>33758.699999999997</v>
      </c>
      <c r="M8327" s="6">
        <v>0</v>
      </c>
      <c r="N8327" s="6">
        <v>2.27501</v>
      </c>
      <c r="O8327" s="6">
        <v>33309.5</v>
      </c>
      <c r="P8327" s="6">
        <v>5391.08</v>
      </c>
      <c r="Q8327" s="6">
        <v>1.6546400000000001</v>
      </c>
      <c r="R8327" s="114">
        <v>40053.4</v>
      </c>
      <c r="S8327" s="114">
        <v>40011.1</v>
      </c>
      <c r="T8327" s="114">
        <v>8534.02</v>
      </c>
      <c r="U8327">
        <v>1.12809</v>
      </c>
      <c r="V8327">
        <v>30124.5</v>
      </c>
      <c r="W8327">
        <v>40053.4</v>
      </c>
    </row>
    <row r="8328" spans="1:23" ht="15.75" customHeight="1" x14ac:dyDescent="0.2">
      <c r="A8328" s="6">
        <v>8315</v>
      </c>
      <c r="B8328" s="6">
        <v>2.82572</v>
      </c>
      <c r="C8328" s="6">
        <v>1941.63</v>
      </c>
      <c r="D8328" s="6">
        <v>3.52529</v>
      </c>
      <c r="E8328" s="6">
        <v>2349.1</v>
      </c>
      <c r="F8328" s="6">
        <v>3.3081100000000001</v>
      </c>
      <c r="G8328" s="6">
        <v>1017.32</v>
      </c>
      <c r="H8328" s="6">
        <v>6.8562600000000001E-2</v>
      </c>
      <c r="I8328" s="6">
        <v>31686.9</v>
      </c>
      <c r="J8328" s="6">
        <v>3.0374300000000001</v>
      </c>
      <c r="K8328" s="6">
        <v>0</v>
      </c>
      <c r="L8328" s="6">
        <v>31686.9</v>
      </c>
      <c r="M8328" s="6">
        <v>0</v>
      </c>
      <c r="N8328" s="6">
        <v>2.9065699999999999</v>
      </c>
      <c r="O8328" s="6">
        <v>23095.200000000001</v>
      </c>
      <c r="P8328" s="6">
        <v>6534.38</v>
      </c>
      <c r="Q8328" s="6">
        <v>2.4462100000000002</v>
      </c>
      <c r="R8328" s="114">
        <v>40053.4</v>
      </c>
      <c r="S8328" s="114">
        <v>40053.4</v>
      </c>
      <c r="T8328" s="114">
        <v>14466</v>
      </c>
      <c r="U8328">
        <v>0.94598800000000005</v>
      </c>
      <c r="V8328">
        <v>23875.200000000001</v>
      </c>
      <c r="W8328">
        <v>40053.4</v>
      </c>
    </row>
    <row r="8329" spans="1:23" ht="15.75" customHeight="1" x14ac:dyDescent="0.2">
      <c r="A8329" s="6">
        <v>8316</v>
      </c>
      <c r="B8329" s="6">
        <v>2.6107999999999998</v>
      </c>
      <c r="C8329" s="6">
        <v>1391.58</v>
      </c>
      <c r="D8329" s="6">
        <v>0.91030800000000001</v>
      </c>
      <c r="E8329" s="6">
        <v>5639.26</v>
      </c>
      <c r="F8329" s="6">
        <v>3.50922</v>
      </c>
      <c r="G8329" s="6">
        <v>667.72400000000005</v>
      </c>
      <c r="H8329" s="6">
        <v>2.9456900000000001E-2</v>
      </c>
      <c r="I8329" s="6">
        <v>24902.5</v>
      </c>
      <c r="J8329" s="6">
        <v>3.38225</v>
      </c>
      <c r="K8329" s="6">
        <v>0</v>
      </c>
      <c r="L8329" s="6">
        <v>24902.5</v>
      </c>
      <c r="M8329" s="6">
        <v>0</v>
      </c>
      <c r="N8329" s="6">
        <v>3.2261799999999998</v>
      </c>
      <c r="O8329" s="6">
        <v>21958.400000000001</v>
      </c>
      <c r="P8329" s="6">
        <v>7408.24</v>
      </c>
      <c r="Q8329" s="6">
        <v>2.8707099999999999</v>
      </c>
      <c r="R8329" s="114">
        <v>40053.4</v>
      </c>
      <c r="S8329" s="114">
        <v>39635.9</v>
      </c>
      <c r="T8329" s="114">
        <v>9467.5</v>
      </c>
      <c r="U8329">
        <v>1.7512300000000001</v>
      </c>
      <c r="V8329">
        <v>14401.6</v>
      </c>
      <c r="W8329">
        <v>40053.4</v>
      </c>
    </row>
    <row r="8330" spans="1:23" ht="15.75" customHeight="1" x14ac:dyDescent="0.2">
      <c r="A8330" s="6">
        <v>8317</v>
      </c>
      <c r="B8330" s="6">
        <v>2.9949300000000001</v>
      </c>
      <c r="C8330" s="6">
        <v>0</v>
      </c>
      <c r="D8330" s="6">
        <v>3.8084099999999999</v>
      </c>
      <c r="E8330" s="6">
        <v>9505.69</v>
      </c>
      <c r="F8330" s="6">
        <v>3.3739499999999998</v>
      </c>
      <c r="G8330" s="6">
        <v>6354.78</v>
      </c>
      <c r="H8330" s="6">
        <v>0.32805000000000001</v>
      </c>
      <c r="I8330" s="6">
        <v>23048.6</v>
      </c>
      <c r="J8330" s="6">
        <v>3.4290500000000002</v>
      </c>
      <c r="K8330" s="6">
        <v>0</v>
      </c>
      <c r="L8330" s="6">
        <v>23048.6</v>
      </c>
      <c r="M8330" s="6">
        <v>0</v>
      </c>
      <c r="N8330" s="6">
        <v>3.2347399999999999</v>
      </c>
      <c r="O8330" s="6">
        <v>35803.4</v>
      </c>
      <c r="P8330" s="6">
        <v>6921.64</v>
      </c>
      <c r="Q8330" s="6">
        <v>2.91066</v>
      </c>
      <c r="R8330" s="114">
        <v>40053.4</v>
      </c>
      <c r="S8330" s="114">
        <v>38888.300000000003</v>
      </c>
      <c r="T8330" s="114">
        <v>2684.62</v>
      </c>
      <c r="U8330">
        <v>2.47953</v>
      </c>
      <c r="V8330">
        <v>9819.75</v>
      </c>
      <c r="W8330">
        <v>40053.4</v>
      </c>
    </row>
    <row r="8331" spans="1:23" ht="15.75" customHeight="1" x14ac:dyDescent="0.2">
      <c r="A8331" s="6">
        <v>8318</v>
      </c>
      <c r="B8331" s="6">
        <v>1.9681999999999999</v>
      </c>
      <c r="C8331" s="6">
        <v>0</v>
      </c>
      <c r="D8331" s="6">
        <v>1.3120000000000001</v>
      </c>
      <c r="E8331" s="6">
        <v>10299.4</v>
      </c>
      <c r="F8331" s="6">
        <v>2.0297800000000001</v>
      </c>
      <c r="G8331" s="6">
        <v>1285.23</v>
      </c>
      <c r="H8331" s="6">
        <v>0.22160099999999999</v>
      </c>
      <c r="I8331" s="6">
        <v>22347.7</v>
      </c>
      <c r="J8331" s="6">
        <v>3.1605599999999998</v>
      </c>
      <c r="K8331" s="6">
        <v>0</v>
      </c>
      <c r="L8331" s="6">
        <v>22347.7</v>
      </c>
      <c r="M8331" s="6">
        <v>0</v>
      </c>
      <c r="N8331" s="6">
        <v>2.9883999999999999</v>
      </c>
      <c r="O8331" s="6">
        <v>35848</v>
      </c>
      <c r="P8331" s="6">
        <v>5346.19</v>
      </c>
      <c r="Q8331" s="6">
        <v>1.06149</v>
      </c>
      <c r="R8331" s="114">
        <v>40053.4</v>
      </c>
      <c r="S8331" s="114">
        <v>38309.699999999997</v>
      </c>
      <c r="T8331" s="114">
        <v>0</v>
      </c>
      <c r="U8331">
        <v>2.2645900000000001</v>
      </c>
      <c r="V8331">
        <v>22174.3</v>
      </c>
      <c r="W8331">
        <v>40053.4</v>
      </c>
    </row>
    <row r="8332" spans="1:23" ht="15.75" customHeight="1" x14ac:dyDescent="0.2">
      <c r="A8332" s="6">
        <v>8319</v>
      </c>
      <c r="B8332" s="6">
        <v>2.5030700000000001</v>
      </c>
      <c r="C8332" s="6">
        <v>0</v>
      </c>
      <c r="D8332" s="6">
        <v>1.3447199999999999</v>
      </c>
      <c r="E8332" s="6">
        <v>7557.61</v>
      </c>
      <c r="F8332" s="6">
        <v>2.0756600000000001</v>
      </c>
      <c r="G8332" s="6">
        <v>6388.65</v>
      </c>
      <c r="H8332" s="6">
        <v>0.108586</v>
      </c>
      <c r="I8332" s="6">
        <v>24772.6</v>
      </c>
      <c r="J8332" s="6">
        <v>2.61599</v>
      </c>
      <c r="K8332" s="6">
        <v>372.96899999999999</v>
      </c>
      <c r="L8332" s="6">
        <v>24772.6</v>
      </c>
      <c r="M8332" s="6">
        <v>0</v>
      </c>
      <c r="N8332" s="6">
        <v>1.9141300000000001</v>
      </c>
      <c r="O8332" s="6">
        <v>34536.9</v>
      </c>
      <c r="P8332" s="6">
        <v>5332.67</v>
      </c>
      <c r="Q8332" s="6">
        <v>1.93652</v>
      </c>
      <c r="R8332" s="114">
        <v>40053.4</v>
      </c>
      <c r="S8332" s="114">
        <v>39154.699999999997</v>
      </c>
      <c r="T8332" s="114">
        <v>0</v>
      </c>
      <c r="U8332">
        <v>0.77826300000000004</v>
      </c>
      <c r="V8332">
        <v>15885</v>
      </c>
      <c r="W8332">
        <v>40053.4</v>
      </c>
    </row>
    <row r="8333" spans="1:23" ht="15.75" customHeight="1" x14ac:dyDescent="0.2">
      <c r="A8333" s="6">
        <v>8320</v>
      </c>
      <c r="B8333" s="6">
        <v>1.4193100000000001</v>
      </c>
      <c r="C8333" s="6">
        <v>0</v>
      </c>
      <c r="D8333" s="6">
        <v>1.7007399999999999</v>
      </c>
      <c r="E8333" s="6">
        <v>6859.1</v>
      </c>
      <c r="F8333" s="6">
        <v>0.93727700000000003</v>
      </c>
      <c r="G8333" s="6">
        <v>4186.2700000000004</v>
      </c>
      <c r="H8333" s="6">
        <v>1.4188900000000001E-2</v>
      </c>
      <c r="I8333" s="6">
        <v>28289.1</v>
      </c>
      <c r="J8333" s="6">
        <v>1.70987</v>
      </c>
      <c r="K8333" s="6">
        <v>828.28499999999997</v>
      </c>
      <c r="L8333" s="6">
        <v>28289.1</v>
      </c>
      <c r="M8333" s="6">
        <v>0</v>
      </c>
      <c r="N8333" s="6">
        <v>1.51054</v>
      </c>
      <c r="O8333" s="6">
        <v>38019.599999999999</v>
      </c>
      <c r="P8333" s="6">
        <v>6079.96</v>
      </c>
      <c r="Q8333" s="6">
        <v>0.94272400000000001</v>
      </c>
      <c r="R8333" s="114">
        <v>39840.1</v>
      </c>
      <c r="S8333" s="114">
        <v>39133.5</v>
      </c>
      <c r="T8333" s="114">
        <v>1792.96</v>
      </c>
      <c r="U8333">
        <v>0.30558800000000003</v>
      </c>
      <c r="V8333">
        <v>17078.099999999999</v>
      </c>
      <c r="W8333">
        <v>40053.4</v>
      </c>
    </row>
    <row r="8334" spans="1:23" ht="15.75" customHeight="1" x14ac:dyDescent="0.2">
      <c r="A8334" s="6">
        <v>8321</v>
      </c>
      <c r="B8334" s="6">
        <v>0</v>
      </c>
      <c r="C8334" s="6">
        <v>2964.85</v>
      </c>
      <c r="D8334" s="6">
        <v>0.40641899999999997</v>
      </c>
      <c r="E8334" s="6">
        <v>8415.82</v>
      </c>
      <c r="F8334" s="6">
        <v>0</v>
      </c>
      <c r="G8334" s="6">
        <v>7529.22</v>
      </c>
      <c r="H8334" s="6">
        <v>6.8359799999999998E-2</v>
      </c>
      <c r="I8334" s="6">
        <v>37221.5</v>
      </c>
      <c r="J8334" s="6">
        <v>0.52985899999999997</v>
      </c>
      <c r="K8334" s="6">
        <v>1891.65</v>
      </c>
      <c r="L8334" s="6">
        <v>37221.5</v>
      </c>
      <c r="M8334" s="6">
        <v>0</v>
      </c>
      <c r="N8334" s="6">
        <v>0.28177200000000002</v>
      </c>
      <c r="O8334" s="6">
        <v>39040.199999999997</v>
      </c>
      <c r="P8334" s="6">
        <v>6708.94</v>
      </c>
      <c r="Q8334" s="6">
        <v>0</v>
      </c>
      <c r="R8334" s="114">
        <v>39941.199999999997</v>
      </c>
      <c r="S8334" s="114">
        <v>39309.4</v>
      </c>
      <c r="T8334" s="114">
        <v>3288.74</v>
      </c>
      <c r="U8334">
        <v>0</v>
      </c>
      <c r="V8334">
        <v>32564.9</v>
      </c>
      <c r="W8334">
        <v>40053.4</v>
      </c>
    </row>
    <row r="8335" spans="1:23" ht="15.75" customHeight="1" x14ac:dyDescent="0.2">
      <c r="A8335" s="6">
        <v>8322</v>
      </c>
      <c r="B8335" s="6">
        <v>0</v>
      </c>
      <c r="C8335" s="6">
        <v>6847.96</v>
      </c>
      <c r="D8335" s="6">
        <v>0</v>
      </c>
      <c r="E8335" s="6">
        <v>17263.400000000001</v>
      </c>
      <c r="F8335" s="6">
        <v>0</v>
      </c>
      <c r="G8335" s="6">
        <v>5921.57</v>
      </c>
      <c r="H8335" s="6">
        <v>0</v>
      </c>
      <c r="I8335" s="6">
        <v>32224.9</v>
      </c>
      <c r="J8335" s="6">
        <v>0</v>
      </c>
      <c r="K8335" s="6">
        <v>2396.94</v>
      </c>
      <c r="L8335" s="6">
        <v>32224.9</v>
      </c>
      <c r="M8335" s="6">
        <v>651.96299999999997</v>
      </c>
      <c r="N8335" s="6">
        <v>0</v>
      </c>
      <c r="O8335" s="6">
        <v>39526.300000000003</v>
      </c>
      <c r="P8335" s="6">
        <v>12761</v>
      </c>
      <c r="Q8335" s="6">
        <v>0</v>
      </c>
      <c r="R8335" s="114">
        <v>40042.9</v>
      </c>
      <c r="S8335" s="114">
        <v>39369.1</v>
      </c>
      <c r="T8335" s="114">
        <v>5168.6899999999996</v>
      </c>
      <c r="U8335">
        <v>0</v>
      </c>
      <c r="V8335">
        <v>39117.9</v>
      </c>
      <c r="W8335">
        <v>40053.4</v>
      </c>
    </row>
    <row r="8336" spans="1:23" ht="15.75" customHeight="1" x14ac:dyDescent="0.2">
      <c r="A8336" s="6">
        <v>8323</v>
      </c>
      <c r="B8336" s="6">
        <v>0</v>
      </c>
      <c r="C8336" s="6">
        <v>12450.7</v>
      </c>
      <c r="D8336" s="6">
        <v>0</v>
      </c>
      <c r="E8336" s="6">
        <v>27519.1</v>
      </c>
      <c r="F8336" s="6">
        <v>0</v>
      </c>
      <c r="G8336" s="6">
        <v>5741.95</v>
      </c>
      <c r="H8336" s="6">
        <v>0</v>
      </c>
      <c r="I8336" s="6">
        <v>2010.05</v>
      </c>
      <c r="J8336" s="6">
        <v>0</v>
      </c>
      <c r="K8336" s="6">
        <v>5848.76</v>
      </c>
      <c r="L8336" s="6">
        <v>2010.05</v>
      </c>
      <c r="M8336" s="6">
        <v>0</v>
      </c>
      <c r="N8336" s="6">
        <v>0</v>
      </c>
      <c r="O8336" s="6">
        <v>40053.4</v>
      </c>
      <c r="P8336" s="6">
        <v>11718.1</v>
      </c>
      <c r="Q8336" s="6">
        <v>0</v>
      </c>
      <c r="R8336" s="114">
        <v>39411.4</v>
      </c>
      <c r="S8336" s="114">
        <v>39652.5</v>
      </c>
      <c r="T8336" s="114">
        <v>6298.37</v>
      </c>
      <c r="U8336">
        <v>0</v>
      </c>
      <c r="V8336">
        <v>31897.1</v>
      </c>
      <c r="W8336">
        <v>39623.5</v>
      </c>
    </row>
    <row r="8337" spans="1:23" ht="15.75" customHeight="1" x14ac:dyDescent="0.2">
      <c r="A8337" s="6">
        <v>8324</v>
      </c>
      <c r="B8337" s="6">
        <v>0</v>
      </c>
      <c r="C8337" s="6">
        <v>11584.6</v>
      </c>
      <c r="D8337" s="6">
        <v>0</v>
      </c>
      <c r="E8337" s="6">
        <v>39162.6</v>
      </c>
      <c r="F8337" s="6">
        <v>0</v>
      </c>
      <c r="G8337" s="6">
        <v>8530.23</v>
      </c>
      <c r="H8337" s="6">
        <v>0</v>
      </c>
      <c r="I8337" s="6">
        <v>5473.62</v>
      </c>
      <c r="J8337" s="6">
        <v>0</v>
      </c>
      <c r="K8337" s="6">
        <v>5552.33</v>
      </c>
      <c r="L8337" s="6">
        <v>5473.62</v>
      </c>
      <c r="M8337" s="6">
        <v>0</v>
      </c>
      <c r="N8337" s="6">
        <v>0</v>
      </c>
      <c r="O8337" s="6">
        <v>40053.4</v>
      </c>
      <c r="P8337" s="6">
        <v>8822.4</v>
      </c>
      <c r="Q8337" s="6">
        <v>0</v>
      </c>
      <c r="R8337" s="114">
        <v>36970</v>
      </c>
      <c r="S8337" s="114">
        <v>38099.5</v>
      </c>
      <c r="T8337" s="114">
        <v>4139.24</v>
      </c>
      <c r="U8337">
        <v>0</v>
      </c>
      <c r="V8337">
        <v>32511.5</v>
      </c>
      <c r="W8337">
        <v>36769.9</v>
      </c>
    </row>
    <row r="8338" spans="1:23" ht="15.75" customHeight="1" x14ac:dyDescent="0.2">
      <c r="A8338" s="6">
        <v>8325</v>
      </c>
      <c r="B8338" s="6">
        <v>0</v>
      </c>
      <c r="C8338" s="6">
        <v>10400.6</v>
      </c>
      <c r="D8338" s="6">
        <v>0</v>
      </c>
      <c r="E8338" s="6">
        <v>39445.599999999999</v>
      </c>
      <c r="F8338" s="6">
        <v>0</v>
      </c>
      <c r="G8338" s="6">
        <v>14093.8</v>
      </c>
      <c r="H8338" s="6">
        <v>0</v>
      </c>
      <c r="I8338" s="6">
        <v>0</v>
      </c>
      <c r="J8338" s="6">
        <v>0</v>
      </c>
      <c r="K8338" s="6">
        <v>4212.62</v>
      </c>
      <c r="L8338" s="6">
        <v>0</v>
      </c>
      <c r="M8338" s="6">
        <v>0</v>
      </c>
      <c r="N8338" s="6">
        <v>0</v>
      </c>
      <c r="O8338" s="6">
        <v>39976.9</v>
      </c>
      <c r="P8338" s="6">
        <v>6211.2</v>
      </c>
      <c r="Q8338" s="6">
        <v>0</v>
      </c>
      <c r="R8338" s="114">
        <v>35637.5</v>
      </c>
      <c r="S8338" s="114">
        <v>36477.5</v>
      </c>
      <c r="T8338" s="114">
        <v>1161.32</v>
      </c>
      <c r="U8338">
        <v>0</v>
      </c>
      <c r="V8338">
        <v>33172.1</v>
      </c>
      <c r="W8338">
        <v>37774.5</v>
      </c>
    </row>
    <row r="8339" spans="1:23" ht="15.75" customHeight="1" x14ac:dyDescent="0.2">
      <c r="A8339" s="6">
        <v>8326</v>
      </c>
      <c r="B8339" s="6">
        <v>0</v>
      </c>
      <c r="C8339" s="6">
        <v>20162.5</v>
      </c>
      <c r="D8339" s="6">
        <v>0</v>
      </c>
      <c r="E8339" s="6">
        <v>39266</v>
      </c>
      <c r="F8339" s="6">
        <v>0</v>
      </c>
      <c r="G8339" s="6">
        <v>18025.8</v>
      </c>
      <c r="H8339" s="6">
        <v>0</v>
      </c>
      <c r="I8339" s="6">
        <v>0</v>
      </c>
      <c r="J8339" s="6">
        <v>0</v>
      </c>
      <c r="K8339" s="6">
        <v>769.27200000000005</v>
      </c>
      <c r="L8339" s="6">
        <v>0</v>
      </c>
      <c r="M8339" s="6">
        <v>0</v>
      </c>
      <c r="N8339" s="6">
        <v>0</v>
      </c>
      <c r="O8339" s="6">
        <v>40053.4</v>
      </c>
      <c r="P8339" s="6">
        <v>4521.28</v>
      </c>
      <c r="Q8339" s="6">
        <v>0</v>
      </c>
      <c r="R8339" s="114">
        <v>32905.699999999997</v>
      </c>
      <c r="S8339" s="114">
        <v>37042</v>
      </c>
      <c r="T8339" s="114">
        <v>4029.29</v>
      </c>
      <c r="U8339">
        <v>0</v>
      </c>
      <c r="V8339">
        <v>15236.6</v>
      </c>
      <c r="W8339">
        <v>38430.1</v>
      </c>
    </row>
    <row r="8340" spans="1:23" ht="15.75" customHeight="1" x14ac:dyDescent="0.2">
      <c r="A8340" s="6">
        <v>8327</v>
      </c>
      <c r="B8340" s="6">
        <v>0</v>
      </c>
      <c r="C8340" s="6">
        <v>14541.4</v>
      </c>
      <c r="D8340" s="6">
        <v>0</v>
      </c>
      <c r="E8340" s="6">
        <v>40053.4</v>
      </c>
      <c r="F8340" s="6">
        <v>0</v>
      </c>
      <c r="G8340" s="6">
        <v>9024.14</v>
      </c>
      <c r="H8340" s="6">
        <v>0</v>
      </c>
      <c r="I8340" s="6">
        <v>0</v>
      </c>
      <c r="J8340" s="6">
        <v>0</v>
      </c>
      <c r="K8340" s="6">
        <v>0</v>
      </c>
      <c r="L8340" s="6">
        <v>0</v>
      </c>
      <c r="M8340" s="6">
        <v>0</v>
      </c>
      <c r="N8340" s="6">
        <v>0</v>
      </c>
      <c r="O8340" s="6">
        <v>39471.5</v>
      </c>
      <c r="P8340" s="6">
        <v>2738.44</v>
      </c>
      <c r="Q8340" s="6">
        <v>0</v>
      </c>
      <c r="R8340" s="114">
        <v>29165</v>
      </c>
      <c r="S8340" s="114">
        <v>38260.6</v>
      </c>
      <c r="T8340" s="114">
        <v>16636.7</v>
      </c>
      <c r="U8340">
        <v>0</v>
      </c>
      <c r="V8340">
        <v>8273.0499999999993</v>
      </c>
      <c r="W8340">
        <v>39067.9</v>
      </c>
    </row>
    <row r="8341" spans="1:23" ht="15.75" customHeight="1" x14ac:dyDescent="0.2">
      <c r="A8341" s="6">
        <v>8328</v>
      </c>
      <c r="B8341" s="6">
        <v>0</v>
      </c>
      <c r="C8341" s="6">
        <v>14088</v>
      </c>
      <c r="D8341" s="6">
        <v>0</v>
      </c>
      <c r="E8341" s="6">
        <v>39900</v>
      </c>
      <c r="F8341" s="6">
        <v>0</v>
      </c>
      <c r="G8341" s="6">
        <v>929.41300000000001</v>
      </c>
      <c r="H8341" s="6">
        <v>0</v>
      </c>
      <c r="I8341" s="6">
        <v>0</v>
      </c>
      <c r="J8341" s="6">
        <v>0</v>
      </c>
      <c r="K8341" s="6">
        <v>0</v>
      </c>
      <c r="L8341" s="6">
        <v>0</v>
      </c>
      <c r="M8341" s="6">
        <v>0</v>
      </c>
      <c r="N8341" s="6">
        <v>0</v>
      </c>
      <c r="O8341" s="6">
        <v>39602.699999999997</v>
      </c>
      <c r="P8341" s="6">
        <v>764.44899999999996</v>
      </c>
      <c r="Q8341" s="6">
        <v>0</v>
      </c>
      <c r="R8341" s="114">
        <v>29685.9</v>
      </c>
      <c r="S8341" s="114">
        <v>38330</v>
      </c>
      <c r="T8341" s="114">
        <v>24091.9</v>
      </c>
      <c r="U8341">
        <v>0</v>
      </c>
      <c r="V8341">
        <v>16930.400000000001</v>
      </c>
      <c r="W8341">
        <v>37269.4</v>
      </c>
    </row>
    <row r="8342" spans="1:23" ht="15.75" customHeight="1" x14ac:dyDescent="0.2">
      <c r="A8342" s="6">
        <v>8329</v>
      </c>
      <c r="B8342" s="6">
        <v>0</v>
      </c>
      <c r="C8342" s="6">
        <v>13296.3</v>
      </c>
      <c r="D8342" s="6">
        <v>0</v>
      </c>
      <c r="E8342" s="6">
        <v>39184.400000000001</v>
      </c>
      <c r="F8342" s="6">
        <v>0</v>
      </c>
      <c r="G8342" s="6">
        <v>2710.11</v>
      </c>
      <c r="H8342" s="6">
        <v>0</v>
      </c>
      <c r="I8342" s="6">
        <v>0</v>
      </c>
      <c r="J8342" s="6">
        <v>0</v>
      </c>
      <c r="K8342" s="6">
        <v>0</v>
      </c>
      <c r="L8342" s="6">
        <v>0</v>
      </c>
      <c r="M8342" s="6">
        <v>0</v>
      </c>
      <c r="N8342" s="6">
        <v>0</v>
      </c>
      <c r="O8342" s="6">
        <v>39127.4</v>
      </c>
      <c r="P8342" s="6">
        <v>0</v>
      </c>
      <c r="Q8342" s="6">
        <v>0</v>
      </c>
      <c r="R8342" s="114">
        <v>33797.5</v>
      </c>
      <c r="S8342" s="114">
        <v>37318.400000000001</v>
      </c>
      <c r="T8342" s="114">
        <v>19130.099999999999</v>
      </c>
      <c r="U8342">
        <v>0</v>
      </c>
      <c r="V8342">
        <v>16714.8</v>
      </c>
      <c r="W8342">
        <v>37890.5</v>
      </c>
    </row>
    <row r="8343" spans="1:23" ht="15.75" customHeight="1" x14ac:dyDescent="0.2">
      <c r="A8343" s="6">
        <v>8330</v>
      </c>
      <c r="B8343" s="6">
        <v>0</v>
      </c>
      <c r="C8343" s="6">
        <v>4239.8900000000003</v>
      </c>
      <c r="D8343" s="6">
        <v>0</v>
      </c>
      <c r="E8343" s="6">
        <v>37574.9</v>
      </c>
      <c r="F8343" s="6">
        <v>0</v>
      </c>
      <c r="G8343" s="6">
        <v>5098.45</v>
      </c>
      <c r="H8343" s="6">
        <v>0</v>
      </c>
      <c r="I8343" s="6">
        <v>0</v>
      </c>
      <c r="J8343" s="6">
        <v>0</v>
      </c>
      <c r="K8343" s="6">
        <v>0</v>
      </c>
      <c r="L8343" s="6">
        <v>0</v>
      </c>
      <c r="M8343" s="6">
        <v>0</v>
      </c>
      <c r="N8343" s="6">
        <v>0</v>
      </c>
      <c r="O8343" s="6">
        <v>38301</v>
      </c>
      <c r="P8343" s="6">
        <v>187.108</v>
      </c>
      <c r="Q8343" s="6">
        <v>0</v>
      </c>
      <c r="R8343" s="114">
        <v>29481.9</v>
      </c>
      <c r="S8343" s="114">
        <v>36903.5</v>
      </c>
      <c r="T8343" s="114">
        <v>14458.1</v>
      </c>
      <c r="U8343">
        <v>0</v>
      </c>
      <c r="V8343">
        <v>25030.799999999999</v>
      </c>
      <c r="W8343">
        <v>39777.9</v>
      </c>
    </row>
    <row r="8344" spans="1:23" ht="15.75" customHeight="1" x14ac:dyDescent="0.2">
      <c r="A8344" s="6">
        <v>8331</v>
      </c>
      <c r="B8344" s="6">
        <v>0</v>
      </c>
      <c r="C8344" s="6">
        <v>2771.5</v>
      </c>
      <c r="D8344" s="6">
        <v>0</v>
      </c>
      <c r="E8344" s="6">
        <v>36754.1</v>
      </c>
      <c r="F8344" s="6">
        <v>0</v>
      </c>
      <c r="G8344" s="6">
        <v>2963.75</v>
      </c>
      <c r="H8344" s="6">
        <v>0</v>
      </c>
      <c r="I8344" s="6">
        <v>1842.26</v>
      </c>
      <c r="J8344" s="6">
        <v>0</v>
      </c>
      <c r="K8344" s="6">
        <v>0</v>
      </c>
      <c r="L8344" s="6">
        <v>1842.26</v>
      </c>
      <c r="M8344" s="6">
        <v>0</v>
      </c>
      <c r="N8344" s="6">
        <v>0</v>
      </c>
      <c r="O8344" s="6">
        <v>38586</v>
      </c>
      <c r="P8344" s="6">
        <v>0</v>
      </c>
      <c r="Q8344" s="6">
        <v>0</v>
      </c>
      <c r="R8344" s="114">
        <v>19184.7</v>
      </c>
      <c r="S8344" s="114">
        <v>36364.5</v>
      </c>
      <c r="T8344" s="114">
        <v>10413.9</v>
      </c>
      <c r="U8344">
        <v>0</v>
      </c>
      <c r="V8344">
        <v>19571.3</v>
      </c>
      <c r="W8344">
        <v>37123.199999999997</v>
      </c>
    </row>
    <row r="8345" spans="1:23" ht="15.75" customHeight="1" x14ac:dyDescent="0.2">
      <c r="A8345" s="6">
        <v>8332</v>
      </c>
      <c r="B8345" s="6">
        <v>0</v>
      </c>
      <c r="C8345" s="6">
        <v>784.41600000000005</v>
      </c>
      <c r="D8345" s="6">
        <v>0</v>
      </c>
      <c r="E8345" s="6">
        <v>31074.1</v>
      </c>
      <c r="F8345" s="6">
        <v>0</v>
      </c>
      <c r="G8345" s="6">
        <v>2367.02</v>
      </c>
      <c r="H8345" s="6">
        <v>0</v>
      </c>
      <c r="I8345" s="6">
        <v>3785.71</v>
      </c>
      <c r="J8345" s="6">
        <v>0</v>
      </c>
      <c r="K8345" s="6">
        <v>0</v>
      </c>
      <c r="L8345" s="6">
        <v>3785.71</v>
      </c>
      <c r="M8345" s="6">
        <v>0</v>
      </c>
      <c r="N8345" s="6">
        <v>0</v>
      </c>
      <c r="O8345" s="6">
        <v>37541.1</v>
      </c>
      <c r="P8345" s="6">
        <v>0</v>
      </c>
      <c r="Q8345" s="6">
        <v>0</v>
      </c>
      <c r="R8345" s="114">
        <v>12356.4</v>
      </c>
      <c r="S8345" s="114">
        <v>37133.199999999997</v>
      </c>
      <c r="T8345" s="114">
        <v>13700.7</v>
      </c>
      <c r="U8345">
        <v>0</v>
      </c>
      <c r="V8345">
        <v>11167.4</v>
      </c>
      <c r="W8345">
        <v>39446.9</v>
      </c>
    </row>
    <row r="8346" spans="1:23" ht="15.75" customHeight="1" x14ac:dyDescent="0.2">
      <c r="A8346" s="6">
        <v>8333</v>
      </c>
      <c r="B8346" s="6">
        <v>0</v>
      </c>
      <c r="C8346" s="6">
        <v>718.76599999999996</v>
      </c>
      <c r="D8346" s="6">
        <v>0</v>
      </c>
      <c r="E8346" s="6">
        <v>26708.9</v>
      </c>
      <c r="F8346" s="6">
        <v>0</v>
      </c>
      <c r="G8346" s="6">
        <v>2321.17</v>
      </c>
      <c r="H8346" s="6">
        <v>0</v>
      </c>
      <c r="I8346" s="6">
        <v>2555.9699999999998</v>
      </c>
      <c r="J8346" s="6">
        <v>0</v>
      </c>
      <c r="K8346" s="6">
        <v>0</v>
      </c>
      <c r="L8346" s="6">
        <v>2555.9699999999998</v>
      </c>
      <c r="M8346" s="6">
        <v>0</v>
      </c>
      <c r="N8346" s="6">
        <v>0</v>
      </c>
      <c r="O8346" s="6">
        <v>34453.9</v>
      </c>
      <c r="P8346" s="6">
        <v>0</v>
      </c>
      <c r="Q8346" s="6">
        <v>0</v>
      </c>
      <c r="R8346" s="114">
        <v>7101.31</v>
      </c>
      <c r="S8346" s="114">
        <v>27409.3</v>
      </c>
      <c r="T8346" s="114">
        <v>2512.35</v>
      </c>
      <c r="U8346">
        <v>0</v>
      </c>
      <c r="V8346">
        <v>15941</v>
      </c>
      <c r="W8346">
        <v>40053.4</v>
      </c>
    </row>
    <row r="8347" spans="1:23" ht="15.75" customHeight="1" x14ac:dyDescent="0.2">
      <c r="A8347" s="6">
        <v>8334</v>
      </c>
      <c r="B8347" s="6">
        <v>0</v>
      </c>
      <c r="C8347" s="6">
        <v>5968.44</v>
      </c>
      <c r="D8347" s="6">
        <v>0</v>
      </c>
      <c r="E8347" s="6">
        <v>22702.7</v>
      </c>
      <c r="F8347" s="6">
        <v>0</v>
      </c>
      <c r="G8347" s="6">
        <v>2065.0100000000002</v>
      </c>
      <c r="H8347" s="6">
        <v>0</v>
      </c>
      <c r="I8347" s="6">
        <v>2891.59</v>
      </c>
      <c r="J8347" s="6">
        <v>0</v>
      </c>
      <c r="K8347" s="6">
        <v>0</v>
      </c>
      <c r="L8347" s="6">
        <v>2891.59</v>
      </c>
      <c r="M8347" s="6">
        <v>0</v>
      </c>
      <c r="N8347" s="6">
        <v>0</v>
      </c>
      <c r="O8347" s="6">
        <v>30898.1</v>
      </c>
      <c r="P8347" s="6">
        <v>0</v>
      </c>
      <c r="Q8347" s="6">
        <v>0</v>
      </c>
      <c r="R8347" s="114">
        <v>3817.19</v>
      </c>
      <c r="S8347" s="114">
        <v>13419.4</v>
      </c>
      <c r="T8347" s="114">
        <v>0</v>
      </c>
      <c r="U8347">
        <v>0</v>
      </c>
      <c r="V8347">
        <v>20886.7</v>
      </c>
      <c r="W8347">
        <v>0</v>
      </c>
    </row>
    <row r="8348" spans="1:23" ht="15.75" customHeight="1" x14ac:dyDescent="0.2">
      <c r="A8348" s="6">
        <v>8335</v>
      </c>
      <c r="B8348" s="6">
        <v>0</v>
      </c>
      <c r="C8348" s="6">
        <v>17452.599999999999</v>
      </c>
      <c r="D8348" s="6">
        <v>0</v>
      </c>
      <c r="E8348" s="6">
        <v>19102</v>
      </c>
      <c r="F8348" s="6">
        <v>0</v>
      </c>
      <c r="G8348" s="6">
        <v>1573.09</v>
      </c>
      <c r="H8348" s="6">
        <v>0</v>
      </c>
      <c r="I8348" s="6">
        <v>1773.48</v>
      </c>
      <c r="J8348" s="6">
        <v>0</v>
      </c>
      <c r="K8348" s="6">
        <v>6993.18</v>
      </c>
      <c r="L8348" s="6">
        <v>1773.48</v>
      </c>
      <c r="M8348" s="6">
        <v>0</v>
      </c>
      <c r="N8348" s="6">
        <v>0</v>
      </c>
      <c r="O8348" s="6">
        <v>33119.4</v>
      </c>
      <c r="P8348" s="6">
        <v>0</v>
      </c>
      <c r="Q8348" s="6">
        <v>0</v>
      </c>
      <c r="R8348" s="114">
        <v>2154.58</v>
      </c>
      <c r="S8348" s="114">
        <v>18409.8</v>
      </c>
      <c r="T8348" s="114">
        <v>1264.57</v>
      </c>
      <c r="U8348">
        <v>0</v>
      </c>
      <c r="V8348">
        <v>9509.58</v>
      </c>
      <c r="W8348">
        <v>40053.4</v>
      </c>
    </row>
    <row r="8349" spans="1:23" ht="15.75" customHeight="1" x14ac:dyDescent="0.2">
      <c r="A8349" s="6">
        <v>8336</v>
      </c>
      <c r="B8349" s="6">
        <v>7.9352599999999995E-2</v>
      </c>
      <c r="C8349" s="6">
        <v>12419.9</v>
      </c>
      <c r="D8349" s="6">
        <v>6.5698500000000007E-2</v>
      </c>
      <c r="E8349" s="6">
        <v>24137.4</v>
      </c>
      <c r="F8349" s="6">
        <v>0.82605700000000004</v>
      </c>
      <c r="G8349" s="6">
        <v>2578.21</v>
      </c>
      <c r="H8349" s="6">
        <v>0</v>
      </c>
      <c r="I8349" s="6">
        <v>1797.56</v>
      </c>
      <c r="J8349" s="6">
        <v>8.8490799999999994E-2</v>
      </c>
      <c r="K8349" s="6">
        <v>3413.79</v>
      </c>
      <c r="L8349" s="6">
        <v>1797.56</v>
      </c>
      <c r="M8349" s="6">
        <v>0</v>
      </c>
      <c r="N8349" s="6">
        <v>0</v>
      </c>
      <c r="O8349" s="6">
        <v>29760.5</v>
      </c>
      <c r="P8349" s="6">
        <v>0</v>
      </c>
      <c r="Q8349" s="6">
        <v>0</v>
      </c>
      <c r="R8349" s="114">
        <v>713.42200000000003</v>
      </c>
      <c r="S8349" s="114">
        <v>17286.7</v>
      </c>
      <c r="T8349" s="114">
        <v>103.08499999999999</v>
      </c>
      <c r="U8349">
        <v>0</v>
      </c>
      <c r="V8349">
        <v>0</v>
      </c>
      <c r="W8349">
        <v>40053.4</v>
      </c>
    </row>
    <row r="8350" spans="1:23" ht="15.75" customHeight="1" x14ac:dyDescent="0.2">
      <c r="A8350" s="6">
        <v>8337</v>
      </c>
      <c r="B8350" s="6">
        <v>1.3022800000000001</v>
      </c>
      <c r="C8350" s="6">
        <v>4813.34</v>
      </c>
      <c r="D8350" s="6">
        <v>0.62963000000000002</v>
      </c>
      <c r="E8350" s="6">
        <v>32178.799999999999</v>
      </c>
      <c r="F8350" s="6">
        <v>2.0272299999999999</v>
      </c>
      <c r="G8350" s="6">
        <v>396.73899999999998</v>
      </c>
      <c r="H8350" s="6">
        <v>0.166021</v>
      </c>
      <c r="I8350" s="6">
        <v>161.697</v>
      </c>
      <c r="J8350" s="6">
        <v>1.2690900000000001</v>
      </c>
      <c r="K8350" s="6">
        <v>5842.21</v>
      </c>
      <c r="L8350" s="6">
        <v>161.697</v>
      </c>
      <c r="M8350" s="6">
        <v>171.27699999999999</v>
      </c>
      <c r="N8350" s="6">
        <v>1.10497</v>
      </c>
      <c r="O8350" s="6">
        <v>26168</v>
      </c>
      <c r="P8350" s="6">
        <v>0</v>
      </c>
      <c r="Q8350" s="6">
        <v>4.4424199999999997E-2</v>
      </c>
      <c r="R8350" s="114">
        <v>0</v>
      </c>
      <c r="S8350" s="114">
        <v>16805.3</v>
      </c>
      <c r="T8350" s="114">
        <v>0</v>
      </c>
      <c r="U8350">
        <v>4.0399900000000002E-2</v>
      </c>
      <c r="V8350">
        <v>0</v>
      </c>
      <c r="W8350">
        <v>40053.4</v>
      </c>
    </row>
    <row r="8351" spans="1:23" ht="15.75" customHeight="1" x14ac:dyDescent="0.2">
      <c r="A8351" s="6">
        <v>8338</v>
      </c>
      <c r="B8351" s="6">
        <v>2.6104099999999999</v>
      </c>
      <c r="C8351" s="6">
        <v>4160.82</v>
      </c>
      <c r="D8351" s="6">
        <v>1.5068999999999999</v>
      </c>
      <c r="E8351" s="6">
        <v>17786.400000000001</v>
      </c>
      <c r="F8351" s="6">
        <v>2.9019699999999999</v>
      </c>
      <c r="G8351" s="6">
        <v>0</v>
      </c>
      <c r="H8351" s="6">
        <v>0.21335599999999999</v>
      </c>
      <c r="I8351" s="6">
        <v>0</v>
      </c>
      <c r="J8351" s="6">
        <v>2.2643200000000001</v>
      </c>
      <c r="K8351" s="6">
        <v>601.96799999999996</v>
      </c>
      <c r="L8351" s="6">
        <v>0</v>
      </c>
      <c r="M8351" s="6">
        <v>0</v>
      </c>
      <c r="N8351" s="6">
        <v>2.0692900000000001</v>
      </c>
      <c r="O8351" s="6">
        <v>23039.3</v>
      </c>
      <c r="P8351" s="6">
        <v>0</v>
      </c>
      <c r="Q8351" s="6">
        <v>0.194076</v>
      </c>
      <c r="R8351" s="114">
        <v>0</v>
      </c>
      <c r="S8351" s="114">
        <v>17492.099999999999</v>
      </c>
      <c r="T8351" s="114">
        <v>0</v>
      </c>
      <c r="U8351">
        <v>6.8666900000000003E-2</v>
      </c>
      <c r="V8351">
        <v>2751.53</v>
      </c>
      <c r="W8351">
        <v>40053.4</v>
      </c>
    </row>
    <row r="8352" spans="1:23" ht="15.75" customHeight="1" x14ac:dyDescent="0.2">
      <c r="A8352" s="6">
        <v>8339</v>
      </c>
      <c r="B8352" s="6">
        <v>3.2898999999999998</v>
      </c>
      <c r="C8352" s="6">
        <v>8210.4500000000007</v>
      </c>
      <c r="D8352" s="6">
        <v>1.7563500000000001</v>
      </c>
      <c r="E8352" s="6">
        <v>8711.15</v>
      </c>
      <c r="F8352" s="6">
        <v>3.40245</v>
      </c>
      <c r="G8352" s="6">
        <v>0</v>
      </c>
      <c r="H8352" s="6">
        <v>0.607209</v>
      </c>
      <c r="I8352" s="6">
        <v>0</v>
      </c>
      <c r="J8352" s="6">
        <v>2.9316399999999998</v>
      </c>
      <c r="K8352" s="6">
        <v>8667.9</v>
      </c>
      <c r="L8352" s="6">
        <v>0</v>
      </c>
      <c r="M8352" s="6">
        <v>0</v>
      </c>
      <c r="N8352" s="6">
        <v>2.73122</v>
      </c>
      <c r="O8352" s="6">
        <v>24962.7</v>
      </c>
      <c r="P8352" s="6">
        <v>0</v>
      </c>
      <c r="Q8352" s="6">
        <v>0.32323000000000002</v>
      </c>
      <c r="R8352" s="114">
        <v>0</v>
      </c>
      <c r="S8352" s="114">
        <v>29983.3</v>
      </c>
      <c r="T8352" s="114">
        <v>0</v>
      </c>
      <c r="U8352">
        <v>7.9837500000000006E-2</v>
      </c>
      <c r="V8352">
        <v>8012.05</v>
      </c>
      <c r="W8352">
        <v>40053.4</v>
      </c>
    </row>
    <row r="8353" spans="1:23" ht="15.75" customHeight="1" x14ac:dyDescent="0.2">
      <c r="A8353" s="6">
        <v>8340</v>
      </c>
      <c r="B8353" s="6">
        <v>3.5913200000000001</v>
      </c>
      <c r="C8353" s="6">
        <v>8093.84</v>
      </c>
      <c r="D8353" s="6">
        <v>1.20539</v>
      </c>
      <c r="E8353" s="6">
        <v>14465.1</v>
      </c>
      <c r="F8353" s="6">
        <v>3.5712100000000002</v>
      </c>
      <c r="G8353" s="6">
        <v>0</v>
      </c>
      <c r="H8353" s="6">
        <v>0.96373900000000001</v>
      </c>
      <c r="I8353" s="6">
        <v>0</v>
      </c>
      <c r="J8353" s="6">
        <v>3.2591899999999998</v>
      </c>
      <c r="K8353" s="6">
        <v>5538.87</v>
      </c>
      <c r="L8353" s="6">
        <v>0</v>
      </c>
      <c r="M8353" s="6">
        <v>211.15299999999999</v>
      </c>
      <c r="N8353" s="6">
        <v>2.4576699999999998</v>
      </c>
      <c r="O8353" s="6">
        <v>28256.400000000001</v>
      </c>
      <c r="P8353" s="6">
        <v>0</v>
      </c>
      <c r="Q8353" s="6">
        <v>0.39728799999999997</v>
      </c>
      <c r="R8353" s="114">
        <v>624.39300000000003</v>
      </c>
      <c r="S8353" s="114">
        <v>31410.5</v>
      </c>
      <c r="T8353" s="114">
        <v>0</v>
      </c>
      <c r="U8353">
        <v>1.6629799999999999</v>
      </c>
      <c r="V8353">
        <v>8679.34</v>
      </c>
      <c r="W8353">
        <v>40053.4</v>
      </c>
    </row>
    <row r="8354" spans="1:23" ht="15.75" customHeight="1" x14ac:dyDescent="0.2">
      <c r="A8354" s="6">
        <v>8341</v>
      </c>
      <c r="B8354" s="6">
        <v>2.5080200000000001</v>
      </c>
      <c r="C8354" s="6">
        <v>8119.1</v>
      </c>
      <c r="D8354" s="6">
        <v>1.94781</v>
      </c>
      <c r="E8354" s="6">
        <v>14266.8</v>
      </c>
      <c r="F8354" s="6">
        <v>3.4330699999999998</v>
      </c>
      <c r="G8354" s="6">
        <v>0</v>
      </c>
      <c r="H8354" s="6">
        <v>1.1249499999999999</v>
      </c>
      <c r="I8354" s="6">
        <v>8083.12</v>
      </c>
      <c r="J8354" s="6">
        <v>3.2895400000000001</v>
      </c>
      <c r="K8354" s="6">
        <v>3175.24</v>
      </c>
      <c r="L8354" s="6">
        <v>8083.12</v>
      </c>
      <c r="M8354" s="6">
        <v>717.85699999999997</v>
      </c>
      <c r="N8354" s="6">
        <v>3.0926300000000002</v>
      </c>
      <c r="O8354" s="6">
        <v>29508.7</v>
      </c>
      <c r="P8354" s="6">
        <v>0</v>
      </c>
      <c r="Q8354" s="6">
        <v>0.84368500000000002</v>
      </c>
      <c r="R8354" s="114">
        <v>1604.21</v>
      </c>
      <c r="S8354" s="114">
        <v>29197.599999999999</v>
      </c>
      <c r="T8354" s="114">
        <v>645.53399999999999</v>
      </c>
      <c r="U8354">
        <v>1.14242</v>
      </c>
      <c r="V8354">
        <v>12878.4</v>
      </c>
      <c r="W8354">
        <v>40053.4</v>
      </c>
    </row>
    <row r="8355" spans="1:23" ht="15.75" customHeight="1" x14ac:dyDescent="0.2">
      <c r="A8355" s="6">
        <v>8342</v>
      </c>
      <c r="B8355" s="6">
        <v>1.17012</v>
      </c>
      <c r="C8355" s="6">
        <v>6764.92</v>
      </c>
      <c r="D8355" s="6">
        <v>1.9386399999999999</v>
      </c>
      <c r="E8355" s="6">
        <v>11832.7</v>
      </c>
      <c r="F8355" s="6">
        <v>2.9399099999999998</v>
      </c>
      <c r="G8355" s="6">
        <v>0</v>
      </c>
      <c r="H8355" s="6">
        <v>1.0530999999999999</v>
      </c>
      <c r="I8355" s="6">
        <v>5643.5</v>
      </c>
      <c r="J8355" s="6">
        <v>3.05307</v>
      </c>
      <c r="K8355" s="6">
        <v>12081.8</v>
      </c>
      <c r="L8355" s="6">
        <v>5643.5</v>
      </c>
      <c r="M8355" s="6">
        <v>0</v>
      </c>
      <c r="N8355" s="6">
        <v>2.4645999999999999</v>
      </c>
      <c r="O8355" s="6">
        <v>22091</v>
      </c>
      <c r="P8355" s="6">
        <v>0</v>
      </c>
      <c r="Q8355" s="6">
        <v>0.279947</v>
      </c>
      <c r="R8355" s="114">
        <v>2929.9</v>
      </c>
      <c r="S8355" s="114">
        <v>24606.400000000001</v>
      </c>
      <c r="T8355" s="114">
        <v>4606.83</v>
      </c>
      <c r="U8355">
        <v>2.3314699999999999</v>
      </c>
      <c r="V8355">
        <v>5430.38</v>
      </c>
      <c r="W8355">
        <v>40053.4</v>
      </c>
    </row>
    <row r="8356" spans="1:23" ht="15.75" customHeight="1" x14ac:dyDescent="0.2">
      <c r="A8356" s="6">
        <v>8343</v>
      </c>
      <c r="B8356" s="6">
        <v>2.4550100000000001</v>
      </c>
      <c r="C8356" s="6">
        <v>6907.37</v>
      </c>
      <c r="D8356" s="6">
        <v>1.91848</v>
      </c>
      <c r="E8356" s="6">
        <v>15396.8</v>
      </c>
      <c r="F8356" s="6">
        <v>2.1118399999999999</v>
      </c>
      <c r="G8356" s="6">
        <v>0</v>
      </c>
      <c r="H8356" s="6">
        <v>0.29438399999999998</v>
      </c>
      <c r="I8356" s="6">
        <v>7525.22</v>
      </c>
      <c r="J8356" s="6">
        <v>2.4828999999999999</v>
      </c>
      <c r="K8356" s="6">
        <v>13640.8</v>
      </c>
      <c r="L8356" s="6">
        <v>7525.22</v>
      </c>
      <c r="M8356" s="6">
        <v>761.96699999999998</v>
      </c>
      <c r="N8356" s="6">
        <v>1.46048</v>
      </c>
      <c r="O8356" s="6">
        <v>15515.7</v>
      </c>
      <c r="P8356" s="6">
        <v>1073.3900000000001</v>
      </c>
      <c r="Q8356" s="6">
        <v>1.18123</v>
      </c>
      <c r="R8356" s="114">
        <v>5563.37</v>
      </c>
      <c r="S8356" s="114">
        <v>26765.3</v>
      </c>
      <c r="T8356" s="114">
        <v>5864.62</v>
      </c>
      <c r="U8356">
        <v>0.91341799999999995</v>
      </c>
      <c r="V8356">
        <v>5225.95</v>
      </c>
      <c r="W8356">
        <v>40053.4</v>
      </c>
    </row>
    <row r="8357" spans="1:23" ht="15.75" customHeight="1" x14ac:dyDescent="0.2">
      <c r="A8357" s="6">
        <v>8344</v>
      </c>
      <c r="B8357" s="6">
        <v>1.4023099999999999</v>
      </c>
      <c r="C8357" s="6">
        <v>7259.91</v>
      </c>
      <c r="D8357" s="6">
        <v>1.24539</v>
      </c>
      <c r="E8357" s="6">
        <v>14954</v>
      </c>
      <c r="F8357" s="6">
        <v>0.951214</v>
      </c>
      <c r="G8357" s="6">
        <v>0</v>
      </c>
      <c r="H8357" s="6">
        <v>9.0992400000000001E-2</v>
      </c>
      <c r="I8357" s="6">
        <v>9116.19</v>
      </c>
      <c r="J8357" s="6">
        <v>1.6149800000000001</v>
      </c>
      <c r="K8357" s="6">
        <v>10342.9</v>
      </c>
      <c r="L8357" s="6">
        <v>9116.19</v>
      </c>
      <c r="M8357" s="6">
        <v>716.88800000000003</v>
      </c>
      <c r="N8357" s="6">
        <v>0.88613600000000003</v>
      </c>
      <c r="O8357" s="6">
        <v>14464.3</v>
      </c>
      <c r="P8357" s="6">
        <v>2498.96</v>
      </c>
      <c r="Q8357" s="6">
        <v>0.96065599999999995</v>
      </c>
      <c r="R8357" s="114">
        <v>6919.49</v>
      </c>
      <c r="S8357" s="114">
        <v>26568.6</v>
      </c>
      <c r="T8357" s="114">
        <v>24652.5</v>
      </c>
      <c r="U8357">
        <v>0.46733599999999997</v>
      </c>
      <c r="V8357">
        <v>9630.07</v>
      </c>
      <c r="W8357">
        <v>40053.4</v>
      </c>
    </row>
    <row r="8358" spans="1:23" ht="15.75" customHeight="1" x14ac:dyDescent="0.2">
      <c r="A8358" s="6">
        <v>8345</v>
      </c>
      <c r="B8358" s="6">
        <v>0</v>
      </c>
      <c r="C8358" s="6">
        <v>6120.46</v>
      </c>
      <c r="D8358" s="6">
        <v>0.40572599999999998</v>
      </c>
      <c r="E8358" s="6">
        <v>14894.1</v>
      </c>
      <c r="F8358" s="6">
        <v>0</v>
      </c>
      <c r="G8358" s="6">
        <v>0</v>
      </c>
      <c r="H8358" s="6">
        <v>4.9389300000000002E-3</v>
      </c>
      <c r="I8358" s="6">
        <v>11980.1</v>
      </c>
      <c r="J8358" s="6">
        <v>0.49567699999999998</v>
      </c>
      <c r="K8358" s="6">
        <v>2980.81</v>
      </c>
      <c r="L8358" s="6">
        <v>11980.1</v>
      </c>
      <c r="M8358" s="6">
        <v>0</v>
      </c>
      <c r="N8358" s="6">
        <v>0.141819</v>
      </c>
      <c r="O8358" s="6">
        <v>18629.5</v>
      </c>
      <c r="P8358" s="6">
        <v>6675.49</v>
      </c>
      <c r="Q8358" s="6">
        <v>0</v>
      </c>
      <c r="R8358" s="114">
        <v>6139.05</v>
      </c>
      <c r="S8358" s="114">
        <v>29194.7</v>
      </c>
      <c r="T8358" s="114">
        <v>28311.9</v>
      </c>
      <c r="U8358">
        <v>0</v>
      </c>
      <c r="V8358">
        <v>18884.7</v>
      </c>
      <c r="W8358">
        <v>40053.4</v>
      </c>
    </row>
    <row r="8359" spans="1:23" ht="15.75" customHeight="1" x14ac:dyDescent="0.2">
      <c r="A8359" s="6">
        <v>8346</v>
      </c>
      <c r="B8359" s="6">
        <v>0</v>
      </c>
      <c r="C8359" s="6">
        <v>11256.1</v>
      </c>
      <c r="D8359" s="6">
        <v>0</v>
      </c>
      <c r="E8359" s="6">
        <v>19340.8</v>
      </c>
      <c r="F8359" s="6">
        <v>0</v>
      </c>
      <c r="G8359" s="6">
        <v>0</v>
      </c>
      <c r="H8359" s="6">
        <v>0</v>
      </c>
      <c r="I8359" s="6">
        <v>18500.8</v>
      </c>
      <c r="J8359" s="6">
        <v>0</v>
      </c>
      <c r="K8359" s="6">
        <v>18278.599999999999</v>
      </c>
      <c r="L8359" s="6">
        <v>18500.8</v>
      </c>
      <c r="M8359" s="6">
        <v>0</v>
      </c>
      <c r="N8359" s="6">
        <v>0</v>
      </c>
      <c r="O8359" s="6">
        <v>26507.3</v>
      </c>
      <c r="P8359" s="6">
        <v>15109</v>
      </c>
      <c r="Q8359" s="6">
        <v>0</v>
      </c>
      <c r="R8359" s="114">
        <v>5426.68</v>
      </c>
      <c r="S8359" s="114">
        <v>31869.5</v>
      </c>
      <c r="T8359" s="114">
        <v>31905.9</v>
      </c>
      <c r="U8359">
        <v>0</v>
      </c>
      <c r="V8359">
        <v>29114.7</v>
      </c>
      <c r="W8359">
        <v>40053.4</v>
      </c>
    </row>
    <row r="8360" spans="1:23" ht="15.75" customHeight="1" x14ac:dyDescent="0.2">
      <c r="A8360" s="6">
        <v>8347</v>
      </c>
      <c r="B8360" s="6">
        <v>0</v>
      </c>
      <c r="C8360" s="6">
        <v>17682</v>
      </c>
      <c r="D8360" s="6">
        <v>0</v>
      </c>
      <c r="E8360" s="6">
        <v>24074.400000000001</v>
      </c>
      <c r="F8360" s="6">
        <v>0</v>
      </c>
      <c r="G8360" s="6">
        <v>0</v>
      </c>
      <c r="H8360" s="6">
        <v>0</v>
      </c>
      <c r="I8360" s="6">
        <v>17796.400000000001</v>
      </c>
      <c r="J8360" s="6">
        <v>0</v>
      </c>
      <c r="K8360" s="6">
        <v>5766.11</v>
      </c>
      <c r="L8360" s="6">
        <v>17796.400000000001</v>
      </c>
      <c r="M8360" s="6">
        <v>0</v>
      </c>
      <c r="N8360" s="6">
        <v>0</v>
      </c>
      <c r="O8360" s="6">
        <v>35516.5</v>
      </c>
      <c r="P8360" s="6">
        <v>24145</v>
      </c>
      <c r="Q8360" s="6">
        <v>0</v>
      </c>
      <c r="R8360" s="114">
        <v>3154.5</v>
      </c>
      <c r="S8360" s="114">
        <v>30416.6</v>
      </c>
      <c r="T8360" s="114">
        <v>9844.42</v>
      </c>
      <c r="U8360">
        <v>0</v>
      </c>
      <c r="V8360">
        <v>34812.400000000001</v>
      </c>
      <c r="W8360">
        <v>40053.4</v>
      </c>
    </row>
    <row r="8361" spans="1:23" ht="15.75" customHeight="1" x14ac:dyDescent="0.2">
      <c r="A8361" s="6">
        <v>8348</v>
      </c>
      <c r="B8361" s="6">
        <v>0</v>
      </c>
      <c r="C8361" s="6">
        <v>19952.2</v>
      </c>
      <c r="D8361" s="6">
        <v>0</v>
      </c>
      <c r="E8361" s="6">
        <v>38300.699999999997</v>
      </c>
      <c r="F8361" s="6">
        <v>0</v>
      </c>
      <c r="G8361" s="6">
        <v>0</v>
      </c>
      <c r="H8361" s="6">
        <v>0</v>
      </c>
      <c r="I8361" s="6">
        <v>15912.9</v>
      </c>
      <c r="J8361" s="6">
        <v>0</v>
      </c>
      <c r="K8361" s="6">
        <v>6204.37</v>
      </c>
      <c r="L8361" s="6">
        <v>15912.9</v>
      </c>
      <c r="M8361" s="6">
        <v>0</v>
      </c>
      <c r="N8361" s="6">
        <v>0</v>
      </c>
      <c r="O8361" s="6">
        <v>36799.5</v>
      </c>
      <c r="P8361" s="6">
        <v>26693.7</v>
      </c>
      <c r="Q8361" s="6">
        <v>0</v>
      </c>
      <c r="R8361" s="114">
        <v>2479.31</v>
      </c>
      <c r="S8361" s="114">
        <v>36011.4</v>
      </c>
      <c r="T8361" s="114">
        <v>11994.7</v>
      </c>
      <c r="U8361">
        <v>0</v>
      </c>
      <c r="V8361">
        <v>31129</v>
      </c>
      <c r="W8361">
        <v>40053.4</v>
      </c>
    </row>
    <row r="8362" spans="1:23" ht="15.75" customHeight="1" x14ac:dyDescent="0.2">
      <c r="A8362" s="6">
        <v>8349</v>
      </c>
      <c r="B8362" s="6">
        <v>0</v>
      </c>
      <c r="C8362" s="6">
        <v>11436.6</v>
      </c>
      <c r="D8362" s="6">
        <v>0</v>
      </c>
      <c r="E8362" s="6">
        <v>40030.199999999997</v>
      </c>
      <c r="F8362" s="6">
        <v>0</v>
      </c>
      <c r="G8362" s="6">
        <v>0</v>
      </c>
      <c r="H8362" s="6">
        <v>0</v>
      </c>
      <c r="I8362" s="6">
        <v>15355.4</v>
      </c>
      <c r="J8362" s="6">
        <v>0</v>
      </c>
      <c r="K8362" s="6">
        <v>1719.32</v>
      </c>
      <c r="L8362" s="6">
        <v>15355.4</v>
      </c>
      <c r="M8362" s="6">
        <v>0</v>
      </c>
      <c r="N8362" s="6">
        <v>0</v>
      </c>
      <c r="O8362" s="6">
        <v>37749.300000000003</v>
      </c>
      <c r="P8362" s="6">
        <v>23267</v>
      </c>
      <c r="Q8362" s="6">
        <v>0</v>
      </c>
      <c r="R8362" s="114">
        <v>4120.84</v>
      </c>
      <c r="S8362" s="114">
        <v>33069.9</v>
      </c>
      <c r="T8362" s="114">
        <v>25699.3</v>
      </c>
      <c r="U8362">
        <v>0</v>
      </c>
      <c r="V8362">
        <v>10855</v>
      </c>
      <c r="W8362">
        <v>40053.4</v>
      </c>
    </row>
    <row r="8363" spans="1:23" ht="15.75" customHeight="1" x14ac:dyDescent="0.2">
      <c r="A8363" s="6">
        <v>8350</v>
      </c>
      <c r="B8363" s="6">
        <v>0</v>
      </c>
      <c r="C8363" s="6">
        <v>11354.6</v>
      </c>
      <c r="D8363" s="6">
        <v>0</v>
      </c>
      <c r="E8363" s="6">
        <v>39624.6</v>
      </c>
      <c r="F8363" s="6">
        <v>0</v>
      </c>
      <c r="G8363" s="6">
        <v>0</v>
      </c>
      <c r="H8363" s="6">
        <v>0</v>
      </c>
      <c r="I8363" s="6">
        <v>14343.8</v>
      </c>
      <c r="J8363" s="6">
        <v>0</v>
      </c>
      <c r="K8363" s="6">
        <v>0</v>
      </c>
      <c r="L8363" s="6">
        <v>14343.8</v>
      </c>
      <c r="M8363" s="6">
        <v>0</v>
      </c>
      <c r="N8363" s="6">
        <v>0</v>
      </c>
      <c r="O8363" s="6">
        <v>35203.5</v>
      </c>
      <c r="P8363" s="6">
        <v>27760.9</v>
      </c>
      <c r="Q8363" s="6">
        <v>0</v>
      </c>
      <c r="R8363" s="114">
        <v>4539.1499999999996</v>
      </c>
      <c r="S8363" s="114">
        <v>34110.5</v>
      </c>
      <c r="T8363" s="114">
        <v>35434.800000000003</v>
      </c>
      <c r="U8363">
        <v>0</v>
      </c>
      <c r="V8363">
        <v>2924.2</v>
      </c>
      <c r="W8363">
        <v>40053.4</v>
      </c>
    </row>
    <row r="8364" spans="1:23" ht="15.75" customHeight="1" x14ac:dyDescent="0.2">
      <c r="A8364" s="6">
        <v>8351</v>
      </c>
      <c r="B8364" s="6">
        <v>0</v>
      </c>
      <c r="C8364" s="6">
        <v>16110.3</v>
      </c>
      <c r="D8364" s="6">
        <v>0</v>
      </c>
      <c r="E8364" s="6">
        <v>39617.599999999999</v>
      </c>
      <c r="F8364" s="6">
        <v>0</v>
      </c>
      <c r="G8364" s="6">
        <v>0</v>
      </c>
      <c r="H8364" s="6">
        <v>0</v>
      </c>
      <c r="I8364" s="6">
        <v>10069.700000000001</v>
      </c>
      <c r="J8364" s="6">
        <v>0</v>
      </c>
      <c r="K8364" s="6">
        <v>0</v>
      </c>
      <c r="L8364" s="6">
        <v>10069.700000000001</v>
      </c>
      <c r="M8364" s="6">
        <v>0</v>
      </c>
      <c r="N8364" s="6">
        <v>0</v>
      </c>
      <c r="O8364" s="6">
        <v>39274.400000000001</v>
      </c>
      <c r="P8364" s="6">
        <v>20446.3</v>
      </c>
      <c r="Q8364" s="6">
        <v>0</v>
      </c>
      <c r="R8364" s="114">
        <v>6748.51</v>
      </c>
      <c r="S8364" s="114">
        <v>28705.200000000001</v>
      </c>
      <c r="T8364" s="114">
        <v>37120.6</v>
      </c>
      <c r="U8364">
        <v>0</v>
      </c>
      <c r="V8364">
        <v>2162.9899999999998</v>
      </c>
      <c r="W8364">
        <v>40053.4</v>
      </c>
    </row>
    <row r="8365" spans="1:23" ht="15.75" customHeight="1" x14ac:dyDescent="0.2">
      <c r="A8365" s="6">
        <v>8352</v>
      </c>
      <c r="B8365" s="6">
        <v>0</v>
      </c>
      <c r="C8365" s="6">
        <v>19042.400000000001</v>
      </c>
      <c r="D8365" s="6">
        <v>0</v>
      </c>
      <c r="E8365" s="6">
        <v>39193.199999999997</v>
      </c>
      <c r="F8365" s="6">
        <v>0</v>
      </c>
      <c r="G8365" s="6">
        <v>0</v>
      </c>
      <c r="H8365" s="6">
        <v>0</v>
      </c>
      <c r="I8365" s="6">
        <v>3966.54</v>
      </c>
      <c r="J8365" s="6">
        <v>0</v>
      </c>
      <c r="K8365" s="6">
        <v>0</v>
      </c>
      <c r="L8365" s="6">
        <v>3966.54</v>
      </c>
      <c r="M8365" s="6">
        <v>0</v>
      </c>
      <c r="N8365" s="6">
        <v>0</v>
      </c>
      <c r="O8365" s="6">
        <v>39582.699999999997</v>
      </c>
      <c r="P8365" s="6">
        <v>14742</v>
      </c>
      <c r="Q8365" s="6">
        <v>0</v>
      </c>
      <c r="R8365" s="114">
        <v>4733.8500000000004</v>
      </c>
      <c r="S8365" s="114">
        <v>23225.5</v>
      </c>
      <c r="T8365" s="114">
        <v>38286.800000000003</v>
      </c>
      <c r="U8365">
        <v>0</v>
      </c>
      <c r="V8365">
        <v>2341.35</v>
      </c>
      <c r="W8365">
        <v>40053.4</v>
      </c>
    </row>
    <row r="8366" spans="1:23" ht="15.75" customHeight="1" x14ac:dyDescent="0.2">
      <c r="A8366" s="6">
        <v>8353</v>
      </c>
      <c r="B8366" s="6">
        <v>0</v>
      </c>
      <c r="C8366" s="6">
        <v>18496</v>
      </c>
      <c r="D8366" s="6">
        <v>0</v>
      </c>
      <c r="E8366" s="6">
        <v>37243.5</v>
      </c>
      <c r="F8366" s="6">
        <v>0</v>
      </c>
      <c r="G8366" s="6">
        <v>0</v>
      </c>
      <c r="H8366" s="6">
        <v>0</v>
      </c>
      <c r="I8366" s="6">
        <v>1848.74</v>
      </c>
      <c r="J8366" s="6">
        <v>0</v>
      </c>
      <c r="K8366" s="6">
        <v>877.22400000000005</v>
      </c>
      <c r="L8366" s="6">
        <v>1848.74</v>
      </c>
      <c r="M8366" s="6">
        <v>0</v>
      </c>
      <c r="N8366" s="6">
        <v>0</v>
      </c>
      <c r="O8366" s="6">
        <v>39767.1</v>
      </c>
      <c r="P8366" s="6">
        <v>10739.8</v>
      </c>
      <c r="Q8366" s="6">
        <v>0</v>
      </c>
      <c r="R8366" s="114">
        <v>5388.36</v>
      </c>
      <c r="S8366" s="114">
        <v>13733.5</v>
      </c>
      <c r="T8366" s="114">
        <v>38569.5</v>
      </c>
      <c r="U8366">
        <v>0</v>
      </c>
      <c r="V8366">
        <v>1357.17</v>
      </c>
      <c r="W8366">
        <v>40053.4</v>
      </c>
    </row>
    <row r="8367" spans="1:23" ht="15.75" customHeight="1" x14ac:dyDescent="0.2">
      <c r="A8367" s="6">
        <v>8354</v>
      </c>
      <c r="B8367" s="6">
        <v>0</v>
      </c>
      <c r="C8367" s="6">
        <v>13752.9</v>
      </c>
      <c r="D8367" s="6">
        <v>0</v>
      </c>
      <c r="E8367" s="6">
        <v>37703.199999999997</v>
      </c>
      <c r="F8367" s="6">
        <v>0</v>
      </c>
      <c r="G8367" s="6">
        <v>0</v>
      </c>
      <c r="H8367" s="6">
        <v>0</v>
      </c>
      <c r="I8367" s="6">
        <v>1342.25</v>
      </c>
      <c r="J8367" s="6">
        <v>0</v>
      </c>
      <c r="K8367" s="6">
        <v>1649.33</v>
      </c>
      <c r="L8367" s="6">
        <v>1342.25</v>
      </c>
      <c r="M8367" s="6">
        <v>0</v>
      </c>
      <c r="N8367" s="6">
        <v>0</v>
      </c>
      <c r="O8367" s="6">
        <v>40053.4</v>
      </c>
      <c r="P8367" s="6">
        <v>10062.4</v>
      </c>
      <c r="Q8367" s="6">
        <v>0</v>
      </c>
      <c r="R8367" s="114">
        <v>5893.72</v>
      </c>
      <c r="S8367" s="114">
        <v>10151.1</v>
      </c>
      <c r="T8367" s="114">
        <v>38330.800000000003</v>
      </c>
      <c r="U8367">
        <v>0</v>
      </c>
      <c r="V8367">
        <v>1568.3</v>
      </c>
      <c r="W8367">
        <v>40053.4</v>
      </c>
    </row>
    <row r="8368" spans="1:23" ht="15.75" customHeight="1" x14ac:dyDescent="0.2">
      <c r="A8368" s="6">
        <v>8355</v>
      </c>
      <c r="B8368" s="6">
        <v>0</v>
      </c>
      <c r="C8368" s="6">
        <v>25223.8</v>
      </c>
      <c r="D8368" s="6">
        <v>0</v>
      </c>
      <c r="E8368" s="6">
        <v>37820.199999999997</v>
      </c>
      <c r="F8368" s="6">
        <v>0</v>
      </c>
      <c r="G8368" s="6">
        <v>0</v>
      </c>
      <c r="H8368" s="6">
        <v>0</v>
      </c>
      <c r="I8368" s="6">
        <v>0</v>
      </c>
      <c r="J8368" s="6">
        <v>0</v>
      </c>
      <c r="K8368" s="6">
        <v>3705.4</v>
      </c>
      <c r="L8368" s="6">
        <v>0</v>
      </c>
      <c r="M8368" s="6">
        <v>0</v>
      </c>
      <c r="N8368" s="6">
        <v>0</v>
      </c>
      <c r="O8368" s="6">
        <v>40053.4</v>
      </c>
      <c r="P8368" s="6">
        <v>11504.9</v>
      </c>
      <c r="Q8368" s="6">
        <v>0</v>
      </c>
      <c r="R8368" s="114">
        <v>6961.96</v>
      </c>
      <c r="S8368" s="114">
        <v>14749.8</v>
      </c>
      <c r="T8368" s="114">
        <v>37063.4</v>
      </c>
      <c r="U8368">
        <v>0</v>
      </c>
      <c r="V8368">
        <v>6744.52</v>
      </c>
      <c r="W8368">
        <v>40053.4</v>
      </c>
    </row>
    <row r="8369" spans="1:23" ht="15.75" customHeight="1" x14ac:dyDescent="0.2">
      <c r="A8369" s="6">
        <v>8356</v>
      </c>
      <c r="B8369" s="6">
        <v>0</v>
      </c>
      <c r="C8369" s="6">
        <v>29981.599999999999</v>
      </c>
      <c r="D8369" s="6">
        <v>0</v>
      </c>
      <c r="E8369" s="6">
        <v>37651.9</v>
      </c>
      <c r="F8369" s="6">
        <v>0</v>
      </c>
      <c r="G8369" s="6">
        <v>0</v>
      </c>
      <c r="H8369" s="6">
        <v>0</v>
      </c>
      <c r="I8369" s="6">
        <v>0</v>
      </c>
      <c r="J8369" s="6">
        <v>0</v>
      </c>
      <c r="K8369" s="6">
        <v>2387.84</v>
      </c>
      <c r="L8369" s="6">
        <v>0</v>
      </c>
      <c r="M8369" s="6">
        <v>679.47400000000005</v>
      </c>
      <c r="N8369" s="6">
        <v>0</v>
      </c>
      <c r="O8369" s="6">
        <v>39791</v>
      </c>
      <c r="P8369" s="6">
        <v>11375.8</v>
      </c>
      <c r="Q8369" s="6">
        <v>0</v>
      </c>
      <c r="R8369" s="114">
        <v>8484.4699999999993</v>
      </c>
      <c r="S8369" s="114">
        <v>17783.7</v>
      </c>
      <c r="T8369" s="114">
        <v>32720.799999999999</v>
      </c>
      <c r="U8369">
        <v>0</v>
      </c>
      <c r="V8369">
        <v>10969.2</v>
      </c>
      <c r="W8369">
        <v>40053.4</v>
      </c>
    </row>
    <row r="8370" spans="1:23" ht="15.75" customHeight="1" x14ac:dyDescent="0.2">
      <c r="A8370" s="6">
        <v>8357</v>
      </c>
      <c r="B8370" s="6">
        <v>0</v>
      </c>
      <c r="C8370" s="6">
        <v>33992.9</v>
      </c>
      <c r="D8370" s="6">
        <v>0</v>
      </c>
      <c r="E8370" s="6">
        <v>37861.699999999997</v>
      </c>
      <c r="F8370" s="6">
        <v>0</v>
      </c>
      <c r="G8370" s="6">
        <v>0</v>
      </c>
      <c r="H8370" s="6">
        <v>0</v>
      </c>
      <c r="I8370" s="6">
        <v>1169.74</v>
      </c>
      <c r="J8370" s="6">
        <v>0</v>
      </c>
      <c r="K8370" s="6">
        <v>6612.53</v>
      </c>
      <c r="L8370" s="6">
        <v>1169.74</v>
      </c>
      <c r="M8370" s="6">
        <v>16103</v>
      </c>
      <c r="N8370" s="6">
        <v>0</v>
      </c>
      <c r="O8370" s="6">
        <v>39783</v>
      </c>
      <c r="P8370" s="6">
        <v>10481.799999999999</v>
      </c>
      <c r="Q8370" s="6">
        <v>0</v>
      </c>
      <c r="R8370" s="114">
        <v>8556.36</v>
      </c>
      <c r="S8370" s="114">
        <v>17316.7</v>
      </c>
      <c r="T8370" s="114">
        <v>25325.9</v>
      </c>
      <c r="U8370">
        <v>0</v>
      </c>
      <c r="V8370">
        <v>3164.76</v>
      </c>
      <c r="W8370">
        <v>40053.4</v>
      </c>
    </row>
    <row r="8371" spans="1:23" ht="15.75" customHeight="1" x14ac:dyDescent="0.2">
      <c r="A8371" s="6">
        <v>8358</v>
      </c>
      <c r="B8371" s="6">
        <v>0</v>
      </c>
      <c r="C8371" s="6">
        <v>36974.300000000003</v>
      </c>
      <c r="D8371" s="6">
        <v>0</v>
      </c>
      <c r="E8371" s="6">
        <v>37830</v>
      </c>
      <c r="F8371" s="6">
        <v>0</v>
      </c>
      <c r="G8371" s="6">
        <v>0</v>
      </c>
      <c r="H8371" s="6">
        <v>0</v>
      </c>
      <c r="I8371" s="6">
        <v>7099.7</v>
      </c>
      <c r="J8371" s="6">
        <v>0</v>
      </c>
      <c r="K8371" s="6">
        <v>6958.24</v>
      </c>
      <c r="L8371" s="6">
        <v>7099.7</v>
      </c>
      <c r="M8371" s="6">
        <v>39373.300000000003</v>
      </c>
      <c r="N8371" s="6">
        <v>0</v>
      </c>
      <c r="O8371" s="6">
        <v>39499.4</v>
      </c>
      <c r="P8371" s="6">
        <v>9856.39</v>
      </c>
      <c r="Q8371" s="6">
        <v>0</v>
      </c>
      <c r="R8371" s="114">
        <v>8772.73</v>
      </c>
      <c r="S8371" s="114">
        <v>17311.900000000001</v>
      </c>
      <c r="T8371" s="114">
        <v>17767.599999999999</v>
      </c>
      <c r="U8371">
        <v>0</v>
      </c>
      <c r="V8371">
        <v>0</v>
      </c>
      <c r="W8371">
        <v>40053.4</v>
      </c>
    </row>
    <row r="8372" spans="1:23" ht="15.75" customHeight="1" x14ac:dyDescent="0.2">
      <c r="A8372" s="6">
        <v>8359</v>
      </c>
      <c r="B8372" s="6">
        <v>0</v>
      </c>
      <c r="C8372" s="6">
        <v>38368.6</v>
      </c>
      <c r="D8372" s="6">
        <v>0</v>
      </c>
      <c r="E8372" s="6">
        <v>37406.5</v>
      </c>
      <c r="F8372" s="6">
        <v>0</v>
      </c>
      <c r="G8372" s="6">
        <v>0</v>
      </c>
      <c r="H8372" s="6">
        <v>0</v>
      </c>
      <c r="I8372" s="6">
        <v>17702.099999999999</v>
      </c>
      <c r="J8372" s="6">
        <v>0</v>
      </c>
      <c r="K8372" s="6">
        <v>5154.05</v>
      </c>
      <c r="L8372" s="6">
        <v>17702.099999999999</v>
      </c>
      <c r="M8372" s="6">
        <v>31678.5</v>
      </c>
      <c r="N8372" s="6">
        <v>0</v>
      </c>
      <c r="O8372" s="6">
        <v>39389.699999999997</v>
      </c>
      <c r="P8372" s="6">
        <v>9536.9699999999993</v>
      </c>
      <c r="Q8372" s="6">
        <v>0</v>
      </c>
      <c r="R8372" s="114">
        <v>8853.18</v>
      </c>
      <c r="S8372" s="114">
        <v>23230</v>
      </c>
      <c r="T8372" s="114">
        <v>22395.1</v>
      </c>
      <c r="U8372">
        <v>0</v>
      </c>
      <c r="V8372">
        <v>6544.77</v>
      </c>
      <c r="W8372">
        <v>40053.4</v>
      </c>
    </row>
    <row r="8373" spans="1:23" ht="15.75" customHeight="1" x14ac:dyDescent="0.2">
      <c r="A8373" s="6">
        <v>8360</v>
      </c>
      <c r="B8373" s="6">
        <v>9.04668E-2</v>
      </c>
      <c r="C8373" s="6">
        <v>39196.300000000003</v>
      </c>
      <c r="D8373" s="6">
        <v>0.24235400000000001</v>
      </c>
      <c r="E8373" s="6">
        <v>15782.5</v>
      </c>
      <c r="F8373" s="6">
        <v>0.75831099999999996</v>
      </c>
      <c r="G8373" s="6">
        <v>0</v>
      </c>
      <c r="H8373" s="6">
        <v>0</v>
      </c>
      <c r="I8373" s="6">
        <v>15934.3</v>
      </c>
      <c r="J8373" s="6">
        <v>4.6703500000000002E-2</v>
      </c>
      <c r="K8373" s="6">
        <v>4539.41</v>
      </c>
      <c r="L8373" s="6">
        <v>15934.3</v>
      </c>
      <c r="M8373" s="6">
        <v>7042.99</v>
      </c>
      <c r="N8373" s="6">
        <v>0</v>
      </c>
      <c r="O8373" s="6">
        <v>39584.1</v>
      </c>
      <c r="P8373" s="6">
        <v>7583.15</v>
      </c>
      <c r="Q8373" s="6">
        <v>0</v>
      </c>
      <c r="R8373" s="114">
        <v>7569.86</v>
      </c>
      <c r="S8373" s="114">
        <v>33020.400000000001</v>
      </c>
      <c r="T8373" s="114">
        <v>25726.400000000001</v>
      </c>
      <c r="U8373">
        <v>0</v>
      </c>
      <c r="V8373">
        <v>6731.83</v>
      </c>
      <c r="W8373">
        <v>40053.4</v>
      </c>
    </row>
    <row r="8374" spans="1:23" ht="15.75" customHeight="1" x14ac:dyDescent="0.2">
      <c r="A8374" s="6">
        <v>8361</v>
      </c>
      <c r="B8374" s="6">
        <v>0.92960299999999996</v>
      </c>
      <c r="C8374" s="6">
        <v>39346.5</v>
      </c>
      <c r="D8374" s="6">
        <v>0.57288600000000001</v>
      </c>
      <c r="E8374" s="6">
        <v>13697.7</v>
      </c>
      <c r="F8374" s="6">
        <v>1.9524300000000001</v>
      </c>
      <c r="G8374" s="6">
        <v>0</v>
      </c>
      <c r="H8374" s="6">
        <v>0.77920999999999996</v>
      </c>
      <c r="I8374" s="6">
        <v>13166.3</v>
      </c>
      <c r="J8374" s="6">
        <v>1.0925400000000001</v>
      </c>
      <c r="K8374" s="6">
        <v>10091.799999999999</v>
      </c>
      <c r="L8374" s="6">
        <v>13166.3</v>
      </c>
      <c r="M8374" s="6">
        <v>2820.52</v>
      </c>
      <c r="N8374" s="6">
        <v>0.131241</v>
      </c>
      <c r="O8374" s="6">
        <v>39791.800000000003</v>
      </c>
      <c r="P8374" s="6">
        <v>4363.8</v>
      </c>
      <c r="Q8374" s="6">
        <v>4.0077000000000002E-2</v>
      </c>
      <c r="R8374" s="114">
        <v>5298.07</v>
      </c>
      <c r="S8374" s="114">
        <v>38206.9</v>
      </c>
      <c r="T8374" s="114">
        <v>36531.1</v>
      </c>
      <c r="U8374">
        <v>0.34850500000000001</v>
      </c>
      <c r="V8374">
        <v>11688.4</v>
      </c>
      <c r="W8374">
        <v>40053.4</v>
      </c>
    </row>
    <row r="8375" spans="1:23" ht="15.75" customHeight="1" x14ac:dyDescent="0.2">
      <c r="A8375" s="6">
        <v>8362</v>
      </c>
      <c r="B8375" s="6">
        <v>1.40639</v>
      </c>
      <c r="C8375" s="6">
        <v>32133.3</v>
      </c>
      <c r="D8375" s="6">
        <v>2.0099999999999998</v>
      </c>
      <c r="E8375" s="6">
        <v>10039.1</v>
      </c>
      <c r="F8375" s="6">
        <v>2.8027899999999999</v>
      </c>
      <c r="G8375" s="6">
        <v>0</v>
      </c>
      <c r="H8375" s="6">
        <v>0.103806</v>
      </c>
      <c r="I8375" s="6">
        <v>775.20799999999997</v>
      </c>
      <c r="J8375" s="6">
        <v>2.0701800000000001</v>
      </c>
      <c r="K8375" s="6">
        <v>6499.84</v>
      </c>
      <c r="L8375" s="6">
        <v>775.20799999999997</v>
      </c>
      <c r="M8375" s="6">
        <v>26370.2</v>
      </c>
      <c r="N8375" s="6">
        <v>0.28504400000000002</v>
      </c>
      <c r="O8375" s="6">
        <v>40053.4</v>
      </c>
      <c r="P8375" s="6">
        <v>2453.6999999999998</v>
      </c>
      <c r="Q8375" s="6">
        <v>5.7471500000000002E-2</v>
      </c>
      <c r="R8375" s="114">
        <v>2363.34</v>
      </c>
      <c r="S8375" s="114">
        <v>38355.800000000003</v>
      </c>
      <c r="T8375" s="114">
        <v>33847.1</v>
      </c>
      <c r="U8375">
        <v>0.59563999999999995</v>
      </c>
      <c r="V8375">
        <v>6590.55</v>
      </c>
      <c r="W8375">
        <v>40053.4</v>
      </c>
    </row>
    <row r="8376" spans="1:23" ht="15.75" customHeight="1" x14ac:dyDescent="0.2">
      <c r="A8376" s="6">
        <v>8363</v>
      </c>
      <c r="B8376" s="6">
        <v>1.4223600000000001</v>
      </c>
      <c r="C8376" s="6">
        <v>23173.3</v>
      </c>
      <c r="D8376" s="6">
        <v>1.9430400000000001</v>
      </c>
      <c r="E8376" s="6">
        <v>6508.9</v>
      </c>
      <c r="F8376" s="6">
        <v>2.4736699999999998</v>
      </c>
      <c r="G8376" s="6">
        <v>0</v>
      </c>
      <c r="H8376" s="6">
        <v>0.195296</v>
      </c>
      <c r="I8376" s="6">
        <v>18396.099999999999</v>
      </c>
      <c r="J8376" s="6">
        <v>2.2963200000000001</v>
      </c>
      <c r="K8376" s="6">
        <v>1031.1199999999999</v>
      </c>
      <c r="L8376" s="6">
        <v>18396.099999999999</v>
      </c>
      <c r="M8376" s="6">
        <v>37967.1</v>
      </c>
      <c r="N8376" s="6">
        <v>0.44529099999999999</v>
      </c>
      <c r="O8376" s="6">
        <v>40053.4</v>
      </c>
      <c r="P8376" s="6">
        <v>861.97500000000002</v>
      </c>
      <c r="Q8376" s="6">
        <v>0.19286300000000001</v>
      </c>
      <c r="R8376" s="114">
        <v>3992.21</v>
      </c>
      <c r="S8376" s="114">
        <v>37826.300000000003</v>
      </c>
      <c r="T8376" s="114">
        <v>30529.9</v>
      </c>
      <c r="U8376">
        <v>1.6790400000000001</v>
      </c>
      <c r="V8376">
        <v>4273.8999999999996</v>
      </c>
      <c r="W8376">
        <v>40053.4</v>
      </c>
    </row>
    <row r="8377" spans="1:23" ht="15.75" customHeight="1" x14ac:dyDescent="0.2">
      <c r="A8377" s="6">
        <v>8364</v>
      </c>
      <c r="B8377" s="6">
        <v>0.72998700000000005</v>
      </c>
      <c r="C8377" s="6">
        <v>20329.7</v>
      </c>
      <c r="D8377" s="6">
        <v>3.76532</v>
      </c>
      <c r="E8377" s="6">
        <v>3833.91</v>
      </c>
      <c r="F8377" s="6">
        <v>3.4826899999999998</v>
      </c>
      <c r="G8377" s="6">
        <v>0</v>
      </c>
      <c r="H8377" s="6">
        <v>0.23094200000000001</v>
      </c>
      <c r="I8377" s="6">
        <v>17394.7</v>
      </c>
      <c r="J8377" s="6">
        <v>2.5635400000000002</v>
      </c>
      <c r="K8377" s="6">
        <v>6605.01</v>
      </c>
      <c r="L8377" s="6">
        <v>17394.7</v>
      </c>
      <c r="M8377" s="6">
        <v>36637.300000000003</v>
      </c>
      <c r="N8377" s="6">
        <v>0.19403000000000001</v>
      </c>
      <c r="O8377" s="6">
        <v>39979.300000000003</v>
      </c>
      <c r="P8377" s="6">
        <v>0</v>
      </c>
      <c r="Q8377" s="6">
        <v>0.113971</v>
      </c>
      <c r="R8377" s="114">
        <v>3068.43</v>
      </c>
      <c r="S8377" s="114">
        <v>39296</v>
      </c>
      <c r="T8377" s="114">
        <v>29112.6</v>
      </c>
      <c r="U8377">
        <v>1.3168800000000001</v>
      </c>
      <c r="V8377">
        <v>5460.3</v>
      </c>
      <c r="W8377">
        <v>0</v>
      </c>
    </row>
    <row r="8378" spans="1:23" ht="15.75" customHeight="1" x14ac:dyDescent="0.2">
      <c r="A8378" s="6">
        <v>8365</v>
      </c>
      <c r="B8378" s="6">
        <v>2.1151200000000001</v>
      </c>
      <c r="C8378" s="6">
        <v>12332.8</v>
      </c>
      <c r="D8378" s="6">
        <v>3.7662100000000001</v>
      </c>
      <c r="E8378" s="6">
        <v>6773.33</v>
      </c>
      <c r="F8378" s="6">
        <v>3.3370299999999999</v>
      </c>
      <c r="G8378" s="6">
        <v>0</v>
      </c>
      <c r="H8378" s="6">
        <v>0.320494</v>
      </c>
      <c r="I8378" s="6">
        <v>21884.5</v>
      </c>
      <c r="J8378" s="6">
        <v>2.29298</v>
      </c>
      <c r="K8378" s="6">
        <v>8893.23</v>
      </c>
      <c r="L8378" s="6">
        <v>21884.5</v>
      </c>
      <c r="M8378" s="6">
        <v>38074.5</v>
      </c>
      <c r="N8378" s="6">
        <v>0.70796599999999998</v>
      </c>
      <c r="O8378" s="6">
        <v>39646.800000000003</v>
      </c>
      <c r="P8378" s="6">
        <v>0</v>
      </c>
      <c r="Q8378" s="6">
        <v>0.109851</v>
      </c>
      <c r="R8378" s="114">
        <v>2705.49</v>
      </c>
      <c r="S8378" s="114">
        <v>38128.5</v>
      </c>
      <c r="T8378" s="114">
        <v>24742</v>
      </c>
      <c r="U8378">
        <v>1.5009600000000001</v>
      </c>
      <c r="V8378">
        <v>7828.18</v>
      </c>
      <c r="W8378">
        <v>0</v>
      </c>
    </row>
    <row r="8379" spans="1:23" ht="15.75" customHeight="1" x14ac:dyDescent="0.2">
      <c r="A8379" s="6">
        <v>8366</v>
      </c>
      <c r="B8379" s="6">
        <v>3.2761800000000001</v>
      </c>
      <c r="C8379" s="6">
        <v>9446.81</v>
      </c>
      <c r="D8379" s="6">
        <v>3.4220199999999998</v>
      </c>
      <c r="E8379" s="6">
        <v>21670.9</v>
      </c>
      <c r="F8379" s="6">
        <v>2.86843</v>
      </c>
      <c r="G8379" s="6">
        <v>0</v>
      </c>
      <c r="H8379" s="6">
        <v>0.30105900000000002</v>
      </c>
      <c r="I8379" s="6">
        <v>35190.1</v>
      </c>
      <c r="J8379" s="6">
        <v>2.44645</v>
      </c>
      <c r="K8379" s="6">
        <v>11724.8</v>
      </c>
      <c r="L8379" s="6">
        <v>35190.1</v>
      </c>
      <c r="M8379" s="6">
        <v>36898.199999999997</v>
      </c>
      <c r="N8379" s="6">
        <v>1.3605100000000001</v>
      </c>
      <c r="O8379" s="6">
        <v>38547.300000000003</v>
      </c>
      <c r="P8379" s="6">
        <v>0</v>
      </c>
      <c r="Q8379" s="6">
        <v>0.12578400000000001</v>
      </c>
      <c r="R8379" s="114">
        <v>5102.21</v>
      </c>
      <c r="S8379" s="114">
        <v>31526.5</v>
      </c>
      <c r="T8379" s="114">
        <v>27196.2</v>
      </c>
      <c r="U8379">
        <v>1.8063800000000001</v>
      </c>
      <c r="V8379">
        <v>14856</v>
      </c>
      <c r="W8379">
        <v>0</v>
      </c>
    </row>
    <row r="8380" spans="1:23" ht="15.75" customHeight="1" x14ac:dyDescent="0.2">
      <c r="A8380" s="6">
        <v>8367</v>
      </c>
      <c r="B8380" s="6">
        <v>4.54414E-2</v>
      </c>
      <c r="C8380" s="6">
        <v>5116.25</v>
      </c>
      <c r="D8380" s="6">
        <v>2.7456900000000002</v>
      </c>
      <c r="E8380" s="6">
        <v>30068.6</v>
      </c>
      <c r="F8380" s="6">
        <v>2.0732499999999998</v>
      </c>
      <c r="G8380" s="6">
        <v>0</v>
      </c>
      <c r="H8380" s="6">
        <v>0.32186199999999998</v>
      </c>
      <c r="I8380" s="6">
        <v>35769.599999999999</v>
      </c>
      <c r="J8380" s="6">
        <v>1.1939900000000001</v>
      </c>
      <c r="K8380" s="6">
        <v>10715.3</v>
      </c>
      <c r="L8380" s="6">
        <v>35769.599999999999</v>
      </c>
      <c r="M8380" s="6">
        <v>25545</v>
      </c>
      <c r="N8380" s="6">
        <v>1.46245</v>
      </c>
      <c r="O8380" s="6">
        <v>35489.9</v>
      </c>
      <c r="P8380" s="6">
        <v>0</v>
      </c>
      <c r="Q8380" s="6">
        <v>9.3090099999999995E-2</v>
      </c>
      <c r="R8380" s="114">
        <v>7051.11</v>
      </c>
      <c r="S8380" s="114">
        <v>28403.3</v>
      </c>
      <c r="T8380" s="114">
        <v>30852.9</v>
      </c>
      <c r="U8380">
        <v>0.980572</v>
      </c>
      <c r="V8380">
        <v>36869.199999999997</v>
      </c>
      <c r="W8380">
        <v>0</v>
      </c>
    </row>
    <row r="8381" spans="1:23" ht="15.75" customHeight="1" x14ac:dyDescent="0.2">
      <c r="A8381" s="6">
        <v>8368</v>
      </c>
      <c r="B8381" s="6">
        <v>1.5041</v>
      </c>
      <c r="C8381" s="6">
        <v>1985.3</v>
      </c>
      <c r="D8381" s="6">
        <v>1.37504</v>
      </c>
      <c r="E8381" s="6">
        <v>39669.800000000003</v>
      </c>
      <c r="F8381" s="6">
        <v>0.95968200000000004</v>
      </c>
      <c r="G8381" s="6">
        <v>0</v>
      </c>
      <c r="H8381" s="6">
        <v>4.4314300000000001E-2</v>
      </c>
      <c r="I8381" s="6">
        <v>27998.9</v>
      </c>
      <c r="J8381" s="6">
        <v>0.72381799999999996</v>
      </c>
      <c r="K8381" s="6">
        <v>13348.4</v>
      </c>
      <c r="L8381" s="6">
        <v>27998.9</v>
      </c>
      <c r="M8381" s="6">
        <v>17189.8</v>
      </c>
      <c r="N8381" s="6">
        <v>1.37033</v>
      </c>
      <c r="O8381" s="6">
        <v>29313.4</v>
      </c>
      <c r="P8381" s="6">
        <v>0</v>
      </c>
      <c r="Q8381" s="6">
        <v>0.26741599999999999</v>
      </c>
      <c r="R8381" s="114">
        <v>12079</v>
      </c>
      <c r="S8381" s="114">
        <v>25529.7</v>
      </c>
      <c r="T8381" s="114">
        <v>20792.900000000001</v>
      </c>
      <c r="U8381">
        <v>0.38820100000000002</v>
      </c>
      <c r="V8381">
        <v>31593.9</v>
      </c>
      <c r="W8381">
        <v>0</v>
      </c>
    </row>
    <row r="8382" spans="1:23" ht="15.75" customHeight="1" x14ac:dyDescent="0.2">
      <c r="A8382" s="6">
        <v>8369</v>
      </c>
      <c r="B8382" s="6">
        <v>0</v>
      </c>
      <c r="C8382" s="6">
        <v>2105.21</v>
      </c>
      <c r="D8382" s="6">
        <v>0.44421100000000002</v>
      </c>
      <c r="E8382" s="6">
        <v>40053.4</v>
      </c>
      <c r="F8382" s="6">
        <v>0</v>
      </c>
      <c r="G8382" s="6">
        <v>0</v>
      </c>
      <c r="H8382" s="6">
        <v>0</v>
      </c>
      <c r="I8382" s="6">
        <v>24258.799999999999</v>
      </c>
      <c r="J8382" s="6">
        <v>0.185525</v>
      </c>
      <c r="K8382" s="6">
        <v>10920.1</v>
      </c>
      <c r="L8382" s="6">
        <v>24258.799999999999</v>
      </c>
      <c r="M8382" s="6">
        <v>13271.9</v>
      </c>
      <c r="N8382" s="6">
        <v>0.25333499999999998</v>
      </c>
      <c r="O8382" s="6">
        <v>27553</v>
      </c>
      <c r="P8382" s="6">
        <v>0</v>
      </c>
      <c r="Q8382" s="6">
        <v>0</v>
      </c>
      <c r="R8382" s="114">
        <v>11526.1</v>
      </c>
      <c r="S8382" s="114">
        <v>11413.1</v>
      </c>
      <c r="T8382" s="114">
        <v>22837.5</v>
      </c>
      <c r="U8382">
        <v>0</v>
      </c>
      <c r="V8382">
        <v>21552.7</v>
      </c>
      <c r="W8382">
        <v>40053.4</v>
      </c>
    </row>
    <row r="8383" spans="1:23" ht="15.75" customHeight="1" x14ac:dyDescent="0.2">
      <c r="A8383" s="6">
        <v>8370</v>
      </c>
      <c r="B8383" s="6">
        <v>0</v>
      </c>
      <c r="C8383" s="6">
        <v>14766.2</v>
      </c>
      <c r="D8383" s="6">
        <v>0</v>
      </c>
      <c r="E8383" s="6">
        <v>38043.599999999999</v>
      </c>
      <c r="F8383" s="6">
        <v>0</v>
      </c>
      <c r="G8383" s="6">
        <v>0</v>
      </c>
      <c r="H8383" s="6">
        <v>0</v>
      </c>
      <c r="I8383" s="6">
        <v>15979.4</v>
      </c>
      <c r="J8383" s="6">
        <v>0</v>
      </c>
      <c r="K8383" s="6">
        <v>27486.400000000001</v>
      </c>
      <c r="L8383" s="6">
        <v>15979.4</v>
      </c>
      <c r="M8383" s="6">
        <v>10209</v>
      </c>
      <c r="N8383" s="6">
        <v>0</v>
      </c>
      <c r="O8383" s="6">
        <v>22106.5</v>
      </c>
      <c r="P8383" s="6">
        <v>0</v>
      </c>
      <c r="Q8383" s="6">
        <v>0</v>
      </c>
      <c r="R8383" s="114">
        <v>11157.3</v>
      </c>
      <c r="S8383" s="114">
        <v>3137.6</v>
      </c>
      <c r="T8383" s="114">
        <v>24919.599999999999</v>
      </c>
      <c r="U8383">
        <v>0</v>
      </c>
      <c r="V8383">
        <v>12601</v>
      </c>
      <c r="W8383">
        <v>40053.4</v>
      </c>
    </row>
    <row r="8384" spans="1:23" ht="15.75" customHeight="1" x14ac:dyDescent="0.2">
      <c r="A8384" s="6">
        <v>8371</v>
      </c>
      <c r="B8384" s="6">
        <v>0</v>
      </c>
      <c r="C8384" s="6">
        <v>34876</v>
      </c>
      <c r="D8384" s="6">
        <v>0</v>
      </c>
      <c r="E8384" s="6">
        <v>16800.5</v>
      </c>
      <c r="F8384" s="6">
        <v>0</v>
      </c>
      <c r="G8384" s="6">
        <v>0</v>
      </c>
      <c r="H8384" s="6">
        <v>0</v>
      </c>
      <c r="I8384" s="6">
        <v>17711</v>
      </c>
      <c r="J8384" s="6">
        <v>0</v>
      </c>
      <c r="K8384" s="6">
        <v>16845.900000000001</v>
      </c>
      <c r="L8384" s="6">
        <v>17711</v>
      </c>
      <c r="M8384" s="6">
        <v>23502</v>
      </c>
      <c r="N8384" s="6">
        <v>0</v>
      </c>
      <c r="O8384" s="6">
        <v>25584.799999999999</v>
      </c>
      <c r="P8384" s="6">
        <v>0</v>
      </c>
      <c r="Q8384" s="6">
        <v>0</v>
      </c>
      <c r="R8384" s="114">
        <v>8546.2000000000007</v>
      </c>
      <c r="S8384" s="114">
        <v>10468.1</v>
      </c>
      <c r="T8384" s="114">
        <v>10875.7</v>
      </c>
      <c r="U8384">
        <v>0</v>
      </c>
      <c r="V8384">
        <v>17089.099999999999</v>
      </c>
      <c r="W8384">
        <v>37275.199999999997</v>
      </c>
    </row>
    <row r="8385" spans="1:23" ht="15.75" customHeight="1" x14ac:dyDescent="0.2">
      <c r="A8385" s="6">
        <v>8372</v>
      </c>
      <c r="B8385" s="6">
        <v>0</v>
      </c>
      <c r="C8385" s="6">
        <v>39783.800000000003</v>
      </c>
      <c r="D8385" s="6">
        <v>0</v>
      </c>
      <c r="E8385" s="6">
        <v>36474.300000000003</v>
      </c>
      <c r="F8385" s="6">
        <v>0</v>
      </c>
      <c r="G8385" s="6">
        <v>0</v>
      </c>
      <c r="H8385" s="6">
        <v>0</v>
      </c>
      <c r="I8385" s="6">
        <v>10563.7</v>
      </c>
      <c r="J8385" s="6">
        <v>0</v>
      </c>
      <c r="K8385" s="6">
        <v>9582.2099999999991</v>
      </c>
      <c r="L8385" s="6">
        <v>10563.7</v>
      </c>
      <c r="M8385" s="6">
        <v>36138.199999999997</v>
      </c>
      <c r="N8385" s="6">
        <v>0</v>
      </c>
      <c r="O8385" s="6">
        <v>21269.200000000001</v>
      </c>
      <c r="P8385" s="6">
        <v>0</v>
      </c>
      <c r="Q8385" s="6">
        <v>0</v>
      </c>
      <c r="R8385" s="114">
        <v>2927.36</v>
      </c>
      <c r="S8385" s="114">
        <v>32124.5</v>
      </c>
      <c r="T8385" s="114">
        <v>9926.07</v>
      </c>
      <c r="U8385">
        <v>0</v>
      </c>
      <c r="V8385">
        <v>18387</v>
      </c>
      <c r="W8385">
        <v>6512.52</v>
      </c>
    </row>
    <row r="8386" spans="1:23" ht="15.75" customHeight="1" x14ac:dyDescent="0.2">
      <c r="A8386" s="6">
        <v>8373</v>
      </c>
      <c r="B8386" s="6">
        <v>0</v>
      </c>
      <c r="C8386" s="6">
        <v>39634.9</v>
      </c>
      <c r="D8386" s="6">
        <v>0</v>
      </c>
      <c r="E8386" s="6">
        <v>32031.3</v>
      </c>
      <c r="F8386" s="6">
        <v>0</v>
      </c>
      <c r="G8386" s="6">
        <v>0</v>
      </c>
      <c r="H8386" s="6">
        <v>0</v>
      </c>
      <c r="I8386" s="6">
        <v>11525.1</v>
      </c>
      <c r="J8386" s="6">
        <v>0</v>
      </c>
      <c r="K8386" s="6">
        <v>32770</v>
      </c>
      <c r="L8386" s="6">
        <v>11525.1</v>
      </c>
      <c r="M8386" s="6">
        <v>26508.799999999999</v>
      </c>
      <c r="N8386" s="6">
        <v>0</v>
      </c>
      <c r="O8386" s="6">
        <v>17598.2</v>
      </c>
      <c r="P8386" s="6">
        <v>0</v>
      </c>
      <c r="Q8386" s="6">
        <v>0</v>
      </c>
      <c r="R8386" s="114">
        <v>2082.25</v>
      </c>
      <c r="S8386" s="114">
        <v>35486.400000000001</v>
      </c>
      <c r="T8386" s="114">
        <v>1619.52</v>
      </c>
      <c r="U8386">
        <v>0</v>
      </c>
      <c r="V8386">
        <v>28759.8</v>
      </c>
      <c r="W8386">
        <v>0</v>
      </c>
    </row>
    <row r="8387" spans="1:23" ht="15.75" customHeight="1" x14ac:dyDescent="0.2">
      <c r="A8387" s="6">
        <v>8374</v>
      </c>
      <c r="B8387" s="6">
        <v>0</v>
      </c>
      <c r="C8387" s="6">
        <v>39868.400000000001</v>
      </c>
      <c r="D8387" s="6">
        <v>0</v>
      </c>
      <c r="E8387" s="6">
        <v>25837.1</v>
      </c>
      <c r="F8387" s="6">
        <v>0</v>
      </c>
      <c r="G8387" s="6">
        <v>0</v>
      </c>
      <c r="H8387" s="6">
        <v>0</v>
      </c>
      <c r="I8387" s="6">
        <v>14992.3</v>
      </c>
      <c r="J8387" s="6">
        <v>0</v>
      </c>
      <c r="K8387" s="6">
        <v>33311.800000000003</v>
      </c>
      <c r="L8387" s="6">
        <v>14992.3</v>
      </c>
      <c r="M8387" s="6">
        <v>5434.46</v>
      </c>
      <c r="N8387" s="6">
        <v>0</v>
      </c>
      <c r="O8387" s="6">
        <v>19243.3</v>
      </c>
      <c r="P8387" s="6">
        <v>0</v>
      </c>
      <c r="Q8387" s="6">
        <v>0</v>
      </c>
      <c r="R8387" s="114">
        <v>2530.83</v>
      </c>
      <c r="S8387" s="114">
        <v>39540.5</v>
      </c>
      <c r="T8387" s="114">
        <v>5034.5600000000004</v>
      </c>
      <c r="U8387">
        <v>0</v>
      </c>
      <c r="V8387">
        <v>35058.300000000003</v>
      </c>
      <c r="W8387">
        <v>0</v>
      </c>
    </row>
    <row r="8388" spans="1:23" ht="15.75" customHeight="1" x14ac:dyDescent="0.2">
      <c r="A8388" s="6">
        <v>8375</v>
      </c>
      <c r="B8388" s="6">
        <v>0</v>
      </c>
      <c r="C8388" s="6">
        <v>40053.4</v>
      </c>
      <c r="D8388" s="6">
        <v>0</v>
      </c>
      <c r="E8388" s="6">
        <v>20793.900000000001</v>
      </c>
      <c r="F8388" s="6">
        <v>0</v>
      </c>
      <c r="G8388" s="6">
        <v>0</v>
      </c>
      <c r="H8388" s="6">
        <v>0</v>
      </c>
      <c r="I8388" s="6">
        <v>9417.7900000000009</v>
      </c>
      <c r="J8388" s="6">
        <v>0</v>
      </c>
      <c r="K8388" s="6">
        <v>37743.9</v>
      </c>
      <c r="L8388" s="6">
        <v>9417.7900000000009</v>
      </c>
      <c r="M8388" s="6">
        <v>3153.09</v>
      </c>
      <c r="N8388" s="6">
        <v>0</v>
      </c>
      <c r="O8388" s="6">
        <v>14633.7</v>
      </c>
      <c r="P8388" s="6">
        <v>0</v>
      </c>
      <c r="Q8388" s="6">
        <v>0</v>
      </c>
      <c r="R8388" s="114">
        <v>6085.09</v>
      </c>
      <c r="S8388" s="114">
        <v>39857.4</v>
      </c>
      <c r="T8388" s="114">
        <v>11773.9</v>
      </c>
      <c r="U8388">
        <v>0</v>
      </c>
      <c r="V8388">
        <v>34904.199999999997</v>
      </c>
      <c r="W8388">
        <v>0</v>
      </c>
    </row>
    <row r="8389" spans="1:23" ht="15.75" customHeight="1" x14ac:dyDescent="0.2">
      <c r="A8389" s="6">
        <v>8376</v>
      </c>
      <c r="B8389" s="6">
        <v>0</v>
      </c>
      <c r="C8389" s="6">
        <v>40053.4</v>
      </c>
      <c r="D8389" s="6">
        <v>0</v>
      </c>
      <c r="E8389" s="6">
        <v>30937.4</v>
      </c>
      <c r="F8389" s="6">
        <v>0</v>
      </c>
      <c r="G8389" s="6">
        <v>0</v>
      </c>
      <c r="H8389" s="6">
        <v>0</v>
      </c>
      <c r="I8389" s="6">
        <v>6376.56</v>
      </c>
      <c r="J8389" s="6">
        <v>0</v>
      </c>
      <c r="K8389" s="6">
        <v>25926.2</v>
      </c>
      <c r="L8389" s="6">
        <v>6376.56</v>
      </c>
      <c r="M8389" s="6">
        <v>12947.4</v>
      </c>
      <c r="N8389" s="6">
        <v>0</v>
      </c>
      <c r="O8389" s="6">
        <v>6378.37</v>
      </c>
      <c r="P8389" s="6">
        <v>0</v>
      </c>
      <c r="Q8389" s="6">
        <v>0</v>
      </c>
      <c r="R8389" s="114">
        <v>6005.35</v>
      </c>
      <c r="S8389" s="114">
        <v>39448.1</v>
      </c>
      <c r="T8389" s="114">
        <v>8204.81</v>
      </c>
      <c r="U8389">
        <v>0</v>
      </c>
      <c r="V8389">
        <v>38541</v>
      </c>
      <c r="W8389">
        <v>0</v>
      </c>
    </row>
    <row r="8390" spans="1:23" ht="15.75" customHeight="1" x14ac:dyDescent="0.2">
      <c r="A8390" s="6">
        <v>8377</v>
      </c>
      <c r="B8390" s="6">
        <v>0</v>
      </c>
      <c r="C8390" s="6">
        <v>40053.4</v>
      </c>
      <c r="D8390" s="6">
        <v>0</v>
      </c>
      <c r="E8390" s="6">
        <v>33952.300000000003</v>
      </c>
      <c r="F8390" s="6">
        <v>0</v>
      </c>
      <c r="G8390" s="6">
        <v>0</v>
      </c>
      <c r="H8390" s="6">
        <v>0</v>
      </c>
      <c r="I8390" s="6">
        <v>36137.599999999999</v>
      </c>
      <c r="J8390" s="6">
        <v>0</v>
      </c>
      <c r="K8390" s="6">
        <v>19801.3</v>
      </c>
      <c r="L8390" s="6">
        <v>36137.599999999999</v>
      </c>
      <c r="M8390" s="6">
        <v>33092.6</v>
      </c>
      <c r="N8390" s="6">
        <v>0</v>
      </c>
      <c r="O8390" s="6">
        <v>4123.03</v>
      </c>
      <c r="P8390" s="6">
        <v>718.49</v>
      </c>
      <c r="Q8390" s="6">
        <v>0</v>
      </c>
      <c r="R8390" s="114">
        <v>6324.58</v>
      </c>
      <c r="S8390" s="114">
        <v>38131.4</v>
      </c>
      <c r="T8390" s="114">
        <v>9122.08</v>
      </c>
      <c r="U8390">
        <v>0</v>
      </c>
      <c r="V8390">
        <v>39647.4</v>
      </c>
      <c r="W8390">
        <v>0</v>
      </c>
    </row>
    <row r="8391" spans="1:23" ht="15.75" customHeight="1" x14ac:dyDescent="0.2">
      <c r="A8391" s="6">
        <v>8378</v>
      </c>
      <c r="B8391" s="6">
        <v>0</v>
      </c>
      <c r="C8391" s="6">
        <v>40053.4</v>
      </c>
      <c r="D8391" s="6">
        <v>0</v>
      </c>
      <c r="E8391" s="6">
        <v>21755.3</v>
      </c>
      <c r="F8391" s="6">
        <v>0</v>
      </c>
      <c r="G8391" s="6">
        <v>0</v>
      </c>
      <c r="H8391" s="6">
        <v>0</v>
      </c>
      <c r="I8391" s="6">
        <v>29197.200000000001</v>
      </c>
      <c r="J8391" s="6">
        <v>0</v>
      </c>
      <c r="K8391" s="6">
        <v>13859.2</v>
      </c>
      <c r="L8391" s="6">
        <v>29197.200000000001</v>
      </c>
      <c r="M8391" s="6">
        <v>37567.300000000003</v>
      </c>
      <c r="N8391" s="6">
        <v>0</v>
      </c>
      <c r="O8391" s="6">
        <v>5229.63</v>
      </c>
      <c r="P8391" s="6">
        <v>3583.75</v>
      </c>
      <c r="Q8391" s="6">
        <v>0</v>
      </c>
      <c r="R8391" s="114">
        <v>5503.79</v>
      </c>
      <c r="S8391" s="114">
        <v>37701.9</v>
      </c>
      <c r="T8391" s="114">
        <v>12484.2</v>
      </c>
      <c r="U8391">
        <v>0</v>
      </c>
      <c r="V8391">
        <v>40053.4</v>
      </c>
      <c r="W8391">
        <v>0</v>
      </c>
    </row>
    <row r="8392" spans="1:23" ht="15.75" customHeight="1" x14ac:dyDescent="0.2">
      <c r="A8392" s="6">
        <v>8379</v>
      </c>
      <c r="B8392" s="6">
        <v>0</v>
      </c>
      <c r="C8392" s="6">
        <v>40053.4</v>
      </c>
      <c r="D8392" s="6">
        <v>0</v>
      </c>
      <c r="E8392" s="6">
        <v>3831.74</v>
      </c>
      <c r="F8392" s="6">
        <v>0</v>
      </c>
      <c r="G8392" s="6">
        <v>0</v>
      </c>
      <c r="H8392" s="6">
        <v>0</v>
      </c>
      <c r="I8392" s="6">
        <v>24793</v>
      </c>
      <c r="J8392" s="6">
        <v>0</v>
      </c>
      <c r="K8392" s="6">
        <v>7560.65</v>
      </c>
      <c r="L8392" s="6">
        <v>24793</v>
      </c>
      <c r="M8392" s="6">
        <v>25123.4</v>
      </c>
      <c r="N8392" s="6">
        <v>0</v>
      </c>
      <c r="O8392" s="6">
        <v>2989.54</v>
      </c>
      <c r="P8392" s="6">
        <v>5105.62</v>
      </c>
      <c r="Q8392" s="6">
        <v>0</v>
      </c>
      <c r="R8392" s="114">
        <v>5528.03</v>
      </c>
      <c r="S8392" s="114">
        <v>28883.1</v>
      </c>
      <c r="T8392" s="114">
        <v>9419.75</v>
      </c>
      <c r="U8392">
        <v>0</v>
      </c>
      <c r="V8392">
        <v>40053.4</v>
      </c>
      <c r="W8392">
        <v>12033.3</v>
      </c>
    </row>
    <row r="8393" spans="1:23" ht="15.75" customHeight="1" x14ac:dyDescent="0.2">
      <c r="A8393" s="6">
        <v>8380</v>
      </c>
      <c r="B8393" s="6">
        <v>0</v>
      </c>
      <c r="C8393" s="6">
        <v>40053.4</v>
      </c>
      <c r="D8393" s="6">
        <v>0</v>
      </c>
      <c r="E8393" s="6">
        <v>0</v>
      </c>
      <c r="F8393" s="6">
        <v>0</v>
      </c>
      <c r="G8393" s="6">
        <v>0</v>
      </c>
      <c r="H8393" s="6">
        <v>0</v>
      </c>
      <c r="I8393" s="6">
        <v>33336.400000000001</v>
      </c>
      <c r="J8393" s="6">
        <v>0</v>
      </c>
      <c r="K8393" s="6">
        <v>6430.9</v>
      </c>
      <c r="L8393" s="6">
        <v>33336.400000000001</v>
      </c>
      <c r="M8393" s="6">
        <v>15085.3</v>
      </c>
      <c r="N8393" s="6">
        <v>0</v>
      </c>
      <c r="O8393" s="6">
        <v>2613.31</v>
      </c>
      <c r="P8393" s="6">
        <v>3799.58</v>
      </c>
      <c r="Q8393" s="6">
        <v>0</v>
      </c>
      <c r="R8393" s="114">
        <v>5322.53</v>
      </c>
      <c r="S8393" s="114">
        <v>19529.5</v>
      </c>
      <c r="T8393" s="114">
        <v>3421.33</v>
      </c>
      <c r="U8393">
        <v>0</v>
      </c>
      <c r="V8393">
        <v>40053.4</v>
      </c>
      <c r="W8393">
        <v>33624.199999999997</v>
      </c>
    </row>
    <row r="8394" spans="1:23" ht="15.75" customHeight="1" x14ac:dyDescent="0.2">
      <c r="A8394" s="6">
        <v>8381</v>
      </c>
      <c r="B8394" s="6">
        <v>0</v>
      </c>
      <c r="C8394" s="6">
        <v>40053.4</v>
      </c>
      <c r="D8394" s="6">
        <v>0</v>
      </c>
      <c r="E8394" s="6">
        <v>0</v>
      </c>
      <c r="F8394" s="6">
        <v>0</v>
      </c>
      <c r="G8394" s="6">
        <v>0</v>
      </c>
      <c r="H8394" s="6">
        <v>0</v>
      </c>
      <c r="I8394" s="6">
        <v>32604.9</v>
      </c>
      <c r="J8394" s="6">
        <v>0</v>
      </c>
      <c r="K8394" s="6">
        <v>5434.16</v>
      </c>
      <c r="L8394" s="6">
        <v>32604.9</v>
      </c>
      <c r="M8394" s="6">
        <v>12763</v>
      </c>
      <c r="N8394" s="6">
        <v>0</v>
      </c>
      <c r="O8394" s="6">
        <v>2253.73</v>
      </c>
      <c r="P8394" s="6">
        <v>5646.86</v>
      </c>
      <c r="Q8394" s="6">
        <v>0</v>
      </c>
      <c r="R8394" s="114">
        <v>4018.94</v>
      </c>
      <c r="S8394" s="114">
        <v>15213.3</v>
      </c>
      <c r="T8394" s="114">
        <v>5581.07</v>
      </c>
      <c r="U8394">
        <v>0</v>
      </c>
      <c r="V8394">
        <v>39803.199999999997</v>
      </c>
      <c r="W8394">
        <v>26356.7</v>
      </c>
    </row>
    <row r="8395" spans="1:23" ht="15.75" customHeight="1" x14ac:dyDescent="0.2">
      <c r="A8395" s="6">
        <v>8382</v>
      </c>
      <c r="B8395" s="6">
        <v>0</v>
      </c>
      <c r="C8395" s="6">
        <v>40053.4</v>
      </c>
      <c r="D8395" s="6">
        <v>0</v>
      </c>
      <c r="E8395" s="6">
        <v>597.93600000000004</v>
      </c>
      <c r="F8395" s="6">
        <v>0</v>
      </c>
      <c r="G8395" s="6">
        <v>0</v>
      </c>
      <c r="H8395" s="6">
        <v>0</v>
      </c>
      <c r="I8395" s="6">
        <v>32896.400000000001</v>
      </c>
      <c r="J8395" s="6">
        <v>0</v>
      </c>
      <c r="K8395" s="6">
        <v>2548.23</v>
      </c>
      <c r="L8395" s="6">
        <v>32896.400000000001</v>
      </c>
      <c r="M8395" s="6">
        <v>15371.7</v>
      </c>
      <c r="N8395" s="6">
        <v>0</v>
      </c>
      <c r="O8395" s="6">
        <v>973.38800000000003</v>
      </c>
      <c r="P8395" s="6">
        <v>1681.92</v>
      </c>
      <c r="Q8395" s="6">
        <v>0</v>
      </c>
      <c r="R8395" s="114">
        <v>2827.91</v>
      </c>
      <c r="S8395" s="114">
        <v>11793.8</v>
      </c>
      <c r="T8395" s="114">
        <v>8323.5300000000007</v>
      </c>
      <c r="U8395">
        <v>0</v>
      </c>
      <c r="V8395">
        <v>39010.6</v>
      </c>
      <c r="W8395">
        <v>18820.599999999999</v>
      </c>
    </row>
    <row r="8396" spans="1:23" ht="15.75" customHeight="1" x14ac:dyDescent="0.2">
      <c r="A8396" s="6">
        <v>8383</v>
      </c>
      <c r="B8396" s="6">
        <v>0</v>
      </c>
      <c r="C8396" s="6">
        <v>39991.300000000003</v>
      </c>
      <c r="D8396" s="6">
        <v>0</v>
      </c>
      <c r="E8396" s="6">
        <v>10717</v>
      </c>
      <c r="F8396" s="6">
        <v>0</v>
      </c>
      <c r="G8396" s="6">
        <v>0</v>
      </c>
      <c r="H8396" s="6">
        <v>0</v>
      </c>
      <c r="I8396" s="6">
        <v>31889.599999999999</v>
      </c>
      <c r="J8396" s="6">
        <v>0</v>
      </c>
      <c r="K8396" s="6">
        <v>0</v>
      </c>
      <c r="L8396" s="6">
        <v>31889.599999999999</v>
      </c>
      <c r="M8396" s="6">
        <v>19629.5</v>
      </c>
      <c r="N8396" s="6">
        <v>0</v>
      </c>
      <c r="O8396" s="6">
        <v>1747.77</v>
      </c>
      <c r="P8396" s="6">
        <v>7084.12</v>
      </c>
      <c r="Q8396" s="6">
        <v>0</v>
      </c>
      <c r="R8396" s="114">
        <v>2259.38</v>
      </c>
      <c r="S8396" s="114">
        <v>8485.27</v>
      </c>
      <c r="T8396" s="114">
        <v>32474.9</v>
      </c>
      <c r="U8396">
        <v>0</v>
      </c>
      <c r="V8396">
        <v>39092.199999999997</v>
      </c>
      <c r="W8396">
        <v>37557.800000000003</v>
      </c>
    </row>
    <row r="8397" spans="1:23" ht="15.75" customHeight="1" x14ac:dyDescent="0.2">
      <c r="A8397" s="6">
        <v>8384</v>
      </c>
      <c r="B8397" s="6">
        <v>9.6725699999999998E-2</v>
      </c>
      <c r="C8397" s="6">
        <v>40053.4</v>
      </c>
      <c r="D8397" s="6">
        <v>0.49176399999999998</v>
      </c>
      <c r="E8397" s="6">
        <v>15348.6</v>
      </c>
      <c r="F8397" s="6">
        <v>0.73956900000000003</v>
      </c>
      <c r="G8397" s="6">
        <v>0</v>
      </c>
      <c r="H8397" s="6">
        <v>0</v>
      </c>
      <c r="I8397" s="6">
        <v>26961.1</v>
      </c>
      <c r="J8397" s="6">
        <v>7.6148499999999994E-2</v>
      </c>
      <c r="K8397" s="6">
        <v>0</v>
      </c>
      <c r="L8397" s="6">
        <v>26961.1</v>
      </c>
      <c r="M8397" s="6">
        <v>27277.8</v>
      </c>
      <c r="N8397" s="6">
        <v>0</v>
      </c>
      <c r="O8397" s="6">
        <v>0</v>
      </c>
      <c r="P8397" s="6">
        <v>13575.9</v>
      </c>
      <c r="Q8397" s="6">
        <v>0</v>
      </c>
      <c r="R8397" s="114">
        <v>66.244600000000005</v>
      </c>
      <c r="S8397" s="114">
        <v>5298.23</v>
      </c>
      <c r="T8397" s="114">
        <v>33132.5</v>
      </c>
      <c r="U8397">
        <v>0</v>
      </c>
      <c r="V8397">
        <v>38192</v>
      </c>
      <c r="W8397">
        <v>38877.5</v>
      </c>
    </row>
    <row r="8398" spans="1:23" ht="15.75" customHeight="1" x14ac:dyDescent="0.2">
      <c r="A8398" s="6">
        <v>8385</v>
      </c>
      <c r="B8398" s="6">
        <v>1.4018699999999999</v>
      </c>
      <c r="C8398" s="6">
        <v>40053.4</v>
      </c>
      <c r="D8398" s="6">
        <v>1.87582</v>
      </c>
      <c r="E8398" s="6">
        <v>24563.7</v>
      </c>
      <c r="F8398" s="6">
        <v>1.91899</v>
      </c>
      <c r="G8398" s="6">
        <v>0</v>
      </c>
      <c r="H8398" s="6">
        <v>7.1611999999999995E-2</v>
      </c>
      <c r="I8398" s="6">
        <v>28464.5</v>
      </c>
      <c r="J8398" s="6">
        <v>1.2328600000000001</v>
      </c>
      <c r="K8398" s="6">
        <v>0</v>
      </c>
      <c r="L8398" s="6">
        <v>28464.5</v>
      </c>
      <c r="M8398" s="6">
        <v>17259.2</v>
      </c>
      <c r="N8398" s="6">
        <v>1.1282799999999999</v>
      </c>
      <c r="O8398" s="6">
        <v>0</v>
      </c>
      <c r="P8398" s="6">
        <v>6692.34</v>
      </c>
      <c r="Q8398" s="6">
        <v>0.109307</v>
      </c>
      <c r="R8398" s="114">
        <v>0</v>
      </c>
      <c r="S8398" s="114">
        <v>2065.06</v>
      </c>
      <c r="T8398" s="114">
        <v>17861.599999999999</v>
      </c>
      <c r="U8398">
        <v>3.6075400000000001E-2</v>
      </c>
      <c r="V8398">
        <v>40053.4</v>
      </c>
      <c r="W8398">
        <v>39054.699999999997</v>
      </c>
    </row>
    <row r="8399" spans="1:23" ht="15.75" customHeight="1" x14ac:dyDescent="0.2">
      <c r="A8399" s="6">
        <v>8386</v>
      </c>
      <c r="B8399" s="6">
        <v>1.9212</v>
      </c>
      <c r="C8399" s="6">
        <v>39619.9</v>
      </c>
      <c r="D8399" s="6">
        <v>2.9339599999999999</v>
      </c>
      <c r="E8399" s="6">
        <v>25845.7</v>
      </c>
      <c r="F8399" s="6">
        <v>2.7846700000000002</v>
      </c>
      <c r="G8399" s="6">
        <v>0</v>
      </c>
      <c r="H8399" s="6">
        <v>1.09344</v>
      </c>
      <c r="I8399" s="6">
        <v>25700</v>
      </c>
      <c r="J8399" s="6">
        <v>2.2268500000000002</v>
      </c>
      <c r="K8399" s="6">
        <v>0</v>
      </c>
      <c r="L8399" s="6">
        <v>25700</v>
      </c>
      <c r="M8399" s="6">
        <v>22809.7</v>
      </c>
      <c r="N8399" s="6">
        <v>2.1050900000000001</v>
      </c>
      <c r="O8399" s="6">
        <v>0</v>
      </c>
      <c r="P8399" s="6">
        <v>9897.77</v>
      </c>
      <c r="Q8399" s="6">
        <v>0.559446</v>
      </c>
      <c r="R8399" s="114">
        <v>0</v>
      </c>
      <c r="S8399" s="114">
        <v>0</v>
      </c>
      <c r="T8399" s="114">
        <v>8603.75</v>
      </c>
      <c r="U8399">
        <v>6.0173400000000002E-2</v>
      </c>
      <c r="V8399">
        <v>40053.4</v>
      </c>
      <c r="W8399">
        <v>35621.5</v>
      </c>
    </row>
    <row r="8400" spans="1:23" ht="15.75" customHeight="1" x14ac:dyDescent="0.2">
      <c r="A8400" s="6">
        <v>8387</v>
      </c>
      <c r="B8400" s="6">
        <v>2.7673800000000002</v>
      </c>
      <c r="C8400" s="6">
        <v>37587.199999999997</v>
      </c>
      <c r="D8400" s="6">
        <v>3.6169799999999999</v>
      </c>
      <c r="E8400" s="6">
        <v>22504.7</v>
      </c>
      <c r="F8400" s="6">
        <v>3.2993399999999999</v>
      </c>
      <c r="G8400" s="6">
        <v>0</v>
      </c>
      <c r="H8400" s="6">
        <v>2.7560799999999999</v>
      </c>
      <c r="I8400" s="6">
        <v>4767.62</v>
      </c>
      <c r="J8400" s="6">
        <v>2.88781</v>
      </c>
      <c r="K8400" s="6">
        <v>0</v>
      </c>
      <c r="L8400" s="6">
        <v>4767.62</v>
      </c>
      <c r="M8400" s="6">
        <v>16640.8</v>
      </c>
      <c r="N8400" s="6">
        <v>2.7746599999999999</v>
      </c>
      <c r="O8400" s="6">
        <v>10497.6</v>
      </c>
      <c r="P8400" s="6">
        <v>6185.29</v>
      </c>
      <c r="Q8400" s="6">
        <v>0.88603699999999996</v>
      </c>
      <c r="R8400" s="114">
        <v>1345.81</v>
      </c>
      <c r="S8400" s="114">
        <v>0</v>
      </c>
      <c r="T8400" s="114">
        <v>0</v>
      </c>
      <c r="U8400">
        <v>0.18340699999999999</v>
      </c>
      <c r="V8400">
        <v>40053.4</v>
      </c>
      <c r="W8400">
        <v>26250.2</v>
      </c>
    </row>
    <row r="8401" spans="1:23" ht="15.75" customHeight="1" x14ac:dyDescent="0.2">
      <c r="A8401" s="6">
        <v>8388</v>
      </c>
      <c r="B8401" s="6">
        <v>3.77461</v>
      </c>
      <c r="C8401" s="6">
        <v>38835.800000000003</v>
      </c>
      <c r="D8401" s="6">
        <v>3.9408400000000001</v>
      </c>
      <c r="E8401" s="6">
        <v>24574.6</v>
      </c>
      <c r="F8401" s="6">
        <v>3.5018400000000001</v>
      </c>
      <c r="G8401" s="6">
        <v>0</v>
      </c>
      <c r="H8401" s="6">
        <v>3.0903900000000002</v>
      </c>
      <c r="I8401" s="6">
        <v>20767.5</v>
      </c>
      <c r="J8401" s="6">
        <v>3.2165499999999998</v>
      </c>
      <c r="K8401" s="6">
        <v>0</v>
      </c>
      <c r="L8401" s="6">
        <v>20767.5</v>
      </c>
      <c r="M8401" s="6">
        <v>11859.1</v>
      </c>
      <c r="N8401" s="6">
        <v>3.0937800000000002</v>
      </c>
      <c r="O8401" s="6">
        <v>12017.3</v>
      </c>
      <c r="P8401" s="6">
        <v>6453.67</v>
      </c>
      <c r="Q8401" s="6">
        <v>1.0683499999999999</v>
      </c>
      <c r="R8401" s="114">
        <v>3811.28</v>
      </c>
      <c r="S8401" s="114">
        <v>0</v>
      </c>
      <c r="T8401" s="114">
        <v>0</v>
      </c>
      <c r="U8401">
        <v>0.28371600000000002</v>
      </c>
      <c r="V8401">
        <v>39928.699999999997</v>
      </c>
      <c r="W8401">
        <v>14479.1</v>
      </c>
    </row>
    <row r="8402" spans="1:23" ht="15.75" customHeight="1" x14ac:dyDescent="0.2">
      <c r="A8402" s="6">
        <v>8389</v>
      </c>
      <c r="B8402" s="6">
        <v>3.7384400000000002</v>
      </c>
      <c r="C8402" s="6">
        <v>33279.599999999999</v>
      </c>
      <c r="D8402" s="6">
        <v>3.92374</v>
      </c>
      <c r="E8402" s="6">
        <v>16125.2</v>
      </c>
      <c r="F8402" s="6">
        <v>3.36225</v>
      </c>
      <c r="G8402" s="6">
        <v>0</v>
      </c>
      <c r="H8402" s="6">
        <v>3.1316099999999998</v>
      </c>
      <c r="I8402" s="6">
        <v>16189.3</v>
      </c>
      <c r="J8402" s="6">
        <v>3.29454</v>
      </c>
      <c r="K8402" s="6">
        <v>0</v>
      </c>
      <c r="L8402" s="6">
        <v>16189.3</v>
      </c>
      <c r="M8402" s="6">
        <v>9147.93</v>
      </c>
      <c r="N8402" s="6">
        <v>3.1497000000000002</v>
      </c>
      <c r="O8402" s="6">
        <v>7681.47</v>
      </c>
      <c r="P8402" s="6">
        <v>4225.21</v>
      </c>
      <c r="Q8402" s="6">
        <v>2.9860500000000001</v>
      </c>
      <c r="R8402" s="114">
        <v>3491.85</v>
      </c>
      <c r="S8402" s="114">
        <v>143.75200000000001</v>
      </c>
      <c r="T8402" s="114">
        <v>0</v>
      </c>
      <c r="U8402">
        <v>0.25467499999999998</v>
      </c>
      <c r="V8402">
        <v>39861</v>
      </c>
      <c r="W8402">
        <v>9946.1200000000008</v>
      </c>
    </row>
    <row r="8403" spans="1:23" ht="15.75" customHeight="1" x14ac:dyDescent="0.2">
      <c r="A8403" s="6">
        <v>8390</v>
      </c>
      <c r="B8403" s="6">
        <v>3.3546900000000002</v>
      </c>
      <c r="C8403" s="6">
        <v>21071.8</v>
      </c>
      <c r="D8403" s="6">
        <v>3.5606200000000001</v>
      </c>
      <c r="E8403" s="6">
        <v>12482.2</v>
      </c>
      <c r="F8403" s="6">
        <v>2.8771399999999998</v>
      </c>
      <c r="G8403" s="6">
        <v>0</v>
      </c>
      <c r="H8403" s="6">
        <v>2.8198500000000002</v>
      </c>
      <c r="I8403" s="6">
        <v>9032.73</v>
      </c>
      <c r="J8403" s="6">
        <v>3.0662600000000002</v>
      </c>
      <c r="K8403" s="6">
        <v>0</v>
      </c>
      <c r="L8403" s="6">
        <v>9032.73</v>
      </c>
      <c r="M8403" s="6">
        <v>6154.67</v>
      </c>
      <c r="N8403" s="6">
        <v>2.9146700000000001</v>
      </c>
      <c r="O8403" s="6">
        <v>8074.86</v>
      </c>
      <c r="P8403" s="6">
        <v>4424.4799999999996</v>
      </c>
      <c r="Q8403" s="6">
        <v>2.7006000000000001</v>
      </c>
      <c r="R8403" s="114">
        <v>5376.57</v>
      </c>
      <c r="S8403" s="114">
        <v>782.40899999999999</v>
      </c>
      <c r="T8403" s="114">
        <v>0</v>
      </c>
      <c r="U8403">
        <v>0.36823299999999998</v>
      </c>
      <c r="V8403">
        <v>39375.300000000003</v>
      </c>
      <c r="W8403">
        <v>2372.88</v>
      </c>
    </row>
    <row r="8404" spans="1:23" ht="15.75" customHeight="1" x14ac:dyDescent="0.2">
      <c r="A8404" s="6">
        <v>8391</v>
      </c>
      <c r="B8404" s="6">
        <v>2.61463</v>
      </c>
      <c r="C8404" s="6">
        <v>18616.3</v>
      </c>
      <c r="D8404" s="6">
        <v>2.8638699999999999</v>
      </c>
      <c r="E8404" s="6">
        <v>9682.3799999999992</v>
      </c>
      <c r="F8404" s="6">
        <v>2.05958</v>
      </c>
      <c r="G8404" s="6">
        <v>0</v>
      </c>
      <c r="H8404" s="6">
        <v>1.1292</v>
      </c>
      <c r="I8404" s="6">
        <v>5850.58</v>
      </c>
      <c r="J8404" s="6">
        <v>2.52861</v>
      </c>
      <c r="K8404" s="6">
        <v>0</v>
      </c>
      <c r="L8404" s="6">
        <v>5850.58</v>
      </c>
      <c r="M8404" s="6">
        <v>423.887</v>
      </c>
      <c r="N8404" s="6">
        <v>2.37026</v>
      </c>
      <c r="O8404" s="6">
        <v>9077.83</v>
      </c>
      <c r="P8404" s="6">
        <v>5094.97</v>
      </c>
      <c r="Q8404" s="6">
        <v>2.0468000000000002</v>
      </c>
      <c r="R8404" s="114">
        <v>6338.85</v>
      </c>
      <c r="S8404" s="114">
        <v>951.54399999999998</v>
      </c>
      <c r="T8404" s="114">
        <v>0</v>
      </c>
      <c r="U8404">
        <v>1.11042</v>
      </c>
      <c r="V8404">
        <v>39307.1</v>
      </c>
      <c r="W8404">
        <v>6024.27</v>
      </c>
    </row>
    <row r="8405" spans="1:23" ht="15.75" customHeight="1" x14ac:dyDescent="0.2">
      <c r="A8405" s="6">
        <v>8392</v>
      </c>
      <c r="B8405" s="6">
        <v>1.5294700000000001</v>
      </c>
      <c r="C8405" s="6">
        <v>8507.39</v>
      </c>
      <c r="D8405" s="6">
        <v>1.8227</v>
      </c>
      <c r="E8405" s="6">
        <v>8139.26</v>
      </c>
      <c r="F8405" s="6">
        <v>0.92272100000000001</v>
      </c>
      <c r="G8405" s="6">
        <v>0</v>
      </c>
      <c r="H8405" s="6">
        <v>0.28804099999999999</v>
      </c>
      <c r="I8405" s="6">
        <v>2363.85</v>
      </c>
      <c r="J8405" s="6">
        <v>1.6665000000000001</v>
      </c>
      <c r="K8405" s="6">
        <v>0</v>
      </c>
      <c r="L8405" s="6">
        <v>2363.85</v>
      </c>
      <c r="M8405" s="6">
        <v>0</v>
      </c>
      <c r="N8405" s="6">
        <v>1.51475</v>
      </c>
      <c r="O8405" s="6">
        <v>9336.48</v>
      </c>
      <c r="P8405" s="6">
        <v>7005.71</v>
      </c>
      <c r="Q8405" s="6">
        <v>1.0598700000000001</v>
      </c>
      <c r="R8405" s="114">
        <v>5000.67</v>
      </c>
      <c r="S8405" s="114">
        <v>613.46100000000001</v>
      </c>
      <c r="T8405" s="114">
        <v>651.64400000000001</v>
      </c>
      <c r="U8405">
        <v>6.3741099999999995E-2</v>
      </c>
      <c r="V8405">
        <v>36553.5</v>
      </c>
      <c r="W8405">
        <v>14157</v>
      </c>
    </row>
    <row r="8406" spans="1:23" ht="15.75" customHeight="1" x14ac:dyDescent="0.2">
      <c r="A8406" s="6">
        <v>8393</v>
      </c>
      <c r="B8406" s="6">
        <v>0.22419900000000001</v>
      </c>
      <c r="C8406" s="6">
        <v>3406.71</v>
      </c>
      <c r="D8406" s="6">
        <v>0.49488199999999999</v>
      </c>
      <c r="E8406" s="6">
        <v>6938.74</v>
      </c>
      <c r="F8406" s="6">
        <v>0</v>
      </c>
      <c r="G8406" s="6">
        <v>0</v>
      </c>
      <c r="H8406" s="6">
        <v>1.8593100000000001E-2</v>
      </c>
      <c r="I8406" s="6">
        <v>744.53300000000002</v>
      </c>
      <c r="J8406" s="6">
        <v>0.53623200000000004</v>
      </c>
      <c r="K8406" s="6">
        <v>0</v>
      </c>
      <c r="L8406" s="6">
        <v>744.53300000000002</v>
      </c>
      <c r="M8406" s="6">
        <v>0</v>
      </c>
      <c r="N8406" s="6">
        <v>0.31711499999999998</v>
      </c>
      <c r="O8406" s="6">
        <v>11644.5</v>
      </c>
      <c r="P8406" s="6">
        <v>14634</v>
      </c>
      <c r="Q8406" s="6">
        <v>0</v>
      </c>
      <c r="R8406" s="114">
        <v>11966.5</v>
      </c>
      <c r="S8406" s="114">
        <v>0</v>
      </c>
      <c r="T8406" s="114">
        <v>10595.5</v>
      </c>
      <c r="U8406">
        <v>0</v>
      </c>
      <c r="V8406">
        <v>29317.200000000001</v>
      </c>
      <c r="W8406">
        <v>17271.8</v>
      </c>
    </row>
    <row r="8407" spans="1:23" ht="15.75" customHeight="1" x14ac:dyDescent="0.2">
      <c r="A8407" s="6">
        <v>8394</v>
      </c>
      <c r="B8407" s="6">
        <v>0</v>
      </c>
      <c r="C8407" s="6">
        <v>3132.37</v>
      </c>
      <c r="D8407" s="6">
        <v>0</v>
      </c>
      <c r="E8407" s="6">
        <v>3001.5</v>
      </c>
      <c r="F8407" s="6">
        <v>0</v>
      </c>
      <c r="G8407" s="6">
        <v>0</v>
      </c>
      <c r="H8407" s="6">
        <v>0</v>
      </c>
      <c r="I8407" s="6">
        <v>0</v>
      </c>
      <c r="J8407" s="6">
        <v>0</v>
      </c>
      <c r="K8407" s="6">
        <v>1899.48</v>
      </c>
      <c r="L8407" s="6">
        <v>0</v>
      </c>
      <c r="M8407" s="6">
        <v>0</v>
      </c>
      <c r="N8407" s="6">
        <v>0</v>
      </c>
      <c r="O8407" s="6">
        <v>13819.2</v>
      </c>
      <c r="P8407" s="6">
        <v>21475.599999999999</v>
      </c>
      <c r="Q8407" s="6">
        <v>0</v>
      </c>
      <c r="R8407" s="114">
        <v>22947.4</v>
      </c>
      <c r="S8407" s="114">
        <v>0</v>
      </c>
      <c r="T8407" s="114">
        <v>32616.400000000001</v>
      </c>
      <c r="U8407">
        <v>0</v>
      </c>
      <c r="V8407">
        <v>19419</v>
      </c>
      <c r="W8407">
        <v>20530.400000000001</v>
      </c>
    </row>
    <row r="8408" spans="1:23" ht="15.75" customHeight="1" x14ac:dyDescent="0.2">
      <c r="A8408" s="6">
        <v>8395</v>
      </c>
      <c r="B8408" s="6">
        <v>0</v>
      </c>
      <c r="C8408" s="6">
        <v>2889.08</v>
      </c>
      <c r="D8408" s="6">
        <v>0</v>
      </c>
      <c r="E8408" s="6">
        <v>732.88</v>
      </c>
      <c r="F8408" s="6">
        <v>0</v>
      </c>
      <c r="G8408" s="6">
        <v>0</v>
      </c>
      <c r="H8408" s="6">
        <v>0</v>
      </c>
      <c r="I8408" s="6">
        <v>789.97</v>
      </c>
      <c r="J8408" s="6">
        <v>0</v>
      </c>
      <c r="K8408" s="6">
        <v>4890.05</v>
      </c>
      <c r="L8408" s="6">
        <v>789.97</v>
      </c>
      <c r="M8408" s="6">
        <v>0</v>
      </c>
      <c r="N8408" s="6">
        <v>0</v>
      </c>
      <c r="O8408" s="6">
        <v>15412.4</v>
      </c>
      <c r="P8408" s="6">
        <v>27859.5</v>
      </c>
      <c r="Q8408" s="6">
        <v>0</v>
      </c>
      <c r="R8408" s="114">
        <v>16360.7</v>
      </c>
      <c r="S8408" s="114">
        <v>0</v>
      </c>
      <c r="T8408" s="114">
        <v>36776.800000000003</v>
      </c>
      <c r="U8408">
        <v>0</v>
      </c>
      <c r="V8408">
        <v>22713.8</v>
      </c>
      <c r="W8408">
        <v>22375</v>
      </c>
    </row>
    <row r="8409" spans="1:23" ht="15.75" customHeight="1" x14ac:dyDescent="0.2">
      <c r="A8409" s="6">
        <v>8396</v>
      </c>
      <c r="B8409" s="6">
        <v>0</v>
      </c>
      <c r="C8409" s="6">
        <v>13416.7</v>
      </c>
      <c r="D8409" s="6">
        <v>0</v>
      </c>
      <c r="E8409" s="6">
        <v>0</v>
      </c>
      <c r="F8409" s="6">
        <v>0</v>
      </c>
      <c r="G8409" s="6">
        <v>0</v>
      </c>
      <c r="H8409" s="6">
        <v>0</v>
      </c>
      <c r="I8409" s="6">
        <v>0</v>
      </c>
      <c r="J8409" s="6">
        <v>0</v>
      </c>
      <c r="K8409" s="6">
        <v>13885.4</v>
      </c>
      <c r="L8409" s="6">
        <v>0</v>
      </c>
      <c r="M8409" s="6">
        <v>0</v>
      </c>
      <c r="N8409" s="6">
        <v>0</v>
      </c>
      <c r="O8409" s="6">
        <v>19189.2</v>
      </c>
      <c r="P8409" s="6">
        <v>27521.4</v>
      </c>
      <c r="Q8409" s="6">
        <v>0</v>
      </c>
      <c r="R8409" s="114">
        <v>8805.4599999999991</v>
      </c>
      <c r="S8409" s="114">
        <v>0</v>
      </c>
      <c r="T8409" s="114">
        <v>37972.800000000003</v>
      </c>
      <c r="U8409">
        <v>0</v>
      </c>
      <c r="V8409">
        <v>37031.199999999997</v>
      </c>
      <c r="W8409">
        <v>31146.2</v>
      </c>
    </row>
    <row r="8410" spans="1:23" ht="15.75" customHeight="1" x14ac:dyDescent="0.2">
      <c r="A8410" s="6">
        <v>8397</v>
      </c>
      <c r="B8410" s="6">
        <v>0</v>
      </c>
      <c r="C8410" s="6">
        <v>16659.7</v>
      </c>
      <c r="D8410" s="6">
        <v>0</v>
      </c>
      <c r="E8410" s="6">
        <v>0</v>
      </c>
      <c r="F8410" s="6">
        <v>0</v>
      </c>
      <c r="G8410" s="6">
        <v>0</v>
      </c>
      <c r="H8410" s="6">
        <v>0</v>
      </c>
      <c r="I8410" s="6">
        <v>0</v>
      </c>
      <c r="J8410" s="6">
        <v>0</v>
      </c>
      <c r="K8410" s="6">
        <v>17782.8</v>
      </c>
      <c r="L8410" s="6">
        <v>0</v>
      </c>
      <c r="M8410" s="6">
        <v>1091.07</v>
      </c>
      <c r="N8410" s="6">
        <v>0</v>
      </c>
      <c r="O8410" s="6">
        <v>23433.8</v>
      </c>
      <c r="P8410" s="6">
        <v>34895.4</v>
      </c>
      <c r="Q8410" s="6">
        <v>0</v>
      </c>
      <c r="R8410" s="114">
        <v>4257.13</v>
      </c>
      <c r="S8410" s="114">
        <v>0</v>
      </c>
      <c r="T8410" s="114">
        <v>39570.800000000003</v>
      </c>
      <c r="U8410">
        <v>0</v>
      </c>
      <c r="V8410">
        <v>39432.699999999997</v>
      </c>
      <c r="W8410">
        <v>35988.199999999997</v>
      </c>
    </row>
    <row r="8411" spans="1:23" ht="15.75" customHeight="1" x14ac:dyDescent="0.2">
      <c r="A8411" s="6">
        <v>8398</v>
      </c>
      <c r="B8411" s="6">
        <v>0</v>
      </c>
      <c r="C8411" s="6">
        <v>6950.61</v>
      </c>
      <c r="D8411" s="6">
        <v>0</v>
      </c>
      <c r="E8411" s="6">
        <v>28722.1</v>
      </c>
      <c r="F8411" s="6">
        <v>0</v>
      </c>
      <c r="G8411" s="6">
        <v>0</v>
      </c>
      <c r="H8411" s="6">
        <v>0</v>
      </c>
      <c r="I8411" s="6">
        <v>0</v>
      </c>
      <c r="J8411" s="6">
        <v>0</v>
      </c>
      <c r="K8411" s="6">
        <v>19906.099999999999</v>
      </c>
      <c r="L8411" s="6">
        <v>0</v>
      </c>
      <c r="M8411" s="6">
        <v>0</v>
      </c>
      <c r="N8411" s="6">
        <v>0</v>
      </c>
      <c r="O8411" s="6">
        <v>24482.3</v>
      </c>
      <c r="P8411" s="6">
        <v>35795.1</v>
      </c>
      <c r="Q8411" s="6">
        <v>0</v>
      </c>
      <c r="R8411" s="114">
        <v>979.73</v>
      </c>
      <c r="S8411" s="114">
        <v>0</v>
      </c>
      <c r="T8411" s="114">
        <v>39435.699999999997</v>
      </c>
      <c r="U8411">
        <v>0</v>
      </c>
      <c r="V8411">
        <v>39956.5</v>
      </c>
      <c r="W8411">
        <v>36935.9</v>
      </c>
    </row>
    <row r="8412" spans="1:23" ht="15.75" customHeight="1" x14ac:dyDescent="0.2">
      <c r="A8412" s="6">
        <v>8399</v>
      </c>
      <c r="B8412" s="6">
        <v>0</v>
      </c>
      <c r="C8412" s="6">
        <v>902.38</v>
      </c>
      <c r="D8412" s="6">
        <v>0</v>
      </c>
      <c r="E8412" s="6">
        <v>34740.1</v>
      </c>
      <c r="F8412" s="6">
        <v>0</v>
      </c>
      <c r="G8412" s="6">
        <v>0</v>
      </c>
      <c r="H8412" s="6">
        <v>0</v>
      </c>
      <c r="I8412" s="6">
        <v>0</v>
      </c>
      <c r="J8412" s="6">
        <v>0</v>
      </c>
      <c r="K8412" s="6">
        <v>23884.5</v>
      </c>
      <c r="L8412" s="6">
        <v>0</v>
      </c>
      <c r="M8412" s="6">
        <v>2048.16</v>
      </c>
      <c r="N8412" s="6">
        <v>0</v>
      </c>
      <c r="O8412" s="6">
        <v>18870.7</v>
      </c>
      <c r="P8412" s="6">
        <v>37327.800000000003</v>
      </c>
      <c r="Q8412" s="6">
        <v>0</v>
      </c>
      <c r="R8412" s="114">
        <v>4263.55</v>
      </c>
      <c r="S8412" s="114">
        <v>0</v>
      </c>
      <c r="T8412" s="114">
        <v>38072.300000000003</v>
      </c>
      <c r="U8412">
        <v>0</v>
      </c>
      <c r="V8412">
        <v>39966.400000000001</v>
      </c>
      <c r="W8412">
        <v>28753.7</v>
      </c>
    </row>
    <row r="8413" spans="1:23" ht="15.75" customHeight="1" x14ac:dyDescent="0.2">
      <c r="A8413" s="6">
        <v>8400</v>
      </c>
      <c r="B8413" s="6">
        <v>0</v>
      </c>
      <c r="C8413" s="6">
        <v>1018.05</v>
      </c>
      <c r="D8413" s="6">
        <v>0</v>
      </c>
      <c r="E8413" s="6">
        <v>24584.2</v>
      </c>
      <c r="F8413" s="6">
        <v>0</v>
      </c>
      <c r="G8413" s="6">
        <v>0</v>
      </c>
      <c r="H8413" s="6">
        <v>0</v>
      </c>
      <c r="I8413" s="6">
        <v>0</v>
      </c>
      <c r="J8413" s="6">
        <v>0</v>
      </c>
      <c r="K8413" s="6">
        <v>18677.099999999999</v>
      </c>
      <c r="L8413" s="6">
        <v>0</v>
      </c>
      <c r="M8413" s="6">
        <v>724.83900000000006</v>
      </c>
      <c r="N8413" s="6">
        <v>0</v>
      </c>
      <c r="O8413" s="6">
        <v>29901</v>
      </c>
      <c r="P8413" s="6">
        <v>34669.1</v>
      </c>
      <c r="Q8413" s="6">
        <v>0</v>
      </c>
      <c r="R8413" s="114">
        <v>13794.8</v>
      </c>
      <c r="S8413" s="114">
        <v>658.41300000000001</v>
      </c>
      <c r="T8413" s="114">
        <v>33459.199999999997</v>
      </c>
      <c r="U8413">
        <v>0</v>
      </c>
      <c r="V8413">
        <v>39632.699999999997</v>
      </c>
      <c r="W8413">
        <v>19432.599999999999</v>
      </c>
    </row>
    <row r="8414" spans="1:23" ht="15.75" customHeight="1" x14ac:dyDescent="0.2">
      <c r="A8414" s="6">
        <v>8401</v>
      </c>
      <c r="B8414" s="6">
        <v>0</v>
      </c>
      <c r="C8414" s="6">
        <v>1137.3900000000001</v>
      </c>
      <c r="D8414" s="6">
        <v>0</v>
      </c>
      <c r="E8414" s="6">
        <v>19266.2</v>
      </c>
      <c r="F8414" s="6">
        <v>0</v>
      </c>
      <c r="G8414" s="6">
        <v>0</v>
      </c>
      <c r="H8414" s="6">
        <v>0</v>
      </c>
      <c r="I8414" s="6">
        <v>0</v>
      </c>
      <c r="J8414" s="6">
        <v>0</v>
      </c>
      <c r="K8414" s="6">
        <v>16516.900000000001</v>
      </c>
      <c r="L8414" s="6">
        <v>0</v>
      </c>
      <c r="M8414" s="6">
        <v>0</v>
      </c>
      <c r="N8414" s="6">
        <v>0</v>
      </c>
      <c r="O8414" s="6">
        <v>32165.8</v>
      </c>
      <c r="P8414" s="6">
        <v>32072.5</v>
      </c>
      <c r="Q8414" s="6">
        <v>0</v>
      </c>
      <c r="R8414" s="114">
        <v>8935.25</v>
      </c>
      <c r="S8414" s="114">
        <v>2014.33</v>
      </c>
      <c r="T8414" s="114">
        <v>24253</v>
      </c>
      <c r="U8414">
        <v>0</v>
      </c>
      <c r="V8414">
        <v>38996.400000000001</v>
      </c>
      <c r="W8414">
        <v>16121.6</v>
      </c>
    </row>
    <row r="8415" spans="1:23" ht="15.75" customHeight="1" x14ac:dyDescent="0.2">
      <c r="A8415" s="6">
        <v>8402</v>
      </c>
      <c r="B8415" s="6">
        <v>0</v>
      </c>
      <c r="C8415" s="6">
        <v>3145.35</v>
      </c>
      <c r="D8415" s="6">
        <v>0</v>
      </c>
      <c r="E8415" s="6">
        <v>15752.1</v>
      </c>
      <c r="F8415" s="6">
        <v>0</v>
      </c>
      <c r="G8415" s="6">
        <v>0</v>
      </c>
      <c r="H8415" s="6">
        <v>0</v>
      </c>
      <c r="I8415" s="6">
        <v>0</v>
      </c>
      <c r="J8415" s="6">
        <v>0</v>
      </c>
      <c r="K8415" s="6">
        <v>13647.1</v>
      </c>
      <c r="L8415" s="6">
        <v>0</v>
      </c>
      <c r="M8415" s="6">
        <v>0</v>
      </c>
      <c r="N8415" s="6">
        <v>0</v>
      </c>
      <c r="O8415" s="6">
        <v>31161.9</v>
      </c>
      <c r="P8415" s="6">
        <v>34793.5</v>
      </c>
      <c r="Q8415" s="6">
        <v>0</v>
      </c>
      <c r="R8415" s="114">
        <v>4653.18</v>
      </c>
      <c r="S8415" s="114">
        <v>2876.67</v>
      </c>
      <c r="T8415" s="114">
        <v>11263.4</v>
      </c>
      <c r="U8415">
        <v>0</v>
      </c>
      <c r="V8415">
        <v>38232.300000000003</v>
      </c>
      <c r="W8415">
        <v>9859.82</v>
      </c>
    </row>
    <row r="8416" spans="1:23" ht="15.75" customHeight="1" x14ac:dyDescent="0.2">
      <c r="A8416" s="6">
        <v>8403</v>
      </c>
      <c r="B8416" s="6">
        <v>0</v>
      </c>
      <c r="C8416" s="6">
        <v>7690.86</v>
      </c>
      <c r="D8416" s="6">
        <v>0</v>
      </c>
      <c r="E8416" s="6">
        <v>11445.7</v>
      </c>
      <c r="F8416" s="6">
        <v>0</v>
      </c>
      <c r="G8416" s="6">
        <v>993.54100000000005</v>
      </c>
      <c r="H8416" s="6">
        <v>0</v>
      </c>
      <c r="I8416" s="6">
        <v>0</v>
      </c>
      <c r="J8416" s="6">
        <v>0</v>
      </c>
      <c r="K8416" s="6">
        <v>20090.400000000001</v>
      </c>
      <c r="L8416" s="6">
        <v>0</v>
      </c>
      <c r="M8416" s="6">
        <v>0</v>
      </c>
      <c r="N8416" s="6">
        <v>0</v>
      </c>
      <c r="O8416" s="6">
        <v>31531.5</v>
      </c>
      <c r="P8416" s="6">
        <v>37346.800000000003</v>
      </c>
      <c r="Q8416" s="6">
        <v>0</v>
      </c>
      <c r="R8416" s="114">
        <v>270.279</v>
      </c>
      <c r="S8416" s="114">
        <v>5764.94</v>
      </c>
      <c r="T8416" s="114">
        <v>7224.6</v>
      </c>
      <c r="U8416">
        <v>0</v>
      </c>
      <c r="V8416">
        <v>36941.300000000003</v>
      </c>
      <c r="W8416">
        <v>3608.54</v>
      </c>
    </row>
    <row r="8417" spans="1:23" ht="15.75" customHeight="1" x14ac:dyDescent="0.2">
      <c r="A8417" s="6">
        <v>8404</v>
      </c>
      <c r="B8417" s="6">
        <v>0</v>
      </c>
      <c r="C8417" s="6">
        <v>4798.8</v>
      </c>
      <c r="D8417" s="6">
        <v>0</v>
      </c>
      <c r="E8417" s="6">
        <v>9958.44</v>
      </c>
      <c r="F8417" s="6">
        <v>0</v>
      </c>
      <c r="G8417" s="6">
        <v>2689.05</v>
      </c>
      <c r="H8417" s="6">
        <v>0</v>
      </c>
      <c r="I8417" s="6">
        <v>995.10500000000002</v>
      </c>
      <c r="J8417" s="6">
        <v>0</v>
      </c>
      <c r="K8417" s="6">
        <v>27241.599999999999</v>
      </c>
      <c r="L8417" s="6">
        <v>995.10500000000002</v>
      </c>
      <c r="M8417" s="6">
        <v>5051.25</v>
      </c>
      <c r="N8417" s="6">
        <v>0</v>
      </c>
      <c r="O8417" s="6">
        <v>32412.1</v>
      </c>
      <c r="P8417" s="6">
        <v>37409</v>
      </c>
      <c r="Q8417" s="6">
        <v>0</v>
      </c>
      <c r="R8417" s="114">
        <v>0</v>
      </c>
      <c r="S8417" s="114">
        <v>5480.45</v>
      </c>
      <c r="T8417" s="114">
        <v>19097.3</v>
      </c>
      <c r="U8417">
        <v>0</v>
      </c>
      <c r="V8417">
        <v>37139.300000000003</v>
      </c>
      <c r="W8417">
        <v>6011.02</v>
      </c>
    </row>
    <row r="8418" spans="1:23" ht="15.75" customHeight="1" x14ac:dyDescent="0.2">
      <c r="A8418" s="6">
        <v>8405</v>
      </c>
      <c r="B8418" s="6">
        <v>0</v>
      </c>
      <c r="C8418" s="6">
        <v>6581.15</v>
      </c>
      <c r="D8418" s="6">
        <v>0</v>
      </c>
      <c r="E8418" s="6">
        <v>18801.400000000001</v>
      </c>
      <c r="F8418" s="6">
        <v>0</v>
      </c>
      <c r="G8418" s="6">
        <v>1709.54</v>
      </c>
      <c r="H8418" s="6">
        <v>0</v>
      </c>
      <c r="I8418" s="6">
        <v>429.66899999999998</v>
      </c>
      <c r="J8418" s="6">
        <v>0</v>
      </c>
      <c r="K8418" s="6">
        <v>17936.8</v>
      </c>
      <c r="L8418" s="6">
        <v>429.66899999999998</v>
      </c>
      <c r="M8418" s="6">
        <v>14761.9</v>
      </c>
      <c r="N8418" s="6">
        <v>0</v>
      </c>
      <c r="O8418" s="6">
        <v>33363.300000000003</v>
      </c>
      <c r="P8418" s="6">
        <v>37536.5</v>
      </c>
      <c r="Q8418" s="6">
        <v>0</v>
      </c>
      <c r="R8418" s="114">
        <v>0</v>
      </c>
      <c r="S8418" s="114">
        <v>12194.5</v>
      </c>
      <c r="T8418" s="114">
        <v>2664.89</v>
      </c>
      <c r="U8418">
        <v>0</v>
      </c>
      <c r="V8418">
        <v>35515.800000000003</v>
      </c>
      <c r="W8418">
        <v>2667.83</v>
      </c>
    </row>
    <row r="8419" spans="1:23" ht="15.75" customHeight="1" x14ac:dyDescent="0.2">
      <c r="A8419" s="6">
        <v>8406</v>
      </c>
      <c r="B8419" s="6">
        <v>0</v>
      </c>
      <c r="C8419" s="6">
        <v>14182.7</v>
      </c>
      <c r="D8419" s="6">
        <v>0</v>
      </c>
      <c r="E8419" s="6">
        <v>20179.400000000001</v>
      </c>
      <c r="F8419" s="6">
        <v>0</v>
      </c>
      <c r="G8419" s="6">
        <v>2193.9299999999998</v>
      </c>
      <c r="H8419" s="6">
        <v>0</v>
      </c>
      <c r="I8419" s="6">
        <v>71.012</v>
      </c>
      <c r="J8419" s="6">
        <v>0</v>
      </c>
      <c r="K8419" s="6">
        <v>12222.1</v>
      </c>
      <c r="L8419" s="6">
        <v>71.012</v>
      </c>
      <c r="M8419" s="6">
        <v>18407.900000000001</v>
      </c>
      <c r="N8419" s="6">
        <v>0</v>
      </c>
      <c r="O8419" s="6">
        <v>29913.9</v>
      </c>
      <c r="P8419" s="6">
        <v>38453.1</v>
      </c>
      <c r="Q8419" s="6">
        <v>0</v>
      </c>
      <c r="R8419" s="114">
        <v>392.21199999999999</v>
      </c>
      <c r="S8419" s="114">
        <v>22539</v>
      </c>
      <c r="T8419" s="114">
        <v>0</v>
      </c>
      <c r="U8419">
        <v>0</v>
      </c>
      <c r="V8419">
        <v>32101.5</v>
      </c>
      <c r="W8419">
        <v>689.23400000000004</v>
      </c>
    </row>
    <row r="8420" spans="1:23" ht="15.75" customHeight="1" x14ac:dyDescent="0.2">
      <c r="A8420" s="6">
        <v>8407</v>
      </c>
      <c r="B8420" s="6">
        <v>0</v>
      </c>
      <c r="C8420" s="6">
        <v>25035.599999999999</v>
      </c>
      <c r="D8420" s="6">
        <v>0</v>
      </c>
      <c r="E8420" s="6">
        <v>22180.3</v>
      </c>
      <c r="F8420" s="6">
        <v>0</v>
      </c>
      <c r="G8420" s="6">
        <v>1291.5999999999999</v>
      </c>
      <c r="H8420" s="6">
        <v>0</v>
      </c>
      <c r="I8420" s="6">
        <v>0</v>
      </c>
      <c r="J8420" s="6">
        <v>0</v>
      </c>
      <c r="K8420" s="6">
        <v>11453.4</v>
      </c>
      <c r="L8420" s="6">
        <v>0</v>
      </c>
      <c r="M8420" s="6">
        <v>18529.8</v>
      </c>
      <c r="N8420" s="6">
        <v>0</v>
      </c>
      <c r="O8420" s="6">
        <v>31249.8</v>
      </c>
      <c r="P8420" s="6">
        <v>37772</v>
      </c>
      <c r="Q8420" s="6">
        <v>0</v>
      </c>
      <c r="R8420" s="114">
        <v>383.13400000000001</v>
      </c>
      <c r="S8420" s="114">
        <v>26639.599999999999</v>
      </c>
      <c r="T8420" s="114">
        <v>0</v>
      </c>
      <c r="U8420">
        <v>0</v>
      </c>
      <c r="V8420">
        <v>33142.400000000001</v>
      </c>
      <c r="W8420">
        <v>0</v>
      </c>
    </row>
    <row r="8421" spans="1:23" ht="15.75" customHeight="1" x14ac:dyDescent="0.2">
      <c r="A8421" s="6">
        <v>8408</v>
      </c>
      <c r="B8421" s="6">
        <v>0.26376899999999998</v>
      </c>
      <c r="C8421" s="6">
        <v>36496.400000000001</v>
      </c>
      <c r="D8421" s="6">
        <v>0.46462599999999998</v>
      </c>
      <c r="E8421" s="6">
        <v>12696.6</v>
      </c>
      <c r="F8421" s="6">
        <v>0.69503599999999999</v>
      </c>
      <c r="G8421" s="6">
        <v>645.20100000000002</v>
      </c>
      <c r="H8421" s="6">
        <v>0</v>
      </c>
      <c r="I8421" s="6">
        <v>0</v>
      </c>
      <c r="J8421" s="6">
        <v>0</v>
      </c>
      <c r="K8421" s="6">
        <v>8828.58</v>
      </c>
      <c r="L8421" s="6">
        <v>0</v>
      </c>
      <c r="M8421" s="6">
        <v>23648.5</v>
      </c>
      <c r="N8421" s="6">
        <v>0</v>
      </c>
      <c r="O8421" s="6">
        <v>24267.200000000001</v>
      </c>
      <c r="P8421" s="6">
        <v>37328.1</v>
      </c>
      <c r="Q8421" s="6">
        <v>0</v>
      </c>
      <c r="R8421" s="114">
        <v>0</v>
      </c>
      <c r="S8421" s="114">
        <v>28838.7</v>
      </c>
      <c r="T8421" s="114">
        <v>0</v>
      </c>
      <c r="U8421">
        <v>0</v>
      </c>
      <c r="V8421">
        <v>25797.4</v>
      </c>
      <c r="W8421">
        <v>1918.08</v>
      </c>
    </row>
    <row r="8422" spans="1:23" ht="15.75" customHeight="1" x14ac:dyDescent="0.2">
      <c r="A8422" s="6">
        <v>8409</v>
      </c>
      <c r="B8422" s="6">
        <v>1.5725499999999999</v>
      </c>
      <c r="C8422" s="6">
        <v>29951.4</v>
      </c>
      <c r="D8422" s="6">
        <v>1.7805200000000001</v>
      </c>
      <c r="E8422" s="6">
        <v>6171.85</v>
      </c>
      <c r="F8422" s="6">
        <v>1.8613200000000001</v>
      </c>
      <c r="G8422" s="6">
        <v>449.30200000000002</v>
      </c>
      <c r="H8422" s="6">
        <v>0.98971900000000002</v>
      </c>
      <c r="I8422" s="6">
        <v>2512.1</v>
      </c>
      <c r="J8422" s="6">
        <v>0.92198199999999997</v>
      </c>
      <c r="K8422" s="6">
        <v>12719</v>
      </c>
      <c r="L8422" s="6">
        <v>2512.1</v>
      </c>
      <c r="M8422" s="6">
        <v>20552.8</v>
      </c>
      <c r="N8422" s="6">
        <v>7.8974500000000003E-2</v>
      </c>
      <c r="O8422" s="6">
        <v>16743.400000000001</v>
      </c>
      <c r="P8422" s="6">
        <v>38932.800000000003</v>
      </c>
      <c r="Q8422" s="6">
        <v>3.5984599999999999E-2</v>
      </c>
      <c r="R8422" s="114">
        <v>0</v>
      </c>
      <c r="S8422" s="114">
        <v>16331.6</v>
      </c>
      <c r="T8422" s="114">
        <v>0</v>
      </c>
      <c r="U8422">
        <v>0.97670999999999997</v>
      </c>
      <c r="V8422">
        <v>24047.599999999999</v>
      </c>
      <c r="W8422">
        <v>1214.31</v>
      </c>
    </row>
    <row r="8423" spans="1:23" ht="15.75" customHeight="1" x14ac:dyDescent="0.2">
      <c r="A8423" s="6">
        <v>8410</v>
      </c>
      <c r="B8423" s="6">
        <v>2.6160700000000001</v>
      </c>
      <c r="C8423" s="6">
        <v>28426.1</v>
      </c>
      <c r="D8423" s="6">
        <v>2.7928299999999999</v>
      </c>
      <c r="E8423" s="6">
        <v>4881.3599999999997</v>
      </c>
      <c r="F8423" s="6">
        <v>2.7084600000000001</v>
      </c>
      <c r="G8423" s="6">
        <v>706.05</v>
      </c>
      <c r="H8423" s="6">
        <v>1.97539</v>
      </c>
      <c r="I8423" s="6">
        <v>5656.42</v>
      </c>
      <c r="J8423" s="6">
        <v>1.7118100000000001</v>
      </c>
      <c r="K8423" s="6">
        <v>3880.75</v>
      </c>
      <c r="L8423" s="6">
        <v>5656.42</v>
      </c>
      <c r="M8423" s="6">
        <v>12537</v>
      </c>
      <c r="N8423" s="6">
        <v>0.172045</v>
      </c>
      <c r="O8423" s="6">
        <v>18401.7</v>
      </c>
      <c r="P8423" s="6">
        <v>38198.800000000003</v>
      </c>
      <c r="Q8423" s="6">
        <v>0.174507</v>
      </c>
      <c r="R8423" s="114">
        <v>0</v>
      </c>
      <c r="S8423" s="114">
        <v>11210.1</v>
      </c>
      <c r="T8423" s="114">
        <v>824.31200000000001</v>
      </c>
      <c r="U8423">
        <v>1.73743</v>
      </c>
      <c r="V8423">
        <v>27920.2</v>
      </c>
      <c r="W8423">
        <v>3195.37</v>
      </c>
    </row>
    <row r="8424" spans="1:23" ht="15.75" customHeight="1" x14ac:dyDescent="0.2">
      <c r="A8424" s="6">
        <v>8411</v>
      </c>
      <c r="B8424" s="6">
        <v>3.3014999999999999</v>
      </c>
      <c r="C8424" s="6">
        <v>35452</v>
      </c>
      <c r="D8424" s="6">
        <v>3.4670000000000001</v>
      </c>
      <c r="E8424" s="6">
        <v>0</v>
      </c>
      <c r="F8424" s="6">
        <v>1.87768</v>
      </c>
      <c r="G8424" s="6">
        <v>756.24599999999998</v>
      </c>
      <c r="H8424" s="6">
        <v>0.468001</v>
      </c>
      <c r="I8424" s="6">
        <v>3589.88</v>
      </c>
      <c r="J8424" s="6">
        <v>1.7139899999999999</v>
      </c>
      <c r="K8424" s="6">
        <v>270.23700000000002</v>
      </c>
      <c r="L8424" s="6">
        <v>3589.88</v>
      </c>
      <c r="M8424" s="6">
        <v>13916</v>
      </c>
      <c r="N8424" s="6">
        <v>1.25369</v>
      </c>
      <c r="O8424" s="6">
        <v>16739.099999999999</v>
      </c>
      <c r="P8424" s="6">
        <v>35562</v>
      </c>
      <c r="Q8424" s="6">
        <v>0.28971400000000003</v>
      </c>
      <c r="R8424" s="114">
        <v>0</v>
      </c>
      <c r="S8424" s="114">
        <v>10099.1</v>
      </c>
      <c r="T8424" s="114">
        <v>0</v>
      </c>
      <c r="U8424">
        <v>2.51817</v>
      </c>
      <c r="V8424">
        <v>28743.599999999999</v>
      </c>
      <c r="W8424">
        <v>5570.05</v>
      </c>
    </row>
    <row r="8425" spans="1:23" ht="15.75" customHeight="1" x14ac:dyDescent="0.2">
      <c r="A8425" s="6">
        <v>8412</v>
      </c>
      <c r="B8425" s="6">
        <v>3.6281099999999999</v>
      </c>
      <c r="C8425" s="6">
        <v>26270</v>
      </c>
      <c r="D8425" s="6">
        <v>3.8098399999999999</v>
      </c>
      <c r="E8425" s="6">
        <v>0</v>
      </c>
      <c r="F8425" s="6">
        <v>2.1776399999999998</v>
      </c>
      <c r="G8425" s="6">
        <v>0</v>
      </c>
      <c r="H8425" s="6">
        <v>1.6969700000000001</v>
      </c>
      <c r="I8425" s="6">
        <v>1694.39</v>
      </c>
      <c r="J8425" s="6">
        <v>2.3072499999999998</v>
      </c>
      <c r="K8425" s="6">
        <v>0</v>
      </c>
      <c r="L8425" s="6">
        <v>1694.39</v>
      </c>
      <c r="M8425" s="6">
        <v>3032</v>
      </c>
      <c r="N8425" s="6">
        <v>0.50531499999999996</v>
      </c>
      <c r="O8425" s="6">
        <v>10069.700000000001</v>
      </c>
      <c r="P8425" s="6">
        <v>21655.599999999999</v>
      </c>
      <c r="Q8425" s="6">
        <v>0.64706399999999997</v>
      </c>
      <c r="R8425" s="114">
        <v>0</v>
      </c>
      <c r="S8425" s="114">
        <v>6511.52</v>
      </c>
      <c r="T8425" s="114">
        <v>0</v>
      </c>
      <c r="U8425">
        <v>2.9570500000000002</v>
      </c>
      <c r="V8425">
        <v>36628</v>
      </c>
      <c r="W8425">
        <v>5336.9</v>
      </c>
    </row>
    <row r="8426" spans="1:23" ht="15.75" customHeight="1" x14ac:dyDescent="0.2">
      <c r="A8426" s="6">
        <v>8413</v>
      </c>
      <c r="B8426" s="6">
        <v>3.6244000000000001</v>
      </c>
      <c r="C8426" s="6">
        <v>15829.8</v>
      </c>
      <c r="D8426" s="6">
        <v>3.8049599999999999</v>
      </c>
      <c r="E8426" s="6">
        <v>973.60599999999999</v>
      </c>
      <c r="F8426" s="6">
        <v>2.43757</v>
      </c>
      <c r="G8426" s="6">
        <v>0</v>
      </c>
      <c r="H8426" s="6">
        <v>3.0492900000000001</v>
      </c>
      <c r="I8426" s="6">
        <v>1438.91</v>
      </c>
      <c r="J8426" s="6">
        <v>1.5395300000000001</v>
      </c>
      <c r="K8426" s="6">
        <v>0</v>
      </c>
      <c r="L8426" s="6">
        <v>1438.91</v>
      </c>
      <c r="M8426" s="6">
        <v>180.899</v>
      </c>
      <c r="N8426" s="6">
        <v>0.70968699999999996</v>
      </c>
      <c r="O8426" s="6">
        <v>4283.76</v>
      </c>
      <c r="P8426" s="6">
        <v>17980.7</v>
      </c>
      <c r="Q8426" s="6">
        <v>1.08179</v>
      </c>
      <c r="R8426" s="114">
        <v>1173.07</v>
      </c>
      <c r="S8426" s="114">
        <v>7763.99</v>
      </c>
      <c r="T8426" s="114">
        <v>1058.92</v>
      </c>
      <c r="U8426">
        <v>2.1764999999999999</v>
      </c>
      <c r="V8426">
        <v>30798.2</v>
      </c>
      <c r="W8426">
        <v>7401.6</v>
      </c>
    </row>
    <row r="8427" spans="1:23" ht="15.75" customHeight="1" x14ac:dyDescent="0.2">
      <c r="A8427" s="6">
        <v>8414</v>
      </c>
      <c r="B8427" s="6">
        <v>3.2654100000000001</v>
      </c>
      <c r="C8427" s="6">
        <v>11855.9</v>
      </c>
      <c r="D8427" s="6">
        <v>3.4602900000000001</v>
      </c>
      <c r="E8427" s="6">
        <v>8851.58</v>
      </c>
      <c r="F8427" s="6">
        <v>2.01919</v>
      </c>
      <c r="G8427" s="6">
        <v>0</v>
      </c>
      <c r="H8427" s="6">
        <v>2.8044500000000001</v>
      </c>
      <c r="I8427" s="6">
        <v>1401.54</v>
      </c>
      <c r="J8427" s="6">
        <v>2.0122900000000001</v>
      </c>
      <c r="K8427" s="6">
        <v>963.45600000000002</v>
      </c>
      <c r="L8427" s="6">
        <v>1401.54</v>
      </c>
      <c r="M8427" s="6">
        <v>2907.49</v>
      </c>
      <c r="N8427" s="6">
        <v>0.41095999999999999</v>
      </c>
      <c r="O8427" s="6">
        <v>964.81100000000004</v>
      </c>
      <c r="P8427" s="6">
        <v>25471.599999999999</v>
      </c>
      <c r="Q8427" s="6">
        <v>1.94411</v>
      </c>
      <c r="R8427" s="114">
        <v>3655.85</v>
      </c>
      <c r="S8427" s="114">
        <v>6666.24</v>
      </c>
      <c r="T8427" s="114">
        <v>3290.91</v>
      </c>
      <c r="U8427">
        <v>1.3501099999999999</v>
      </c>
      <c r="V8427">
        <v>27294.7</v>
      </c>
      <c r="W8427">
        <v>3312.46</v>
      </c>
    </row>
    <row r="8428" spans="1:23" ht="15.75" customHeight="1" x14ac:dyDescent="0.2">
      <c r="A8428" s="6">
        <v>8415</v>
      </c>
      <c r="B8428" s="6">
        <v>1.7176400000000001</v>
      </c>
      <c r="C8428" s="6">
        <v>19346.099999999999</v>
      </c>
      <c r="D8428" s="6">
        <v>2.7802699999999998</v>
      </c>
      <c r="E8428" s="6">
        <v>7782.6</v>
      </c>
      <c r="F8428" s="6">
        <v>1.1166400000000001</v>
      </c>
      <c r="G8428" s="6">
        <v>0</v>
      </c>
      <c r="H8428" s="6">
        <v>2.1939199999999999</v>
      </c>
      <c r="I8428" s="6">
        <v>475.05500000000001</v>
      </c>
      <c r="J8428" s="6">
        <v>1.20339</v>
      </c>
      <c r="K8428" s="6">
        <v>2481.63</v>
      </c>
      <c r="L8428" s="6">
        <v>475.05500000000001</v>
      </c>
      <c r="M8428" s="6">
        <v>3333.43</v>
      </c>
      <c r="N8428" s="6">
        <v>0.180062</v>
      </c>
      <c r="O8428" s="6">
        <v>0</v>
      </c>
      <c r="P8428" s="6">
        <v>14676.9</v>
      </c>
      <c r="Q8428" s="6">
        <v>0.33440300000000001</v>
      </c>
      <c r="R8428" s="114">
        <v>3780.21</v>
      </c>
      <c r="S8428" s="114">
        <v>7823.35</v>
      </c>
      <c r="T8428" s="114">
        <v>8411.84</v>
      </c>
      <c r="U8428">
        <v>0.69462599999999997</v>
      </c>
      <c r="V8428">
        <v>35185.5</v>
      </c>
      <c r="W8428">
        <v>3118.71</v>
      </c>
    </row>
    <row r="8429" spans="1:23" ht="15.75" customHeight="1" x14ac:dyDescent="0.2">
      <c r="A8429" s="6">
        <v>8416</v>
      </c>
      <c r="B8429" s="6">
        <v>3.3931999999999997E-2</v>
      </c>
      <c r="C8429" s="6">
        <v>20762.8</v>
      </c>
      <c r="D8429" s="6">
        <v>1.78799</v>
      </c>
      <c r="E8429" s="6">
        <v>5036.0200000000004</v>
      </c>
      <c r="F8429" s="6">
        <v>0.30817</v>
      </c>
      <c r="G8429" s="6">
        <v>0</v>
      </c>
      <c r="H8429" s="6">
        <v>1.2661500000000001</v>
      </c>
      <c r="I8429" s="6">
        <v>0</v>
      </c>
      <c r="J8429" s="6">
        <v>0.72710900000000001</v>
      </c>
      <c r="K8429" s="6">
        <v>3392.31</v>
      </c>
      <c r="L8429" s="6">
        <v>0</v>
      </c>
      <c r="M8429" s="6">
        <v>1814.68</v>
      </c>
      <c r="N8429" s="6">
        <v>0.101452</v>
      </c>
      <c r="O8429" s="6">
        <v>588.96900000000005</v>
      </c>
      <c r="P8429" s="6">
        <v>8638.56</v>
      </c>
      <c r="Q8429" s="6">
        <v>6.0127199999999999E-2</v>
      </c>
      <c r="R8429" s="114">
        <v>4413.53</v>
      </c>
      <c r="S8429" s="114">
        <v>6619.51</v>
      </c>
      <c r="T8429" s="114">
        <v>10479.9</v>
      </c>
      <c r="U8429">
        <v>0.42455999999999999</v>
      </c>
      <c r="V8429">
        <v>33742.199999999997</v>
      </c>
      <c r="W8429">
        <v>10538.3</v>
      </c>
    </row>
    <row r="8430" spans="1:23" ht="15.75" customHeight="1" x14ac:dyDescent="0.2">
      <c r="A8430" s="6">
        <v>8417</v>
      </c>
      <c r="B8430" s="6">
        <v>0</v>
      </c>
      <c r="C8430" s="6">
        <v>26434.5</v>
      </c>
      <c r="D8430" s="6">
        <v>0.49087700000000001</v>
      </c>
      <c r="E8430" s="6">
        <v>3506.72</v>
      </c>
      <c r="F8430" s="6">
        <v>0</v>
      </c>
      <c r="G8430" s="6">
        <v>17.3066</v>
      </c>
      <c r="H8430" s="6">
        <v>0.11633</v>
      </c>
      <c r="I8430" s="6">
        <v>263.42599999999999</v>
      </c>
      <c r="J8430" s="6">
        <v>0.17444799999999999</v>
      </c>
      <c r="K8430" s="6">
        <v>3080.21</v>
      </c>
      <c r="L8430" s="6">
        <v>263.42599999999999</v>
      </c>
      <c r="M8430" s="6">
        <v>4690.2</v>
      </c>
      <c r="N8430" s="6">
        <v>1.24031E-2</v>
      </c>
      <c r="O8430" s="6">
        <v>0</v>
      </c>
      <c r="P8430" s="6">
        <v>18092.599999999999</v>
      </c>
      <c r="Q8430" s="6">
        <v>0</v>
      </c>
      <c r="R8430" s="114">
        <v>6148.93</v>
      </c>
      <c r="S8430" s="114">
        <v>6448.64</v>
      </c>
      <c r="T8430" s="114">
        <v>11787.1</v>
      </c>
      <c r="U8430">
        <v>0</v>
      </c>
      <c r="V8430">
        <v>35727.199999999997</v>
      </c>
      <c r="W8430">
        <v>14296.2</v>
      </c>
    </row>
    <row r="8431" spans="1:23" ht="15.75" customHeight="1" x14ac:dyDescent="0.2">
      <c r="A8431" s="6">
        <v>8418</v>
      </c>
      <c r="B8431" s="6">
        <v>0</v>
      </c>
      <c r="C8431" s="6">
        <v>18973.599999999999</v>
      </c>
      <c r="D8431" s="6">
        <v>0</v>
      </c>
      <c r="E8431" s="6">
        <v>12346.9</v>
      </c>
      <c r="F8431" s="6">
        <v>0</v>
      </c>
      <c r="G8431" s="6">
        <v>838.58199999999999</v>
      </c>
      <c r="H8431" s="6">
        <v>0</v>
      </c>
      <c r="I8431" s="6">
        <v>1034.98</v>
      </c>
      <c r="J8431" s="6">
        <v>0</v>
      </c>
      <c r="K8431" s="6">
        <v>13420.1</v>
      </c>
      <c r="L8431" s="6">
        <v>1034.98</v>
      </c>
      <c r="M8431" s="6">
        <v>2446.9299999999998</v>
      </c>
      <c r="N8431" s="6">
        <v>0</v>
      </c>
      <c r="O8431" s="6">
        <v>0</v>
      </c>
      <c r="P8431" s="6">
        <v>32151.5</v>
      </c>
      <c r="Q8431" s="6">
        <v>0</v>
      </c>
      <c r="R8431" s="114">
        <v>8397.6</v>
      </c>
      <c r="S8431" s="114">
        <v>6105.23</v>
      </c>
      <c r="T8431" s="114">
        <v>13093.4</v>
      </c>
      <c r="U8431">
        <v>0</v>
      </c>
      <c r="V8431">
        <v>37009.800000000003</v>
      </c>
      <c r="W8431">
        <v>19121.099999999999</v>
      </c>
    </row>
    <row r="8432" spans="1:23" ht="15.75" customHeight="1" x14ac:dyDescent="0.2">
      <c r="A8432" s="6">
        <v>8419</v>
      </c>
      <c r="B8432" s="6">
        <v>0</v>
      </c>
      <c r="C8432" s="6">
        <v>12624.6</v>
      </c>
      <c r="D8432" s="6">
        <v>0</v>
      </c>
      <c r="E8432" s="6">
        <v>27867.1</v>
      </c>
      <c r="F8432" s="6">
        <v>0</v>
      </c>
      <c r="G8432" s="6">
        <v>0</v>
      </c>
      <c r="H8432" s="6">
        <v>0</v>
      </c>
      <c r="I8432" s="6">
        <v>2471.9</v>
      </c>
      <c r="J8432" s="6">
        <v>0</v>
      </c>
      <c r="K8432" s="6">
        <v>30285.8</v>
      </c>
      <c r="L8432" s="6">
        <v>2471.9</v>
      </c>
      <c r="M8432" s="6">
        <v>2174.5100000000002</v>
      </c>
      <c r="N8432" s="6">
        <v>0</v>
      </c>
      <c r="O8432" s="6">
        <v>243.11500000000001</v>
      </c>
      <c r="P8432" s="6">
        <v>27966.6</v>
      </c>
      <c r="Q8432" s="6">
        <v>0</v>
      </c>
      <c r="R8432" s="114">
        <v>5202.7700000000004</v>
      </c>
      <c r="S8432" s="114">
        <v>11998.9</v>
      </c>
      <c r="T8432" s="114">
        <v>19615.599999999999</v>
      </c>
      <c r="U8432">
        <v>0</v>
      </c>
      <c r="V8432">
        <v>38780.699999999997</v>
      </c>
      <c r="W8432">
        <v>32026.799999999999</v>
      </c>
    </row>
    <row r="8433" spans="1:23" ht="15.75" customHeight="1" x14ac:dyDescent="0.2">
      <c r="A8433" s="6">
        <v>8420</v>
      </c>
      <c r="B8433" s="6">
        <v>0</v>
      </c>
      <c r="C8433" s="6">
        <v>32326.5</v>
      </c>
      <c r="D8433" s="6">
        <v>0</v>
      </c>
      <c r="E8433" s="6">
        <v>36385.300000000003</v>
      </c>
      <c r="F8433" s="6">
        <v>0</v>
      </c>
      <c r="G8433" s="6">
        <v>0</v>
      </c>
      <c r="H8433" s="6">
        <v>0</v>
      </c>
      <c r="I8433" s="6">
        <v>4809.0600000000004</v>
      </c>
      <c r="J8433" s="6">
        <v>0</v>
      </c>
      <c r="K8433" s="6">
        <v>37891.4</v>
      </c>
      <c r="L8433" s="6">
        <v>4809.0600000000004</v>
      </c>
      <c r="M8433" s="6">
        <v>2863.19</v>
      </c>
      <c r="N8433" s="6">
        <v>0</v>
      </c>
      <c r="O8433" s="6">
        <v>2763.91</v>
      </c>
      <c r="P8433" s="6">
        <v>30349.9</v>
      </c>
      <c r="Q8433" s="6">
        <v>0</v>
      </c>
      <c r="R8433" s="114">
        <v>3334.64</v>
      </c>
      <c r="S8433" s="114">
        <v>2080.39</v>
      </c>
      <c r="T8433" s="114">
        <v>11895.4</v>
      </c>
      <c r="U8433">
        <v>0</v>
      </c>
      <c r="V8433">
        <v>33522.9</v>
      </c>
      <c r="W8433">
        <v>24612.1</v>
      </c>
    </row>
    <row r="8434" spans="1:23" ht="15.75" customHeight="1" x14ac:dyDescent="0.2">
      <c r="A8434" s="6">
        <v>8421</v>
      </c>
      <c r="B8434" s="6">
        <v>0</v>
      </c>
      <c r="C8434" s="6">
        <v>40053.4</v>
      </c>
      <c r="D8434" s="6">
        <v>0</v>
      </c>
      <c r="E8434" s="6">
        <v>38499.9</v>
      </c>
      <c r="F8434" s="6">
        <v>0</v>
      </c>
      <c r="G8434" s="6">
        <v>2252.98</v>
      </c>
      <c r="H8434" s="6">
        <v>0</v>
      </c>
      <c r="I8434" s="6">
        <v>5649.6</v>
      </c>
      <c r="J8434" s="6">
        <v>0</v>
      </c>
      <c r="K8434" s="6">
        <v>39163.599999999999</v>
      </c>
      <c r="L8434" s="6">
        <v>5649.6</v>
      </c>
      <c r="M8434" s="6">
        <v>21222.6</v>
      </c>
      <c r="N8434" s="6">
        <v>0</v>
      </c>
      <c r="O8434" s="6">
        <v>7164.49</v>
      </c>
      <c r="P8434" s="6">
        <v>12821.8</v>
      </c>
      <c r="Q8434" s="6">
        <v>0</v>
      </c>
      <c r="R8434" s="114">
        <v>3112.87</v>
      </c>
      <c r="S8434" s="114">
        <v>145.59299999999999</v>
      </c>
      <c r="T8434" s="114">
        <v>11680.6</v>
      </c>
      <c r="U8434">
        <v>0</v>
      </c>
      <c r="V8434">
        <v>30673.1</v>
      </c>
      <c r="W8434">
        <v>21686</v>
      </c>
    </row>
    <row r="8435" spans="1:23" ht="15.75" customHeight="1" x14ac:dyDescent="0.2">
      <c r="A8435" s="6">
        <v>8422</v>
      </c>
      <c r="B8435" s="6">
        <v>0</v>
      </c>
      <c r="C8435" s="6">
        <v>40053.4</v>
      </c>
      <c r="D8435" s="6">
        <v>0</v>
      </c>
      <c r="E8435" s="6">
        <v>36883.5</v>
      </c>
      <c r="F8435" s="6">
        <v>0</v>
      </c>
      <c r="G8435" s="6">
        <v>2440.88</v>
      </c>
      <c r="H8435" s="6">
        <v>0</v>
      </c>
      <c r="I8435" s="6">
        <v>7622.31</v>
      </c>
      <c r="J8435" s="6">
        <v>0</v>
      </c>
      <c r="K8435" s="6">
        <v>10901.5</v>
      </c>
      <c r="L8435" s="6">
        <v>7622.31</v>
      </c>
      <c r="M8435" s="6">
        <v>18533.7</v>
      </c>
      <c r="N8435" s="6">
        <v>0</v>
      </c>
      <c r="O8435" s="6">
        <v>8849.7999999999993</v>
      </c>
      <c r="P8435" s="6">
        <v>5484.8</v>
      </c>
      <c r="Q8435" s="6">
        <v>0</v>
      </c>
      <c r="R8435" s="114">
        <v>1971.96</v>
      </c>
      <c r="S8435" s="114">
        <v>10458</v>
      </c>
      <c r="T8435" s="114">
        <v>23474.2</v>
      </c>
      <c r="U8435">
        <v>0</v>
      </c>
      <c r="V8435">
        <v>33590.199999999997</v>
      </c>
      <c r="W8435">
        <v>21693</v>
      </c>
    </row>
    <row r="8436" spans="1:23" ht="15.75" customHeight="1" x14ac:dyDescent="0.2">
      <c r="A8436" s="6">
        <v>8423</v>
      </c>
      <c r="B8436" s="6">
        <v>0</v>
      </c>
      <c r="C8436" s="6">
        <v>40053.4</v>
      </c>
      <c r="D8436" s="6">
        <v>0</v>
      </c>
      <c r="E8436" s="6">
        <v>35717.199999999997</v>
      </c>
      <c r="F8436" s="6">
        <v>0</v>
      </c>
      <c r="G8436" s="6">
        <v>1248.0899999999999</v>
      </c>
      <c r="H8436" s="6">
        <v>0</v>
      </c>
      <c r="I8436" s="6">
        <v>1534.02</v>
      </c>
      <c r="J8436" s="6">
        <v>0</v>
      </c>
      <c r="K8436" s="6">
        <v>11898.9</v>
      </c>
      <c r="L8436" s="6">
        <v>1534.02</v>
      </c>
      <c r="M8436" s="6">
        <v>21426</v>
      </c>
      <c r="N8436" s="6">
        <v>0</v>
      </c>
      <c r="O8436" s="6">
        <v>10803.8</v>
      </c>
      <c r="P8436" s="6">
        <v>184.572</v>
      </c>
      <c r="Q8436" s="6">
        <v>0</v>
      </c>
      <c r="R8436" s="114">
        <v>2842.96</v>
      </c>
      <c r="S8436" s="114">
        <v>31845</v>
      </c>
      <c r="T8436" s="114">
        <v>33802.699999999997</v>
      </c>
      <c r="U8436">
        <v>0</v>
      </c>
      <c r="V8436">
        <v>32523.3</v>
      </c>
      <c r="W8436">
        <v>14912.9</v>
      </c>
    </row>
    <row r="8437" spans="1:23" ht="15.75" customHeight="1" x14ac:dyDescent="0.2">
      <c r="A8437" s="6">
        <v>8424</v>
      </c>
      <c r="B8437" s="6">
        <v>0</v>
      </c>
      <c r="C8437" s="6">
        <v>40053.4</v>
      </c>
      <c r="D8437" s="6">
        <v>0</v>
      </c>
      <c r="E8437" s="6">
        <v>34122.6</v>
      </c>
      <c r="F8437" s="6">
        <v>0</v>
      </c>
      <c r="G8437" s="6">
        <v>0</v>
      </c>
      <c r="H8437" s="6">
        <v>0</v>
      </c>
      <c r="I8437" s="6">
        <v>0</v>
      </c>
      <c r="J8437" s="6">
        <v>0</v>
      </c>
      <c r="K8437" s="6">
        <v>17873</v>
      </c>
      <c r="L8437" s="6">
        <v>0</v>
      </c>
      <c r="M8437" s="6">
        <v>27336.799999999999</v>
      </c>
      <c r="N8437" s="6">
        <v>0</v>
      </c>
      <c r="O8437" s="6">
        <v>10287.700000000001</v>
      </c>
      <c r="P8437" s="6">
        <v>0</v>
      </c>
      <c r="Q8437" s="6">
        <v>0</v>
      </c>
      <c r="R8437" s="114">
        <v>5037.42</v>
      </c>
      <c r="S8437" s="114">
        <v>36417.300000000003</v>
      </c>
      <c r="T8437" s="114">
        <v>36003.5</v>
      </c>
      <c r="U8437">
        <v>0</v>
      </c>
      <c r="V8437">
        <v>30556.799999999999</v>
      </c>
      <c r="W8437">
        <v>10331.1</v>
      </c>
    </row>
    <row r="8438" spans="1:23" ht="15.75" customHeight="1" x14ac:dyDescent="0.2">
      <c r="A8438" s="6">
        <v>8425</v>
      </c>
      <c r="B8438" s="6">
        <v>0</v>
      </c>
      <c r="C8438" s="6">
        <v>40053.4</v>
      </c>
      <c r="D8438" s="6">
        <v>0</v>
      </c>
      <c r="E8438" s="6">
        <v>30067.4</v>
      </c>
      <c r="F8438" s="6">
        <v>0</v>
      </c>
      <c r="G8438" s="6">
        <v>506.25599999999997</v>
      </c>
      <c r="H8438" s="6">
        <v>0</v>
      </c>
      <c r="I8438" s="6">
        <v>0</v>
      </c>
      <c r="J8438" s="6">
        <v>0</v>
      </c>
      <c r="K8438" s="6">
        <v>9091.49</v>
      </c>
      <c r="L8438" s="6">
        <v>0</v>
      </c>
      <c r="M8438" s="6">
        <v>2505.69</v>
      </c>
      <c r="N8438" s="6">
        <v>0</v>
      </c>
      <c r="O8438" s="6">
        <v>6911.79</v>
      </c>
      <c r="P8438" s="6">
        <v>0</v>
      </c>
      <c r="Q8438" s="6">
        <v>0</v>
      </c>
      <c r="R8438" s="114">
        <v>5500.3</v>
      </c>
      <c r="S8438" s="114">
        <v>34612.300000000003</v>
      </c>
      <c r="T8438" s="114">
        <v>37142.199999999997</v>
      </c>
      <c r="U8438">
        <v>0</v>
      </c>
      <c r="V8438">
        <v>25710.2</v>
      </c>
      <c r="W8438">
        <v>10063.299999999999</v>
      </c>
    </row>
    <row r="8439" spans="1:23" ht="15.75" customHeight="1" x14ac:dyDescent="0.2">
      <c r="A8439" s="6">
        <v>8426</v>
      </c>
      <c r="B8439" s="6">
        <v>0</v>
      </c>
      <c r="C8439" s="6">
        <v>40053.4</v>
      </c>
      <c r="D8439" s="6">
        <v>0</v>
      </c>
      <c r="E8439" s="6">
        <v>24902.3</v>
      </c>
      <c r="F8439" s="6">
        <v>0</v>
      </c>
      <c r="G8439" s="6">
        <v>74.372500000000002</v>
      </c>
      <c r="H8439" s="6">
        <v>0</v>
      </c>
      <c r="I8439" s="6">
        <v>6114.81</v>
      </c>
      <c r="J8439" s="6">
        <v>0</v>
      </c>
      <c r="K8439" s="6">
        <v>36486.800000000003</v>
      </c>
      <c r="L8439" s="6">
        <v>6114.81</v>
      </c>
      <c r="M8439" s="6">
        <v>2644.24</v>
      </c>
      <c r="N8439" s="6">
        <v>0</v>
      </c>
      <c r="O8439" s="6">
        <v>8109.19</v>
      </c>
      <c r="P8439" s="6">
        <v>1501.65</v>
      </c>
      <c r="Q8439" s="6">
        <v>0</v>
      </c>
      <c r="R8439" s="114">
        <v>4800.13</v>
      </c>
      <c r="S8439" s="114">
        <v>30093.599999999999</v>
      </c>
      <c r="T8439" s="114">
        <v>37611.4</v>
      </c>
      <c r="U8439">
        <v>0</v>
      </c>
      <c r="V8439">
        <v>17559.2</v>
      </c>
      <c r="W8439">
        <v>9032.34</v>
      </c>
    </row>
    <row r="8440" spans="1:23" ht="15.75" customHeight="1" x14ac:dyDescent="0.2">
      <c r="A8440" s="6">
        <v>8427</v>
      </c>
      <c r="B8440" s="6">
        <v>0</v>
      </c>
      <c r="C8440" s="6">
        <v>40053.4</v>
      </c>
      <c r="D8440" s="6">
        <v>0</v>
      </c>
      <c r="E8440" s="6">
        <v>21842.1</v>
      </c>
      <c r="F8440" s="6">
        <v>0</v>
      </c>
      <c r="G8440" s="6">
        <v>0</v>
      </c>
      <c r="H8440" s="6">
        <v>0</v>
      </c>
      <c r="I8440" s="6">
        <v>10701.5</v>
      </c>
      <c r="J8440" s="6">
        <v>0</v>
      </c>
      <c r="K8440" s="6">
        <v>33630.6</v>
      </c>
      <c r="L8440" s="6">
        <v>10701.5</v>
      </c>
      <c r="M8440" s="6">
        <v>3073.54</v>
      </c>
      <c r="N8440" s="6">
        <v>0</v>
      </c>
      <c r="O8440" s="6">
        <v>8864.56</v>
      </c>
      <c r="P8440" s="6">
        <v>2041</v>
      </c>
      <c r="Q8440" s="6">
        <v>0</v>
      </c>
      <c r="R8440" s="114">
        <v>6448.81</v>
      </c>
      <c r="S8440" s="114">
        <v>25937.5</v>
      </c>
      <c r="T8440" s="114">
        <v>39373.599999999999</v>
      </c>
      <c r="U8440">
        <v>0</v>
      </c>
      <c r="V8440">
        <v>18168.3</v>
      </c>
      <c r="W8440">
        <v>5844.8</v>
      </c>
    </row>
    <row r="8441" spans="1:23" ht="15.75" customHeight="1" x14ac:dyDescent="0.2">
      <c r="A8441" s="6">
        <v>8428</v>
      </c>
      <c r="B8441" s="6">
        <v>0</v>
      </c>
      <c r="C8441" s="6">
        <v>40053.4</v>
      </c>
      <c r="D8441" s="6">
        <v>0</v>
      </c>
      <c r="E8441" s="6">
        <v>22832.3</v>
      </c>
      <c r="F8441" s="6">
        <v>0</v>
      </c>
      <c r="G8441" s="6">
        <v>0</v>
      </c>
      <c r="H8441" s="6">
        <v>0</v>
      </c>
      <c r="I8441" s="6">
        <v>13742.8</v>
      </c>
      <c r="J8441" s="6">
        <v>0</v>
      </c>
      <c r="K8441" s="6">
        <v>16135.5</v>
      </c>
      <c r="L8441" s="6">
        <v>13742.8</v>
      </c>
      <c r="M8441" s="6">
        <v>4222.63</v>
      </c>
      <c r="N8441" s="6">
        <v>0</v>
      </c>
      <c r="O8441" s="6">
        <v>11094.5</v>
      </c>
      <c r="P8441" s="6">
        <v>6366.77</v>
      </c>
      <c r="Q8441" s="6">
        <v>0</v>
      </c>
      <c r="R8441" s="114">
        <v>4706.4799999999996</v>
      </c>
      <c r="S8441" s="114">
        <v>27557.5</v>
      </c>
      <c r="T8441" s="114">
        <v>39484.800000000003</v>
      </c>
      <c r="U8441">
        <v>0</v>
      </c>
      <c r="V8441">
        <v>18943.599999999999</v>
      </c>
      <c r="W8441">
        <v>7207.53</v>
      </c>
    </row>
    <row r="8442" spans="1:23" ht="15.75" customHeight="1" x14ac:dyDescent="0.2">
      <c r="A8442" s="6">
        <v>8429</v>
      </c>
      <c r="B8442" s="6">
        <v>0</v>
      </c>
      <c r="C8442" s="6">
        <v>40053.4</v>
      </c>
      <c r="D8442" s="6">
        <v>0</v>
      </c>
      <c r="E8442" s="6">
        <v>36882</v>
      </c>
      <c r="F8442" s="6">
        <v>0</v>
      </c>
      <c r="G8442" s="6">
        <v>0</v>
      </c>
      <c r="H8442" s="6">
        <v>0</v>
      </c>
      <c r="I8442" s="6">
        <v>2281.96</v>
      </c>
      <c r="J8442" s="6">
        <v>0</v>
      </c>
      <c r="K8442" s="6">
        <v>32824.5</v>
      </c>
      <c r="L8442" s="6">
        <v>2281.96</v>
      </c>
      <c r="M8442" s="6">
        <v>1818.69</v>
      </c>
      <c r="N8442" s="6">
        <v>0</v>
      </c>
      <c r="O8442" s="6">
        <v>11632.3</v>
      </c>
      <c r="P8442" s="6">
        <v>14619.4</v>
      </c>
      <c r="Q8442" s="6">
        <v>0</v>
      </c>
      <c r="R8442" s="114">
        <v>997.49099999999999</v>
      </c>
      <c r="S8442" s="114">
        <v>17455.8</v>
      </c>
      <c r="T8442" s="114">
        <v>38202.9</v>
      </c>
      <c r="U8442">
        <v>0</v>
      </c>
      <c r="V8442">
        <v>13763.6</v>
      </c>
      <c r="W8442">
        <v>3342.4</v>
      </c>
    </row>
    <row r="8443" spans="1:23" ht="15.75" customHeight="1" x14ac:dyDescent="0.2">
      <c r="A8443" s="6">
        <v>8430</v>
      </c>
      <c r="B8443" s="6">
        <v>0</v>
      </c>
      <c r="C8443" s="6">
        <v>39473</v>
      </c>
      <c r="D8443" s="6">
        <v>0</v>
      </c>
      <c r="E8443" s="6">
        <v>38979.4</v>
      </c>
      <c r="F8443" s="6">
        <v>0</v>
      </c>
      <c r="G8443" s="6">
        <v>0</v>
      </c>
      <c r="H8443" s="6">
        <v>0</v>
      </c>
      <c r="I8443" s="6">
        <v>10200.4</v>
      </c>
      <c r="J8443" s="6">
        <v>0</v>
      </c>
      <c r="K8443" s="6">
        <v>28751.599999999999</v>
      </c>
      <c r="L8443" s="6">
        <v>10200.4</v>
      </c>
      <c r="M8443" s="6">
        <v>1024.44</v>
      </c>
      <c r="N8443" s="6">
        <v>0</v>
      </c>
      <c r="O8443" s="6">
        <v>16273</v>
      </c>
      <c r="P8443" s="6">
        <v>25116.2</v>
      </c>
      <c r="Q8443" s="6">
        <v>0</v>
      </c>
      <c r="R8443" s="114">
        <v>0</v>
      </c>
      <c r="S8443" s="114">
        <v>10143.799999999999</v>
      </c>
      <c r="T8443" s="114">
        <v>34976.699999999997</v>
      </c>
      <c r="U8443">
        <v>0</v>
      </c>
      <c r="V8443">
        <v>9596.14</v>
      </c>
      <c r="W8443">
        <v>967.202</v>
      </c>
    </row>
    <row r="8444" spans="1:23" ht="15.75" customHeight="1" x14ac:dyDescent="0.2">
      <c r="A8444" s="6">
        <v>8431</v>
      </c>
      <c r="B8444" s="6">
        <v>0</v>
      </c>
      <c r="C8444" s="6">
        <v>38028.800000000003</v>
      </c>
      <c r="D8444" s="6">
        <v>0</v>
      </c>
      <c r="E8444" s="6">
        <v>39708</v>
      </c>
      <c r="F8444" s="6">
        <v>0</v>
      </c>
      <c r="G8444" s="6">
        <v>0</v>
      </c>
      <c r="H8444" s="6">
        <v>0</v>
      </c>
      <c r="I8444" s="6">
        <v>34567.9</v>
      </c>
      <c r="J8444" s="6">
        <v>0</v>
      </c>
      <c r="K8444" s="6">
        <v>11665</v>
      </c>
      <c r="L8444" s="6">
        <v>34567.9</v>
      </c>
      <c r="M8444" s="6">
        <v>5385.5</v>
      </c>
      <c r="N8444" s="6">
        <v>0</v>
      </c>
      <c r="O8444" s="6">
        <v>14043</v>
      </c>
      <c r="P8444" s="6">
        <v>31308.5</v>
      </c>
      <c r="Q8444" s="6">
        <v>0</v>
      </c>
      <c r="R8444" s="114">
        <v>888.39599999999996</v>
      </c>
      <c r="S8444" s="114">
        <v>28057.599999999999</v>
      </c>
      <c r="T8444" s="114">
        <v>35685</v>
      </c>
      <c r="U8444">
        <v>0</v>
      </c>
      <c r="V8444">
        <v>26426.799999999999</v>
      </c>
      <c r="W8444">
        <v>8761.4599999999991</v>
      </c>
    </row>
    <row r="8445" spans="1:23" ht="15.75" customHeight="1" x14ac:dyDescent="0.2">
      <c r="A8445" s="6">
        <v>8432</v>
      </c>
      <c r="B8445" s="6">
        <v>8.4718600000000005E-2</v>
      </c>
      <c r="C8445" s="6">
        <v>37733.5</v>
      </c>
      <c r="D8445" s="6">
        <v>0.48974600000000001</v>
      </c>
      <c r="E8445" s="6">
        <v>39813.9</v>
      </c>
      <c r="F8445" s="6">
        <v>1.7443299999999998E-2</v>
      </c>
      <c r="G8445" s="6">
        <v>0</v>
      </c>
      <c r="H8445" s="6">
        <v>0</v>
      </c>
      <c r="I8445" s="6">
        <v>27035.3</v>
      </c>
      <c r="J8445" s="6">
        <v>0</v>
      </c>
      <c r="K8445" s="6">
        <v>13379.6</v>
      </c>
      <c r="L8445" s="6">
        <v>27035.3</v>
      </c>
      <c r="M8445" s="6">
        <v>6518.36</v>
      </c>
      <c r="N8445" s="6">
        <v>0</v>
      </c>
      <c r="O8445" s="6">
        <v>18338.099999999999</v>
      </c>
      <c r="P8445" s="6">
        <v>31034.6</v>
      </c>
      <c r="Q8445" s="6">
        <v>0</v>
      </c>
      <c r="R8445" s="114">
        <v>0</v>
      </c>
      <c r="S8445" s="114">
        <v>34425.800000000003</v>
      </c>
      <c r="T8445" s="114">
        <v>37514.5</v>
      </c>
      <c r="U8445">
        <v>0</v>
      </c>
      <c r="V8445">
        <v>24977.5</v>
      </c>
      <c r="W8445">
        <v>23514.3</v>
      </c>
    </row>
    <row r="8446" spans="1:23" ht="15.75" customHeight="1" x14ac:dyDescent="0.2">
      <c r="A8446" s="6">
        <v>8433</v>
      </c>
      <c r="B8446" s="6">
        <v>1.6459699999999999</v>
      </c>
      <c r="C8446" s="6">
        <v>39514.400000000001</v>
      </c>
      <c r="D8446" s="6">
        <v>1.8533500000000001</v>
      </c>
      <c r="E8446" s="6">
        <v>38399.199999999997</v>
      </c>
      <c r="F8446" s="6">
        <v>0.142732</v>
      </c>
      <c r="G8446" s="6">
        <v>239.589</v>
      </c>
      <c r="H8446" s="6">
        <v>0.85112100000000002</v>
      </c>
      <c r="I8446" s="6">
        <v>15827.8</v>
      </c>
      <c r="J8446" s="6">
        <v>1.06484</v>
      </c>
      <c r="K8446" s="6">
        <v>38701.300000000003</v>
      </c>
      <c r="L8446" s="6">
        <v>15827.8</v>
      </c>
      <c r="M8446" s="6">
        <v>3905.58</v>
      </c>
      <c r="N8446" s="6">
        <v>1.0590999999999999</v>
      </c>
      <c r="O8446" s="6">
        <v>23445.8</v>
      </c>
      <c r="P8446" s="6">
        <v>26995</v>
      </c>
      <c r="Q8446" s="6">
        <v>0.40536100000000003</v>
      </c>
      <c r="R8446" s="114">
        <v>0</v>
      </c>
      <c r="S8446" s="114">
        <v>37418.9</v>
      </c>
      <c r="T8446" s="114">
        <v>36331.5</v>
      </c>
      <c r="U8446">
        <v>2.0981699999999999E-2</v>
      </c>
      <c r="V8446">
        <v>25748</v>
      </c>
      <c r="W8446">
        <v>31837.9</v>
      </c>
    </row>
    <row r="8447" spans="1:23" ht="15.75" customHeight="1" x14ac:dyDescent="0.2">
      <c r="A8447" s="6">
        <v>8434</v>
      </c>
      <c r="B8447" s="6">
        <v>2.7387299999999999</v>
      </c>
      <c r="C8447" s="6">
        <v>27897.9</v>
      </c>
      <c r="D8447" s="6">
        <v>2.9014799999999998</v>
      </c>
      <c r="E8447" s="6">
        <v>36596.199999999997</v>
      </c>
      <c r="F8447" s="6">
        <v>0.72285999999999995</v>
      </c>
      <c r="G8447" s="6">
        <v>9896.9500000000007</v>
      </c>
      <c r="H8447" s="6">
        <v>0.44200899999999999</v>
      </c>
      <c r="I8447" s="6">
        <v>20612.400000000001</v>
      </c>
      <c r="J8447" s="6">
        <v>2.0203199999999999</v>
      </c>
      <c r="K8447" s="6">
        <v>15984</v>
      </c>
      <c r="L8447" s="6">
        <v>20612.400000000001</v>
      </c>
      <c r="M8447" s="6">
        <v>8093.72</v>
      </c>
      <c r="N8447" s="6">
        <v>2.0114000000000001</v>
      </c>
      <c r="O8447" s="6">
        <v>26599.599999999999</v>
      </c>
      <c r="P8447" s="6">
        <v>27039</v>
      </c>
      <c r="Q8447" s="6">
        <v>1.55236</v>
      </c>
      <c r="R8447" s="114">
        <v>0</v>
      </c>
      <c r="S8447" s="114">
        <v>39657.4</v>
      </c>
      <c r="T8447" s="114">
        <v>30485</v>
      </c>
      <c r="U8447">
        <v>0.15182300000000001</v>
      </c>
      <c r="V8447">
        <v>19611.7</v>
      </c>
      <c r="W8447">
        <v>36781.9</v>
      </c>
    </row>
    <row r="8448" spans="1:23" ht="15.75" customHeight="1" x14ac:dyDescent="0.2">
      <c r="A8448" s="6">
        <v>8435</v>
      </c>
      <c r="B8448" s="6">
        <v>3.4699</v>
      </c>
      <c r="C8448" s="6">
        <v>12112</v>
      </c>
      <c r="D8448" s="6">
        <v>3.6048399999999998</v>
      </c>
      <c r="E8448" s="6">
        <v>27896.3</v>
      </c>
      <c r="F8448" s="6">
        <v>0.311697</v>
      </c>
      <c r="G8448" s="6">
        <v>21534.9</v>
      </c>
      <c r="H8448" s="6">
        <v>1.3120000000000001</v>
      </c>
      <c r="I8448" s="6">
        <v>12613.4</v>
      </c>
      <c r="J8448" s="6">
        <v>2.31128</v>
      </c>
      <c r="K8448" s="6">
        <v>9383.7099999999991</v>
      </c>
      <c r="L8448" s="6">
        <v>12613.4</v>
      </c>
      <c r="M8448" s="6">
        <v>3536.75</v>
      </c>
      <c r="N8448" s="6">
        <v>2.66764</v>
      </c>
      <c r="O8448" s="6">
        <v>21229.4</v>
      </c>
      <c r="P8448" s="6">
        <v>13524.3</v>
      </c>
      <c r="Q8448" s="6">
        <v>2.3208700000000002</v>
      </c>
      <c r="R8448" s="114">
        <v>0</v>
      </c>
      <c r="S8448" s="114">
        <v>38925.9</v>
      </c>
      <c r="T8448" s="114">
        <v>18496.400000000001</v>
      </c>
      <c r="U8448">
        <v>0.94684100000000004</v>
      </c>
      <c r="V8448">
        <v>15637.9</v>
      </c>
      <c r="W8448">
        <v>39570.400000000001</v>
      </c>
    </row>
    <row r="8449" spans="1:23" ht="15.75" customHeight="1" x14ac:dyDescent="0.2">
      <c r="A8449" s="6">
        <v>8436</v>
      </c>
      <c r="B8449" s="6">
        <v>3.8313299999999999</v>
      </c>
      <c r="C8449" s="6">
        <v>23716.799999999999</v>
      </c>
      <c r="D8449" s="6">
        <v>3.9441700000000002</v>
      </c>
      <c r="E8449" s="6">
        <v>26753</v>
      </c>
      <c r="F8449" s="6">
        <v>0.30985200000000002</v>
      </c>
      <c r="G8449" s="6">
        <v>36959.1</v>
      </c>
      <c r="H8449" s="6">
        <v>2.0566200000000001</v>
      </c>
      <c r="I8449" s="6">
        <v>4652.25</v>
      </c>
      <c r="J8449" s="6">
        <v>3.0115699999999999</v>
      </c>
      <c r="K8449" s="6">
        <v>8938.2099999999991</v>
      </c>
      <c r="L8449" s="6">
        <v>4652.25</v>
      </c>
      <c r="M8449" s="6">
        <v>3470.14</v>
      </c>
      <c r="N8449" s="6">
        <v>3.0017999999999998</v>
      </c>
      <c r="O8449" s="6">
        <v>12123.6</v>
      </c>
      <c r="P8449" s="6">
        <v>2622.58</v>
      </c>
      <c r="Q8449" s="6">
        <v>1.25905</v>
      </c>
      <c r="R8449" s="114">
        <v>0</v>
      </c>
      <c r="S8449" s="114">
        <v>38547.800000000003</v>
      </c>
      <c r="T8449" s="114">
        <v>11016.6</v>
      </c>
      <c r="U8449">
        <v>0.53203500000000004</v>
      </c>
      <c r="V8449">
        <v>6440.66</v>
      </c>
      <c r="W8449">
        <v>39934.800000000003</v>
      </c>
    </row>
    <row r="8450" spans="1:23" ht="15.75" customHeight="1" x14ac:dyDescent="0.2">
      <c r="A8450" s="6">
        <v>8437</v>
      </c>
      <c r="B8450" s="6">
        <v>3.8346900000000002</v>
      </c>
      <c r="C8450" s="6">
        <v>27083.7</v>
      </c>
      <c r="D8450" s="6">
        <v>3.94299</v>
      </c>
      <c r="E8450" s="6">
        <v>32556.3</v>
      </c>
      <c r="F8450" s="6">
        <v>0.18374399999999999</v>
      </c>
      <c r="G8450" s="6">
        <v>37563</v>
      </c>
      <c r="H8450" s="6">
        <v>1.9781299999999999</v>
      </c>
      <c r="I8450" s="6">
        <v>4942.55</v>
      </c>
      <c r="J8450" s="6">
        <v>3.0762299999999998</v>
      </c>
      <c r="K8450" s="6">
        <v>4638.8</v>
      </c>
      <c r="L8450" s="6">
        <v>4942.55</v>
      </c>
      <c r="M8450" s="6">
        <v>1487.77</v>
      </c>
      <c r="N8450" s="6">
        <v>3.0536799999999999</v>
      </c>
      <c r="O8450" s="6">
        <v>13901.6</v>
      </c>
      <c r="P8450" s="6">
        <v>211.83099999999999</v>
      </c>
      <c r="Q8450" s="6">
        <v>0.51300000000000001</v>
      </c>
      <c r="R8450" s="114">
        <v>0</v>
      </c>
      <c r="S8450" s="114">
        <v>34526.800000000003</v>
      </c>
      <c r="T8450" s="114">
        <v>5267.83</v>
      </c>
      <c r="U8450">
        <v>0.31538899999999997</v>
      </c>
      <c r="V8450">
        <v>4773.29</v>
      </c>
      <c r="W8450">
        <v>39720.5</v>
      </c>
    </row>
    <row r="8451" spans="1:23" ht="15.75" customHeight="1" x14ac:dyDescent="0.2">
      <c r="A8451" s="6">
        <v>8438</v>
      </c>
      <c r="B8451" s="6">
        <v>3.46577</v>
      </c>
      <c r="C8451" s="6">
        <v>23578.7</v>
      </c>
      <c r="D8451" s="6">
        <v>3.6028799999999999</v>
      </c>
      <c r="E8451" s="6">
        <v>32673.9</v>
      </c>
      <c r="F8451" s="6">
        <v>0.38622899999999999</v>
      </c>
      <c r="G8451" s="6">
        <v>39139.4</v>
      </c>
      <c r="H8451" s="6">
        <v>1.4802</v>
      </c>
      <c r="I8451" s="6">
        <v>9455.92</v>
      </c>
      <c r="J8451" s="6">
        <v>2.87452</v>
      </c>
      <c r="K8451" s="6">
        <v>4020.4</v>
      </c>
      <c r="L8451" s="6">
        <v>9455.92</v>
      </c>
      <c r="M8451" s="6">
        <v>3908.88</v>
      </c>
      <c r="N8451" s="6">
        <v>2.8247499999999999</v>
      </c>
      <c r="O8451" s="6">
        <v>8432.7000000000007</v>
      </c>
      <c r="P8451" s="6">
        <v>0</v>
      </c>
      <c r="Q8451" s="6">
        <v>0.25766899999999998</v>
      </c>
      <c r="R8451" s="114">
        <v>0</v>
      </c>
      <c r="S8451" s="114">
        <v>31301.4</v>
      </c>
      <c r="T8451" s="114">
        <v>6999.59</v>
      </c>
      <c r="U8451">
        <v>0.20896000000000001</v>
      </c>
      <c r="V8451">
        <v>659.54</v>
      </c>
      <c r="W8451">
        <v>39699.5</v>
      </c>
    </row>
    <row r="8452" spans="1:23" ht="15.75" customHeight="1" x14ac:dyDescent="0.2">
      <c r="A8452" s="6">
        <v>8439</v>
      </c>
      <c r="B8452" s="6">
        <v>2.7244100000000002</v>
      </c>
      <c r="C8452" s="6">
        <v>14672.2</v>
      </c>
      <c r="D8452" s="6">
        <v>2.9226999999999999</v>
      </c>
      <c r="E8452" s="6">
        <v>25927.3</v>
      </c>
      <c r="F8452" s="6">
        <v>2.9608599999999999E-2</v>
      </c>
      <c r="G8452" s="6">
        <v>37387.4</v>
      </c>
      <c r="H8452" s="6">
        <v>0.69898099999999996</v>
      </c>
      <c r="I8452" s="6">
        <v>11960.7</v>
      </c>
      <c r="J8452" s="6">
        <v>1.2082200000000001</v>
      </c>
      <c r="K8452" s="6">
        <v>3169.82</v>
      </c>
      <c r="L8452" s="6">
        <v>11960.7</v>
      </c>
      <c r="M8452" s="6">
        <v>6749.71</v>
      </c>
      <c r="N8452" s="6">
        <v>2.2965</v>
      </c>
      <c r="O8452" s="6">
        <v>8285.7900000000009</v>
      </c>
      <c r="P8452" s="6">
        <v>0</v>
      </c>
      <c r="Q8452" s="6">
        <v>0.23541799999999999</v>
      </c>
      <c r="R8452" s="114">
        <v>0</v>
      </c>
      <c r="S8452" s="114">
        <v>35260.1</v>
      </c>
      <c r="T8452" s="114">
        <v>9554.5400000000009</v>
      </c>
      <c r="U8452">
        <v>5.9660499999999998E-2</v>
      </c>
      <c r="V8452">
        <v>0</v>
      </c>
      <c r="W8452">
        <v>39731</v>
      </c>
    </row>
    <row r="8453" spans="1:23" ht="15.75" customHeight="1" x14ac:dyDescent="0.2">
      <c r="A8453" s="6">
        <v>8440</v>
      </c>
      <c r="B8453" s="6">
        <v>1.6172500000000001</v>
      </c>
      <c r="C8453" s="6">
        <v>6430.28</v>
      </c>
      <c r="D8453" s="6">
        <v>1.88171</v>
      </c>
      <c r="E8453" s="6">
        <v>20484.099999999999</v>
      </c>
      <c r="F8453" s="6">
        <v>1.04075E-2</v>
      </c>
      <c r="G8453" s="6">
        <v>39255.199999999997</v>
      </c>
      <c r="H8453" s="6">
        <v>0.36425299999999999</v>
      </c>
      <c r="I8453" s="6">
        <v>12350.2</v>
      </c>
      <c r="J8453" s="6">
        <v>1.5383100000000001</v>
      </c>
      <c r="K8453" s="6">
        <v>4284.4399999999996</v>
      </c>
      <c r="L8453" s="6">
        <v>12350.2</v>
      </c>
      <c r="M8453" s="6">
        <v>2192.48</v>
      </c>
      <c r="N8453" s="6">
        <v>1.4629700000000001</v>
      </c>
      <c r="O8453" s="6">
        <v>4484.2299999999996</v>
      </c>
      <c r="P8453" s="6">
        <v>0</v>
      </c>
      <c r="Q8453" s="6">
        <v>0.177091</v>
      </c>
      <c r="R8453" s="114">
        <v>0</v>
      </c>
      <c r="S8453" s="114">
        <v>31148.2</v>
      </c>
      <c r="T8453" s="114">
        <v>8299.17</v>
      </c>
      <c r="U8453">
        <v>2.4560200000000001E-2</v>
      </c>
      <c r="V8453">
        <v>0</v>
      </c>
      <c r="W8453">
        <v>39680.1</v>
      </c>
    </row>
    <row r="8454" spans="1:23" ht="15.75" customHeight="1" x14ac:dyDescent="0.2">
      <c r="A8454" s="6">
        <v>8441</v>
      </c>
      <c r="B8454" s="6">
        <v>0.26530799999999999</v>
      </c>
      <c r="C8454" s="6">
        <v>11433.2</v>
      </c>
      <c r="D8454" s="6">
        <v>0.548682</v>
      </c>
      <c r="E8454" s="6">
        <v>16619.900000000001</v>
      </c>
      <c r="F8454" s="6">
        <v>0</v>
      </c>
      <c r="G8454" s="6">
        <v>36712.9</v>
      </c>
      <c r="H8454" s="6">
        <v>2.1184999999999999E-2</v>
      </c>
      <c r="I8454" s="6">
        <v>14172.1</v>
      </c>
      <c r="J8454" s="6">
        <v>0.48171599999999998</v>
      </c>
      <c r="K8454" s="6">
        <v>722.64400000000001</v>
      </c>
      <c r="L8454" s="6">
        <v>14172.1</v>
      </c>
      <c r="M8454" s="6">
        <v>2138.41</v>
      </c>
      <c r="N8454" s="6">
        <v>0.32192700000000002</v>
      </c>
      <c r="O8454" s="6">
        <v>2963.76</v>
      </c>
      <c r="P8454" s="6">
        <v>0</v>
      </c>
      <c r="Q8454" s="6">
        <v>0</v>
      </c>
      <c r="R8454" s="114">
        <v>0</v>
      </c>
      <c r="S8454" s="114">
        <v>28838.3</v>
      </c>
      <c r="T8454" s="114">
        <v>17894.5</v>
      </c>
      <c r="U8454">
        <v>0</v>
      </c>
      <c r="V8454">
        <v>0</v>
      </c>
      <c r="W8454">
        <v>39964.9</v>
      </c>
    </row>
    <row r="8455" spans="1:23" ht="15.75" customHeight="1" x14ac:dyDescent="0.2">
      <c r="A8455" s="6">
        <v>8442</v>
      </c>
      <c r="B8455" s="6">
        <v>0</v>
      </c>
      <c r="C8455" s="6">
        <v>9089.2999999999993</v>
      </c>
      <c r="D8455" s="6">
        <v>0</v>
      </c>
      <c r="E8455" s="6">
        <v>16886.900000000001</v>
      </c>
      <c r="F8455" s="6">
        <v>0</v>
      </c>
      <c r="G8455" s="6">
        <v>6057.26</v>
      </c>
      <c r="H8455" s="6">
        <v>0</v>
      </c>
      <c r="I8455" s="6">
        <v>16646</v>
      </c>
      <c r="J8455" s="6">
        <v>0</v>
      </c>
      <c r="K8455" s="6">
        <v>0</v>
      </c>
      <c r="L8455" s="6">
        <v>16646</v>
      </c>
      <c r="M8455" s="6">
        <v>7405.01</v>
      </c>
      <c r="N8455" s="6">
        <v>0</v>
      </c>
      <c r="O8455" s="6">
        <v>1556.02</v>
      </c>
      <c r="P8455" s="6">
        <v>1632.24</v>
      </c>
      <c r="Q8455" s="6">
        <v>0</v>
      </c>
      <c r="R8455" s="114">
        <v>992.47199999999998</v>
      </c>
      <c r="S8455" s="114">
        <v>26406.2</v>
      </c>
      <c r="T8455" s="114">
        <v>30073</v>
      </c>
      <c r="U8455">
        <v>0</v>
      </c>
      <c r="V8455">
        <v>0</v>
      </c>
      <c r="W8455">
        <v>40053.4</v>
      </c>
    </row>
    <row r="8456" spans="1:23" ht="15.75" customHeight="1" x14ac:dyDescent="0.2">
      <c r="A8456" s="6">
        <v>8443</v>
      </c>
      <c r="B8456" s="6">
        <v>0</v>
      </c>
      <c r="C8456" s="6">
        <v>7273.74</v>
      </c>
      <c r="D8456" s="6">
        <v>0</v>
      </c>
      <c r="E8456" s="6">
        <v>17098.5</v>
      </c>
      <c r="F8456" s="6">
        <v>0</v>
      </c>
      <c r="G8456" s="6">
        <v>9472.6299999999992</v>
      </c>
      <c r="H8456" s="6">
        <v>0</v>
      </c>
      <c r="I8456" s="6">
        <v>27450.2</v>
      </c>
      <c r="J8456" s="6">
        <v>0</v>
      </c>
      <c r="K8456" s="6">
        <v>2260.12</v>
      </c>
      <c r="L8456" s="6">
        <v>27450.2</v>
      </c>
      <c r="M8456" s="6">
        <v>682.11800000000005</v>
      </c>
      <c r="N8456" s="6">
        <v>0</v>
      </c>
      <c r="O8456" s="6">
        <v>23.560400000000001</v>
      </c>
      <c r="P8456" s="6">
        <v>2527.35</v>
      </c>
      <c r="Q8456" s="6">
        <v>0</v>
      </c>
      <c r="R8456" s="114">
        <v>321.666</v>
      </c>
      <c r="S8456" s="114">
        <v>27474.3</v>
      </c>
      <c r="T8456" s="114">
        <v>37104.300000000003</v>
      </c>
      <c r="U8456">
        <v>0</v>
      </c>
      <c r="V8456">
        <v>0</v>
      </c>
      <c r="W8456">
        <v>40053.4</v>
      </c>
    </row>
    <row r="8457" spans="1:23" ht="15.75" customHeight="1" x14ac:dyDescent="0.2">
      <c r="A8457" s="6">
        <v>8444</v>
      </c>
      <c r="B8457" s="6">
        <v>0</v>
      </c>
      <c r="C8457" s="6">
        <v>20055.400000000001</v>
      </c>
      <c r="D8457" s="6">
        <v>0</v>
      </c>
      <c r="E8457" s="6">
        <v>18731.2</v>
      </c>
      <c r="F8457" s="6">
        <v>0</v>
      </c>
      <c r="G8457" s="6">
        <v>1855.16</v>
      </c>
      <c r="H8457" s="6">
        <v>0</v>
      </c>
      <c r="I8457" s="6">
        <v>31003</v>
      </c>
      <c r="J8457" s="6">
        <v>0</v>
      </c>
      <c r="K8457" s="6">
        <v>3569.08</v>
      </c>
      <c r="L8457" s="6">
        <v>31003</v>
      </c>
      <c r="M8457" s="6">
        <v>0</v>
      </c>
      <c r="N8457" s="6">
        <v>0</v>
      </c>
      <c r="O8457" s="6">
        <v>1692.97</v>
      </c>
      <c r="P8457" s="6">
        <v>17039.5</v>
      </c>
      <c r="Q8457" s="6">
        <v>0</v>
      </c>
      <c r="R8457" s="114">
        <v>1616.03</v>
      </c>
      <c r="S8457" s="114">
        <v>30507.599999999999</v>
      </c>
      <c r="T8457" s="114">
        <v>39568.6</v>
      </c>
      <c r="U8457">
        <v>0</v>
      </c>
      <c r="V8457">
        <v>0</v>
      </c>
      <c r="W8457">
        <v>40053.4</v>
      </c>
    </row>
    <row r="8458" spans="1:23" ht="15.75" customHeight="1" x14ac:dyDescent="0.2">
      <c r="A8458" s="6">
        <v>8445</v>
      </c>
      <c r="B8458" s="6">
        <v>0</v>
      </c>
      <c r="C8458" s="6">
        <v>18022.099999999999</v>
      </c>
      <c r="D8458" s="6">
        <v>0</v>
      </c>
      <c r="E8458" s="6">
        <v>33303.5</v>
      </c>
      <c r="F8458" s="6">
        <v>0</v>
      </c>
      <c r="G8458" s="6">
        <v>17700.099999999999</v>
      </c>
      <c r="H8458" s="6">
        <v>0</v>
      </c>
      <c r="I8458" s="6">
        <v>37505.599999999999</v>
      </c>
      <c r="J8458" s="6">
        <v>0</v>
      </c>
      <c r="K8458" s="6">
        <v>637.85699999999997</v>
      </c>
      <c r="L8458" s="6">
        <v>37505.599999999999</v>
      </c>
      <c r="M8458" s="6">
        <v>0</v>
      </c>
      <c r="N8458" s="6">
        <v>0</v>
      </c>
      <c r="O8458" s="6">
        <v>4023.94</v>
      </c>
      <c r="P8458" s="6">
        <v>31344.7</v>
      </c>
      <c r="Q8458" s="6">
        <v>0</v>
      </c>
      <c r="R8458" s="114">
        <v>1448.96</v>
      </c>
      <c r="S8458" s="114">
        <v>30686.1</v>
      </c>
      <c r="T8458" s="114">
        <v>39689.5</v>
      </c>
      <c r="U8458">
        <v>0</v>
      </c>
      <c r="V8458">
        <v>0</v>
      </c>
      <c r="W8458">
        <v>40053.4</v>
      </c>
    </row>
    <row r="8459" spans="1:23" ht="15.75" customHeight="1" x14ac:dyDescent="0.2">
      <c r="A8459" s="6">
        <v>8446</v>
      </c>
      <c r="B8459" s="6">
        <v>0</v>
      </c>
      <c r="C8459" s="6">
        <v>9114.6200000000008</v>
      </c>
      <c r="D8459" s="6">
        <v>0</v>
      </c>
      <c r="E8459" s="6">
        <v>34986.1</v>
      </c>
      <c r="F8459" s="6">
        <v>0</v>
      </c>
      <c r="G8459" s="6">
        <v>9226.8799999999992</v>
      </c>
      <c r="H8459" s="6">
        <v>0</v>
      </c>
      <c r="I8459" s="6">
        <v>34513.4</v>
      </c>
      <c r="J8459" s="6">
        <v>0</v>
      </c>
      <c r="K8459" s="6">
        <v>802.55399999999997</v>
      </c>
      <c r="L8459" s="6">
        <v>34513.4</v>
      </c>
      <c r="M8459" s="6">
        <v>952.01599999999996</v>
      </c>
      <c r="N8459" s="6">
        <v>0</v>
      </c>
      <c r="O8459" s="6">
        <v>1322.02</v>
      </c>
      <c r="P8459" s="6">
        <v>34820</v>
      </c>
      <c r="Q8459" s="6">
        <v>0</v>
      </c>
      <c r="R8459" s="114">
        <v>1727.68</v>
      </c>
      <c r="S8459" s="114">
        <v>36819.4</v>
      </c>
      <c r="T8459" s="114">
        <v>39254.300000000003</v>
      </c>
      <c r="U8459">
        <v>0</v>
      </c>
      <c r="V8459">
        <v>781.09</v>
      </c>
      <c r="W8459">
        <v>40053.4</v>
      </c>
    </row>
    <row r="8460" spans="1:23" ht="15.75" customHeight="1" x14ac:dyDescent="0.2">
      <c r="A8460" s="6">
        <v>8447</v>
      </c>
      <c r="B8460" s="6">
        <v>0</v>
      </c>
      <c r="C8460" s="6">
        <v>9128.7199999999993</v>
      </c>
      <c r="D8460" s="6">
        <v>0</v>
      </c>
      <c r="E8460" s="6">
        <v>23028.3</v>
      </c>
      <c r="F8460" s="6">
        <v>0</v>
      </c>
      <c r="G8460" s="6">
        <v>6456.87</v>
      </c>
      <c r="H8460" s="6">
        <v>0</v>
      </c>
      <c r="I8460" s="6">
        <v>30824.6</v>
      </c>
      <c r="J8460" s="6">
        <v>0</v>
      </c>
      <c r="K8460" s="6">
        <v>1105.82</v>
      </c>
      <c r="L8460" s="6">
        <v>30824.6</v>
      </c>
      <c r="M8460" s="6">
        <v>873.31299999999999</v>
      </c>
      <c r="N8460" s="6">
        <v>0</v>
      </c>
      <c r="O8460" s="6">
        <v>0</v>
      </c>
      <c r="P8460" s="6">
        <v>32505.8</v>
      </c>
      <c r="Q8460" s="6">
        <v>0</v>
      </c>
      <c r="R8460" s="114">
        <v>1411.94</v>
      </c>
      <c r="S8460" s="114">
        <v>35246.199999999997</v>
      </c>
      <c r="T8460" s="114">
        <v>38161.199999999997</v>
      </c>
      <c r="U8460">
        <v>0</v>
      </c>
      <c r="V8460">
        <v>1554.75</v>
      </c>
      <c r="W8460">
        <v>40053.4</v>
      </c>
    </row>
    <row r="8461" spans="1:23" ht="15.75" customHeight="1" x14ac:dyDescent="0.2">
      <c r="A8461" s="6">
        <v>8448</v>
      </c>
      <c r="B8461" s="6">
        <v>0</v>
      </c>
      <c r="C8461" s="6">
        <v>16316.8</v>
      </c>
      <c r="D8461" s="6">
        <v>0</v>
      </c>
      <c r="E8461" s="6">
        <v>5523.82</v>
      </c>
      <c r="F8461" s="6">
        <v>0</v>
      </c>
      <c r="G8461" s="6">
        <v>9355.0300000000007</v>
      </c>
      <c r="H8461" s="6">
        <v>0</v>
      </c>
      <c r="I8461" s="6">
        <v>37112.400000000001</v>
      </c>
      <c r="J8461" s="6">
        <v>0</v>
      </c>
      <c r="K8461" s="6">
        <v>2613.09</v>
      </c>
      <c r="L8461" s="6">
        <v>37112.400000000001</v>
      </c>
      <c r="M8461" s="6">
        <v>0</v>
      </c>
      <c r="N8461" s="6">
        <v>0</v>
      </c>
      <c r="O8461" s="6">
        <v>0</v>
      </c>
      <c r="P8461" s="6">
        <v>34733.9</v>
      </c>
      <c r="Q8461" s="6">
        <v>0</v>
      </c>
      <c r="R8461" s="114">
        <v>1543.78</v>
      </c>
      <c r="S8461" s="114">
        <v>37324.6</v>
      </c>
      <c r="T8461" s="114">
        <v>35061.9</v>
      </c>
      <c r="U8461">
        <v>0</v>
      </c>
      <c r="V8461">
        <v>794.87</v>
      </c>
      <c r="W8461">
        <v>40053.4</v>
      </c>
    </row>
    <row r="8462" spans="1:23" ht="15.75" customHeight="1" x14ac:dyDescent="0.2">
      <c r="A8462" s="6">
        <v>8449</v>
      </c>
      <c r="B8462" s="6">
        <v>0</v>
      </c>
      <c r="C8462" s="6">
        <v>10151</v>
      </c>
      <c r="D8462" s="6">
        <v>0</v>
      </c>
      <c r="E8462" s="6">
        <v>413.65300000000002</v>
      </c>
      <c r="F8462" s="6">
        <v>0</v>
      </c>
      <c r="G8462" s="6">
        <v>7165.41</v>
      </c>
      <c r="H8462" s="6">
        <v>0</v>
      </c>
      <c r="I8462" s="6">
        <v>37342.199999999997</v>
      </c>
      <c r="J8462" s="6">
        <v>0</v>
      </c>
      <c r="K8462" s="6">
        <v>3173.31</v>
      </c>
      <c r="L8462" s="6">
        <v>37342.199999999997</v>
      </c>
      <c r="M8462" s="6">
        <v>0</v>
      </c>
      <c r="N8462" s="6">
        <v>0</v>
      </c>
      <c r="O8462" s="6">
        <v>0</v>
      </c>
      <c r="P8462" s="6">
        <v>35047.9</v>
      </c>
      <c r="Q8462" s="6">
        <v>0</v>
      </c>
      <c r="R8462" s="114">
        <v>798.71400000000006</v>
      </c>
      <c r="S8462" s="114">
        <v>39738.699999999997</v>
      </c>
      <c r="T8462" s="114">
        <v>38179</v>
      </c>
      <c r="U8462">
        <v>0</v>
      </c>
      <c r="V8462">
        <v>664.96400000000006</v>
      </c>
      <c r="W8462">
        <v>40053.4</v>
      </c>
    </row>
    <row r="8463" spans="1:23" ht="15.75" customHeight="1" x14ac:dyDescent="0.2">
      <c r="A8463" s="6">
        <v>8450</v>
      </c>
      <c r="B8463" s="6">
        <v>0</v>
      </c>
      <c r="C8463" s="6">
        <v>3236.36</v>
      </c>
      <c r="D8463" s="6">
        <v>0</v>
      </c>
      <c r="E8463" s="6">
        <v>665.91300000000001</v>
      </c>
      <c r="F8463" s="6">
        <v>0</v>
      </c>
      <c r="G8463" s="6">
        <v>40053.4</v>
      </c>
      <c r="H8463" s="6">
        <v>0</v>
      </c>
      <c r="I8463" s="6">
        <v>38072.300000000003</v>
      </c>
      <c r="J8463" s="6">
        <v>0</v>
      </c>
      <c r="K8463" s="6">
        <v>4667.62</v>
      </c>
      <c r="L8463" s="6">
        <v>38072.300000000003</v>
      </c>
      <c r="M8463" s="6">
        <v>0</v>
      </c>
      <c r="N8463" s="6">
        <v>0</v>
      </c>
      <c r="O8463" s="6">
        <v>3970.53</v>
      </c>
      <c r="P8463" s="6">
        <v>26372.799999999999</v>
      </c>
      <c r="Q8463" s="6">
        <v>0</v>
      </c>
      <c r="R8463" s="114">
        <v>0</v>
      </c>
      <c r="S8463" s="114">
        <v>40053.4</v>
      </c>
      <c r="T8463" s="114">
        <v>38377.800000000003</v>
      </c>
      <c r="U8463">
        <v>0</v>
      </c>
      <c r="V8463">
        <v>739.83299999999997</v>
      </c>
      <c r="W8463">
        <v>40053.4</v>
      </c>
    </row>
    <row r="8464" spans="1:23" ht="15.75" customHeight="1" x14ac:dyDescent="0.2">
      <c r="A8464" s="6">
        <v>8451</v>
      </c>
      <c r="B8464" s="6">
        <v>0</v>
      </c>
      <c r="C8464" s="6">
        <v>226.22900000000001</v>
      </c>
      <c r="D8464" s="6">
        <v>0</v>
      </c>
      <c r="E8464" s="6">
        <v>3445.41</v>
      </c>
      <c r="F8464" s="6">
        <v>0</v>
      </c>
      <c r="G8464" s="6">
        <v>33548</v>
      </c>
      <c r="H8464" s="6">
        <v>0</v>
      </c>
      <c r="I8464" s="6">
        <v>25014.9</v>
      </c>
      <c r="J8464" s="6">
        <v>0</v>
      </c>
      <c r="K8464" s="6">
        <v>4524.41</v>
      </c>
      <c r="L8464" s="6">
        <v>25014.9</v>
      </c>
      <c r="M8464" s="6">
        <v>0</v>
      </c>
      <c r="N8464" s="6">
        <v>0</v>
      </c>
      <c r="O8464" s="6">
        <v>4756.0200000000004</v>
      </c>
      <c r="P8464" s="6">
        <v>15377.4</v>
      </c>
      <c r="Q8464" s="6">
        <v>0</v>
      </c>
      <c r="R8464" s="114">
        <v>0</v>
      </c>
      <c r="S8464" s="114">
        <v>40049.300000000003</v>
      </c>
      <c r="T8464" s="114">
        <v>37792.699999999997</v>
      </c>
      <c r="U8464">
        <v>0</v>
      </c>
      <c r="V8464">
        <v>1905.86</v>
      </c>
      <c r="W8464">
        <v>40053.4</v>
      </c>
    </row>
    <row r="8465" spans="1:23" ht="15.75" customHeight="1" x14ac:dyDescent="0.2">
      <c r="A8465" s="6">
        <v>8452</v>
      </c>
      <c r="B8465" s="6">
        <v>0</v>
      </c>
      <c r="C8465" s="6">
        <v>972.23599999999999</v>
      </c>
      <c r="D8465" s="6">
        <v>0</v>
      </c>
      <c r="E8465" s="6">
        <v>10673.5</v>
      </c>
      <c r="F8465" s="6">
        <v>0</v>
      </c>
      <c r="G8465" s="6">
        <v>23948.7</v>
      </c>
      <c r="H8465" s="6">
        <v>0</v>
      </c>
      <c r="I8465" s="6">
        <v>16811.5</v>
      </c>
      <c r="J8465" s="6">
        <v>0</v>
      </c>
      <c r="K8465" s="6">
        <v>12646.9</v>
      </c>
      <c r="L8465" s="6">
        <v>16811.5</v>
      </c>
      <c r="M8465" s="6">
        <v>0</v>
      </c>
      <c r="N8465" s="6">
        <v>0</v>
      </c>
      <c r="O8465" s="6">
        <v>3208.52</v>
      </c>
      <c r="P8465" s="6">
        <v>24004.799999999999</v>
      </c>
      <c r="Q8465" s="6">
        <v>0</v>
      </c>
      <c r="R8465" s="114">
        <v>0</v>
      </c>
      <c r="S8465" s="114">
        <v>39961.9</v>
      </c>
      <c r="T8465" s="114">
        <v>38874.199999999997</v>
      </c>
      <c r="U8465">
        <v>0</v>
      </c>
      <c r="V8465">
        <v>6572.71</v>
      </c>
      <c r="W8465">
        <v>40053.4</v>
      </c>
    </row>
    <row r="8466" spans="1:23" ht="15.75" customHeight="1" x14ac:dyDescent="0.2">
      <c r="A8466" s="6">
        <v>8453</v>
      </c>
      <c r="B8466" s="6">
        <v>0</v>
      </c>
      <c r="C8466" s="6">
        <v>8996.7199999999993</v>
      </c>
      <c r="D8466" s="6">
        <v>0</v>
      </c>
      <c r="E8466" s="6">
        <v>9636.9699999999993</v>
      </c>
      <c r="F8466" s="6">
        <v>0</v>
      </c>
      <c r="G8466" s="6">
        <v>9666.41</v>
      </c>
      <c r="H8466" s="6">
        <v>0</v>
      </c>
      <c r="I8466" s="6">
        <v>24501.8</v>
      </c>
      <c r="J8466" s="6">
        <v>0</v>
      </c>
      <c r="K8466" s="6">
        <v>12832.3</v>
      </c>
      <c r="L8466" s="6">
        <v>24501.8</v>
      </c>
      <c r="M8466" s="6">
        <v>0</v>
      </c>
      <c r="N8466" s="6">
        <v>0</v>
      </c>
      <c r="O8466" s="6">
        <v>3667.93</v>
      </c>
      <c r="P8466" s="6">
        <v>21262.1</v>
      </c>
      <c r="Q8466" s="6">
        <v>0</v>
      </c>
      <c r="R8466" s="114">
        <v>0</v>
      </c>
      <c r="S8466" s="114">
        <v>38816.300000000003</v>
      </c>
      <c r="T8466" s="114">
        <v>33687.699999999997</v>
      </c>
      <c r="U8466">
        <v>0</v>
      </c>
      <c r="V8466">
        <v>3860.96</v>
      </c>
      <c r="W8466">
        <v>40053.4</v>
      </c>
    </row>
    <row r="8467" spans="1:23" ht="15.75" customHeight="1" x14ac:dyDescent="0.2">
      <c r="A8467" s="6">
        <v>8454</v>
      </c>
      <c r="B8467" s="6">
        <v>0</v>
      </c>
      <c r="C8467" s="6">
        <v>16347.6</v>
      </c>
      <c r="D8467" s="6">
        <v>0</v>
      </c>
      <c r="E8467" s="6">
        <v>2645.77</v>
      </c>
      <c r="F8467" s="6">
        <v>0</v>
      </c>
      <c r="G8467" s="6">
        <v>8754.93</v>
      </c>
      <c r="H8467" s="6">
        <v>0</v>
      </c>
      <c r="I8467" s="6">
        <v>28612.2</v>
      </c>
      <c r="J8467" s="6">
        <v>0</v>
      </c>
      <c r="K8467" s="6">
        <v>18443.2</v>
      </c>
      <c r="L8467" s="6">
        <v>28612.2</v>
      </c>
      <c r="M8467" s="6">
        <v>0</v>
      </c>
      <c r="N8467" s="6">
        <v>0</v>
      </c>
      <c r="O8467" s="6">
        <v>3570.39</v>
      </c>
      <c r="P8467" s="6">
        <v>28107.1</v>
      </c>
      <c r="Q8467" s="6">
        <v>0</v>
      </c>
      <c r="R8467" s="114">
        <v>0</v>
      </c>
      <c r="S8467" s="114">
        <v>34457.9</v>
      </c>
      <c r="T8467" s="114">
        <v>21531.200000000001</v>
      </c>
      <c r="U8467">
        <v>0</v>
      </c>
      <c r="V8467">
        <v>1817.91</v>
      </c>
      <c r="W8467">
        <v>40053.4</v>
      </c>
    </row>
    <row r="8468" spans="1:23" ht="15.75" customHeight="1" x14ac:dyDescent="0.2">
      <c r="A8468" s="6">
        <v>8455</v>
      </c>
      <c r="B8468" s="6">
        <v>0</v>
      </c>
      <c r="C8468" s="6">
        <v>26751.1</v>
      </c>
      <c r="D8468" s="6">
        <v>0</v>
      </c>
      <c r="E8468" s="6">
        <v>0</v>
      </c>
      <c r="F8468" s="6">
        <v>0</v>
      </c>
      <c r="G8468" s="6">
        <v>3590.39</v>
      </c>
      <c r="H8468" s="6">
        <v>0</v>
      </c>
      <c r="I8468" s="6">
        <v>28660.400000000001</v>
      </c>
      <c r="J8468" s="6">
        <v>0</v>
      </c>
      <c r="K8468" s="6">
        <v>13124.9</v>
      </c>
      <c r="L8468" s="6">
        <v>28660.400000000001</v>
      </c>
      <c r="M8468" s="6">
        <v>0</v>
      </c>
      <c r="N8468" s="6">
        <v>0</v>
      </c>
      <c r="O8468" s="6">
        <v>6968.04</v>
      </c>
      <c r="P8468" s="6">
        <v>28000.6</v>
      </c>
      <c r="Q8468" s="6">
        <v>0</v>
      </c>
      <c r="R8468" s="114">
        <v>878.62099999999998</v>
      </c>
      <c r="S8468" s="114">
        <v>35018.5</v>
      </c>
      <c r="T8468" s="114">
        <v>14243.7</v>
      </c>
      <c r="U8468">
        <v>0</v>
      </c>
      <c r="V8468">
        <v>2460.31</v>
      </c>
      <c r="W8468">
        <v>40053.4</v>
      </c>
    </row>
    <row r="8469" spans="1:23" ht="15.75" customHeight="1" x14ac:dyDescent="0.2">
      <c r="A8469" s="6">
        <v>8456</v>
      </c>
      <c r="B8469" s="6">
        <v>0.250081</v>
      </c>
      <c r="C8469" s="6">
        <v>38809.4</v>
      </c>
      <c r="D8469" s="6">
        <v>0.46646399999999999</v>
      </c>
      <c r="E8469" s="6">
        <v>2050.1999999999998</v>
      </c>
      <c r="F8469" s="6">
        <v>5.0158500000000002E-2</v>
      </c>
      <c r="G8469" s="6">
        <v>2687.67</v>
      </c>
      <c r="H8469" s="6">
        <v>0</v>
      </c>
      <c r="I8469" s="6">
        <v>28237.200000000001</v>
      </c>
      <c r="J8469" s="6">
        <v>0</v>
      </c>
      <c r="K8469" s="6">
        <v>15429.3</v>
      </c>
      <c r="L8469" s="6">
        <v>28237.200000000001</v>
      </c>
      <c r="M8469" s="6">
        <v>0</v>
      </c>
      <c r="N8469" s="6">
        <v>0</v>
      </c>
      <c r="O8469" s="6">
        <v>2095.4</v>
      </c>
      <c r="P8469" s="6">
        <v>21027.5</v>
      </c>
      <c r="Q8469" s="6">
        <v>0</v>
      </c>
      <c r="R8469" s="114">
        <v>2066.17</v>
      </c>
      <c r="S8469" s="114">
        <v>39086</v>
      </c>
      <c r="T8469" s="114">
        <v>29316.1</v>
      </c>
      <c r="U8469">
        <v>0</v>
      </c>
      <c r="V8469">
        <v>1869.15</v>
      </c>
      <c r="W8469">
        <v>40053.4</v>
      </c>
    </row>
    <row r="8470" spans="1:23" ht="15.75" customHeight="1" x14ac:dyDescent="0.2">
      <c r="A8470" s="6">
        <v>8457</v>
      </c>
      <c r="B8470" s="6">
        <v>1.24742</v>
      </c>
      <c r="C8470" s="6">
        <v>37738.1</v>
      </c>
      <c r="D8470" s="6">
        <v>1.8035099999999999</v>
      </c>
      <c r="E8470" s="6">
        <v>6896.96</v>
      </c>
      <c r="F8470" s="6">
        <v>0.38038100000000002</v>
      </c>
      <c r="G8470" s="6">
        <v>5479.48</v>
      </c>
      <c r="H8470" s="6">
        <v>2.1665799999999999E-2</v>
      </c>
      <c r="I8470" s="6">
        <v>31312.7</v>
      </c>
      <c r="J8470" s="6">
        <v>0.903057</v>
      </c>
      <c r="K8470" s="6">
        <v>24768</v>
      </c>
      <c r="L8470" s="6">
        <v>31312.7</v>
      </c>
      <c r="M8470" s="6">
        <v>0</v>
      </c>
      <c r="N8470" s="6">
        <v>1.01925</v>
      </c>
      <c r="O8470" s="6">
        <v>0</v>
      </c>
      <c r="P8470" s="6">
        <v>14347.2</v>
      </c>
      <c r="Q8470" s="6">
        <v>0.46173500000000001</v>
      </c>
      <c r="R8470" s="114">
        <v>2445.23</v>
      </c>
      <c r="S8470" s="114">
        <v>35731.599999999999</v>
      </c>
      <c r="T8470" s="114">
        <v>28298.7</v>
      </c>
      <c r="U8470">
        <v>0.58858699999999997</v>
      </c>
      <c r="V8470">
        <v>548.02800000000002</v>
      </c>
      <c r="W8470">
        <v>40053.4</v>
      </c>
    </row>
    <row r="8471" spans="1:23" ht="15.75" customHeight="1" x14ac:dyDescent="0.2">
      <c r="A8471" s="6">
        <v>8458</v>
      </c>
      <c r="B8471" s="6">
        <v>2.2322199999999999</v>
      </c>
      <c r="C8471" s="6">
        <v>29702.1</v>
      </c>
      <c r="D8471" s="6">
        <v>2.8288500000000001</v>
      </c>
      <c r="E8471" s="6">
        <v>2807.25</v>
      </c>
      <c r="F8471" s="6">
        <v>0.41961799999999999</v>
      </c>
      <c r="G8471" s="6">
        <v>3568.05</v>
      </c>
      <c r="H8471" s="6">
        <v>0.247645</v>
      </c>
      <c r="I8471" s="6">
        <v>21599.1</v>
      </c>
      <c r="J8471" s="6">
        <v>1.7774300000000001</v>
      </c>
      <c r="K8471" s="6">
        <v>6924.34</v>
      </c>
      <c r="L8471" s="6">
        <v>21599.1</v>
      </c>
      <c r="M8471" s="6">
        <v>0</v>
      </c>
      <c r="N8471" s="6">
        <v>1.9866699999999999</v>
      </c>
      <c r="O8471" s="6">
        <v>4719.93</v>
      </c>
      <c r="P8471" s="6">
        <v>8961.39</v>
      </c>
      <c r="Q8471" s="6">
        <v>1.67089</v>
      </c>
      <c r="R8471" s="114">
        <v>2520.8200000000002</v>
      </c>
      <c r="S8471" s="114">
        <v>33776.9</v>
      </c>
      <c r="T8471" s="114">
        <v>8662</v>
      </c>
      <c r="U8471">
        <v>1.3228500000000001</v>
      </c>
      <c r="V8471">
        <v>1157.04</v>
      </c>
      <c r="W8471">
        <v>40053.4</v>
      </c>
    </row>
    <row r="8472" spans="1:23" ht="15.75" customHeight="1" x14ac:dyDescent="0.2">
      <c r="A8472" s="6">
        <v>8459</v>
      </c>
      <c r="B8472" s="6">
        <v>0.90305800000000003</v>
      </c>
      <c r="C8472" s="6">
        <v>19648.8</v>
      </c>
      <c r="D8472" s="6">
        <v>3.4914299999999998</v>
      </c>
      <c r="E8472" s="6">
        <v>14837.6</v>
      </c>
      <c r="F8472" s="6">
        <v>0.239096</v>
      </c>
      <c r="G8472" s="6">
        <v>11291.3</v>
      </c>
      <c r="H8472" s="6">
        <v>0.13034999999999999</v>
      </c>
      <c r="I8472" s="6">
        <v>18644.5</v>
      </c>
      <c r="J8472" s="6">
        <v>1.99895</v>
      </c>
      <c r="K8472" s="6">
        <v>113.58199999999999</v>
      </c>
      <c r="L8472" s="6">
        <v>18644.5</v>
      </c>
      <c r="M8472" s="6">
        <v>0</v>
      </c>
      <c r="N8472" s="6">
        <v>2.6607799999999999</v>
      </c>
      <c r="O8472" s="6">
        <v>6429.42</v>
      </c>
      <c r="P8472" s="6">
        <v>7582.39</v>
      </c>
      <c r="Q8472" s="6">
        <v>2.46583</v>
      </c>
      <c r="R8472" s="114">
        <v>3865.27</v>
      </c>
      <c r="S8472" s="114">
        <v>26464.7</v>
      </c>
      <c r="T8472" s="114">
        <v>1788.27</v>
      </c>
      <c r="U8472">
        <v>1.8667400000000001</v>
      </c>
      <c r="V8472">
        <v>2094.12</v>
      </c>
      <c r="W8472">
        <v>40053.4</v>
      </c>
    </row>
    <row r="8473" spans="1:23" ht="15.75" customHeight="1" x14ac:dyDescent="0.2">
      <c r="A8473" s="6">
        <v>8460</v>
      </c>
      <c r="B8473" s="6">
        <v>3.5913400000000002</v>
      </c>
      <c r="C8473" s="6">
        <v>22977.599999999999</v>
      </c>
      <c r="D8473" s="6">
        <v>3.7919100000000001</v>
      </c>
      <c r="E8473" s="6">
        <v>22213.1</v>
      </c>
      <c r="F8473" s="6">
        <v>1.04863</v>
      </c>
      <c r="G8473" s="6">
        <v>12042.3</v>
      </c>
      <c r="H8473" s="6">
        <v>0.298819</v>
      </c>
      <c r="I8473" s="6">
        <v>8462.2199999999993</v>
      </c>
      <c r="J8473" s="6">
        <v>3.0534699999999999</v>
      </c>
      <c r="K8473" s="6">
        <v>1455.13</v>
      </c>
      <c r="L8473" s="6">
        <v>8462.2199999999993</v>
      </c>
      <c r="M8473" s="6">
        <v>0</v>
      </c>
      <c r="N8473" s="6">
        <v>2.9993400000000001</v>
      </c>
      <c r="O8473" s="6">
        <v>3483.46</v>
      </c>
      <c r="P8473" s="6">
        <v>5778.13</v>
      </c>
      <c r="Q8473" s="6">
        <v>2.8853900000000001</v>
      </c>
      <c r="R8473" s="114">
        <v>9632.81</v>
      </c>
      <c r="S8473" s="114">
        <v>24735.1</v>
      </c>
      <c r="T8473" s="114">
        <v>1063.4000000000001</v>
      </c>
      <c r="U8473">
        <v>1.90605</v>
      </c>
      <c r="V8473">
        <v>1291.78</v>
      </c>
      <c r="W8473">
        <v>40053.4</v>
      </c>
    </row>
    <row r="8474" spans="1:23" ht="15.75" customHeight="1" x14ac:dyDescent="0.2">
      <c r="A8474" s="6">
        <v>8461</v>
      </c>
      <c r="B8474" s="6">
        <v>3.5797099999999999</v>
      </c>
      <c r="C8474" s="6">
        <v>25329</v>
      </c>
      <c r="D8474" s="6">
        <v>3.7789000000000001</v>
      </c>
      <c r="E8474" s="6">
        <v>22879.599999999999</v>
      </c>
      <c r="F8474" s="6">
        <v>1.8530500000000001</v>
      </c>
      <c r="G8474" s="6">
        <v>17587.8</v>
      </c>
      <c r="H8474" s="6">
        <v>0.23656099999999999</v>
      </c>
      <c r="I8474" s="6">
        <v>9001.75</v>
      </c>
      <c r="J8474" s="6">
        <v>3.0796899999999998</v>
      </c>
      <c r="K8474" s="6">
        <v>1915.53</v>
      </c>
      <c r="L8474" s="6">
        <v>9001.75</v>
      </c>
      <c r="M8474" s="6">
        <v>0</v>
      </c>
      <c r="N8474" s="6">
        <v>3.0343399999999998</v>
      </c>
      <c r="O8474" s="6">
        <v>3540.32</v>
      </c>
      <c r="P8474" s="6">
        <v>5306.6</v>
      </c>
      <c r="Q8474" s="6">
        <v>2.94129</v>
      </c>
      <c r="R8474" s="114">
        <v>19942.400000000001</v>
      </c>
      <c r="S8474" s="114">
        <v>24034.799999999999</v>
      </c>
      <c r="T8474" s="114">
        <v>0</v>
      </c>
      <c r="U8474">
        <v>0.81093000000000004</v>
      </c>
      <c r="V8474">
        <v>0</v>
      </c>
      <c r="W8474">
        <v>40053.4</v>
      </c>
    </row>
    <row r="8475" spans="1:23" ht="15.75" customHeight="1" x14ac:dyDescent="0.2">
      <c r="A8475" s="6">
        <v>8462</v>
      </c>
      <c r="B8475" s="6">
        <v>3.2286899999999998</v>
      </c>
      <c r="C8475" s="6">
        <v>31274.5</v>
      </c>
      <c r="D8475" s="6">
        <v>3.44618</v>
      </c>
      <c r="E8475" s="6">
        <v>11832.7</v>
      </c>
      <c r="F8475" s="6">
        <v>1.0251399999999999</v>
      </c>
      <c r="G8475" s="6">
        <v>15128</v>
      </c>
      <c r="H8475" s="6">
        <v>0.31723400000000002</v>
      </c>
      <c r="I8475" s="6">
        <v>11474.1</v>
      </c>
      <c r="J8475" s="6">
        <v>2.8306300000000002</v>
      </c>
      <c r="K8475" s="6">
        <v>2154.4</v>
      </c>
      <c r="L8475" s="6">
        <v>11474.1</v>
      </c>
      <c r="M8475" s="6">
        <v>0</v>
      </c>
      <c r="N8475" s="6">
        <v>2.7653599999999998</v>
      </c>
      <c r="O8475" s="6">
        <v>1817.93</v>
      </c>
      <c r="P8475" s="6">
        <v>5350.69</v>
      </c>
      <c r="Q8475" s="6">
        <v>2.64385</v>
      </c>
      <c r="R8475" s="114">
        <v>28018.799999999999</v>
      </c>
      <c r="S8475" s="114">
        <v>21458.5</v>
      </c>
      <c r="T8475" s="114">
        <v>0</v>
      </c>
      <c r="U8475">
        <v>0.38601099999999999</v>
      </c>
      <c r="V8475">
        <v>0</v>
      </c>
      <c r="W8475">
        <v>39562</v>
      </c>
    </row>
    <row r="8476" spans="1:23" ht="15.75" customHeight="1" x14ac:dyDescent="0.2">
      <c r="A8476" s="6">
        <v>8463</v>
      </c>
      <c r="B8476" s="6">
        <v>2.5379299999999998</v>
      </c>
      <c r="C8476" s="6">
        <v>38143.800000000003</v>
      </c>
      <c r="D8476" s="6">
        <v>2.7747999999999999</v>
      </c>
      <c r="E8476" s="6">
        <v>6130.66</v>
      </c>
      <c r="F8476" s="6">
        <v>0.40733399999999997</v>
      </c>
      <c r="G8476" s="6">
        <v>3970.58</v>
      </c>
      <c r="H8476" s="6">
        <v>0.21721399999999999</v>
      </c>
      <c r="I8476" s="6">
        <v>19967.099999999999</v>
      </c>
      <c r="J8476" s="6">
        <v>2.2864499999999999</v>
      </c>
      <c r="K8476" s="6">
        <v>1677.92</v>
      </c>
      <c r="L8476" s="6">
        <v>19967.099999999999</v>
      </c>
      <c r="M8476" s="6">
        <v>0</v>
      </c>
      <c r="N8476" s="6">
        <v>2.2164199999999998</v>
      </c>
      <c r="O8476" s="6">
        <v>1455.59</v>
      </c>
      <c r="P8476" s="6">
        <v>6554.97</v>
      </c>
      <c r="Q8476" s="6">
        <v>2.00204</v>
      </c>
      <c r="R8476" s="114">
        <v>32405.4</v>
      </c>
      <c r="S8476" s="114">
        <v>26978</v>
      </c>
      <c r="T8476" s="114">
        <v>0</v>
      </c>
      <c r="U8476">
        <v>1.1589</v>
      </c>
      <c r="V8476">
        <v>0</v>
      </c>
      <c r="W8476">
        <v>39082.5</v>
      </c>
    </row>
    <row r="8477" spans="1:23" ht="15.75" customHeight="1" x14ac:dyDescent="0.2">
      <c r="A8477" s="6">
        <v>8464</v>
      </c>
      <c r="B8477" s="6">
        <v>1.4908399999999999</v>
      </c>
      <c r="C8477" s="6">
        <v>39293.199999999997</v>
      </c>
      <c r="D8477" s="6">
        <v>1.2781800000000001</v>
      </c>
      <c r="E8477" s="6">
        <v>4461.82</v>
      </c>
      <c r="F8477" s="6">
        <v>0.84710300000000005</v>
      </c>
      <c r="G8477" s="6">
        <v>10496</v>
      </c>
      <c r="H8477" s="6">
        <v>0.26324999999999998</v>
      </c>
      <c r="I8477" s="6">
        <v>17693.599999999999</v>
      </c>
      <c r="J8477" s="6">
        <v>1.47695</v>
      </c>
      <c r="K8477" s="6">
        <v>2672.18</v>
      </c>
      <c r="L8477" s="6">
        <v>17693.599999999999</v>
      </c>
      <c r="M8477" s="6">
        <v>0</v>
      </c>
      <c r="N8477" s="6">
        <v>1.39629</v>
      </c>
      <c r="O8477" s="6">
        <v>1475.47</v>
      </c>
      <c r="P8477" s="6">
        <v>6700.08</v>
      </c>
      <c r="Q8477" s="6">
        <v>1.0586800000000001</v>
      </c>
      <c r="R8477" s="114">
        <v>36725.1</v>
      </c>
      <c r="S8477" s="114">
        <v>29806.400000000001</v>
      </c>
      <c r="T8477" s="114">
        <v>0</v>
      </c>
      <c r="U8477">
        <v>0.53762900000000002</v>
      </c>
      <c r="V8477">
        <v>0</v>
      </c>
      <c r="W8477">
        <v>38696.9</v>
      </c>
    </row>
    <row r="8478" spans="1:23" ht="15.75" customHeight="1" x14ac:dyDescent="0.2">
      <c r="A8478" s="6">
        <v>8465</v>
      </c>
      <c r="B8478" s="6">
        <v>0.21302399999999999</v>
      </c>
      <c r="C8478" s="6">
        <v>36896.199999999997</v>
      </c>
      <c r="D8478" s="6">
        <v>0.20494699999999999</v>
      </c>
      <c r="E8478" s="6">
        <v>6444.12</v>
      </c>
      <c r="F8478" s="6">
        <v>0</v>
      </c>
      <c r="G8478" s="6">
        <v>6510.96</v>
      </c>
      <c r="H8478" s="6">
        <v>1.8668799999999999E-2</v>
      </c>
      <c r="I8478" s="6">
        <v>24030.9</v>
      </c>
      <c r="J8478" s="6">
        <v>0.46017000000000002</v>
      </c>
      <c r="K8478" s="6">
        <v>7883.83</v>
      </c>
      <c r="L8478" s="6">
        <v>24030.9</v>
      </c>
      <c r="M8478" s="6">
        <v>0</v>
      </c>
      <c r="N8478" s="6">
        <v>0.29905399999999999</v>
      </c>
      <c r="O8478" s="6">
        <v>3680.92</v>
      </c>
      <c r="P8478" s="6">
        <v>5980.21</v>
      </c>
      <c r="Q8478" s="6">
        <v>0</v>
      </c>
      <c r="R8478" s="114">
        <v>37094.800000000003</v>
      </c>
      <c r="S8478" s="114">
        <v>32572.799999999999</v>
      </c>
      <c r="T8478" s="114">
        <v>1071.82</v>
      </c>
      <c r="U8478">
        <v>0</v>
      </c>
      <c r="V8478">
        <v>0</v>
      </c>
      <c r="W8478">
        <v>39481.1</v>
      </c>
    </row>
    <row r="8479" spans="1:23" ht="15.75" customHeight="1" x14ac:dyDescent="0.2">
      <c r="A8479" s="6">
        <v>8466</v>
      </c>
      <c r="B8479" s="6">
        <v>0</v>
      </c>
      <c r="C8479" s="6">
        <v>31907.7</v>
      </c>
      <c r="D8479" s="6">
        <v>0</v>
      </c>
      <c r="E8479" s="6">
        <v>12451</v>
      </c>
      <c r="F8479" s="6">
        <v>0</v>
      </c>
      <c r="G8479" s="6">
        <v>7191.41</v>
      </c>
      <c r="H8479" s="6">
        <v>0</v>
      </c>
      <c r="I8479" s="6">
        <v>24137.5</v>
      </c>
      <c r="J8479" s="6">
        <v>0</v>
      </c>
      <c r="K8479" s="6">
        <v>15596.4</v>
      </c>
      <c r="L8479" s="6">
        <v>24137.5</v>
      </c>
      <c r="M8479" s="6">
        <v>0</v>
      </c>
      <c r="N8479" s="6">
        <v>0</v>
      </c>
      <c r="O8479" s="6">
        <v>9081.73</v>
      </c>
      <c r="P8479" s="6">
        <v>5773.56</v>
      </c>
      <c r="Q8479" s="6">
        <v>0</v>
      </c>
      <c r="R8479" s="114">
        <v>37458.1</v>
      </c>
      <c r="S8479" s="114">
        <v>34677</v>
      </c>
      <c r="T8479" s="114">
        <v>4790.59</v>
      </c>
      <c r="U8479">
        <v>0</v>
      </c>
      <c r="V8479">
        <v>1371.45</v>
      </c>
      <c r="W8479">
        <v>39831.300000000003</v>
      </c>
    </row>
    <row r="8480" spans="1:23" ht="15.75" customHeight="1" x14ac:dyDescent="0.2">
      <c r="A8480" s="6">
        <v>8467</v>
      </c>
      <c r="B8480" s="6">
        <v>0</v>
      </c>
      <c r="C8480" s="6">
        <v>24172.400000000001</v>
      </c>
      <c r="D8480" s="6">
        <v>0</v>
      </c>
      <c r="E8480" s="6">
        <v>21810.400000000001</v>
      </c>
      <c r="F8480" s="6">
        <v>0</v>
      </c>
      <c r="G8480" s="6">
        <v>32445.9</v>
      </c>
      <c r="H8480" s="6">
        <v>0</v>
      </c>
      <c r="I8480" s="6">
        <v>24181.4</v>
      </c>
      <c r="J8480" s="6">
        <v>0</v>
      </c>
      <c r="K8480" s="6">
        <v>25821.5</v>
      </c>
      <c r="L8480" s="6">
        <v>24181.4</v>
      </c>
      <c r="M8480" s="6">
        <v>2850.91</v>
      </c>
      <c r="N8480" s="6">
        <v>0</v>
      </c>
      <c r="O8480" s="6">
        <v>13691.5</v>
      </c>
      <c r="P8480" s="6">
        <v>5032.4799999999996</v>
      </c>
      <c r="Q8480" s="6">
        <v>0</v>
      </c>
      <c r="R8480" s="114">
        <v>36782.6</v>
      </c>
      <c r="S8480" s="114">
        <v>32744.3</v>
      </c>
      <c r="T8480" s="114">
        <v>11815.5</v>
      </c>
      <c r="U8480">
        <v>0</v>
      </c>
      <c r="V8480">
        <v>6390.95</v>
      </c>
      <c r="W8480">
        <v>40053.4</v>
      </c>
    </row>
    <row r="8481" spans="1:23" ht="15.75" customHeight="1" x14ac:dyDescent="0.2">
      <c r="A8481" s="6">
        <v>8468</v>
      </c>
      <c r="B8481" s="6">
        <v>0</v>
      </c>
      <c r="C8481" s="6">
        <v>28452.2</v>
      </c>
      <c r="D8481" s="6">
        <v>0</v>
      </c>
      <c r="E8481" s="6">
        <v>36168.699999999997</v>
      </c>
      <c r="F8481" s="6">
        <v>0</v>
      </c>
      <c r="G8481" s="6">
        <v>9651.98</v>
      </c>
      <c r="H8481" s="6">
        <v>0</v>
      </c>
      <c r="I8481" s="6">
        <v>29696.1</v>
      </c>
      <c r="J8481" s="6">
        <v>0</v>
      </c>
      <c r="K8481" s="6">
        <v>29064.6</v>
      </c>
      <c r="L8481" s="6">
        <v>29696.1</v>
      </c>
      <c r="M8481" s="6">
        <v>2131.96</v>
      </c>
      <c r="N8481" s="6">
        <v>0</v>
      </c>
      <c r="O8481" s="6">
        <v>16338.2</v>
      </c>
      <c r="P8481" s="6">
        <v>5673.9</v>
      </c>
      <c r="Q8481" s="6">
        <v>0</v>
      </c>
      <c r="R8481" s="114">
        <v>38124.300000000003</v>
      </c>
      <c r="S8481" s="114">
        <v>35485</v>
      </c>
      <c r="T8481" s="114">
        <v>16841.900000000001</v>
      </c>
      <c r="U8481">
        <v>0</v>
      </c>
      <c r="V8481">
        <v>5892.79</v>
      </c>
      <c r="W8481">
        <v>40053.4</v>
      </c>
    </row>
    <row r="8482" spans="1:23" ht="15.75" customHeight="1" x14ac:dyDescent="0.2">
      <c r="A8482" s="6">
        <v>8469</v>
      </c>
      <c r="B8482" s="6">
        <v>0</v>
      </c>
      <c r="C8482" s="6">
        <v>24937.3</v>
      </c>
      <c r="D8482" s="6">
        <v>0</v>
      </c>
      <c r="E8482" s="6">
        <v>38247.9</v>
      </c>
      <c r="F8482" s="6">
        <v>0</v>
      </c>
      <c r="G8482" s="6">
        <v>30211.1</v>
      </c>
      <c r="H8482" s="6">
        <v>0</v>
      </c>
      <c r="I8482" s="6">
        <v>29679.1</v>
      </c>
      <c r="J8482" s="6">
        <v>0</v>
      </c>
      <c r="K8482" s="6">
        <v>31909.9</v>
      </c>
      <c r="L8482" s="6">
        <v>29679.1</v>
      </c>
      <c r="M8482" s="6">
        <v>1713.86</v>
      </c>
      <c r="N8482" s="6">
        <v>0</v>
      </c>
      <c r="O8482" s="6">
        <v>19219</v>
      </c>
      <c r="P8482" s="6">
        <v>5514.97</v>
      </c>
      <c r="Q8482" s="6">
        <v>0</v>
      </c>
      <c r="R8482" s="114">
        <v>38943.699999999997</v>
      </c>
      <c r="S8482" s="114">
        <v>36830.699999999997</v>
      </c>
      <c r="T8482" s="114">
        <v>14161.7</v>
      </c>
      <c r="U8482">
        <v>0</v>
      </c>
      <c r="V8482">
        <v>3980.39</v>
      </c>
      <c r="W8482">
        <v>40053.4</v>
      </c>
    </row>
    <row r="8483" spans="1:23" ht="15.75" customHeight="1" x14ac:dyDescent="0.2">
      <c r="A8483" s="6">
        <v>8470</v>
      </c>
      <c r="B8483" s="6">
        <v>0</v>
      </c>
      <c r="C8483" s="6">
        <v>31551.7</v>
      </c>
      <c r="D8483" s="6">
        <v>0</v>
      </c>
      <c r="E8483" s="6">
        <v>37460.1</v>
      </c>
      <c r="F8483" s="6">
        <v>0</v>
      </c>
      <c r="G8483" s="6">
        <v>14622.6</v>
      </c>
      <c r="H8483" s="6">
        <v>0</v>
      </c>
      <c r="I8483" s="6">
        <v>29686</v>
      </c>
      <c r="J8483" s="6">
        <v>0</v>
      </c>
      <c r="K8483" s="6">
        <v>33155.4</v>
      </c>
      <c r="L8483" s="6">
        <v>29686</v>
      </c>
      <c r="M8483" s="6">
        <v>0</v>
      </c>
      <c r="N8483" s="6">
        <v>0</v>
      </c>
      <c r="O8483" s="6">
        <v>33859</v>
      </c>
      <c r="P8483" s="6">
        <v>5089.25</v>
      </c>
      <c r="Q8483" s="6">
        <v>0</v>
      </c>
      <c r="R8483" s="114">
        <v>39451.300000000003</v>
      </c>
      <c r="S8483" s="114">
        <v>39467.9</v>
      </c>
      <c r="T8483" s="114">
        <v>5746.32</v>
      </c>
      <c r="U8483">
        <v>0</v>
      </c>
      <c r="V8483">
        <v>4619.1899999999996</v>
      </c>
      <c r="W8483">
        <v>40053.4</v>
      </c>
    </row>
    <row r="8484" spans="1:23" ht="15.75" customHeight="1" x14ac:dyDescent="0.2">
      <c r="A8484" s="6">
        <v>8471</v>
      </c>
      <c r="B8484" s="6">
        <v>0</v>
      </c>
      <c r="C8484" s="6">
        <v>28409.9</v>
      </c>
      <c r="D8484" s="6">
        <v>0</v>
      </c>
      <c r="E8484" s="6">
        <v>37346.300000000003</v>
      </c>
      <c r="F8484" s="6">
        <v>0</v>
      </c>
      <c r="G8484" s="6">
        <v>20755.099999999999</v>
      </c>
      <c r="H8484" s="6">
        <v>0</v>
      </c>
      <c r="I8484" s="6">
        <v>15527.9</v>
      </c>
      <c r="J8484" s="6">
        <v>0</v>
      </c>
      <c r="K8484" s="6">
        <v>31844.400000000001</v>
      </c>
      <c r="L8484" s="6">
        <v>15527.9</v>
      </c>
      <c r="M8484" s="6">
        <v>0</v>
      </c>
      <c r="N8484" s="6">
        <v>0</v>
      </c>
      <c r="O8484" s="6">
        <v>40053.4</v>
      </c>
      <c r="P8484" s="6">
        <v>3985.85</v>
      </c>
      <c r="Q8484" s="6">
        <v>0</v>
      </c>
      <c r="R8484" s="114">
        <v>39738.1</v>
      </c>
      <c r="S8484" s="114">
        <v>39642.6</v>
      </c>
      <c r="T8484" s="114">
        <v>10129.6</v>
      </c>
      <c r="U8484">
        <v>0</v>
      </c>
      <c r="V8484">
        <v>1170.56</v>
      </c>
      <c r="W8484">
        <v>40053.4</v>
      </c>
    </row>
    <row r="8485" spans="1:23" ht="15.75" customHeight="1" x14ac:dyDescent="0.2">
      <c r="A8485" s="6">
        <v>8472</v>
      </c>
      <c r="B8485" s="6">
        <v>0</v>
      </c>
      <c r="C8485" s="6">
        <v>35299.1</v>
      </c>
      <c r="D8485" s="6">
        <v>0</v>
      </c>
      <c r="E8485" s="6">
        <v>38089.199999999997</v>
      </c>
      <c r="F8485" s="6">
        <v>0</v>
      </c>
      <c r="G8485" s="6">
        <v>13927.7</v>
      </c>
      <c r="H8485" s="6">
        <v>0</v>
      </c>
      <c r="I8485" s="6">
        <v>19255.599999999999</v>
      </c>
      <c r="J8485" s="6">
        <v>0</v>
      </c>
      <c r="K8485" s="6">
        <v>28198.799999999999</v>
      </c>
      <c r="L8485" s="6">
        <v>19255.599999999999</v>
      </c>
      <c r="M8485" s="6">
        <v>0</v>
      </c>
      <c r="N8485" s="6">
        <v>0</v>
      </c>
      <c r="O8485" s="6">
        <v>40053.4</v>
      </c>
      <c r="P8485" s="6">
        <v>3105.37</v>
      </c>
      <c r="Q8485" s="6">
        <v>0</v>
      </c>
      <c r="R8485" s="114">
        <v>39885.699999999997</v>
      </c>
      <c r="S8485" s="114">
        <v>40053.4</v>
      </c>
      <c r="T8485" s="114">
        <v>7604.98</v>
      </c>
      <c r="U8485">
        <v>0</v>
      </c>
      <c r="V8485">
        <v>1102.43</v>
      </c>
      <c r="W8485">
        <v>40053.4</v>
      </c>
    </row>
    <row r="8486" spans="1:23" ht="15.75" customHeight="1" x14ac:dyDescent="0.2">
      <c r="A8486" s="6">
        <v>8473</v>
      </c>
      <c r="B8486" s="6">
        <v>0</v>
      </c>
      <c r="C8486" s="6">
        <v>39088</v>
      </c>
      <c r="D8486" s="6">
        <v>0</v>
      </c>
      <c r="E8486" s="6">
        <v>36958.800000000003</v>
      </c>
      <c r="F8486" s="6">
        <v>0</v>
      </c>
      <c r="G8486" s="6">
        <v>0</v>
      </c>
      <c r="H8486" s="6">
        <v>0</v>
      </c>
      <c r="I8486" s="6">
        <v>17618.599999999999</v>
      </c>
      <c r="J8486" s="6">
        <v>0</v>
      </c>
      <c r="K8486" s="6">
        <v>20573.599999999999</v>
      </c>
      <c r="L8486" s="6">
        <v>17618.599999999999</v>
      </c>
      <c r="M8486" s="6">
        <v>0</v>
      </c>
      <c r="N8486" s="6">
        <v>0</v>
      </c>
      <c r="O8486" s="6">
        <v>40053.4</v>
      </c>
      <c r="P8486" s="6">
        <v>2947.55</v>
      </c>
      <c r="Q8486" s="6">
        <v>0</v>
      </c>
      <c r="R8486" s="114">
        <v>40053.4</v>
      </c>
      <c r="S8486" s="114">
        <v>40053.4</v>
      </c>
      <c r="T8486" s="114">
        <v>10183.9</v>
      </c>
      <c r="U8486">
        <v>0</v>
      </c>
      <c r="V8486">
        <v>3082.54</v>
      </c>
      <c r="W8486">
        <v>40053.4</v>
      </c>
    </row>
    <row r="8487" spans="1:23" ht="15.75" customHeight="1" x14ac:dyDescent="0.2">
      <c r="A8487" s="6">
        <v>8474</v>
      </c>
      <c r="B8487" s="6">
        <v>0</v>
      </c>
      <c r="C8487" s="6">
        <v>39527.9</v>
      </c>
      <c r="D8487" s="6">
        <v>0</v>
      </c>
      <c r="E8487" s="6">
        <v>35449.199999999997</v>
      </c>
      <c r="F8487" s="6">
        <v>0</v>
      </c>
      <c r="G8487" s="6">
        <v>1356.34</v>
      </c>
      <c r="H8487" s="6">
        <v>0</v>
      </c>
      <c r="I8487" s="6">
        <v>20022</v>
      </c>
      <c r="J8487" s="6">
        <v>0</v>
      </c>
      <c r="K8487" s="6">
        <v>16808.8</v>
      </c>
      <c r="L8487" s="6">
        <v>20022</v>
      </c>
      <c r="M8487" s="6">
        <v>0</v>
      </c>
      <c r="N8487" s="6">
        <v>0</v>
      </c>
      <c r="O8487" s="6">
        <v>40053.4</v>
      </c>
      <c r="P8487" s="6">
        <v>1476.54</v>
      </c>
      <c r="Q8487" s="6">
        <v>0</v>
      </c>
      <c r="R8487" s="114">
        <v>40053.4</v>
      </c>
      <c r="S8487" s="114">
        <v>40053.4</v>
      </c>
      <c r="T8487" s="114">
        <v>9708.5400000000009</v>
      </c>
      <c r="U8487">
        <v>0</v>
      </c>
      <c r="V8487">
        <v>2935.84</v>
      </c>
      <c r="W8487">
        <v>40053.4</v>
      </c>
    </row>
    <row r="8488" spans="1:23" ht="15.75" customHeight="1" x14ac:dyDescent="0.2">
      <c r="A8488" s="6">
        <v>8475</v>
      </c>
      <c r="B8488" s="6">
        <v>0</v>
      </c>
      <c r="C8488" s="6">
        <v>39466.400000000001</v>
      </c>
      <c r="D8488" s="6">
        <v>0</v>
      </c>
      <c r="E8488" s="6">
        <v>25160.9</v>
      </c>
      <c r="F8488" s="6">
        <v>0</v>
      </c>
      <c r="G8488" s="6">
        <v>3821.96</v>
      </c>
      <c r="H8488" s="6">
        <v>0</v>
      </c>
      <c r="I8488" s="6">
        <v>19989.2</v>
      </c>
      <c r="J8488" s="6">
        <v>0</v>
      </c>
      <c r="K8488" s="6">
        <v>18565.8</v>
      </c>
      <c r="L8488" s="6">
        <v>19989.2</v>
      </c>
      <c r="M8488" s="6">
        <v>0</v>
      </c>
      <c r="N8488" s="6">
        <v>0</v>
      </c>
      <c r="O8488" s="6">
        <v>40053.4</v>
      </c>
      <c r="P8488" s="6">
        <v>574.54999999999995</v>
      </c>
      <c r="Q8488" s="6">
        <v>0</v>
      </c>
      <c r="R8488" s="114">
        <v>40053.4</v>
      </c>
      <c r="S8488" s="114">
        <v>40053.4</v>
      </c>
      <c r="T8488" s="114">
        <v>4372.7700000000004</v>
      </c>
      <c r="U8488">
        <v>0</v>
      </c>
      <c r="V8488">
        <v>8106.64</v>
      </c>
      <c r="W8488">
        <v>40053.4</v>
      </c>
    </row>
    <row r="8489" spans="1:23" ht="15.75" customHeight="1" x14ac:dyDescent="0.2">
      <c r="A8489" s="6">
        <v>8476</v>
      </c>
      <c r="B8489" s="6">
        <v>0</v>
      </c>
      <c r="C8489" s="6">
        <v>36844.9</v>
      </c>
      <c r="D8489" s="6">
        <v>0</v>
      </c>
      <c r="E8489" s="6">
        <v>7731.88</v>
      </c>
      <c r="F8489" s="6">
        <v>0</v>
      </c>
      <c r="G8489" s="6">
        <v>1894.78</v>
      </c>
      <c r="H8489" s="6">
        <v>0</v>
      </c>
      <c r="I8489" s="6">
        <v>15619.2</v>
      </c>
      <c r="J8489" s="6">
        <v>0</v>
      </c>
      <c r="K8489" s="6">
        <v>9018.77</v>
      </c>
      <c r="L8489" s="6">
        <v>15619.2</v>
      </c>
      <c r="M8489" s="6">
        <v>0</v>
      </c>
      <c r="N8489" s="6">
        <v>0</v>
      </c>
      <c r="O8489" s="6">
        <v>40053.4</v>
      </c>
      <c r="P8489" s="6">
        <v>2825.37</v>
      </c>
      <c r="Q8489" s="6">
        <v>0</v>
      </c>
      <c r="R8489" s="114">
        <v>40053.4</v>
      </c>
      <c r="S8489" s="114">
        <v>38979.800000000003</v>
      </c>
      <c r="T8489" s="114">
        <v>4738.74</v>
      </c>
      <c r="U8489">
        <v>0</v>
      </c>
      <c r="V8489">
        <v>28910</v>
      </c>
      <c r="W8489">
        <v>40053.4</v>
      </c>
    </row>
    <row r="8490" spans="1:23" ht="15.75" customHeight="1" x14ac:dyDescent="0.2">
      <c r="A8490" s="6">
        <v>8477</v>
      </c>
      <c r="B8490" s="6">
        <v>0</v>
      </c>
      <c r="C8490" s="6">
        <v>34072.400000000001</v>
      </c>
      <c r="D8490" s="6">
        <v>0</v>
      </c>
      <c r="E8490" s="6">
        <v>1251.45</v>
      </c>
      <c r="F8490" s="6">
        <v>0</v>
      </c>
      <c r="G8490" s="6">
        <v>0</v>
      </c>
      <c r="H8490" s="6">
        <v>0</v>
      </c>
      <c r="I8490" s="6">
        <v>17109.8</v>
      </c>
      <c r="J8490" s="6">
        <v>0</v>
      </c>
      <c r="K8490" s="6">
        <v>3427.7</v>
      </c>
      <c r="L8490" s="6">
        <v>17109.8</v>
      </c>
      <c r="M8490" s="6">
        <v>802.01099999999997</v>
      </c>
      <c r="N8490" s="6">
        <v>0</v>
      </c>
      <c r="O8490" s="6">
        <v>40053.4</v>
      </c>
      <c r="P8490" s="6">
        <v>4607.93</v>
      </c>
      <c r="Q8490" s="6">
        <v>0</v>
      </c>
      <c r="R8490" s="114">
        <v>40053.4</v>
      </c>
      <c r="S8490" s="114">
        <v>35316.800000000003</v>
      </c>
      <c r="T8490" s="114">
        <v>5032.04</v>
      </c>
      <c r="U8490">
        <v>0</v>
      </c>
      <c r="V8490">
        <v>25337.5</v>
      </c>
      <c r="W8490">
        <v>40053.4</v>
      </c>
    </row>
    <row r="8491" spans="1:23" ht="15.75" customHeight="1" x14ac:dyDescent="0.2">
      <c r="A8491" s="6">
        <v>8478</v>
      </c>
      <c r="B8491" s="6">
        <v>0</v>
      </c>
      <c r="C8491" s="6">
        <v>30163.3</v>
      </c>
      <c r="D8491" s="6">
        <v>0</v>
      </c>
      <c r="E8491" s="6">
        <v>4259.59</v>
      </c>
      <c r="F8491" s="6">
        <v>0</v>
      </c>
      <c r="G8491" s="6">
        <v>2353.81</v>
      </c>
      <c r="H8491" s="6">
        <v>0</v>
      </c>
      <c r="I8491" s="6">
        <v>18027.400000000001</v>
      </c>
      <c r="J8491" s="6">
        <v>0</v>
      </c>
      <c r="K8491" s="6">
        <v>2698.39</v>
      </c>
      <c r="L8491" s="6">
        <v>18027.400000000001</v>
      </c>
      <c r="M8491" s="6">
        <v>0</v>
      </c>
      <c r="N8491" s="6">
        <v>0</v>
      </c>
      <c r="O8491" s="6">
        <v>40053.4</v>
      </c>
      <c r="P8491" s="6">
        <v>4291.6499999999996</v>
      </c>
      <c r="Q8491" s="6">
        <v>0</v>
      </c>
      <c r="R8491" s="114">
        <v>40053.4</v>
      </c>
      <c r="S8491" s="114">
        <v>26189</v>
      </c>
      <c r="T8491" s="114">
        <v>5047.33</v>
      </c>
      <c r="U8491">
        <v>0</v>
      </c>
      <c r="V8491">
        <v>21274.6</v>
      </c>
      <c r="W8491">
        <v>40053.4</v>
      </c>
    </row>
    <row r="8492" spans="1:23" ht="15.75" customHeight="1" x14ac:dyDescent="0.2">
      <c r="A8492" s="6">
        <v>8479</v>
      </c>
      <c r="B8492" s="6">
        <v>0</v>
      </c>
      <c r="C8492" s="6">
        <v>26023.8</v>
      </c>
      <c r="D8492" s="6">
        <v>0</v>
      </c>
      <c r="E8492" s="6">
        <v>9160.57</v>
      </c>
      <c r="F8492" s="6">
        <v>0</v>
      </c>
      <c r="G8492" s="6">
        <v>929.77300000000002</v>
      </c>
      <c r="H8492" s="6">
        <v>0</v>
      </c>
      <c r="I8492" s="6">
        <v>13231.2</v>
      </c>
      <c r="J8492" s="6">
        <v>0</v>
      </c>
      <c r="K8492" s="6">
        <v>6508.45</v>
      </c>
      <c r="L8492" s="6">
        <v>13231.2</v>
      </c>
      <c r="M8492" s="6">
        <v>0</v>
      </c>
      <c r="N8492" s="6">
        <v>0</v>
      </c>
      <c r="O8492" s="6">
        <v>40053.4</v>
      </c>
      <c r="P8492" s="6">
        <v>1986.52</v>
      </c>
      <c r="Q8492" s="6">
        <v>0</v>
      </c>
      <c r="R8492" s="114">
        <v>40053.4</v>
      </c>
      <c r="S8492" s="114">
        <v>35745.4</v>
      </c>
      <c r="T8492" s="114">
        <v>22248.400000000001</v>
      </c>
      <c r="U8492">
        <v>0</v>
      </c>
      <c r="V8492">
        <v>20107.3</v>
      </c>
      <c r="W8492">
        <v>40053.4</v>
      </c>
    </row>
    <row r="8493" spans="1:23" ht="15.75" customHeight="1" x14ac:dyDescent="0.2">
      <c r="A8493" s="6">
        <v>8480</v>
      </c>
      <c r="B8493" s="6">
        <v>7.1803900000000004E-2</v>
      </c>
      <c r="C8493" s="6">
        <v>31124.7</v>
      </c>
      <c r="D8493" s="6">
        <v>0.258822</v>
      </c>
      <c r="E8493" s="6">
        <v>9139.57</v>
      </c>
      <c r="F8493" s="6">
        <v>0.40306900000000001</v>
      </c>
      <c r="G8493" s="6">
        <v>0</v>
      </c>
      <c r="H8493" s="6">
        <v>0</v>
      </c>
      <c r="I8493" s="6">
        <v>17702.7</v>
      </c>
      <c r="J8493" s="6">
        <v>0</v>
      </c>
      <c r="K8493" s="6">
        <v>10693.5</v>
      </c>
      <c r="L8493" s="6">
        <v>17702.7</v>
      </c>
      <c r="M8493" s="6">
        <v>0</v>
      </c>
      <c r="N8493" s="6">
        <v>0</v>
      </c>
      <c r="O8493" s="6">
        <v>40053.4</v>
      </c>
      <c r="P8493" s="6">
        <v>515.91300000000001</v>
      </c>
      <c r="Q8493" s="6">
        <v>0</v>
      </c>
      <c r="R8493" s="114">
        <v>40053.4</v>
      </c>
      <c r="S8493" s="114">
        <v>36040.199999999997</v>
      </c>
      <c r="T8493" s="114">
        <v>14610</v>
      </c>
      <c r="U8493">
        <v>0</v>
      </c>
      <c r="V8493">
        <v>28307.599999999999</v>
      </c>
      <c r="W8493">
        <v>40053.4</v>
      </c>
    </row>
    <row r="8494" spans="1:23" ht="15.75" customHeight="1" x14ac:dyDescent="0.2">
      <c r="A8494" s="6">
        <v>8481</v>
      </c>
      <c r="B8494" s="6">
        <v>1.5701499999999999</v>
      </c>
      <c r="C8494" s="6">
        <v>26726.7</v>
      </c>
      <c r="D8494" s="6">
        <v>1.42039</v>
      </c>
      <c r="E8494" s="6">
        <v>4021.51</v>
      </c>
      <c r="F8494" s="6">
        <v>0.13145100000000001</v>
      </c>
      <c r="G8494" s="6">
        <v>0</v>
      </c>
      <c r="H8494" s="6">
        <v>0.72602100000000003</v>
      </c>
      <c r="I8494" s="6">
        <v>21627</v>
      </c>
      <c r="J8494" s="6">
        <v>9.9040500000000004E-2</v>
      </c>
      <c r="K8494" s="6">
        <v>7181.66</v>
      </c>
      <c r="L8494" s="6">
        <v>21627</v>
      </c>
      <c r="M8494" s="6">
        <v>0</v>
      </c>
      <c r="N8494" s="6">
        <v>0.11551500000000001</v>
      </c>
      <c r="O8494" s="6">
        <v>40053.4</v>
      </c>
      <c r="P8494" s="6">
        <v>480.41699999999997</v>
      </c>
      <c r="Q8494" s="6">
        <v>0.36290800000000001</v>
      </c>
      <c r="R8494" s="114">
        <v>40053.4</v>
      </c>
      <c r="S8494" s="114">
        <v>31615.9</v>
      </c>
      <c r="T8494" s="114">
        <v>7876.46</v>
      </c>
      <c r="U8494">
        <v>0.57175299999999996</v>
      </c>
      <c r="V8494">
        <v>20759.900000000001</v>
      </c>
      <c r="W8494">
        <v>39900.5</v>
      </c>
    </row>
    <row r="8495" spans="1:23" ht="15.75" customHeight="1" x14ac:dyDescent="0.2">
      <c r="A8495" s="6">
        <v>8482</v>
      </c>
      <c r="B8495" s="6">
        <v>2.6584500000000002</v>
      </c>
      <c r="C8495" s="6">
        <v>18880.400000000001</v>
      </c>
      <c r="D8495" s="6">
        <v>1.7693700000000001</v>
      </c>
      <c r="E8495" s="6">
        <v>1959.36</v>
      </c>
      <c r="F8495" s="6">
        <v>1.59476</v>
      </c>
      <c r="G8495" s="6">
        <v>978.31299999999999</v>
      </c>
      <c r="H8495" s="6">
        <v>1.3036399999999999</v>
      </c>
      <c r="I8495" s="6">
        <v>26615.8</v>
      </c>
      <c r="J8495" s="6">
        <v>0.22178700000000001</v>
      </c>
      <c r="K8495" s="6">
        <v>7287.85</v>
      </c>
      <c r="L8495" s="6">
        <v>26615.8</v>
      </c>
      <c r="M8495" s="6">
        <v>0</v>
      </c>
      <c r="N8495" s="6">
        <v>0.26125799999999999</v>
      </c>
      <c r="O8495" s="6">
        <v>40053.4</v>
      </c>
      <c r="P8495" s="6">
        <v>0</v>
      </c>
      <c r="Q8495" s="6">
        <v>1.484</v>
      </c>
      <c r="R8495" s="114">
        <v>40053.4</v>
      </c>
      <c r="S8495" s="114">
        <v>12407.6</v>
      </c>
      <c r="T8495" s="114">
        <v>0</v>
      </c>
      <c r="U8495">
        <v>1.17821</v>
      </c>
      <c r="V8495">
        <v>25755.200000000001</v>
      </c>
      <c r="W8495">
        <v>39426.699999999997</v>
      </c>
    </row>
    <row r="8496" spans="1:23" ht="15.75" customHeight="1" x14ac:dyDescent="0.2">
      <c r="A8496" s="6">
        <v>8483</v>
      </c>
      <c r="B8496" s="6">
        <v>3.3931300000000002</v>
      </c>
      <c r="C8496" s="6">
        <v>13710.5</v>
      </c>
      <c r="D8496" s="6">
        <v>3.4529100000000001</v>
      </c>
      <c r="E8496" s="6">
        <v>0</v>
      </c>
      <c r="F8496" s="6">
        <v>1.90784</v>
      </c>
      <c r="G8496" s="6">
        <v>1187.0899999999999</v>
      </c>
      <c r="H8496" s="6">
        <v>1.90998</v>
      </c>
      <c r="I8496" s="6">
        <v>32580.6</v>
      </c>
      <c r="J8496" s="6">
        <v>0.18854399999999999</v>
      </c>
      <c r="K8496" s="6">
        <v>2862.53</v>
      </c>
      <c r="L8496" s="6">
        <v>32580.6</v>
      </c>
      <c r="M8496" s="6">
        <v>0</v>
      </c>
      <c r="N8496" s="6">
        <v>0.33157900000000001</v>
      </c>
      <c r="O8496" s="6">
        <v>40053.4</v>
      </c>
      <c r="P8496" s="6">
        <v>0</v>
      </c>
      <c r="Q8496" s="6">
        <v>2.2595000000000001</v>
      </c>
      <c r="R8496" s="114">
        <v>40053.4</v>
      </c>
      <c r="S8496" s="114">
        <v>3914.28</v>
      </c>
      <c r="T8496" s="114">
        <v>0</v>
      </c>
      <c r="U8496">
        <v>1.2237800000000001</v>
      </c>
      <c r="V8496">
        <v>27364.7</v>
      </c>
      <c r="W8496">
        <v>38316.300000000003</v>
      </c>
    </row>
    <row r="8497" spans="1:23" ht="15.75" customHeight="1" x14ac:dyDescent="0.2">
      <c r="A8497" s="6">
        <v>8484</v>
      </c>
      <c r="B8497" s="6">
        <v>3.7604500000000001</v>
      </c>
      <c r="C8497" s="6">
        <v>10789.3</v>
      </c>
      <c r="D8497" s="6">
        <v>2.67266</v>
      </c>
      <c r="E8497" s="6">
        <v>0</v>
      </c>
      <c r="F8497" s="6">
        <v>2.0924499999999999</v>
      </c>
      <c r="G8497" s="6">
        <v>842.01300000000003</v>
      </c>
      <c r="H8497" s="6">
        <v>3.1236000000000002</v>
      </c>
      <c r="I8497" s="6">
        <v>24985.7</v>
      </c>
      <c r="J8497" s="6">
        <v>0.12973599999999999</v>
      </c>
      <c r="K8497" s="6">
        <v>879.39499999999998</v>
      </c>
      <c r="L8497" s="6">
        <v>24985.7</v>
      </c>
      <c r="M8497" s="6">
        <v>0</v>
      </c>
      <c r="N8497" s="6">
        <v>0.26090000000000002</v>
      </c>
      <c r="O8497" s="6">
        <v>40053.4</v>
      </c>
      <c r="P8497" s="6">
        <v>0</v>
      </c>
      <c r="Q8497" s="6">
        <v>2.6875200000000001</v>
      </c>
      <c r="R8497" s="114">
        <v>40053.4</v>
      </c>
      <c r="S8497" s="114">
        <v>970.74699999999996</v>
      </c>
      <c r="T8497" s="114">
        <v>0</v>
      </c>
      <c r="U8497">
        <v>0.90880099999999997</v>
      </c>
      <c r="V8497">
        <v>33221.199999999997</v>
      </c>
      <c r="W8497">
        <v>35697</v>
      </c>
    </row>
    <row r="8498" spans="1:23" ht="15.75" customHeight="1" x14ac:dyDescent="0.2">
      <c r="A8498" s="6">
        <v>8485</v>
      </c>
      <c r="B8498" s="6">
        <v>3.7627299999999999</v>
      </c>
      <c r="C8498" s="6">
        <v>9288.3799999999992</v>
      </c>
      <c r="D8498" s="6">
        <v>2.6420699999999999</v>
      </c>
      <c r="E8498" s="6">
        <v>0</v>
      </c>
      <c r="F8498" s="6">
        <v>2.1362199999999998</v>
      </c>
      <c r="G8498" s="6">
        <v>0</v>
      </c>
      <c r="H8498" s="6">
        <v>3.16181</v>
      </c>
      <c r="I8498" s="6">
        <v>22747.8</v>
      </c>
      <c r="J8498" s="6">
        <v>0.27844999999999998</v>
      </c>
      <c r="K8498" s="6">
        <v>1321.98</v>
      </c>
      <c r="L8498" s="6">
        <v>22747.8</v>
      </c>
      <c r="M8498" s="6">
        <v>3614.97</v>
      </c>
      <c r="N8498" s="6">
        <v>0.50273400000000001</v>
      </c>
      <c r="O8498" s="6">
        <v>40053.4</v>
      </c>
      <c r="P8498" s="6">
        <v>0</v>
      </c>
      <c r="Q8498" s="6">
        <v>2.7647300000000001</v>
      </c>
      <c r="R8498" s="114">
        <v>40053.4</v>
      </c>
      <c r="S8498" s="114">
        <v>0</v>
      </c>
      <c r="T8498" s="114">
        <v>1089.3</v>
      </c>
      <c r="U8498">
        <v>1.9616400000000001</v>
      </c>
      <c r="V8498">
        <v>39349.199999999997</v>
      </c>
      <c r="W8498">
        <v>25554</v>
      </c>
    </row>
    <row r="8499" spans="1:23" ht="15.75" customHeight="1" x14ac:dyDescent="0.2">
      <c r="A8499" s="6">
        <v>8486</v>
      </c>
      <c r="B8499" s="6">
        <v>3.39846</v>
      </c>
      <c r="C8499" s="6">
        <v>6981.06</v>
      </c>
      <c r="D8499" s="6">
        <v>2.3872</v>
      </c>
      <c r="E8499" s="6">
        <v>1086.28</v>
      </c>
      <c r="F8499" s="6">
        <v>0.80343200000000004</v>
      </c>
      <c r="G8499" s="6">
        <v>0</v>
      </c>
      <c r="H8499" s="6">
        <v>2.8701099999999999</v>
      </c>
      <c r="I8499" s="6">
        <v>23541.7</v>
      </c>
      <c r="J8499" s="6">
        <v>0.13819799999999999</v>
      </c>
      <c r="K8499" s="6">
        <v>2585.19</v>
      </c>
      <c r="L8499" s="6">
        <v>23541.7</v>
      </c>
      <c r="M8499" s="6">
        <v>7205.91</v>
      </c>
      <c r="N8499" s="6">
        <v>0.33535999999999999</v>
      </c>
      <c r="O8499" s="6">
        <v>40053.4</v>
      </c>
      <c r="P8499" s="6">
        <v>0</v>
      </c>
      <c r="Q8499" s="6">
        <v>2.49586</v>
      </c>
      <c r="R8499" s="114">
        <v>40053.4</v>
      </c>
      <c r="S8499" s="114">
        <v>0</v>
      </c>
      <c r="T8499" s="114">
        <v>1656.93</v>
      </c>
      <c r="U8499">
        <v>1.0162800000000001</v>
      </c>
      <c r="V8499">
        <v>36873.9</v>
      </c>
      <c r="W8499">
        <v>23167.8</v>
      </c>
    </row>
    <row r="8500" spans="1:23" ht="15.75" customHeight="1" x14ac:dyDescent="0.2">
      <c r="A8500" s="6">
        <v>8487</v>
      </c>
      <c r="B8500" s="6">
        <v>1.8209200000000001</v>
      </c>
      <c r="C8500" s="6">
        <v>6272</v>
      </c>
      <c r="D8500" s="6">
        <v>1.6217699999999999</v>
      </c>
      <c r="E8500" s="6">
        <v>1777.32</v>
      </c>
      <c r="F8500" s="6">
        <v>0.33638800000000002</v>
      </c>
      <c r="G8500" s="6">
        <v>0</v>
      </c>
      <c r="H8500" s="6">
        <v>2.2544499999999998</v>
      </c>
      <c r="I8500" s="6">
        <v>18778.900000000001</v>
      </c>
      <c r="J8500" s="6">
        <v>0.280719</v>
      </c>
      <c r="K8500" s="6">
        <v>6105.78</v>
      </c>
      <c r="L8500" s="6">
        <v>18778.900000000001</v>
      </c>
      <c r="M8500" s="6">
        <v>6867.41</v>
      </c>
      <c r="N8500" s="6">
        <v>9.7500299999999998E-2</v>
      </c>
      <c r="O8500" s="6">
        <v>40053.4</v>
      </c>
      <c r="P8500" s="6">
        <v>0</v>
      </c>
      <c r="Q8500" s="6">
        <v>1.8826000000000001</v>
      </c>
      <c r="R8500" s="114">
        <v>40053.4</v>
      </c>
      <c r="S8500" s="114">
        <v>0</v>
      </c>
      <c r="T8500" s="114">
        <v>233.76</v>
      </c>
      <c r="U8500">
        <v>0.12618199999999999</v>
      </c>
      <c r="V8500">
        <v>36395.599999999999</v>
      </c>
      <c r="W8500">
        <v>20834.400000000001</v>
      </c>
    </row>
    <row r="8501" spans="1:23" ht="15.75" customHeight="1" x14ac:dyDescent="0.2">
      <c r="A8501" s="6">
        <v>8488</v>
      </c>
      <c r="B8501" s="6">
        <v>1.19842</v>
      </c>
      <c r="C8501" s="6">
        <v>4167.7</v>
      </c>
      <c r="D8501" s="6">
        <v>0.98588600000000004</v>
      </c>
      <c r="E8501" s="6">
        <v>2194.11</v>
      </c>
      <c r="F8501" s="6">
        <v>0.126336</v>
      </c>
      <c r="G8501" s="6">
        <v>0</v>
      </c>
      <c r="H8501" s="6">
        <v>1.29739</v>
      </c>
      <c r="I8501" s="6">
        <v>20690.8</v>
      </c>
      <c r="J8501" s="6">
        <v>0.16702700000000001</v>
      </c>
      <c r="K8501" s="6">
        <v>9093.77</v>
      </c>
      <c r="L8501" s="6">
        <v>20690.8</v>
      </c>
      <c r="M8501" s="6">
        <v>4292.84</v>
      </c>
      <c r="N8501" s="6">
        <v>5.5102699999999998E-2</v>
      </c>
      <c r="O8501" s="6">
        <v>39573.300000000003</v>
      </c>
      <c r="P8501" s="6">
        <v>0</v>
      </c>
      <c r="Q8501" s="6">
        <v>0.96247899999999997</v>
      </c>
      <c r="R8501" s="114">
        <v>40053.4</v>
      </c>
      <c r="S8501" s="114">
        <v>0</v>
      </c>
      <c r="T8501" s="114">
        <v>0</v>
      </c>
      <c r="U8501">
        <v>5.06198E-2</v>
      </c>
      <c r="V8501">
        <v>35514.800000000003</v>
      </c>
      <c r="W8501">
        <v>18993.2</v>
      </c>
    </row>
    <row r="8502" spans="1:23" ht="15.75" customHeight="1" x14ac:dyDescent="0.2">
      <c r="A8502" s="6">
        <v>8489</v>
      </c>
      <c r="B8502" s="6">
        <v>5.62169E-2</v>
      </c>
      <c r="C8502" s="6">
        <v>2483.33</v>
      </c>
      <c r="D8502" s="6">
        <v>0.49002699999999999</v>
      </c>
      <c r="E8502" s="6">
        <v>4382.63</v>
      </c>
      <c r="F8502" s="6">
        <v>0</v>
      </c>
      <c r="G8502" s="6">
        <v>0</v>
      </c>
      <c r="H8502" s="6">
        <v>0.13023000000000001</v>
      </c>
      <c r="I8502" s="6">
        <v>30972.2</v>
      </c>
      <c r="J8502" s="6">
        <v>4.3164800000000003E-2</v>
      </c>
      <c r="K8502" s="6">
        <v>10281.4</v>
      </c>
      <c r="L8502" s="6">
        <v>30972.2</v>
      </c>
      <c r="M8502" s="6">
        <v>5003.03</v>
      </c>
      <c r="N8502" s="6">
        <v>7.7655800000000002E-3</v>
      </c>
      <c r="O8502" s="6">
        <v>38708.199999999997</v>
      </c>
      <c r="P8502" s="6">
        <v>0</v>
      </c>
      <c r="Q8502" s="6">
        <v>0</v>
      </c>
      <c r="R8502" s="114">
        <v>40053.4</v>
      </c>
      <c r="S8502" s="114">
        <v>814.21299999999997</v>
      </c>
      <c r="T8502" s="114">
        <v>2500.23</v>
      </c>
      <c r="U8502">
        <v>0</v>
      </c>
      <c r="V8502">
        <v>26020.5</v>
      </c>
      <c r="W8502">
        <v>20739.400000000001</v>
      </c>
    </row>
    <row r="8503" spans="1:23" ht="15.75" customHeight="1" x14ac:dyDescent="0.2">
      <c r="A8503" s="6">
        <v>8490</v>
      </c>
      <c r="B8503" s="6">
        <v>0</v>
      </c>
      <c r="C8503" s="6">
        <v>2513.08</v>
      </c>
      <c r="D8503" s="6">
        <v>0</v>
      </c>
      <c r="E8503" s="6">
        <v>8567.09</v>
      </c>
      <c r="F8503" s="6">
        <v>0</v>
      </c>
      <c r="G8503" s="6">
        <v>2115.5500000000002</v>
      </c>
      <c r="H8503" s="6">
        <v>0</v>
      </c>
      <c r="I8503" s="6">
        <v>33084.6</v>
      </c>
      <c r="J8503" s="6">
        <v>0</v>
      </c>
      <c r="K8503" s="6">
        <v>20097.599999999999</v>
      </c>
      <c r="L8503" s="6">
        <v>33084.6</v>
      </c>
      <c r="M8503" s="6">
        <v>3858.75</v>
      </c>
      <c r="N8503" s="6">
        <v>0</v>
      </c>
      <c r="O8503" s="6">
        <v>38470</v>
      </c>
      <c r="P8503" s="6">
        <v>0</v>
      </c>
      <c r="Q8503" s="6">
        <v>0</v>
      </c>
      <c r="R8503" s="114">
        <v>40053.4</v>
      </c>
      <c r="S8503" s="114">
        <v>3086.32</v>
      </c>
      <c r="T8503" s="114">
        <v>7665.99</v>
      </c>
      <c r="U8503">
        <v>0</v>
      </c>
      <c r="V8503">
        <v>13757.4</v>
      </c>
      <c r="W8503">
        <v>23584.3</v>
      </c>
    </row>
    <row r="8504" spans="1:23" ht="15.75" customHeight="1" x14ac:dyDescent="0.2">
      <c r="A8504" s="6">
        <v>8491</v>
      </c>
      <c r="B8504" s="6">
        <v>0</v>
      </c>
      <c r="C8504" s="6">
        <v>2477.5300000000002</v>
      </c>
      <c r="D8504" s="6">
        <v>0</v>
      </c>
      <c r="E8504" s="6">
        <v>14523.6</v>
      </c>
      <c r="F8504" s="6">
        <v>0</v>
      </c>
      <c r="G8504" s="6">
        <v>7953.58</v>
      </c>
      <c r="H8504" s="6">
        <v>0</v>
      </c>
      <c r="I8504" s="6">
        <v>35576.699999999997</v>
      </c>
      <c r="J8504" s="6">
        <v>0</v>
      </c>
      <c r="K8504" s="6">
        <v>25915.9</v>
      </c>
      <c r="L8504" s="6">
        <v>35576.699999999997</v>
      </c>
      <c r="M8504" s="6">
        <v>3183.16</v>
      </c>
      <c r="N8504" s="6">
        <v>0</v>
      </c>
      <c r="O8504" s="6">
        <v>38491.5</v>
      </c>
      <c r="P8504" s="6">
        <v>0</v>
      </c>
      <c r="Q8504" s="6">
        <v>0</v>
      </c>
      <c r="R8504" s="114">
        <v>40053.4</v>
      </c>
      <c r="S8504" s="114">
        <v>8445.83</v>
      </c>
      <c r="T8504" s="114">
        <v>6475.64</v>
      </c>
      <c r="U8504">
        <v>0</v>
      </c>
      <c r="V8504">
        <v>30902.2</v>
      </c>
      <c r="W8504">
        <v>11002.2</v>
      </c>
    </row>
    <row r="8505" spans="1:23" ht="15.75" customHeight="1" x14ac:dyDescent="0.2">
      <c r="A8505" s="6">
        <v>8492</v>
      </c>
      <c r="B8505" s="6">
        <v>0</v>
      </c>
      <c r="C8505" s="6">
        <v>4618.9799999999996</v>
      </c>
      <c r="D8505" s="6">
        <v>0</v>
      </c>
      <c r="E8505" s="6">
        <v>32998.300000000003</v>
      </c>
      <c r="F8505" s="6">
        <v>0</v>
      </c>
      <c r="G8505" s="6">
        <v>2097.81</v>
      </c>
      <c r="H8505" s="6">
        <v>0</v>
      </c>
      <c r="I8505" s="6">
        <v>30371</v>
      </c>
      <c r="J8505" s="6">
        <v>0</v>
      </c>
      <c r="K8505" s="6">
        <v>26424.2</v>
      </c>
      <c r="L8505" s="6">
        <v>30371</v>
      </c>
      <c r="M8505" s="6">
        <v>1945.33</v>
      </c>
      <c r="N8505" s="6">
        <v>0</v>
      </c>
      <c r="O8505" s="6">
        <v>35613.199999999997</v>
      </c>
      <c r="P8505" s="6">
        <v>0</v>
      </c>
      <c r="Q8505" s="6">
        <v>0</v>
      </c>
      <c r="R8505" s="114">
        <v>40053.4</v>
      </c>
      <c r="S8505" s="114">
        <v>18341.2</v>
      </c>
      <c r="T8505" s="114">
        <v>2243.0500000000002</v>
      </c>
      <c r="U8505">
        <v>0</v>
      </c>
      <c r="V8505">
        <v>30630.400000000001</v>
      </c>
      <c r="W8505">
        <v>4121.38</v>
      </c>
    </row>
    <row r="8506" spans="1:23" ht="15.75" customHeight="1" x14ac:dyDescent="0.2">
      <c r="A8506" s="6">
        <v>8493</v>
      </c>
      <c r="B8506" s="6">
        <v>0</v>
      </c>
      <c r="C8506" s="6">
        <v>10367</v>
      </c>
      <c r="D8506" s="6">
        <v>0</v>
      </c>
      <c r="E8506" s="6">
        <v>39278.300000000003</v>
      </c>
      <c r="F8506" s="6">
        <v>0</v>
      </c>
      <c r="G8506" s="6">
        <v>9797.26</v>
      </c>
      <c r="H8506" s="6">
        <v>0</v>
      </c>
      <c r="I8506" s="6">
        <v>37040.9</v>
      </c>
      <c r="J8506" s="6">
        <v>0</v>
      </c>
      <c r="K8506" s="6">
        <v>28275.200000000001</v>
      </c>
      <c r="L8506" s="6">
        <v>37040.9</v>
      </c>
      <c r="M8506" s="6">
        <v>3383.44</v>
      </c>
      <c r="N8506" s="6">
        <v>0</v>
      </c>
      <c r="O8506" s="6">
        <v>28735.3</v>
      </c>
      <c r="P8506" s="6">
        <v>0</v>
      </c>
      <c r="Q8506" s="6">
        <v>0</v>
      </c>
      <c r="R8506" s="114">
        <v>40053.4</v>
      </c>
      <c r="S8506" s="114">
        <v>33450</v>
      </c>
      <c r="T8506" s="114">
        <v>5256.31</v>
      </c>
      <c r="U8506">
        <v>0</v>
      </c>
      <c r="V8506">
        <v>27300.1</v>
      </c>
      <c r="W8506">
        <v>8887.64</v>
      </c>
    </row>
    <row r="8507" spans="1:23" ht="15.75" customHeight="1" x14ac:dyDescent="0.2">
      <c r="A8507" s="6">
        <v>8494</v>
      </c>
      <c r="B8507" s="6">
        <v>0</v>
      </c>
      <c r="C8507" s="6">
        <v>22926.5</v>
      </c>
      <c r="D8507" s="6">
        <v>0</v>
      </c>
      <c r="E8507" s="6">
        <v>38037.599999999999</v>
      </c>
      <c r="F8507" s="6">
        <v>0</v>
      </c>
      <c r="G8507" s="6">
        <v>6310.8</v>
      </c>
      <c r="H8507" s="6">
        <v>0</v>
      </c>
      <c r="I8507" s="6">
        <v>37112.400000000001</v>
      </c>
      <c r="J8507" s="6">
        <v>0</v>
      </c>
      <c r="K8507" s="6">
        <v>29081.3</v>
      </c>
      <c r="L8507" s="6">
        <v>37112.400000000001</v>
      </c>
      <c r="M8507" s="6">
        <v>1650.41</v>
      </c>
      <c r="N8507" s="6">
        <v>0</v>
      </c>
      <c r="O8507" s="6">
        <v>28350.2</v>
      </c>
      <c r="P8507" s="6">
        <v>0</v>
      </c>
      <c r="Q8507" s="6">
        <v>0</v>
      </c>
      <c r="R8507" s="114">
        <v>40053.4</v>
      </c>
      <c r="S8507" s="114">
        <v>35797.699999999997</v>
      </c>
      <c r="T8507" s="114">
        <v>923.86099999999999</v>
      </c>
      <c r="U8507">
        <v>0</v>
      </c>
      <c r="V8507">
        <v>29346.9</v>
      </c>
      <c r="W8507">
        <v>14969.1</v>
      </c>
    </row>
    <row r="8508" spans="1:23" ht="15.75" customHeight="1" x14ac:dyDescent="0.2">
      <c r="A8508" s="6">
        <v>8495</v>
      </c>
      <c r="B8508" s="6">
        <v>0</v>
      </c>
      <c r="C8508" s="6">
        <v>39742.5</v>
      </c>
      <c r="D8508" s="6">
        <v>0</v>
      </c>
      <c r="E8508" s="6">
        <v>39437.699999999997</v>
      </c>
      <c r="F8508" s="6">
        <v>0</v>
      </c>
      <c r="G8508" s="6">
        <v>0</v>
      </c>
      <c r="H8508" s="6">
        <v>0</v>
      </c>
      <c r="I8508" s="6">
        <v>34589.300000000003</v>
      </c>
      <c r="J8508" s="6">
        <v>0</v>
      </c>
      <c r="K8508" s="6">
        <v>30378</v>
      </c>
      <c r="L8508" s="6">
        <v>34589.300000000003</v>
      </c>
      <c r="M8508" s="6">
        <v>2776.98</v>
      </c>
      <c r="N8508" s="6">
        <v>0</v>
      </c>
      <c r="O8508" s="6">
        <v>21527</v>
      </c>
      <c r="P8508" s="6">
        <v>0</v>
      </c>
      <c r="Q8508" s="6">
        <v>0</v>
      </c>
      <c r="R8508" s="114">
        <v>40053.4</v>
      </c>
      <c r="S8508" s="114">
        <v>36590</v>
      </c>
      <c r="T8508" s="114">
        <v>631.91899999999998</v>
      </c>
      <c r="U8508">
        <v>0</v>
      </c>
      <c r="V8508">
        <v>28751</v>
      </c>
      <c r="W8508">
        <v>15374.7</v>
      </c>
    </row>
    <row r="8509" spans="1:23" ht="15.75" customHeight="1" x14ac:dyDescent="0.2">
      <c r="A8509" s="6">
        <v>8496</v>
      </c>
      <c r="B8509" s="6">
        <v>0</v>
      </c>
      <c r="C8509" s="6">
        <v>40053.4</v>
      </c>
      <c r="D8509" s="6">
        <v>0</v>
      </c>
      <c r="E8509" s="6">
        <v>39559.800000000003</v>
      </c>
      <c r="F8509" s="6">
        <v>0</v>
      </c>
      <c r="G8509" s="6">
        <v>0</v>
      </c>
      <c r="H8509" s="6">
        <v>0</v>
      </c>
      <c r="I8509" s="6">
        <v>37228.400000000001</v>
      </c>
      <c r="J8509" s="6">
        <v>0</v>
      </c>
      <c r="K8509" s="6">
        <v>16327</v>
      </c>
      <c r="L8509" s="6">
        <v>37228.400000000001</v>
      </c>
      <c r="M8509" s="6">
        <v>1184.54</v>
      </c>
      <c r="N8509" s="6">
        <v>0</v>
      </c>
      <c r="O8509" s="6">
        <v>14440</v>
      </c>
      <c r="P8509" s="6">
        <v>308.05099999999999</v>
      </c>
      <c r="Q8509" s="6">
        <v>0</v>
      </c>
      <c r="R8509" s="114">
        <v>40053.4</v>
      </c>
      <c r="S8509" s="114">
        <v>32454.7</v>
      </c>
      <c r="T8509" s="114">
        <v>1295.5999999999999</v>
      </c>
      <c r="U8509">
        <v>0</v>
      </c>
      <c r="V8509">
        <v>32859.199999999997</v>
      </c>
      <c r="W8509">
        <v>16324.7</v>
      </c>
    </row>
    <row r="8510" spans="1:23" ht="15.75" customHeight="1" x14ac:dyDescent="0.2">
      <c r="A8510" s="6">
        <v>8497</v>
      </c>
      <c r="B8510" s="6">
        <v>0</v>
      </c>
      <c r="C8510" s="6">
        <v>37392.800000000003</v>
      </c>
      <c r="D8510" s="6">
        <v>0</v>
      </c>
      <c r="E8510" s="6">
        <v>39334.1</v>
      </c>
      <c r="F8510" s="6">
        <v>0</v>
      </c>
      <c r="G8510" s="6">
        <v>404.23</v>
      </c>
      <c r="H8510" s="6">
        <v>0</v>
      </c>
      <c r="I8510" s="6">
        <v>38485.9</v>
      </c>
      <c r="J8510" s="6">
        <v>0</v>
      </c>
      <c r="K8510" s="6">
        <v>7177.5</v>
      </c>
      <c r="L8510" s="6">
        <v>38485.9</v>
      </c>
      <c r="M8510" s="6">
        <v>645.65200000000004</v>
      </c>
      <c r="N8510" s="6">
        <v>0</v>
      </c>
      <c r="O8510" s="6">
        <v>12694.2</v>
      </c>
      <c r="P8510" s="6">
        <v>403.76499999999999</v>
      </c>
      <c r="Q8510" s="6">
        <v>0</v>
      </c>
      <c r="R8510" s="114">
        <v>40053.4</v>
      </c>
      <c r="S8510" s="114">
        <v>21941</v>
      </c>
      <c r="T8510" s="114">
        <v>5925.4</v>
      </c>
      <c r="U8510">
        <v>0</v>
      </c>
      <c r="V8510">
        <v>34982</v>
      </c>
      <c r="W8510">
        <v>15258.5</v>
      </c>
    </row>
    <row r="8511" spans="1:23" ht="15.75" customHeight="1" x14ac:dyDescent="0.2">
      <c r="A8511" s="6">
        <v>8498</v>
      </c>
      <c r="B8511" s="6">
        <v>0</v>
      </c>
      <c r="C8511" s="6">
        <v>38587.800000000003</v>
      </c>
      <c r="D8511" s="6">
        <v>0</v>
      </c>
      <c r="E8511" s="6">
        <v>38284</v>
      </c>
      <c r="F8511" s="6">
        <v>0</v>
      </c>
      <c r="G8511" s="6">
        <v>6439.88</v>
      </c>
      <c r="H8511" s="6">
        <v>0</v>
      </c>
      <c r="I8511" s="6">
        <v>39042.5</v>
      </c>
      <c r="J8511" s="6">
        <v>0</v>
      </c>
      <c r="K8511" s="6">
        <v>3163.41</v>
      </c>
      <c r="L8511" s="6">
        <v>39042.5</v>
      </c>
      <c r="M8511" s="6">
        <v>677.28599999999994</v>
      </c>
      <c r="N8511" s="6">
        <v>0</v>
      </c>
      <c r="O8511" s="6">
        <v>15102.8</v>
      </c>
      <c r="P8511" s="6">
        <v>602.476</v>
      </c>
      <c r="Q8511" s="6">
        <v>0</v>
      </c>
      <c r="R8511" s="114">
        <v>40053.4</v>
      </c>
      <c r="S8511" s="114">
        <v>15109.8</v>
      </c>
      <c r="T8511" s="114">
        <v>9150.44</v>
      </c>
      <c r="U8511">
        <v>0</v>
      </c>
      <c r="V8511">
        <v>30693.5</v>
      </c>
      <c r="W8511">
        <v>22682.6</v>
      </c>
    </row>
    <row r="8512" spans="1:23" ht="15.75" customHeight="1" x14ac:dyDescent="0.2">
      <c r="A8512" s="6">
        <v>8499</v>
      </c>
      <c r="B8512" s="6">
        <v>0</v>
      </c>
      <c r="C8512" s="6">
        <v>39777.9</v>
      </c>
      <c r="D8512" s="6">
        <v>0</v>
      </c>
      <c r="E8512" s="6">
        <v>38246.5</v>
      </c>
      <c r="F8512" s="6">
        <v>0</v>
      </c>
      <c r="G8512" s="6">
        <v>1932.26</v>
      </c>
      <c r="H8512" s="6">
        <v>0</v>
      </c>
      <c r="I8512" s="6">
        <v>38973.300000000003</v>
      </c>
      <c r="J8512" s="6">
        <v>0</v>
      </c>
      <c r="K8512" s="6">
        <v>2077.5500000000002</v>
      </c>
      <c r="L8512" s="6">
        <v>38973.300000000003</v>
      </c>
      <c r="M8512" s="6">
        <v>0</v>
      </c>
      <c r="N8512" s="6">
        <v>0</v>
      </c>
      <c r="O8512" s="6">
        <v>14012.7</v>
      </c>
      <c r="P8512" s="6">
        <v>0</v>
      </c>
      <c r="Q8512" s="6">
        <v>0</v>
      </c>
      <c r="R8512" s="114">
        <v>40053.4</v>
      </c>
      <c r="S8512" s="114">
        <v>9094.83</v>
      </c>
      <c r="T8512" s="114">
        <v>12284.5</v>
      </c>
      <c r="U8512">
        <v>0</v>
      </c>
      <c r="V8512">
        <v>31316.7</v>
      </c>
      <c r="W8512">
        <v>26958.2</v>
      </c>
    </row>
    <row r="8513" spans="1:23" ht="15.75" customHeight="1" x14ac:dyDescent="0.2">
      <c r="A8513" s="6">
        <v>8500</v>
      </c>
      <c r="B8513" s="6">
        <v>0</v>
      </c>
      <c r="C8513" s="6">
        <v>35109</v>
      </c>
      <c r="D8513" s="6">
        <v>0</v>
      </c>
      <c r="E8513" s="6">
        <v>39291.1</v>
      </c>
      <c r="F8513" s="6">
        <v>0</v>
      </c>
      <c r="G8513" s="6">
        <v>0</v>
      </c>
      <c r="H8513" s="6">
        <v>0</v>
      </c>
      <c r="I8513" s="6">
        <v>39522.300000000003</v>
      </c>
      <c r="J8513" s="6">
        <v>0</v>
      </c>
      <c r="K8513" s="6">
        <v>5618.32</v>
      </c>
      <c r="L8513" s="6">
        <v>39522.300000000003</v>
      </c>
      <c r="M8513" s="6">
        <v>0</v>
      </c>
      <c r="N8513" s="6">
        <v>0</v>
      </c>
      <c r="O8513" s="6">
        <v>17984</v>
      </c>
      <c r="P8513" s="6">
        <v>0</v>
      </c>
      <c r="Q8513" s="6">
        <v>0</v>
      </c>
      <c r="R8513" s="114">
        <v>40053.4</v>
      </c>
      <c r="S8513" s="114">
        <v>8061.12</v>
      </c>
      <c r="T8513" s="114">
        <v>12143.9</v>
      </c>
      <c r="U8513">
        <v>0</v>
      </c>
      <c r="V8513">
        <v>25540</v>
      </c>
      <c r="W8513">
        <v>26793.3</v>
      </c>
    </row>
    <row r="8514" spans="1:23" ht="15.75" customHeight="1" x14ac:dyDescent="0.2">
      <c r="A8514" s="6">
        <v>8501</v>
      </c>
      <c r="B8514" s="6">
        <v>0</v>
      </c>
      <c r="C8514" s="6">
        <v>38398</v>
      </c>
      <c r="D8514" s="6">
        <v>0</v>
      </c>
      <c r="E8514" s="6">
        <v>39281.599999999999</v>
      </c>
      <c r="F8514" s="6">
        <v>0</v>
      </c>
      <c r="G8514" s="6">
        <v>1897.29</v>
      </c>
      <c r="H8514" s="6">
        <v>0</v>
      </c>
      <c r="I8514" s="6">
        <v>34642.1</v>
      </c>
      <c r="J8514" s="6">
        <v>0</v>
      </c>
      <c r="K8514" s="6">
        <v>7049.14</v>
      </c>
      <c r="L8514" s="6">
        <v>34642.1</v>
      </c>
      <c r="M8514" s="6">
        <v>0</v>
      </c>
      <c r="N8514" s="6">
        <v>0</v>
      </c>
      <c r="O8514" s="6">
        <v>13636</v>
      </c>
      <c r="P8514" s="6">
        <v>0</v>
      </c>
      <c r="Q8514" s="6">
        <v>0</v>
      </c>
      <c r="R8514" s="114">
        <v>40053.4</v>
      </c>
      <c r="S8514" s="114">
        <v>21980.3</v>
      </c>
      <c r="T8514" s="114">
        <v>4647.1400000000003</v>
      </c>
      <c r="U8514">
        <v>0</v>
      </c>
      <c r="V8514">
        <v>23695.7</v>
      </c>
      <c r="W8514">
        <v>22866.799999999999</v>
      </c>
    </row>
    <row r="8515" spans="1:23" ht="15.75" customHeight="1" x14ac:dyDescent="0.2">
      <c r="A8515" s="6">
        <v>8502</v>
      </c>
      <c r="B8515" s="6">
        <v>0</v>
      </c>
      <c r="C8515" s="6">
        <v>36985.5</v>
      </c>
      <c r="D8515" s="6">
        <v>0</v>
      </c>
      <c r="E8515" s="6">
        <v>38387.300000000003</v>
      </c>
      <c r="F8515" s="6">
        <v>0</v>
      </c>
      <c r="G8515" s="6">
        <v>1553.52</v>
      </c>
      <c r="H8515" s="6">
        <v>0</v>
      </c>
      <c r="I8515" s="6">
        <v>35598.1</v>
      </c>
      <c r="J8515" s="6">
        <v>0</v>
      </c>
      <c r="K8515" s="6">
        <v>5250.15</v>
      </c>
      <c r="L8515" s="6">
        <v>35598.1</v>
      </c>
      <c r="M8515" s="6">
        <v>0</v>
      </c>
      <c r="N8515" s="6">
        <v>0</v>
      </c>
      <c r="O8515" s="6">
        <v>16990.900000000001</v>
      </c>
      <c r="P8515" s="6">
        <v>0</v>
      </c>
      <c r="Q8515" s="6">
        <v>0</v>
      </c>
      <c r="R8515" s="114">
        <v>38224.400000000001</v>
      </c>
      <c r="S8515" s="114">
        <v>36212</v>
      </c>
      <c r="T8515" s="114">
        <v>755.52200000000005</v>
      </c>
      <c r="U8515">
        <v>0</v>
      </c>
      <c r="V8515">
        <v>21407.200000000001</v>
      </c>
      <c r="W8515">
        <v>19546.099999999999</v>
      </c>
    </row>
    <row r="8516" spans="1:23" ht="15.75" customHeight="1" x14ac:dyDescent="0.2">
      <c r="A8516" s="6">
        <v>8503</v>
      </c>
      <c r="B8516" s="6">
        <v>0</v>
      </c>
      <c r="C8516" s="6">
        <v>34150.6</v>
      </c>
      <c r="D8516" s="6">
        <v>0</v>
      </c>
      <c r="E8516" s="6">
        <v>37136.300000000003</v>
      </c>
      <c r="F8516" s="6">
        <v>0</v>
      </c>
      <c r="G8516" s="6">
        <v>0</v>
      </c>
      <c r="H8516" s="6">
        <v>0</v>
      </c>
      <c r="I8516" s="6">
        <v>34800.400000000001</v>
      </c>
      <c r="J8516" s="6">
        <v>0</v>
      </c>
      <c r="K8516" s="6">
        <v>3255.24</v>
      </c>
      <c r="L8516" s="6">
        <v>34800.400000000001</v>
      </c>
      <c r="M8516" s="6">
        <v>0</v>
      </c>
      <c r="N8516" s="6">
        <v>0</v>
      </c>
      <c r="O8516" s="6">
        <v>23973</v>
      </c>
      <c r="P8516" s="6">
        <v>0</v>
      </c>
      <c r="Q8516" s="6">
        <v>0</v>
      </c>
      <c r="R8516" s="114">
        <v>38297.4</v>
      </c>
      <c r="S8516" s="114">
        <v>33974.699999999997</v>
      </c>
      <c r="T8516" s="114">
        <v>14090.2</v>
      </c>
      <c r="U8516">
        <v>0</v>
      </c>
      <c r="V8516">
        <v>28196.2</v>
      </c>
      <c r="W8516">
        <v>18479.5</v>
      </c>
    </row>
    <row r="8517" spans="1:23" ht="15.75" customHeight="1" x14ac:dyDescent="0.2">
      <c r="A8517" s="6">
        <v>8504</v>
      </c>
      <c r="B8517" s="6">
        <v>0.26092799999999999</v>
      </c>
      <c r="C8517" s="6">
        <v>38754.300000000003</v>
      </c>
      <c r="D8517" s="6">
        <v>0.39089800000000002</v>
      </c>
      <c r="E8517" s="6">
        <v>33869.699999999997</v>
      </c>
      <c r="F8517" s="6">
        <v>0.57093700000000003</v>
      </c>
      <c r="G8517" s="6">
        <v>0</v>
      </c>
      <c r="H8517" s="6">
        <v>0</v>
      </c>
      <c r="I8517" s="6">
        <v>33971.9</v>
      </c>
      <c r="J8517" s="6">
        <v>0</v>
      </c>
      <c r="K8517" s="6">
        <v>0</v>
      </c>
      <c r="L8517" s="6">
        <v>33971.9</v>
      </c>
      <c r="M8517" s="6">
        <v>0</v>
      </c>
      <c r="N8517" s="6">
        <v>0</v>
      </c>
      <c r="O8517" s="6">
        <v>27094.3</v>
      </c>
      <c r="P8517" s="6">
        <v>0</v>
      </c>
      <c r="Q8517" s="6">
        <v>0</v>
      </c>
      <c r="R8517" s="114">
        <v>39342.300000000003</v>
      </c>
      <c r="S8517" s="114">
        <v>29471.7</v>
      </c>
      <c r="T8517" s="114">
        <v>14936</v>
      </c>
      <c r="U8517">
        <v>0</v>
      </c>
      <c r="V8517">
        <v>34209.1</v>
      </c>
      <c r="W8517">
        <v>24007.3</v>
      </c>
    </row>
    <row r="8518" spans="1:23" ht="15.75" customHeight="1" x14ac:dyDescent="0.2">
      <c r="A8518" s="6">
        <v>8505</v>
      </c>
      <c r="B8518" s="6">
        <v>1.59439</v>
      </c>
      <c r="C8518" s="6">
        <v>39852.5</v>
      </c>
      <c r="D8518" s="6">
        <v>1.6748499999999999</v>
      </c>
      <c r="E8518" s="6">
        <v>27793.8</v>
      </c>
      <c r="F8518" s="6">
        <v>1.69299</v>
      </c>
      <c r="G8518" s="6">
        <v>0</v>
      </c>
      <c r="H8518" s="6">
        <v>0.23263700000000001</v>
      </c>
      <c r="I8518" s="6">
        <v>37078.5</v>
      </c>
      <c r="J8518" s="6">
        <v>1.1475599999999999</v>
      </c>
      <c r="K8518" s="6">
        <v>598.40099999999995</v>
      </c>
      <c r="L8518" s="6">
        <v>37078.5</v>
      </c>
      <c r="M8518" s="6">
        <v>0</v>
      </c>
      <c r="N8518" s="6">
        <v>1.0755399999999999</v>
      </c>
      <c r="O8518" s="6">
        <v>29575.9</v>
      </c>
      <c r="P8518" s="6">
        <v>0</v>
      </c>
      <c r="Q8518" s="6">
        <v>0.364485</v>
      </c>
      <c r="R8518" s="114">
        <v>40053.4</v>
      </c>
      <c r="S8518" s="114">
        <v>21974.7</v>
      </c>
      <c r="T8518" s="114">
        <v>1161.72</v>
      </c>
      <c r="U8518">
        <v>0.16084699999999999</v>
      </c>
      <c r="V8518">
        <v>33988.5</v>
      </c>
      <c r="W8518">
        <v>24471.599999999999</v>
      </c>
    </row>
    <row r="8519" spans="1:23" ht="15.75" customHeight="1" x14ac:dyDescent="0.2">
      <c r="A8519" s="6">
        <v>8506</v>
      </c>
      <c r="B8519" s="6">
        <v>2.6526800000000001</v>
      </c>
      <c r="C8519" s="6">
        <v>40053.4</v>
      </c>
      <c r="D8519" s="6">
        <v>2.6829000000000001</v>
      </c>
      <c r="E8519" s="6">
        <v>24620.2</v>
      </c>
      <c r="F8519" s="6">
        <v>2.5395799999999999</v>
      </c>
      <c r="G8519" s="6">
        <v>4878.29</v>
      </c>
      <c r="H8519" s="6">
        <v>1.8702300000000001</v>
      </c>
      <c r="I8519" s="6">
        <v>37538</v>
      </c>
      <c r="J8519" s="6">
        <v>2.1635800000000001</v>
      </c>
      <c r="K8519" s="6">
        <v>1086.48</v>
      </c>
      <c r="L8519" s="6">
        <v>37538</v>
      </c>
      <c r="M8519" s="6">
        <v>0</v>
      </c>
      <c r="N8519" s="6">
        <v>2.0428000000000002</v>
      </c>
      <c r="O8519" s="6">
        <v>29925.8</v>
      </c>
      <c r="P8519" s="6">
        <v>0</v>
      </c>
      <c r="Q8519" s="6">
        <v>1.4980800000000001</v>
      </c>
      <c r="R8519" s="114">
        <v>40053.4</v>
      </c>
      <c r="S8519" s="114">
        <v>5257.5</v>
      </c>
      <c r="T8519" s="114">
        <v>2929.28</v>
      </c>
      <c r="U8519">
        <v>0.341447</v>
      </c>
      <c r="V8519">
        <v>36855.1</v>
      </c>
      <c r="W8519">
        <v>23411.200000000001</v>
      </c>
    </row>
    <row r="8520" spans="1:23" ht="15.75" customHeight="1" x14ac:dyDescent="0.2">
      <c r="A8520" s="6">
        <v>8507</v>
      </c>
      <c r="B8520" s="6">
        <v>3.3212799999999998</v>
      </c>
      <c r="C8520" s="6">
        <v>40053.4</v>
      </c>
      <c r="D8520" s="6">
        <v>3.3572700000000002</v>
      </c>
      <c r="E8520" s="6">
        <v>34562.300000000003</v>
      </c>
      <c r="F8520" s="6">
        <v>3.0310800000000002</v>
      </c>
      <c r="G8520" s="6">
        <v>0</v>
      </c>
      <c r="H8520" s="6">
        <v>2.5886900000000002</v>
      </c>
      <c r="I8520" s="6">
        <v>35376.800000000003</v>
      </c>
      <c r="J8520" s="6">
        <v>2.8502800000000001</v>
      </c>
      <c r="K8520" s="6">
        <v>2055.6999999999998</v>
      </c>
      <c r="L8520" s="6">
        <v>35376.800000000003</v>
      </c>
      <c r="M8520" s="6">
        <v>0</v>
      </c>
      <c r="N8520" s="6">
        <v>2.6891600000000002</v>
      </c>
      <c r="O8520" s="6">
        <v>36286.9</v>
      </c>
      <c r="P8520" s="6">
        <v>778.88800000000003</v>
      </c>
      <c r="Q8520" s="6">
        <v>2.2636699999999998</v>
      </c>
      <c r="R8520" s="114">
        <v>39699.300000000003</v>
      </c>
      <c r="S8520" s="114">
        <v>907.36699999999996</v>
      </c>
      <c r="T8520" s="114">
        <v>12713</v>
      </c>
      <c r="U8520">
        <v>0.85394199999999998</v>
      </c>
      <c r="V8520">
        <v>25381.3</v>
      </c>
      <c r="W8520">
        <v>16366.4</v>
      </c>
    </row>
    <row r="8521" spans="1:23" ht="15.75" customHeight="1" x14ac:dyDescent="0.2">
      <c r="A8521" s="6">
        <v>8508</v>
      </c>
      <c r="B8521" s="6">
        <v>3.6297299999999999</v>
      </c>
      <c r="C8521" s="6">
        <v>40051.5</v>
      </c>
      <c r="D8521" s="6">
        <v>3.65151</v>
      </c>
      <c r="E8521" s="6">
        <v>37527</v>
      </c>
      <c r="F8521" s="6">
        <v>2.12521</v>
      </c>
      <c r="G8521" s="6">
        <v>1450.27</v>
      </c>
      <c r="H8521" s="6">
        <v>2.9555600000000002</v>
      </c>
      <c r="I8521" s="6">
        <v>32095.3</v>
      </c>
      <c r="J8521" s="6">
        <v>3.1829299999999998</v>
      </c>
      <c r="K8521" s="6">
        <v>2570.83</v>
      </c>
      <c r="L8521" s="6">
        <v>32095.3</v>
      </c>
      <c r="M8521" s="6">
        <v>0</v>
      </c>
      <c r="N8521" s="6">
        <v>3.0339800000000001</v>
      </c>
      <c r="O8521" s="6">
        <v>37521.599999999999</v>
      </c>
      <c r="P8521" s="6">
        <v>0</v>
      </c>
      <c r="Q8521" s="6">
        <v>2.6759599999999999</v>
      </c>
      <c r="R8521" s="114">
        <v>39927.800000000003</v>
      </c>
      <c r="S8521" s="114">
        <v>0</v>
      </c>
      <c r="T8521" s="114">
        <v>17389</v>
      </c>
      <c r="U8521">
        <v>2.1282399999999999</v>
      </c>
      <c r="V8521">
        <v>20375.400000000001</v>
      </c>
      <c r="W8521">
        <v>11405.1</v>
      </c>
    </row>
    <row r="8522" spans="1:23" ht="15.75" customHeight="1" x14ac:dyDescent="0.2">
      <c r="A8522" s="6">
        <v>8509</v>
      </c>
      <c r="B8522" s="6">
        <v>3.5967099999999999</v>
      </c>
      <c r="C8522" s="6">
        <v>39903.800000000003</v>
      </c>
      <c r="D8522" s="6">
        <v>3.64642</v>
      </c>
      <c r="E8522" s="6">
        <v>39719</v>
      </c>
      <c r="F8522" s="6">
        <v>2.41886</v>
      </c>
      <c r="G8522" s="6">
        <v>8500.48</v>
      </c>
      <c r="H8522" s="6">
        <v>1.8355600000000001</v>
      </c>
      <c r="I8522" s="6">
        <v>32307.7</v>
      </c>
      <c r="J8522" s="6">
        <v>3.2506400000000002</v>
      </c>
      <c r="K8522" s="6">
        <v>1130.1500000000001</v>
      </c>
      <c r="L8522" s="6">
        <v>32307.7</v>
      </c>
      <c r="M8522" s="6">
        <v>0</v>
      </c>
      <c r="N8522" s="6">
        <v>3.0811000000000002</v>
      </c>
      <c r="O8522" s="6">
        <v>38335.4</v>
      </c>
      <c r="P8522" s="6">
        <v>0</v>
      </c>
      <c r="Q8522" s="6">
        <v>2.7332100000000001</v>
      </c>
      <c r="R8522" s="114">
        <v>40053.4</v>
      </c>
      <c r="S8522" s="114">
        <v>0</v>
      </c>
      <c r="T8522" s="114">
        <v>17015.400000000001</v>
      </c>
      <c r="U8522">
        <v>1.3160000000000001</v>
      </c>
      <c r="V8522">
        <v>17688.8</v>
      </c>
      <c r="W8522">
        <v>12208.7</v>
      </c>
    </row>
    <row r="8523" spans="1:23" ht="15.75" customHeight="1" x14ac:dyDescent="0.2">
      <c r="A8523" s="6">
        <v>8510</v>
      </c>
      <c r="B8523" s="6">
        <v>3.22682</v>
      </c>
      <c r="C8523" s="6">
        <v>39536.699999999997</v>
      </c>
      <c r="D8523" s="6">
        <v>3.3153000000000001</v>
      </c>
      <c r="E8523" s="6">
        <v>39792.699999999997</v>
      </c>
      <c r="F8523" s="6">
        <v>1.80942</v>
      </c>
      <c r="G8523" s="6">
        <v>9507.9699999999993</v>
      </c>
      <c r="H8523" s="6">
        <v>1.4380999999999999</v>
      </c>
      <c r="I8523" s="6">
        <v>27725.7</v>
      </c>
      <c r="J8523" s="6">
        <v>3.01694</v>
      </c>
      <c r="K8523" s="6">
        <v>687.88800000000003</v>
      </c>
      <c r="L8523" s="6">
        <v>27725.7</v>
      </c>
      <c r="M8523" s="6">
        <v>3162.81</v>
      </c>
      <c r="N8523" s="6">
        <v>2.8553000000000002</v>
      </c>
      <c r="O8523" s="6">
        <v>39294.9</v>
      </c>
      <c r="P8523" s="6">
        <v>0</v>
      </c>
      <c r="Q8523" s="6">
        <v>2.4493900000000002</v>
      </c>
      <c r="R8523" s="114">
        <v>40053.4</v>
      </c>
      <c r="S8523" s="114">
        <v>0</v>
      </c>
      <c r="T8523" s="114">
        <v>9327.56</v>
      </c>
      <c r="U8523">
        <v>0.57117899999999999</v>
      </c>
      <c r="V8523">
        <v>14081.8</v>
      </c>
      <c r="W8523">
        <v>20439.2</v>
      </c>
    </row>
    <row r="8524" spans="1:23" ht="15.75" customHeight="1" x14ac:dyDescent="0.2">
      <c r="A8524" s="6">
        <v>8511</v>
      </c>
      <c r="B8524" s="6">
        <v>2.5213000000000001</v>
      </c>
      <c r="C8524" s="6">
        <v>40053.4</v>
      </c>
      <c r="D8524" s="6">
        <v>2.6805099999999999</v>
      </c>
      <c r="E8524" s="6">
        <v>39929.199999999997</v>
      </c>
      <c r="F8524" s="6">
        <v>1.4085399999999999</v>
      </c>
      <c r="G8524" s="6">
        <v>16700.5</v>
      </c>
      <c r="H8524" s="6">
        <v>0.72365800000000002</v>
      </c>
      <c r="I8524" s="6">
        <v>25913.5</v>
      </c>
      <c r="J8524" s="6">
        <v>2.5074999999999998</v>
      </c>
      <c r="K8524" s="6">
        <v>1423.98</v>
      </c>
      <c r="L8524" s="6">
        <v>25913.5</v>
      </c>
      <c r="M8524" s="6">
        <v>9137.39</v>
      </c>
      <c r="N8524" s="6">
        <v>2.3368799999999998</v>
      </c>
      <c r="O8524" s="6">
        <v>38190.5</v>
      </c>
      <c r="P8524" s="6">
        <v>0</v>
      </c>
      <c r="Q8524" s="6">
        <v>1.4574800000000001</v>
      </c>
      <c r="R8524" s="114">
        <v>40053.4</v>
      </c>
      <c r="S8524" s="114">
        <v>0</v>
      </c>
      <c r="T8524" s="114">
        <v>5428.03</v>
      </c>
      <c r="U8524">
        <v>2.0131899999999998</v>
      </c>
      <c r="V8524">
        <v>7389.3</v>
      </c>
      <c r="W8524">
        <v>25076.7</v>
      </c>
    </row>
    <row r="8525" spans="1:23" ht="15.75" customHeight="1" x14ac:dyDescent="0.2">
      <c r="A8525" s="6">
        <v>8512</v>
      </c>
      <c r="B8525" s="6">
        <v>1.48736</v>
      </c>
      <c r="C8525" s="6">
        <v>40053.4</v>
      </c>
      <c r="D8525" s="6">
        <v>1.7322599999999999</v>
      </c>
      <c r="E8525" s="6">
        <v>40053.4</v>
      </c>
      <c r="F8525" s="6">
        <v>2.4986499999999998E-2</v>
      </c>
      <c r="G8525" s="6">
        <v>8371.31</v>
      </c>
      <c r="H8525" s="6">
        <v>0.60354099999999999</v>
      </c>
      <c r="I8525" s="6">
        <v>19407.7</v>
      </c>
      <c r="J8525" s="6">
        <v>1.6705000000000001</v>
      </c>
      <c r="K8525" s="6">
        <v>4793.74</v>
      </c>
      <c r="L8525" s="6">
        <v>19407.7</v>
      </c>
      <c r="M8525" s="6">
        <v>12784.2</v>
      </c>
      <c r="N8525" s="6">
        <v>1.52121</v>
      </c>
      <c r="O8525" s="6">
        <v>37265.5</v>
      </c>
      <c r="P8525" s="6">
        <v>0</v>
      </c>
      <c r="Q8525" s="6">
        <v>0.339812</v>
      </c>
      <c r="R8525" s="114">
        <v>40053.4</v>
      </c>
      <c r="S8525" s="114">
        <v>0</v>
      </c>
      <c r="T8525" s="114">
        <v>8524.34</v>
      </c>
      <c r="U8525">
        <v>1.04342</v>
      </c>
      <c r="V8525">
        <v>8344.1299999999992</v>
      </c>
      <c r="W8525">
        <v>23987.200000000001</v>
      </c>
    </row>
    <row r="8526" spans="1:23" ht="15.75" customHeight="1" x14ac:dyDescent="0.2">
      <c r="A8526" s="6">
        <v>8513</v>
      </c>
      <c r="B8526" s="6">
        <v>0.22184300000000001</v>
      </c>
      <c r="C8526" s="6">
        <v>40053.4</v>
      </c>
      <c r="D8526" s="6">
        <v>0.51622500000000004</v>
      </c>
      <c r="E8526" s="6">
        <v>39702.699999999997</v>
      </c>
      <c r="F8526" s="6">
        <v>0</v>
      </c>
      <c r="G8526" s="6">
        <v>9018.17</v>
      </c>
      <c r="H8526" s="6">
        <v>3.2277E-2</v>
      </c>
      <c r="I8526" s="6">
        <v>26216.5</v>
      </c>
      <c r="J8526" s="6">
        <v>0.57333599999999996</v>
      </c>
      <c r="K8526" s="6">
        <v>6865.1</v>
      </c>
      <c r="L8526" s="6">
        <v>26216.5</v>
      </c>
      <c r="M8526" s="6">
        <v>15372.3</v>
      </c>
      <c r="N8526" s="6">
        <v>0.372473</v>
      </c>
      <c r="O8526" s="6">
        <v>37517</v>
      </c>
      <c r="P8526" s="6">
        <v>3792.05</v>
      </c>
      <c r="Q8526" s="6">
        <v>0</v>
      </c>
      <c r="R8526" s="114">
        <v>40053.4</v>
      </c>
      <c r="S8526" s="114">
        <v>4545.38</v>
      </c>
      <c r="T8526" s="114">
        <v>11104.6</v>
      </c>
      <c r="U8526">
        <v>0</v>
      </c>
      <c r="V8526">
        <v>17261.099999999999</v>
      </c>
      <c r="W8526">
        <v>22538.9</v>
      </c>
    </row>
    <row r="8527" spans="1:23" ht="15.75" customHeight="1" x14ac:dyDescent="0.2">
      <c r="A8527" s="6">
        <v>8514</v>
      </c>
      <c r="B8527" s="6">
        <v>0</v>
      </c>
      <c r="C8527" s="6">
        <v>40053.4</v>
      </c>
      <c r="D8527" s="6">
        <v>0</v>
      </c>
      <c r="E8527" s="6">
        <v>40053.4</v>
      </c>
      <c r="F8527" s="6">
        <v>0</v>
      </c>
      <c r="G8527" s="6">
        <v>16498</v>
      </c>
      <c r="H8527" s="6">
        <v>0</v>
      </c>
      <c r="I8527" s="6">
        <v>22219.8</v>
      </c>
      <c r="J8527" s="6">
        <v>0</v>
      </c>
      <c r="K8527" s="6">
        <v>22425.4</v>
      </c>
      <c r="L8527" s="6">
        <v>22219.8</v>
      </c>
      <c r="M8527" s="6">
        <v>17873.099999999999</v>
      </c>
      <c r="N8527" s="6">
        <v>0</v>
      </c>
      <c r="O8527" s="6">
        <v>37603.1</v>
      </c>
      <c r="P8527" s="6">
        <v>7356.25</v>
      </c>
      <c r="Q8527" s="6">
        <v>0</v>
      </c>
      <c r="R8527" s="114">
        <v>40053.4</v>
      </c>
      <c r="S8527" s="114">
        <v>14759.6</v>
      </c>
      <c r="T8527" s="114">
        <v>15505.1</v>
      </c>
      <c r="U8527">
        <v>0</v>
      </c>
      <c r="V8527">
        <v>28571.599999999999</v>
      </c>
      <c r="W8527">
        <v>20903.400000000001</v>
      </c>
    </row>
    <row r="8528" spans="1:23" ht="15.75" customHeight="1" x14ac:dyDescent="0.2">
      <c r="A8528" s="6">
        <v>8515</v>
      </c>
      <c r="B8528" s="6">
        <v>0</v>
      </c>
      <c r="C8528" s="6">
        <v>40053.4</v>
      </c>
      <c r="D8528" s="6">
        <v>0</v>
      </c>
      <c r="E8528" s="6">
        <v>40053.4</v>
      </c>
      <c r="F8528" s="6">
        <v>0</v>
      </c>
      <c r="G8528" s="6">
        <v>1730.4</v>
      </c>
      <c r="H8528" s="6">
        <v>0</v>
      </c>
      <c r="I8528" s="6">
        <v>19977.599999999999</v>
      </c>
      <c r="J8528" s="6">
        <v>0</v>
      </c>
      <c r="K8528" s="6">
        <v>30427.3</v>
      </c>
      <c r="L8528" s="6">
        <v>19977.599999999999</v>
      </c>
      <c r="M8528" s="6">
        <v>14404.7</v>
      </c>
      <c r="N8528" s="6">
        <v>0</v>
      </c>
      <c r="O8528" s="6">
        <v>38430.199999999997</v>
      </c>
      <c r="P8528" s="6">
        <v>7842.76</v>
      </c>
      <c r="Q8528" s="6">
        <v>0</v>
      </c>
      <c r="R8528" s="114">
        <v>40053.4</v>
      </c>
      <c r="S8528" s="114">
        <v>25113.1</v>
      </c>
      <c r="T8528" s="114">
        <v>18162.599999999999</v>
      </c>
      <c r="U8528">
        <v>0</v>
      </c>
      <c r="V8528">
        <v>26788.2</v>
      </c>
      <c r="W8528">
        <v>8000.31</v>
      </c>
    </row>
    <row r="8529" spans="1:23" ht="15.75" customHeight="1" x14ac:dyDescent="0.2">
      <c r="A8529" s="6">
        <v>8516</v>
      </c>
      <c r="B8529" s="6">
        <v>0</v>
      </c>
      <c r="C8529" s="6">
        <v>40053.4</v>
      </c>
      <c r="D8529" s="6">
        <v>0</v>
      </c>
      <c r="E8529" s="6">
        <v>40053.4</v>
      </c>
      <c r="F8529" s="6">
        <v>0</v>
      </c>
      <c r="G8529" s="6">
        <v>13389.2</v>
      </c>
      <c r="H8529" s="6">
        <v>0</v>
      </c>
      <c r="I8529" s="6">
        <v>13313.8</v>
      </c>
      <c r="J8529" s="6">
        <v>0</v>
      </c>
      <c r="K8529" s="6">
        <v>28985.8</v>
      </c>
      <c r="L8529" s="6">
        <v>13313.8</v>
      </c>
      <c r="M8529" s="6">
        <v>13777.7</v>
      </c>
      <c r="N8529" s="6">
        <v>0</v>
      </c>
      <c r="O8529" s="6">
        <v>36720.6</v>
      </c>
      <c r="P8529" s="6">
        <v>8720.25</v>
      </c>
      <c r="Q8529" s="6">
        <v>0</v>
      </c>
      <c r="R8529" s="114">
        <v>40053.4</v>
      </c>
      <c r="S8529" s="114">
        <v>35640.800000000003</v>
      </c>
      <c r="T8529" s="114">
        <v>32296.2</v>
      </c>
      <c r="U8529">
        <v>0</v>
      </c>
      <c r="V8529">
        <v>24664</v>
      </c>
      <c r="W8529">
        <v>2122.34</v>
      </c>
    </row>
    <row r="8530" spans="1:23" ht="15.75" customHeight="1" x14ac:dyDescent="0.2">
      <c r="A8530" s="6">
        <v>8517</v>
      </c>
      <c r="B8530" s="6">
        <v>0</v>
      </c>
      <c r="C8530" s="6">
        <v>40053.4</v>
      </c>
      <c r="D8530" s="6">
        <v>0</v>
      </c>
      <c r="E8530" s="6">
        <v>40053.4</v>
      </c>
      <c r="F8530" s="6">
        <v>0</v>
      </c>
      <c r="G8530" s="6">
        <v>19417.5</v>
      </c>
      <c r="H8530" s="6">
        <v>0</v>
      </c>
      <c r="I8530" s="6">
        <v>20792.2</v>
      </c>
      <c r="J8530" s="6">
        <v>0</v>
      </c>
      <c r="K8530" s="6">
        <v>20939.400000000001</v>
      </c>
      <c r="L8530" s="6">
        <v>20792.2</v>
      </c>
      <c r="M8530" s="6">
        <v>9664.25</v>
      </c>
      <c r="N8530" s="6">
        <v>0</v>
      </c>
      <c r="O8530" s="6">
        <v>32589.8</v>
      </c>
      <c r="P8530" s="6">
        <v>7661.14</v>
      </c>
      <c r="Q8530" s="6">
        <v>0</v>
      </c>
      <c r="R8530" s="114">
        <v>40053.4</v>
      </c>
      <c r="S8530" s="114">
        <v>38279.599999999999</v>
      </c>
      <c r="T8530" s="114">
        <v>28436.5</v>
      </c>
      <c r="U8530">
        <v>0</v>
      </c>
      <c r="V8530">
        <v>17228.2</v>
      </c>
      <c r="W8530">
        <v>96.546700000000001</v>
      </c>
    </row>
    <row r="8531" spans="1:23" ht="15.75" customHeight="1" x14ac:dyDescent="0.2">
      <c r="A8531" s="6">
        <v>8518</v>
      </c>
      <c r="B8531" s="6">
        <v>0</v>
      </c>
      <c r="C8531" s="6">
        <v>40053.4</v>
      </c>
      <c r="D8531" s="6">
        <v>0</v>
      </c>
      <c r="E8531" s="6">
        <v>40053.4</v>
      </c>
      <c r="F8531" s="6">
        <v>0</v>
      </c>
      <c r="G8531" s="6">
        <v>12435.7</v>
      </c>
      <c r="H8531" s="6">
        <v>0</v>
      </c>
      <c r="I8531" s="6">
        <v>29452</v>
      </c>
      <c r="J8531" s="6">
        <v>0</v>
      </c>
      <c r="K8531" s="6">
        <v>28991.4</v>
      </c>
      <c r="L8531" s="6">
        <v>29452</v>
      </c>
      <c r="M8531" s="6">
        <v>9486.25</v>
      </c>
      <c r="N8531" s="6">
        <v>0</v>
      </c>
      <c r="O8531" s="6">
        <v>31195.5</v>
      </c>
      <c r="P8531" s="6">
        <v>7527.46</v>
      </c>
      <c r="Q8531" s="6">
        <v>0</v>
      </c>
      <c r="R8531" s="114">
        <v>39846.400000000001</v>
      </c>
      <c r="S8531" s="114">
        <v>39894.699999999997</v>
      </c>
      <c r="T8531" s="114">
        <v>29908.5</v>
      </c>
      <c r="U8531">
        <v>0</v>
      </c>
      <c r="V8531">
        <v>11373.2</v>
      </c>
      <c r="W8531">
        <v>0</v>
      </c>
    </row>
    <row r="8532" spans="1:23" ht="15.75" customHeight="1" x14ac:dyDescent="0.2">
      <c r="A8532" s="6">
        <v>8519</v>
      </c>
      <c r="B8532" s="6">
        <v>0</v>
      </c>
      <c r="C8532" s="6">
        <v>40053.4</v>
      </c>
      <c r="D8532" s="6">
        <v>0</v>
      </c>
      <c r="E8532" s="6">
        <v>40053.4</v>
      </c>
      <c r="F8532" s="6">
        <v>0</v>
      </c>
      <c r="G8532" s="6">
        <v>4738.45</v>
      </c>
      <c r="H8532" s="6">
        <v>0</v>
      </c>
      <c r="I8532" s="6">
        <v>33477.199999999997</v>
      </c>
      <c r="J8532" s="6">
        <v>0</v>
      </c>
      <c r="K8532" s="6">
        <v>37330.9</v>
      </c>
      <c r="L8532" s="6">
        <v>33477.199999999997</v>
      </c>
      <c r="M8532" s="6">
        <v>12271.9</v>
      </c>
      <c r="N8532" s="6">
        <v>0</v>
      </c>
      <c r="O8532" s="6">
        <v>29209.8</v>
      </c>
      <c r="P8532" s="6">
        <v>7988.3</v>
      </c>
      <c r="Q8532" s="6">
        <v>0</v>
      </c>
      <c r="R8532" s="114">
        <v>39829.800000000003</v>
      </c>
      <c r="S8532" s="114">
        <v>40053.4</v>
      </c>
      <c r="T8532" s="114">
        <v>39483.199999999997</v>
      </c>
      <c r="U8532">
        <v>0</v>
      </c>
      <c r="V8532">
        <v>5361.38</v>
      </c>
      <c r="W8532">
        <v>551.404</v>
      </c>
    </row>
    <row r="8533" spans="1:23" ht="15.75" customHeight="1" x14ac:dyDescent="0.2">
      <c r="A8533" s="6">
        <v>8520</v>
      </c>
      <c r="B8533" s="6">
        <v>0</v>
      </c>
      <c r="C8533" s="6">
        <v>40053.4</v>
      </c>
      <c r="D8533" s="6">
        <v>0</v>
      </c>
      <c r="E8533" s="6">
        <v>40053.4</v>
      </c>
      <c r="F8533" s="6">
        <v>0</v>
      </c>
      <c r="G8533" s="6">
        <v>1473.16</v>
      </c>
      <c r="H8533" s="6">
        <v>0</v>
      </c>
      <c r="I8533" s="6">
        <v>36617.199999999997</v>
      </c>
      <c r="J8533" s="6">
        <v>0</v>
      </c>
      <c r="K8533" s="6">
        <v>28374</v>
      </c>
      <c r="L8533" s="6">
        <v>36617.199999999997</v>
      </c>
      <c r="M8533" s="6">
        <v>24446.400000000001</v>
      </c>
      <c r="N8533" s="6">
        <v>0</v>
      </c>
      <c r="O8533" s="6">
        <v>24866.5</v>
      </c>
      <c r="P8533" s="6">
        <v>7209.76</v>
      </c>
      <c r="Q8533" s="6">
        <v>0</v>
      </c>
      <c r="R8533" s="114">
        <v>39499</v>
      </c>
      <c r="S8533" s="114">
        <v>40053.4</v>
      </c>
      <c r="T8533" s="114">
        <v>29351.1</v>
      </c>
      <c r="U8533">
        <v>0</v>
      </c>
      <c r="V8533">
        <v>940.57500000000005</v>
      </c>
      <c r="W8533">
        <v>989.15499999999997</v>
      </c>
    </row>
    <row r="8534" spans="1:23" ht="15.75" customHeight="1" x14ac:dyDescent="0.2">
      <c r="A8534" s="6">
        <v>8521</v>
      </c>
      <c r="B8534" s="6">
        <v>0</v>
      </c>
      <c r="C8534" s="6">
        <v>40053.4</v>
      </c>
      <c r="D8534" s="6">
        <v>0</v>
      </c>
      <c r="E8534" s="6">
        <v>40053.4</v>
      </c>
      <c r="F8534" s="6">
        <v>0</v>
      </c>
      <c r="G8534" s="6">
        <v>0</v>
      </c>
      <c r="H8534" s="6">
        <v>0</v>
      </c>
      <c r="I8534" s="6">
        <v>38391.699999999997</v>
      </c>
      <c r="J8534" s="6">
        <v>0</v>
      </c>
      <c r="K8534" s="6">
        <v>30196.5</v>
      </c>
      <c r="L8534" s="6">
        <v>38391.699999999997</v>
      </c>
      <c r="M8534" s="6">
        <v>36484.800000000003</v>
      </c>
      <c r="N8534" s="6">
        <v>0</v>
      </c>
      <c r="O8534" s="6">
        <v>19334.099999999999</v>
      </c>
      <c r="P8534" s="6">
        <v>8077.69</v>
      </c>
      <c r="Q8534" s="6">
        <v>0</v>
      </c>
      <c r="R8534" s="114">
        <v>39610.300000000003</v>
      </c>
      <c r="S8534" s="114">
        <v>40053.4</v>
      </c>
      <c r="T8534" s="114">
        <v>18627.7</v>
      </c>
      <c r="U8534">
        <v>0</v>
      </c>
      <c r="V8534">
        <v>0</v>
      </c>
      <c r="W8534">
        <v>1000.18</v>
      </c>
    </row>
    <row r="8535" spans="1:23" ht="15.75" customHeight="1" x14ac:dyDescent="0.2">
      <c r="A8535" s="6">
        <v>8522</v>
      </c>
      <c r="B8535" s="6">
        <v>0</v>
      </c>
      <c r="C8535" s="6">
        <v>40053.4</v>
      </c>
      <c r="D8535" s="6">
        <v>0</v>
      </c>
      <c r="E8535" s="6">
        <v>40053.4</v>
      </c>
      <c r="F8535" s="6">
        <v>0</v>
      </c>
      <c r="G8535" s="6">
        <v>2141.5</v>
      </c>
      <c r="H8535" s="6">
        <v>0</v>
      </c>
      <c r="I8535" s="6">
        <v>36406.699999999997</v>
      </c>
      <c r="J8535" s="6">
        <v>0</v>
      </c>
      <c r="K8535" s="6">
        <v>37492.699999999997</v>
      </c>
      <c r="L8535" s="6">
        <v>36406.699999999997</v>
      </c>
      <c r="M8535" s="6">
        <v>37636.400000000001</v>
      </c>
      <c r="N8535" s="6">
        <v>0</v>
      </c>
      <c r="O8535" s="6">
        <v>17399.5</v>
      </c>
      <c r="P8535" s="6">
        <v>7027.72</v>
      </c>
      <c r="Q8535" s="6">
        <v>0</v>
      </c>
      <c r="R8535" s="114">
        <v>39908.800000000003</v>
      </c>
      <c r="S8535" s="114">
        <v>40053.4</v>
      </c>
      <c r="T8535" s="114">
        <v>7222.54</v>
      </c>
      <c r="U8535">
        <v>0</v>
      </c>
      <c r="V8535">
        <v>0</v>
      </c>
      <c r="W8535">
        <v>796.08799999999997</v>
      </c>
    </row>
    <row r="8536" spans="1:23" ht="15.75" customHeight="1" x14ac:dyDescent="0.2">
      <c r="A8536" s="6">
        <v>8523</v>
      </c>
      <c r="B8536" s="6">
        <v>0</v>
      </c>
      <c r="C8536" s="6">
        <v>40053.4</v>
      </c>
      <c r="D8536" s="6">
        <v>0</v>
      </c>
      <c r="E8536" s="6">
        <v>40053.4</v>
      </c>
      <c r="F8536" s="6">
        <v>0</v>
      </c>
      <c r="G8536" s="6">
        <v>3596.44</v>
      </c>
      <c r="H8536" s="6">
        <v>0</v>
      </c>
      <c r="I8536" s="6">
        <v>36321</v>
      </c>
      <c r="J8536" s="6">
        <v>0</v>
      </c>
      <c r="K8536" s="6">
        <v>31538.799999999999</v>
      </c>
      <c r="L8536" s="6">
        <v>36321</v>
      </c>
      <c r="M8536" s="6">
        <v>31691.3</v>
      </c>
      <c r="N8536" s="6">
        <v>0</v>
      </c>
      <c r="O8536" s="6">
        <v>11765.9</v>
      </c>
      <c r="P8536" s="6">
        <v>6356.86</v>
      </c>
      <c r="Q8536" s="6">
        <v>0</v>
      </c>
      <c r="R8536" s="114">
        <v>39777.199999999997</v>
      </c>
      <c r="S8536" s="114">
        <v>39961.300000000003</v>
      </c>
      <c r="T8536" s="114">
        <v>11403</v>
      </c>
      <c r="U8536">
        <v>0</v>
      </c>
      <c r="V8536">
        <v>0</v>
      </c>
      <c r="W8536">
        <v>1788.33</v>
      </c>
    </row>
    <row r="8537" spans="1:23" ht="15.75" customHeight="1" x14ac:dyDescent="0.2">
      <c r="A8537" s="6">
        <v>8524</v>
      </c>
      <c r="B8537" s="6">
        <v>0</v>
      </c>
      <c r="C8537" s="6">
        <v>39643.4</v>
      </c>
      <c r="D8537" s="6">
        <v>0</v>
      </c>
      <c r="E8537" s="6">
        <v>39403.300000000003</v>
      </c>
      <c r="F8537" s="6">
        <v>0</v>
      </c>
      <c r="G8537" s="6">
        <v>3292.58</v>
      </c>
      <c r="H8537" s="6">
        <v>0</v>
      </c>
      <c r="I8537" s="6">
        <v>36475.4</v>
      </c>
      <c r="J8537" s="6">
        <v>0</v>
      </c>
      <c r="K8537" s="6">
        <v>36688.400000000001</v>
      </c>
      <c r="L8537" s="6">
        <v>36475.4</v>
      </c>
      <c r="M8537" s="6">
        <v>23349.4</v>
      </c>
      <c r="N8537" s="6">
        <v>0</v>
      </c>
      <c r="O8537" s="6">
        <v>12160.6</v>
      </c>
      <c r="P8537" s="6">
        <v>5225.51</v>
      </c>
      <c r="Q8537" s="6">
        <v>0</v>
      </c>
      <c r="R8537" s="114">
        <v>40053.4</v>
      </c>
      <c r="S8537" s="114">
        <v>37893.300000000003</v>
      </c>
      <c r="T8537" s="114">
        <v>15893.8</v>
      </c>
      <c r="U8537">
        <v>0</v>
      </c>
      <c r="V8537">
        <v>0</v>
      </c>
      <c r="W8537">
        <v>2637.17</v>
      </c>
    </row>
    <row r="8538" spans="1:23" ht="15.75" customHeight="1" x14ac:dyDescent="0.2">
      <c r="A8538" s="6">
        <v>8525</v>
      </c>
      <c r="B8538" s="6">
        <v>0</v>
      </c>
      <c r="C8538" s="6">
        <v>39607.9</v>
      </c>
      <c r="D8538" s="6">
        <v>0</v>
      </c>
      <c r="E8538" s="6">
        <v>38434.400000000001</v>
      </c>
      <c r="F8538" s="6">
        <v>0</v>
      </c>
      <c r="G8538" s="6">
        <v>1151.49</v>
      </c>
      <c r="H8538" s="6">
        <v>0</v>
      </c>
      <c r="I8538" s="6">
        <v>37435.599999999999</v>
      </c>
      <c r="J8538" s="6">
        <v>0</v>
      </c>
      <c r="K8538" s="6">
        <v>38324.300000000003</v>
      </c>
      <c r="L8538" s="6">
        <v>37435.599999999999</v>
      </c>
      <c r="M8538" s="6">
        <v>12401.8</v>
      </c>
      <c r="N8538" s="6">
        <v>0</v>
      </c>
      <c r="O8538" s="6">
        <v>9729.65</v>
      </c>
      <c r="P8538" s="6">
        <v>5533.51</v>
      </c>
      <c r="Q8538" s="6">
        <v>0</v>
      </c>
      <c r="R8538" s="114">
        <v>40053.4</v>
      </c>
      <c r="S8538" s="114">
        <v>34088.300000000003</v>
      </c>
      <c r="T8538" s="114">
        <v>22865.4</v>
      </c>
      <c r="U8538">
        <v>0</v>
      </c>
      <c r="V8538">
        <v>0</v>
      </c>
      <c r="W8538">
        <v>0</v>
      </c>
    </row>
    <row r="8539" spans="1:23" ht="15.75" customHeight="1" x14ac:dyDescent="0.2">
      <c r="A8539" s="6">
        <v>8526</v>
      </c>
      <c r="B8539" s="6">
        <v>0</v>
      </c>
      <c r="C8539" s="6">
        <v>38919</v>
      </c>
      <c r="D8539" s="6">
        <v>0</v>
      </c>
      <c r="E8539" s="6">
        <v>36873.699999999997</v>
      </c>
      <c r="F8539" s="6">
        <v>0</v>
      </c>
      <c r="G8539" s="6">
        <v>0</v>
      </c>
      <c r="H8539" s="6">
        <v>0</v>
      </c>
      <c r="I8539" s="6">
        <v>39072.199999999997</v>
      </c>
      <c r="J8539" s="6">
        <v>0</v>
      </c>
      <c r="K8539" s="6">
        <v>37063.199999999997</v>
      </c>
      <c r="L8539" s="6">
        <v>39072.199999999997</v>
      </c>
      <c r="M8539" s="6">
        <v>10498.6</v>
      </c>
      <c r="N8539" s="6">
        <v>0</v>
      </c>
      <c r="O8539" s="6">
        <v>3700.38</v>
      </c>
      <c r="P8539" s="6">
        <v>5108.5</v>
      </c>
      <c r="Q8539" s="6">
        <v>0</v>
      </c>
      <c r="R8539" s="114">
        <v>40026.400000000001</v>
      </c>
      <c r="S8539" s="114">
        <v>27375.8</v>
      </c>
      <c r="T8539" s="114">
        <v>29955</v>
      </c>
      <c r="U8539">
        <v>0</v>
      </c>
      <c r="V8539">
        <v>0</v>
      </c>
      <c r="W8539">
        <v>0</v>
      </c>
    </row>
    <row r="8540" spans="1:23" ht="15.75" customHeight="1" x14ac:dyDescent="0.2">
      <c r="A8540" s="6">
        <v>8527</v>
      </c>
      <c r="B8540" s="6">
        <v>0</v>
      </c>
      <c r="C8540" s="6">
        <v>37127.800000000003</v>
      </c>
      <c r="D8540" s="6">
        <v>0</v>
      </c>
      <c r="E8540" s="6">
        <v>33322.5</v>
      </c>
      <c r="F8540" s="6">
        <v>0</v>
      </c>
      <c r="G8540" s="6">
        <v>0</v>
      </c>
      <c r="H8540" s="6">
        <v>0</v>
      </c>
      <c r="I8540" s="6">
        <v>39476.400000000001</v>
      </c>
      <c r="J8540" s="6">
        <v>0</v>
      </c>
      <c r="K8540" s="6">
        <v>29828.7</v>
      </c>
      <c r="L8540" s="6">
        <v>39476.400000000001</v>
      </c>
      <c r="M8540" s="6">
        <v>20380.400000000001</v>
      </c>
      <c r="N8540" s="6">
        <v>0</v>
      </c>
      <c r="O8540" s="6">
        <v>1893.68</v>
      </c>
      <c r="P8540" s="6">
        <v>4776.2700000000004</v>
      </c>
      <c r="Q8540" s="6">
        <v>0</v>
      </c>
      <c r="R8540" s="114">
        <v>39307.699999999997</v>
      </c>
      <c r="S8540" s="114">
        <v>15583.9</v>
      </c>
      <c r="T8540" s="114">
        <v>36167.9</v>
      </c>
      <c r="U8540">
        <v>0</v>
      </c>
      <c r="V8540">
        <v>0</v>
      </c>
      <c r="W8540">
        <v>0</v>
      </c>
    </row>
    <row r="8541" spans="1:23" ht="15.75" customHeight="1" x14ac:dyDescent="0.2">
      <c r="A8541" s="6">
        <v>8528</v>
      </c>
      <c r="B8541" s="6">
        <v>0.220636</v>
      </c>
      <c r="C8541" s="6">
        <v>37443</v>
      </c>
      <c r="D8541" s="6">
        <v>0.397758</v>
      </c>
      <c r="E8541" s="6">
        <v>37044.5</v>
      </c>
      <c r="F8541" s="6">
        <v>0.30035299999999998</v>
      </c>
      <c r="G8541" s="6">
        <v>2848.24</v>
      </c>
      <c r="H8541" s="6">
        <v>0</v>
      </c>
      <c r="I8541" s="6">
        <v>39399.4</v>
      </c>
      <c r="J8541" s="6">
        <v>0</v>
      </c>
      <c r="K8541" s="6">
        <v>31192.3</v>
      </c>
      <c r="L8541" s="6">
        <v>39399.4</v>
      </c>
      <c r="M8541" s="6">
        <v>14489.3</v>
      </c>
      <c r="N8541" s="6">
        <v>0</v>
      </c>
      <c r="O8541" s="6">
        <v>949.40499999999997</v>
      </c>
      <c r="P8541" s="6">
        <v>5906.23</v>
      </c>
      <c r="Q8541" s="6">
        <v>0</v>
      </c>
      <c r="R8541" s="114">
        <v>34289.599999999999</v>
      </c>
      <c r="S8541" s="114">
        <v>16928.900000000001</v>
      </c>
      <c r="T8541" s="114">
        <v>34987.9</v>
      </c>
      <c r="U8541">
        <v>0</v>
      </c>
      <c r="V8541">
        <v>0</v>
      </c>
      <c r="W8541">
        <v>0</v>
      </c>
    </row>
    <row r="8542" spans="1:23" ht="15.75" customHeight="1" x14ac:dyDescent="0.2">
      <c r="A8542" s="6">
        <v>8529</v>
      </c>
      <c r="B8542" s="6">
        <v>1.5441</v>
      </c>
      <c r="C8542" s="6">
        <v>35354</v>
      </c>
      <c r="D8542" s="6">
        <v>1.7165900000000001</v>
      </c>
      <c r="E8542" s="6">
        <v>28349.4</v>
      </c>
      <c r="F8542" s="6">
        <v>0.63078100000000004</v>
      </c>
      <c r="G8542" s="6">
        <v>7210.86</v>
      </c>
      <c r="H8542" s="6">
        <v>0.75279300000000005</v>
      </c>
      <c r="I8542" s="6">
        <v>39475.199999999997</v>
      </c>
      <c r="J8542" s="6">
        <v>0.24724599999999999</v>
      </c>
      <c r="K8542" s="6">
        <v>37480.5</v>
      </c>
      <c r="L8542" s="6">
        <v>39475.199999999997</v>
      </c>
      <c r="M8542" s="6">
        <v>6806.29</v>
      </c>
      <c r="N8542" s="6">
        <v>0.75364399999999998</v>
      </c>
      <c r="O8542" s="6">
        <v>0</v>
      </c>
      <c r="P8542" s="6">
        <v>5074.05</v>
      </c>
      <c r="Q8542" s="6">
        <v>0.26819100000000001</v>
      </c>
      <c r="R8542" s="114">
        <v>39563.199999999997</v>
      </c>
      <c r="S8542" s="114">
        <v>23092.5</v>
      </c>
      <c r="T8542" s="114">
        <v>32905.599999999999</v>
      </c>
      <c r="U8542">
        <v>0.15842500000000001</v>
      </c>
      <c r="V8542">
        <v>0</v>
      </c>
      <c r="W8542">
        <v>0</v>
      </c>
    </row>
    <row r="8543" spans="1:23" ht="15.75" customHeight="1" x14ac:dyDescent="0.2">
      <c r="A8543" s="6">
        <v>8530</v>
      </c>
      <c r="B8543" s="6">
        <v>2.6272099999999998</v>
      </c>
      <c r="C8543" s="6">
        <v>17201.400000000001</v>
      </c>
      <c r="D8543" s="6">
        <v>2.7508300000000001</v>
      </c>
      <c r="E8543" s="6">
        <v>35238.800000000003</v>
      </c>
      <c r="F8543" s="6">
        <v>1.43615</v>
      </c>
      <c r="G8543" s="6">
        <v>9101.59</v>
      </c>
      <c r="H8543" s="6">
        <v>0.76857900000000001</v>
      </c>
      <c r="I8543" s="6">
        <v>39221.800000000003</v>
      </c>
      <c r="J8543" s="6">
        <v>0.54422199999999998</v>
      </c>
      <c r="K8543" s="6">
        <v>39341.199999999997</v>
      </c>
      <c r="L8543" s="6">
        <v>39221.800000000003</v>
      </c>
      <c r="M8543" s="6">
        <v>6975.19</v>
      </c>
      <c r="N8543" s="6">
        <v>1.5196700000000001</v>
      </c>
      <c r="O8543" s="6">
        <v>3707.9</v>
      </c>
      <c r="P8543" s="6">
        <v>5139.34</v>
      </c>
      <c r="Q8543" s="6">
        <v>1.4718899999999999</v>
      </c>
      <c r="R8543" s="114">
        <v>38258.400000000001</v>
      </c>
      <c r="S8543" s="114">
        <v>25624.2</v>
      </c>
      <c r="T8543" s="114">
        <v>27435.3</v>
      </c>
      <c r="U8543">
        <v>0.43512899999999999</v>
      </c>
      <c r="V8543">
        <v>0</v>
      </c>
      <c r="W8543">
        <v>0</v>
      </c>
    </row>
    <row r="8544" spans="1:23" ht="15.75" customHeight="1" x14ac:dyDescent="0.2">
      <c r="A8544" s="6">
        <v>8531</v>
      </c>
      <c r="B8544" s="6">
        <v>3.3425199999999999</v>
      </c>
      <c r="C8544" s="6">
        <v>16602.900000000001</v>
      </c>
      <c r="D8544" s="6">
        <v>3.4293499999999999</v>
      </c>
      <c r="E8544" s="6">
        <v>28681.9</v>
      </c>
      <c r="F8544" s="6">
        <v>1.6369800000000001</v>
      </c>
      <c r="G8544" s="6">
        <v>5147.0200000000004</v>
      </c>
      <c r="H8544" s="6">
        <v>1.4289099999999999</v>
      </c>
      <c r="I8544" s="6">
        <v>39458.300000000003</v>
      </c>
      <c r="J8544" s="6">
        <v>0.98572599999999999</v>
      </c>
      <c r="K8544" s="6">
        <v>30191.1</v>
      </c>
      <c r="L8544" s="6">
        <v>39458.300000000003</v>
      </c>
      <c r="M8544" s="6">
        <v>35828.1</v>
      </c>
      <c r="N8544" s="6">
        <v>2.1437300000000001</v>
      </c>
      <c r="O8544" s="6">
        <v>6923.8</v>
      </c>
      <c r="P8544" s="6">
        <v>5239.24</v>
      </c>
      <c r="Q8544" s="6">
        <v>2.2643399999999998</v>
      </c>
      <c r="R8544" s="114">
        <v>37138.699999999997</v>
      </c>
      <c r="S8544" s="114">
        <v>36192</v>
      </c>
      <c r="T8544" s="114">
        <v>16440.900000000001</v>
      </c>
      <c r="U8544">
        <v>0.32712400000000003</v>
      </c>
      <c r="V8544">
        <v>0</v>
      </c>
      <c r="W8544">
        <v>0</v>
      </c>
    </row>
    <row r="8545" spans="1:23" ht="15.75" customHeight="1" x14ac:dyDescent="0.2">
      <c r="A8545" s="6">
        <v>8532</v>
      </c>
      <c r="B8545" s="6">
        <v>3.69862</v>
      </c>
      <c r="C8545" s="6">
        <v>39219.800000000003</v>
      </c>
      <c r="D8545" s="6">
        <v>3.7738100000000001</v>
      </c>
      <c r="E8545" s="6">
        <v>26416.5</v>
      </c>
      <c r="F8545" s="6">
        <v>1.45872</v>
      </c>
      <c r="G8545" s="6">
        <v>2644.16</v>
      </c>
      <c r="H8545" s="6">
        <v>0.116504</v>
      </c>
      <c r="I8545" s="6">
        <v>37337.699999999997</v>
      </c>
      <c r="J8545" s="6">
        <v>2.1121500000000002</v>
      </c>
      <c r="K8545" s="6">
        <v>24859.3</v>
      </c>
      <c r="L8545" s="6">
        <v>37337.699999999997</v>
      </c>
      <c r="M8545" s="6">
        <v>28682.1</v>
      </c>
      <c r="N8545" s="6">
        <v>2.4130600000000002</v>
      </c>
      <c r="O8545" s="6">
        <v>7093.7</v>
      </c>
      <c r="P8545" s="6">
        <v>5004.34</v>
      </c>
      <c r="Q8545" s="6">
        <v>2.7184900000000001</v>
      </c>
      <c r="R8545" s="114">
        <v>38590.400000000001</v>
      </c>
      <c r="S8545" s="114">
        <v>39992.6</v>
      </c>
      <c r="T8545" s="114">
        <v>14161.9</v>
      </c>
      <c r="U8545">
        <v>0.19264100000000001</v>
      </c>
      <c r="V8545">
        <v>0</v>
      </c>
      <c r="W8545">
        <v>0</v>
      </c>
    </row>
    <row r="8546" spans="1:23" ht="15.75" customHeight="1" x14ac:dyDescent="0.2">
      <c r="A8546" s="6">
        <v>8533</v>
      </c>
      <c r="B8546" s="6">
        <v>3.6882100000000002</v>
      </c>
      <c r="C8546" s="6">
        <v>39303.5</v>
      </c>
      <c r="D8546" s="6">
        <v>3.7760600000000002</v>
      </c>
      <c r="E8546" s="6">
        <v>21612</v>
      </c>
      <c r="F8546" s="6">
        <v>0.64224199999999998</v>
      </c>
      <c r="G8546" s="6">
        <v>906.62599999999998</v>
      </c>
      <c r="H8546" s="6">
        <v>0.47569299999999998</v>
      </c>
      <c r="I8546" s="6">
        <v>34272.199999999997</v>
      </c>
      <c r="J8546" s="6">
        <v>3.1199599999999998</v>
      </c>
      <c r="K8546" s="6">
        <v>26397.7</v>
      </c>
      <c r="L8546" s="6">
        <v>34272.199999999997</v>
      </c>
      <c r="M8546" s="6">
        <v>1825.51</v>
      </c>
      <c r="N8546" s="6">
        <v>2.9684300000000001</v>
      </c>
      <c r="O8546" s="6">
        <v>5995.13</v>
      </c>
      <c r="P8546" s="6">
        <v>4807.01</v>
      </c>
      <c r="Q8546" s="6">
        <v>2.8008199999999999</v>
      </c>
      <c r="R8546" s="114">
        <v>40053.4</v>
      </c>
      <c r="S8546" s="114">
        <v>40053.4</v>
      </c>
      <c r="T8546" s="114">
        <v>9903.91</v>
      </c>
      <c r="U8546">
        <v>0.39270500000000003</v>
      </c>
      <c r="V8546">
        <v>0</v>
      </c>
      <c r="W8546">
        <v>680.37099999999998</v>
      </c>
    </row>
    <row r="8547" spans="1:23" ht="15.75" customHeight="1" x14ac:dyDescent="0.2">
      <c r="A8547" s="6">
        <v>8534</v>
      </c>
      <c r="B8547" s="6">
        <v>2.72878</v>
      </c>
      <c r="C8547" s="6">
        <v>38361.199999999997</v>
      </c>
      <c r="D8547" s="6">
        <v>3.4414899999999999</v>
      </c>
      <c r="E8547" s="6">
        <v>22238</v>
      </c>
      <c r="F8547" s="6">
        <v>0.23003399999999999</v>
      </c>
      <c r="G8547" s="6">
        <v>1781.27</v>
      </c>
      <c r="H8547" s="6">
        <v>0.47151100000000001</v>
      </c>
      <c r="I8547" s="6">
        <v>36990.9</v>
      </c>
      <c r="J8547" s="6">
        <v>2.56379</v>
      </c>
      <c r="K8547" s="6">
        <v>18549</v>
      </c>
      <c r="L8547" s="6">
        <v>36990.9</v>
      </c>
      <c r="M8547" s="6">
        <v>0</v>
      </c>
      <c r="N8547" s="6">
        <v>2.7175799999999999</v>
      </c>
      <c r="O8547" s="6">
        <v>7066.13</v>
      </c>
      <c r="P8547" s="6">
        <v>5359.3</v>
      </c>
      <c r="Q8547" s="6">
        <v>1.11714</v>
      </c>
      <c r="R8547" s="114">
        <v>40053.4</v>
      </c>
      <c r="S8547" s="114">
        <v>39713.5</v>
      </c>
      <c r="T8547" s="114">
        <v>9110.6</v>
      </c>
      <c r="U8547">
        <v>0.53723299999999996</v>
      </c>
      <c r="V8547">
        <v>0</v>
      </c>
      <c r="W8547">
        <v>217.536</v>
      </c>
    </row>
    <row r="8548" spans="1:23" ht="15.75" customHeight="1" x14ac:dyDescent="0.2">
      <c r="A8548" s="6">
        <v>8535</v>
      </c>
      <c r="B8548" s="6">
        <v>2.6072700000000002</v>
      </c>
      <c r="C8548" s="6">
        <v>38499</v>
      </c>
      <c r="D8548" s="6">
        <v>2.7886700000000002</v>
      </c>
      <c r="E8548" s="6">
        <v>28156.400000000001</v>
      </c>
      <c r="F8548" s="6">
        <v>0.20411199999999999</v>
      </c>
      <c r="G8548" s="6">
        <v>3052.95</v>
      </c>
      <c r="H8548" s="6">
        <v>1.9941599999999999</v>
      </c>
      <c r="I8548" s="6">
        <v>38646.400000000001</v>
      </c>
      <c r="J8548" s="6">
        <v>1.93452</v>
      </c>
      <c r="K8548" s="6">
        <v>12785.7</v>
      </c>
      <c r="L8548" s="6">
        <v>38646.400000000001</v>
      </c>
      <c r="M8548" s="6">
        <v>0</v>
      </c>
      <c r="N8548" s="6">
        <v>2.1830099999999999</v>
      </c>
      <c r="O8548" s="6">
        <v>11068.3</v>
      </c>
      <c r="P8548" s="6">
        <v>5816.92</v>
      </c>
      <c r="Q8548" s="6">
        <v>0.75425699999999996</v>
      </c>
      <c r="R8548" s="114">
        <v>40053.4</v>
      </c>
      <c r="S8548" s="114">
        <v>39547.199999999997</v>
      </c>
      <c r="T8548" s="114">
        <v>8605.23</v>
      </c>
      <c r="U8548">
        <v>0.24617900000000001</v>
      </c>
      <c r="V8548">
        <v>0</v>
      </c>
      <c r="W8548">
        <v>0</v>
      </c>
    </row>
    <row r="8549" spans="1:23" ht="15.75" customHeight="1" x14ac:dyDescent="0.2">
      <c r="A8549" s="6">
        <v>8536</v>
      </c>
      <c r="B8549" s="6">
        <v>1.03921</v>
      </c>
      <c r="C8549" s="6">
        <v>37090</v>
      </c>
      <c r="D8549" s="6">
        <v>1.8054600000000001</v>
      </c>
      <c r="E8549" s="6">
        <v>29355.3</v>
      </c>
      <c r="F8549" s="6">
        <v>3.6384600000000003E-2</v>
      </c>
      <c r="G8549" s="6">
        <v>5347.09</v>
      </c>
      <c r="H8549" s="6">
        <v>1.14052</v>
      </c>
      <c r="I8549" s="6">
        <v>38691.5</v>
      </c>
      <c r="J8549" s="6">
        <v>1.57314</v>
      </c>
      <c r="K8549" s="6">
        <v>13440.8</v>
      </c>
      <c r="L8549" s="6">
        <v>38691.5</v>
      </c>
      <c r="M8549" s="6">
        <v>0</v>
      </c>
      <c r="N8549" s="6">
        <v>1.3560300000000001</v>
      </c>
      <c r="O8549" s="6">
        <v>26589.4</v>
      </c>
      <c r="P8549" s="6">
        <v>5800.36</v>
      </c>
      <c r="Q8549" s="6">
        <v>0.94734700000000005</v>
      </c>
      <c r="R8549" s="114">
        <v>40053.4</v>
      </c>
      <c r="S8549" s="114">
        <v>39540.400000000001</v>
      </c>
      <c r="T8549" s="114">
        <v>7061.78</v>
      </c>
      <c r="U8549">
        <v>9.3889799999999995E-2</v>
      </c>
      <c r="V8549">
        <v>0</v>
      </c>
      <c r="W8549">
        <v>178.05500000000001</v>
      </c>
    </row>
    <row r="8550" spans="1:23" ht="15.75" customHeight="1" x14ac:dyDescent="0.2">
      <c r="A8550" s="6">
        <v>8537</v>
      </c>
      <c r="B8550" s="6">
        <v>0.24651699999999999</v>
      </c>
      <c r="C8550" s="6">
        <v>32848.800000000003</v>
      </c>
      <c r="D8550" s="6">
        <v>0.54229899999999998</v>
      </c>
      <c r="E8550" s="6">
        <v>29432.7</v>
      </c>
      <c r="F8550" s="6">
        <v>0</v>
      </c>
      <c r="G8550" s="6">
        <v>7930.84</v>
      </c>
      <c r="H8550" s="6">
        <v>0.102378</v>
      </c>
      <c r="I8550" s="6">
        <v>32408</v>
      </c>
      <c r="J8550" s="6">
        <v>0.51146599999999998</v>
      </c>
      <c r="K8550" s="6">
        <v>36156.300000000003</v>
      </c>
      <c r="L8550" s="6">
        <v>32408</v>
      </c>
      <c r="M8550" s="6">
        <v>2012.13</v>
      </c>
      <c r="N8550" s="6">
        <v>0.30151099999999997</v>
      </c>
      <c r="O8550" s="6">
        <v>32130.9</v>
      </c>
      <c r="P8550" s="6">
        <v>8429.1299999999992</v>
      </c>
      <c r="Q8550" s="6">
        <v>0</v>
      </c>
      <c r="R8550" s="114">
        <v>40053.4</v>
      </c>
      <c r="S8550" s="114">
        <v>38451.699999999997</v>
      </c>
      <c r="T8550" s="114">
        <v>8365.34</v>
      </c>
      <c r="U8550">
        <v>0</v>
      </c>
      <c r="V8550">
        <v>0</v>
      </c>
      <c r="W8550">
        <v>652.79100000000005</v>
      </c>
    </row>
    <row r="8551" spans="1:23" ht="15.75" customHeight="1" x14ac:dyDescent="0.2">
      <c r="A8551" s="6">
        <v>8538</v>
      </c>
      <c r="B8551" s="6">
        <v>0</v>
      </c>
      <c r="C8551" s="6">
        <v>34787.599999999999</v>
      </c>
      <c r="D8551" s="6">
        <v>0</v>
      </c>
      <c r="E8551" s="6">
        <v>25545</v>
      </c>
      <c r="F8551" s="6">
        <v>0</v>
      </c>
      <c r="G8551" s="6">
        <v>12418.1</v>
      </c>
      <c r="H8551" s="6">
        <v>0</v>
      </c>
      <c r="I8551" s="6">
        <v>33202.1</v>
      </c>
      <c r="J8551" s="6">
        <v>0</v>
      </c>
      <c r="K8551" s="6">
        <v>25954.400000000001</v>
      </c>
      <c r="L8551" s="6">
        <v>33202.1</v>
      </c>
      <c r="M8551" s="6">
        <v>6601.72</v>
      </c>
      <c r="N8551" s="6">
        <v>0</v>
      </c>
      <c r="O8551" s="6">
        <v>37527.199999999997</v>
      </c>
      <c r="P8551" s="6">
        <v>10473.299999999999</v>
      </c>
      <c r="Q8551" s="6">
        <v>0</v>
      </c>
      <c r="R8551" s="114">
        <v>39962.9</v>
      </c>
      <c r="S8551" s="114">
        <v>36396.199999999997</v>
      </c>
      <c r="T8551" s="114">
        <v>9369.57</v>
      </c>
      <c r="U8551">
        <v>0</v>
      </c>
      <c r="V8551">
        <v>0</v>
      </c>
      <c r="W8551">
        <v>911.01499999999999</v>
      </c>
    </row>
    <row r="8552" spans="1:23" ht="15.75" customHeight="1" x14ac:dyDescent="0.2">
      <c r="A8552" s="6">
        <v>8539</v>
      </c>
      <c r="B8552" s="6">
        <v>0</v>
      </c>
      <c r="C8552" s="6">
        <v>36251.9</v>
      </c>
      <c r="D8552" s="6">
        <v>0</v>
      </c>
      <c r="E8552" s="6">
        <v>21979.7</v>
      </c>
      <c r="F8552" s="6">
        <v>0</v>
      </c>
      <c r="G8552" s="6">
        <v>26238.7</v>
      </c>
      <c r="H8552" s="6">
        <v>0</v>
      </c>
      <c r="I8552" s="6">
        <v>31654.400000000001</v>
      </c>
      <c r="J8552" s="6">
        <v>0</v>
      </c>
      <c r="K8552" s="6">
        <v>37074.199999999997</v>
      </c>
      <c r="L8552" s="6">
        <v>31654.400000000001</v>
      </c>
      <c r="M8552" s="6">
        <v>17565.2</v>
      </c>
      <c r="N8552" s="6">
        <v>0</v>
      </c>
      <c r="O8552" s="6">
        <v>39294.199999999997</v>
      </c>
      <c r="P8552" s="6">
        <v>11138.5</v>
      </c>
      <c r="Q8552" s="6">
        <v>0</v>
      </c>
      <c r="R8552" s="114">
        <v>40053.4</v>
      </c>
      <c r="S8552" s="114">
        <v>36539.599999999999</v>
      </c>
      <c r="T8552" s="114">
        <v>7350.34</v>
      </c>
      <c r="U8552">
        <v>0</v>
      </c>
      <c r="V8552">
        <v>0</v>
      </c>
      <c r="W8552">
        <v>877.47299999999996</v>
      </c>
    </row>
    <row r="8553" spans="1:23" ht="15.75" customHeight="1" x14ac:dyDescent="0.2">
      <c r="A8553" s="6">
        <v>8540</v>
      </c>
      <c r="B8553" s="6">
        <v>0</v>
      </c>
      <c r="C8553" s="6">
        <v>36649.9</v>
      </c>
      <c r="D8553" s="6">
        <v>0</v>
      </c>
      <c r="E8553" s="6">
        <v>33141.199999999997</v>
      </c>
      <c r="F8553" s="6">
        <v>0</v>
      </c>
      <c r="G8553" s="6">
        <v>12073.2</v>
      </c>
      <c r="H8553" s="6">
        <v>0</v>
      </c>
      <c r="I8553" s="6">
        <v>24115</v>
      </c>
      <c r="J8553" s="6">
        <v>0</v>
      </c>
      <c r="K8553" s="6">
        <v>30761.1</v>
      </c>
      <c r="L8553" s="6">
        <v>24115</v>
      </c>
      <c r="M8553" s="6">
        <v>12848.9</v>
      </c>
      <c r="N8553" s="6">
        <v>0</v>
      </c>
      <c r="O8553" s="6">
        <v>36066.5</v>
      </c>
      <c r="P8553" s="6">
        <v>11191.3</v>
      </c>
      <c r="Q8553" s="6">
        <v>0</v>
      </c>
      <c r="R8553" s="114">
        <v>39910.9</v>
      </c>
      <c r="S8553" s="114">
        <v>39395.1</v>
      </c>
      <c r="T8553" s="114">
        <v>6999.23</v>
      </c>
      <c r="U8553">
        <v>0</v>
      </c>
      <c r="V8553">
        <v>0</v>
      </c>
      <c r="W8553">
        <v>1017.34</v>
      </c>
    </row>
    <row r="8554" spans="1:23" ht="15.75" customHeight="1" x14ac:dyDescent="0.2">
      <c r="A8554" s="6">
        <v>8541</v>
      </c>
      <c r="B8554" s="6">
        <v>0</v>
      </c>
      <c r="C8554" s="6">
        <v>37962.6</v>
      </c>
      <c r="D8554" s="6">
        <v>0</v>
      </c>
      <c r="E8554" s="6">
        <v>38162.800000000003</v>
      </c>
      <c r="F8554" s="6">
        <v>0</v>
      </c>
      <c r="G8554" s="6">
        <v>6224.59</v>
      </c>
      <c r="H8554" s="6">
        <v>0</v>
      </c>
      <c r="I8554" s="6">
        <v>27532.400000000001</v>
      </c>
      <c r="J8554" s="6">
        <v>0</v>
      </c>
      <c r="K8554" s="6">
        <v>31413.1</v>
      </c>
      <c r="L8554" s="6">
        <v>27532.400000000001</v>
      </c>
      <c r="M8554" s="6">
        <v>2706.99</v>
      </c>
      <c r="N8554" s="6">
        <v>0</v>
      </c>
      <c r="O8554" s="6">
        <v>27605.9</v>
      </c>
      <c r="P8554" s="6">
        <v>10116.4</v>
      </c>
      <c r="Q8554" s="6">
        <v>0</v>
      </c>
      <c r="R8554" s="114">
        <v>40053.4</v>
      </c>
      <c r="S8554" s="114">
        <v>40053.4</v>
      </c>
      <c r="T8554" s="114">
        <v>1743.42</v>
      </c>
      <c r="U8554">
        <v>0</v>
      </c>
      <c r="V8554">
        <v>1059.53</v>
      </c>
      <c r="W8554">
        <v>544.74199999999996</v>
      </c>
    </row>
    <row r="8555" spans="1:23" ht="15.75" customHeight="1" x14ac:dyDescent="0.2">
      <c r="A8555" s="6">
        <v>8542</v>
      </c>
      <c r="B8555" s="6">
        <v>0</v>
      </c>
      <c r="C8555" s="6">
        <v>36727.4</v>
      </c>
      <c r="D8555" s="6">
        <v>0</v>
      </c>
      <c r="E8555" s="6">
        <v>39419</v>
      </c>
      <c r="F8555" s="6">
        <v>0</v>
      </c>
      <c r="G8555" s="6">
        <v>10028.700000000001</v>
      </c>
      <c r="H8555" s="6">
        <v>0</v>
      </c>
      <c r="I8555" s="6">
        <v>26047.9</v>
      </c>
      <c r="J8555" s="6">
        <v>0</v>
      </c>
      <c r="K8555" s="6">
        <v>19595.8</v>
      </c>
      <c r="L8555" s="6">
        <v>26047.9</v>
      </c>
      <c r="M8555" s="6">
        <v>2213.12</v>
      </c>
      <c r="N8555" s="6">
        <v>0</v>
      </c>
      <c r="O8555" s="6">
        <v>26849.7</v>
      </c>
      <c r="P8555" s="6">
        <v>12405.7</v>
      </c>
      <c r="Q8555" s="6">
        <v>0</v>
      </c>
      <c r="R8555" s="114">
        <v>39696.9</v>
      </c>
      <c r="S8555" s="114">
        <v>40053.4</v>
      </c>
      <c r="T8555" s="114">
        <v>0</v>
      </c>
      <c r="U8555">
        <v>0</v>
      </c>
      <c r="V8555">
        <v>7027.6</v>
      </c>
      <c r="W8555">
        <v>1002.81</v>
      </c>
    </row>
    <row r="8556" spans="1:23" ht="15.75" customHeight="1" x14ac:dyDescent="0.2">
      <c r="A8556" s="6">
        <v>8543</v>
      </c>
      <c r="B8556" s="6">
        <v>0</v>
      </c>
      <c r="C8556" s="6">
        <v>35442.300000000003</v>
      </c>
      <c r="D8556" s="6">
        <v>0</v>
      </c>
      <c r="E8556" s="6">
        <v>39193.800000000003</v>
      </c>
      <c r="F8556" s="6">
        <v>0</v>
      </c>
      <c r="G8556" s="6">
        <v>3753.96</v>
      </c>
      <c r="H8556" s="6">
        <v>0</v>
      </c>
      <c r="I8556" s="6">
        <v>12639.2</v>
      </c>
      <c r="J8556" s="6">
        <v>0</v>
      </c>
      <c r="K8556" s="6">
        <v>25761.1</v>
      </c>
      <c r="L8556" s="6">
        <v>12639.2</v>
      </c>
      <c r="M8556" s="6">
        <v>0</v>
      </c>
      <c r="N8556" s="6">
        <v>0</v>
      </c>
      <c r="O8556" s="6">
        <v>28702.3</v>
      </c>
      <c r="P8556" s="6">
        <v>9046</v>
      </c>
      <c r="Q8556" s="6">
        <v>0</v>
      </c>
      <c r="R8556" s="114">
        <v>38579.800000000003</v>
      </c>
      <c r="S8556" s="114">
        <v>40053.4</v>
      </c>
      <c r="T8556" s="114">
        <v>0</v>
      </c>
      <c r="U8556">
        <v>0</v>
      </c>
      <c r="V8556">
        <v>22133.9</v>
      </c>
      <c r="W8556">
        <v>698.60500000000002</v>
      </c>
    </row>
    <row r="8557" spans="1:23" ht="15.75" customHeight="1" x14ac:dyDescent="0.2">
      <c r="A8557" s="6">
        <v>8544</v>
      </c>
      <c r="B8557" s="6">
        <v>0</v>
      </c>
      <c r="C8557" s="6">
        <v>36324.699999999997</v>
      </c>
      <c r="D8557" s="6">
        <v>0</v>
      </c>
      <c r="E8557" s="6">
        <v>38467.4</v>
      </c>
      <c r="F8557" s="6">
        <v>0</v>
      </c>
      <c r="G8557" s="6">
        <v>3210.41</v>
      </c>
      <c r="H8557" s="6">
        <v>0</v>
      </c>
      <c r="I8557" s="6">
        <v>11014.4</v>
      </c>
      <c r="J8557" s="6">
        <v>0</v>
      </c>
      <c r="K8557" s="6">
        <v>26881</v>
      </c>
      <c r="L8557" s="6">
        <v>11014.4</v>
      </c>
      <c r="M8557" s="6">
        <v>0</v>
      </c>
      <c r="N8557" s="6">
        <v>0</v>
      </c>
      <c r="O8557" s="6">
        <v>33579.599999999999</v>
      </c>
      <c r="P8557" s="6">
        <v>11475.4</v>
      </c>
      <c r="Q8557" s="6">
        <v>0</v>
      </c>
      <c r="R8557" s="114">
        <v>37661</v>
      </c>
      <c r="S8557" s="114">
        <v>40053.4</v>
      </c>
      <c r="T8557" s="114">
        <v>0</v>
      </c>
      <c r="U8557">
        <v>0</v>
      </c>
      <c r="V8557">
        <v>11506.9</v>
      </c>
      <c r="W8557">
        <v>752.35599999999999</v>
      </c>
    </row>
    <row r="8558" spans="1:23" ht="15.75" customHeight="1" x14ac:dyDescent="0.2">
      <c r="A8558" s="6">
        <v>8545</v>
      </c>
      <c r="B8558" s="6">
        <v>0</v>
      </c>
      <c r="C8558" s="6">
        <v>37892.9</v>
      </c>
      <c r="D8558" s="6">
        <v>0</v>
      </c>
      <c r="E8558" s="6">
        <v>38077.699999999997</v>
      </c>
      <c r="F8558" s="6">
        <v>0</v>
      </c>
      <c r="G8558" s="6">
        <v>5795.05</v>
      </c>
      <c r="H8558" s="6">
        <v>0</v>
      </c>
      <c r="I8558" s="6">
        <v>4291.79</v>
      </c>
      <c r="J8558" s="6">
        <v>0</v>
      </c>
      <c r="K8558" s="6">
        <v>34902.699999999997</v>
      </c>
      <c r="L8558" s="6">
        <v>4291.79</v>
      </c>
      <c r="M8558" s="6">
        <v>0</v>
      </c>
      <c r="N8558" s="6">
        <v>0</v>
      </c>
      <c r="O8558" s="6">
        <v>36864</v>
      </c>
      <c r="P8558" s="6">
        <v>10339.1</v>
      </c>
      <c r="Q8558" s="6">
        <v>0</v>
      </c>
      <c r="R8558" s="114">
        <v>31463.7</v>
      </c>
      <c r="S8558" s="114">
        <v>40053.4</v>
      </c>
      <c r="T8558" s="114">
        <v>3334.4</v>
      </c>
      <c r="U8558">
        <v>0</v>
      </c>
      <c r="V8558">
        <v>6310.67</v>
      </c>
      <c r="W8558">
        <v>1762.79</v>
      </c>
    </row>
    <row r="8559" spans="1:23" ht="15.75" customHeight="1" x14ac:dyDescent="0.2">
      <c r="A8559" s="6">
        <v>8546</v>
      </c>
      <c r="B8559" s="6">
        <v>0</v>
      </c>
      <c r="C8559" s="6">
        <v>40053.4</v>
      </c>
      <c r="D8559" s="6">
        <v>0</v>
      </c>
      <c r="E8559" s="6">
        <v>37076.6</v>
      </c>
      <c r="F8559" s="6">
        <v>0</v>
      </c>
      <c r="G8559" s="6">
        <v>4551.8500000000004</v>
      </c>
      <c r="H8559" s="6">
        <v>0</v>
      </c>
      <c r="I8559" s="6">
        <v>3020.15</v>
      </c>
      <c r="J8559" s="6">
        <v>0</v>
      </c>
      <c r="K8559" s="6">
        <v>32259.200000000001</v>
      </c>
      <c r="L8559" s="6">
        <v>3020.15</v>
      </c>
      <c r="M8559" s="6">
        <v>0</v>
      </c>
      <c r="N8559" s="6">
        <v>0</v>
      </c>
      <c r="O8559" s="6">
        <v>36894.300000000003</v>
      </c>
      <c r="P8559" s="6">
        <v>14630.6</v>
      </c>
      <c r="Q8559" s="6">
        <v>0</v>
      </c>
      <c r="R8559" s="114">
        <v>27104.9</v>
      </c>
      <c r="S8559" s="114">
        <v>40053.4</v>
      </c>
      <c r="T8559" s="114">
        <v>11313.8</v>
      </c>
      <c r="U8559">
        <v>0</v>
      </c>
      <c r="V8559">
        <v>9020.23</v>
      </c>
      <c r="W8559">
        <v>5731.74</v>
      </c>
    </row>
    <row r="8560" spans="1:23" ht="15.75" customHeight="1" x14ac:dyDescent="0.2">
      <c r="A8560" s="6">
        <v>8547</v>
      </c>
      <c r="B8560" s="6">
        <v>0</v>
      </c>
      <c r="C8560" s="6">
        <v>40053.4</v>
      </c>
      <c r="D8560" s="6">
        <v>0</v>
      </c>
      <c r="E8560" s="6">
        <v>37011.800000000003</v>
      </c>
      <c r="F8560" s="6">
        <v>0</v>
      </c>
      <c r="G8560" s="6">
        <v>1846.47</v>
      </c>
      <c r="H8560" s="6">
        <v>0</v>
      </c>
      <c r="I8560" s="6">
        <v>2590.92</v>
      </c>
      <c r="J8560" s="6">
        <v>0</v>
      </c>
      <c r="K8560" s="6">
        <v>34539.4</v>
      </c>
      <c r="L8560" s="6">
        <v>2590.92</v>
      </c>
      <c r="M8560" s="6">
        <v>0</v>
      </c>
      <c r="N8560" s="6">
        <v>0</v>
      </c>
      <c r="O8560" s="6">
        <v>39149</v>
      </c>
      <c r="P8560" s="6">
        <v>15754.2</v>
      </c>
      <c r="Q8560" s="6">
        <v>0</v>
      </c>
      <c r="R8560" s="114">
        <v>19872.7</v>
      </c>
      <c r="S8560" s="114">
        <v>40053.4</v>
      </c>
      <c r="T8560" s="114">
        <v>12551.8</v>
      </c>
      <c r="U8560">
        <v>0</v>
      </c>
      <c r="V8560">
        <v>8987.81</v>
      </c>
      <c r="W8560">
        <v>8221.5</v>
      </c>
    </row>
    <row r="8561" spans="1:23" ht="15.75" customHeight="1" x14ac:dyDescent="0.2">
      <c r="A8561" s="6">
        <v>8548</v>
      </c>
      <c r="B8561" s="6">
        <v>0</v>
      </c>
      <c r="C8561" s="6">
        <v>40053.4</v>
      </c>
      <c r="D8561" s="6">
        <v>0</v>
      </c>
      <c r="E8561" s="6">
        <v>34448.9</v>
      </c>
      <c r="F8561" s="6">
        <v>0</v>
      </c>
      <c r="G8561" s="6">
        <v>0</v>
      </c>
      <c r="H8561" s="6">
        <v>0</v>
      </c>
      <c r="I8561" s="6">
        <v>0</v>
      </c>
      <c r="J8561" s="6">
        <v>0</v>
      </c>
      <c r="K8561" s="6">
        <v>31351.1</v>
      </c>
      <c r="L8561" s="6">
        <v>0</v>
      </c>
      <c r="M8561" s="6">
        <v>7593.86</v>
      </c>
      <c r="N8561" s="6">
        <v>0</v>
      </c>
      <c r="O8561" s="6">
        <v>40053.4</v>
      </c>
      <c r="P8561" s="6">
        <v>16327.9</v>
      </c>
      <c r="Q8561" s="6">
        <v>0</v>
      </c>
      <c r="R8561" s="114">
        <v>18874.599999999999</v>
      </c>
      <c r="S8561" s="114">
        <v>40053.4</v>
      </c>
      <c r="T8561" s="114">
        <v>6098.37</v>
      </c>
      <c r="U8561">
        <v>0</v>
      </c>
      <c r="V8561">
        <v>2477.64</v>
      </c>
      <c r="W8561">
        <v>11041.9</v>
      </c>
    </row>
    <row r="8562" spans="1:23" ht="15.75" customHeight="1" x14ac:dyDescent="0.2">
      <c r="A8562" s="6">
        <v>8549</v>
      </c>
      <c r="B8562" s="6">
        <v>0</v>
      </c>
      <c r="C8562" s="6">
        <v>40053.4</v>
      </c>
      <c r="D8562" s="6">
        <v>0</v>
      </c>
      <c r="E8562" s="6">
        <v>33446.9</v>
      </c>
      <c r="F8562" s="6">
        <v>0</v>
      </c>
      <c r="G8562" s="6">
        <v>0</v>
      </c>
      <c r="H8562" s="6">
        <v>0</v>
      </c>
      <c r="I8562" s="6">
        <v>0</v>
      </c>
      <c r="J8562" s="6">
        <v>0</v>
      </c>
      <c r="K8562" s="6">
        <v>37797.1</v>
      </c>
      <c r="L8562" s="6">
        <v>0</v>
      </c>
      <c r="M8562" s="6">
        <v>6001.77</v>
      </c>
      <c r="N8562" s="6">
        <v>0</v>
      </c>
      <c r="O8562" s="6">
        <v>40053.4</v>
      </c>
      <c r="P8562" s="6">
        <v>16079.8</v>
      </c>
      <c r="Q8562" s="6">
        <v>0</v>
      </c>
      <c r="R8562" s="114">
        <v>24479.5</v>
      </c>
      <c r="S8562" s="114">
        <v>40053.4</v>
      </c>
      <c r="T8562" s="114">
        <v>3891.71</v>
      </c>
      <c r="U8562">
        <v>0</v>
      </c>
      <c r="V8562">
        <v>5678.23</v>
      </c>
      <c r="W8562">
        <v>10995.4</v>
      </c>
    </row>
    <row r="8563" spans="1:23" ht="15.75" customHeight="1" x14ac:dyDescent="0.2">
      <c r="A8563" s="6">
        <v>8550</v>
      </c>
      <c r="B8563" s="6">
        <v>0</v>
      </c>
      <c r="C8563" s="6">
        <v>40041.800000000003</v>
      </c>
      <c r="D8563" s="6">
        <v>0</v>
      </c>
      <c r="E8563" s="6">
        <v>28863.7</v>
      </c>
      <c r="F8563" s="6">
        <v>0</v>
      </c>
      <c r="G8563" s="6">
        <v>0</v>
      </c>
      <c r="H8563" s="6">
        <v>0</v>
      </c>
      <c r="I8563" s="6">
        <v>0</v>
      </c>
      <c r="J8563" s="6">
        <v>0</v>
      </c>
      <c r="K8563" s="6">
        <v>33892.5</v>
      </c>
      <c r="L8563" s="6">
        <v>0</v>
      </c>
      <c r="M8563" s="6">
        <v>1654.71</v>
      </c>
      <c r="N8563" s="6">
        <v>0</v>
      </c>
      <c r="O8563" s="6">
        <v>40053.4</v>
      </c>
      <c r="P8563" s="6">
        <v>16232.8</v>
      </c>
      <c r="Q8563" s="6">
        <v>0</v>
      </c>
      <c r="R8563" s="114">
        <v>29201.8</v>
      </c>
      <c r="S8563" s="114">
        <v>40053.4</v>
      </c>
      <c r="T8563" s="114">
        <v>2178.69</v>
      </c>
      <c r="U8563">
        <v>0</v>
      </c>
      <c r="V8563">
        <v>10309.200000000001</v>
      </c>
      <c r="W8563">
        <v>10948.6</v>
      </c>
    </row>
    <row r="8564" spans="1:23" ht="15.75" customHeight="1" x14ac:dyDescent="0.2">
      <c r="A8564" s="6">
        <v>8551</v>
      </c>
      <c r="B8564" s="6">
        <v>0</v>
      </c>
      <c r="C8564" s="6">
        <v>40011.300000000003</v>
      </c>
      <c r="D8564" s="6">
        <v>0</v>
      </c>
      <c r="E8564" s="6">
        <v>22521.8</v>
      </c>
      <c r="F8564" s="6">
        <v>0</v>
      </c>
      <c r="G8564" s="6">
        <v>0</v>
      </c>
      <c r="H8564" s="6">
        <v>0</v>
      </c>
      <c r="I8564" s="6">
        <v>657.62900000000002</v>
      </c>
      <c r="J8564" s="6">
        <v>0</v>
      </c>
      <c r="K8564" s="6">
        <v>34796</v>
      </c>
      <c r="L8564" s="6">
        <v>657.62900000000002</v>
      </c>
      <c r="M8564" s="6">
        <v>1995.35</v>
      </c>
      <c r="N8564" s="6">
        <v>0</v>
      </c>
      <c r="O8564" s="6">
        <v>39835</v>
      </c>
      <c r="P8564" s="6">
        <v>17726.400000000001</v>
      </c>
      <c r="Q8564" s="6">
        <v>0</v>
      </c>
      <c r="R8564" s="114">
        <v>36324.300000000003</v>
      </c>
      <c r="S8564" s="114">
        <v>40053.4</v>
      </c>
      <c r="T8564" s="114">
        <v>4782.67</v>
      </c>
      <c r="U8564">
        <v>0</v>
      </c>
      <c r="V8564">
        <v>33775.300000000003</v>
      </c>
      <c r="W8564">
        <v>8305.33</v>
      </c>
    </row>
    <row r="8565" spans="1:23" ht="15.75" customHeight="1" x14ac:dyDescent="0.2">
      <c r="A8565" s="6">
        <v>8552</v>
      </c>
      <c r="B8565" s="6">
        <v>6.00884E-2</v>
      </c>
      <c r="C8565" s="6">
        <v>40053.4</v>
      </c>
      <c r="D8565" s="6">
        <v>0.36762499999999998</v>
      </c>
      <c r="E8565" s="6">
        <v>9636.82</v>
      </c>
      <c r="F8565" s="6">
        <v>0.30077100000000001</v>
      </c>
      <c r="G8565" s="6">
        <v>0</v>
      </c>
      <c r="H8565" s="6">
        <v>0</v>
      </c>
      <c r="I8565" s="6">
        <v>327.358</v>
      </c>
      <c r="J8565" s="6">
        <v>0</v>
      </c>
      <c r="K8565" s="6">
        <v>24717.9</v>
      </c>
      <c r="L8565" s="6">
        <v>327.358</v>
      </c>
      <c r="M8565" s="6">
        <v>0</v>
      </c>
      <c r="N8565" s="6">
        <v>0</v>
      </c>
      <c r="O8565" s="6">
        <v>39965.1</v>
      </c>
      <c r="P8565" s="6">
        <v>17557.7</v>
      </c>
      <c r="Q8565" s="6">
        <v>0</v>
      </c>
      <c r="R8565" s="114">
        <v>9070.2800000000007</v>
      </c>
      <c r="S8565" s="114">
        <v>40053.4</v>
      </c>
      <c r="T8565" s="114">
        <v>3455.02</v>
      </c>
      <c r="U8565">
        <v>0</v>
      </c>
      <c r="V8565">
        <v>28870.2</v>
      </c>
      <c r="W8565">
        <v>14703.7</v>
      </c>
    </row>
    <row r="8566" spans="1:23" ht="15.75" customHeight="1" x14ac:dyDescent="0.2">
      <c r="A8566" s="6">
        <v>8553</v>
      </c>
      <c r="B8566" s="6">
        <v>1.46733</v>
      </c>
      <c r="C8566" s="6">
        <v>40053.4</v>
      </c>
      <c r="D8566" s="6">
        <v>1.64934</v>
      </c>
      <c r="E8566" s="6">
        <v>6501.53</v>
      </c>
      <c r="F8566" s="6">
        <v>0.64089499999999999</v>
      </c>
      <c r="G8566" s="6">
        <v>0</v>
      </c>
      <c r="H8566" s="6">
        <v>1.0110600000000001</v>
      </c>
      <c r="I8566" s="6">
        <v>878.39</v>
      </c>
      <c r="J8566" s="6">
        <v>0.37654500000000002</v>
      </c>
      <c r="K8566" s="6">
        <v>27405.8</v>
      </c>
      <c r="L8566" s="6">
        <v>878.39</v>
      </c>
      <c r="M8566" s="6">
        <v>0</v>
      </c>
      <c r="N8566" s="6">
        <v>0.28489900000000001</v>
      </c>
      <c r="O8566" s="6">
        <v>40053.4</v>
      </c>
      <c r="P8566" s="6">
        <v>18542.2</v>
      </c>
      <c r="Q8566" s="6">
        <v>0.38014199999999998</v>
      </c>
      <c r="R8566" s="114">
        <v>6431.37</v>
      </c>
      <c r="S8566" s="114">
        <v>40053.4</v>
      </c>
      <c r="T8566" s="114">
        <v>1848.34</v>
      </c>
      <c r="U8566">
        <v>7.0261500000000005E-2</v>
      </c>
      <c r="V8566">
        <v>25510.1</v>
      </c>
      <c r="W8566">
        <v>15833.9</v>
      </c>
    </row>
    <row r="8567" spans="1:23" ht="15.75" customHeight="1" x14ac:dyDescent="0.2">
      <c r="A8567" s="6">
        <v>8554</v>
      </c>
      <c r="B8567" s="6">
        <v>2.5233300000000001</v>
      </c>
      <c r="C8567" s="6">
        <v>40053.4</v>
      </c>
      <c r="D8567" s="6">
        <v>2.6211500000000001</v>
      </c>
      <c r="E8567" s="6">
        <v>621.63</v>
      </c>
      <c r="F8567" s="6">
        <v>1.9116899999999999</v>
      </c>
      <c r="G8567" s="6">
        <v>0</v>
      </c>
      <c r="H8567" s="6">
        <v>2.1051700000000002</v>
      </c>
      <c r="I8567" s="6">
        <v>0</v>
      </c>
      <c r="J8567" s="6">
        <v>0.85694899999999996</v>
      </c>
      <c r="K8567" s="6">
        <v>24634.3</v>
      </c>
      <c r="L8567" s="6">
        <v>0</v>
      </c>
      <c r="M8567" s="6">
        <v>1651.75</v>
      </c>
      <c r="N8567" s="6">
        <v>0.69077200000000005</v>
      </c>
      <c r="O8567" s="6">
        <v>40053.4</v>
      </c>
      <c r="P8567" s="6">
        <v>15003</v>
      </c>
      <c r="Q8567" s="6">
        <v>1.5596399999999999</v>
      </c>
      <c r="R8567" s="114">
        <v>8473.39</v>
      </c>
      <c r="S8567" s="114">
        <v>40053.4</v>
      </c>
      <c r="T8567" s="114">
        <v>2390.0700000000002</v>
      </c>
      <c r="U8567">
        <v>0.152147</v>
      </c>
      <c r="V8567">
        <v>11994.3</v>
      </c>
      <c r="W8567">
        <v>20128.3</v>
      </c>
    </row>
    <row r="8568" spans="1:23" ht="15.75" customHeight="1" x14ac:dyDescent="0.2">
      <c r="A8568" s="6">
        <v>8555</v>
      </c>
      <c r="B8568" s="6">
        <v>3.1808299999999998</v>
      </c>
      <c r="C8568" s="6">
        <v>40053.4</v>
      </c>
      <c r="D8568" s="6">
        <v>3.25956</v>
      </c>
      <c r="E8568" s="6">
        <v>421.35899999999998</v>
      </c>
      <c r="F8568" s="6">
        <v>2.0194100000000001</v>
      </c>
      <c r="G8568" s="6">
        <v>0</v>
      </c>
      <c r="H8568" s="6">
        <v>2.8386399999999998</v>
      </c>
      <c r="I8568" s="6">
        <v>0</v>
      </c>
      <c r="J8568" s="6">
        <v>1.8282499999999999</v>
      </c>
      <c r="K8568" s="6">
        <v>17775.400000000001</v>
      </c>
      <c r="L8568" s="6">
        <v>0</v>
      </c>
      <c r="M8568" s="6">
        <v>6963.98</v>
      </c>
      <c r="N8568" s="6">
        <v>0.478051</v>
      </c>
      <c r="O8568" s="6">
        <v>40053.4</v>
      </c>
      <c r="P8568" s="6">
        <v>8148.89</v>
      </c>
      <c r="Q8568" s="6">
        <v>2.35459</v>
      </c>
      <c r="R8568" s="114">
        <v>8589.92</v>
      </c>
      <c r="S8568" s="114">
        <v>40053.4</v>
      </c>
      <c r="T8568" s="114">
        <v>1964.63</v>
      </c>
      <c r="U8568">
        <v>0.111392</v>
      </c>
      <c r="V8568">
        <v>5336.45</v>
      </c>
      <c r="W8568">
        <v>23097.200000000001</v>
      </c>
    </row>
    <row r="8569" spans="1:23" ht="15.75" customHeight="1" x14ac:dyDescent="0.2">
      <c r="A8569" s="6">
        <v>8556</v>
      </c>
      <c r="B8569" s="6">
        <v>3.5071599999999998</v>
      </c>
      <c r="C8569" s="6">
        <v>40053.4</v>
      </c>
      <c r="D8569" s="6">
        <v>3.6093899999999999</v>
      </c>
      <c r="E8569" s="6">
        <v>2972.09</v>
      </c>
      <c r="F8569" s="6">
        <v>0.16236</v>
      </c>
      <c r="G8569" s="6">
        <v>0</v>
      </c>
      <c r="H8569" s="6">
        <v>3.2349000000000001</v>
      </c>
      <c r="I8569" s="6">
        <v>131.94300000000001</v>
      </c>
      <c r="J8569" s="6">
        <v>1.9454499999999999</v>
      </c>
      <c r="K8569" s="6">
        <v>19057.7</v>
      </c>
      <c r="L8569" s="6">
        <v>131.94300000000001</v>
      </c>
      <c r="M8569" s="6">
        <v>3734.59</v>
      </c>
      <c r="N8569" s="6">
        <v>0.64779600000000004</v>
      </c>
      <c r="O8569" s="6">
        <v>40053.4</v>
      </c>
      <c r="P8569" s="6">
        <v>6445.04</v>
      </c>
      <c r="Q8569" s="6">
        <v>2.7906399999999998</v>
      </c>
      <c r="R8569" s="114">
        <v>7587.81</v>
      </c>
      <c r="S8569" s="114">
        <v>38241.300000000003</v>
      </c>
      <c r="T8569" s="114">
        <v>0</v>
      </c>
      <c r="U8569">
        <v>0.27387800000000001</v>
      </c>
      <c r="V8569">
        <v>1677.58</v>
      </c>
      <c r="W8569">
        <v>26511.5</v>
      </c>
    </row>
    <row r="8570" spans="1:23" ht="15.75" customHeight="1" x14ac:dyDescent="0.2">
      <c r="A8570" s="6">
        <v>8557</v>
      </c>
      <c r="B8570" s="6">
        <v>0</v>
      </c>
      <c r="C8570" s="6">
        <v>40053.4</v>
      </c>
      <c r="D8570" s="6">
        <v>3.6427299999999998</v>
      </c>
      <c r="E8570" s="6">
        <v>2435.59</v>
      </c>
      <c r="F8570" s="6">
        <v>1.6829000000000001</v>
      </c>
      <c r="G8570" s="6">
        <v>0</v>
      </c>
      <c r="H8570" s="6">
        <v>3.27813</v>
      </c>
      <c r="I8570" s="6">
        <v>13311.4</v>
      </c>
      <c r="J8570" s="6">
        <v>2.5381999999999998</v>
      </c>
      <c r="K8570" s="6">
        <v>2120.4299999999998</v>
      </c>
      <c r="L8570" s="6">
        <v>13311.4</v>
      </c>
      <c r="M8570" s="6">
        <v>3990.8</v>
      </c>
      <c r="N8570" s="6">
        <v>0.35290300000000002</v>
      </c>
      <c r="O8570" s="6">
        <v>40053.4</v>
      </c>
      <c r="P8570" s="6">
        <v>5741.5</v>
      </c>
      <c r="Q8570" s="6">
        <v>2.8744100000000001</v>
      </c>
      <c r="R8570" s="114">
        <v>11666.4</v>
      </c>
      <c r="S8570" s="114">
        <v>35378.9</v>
      </c>
      <c r="T8570" s="114">
        <v>0</v>
      </c>
      <c r="U8570">
        <v>0.96288700000000005</v>
      </c>
      <c r="V8570">
        <v>4599.2700000000004</v>
      </c>
      <c r="W8570">
        <v>24320.400000000001</v>
      </c>
    </row>
    <row r="8571" spans="1:23" ht="15.75" customHeight="1" x14ac:dyDescent="0.2">
      <c r="A8571" s="6">
        <v>8558</v>
      </c>
      <c r="B8571" s="6">
        <v>3.17563</v>
      </c>
      <c r="C8571" s="6">
        <v>40053.4</v>
      </c>
      <c r="D8571" s="6">
        <v>3.3529100000000001</v>
      </c>
      <c r="E8571" s="6">
        <v>2687.64</v>
      </c>
      <c r="F8571" s="6">
        <v>1.6268899999999999</v>
      </c>
      <c r="G8571" s="6">
        <v>0</v>
      </c>
      <c r="H8571" s="6">
        <v>2.9990100000000002</v>
      </c>
      <c r="I8571" s="6">
        <v>11977.9</v>
      </c>
      <c r="J8571" s="6">
        <v>2.15978</v>
      </c>
      <c r="K8571" s="6">
        <v>3315.15</v>
      </c>
      <c r="L8571" s="6">
        <v>11977.9</v>
      </c>
      <c r="M8571" s="6">
        <v>5007.1400000000003</v>
      </c>
      <c r="N8571" s="6">
        <v>0.12764600000000001</v>
      </c>
      <c r="O8571" s="6">
        <v>40053.4</v>
      </c>
      <c r="P8571" s="6">
        <v>5984.75</v>
      </c>
      <c r="Q8571" s="6">
        <v>2.6024699999999998</v>
      </c>
      <c r="R8571" s="114">
        <v>18724.400000000001</v>
      </c>
      <c r="S8571" s="114">
        <v>33022.6</v>
      </c>
      <c r="T8571" s="114">
        <v>0</v>
      </c>
      <c r="U8571">
        <v>0.87392300000000001</v>
      </c>
      <c r="V8571">
        <v>5635.9</v>
      </c>
      <c r="W8571">
        <v>18615</v>
      </c>
    </row>
    <row r="8572" spans="1:23" ht="15.75" customHeight="1" x14ac:dyDescent="0.2">
      <c r="A8572" s="6">
        <v>8559</v>
      </c>
      <c r="B8572" s="6">
        <v>2.48325</v>
      </c>
      <c r="C8572" s="6">
        <v>40053.4</v>
      </c>
      <c r="D8572" s="6">
        <v>2.71835</v>
      </c>
      <c r="E8572" s="6">
        <v>2526.89</v>
      </c>
      <c r="F8572" s="6">
        <v>1.8932899999999999</v>
      </c>
      <c r="G8572" s="6">
        <v>0</v>
      </c>
      <c r="H8572" s="6">
        <v>2.3738100000000002</v>
      </c>
      <c r="I8572" s="6">
        <v>13037.4</v>
      </c>
      <c r="J8572" s="6">
        <v>0.89775099999999997</v>
      </c>
      <c r="K8572" s="6">
        <v>2765.69</v>
      </c>
      <c r="L8572" s="6">
        <v>13037.4</v>
      </c>
      <c r="M8572" s="6">
        <v>6165.54</v>
      </c>
      <c r="N8572" s="6">
        <v>0.14022399999999999</v>
      </c>
      <c r="O8572" s="6">
        <v>40053.4</v>
      </c>
      <c r="P8572" s="6">
        <v>5045.07</v>
      </c>
      <c r="Q8572" s="6">
        <v>1.99332</v>
      </c>
      <c r="R8572" s="114">
        <v>17585.599999999999</v>
      </c>
      <c r="S8572" s="114">
        <v>29038.400000000001</v>
      </c>
      <c r="T8572" s="114">
        <v>0</v>
      </c>
      <c r="U8572">
        <v>0.32802199999999998</v>
      </c>
      <c r="V8572">
        <v>5312.17</v>
      </c>
      <c r="W8572">
        <v>11647.7</v>
      </c>
    </row>
    <row r="8573" spans="1:23" ht="15.75" customHeight="1" x14ac:dyDescent="0.2">
      <c r="A8573" s="6">
        <v>8560</v>
      </c>
      <c r="B8573" s="6">
        <v>1.47221</v>
      </c>
      <c r="C8573" s="6">
        <v>39913.9</v>
      </c>
      <c r="D8573" s="6">
        <v>1.7734799999999999</v>
      </c>
      <c r="E8573" s="6">
        <v>1655.86</v>
      </c>
      <c r="F8573" s="6">
        <v>0.85756399999999999</v>
      </c>
      <c r="G8573" s="6">
        <v>561.34199999999998</v>
      </c>
      <c r="H8573" s="6">
        <v>1.40991</v>
      </c>
      <c r="I8573" s="6">
        <v>15052.1</v>
      </c>
      <c r="J8573" s="6">
        <v>0.527007</v>
      </c>
      <c r="K8573" s="6">
        <v>2425.8200000000002</v>
      </c>
      <c r="L8573" s="6">
        <v>15052.1</v>
      </c>
      <c r="M8573" s="6">
        <v>13233.3</v>
      </c>
      <c r="N8573" s="6">
        <v>7.9238799999999998E-2</v>
      </c>
      <c r="O8573" s="6">
        <v>40053.4</v>
      </c>
      <c r="P8573" s="6">
        <v>4441.66</v>
      </c>
      <c r="Q8573" s="6">
        <v>1.0719399999999999</v>
      </c>
      <c r="R8573" s="114">
        <v>12887.7</v>
      </c>
      <c r="S8573" s="114">
        <v>30004.799999999999</v>
      </c>
      <c r="T8573" s="114">
        <v>2060.85</v>
      </c>
      <c r="U8573">
        <v>0.27989199999999997</v>
      </c>
      <c r="V8573">
        <v>5327.34</v>
      </c>
      <c r="W8573">
        <v>14639.1</v>
      </c>
    </row>
    <row r="8574" spans="1:23" ht="15.75" customHeight="1" x14ac:dyDescent="0.2">
      <c r="A8574" s="6">
        <v>8561</v>
      </c>
      <c r="B8574" s="6">
        <v>0.22400300000000001</v>
      </c>
      <c r="C8574" s="6">
        <v>38266.5</v>
      </c>
      <c r="D8574" s="6">
        <v>0.544933</v>
      </c>
      <c r="E8574" s="6">
        <v>1140.55</v>
      </c>
      <c r="F8574" s="6">
        <v>0</v>
      </c>
      <c r="G8574" s="6">
        <v>1327.2</v>
      </c>
      <c r="H8574" s="6">
        <v>0.18887699999999999</v>
      </c>
      <c r="I8574" s="6">
        <v>13003.7</v>
      </c>
      <c r="J8574" s="6">
        <v>0.11740399999999999</v>
      </c>
      <c r="K8574" s="6">
        <v>7435.73</v>
      </c>
      <c r="L8574" s="6">
        <v>13003.7</v>
      </c>
      <c r="M8574" s="6">
        <v>20218.900000000001</v>
      </c>
      <c r="N8574" s="6">
        <v>1.3639399999999999E-2</v>
      </c>
      <c r="O8574" s="6">
        <v>40053.4</v>
      </c>
      <c r="P8574" s="6">
        <v>10159</v>
      </c>
      <c r="Q8574" s="6">
        <v>0</v>
      </c>
      <c r="R8574" s="114">
        <v>11894.6</v>
      </c>
      <c r="S8574" s="114">
        <v>29033.1</v>
      </c>
      <c r="T8574" s="114">
        <v>1346.74</v>
      </c>
      <c r="U8574">
        <v>0</v>
      </c>
      <c r="V8574">
        <v>10116.5</v>
      </c>
      <c r="W8574">
        <v>13411.4</v>
      </c>
    </row>
    <row r="8575" spans="1:23" ht="15.75" customHeight="1" x14ac:dyDescent="0.2">
      <c r="A8575" s="6">
        <v>8562</v>
      </c>
      <c r="B8575" s="6">
        <v>0</v>
      </c>
      <c r="C8575" s="6">
        <v>35742.199999999997</v>
      </c>
      <c r="D8575" s="6">
        <v>0</v>
      </c>
      <c r="E8575" s="6">
        <v>5918.56</v>
      </c>
      <c r="F8575" s="6">
        <v>0</v>
      </c>
      <c r="G8575" s="6">
        <v>2666.34</v>
      </c>
      <c r="H8575" s="6">
        <v>0</v>
      </c>
      <c r="I8575" s="6">
        <v>24059.7</v>
      </c>
      <c r="J8575" s="6">
        <v>0</v>
      </c>
      <c r="K8575" s="6">
        <v>4332.5200000000004</v>
      </c>
      <c r="L8575" s="6">
        <v>24059.7</v>
      </c>
      <c r="M8575" s="6">
        <v>11002.6</v>
      </c>
      <c r="N8575" s="6">
        <v>0</v>
      </c>
      <c r="O8575" s="6">
        <v>40053.4</v>
      </c>
      <c r="P8575" s="6">
        <v>12527.7</v>
      </c>
      <c r="Q8575" s="6">
        <v>0</v>
      </c>
      <c r="R8575" s="114">
        <v>10508.8</v>
      </c>
      <c r="S8575" s="114">
        <v>28476.400000000001</v>
      </c>
      <c r="T8575" s="114">
        <v>790.93399999999997</v>
      </c>
      <c r="U8575">
        <v>0</v>
      </c>
      <c r="V8575">
        <v>16962.900000000001</v>
      </c>
      <c r="W8575">
        <v>12114.5</v>
      </c>
    </row>
    <row r="8576" spans="1:23" ht="15.75" customHeight="1" x14ac:dyDescent="0.2">
      <c r="A8576" s="6">
        <v>8563</v>
      </c>
      <c r="B8576" s="6">
        <v>0</v>
      </c>
      <c r="C8576" s="6">
        <v>30531.5</v>
      </c>
      <c r="D8576" s="6">
        <v>0</v>
      </c>
      <c r="E8576" s="6">
        <v>15024.2</v>
      </c>
      <c r="F8576" s="6">
        <v>0</v>
      </c>
      <c r="G8576" s="6">
        <v>580.09500000000003</v>
      </c>
      <c r="H8576" s="6">
        <v>0</v>
      </c>
      <c r="I8576" s="6">
        <v>8860.39</v>
      </c>
      <c r="J8576" s="6">
        <v>0</v>
      </c>
      <c r="K8576" s="6">
        <v>3801.14</v>
      </c>
      <c r="L8576" s="6">
        <v>8860.39</v>
      </c>
      <c r="M8576" s="6">
        <v>12157.3</v>
      </c>
      <c r="N8576" s="6">
        <v>0</v>
      </c>
      <c r="O8576" s="6">
        <v>39123.199999999997</v>
      </c>
      <c r="P8576" s="6">
        <v>5580.9</v>
      </c>
      <c r="Q8576" s="6">
        <v>0</v>
      </c>
      <c r="R8576" s="114">
        <v>8261.43</v>
      </c>
      <c r="S8576" s="114">
        <v>28053.3</v>
      </c>
      <c r="T8576" s="114">
        <v>0</v>
      </c>
      <c r="U8576">
        <v>0</v>
      </c>
      <c r="V8576">
        <v>32870.9</v>
      </c>
      <c r="W8576">
        <v>24685.3</v>
      </c>
    </row>
    <row r="8577" spans="1:23" ht="15.75" customHeight="1" x14ac:dyDescent="0.2">
      <c r="A8577" s="6">
        <v>8564</v>
      </c>
      <c r="B8577" s="6">
        <v>0</v>
      </c>
      <c r="C8577" s="6">
        <v>36201.300000000003</v>
      </c>
      <c r="D8577" s="6">
        <v>0</v>
      </c>
      <c r="E8577" s="6">
        <v>22937.5</v>
      </c>
      <c r="F8577" s="6">
        <v>0</v>
      </c>
      <c r="G8577" s="6">
        <v>0</v>
      </c>
      <c r="H8577" s="6">
        <v>0</v>
      </c>
      <c r="I8577" s="6">
        <v>17937.7</v>
      </c>
      <c r="J8577" s="6">
        <v>0</v>
      </c>
      <c r="K8577" s="6">
        <v>8220.98</v>
      </c>
      <c r="L8577" s="6">
        <v>17937.7</v>
      </c>
      <c r="M8577" s="6">
        <v>15372.5</v>
      </c>
      <c r="N8577" s="6">
        <v>0</v>
      </c>
      <c r="O8577" s="6">
        <v>38959.1</v>
      </c>
      <c r="P8577" s="6">
        <v>2482.6</v>
      </c>
      <c r="Q8577" s="6">
        <v>0</v>
      </c>
      <c r="R8577" s="114">
        <v>5398.23</v>
      </c>
      <c r="S8577" s="114">
        <v>29349.3</v>
      </c>
      <c r="T8577" s="114">
        <v>0</v>
      </c>
      <c r="U8577">
        <v>0</v>
      </c>
      <c r="V8577">
        <v>32929.5</v>
      </c>
      <c r="W8577">
        <v>36276</v>
      </c>
    </row>
    <row r="8578" spans="1:23" ht="15.75" customHeight="1" x14ac:dyDescent="0.2">
      <c r="A8578" s="6">
        <v>8565</v>
      </c>
      <c r="B8578" s="6">
        <v>0</v>
      </c>
      <c r="C8578" s="6">
        <v>36836.800000000003</v>
      </c>
      <c r="D8578" s="6">
        <v>0</v>
      </c>
      <c r="E8578" s="6">
        <v>20942</v>
      </c>
      <c r="F8578" s="6">
        <v>0</v>
      </c>
      <c r="G8578" s="6">
        <v>760.93200000000002</v>
      </c>
      <c r="H8578" s="6">
        <v>0</v>
      </c>
      <c r="I8578" s="6">
        <v>11857.3</v>
      </c>
      <c r="J8578" s="6">
        <v>0</v>
      </c>
      <c r="K8578" s="6">
        <v>13174.7</v>
      </c>
      <c r="L8578" s="6">
        <v>11857.3</v>
      </c>
      <c r="M8578" s="6">
        <v>10977.6</v>
      </c>
      <c r="N8578" s="6">
        <v>0</v>
      </c>
      <c r="O8578" s="6">
        <v>38269.4</v>
      </c>
      <c r="P8578" s="6">
        <v>1592.2</v>
      </c>
      <c r="Q8578" s="6">
        <v>0</v>
      </c>
      <c r="R8578" s="114">
        <v>534.34799999999996</v>
      </c>
      <c r="S8578" s="114">
        <v>26791.200000000001</v>
      </c>
      <c r="T8578" s="114">
        <v>0</v>
      </c>
      <c r="U8578">
        <v>0</v>
      </c>
      <c r="V8578">
        <v>30432.1</v>
      </c>
      <c r="W8578">
        <v>35544</v>
      </c>
    </row>
    <row r="8579" spans="1:23" ht="15.75" customHeight="1" x14ac:dyDescent="0.2">
      <c r="A8579" s="6">
        <v>8566</v>
      </c>
      <c r="B8579" s="6">
        <v>0</v>
      </c>
      <c r="C8579" s="6">
        <v>36295.5</v>
      </c>
      <c r="D8579" s="6">
        <v>0</v>
      </c>
      <c r="E8579" s="6">
        <v>9442.81</v>
      </c>
      <c r="F8579" s="6">
        <v>0</v>
      </c>
      <c r="G8579" s="6">
        <v>999.96199999999999</v>
      </c>
      <c r="H8579" s="6">
        <v>0</v>
      </c>
      <c r="I8579" s="6">
        <v>31588.1</v>
      </c>
      <c r="J8579" s="6">
        <v>0</v>
      </c>
      <c r="K8579" s="6">
        <v>16672.2</v>
      </c>
      <c r="L8579" s="6">
        <v>31588.1</v>
      </c>
      <c r="M8579" s="6">
        <v>6785.52</v>
      </c>
      <c r="N8579" s="6">
        <v>0</v>
      </c>
      <c r="O8579" s="6">
        <v>40053.4</v>
      </c>
      <c r="P8579" s="6">
        <v>0</v>
      </c>
      <c r="Q8579" s="6">
        <v>0</v>
      </c>
      <c r="R8579" s="114">
        <v>0</v>
      </c>
      <c r="S8579" s="114">
        <v>32931.699999999997</v>
      </c>
      <c r="T8579" s="114">
        <v>511.17399999999998</v>
      </c>
      <c r="U8579">
        <v>0</v>
      </c>
      <c r="V8579">
        <v>33419.5</v>
      </c>
      <c r="W8579">
        <v>35666.800000000003</v>
      </c>
    </row>
    <row r="8580" spans="1:23" ht="15.75" customHeight="1" x14ac:dyDescent="0.2">
      <c r="A8580" s="6">
        <v>8567</v>
      </c>
      <c r="B8580" s="6">
        <v>0</v>
      </c>
      <c r="C8580" s="6">
        <v>27723</v>
      </c>
      <c r="D8580" s="6">
        <v>0</v>
      </c>
      <c r="E8580" s="6">
        <v>15954.7</v>
      </c>
      <c r="F8580" s="6">
        <v>0</v>
      </c>
      <c r="G8580" s="6">
        <v>2647.16</v>
      </c>
      <c r="H8580" s="6">
        <v>0</v>
      </c>
      <c r="I8580" s="6">
        <v>16355.7</v>
      </c>
      <c r="J8580" s="6">
        <v>0</v>
      </c>
      <c r="K8580" s="6">
        <v>12316.1</v>
      </c>
      <c r="L8580" s="6">
        <v>16355.7</v>
      </c>
      <c r="M8580" s="6">
        <v>19824.2</v>
      </c>
      <c r="N8580" s="6">
        <v>0</v>
      </c>
      <c r="O8580" s="6">
        <v>40053.4</v>
      </c>
      <c r="P8580" s="6">
        <v>0</v>
      </c>
      <c r="Q8580" s="6">
        <v>0</v>
      </c>
      <c r="R8580" s="114">
        <v>0</v>
      </c>
      <c r="S8580" s="114">
        <v>30926.3</v>
      </c>
      <c r="T8580" s="114">
        <v>9148.35</v>
      </c>
      <c r="U8580">
        <v>0</v>
      </c>
      <c r="V8580">
        <v>31666.7</v>
      </c>
      <c r="W8580">
        <v>37255.199999999997</v>
      </c>
    </row>
    <row r="8581" spans="1:23" ht="15.75" customHeight="1" x14ac:dyDescent="0.2">
      <c r="A8581" s="6">
        <v>8568</v>
      </c>
      <c r="B8581" s="6">
        <v>0</v>
      </c>
      <c r="C8581" s="6">
        <v>33375.300000000003</v>
      </c>
      <c r="D8581" s="6">
        <v>0</v>
      </c>
      <c r="E8581" s="6">
        <v>21279.7</v>
      </c>
      <c r="F8581" s="6">
        <v>0</v>
      </c>
      <c r="G8581" s="6">
        <v>8410.4500000000007</v>
      </c>
      <c r="H8581" s="6">
        <v>0</v>
      </c>
      <c r="I8581" s="6">
        <v>0</v>
      </c>
      <c r="J8581" s="6">
        <v>0</v>
      </c>
      <c r="K8581" s="6">
        <v>7619.92</v>
      </c>
      <c r="L8581" s="6">
        <v>0</v>
      </c>
      <c r="M8581" s="6">
        <v>31815.5</v>
      </c>
      <c r="N8581" s="6">
        <v>0</v>
      </c>
      <c r="O8581" s="6">
        <v>40053.4</v>
      </c>
      <c r="P8581" s="6">
        <v>0</v>
      </c>
      <c r="Q8581" s="6">
        <v>0</v>
      </c>
      <c r="R8581" s="114">
        <v>0</v>
      </c>
      <c r="S8581" s="114">
        <v>33907.199999999997</v>
      </c>
      <c r="T8581" s="114">
        <v>15413.2</v>
      </c>
      <c r="U8581">
        <v>0</v>
      </c>
      <c r="V8581">
        <v>34318.6</v>
      </c>
      <c r="W8581">
        <v>38166.300000000003</v>
      </c>
    </row>
    <row r="8582" spans="1:23" ht="15.75" customHeight="1" x14ac:dyDescent="0.2">
      <c r="A8582" s="6">
        <v>8569</v>
      </c>
      <c r="B8582" s="6">
        <v>0</v>
      </c>
      <c r="C8582" s="6">
        <v>27973.200000000001</v>
      </c>
      <c r="D8582" s="6">
        <v>0</v>
      </c>
      <c r="E8582" s="6">
        <v>16397.900000000001</v>
      </c>
      <c r="F8582" s="6">
        <v>0</v>
      </c>
      <c r="G8582" s="6">
        <v>9591.18</v>
      </c>
      <c r="H8582" s="6">
        <v>0</v>
      </c>
      <c r="I8582" s="6">
        <v>0</v>
      </c>
      <c r="J8582" s="6">
        <v>0</v>
      </c>
      <c r="K8582" s="6">
        <v>11811.4</v>
      </c>
      <c r="L8582" s="6">
        <v>0</v>
      </c>
      <c r="M8582" s="6">
        <v>26899.200000000001</v>
      </c>
      <c r="N8582" s="6">
        <v>0</v>
      </c>
      <c r="O8582" s="6">
        <v>40053.4</v>
      </c>
      <c r="P8582" s="6">
        <v>0</v>
      </c>
      <c r="Q8582" s="6">
        <v>0</v>
      </c>
      <c r="R8582" s="114">
        <v>0</v>
      </c>
      <c r="S8582" s="114">
        <v>33179.4</v>
      </c>
      <c r="T8582" s="114">
        <v>3473.35</v>
      </c>
      <c r="U8582">
        <v>0</v>
      </c>
      <c r="V8582">
        <v>33558.699999999997</v>
      </c>
      <c r="W8582">
        <v>38742.6</v>
      </c>
    </row>
    <row r="8583" spans="1:23" ht="15.75" customHeight="1" x14ac:dyDescent="0.2">
      <c r="A8583" s="6">
        <v>8570</v>
      </c>
      <c r="B8583" s="6">
        <v>0</v>
      </c>
      <c r="C8583" s="6">
        <v>33249.5</v>
      </c>
      <c r="D8583" s="6">
        <v>0</v>
      </c>
      <c r="E8583" s="6">
        <v>12568</v>
      </c>
      <c r="F8583" s="6">
        <v>0</v>
      </c>
      <c r="G8583" s="6">
        <v>5872.72</v>
      </c>
      <c r="H8583" s="6">
        <v>0</v>
      </c>
      <c r="I8583" s="6">
        <v>3338.27</v>
      </c>
      <c r="J8583" s="6">
        <v>0</v>
      </c>
      <c r="K8583" s="6">
        <v>10755</v>
      </c>
      <c r="L8583" s="6">
        <v>3338.27</v>
      </c>
      <c r="M8583" s="6">
        <v>32793.1</v>
      </c>
      <c r="N8583" s="6">
        <v>0</v>
      </c>
      <c r="O8583" s="6">
        <v>40053.4</v>
      </c>
      <c r="P8583" s="6">
        <v>2094.5300000000002</v>
      </c>
      <c r="Q8583" s="6">
        <v>0</v>
      </c>
      <c r="R8583" s="114">
        <v>0</v>
      </c>
      <c r="S8583" s="114">
        <v>35202.199999999997</v>
      </c>
      <c r="T8583" s="114">
        <v>2174.54</v>
      </c>
      <c r="U8583">
        <v>0</v>
      </c>
      <c r="V8583">
        <v>22168.9</v>
      </c>
      <c r="W8583">
        <v>38427.9</v>
      </c>
    </row>
    <row r="8584" spans="1:23" ht="15.75" customHeight="1" x14ac:dyDescent="0.2">
      <c r="A8584" s="6">
        <v>8571</v>
      </c>
      <c r="B8584" s="6">
        <v>0</v>
      </c>
      <c r="C8584" s="6">
        <v>32933.4</v>
      </c>
      <c r="D8584" s="6">
        <v>0</v>
      </c>
      <c r="E8584" s="6">
        <v>3798.4</v>
      </c>
      <c r="F8584" s="6">
        <v>0</v>
      </c>
      <c r="G8584" s="6">
        <v>4077.91</v>
      </c>
      <c r="H8584" s="6">
        <v>0</v>
      </c>
      <c r="I8584" s="6">
        <v>5063.8100000000004</v>
      </c>
      <c r="J8584" s="6">
        <v>0</v>
      </c>
      <c r="K8584" s="6">
        <v>13711.3</v>
      </c>
      <c r="L8584" s="6">
        <v>5063.8100000000004</v>
      </c>
      <c r="M8584" s="6">
        <v>7973.03</v>
      </c>
      <c r="N8584" s="6">
        <v>0</v>
      </c>
      <c r="O8584" s="6">
        <v>40053.4</v>
      </c>
      <c r="P8584" s="6">
        <v>3294.41</v>
      </c>
      <c r="Q8584" s="6">
        <v>0</v>
      </c>
      <c r="R8584" s="114">
        <v>0</v>
      </c>
      <c r="S8584" s="114">
        <v>28203</v>
      </c>
      <c r="T8584" s="114">
        <v>4782.83</v>
      </c>
      <c r="U8584">
        <v>0</v>
      </c>
      <c r="V8584">
        <v>19741.599999999999</v>
      </c>
      <c r="W8584">
        <v>39473.9</v>
      </c>
    </row>
    <row r="8585" spans="1:23" ht="15.75" customHeight="1" x14ac:dyDescent="0.2">
      <c r="A8585" s="6">
        <v>8572</v>
      </c>
      <c r="B8585" s="6">
        <v>0</v>
      </c>
      <c r="C8585" s="6">
        <v>24995.200000000001</v>
      </c>
      <c r="D8585" s="6">
        <v>0</v>
      </c>
      <c r="E8585" s="6">
        <v>6046.46</v>
      </c>
      <c r="F8585" s="6">
        <v>0</v>
      </c>
      <c r="G8585" s="6">
        <v>2551.4299999999998</v>
      </c>
      <c r="H8585" s="6">
        <v>0</v>
      </c>
      <c r="I8585" s="6">
        <v>1778.22</v>
      </c>
      <c r="J8585" s="6">
        <v>0</v>
      </c>
      <c r="K8585" s="6">
        <v>13479.2</v>
      </c>
      <c r="L8585" s="6">
        <v>1778.22</v>
      </c>
      <c r="M8585" s="6">
        <v>10524.2</v>
      </c>
      <c r="N8585" s="6">
        <v>0</v>
      </c>
      <c r="O8585" s="6">
        <v>40053.4</v>
      </c>
      <c r="P8585" s="6">
        <v>5795.06</v>
      </c>
      <c r="Q8585" s="6">
        <v>0</v>
      </c>
      <c r="R8585" s="114">
        <v>0</v>
      </c>
      <c r="S8585" s="114">
        <v>20690.599999999999</v>
      </c>
      <c r="T8585" s="114">
        <v>13016</v>
      </c>
      <c r="U8585">
        <v>0</v>
      </c>
      <c r="V8585">
        <v>18230.5</v>
      </c>
      <c r="W8585">
        <v>40053.4</v>
      </c>
    </row>
    <row r="8586" spans="1:23" ht="15.75" customHeight="1" x14ac:dyDescent="0.2">
      <c r="A8586" s="6">
        <v>8573</v>
      </c>
      <c r="B8586" s="6">
        <v>0</v>
      </c>
      <c r="C8586" s="6">
        <v>37429.800000000003</v>
      </c>
      <c r="D8586" s="6">
        <v>0</v>
      </c>
      <c r="E8586" s="6">
        <v>8377.0300000000007</v>
      </c>
      <c r="F8586" s="6">
        <v>0</v>
      </c>
      <c r="G8586" s="6">
        <v>707.58699999999999</v>
      </c>
      <c r="H8586" s="6">
        <v>0</v>
      </c>
      <c r="I8586" s="6">
        <v>6741.23</v>
      </c>
      <c r="J8586" s="6">
        <v>0</v>
      </c>
      <c r="K8586" s="6">
        <v>20496</v>
      </c>
      <c r="L8586" s="6">
        <v>6741.23</v>
      </c>
      <c r="M8586" s="6">
        <v>7311.49</v>
      </c>
      <c r="N8586" s="6">
        <v>0</v>
      </c>
      <c r="O8586" s="6">
        <v>40053.4</v>
      </c>
      <c r="P8586" s="6">
        <v>8409.4599999999991</v>
      </c>
      <c r="Q8586" s="6">
        <v>0</v>
      </c>
      <c r="R8586" s="114">
        <v>0</v>
      </c>
      <c r="S8586" s="114">
        <v>8895.11</v>
      </c>
      <c r="T8586" s="114">
        <v>10643</v>
      </c>
      <c r="U8586">
        <v>0</v>
      </c>
      <c r="V8586">
        <v>11212.1</v>
      </c>
      <c r="W8586">
        <v>40053.4</v>
      </c>
    </row>
    <row r="8587" spans="1:23" ht="15.75" customHeight="1" x14ac:dyDescent="0.2">
      <c r="A8587" s="6">
        <v>8574</v>
      </c>
      <c r="B8587" s="6">
        <v>0</v>
      </c>
      <c r="C8587" s="6">
        <v>35017</v>
      </c>
      <c r="D8587" s="6">
        <v>0</v>
      </c>
      <c r="E8587" s="6">
        <v>3626.4</v>
      </c>
      <c r="F8587" s="6">
        <v>0</v>
      </c>
      <c r="G8587" s="6">
        <v>0</v>
      </c>
      <c r="H8587" s="6">
        <v>0</v>
      </c>
      <c r="I8587" s="6">
        <v>4347.8500000000004</v>
      </c>
      <c r="J8587" s="6">
        <v>0</v>
      </c>
      <c r="K8587" s="6">
        <v>16149.7</v>
      </c>
      <c r="L8587" s="6">
        <v>4347.8500000000004</v>
      </c>
      <c r="M8587" s="6">
        <v>13923.4</v>
      </c>
      <c r="N8587" s="6">
        <v>0</v>
      </c>
      <c r="O8587" s="6">
        <v>39865.4</v>
      </c>
      <c r="P8587" s="6">
        <v>18536.5</v>
      </c>
      <c r="Q8587" s="6">
        <v>0</v>
      </c>
      <c r="R8587" s="114">
        <v>0</v>
      </c>
      <c r="S8587" s="114">
        <v>2254.17</v>
      </c>
      <c r="T8587" s="114">
        <v>8195.48</v>
      </c>
      <c r="U8587">
        <v>0</v>
      </c>
      <c r="V8587">
        <v>6157.05</v>
      </c>
      <c r="W8587">
        <v>39500.1</v>
      </c>
    </row>
    <row r="8588" spans="1:23" ht="15.75" customHeight="1" x14ac:dyDescent="0.2">
      <c r="A8588" s="6">
        <v>8575</v>
      </c>
      <c r="B8588" s="6">
        <v>0</v>
      </c>
      <c r="C8588" s="6">
        <v>30416</v>
      </c>
      <c r="D8588" s="6">
        <v>0</v>
      </c>
      <c r="E8588" s="6">
        <v>849.24400000000003</v>
      </c>
      <c r="F8588" s="6">
        <v>0</v>
      </c>
      <c r="G8588" s="6">
        <v>0</v>
      </c>
      <c r="H8588" s="6">
        <v>0</v>
      </c>
      <c r="I8588" s="6">
        <v>7589.12</v>
      </c>
      <c r="J8588" s="6">
        <v>0</v>
      </c>
      <c r="K8588" s="6">
        <v>13098.1</v>
      </c>
      <c r="L8588" s="6">
        <v>7589.12</v>
      </c>
      <c r="M8588" s="6">
        <v>3162.24</v>
      </c>
      <c r="N8588" s="6">
        <v>0</v>
      </c>
      <c r="O8588" s="6">
        <v>39933.1</v>
      </c>
      <c r="P8588" s="6">
        <v>26623</v>
      </c>
      <c r="Q8588" s="6">
        <v>0</v>
      </c>
      <c r="R8588" s="114">
        <v>0</v>
      </c>
      <c r="S8588" s="114">
        <v>945.84199999999998</v>
      </c>
      <c r="T8588" s="114">
        <v>5029.1099999999997</v>
      </c>
      <c r="U8588">
        <v>0</v>
      </c>
      <c r="V8588">
        <v>3548.05</v>
      </c>
      <c r="W8588">
        <v>38684.699999999997</v>
      </c>
    </row>
    <row r="8589" spans="1:23" ht="15.75" customHeight="1" x14ac:dyDescent="0.2">
      <c r="A8589" s="6">
        <v>8576</v>
      </c>
      <c r="B8589" s="6">
        <v>0</v>
      </c>
      <c r="C8589" s="6">
        <v>36645.800000000003</v>
      </c>
      <c r="D8589" s="6">
        <v>0.29381099999999999</v>
      </c>
      <c r="E8589" s="6">
        <v>0</v>
      </c>
      <c r="F8589" s="6">
        <v>0.35231000000000001</v>
      </c>
      <c r="G8589" s="6">
        <v>0</v>
      </c>
      <c r="H8589" s="6">
        <v>0</v>
      </c>
      <c r="I8589" s="6">
        <v>6318.1</v>
      </c>
      <c r="J8589" s="6">
        <v>0</v>
      </c>
      <c r="K8589" s="6">
        <v>8932.49</v>
      </c>
      <c r="L8589" s="6">
        <v>6318.1</v>
      </c>
      <c r="M8589" s="6">
        <v>2065.56</v>
      </c>
      <c r="N8589" s="6">
        <v>0</v>
      </c>
      <c r="O8589" s="6">
        <v>39921.9</v>
      </c>
      <c r="P8589" s="6">
        <v>14755.1</v>
      </c>
      <c r="Q8589" s="6">
        <v>0</v>
      </c>
      <c r="R8589" s="114">
        <v>1471.74</v>
      </c>
      <c r="S8589" s="114">
        <v>6627.9</v>
      </c>
      <c r="T8589" s="114">
        <v>351.09</v>
      </c>
      <c r="U8589">
        <v>0</v>
      </c>
      <c r="V8589">
        <v>2358.85</v>
      </c>
      <c r="W8589">
        <v>23326.7</v>
      </c>
    </row>
    <row r="8590" spans="1:23" ht="15.75" customHeight="1" x14ac:dyDescent="0.2">
      <c r="A8590" s="6">
        <v>8577</v>
      </c>
      <c r="B8590" s="6">
        <v>0.89820100000000003</v>
      </c>
      <c r="C8590" s="6">
        <v>37509.199999999997</v>
      </c>
      <c r="D8590" s="6">
        <v>1.62199</v>
      </c>
      <c r="E8590" s="6">
        <v>0</v>
      </c>
      <c r="F8590" s="6">
        <v>1.12771</v>
      </c>
      <c r="G8590" s="6">
        <v>0</v>
      </c>
      <c r="H8590" s="6">
        <v>0.981854</v>
      </c>
      <c r="I8590" s="6">
        <v>8253.1200000000008</v>
      </c>
      <c r="J8590" s="6">
        <v>0.86875199999999997</v>
      </c>
      <c r="K8590" s="6">
        <v>11876.6</v>
      </c>
      <c r="L8590" s="6">
        <v>8253.1200000000008</v>
      </c>
      <c r="M8590" s="6">
        <v>2941.71</v>
      </c>
      <c r="N8590" s="6">
        <v>0.69602600000000003</v>
      </c>
      <c r="O8590" s="6">
        <v>39895.199999999997</v>
      </c>
      <c r="P8590" s="6">
        <v>14071.7</v>
      </c>
      <c r="Q8590" s="6">
        <v>5.3082999999999998E-2</v>
      </c>
      <c r="R8590" s="114">
        <v>3008.42</v>
      </c>
      <c r="S8590" s="114">
        <v>8288.7099999999991</v>
      </c>
      <c r="T8590" s="114">
        <v>0</v>
      </c>
      <c r="U8590">
        <v>2.48904E-2</v>
      </c>
      <c r="V8590">
        <v>1775.56</v>
      </c>
      <c r="W8590">
        <v>8924.51</v>
      </c>
    </row>
    <row r="8591" spans="1:23" ht="15.75" customHeight="1" x14ac:dyDescent="0.2">
      <c r="A8591" s="6">
        <v>8578</v>
      </c>
      <c r="B8591" s="6">
        <v>0.84097100000000002</v>
      </c>
      <c r="C8591" s="6">
        <v>30497.4</v>
      </c>
      <c r="D8591" s="6">
        <v>2.6261299999999999</v>
      </c>
      <c r="E8591" s="6">
        <v>0</v>
      </c>
      <c r="F8591" s="6">
        <v>1.97112</v>
      </c>
      <c r="G8591" s="6">
        <v>6492.54</v>
      </c>
      <c r="H8591" s="6">
        <v>2.0194899999999998</v>
      </c>
      <c r="I8591" s="6">
        <v>9064.5499999999993</v>
      </c>
      <c r="J8591" s="6">
        <v>0.69669599999999998</v>
      </c>
      <c r="K8591" s="6">
        <v>3293.81</v>
      </c>
      <c r="L8591" s="6">
        <v>9064.5499999999993</v>
      </c>
      <c r="M8591" s="6">
        <v>5419.55</v>
      </c>
      <c r="N8591" s="6">
        <v>1.4365000000000001</v>
      </c>
      <c r="O8591" s="6">
        <v>38570.1</v>
      </c>
      <c r="P8591" s="6">
        <v>19908.599999999999</v>
      </c>
      <c r="Q8591" s="6">
        <v>1.54417</v>
      </c>
      <c r="R8591" s="114">
        <v>1862.93</v>
      </c>
      <c r="S8591" s="114">
        <v>2256.23</v>
      </c>
      <c r="T8591" s="114">
        <v>0</v>
      </c>
      <c r="U8591">
        <v>4.8661500000000003E-2</v>
      </c>
      <c r="V8591">
        <v>1101.26</v>
      </c>
      <c r="W8591">
        <v>8488.7000000000007</v>
      </c>
    </row>
    <row r="8592" spans="1:23" ht="15.75" customHeight="1" x14ac:dyDescent="0.2">
      <c r="A8592" s="6">
        <v>8579</v>
      </c>
      <c r="B8592" s="6">
        <v>2.2801</v>
      </c>
      <c r="C8592" s="6">
        <v>7852.9</v>
      </c>
      <c r="D8592" s="6">
        <v>3.0661100000000001</v>
      </c>
      <c r="E8592" s="6">
        <v>0</v>
      </c>
      <c r="F8592" s="6">
        <v>2.1061899999999998</v>
      </c>
      <c r="G8592" s="6">
        <v>3835.82</v>
      </c>
      <c r="H8592" s="6">
        <v>2.7280000000000002</v>
      </c>
      <c r="I8592" s="6">
        <v>13869.2</v>
      </c>
      <c r="J8592" s="6">
        <v>0.220801</v>
      </c>
      <c r="K8592" s="6">
        <v>5041.09</v>
      </c>
      <c r="L8592" s="6">
        <v>13869.2</v>
      </c>
      <c r="M8592" s="6">
        <v>6407.43</v>
      </c>
      <c r="N8592" s="6">
        <v>0.85884000000000005</v>
      </c>
      <c r="O8592" s="6">
        <v>36824.1</v>
      </c>
      <c r="P8592" s="6">
        <v>13970.4</v>
      </c>
      <c r="Q8592" s="6">
        <v>2.3357600000000001</v>
      </c>
      <c r="R8592" s="114">
        <v>1108.51</v>
      </c>
      <c r="S8592" s="114">
        <v>113.23099999999999</v>
      </c>
      <c r="T8592" s="114">
        <v>0</v>
      </c>
      <c r="U8592">
        <v>0.131717</v>
      </c>
      <c r="V8592">
        <v>0</v>
      </c>
      <c r="W8592">
        <v>17694.7</v>
      </c>
    </row>
    <row r="8593" spans="1:23" ht="15.75" customHeight="1" x14ac:dyDescent="0.2">
      <c r="A8593" s="6">
        <v>8580</v>
      </c>
      <c r="B8593" s="6">
        <v>1.98834</v>
      </c>
      <c r="C8593" s="6">
        <v>5205.68</v>
      </c>
      <c r="D8593" s="6">
        <v>3.6395300000000002</v>
      </c>
      <c r="E8593" s="6">
        <v>0</v>
      </c>
      <c r="F8593" s="6">
        <v>3.3058900000000002</v>
      </c>
      <c r="G8593" s="6">
        <v>0</v>
      </c>
      <c r="H8593" s="6">
        <v>3.1160800000000002</v>
      </c>
      <c r="I8593" s="6">
        <v>11360.4</v>
      </c>
      <c r="J8593" s="6">
        <v>0.31318600000000002</v>
      </c>
      <c r="K8593" s="6">
        <v>4920</v>
      </c>
      <c r="L8593" s="6">
        <v>11360.4</v>
      </c>
      <c r="M8593" s="6">
        <v>18446.400000000001</v>
      </c>
      <c r="N8593" s="6">
        <v>0.70228900000000005</v>
      </c>
      <c r="O8593" s="6">
        <v>30487.9</v>
      </c>
      <c r="P8593" s="6">
        <v>9930.9500000000007</v>
      </c>
      <c r="Q8593" s="6">
        <v>2.77793</v>
      </c>
      <c r="R8593" s="114">
        <v>1508.34</v>
      </c>
      <c r="S8593" s="114">
        <v>0</v>
      </c>
      <c r="T8593" s="114">
        <v>0</v>
      </c>
      <c r="U8593">
        <v>0.15944800000000001</v>
      </c>
      <c r="V8593">
        <v>0</v>
      </c>
      <c r="W8593">
        <v>32054.1</v>
      </c>
    </row>
    <row r="8594" spans="1:23" ht="15.75" customHeight="1" x14ac:dyDescent="0.2">
      <c r="A8594" s="6">
        <v>8581</v>
      </c>
      <c r="B8594" s="6">
        <v>2.9246599999999998</v>
      </c>
      <c r="C8594" s="6">
        <v>8011.51</v>
      </c>
      <c r="D8594" s="6">
        <v>3.65557</v>
      </c>
      <c r="E8594" s="6">
        <v>0</v>
      </c>
      <c r="F8594" s="6">
        <v>3.1903700000000002</v>
      </c>
      <c r="G8594" s="6">
        <v>0</v>
      </c>
      <c r="H8594" s="6">
        <v>3.1808700000000001</v>
      </c>
      <c r="I8594" s="6">
        <v>21362.6</v>
      </c>
      <c r="J8594" s="6">
        <v>3.1556399999999998E-2</v>
      </c>
      <c r="K8594" s="6">
        <v>5880.4</v>
      </c>
      <c r="L8594" s="6">
        <v>21362.6</v>
      </c>
      <c r="M8594" s="6">
        <v>34620.800000000003</v>
      </c>
      <c r="N8594" s="6">
        <v>0.68877999999999995</v>
      </c>
      <c r="O8594" s="6">
        <v>17859.8</v>
      </c>
      <c r="P8594" s="6">
        <v>12954.8</v>
      </c>
      <c r="Q8594" s="6">
        <v>2.8549600000000002</v>
      </c>
      <c r="R8594" s="114">
        <v>776.851</v>
      </c>
      <c r="S8594" s="114">
        <v>0</v>
      </c>
      <c r="T8594" s="114">
        <v>3089.81</v>
      </c>
      <c r="U8594">
        <v>0.27342499999999997</v>
      </c>
      <c r="V8594">
        <v>801.13</v>
      </c>
      <c r="W8594">
        <v>38760.6</v>
      </c>
    </row>
    <row r="8595" spans="1:23" ht="15.75" customHeight="1" x14ac:dyDescent="0.2">
      <c r="A8595" s="6">
        <v>8582</v>
      </c>
      <c r="B8595" s="6">
        <v>2.7160000000000002</v>
      </c>
      <c r="C8595" s="6">
        <v>12670.6</v>
      </c>
      <c r="D8595" s="6">
        <v>2.77739</v>
      </c>
      <c r="E8595" s="6">
        <v>0</v>
      </c>
      <c r="F8595" s="6">
        <v>2.7519900000000002</v>
      </c>
      <c r="G8595" s="6">
        <v>4867.28</v>
      </c>
      <c r="H8595" s="6">
        <v>2.90855</v>
      </c>
      <c r="I8595" s="6">
        <v>34759.699999999997</v>
      </c>
      <c r="J8595" s="6">
        <v>0.33811799999999997</v>
      </c>
      <c r="K8595" s="6">
        <v>7444.8</v>
      </c>
      <c r="L8595" s="6">
        <v>34759.699999999997</v>
      </c>
      <c r="M8595" s="6">
        <v>34554.6</v>
      </c>
      <c r="N8595" s="6">
        <v>0.42510700000000001</v>
      </c>
      <c r="O8595" s="6">
        <v>12675</v>
      </c>
      <c r="P8595" s="6">
        <v>12904.7</v>
      </c>
      <c r="Q8595" s="6">
        <v>2.59131</v>
      </c>
      <c r="R8595" s="114">
        <v>2100.66</v>
      </c>
      <c r="S8595" s="114">
        <v>0</v>
      </c>
      <c r="T8595" s="114">
        <v>8470.4</v>
      </c>
      <c r="U8595">
        <v>0.54669599999999996</v>
      </c>
      <c r="V8595">
        <v>0</v>
      </c>
      <c r="W8595">
        <v>39302</v>
      </c>
    </row>
    <row r="8596" spans="1:23" ht="15.75" customHeight="1" x14ac:dyDescent="0.2">
      <c r="A8596" s="6">
        <v>8583</v>
      </c>
      <c r="B8596" s="6">
        <v>0.76023200000000002</v>
      </c>
      <c r="C8596" s="6">
        <v>19231.8</v>
      </c>
      <c r="D8596" s="6">
        <v>2.7246999999999999</v>
      </c>
      <c r="E8596" s="6">
        <v>0</v>
      </c>
      <c r="F8596" s="6">
        <v>0.79186599999999996</v>
      </c>
      <c r="G8596" s="6">
        <v>3061.76</v>
      </c>
      <c r="H8596" s="6">
        <v>2.3168899999999999</v>
      </c>
      <c r="I8596" s="6">
        <v>33623</v>
      </c>
      <c r="J8596" s="6">
        <v>0.54800800000000005</v>
      </c>
      <c r="K8596" s="6">
        <v>8600.99</v>
      </c>
      <c r="L8596" s="6">
        <v>33623</v>
      </c>
      <c r="M8596" s="6">
        <v>27492.2</v>
      </c>
      <c r="N8596" s="6">
        <v>6.3445199999999993E-2</v>
      </c>
      <c r="O8596" s="6">
        <v>18524.099999999999</v>
      </c>
      <c r="P8596" s="6">
        <v>18448.599999999999</v>
      </c>
      <c r="Q8596" s="6">
        <v>1.9807399999999999</v>
      </c>
      <c r="R8596" s="114">
        <v>6504.69</v>
      </c>
      <c r="S8596" s="114">
        <v>0</v>
      </c>
      <c r="T8596" s="114">
        <v>7498.66</v>
      </c>
      <c r="U8596">
        <v>0.19744700000000001</v>
      </c>
      <c r="V8596">
        <v>0</v>
      </c>
      <c r="W8596">
        <v>39933.699999999997</v>
      </c>
    </row>
    <row r="8597" spans="1:23" ht="15.75" customHeight="1" x14ac:dyDescent="0.2">
      <c r="A8597" s="6">
        <v>8584</v>
      </c>
      <c r="B8597" s="6">
        <v>0.58733100000000005</v>
      </c>
      <c r="C8597" s="6">
        <v>16854.400000000001</v>
      </c>
      <c r="D8597" s="6">
        <v>1.7950900000000001</v>
      </c>
      <c r="E8597" s="6">
        <v>0</v>
      </c>
      <c r="F8597" s="6">
        <v>0.35885400000000001</v>
      </c>
      <c r="G8597" s="6">
        <v>2521.5300000000002</v>
      </c>
      <c r="H8597" s="6">
        <v>1.39567</v>
      </c>
      <c r="I8597" s="6">
        <v>29774.3</v>
      </c>
      <c r="J8597" s="6">
        <v>0.32575199999999999</v>
      </c>
      <c r="K8597" s="6">
        <v>11702.7</v>
      </c>
      <c r="L8597" s="6">
        <v>29774.3</v>
      </c>
      <c r="M8597" s="6">
        <v>29190.3</v>
      </c>
      <c r="N8597" s="6">
        <v>3.6597499999999998E-2</v>
      </c>
      <c r="O8597" s="6">
        <v>15934.4</v>
      </c>
      <c r="P8597" s="6">
        <v>30787.3</v>
      </c>
      <c r="Q8597" s="6">
        <v>1.07043</v>
      </c>
      <c r="R8597" s="114">
        <v>5510.16</v>
      </c>
      <c r="S8597" s="114">
        <v>0</v>
      </c>
      <c r="T8597" s="114">
        <v>1568.01</v>
      </c>
      <c r="U8597">
        <v>9.4029299999999996E-2</v>
      </c>
      <c r="V8597">
        <v>0</v>
      </c>
      <c r="W8597">
        <v>40053.4</v>
      </c>
    </row>
    <row r="8598" spans="1:23" ht="15.75" customHeight="1" x14ac:dyDescent="0.2">
      <c r="A8598" s="6">
        <v>8585</v>
      </c>
      <c r="B8598" s="6">
        <v>4.32805E-2</v>
      </c>
      <c r="C8598" s="6">
        <v>19073.599999999999</v>
      </c>
      <c r="D8598" s="6">
        <v>0.56065399999999999</v>
      </c>
      <c r="E8598" s="6">
        <v>0</v>
      </c>
      <c r="F8598" s="6">
        <v>0</v>
      </c>
      <c r="G8598" s="6">
        <v>2558.9699999999998</v>
      </c>
      <c r="H8598" s="6">
        <v>0.19253300000000001</v>
      </c>
      <c r="I8598" s="6">
        <v>37517.699999999997</v>
      </c>
      <c r="J8598" s="6">
        <v>7.59687E-2</v>
      </c>
      <c r="K8598" s="6">
        <v>10489.1</v>
      </c>
      <c r="L8598" s="6">
        <v>37517.699999999997</v>
      </c>
      <c r="M8598" s="6">
        <v>34456.5</v>
      </c>
      <c r="N8598" s="6">
        <v>5.6364600000000003E-3</v>
      </c>
      <c r="O8598" s="6">
        <v>12016.8</v>
      </c>
      <c r="P8598" s="6">
        <v>32512.799999999999</v>
      </c>
      <c r="Q8598" s="6">
        <v>0</v>
      </c>
      <c r="R8598" s="114">
        <v>3055.37</v>
      </c>
      <c r="S8598" s="114">
        <v>0</v>
      </c>
      <c r="T8598" s="114">
        <v>2320.2800000000002</v>
      </c>
      <c r="U8598">
        <v>0</v>
      </c>
      <c r="V8598">
        <v>0</v>
      </c>
      <c r="W8598">
        <v>40053.4</v>
      </c>
    </row>
    <row r="8599" spans="1:23" ht="15.75" customHeight="1" x14ac:dyDescent="0.2">
      <c r="A8599" s="6">
        <v>8586</v>
      </c>
      <c r="B8599" s="6">
        <v>0</v>
      </c>
      <c r="C8599" s="6">
        <v>21589.5</v>
      </c>
      <c r="D8599" s="6">
        <v>0</v>
      </c>
      <c r="E8599" s="6">
        <v>3200.87</v>
      </c>
      <c r="F8599" s="6">
        <v>0</v>
      </c>
      <c r="G8599" s="6">
        <v>10499.5</v>
      </c>
      <c r="H8599" s="6">
        <v>0</v>
      </c>
      <c r="I8599" s="6">
        <v>33726.1</v>
      </c>
      <c r="J8599" s="6">
        <v>0</v>
      </c>
      <c r="K8599" s="6">
        <v>17344.7</v>
      </c>
      <c r="L8599" s="6">
        <v>33726.1</v>
      </c>
      <c r="M8599" s="6">
        <v>34504.6</v>
      </c>
      <c r="N8599" s="6">
        <v>0</v>
      </c>
      <c r="O8599" s="6">
        <v>13647.6</v>
      </c>
      <c r="P8599" s="6">
        <v>30292.1</v>
      </c>
      <c r="Q8599" s="6">
        <v>0</v>
      </c>
      <c r="R8599" s="114">
        <v>1285.8800000000001</v>
      </c>
      <c r="S8599" s="114">
        <v>0</v>
      </c>
      <c r="T8599" s="114">
        <v>3552.58</v>
      </c>
      <c r="U8599">
        <v>0</v>
      </c>
      <c r="V8599">
        <v>0</v>
      </c>
      <c r="W8599">
        <v>40053.4</v>
      </c>
    </row>
    <row r="8600" spans="1:23" ht="15.75" customHeight="1" x14ac:dyDescent="0.2">
      <c r="A8600" s="6">
        <v>8587</v>
      </c>
      <c r="B8600" s="6">
        <v>0</v>
      </c>
      <c r="C8600" s="6">
        <v>24271.200000000001</v>
      </c>
      <c r="D8600" s="6">
        <v>0</v>
      </c>
      <c r="E8600" s="6">
        <v>9478.43</v>
      </c>
      <c r="F8600" s="6">
        <v>0</v>
      </c>
      <c r="G8600" s="6">
        <v>1830.72</v>
      </c>
      <c r="H8600" s="6">
        <v>0</v>
      </c>
      <c r="I8600" s="6">
        <v>32776.699999999997</v>
      </c>
      <c r="J8600" s="6">
        <v>0</v>
      </c>
      <c r="K8600" s="6">
        <v>28025.200000000001</v>
      </c>
      <c r="L8600" s="6">
        <v>32776.699999999997</v>
      </c>
      <c r="M8600" s="6">
        <v>31038.2</v>
      </c>
      <c r="N8600" s="6">
        <v>0</v>
      </c>
      <c r="O8600" s="6">
        <v>27969.599999999999</v>
      </c>
      <c r="P8600" s="6">
        <v>30780.1</v>
      </c>
      <c r="Q8600" s="6">
        <v>0</v>
      </c>
      <c r="R8600" s="114">
        <v>5420.22</v>
      </c>
      <c r="S8600" s="114">
        <v>2425.4699999999998</v>
      </c>
      <c r="T8600" s="114">
        <v>1174.97</v>
      </c>
      <c r="U8600">
        <v>0</v>
      </c>
      <c r="V8600">
        <v>1791.82</v>
      </c>
      <c r="W8600">
        <v>40053.4</v>
      </c>
    </row>
    <row r="8601" spans="1:23" ht="15.75" customHeight="1" x14ac:dyDescent="0.2">
      <c r="A8601" s="6">
        <v>8588</v>
      </c>
      <c r="B8601" s="6">
        <v>0</v>
      </c>
      <c r="C8601" s="6">
        <v>21358.799999999999</v>
      </c>
      <c r="D8601" s="6">
        <v>0</v>
      </c>
      <c r="E8601" s="6">
        <v>22304.7</v>
      </c>
      <c r="F8601" s="6">
        <v>0</v>
      </c>
      <c r="G8601" s="6">
        <v>1910.5</v>
      </c>
      <c r="H8601" s="6">
        <v>0</v>
      </c>
      <c r="I8601" s="6">
        <v>21414.3</v>
      </c>
      <c r="J8601" s="6">
        <v>0</v>
      </c>
      <c r="K8601" s="6">
        <v>19205.099999999999</v>
      </c>
      <c r="L8601" s="6">
        <v>21414.3</v>
      </c>
      <c r="M8601" s="6">
        <v>24095</v>
      </c>
      <c r="N8601" s="6">
        <v>0</v>
      </c>
      <c r="O8601" s="6">
        <v>32158.6</v>
      </c>
      <c r="P8601" s="6">
        <v>20106.2</v>
      </c>
      <c r="Q8601" s="6">
        <v>0</v>
      </c>
      <c r="R8601" s="114">
        <v>9382.86</v>
      </c>
      <c r="S8601" s="114">
        <v>19508.900000000001</v>
      </c>
      <c r="T8601" s="114">
        <v>4976.18</v>
      </c>
      <c r="U8601">
        <v>0</v>
      </c>
      <c r="V8601">
        <v>1955.67</v>
      </c>
      <c r="W8601">
        <v>40053.4</v>
      </c>
    </row>
    <row r="8602" spans="1:23" ht="15.75" customHeight="1" x14ac:dyDescent="0.2">
      <c r="A8602" s="6">
        <v>8589</v>
      </c>
      <c r="B8602" s="6">
        <v>0</v>
      </c>
      <c r="C8602" s="6">
        <v>7191.9</v>
      </c>
      <c r="D8602" s="6">
        <v>0</v>
      </c>
      <c r="E8602" s="6">
        <v>28584.9</v>
      </c>
      <c r="F8602" s="6">
        <v>0</v>
      </c>
      <c r="G8602" s="6">
        <v>2572.4499999999998</v>
      </c>
      <c r="H8602" s="6">
        <v>0</v>
      </c>
      <c r="I8602" s="6">
        <v>21040.3</v>
      </c>
      <c r="J8602" s="6">
        <v>0</v>
      </c>
      <c r="K8602" s="6">
        <v>30664.7</v>
      </c>
      <c r="L8602" s="6">
        <v>21040.3</v>
      </c>
      <c r="M8602" s="6">
        <v>18700.3</v>
      </c>
      <c r="N8602" s="6">
        <v>0</v>
      </c>
      <c r="O8602" s="6">
        <v>35361.800000000003</v>
      </c>
      <c r="P8602" s="6">
        <v>15329.5</v>
      </c>
      <c r="Q8602" s="6">
        <v>0</v>
      </c>
      <c r="R8602" s="114">
        <v>18090.400000000001</v>
      </c>
      <c r="S8602" s="114">
        <v>15740.6</v>
      </c>
      <c r="T8602" s="114">
        <v>4226.59</v>
      </c>
      <c r="U8602">
        <v>0</v>
      </c>
      <c r="V8602">
        <v>912.36500000000001</v>
      </c>
      <c r="W8602">
        <v>40053.4</v>
      </c>
    </row>
    <row r="8603" spans="1:23" ht="15.75" customHeight="1" x14ac:dyDescent="0.2">
      <c r="A8603" s="6">
        <v>8590</v>
      </c>
      <c r="B8603" s="6">
        <v>0</v>
      </c>
      <c r="C8603" s="6">
        <v>6106.85</v>
      </c>
      <c r="D8603" s="6">
        <v>0</v>
      </c>
      <c r="E8603" s="6">
        <v>24233.9</v>
      </c>
      <c r="F8603" s="6">
        <v>0</v>
      </c>
      <c r="G8603" s="6">
        <v>2155.09</v>
      </c>
      <c r="H8603" s="6">
        <v>0</v>
      </c>
      <c r="I8603" s="6">
        <v>38635.5</v>
      </c>
      <c r="J8603" s="6">
        <v>0</v>
      </c>
      <c r="K8603" s="6">
        <v>36727.800000000003</v>
      </c>
      <c r="L8603" s="6">
        <v>38635.5</v>
      </c>
      <c r="M8603" s="6">
        <v>8348.9599999999991</v>
      </c>
      <c r="N8603" s="6">
        <v>0</v>
      </c>
      <c r="O8603" s="6">
        <v>34590.9</v>
      </c>
      <c r="P8603" s="6">
        <v>17886</v>
      </c>
      <c r="Q8603" s="6">
        <v>0</v>
      </c>
      <c r="R8603" s="114">
        <v>25508.799999999999</v>
      </c>
      <c r="S8603" s="114">
        <v>10672.9</v>
      </c>
      <c r="T8603" s="114">
        <v>0</v>
      </c>
      <c r="U8603">
        <v>0</v>
      </c>
      <c r="V8603">
        <v>2098.48</v>
      </c>
      <c r="W8603">
        <v>40053.4</v>
      </c>
    </row>
    <row r="8604" spans="1:23" ht="15.75" customHeight="1" x14ac:dyDescent="0.2">
      <c r="A8604" s="6">
        <v>8591</v>
      </c>
      <c r="B8604" s="6">
        <v>0</v>
      </c>
      <c r="C8604" s="6">
        <v>39912.199999999997</v>
      </c>
      <c r="D8604" s="6">
        <v>0</v>
      </c>
      <c r="E8604" s="6">
        <v>27648.799999999999</v>
      </c>
      <c r="F8604" s="6">
        <v>0</v>
      </c>
      <c r="G8604" s="6">
        <v>1802.49</v>
      </c>
      <c r="H8604" s="6">
        <v>0</v>
      </c>
      <c r="I8604" s="6">
        <v>37745.699999999997</v>
      </c>
      <c r="J8604" s="6">
        <v>0</v>
      </c>
      <c r="K8604" s="6">
        <v>12117.6</v>
      </c>
      <c r="L8604" s="6">
        <v>37745.699999999997</v>
      </c>
      <c r="M8604" s="6">
        <v>5840.56</v>
      </c>
      <c r="N8604" s="6">
        <v>0</v>
      </c>
      <c r="O8604" s="6">
        <v>26115.5</v>
      </c>
      <c r="P8604" s="6">
        <v>22460.799999999999</v>
      </c>
      <c r="Q8604" s="6">
        <v>0</v>
      </c>
      <c r="R8604" s="114">
        <v>24298.2</v>
      </c>
      <c r="S8604" s="114">
        <v>8294.2099999999991</v>
      </c>
      <c r="T8604" s="114">
        <v>1094.69</v>
      </c>
      <c r="U8604">
        <v>0</v>
      </c>
      <c r="V8604">
        <v>3685.67</v>
      </c>
      <c r="W8604">
        <v>40053.4</v>
      </c>
    </row>
    <row r="8605" spans="1:23" ht="15.75" customHeight="1" x14ac:dyDescent="0.2">
      <c r="A8605" s="6">
        <v>8592</v>
      </c>
      <c r="B8605" s="6">
        <v>0</v>
      </c>
      <c r="C8605" s="6">
        <v>39773.4</v>
      </c>
      <c r="D8605" s="6">
        <v>0</v>
      </c>
      <c r="E8605" s="6">
        <v>36708.9</v>
      </c>
      <c r="F8605" s="6">
        <v>0</v>
      </c>
      <c r="G8605" s="6">
        <v>35.501399999999997</v>
      </c>
      <c r="H8605" s="6">
        <v>0</v>
      </c>
      <c r="I8605" s="6">
        <v>30692.799999999999</v>
      </c>
      <c r="J8605" s="6">
        <v>0</v>
      </c>
      <c r="K8605" s="6">
        <v>7765.05</v>
      </c>
      <c r="L8605" s="6">
        <v>30692.799999999999</v>
      </c>
      <c r="M8605" s="6">
        <v>27897.8</v>
      </c>
      <c r="N8605" s="6">
        <v>0</v>
      </c>
      <c r="O8605" s="6">
        <v>29764.799999999999</v>
      </c>
      <c r="P8605" s="6">
        <v>26598</v>
      </c>
      <c r="Q8605" s="6">
        <v>0</v>
      </c>
      <c r="R8605" s="114">
        <v>30123.5</v>
      </c>
      <c r="S8605" s="114">
        <v>5068.34</v>
      </c>
      <c r="T8605" s="114">
        <v>4643.4799999999996</v>
      </c>
      <c r="U8605">
        <v>0</v>
      </c>
      <c r="V8605">
        <v>2363.29</v>
      </c>
      <c r="W8605">
        <v>40053.4</v>
      </c>
    </row>
    <row r="8606" spans="1:23" ht="15.75" customHeight="1" x14ac:dyDescent="0.2">
      <c r="A8606" s="6">
        <v>8593</v>
      </c>
      <c r="B8606" s="6">
        <v>0</v>
      </c>
      <c r="C8606" s="6">
        <v>35800.800000000003</v>
      </c>
      <c r="D8606" s="6">
        <v>0</v>
      </c>
      <c r="E8606" s="6">
        <v>37670.1</v>
      </c>
      <c r="F8606" s="6">
        <v>0</v>
      </c>
      <c r="G8606" s="6">
        <v>264.10000000000002</v>
      </c>
      <c r="H8606" s="6">
        <v>0</v>
      </c>
      <c r="I8606" s="6">
        <v>30930.2</v>
      </c>
      <c r="J8606" s="6">
        <v>0</v>
      </c>
      <c r="K8606" s="6">
        <v>8312.8799999999992</v>
      </c>
      <c r="L8606" s="6">
        <v>30930.2</v>
      </c>
      <c r="M8606" s="6">
        <v>0</v>
      </c>
      <c r="N8606" s="6">
        <v>0</v>
      </c>
      <c r="O8606" s="6">
        <v>28910.5</v>
      </c>
      <c r="P8606" s="6">
        <v>31516.6</v>
      </c>
      <c r="Q8606" s="6">
        <v>0</v>
      </c>
      <c r="R8606" s="114">
        <v>32116.799999999999</v>
      </c>
      <c r="S8606" s="114">
        <v>2097.98</v>
      </c>
      <c r="T8606" s="114">
        <v>6721.88</v>
      </c>
      <c r="U8606">
        <v>0</v>
      </c>
      <c r="V8606">
        <v>3868.6</v>
      </c>
      <c r="W8606">
        <v>40053.4</v>
      </c>
    </row>
    <row r="8607" spans="1:23" ht="15.75" customHeight="1" x14ac:dyDescent="0.2">
      <c r="A8607" s="6">
        <v>8594</v>
      </c>
      <c r="B8607" s="6">
        <v>0</v>
      </c>
      <c r="C8607" s="6">
        <v>31533.1</v>
      </c>
      <c r="D8607" s="6">
        <v>0</v>
      </c>
      <c r="E8607" s="6">
        <v>35461.199999999997</v>
      </c>
      <c r="F8607" s="6">
        <v>0</v>
      </c>
      <c r="G8607" s="6">
        <v>2485.71</v>
      </c>
      <c r="H8607" s="6">
        <v>0</v>
      </c>
      <c r="I8607" s="6">
        <v>3297.48</v>
      </c>
      <c r="J8607" s="6">
        <v>0</v>
      </c>
      <c r="K8607" s="6">
        <v>12073</v>
      </c>
      <c r="L8607" s="6">
        <v>3297.48</v>
      </c>
      <c r="M8607" s="6">
        <v>6187.53</v>
      </c>
      <c r="N8607" s="6">
        <v>0</v>
      </c>
      <c r="O8607" s="6">
        <v>31234.400000000001</v>
      </c>
      <c r="P8607" s="6">
        <v>25207.5</v>
      </c>
      <c r="Q8607" s="6">
        <v>0</v>
      </c>
      <c r="R8607" s="114">
        <v>34410.6</v>
      </c>
      <c r="S8607" s="114">
        <v>654.23800000000006</v>
      </c>
      <c r="T8607" s="114">
        <v>7989.11</v>
      </c>
      <c r="U8607">
        <v>0</v>
      </c>
      <c r="V8607">
        <v>3231.75</v>
      </c>
      <c r="W8607">
        <v>40053.4</v>
      </c>
    </row>
    <row r="8608" spans="1:23" ht="15.75" customHeight="1" x14ac:dyDescent="0.2">
      <c r="A8608" s="6">
        <v>8595</v>
      </c>
      <c r="B8608" s="6">
        <v>0</v>
      </c>
      <c r="C8608" s="6">
        <v>39554.6</v>
      </c>
      <c r="D8608" s="6">
        <v>0</v>
      </c>
      <c r="E8608" s="6">
        <v>36932.400000000001</v>
      </c>
      <c r="F8608" s="6">
        <v>0</v>
      </c>
      <c r="G8608" s="6">
        <v>1794.7</v>
      </c>
      <c r="H8608" s="6">
        <v>0</v>
      </c>
      <c r="I8608" s="6">
        <v>0</v>
      </c>
      <c r="J8608" s="6">
        <v>0</v>
      </c>
      <c r="K8608" s="6">
        <v>10085</v>
      </c>
      <c r="L8608" s="6">
        <v>0</v>
      </c>
      <c r="M8608" s="6">
        <v>0</v>
      </c>
      <c r="N8608" s="6">
        <v>0</v>
      </c>
      <c r="O8608" s="6">
        <v>36284.800000000003</v>
      </c>
      <c r="P8608" s="6">
        <v>14889.2</v>
      </c>
      <c r="Q8608" s="6">
        <v>0</v>
      </c>
      <c r="R8608" s="114">
        <v>36929.800000000003</v>
      </c>
      <c r="S8608" s="114">
        <v>4764.62</v>
      </c>
      <c r="T8608" s="114">
        <v>10126.200000000001</v>
      </c>
      <c r="U8608">
        <v>0</v>
      </c>
      <c r="V8608">
        <v>3629.37</v>
      </c>
      <c r="W8608">
        <v>40053.4</v>
      </c>
    </row>
    <row r="8609" spans="1:23" ht="15.75" customHeight="1" x14ac:dyDescent="0.2">
      <c r="A8609" s="6">
        <v>8596</v>
      </c>
      <c r="B8609" s="6">
        <v>0</v>
      </c>
      <c r="C8609" s="6">
        <v>40053.4</v>
      </c>
      <c r="D8609" s="6">
        <v>0</v>
      </c>
      <c r="E8609" s="6">
        <v>37394.5</v>
      </c>
      <c r="F8609" s="6">
        <v>0</v>
      </c>
      <c r="G8609" s="6">
        <v>2752.93</v>
      </c>
      <c r="H8609" s="6">
        <v>0</v>
      </c>
      <c r="I8609" s="6">
        <v>3511.8</v>
      </c>
      <c r="J8609" s="6">
        <v>0</v>
      </c>
      <c r="K8609" s="6">
        <v>7842.69</v>
      </c>
      <c r="L8609" s="6">
        <v>3511.8</v>
      </c>
      <c r="M8609" s="6">
        <v>1929.09</v>
      </c>
      <c r="N8609" s="6">
        <v>0</v>
      </c>
      <c r="O8609" s="6">
        <v>34408.300000000003</v>
      </c>
      <c r="P8609" s="6">
        <v>6088.86</v>
      </c>
      <c r="Q8609" s="6">
        <v>0</v>
      </c>
      <c r="R8609" s="114">
        <v>36875.9</v>
      </c>
      <c r="S8609" s="114">
        <v>22501.8</v>
      </c>
      <c r="T8609" s="114">
        <v>16560</v>
      </c>
      <c r="U8609">
        <v>0</v>
      </c>
      <c r="V8609">
        <v>4331.22</v>
      </c>
      <c r="W8609">
        <v>40053.4</v>
      </c>
    </row>
    <row r="8610" spans="1:23" ht="15.75" customHeight="1" x14ac:dyDescent="0.2">
      <c r="A8610" s="6">
        <v>8597</v>
      </c>
      <c r="B8610" s="6">
        <v>0</v>
      </c>
      <c r="C8610" s="6">
        <v>40053.4</v>
      </c>
      <c r="D8610" s="6">
        <v>0</v>
      </c>
      <c r="E8610" s="6">
        <v>37247.4</v>
      </c>
      <c r="F8610" s="6">
        <v>0</v>
      </c>
      <c r="G8610" s="6">
        <v>2619.14</v>
      </c>
      <c r="H8610" s="6">
        <v>0</v>
      </c>
      <c r="I8610" s="6">
        <v>54.527099999999997</v>
      </c>
      <c r="J8610" s="6">
        <v>0</v>
      </c>
      <c r="K8610" s="6">
        <v>6878.54</v>
      </c>
      <c r="L8610" s="6">
        <v>54.527099999999997</v>
      </c>
      <c r="M8610" s="6">
        <v>0</v>
      </c>
      <c r="N8610" s="6">
        <v>0</v>
      </c>
      <c r="O8610" s="6">
        <v>34310.800000000003</v>
      </c>
      <c r="P8610" s="6">
        <v>1861.63</v>
      </c>
      <c r="Q8610" s="6">
        <v>0</v>
      </c>
      <c r="R8610" s="114">
        <v>36828.9</v>
      </c>
      <c r="S8610" s="114">
        <v>10845.5</v>
      </c>
      <c r="T8610" s="114">
        <v>16229</v>
      </c>
      <c r="U8610">
        <v>0</v>
      </c>
      <c r="V8610">
        <v>5231.79</v>
      </c>
      <c r="W8610">
        <v>40053.4</v>
      </c>
    </row>
    <row r="8611" spans="1:23" ht="15.75" customHeight="1" x14ac:dyDescent="0.2">
      <c r="A8611" s="6">
        <v>8598</v>
      </c>
      <c r="B8611" s="6">
        <v>0</v>
      </c>
      <c r="C8611" s="6">
        <v>39816.9</v>
      </c>
      <c r="D8611" s="6">
        <v>0</v>
      </c>
      <c r="E8611" s="6">
        <v>32496.9</v>
      </c>
      <c r="F8611" s="6">
        <v>0</v>
      </c>
      <c r="G8611" s="6">
        <v>2501.0500000000002</v>
      </c>
      <c r="H8611" s="6">
        <v>0</v>
      </c>
      <c r="I8611" s="6">
        <v>0</v>
      </c>
      <c r="J8611" s="6">
        <v>0</v>
      </c>
      <c r="K8611" s="6">
        <v>4114.3900000000003</v>
      </c>
      <c r="L8611" s="6">
        <v>0</v>
      </c>
      <c r="M8611" s="6">
        <v>0</v>
      </c>
      <c r="N8611" s="6">
        <v>0</v>
      </c>
      <c r="O8611" s="6">
        <v>32864.1</v>
      </c>
      <c r="P8611" s="6">
        <v>1008.06</v>
      </c>
      <c r="Q8611" s="6">
        <v>0</v>
      </c>
      <c r="R8611" s="114">
        <v>36637</v>
      </c>
      <c r="S8611" s="114">
        <v>3639.26</v>
      </c>
      <c r="T8611" s="114">
        <v>15145.7</v>
      </c>
      <c r="U8611">
        <v>0</v>
      </c>
      <c r="V8611">
        <v>6104.28</v>
      </c>
      <c r="W8611">
        <v>0</v>
      </c>
    </row>
    <row r="8612" spans="1:23" ht="15.75" customHeight="1" x14ac:dyDescent="0.2">
      <c r="A8612" s="6">
        <v>8599</v>
      </c>
      <c r="B8612" s="6">
        <v>0</v>
      </c>
      <c r="C8612" s="6">
        <v>39078.1</v>
      </c>
      <c r="D8612" s="6">
        <v>0</v>
      </c>
      <c r="E8612" s="6">
        <v>24242.6</v>
      </c>
      <c r="F8612" s="6">
        <v>0</v>
      </c>
      <c r="G8612" s="6">
        <v>631.10199999999998</v>
      </c>
      <c r="H8612" s="6">
        <v>0</v>
      </c>
      <c r="I8612" s="6">
        <v>0</v>
      </c>
      <c r="J8612" s="6">
        <v>0</v>
      </c>
      <c r="K8612" s="6">
        <v>1816.17</v>
      </c>
      <c r="L8612" s="6">
        <v>0</v>
      </c>
      <c r="M8612" s="6">
        <v>0</v>
      </c>
      <c r="N8612" s="6">
        <v>0</v>
      </c>
      <c r="O8612" s="6">
        <v>35330.300000000003</v>
      </c>
      <c r="P8612" s="6">
        <v>1228.55</v>
      </c>
      <c r="Q8612" s="6">
        <v>0</v>
      </c>
      <c r="R8612" s="114">
        <v>37692.199999999997</v>
      </c>
      <c r="S8612" s="114">
        <v>15536</v>
      </c>
      <c r="T8612" s="114">
        <v>26922.7</v>
      </c>
      <c r="U8612">
        <v>0</v>
      </c>
      <c r="V8612">
        <v>16515.8</v>
      </c>
      <c r="W8612">
        <v>0</v>
      </c>
    </row>
    <row r="8613" spans="1:23" ht="15.75" customHeight="1" x14ac:dyDescent="0.2">
      <c r="A8613" s="6">
        <v>8600</v>
      </c>
      <c r="B8613" s="6">
        <v>0</v>
      </c>
      <c r="C8613" s="6">
        <v>40053.4</v>
      </c>
      <c r="D8613" s="6">
        <v>1.2716E-2</v>
      </c>
      <c r="E8613" s="6">
        <v>20487.8</v>
      </c>
      <c r="F8613" s="6">
        <v>0.40195500000000001</v>
      </c>
      <c r="G8613" s="6">
        <v>0</v>
      </c>
      <c r="H8613" s="6">
        <v>0</v>
      </c>
      <c r="I8613" s="6">
        <v>0</v>
      </c>
      <c r="J8613" s="6">
        <v>0</v>
      </c>
      <c r="K8613" s="6">
        <v>2121.98</v>
      </c>
      <c r="L8613" s="6">
        <v>0</v>
      </c>
      <c r="M8613" s="6">
        <v>0</v>
      </c>
      <c r="N8613" s="6">
        <v>0</v>
      </c>
      <c r="O8613" s="6">
        <v>31025.200000000001</v>
      </c>
      <c r="P8613" s="6">
        <v>1805.65</v>
      </c>
      <c r="Q8613" s="6">
        <v>0</v>
      </c>
      <c r="R8613" s="114">
        <v>38447.599999999999</v>
      </c>
      <c r="S8613" s="114">
        <v>36983.300000000003</v>
      </c>
      <c r="T8613" s="114">
        <v>31193.1</v>
      </c>
      <c r="U8613">
        <v>0</v>
      </c>
      <c r="V8613">
        <v>3097.87</v>
      </c>
      <c r="W8613">
        <v>40053.4</v>
      </c>
    </row>
    <row r="8614" spans="1:23" ht="15.75" customHeight="1" x14ac:dyDescent="0.2">
      <c r="A8614" s="6">
        <v>8601</v>
      </c>
      <c r="B8614" s="6">
        <v>0.51439100000000004</v>
      </c>
      <c r="C8614" s="6">
        <v>40053.4</v>
      </c>
      <c r="D8614" s="6">
        <v>8.4662699999999994E-2</v>
      </c>
      <c r="E8614" s="6">
        <v>18723.599999999999</v>
      </c>
      <c r="F8614" s="6">
        <v>1.22065</v>
      </c>
      <c r="G8614" s="6">
        <v>0</v>
      </c>
      <c r="H8614" s="6">
        <v>2.5024600000000001E-2</v>
      </c>
      <c r="I8614" s="6">
        <v>0</v>
      </c>
      <c r="J8614" s="6">
        <v>1.2242900000000001</v>
      </c>
      <c r="K8614" s="6">
        <v>2045.17</v>
      </c>
      <c r="L8614" s="6">
        <v>0</v>
      </c>
      <c r="M8614" s="6">
        <v>0</v>
      </c>
      <c r="N8614" s="6">
        <v>1.11453</v>
      </c>
      <c r="O8614" s="6">
        <v>26419.7</v>
      </c>
      <c r="P8614" s="6">
        <v>4996.37</v>
      </c>
      <c r="Q8614" s="6">
        <v>5.6699100000000002E-2</v>
      </c>
      <c r="R8614" s="114">
        <v>39205</v>
      </c>
      <c r="S8614" s="114">
        <v>39197</v>
      </c>
      <c r="T8614" s="114">
        <v>33068.199999999997</v>
      </c>
      <c r="U8614">
        <v>5.9451200000000003E-2</v>
      </c>
      <c r="V8614">
        <v>1157.7</v>
      </c>
      <c r="W8614">
        <v>40053.4</v>
      </c>
    </row>
    <row r="8615" spans="1:23" ht="15.75" customHeight="1" x14ac:dyDescent="0.2">
      <c r="A8615" s="6">
        <v>8602</v>
      </c>
      <c r="B8615" s="6">
        <v>1.7993600000000001</v>
      </c>
      <c r="C8615" s="6">
        <v>40053.4</v>
      </c>
      <c r="D8615" s="6">
        <v>0.57782199999999995</v>
      </c>
      <c r="E8615" s="6">
        <v>14504.7</v>
      </c>
      <c r="F8615" s="6">
        <v>1.8111699999999999</v>
      </c>
      <c r="G8615" s="6">
        <v>251.95</v>
      </c>
      <c r="H8615" s="6">
        <v>9.2538099999999998E-2</v>
      </c>
      <c r="I8615" s="6">
        <v>0</v>
      </c>
      <c r="J8615" s="6">
        <v>2.2971400000000002</v>
      </c>
      <c r="K8615" s="6">
        <v>3813.74</v>
      </c>
      <c r="L8615" s="6">
        <v>0</v>
      </c>
      <c r="M8615" s="6">
        <v>0</v>
      </c>
      <c r="N8615" s="6">
        <v>2.1667999999999998</v>
      </c>
      <c r="O8615" s="6">
        <v>29895.599999999999</v>
      </c>
      <c r="P8615" s="6">
        <v>3891.17</v>
      </c>
      <c r="Q8615" s="6">
        <v>0.383822</v>
      </c>
      <c r="R8615" s="114">
        <v>39911.300000000003</v>
      </c>
      <c r="S8615" s="114">
        <v>40053.4</v>
      </c>
      <c r="T8615" s="114">
        <v>20333</v>
      </c>
      <c r="U8615">
        <v>0.153644</v>
      </c>
      <c r="V8615">
        <v>2578.62</v>
      </c>
      <c r="W8615">
        <v>40053.4</v>
      </c>
    </row>
    <row r="8616" spans="1:23" ht="15.75" customHeight="1" x14ac:dyDescent="0.2">
      <c r="A8616" s="6">
        <v>8603</v>
      </c>
      <c r="B8616" s="6">
        <v>1.9126000000000001</v>
      </c>
      <c r="C8616" s="6">
        <v>40053.4</v>
      </c>
      <c r="D8616" s="6">
        <v>0.33281699999999997</v>
      </c>
      <c r="E8616" s="6">
        <v>6575.52</v>
      </c>
      <c r="F8616" s="6">
        <v>2.1634099999999998</v>
      </c>
      <c r="G8616" s="6">
        <v>0</v>
      </c>
      <c r="H8616" s="6">
        <v>0.279474</v>
      </c>
      <c r="I8616" s="6">
        <v>0</v>
      </c>
      <c r="J8616" s="6">
        <v>2.4209999999999998</v>
      </c>
      <c r="K8616" s="6">
        <v>2125.5100000000002</v>
      </c>
      <c r="L8616" s="6">
        <v>0</v>
      </c>
      <c r="M8616" s="6">
        <v>0</v>
      </c>
      <c r="N8616" s="6">
        <v>2.1893899999999999</v>
      </c>
      <c r="O8616" s="6">
        <v>25638.3</v>
      </c>
      <c r="P8616" s="6">
        <v>8923.2000000000007</v>
      </c>
      <c r="Q8616" s="6">
        <v>2.2941699999999998</v>
      </c>
      <c r="R8616" s="114">
        <v>39895.800000000003</v>
      </c>
      <c r="S8616" s="114">
        <v>40053.4</v>
      </c>
      <c r="T8616" s="114">
        <v>8410.2999999999993</v>
      </c>
      <c r="U8616">
        <v>0.34340199999999999</v>
      </c>
      <c r="V8616">
        <v>0</v>
      </c>
      <c r="W8616">
        <v>0</v>
      </c>
    </row>
    <row r="8617" spans="1:23" ht="15.75" customHeight="1" x14ac:dyDescent="0.2">
      <c r="A8617" s="6">
        <v>8604</v>
      </c>
      <c r="B8617" s="6">
        <v>1.3453900000000001</v>
      </c>
      <c r="C8617" s="6">
        <v>39863.9</v>
      </c>
      <c r="D8617" s="6">
        <v>0.35476000000000002</v>
      </c>
      <c r="E8617" s="6">
        <v>11906.9</v>
      </c>
      <c r="F8617" s="6">
        <v>2.6920099999999998</v>
      </c>
      <c r="G8617" s="6">
        <v>0</v>
      </c>
      <c r="H8617" s="6">
        <v>0.35966500000000001</v>
      </c>
      <c r="I8617" s="6">
        <v>0</v>
      </c>
      <c r="J8617" s="6">
        <v>1.4955400000000001</v>
      </c>
      <c r="K8617" s="6">
        <v>1077.93</v>
      </c>
      <c r="L8617" s="6">
        <v>0</v>
      </c>
      <c r="M8617" s="6">
        <v>0</v>
      </c>
      <c r="N8617" s="6">
        <v>2.13626</v>
      </c>
      <c r="O8617" s="6">
        <v>27661.1</v>
      </c>
      <c r="P8617" s="6">
        <v>2862.68</v>
      </c>
      <c r="Q8617" s="6">
        <v>2.7347100000000002</v>
      </c>
      <c r="R8617" s="114">
        <v>40053.4</v>
      </c>
      <c r="S8617" s="114">
        <v>40053.4</v>
      </c>
      <c r="T8617" s="114">
        <v>1298.97</v>
      </c>
      <c r="U8617">
        <v>0.41469699999999998</v>
      </c>
      <c r="V8617">
        <v>0</v>
      </c>
      <c r="W8617">
        <v>0</v>
      </c>
    </row>
    <row r="8618" spans="1:23" ht="15.75" customHeight="1" x14ac:dyDescent="0.2">
      <c r="A8618" s="6">
        <v>8605</v>
      </c>
      <c r="B8618" s="6">
        <v>1.2016199999999999</v>
      </c>
      <c r="C8618" s="6">
        <v>39716.6</v>
      </c>
      <c r="D8618" s="6">
        <v>0.20494200000000001</v>
      </c>
      <c r="E8618" s="6">
        <v>11551.1</v>
      </c>
      <c r="F8618" s="6">
        <v>1.5776600000000001</v>
      </c>
      <c r="G8618" s="6">
        <v>1339.64</v>
      </c>
      <c r="H8618" s="6">
        <v>0.229292</v>
      </c>
      <c r="I8618" s="6">
        <v>0</v>
      </c>
      <c r="J8618" s="6">
        <v>1.82426</v>
      </c>
      <c r="K8618" s="6">
        <v>618.42899999999997</v>
      </c>
      <c r="L8618" s="6">
        <v>0</v>
      </c>
      <c r="M8618" s="6">
        <v>0</v>
      </c>
      <c r="N8618" s="6">
        <v>1.1269</v>
      </c>
      <c r="O8618" s="6">
        <v>24870.799999999999</v>
      </c>
      <c r="P8618" s="6">
        <v>1881.76</v>
      </c>
      <c r="Q8618" s="6">
        <v>2.80992</v>
      </c>
      <c r="R8618" s="114">
        <v>40053.4</v>
      </c>
      <c r="S8618" s="114">
        <v>40053.4</v>
      </c>
      <c r="T8618" s="114">
        <v>1872.41</v>
      </c>
      <c r="U8618">
        <v>0.299543</v>
      </c>
      <c r="V8618">
        <v>0</v>
      </c>
      <c r="W8618">
        <v>0</v>
      </c>
    </row>
    <row r="8619" spans="1:23" ht="15.75" customHeight="1" x14ac:dyDescent="0.2">
      <c r="A8619" s="6">
        <v>8606</v>
      </c>
      <c r="B8619" s="6">
        <v>1.0215399999999999</v>
      </c>
      <c r="C8619" s="6">
        <v>39558.199999999997</v>
      </c>
      <c r="D8619" s="6">
        <v>0.206514</v>
      </c>
      <c r="E8619" s="6">
        <v>8860.43</v>
      </c>
      <c r="F8619" s="6">
        <v>0.47930400000000001</v>
      </c>
      <c r="G8619" s="6">
        <v>0</v>
      </c>
      <c r="H8619" s="6">
        <v>8.4348599999999996E-2</v>
      </c>
      <c r="I8619" s="6">
        <v>0</v>
      </c>
      <c r="J8619" s="6">
        <v>2.1101800000000002</v>
      </c>
      <c r="K8619" s="6">
        <v>0</v>
      </c>
      <c r="L8619" s="6">
        <v>0</v>
      </c>
      <c r="M8619" s="6">
        <v>604.46900000000005</v>
      </c>
      <c r="N8619" s="6">
        <v>2.585</v>
      </c>
      <c r="O8619" s="6">
        <v>31124.400000000001</v>
      </c>
      <c r="P8619" s="6">
        <v>3133.97</v>
      </c>
      <c r="Q8619" s="6">
        <v>2.55036</v>
      </c>
      <c r="R8619" s="114">
        <v>40053.4</v>
      </c>
      <c r="S8619" s="114">
        <v>40053.4</v>
      </c>
      <c r="T8619" s="114">
        <v>3578.51</v>
      </c>
      <c r="U8619">
        <v>0.38128200000000001</v>
      </c>
      <c r="V8619">
        <v>0</v>
      </c>
      <c r="W8619">
        <v>0</v>
      </c>
    </row>
    <row r="8620" spans="1:23" ht="15.75" customHeight="1" x14ac:dyDescent="0.2">
      <c r="A8620" s="6">
        <v>8607</v>
      </c>
      <c r="B8620" s="6">
        <v>0.60063900000000003</v>
      </c>
      <c r="C8620" s="6">
        <v>39818</v>
      </c>
      <c r="D8620" s="6">
        <v>9.5934699999999998E-2</v>
      </c>
      <c r="E8620" s="6">
        <v>5304.53</v>
      </c>
      <c r="F8620" s="6">
        <v>1.14805</v>
      </c>
      <c r="G8620" s="6">
        <v>0</v>
      </c>
      <c r="H8620" s="6">
        <v>0.360815</v>
      </c>
      <c r="I8620" s="6">
        <v>0</v>
      </c>
      <c r="J8620" s="6">
        <v>1.72421</v>
      </c>
      <c r="K8620" s="6">
        <v>0</v>
      </c>
      <c r="L8620" s="6">
        <v>0</v>
      </c>
      <c r="M8620" s="6">
        <v>1749.03</v>
      </c>
      <c r="N8620" s="6">
        <v>2.1093299999999999</v>
      </c>
      <c r="O8620" s="6">
        <v>30382.400000000001</v>
      </c>
      <c r="P8620" s="6">
        <v>12580</v>
      </c>
      <c r="Q8620" s="6">
        <v>1.9471099999999999</v>
      </c>
      <c r="R8620" s="114">
        <v>40053.4</v>
      </c>
      <c r="S8620" s="114">
        <v>40053.4</v>
      </c>
      <c r="T8620" s="114">
        <v>10992.3</v>
      </c>
      <c r="U8620">
        <v>0.35519099999999998</v>
      </c>
      <c r="V8620">
        <v>0</v>
      </c>
      <c r="W8620">
        <v>15672.5</v>
      </c>
    </row>
    <row r="8621" spans="1:23" ht="15.75" customHeight="1" x14ac:dyDescent="0.2">
      <c r="A8621" s="6">
        <v>8608</v>
      </c>
      <c r="B8621" s="6">
        <v>0.68959000000000004</v>
      </c>
      <c r="C8621" s="6">
        <v>38311</v>
      </c>
      <c r="D8621" s="6">
        <v>1.43965E-2</v>
      </c>
      <c r="E8621" s="6">
        <v>4387.4399999999996</v>
      </c>
      <c r="F8621" s="6">
        <v>0.59628300000000001</v>
      </c>
      <c r="G8621" s="6">
        <v>461.40899999999999</v>
      </c>
      <c r="H8621" s="6">
        <v>0.11149000000000001</v>
      </c>
      <c r="I8621" s="6">
        <v>1493.49</v>
      </c>
      <c r="J8621" s="6">
        <v>1.16831</v>
      </c>
      <c r="K8621" s="6">
        <v>0</v>
      </c>
      <c r="L8621" s="6">
        <v>1493.49</v>
      </c>
      <c r="M8621" s="6">
        <v>2948.57</v>
      </c>
      <c r="N8621" s="6">
        <v>1.37473</v>
      </c>
      <c r="O8621" s="6">
        <v>26688.799999999999</v>
      </c>
      <c r="P8621" s="6">
        <v>20878.400000000001</v>
      </c>
      <c r="Q8621" s="6">
        <v>1.0438700000000001</v>
      </c>
      <c r="R8621" s="114">
        <v>40053.4</v>
      </c>
      <c r="S8621" s="114">
        <v>40053.4</v>
      </c>
      <c r="T8621" s="114">
        <v>14294.7</v>
      </c>
      <c r="U8621">
        <v>0.141037</v>
      </c>
      <c r="V8621">
        <v>0</v>
      </c>
      <c r="W8621">
        <v>40053.4</v>
      </c>
    </row>
    <row r="8622" spans="1:23" ht="15.75" customHeight="1" x14ac:dyDescent="0.2">
      <c r="A8622" s="6">
        <v>8609</v>
      </c>
      <c r="B8622" s="6">
        <v>4.4297099999999999E-2</v>
      </c>
      <c r="C8622" s="6">
        <v>26773.1</v>
      </c>
      <c r="D8622" s="6">
        <v>7.2129799999999994E-2</v>
      </c>
      <c r="E8622" s="6">
        <v>0</v>
      </c>
      <c r="F8622" s="6">
        <v>0</v>
      </c>
      <c r="G8622" s="6">
        <v>158.62299999999999</v>
      </c>
      <c r="H8622" s="6">
        <v>1.0217E-2</v>
      </c>
      <c r="I8622" s="6">
        <v>3694.31</v>
      </c>
      <c r="J8622" s="6">
        <v>0.40877000000000002</v>
      </c>
      <c r="K8622" s="6">
        <v>0</v>
      </c>
      <c r="L8622" s="6">
        <v>3694.31</v>
      </c>
      <c r="M8622" s="6">
        <v>2915.67</v>
      </c>
      <c r="N8622" s="6">
        <v>0.374191</v>
      </c>
      <c r="O8622" s="6">
        <v>26469</v>
      </c>
      <c r="P8622" s="6">
        <v>30925.200000000001</v>
      </c>
      <c r="Q8622" s="6">
        <v>0</v>
      </c>
      <c r="R8622" s="114">
        <v>40053.4</v>
      </c>
      <c r="S8622" s="114">
        <v>40053.4</v>
      </c>
      <c r="T8622" s="114">
        <v>8329.84</v>
      </c>
      <c r="U8622">
        <v>0</v>
      </c>
      <c r="V8622">
        <v>643.91600000000005</v>
      </c>
      <c r="W8622">
        <v>40053.4</v>
      </c>
    </row>
    <row r="8623" spans="1:23" ht="15.75" customHeight="1" x14ac:dyDescent="0.2">
      <c r="A8623" s="6">
        <v>8610</v>
      </c>
      <c r="B8623" s="6">
        <v>0</v>
      </c>
      <c r="C8623" s="6">
        <v>19865.5</v>
      </c>
      <c r="D8623" s="6">
        <v>0</v>
      </c>
      <c r="E8623" s="6">
        <v>0</v>
      </c>
      <c r="F8623" s="6">
        <v>0</v>
      </c>
      <c r="G8623" s="6">
        <v>0</v>
      </c>
      <c r="H8623" s="6">
        <v>0</v>
      </c>
      <c r="I8623" s="6">
        <v>3046.51</v>
      </c>
      <c r="J8623" s="6">
        <v>0</v>
      </c>
      <c r="K8623" s="6">
        <v>664.08100000000002</v>
      </c>
      <c r="L8623" s="6">
        <v>3046.51</v>
      </c>
      <c r="M8623" s="6">
        <v>6561.99</v>
      </c>
      <c r="N8623" s="6">
        <v>0</v>
      </c>
      <c r="O8623" s="6">
        <v>16557.099999999999</v>
      </c>
      <c r="P8623" s="6">
        <v>33474.9</v>
      </c>
      <c r="Q8623" s="6">
        <v>0</v>
      </c>
      <c r="R8623" s="114">
        <v>40053.4</v>
      </c>
      <c r="S8623" s="114">
        <v>40053.4</v>
      </c>
      <c r="T8623" s="114">
        <v>3975.04</v>
      </c>
      <c r="U8623">
        <v>0</v>
      </c>
      <c r="V8623">
        <v>2651.02</v>
      </c>
      <c r="W8623">
        <v>40053.4</v>
      </c>
    </row>
    <row r="8624" spans="1:23" ht="15.75" customHeight="1" x14ac:dyDescent="0.2">
      <c r="A8624" s="6">
        <v>8611</v>
      </c>
      <c r="B8624" s="6">
        <v>0</v>
      </c>
      <c r="C8624" s="6">
        <v>14613.7</v>
      </c>
      <c r="D8624" s="6">
        <v>0</v>
      </c>
      <c r="E8624" s="6">
        <v>25.109100000000002</v>
      </c>
      <c r="F8624" s="6">
        <v>0</v>
      </c>
      <c r="G8624" s="6">
        <v>0</v>
      </c>
      <c r="H8624" s="6">
        <v>0</v>
      </c>
      <c r="I8624" s="6">
        <v>7591.2</v>
      </c>
      <c r="J8624" s="6">
        <v>0</v>
      </c>
      <c r="K8624" s="6">
        <v>841.27700000000004</v>
      </c>
      <c r="L8624" s="6">
        <v>7591.2</v>
      </c>
      <c r="M8624" s="6">
        <v>2069.44</v>
      </c>
      <c r="N8624" s="6">
        <v>0</v>
      </c>
      <c r="O8624" s="6">
        <v>19302.099999999999</v>
      </c>
      <c r="P8624" s="6">
        <v>31564.9</v>
      </c>
      <c r="Q8624" s="6">
        <v>0</v>
      </c>
      <c r="R8624" s="114">
        <v>40053.4</v>
      </c>
      <c r="S8624" s="114">
        <v>40053.4</v>
      </c>
      <c r="T8624" s="114">
        <v>2173.0300000000002</v>
      </c>
      <c r="U8624">
        <v>0</v>
      </c>
      <c r="V8624">
        <v>0</v>
      </c>
      <c r="W8624">
        <v>40053.4</v>
      </c>
    </row>
    <row r="8625" spans="1:23" ht="15.75" customHeight="1" x14ac:dyDescent="0.2">
      <c r="A8625" s="6">
        <v>8612</v>
      </c>
      <c r="B8625" s="6">
        <v>0</v>
      </c>
      <c r="C8625" s="6">
        <v>26969.5</v>
      </c>
      <c r="D8625" s="6">
        <v>0</v>
      </c>
      <c r="E8625" s="6">
        <v>1808.03</v>
      </c>
      <c r="F8625" s="6">
        <v>0</v>
      </c>
      <c r="G8625" s="6">
        <v>0</v>
      </c>
      <c r="H8625" s="6">
        <v>0</v>
      </c>
      <c r="I8625" s="6">
        <v>9080.4699999999993</v>
      </c>
      <c r="J8625" s="6">
        <v>0</v>
      </c>
      <c r="K8625" s="6">
        <v>923.88699999999994</v>
      </c>
      <c r="L8625" s="6">
        <v>9080.4699999999993</v>
      </c>
      <c r="M8625" s="6">
        <v>2086.83</v>
      </c>
      <c r="N8625" s="6">
        <v>0</v>
      </c>
      <c r="O8625" s="6">
        <v>25795</v>
      </c>
      <c r="P8625" s="6">
        <v>27978.5</v>
      </c>
      <c r="Q8625" s="6">
        <v>0</v>
      </c>
      <c r="R8625" s="114">
        <v>40053.4</v>
      </c>
      <c r="S8625" s="114">
        <v>40053.4</v>
      </c>
      <c r="T8625" s="114">
        <v>7961.53</v>
      </c>
      <c r="U8625">
        <v>0</v>
      </c>
      <c r="V8625">
        <v>0</v>
      </c>
      <c r="W8625">
        <v>40053.4</v>
      </c>
    </row>
    <row r="8626" spans="1:23" ht="15.75" customHeight="1" x14ac:dyDescent="0.2">
      <c r="A8626" s="6">
        <v>8613</v>
      </c>
      <c r="B8626" s="6">
        <v>0</v>
      </c>
      <c r="C8626" s="6">
        <v>38443.1</v>
      </c>
      <c r="D8626" s="6">
        <v>0</v>
      </c>
      <c r="E8626" s="6">
        <v>4267.79</v>
      </c>
      <c r="F8626" s="6">
        <v>0</v>
      </c>
      <c r="G8626" s="6">
        <v>0</v>
      </c>
      <c r="H8626" s="6">
        <v>0</v>
      </c>
      <c r="I8626" s="6">
        <v>10069</v>
      </c>
      <c r="J8626" s="6">
        <v>0</v>
      </c>
      <c r="K8626" s="6">
        <v>2927</v>
      </c>
      <c r="L8626" s="6">
        <v>10069</v>
      </c>
      <c r="M8626" s="6">
        <v>4520.16</v>
      </c>
      <c r="N8626" s="6">
        <v>0</v>
      </c>
      <c r="O8626" s="6">
        <v>31363.200000000001</v>
      </c>
      <c r="P8626" s="6">
        <v>19399.599999999999</v>
      </c>
      <c r="Q8626" s="6">
        <v>0</v>
      </c>
      <c r="R8626" s="114">
        <v>40053.4</v>
      </c>
      <c r="S8626" s="114">
        <v>40053.4</v>
      </c>
      <c r="T8626" s="114">
        <v>15449</v>
      </c>
      <c r="U8626">
        <v>0</v>
      </c>
      <c r="V8626">
        <v>0</v>
      </c>
      <c r="W8626">
        <v>21647.3</v>
      </c>
    </row>
    <row r="8627" spans="1:23" ht="15.75" customHeight="1" x14ac:dyDescent="0.2">
      <c r="A8627" s="6">
        <v>8614</v>
      </c>
      <c r="B8627" s="6">
        <v>0</v>
      </c>
      <c r="C8627" s="6">
        <v>38326.800000000003</v>
      </c>
      <c r="D8627" s="6">
        <v>0</v>
      </c>
      <c r="E8627" s="6">
        <v>2901.56</v>
      </c>
      <c r="F8627" s="6">
        <v>0</v>
      </c>
      <c r="G8627" s="6">
        <v>0</v>
      </c>
      <c r="H8627" s="6">
        <v>0</v>
      </c>
      <c r="I8627" s="6">
        <v>8389.8700000000008</v>
      </c>
      <c r="J8627" s="6">
        <v>0</v>
      </c>
      <c r="K8627" s="6">
        <v>2678.63</v>
      </c>
      <c r="L8627" s="6">
        <v>8389.8700000000008</v>
      </c>
      <c r="M8627" s="6">
        <v>6262.41</v>
      </c>
      <c r="N8627" s="6">
        <v>0</v>
      </c>
      <c r="O8627" s="6">
        <v>26537.8</v>
      </c>
      <c r="P8627" s="6">
        <v>5486.76</v>
      </c>
      <c r="Q8627" s="6">
        <v>0</v>
      </c>
      <c r="R8627" s="114">
        <v>40053.4</v>
      </c>
      <c r="S8627" s="114">
        <v>40053.4</v>
      </c>
      <c r="T8627" s="114">
        <v>27922</v>
      </c>
      <c r="U8627">
        <v>0</v>
      </c>
      <c r="V8627">
        <v>0</v>
      </c>
      <c r="W8627">
        <v>0</v>
      </c>
    </row>
    <row r="8628" spans="1:23" ht="15.75" customHeight="1" x14ac:dyDescent="0.2">
      <c r="A8628" s="6">
        <v>8615</v>
      </c>
      <c r="B8628" s="6">
        <v>0</v>
      </c>
      <c r="C8628" s="6">
        <v>28681.7</v>
      </c>
      <c r="D8628" s="6">
        <v>0</v>
      </c>
      <c r="E8628" s="6">
        <v>10215</v>
      </c>
      <c r="F8628" s="6">
        <v>0</v>
      </c>
      <c r="G8628" s="6">
        <v>0</v>
      </c>
      <c r="H8628" s="6">
        <v>0</v>
      </c>
      <c r="I8628" s="6">
        <v>8306.43</v>
      </c>
      <c r="J8628" s="6">
        <v>0</v>
      </c>
      <c r="K8628" s="6">
        <v>1381.66</v>
      </c>
      <c r="L8628" s="6">
        <v>8306.43</v>
      </c>
      <c r="M8628" s="6">
        <v>3755.66</v>
      </c>
      <c r="N8628" s="6">
        <v>0</v>
      </c>
      <c r="O8628" s="6">
        <v>26342.5</v>
      </c>
      <c r="P8628" s="6">
        <v>208.18299999999999</v>
      </c>
      <c r="Q8628" s="6">
        <v>0</v>
      </c>
      <c r="R8628" s="114">
        <v>39987.800000000003</v>
      </c>
      <c r="S8628" s="114">
        <v>38596.199999999997</v>
      </c>
      <c r="T8628" s="114">
        <v>23285.8</v>
      </c>
      <c r="U8628">
        <v>0</v>
      </c>
      <c r="V8628">
        <v>0</v>
      </c>
      <c r="W8628">
        <v>1071.95</v>
      </c>
    </row>
    <row r="8629" spans="1:23" ht="15.75" customHeight="1" x14ac:dyDescent="0.2">
      <c r="A8629" s="6">
        <v>8616</v>
      </c>
      <c r="B8629" s="6">
        <v>0</v>
      </c>
      <c r="C8629" s="6">
        <v>21153.1</v>
      </c>
      <c r="D8629" s="6">
        <v>0</v>
      </c>
      <c r="E8629" s="6">
        <v>27311.3</v>
      </c>
      <c r="F8629" s="6">
        <v>0</v>
      </c>
      <c r="G8629" s="6">
        <v>0</v>
      </c>
      <c r="H8629" s="6">
        <v>0</v>
      </c>
      <c r="I8629" s="6">
        <v>6462.09</v>
      </c>
      <c r="J8629" s="6">
        <v>0</v>
      </c>
      <c r="K8629" s="6">
        <v>0</v>
      </c>
      <c r="L8629" s="6">
        <v>6462.09</v>
      </c>
      <c r="M8629" s="6">
        <v>1295.51</v>
      </c>
      <c r="N8629" s="6">
        <v>0</v>
      </c>
      <c r="O8629" s="6">
        <v>32278.1</v>
      </c>
      <c r="P8629" s="6">
        <v>0</v>
      </c>
      <c r="Q8629" s="6">
        <v>0</v>
      </c>
      <c r="R8629" s="114">
        <v>34771.5</v>
      </c>
      <c r="S8629" s="114">
        <v>37375.4</v>
      </c>
      <c r="T8629" s="114">
        <v>30444.9</v>
      </c>
      <c r="U8629">
        <v>0</v>
      </c>
      <c r="V8629">
        <v>0</v>
      </c>
      <c r="W8629">
        <v>12049.7</v>
      </c>
    </row>
    <row r="8630" spans="1:23" ht="15.75" customHeight="1" x14ac:dyDescent="0.2">
      <c r="A8630" s="6">
        <v>8617</v>
      </c>
      <c r="B8630" s="6">
        <v>0</v>
      </c>
      <c r="C8630" s="6">
        <v>10340.700000000001</v>
      </c>
      <c r="D8630" s="6">
        <v>0</v>
      </c>
      <c r="E8630" s="6">
        <v>35419.1</v>
      </c>
      <c r="F8630" s="6">
        <v>0</v>
      </c>
      <c r="G8630" s="6">
        <v>0</v>
      </c>
      <c r="H8630" s="6">
        <v>0</v>
      </c>
      <c r="I8630" s="6">
        <v>3491.53</v>
      </c>
      <c r="J8630" s="6">
        <v>0</v>
      </c>
      <c r="K8630" s="6">
        <v>0</v>
      </c>
      <c r="L8630" s="6">
        <v>3491.53</v>
      </c>
      <c r="M8630" s="6">
        <v>0</v>
      </c>
      <c r="N8630" s="6">
        <v>0</v>
      </c>
      <c r="O8630" s="6">
        <v>34908.400000000001</v>
      </c>
      <c r="P8630" s="6">
        <v>0</v>
      </c>
      <c r="Q8630" s="6">
        <v>0</v>
      </c>
      <c r="R8630" s="114">
        <v>23791</v>
      </c>
      <c r="S8630" s="114">
        <v>35400.699999999997</v>
      </c>
      <c r="T8630" s="114">
        <v>19894.900000000001</v>
      </c>
      <c r="U8630">
        <v>0</v>
      </c>
      <c r="V8630">
        <v>0</v>
      </c>
      <c r="W8630">
        <v>19067.900000000001</v>
      </c>
    </row>
    <row r="8631" spans="1:23" ht="15.75" customHeight="1" x14ac:dyDescent="0.2">
      <c r="A8631" s="6">
        <v>8618</v>
      </c>
      <c r="B8631" s="6">
        <v>0</v>
      </c>
      <c r="C8631" s="6">
        <v>11082.5</v>
      </c>
      <c r="D8631" s="6">
        <v>0</v>
      </c>
      <c r="E8631" s="6">
        <v>31610.799999999999</v>
      </c>
      <c r="F8631" s="6">
        <v>0</v>
      </c>
      <c r="G8631" s="6">
        <v>0</v>
      </c>
      <c r="H8631" s="6">
        <v>0</v>
      </c>
      <c r="I8631" s="6">
        <v>6876.29</v>
      </c>
      <c r="J8631" s="6">
        <v>0</v>
      </c>
      <c r="K8631" s="6">
        <v>0</v>
      </c>
      <c r="L8631" s="6">
        <v>6876.29</v>
      </c>
      <c r="M8631" s="6">
        <v>0</v>
      </c>
      <c r="N8631" s="6">
        <v>0</v>
      </c>
      <c r="O8631" s="6">
        <v>28385.4</v>
      </c>
      <c r="P8631" s="6">
        <v>0</v>
      </c>
      <c r="Q8631" s="6">
        <v>0</v>
      </c>
      <c r="R8631" s="114">
        <v>12739.4</v>
      </c>
      <c r="S8631" s="114">
        <v>34086.9</v>
      </c>
      <c r="T8631" s="114">
        <v>33067.599999999999</v>
      </c>
      <c r="U8631">
        <v>0</v>
      </c>
      <c r="V8631">
        <v>0</v>
      </c>
      <c r="W8631">
        <v>8813.92</v>
      </c>
    </row>
    <row r="8632" spans="1:23" ht="15.75" customHeight="1" x14ac:dyDescent="0.2">
      <c r="A8632" s="6">
        <v>8619</v>
      </c>
      <c r="B8632" s="6">
        <v>0</v>
      </c>
      <c r="C8632" s="6">
        <v>22405.1</v>
      </c>
      <c r="D8632" s="6">
        <v>0</v>
      </c>
      <c r="E8632" s="6">
        <v>18801.099999999999</v>
      </c>
      <c r="F8632" s="6">
        <v>0</v>
      </c>
      <c r="G8632" s="6">
        <v>0</v>
      </c>
      <c r="H8632" s="6">
        <v>0</v>
      </c>
      <c r="I8632" s="6">
        <v>6717.21</v>
      </c>
      <c r="J8632" s="6">
        <v>0</v>
      </c>
      <c r="K8632" s="6">
        <v>0</v>
      </c>
      <c r="L8632" s="6">
        <v>6717.21</v>
      </c>
      <c r="M8632" s="6">
        <v>0</v>
      </c>
      <c r="N8632" s="6">
        <v>0</v>
      </c>
      <c r="O8632" s="6">
        <v>37302.1</v>
      </c>
      <c r="P8632" s="6">
        <v>0</v>
      </c>
      <c r="Q8632" s="6">
        <v>0</v>
      </c>
      <c r="R8632" s="114">
        <v>9457.75</v>
      </c>
      <c r="S8632" s="114">
        <v>36836.400000000001</v>
      </c>
      <c r="T8632" s="114">
        <v>36780.300000000003</v>
      </c>
      <c r="U8632">
        <v>0</v>
      </c>
      <c r="V8632">
        <v>0</v>
      </c>
      <c r="W8632">
        <v>11878.8</v>
      </c>
    </row>
    <row r="8633" spans="1:23" ht="15.75" customHeight="1" x14ac:dyDescent="0.2">
      <c r="A8633" s="6">
        <v>8620</v>
      </c>
      <c r="B8633" s="6">
        <v>0</v>
      </c>
      <c r="C8633" s="6">
        <v>23974.5</v>
      </c>
      <c r="D8633" s="6">
        <v>0</v>
      </c>
      <c r="E8633" s="6">
        <v>3915.47</v>
      </c>
      <c r="F8633" s="6">
        <v>0</v>
      </c>
      <c r="G8633" s="6">
        <v>0</v>
      </c>
      <c r="H8633" s="6">
        <v>0</v>
      </c>
      <c r="I8633" s="6">
        <v>7430.2</v>
      </c>
      <c r="J8633" s="6">
        <v>0</v>
      </c>
      <c r="K8633" s="6">
        <v>0</v>
      </c>
      <c r="L8633" s="6">
        <v>7430.2</v>
      </c>
      <c r="M8633" s="6">
        <v>0</v>
      </c>
      <c r="N8633" s="6">
        <v>0</v>
      </c>
      <c r="O8633" s="6">
        <v>36396.199999999997</v>
      </c>
      <c r="P8633" s="6">
        <v>0</v>
      </c>
      <c r="Q8633" s="6">
        <v>0</v>
      </c>
      <c r="R8633" s="114">
        <v>7515.34</v>
      </c>
      <c r="S8633" s="114">
        <v>36857.300000000003</v>
      </c>
      <c r="T8633" s="114">
        <v>37936.400000000001</v>
      </c>
      <c r="U8633">
        <v>0</v>
      </c>
      <c r="V8633">
        <v>0</v>
      </c>
      <c r="W8633">
        <v>16429.400000000001</v>
      </c>
    </row>
    <row r="8634" spans="1:23" ht="15.75" customHeight="1" x14ac:dyDescent="0.2">
      <c r="A8634" s="6">
        <v>8621</v>
      </c>
      <c r="B8634" s="6">
        <v>0</v>
      </c>
      <c r="C8634" s="6">
        <v>18493</v>
      </c>
      <c r="D8634" s="6">
        <v>0</v>
      </c>
      <c r="E8634" s="6">
        <v>749.34699999999998</v>
      </c>
      <c r="F8634" s="6">
        <v>0</v>
      </c>
      <c r="G8634" s="6">
        <v>0</v>
      </c>
      <c r="H8634" s="6">
        <v>0</v>
      </c>
      <c r="I8634" s="6">
        <v>7220.68</v>
      </c>
      <c r="J8634" s="6">
        <v>0</v>
      </c>
      <c r="K8634" s="6">
        <v>0</v>
      </c>
      <c r="L8634" s="6">
        <v>7220.68</v>
      </c>
      <c r="M8634" s="6">
        <v>0</v>
      </c>
      <c r="N8634" s="6">
        <v>0</v>
      </c>
      <c r="O8634" s="6">
        <v>39336</v>
      </c>
      <c r="P8634" s="6">
        <v>0</v>
      </c>
      <c r="Q8634" s="6">
        <v>0</v>
      </c>
      <c r="R8634" s="114">
        <v>13669.6</v>
      </c>
      <c r="S8634" s="114">
        <v>37742.5</v>
      </c>
      <c r="T8634" s="114">
        <v>34561.699999999997</v>
      </c>
      <c r="U8634">
        <v>0</v>
      </c>
      <c r="V8634">
        <v>0</v>
      </c>
      <c r="W8634">
        <v>11984.7</v>
      </c>
    </row>
    <row r="8635" spans="1:23" ht="15.75" customHeight="1" x14ac:dyDescent="0.2">
      <c r="A8635" s="6">
        <v>8622</v>
      </c>
      <c r="B8635" s="6">
        <v>0</v>
      </c>
      <c r="C8635" s="6">
        <v>9187.25</v>
      </c>
      <c r="D8635" s="6">
        <v>0</v>
      </c>
      <c r="E8635" s="6">
        <v>0</v>
      </c>
      <c r="F8635" s="6">
        <v>0</v>
      </c>
      <c r="G8635" s="6">
        <v>0</v>
      </c>
      <c r="H8635" s="6">
        <v>0</v>
      </c>
      <c r="I8635" s="6">
        <v>7416.06</v>
      </c>
      <c r="J8635" s="6">
        <v>0</v>
      </c>
      <c r="K8635" s="6">
        <v>0</v>
      </c>
      <c r="L8635" s="6">
        <v>7416.06</v>
      </c>
      <c r="M8635" s="6">
        <v>0</v>
      </c>
      <c r="N8635" s="6">
        <v>0</v>
      </c>
      <c r="O8635" s="6">
        <v>40053.4</v>
      </c>
      <c r="P8635" s="6">
        <v>0</v>
      </c>
      <c r="Q8635" s="6">
        <v>0</v>
      </c>
      <c r="R8635" s="114">
        <v>21705.599999999999</v>
      </c>
      <c r="S8635" s="114">
        <v>38354.199999999997</v>
      </c>
      <c r="T8635" s="114">
        <v>26407.3</v>
      </c>
      <c r="U8635">
        <v>0</v>
      </c>
      <c r="V8635">
        <v>0</v>
      </c>
      <c r="W8635">
        <v>8993.26</v>
      </c>
    </row>
    <row r="8636" spans="1:23" ht="15.75" customHeight="1" x14ac:dyDescent="0.2">
      <c r="A8636" s="6">
        <v>8623</v>
      </c>
      <c r="B8636" s="6">
        <v>0</v>
      </c>
      <c r="C8636" s="6">
        <v>3460.72</v>
      </c>
      <c r="D8636" s="6">
        <v>0</v>
      </c>
      <c r="E8636" s="6">
        <v>0</v>
      </c>
      <c r="F8636" s="6">
        <v>0</v>
      </c>
      <c r="G8636" s="6">
        <v>0</v>
      </c>
      <c r="H8636" s="6">
        <v>0</v>
      </c>
      <c r="I8636" s="6">
        <v>8824</v>
      </c>
      <c r="J8636" s="6">
        <v>0</v>
      </c>
      <c r="K8636" s="6">
        <v>0</v>
      </c>
      <c r="L8636" s="6">
        <v>8824</v>
      </c>
      <c r="M8636" s="6">
        <v>0</v>
      </c>
      <c r="N8636" s="6">
        <v>0</v>
      </c>
      <c r="O8636" s="6">
        <v>40053.4</v>
      </c>
      <c r="P8636" s="6">
        <v>0</v>
      </c>
      <c r="Q8636" s="6">
        <v>0</v>
      </c>
      <c r="R8636" s="114">
        <v>14387.9</v>
      </c>
      <c r="S8636" s="114">
        <v>38240.1</v>
      </c>
      <c r="T8636" s="114">
        <v>23493.1</v>
      </c>
      <c r="U8636">
        <v>0</v>
      </c>
      <c r="V8636">
        <v>0</v>
      </c>
      <c r="W8636">
        <v>7642.12</v>
      </c>
    </row>
    <row r="8637" spans="1:23" ht="15.75" customHeight="1" x14ac:dyDescent="0.2">
      <c r="A8637" s="6">
        <v>8624</v>
      </c>
      <c r="B8637" s="6">
        <v>0</v>
      </c>
      <c r="C8637" s="6">
        <v>4765.4399999999996</v>
      </c>
      <c r="D8637" s="6">
        <v>1.9804599999999999E-2</v>
      </c>
      <c r="E8637" s="6">
        <v>0</v>
      </c>
      <c r="F8637" s="6">
        <v>0.116941</v>
      </c>
      <c r="G8637" s="6">
        <v>0</v>
      </c>
      <c r="H8637" s="6">
        <v>0</v>
      </c>
      <c r="I8637" s="6">
        <v>8351.92</v>
      </c>
      <c r="J8637" s="6">
        <v>0</v>
      </c>
      <c r="K8637" s="6">
        <v>0</v>
      </c>
      <c r="L8637" s="6">
        <v>8351.92</v>
      </c>
      <c r="M8637" s="6">
        <v>0</v>
      </c>
      <c r="N8637" s="6">
        <v>0</v>
      </c>
      <c r="O8637" s="6">
        <v>40002.6</v>
      </c>
      <c r="P8637" s="6">
        <v>0</v>
      </c>
      <c r="Q8637" s="6">
        <v>0</v>
      </c>
      <c r="R8637" s="114">
        <v>15401.9</v>
      </c>
      <c r="S8637" s="114">
        <v>39392.9</v>
      </c>
      <c r="T8637" s="114">
        <v>37142.400000000001</v>
      </c>
      <c r="U8637">
        <v>0</v>
      </c>
      <c r="V8637">
        <v>0</v>
      </c>
      <c r="W8637">
        <v>3062.28</v>
      </c>
    </row>
    <row r="8638" spans="1:23" ht="15.75" customHeight="1" x14ac:dyDescent="0.2">
      <c r="A8638" s="6">
        <v>8625</v>
      </c>
      <c r="B8638" s="6">
        <v>0.23031199999999999</v>
      </c>
      <c r="C8638" s="6">
        <v>11113.4</v>
      </c>
      <c r="D8638" s="6">
        <v>1.8451599999999999E-2</v>
      </c>
      <c r="E8638" s="6">
        <v>2050</v>
      </c>
      <c r="F8638" s="6">
        <v>0.81052800000000003</v>
      </c>
      <c r="G8638" s="6">
        <v>0</v>
      </c>
      <c r="H8638" s="6">
        <v>0.83405799999999997</v>
      </c>
      <c r="I8638" s="6">
        <v>9448.64</v>
      </c>
      <c r="J8638" s="6">
        <v>0.68765200000000004</v>
      </c>
      <c r="K8638" s="6">
        <v>0</v>
      </c>
      <c r="L8638" s="6">
        <v>9448.64</v>
      </c>
      <c r="M8638" s="6">
        <v>636.31899999999996</v>
      </c>
      <c r="N8638" s="6">
        <v>0.29402099999999998</v>
      </c>
      <c r="O8638" s="6">
        <v>39549.199999999997</v>
      </c>
      <c r="P8638" s="6">
        <v>0</v>
      </c>
      <c r="Q8638" s="6">
        <v>5.5564700000000002E-2</v>
      </c>
      <c r="R8638" s="114">
        <v>19924.900000000001</v>
      </c>
      <c r="S8638" s="114">
        <v>36618.9</v>
      </c>
      <c r="T8638" s="114">
        <v>37379.599999999999</v>
      </c>
      <c r="U8638">
        <v>0.58911899999999995</v>
      </c>
      <c r="V8638">
        <v>0</v>
      </c>
      <c r="W8638">
        <v>3048.65</v>
      </c>
    </row>
    <row r="8639" spans="1:23" ht="15.75" customHeight="1" x14ac:dyDescent="0.2">
      <c r="A8639" s="6">
        <v>8626</v>
      </c>
      <c r="B8639" s="6">
        <v>0.48811199999999999</v>
      </c>
      <c r="C8639" s="6">
        <v>15895.2</v>
      </c>
      <c r="D8639" s="6">
        <v>2.20815E-2</v>
      </c>
      <c r="E8639" s="6">
        <v>856.68899999999996</v>
      </c>
      <c r="F8639" s="6">
        <v>7.1584200000000001E-2</v>
      </c>
      <c r="G8639" s="6">
        <v>0</v>
      </c>
      <c r="H8639" s="6">
        <v>1.8082800000000001</v>
      </c>
      <c r="I8639" s="6">
        <v>5418.95</v>
      </c>
      <c r="J8639" s="6">
        <v>1.4421299999999999</v>
      </c>
      <c r="K8639" s="6">
        <v>0</v>
      </c>
      <c r="L8639" s="6">
        <v>5418.95</v>
      </c>
      <c r="M8639" s="6">
        <v>128.547</v>
      </c>
      <c r="N8639" s="6">
        <v>0.67188800000000004</v>
      </c>
      <c r="O8639" s="6">
        <v>39982.1</v>
      </c>
      <c r="P8639" s="6">
        <v>0</v>
      </c>
      <c r="Q8639" s="6">
        <v>0.73209199999999996</v>
      </c>
      <c r="R8639" s="114">
        <v>24764.1</v>
      </c>
      <c r="S8639" s="114">
        <v>17073.5</v>
      </c>
      <c r="T8639" s="114">
        <v>39684.699999999997</v>
      </c>
      <c r="U8639">
        <v>1.1565099999999999</v>
      </c>
      <c r="V8639">
        <v>0</v>
      </c>
      <c r="W8639">
        <v>1462.76</v>
      </c>
    </row>
    <row r="8640" spans="1:23" ht="15.75" customHeight="1" x14ac:dyDescent="0.2">
      <c r="A8640" s="6">
        <v>8627</v>
      </c>
      <c r="B8640" s="6">
        <v>3.2756699999999999</v>
      </c>
      <c r="C8640" s="6">
        <v>16058.2</v>
      </c>
      <c r="D8640" s="6">
        <v>0.70986700000000003</v>
      </c>
      <c r="E8640" s="6">
        <v>0</v>
      </c>
      <c r="F8640" s="6">
        <v>1.0404500000000001</v>
      </c>
      <c r="G8640" s="6">
        <v>0</v>
      </c>
      <c r="H8640" s="6">
        <v>2.4420199999999999</v>
      </c>
      <c r="I8640" s="6">
        <v>895.096</v>
      </c>
      <c r="J8640" s="6">
        <v>2.5760999999999998</v>
      </c>
      <c r="K8640" s="6">
        <v>0</v>
      </c>
      <c r="L8640" s="6">
        <v>895.096</v>
      </c>
      <c r="M8640" s="6">
        <v>0</v>
      </c>
      <c r="N8640" s="6">
        <v>1.29515</v>
      </c>
      <c r="O8640" s="6">
        <v>40053.4</v>
      </c>
      <c r="P8640" s="6">
        <v>0</v>
      </c>
      <c r="Q8640" s="6">
        <v>2.1673800000000001</v>
      </c>
      <c r="R8640" s="114">
        <v>26364.400000000001</v>
      </c>
      <c r="S8640" s="114">
        <v>10149.9</v>
      </c>
      <c r="T8640" s="114">
        <v>40025.9</v>
      </c>
      <c r="U8640">
        <v>0.750996</v>
      </c>
      <c r="V8640">
        <v>231.05199999999999</v>
      </c>
      <c r="W8640">
        <v>4441.3599999999997</v>
      </c>
    </row>
    <row r="8641" spans="1:23" ht="15.75" customHeight="1" x14ac:dyDescent="0.2">
      <c r="A8641" s="6">
        <v>8628</v>
      </c>
      <c r="B8641" s="6">
        <v>3.6331099999999998</v>
      </c>
      <c r="C8641" s="6">
        <v>5653.31</v>
      </c>
      <c r="D8641" s="6">
        <v>0.35528700000000002</v>
      </c>
      <c r="E8641" s="6">
        <v>0</v>
      </c>
      <c r="F8641" s="6">
        <v>9.4292899999999999E-2</v>
      </c>
      <c r="G8641" s="6">
        <v>0</v>
      </c>
      <c r="H8641" s="6">
        <v>2.8178999999999998</v>
      </c>
      <c r="I8641" s="6">
        <v>5388.39</v>
      </c>
      <c r="J8641" s="6">
        <v>3.2204600000000001</v>
      </c>
      <c r="K8641" s="6">
        <v>0</v>
      </c>
      <c r="L8641" s="6">
        <v>5388.39</v>
      </c>
      <c r="M8641" s="6">
        <v>8877.7900000000009</v>
      </c>
      <c r="N8641" s="6">
        <v>2.3357100000000002</v>
      </c>
      <c r="O8641" s="6">
        <v>40053.4</v>
      </c>
      <c r="P8641" s="6">
        <v>0</v>
      </c>
      <c r="Q8641" s="6">
        <v>2.6166399999999999</v>
      </c>
      <c r="R8641" s="114">
        <v>27902.9</v>
      </c>
      <c r="S8641" s="114">
        <v>15315.6</v>
      </c>
      <c r="T8641" s="114">
        <v>39709.199999999997</v>
      </c>
      <c r="U8641">
        <v>0.60116199999999997</v>
      </c>
      <c r="V8641">
        <v>2653.07</v>
      </c>
      <c r="W8641">
        <v>3671.79</v>
      </c>
    </row>
    <row r="8642" spans="1:23" ht="15.75" customHeight="1" x14ac:dyDescent="0.2">
      <c r="A8642" s="6">
        <v>8629</v>
      </c>
      <c r="B8642" s="6">
        <v>3.64751</v>
      </c>
      <c r="C8642" s="6">
        <v>5878.54</v>
      </c>
      <c r="D8642" s="6">
        <v>0.25242999999999999</v>
      </c>
      <c r="E8642" s="6">
        <v>0</v>
      </c>
      <c r="F8642" s="6">
        <v>8.2680699999999996E-2</v>
      </c>
      <c r="G8642" s="6">
        <v>0</v>
      </c>
      <c r="H8642" s="6">
        <v>2.9010799999999999</v>
      </c>
      <c r="I8642" s="6">
        <v>31245.5</v>
      </c>
      <c r="J8642" s="6">
        <v>3.29765</v>
      </c>
      <c r="K8642" s="6">
        <v>0</v>
      </c>
      <c r="L8642" s="6">
        <v>31245.5</v>
      </c>
      <c r="M8642" s="6">
        <v>32857.9</v>
      </c>
      <c r="N8642" s="6">
        <v>3.1973400000000001</v>
      </c>
      <c r="O8642" s="6">
        <v>40053.4</v>
      </c>
      <c r="P8642" s="6">
        <v>0</v>
      </c>
      <c r="Q8642" s="6">
        <v>2.7028799999999999</v>
      </c>
      <c r="R8642" s="114">
        <v>31976.3</v>
      </c>
      <c r="S8642" s="114">
        <v>19314.2</v>
      </c>
      <c r="T8642" s="114">
        <v>40053.4</v>
      </c>
      <c r="U8642">
        <v>0.48961900000000003</v>
      </c>
      <c r="V8642">
        <v>3139.34</v>
      </c>
      <c r="W8642">
        <v>1574.02</v>
      </c>
    </row>
    <row r="8643" spans="1:23" ht="15.75" customHeight="1" x14ac:dyDescent="0.2">
      <c r="A8643" s="6">
        <v>8630</v>
      </c>
      <c r="B8643" s="6">
        <v>3.3194699999999999</v>
      </c>
      <c r="C8643" s="6">
        <v>4840.53</v>
      </c>
      <c r="D8643" s="6">
        <v>0.17199300000000001</v>
      </c>
      <c r="E8643" s="6">
        <v>405.49200000000002</v>
      </c>
      <c r="F8643" s="6">
        <v>0.99151800000000001</v>
      </c>
      <c r="G8643" s="6">
        <v>0</v>
      </c>
      <c r="H8643" s="6">
        <v>0.31033899999999998</v>
      </c>
      <c r="I8643" s="6">
        <v>28852.5</v>
      </c>
      <c r="J8643" s="6">
        <v>3.0827499999999999</v>
      </c>
      <c r="K8643" s="6">
        <v>0</v>
      </c>
      <c r="L8643" s="6">
        <v>28852.5</v>
      </c>
      <c r="M8643" s="6">
        <v>26166</v>
      </c>
      <c r="N8643" s="6">
        <v>1.8052699999999999</v>
      </c>
      <c r="O8643" s="6">
        <v>40053.4</v>
      </c>
      <c r="P8643" s="6">
        <v>0</v>
      </c>
      <c r="Q8643" s="6">
        <v>2.4349699999999999</v>
      </c>
      <c r="R8643" s="114">
        <v>28683.1</v>
      </c>
      <c r="S8643" s="114">
        <v>24806</v>
      </c>
      <c r="T8643" s="114">
        <v>39487.800000000003</v>
      </c>
      <c r="U8643">
        <v>1.6821999999999999</v>
      </c>
      <c r="V8643">
        <v>8126.44</v>
      </c>
      <c r="W8643">
        <v>386.67</v>
      </c>
    </row>
    <row r="8644" spans="1:23" ht="15.75" customHeight="1" x14ac:dyDescent="0.2">
      <c r="A8644" s="6">
        <v>8631</v>
      </c>
      <c r="B8644" s="6">
        <v>2.6423000000000001</v>
      </c>
      <c r="C8644" s="6">
        <v>1999.71</v>
      </c>
      <c r="D8644" s="6">
        <v>4.1202599999999999E-2</v>
      </c>
      <c r="E8644" s="6">
        <v>678.09900000000005</v>
      </c>
      <c r="F8644" s="6">
        <v>0.14014399999999999</v>
      </c>
      <c r="G8644" s="6">
        <v>0</v>
      </c>
      <c r="H8644" s="6">
        <v>0.19230800000000001</v>
      </c>
      <c r="I8644" s="6">
        <v>22439.5</v>
      </c>
      <c r="J8644" s="6">
        <v>2.5709300000000002</v>
      </c>
      <c r="K8644" s="6">
        <v>0</v>
      </c>
      <c r="L8644" s="6">
        <v>22439.5</v>
      </c>
      <c r="M8644" s="6">
        <v>17748</v>
      </c>
      <c r="N8644" s="6">
        <v>1.46336</v>
      </c>
      <c r="O8644" s="6">
        <v>40053.4</v>
      </c>
      <c r="P8644" s="6">
        <v>0</v>
      </c>
      <c r="Q8644" s="6">
        <v>1.81623</v>
      </c>
      <c r="R8644" s="114">
        <v>26870.5</v>
      </c>
      <c r="S8644" s="114">
        <v>26791.3</v>
      </c>
      <c r="T8644" s="114">
        <v>19251.2</v>
      </c>
      <c r="U8644">
        <v>1.4915799999999999</v>
      </c>
      <c r="V8644">
        <v>5785.11</v>
      </c>
      <c r="W8644">
        <v>1964.87</v>
      </c>
    </row>
    <row r="8645" spans="1:23" ht="15.75" customHeight="1" x14ac:dyDescent="0.2">
      <c r="A8645" s="6">
        <v>8632</v>
      </c>
      <c r="B8645" s="6">
        <v>1.6383700000000001</v>
      </c>
      <c r="C8645" s="6">
        <v>1811.37</v>
      </c>
      <c r="D8645" s="6">
        <v>0.12622700000000001</v>
      </c>
      <c r="E8645" s="6">
        <v>789.71699999999998</v>
      </c>
      <c r="F8645" s="6">
        <v>1.04656E-2</v>
      </c>
      <c r="G8645" s="6">
        <v>0</v>
      </c>
      <c r="H8645" s="6">
        <v>9.9189700000000006E-2</v>
      </c>
      <c r="I8645" s="6">
        <v>16980.5</v>
      </c>
      <c r="J8645" s="6">
        <v>1.7463</v>
      </c>
      <c r="K8645" s="6">
        <v>0</v>
      </c>
      <c r="L8645" s="6">
        <v>16980.5</v>
      </c>
      <c r="M8645" s="6">
        <v>15248.6</v>
      </c>
      <c r="N8645" s="6">
        <v>1.6047100000000001</v>
      </c>
      <c r="O8645" s="6">
        <v>40053.4</v>
      </c>
      <c r="P8645" s="6">
        <v>0</v>
      </c>
      <c r="Q8645" s="6">
        <v>0.88831499999999997</v>
      </c>
      <c r="R8645" s="114">
        <v>29279.599999999999</v>
      </c>
      <c r="S8645" s="114">
        <v>24913.3</v>
      </c>
      <c r="T8645" s="114">
        <v>36905.800000000003</v>
      </c>
      <c r="U8645">
        <v>0.919462</v>
      </c>
      <c r="V8645">
        <v>5850.36</v>
      </c>
      <c r="W8645">
        <v>475.35199999999998</v>
      </c>
    </row>
    <row r="8646" spans="1:23" ht="15.75" customHeight="1" x14ac:dyDescent="0.2">
      <c r="A8646" s="6">
        <v>8633</v>
      </c>
      <c r="B8646" s="6">
        <v>0.331432</v>
      </c>
      <c r="C8646" s="6">
        <v>5283.8</v>
      </c>
      <c r="D8646" s="6">
        <v>1.01782E-2</v>
      </c>
      <c r="E8646" s="6">
        <v>985.59799999999996</v>
      </c>
      <c r="F8646" s="6">
        <v>0</v>
      </c>
      <c r="G8646" s="6">
        <v>0</v>
      </c>
      <c r="H8646" s="6">
        <v>7.3201799999999999E-3</v>
      </c>
      <c r="I8646" s="6">
        <v>14569.3</v>
      </c>
      <c r="J8646" s="6">
        <v>0.64268400000000003</v>
      </c>
      <c r="K8646" s="6">
        <v>0</v>
      </c>
      <c r="L8646" s="6">
        <v>14569.3</v>
      </c>
      <c r="M8646" s="6">
        <v>14856.8</v>
      </c>
      <c r="N8646" s="6">
        <v>0.46095399999999997</v>
      </c>
      <c r="O8646" s="6">
        <v>40053.4</v>
      </c>
      <c r="P8646" s="6">
        <v>0</v>
      </c>
      <c r="Q8646" s="6">
        <v>0</v>
      </c>
      <c r="R8646" s="114">
        <v>37001.699999999997</v>
      </c>
      <c r="S8646" s="114">
        <v>18091.8</v>
      </c>
      <c r="T8646" s="114">
        <v>35716.300000000003</v>
      </c>
      <c r="U8646">
        <v>0</v>
      </c>
      <c r="V8646">
        <v>24240.3</v>
      </c>
      <c r="W8646">
        <v>3602.24</v>
      </c>
    </row>
    <row r="8647" spans="1:23" ht="15.75" customHeight="1" x14ac:dyDescent="0.2">
      <c r="A8647" s="6">
        <v>8634</v>
      </c>
      <c r="B8647" s="6">
        <v>0</v>
      </c>
      <c r="C8647" s="6">
        <v>1990.82</v>
      </c>
      <c r="D8647" s="6">
        <v>0</v>
      </c>
      <c r="E8647" s="6">
        <v>472.512</v>
      </c>
      <c r="F8647" s="6">
        <v>0</v>
      </c>
      <c r="G8647" s="6">
        <v>0</v>
      </c>
      <c r="H8647" s="6">
        <v>0</v>
      </c>
      <c r="I8647" s="6">
        <v>17740.400000000001</v>
      </c>
      <c r="J8647" s="6">
        <v>0</v>
      </c>
      <c r="K8647" s="6">
        <v>0</v>
      </c>
      <c r="L8647" s="6">
        <v>17740.400000000001</v>
      </c>
      <c r="M8647" s="6">
        <v>5272.66</v>
      </c>
      <c r="N8647" s="6">
        <v>0</v>
      </c>
      <c r="O8647" s="6">
        <v>40053.4</v>
      </c>
      <c r="P8647" s="6">
        <v>0</v>
      </c>
      <c r="Q8647" s="6">
        <v>0</v>
      </c>
      <c r="R8647" s="114">
        <v>39444.699999999997</v>
      </c>
      <c r="S8647" s="114">
        <v>12356.6</v>
      </c>
      <c r="T8647" s="114">
        <v>33204.6</v>
      </c>
      <c r="U8647">
        <v>0</v>
      </c>
      <c r="V8647">
        <v>38363.599999999999</v>
      </c>
      <c r="W8647">
        <v>9777.0300000000007</v>
      </c>
    </row>
    <row r="8648" spans="1:23" ht="15.75" customHeight="1" x14ac:dyDescent="0.2">
      <c r="A8648" s="6">
        <v>8635</v>
      </c>
      <c r="B8648" s="6">
        <v>0</v>
      </c>
      <c r="C8648" s="6">
        <v>0</v>
      </c>
      <c r="D8648" s="6">
        <v>0</v>
      </c>
      <c r="E8648" s="6">
        <v>0</v>
      </c>
      <c r="F8648" s="6">
        <v>0</v>
      </c>
      <c r="G8648" s="6">
        <v>0</v>
      </c>
      <c r="H8648" s="6">
        <v>0</v>
      </c>
      <c r="I8648" s="6">
        <v>16290.9</v>
      </c>
      <c r="J8648" s="6">
        <v>0</v>
      </c>
      <c r="K8648" s="6">
        <v>478.61</v>
      </c>
      <c r="L8648" s="6">
        <v>16290.9</v>
      </c>
      <c r="M8648" s="6">
        <v>3718.25</v>
      </c>
      <c r="N8648" s="6">
        <v>0</v>
      </c>
      <c r="O8648" s="6">
        <v>40053.4</v>
      </c>
      <c r="P8648" s="6">
        <v>0</v>
      </c>
      <c r="Q8648" s="6">
        <v>0</v>
      </c>
      <c r="R8648" s="114">
        <v>39155.599999999999</v>
      </c>
      <c r="S8648" s="114">
        <v>3308.52</v>
      </c>
      <c r="T8648" s="114">
        <v>32045.3</v>
      </c>
      <c r="U8648">
        <v>0</v>
      </c>
      <c r="V8648">
        <v>38561.800000000003</v>
      </c>
      <c r="W8648">
        <v>34512.1</v>
      </c>
    </row>
    <row r="8649" spans="1:23" ht="15.75" customHeight="1" x14ac:dyDescent="0.2">
      <c r="A8649" s="6">
        <v>8636</v>
      </c>
      <c r="B8649" s="6">
        <v>0</v>
      </c>
      <c r="C8649" s="6">
        <v>806.53200000000004</v>
      </c>
      <c r="D8649" s="6">
        <v>0</v>
      </c>
      <c r="E8649" s="6">
        <v>5135.07</v>
      </c>
      <c r="F8649" s="6">
        <v>0</v>
      </c>
      <c r="G8649" s="6">
        <v>0</v>
      </c>
      <c r="H8649" s="6">
        <v>0</v>
      </c>
      <c r="I8649" s="6">
        <v>9998.2999999999993</v>
      </c>
      <c r="J8649" s="6">
        <v>0</v>
      </c>
      <c r="K8649" s="6">
        <v>931.30200000000002</v>
      </c>
      <c r="L8649" s="6">
        <v>9998.2999999999993</v>
      </c>
      <c r="M8649" s="6">
        <v>3942.94</v>
      </c>
      <c r="N8649" s="6">
        <v>0</v>
      </c>
      <c r="O8649" s="6">
        <v>40053.4</v>
      </c>
      <c r="P8649" s="6">
        <v>0</v>
      </c>
      <c r="Q8649" s="6">
        <v>0</v>
      </c>
      <c r="R8649" s="114">
        <v>39607.1</v>
      </c>
      <c r="S8649" s="114">
        <v>6000.29</v>
      </c>
      <c r="T8649" s="114">
        <v>35231.800000000003</v>
      </c>
      <c r="U8649">
        <v>0</v>
      </c>
      <c r="V8649">
        <v>39239.800000000003</v>
      </c>
      <c r="W8649">
        <v>37673.599999999999</v>
      </c>
    </row>
    <row r="8650" spans="1:23" ht="15.75" customHeight="1" x14ac:dyDescent="0.2">
      <c r="A8650" s="6">
        <v>8637</v>
      </c>
      <c r="B8650" s="6">
        <v>0</v>
      </c>
      <c r="C8650" s="6">
        <v>4736.17</v>
      </c>
      <c r="D8650" s="6">
        <v>0</v>
      </c>
      <c r="E8650" s="6">
        <v>20571.7</v>
      </c>
      <c r="F8650" s="6">
        <v>0</v>
      </c>
      <c r="G8650" s="6">
        <v>0</v>
      </c>
      <c r="H8650" s="6">
        <v>0</v>
      </c>
      <c r="I8650" s="6">
        <v>9459.9</v>
      </c>
      <c r="J8650" s="6">
        <v>0</v>
      </c>
      <c r="K8650" s="6">
        <v>2341.08</v>
      </c>
      <c r="L8650" s="6">
        <v>9459.9</v>
      </c>
      <c r="M8650" s="6">
        <v>0</v>
      </c>
      <c r="N8650" s="6">
        <v>0</v>
      </c>
      <c r="O8650" s="6">
        <v>40053.4</v>
      </c>
      <c r="P8650" s="6">
        <v>0</v>
      </c>
      <c r="Q8650" s="6">
        <v>0</v>
      </c>
      <c r="R8650" s="114">
        <v>38823.199999999997</v>
      </c>
      <c r="S8650" s="114">
        <v>21213.1</v>
      </c>
      <c r="T8650" s="114">
        <v>32084.2</v>
      </c>
      <c r="U8650">
        <v>0</v>
      </c>
      <c r="V8650">
        <v>40053.4</v>
      </c>
      <c r="W8650">
        <v>39759.199999999997</v>
      </c>
    </row>
    <row r="8651" spans="1:23" ht="15.75" customHeight="1" x14ac:dyDescent="0.2">
      <c r="A8651" s="6">
        <v>8638</v>
      </c>
      <c r="B8651" s="6">
        <v>0</v>
      </c>
      <c r="C8651" s="6">
        <v>502.10500000000002</v>
      </c>
      <c r="D8651" s="6">
        <v>0</v>
      </c>
      <c r="E8651" s="6">
        <v>27554.3</v>
      </c>
      <c r="F8651" s="6">
        <v>0</v>
      </c>
      <c r="G8651" s="6">
        <v>0</v>
      </c>
      <c r="H8651" s="6">
        <v>0</v>
      </c>
      <c r="I8651" s="6">
        <v>18683.599999999999</v>
      </c>
      <c r="J8651" s="6">
        <v>0</v>
      </c>
      <c r="K8651" s="6">
        <v>9916.36</v>
      </c>
      <c r="L8651" s="6">
        <v>18683.599999999999</v>
      </c>
      <c r="M8651" s="6">
        <v>0</v>
      </c>
      <c r="N8651" s="6">
        <v>0</v>
      </c>
      <c r="O8651" s="6">
        <v>40053.4</v>
      </c>
      <c r="P8651" s="6">
        <v>1416.04</v>
      </c>
      <c r="Q8651" s="6">
        <v>0</v>
      </c>
      <c r="R8651" s="114">
        <v>34603.300000000003</v>
      </c>
      <c r="S8651" s="114">
        <v>38790.400000000001</v>
      </c>
      <c r="T8651" s="114">
        <v>38692.400000000001</v>
      </c>
      <c r="U8651">
        <v>0</v>
      </c>
      <c r="V8651">
        <v>40053.4</v>
      </c>
      <c r="W8651">
        <v>39903.800000000003</v>
      </c>
    </row>
    <row r="8652" spans="1:23" ht="15.75" customHeight="1" x14ac:dyDescent="0.2">
      <c r="A8652" s="6">
        <v>8639</v>
      </c>
      <c r="B8652" s="6">
        <v>0</v>
      </c>
      <c r="C8652" s="6">
        <v>0</v>
      </c>
      <c r="D8652" s="6">
        <v>0</v>
      </c>
      <c r="E8652" s="6">
        <v>36020.6</v>
      </c>
      <c r="F8652" s="6">
        <v>0</v>
      </c>
      <c r="G8652" s="6">
        <v>0</v>
      </c>
      <c r="H8652" s="6">
        <v>0</v>
      </c>
      <c r="I8652" s="6">
        <v>15446.9</v>
      </c>
      <c r="J8652" s="6">
        <v>0</v>
      </c>
      <c r="K8652" s="6">
        <v>16224</v>
      </c>
      <c r="L8652" s="6">
        <v>15446.9</v>
      </c>
      <c r="M8652" s="6">
        <v>0</v>
      </c>
      <c r="N8652" s="6">
        <v>0</v>
      </c>
      <c r="O8652" s="6">
        <v>40053.4</v>
      </c>
      <c r="P8652" s="6">
        <v>4670.7299999999996</v>
      </c>
      <c r="Q8652" s="6">
        <v>0</v>
      </c>
      <c r="R8652" s="114">
        <v>33732.400000000001</v>
      </c>
      <c r="S8652" s="114">
        <v>39658.1</v>
      </c>
      <c r="T8652" s="114">
        <v>39447</v>
      </c>
      <c r="U8652">
        <v>0</v>
      </c>
      <c r="V8652">
        <v>40053.4</v>
      </c>
      <c r="W8652">
        <v>39997</v>
      </c>
    </row>
    <row r="8653" spans="1:23" ht="15.75" customHeight="1" x14ac:dyDescent="0.2">
      <c r="A8653" s="6">
        <v>8640</v>
      </c>
      <c r="B8653" s="6">
        <v>0</v>
      </c>
      <c r="C8653" s="6">
        <v>0</v>
      </c>
      <c r="D8653" s="6">
        <v>0</v>
      </c>
      <c r="E8653" s="6">
        <v>37882.1</v>
      </c>
      <c r="F8653" s="6">
        <v>0</v>
      </c>
      <c r="G8653" s="6">
        <v>0</v>
      </c>
      <c r="H8653" s="6">
        <v>0</v>
      </c>
      <c r="I8653" s="6">
        <v>9121.94</v>
      </c>
      <c r="J8653" s="6">
        <v>0</v>
      </c>
      <c r="K8653" s="6">
        <v>26322</v>
      </c>
      <c r="L8653" s="6">
        <v>9121.94</v>
      </c>
      <c r="M8653" s="6">
        <v>0</v>
      </c>
      <c r="N8653" s="6">
        <v>0</v>
      </c>
      <c r="O8653" s="6">
        <v>40053.4</v>
      </c>
      <c r="P8653" s="6">
        <v>8988.7099999999991</v>
      </c>
      <c r="Q8653" s="6">
        <v>0</v>
      </c>
      <c r="R8653" s="114">
        <v>36043.199999999997</v>
      </c>
      <c r="S8653" s="114">
        <v>39712.1</v>
      </c>
      <c r="T8653" s="114">
        <v>39021.800000000003</v>
      </c>
      <c r="U8653">
        <v>0</v>
      </c>
      <c r="V8653">
        <v>40053.4</v>
      </c>
      <c r="W8653">
        <v>0</v>
      </c>
    </row>
    <row r="8654" spans="1:23" ht="15.75" customHeight="1" x14ac:dyDescent="0.2">
      <c r="A8654" s="6">
        <v>8641</v>
      </c>
      <c r="B8654" s="6">
        <v>0</v>
      </c>
      <c r="C8654" s="6">
        <v>0</v>
      </c>
      <c r="D8654" s="6">
        <v>0</v>
      </c>
      <c r="E8654" s="6">
        <v>37166.9</v>
      </c>
      <c r="F8654" s="6">
        <v>0</v>
      </c>
      <c r="G8654" s="6">
        <v>0</v>
      </c>
      <c r="H8654" s="6">
        <v>0</v>
      </c>
      <c r="I8654" s="6">
        <v>4767.5200000000004</v>
      </c>
      <c r="J8654" s="6">
        <v>0</v>
      </c>
      <c r="K8654" s="6">
        <v>16781.099999999999</v>
      </c>
      <c r="L8654" s="6">
        <v>4767.5200000000004</v>
      </c>
      <c r="M8654" s="6">
        <v>0</v>
      </c>
      <c r="N8654" s="6">
        <v>0</v>
      </c>
      <c r="O8654" s="6">
        <v>40053.4</v>
      </c>
      <c r="P8654" s="6">
        <v>16323.7</v>
      </c>
      <c r="Q8654" s="6">
        <v>0</v>
      </c>
      <c r="R8654" s="114">
        <v>39881.300000000003</v>
      </c>
      <c r="S8654" s="114">
        <v>39662.1</v>
      </c>
      <c r="T8654" s="114">
        <v>40053.4</v>
      </c>
      <c r="U8654">
        <v>0</v>
      </c>
      <c r="V8654">
        <v>40053.4</v>
      </c>
      <c r="W8654">
        <v>0</v>
      </c>
    </row>
    <row r="8655" spans="1:23" ht="15.75" customHeight="1" x14ac:dyDescent="0.2">
      <c r="A8655" s="6">
        <v>8642</v>
      </c>
      <c r="B8655" s="6">
        <v>0</v>
      </c>
      <c r="C8655" s="6">
        <v>0</v>
      </c>
      <c r="D8655" s="6">
        <v>0</v>
      </c>
      <c r="E8655" s="6">
        <v>33704.1</v>
      </c>
      <c r="F8655" s="6">
        <v>0</v>
      </c>
      <c r="G8655" s="6">
        <v>0</v>
      </c>
      <c r="H8655" s="6">
        <v>0</v>
      </c>
      <c r="I8655" s="6">
        <v>18470.2</v>
      </c>
      <c r="J8655" s="6">
        <v>0</v>
      </c>
      <c r="K8655" s="6">
        <v>14515.1</v>
      </c>
      <c r="L8655" s="6">
        <v>18470.2</v>
      </c>
      <c r="M8655" s="6">
        <v>0</v>
      </c>
      <c r="N8655" s="6">
        <v>0</v>
      </c>
      <c r="O8655" s="6">
        <v>40053.4</v>
      </c>
      <c r="P8655" s="6">
        <v>24379.200000000001</v>
      </c>
      <c r="Q8655" s="6">
        <v>0</v>
      </c>
      <c r="R8655" s="114">
        <v>39061.300000000003</v>
      </c>
      <c r="S8655" s="114">
        <v>39309.800000000003</v>
      </c>
      <c r="T8655" s="114">
        <v>40053.4</v>
      </c>
      <c r="U8655">
        <v>0</v>
      </c>
      <c r="V8655">
        <v>39905.9</v>
      </c>
      <c r="W8655">
        <v>0</v>
      </c>
    </row>
    <row r="8656" spans="1:23" ht="15.75" customHeight="1" x14ac:dyDescent="0.2">
      <c r="A8656" s="6">
        <v>8643</v>
      </c>
      <c r="B8656" s="6">
        <v>0</v>
      </c>
      <c r="C8656" s="6">
        <v>0</v>
      </c>
      <c r="D8656" s="6">
        <v>0</v>
      </c>
      <c r="E8656" s="6">
        <v>26736.9</v>
      </c>
      <c r="F8656" s="6">
        <v>0</v>
      </c>
      <c r="G8656" s="6">
        <v>0</v>
      </c>
      <c r="H8656" s="6">
        <v>0</v>
      </c>
      <c r="I8656" s="6">
        <v>11292.4</v>
      </c>
      <c r="J8656" s="6">
        <v>0</v>
      </c>
      <c r="K8656" s="6">
        <v>14693.4</v>
      </c>
      <c r="L8656" s="6">
        <v>11292.4</v>
      </c>
      <c r="M8656" s="6">
        <v>1991.65</v>
      </c>
      <c r="N8656" s="6">
        <v>0</v>
      </c>
      <c r="O8656" s="6">
        <v>40053.4</v>
      </c>
      <c r="P8656" s="6">
        <v>26994.799999999999</v>
      </c>
      <c r="Q8656" s="6">
        <v>0</v>
      </c>
      <c r="R8656" s="114">
        <v>31668.2</v>
      </c>
      <c r="S8656" s="114">
        <v>38649.9</v>
      </c>
      <c r="T8656" s="114">
        <v>40053.4</v>
      </c>
      <c r="U8656">
        <v>0</v>
      </c>
      <c r="V8656">
        <v>37789.699999999997</v>
      </c>
      <c r="W8656">
        <v>40053.4</v>
      </c>
    </row>
    <row r="8657" spans="1:23" ht="15.75" customHeight="1" x14ac:dyDescent="0.2">
      <c r="A8657" s="6">
        <v>8644</v>
      </c>
      <c r="B8657" s="6">
        <v>0</v>
      </c>
      <c r="C8657" s="6">
        <v>0</v>
      </c>
      <c r="D8657" s="6">
        <v>0</v>
      </c>
      <c r="E8657" s="6">
        <v>28411</v>
      </c>
      <c r="F8657" s="6">
        <v>0</v>
      </c>
      <c r="G8657" s="6">
        <v>0</v>
      </c>
      <c r="H8657" s="6">
        <v>0</v>
      </c>
      <c r="I8657" s="6">
        <v>7198.51</v>
      </c>
      <c r="J8657" s="6">
        <v>0</v>
      </c>
      <c r="K8657" s="6">
        <v>15309.6</v>
      </c>
      <c r="L8657" s="6">
        <v>7198.51</v>
      </c>
      <c r="M8657" s="6">
        <v>0</v>
      </c>
      <c r="N8657" s="6">
        <v>0</v>
      </c>
      <c r="O8657" s="6">
        <v>40053.4</v>
      </c>
      <c r="P8657" s="6">
        <v>26066.9</v>
      </c>
      <c r="Q8657" s="6">
        <v>0</v>
      </c>
      <c r="R8657" s="114">
        <v>13057</v>
      </c>
      <c r="S8657" s="114">
        <v>38385</v>
      </c>
      <c r="T8657" s="114">
        <v>40053.4</v>
      </c>
      <c r="U8657">
        <v>0</v>
      </c>
      <c r="V8657">
        <v>31882.799999999999</v>
      </c>
      <c r="W8657">
        <v>40053.4</v>
      </c>
    </row>
    <row r="8658" spans="1:23" ht="15.75" customHeight="1" x14ac:dyDescent="0.2">
      <c r="A8658" s="6">
        <v>8645</v>
      </c>
      <c r="B8658" s="6">
        <v>0</v>
      </c>
      <c r="C8658" s="6">
        <v>1280.6600000000001</v>
      </c>
      <c r="D8658" s="6">
        <v>0</v>
      </c>
      <c r="E8658" s="6">
        <v>34286.199999999997</v>
      </c>
      <c r="F8658" s="6">
        <v>0</v>
      </c>
      <c r="G8658" s="6">
        <v>0</v>
      </c>
      <c r="H8658" s="6">
        <v>0</v>
      </c>
      <c r="I8658" s="6">
        <v>11813.3</v>
      </c>
      <c r="J8658" s="6">
        <v>0</v>
      </c>
      <c r="K8658" s="6">
        <v>9783.42</v>
      </c>
      <c r="L8658" s="6">
        <v>11813.3</v>
      </c>
      <c r="M8658" s="6">
        <v>0</v>
      </c>
      <c r="N8658" s="6">
        <v>0</v>
      </c>
      <c r="O8658" s="6">
        <v>40053.4</v>
      </c>
      <c r="P8658" s="6">
        <v>23770.7</v>
      </c>
      <c r="Q8658" s="6">
        <v>0</v>
      </c>
      <c r="R8658" s="114">
        <v>16099.2</v>
      </c>
      <c r="S8658" s="114">
        <v>38082.1</v>
      </c>
      <c r="T8658" s="114">
        <v>40053.4</v>
      </c>
      <c r="U8658">
        <v>0</v>
      </c>
      <c r="V8658">
        <v>27776.6</v>
      </c>
      <c r="W8658">
        <v>40053.4</v>
      </c>
    </row>
    <row r="8659" spans="1:23" ht="15.75" customHeight="1" x14ac:dyDescent="0.2">
      <c r="A8659" s="6">
        <v>8646</v>
      </c>
      <c r="B8659" s="6">
        <v>0</v>
      </c>
      <c r="C8659" s="6">
        <v>1959.38</v>
      </c>
      <c r="D8659" s="6">
        <v>0</v>
      </c>
      <c r="E8659" s="6">
        <v>32167.5</v>
      </c>
      <c r="F8659" s="6">
        <v>0</v>
      </c>
      <c r="G8659" s="6">
        <v>0</v>
      </c>
      <c r="H8659" s="6">
        <v>0</v>
      </c>
      <c r="I8659" s="6">
        <v>16309.4</v>
      </c>
      <c r="J8659" s="6">
        <v>0</v>
      </c>
      <c r="K8659" s="6">
        <v>5560.25</v>
      </c>
      <c r="L8659" s="6">
        <v>16309.4</v>
      </c>
      <c r="M8659" s="6">
        <v>0</v>
      </c>
      <c r="N8659" s="6">
        <v>0</v>
      </c>
      <c r="O8659" s="6">
        <v>40053.4</v>
      </c>
      <c r="P8659" s="6">
        <v>17548.099999999999</v>
      </c>
      <c r="Q8659" s="6">
        <v>0</v>
      </c>
      <c r="R8659" s="114">
        <v>19281.599999999999</v>
      </c>
      <c r="S8659" s="114">
        <v>37603.800000000003</v>
      </c>
      <c r="T8659" s="114">
        <v>40053.4</v>
      </c>
      <c r="U8659">
        <v>0</v>
      </c>
      <c r="V8659">
        <v>22794.9</v>
      </c>
      <c r="W8659">
        <v>40053.4</v>
      </c>
    </row>
    <row r="8660" spans="1:23" ht="15.75" customHeight="1" x14ac:dyDescent="0.2">
      <c r="A8660" s="6">
        <v>8647</v>
      </c>
      <c r="B8660" s="6">
        <v>0</v>
      </c>
      <c r="C8660" s="6">
        <v>2724.67</v>
      </c>
      <c r="D8660" s="6">
        <v>0</v>
      </c>
      <c r="E8660" s="6">
        <v>30892.400000000001</v>
      </c>
      <c r="F8660" s="6">
        <v>0</v>
      </c>
      <c r="G8660" s="6">
        <v>0</v>
      </c>
      <c r="H8660" s="6">
        <v>0</v>
      </c>
      <c r="I8660" s="6">
        <v>15680.1</v>
      </c>
      <c r="J8660" s="6">
        <v>0</v>
      </c>
      <c r="K8660" s="6">
        <v>8340.3799999999992</v>
      </c>
      <c r="L8660" s="6">
        <v>15680.1</v>
      </c>
      <c r="M8660" s="6">
        <v>0</v>
      </c>
      <c r="N8660" s="6">
        <v>0</v>
      </c>
      <c r="O8660" s="6">
        <v>40053.4</v>
      </c>
      <c r="P8660" s="6">
        <v>21453.5</v>
      </c>
      <c r="Q8660" s="6">
        <v>0</v>
      </c>
      <c r="R8660" s="114">
        <v>11231.4</v>
      </c>
      <c r="S8660" s="114">
        <v>36981.599999999999</v>
      </c>
      <c r="T8660" s="114">
        <v>40053.4</v>
      </c>
      <c r="U8660">
        <v>0</v>
      </c>
      <c r="V8660">
        <v>35174.199999999997</v>
      </c>
      <c r="W8660">
        <v>40053.4</v>
      </c>
    </row>
    <row r="8661" spans="1:23" ht="15.75" customHeight="1" x14ac:dyDescent="0.2">
      <c r="A8661" s="6">
        <v>8648</v>
      </c>
      <c r="B8661" s="6">
        <v>0</v>
      </c>
      <c r="C8661" s="6">
        <v>5511.54</v>
      </c>
      <c r="D8661" s="6">
        <v>9.7904299999999993E-3</v>
      </c>
      <c r="E8661" s="6">
        <v>34601.699999999997</v>
      </c>
      <c r="F8661" s="6">
        <v>7.4542499999999998E-2</v>
      </c>
      <c r="G8661" s="6">
        <v>0</v>
      </c>
      <c r="H8661" s="6">
        <v>0</v>
      </c>
      <c r="I8661" s="6">
        <v>15904.5</v>
      </c>
      <c r="J8661" s="6">
        <v>0</v>
      </c>
      <c r="K8661" s="6">
        <v>5928.33</v>
      </c>
      <c r="L8661" s="6">
        <v>15904.5</v>
      </c>
      <c r="M8661" s="6">
        <v>0</v>
      </c>
      <c r="N8661" s="6">
        <v>0</v>
      </c>
      <c r="O8661" s="6">
        <v>40053.4</v>
      </c>
      <c r="P8661" s="6">
        <v>27943.4</v>
      </c>
      <c r="Q8661" s="6">
        <v>0</v>
      </c>
      <c r="R8661" s="114">
        <v>11748</v>
      </c>
      <c r="S8661" s="114">
        <v>35348.1</v>
      </c>
      <c r="T8661" s="114">
        <v>40053.4</v>
      </c>
      <c r="U8661">
        <v>0</v>
      </c>
      <c r="V8661">
        <v>29728.7</v>
      </c>
      <c r="W8661">
        <v>40053.4</v>
      </c>
    </row>
    <row r="8662" spans="1:23" ht="15.75" customHeight="1" x14ac:dyDescent="0.2">
      <c r="A8662" s="6">
        <v>8649</v>
      </c>
      <c r="B8662" s="6">
        <v>1.4451000000000001</v>
      </c>
      <c r="C8662" s="6">
        <v>8661.26</v>
      </c>
      <c r="D8662" s="6">
        <v>6.5990199999999999E-2</v>
      </c>
      <c r="E8662" s="6">
        <v>29709.200000000001</v>
      </c>
      <c r="F8662" s="6">
        <v>0.43866100000000002</v>
      </c>
      <c r="G8662" s="6">
        <v>0</v>
      </c>
      <c r="H8662" s="6">
        <v>0.87741899999999995</v>
      </c>
      <c r="I8662" s="6">
        <v>13348.7</v>
      </c>
      <c r="J8662" s="6">
        <v>0.110917</v>
      </c>
      <c r="K8662" s="6">
        <v>6510.96</v>
      </c>
      <c r="L8662" s="6">
        <v>13348.7</v>
      </c>
      <c r="M8662" s="6">
        <v>0</v>
      </c>
      <c r="N8662" s="6">
        <v>0.25007000000000001</v>
      </c>
      <c r="O8662" s="6">
        <v>40053.4</v>
      </c>
      <c r="P8662" s="6">
        <v>26531.3</v>
      </c>
      <c r="Q8662" s="6">
        <v>0.16431499999999999</v>
      </c>
      <c r="R8662" s="114">
        <v>13052.9</v>
      </c>
      <c r="S8662" s="114">
        <v>26165.7</v>
      </c>
      <c r="T8662" s="114">
        <v>40053.4</v>
      </c>
      <c r="U8662">
        <v>0.69058799999999998</v>
      </c>
      <c r="V8662">
        <v>36731.5</v>
      </c>
      <c r="W8662">
        <v>40053.4</v>
      </c>
    </row>
    <row r="8663" spans="1:23" ht="15.75" customHeight="1" x14ac:dyDescent="0.2">
      <c r="A8663" s="6">
        <v>8650</v>
      </c>
      <c r="B8663" s="6">
        <v>2.4904700000000002</v>
      </c>
      <c r="C8663" s="6">
        <v>13742.5</v>
      </c>
      <c r="D8663" s="6">
        <v>0.22634299999999999</v>
      </c>
      <c r="E8663" s="6">
        <v>10276.9</v>
      </c>
      <c r="F8663" s="6">
        <v>0.103837</v>
      </c>
      <c r="G8663" s="6">
        <v>0</v>
      </c>
      <c r="H8663" s="6">
        <v>1.8718300000000001</v>
      </c>
      <c r="I8663" s="6">
        <v>6875.15</v>
      </c>
      <c r="J8663" s="6">
        <v>0.25848500000000002</v>
      </c>
      <c r="K8663" s="6">
        <v>1005.1</v>
      </c>
      <c r="L8663" s="6">
        <v>6875.15</v>
      </c>
      <c r="M8663" s="6">
        <v>0</v>
      </c>
      <c r="N8663" s="6">
        <v>0.61633499999999997</v>
      </c>
      <c r="O8663" s="6">
        <v>40053.4</v>
      </c>
      <c r="P8663" s="6">
        <v>31864.1</v>
      </c>
      <c r="Q8663" s="6">
        <v>0.45116499999999998</v>
      </c>
      <c r="R8663" s="114">
        <v>9366.31</v>
      </c>
      <c r="S8663" s="114">
        <v>23793</v>
      </c>
      <c r="T8663" s="114">
        <v>40053.4</v>
      </c>
      <c r="U8663">
        <v>1.7279800000000001</v>
      </c>
      <c r="V8663">
        <v>33524.800000000003</v>
      </c>
      <c r="W8663">
        <v>39894.5</v>
      </c>
    </row>
    <row r="8664" spans="1:23" ht="15.75" customHeight="1" x14ac:dyDescent="0.2">
      <c r="A8664" s="6">
        <v>8651</v>
      </c>
      <c r="B8664" s="6">
        <v>3.1791900000000002</v>
      </c>
      <c r="C8664" s="6">
        <v>9772.41</v>
      </c>
      <c r="D8664" s="6">
        <v>0.56369999999999998</v>
      </c>
      <c r="E8664" s="6">
        <v>3455.77</v>
      </c>
      <c r="F8664" s="6">
        <v>0.65185899999999997</v>
      </c>
      <c r="G8664" s="6">
        <v>0</v>
      </c>
      <c r="H8664" s="6">
        <v>2.5744199999999999</v>
      </c>
      <c r="I8664" s="6">
        <v>4858.62</v>
      </c>
      <c r="J8664" s="6">
        <v>0.88151500000000005</v>
      </c>
      <c r="K8664" s="6">
        <v>0</v>
      </c>
      <c r="L8664" s="6">
        <v>4858.62</v>
      </c>
      <c r="M8664" s="6">
        <v>0</v>
      </c>
      <c r="N8664" s="6">
        <v>1.4450400000000001</v>
      </c>
      <c r="O8664" s="6">
        <v>40053.4</v>
      </c>
      <c r="P8664" s="6">
        <v>32488.7</v>
      </c>
      <c r="Q8664" s="6">
        <v>9.6057400000000001E-2</v>
      </c>
      <c r="R8664" s="114">
        <v>4467.93</v>
      </c>
      <c r="S8664" s="114">
        <v>20071.3</v>
      </c>
      <c r="T8664" s="114">
        <v>40053.4</v>
      </c>
      <c r="U8664">
        <v>2.7037200000000001</v>
      </c>
      <c r="V8664">
        <v>34803.9</v>
      </c>
      <c r="W8664">
        <v>31996.1</v>
      </c>
    </row>
    <row r="8665" spans="1:23" ht="15.75" customHeight="1" x14ac:dyDescent="0.2">
      <c r="A8665" s="6">
        <v>8652</v>
      </c>
      <c r="B8665" s="6">
        <v>3.5208300000000001</v>
      </c>
      <c r="C8665" s="6">
        <v>17668.3</v>
      </c>
      <c r="D8665" s="6">
        <v>0.80070399999999997</v>
      </c>
      <c r="E8665" s="6">
        <v>12963.9</v>
      </c>
      <c r="F8665" s="6">
        <v>1.4462299999999999</v>
      </c>
      <c r="G8665" s="6">
        <v>0</v>
      </c>
      <c r="H8665" s="6">
        <v>1.6733800000000001</v>
      </c>
      <c r="I8665" s="6">
        <v>7808.51</v>
      </c>
      <c r="J8665" s="6">
        <v>1.2699199999999999</v>
      </c>
      <c r="K8665" s="6">
        <v>0</v>
      </c>
      <c r="L8665" s="6">
        <v>7808.51</v>
      </c>
      <c r="M8665" s="6">
        <v>0</v>
      </c>
      <c r="N8665" s="6">
        <v>2.06012</v>
      </c>
      <c r="O8665" s="6">
        <v>40053.4</v>
      </c>
      <c r="P8665" s="6">
        <v>18110.7</v>
      </c>
      <c r="Q8665" s="6">
        <v>0.56270399999999998</v>
      </c>
      <c r="R8665" s="114">
        <v>4453.1400000000003</v>
      </c>
      <c r="S8665" s="114">
        <v>12244.9</v>
      </c>
      <c r="T8665" s="114">
        <v>40053.4</v>
      </c>
      <c r="U8665">
        <v>2.5343</v>
      </c>
      <c r="V8665">
        <v>31806.1</v>
      </c>
      <c r="W8665">
        <v>21451.1</v>
      </c>
    </row>
    <row r="8666" spans="1:23" ht="15.75" customHeight="1" x14ac:dyDescent="0.2">
      <c r="A8666" s="6">
        <v>8653</v>
      </c>
      <c r="B8666" s="6">
        <v>3.5354199999999998</v>
      </c>
      <c r="C8666" s="6">
        <v>20735.5</v>
      </c>
      <c r="D8666" s="6">
        <v>3.8082099999999999</v>
      </c>
      <c r="E8666" s="6">
        <v>14101.8</v>
      </c>
      <c r="F8666" s="6">
        <v>0.78074900000000003</v>
      </c>
      <c r="G8666" s="6">
        <v>0</v>
      </c>
      <c r="H8666" s="6">
        <v>1.4032100000000001</v>
      </c>
      <c r="I8666" s="6">
        <v>8158.15</v>
      </c>
      <c r="J8666" s="6">
        <v>1.2866500000000001</v>
      </c>
      <c r="K8666" s="6">
        <v>0</v>
      </c>
      <c r="L8666" s="6">
        <v>8158.15</v>
      </c>
      <c r="M8666" s="6">
        <v>0</v>
      </c>
      <c r="N8666" s="6">
        <v>2.9208500000000002</v>
      </c>
      <c r="O8666" s="6">
        <v>40053.4</v>
      </c>
      <c r="P8666" s="6">
        <v>11924.1</v>
      </c>
      <c r="Q8666" s="6">
        <v>0.366983</v>
      </c>
      <c r="R8666" s="114">
        <v>9768.34</v>
      </c>
      <c r="S8666" s="114">
        <v>15585</v>
      </c>
      <c r="T8666" s="114">
        <v>39476</v>
      </c>
      <c r="U8666">
        <v>1.3813</v>
      </c>
      <c r="V8666">
        <v>30645</v>
      </c>
      <c r="W8666">
        <v>11866.9</v>
      </c>
    </row>
    <row r="8667" spans="1:23" ht="15.75" customHeight="1" x14ac:dyDescent="0.2">
      <c r="A8667" s="6">
        <v>8654</v>
      </c>
      <c r="B8667" s="6">
        <v>3.2001300000000001</v>
      </c>
      <c r="C8667" s="6">
        <v>18655.900000000001</v>
      </c>
      <c r="D8667" s="6">
        <v>0.53954899999999995</v>
      </c>
      <c r="E8667" s="6">
        <v>16455.900000000001</v>
      </c>
      <c r="F8667" s="6">
        <v>0.86228800000000005</v>
      </c>
      <c r="G8667" s="6">
        <v>0</v>
      </c>
      <c r="H8667" s="6">
        <v>1.5591900000000001</v>
      </c>
      <c r="I8667" s="6">
        <v>20127.7</v>
      </c>
      <c r="J8667" s="6">
        <v>2.7891699999999999</v>
      </c>
      <c r="K8667" s="6">
        <v>0</v>
      </c>
      <c r="L8667" s="6">
        <v>20127.7</v>
      </c>
      <c r="M8667" s="6">
        <v>0</v>
      </c>
      <c r="N8667" s="6">
        <v>3.0054400000000001</v>
      </c>
      <c r="O8667" s="6">
        <v>40053.4</v>
      </c>
      <c r="P8667" s="6">
        <v>13374.6</v>
      </c>
      <c r="Q8667" s="6">
        <v>0.168076</v>
      </c>
      <c r="R8667" s="114">
        <v>8536.33</v>
      </c>
      <c r="S8667" s="114">
        <v>9807.7199999999993</v>
      </c>
      <c r="T8667" s="114">
        <v>34349.699999999997</v>
      </c>
      <c r="U8667">
        <v>1.5165299999999999</v>
      </c>
      <c r="V8667">
        <v>21428.6</v>
      </c>
      <c r="W8667">
        <v>6497.93</v>
      </c>
    </row>
    <row r="8668" spans="1:23" ht="15.75" customHeight="1" x14ac:dyDescent="0.2">
      <c r="A8668" s="6">
        <v>8655</v>
      </c>
      <c r="B8668" s="6">
        <v>2.5385200000000001</v>
      </c>
      <c r="C8668" s="6">
        <v>18622.099999999999</v>
      </c>
      <c r="D8668" s="6">
        <v>2.86605</v>
      </c>
      <c r="E8668" s="6">
        <v>19059.099999999999</v>
      </c>
      <c r="F8668" s="6">
        <v>0.95669700000000002</v>
      </c>
      <c r="G8668" s="6">
        <v>246.102</v>
      </c>
      <c r="H8668" s="6">
        <v>2.1500599999999999</v>
      </c>
      <c r="I8668" s="6">
        <v>14517.6</v>
      </c>
      <c r="J8668" s="6">
        <v>2.29373</v>
      </c>
      <c r="K8668" s="6">
        <v>0</v>
      </c>
      <c r="L8668" s="6">
        <v>14517.6</v>
      </c>
      <c r="M8668" s="6">
        <v>0</v>
      </c>
      <c r="N8668" s="6">
        <v>2.4931800000000002</v>
      </c>
      <c r="O8668" s="6">
        <v>40053.4</v>
      </c>
      <c r="P8668" s="6">
        <v>16365.8</v>
      </c>
      <c r="Q8668" s="6">
        <v>1.66632</v>
      </c>
      <c r="R8668" s="114">
        <v>1130.27</v>
      </c>
      <c r="S8668" s="114">
        <v>10391.5</v>
      </c>
      <c r="T8668" s="114">
        <v>33273.300000000003</v>
      </c>
      <c r="U8668">
        <v>1.0363</v>
      </c>
      <c r="V8668">
        <v>11915.6</v>
      </c>
      <c r="W8668">
        <v>4396.08</v>
      </c>
    </row>
    <row r="8669" spans="1:23" ht="15.75" customHeight="1" x14ac:dyDescent="0.2">
      <c r="A8669" s="6">
        <v>8656</v>
      </c>
      <c r="B8669" s="6">
        <v>1.5525</v>
      </c>
      <c r="C8669" s="6">
        <v>18395.2</v>
      </c>
      <c r="D8669" s="6">
        <v>1.8922399999999999</v>
      </c>
      <c r="E8669" s="6">
        <v>15171.5</v>
      </c>
      <c r="F8669" s="6">
        <v>0.452654</v>
      </c>
      <c r="G8669" s="6">
        <v>0</v>
      </c>
      <c r="H8669" s="6">
        <v>1.2996300000000001</v>
      </c>
      <c r="I8669" s="6">
        <v>6471.6</v>
      </c>
      <c r="J8669" s="6">
        <v>1.5330900000000001</v>
      </c>
      <c r="K8669" s="6">
        <v>0</v>
      </c>
      <c r="L8669" s="6">
        <v>6471.6</v>
      </c>
      <c r="M8669" s="6">
        <v>0</v>
      </c>
      <c r="N8669" s="6">
        <v>1.6563600000000001</v>
      </c>
      <c r="O8669" s="6">
        <v>39238</v>
      </c>
      <c r="P8669" s="6">
        <v>17589.2</v>
      </c>
      <c r="Q8669" s="6">
        <v>0.82689800000000002</v>
      </c>
      <c r="R8669" s="114">
        <v>0</v>
      </c>
      <c r="S8669" s="114">
        <v>9497.5499999999993</v>
      </c>
      <c r="T8669" s="114">
        <v>32438.3</v>
      </c>
      <c r="U8669">
        <v>0.65501799999999999</v>
      </c>
      <c r="V8669">
        <v>9914.2800000000007</v>
      </c>
      <c r="W8669">
        <v>3203.3</v>
      </c>
    </row>
    <row r="8670" spans="1:23" ht="15.75" customHeight="1" x14ac:dyDescent="0.2">
      <c r="A8670" s="6">
        <v>8657</v>
      </c>
      <c r="B8670" s="6">
        <v>0.10026400000000001</v>
      </c>
      <c r="C8670" s="6">
        <v>15251.4</v>
      </c>
      <c r="D8670" s="6">
        <v>0.63283900000000004</v>
      </c>
      <c r="E8670" s="6">
        <v>14545.2</v>
      </c>
      <c r="F8670" s="6">
        <v>0</v>
      </c>
      <c r="G8670" s="6">
        <v>0</v>
      </c>
      <c r="H8670" s="6">
        <v>0.188446</v>
      </c>
      <c r="I8670" s="6">
        <v>9641.9699999999993</v>
      </c>
      <c r="J8670" s="6">
        <v>0.554396</v>
      </c>
      <c r="K8670" s="6">
        <v>0</v>
      </c>
      <c r="L8670" s="6">
        <v>9641.9699999999993</v>
      </c>
      <c r="M8670" s="6">
        <v>0</v>
      </c>
      <c r="N8670" s="6">
        <v>0.50561299999999998</v>
      </c>
      <c r="O8670" s="6">
        <v>36885.599999999999</v>
      </c>
      <c r="P8670" s="6">
        <v>27209.9</v>
      </c>
      <c r="Q8670" s="6">
        <v>0</v>
      </c>
      <c r="R8670" s="114">
        <v>0</v>
      </c>
      <c r="S8670" s="114">
        <v>7654.63</v>
      </c>
      <c r="T8670" s="114">
        <v>40053.4</v>
      </c>
      <c r="U8670">
        <v>0</v>
      </c>
      <c r="V8670">
        <v>8449.1200000000008</v>
      </c>
      <c r="W8670">
        <v>2314.11</v>
      </c>
    </row>
    <row r="8671" spans="1:23" ht="15.75" customHeight="1" x14ac:dyDescent="0.2">
      <c r="A8671" s="6">
        <v>8658</v>
      </c>
      <c r="B8671" s="6">
        <v>0</v>
      </c>
      <c r="C8671" s="6">
        <v>8039.47</v>
      </c>
      <c r="D8671" s="6">
        <v>0</v>
      </c>
      <c r="E8671" s="6">
        <v>11596.1</v>
      </c>
      <c r="F8671" s="6">
        <v>0</v>
      </c>
      <c r="G8671" s="6">
        <v>0</v>
      </c>
      <c r="H8671" s="6">
        <v>0</v>
      </c>
      <c r="I8671" s="6">
        <v>16315.3</v>
      </c>
      <c r="J8671" s="6">
        <v>0</v>
      </c>
      <c r="K8671" s="6">
        <v>0</v>
      </c>
      <c r="L8671" s="6">
        <v>16315.3</v>
      </c>
      <c r="M8671" s="6">
        <v>0</v>
      </c>
      <c r="N8671" s="6">
        <v>0</v>
      </c>
      <c r="O8671" s="6">
        <v>36578.300000000003</v>
      </c>
      <c r="P8671" s="6">
        <v>17881.3</v>
      </c>
      <c r="Q8671" s="6">
        <v>0</v>
      </c>
      <c r="R8671" s="114">
        <v>0</v>
      </c>
      <c r="S8671" s="114">
        <v>5967.44</v>
      </c>
      <c r="T8671" s="114">
        <v>40053.4</v>
      </c>
      <c r="U8671">
        <v>0</v>
      </c>
      <c r="V8671">
        <v>6631.63</v>
      </c>
      <c r="W8671">
        <v>1580.81</v>
      </c>
    </row>
    <row r="8672" spans="1:23" ht="15.75" customHeight="1" x14ac:dyDescent="0.2">
      <c r="A8672" s="6">
        <v>8659</v>
      </c>
      <c r="B8672" s="6">
        <v>0</v>
      </c>
      <c r="C8672" s="6">
        <v>3002.18</v>
      </c>
      <c r="D8672" s="6">
        <v>0</v>
      </c>
      <c r="E8672" s="6">
        <v>8975.8700000000008</v>
      </c>
      <c r="F8672" s="6">
        <v>0</v>
      </c>
      <c r="G8672" s="6">
        <v>0</v>
      </c>
      <c r="H8672" s="6">
        <v>0</v>
      </c>
      <c r="I8672" s="6">
        <v>8939.77</v>
      </c>
      <c r="J8672" s="6">
        <v>0</v>
      </c>
      <c r="K8672" s="6">
        <v>0</v>
      </c>
      <c r="L8672" s="6">
        <v>8939.77</v>
      </c>
      <c r="M8672" s="6">
        <v>0</v>
      </c>
      <c r="N8672" s="6">
        <v>0</v>
      </c>
      <c r="O8672" s="6">
        <v>37010.1</v>
      </c>
      <c r="P8672" s="6">
        <v>28341.7</v>
      </c>
      <c r="Q8672" s="6">
        <v>0</v>
      </c>
      <c r="R8672" s="114">
        <v>666.053</v>
      </c>
      <c r="S8672" s="114">
        <v>16993</v>
      </c>
      <c r="T8672" s="114">
        <v>40053.4</v>
      </c>
      <c r="U8672">
        <v>0</v>
      </c>
      <c r="V8672">
        <v>8570.39</v>
      </c>
      <c r="W8672">
        <v>0</v>
      </c>
    </row>
    <row r="8673" spans="1:23" ht="15.75" customHeight="1" x14ac:dyDescent="0.2">
      <c r="A8673" s="6">
        <v>8660</v>
      </c>
      <c r="B8673" s="6">
        <v>0</v>
      </c>
      <c r="C8673" s="6">
        <v>1184.3499999999999</v>
      </c>
      <c r="D8673" s="6">
        <v>0</v>
      </c>
      <c r="E8673" s="6">
        <v>8580.7900000000009</v>
      </c>
      <c r="F8673" s="6">
        <v>0</v>
      </c>
      <c r="G8673" s="6">
        <v>550.37800000000004</v>
      </c>
      <c r="H8673" s="6">
        <v>0</v>
      </c>
      <c r="I8673" s="6">
        <v>8811.34</v>
      </c>
      <c r="J8673" s="6">
        <v>0</v>
      </c>
      <c r="K8673" s="6">
        <v>0</v>
      </c>
      <c r="L8673" s="6">
        <v>8811.34</v>
      </c>
      <c r="M8673" s="6">
        <v>0</v>
      </c>
      <c r="N8673" s="6">
        <v>0</v>
      </c>
      <c r="O8673" s="6">
        <v>35279.199999999997</v>
      </c>
      <c r="P8673" s="6">
        <v>28960.3</v>
      </c>
      <c r="Q8673" s="6">
        <v>0</v>
      </c>
      <c r="R8673" s="114">
        <v>0</v>
      </c>
      <c r="S8673" s="114">
        <v>32670.400000000001</v>
      </c>
      <c r="T8673" s="114">
        <v>40053.4</v>
      </c>
      <c r="U8673">
        <v>0</v>
      </c>
      <c r="V8673">
        <v>3611.77</v>
      </c>
      <c r="W8673">
        <v>0</v>
      </c>
    </row>
    <row r="8674" spans="1:23" ht="15.75" customHeight="1" x14ac:dyDescent="0.2">
      <c r="A8674" s="6">
        <v>8661</v>
      </c>
      <c r="B8674" s="6">
        <v>0</v>
      </c>
      <c r="C8674" s="6">
        <v>1851.47</v>
      </c>
      <c r="D8674" s="6">
        <v>0</v>
      </c>
      <c r="E8674" s="6">
        <v>11333.8</v>
      </c>
      <c r="F8674" s="6">
        <v>0</v>
      </c>
      <c r="G8674" s="6">
        <v>968.65800000000002</v>
      </c>
      <c r="H8674" s="6">
        <v>0</v>
      </c>
      <c r="I8674" s="6">
        <v>14870.4</v>
      </c>
      <c r="J8674" s="6">
        <v>0</v>
      </c>
      <c r="K8674" s="6">
        <v>0</v>
      </c>
      <c r="L8674" s="6">
        <v>14870.4</v>
      </c>
      <c r="M8674" s="6">
        <v>0</v>
      </c>
      <c r="N8674" s="6">
        <v>0</v>
      </c>
      <c r="O8674" s="6">
        <v>33428.5</v>
      </c>
      <c r="P8674" s="6">
        <v>24815.4</v>
      </c>
      <c r="Q8674" s="6">
        <v>0</v>
      </c>
      <c r="R8674" s="114">
        <v>2269.09</v>
      </c>
      <c r="S8674" s="114">
        <v>35477.599999999999</v>
      </c>
      <c r="T8674" s="114">
        <v>40053.4</v>
      </c>
      <c r="U8674">
        <v>0</v>
      </c>
      <c r="V8674">
        <v>2557.1799999999998</v>
      </c>
      <c r="W8674">
        <v>0</v>
      </c>
    </row>
    <row r="8675" spans="1:23" ht="15.75" customHeight="1" x14ac:dyDescent="0.2">
      <c r="A8675" s="6">
        <v>8662</v>
      </c>
      <c r="B8675" s="6">
        <v>0</v>
      </c>
      <c r="C8675" s="6">
        <v>1743.53</v>
      </c>
      <c r="D8675" s="6">
        <v>0</v>
      </c>
      <c r="E8675" s="6">
        <v>6640.51</v>
      </c>
      <c r="F8675" s="6">
        <v>0</v>
      </c>
      <c r="G8675" s="6">
        <v>984.96799999999996</v>
      </c>
      <c r="H8675" s="6">
        <v>0</v>
      </c>
      <c r="I8675" s="6">
        <v>18796.2</v>
      </c>
      <c r="J8675" s="6">
        <v>0</v>
      </c>
      <c r="K8675" s="6">
        <v>0</v>
      </c>
      <c r="L8675" s="6">
        <v>18796.2</v>
      </c>
      <c r="M8675" s="6">
        <v>0</v>
      </c>
      <c r="N8675" s="6">
        <v>0</v>
      </c>
      <c r="O8675" s="6">
        <v>35175.800000000003</v>
      </c>
      <c r="P8675" s="6">
        <v>14719.1</v>
      </c>
      <c r="Q8675" s="6">
        <v>0</v>
      </c>
      <c r="R8675" s="114">
        <v>788.45399999999995</v>
      </c>
      <c r="S8675" s="114">
        <v>38409.800000000003</v>
      </c>
      <c r="T8675" s="114">
        <v>40053.4</v>
      </c>
      <c r="U8675">
        <v>0</v>
      </c>
      <c r="V8675">
        <v>6130.04</v>
      </c>
      <c r="W8675">
        <v>0</v>
      </c>
    </row>
    <row r="8676" spans="1:23" ht="15.75" customHeight="1" x14ac:dyDescent="0.2">
      <c r="A8676" s="6">
        <v>8663</v>
      </c>
      <c r="B8676" s="6">
        <v>0</v>
      </c>
      <c r="C8676" s="6">
        <v>1030.8699999999999</v>
      </c>
      <c r="D8676" s="6">
        <v>0</v>
      </c>
      <c r="E8676" s="6">
        <v>2295.7600000000002</v>
      </c>
      <c r="F8676" s="6">
        <v>0</v>
      </c>
      <c r="G8676" s="6">
        <v>658.29100000000005</v>
      </c>
      <c r="H8676" s="6">
        <v>0</v>
      </c>
      <c r="I8676" s="6">
        <v>22241.7</v>
      </c>
      <c r="J8676" s="6">
        <v>0</v>
      </c>
      <c r="K8676" s="6">
        <v>0</v>
      </c>
      <c r="L8676" s="6">
        <v>22241.7</v>
      </c>
      <c r="M8676" s="6">
        <v>0</v>
      </c>
      <c r="N8676" s="6">
        <v>0</v>
      </c>
      <c r="O8676" s="6">
        <v>31863</v>
      </c>
      <c r="P8676" s="6">
        <v>12829.2</v>
      </c>
      <c r="Q8676" s="6">
        <v>0</v>
      </c>
      <c r="R8676" s="114">
        <v>355.97899999999998</v>
      </c>
      <c r="S8676" s="114">
        <v>39320.800000000003</v>
      </c>
      <c r="T8676" s="114">
        <v>40053.4</v>
      </c>
      <c r="U8676">
        <v>0</v>
      </c>
      <c r="V8676">
        <v>9495.86</v>
      </c>
      <c r="W8676">
        <v>316.31200000000001</v>
      </c>
    </row>
    <row r="8677" spans="1:23" ht="15.75" customHeight="1" x14ac:dyDescent="0.2">
      <c r="A8677" s="6">
        <v>8664</v>
      </c>
      <c r="B8677" s="6">
        <v>0</v>
      </c>
      <c r="C8677" s="6">
        <v>5090.79</v>
      </c>
      <c r="D8677" s="6">
        <v>0</v>
      </c>
      <c r="E8677" s="6">
        <v>9136.1299999999992</v>
      </c>
      <c r="F8677" s="6">
        <v>0</v>
      </c>
      <c r="G8677" s="6">
        <v>825.97</v>
      </c>
      <c r="H8677" s="6">
        <v>0</v>
      </c>
      <c r="I8677" s="6">
        <v>26761.3</v>
      </c>
      <c r="J8677" s="6">
        <v>0</v>
      </c>
      <c r="K8677" s="6">
        <v>0</v>
      </c>
      <c r="L8677" s="6">
        <v>26761.3</v>
      </c>
      <c r="M8677" s="6">
        <v>0</v>
      </c>
      <c r="N8677" s="6">
        <v>0</v>
      </c>
      <c r="O8677" s="6">
        <v>27687.599999999999</v>
      </c>
      <c r="P8677" s="6">
        <v>1976.86</v>
      </c>
      <c r="Q8677" s="6">
        <v>0</v>
      </c>
      <c r="R8677" s="114">
        <v>0</v>
      </c>
      <c r="S8677" s="114">
        <v>39426.300000000003</v>
      </c>
      <c r="T8677" s="114">
        <v>40053.4</v>
      </c>
      <c r="U8677">
        <v>0</v>
      </c>
      <c r="V8677">
        <v>19662.099999999999</v>
      </c>
      <c r="W8677">
        <v>802.505</v>
      </c>
    </row>
    <row r="8678" spans="1:23" ht="15.75" customHeight="1" x14ac:dyDescent="0.2">
      <c r="A8678" s="6">
        <v>8665</v>
      </c>
      <c r="B8678" s="6">
        <v>0</v>
      </c>
      <c r="C8678" s="6">
        <v>10837.2</v>
      </c>
      <c r="D8678" s="6">
        <v>0</v>
      </c>
      <c r="E8678" s="6">
        <v>33915.300000000003</v>
      </c>
      <c r="F8678" s="6">
        <v>0</v>
      </c>
      <c r="G8678" s="6">
        <v>0</v>
      </c>
      <c r="H8678" s="6">
        <v>0</v>
      </c>
      <c r="I8678" s="6">
        <v>31742.5</v>
      </c>
      <c r="J8678" s="6">
        <v>0</v>
      </c>
      <c r="K8678" s="6">
        <v>0</v>
      </c>
      <c r="L8678" s="6">
        <v>31742.5</v>
      </c>
      <c r="M8678" s="6">
        <v>0</v>
      </c>
      <c r="N8678" s="6">
        <v>0</v>
      </c>
      <c r="O8678" s="6">
        <v>19164.599999999999</v>
      </c>
      <c r="P8678" s="6">
        <v>0</v>
      </c>
      <c r="Q8678" s="6">
        <v>0</v>
      </c>
      <c r="R8678" s="114">
        <v>0</v>
      </c>
      <c r="S8678" s="114">
        <v>39406.800000000003</v>
      </c>
      <c r="T8678" s="114">
        <v>40053.4</v>
      </c>
      <c r="U8678">
        <v>0</v>
      </c>
      <c r="V8678">
        <v>31311.1</v>
      </c>
      <c r="W8678">
        <v>920.43700000000001</v>
      </c>
    </row>
    <row r="8679" spans="1:23" ht="15.75" customHeight="1" x14ac:dyDescent="0.2">
      <c r="A8679" s="6">
        <v>8666</v>
      </c>
      <c r="B8679" s="6">
        <v>0</v>
      </c>
      <c r="C8679" s="6">
        <v>15127.6</v>
      </c>
      <c r="D8679" s="6">
        <v>0</v>
      </c>
      <c r="E8679" s="6">
        <v>35831</v>
      </c>
      <c r="F8679" s="6">
        <v>0</v>
      </c>
      <c r="G8679" s="6">
        <v>0</v>
      </c>
      <c r="H8679" s="6">
        <v>0</v>
      </c>
      <c r="I8679" s="6">
        <v>29606</v>
      </c>
      <c r="J8679" s="6">
        <v>0</v>
      </c>
      <c r="K8679" s="6">
        <v>0</v>
      </c>
      <c r="L8679" s="6">
        <v>29606</v>
      </c>
      <c r="M8679" s="6">
        <v>0</v>
      </c>
      <c r="N8679" s="6">
        <v>0</v>
      </c>
      <c r="O8679" s="6">
        <v>26815.200000000001</v>
      </c>
      <c r="P8679" s="6">
        <v>0</v>
      </c>
      <c r="Q8679" s="6">
        <v>0</v>
      </c>
      <c r="R8679" s="114">
        <v>0</v>
      </c>
      <c r="S8679" s="114">
        <v>39339.5</v>
      </c>
      <c r="T8679" s="114">
        <v>40053.4</v>
      </c>
      <c r="U8679">
        <v>0</v>
      </c>
      <c r="V8679">
        <v>29170.9</v>
      </c>
      <c r="W8679">
        <v>2828.2</v>
      </c>
    </row>
    <row r="8680" spans="1:23" ht="15.75" customHeight="1" x14ac:dyDescent="0.2">
      <c r="A8680" s="6">
        <v>8667</v>
      </c>
      <c r="B8680" s="6">
        <v>0</v>
      </c>
      <c r="C8680" s="6">
        <v>29833.8</v>
      </c>
      <c r="D8680" s="6">
        <v>0</v>
      </c>
      <c r="E8680" s="6">
        <v>33599.599999999999</v>
      </c>
      <c r="F8680" s="6">
        <v>0</v>
      </c>
      <c r="G8680" s="6">
        <v>0</v>
      </c>
      <c r="H8680" s="6">
        <v>0</v>
      </c>
      <c r="I8680" s="6">
        <v>29899.5</v>
      </c>
      <c r="J8680" s="6">
        <v>0</v>
      </c>
      <c r="K8680" s="6">
        <v>0</v>
      </c>
      <c r="L8680" s="6">
        <v>29899.5</v>
      </c>
      <c r="M8680" s="6">
        <v>0</v>
      </c>
      <c r="N8680" s="6">
        <v>0</v>
      </c>
      <c r="O8680" s="6">
        <v>23680.3</v>
      </c>
      <c r="P8680" s="6">
        <v>0</v>
      </c>
      <c r="Q8680" s="6">
        <v>0</v>
      </c>
      <c r="R8680" s="114">
        <v>0</v>
      </c>
      <c r="S8680" s="114">
        <v>39240.5</v>
      </c>
      <c r="T8680" s="114">
        <v>40053.4</v>
      </c>
      <c r="U8680">
        <v>0</v>
      </c>
      <c r="V8680">
        <v>30505.7</v>
      </c>
      <c r="W8680">
        <v>4506.67</v>
      </c>
    </row>
    <row r="8681" spans="1:23" ht="15.75" customHeight="1" x14ac:dyDescent="0.2">
      <c r="A8681" s="6">
        <v>8668</v>
      </c>
      <c r="B8681" s="6">
        <v>0</v>
      </c>
      <c r="C8681" s="6">
        <v>33317.300000000003</v>
      </c>
      <c r="D8681" s="6">
        <v>0</v>
      </c>
      <c r="E8681" s="6">
        <v>28183</v>
      </c>
      <c r="F8681" s="6">
        <v>0</v>
      </c>
      <c r="G8681" s="6">
        <v>0</v>
      </c>
      <c r="H8681" s="6">
        <v>0</v>
      </c>
      <c r="I8681" s="6">
        <v>22670.400000000001</v>
      </c>
      <c r="J8681" s="6">
        <v>0</v>
      </c>
      <c r="K8681" s="6">
        <v>0</v>
      </c>
      <c r="L8681" s="6">
        <v>22670.400000000001</v>
      </c>
      <c r="M8681" s="6">
        <v>0</v>
      </c>
      <c r="N8681" s="6">
        <v>0</v>
      </c>
      <c r="O8681" s="6">
        <v>18552.3</v>
      </c>
      <c r="P8681" s="6">
        <v>2553.0700000000002</v>
      </c>
      <c r="Q8681" s="6">
        <v>0</v>
      </c>
      <c r="R8681" s="114">
        <v>2775.1</v>
      </c>
      <c r="S8681" s="114">
        <v>39309</v>
      </c>
      <c r="T8681" s="114">
        <v>40053.4</v>
      </c>
      <c r="U8681">
        <v>0</v>
      </c>
      <c r="V8681">
        <v>35596.300000000003</v>
      </c>
      <c r="W8681">
        <v>7551.41</v>
      </c>
    </row>
    <row r="8682" spans="1:23" ht="15.75" customHeight="1" x14ac:dyDescent="0.2">
      <c r="A8682" s="6">
        <v>8669</v>
      </c>
      <c r="B8682" s="6">
        <v>0</v>
      </c>
      <c r="C8682" s="6">
        <v>33225.300000000003</v>
      </c>
      <c r="D8682" s="6">
        <v>0</v>
      </c>
      <c r="E8682" s="6">
        <v>27011.7</v>
      </c>
      <c r="F8682" s="6">
        <v>0</v>
      </c>
      <c r="G8682" s="6">
        <v>0</v>
      </c>
      <c r="H8682" s="6">
        <v>0</v>
      </c>
      <c r="I8682" s="6">
        <v>38774.1</v>
      </c>
      <c r="J8682" s="6">
        <v>0</v>
      </c>
      <c r="K8682" s="6">
        <v>0</v>
      </c>
      <c r="L8682" s="6">
        <v>38774.1</v>
      </c>
      <c r="M8682" s="6">
        <v>0</v>
      </c>
      <c r="N8682" s="6">
        <v>0</v>
      </c>
      <c r="O8682" s="6">
        <v>13731.4</v>
      </c>
      <c r="P8682" s="6">
        <v>3392.03</v>
      </c>
      <c r="Q8682" s="6">
        <v>0</v>
      </c>
      <c r="R8682" s="114">
        <v>906.31500000000005</v>
      </c>
      <c r="S8682" s="114">
        <v>39044.400000000001</v>
      </c>
      <c r="T8682" s="114">
        <v>40053.4</v>
      </c>
      <c r="U8682">
        <v>0</v>
      </c>
      <c r="V8682">
        <v>28744.3</v>
      </c>
      <c r="W8682">
        <v>13834.8</v>
      </c>
    </row>
    <row r="8683" spans="1:23" ht="15.75" customHeight="1" x14ac:dyDescent="0.2">
      <c r="A8683" s="6">
        <v>8670</v>
      </c>
      <c r="B8683" s="6">
        <v>0</v>
      </c>
      <c r="C8683" s="6">
        <v>32969.800000000003</v>
      </c>
      <c r="D8683" s="6">
        <v>0</v>
      </c>
      <c r="E8683" s="6">
        <v>24443.7</v>
      </c>
      <c r="F8683" s="6">
        <v>0</v>
      </c>
      <c r="G8683" s="6">
        <v>0</v>
      </c>
      <c r="H8683" s="6">
        <v>0</v>
      </c>
      <c r="I8683" s="6">
        <v>40053.4</v>
      </c>
      <c r="J8683" s="6">
        <v>0</v>
      </c>
      <c r="K8683" s="6">
        <v>0</v>
      </c>
      <c r="L8683" s="6">
        <v>40053.4</v>
      </c>
      <c r="M8683" s="6">
        <v>0</v>
      </c>
      <c r="N8683" s="6">
        <v>0</v>
      </c>
      <c r="O8683" s="6">
        <v>7702.28</v>
      </c>
      <c r="P8683" s="6">
        <v>6325.84</v>
      </c>
      <c r="Q8683" s="6">
        <v>0</v>
      </c>
      <c r="R8683" s="114">
        <v>0</v>
      </c>
      <c r="S8683" s="114">
        <v>38372.199999999997</v>
      </c>
      <c r="T8683" s="114">
        <v>40053.4</v>
      </c>
      <c r="U8683">
        <v>0</v>
      </c>
      <c r="V8683">
        <v>20412.599999999999</v>
      </c>
      <c r="W8683">
        <v>21414.9</v>
      </c>
    </row>
    <row r="8684" spans="1:23" ht="15.75" customHeight="1" x14ac:dyDescent="0.2">
      <c r="A8684" s="6">
        <v>8671</v>
      </c>
      <c r="B8684" s="6">
        <v>0</v>
      </c>
      <c r="C8684" s="6">
        <v>32839.599999999999</v>
      </c>
      <c r="D8684" s="6">
        <v>0</v>
      </c>
      <c r="E8684" s="6">
        <v>21766.5</v>
      </c>
      <c r="F8684" s="6">
        <v>0</v>
      </c>
      <c r="G8684" s="6">
        <v>1254.42</v>
      </c>
      <c r="H8684" s="6">
        <v>0</v>
      </c>
      <c r="I8684" s="6">
        <v>39974</v>
      </c>
      <c r="J8684" s="6">
        <v>0</v>
      </c>
      <c r="K8684" s="6">
        <v>0</v>
      </c>
      <c r="L8684" s="6">
        <v>39974</v>
      </c>
      <c r="M8684" s="6">
        <v>0</v>
      </c>
      <c r="N8684" s="6">
        <v>0</v>
      </c>
      <c r="O8684" s="6">
        <v>5802.41</v>
      </c>
      <c r="P8684" s="6">
        <v>5874.42</v>
      </c>
      <c r="Q8684" s="6">
        <v>0</v>
      </c>
      <c r="R8684" s="114">
        <v>0</v>
      </c>
      <c r="S8684" s="114">
        <v>37573.800000000003</v>
      </c>
      <c r="T8684" s="114">
        <v>40053.4</v>
      </c>
      <c r="U8684">
        <v>0</v>
      </c>
      <c r="V8684">
        <v>21840.5</v>
      </c>
      <c r="W8684">
        <v>28191.1</v>
      </c>
    </row>
    <row r="8685" spans="1:23" ht="15.75" customHeight="1" x14ac:dyDescent="0.2">
      <c r="A8685" s="6">
        <v>8672</v>
      </c>
      <c r="B8685" s="6">
        <v>0</v>
      </c>
      <c r="C8685" s="6">
        <v>35837.1</v>
      </c>
      <c r="D8685" s="6">
        <v>0.16359599999999999</v>
      </c>
      <c r="E8685" s="6">
        <v>38125.800000000003</v>
      </c>
      <c r="F8685" s="6">
        <v>3.0754900000000002E-2</v>
      </c>
      <c r="G8685" s="6">
        <v>3233.81</v>
      </c>
      <c r="H8685" s="6">
        <v>0</v>
      </c>
      <c r="I8685" s="6">
        <v>39431.4</v>
      </c>
      <c r="J8685" s="6">
        <v>0</v>
      </c>
      <c r="K8685" s="6">
        <v>0</v>
      </c>
      <c r="L8685" s="6">
        <v>39431.4</v>
      </c>
      <c r="M8685" s="6">
        <v>0</v>
      </c>
      <c r="N8685" s="6">
        <v>0</v>
      </c>
      <c r="O8685" s="6">
        <v>6275.87</v>
      </c>
      <c r="P8685" s="6">
        <v>5728.76</v>
      </c>
      <c r="Q8685" s="6">
        <v>0</v>
      </c>
      <c r="R8685" s="114">
        <v>0</v>
      </c>
      <c r="S8685" s="114">
        <v>37790.199999999997</v>
      </c>
      <c r="T8685" s="114">
        <v>40053.4</v>
      </c>
      <c r="U8685">
        <v>0</v>
      </c>
      <c r="V8685">
        <v>18273.3</v>
      </c>
      <c r="W8685">
        <v>27899.3</v>
      </c>
    </row>
    <row r="8686" spans="1:23" ht="15.75" customHeight="1" x14ac:dyDescent="0.2">
      <c r="A8686" s="6">
        <v>8673</v>
      </c>
      <c r="B8686" s="6">
        <v>1.44929</v>
      </c>
      <c r="C8686" s="6">
        <v>33820</v>
      </c>
      <c r="D8686" s="6">
        <v>1.66753</v>
      </c>
      <c r="E8686" s="6">
        <v>33218.300000000003</v>
      </c>
      <c r="F8686" s="6">
        <v>0.42824400000000001</v>
      </c>
      <c r="G8686" s="6">
        <v>167.39500000000001</v>
      </c>
      <c r="H8686" s="6">
        <v>0.77258300000000002</v>
      </c>
      <c r="I8686" s="6">
        <v>36557</v>
      </c>
      <c r="J8686" s="6">
        <v>1.2269300000000001</v>
      </c>
      <c r="K8686" s="6">
        <v>0</v>
      </c>
      <c r="L8686" s="6">
        <v>36557</v>
      </c>
      <c r="M8686" s="6">
        <v>0</v>
      </c>
      <c r="N8686" s="6">
        <v>1.14046</v>
      </c>
      <c r="O8686" s="6">
        <v>6763.25</v>
      </c>
      <c r="P8686" s="6">
        <v>3324.87</v>
      </c>
      <c r="Q8686" s="6">
        <v>7.4293099999999997E-3</v>
      </c>
      <c r="R8686" s="114">
        <v>0</v>
      </c>
      <c r="S8686" s="114">
        <v>32586</v>
      </c>
      <c r="T8686" s="114">
        <v>40053.4</v>
      </c>
      <c r="U8686">
        <v>0.48907400000000001</v>
      </c>
      <c r="V8686">
        <v>32278</v>
      </c>
      <c r="W8686">
        <v>37910.1</v>
      </c>
    </row>
    <row r="8687" spans="1:23" ht="15.75" customHeight="1" x14ac:dyDescent="0.2">
      <c r="A8687" s="6">
        <v>8674</v>
      </c>
      <c r="B8687" s="6">
        <v>1.8534900000000001</v>
      </c>
      <c r="C8687" s="6">
        <v>36798.199999999997</v>
      </c>
      <c r="D8687" s="6">
        <v>2.7401300000000002</v>
      </c>
      <c r="E8687" s="6">
        <v>29538.799999999999</v>
      </c>
      <c r="F8687" s="6">
        <v>0.21638299999999999</v>
      </c>
      <c r="G8687" s="6">
        <v>1241.18</v>
      </c>
      <c r="H8687" s="6">
        <v>1.7855000000000001</v>
      </c>
      <c r="I8687" s="6">
        <v>35701</v>
      </c>
      <c r="J8687" s="6">
        <v>2.3193000000000001</v>
      </c>
      <c r="K8687" s="6">
        <v>0</v>
      </c>
      <c r="L8687" s="6">
        <v>35701</v>
      </c>
      <c r="M8687" s="6">
        <v>0</v>
      </c>
      <c r="N8687" s="6">
        <v>2.2054299999999998</v>
      </c>
      <c r="O8687" s="6">
        <v>4455.08</v>
      </c>
      <c r="P8687" s="6">
        <v>1197.81</v>
      </c>
      <c r="Q8687" s="6">
        <v>6.4068700000000006E-2</v>
      </c>
      <c r="R8687" s="114">
        <v>0</v>
      </c>
      <c r="S8687" s="114">
        <v>22874.799999999999</v>
      </c>
      <c r="T8687" s="114">
        <v>40053.4</v>
      </c>
      <c r="U8687">
        <v>1.08552</v>
      </c>
      <c r="V8687">
        <v>24854.9</v>
      </c>
      <c r="W8687">
        <v>39876.1</v>
      </c>
    </row>
    <row r="8688" spans="1:23" ht="15.75" customHeight="1" x14ac:dyDescent="0.2">
      <c r="A8688" s="6">
        <v>8675</v>
      </c>
      <c r="B8688" s="6">
        <v>3.2074500000000001</v>
      </c>
      <c r="C8688" s="6">
        <v>37026.699999999997</v>
      </c>
      <c r="D8688" s="6">
        <v>0.73258400000000001</v>
      </c>
      <c r="E8688" s="6">
        <v>28504.799999999999</v>
      </c>
      <c r="F8688" s="6">
        <v>0.56866099999999997</v>
      </c>
      <c r="G8688" s="6">
        <v>1854.36</v>
      </c>
      <c r="H8688" s="6">
        <v>0.52566299999999999</v>
      </c>
      <c r="I8688" s="6">
        <v>36884.1</v>
      </c>
      <c r="J8688" s="6">
        <v>3.0441199999999999</v>
      </c>
      <c r="K8688" s="6">
        <v>0</v>
      </c>
      <c r="L8688" s="6">
        <v>36884.1</v>
      </c>
      <c r="M8688" s="6">
        <v>0</v>
      </c>
      <c r="N8688" s="6">
        <v>2.8922099999999999</v>
      </c>
      <c r="O8688" s="6">
        <v>0</v>
      </c>
      <c r="P8688" s="6">
        <v>0</v>
      </c>
      <c r="Q8688" s="6">
        <v>0.112868</v>
      </c>
      <c r="R8688" s="114">
        <v>0</v>
      </c>
      <c r="S8688" s="114">
        <v>18967.5</v>
      </c>
      <c r="T8688" s="114">
        <v>40053.4</v>
      </c>
      <c r="U8688">
        <v>2.18648</v>
      </c>
      <c r="V8688">
        <v>22624.7</v>
      </c>
      <c r="W8688">
        <v>39819</v>
      </c>
    </row>
    <row r="8689" spans="1:23" ht="15.75" customHeight="1" x14ac:dyDescent="0.2">
      <c r="A8689" s="6">
        <v>8676</v>
      </c>
      <c r="B8689" s="6">
        <v>3.5672799999999998</v>
      </c>
      <c r="C8689" s="6">
        <v>39061.9</v>
      </c>
      <c r="D8689" s="6">
        <v>0.92051700000000003</v>
      </c>
      <c r="E8689" s="6">
        <v>31418.9</v>
      </c>
      <c r="F8689" s="6">
        <v>0.59471099999999999</v>
      </c>
      <c r="G8689" s="6">
        <v>3085.44</v>
      </c>
      <c r="H8689" s="6">
        <v>1.14462</v>
      </c>
      <c r="I8689" s="6">
        <v>36821.599999999999</v>
      </c>
      <c r="J8689" s="6">
        <v>3.4392499999999999</v>
      </c>
      <c r="K8689" s="6">
        <v>0</v>
      </c>
      <c r="L8689" s="6">
        <v>36821.599999999999</v>
      </c>
      <c r="M8689" s="6">
        <v>0</v>
      </c>
      <c r="N8689" s="6">
        <v>2.51058</v>
      </c>
      <c r="O8689" s="6">
        <v>0</v>
      </c>
      <c r="P8689" s="6">
        <v>0</v>
      </c>
      <c r="Q8689" s="6">
        <v>0.18205099999999999</v>
      </c>
      <c r="R8689" s="114">
        <v>0</v>
      </c>
      <c r="S8689" s="114">
        <v>15849.4</v>
      </c>
      <c r="T8689" s="114">
        <v>40053.4</v>
      </c>
      <c r="U8689">
        <v>2.10358</v>
      </c>
      <c r="V8689">
        <v>32778.5</v>
      </c>
      <c r="W8689">
        <v>39458.1</v>
      </c>
    </row>
    <row r="8690" spans="1:23" ht="15.75" customHeight="1" x14ac:dyDescent="0.2">
      <c r="A8690" s="6">
        <v>8677</v>
      </c>
      <c r="B8690" s="6">
        <v>3.59836</v>
      </c>
      <c r="C8690" s="6">
        <v>36476.699999999997</v>
      </c>
      <c r="D8690" s="6">
        <v>3.7880400000000001</v>
      </c>
      <c r="E8690" s="6">
        <v>28723.599999999999</v>
      </c>
      <c r="F8690" s="6">
        <v>0.22268499999999999</v>
      </c>
      <c r="G8690" s="6">
        <v>0</v>
      </c>
      <c r="H8690" s="6">
        <v>0.32725900000000002</v>
      </c>
      <c r="I8690" s="6">
        <v>32127.200000000001</v>
      </c>
      <c r="J8690" s="6">
        <v>3.5287799999999998</v>
      </c>
      <c r="K8690" s="6">
        <v>0</v>
      </c>
      <c r="L8690" s="6">
        <v>32127.200000000001</v>
      </c>
      <c r="M8690" s="6">
        <v>0</v>
      </c>
      <c r="N8690" s="6">
        <v>3.3310900000000001</v>
      </c>
      <c r="O8690" s="6">
        <v>0</v>
      </c>
      <c r="P8690" s="6">
        <v>0</v>
      </c>
      <c r="Q8690" s="6">
        <v>0.23133600000000001</v>
      </c>
      <c r="R8690" s="114">
        <v>0</v>
      </c>
      <c r="S8690" s="114">
        <v>16439.400000000001</v>
      </c>
      <c r="T8690" s="114">
        <v>40053.4</v>
      </c>
      <c r="U8690">
        <v>2.23142</v>
      </c>
      <c r="V8690">
        <v>39941.5</v>
      </c>
      <c r="W8690">
        <v>39377.599999999999</v>
      </c>
    </row>
    <row r="8691" spans="1:23" ht="15.75" customHeight="1" x14ac:dyDescent="0.2">
      <c r="A8691" s="6">
        <v>8678</v>
      </c>
      <c r="B8691" s="6">
        <v>3.2970999999999999</v>
      </c>
      <c r="C8691" s="6">
        <v>36360.800000000003</v>
      </c>
      <c r="D8691" s="6">
        <v>3.47702</v>
      </c>
      <c r="E8691" s="6">
        <v>28897.5</v>
      </c>
      <c r="F8691" s="6">
        <v>4.4440399999999998E-2</v>
      </c>
      <c r="G8691" s="6">
        <v>2343.54</v>
      </c>
      <c r="H8691" s="6">
        <v>1.2850699999999999</v>
      </c>
      <c r="I8691" s="6">
        <v>29006.2</v>
      </c>
      <c r="J8691" s="6">
        <v>3.30342</v>
      </c>
      <c r="K8691" s="6">
        <v>0</v>
      </c>
      <c r="L8691" s="6">
        <v>29006.2</v>
      </c>
      <c r="M8691" s="6">
        <v>0</v>
      </c>
      <c r="N8691" s="6">
        <v>3.08582</v>
      </c>
      <c r="O8691" s="6">
        <v>0</v>
      </c>
      <c r="P8691" s="6">
        <v>2474.9499999999998</v>
      </c>
      <c r="Q8691" s="6">
        <v>0.141235</v>
      </c>
      <c r="R8691" s="114">
        <v>55.831200000000003</v>
      </c>
      <c r="S8691" s="114">
        <v>14168.7</v>
      </c>
      <c r="T8691" s="114">
        <v>40053.4</v>
      </c>
      <c r="U8691">
        <v>1.44573</v>
      </c>
      <c r="V8691">
        <v>40053.4</v>
      </c>
      <c r="W8691">
        <v>39252.1</v>
      </c>
    </row>
    <row r="8692" spans="1:23" ht="15.75" customHeight="1" x14ac:dyDescent="0.2">
      <c r="A8692" s="6">
        <v>8679</v>
      </c>
      <c r="B8692" s="6">
        <v>2.6223100000000001</v>
      </c>
      <c r="C8692" s="6">
        <v>30728.1</v>
      </c>
      <c r="D8692" s="6">
        <v>2.8450899999999999</v>
      </c>
      <c r="E8692" s="6">
        <v>36630.6</v>
      </c>
      <c r="F8692" s="6">
        <v>0.89338300000000004</v>
      </c>
      <c r="G8692" s="6">
        <v>12040</v>
      </c>
      <c r="H8692" s="6">
        <v>0.33686500000000003</v>
      </c>
      <c r="I8692" s="6">
        <v>31193.7</v>
      </c>
      <c r="J8692" s="6">
        <v>2.7554599999999998</v>
      </c>
      <c r="K8692" s="6">
        <v>0</v>
      </c>
      <c r="L8692" s="6">
        <v>31193.7</v>
      </c>
      <c r="M8692" s="6">
        <v>0</v>
      </c>
      <c r="N8692" s="6">
        <v>2.5329899999999999</v>
      </c>
      <c r="O8692" s="6">
        <v>0</v>
      </c>
      <c r="P8692" s="6">
        <v>12216.9</v>
      </c>
      <c r="Q8692" s="6">
        <v>6.0751399999999997E-2</v>
      </c>
      <c r="R8692" s="114">
        <v>1382.76</v>
      </c>
      <c r="S8692" s="114">
        <v>15396.2</v>
      </c>
      <c r="T8692" s="114">
        <v>40053.4</v>
      </c>
      <c r="U8692">
        <v>0.85380900000000004</v>
      </c>
      <c r="V8692">
        <v>40053.4</v>
      </c>
      <c r="W8692">
        <v>38094.699999999997</v>
      </c>
    </row>
    <row r="8693" spans="1:23" ht="15.75" customHeight="1" x14ac:dyDescent="0.2">
      <c r="A8693" s="6">
        <v>8680</v>
      </c>
      <c r="B8693" s="6">
        <v>1.61032</v>
      </c>
      <c r="C8693" s="6">
        <v>19006.7</v>
      </c>
      <c r="D8693" s="6">
        <v>1.8882300000000001</v>
      </c>
      <c r="E8693" s="6">
        <v>34719.699999999997</v>
      </c>
      <c r="F8693" s="6">
        <v>2.9106300000000002E-2</v>
      </c>
      <c r="G8693" s="6">
        <v>22913.5</v>
      </c>
      <c r="H8693" s="6">
        <v>0.20234099999999999</v>
      </c>
      <c r="I8693" s="6">
        <v>37203</v>
      </c>
      <c r="J8693" s="6">
        <v>1.8836999999999999</v>
      </c>
      <c r="K8693" s="6">
        <v>0</v>
      </c>
      <c r="L8693" s="6">
        <v>37203</v>
      </c>
      <c r="M8693" s="6">
        <v>0</v>
      </c>
      <c r="N8693" s="6">
        <v>1.6614100000000001</v>
      </c>
      <c r="O8693" s="6">
        <v>4939.57</v>
      </c>
      <c r="P8693" s="6">
        <v>21785.1</v>
      </c>
      <c r="Q8693" s="6">
        <v>1.3967800000000001E-2</v>
      </c>
      <c r="R8693" s="114">
        <v>1324.03</v>
      </c>
      <c r="S8693" s="114">
        <v>13450.9</v>
      </c>
      <c r="T8693" s="114">
        <v>40053.4</v>
      </c>
      <c r="U8693">
        <v>0.46445399999999998</v>
      </c>
      <c r="V8693">
        <v>40053.4</v>
      </c>
      <c r="W8693">
        <v>27536.2</v>
      </c>
    </row>
    <row r="8694" spans="1:23" ht="15.75" customHeight="1" x14ac:dyDescent="0.2">
      <c r="A8694" s="6">
        <v>8681</v>
      </c>
      <c r="B8694" s="6">
        <v>0.32187700000000002</v>
      </c>
      <c r="C8694" s="6">
        <v>14245.5</v>
      </c>
      <c r="D8694" s="6">
        <v>0.62304700000000002</v>
      </c>
      <c r="E8694" s="6">
        <v>38483.300000000003</v>
      </c>
      <c r="F8694" s="6">
        <v>0</v>
      </c>
      <c r="G8694" s="6">
        <v>15805.9</v>
      </c>
      <c r="H8694" s="6">
        <v>1.8082500000000001E-2</v>
      </c>
      <c r="I8694" s="6">
        <v>39418</v>
      </c>
      <c r="J8694" s="6">
        <v>0.707376</v>
      </c>
      <c r="K8694" s="6">
        <v>0</v>
      </c>
      <c r="L8694" s="6">
        <v>39418</v>
      </c>
      <c r="M8694" s="6">
        <v>0</v>
      </c>
      <c r="N8694" s="6">
        <v>0.49593399999999999</v>
      </c>
      <c r="O8694" s="6">
        <v>12281.9</v>
      </c>
      <c r="P8694" s="6">
        <v>38101.300000000003</v>
      </c>
      <c r="Q8694" s="6">
        <v>0</v>
      </c>
      <c r="R8694" s="114">
        <v>0</v>
      </c>
      <c r="S8694" s="114">
        <v>17742.8</v>
      </c>
      <c r="T8694" s="114">
        <v>40053.4</v>
      </c>
      <c r="U8694">
        <v>0</v>
      </c>
      <c r="V8694">
        <v>39506.199999999997</v>
      </c>
      <c r="W8694">
        <v>13849</v>
      </c>
    </row>
    <row r="8695" spans="1:23" ht="15.75" customHeight="1" x14ac:dyDescent="0.2">
      <c r="A8695" s="6">
        <v>8682</v>
      </c>
      <c r="B8695" s="6">
        <v>0</v>
      </c>
      <c r="C8695" s="6">
        <v>13744</v>
      </c>
      <c r="D8695" s="6">
        <v>0</v>
      </c>
      <c r="E8695" s="6">
        <v>39838</v>
      </c>
      <c r="F8695" s="6">
        <v>0</v>
      </c>
      <c r="G8695" s="6">
        <v>22366.6</v>
      </c>
      <c r="H8695" s="6">
        <v>0</v>
      </c>
      <c r="I8695" s="6">
        <v>39511</v>
      </c>
      <c r="J8695" s="6">
        <v>0</v>
      </c>
      <c r="K8695" s="6">
        <v>0</v>
      </c>
      <c r="L8695" s="6">
        <v>39511</v>
      </c>
      <c r="M8695" s="6">
        <v>0</v>
      </c>
      <c r="N8695" s="6">
        <v>0</v>
      </c>
      <c r="O8695" s="6">
        <v>13657.4</v>
      </c>
      <c r="P8695" s="6">
        <v>38338.699999999997</v>
      </c>
      <c r="Q8695" s="6">
        <v>0</v>
      </c>
      <c r="R8695" s="114">
        <v>0</v>
      </c>
      <c r="S8695" s="114">
        <v>23424.2</v>
      </c>
      <c r="T8695" s="114">
        <v>39944.199999999997</v>
      </c>
      <c r="U8695">
        <v>0</v>
      </c>
      <c r="V8695">
        <v>36830.6</v>
      </c>
      <c r="W8695">
        <v>5513.07</v>
      </c>
    </row>
    <row r="8696" spans="1:23" ht="15.75" customHeight="1" x14ac:dyDescent="0.2">
      <c r="A8696" s="6">
        <v>8683</v>
      </c>
      <c r="B8696" s="6">
        <v>0</v>
      </c>
      <c r="C8696" s="6">
        <v>13324.2</v>
      </c>
      <c r="D8696" s="6">
        <v>0</v>
      </c>
      <c r="E8696" s="6">
        <v>40053.4</v>
      </c>
      <c r="F8696" s="6">
        <v>0</v>
      </c>
      <c r="G8696" s="6">
        <v>36102.699999999997</v>
      </c>
      <c r="H8696" s="6">
        <v>0</v>
      </c>
      <c r="I8696" s="6">
        <v>37165.300000000003</v>
      </c>
      <c r="J8696" s="6">
        <v>0</v>
      </c>
      <c r="K8696" s="6">
        <v>0</v>
      </c>
      <c r="L8696" s="6">
        <v>37165.300000000003</v>
      </c>
      <c r="M8696" s="6">
        <v>0</v>
      </c>
      <c r="N8696" s="6">
        <v>0</v>
      </c>
      <c r="O8696" s="6">
        <v>20506.7</v>
      </c>
      <c r="P8696" s="6">
        <v>39287.699999999997</v>
      </c>
      <c r="Q8696" s="6">
        <v>0</v>
      </c>
      <c r="R8696" s="114">
        <v>0</v>
      </c>
      <c r="S8696" s="114">
        <v>33634.6</v>
      </c>
      <c r="T8696" s="114">
        <v>40053.4</v>
      </c>
      <c r="U8696">
        <v>0</v>
      </c>
      <c r="V8696">
        <v>36520.5</v>
      </c>
      <c r="W8696">
        <v>40053.4</v>
      </c>
    </row>
    <row r="8697" spans="1:23" ht="15.75" customHeight="1" x14ac:dyDescent="0.2">
      <c r="A8697" s="6">
        <v>8684</v>
      </c>
      <c r="B8697" s="6">
        <v>0</v>
      </c>
      <c r="C8697" s="6">
        <v>12196.6</v>
      </c>
      <c r="D8697" s="6">
        <v>0</v>
      </c>
      <c r="E8697" s="6">
        <v>39742.9</v>
      </c>
      <c r="F8697" s="6">
        <v>0</v>
      </c>
      <c r="G8697" s="6">
        <v>37237</v>
      </c>
      <c r="H8697" s="6">
        <v>0</v>
      </c>
      <c r="I8697" s="6">
        <v>30829.7</v>
      </c>
      <c r="J8697" s="6">
        <v>0</v>
      </c>
      <c r="K8697" s="6">
        <v>0</v>
      </c>
      <c r="L8697" s="6">
        <v>30829.7</v>
      </c>
      <c r="M8697" s="6">
        <v>0</v>
      </c>
      <c r="N8697" s="6">
        <v>0</v>
      </c>
      <c r="O8697" s="6">
        <v>17180.900000000001</v>
      </c>
      <c r="P8697" s="6">
        <v>39330.6</v>
      </c>
      <c r="Q8697" s="6">
        <v>0</v>
      </c>
      <c r="R8697" s="114">
        <v>0</v>
      </c>
      <c r="S8697" s="114">
        <v>36930.800000000003</v>
      </c>
      <c r="T8697" s="114">
        <v>40053.4</v>
      </c>
      <c r="U8697">
        <v>0</v>
      </c>
      <c r="V8697">
        <v>34425</v>
      </c>
      <c r="W8697">
        <v>40053.4</v>
      </c>
    </row>
    <row r="8698" spans="1:23" ht="15.75" customHeight="1" x14ac:dyDescent="0.2">
      <c r="A8698" s="6">
        <v>8685</v>
      </c>
      <c r="B8698" s="6">
        <v>0</v>
      </c>
      <c r="C8698" s="6">
        <v>12321.3</v>
      </c>
      <c r="D8698" s="6">
        <v>0</v>
      </c>
      <c r="E8698" s="6">
        <v>37750.300000000003</v>
      </c>
      <c r="F8698" s="6">
        <v>0</v>
      </c>
      <c r="G8698" s="6">
        <v>39413</v>
      </c>
      <c r="H8698" s="6">
        <v>0</v>
      </c>
      <c r="I8698" s="6">
        <v>20572.3</v>
      </c>
      <c r="J8698" s="6">
        <v>0</v>
      </c>
      <c r="K8698" s="6">
        <v>0</v>
      </c>
      <c r="L8698" s="6">
        <v>20572.3</v>
      </c>
      <c r="M8698" s="6">
        <v>0</v>
      </c>
      <c r="N8698" s="6">
        <v>0</v>
      </c>
      <c r="O8698" s="6">
        <v>14168.7</v>
      </c>
      <c r="P8698" s="6">
        <v>40053.4</v>
      </c>
      <c r="Q8698" s="6">
        <v>0</v>
      </c>
      <c r="R8698" s="114">
        <v>0</v>
      </c>
      <c r="S8698" s="114">
        <v>33560.199999999997</v>
      </c>
      <c r="T8698" s="114">
        <v>40053.4</v>
      </c>
      <c r="U8698">
        <v>0</v>
      </c>
      <c r="V8698">
        <v>31852</v>
      </c>
      <c r="W8698">
        <v>40053.4</v>
      </c>
    </row>
    <row r="8699" spans="1:23" ht="15.75" customHeight="1" x14ac:dyDescent="0.2">
      <c r="A8699" s="6">
        <v>8686</v>
      </c>
      <c r="B8699" s="6">
        <v>0</v>
      </c>
      <c r="C8699" s="6">
        <v>21526</v>
      </c>
      <c r="D8699" s="6">
        <v>0</v>
      </c>
      <c r="E8699" s="6">
        <v>38615.5</v>
      </c>
      <c r="F8699" s="6">
        <v>0</v>
      </c>
      <c r="G8699" s="6">
        <v>39939.199999999997</v>
      </c>
      <c r="H8699" s="6">
        <v>0</v>
      </c>
      <c r="I8699" s="6">
        <v>27279.9</v>
      </c>
      <c r="J8699" s="6">
        <v>0</v>
      </c>
      <c r="K8699" s="6">
        <v>0</v>
      </c>
      <c r="L8699" s="6">
        <v>27279.9</v>
      </c>
      <c r="M8699" s="6">
        <v>0</v>
      </c>
      <c r="N8699" s="6">
        <v>0</v>
      </c>
      <c r="O8699" s="6">
        <v>25478.7</v>
      </c>
      <c r="P8699" s="6">
        <v>37048.800000000003</v>
      </c>
      <c r="Q8699" s="6">
        <v>0</v>
      </c>
      <c r="R8699" s="114">
        <v>614.04499999999996</v>
      </c>
      <c r="S8699" s="114">
        <v>28002.3</v>
      </c>
      <c r="T8699" s="114">
        <v>40053.4</v>
      </c>
      <c r="U8699">
        <v>0</v>
      </c>
      <c r="V8699">
        <v>29345.200000000001</v>
      </c>
      <c r="W8699">
        <v>40053.4</v>
      </c>
    </row>
    <row r="8700" spans="1:23" ht="15.75" customHeight="1" x14ac:dyDescent="0.2">
      <c r="A8700" s="6">
        <v>8687</v>
      </c>
      <c r="B8700" s="6">
        <v>0</v>
      </c>
      <c r="C8700" s="6">
        <v>30138.1</v>
      </c>
      <c r="D8700" s="6">
        <v>0</v>
      </c>
      <c r="E8700" s="6">
        <v>34303.4</v>
      </c>
      <c r="F8700" s="6">
        <v>0</v>
      </c>
      <c r="G8700" s="6">
        <v>39558</v>
      </c>
      <c r="H8700" s="6">
        <v>0</v>
      </c>
      <c r="I8700" s="6">
        <v>10959.7</v>
      </c>
      <c r="J8700" s="6">
        <v>0</v>
      </c>
      <c r="K8700" s="6">
        <v>0</v>
      </c>
      <c r="L8700" s="6">
        <v>10959.7</v>
      </c>
      <c r="M8700" s="6">
        <v>0</v>
      </c>
      <c r="N8700" s="6">
        <v>0</v>
      </c>
      <c r="O8700" s="6">
        <v>30999.200000000001</v>
      </c>
      <c r="P8700" s="6">
        <v>39802.800000000003</v>
      </c>
      <c r="Q8700" s="6">
        <v>0</v>
      </c>
      <c r="R8700" s="114">
        <v>629.154</v>
      </c>
      <c r="S8700" s="114">
        <v>31023</v>
      </c>
      <c r="T8700" s="114">
        <v>40053.4</v>
      </c>
      <c r="U8700">
        <v>0</v>
      </c>
      <c r="V8700">
        <v>27752.3</v>
      </c>
      <c r="W8700">
        <v>39967</v>
      </c>
    </row>
    <row r="8701" spans="1:23" ht="15.75" customHeight="1" x14ac:dyDescent="0.2">
      <c r="A8701" s="6">
        <v>8688</v>
      </c>
      <c r="B8701" s="6">
        <v>0</v>
      </c>
      <c r="C8701" s="6">
        <v>32650.1</v>
      </c>
      <c r="D8701" s="6">
        <v>0</v>
      </c>
      <c r="E8701" s="6">
        <v>23292.799999999999</v>
      </c>
      <c r="F8701" s="6">
        <v>0</v>
      </c>
      <c r="G8701" s="6">
        <v>37889.699999999997</v>
      </c>
      <c r="H8701" s="6">
        <v>0</v>
      </c>
      <c r="I8701" s="6">
        <v>11273.7</v>
      </c>
      <c r="J8701" s="6">
        <v>0</v>
      </c>
      <c r="K8701" s="6">
        <v>0</v>
      </c>
      <c r="L8701" s="6">
        <v>11273.7</v>
      </c>
      <c r="M8701" s="6">
        <v>0</v>
      </c>
      <c r="N8701" s="6">
        <v>0</v>
      </c>
      <c r="O8701" s="6">
        <v>31219.7</v>
      </c>
      <c r="P8701" s="6">
        <v>38888.699999999997</v>
      </c>
      <c r="Q8701" s="6">
        <v>0</v>
      </c>
      <c r="R8701" s="114">
        <v>2573.94</v>
      </c>
      <c r="S8701" s="114">
        <v>25927.1</v>
      </c>
      <c r="T8701" s="114">
        <v>40053.4</v>
      </c>
      <c r="U8701">
        <v>0</v>
      </c>
      <c r="V8701">
        <v>27288.1</v>
      </c>
      <c r="W8701">
        <v>39856.699999999997</v>
      </c>
    </row>
    <row r="8702" spans="1:23" ht="15.75" customHeight="1" x14ac:dyDescent="0.2">
      <c r="A8702" s="6">
        <v>8689</v>
      </c>
      <c r="B8702" s="6">
        <v>0</v>
      </c>
      <c r="C8702" s="6">
        <v>35088.300000000003</v>
      </c>
      <c r="D8702" s="6">
        <v>0</v>
      </c>
      <c r="E8702" s="6">
        <v>27324.3</v>
      </c>
      <c r="F8702" s="6">
        <v>0</v>
      </c>
      <c r="G8702" s="6">
        <v>37358.699999999997</v>
      </c>
      <c r="H8702" s="6">
        <v>0</v>
      </c>
      <c r="I8702" s="6">
        <v>14975.8</v>
      </c>
      <c r="J8702" s="6">
        <v>0</v>
      </c>
      <c r="K8702" s="6">
        <v>0</v>
      </c>
      <c r="L8702" s="6">
        <v>14975.8</v>
      </c>
      <c r="M8702" s="6">
        <v>0</v>
      </c>
      <c r="N8702" s="6">
        <v>0</v>
      </c>
      <c r="O8702" s="6">
        <v>33072</v>
      </c>
      <c r="P8702" s="6">
        <v>35150.5</v>
      </c>
      <c r="Q8702" s="6">
        <v>0</v>
      </c>
      <c r="R8702" s="114">
        <v>2846.01</v>
      </c>
      <c r="S8702" s="114">
        <v>23090.6</v>
      </c>
      <c r="T8702" s="114">
        <v>39554.800000000003</v>
      </c>
      <c r="U8702">
        <v>0</v>
      </c>
      <c r="V8702">
        <v>30338.5</v>
      </c>
      <c r="W8702">
        <v>39264.699999999997</v>
      </c>
    </row>
    <row r="8703" spans="1:23" ht="15.75" customHeight="1" x14ac:dyDescent="0.2">
      <c r="A8703" s="6">
        <v>8690</v>
      </c>
      <c r="B8703" s="6">
        <v>0</v>
      </c>
      <c r="C8703" s="6">
        <v>38291.300000000003</v>
      </c>
      <c r="D8703" s="6">
        <v>0</v>
      </c>
      <c r="E8703" s="6">
        <v>28978.400000000001</v>
      </c>
      <c r="F8703" s="6">
        <v>0</v>
      </c>
      <c r="G8703" s="6">
        <v>28431.3</v>
      </c>
      <c r="H8703" s="6">
        <v>0</v>
      </c>
      <c r="I8703" s="6">
        <v>23878.3</v>
      </c>
      <c r="J8703" s="6">
        <v>0</v>
      </c>
      <c r="K8703" s="6">
        <v>4195.22</v>
      </c>
      <c r="L8703" s="6">
        <v>23878.3</v>
      </c>
      <c r="M8703" s="6">
        <v>0</v>
      </c>
      <c r="N8703" s="6">
        <v>0</v>
      </c>
      <c r="O8703" s="6">
        <v>32150.5</v>
      </c>
      <c r="P8703" s="6">
        <v>37517.699999999997</v>
      </c>
      <c r="Q8703" s="6">
        <v>0</v>
      </c>
      <c r="R8703" s="114">
        <v>2387.14</v>
      </c>
      <c r="S8703" s="114">
        <v>22117.200000000001</v>
      </c>
      <c r="T8703" s="114">
        <v>39283.599999999999</v>
      </c>
      <c r="U8703">
        <v>0</v>
      </c>
      <c r="V8703">
        <v>34208.199999999997</v>
      </c>
      <c r="W8703">
        <v>36326.6</v>
      </c>
    </row>
    <row r="8704" spans="1:23" ht="15.75" customHeight="1" x14ac:dyDescent="0.2">
      <c r="A8704" s="6">
        <v>8691</v>
      </c>
      <c r="B8704" s="6">
        <v>0</v>
      </c>
      <c r="C8704" s="6">
        <v>39302.5</v>
      </c>
      <c r="D8704" s="6">
        <v>0</v>
      </c>
      <c r="E8704" s="6">
        <v>24643.4</v>
      </c>
      <c r="F8704" s="6">
        <v>0</v>
      </c>
      <c r="G8704" s="6">
        <v>31175.9</v>
      </c>
      <c r="H8704" s="6">
        <v>0</v>
      </c>
      <c r="I8704" s="6">
        <v>11225.4</v>
      </c>
      <c r="J8704" s="6">
        <v>0</v>
      </c>
      <c r="K8704" s="6">
        <v>0</v>
      </c>
      <c r="L8704" s="6">
        <v>11225.4</v>
      </c>
      <c r="M8704" s="6">
        <v>0</v>
      </c>
      <c r="N8704" s="6">
        <v>0</v>
      </c>
      <c r="O8704" s="6">
        <v>36198.6</v>
      </c>
      <c r="P8704" s="6">
        <v>38288.400000000001</v>
      </c>
      <c r="Q8704" s="6">
        <v>0</v>
      </c>
      <c r="R8704" s="114">
        <v>1982.38</v>
      </c>
      <c r="S8704" s="114">
        <v>23474</v>
      </c>
      <c r="T8704" s="114">
        <v>39435.199999999997</v>
      </c>
      <c r="U8704">
        <v>0</v>
      </c>
      <c r="V8704">
        <v>38384.9</v>
      </c>
      <c r="W8704">
        <v>30073.9</v>
      </c>
    </row>
    <row r="8705" spans="1:23" ht="15.75" customHeight="1" x14ac:dyDescent="0.2">
      <c r="A8705" s="6">
        <v>8692</v>
      </c>
      <c r="B8705" s="6">
        <v>0</v>
      </c>
      <c r="C8705" s="6">
        <v>37574.199999999997</v>
      </c>
      <c r="D8705" s="6">
        <v>0</v>
      </c>
      <c r="E8705" s="6">
        <v>39435.9</v>
      </c>
      <c r="F8705" s="6">
        <v>0</v>
      </c>
      <c r="G8705" s="6">
        <v>20423.7</v>
      </c>
      <c r="H8705" s="6">
        <v>0</v>
      </c>
      <c r="I8705" s="6">
        <v>15218.2</v>
      </c>
      <c r="J8705" s="6">
        <v>0</v>
      </c>
      <c r="K8705" s="6">
        <v>1952.2</v>
      </c>
      <c r="L8705" s="6">
        <v>15218.2</v>
      </c>
      <c r="M8705" s="6">
        <v>0</v>
      </c>
      <c r="N8705" s="6">
        <v>0</v>
      </c>
      <c r="O8705" s="6">
        <v>36511.4</v>
      </c>
      <c r="P8705" s="6">
        <v>34832.300000000003</v>
      </c>
      <c r="Q8705" s="6">
        <v>0</v>
      </c>
      <c r="R8705" s="114">
        <v>1569.54</v>
      </c>
      <c r="S8705" s="114">
        <v>23595.1</v>
      </c>
      <c r="T8705" s="114">
        <v>38954.199999999997</v>
      </c>
      <c r="U8705">
        <v>0</v>
      </c>
      <c r="V8705">
        <v>38959.4</v>
      </c>
      <c r="W8705">
        <v>20832.900000000001</v>
      </c>
    </row>
    <row r="8706" spans="1:23" ht="15.75" customHeight="1" x14ac:dyDescent="0.2">
      <c r="A8706" s="6">
        <v>8693</v>
      </c>
      <c r="B8706" s="6">
        <v>0</v>
      </c>
      <c r="C8706" s="6">
        <v>36887.4</v>
      </c>
      <c r="D8706" s="6">
        <v>0</v>
      </c>
      <c r="E8706" s="6">
        <v>37103.1</v>
      </c>
      <c r="F8706" s="6">
        <v>0</v>
      </c>
      <c r="G8706" s="6">
        <v>726.80899999999997</v>
      </c>
      <c r="H8706" s="6">
        <v>0</v>
      </c>
      <c r="I8706" s="6">
        <v>10134.5</v>
      </c>
      <c r="J8706" s="6">
        <v>0</v>
      </c>
      <c r="K8706" s="6">
        <v>5075.2</v>
      </c>
      <c r="L8706" s="6">
        <v>10134.5</v>
      </c>
      <c r="M8706" s="6">
        <v>0</v>
      </c>
      <c r="N8706" s="6">
        <v>0</v>
      </c>
      <c r="O8706" s="6">
        <v>37051.599999999999</v>
      </c>
      <c r="P8706" s="6">
        <v>32334.9</v>
      </c>
      <c r="Q8706" s="6">
        <v>0</v>
      </c>
      <c r="R8706" s="114">
        <v>3077.18</v>
      </c>
      <c r="S8706" s="114">
        <v>21076.9</v>
      </c>
      <c r="T8706" s="114">
        <v>38195</v>
      </c>
      <c r="U8706">
        <v>0</v>
      </c>
      <c r="V8706">
        <v>37422.9</v>
      </c>
      <c r="W8706">
        <v>8576.58</v>
      </c>
    </row>
    <row r="8707" spans="1:23" ht="15.75" customHeight="1" x14ac:dyDescent="0.2">
      <c r="A8707" s="6">
        <v>8694</v>
      </c>
      <c r="B8707" s="6">
        <v>0</v>
      </c>
      <c r="C8707" s="6">
        <v>34712.400000000001</v>
      </c>
      <c r="D8707" s="6">
        <v>0</v>
      </c>
      <c r="E8707" s="6">
        <v>25874.2</v>
      </c>
      <c r="F8707" s="6">
        <v>0</v>
      </c>
      <c r="G8707" s="6">
        <v>1754.07</v>
      </c>
      <c r="H8707" s="6">
        <v>0</v>
      </c>
      <c r="I8707" s="6">
        <v>7926.62</v>
      </c>
      <c r="J8707" s="6">
        <v>0</v>
      </c>
      <c r="K8707" s="6">
        <v>4329.07</v>
      </c>
      <c r="L8707" s="6">
        <v>7926.62</v>
      </c>
      <c r="M8707" s="6">
        <v>0</v>
      </c>
      <c r="N8707" s="6">
        <v>0</v>
      </c>
      <c r="O8707" s="6">
        <v>36809.800000000003</v>
      </c>
      <c r="P8707" s="6">
        <v>29665.5</v>
      </c>
      <c r="Q8707" s="6">
        <v>0</v>
      </c>
      <c r="R8707" s="114">
        <v>5001.71</v>
      </c>
      <c r="S8707" s="114">
        <v>18946.099999999999</v>
      </c>
      <c r="T8707" s="114">
        <v>37178.400000000001</v>
      </c>
      <c r="U8707">
        <v>0</v>
      </c>
      <c r="V8707">
        <v>33746.300000000003</v>
      </c>
      <c r="W8707">
        <v>2004.26</v>
      </c>
    </row>
    <row r="8708" spans="1:23" ht="15.75" customHeight="1" x14ac:dyDescent="0.2">
      <c r="A8708" s="6">
        <v>8695</v>
      </c>
      <c r="B8708" s="6">
        <v>0</v>
      </c>
      <c r="C8708" s="6">
        <v>31949.5</v>
      </c>
      <c r="D8708" s="6">
        <v>0</v>
      </c>
      <c r="E8708" s="6">
        <v>11493.3</v>
      </c>
      <c r="F8708" s="6">
        <v>0</v>
      </c>
      <c r="G8708" s="6">
        <v>3257.16</v>
      </c>
      <c r="H8708" s="6">
        <v>0</v>
      </c>
      <c r="I8708" s="6">
        <v>8860.27</v>
      </c>
      <c r="J8708" s="6">
        <v>0</v>
      </c>
      <c r="K8708" s="6">
        <v>0</v>
      </c>
      <c r="L8708" s="6">
        <v>8860.27</v>
      </c>
      <c r="M8708" s="6">
        <v>0</v>
      </c>
      <c r="N8708" s="6">
        <v>0</v>
      </c>
      <c r="O8708" s="6">
        <v>36116.300000000003</v>
      </c>
      <c r="P8708" s="6">
        <v>26133.3</v>
      </c>
      <c r="Q8708" s="6">
        <v>0</v>
      </c>
      <c r="R8708" s="114">
        <v>5873.73</v>
      </c>
      <c r="S8708" s="114">
        <v>12320.1</v>
      </c>
      <c r="T8708" s="114">
        <v>37790.800000000003</v>
      </c>
      <c r="U8708">
        <v>0</v>
      </c>
      <c r="V8708">
        <v>36003.1</v>
      </c>
      <c r="W8708">
        <v>642.53499999999997</v>
      </c>
    </row>
    <row r="8709" spans="1:23" ht="15.75" customHeight="1" x14ac:dyDescent="0.2">
      <c r="A8709" s="6">
        <v>8696</v>
      </c>
      <c r="B8709" s="6">
        <v>0</v>
      </c>
      <c r="C8709" s="6">
        <v>29261.200000000001</v>
      </c>
      <c r="D8709" s="6">
        <v>0.15121899999999999</v>
      </c>
      <c r="E8709" s="6">
        <v>11175</v>
      </c>
      <c r="F8709" s="6">
        <v>0.19866400000000001</v>
      </c>
      <c r="G8709" s="6">
        <v>2067.0500000000002</v>
      </c>
      <c r="H8709" s="6">
        <v>0</v>
      </c>
      <c r="I8709" s="6">
        <v>16825.099999999999</v>
      </c>
      <c r="J8709" s="6">
        <v>0</v>
      </c>
      <c r="K8709" s="6">
        <v>1268.0899999999999</v>
      </c>
      <c r="L8709" s="6">
        <v>16825.099999999999</v>
      </c>
      <c r="M8709" s="6">
        <v>0</v>
      </c>
      <c r="N8709" s="6">
        <v>0</v>
      </c>
      <c r="O8709" s="6">
        <v>35016.6</v>
      </c>
      <c r="P8709" s="6">
        <v>22397.200000000001</v>
      </c>
      <c r="Q8709" s="6">
        <v>0</v>
      </c>
      <c r="R8709" s="114">
        <v>6392.63</v>
      </c>
      <c r="S8709" s="114">
        <v>10003.700000000001</v>
      </c>
      <c r="T8709" s="114">
        <v>38285.300000000003</v>
      </c>
      <c r="U8709">
        <v>0</v>
      </c>
      <c r="V8709">
        <v>28108.799999999999</v>
      </c>
      <c r="W8709">
        <v>2339.86</v>
      </c>
    </row>
    <row r="8710" spans="1:23" ht="15.75" customHeight="1" x14ac:dyDescent="0.2">
      <c r="A8710" s="6">
        <v>8697</v>
      </c>
      <c r="B8710" s="6">
        <v>1.2680100000000001</v>
      </c>
      <c r="C8710" s="6">
        <v>35738.9</v>
      </c>
      <c r="D8710" s="6">
        <v>1.6234599999999999</v>
      </c>
      <c r="E8710" s="6">
        <v>1624.7</v>
      </c>
      <c r="F8710" s="6">
        <v>0.697546</v>
      </c>
      <c r="G8710" s="6">
        <v>0</v>
      </c>
      <c r="H8710" s="6">
        <v>0.86836599999999997</v>
      </c>
      <c r="I8710" s="6">
        <v>10657.1</v>
      </c>
      <c r="J8710" s="6">
        <v>1.09358</v>
      </c>
      <c r="K8710" s="6">
        <v>555.19399999999996</v>
      </c>
      <c r="L8710" s="6">
        <v>10657.1</v>
      </c>
      <c r="M8710" s="6">
        <v>0</v>
      </c>
      <c r="N8710" s="6">
        <v>1.10406</v>
      </c>
      <c r="O8710" s="6">
        <v>33646.400000000001</v>
      </c>
      <c r="P8710" s="6">
        <v>22840.9</v>
      </c>
      <c r="Q8710" s="6">
        <v>7.59284E-3</v>
      </c>
      <c r="R8710" s="114">
        <v>20255.099999999999</v>
      </c>
      <c r="S8710" s="114">
        <v>7967.25</v>
      </c>
      <c r="T8710" s="114">
        <v>25379.599999999999</v>
      </c>
      <c r="U8710">
        <v>7.4742600000000006E-2</v>
      </c>
      <c r="V8710">
        <v>21624.400000000001</v>
      </c>
      <c r="W8710">
        <v>2007.95</v>
      </c>
    </row>
    <row r="8711" spans="1:23" ht="15.75" customHeight="1" x14ac:dyDescent="0.2">
      <c r="A8711" s="6">
        <v>8698</v>
      </c>
      <c r="B8711" s="6">
        <v>2.5960100000000002</v>
      </c>
      <c r="C8711" s="6">
        <v>29354.9</v>
      </c>
      <c r="D8711" s="6">
        <v>2.67218</v>
      </c>
      <c r="E8711" s="6">
        <v>1730.45</v>
      </c>
      <c r="F8711" s="6">
        <v>0.55302200000000001</v>
      </c>
      <c r="G8711" s="6">
        <v>0</v>
      </c>
      <c r="H8711" s="6">
        <v>1.26735</v>
      </c>
      <c r="I8711" s="6">
        <v>11748.5</v>
      </c>
      <c r="J8711" s="6">
        <v>2.14758</v>
      </c>
      <c r="K8711" s="6">
        <v>23529.7</v>
      </c>
      <c r="L8711" s="6">
        <v>11748.5</v>
      </c>
      <c r="M8711" s="6">
        <v>0</v>
      </c>
      <c r="N8711" s="6">
        <v>2.1783100000000002</v>
      </c>
      <c r="O8711" s="6">
        <v>28710.7</v>
      </c>
      <c r="P8711" s="6">
        <v>21347.1</v>
      </c>
      <c r="Q8711" s="6">
        <v>4.95834E-2</v>
      </c>
      <c r="R8711" s="114">
        <v>23121.7</v>
      </c>
      <c r="S8711" s="114">
        <v>2631.73</v>
      </c>
      <c r="T8711" s="114">
        <v>12923.3</v>
      </c>
      <c r="U8711">
        <v>0.161468</v>
      </c>
      <c r="V8711">
        <v>9142.7000000000007</v>
      </c>
      <c r="W8711">
        <v>3843.93</v>
      </c>
    </row>
    <row r="8712" spans="1:23" ht="15.75" customHeight="1" x14ac:dyDescent="0.2">
      <c r="A8712" s="6">
        <v>8699</v>
      </c>
      <c r="B8712" s="6">
        <v>3.2975500000000002</v>
      </c>
      <c r="C8712" s="6">
        <v>15173.8</v>
      </c>
      <c r="D8712" s="6">
        <v>3.32986</v>
      </c>
      <c r="E8712" s="6">
        <v>8907.56</v>
      </c>
      <c r="F8712" s="6">
        <v>2.4008099999999999</v>
      </c>
      <c r="G8712" s="6">
        <v>2798.64</v>
      </c>
      <c r="H8712" s="6">
        <v>0.89324800000000004</v>
      </c>
      <c r="I8712" s="6">
        <v>1053.81</v>
      </c>
      <c r="J8712" s="6">
        <v>2.66371</v>
      </c>
      <c r="K8712" s="6">
        <v>33692.5</v>
      </c>
      <c r="L8712" s="6">
        <v>1053.81</v>
      </c>
      <c r="M8712" s="6">
        <v>0</v>
      </c>
      <c r="N8712" s="6">
        <v>2.8889399999999998</v>
      </c>
      <c r="O8712" s="6">
        <v>27199.9</v>
      </c>
      <c r="P8712" s="6">
        <v>9481.9599999999991</v>
      </c>
      <c r="Q8712" s="6">
        <v>9.0322700000000006E-2</v>
      </c>
      <c r="R8712" s="114">
        <v>28369.1</v>
      </c>
      <c r="S8712" s="114">
        <v>0</v>
      </c>
      <c r="T8712" s="114">
        <v>5006.1499999999996</v>
      </c>
      <c r="U8712">
        <v>1.39679</v>
      </c>
      <c r="V8712">
        <v>9106.5499999999993</v>
      </c>
      <c r="W8712">
        <v>9447.58</v>
      </c>
    </row>
    <row r="8713" spans="1:23" ht="15.75" customHeight="1" x14ac:dyDescent="0.2">
      <c r="A8713" s="6">
        <v>8700</v>
      </c>
      <c r="B8713" s="6">
        <v>3.6392899999999999</v>
      </c>
      <c r="C8713" s="6">
        <v>22355.200000000001</v>
      </c>
      <c r="D8713" s="6">
        <v>3.6760600000000001</v>
      </c>
      <c r="E8713" s="6">
        <v>10669.4</v>
      </c>
      <c r="F8713" s="6">
        <v>2.3915000000000002</v>
      </c>
      <c r="G8713" s="6">
        <v>2844.62</v>
      </c>
      <c r="H8713" s="6">
        <v>1.4817499999999999</v>
      </c>
      <c r="I8713" s="6">
        <v>0</v>
      </c>
      <c r="J8713" s="6">
        <v>3.3481399999999999</v>
      </c>
      <c r="K8713" s="6">
        <v>16648.7</v>
      </c>
      <c r="L8713" s="6">
        <v>0</v>
      </c>
      <c r="M8713" s="6">
        <v>0</v>
      </c>
      <c r="N8713" s="6">
        <v>3.27495</v>
      </c>
      <c r="O8713" s="6">
        <v>21861.7</v>
      </c>
      <c r="P8713" s="6">
        <v>3860.64</v>
      </c>
      <c r="Q8713" s="6">
        <v>0.37624800000000003</v>
      </c>
      <c r="R8713" s="114">
        <v>35488.1</v>
      </c>
      <c r="S8713" s="114">
        <v>0</v>
      </c>
      <c r="T8713" s="114">
        <v>3501.92</v>
      </c>
      <c r="U8713">
        <v>2.6889500000000002</v>
      </c>
      <c r="V8713">
        <v>9396.1200000000008</v>
      </c>
      <c r="W8713">
        <v>23253.1</v>
      </c>
    </row>
    <row r="8714" spans="1:23" ht="15.75" customHeight="1" x14ac:dyDescent="0.2">
      <c r="A8714" s="6">
        <v>8701</v>
      </c>
      <c r="B8714" s="6">
        <v>3.6616399999999998</v>
      </c>
      <c r="C8714" s="6">
        <v>13786.4</v>
      </c>
      <c r="D8714" s="6">
        <v>3.7101500000000001</v>
      </c>
      <c r="E8714" s="6">
        <v>11386.8</v>
      </c>
      <c r="F8714" s="6">
        <v>1.0875699999999999</v>
      </c>
      <c r="G8714" s="6">
        <v>0</v>
      </c>
      <c r="H8714" s="6">
        <v>2.2593999999999999</v>
      </c>
      <c r="I8714" s="6">
        <v>369.81099999999998</v>
      </c>
      <c r="J8714" s="6">
        <v>3.46102</v>
      </c>
      <c r="K8714" s="6">
        <v>3065.75</v>
      </c>
      <c r="L8714" s="6">
        <v>369.81099999999998</v>
      </c>
      <c r="M8714" s="6">
        <v>0</v>
      </c>
      <c r="N8714" s="6">
        <v>3.3388800000000001</v>
      </c>
      <c r="O8714" s="6">
        <v>16162.6</v>
      </c>
      <c r="P8714" s="6">
        <v>3156.88</v>
      </c>
      <c r="Q8714" s="6">
        <v>0.660659</v>
      </c>
      <c r="R8714" s="114">
        <v>38950.5</v>
      </c>
      <c r="S8714" s="114">
        <v>0</v>
      </c>
      <c r="T8714" s="114">
        <v>6170.83</v>
      </c>
      <c r="U8714">
        <v>2.7107399999999999</v>
      </c>
      <c r="V8714">
        <v>12049.8</v>
      </c>
      <c r="W8714">
        <v>37139</v>
      </c>
    </row>
    <row r="8715" spans="1:23" ht="15.75" customHeight="1" x14ac:dyDescent="0.2">
      <c r="A8715" s="6">
        <v>8702</v>
      </c>
      <c r="B8715" s="6">
        <v>3.3290500000000001</v>
      </c>
      <c r="C8715" s="6">
        <v>13485.1</v>
      </c>
      <c r="D8715" s="6">
        <v>3.42502</v>
      </c>
      <c r="E8715" s="6">
        <v>8263.73</v>
      </c>
      <c r="F8715" s="6">
        <v>2.9056199999999999</v>
      </c>
      <c r="G8715" s="6">
        <v>0</v>
      </c>
      <c r="H8715" s="6">
        <v>2.6013600000000001</v>
      </c>
      <c r="I8715" s="6">
        <v>2132.48</v>
      </c>
      <c r="J8715" s="6">
        <v>3.2390099999999999</v>
      </c>
      <c r="K8715" s="6">
        <v>5159.41</v>
      </c>
      <c r="L8715" s="6">
        <v>2132.48</v>
      </c>
      <c r="M8715" s="6">
        <v>0</v>
      </c>
      <c r="N8715" s="6">
        <v>3.0917599999999998</v>
      </c>
      <c r="O8715" s="6">
        <v>11500.7</v>
      </c>
      <c r="P8715" s="6">
        <v>2443.92</v>
      </c>
      <c r="Q8715" s="6">
        <v>0.73363800000000001</v>
      </c>
      <c r="R8715" s="114">
        <v>39535.699999999997</v>
      </c>
      <c r="S8715" s="114">
        <v>0</v>
      </c>
      <c r="T8715" s="114">
        <v>4350.5</v>
      </c>
      <c r="U8715">
        <v>2.64724</v>
      </c>
      <c r="V8715">
        <v>5146.4799999999996</v>
      </c>
      <c r="W8715">
        <v>40053.4</v>
      </c>
    </row>
    <row r="8716" spans="1:23" ht="15.75" customHeight="1" x14ac:dyDescent="0.2">
      <c r="A8716" s="6">
        <v>8703</v>
      </c>
      <c r="B8716" s="6">
        <v>2.65489</v>
      </c>
      <c r="C8716" s="6">
        <v>13535.1</v>
      </c>
      <c r="D8716" s="6">
        <v>2.8193700000000002</v>
      </c>
      <c r="E8716" s="6">
        <v>2201.31</v>
      </c>
      <c r="F8716" s="6">
        <v>2.1396899999999999</v>
      </c>
      <c r="G8716" s="6">
        <v>0</v>
      </c>
      <c r="H8716" s="6">
        <v>2.5312700000000001</v>
      </c>
      <c r="I8716" s="6">
        <v>2823.51</v>
      </c>
      <c r="J8716" s="6">
        <v>2.7117800000000001</v>
      </c>
      <c r="K8716" s="6">
        <v>2599.48</v>
      </c>
      <c r="L8716" s="6">
        <v>2823.51</v>
      </c>
      <c r="M8716" s="6">
        <v>0</v>
      </c>
      <c r="N8716" s="6">
        <v>2.5559400000000001</v>
      </c>
      <c r="O8716" s="6">
        <v>7679.01</v>
      </c>
      <c r="P8716" s="6">
        <v>3652.07</v>
      </c>
      <c r="Q8716" s="6">
        <v>0.19742799999999999</v>
      </c>
      <c r="R8716" s="114">
        <v>39892.9</v>
      </c>
      <c r="S8716" s="114">
        <v>0</v>
      </c>
      <c r="T8716" s="114">
        <v>3278.76</v>
      </c>
      <c r="U8716">
        <v>2.0333299999999999</v>
      </c>
      <c r="V8716">
        <v>7857.17</v>
      </c>
      <c r="W8716">
        <v>40053.4</v>
      </c>
    </row>
    <row r="8717" spans="1:23" ht="15.75" customHeight="1" x14ac:dyDescent="0.2">
      <c r="A8717" s="6">
        <v>8704</v>
      </c>
      <c r="B8717" s="6">
        <v>1.6420999999999999</v>
      </c>
      <c r="C8717" s="6">
        <v>16493.599999999999</v>
      </c>
      <c r="D8717" s="6">
        <v>1.8611800000000001</v>
      </c>
      <c r="E8717" s="6">
        <v>4147.54</v>
      </c>
      <c r="F8717" s="6">
        <v>1.0425</v>
      </c>
      <c r="G8717" s="6">
        <v>0</v>
      </c>
      <c r="H8717" s="6">
        <v>1.0769299999999999</v>
      </c>
      <c r="I8717" s="6">
        <v>4279.6400000000003</v>
      </c>
      <c r="J8717" s="6">
        <v>1.85531</v>
      </c>
      <c r="K8717" s="6">
        <v>3942.78</v>
      </c>
      <c r="L8717" s="6">
        <v>4279.6400000000003</v>
      </c>
      <c r="M8717" s="6">
        <v>6935.4</v>
      </c>
      <c r="N8717" s="6">
        <v>1.6857800000000001</v>
      </c>
      <c r="O8717" s="6">
        <v>5377.88</v>
      </c>
      <c r="P8717" s="6">
        <v>4305.49</v>
      </c>
      <c r="Q8717" s="6">
        <v>0.11174000000000001</v>
      </c>
      <c r="R8717" s="114">
        <v>40053.4</v>
      </c>
      <c r="S8717" s="114">
        <v>0</v>
      </c>
      <c r="T8717" s="114">
        <v>0</v>
      </c>
      <c r="U8717">
        <v>0.62424299999999999</v>
      </c>
      <c r="V8717">
        <v>9130.3799999999992</v>
      </c>
      <c r="W8717">
        <v>40053.4</v>
      </c>
    </row>
    <row r="8718" spans="1:23" ht="15.75" customHeight="1" x14ac:dyDescent="0.2">
      <c r="A8718" s="6">
        <v>8705</v>
      </c>
      <c r="B8718" s="6">
        <v>0.14019100000000001</v>
      </c>
      <c r="C8718" s="6">
        <v>25480.799999999999</v>
      </c>
      <c r="D8718" s="6">
        <v>0.61511099999999996</v>
      </c>
      <c r="E8718" s="6">
        <v>6702.96</v>
      </c>
      <c r="F8718" s="6">
        <v>0</v>
      </c>
      <c r="G8718" s="6">
        <v>0</v>
      </c>
      <c r="H8718" s="6">
        <v>7.7790300000000007E-2</v>
      </c>
      <c r="I8718" s="6">
        <v>1894.2</v>
      </c>
      <c r="J8718" s="6">
        <v>0.69785200000000003</v>
      </c>
      <c r="K8718" s="6">
        <v>6206.56</v>
      </c>
      <c r="L8718" s="6">
        <v>1894.2</v>
      </c>
      <c r="M8718" s="6">
        <v>37942.300000000003</v>
      </c>
      <c r="N8718" s="6">
        <v>0.52077300000000004</v>
      </c>
      <c r="O8718" s="6">
        <v>4749.3500000000004</v>
      </c>
      <c r="P8718" s="6">
        <v>6217.83</v>
      </c>
      <c r="Q8718" s="6">
        <v>0</v>
      </c>
      <c r="R8718" s="114">
        <v>40053.4</v>
      </c>
      <c r="S8718" s="114">
        <v>616.29</v>
      </c>
      <c r="T8718" s="114">
        <v>745.952</v>
      </c>
      <c r="U8718">
        <v>0</v>
      </c>
      <c r="V8718">
        <v>12453.8</v>
      </c>
      <c r="W8718">
        <v>40053.4</v>
      </c>
    </row>
    <row r="8719" spans="1:23" ht="15.75" customHeight="1" x14ac:dyDescent="0.2">
      <c r="A8719" s="6">
        <v>8706</v>
      </c>
      <c r="B8719" s="6">
        <v>0</v>
      </c>
      <c r="C8719" s="6">
        <v>20804.5</v>
      </c>
      <c r="D8719" s="6">
        <v>0</v>
      </c>
      <c r="E8719" s="6">
        <v>12647</v>
      </c>
      <c r="F8719" s="6">
        <v>0</v>
      </c>
      <c r="G8719" s="6">
        <v>0</v>
      </c>
      <c r="H8719" s="6">
        <v>0</v>
      </c>
      <c r="I8719" s="6">
        <v>0</v>
      </c>
      <c r="J8719" s="6">
        <v>0</v>
      </c>
      <c r="K8719" s="6">
        <v>20709.900000000001</v>
      </c>
      <c r="L8719" s="6">
        <v>0</v>
      </c>
      <c r="M8719" s="6">
        <v>38437</v>
      </c>
      <c r="N8719" s="6">
        <v>0</v>
      </c>
      <c r="O8719" s="6">
        <v>3466.8</v>
      </c>
      <c r="P8719" s="6">
        <v>17629.8</v>
      </c>
      <c r="Q8719" s="6">
        <v>0</v>
      </c>
      <c r="R8719" s="114">
        <v>40053.4</v>
      </c>
      <c r="S8719" s="114">
        <v>6535.27</v>
      </c>
      <c r="T8719" s="114">
        <v>2986.86</v>
      </c>
      <c r="U8719">
        <v>0</v>
      </c>
      <c r="V8719">
        <v>16541.900000000001</v>
      </c>
      <c r="W8719">
        <v>40053.4</v>
      </c>
    </row>
    <row r="8720" spans="1:23" ht="15.75" customHeight="1" x14ac:dyDescent="0.2">
      <c r="A8720" s="6">
        <v>8707</v>
      </c>
      <c r="B8720" s="6">
        <v>0</v>
      </c>
      <c r="C8720" s="6">
        <v>16460.2</v>
      </c>
      <c r="D8720" s="6">
        <v>0</v>
      </c>
      <c r="E8720" s="6">
        <v>22140.7</v>
      </c>
      <c r="F8720" s="6">
        <v>0</v>
      </c>
      <c r="G8720" s="6">
        <v>0</v>
      </c>
      <c r="H8720" s="6">
        <v>0</v>
      </c>
      <c r="I8720" s="6">
        <v>0</v>
      </c>
      <c r="J8720" s="6">
        <v>0</v>
      </c>
      <c r="K8720" s="6">
        <v>28808.3</v>
      </c>
      <c r="L8720" s="6">
        <v>0</v>
      </c>
      <c r="M8720" s="6">
        <v>38227.4</v>
      </c>
      <c r="N8720" s="6">
        <v>0</v>
      </c>
      <c r="O8720" s="6">
        <v>4832.41</v>
      </c>
      <c r="P8720" s="6">
        <v>17661.2</v>
      </c>
      <c r="Q8720" s="6">
        <v>0</v>
      </c>
      <c r="R8720" s="114">
        <v>40053.4</v>
      </c>
      <c r="S8720" s="114">
        <v>11971</v>
      </c>
      <c r="T8720" s="114">
        <v>17630.099999999999</v>
      </c>
      <c r="U8720">
        <v>0</v>
      </c>
      <c r="V8720">
        <v>16256</v>
      </c>
      <c r="W8720">
        <v>40053.4</v>
      </c>
    </row>
    <row r="8721" spans="1:23" ht="15.75" customHeight="1" x14ac:dyDescent="0.2">
      <c r="A8721" s="6">
        <v>8708</v>
      </c>
      <c r="B8721" s="6">
        <v>0</v>
      </c>
      <c r="C8721" s="6">
        <v>27165</v>
      </c>
      <c r="D8721" s="6">
        <v>0</v>
      </c>
      <c r="E8721" s="6">
        <v>27907.7</v>
      </c>
      <c r="F8721" s="6">
        <v>0</v>
      </c>
      <c r="G8721" s="6">
        <v>0</v>
      </c>
      <c r="H8721" s="6">
        <v>0</v>
      </c>
      <c r="I8721" s="6">
        <v>1959.84</v>
      </c>
      <c r="J8721" s="6">
        <v>0</v>
      </c>
      <c r="K8721" s="6">
        <v>27921.9</v>
      </c>
      <c r="L8721" s="6">
        <v>1959.84</v>
      </c>
      <c r="M8721" s="6">
        <v>28113.5</v>
      </c>
      <c r="N8721" s="6">
        <v>0</v>
      </c>
      <c r="O8721" s="6">
        <v>2934.56</v>
      </c>
      <c r="P8721" s="6">
        <v>10686.2</v>
      </c>
      <c r="Q8721" s="6">
        <v>0</v>
      </c>
      <c r="R8721" s="114">
        <v>40053.4</v>
      </c>
      <c r="S8721" s="114">
        <v>11021.5</v>
      </c>
      <c r="T8721" s="114">
        <v>23078.5</v>
      </c>
      <c r="U8721">
        <v>0</v>
      </c>
      <c r="V8721">
        <v>14081.2</v>
      </c>
      <c r="W8721">
        <v>40053.4</v>
      </c>
    </row>
    <row r="8722" spans="1:23" ht="15.75" customHeight="1" x14ac:dyDescent="0.2">
      <c r="A8722" s="6">
        <v>8709</v>
      </c>
      <c r="B8722" s="6">
        <v>0</v>
      </c>
      <c r="C8722" s="6">
        <v>29026</v>
      </c>
      <c r="D8722" s="6">
        <v>0</v>
      </c>
      <c r="E8722" s="6">
        <v>28791.7</v>
      </c>
      <c r="F8722" s="6">
        <v>0</v>
      </c>
      <c r="G8722" s="6">
        <v>0</v>
      </c>
      <c r="H8722" s="6">
        <v>0</v>
      </c>
      <c r="I8722" s="6">
        <v>4220.12</v>
      </c>
      <c r="J8722" s="6">
        <v>0</v>
      </c>
      <c r="K8722" s="6">
        <v>22342</v>
      </c>
      <c r="L8722" s="6">
        <v>4220.12</v>
      </c>
      <c r="M8722" s="6">
        <v>9794.02</v>
      </c>
      <c r="N8722" s="6">
        <v>0</v>
      </c>
      <c r="O8722" s="6">
        <v>1656.37</v>
      </c>
      <c r="P8722" s="6">
        <v>9041.31</v>
      </c>
      <c r="Q8722" s="6">
        <v>0</v>
      </c>
      <c r="R8722" s="114">
        <v>39734</v>
      </c>
      <c r="S8722" s="114">
        <v>7947.47</v>
      </c>
      <c r="T8722" s="114">
        <v>21749</v>
      </c>
      <c r="U8722">
        <v>0</v>
      </c>
      <c r="V8722">
        <v>18798.8</v>
      </c>
      <c r="W8722">
        <v>40053.4</v>
      </c>
    </row>
    <row r="8723" spans="1:23" ht="15.75" customHeight="1" x14ac:dyDescent="0.2">
      <c r="A8723" s="6">
        <v>8710</v>
      </c>
      <c r="B8723" s="6">
        <v>0</v>
      </c>
      <c r="C8723" s="6">
        <v>33070.300000000003</v>
      </c>
      <c r="D8723" s="6">
        <v>0</v>
      </c>
      <c r="E8723" s="6">
        <v>25102.7</v>
      </c>
      <c r="F8723" s="6">
        <v>0</v>
      </c>
      <c r="G8723" s="6">
        <v>0</v>
      </c>
      <c r="H8723" s="6">
        <v>0</v>
      </c>
      <c r="I8723" s="6">
        <v>15834.6</v>
      </c>
      <c r="J8723" s="6">
        <v>0</v>
      </c>
      <c r="K8723" s="6">
        <v>25055</v>
      </c>
      <c r="L8723" s="6">
        <v>15834.6</v>
      </c>
      <c r="M8723" s="6">
        <v>0</v>
      </c>
      <c r="N8723" s="6">
        <v>0</v>
      </c>
      <c r="O8723" s="6">
        <v>3305.94</v>
      </c>
      <c r="P8723" s="6">
        <v>5016.24</v>
      </c>
      <c r="Q8723" s="6">
        <v>0</v>
      </c>
      <c r="R8723" s="114">
        <v>38350.699999999997</v>
      </c>
      <c r="S8723" s="114">
        <v>5208.49</v>
      </c>
      <c r="T8723" s="114">
        <v>30912.400000000001</v>
      </c>
      <c r="U8723">
        <v>0</v>
      </c>
      <c r="V8723">
        <v>11620.8</v>
      </c>
      <c r="W8723">
        <v>40053.4</v>
      </c>
    </row>
    <row r="8724" spans="1:23" ht="15.75" customHeight="1" x14ac:dyDescent="0.2">
      <c r="A8724" s="6">
        <v>8711</v>
      </c>
      <c r="B8724" s="6">
        <v>0</v>
      </c>
      <c r="C8724" s="6">
        <v>32181.599999999999</v>
      </c>
      <c r="D8724" s="6">
        <v>0</v>
      </c>
      <c r="E8724" s="6">
        <v>25185.1</v>
      </c>
      <c r="F8724" s="6">
        <v>0</v>
      </c>
      <c r="G8724" s="6">
        <v>0</v>
      </c>
      <c r="H8724" s="6">
        <v>0</v>
      </c>
      <c r="I8724" s="6">
        <v>14332.2</v>
      </c>
      <c r="J8724" s="6">
        <v>0</v>
      </c>
      <c r="K8724" s="6">
        <v>30640.7</v>
      </c>
      <c r="L8724" s="6">
        <v>14332.2</v>
      </c>
      <c r="M8724" s="6">
        <v>3236.24</v>
      </c>
      <c r="N8724" s="6">
        <v>0</v>
      </c>
      <c r="O8724" s="6">
        <v>6469.36</v>
      </c>
      <c r="P8724" s="6">
        <v>2240.5700000000002</v>
      </c>
      <c r="Q8724" s="6">
        <v>0</v>
      </c>
      <c r="R8724" s="114">
        <v>39884.5</v>
      </c>
      <c r="S8724" s="114">
        <v>3581.52</v>
      </c>
      <c r="T8724" s="114">
        <v>15397.2</v>
      </c>
      <c r="U8724">
        <v>0</v>
      </c>
      <c r="V8724">
        <v>5004.62</v>
      </c>
      <c r="W8724">
        <v>40053.4</v>
      </c>
    </row>
    <row r="8725" spans="1:23" ht="15.75" customHeight="1" x14ac:dyDescent="0.2">
      <c r="A8725" s="6">
        <v>8712</v>
      </c>
      <c r="B8725" s="6">
        <v>0</v>
      </c>
      <c r="C8725" s="6">
        <v>31494.5</v>
      </c>
      <c r="D8725" s="6">
        <v>0</v>
      </c>
      <c r="E8725" s="6">
        <v>27818.799999999999</v>
      </c>
      <c r="F8725" s="6">
        <v>0</v>
      </c>
      <c r="G8725" s="6">
        <v>0</v>
      </c>
      <c r="H8725" s="6">
        <v>0</v>
      </c>
      <c r="I8725" s="6">
        <v>9151.9599999999991</v>
      </c>
      <c r="J8725" s="6">
        <v>0</v>
      </c>
      <c r="K8725" s="6">
        <v>39395.5</v>
      </c>
      <c r="L8725" s="6">
        <v>9151.9599999999991</v>
      </c>
      <c r="M8725" s="6">
        <v>12620.9</v>
      </c>
      <c r="N8725" s="6">
        <v>0</v>
      </c>
      <c r="O8725" s="6">
        <v>14436.9</v>
      </c>
      <c r="P8725" s="6">
        <v>2043.76</v>
      </c>
      <c r="Q8725" s="6">
        <v>0</v>
      </c>
      <c r="R8725" s="114">
        <v>40053.4</v>
      </c>
      <c r="S8725" s="114">
        <v>4545.55</v>
      </c>
      <c r="T8725" s="114">
        <v>8896.02</v>
      </c>
      <c r="U8725">
        <v>0</v>
      </c>
      <c r="V8725">
        <v>3445.91</v>
      </c>
      <c r="W8725">
        <v>40053.4</v>
      </c>
    </row>
    <row r="8726" spans="1:23" ht="15.75" customHeight="1" x14ac:dyDescent="0.2">
      <c r="A8726" s="6">
        <v>8713</v>
      </c>
      <c r="B8726" s="6">
        <v>0</v>
      </c>
      <c r="C8726" s="6">
        <v>35345.699999999997</v>
      </c>
      <c r="D8726" s="6">
        <v>0</v>
      </c>
      <c r="E8726" s="6">
        <v>23592.1</v>
      </c>
      <c r="F8726" s="6">
        <v>0</v>
      </c>
      <c r="G8726" s="6">
        <v>0</v>
      </c>
      <c r="H8726" s="6">
        <v>0</v>
      </c>
      <c r="I8726" s="6">
        <v>15578.4</v>
      </c>
      <c r="J8726" s="6">
        <v>0</v>
      </c>
      <c r="K8726" s="6">
        <v>39391</v>
      </c>
      <c r="L8726" s="6">
        <v>15578.4</v>
      </c>
      <c r="M8726" s="6">
        <v>30165</v>
      </c>
      <c r="N8726" s="6">
        <v>0</v>
      </c>
      <c r="O8726" s="6">
        <v>15818.4</v>
      </c>
      <c r="P8726" s="6">
        <v>1472.95</v>
      </c>
      <c r="Q8726" s="6">
        <v>0</v>
      </c>
      <c r="R8726" s="114">
        <v>38648.199999999997</v>
      </c>
      <c r="S8726" s="114">
        <v>7191.68</v>
      </c>
      <c r="T8726" s="114">
        <v>474.72199999999998</v>
      </c>
      <c r="U8726">
        <v>0</v>
      </c>
      <c r="V8726">
        <v>2070.11</v>
      </c>
      <c r="W8726">
        <v>40053.4</v>
      </c>
    </row>
    <row r="8727" spans="1:23" ht="15.75" customHeight="1" x14ac:dyDescent="0.2">
      <c r="A8727" s="6">
        <v>8714</v>
      </c>
      <c r="B8727" s="6">
        <v>0</v>
      </c>
      <c r="C8727" s="6">
        <v>39763.599999999999</v>
      </c>
      <c r="D8727" s="6">
        <v>0</v>
      </c>
      <c r="E8727" s="6">
        <v>23926.1</v>
      </c>
      <c r="F8727" s="6">
        <v>0</v>
      </c>
      <c r="G8727" s="6">
        <v>0</v>
      </c>
      <c r="H8727" s="6">
        <v>0</v>
      </c>
      <c r="I8727" s="6">
        <v>23931.3</v>
      </c>
      <c r="J8727" s="6">
        <v>0</v>
      </c>
      <c r="K8727" s="6">
        <v>38070.400000000001</v>
      </c>
      <c r="L8727" s="6">
        <v>23931.3</v>
      </c>
      <c r="M8727" s="6">
        <v>29333.9</v>
      </c>
      <c r="N8727" s="6">
        <v>0</v>
      </c>
      <c r="O8727" s="6">
        <v>9569.16</v>
      </c>
      <c r="P8727" s="6">
        <v>507.76</v>
      </c>
      <c r="Q8727" s="6">
        <v>0</v>
      </c>
      <c r="R8727" s="114">
        <v>37339.800000000003</v>
      </c>
      <c r="S8727" s="114">
        <v>8279.83</v>
      </c>
      <c r="T8727" s="114">
        <v>0</v>
      </c>
      <c r="U8727">
        <v>0</v>
      </c>
      <c r="V8727">
        <v>0</v>
      </c>
      <c r="W8727">
        <v>38406.5</v>
      </c>
    </row>
    <row r="8728" spans="1:23" ht="15.75" customHeight="1" x14ac:dyDescent="0.2">
      <c r="A8728" s="6">
        <v>8715</v>
      </c>
      <c r="B8728" s="6">
        <v>0</v>
      </c>
      <c r="C8728" s="6">
        <v>40053.4</v>
      </c>
      <c r="D8728" s="6">
        <v>0</v>
      </c>
      <c r="E8728" s="6">
        <v>17426.400000000001</v>
      </c>
      <c r="F8728" s="6">
        <v>0</v>
      </c>
      <c r="G8728" s="6">
        <v>0</v>
      </c>
      <c r="H8728" s="6">
        <v>0</v>
      </c>
      <c r="I8728" s="6">
        <v>36906.9</v>
      </c>
      <c r="J8728" s="6">
        <v>0</v>
      </c>
      <c r="K8728" s="6">
        <v>26405.5</v>
      </c>
      <c r="L8728" s="6">
        <v>36906.9</v>
      </c>
      <c r="M8728" s="6">
        <v>17361.900000000001</v>
      </c>
      <c r="N8728" s="6">
        <v>0</v>
      </c>
      <c r="O8728" s="6">
        <v>7835.19</v>
      </c>
      <c r="P8728" s="6">
        <v>592.41300000000001</v>
      </c>
      <c r="Q8728" s="6">
        <v>0</v>
      </c>
      <c r="R8728" s="114">
        <v>38324</v>
      </c>
      <c r="S8728" s="114">
        <v>11842</v>
      </c>
      <c r="T8728" s="114">
        <v>0</v>
      </c>
      <c r="U8728">
        <v>0</v>
      </c>
      <c r="V8728">
        <v>0</v>
      </c>
      <c r="W8728">
        <v>35542</v>
      </c>
    </row>
    <row r="8729" spans="1:23" ht="15.75" customHeight="1" x14ac:dyDescent="0.2">
      <c r="A8729" s="6">
        <v>8716</v>
      </c>
      <c r="B8729" s="6">
        <v>0</v>
      </c>
      <c r="C8729" s="6">
        <v>40053.4</v>
      </c>
      <c r="D8729" s="6">
        <v>0</v>
      </c>
      <c r="E8729" s="6">
        <v>14846.7</v>
      </c>
      <c r="F8729" s="6">
        <v>0</v>
      </c>
      <c r="G8729" s="6">
        <v>0</v>
      </c>
      <c r="H8729" s="6">
        <v>0</v>
      </c>
      <c r="I8729" s="6">
        <v>25971.7</v>
      </c>
      <c r="J8729" s="6">
        <v>0</v>
      </c>
      <c r="K8729" s="6">
        <v>17149.5</v>
      </c>
      <c r="L8729" s="6">
        <v>25971.7</v>
      </c>
      <c r="M8729" s="6">
        <v>3599.57</v>
      </c>
      <c r="N8729" s="6">
        <v>0</v>
      </c>
      <c r="O8729" s="6">
        <v>7666.69</v>
      </c>
      <c r="P8729" s="6">
        <v>820.66700000000003</v>
      </c>
      <c r="Q8729" s="6">
        <v>0</v>
      </c>
      <c r="R8729" s="114">
        <v>38238.5</v>
      </c>
      <c r="S8729" s="114">
        <v>15359.7</v>
      </c>
      <c r="T8729" s="114">
        <v>0</v>
      </c>
      <c r="U8729">
        <v>0</v>
      </c>
      <c r="V8729">
        <v>0</v>
      </c>
      <c r="W8729">
        <v>24617.7</v>
      </c>
    </row>
    <row r="8730" spans="1:23" ht="15.75" customHeight="1" x14ac:dyDescent="0.2">
      <c r="A8730" s="6">
        <v>8717</v>
      </c>
      <c r="B8730" s="6">
        <v>0</v>
      </c>
      <c r="C8730" s="6">
        <v>39967.599999999999</v>
      </c>
      <c r="D8730" s="6">
        <v>0</v>
      </c>
      <c r="E8730" s="6">
        <v>7171.63</v>
      </c>
      <c r="F8730" s="6">
        <v>0</v>
      </c>
      <c r="G8730" s="6">
        <v>1270.6300000000001</v>
      </c>
      <c r="H8730" s="6">
        <v>0</v>
      </c>
      <c r="I8730" s="6">
        <v>31055.8</v>
      </c>
      <c r="J8730" s="6">
        <v>0</v>
      </c>
      <c r="K8730" s="6">
        <v>11589.1</v>
      </c>
      <c r="L8730" s="6">
        <v>31055.8</v>
      </c>
      <c r="M8730" s="6">
        <v>5760.74</v>
      </c>
      <c r="N8730" s="6">
        <v>0</v>
      </c>
      <c r="O8730" s="6">
        <v>2016.61</v>
      </c>
      <c r="P8730" s="6">
        <v>313.30700000000002</v>
      </c>
      <c r="Q8730" s="6">
        <v>0</v>
      </c>
      <c r="R8730" s="114">
        <v>39609.300000000003</v>
      </c>
      <c r="S8730" s="114">
        <v>6486.62</v>
      </c>
      <c r="T8730" s="114">
        <v>0</v>
      </c>
      <c r="U8730">
        <v>0</v>
      </c>
      <c r="V8730">
        <v>0</v>
      </c>
      <c r="W8730">
        <v>11591.6</v>
      </c>
    </row>
    <row r="8731" spans="1:23" ht="15.75" customHeight="1" x14ac:dyDescent="0.2">
      <c r="A8731" s="6">
        <v>8718</v>
      </c>
      <c r="B8731" s="6">
        <v>0</v>
      </c>
      <c r="C8731" s="6">
        <v>39487.5</v>
      </c>
      <c r="D8731" s="6">
        <v>0</v>
      </c>
      <c r="E8731" s="6">
        <v>2487.14</v>
      </c>
      <c r="F8731" s="6">
        <v>0</v>
      </c>
      <c r="G8731" s="6">
        <v>0</v>
      </c>
      <c r="H8731" s="6">
        <v>0</v>
      </c>
      <c r="I8731" s="6">
        <v>29728.9</v>
      </c>
      <c r="J8731" s="6">
        <v>0</v>
      </c>
      <c r="K8731" s="6">
        <v>4597.55</v>
      </c>
      <c r="L8731" s="6">
        <v>29728.9</v>
      </c>
      <c r="M8731" s="6">
        <v>3783.69</v>
      </c>
      <c r="N8731" s="6">
        <v>0</v>
      </c>
      <c r="O8731" s="6">
        <v>702.92600000000004</v>
      </c>
      <c r="P8731" s="6">
        <v>0</v>
      </c>
      <c r="Q8731" s="6">
        <v>0</v>
      </c>
      <c r="R8731" s="114">
        <v>40053.4</v>
      </c>
      <c r="S8731" s="114">
        <v>1808.06</v>
      </c>
      <c r="T8731" s="114">
        <v>0</v>
      </c>
      <c r="U8731">
        <v>0</v>
      </c>
      <c r="V8731">
        <v>0</v>
      </c>
      <c r="W8731">
        <v>3584.64</v>
      </c>
    </row>
    <row r="8732" spans="1:23" ht="15.75" customHeight="1" x14ac:dyDescent="0.2">
      <c r="A8732" s="6">
        <v>8719</v>
      </c>
      <c r="B8732" s="6">
        <v>0</v>
      </c>
      <c r="C8732" s="6">
        <v>38499.699999999997</v>
      </c>
      <c r="D8732" s="6">
        <v>0</v>
      </c>
      <c r="E8732" s="6">
        <v>0</v>
      </c>
      <c r="F8732" s="6">
        <v>0</v>
      </c>
      <c r="G8732" s="6">
        <v>0</v>
      </c>
      <c r="H8732" s="6">
        <v>0</v>
      </c>
      <c r="I8732" s="6">
        <v>31210</v>
      </c>
      <c r="J8732" s="6">
        <v>0</v>
      </c>
      <c r="K8732" s="6">
        <v>35865.5</v>
      </c>
      <c r="L8732" s="6">
        <v>31210</v>
      </c>
      <c r="M8732" s="6">
        <v>3567.95</v>
      </c>
      <c r="N8732" s="6">
        <v>0</v>
      </c>
      <c r="O8732" s="6">
        <v>1034.22</v>
      </c>
      <c r="P8732" s="6">
        <v>0</v>
      </c>
      <c r="Q8732" s="6">
        <v>0</v>
      </c>
      <c r="R8732" s="114">
        <v>40053.4</v>
      </c>
      <c r="S8732" s="114">
        <v>7859.97</v>
      </c>
      <c r="T8732" s="114">
        <v>0</v>
      </c>
      <c r="U8732">
        <v>0</v>
      </c>
      <c r="V8732">
        <v>883.60900000000004</v>
      </c>
      <c r="W8732">
        <v>2653.14</v>
      </c>
    </row>
    <row r="8733" spans="1:23" ht="15.75" customHeight="1" x14ac:dyDescent="0.2">
      <c r="A8733" s="6">
        <v>8720</v>
      </c>
      <c r="B8733" s="6">
        <v>0</v>
      </c>
      <c r="C8733" s="6">
        <v>36235.300000000003</v>
      </c>
      <c r="D8733" s="6">
        <v>5.8931699999999997E-2</v>
      </c>
      <c r="E8733" s="6">
        <v>8290.86</v>
      </c>
      <c r="F8733" s="6">
        <v>0</v>
      </c>
      <c r="G8733" s="6">
        <v>0</v>
      </c>
      <c r="H8733" s="6">
        <v>0</v>
      </c>
      <c r="I8733" s="6">
        <v>29175.5</v>
      </c>
      <c r="J8733" s="6">
        <v>0</v>
      </c>
      <c r="K8733" s="6">
        <v>29046.400000000001</v>
      </c>
      <c r="L8733" s="6">
        <v>29175.5</v>
      </c>
      <c r="M8733" s="6">
        <v>1281.3800000000001</v>
      </c>
      <c r="N8733" s="6">
        <v>0</v>
      </c>
      <c r="O8733" s="6">
        <v>0</v>
      </c>
      <c r="P8733" s="6">
        <v>0</v>
      </c>
      <c r="Q8733" s="6">
        <v>0</v>
      </c>
      <c r="R8733" s="114">
        <v>39567.199999999997</v>
      </c>
      <c r="S8733" s="114">
        <v>19160</v>
      </c>
      <c r="T8733" s="114">
        <v>1684.32</v>
      </c>
      <c r="U8733">
        <v>0</v>
      </c>
      <c r="V8733">
        <v>0</v>
      </c>
      <c r="W8733">
        <v>7801.12</v>
      </c>
    </row>
    <row r="8734" spans="1:23" ht="15.75" customHeight="1" x14ac:dyDescent="0.2">
      <c r="A8734" s="6">
        <v>8721</v>
      </c>
      <c r="B8734" s="6">
        <v>0.86316300000000001</v>
      </c>
      <c r="C8734" s="6">
        <v>22005</v>
      </c>
      <c r="D8734" s="6">
        <v>0.59875999999999996</v>
      </c>
      <c r="E8734" s="6">
        <v>11919.1</v>
      </c>
      <c r="F8734" s="6">
        <v>8.8697499999999999E-2</v>
      </c>
      <c r="G8734" s="6">
        <v>0</v>
      </c>
      <c r="H8734" s="6">
        <v>0.398204</v>
      </c>
      <c r="I8734" s="6">
        <v>20594.400000000001</v>
      </c>
      <c r="J8734" s="6">
        <v>0.71995699999999996</v>
      </c>
      <c r="K8734" s="6">
        <v>11535.8</v>
      </c>
      <c r="L8734" s="6">
        <v>20594.400000000001</v>
      </c>
      <c r="M8734" s="6">
        <v>3962.21</v>
      </c>
      <c r="N8734" s="6">
        <v>0.22983400000000001</v>
      </c>
      <c r="O8734" s="6">
        <v>0</v>
      </c>
      <c r="P8734" s="6">
        <v>0</v>
      </c>
      <c r="Q8734" s="6">
        <v>1.8697800000000001E-2</v>
      </c>
      <c r="R8734" s="114">
        <v>37694.1</v>
      </c>
      <c r="S8734" s="114">
        <v>25423.1</v>
      </c>
      <c r="T8734" s="114">
        <v>834.86900000000003</v>
      </c>
      <c r="U8734">
        <v>0.29761100000000001</v>
      </c>
      <c r="V8734">
        <v>0</v>
      </c>
      <c r="W8734">
        <v>17903.5</v>
      </c>
    </row>
    <row r="8735" spans="1:23" ht="15.75" customHeight="1" x14ac:dyDescent="0.2">
      <c r="A8735" s="6">
        <v>8722</v>
      </c>
      <c r="B8735" s="6">
        <v>2.3917199999999998</v>
      </c>
      <c r="C8735" s="6">
        <v>2043.37</v>
      </c>
      <c r="D8735" s="6">
        <v>0.93342000000000003</v>
      </c>
      <c r="E8735" s="6">
        <v>12291.4</v>
      </c>
      <c r="F8735" s="6">
        <v>0.28271400000000002</v>
      </c>
      <c r="G8735" s="6">
        <v>0</v>
      </c>
      <c r="H8735" s="6">
        <v>1.3485</v>
      </c>
      <c r="I8735" s="6">
        <v>6877.27</v>
      </c>
      <c r="J8735" s="6">
        <v>1.4400999999999999</v>
      </c>
      <c r="K8735" s="6">
        <v>4713.8500000000004</v>
      </c>
      <c r="L8735" s="6">
        <v>6877.27</v>
      </c>
      <c r="M8735" s="6">
        <v>14542.1</v>
      </c>
      <c r="N8735" s="6">
        <v>0.59265500000000004</v>
      </c>
      <c r="O8735" s="6">
        <v>0</v>
      </c>
      <c r="P8735" s="6">
        <v>0</v>
      </c>
      <c r="Q8735" s="6">
        <v>0.75196399999999997</v>
      </c>
      <c r="R8735" s="114">
        <v>36773.1</v>
      </c>
      <c r="S8735" s="114">
        <v>8649.49</v>
      </c>
      <c r="T8735" s="114">
        <v>0</v>
      </c>
      <c r="U8735">
        <v>0.70259799999999994</v>
      </c>
      <c r="V8735">
        <v>0</v>
      </c>
      <c r="W8735">
        <v>14909.1</v>
      </c>
    </row>
    <row r="8736" spans="1:23" ht="15.75" customHeight="1" x14ac:dyDescent="0.2">
      <c r="A8736" s="6">
        <v>8723</v>
      </c>
      <c r="B8736" s="6">
        <v>3.1036100000000002</v>
      </c>
      <c r="C8736" s="6">
        <v>4504.6099999999997</v>
      </c>
      <c r="D8736" s="6">
        <v>3.3755600000000001</v>
      </c>
      <c r="E8736" s="6">
        <v>4117.17</v>
      </c>
      <c r="F8736" s="6">
        <v>0.57270900000000002</v>
      </c>
      <c r="G8736" s="6">
        <v>0</v>
      </c>
      <c r="H8736" s="6">
        <v>2.1841499999999998</v>
      </c>
      <c r="I8736" s="6">
        <v>7380.3</v>
      </c>
      <c r="J8736" s="6">
        <v>1.9017999999999999</v>
      </c>
      <c r="K8736" s="6">
        <v>0</v>
      </c>
      <c r="L8736" s="6">
        <v>7380.3</v>
      </c>
      <c r="M8736" s="6">
        <v>17691.900000000001</v>
      </c>
      <c r="N8736" s="6">
        <v>1.0610999999999999</v>
      </c>
      <c r="O8736" s="6">
        <v>0</v>
      </c>
      <c r="P8736" s="6">
        <v>0</v>
      </c>
      <c r="Q8736" s="6">
        <v>1.2608699999999999</v>
      </c>
      <c r="R8736" s="114">
        <v>38214</v>
      </c>
      <c r="S8736" s="114">
        <v>1407.5</v>
      </c>
      <c r="T8736" s="114">
        <v>0</v>
      </c>
      <c r="U8736">
        <v>0.86201700000000003</v>
      </c>
      <c r="V8736">
        <v>345.09</v>
      </c>
      <c r="W8736">
        <v>16460.7</v>
      </c>
    </row>
    <row r="8737" spans="1:23" ht="15.75" customHeight="1" x14ac:dyDescent="0.2">
      <c r="A8737" s="6">
        <v>8724</v>
      </c>
      <c r="B8737" s="6">
        <v>3.4816400000000001</v>
      </c>
      <c r="C8737" s="6">
        <v>9257.75</v>
      </c>
      <c r="D8737" s="6">
        <v>3.7486199999999998</v>
      </c>
      <c r="E8737" s="6">
        <v>1350.86</v>
      </c>
      <c r="F8737" s="6">
        <v>0.38506699999999999</v>
      </c>
      <c r="G8737" s="6">
        <v>0</v>
      </c>
      <c r="H8737" s="6">
        <v>2.2214499999999999</v>
      </c>
      <c r="I8737" s="6">
        <v>13674.6</v>
      </c>
      <c r="J8737" s="6">
        <v>3.1396600000000001</v>
      </c>
      <c r="K8737" s="6">
        <v>0</v>
      </c>
      <c r="L8737" s="6">
        <v>13674.6</v>
      </c>
      <c r="M8737" s="6">
        <v>12119.8</v>
      </c>
      <c r="N8737" s="6">
        <v>1.8758600000000001</v>
      </c>
      <c r="O8737" s="6">
        <v>0</v>
      </c>
      <c r="P8737" s="6">
        <v>0</v>
      </c>
      <c r="Q8737" s="6">
        <v>1.4753700000000001</v>
      </c>
      <c r="R8737" s="114">
        <v>39274.800000000003</v>
      </c>
      <c r="S8737" s="114">
        <v>0</v>
      </c>
      <c r="T8737" s="114">
        <v>0</v>
      </c>
      <c r="U8737">
        <v>2.0088400000000002</v>
      </c>
      <c r="V8737">
        <v>2844.6</v>
      </c>
      <c r="W8737">
        <v>27826.799999999999</v>
      </c>
    </row>
    <row r="8738" spans="1:23" ht="15.75" customHeight="1" x14ac:dyDescent="0.2">
      <c r="A8738" s="6">
        <v>8725</v>
      </c>
      <c r="B8738" s="6">
        <v>3.4882</v>
      </c>
      <c r="C8738" s="6">
        <v>9444.27</v>
      </c>
      <c r="D8738" s="6">
        <v>3.7890600000000001</v>
      </c>
      <c r="E8738" s="6">
        <v>0</v>
      </c>
      <c r="F8738" s="6">
        <v>0.58609100000000003</v>
      </c>
      <c r="G8738" s="6">
        <v>0</v>
      </c>
      <c r="H8738" s="6">
        <v>1.0521499999999999</v>
      </c>
      <c r="I8738" s="6">
        <v>10500.8</v>
      </c>
      <c r="J8738" s="6">
        <v>3.2336299999999998</v>
      </c>
      <c r="K8738" s="6">
        <v>0</v>
      </c>
      <c r="L8738" s="6">
        <v>10500.8</v>
      </c>
      <c r="M8738" s="6">
        <v>10211.9</v>
      </c>
      <c r="N8738" s="6">
        <v>1.1856599999999999</v>
      </c>
      <c r="O8738" s="6">
        <v>0</v>
      </c>
      <c r="P8738" s="6">
        <v>0</v>
      </c>
      <c r="Q8738" s="6">
        <v>2.1061000000000001</v>
      </c>
      <c r="R8738" s="114">
        <v>39272.1</v>
      </c>
      <c r="S8738" s="114">
        <v>518.13900000000001</v>
      </c>
      <c r="T8738" s="114">
        <v>0</v>
      </c>
      <c r="U8738">
        <v>2.9982099999999998</v>
      </c>
      <c r="V8738">
        <v>0</v>
      </c>
      <c r="W8738">
        <v>33381.9</v>
      </c>
    </row>
    <row r="8739" spans="1:23" ht="15.75" customHeight="1" x14ac:dyDescent="0.2">
      <c r="A8739" s="6">
        <v>8726</v>
      </c>
      <c r="B8739" s="6">
        <v>2.5682299999999998</v>
      </c>
      <c r="C8739" s="6">
        <v>15875.4</v>
      </c>
      <c r="D8739" s="6">
        <v>3.4869699999999999</v>
      </c>
      <c r="E8739" s="6">
        <v>0</v>
      </c>
      <c r="F8739" s="6">
        <v>1.0222</v>
      </c>
      <c r="G8739" s="6">
        <v>0</v>
      </c>
      <c r="H8739" s="6">
        <v>1.8463099999999999</v>
      </c>
      <c r="I8739" s="6">
        <v>8245.52</v>
      </c>
      <c r="J8739" s="6">
        <v>3.01864</v>
      </c>
      <c r="K8739" s="6">
        <v>0</v>
      </c>
      <c r="L8739" s="6">
        <v>8245.52</v>
      </c>
      <c r="M8739" s="6">
        <v>6794.95</v>
      </c>
      <c r="N8739" s="6">
        <v>0.97084199999999998</v>
      </c>
      <c r="O8739" s="6">
        <v>0</v>
      </c>
      <c r="P8739" s="6">
        <v>0</v>
      </c>
      <c r="Q8739" s="6">
        <v>0.99890699999999999</v>
      </c>
      <c r="R8739" s="114">
        <v>38848.199999999997</v>
      </c>
      <c r="S8739" s="114">
        <v>0</v>
      </c>
      <c r="T8739" s="114">
        <v>0</v>
      </c>
      <c r="U8739">
        <v>1.3170999999999999</v>
      </c>
      <c r="V8739">
        <v>0</v>
      </c>
      <c r="W8739">
        <v>31854.7</v>
      </c>
    </row>
    <row r="8740" spans="1:23" ht="15.75" customHeight="1" x14ac:dyDescent="0.2">
      <c r="A8740" s="6">
        <v>8727</v>
      </c>
      <c r="B8740" s="6">
        <v>1.75471</v>
      </c>
      <c r="C8740" s="6">
        <v>40053.4</v>
      </c>
      <c r="D8740" s="6">
        <v>2.8458899999999998</v>
      </c>
      <c r="E8740" s="6">
        <v>0</v>
      </c>
      <c r="F8740" s="6">
        <v>8.37088E-2</v>
      </c>
      <c r="G8740" s="6">
        <v>0</v>
      </c>
      <c r="H8740" s="6">
        <v>1.76206</v>
      </c>
      <c r="I8740" s="6">
        <v>9269.6</v>
      </c>
      <c r="J8740" s="6">
        <v>2.5172400000000001</v>
      </c>
      <c r="K8740" s="6">
        <v>0</v>
      </c>
      <c r="L8740" s="6">
        <v>9269.6</v>
      </c>
      <c r="M8740" s="6">
        <v>5577.69</v>
      </c>
      <c r="N8740" s="6">
        <v>0.74757899999999999</v>
      </c>
      <c r="O8740" s="6">
        <v>0</v>
      </c>
      <c r="P8740" s="6">
        <v>0</v>
      </c>
      <c r="Q8740" s="6">
        <v>0.123761</v>
      </c>
      <c r="R8740" s="114">
        <v>37373.4</v>
      </c>
      <c r="S8740" s="114">
        <v>0</v>
      </c>
      <c r="T8740" s="114">
        <v>0</v>
      </c>
      <c r="U8740">
        <v>1.0102599999999999</v>
      </c>
      <c r="V8740">
        <v>1047.3699999999999</v>
      </c>
      <c r="W8740">
        <v>12828.4</v>
      </c>
    </row>
    <row r="8741" spans="1:23" ht="15.75" customHeight="1" x14ac:dyDescent="0.2">
      <c r="A8741" s="6">
        <v>8728</v>
      </c>
      <c r="B8741" s="6">
        <v>1.01976</v>
      </c>
      <c r="C8741" s="6">
        <v>40053.4</v>
      </c>
      <c r="D8741" s="6">
        <v>1.89941</v>
      </c>
      <c r="E8741" s="6">
        <v>1859.11</v>
      </c>
      <c r="F8741" s="6">
        <v>2.14342E-2</v>
      </c>
      <c r="G8741" s="6">
        <v>0</v>
      </c>
      <c r="H8741" s="6">
        <v>1.0991899999999999</v>
      </c>
      <c r="I8741" s="6">
        <v>4896.3500000000004</v>
      </c>
      <c r="J8741" s="6">
        <v>1.7203599999999999</v>
      </c>
      <c r="K8741" s="6">
        <v>0</v>
      </c>
      <c r="L8741" s="6">
        <v>4896.3500000000004</v>
      </c>
      <c r="M8741" s="6">
        <v>5881.62</v>
      </c>
      <c r="N8741" s="6">
        <v>0.41722999999999999</v>
      </c>
      <c r="O8741" s="6">
        <v>0</v>
      </c>
      <c r="P8741" s="6">
        <v>0</v>
      </c>
      <c r="Q8741" s="6">
        <v>4.5096799999999999E-2</v>
      </c>
      <c r="R8741" s="114">
        <v>34057</v>
      </c>
      <c r="S8741" s="114">
        <v>0</v>
      </c>
      <c r="T8741" s="114">
        <v>0</v>
      </c>
      <c r="U8741">
        <v>0.48535899999999998</v>
      </c>
      <c r="V8741">
        <v>4521.74</v>
      </c>
      <c r="W8741">
        <v>9647.15</v>
      </c>
    </row>
    <row r="8742" spans="1:23" ht="15.75" customHeight="1" x14ac:dyDescent="0.2">
      <c r="A8742" s="6">
        <v>8729</v>
      </c>
      <c r="B8742" s="6">
        <v>0.281254</v>
      </c>
      <c r="C8742" s="6">
        <v>40053.4</v>
      </c>
      <c r="D8742" s="6">
        <v>0.64591299999999996</v>
      </c>
      <c r="E8742" s="6">
        <v>7493.35</v>
      </c>
      <c r="F8742" s="6">
        <v>0</v>
      </c>
      <c r="G8742" s="6">
        <v>0</v>
      </c>
      <c r="H8742" s="6">
        <v>8.0542500000000003E-2</v>
      </c>
      <c r="I8742" s="6">
        <v>879.9</v>
      </c>
      <c r="J8742" s="6">
        <v>0.63214000000000004</v>
      </c>
      <c r="K8742" s="6">
        <v>0</v>
      </c>
      <c r="L8742" s="6">
        <v>879.9</v>
      </c>
      <c r="M8742" s="6">
        <v>5792.62</v>
      </c>
      <c r="N8742" s="6">
        <v>9.1682100000000002E-2</v>
      </c>
      <c r="O8742" s="6">
        <v>0</v>
      </c>
      <c r="P8742" s="6">
        <v>0</v>
      </c>
      <c r="Q8742" s="6">
        <v>0</v>
      </c>
      <c r="R8742" s="114">
        <v>33739.1</v>
      </c>
      <c r="S8742" s="114">
        <v>0</v>
      </c>
      <c r="T8742" s="114">
        <v>0</v>
      </c>
      <c r="U8742">
        <v>0</v>
      </c>
      <c r="V8742">
        <v>11485.7</v>
      </c>
      <c r="W8742">
        <v>7251.85</v>
      </c>
    </row>
    <row r="8743" spans="1:23" ht="15.75" customHeight="1" x14ac:dyDescent="0.2">
      <c r="A8743" s="6">
        <v>8730</v>
      </c>
      <c r="B8743" s="6">
        <v>0</v>
      </c>
      <c r="C8743" s="6">
        <v>37270.400000000001</v>
      </c>
      <c r="D8743" s="6">
        <v>0</v>
      </c>
      <c r="E8743" s="6">
        <v>14905.7</v>
      </c>
      <c r="F8743" s="6">
        <v>0</v>
      </c>
      <c r="G8743" s="6">
        <v>0</v>
      </c>
      <c r="H8743" s="6">
        <v>0</v>
      </c>
      <c r="I8743" s="6">
        <v>856.476</v>
      </c>
      <c r="J8743" s="6">
        <v>0</v>
      </c>
      <c r="K8743" s="6">
        <v>1363.34</v>
      </c>
      <c r="L8743" s="6">
        <v>856.476</v>
      </c>
      <c r="M8743" s="6">
        <v>8585.11</v>
      </c>
      <c r="N8743" s="6">
        <v>0</v>
      </c>
      <c r="O8743" s="6">
        <v>0</v>
      </c>
      <c r="P8743" s="6">
        <v>0</v>
      </c>
      <c r="Q8743" s="6">
        <v>0</v>
      </c>
      <c r="R8743" s="114">
        <v>32890.400000000001</v>
      </c>
      <c r="S8743" s="114">
        <v>1028.99</v>
      </c>
      <c r="T8743" s="114">
        <v>170.61699999999999</v>
      </c>
      <c r="U8743">
        <v>0</v>
      </c>
      <c r="V8743">
        <v>22947.599999999999</v>
      </c>
      <c r="W8743">
        <v>5150.79</v>
      </c>
    </row>
    <row r="8744" spans="1:23" ht="15.75" customHeight="1" x14ac:dyDescent="0.2">
      <c r="A8744" s="6">
        <v>8731</v>
      </c>
      <c r="B8744" s="6">
        <v>0</v>
      </c>
      <c r="C8744" s="6">
        <v>17646.8</v>
      </c>
      <c r="D8744" s="6">
        <v>0</v>
      </c>
      <c r="E8744" s="6">
        <v>25325.599999999999</v>
      </c>
      <c r="F8744" s="6">
        <v>0</v>
      </c>
      <c r="G8744" s="6">
        <v>1699.53</v>
      </c>
      <c r="H8744" s="6">
        <v>0</v>
      </c>
      <c r="I8744" s="6">
        <v>1798.72</v>
      </c>
      <c r="J8744" s="6">
        <v>0</v>
      </c>
      <c r="K8744" s="6">
        <v>6525.15</v>
      </c>
      <c r="L8744" s="6">
        <v>1798.72</v>
      </c>
      <c r="M8744" s="6">
        <v>6518.55</v>
      </c>
      <c r="N8744" s="6">
        <v>0</v>
      </c>
      <c r="O8744" s="6">
        <v>0</v>
      </c>
      <c r="P8744" s="6">
        <v>0</v>
      </c>
      <c r="Q8744" s="6">
        <v>0</v>
      </c>
      <c r="R8744" s="114">
        <v>27706.6</v>
      </c>
      <c r="S8744" s="114">
        <v>0</v>
      </c>
      <c r="T8744" s="114">
        <v>0</v>
      </c>
      <c r="U8744">
        <v>0</v>
      </c>
      <c r="V8744">
        <v>17301.5</v>
      </c>
      <c r="W8744">
        <v>2910.31</v>
      </c>
    </row>
    <row r="8745" spans="1:23" ht="15.75" customHeight="1" x14ac:dyDescent="0.2">
      <c r="A8745" s="6">
        <v>8732</v>
      </c>
      <c r="B8745" s="6">
        <v>0</v>
      </c>
      <c r="C8745" s="6">
        <v>36985.199999999997</v>
      </c>
      <c r="D8745" s="6">
        <v>0</v>
      </c>
      <c r="E8745" s="6">
        <v>14333.7</v>
      </c>
      <c r="F8745" s="6">
        <v>0</v>
      </c>
      <c r="G8745" s="6">
        <v>475.089</v>
      </c>
      <c r="H8745" s="6">
        <v>0</v>
      </c>
      <c r="I8745" s="6">
        <v>281.95100000000002</v>
      </c>
      <c r="J8745" s="6">
        <v>0</v>
      </c>
      <c r="K8745" s="6">
        <v>7980.37</v>
      </c>
      <c r="L8745" s="6">
        <v>281.95100000000002</v>
      </c>
      <c r="M8745" s="6">
        <v>8835.65</v>
      </c>
      <c r="N8745" s="6">
        <v>0</v>
      </c>
      <c r="O8745" s="6">
        <v>0</v>
      </c>
      <c r="P8745" s="6">
        <v>632.60699999999997</v>
      </c>
      <c r="Q8745" s="6">
        <v>0</v>
      </c>
      <c r="R8745" s="114">
        <v>24384.9</v>
      </c>
      <c r="S8745" s="114">
        <v>0</v>
      </c>
      <c r="T8745" s="114">
        <v>0</v>
      </c>
      <c r="U8745">
        <v>0</v>
      </c>
      <c r="V8745">
        <v>16338.5</v>
      </c>
      <c r="W8745">
        <v>6223.94</v>
      </c>
    </row>
    <row r="8746" spans="1:23" ht="15.75" customHeight="1" x14ac:dyDescent="0.2">
      <c r="A8746" s="6">
        <v>8733</v>
      </c>
      <c r="B8746" s="6">
        <v>0</v>
      </c>
      <c r="C8746" s="6">
        <v>39337.300000000003</v>
      </c>
      <c r="D8746" s="6">
        <v>0</v>
      </c>
      <c r="E8746" s="6">
        <v>4039.11</v>
      </c>
      <c r="F8746" s="6">
        <v>0</v>
      </c>
      <c r="G8746" s="6">
        <v>0</v>
      </c>
      <c r="H8746" s="6">
        <v>0</v>
      </c>
      <c r="I8746" s="6">
        <v>0</v>
      </c>
      <c r="J8746" s="6">
        <v>0</v>
      </c>
      <c r="K8746" s="6">
        <v>3123.6</v>
      </c>
      <c r="L8746" s="6">
        <v>0</v>
      </c>
      <c r="M8746" s="6">
        <v>7273.35</v>
      </c>
      <c r="N8746" s="6">
        <v>0</v>
      </c>
      <c r="O8746" s="6">
        <v>0</v>
      </c>
      <c r="P8746" s="6">
        <v>4355.32</v>
      </c>
      <c r="Q8746" s="6">
        <v>0</v>
      </c>
      <c r="R8746" s="114">
        <v>30809.8</v>
      </c>
      <c r="S8746" s="114">
        <v>0</v>
      </c>
      <c r="T8746" s="114">
        <v>0</v>
      </c>
      <c r="U8746">
        <v>0</v>
      </c>
      <c r="V8746">
        <v>8659.48</v>
      </c>
      <c r="W8746">
        <v>26676.5</v>
      </c>
    </row>
    <row r="8747" spans="1:23" ht="15.75" customHeight="1" x14ac:dyDescent="0.2">
      <c r="A8747" s="6">
        <v>8734</v>
      </c>
      <c r="B8747" s="6">
        <v>0</v>
      </c>
      <c r="C8747" s="6">
        <v>39058.1</v>
      </c>
      <c r="D8747" s="6">
        <v>0</v>
      </c>
      <c r="E8747" s="6">
        <v>2493.56</v>
      </c>
      <c r="F8747" s="6">
        <v>0</v>
      </c>
      <c r="G8747" s="6">
        <v>0</v>
      </c>
      <c r="H8747" s="6">
        <v>0</v>
      </c>
      <c r="I8747" s="6">
        <v>0</v>
      </c>
      <c r="J8747" s="6">
        <v>0</v>
      </c>
      <c r="K8747" s="6">
        <v>5050.1499999999996</v>
      </c>
      <c r="L8747" s="6">
        <v>0</v>
      </c>
      <c r="M8747" s="6">
        <v>8050.12</v>
      </c>
      <c r="N8747" s="6">
        <v>0</v>
      </c>
      <c r="O8747" s="6">
        <v>408.87599999999998</v>
      </c>
      <c r="P8747" s="6">
        <v>15476.9</v>
      </c>
      <c r="Q8747" s="6">
        <v>0</v>
      </c>
      <c r="R8747" s="114">
        <v>24866.7</v>
      </c>
      <c r="S8747" s="114">
        <v>566.92899999999997</v>
      </c>
      <c r="T8747" s="114">
        <v>5664.09</v>
      </c>
      <c r="U8747">
        <v>0</v>
      </c>
      <c r="V8747">
        <v>6043.84</v>
      </c>
      <c r="W8747">
        <v>28311.1</v>
      </c>
    </row>
    <row r="8748" spans="1:23" ht="15.75" customHeight="1" x14ac:dyDescent="0.2">
      <c r="A8748" s="6">
        <v>8735</v>
      </c>
      <c r="B8748" s="6">
        <v>0</v>
      </c>
      <c r="C8748" s="6">
        <v>39926.300000000003</v>
      </c>
      <c r="D8748" s="6">
        <v>0</v>
      </c>
      <c r="E8748" s="6">
        <v>3763.03</v>
      </c>
      <c r="F8748" s="6">
        <v>0</v>
      </c>
      <c r="G8748" s="6">
        <v>0</v>
      </c>
      <c r="H8748" s="6">
        <v>0</v>
      </c>
      <c r="I8748" s="6">
        <v>0</v>
      </c>
      <c r="J8748" s="6">
        <v>0</v>
      </c>
      <c r="K8748" s="6">
        <v>8823.31</v>
      </c>
      <c r="L8748" s="6">
        <v>0</v>
      </c>
      <c r="M8748" s="6">
        <v>5166.6099999999997</v>
      </c>
      <c r="N8748" s="6">
        <v>0</v>
      </c>
      <c r="O8748" s="6">
        <v>4567.34</v>
      </c>
      <c r="P8748" s="6">
        <v>12120.2</v>
      </c>
      <c r="Q8748" s="6">
        <v>0</v>
      </c>
      <c r="R8748" s="114">
        <v>22911.4</v>
      </c>
      <c r="S8748" s="114">
        <v>0</v>
      </c>
      <c r="T8748" s="114">
        <v>12711.3</v>
      </c>
      <c r="U8748">
        <v>0</v>
      </c>
      <c r="V8748">
        <v>8637.2900000000009</v>
      </c>
      <c r="W8748">
        <v>17733.8</v>
      </c>
    </row>
    <row r="8749" spans="1:23" ht="15.75" customHeight="1" x14ac:dyDescent="0.2">
      <c r="A8749" s="6">
        <v>8736</v>
      </c>
      <c r="B8749" s="6">
        <v>0</v>
      </c>
      <c r="C8749" s="6">
        <v>39899.9</v>
      </c>
      <c r="D8749" s="6">
        <v>0</v>
      </c>
      <c r="E8749" s="6">
        <v>4248.1499999999996</v>
      </c>
      <c r="F8749" s="6">
        <v>0</v>
      </c>
      <c r="G8749" s="6">
        <v>0</v>
      </c>
      <c r="H8749" s="6">
        <v>0</v>
      </c>
      <c r="I8749" s="6">
        <v>0</v>
      </c>
      <c r="J8749" s="6">
        <v>0</v>
      </c>
      <c r="K8749" s="6">
        <v>8592.5499999999993</v>
      </c>
      <c r="L8749" s="6">
        <v>0</v>
      </c>
      <c r="M8749" s="6">
        <v>2671.53</v>
      </c>
      <c r="N8749" s="6">
        <v>0</v>
      </c>
      <c r="O8749" s="6">
        <v>5295.23</v>
      </c>
      <c r="P8749" s="6">
        <v>9869.98</v>
      </c>
      <c r="Q8749" s="6">
        <v>0</v>
      </c>
      <c r="R8749" s="114">
        <v>21476.6</v>
      </c>
      <c r="S8749" s="114">
        <v>0</v>
      </c>
      <c r="T8749" s="114">
        <v>22817.5</v>
      </c>
      <c r="U8749">
        <v>0</v>
      </c>
      <c r="V8749">
        <v>2192.42</v>
      </c>
      <c r="W8749">
        <v>10458.299999999999</v>
      </c>
    </row>
    <row r="8750" spans="1:23" ht="15.75" customHeight="1" x14ac:dyDescent="0.2">
      <c r="A8750" s="6">
        <v>8737</v>
      </c>
      <c r="B8750" s="6">
        <v>0</v>
      </c>
      <c r="C8750" s="6">
        <v>39247.199999999997</v>
      </c>
      <c r="D8750" s="6">
        <v>0</v>
      </c>
      <c r="E8750" s="6">
        <v>8201.24</v>
      </c>
      <c r="F8750" s="6">
        <v>0</v>
      </c>
      <c r="G8750" s="6">
        <v>0</v>
      </c>
      <c r="H8750" s="6">
        <v>0</v>
      </c>
      <c r="I8750" s="6">
        <v>0</v>
      </c>
      <c r="J8750" s="6">
        <v>0</v>
      </c>
      <c r="K8750" s="6">
        <v>3132.1</v>
      </c>
      <c r="L8750" s="6">
        <v>0</v>
      </c>
      <c r="M8750" s="6">
        <v>309.71100000000001</v>
      </c>
      <c r="N8750" s="6">
        <v>0</v>
      </c>
      <c r="O8750" s="6">
        <v>5564.21</v>
      </c>
      <c r="P8750" s="6">
        <v>9972.14</v>
      </c>
      <c r="Q8750" s="6">
        <v>0</v>
      </c>
      <c r="R8750" s="114">
        <v>16620.8</v>
      </c>
      <c r="S8750" s="114">
        <v>2970.71</v>
      </c>
      <c r="T8750" s="114">
        <v>31198.9</v>
      </c>
      <c r="U8750">
        <v>0</v>
      </c>
      <c r="V8750">
        <v>1369.87</v>
      </c>
      <c r="W8750">
        <v>8573.41</v>
      </c>
    </row>
    <row r="8751" spans="1:23" ht="15.75" customHeight="1" x14ac:dyDescent="0.2">
      <c r="A8751" s="6">
        <v>8738</v>
      </c>
      <c r="B8751" s="6">
        <v>0</v>
      </c>
      <c r="C8751" s="6">
        <v>39375.4</v>
      </c>
      <c r="D8751" s="6">
        <v>0</v>
      </c>
      <c r="E8751" s="6">
        <v>8254.74</v>
      </c>
      <c r="F8751" s="6">
        <v>0</v>
      </c>
      <c r="G8751" s="6">
        <v>0</v>
      </c>
      <c r="H8751" s="6">
        <v>0</v>
      </c>
      <c r="I8751" s="6">
        <v>0</v>
      </c>
      <c r="J8751" s="6">
        <v>0</v>
      </c>
      <c r="K8751" s="6">
        <v>4481.84</v>
      </c>
      <c r="L8751" s="6">
        <v>0</v>
      </c>
      <c r="M8751" s="6">
        <v>0</v>
      </c>
      <c r="N8751" s="6">
        <v>0</v>
      </c>
      <c r="O8751" s="6">
        <v>5743.2</v>
      </c>
      <c r="P8751" s="6">
        <v>10161</v>
      </c>
      <c r="Q8751" s="6">
        <v>0</v>
      </c>
      <c r="R8751" s="114">
        <v>15103.3</v>
      </c>
      <c r="S8751" s="114">
        <v>9652.81</v>
      </c>
      <c r="T8751" s="114">
        <v>27633</v>
      </c>
      <c r="U8751">
        <v>0</v>
      </c>
      <c r="V8751">
        <v>0</v>
      </c>
      <c r="W8751">
        <v>13415.4</v>
      </c>
    </row>
    <row r="8752" spans="1:23" ht="15.75" customHeight="1" x14ac:dyDescent="0.2">
      <c r="A8752" s="6">
        <v>8739</v>
      </c>
      <c r="B8752" s="6">
        <v>0</v>
      </c>
      <c r="C8752" s="6">
        <v>40037</v>
      </c>
      <c r="D8752" s="6">
        <v>0</v>
      </c>
      <c r="E8752" s="6">
        <v>11130.4</v>
      </c>
      <c r="F8752" s="6">
        <v>0</v>
      </c>
      <c r="G8752" s="6">
        <v>0</v>
      </c>
      <c r="H8752" s="6">
        <v>0</v>
      </c>
      <c r="I8752" s="6">
        <v>0</v>
      </c>
      <c r="J8752" s="6">
        <v>0</v>
      </c>
      <c r="K8752" s="6">
        <v>3453.95</v>
      </c>
      <c r="L8752" s="6">
        <v>0</v>
      </c>
      <c r="M8752" s="6">
        <v>702.49099999999999</v>
      </c>
      <c r="N8752" s="6">
        <v>0</v>
      </c>
      <c r="O8752" s="6">
        <v>7304.75</v>
      </c>
      <c r="P8752" s="6">
        <v>10518.1</v>
      </c>
      <c r="Q8752" s="6">
        <v>0</v>
      </c>
      <c r="R8752" s="114">
        <v>16115</v>
      </c>
      <c r="S8752" s="114">
        <v>16617.599999999999</v>
      </c>
      <c r="T8752" s="114">
        <v>38532.1</v>
      </c>
      <c r="U8752">
        <v>0</v>
      </c>
      <c r="V8752">
        <v>0</v>
      </c>
      <c r="W8752">
        <v>19809.599999999999</v>
      </c>
    </row>
    <row r="8753" spans="1:23" ht="15.75" customHeight="1" x14ac:dyDescent="0.2">
      <c r="A8753" s="6">
        <v>8740</v>
      </c>
      <c r="B8753" s="6">
        <v>0</v>
      </c>
      <c r="C8753" s="6">
        <v>39832</v>
      </c>
      <c r="D8753" s="6">
        <v>0</v>
      </c>
      <c r="E8753" s="6">
        <v>17270.400000000001</v>
      </c>
      <c r="F8753" s="6">
        <v>0</v>
      </c>
      <c r="G8753" s="6">
        <v>0</v>
      </c>
      <c r="H8753" s="6">
        <v>0</v>
      </c>
      <c r="I8753" s="6">
        <v>0</v>
      </c>
      <c r="J8753" s="6">
        <v>0</v>
      </c>
      <c r="K8753" s="6">
        <v>8274.7999999999993</v>
      </c>
      <c r="L8753" s="6">
        <v>0</v>
      </c>
      <c r="M8753" s="6">
        <v>6845.67</v>
      </c>
      <c r="N8753" s="6">
        <v>0</v>
      </c>
      <c r="O8753" s="6">
        <v>4965.1400000000003</v>
      </c>
      <c r="P8753" s="6">
        <v>8055.07</v>
      </c>
      <c r="Q8753" s="6">
        <v>0</v>
      </c>
      <c r="R8753" s="114">
        <v>15999</v>
      </c>
      <c r="S8753" s="114">
        <v>19233</v>
      </c>
      <c r="T8753" s="114">
        <v>39297.1</v>
      </c>
      <c r="U8753">
        <v>0</v>
      </c>
      <c r="V8753">
        <v>0</v>
      </c>
      <c r="W8753">
        <v>16160.5</v>
      </c>
    </row>
    <row r="8754" spans="1:23" ht="15.75" customHeight="1" x14ac:dyDescent="0.2">
      <c r="A8754" s="6">
        <v>8741</v>
      </c>
      <c r="B8754" s="6">
        <v>0</v>
      </c>
      <c r="C8754" s="6">
        <v>39804.400000000001</v>
      </c>
      <c r="D8754" s="6">
        <v>0</v>
      </c>
      <c r="E8754" s="6">
        <v>22335.9</v>
      </c>
      <c r="F8754" s="6">
        <v>0</v>
      </c>
      <c r="G8754" s="6">
        <v>0</v>
      </c>
      <c r="H8754" s="6">
        <v>0</v>
      </c>
      <c r="I8754" s="6">
        <v>0</v>
      </c>
      <c r="J8754" s="6">
        <v>0</v>
      </c>
      <c r="K8754" s="6">
        <v>6334.49</v>
      </c>
      <c r="L8754" s="6">
        <v>0</v>
      </c>
      <c r="M8754" s="6">
        <v>3670.47</v>
      </c>
      <c r="N8754" s="6">
        <v>0</v>
      </c>
      <c r="O8754" s="6">
        <v>9407.06</v>
      </c>
      <c r="P8754" s="6">
        <v>14936.9</v>
      </c>
      <c r="Q8754" s="6">
        <v>0</v>
      </c>
      <c r="R8754" s="114">
        <v>14290.6</v>
      </c>
      <c r="S8754" s="114">
        <v>14148</v>
      </c>
      <c r="T8754" s="114">
        <v>38116.1</v>
      </c>
      <c r="U8754">
        <v>0</v>
      </c>
      <c r="V8754">
        <v>0</v>
      </c>
      <c r="W8754">
        <v>12044.3</v>
      </c>
    </row>
    <row r="8755" spans="1:23" ht="15.75" customHeight="1" x14ac:dyDescent="0.2">
      <c r="A8755" s="6">
        <v>8742</v>
      </c>
      <c r="B8755" s="6">
        <v>0</v>
      </c>
      <c r="C8755" s="6">
        <v>39631.9</v>
      </c>
      <c r="D8755" s="6">
        <v>0</v>
      </c>
      <c r="E8755" s="6">
        <v>19705.8</v>
      </c>
      <c r="F8755" s="6">
        <v>0</v>
      </c>
      <c r="G8755" s="6">
        <v>0</v>
      </c>
      <c r="H8755" s="6">
        <v>0</v>
      </c>
      <c r="I8755" s="6">
        <v>675.971</v>
      </c>
      <c r="J8755" s="6">
        <v>0</v>
      </c>
      <c r="K8755" s="6">
        <v>1633.43</v>
      </c>
      <c r="L8755" s="6">
        <v>675.971</v>
      </c>
      <c r="M8755" s="6">
        <v>14306</v>
      </c>
      <c r="N8755" s="6">
        <v>0</v>
      </c>
      <c r="O8755" s="6">
        <v>7433.72</v>
      </c>
      <c r="P8755" s="6">
        <v>23516.2</v>
      </c>
      <c r="Q8755" s="6">
        <v>0</v>
      </c>
      <c r="R8755" s="114">
        <v>12682.3</v>
      </c>
      <c r="S8755" s="114">
        <v>9966.14</v>
      </c>
      <c r="T8755" s="114">
        <v>35275.800000000003</v>
      </c>
      <c r="U8755">
        <v>0</v>
      </c>
      <c r="V8755">
        <v>0</v>
      </c>
      <c r="W8755">
        <v>8010.12</v>
      </c>
    </row>
    <row r="8756" spans="1:23" ht="15.75" customHeight="1" x14ac:dyDescent="0.2">
      <c r="A8756" s="6">
        <v>8743</v>
      </c>
      <c r="B8756" s="6">
        <v>0</v>
      </c>
      <c r="C8756" s="6">
        <v>39458.400000000001</v>
      </c>
      <c r="D8756" s="6">
        <v>0</v>
      </c>
      <c r="E8756" s="6">
        <v>16668.5</v>
      </c>
      <c r="F8756" s="6">
        <v>0</v>
      </c>
      <c r="G8756" s="6">
        <v>0</v>
      </c>
      <c r="H8756" s="6">
        <v>0</v>
      </c>
      <c r="I8756" s="6">
        <v>921.17</v>
      </c>
      <c r="J8756" s="6">
        <v>0</v>
      </c>
      <c r="K8756" s="6">
        <v>831.66600000000005</v>
      </c>
      <c r="L8756" s="6">
        <v>921.17</v>
      </c>
      <c r="M8756" s="6">
        <v>30466.7</v>
      </c>
      <c r="N8756" s="6">
        <v>0</v>
      </c>
      <c r="O8756" s="6">
        <v>2341.11</v>
      </c>
      <c r="P8756" s="6">
        <v>12536.7</v>
      </c>
      <c r="Q8756" s="6">
        <v>0</v>
      </c>
      <c r="R8756" s="114">
        <v>7139.59</v>
      </c>
      <c r="S8756" s="114">
        <v>6663.82</v>
      </c>
      <c r="T8756" s="114">
        <v>22055.3</v>
      </c>
      <c r="U8756">
        <v>0</v>
      </c>
      <c r="V8756">
        <v>0</v>
      </c>
      <c r="W8756">
        <v>16635.5</v>
      </c>
    </row>
    <row r="8757" spans="1:23" ht="15.75" customHeight="1" x14ac:dyDescent="0.2">
      <c r="A8757" s="6">
        <v>8744</v>
      </c>
      <c r="B8757" s="6">
        <v>0</v>
      </c>
      <c r="C8757" s="6">
        <v>39884</v>
      </c>
      <c r="D8757" s="6">
        <v>0.326656</v>
      </c>
      <c r="E8757" s="6">
        <v>5863.31</v>
      </c>
      <c r="F8757" s="6">
        <v>9.7399300000000008E-3</v>
      </c>
      <c r="G8757" s="6">
        <v>0</v>
      </c>
      <c r="H8757" s="6">
        <v>0</v>
      </c>
      <c r="I8757" s="6">
        <v>3225.77</v>
      </c>
      <c r="J8757" s="6">
        <v>0</v>
      </c>
      <c r="K8757" s="6">
        <v>556.94100000000003</v>
      </c>
      <c r="L8757" s="6">
        <v>3225.77</v>
      </c>
      <c r="M8757" s="6">
        <v>3989.11</v>
      </c>
      <c r="N8757" s="6">
        <v>0</v>
      </c>
      <c r="O8757" s="6">
        <v>249.75</v>
      </c>
      <c r="P8757" s="6">
        <v>15940.4</v>
      </c>
      <c r="Q8757" s="6">
        <v>0</v>
      </c>
      <c r="R8757" s="114">
        <v>9155.34</v>
      </c>
      <c r="S8757" s="114">
        <v>5237.8500000000004</v>
      </c>
      <c r="T8757" s="114">
        <v>34459.300000000003</v>
      </c>
      <c r="U8757">
        <v>0</v>
      </c>
      <c r="V8757">
        <v>910.70899999999995</v>
      </c>
      <c r="W8757">
        <v>11199.9</v>
      </c>
    </row>
    <row r="8758" spans="1:23" ht="15.75" customHeight="1" x14ac:dyDescent="0.2">
      <c r="A8758" s="6">
        <v>8745</v>
      </c>
      <c r="B8758" s="6">
        <v>1.4949399999999999</v>
      </c>
      <c r="C8758" s="6">
        <v>40053.4</v>
      </c>
      <c r="D8758" s="6">
        <v>1.6567000000000001</v>
      </c>
      <c r="E8758" s="6">
        <v>5487.65</v>
      </c>
      <c r="F8758" s="6">
        <v>6.8779300000000002E-2</v>
      </c>
      <c r="G8758" s="6">
        <v>0</v>
      </c>
      <c r="H8758" s="6">
        <v>2.1534299999999999E-2</v>
      </c>
      <c r="I8758" s="6">
        <v>4688.6400000000003</v>
      </c>
      <c r="J8758" s="6">
        <v>1.0715699999999999</v>
      </c>
      <c r="K8758" s="6">
        <v>1884.35</v>
      </c>
      <c r="L8758" s="6">
        <v>4688.6400000000003</v>
      </c>
      <c r="M8758" s="6">
        <v>6853.45</v>
      </c>
      <c r="N8758" s="6">
        <v>1.0718000000000001</v>
      </c>
      <c r="O8758" s="6">
        <v>0</v>
      </c>
      <c r="P8758" s="6">
        <v>10705.6</v>
      </c>
      <c r="Q8758" s="6">
        <v>0.38443300000000002</v>
      </c>
      <c r="R8758" s="114">
        <v>7470.07</v>
      </c>
      <c r="S8758" s="114">
        <v>9805.48</v>
      </c>
      <c r="T8758" s="114">
        <v>23067.599999999999</v>
      </c>
      <c r="U8758">
        <v>1.0184800000000001</v>
      </c>
      <c r="V8758">
        <v>2644.05</v>
      </c>
      <c r="W8758">
        <v>14603.9</v>
      </c>
    </row>
    <row r="8759" spans="1:23" ht="15.75" customHeight="1" x14ac:dyDescent="0.2">
      <c r="A8759" s="6">
        <v>8746</v>
      </c>
      <c r="B8759" s="6">
        <v>2.5871900000000001</v>
      </c>
      <c r="C8759" s="6">
        <v>40053.4</v>
      </c>
      <c r="D8759" s="6">
        <v>2.71611</v>
      </c>
      <c r="E8759" s="6">
        <v>1107.8800000000001</v>
      </c>
      <c r="F8759" s="6">
        <v>0.103898</v>
      </c>
      <c r="G8759" s="6">
        <v>0</v>
      </c>
      <c r="H8759" s="6">
        <v>1.7661</v>
      </c>
      <c r="I8759" s="6">
        <v>3471.28</v>
      </c>
      <c r="J8759" s="6">
        <v>0.718866</v>
      </c>
      <c r="K8759" s="6">
        <v>0</v>
      </c>
      <c r="L8759" s="6">
        <v>3471.28</v>
      </c>
      <c r="M8759" s="6">
        <v>13173</v>
      </c>
      <c r="N8759" s="6">
        <v>1.85907</v>
      </c>
      <c r="O8759" s="6">
        <v>0</v>
      </c>
      <c r="P8759" s="6">
        <v>6994.69</v>
      </c>
      <c r="Q8759" s="6">
        <v>1.6183799999999999</v>
      </c>
      <c r="R8759" s="114">
        <v>15833.4</v>
      </c>
      <c r="S8759" s="114">
        <v>8820.25</v>
      </c>
      <c r="T8759" s="114">
        <v>7462.9</v>
      </c>
      <c r="U8759">
        <v>2.0709200000000001</v>
      </c>
      <c r="V8759">
        <v>9907.44</v>
      </c>
      <c r="W8759">
        <v>20111.099999999999</v>
      </c>
    </row>
    <row r="8760" spans="1:23" ht="15.75" customHeight="1" x14ac:dyDescent="0.2">
      <c r="A8760" s="6">
        <v>8747</v>
      </c>
      <c r="B8760" s="6">
        <v>3.3252600000000001</v>
      </c>
      <c r="C8760" s="6">
        <v>40053.4</v>
      </c>
      <c r="D8760" s="6">
        <v>3.4117899999999999</v>
      </c>
      <c r="E8760" s="6">
        <v>1165.6400000000001</v>
      </c>
      <c r="F8760" s="6">
        <v>9.88541E-2</v>
      </c>
      <c r="G8760" s="6">
        <v>0</v>
      </c>
      <c r="H8760" s="6">
        <v>0.42472399999999999</v>
      </c>
      <c r="I8760" s="6">
        <v>4239.6099999999997</v>
      </c>
      <c r="J8760" s="6">
        <v>0.65020900000000004</v>
      </c>
      <c r="K8760" s="6">
        <v>0</v>
      </c>
      <c r="L8760" s="6">
        <v>4239.6099999999997</v>
      </c>
      <c r="M8760" s="6">
        <v>32319.200000000001</v>
      </c>
      <c r="N8760" s="6">
        <v>1.78894</v>
      </c>
      <c r="O8760" s="6">
        <v>0</v>
      </c>
      <c r="P8760" s="6">
        <v>794.26400000000001</v>
      </c>
      <c r="Q8760" s="6">
        <v>2.44286</v>
      </c>
      <c r="R8760" s="114">
        <v>16809.7</v>
      </c>
      <c r="S8760" s="114">
        <v>1494.19</v>
      </c>
      <c r="T8760" s="114">
        <v>937.447</v>
      </c>
      <c r="U8760">
        <v>2.63218</v>
      </c>
      <c r="V8760">
        <v>12156.1</v>
      </c>
      <c r="W8760">
        <v>10682.5</v>
      </c>
    </row>
    <row r="8761" spans="1:23" ht="15.75" customHeight="1" x14ac:dyDescent="0.2">
      <c r="A8761" s="6">
        <v>8748</v>
      </c>
      <c r="B8761" s="6">
        <v>3.70126</v>
      </c>
      <c r="C8761" s="6">
        <v>40053.4</v>
      </c>
      <c r="D8761" s="6">
        <v>3.7617799999999999</v>
      </c>
      <c r="E8761" s="6">
        <v>508.13799999999998</v>
      </c>
      <c r="F8761" s="6">
        <v>0.31193599999999999</v>
      </c>
      <c r="G8761" s="6">
        <v>461.25599999999997</v>
      </c>
      <c r="H8761" s="6">
        <v>0.390241</v>
      </c>
      <c r="I8761" s="6">
        <v>36686.699999999997</v>
      </c>
      <c r="J8761" s="6">
        <v>0.65757100000000002</v>
      </c>
      <c r="K8761" s="6">
        <v>0</v>
      </c>
      <c r="L8761" s="6">
        <v>36686.699999999997</v>
      </c>
      <c r="M8761" s="6">
        <v>29115.4</v>
      </c>
      <c r="N8761" s="6">
        <v>1.2995699999999999</v>
      </c>
      <c r="O8761" s="6">
        <v>0</v>
      </c>
      <c r="P8761" s="6">
        <v>180.434</v>
      </c>
      <c r="Q8761" s="6">
        <v>2.9026299999999998</v>
      </c>
      <c r="R8761" s="114">
        <v>16975.599999999999</v>
      </c>
      <c r="S8761" s="114">
        <v>0</v>
      </c>
      <c r="T8761" s="114">
        <v>309.86</v>
      </c>
      <c r="U8761">
        <v>3.1622400000000002</v>
      </c>
      <c r="V8761">
        <v>3645.18</v>
      </c>
      <c r="W8761">
        <v>13379.1</v>
      </c>
    </row>
    <row r="8762" spans="1:23" ht="15.75" customHeight="1" x14ac:dyDescent="0.2">
      <c r="A8762" s="6">
        <v>8749</v>
      </c>
      <c r="B8762" s="6">
        <v>3.7312400000000001</v>
      </c>
      <c r="C8762" s="6">
        <v>40053.4</v>
      </c>
      <c r="D8762" s="6">
        <v>3.7512099999999999</v>
      </c>
      <c r="E8762" s="6">
        <v>0</v>
      </c>
      <c r="F8762" s="6">
        <v>0.50284099999999998</v>
      </c>
      <c r="G8762" s="6">
        <v>0</v>
      </c>
      <c r="H8762" s="6">
        <v>0.17230999999999999</v>
      </c>
      <c r="I8762" s="6">
        <v>17347.8</v>
      </c>
      <c r="J8762" s="6">
        <v>0.636463</v>
      </c>
      <c r="K8762" s="6">
        <v>0</v>
      </c>
      <c r="L8762" s="6">
        <v>17347.8</v>
      </c>
      <c r="M8762" s="6">
        <v>23828.400000000001</v>
      </c>
      <c r="N8762" s="6">
        <v>1.7655799999999999</v>
      </c>
      <c r="O8762" s="6">
        <v>0</v>
      </c>
      <c r="P8762" s="6">
        <v>827.798</v>
      </c>
      <c r="Q8762" s="6">
        <v>3.00169</v>
      </c>
      <c r="R8762" s="114">
        <v>15322.1</v>
      </c>
      <c r="S8762" s="114">
        <v>0</v>
      </c>
      <c r="T8762" s="114">
        <v>297.22300000000001</v>
      </c>
      <c r="U8762">
        <v>3.1445500000000002</v>
      </c>
      <c r="V8762">
        <v>1813.51</v>
      </c>
      <c r="W8762">
        <v>24103.200000000001</v>
      </c>
    </row>
    <row r="8763" spans="1:23" ht="15.75" customHeight="1" x14ac:dyDescent="0.2">
      <c r="A8763" s="6">
        <v>8750</v>
      </c>
      <c r="B8763" s="6">
        <v>3.40943</v>
      </c>
      <c r="C8763" s="6">
        <v>39653.9</v>
      </c>
      <c r="D8763" s="6">
        <v>3.41317</v>
      </c>
      <c r="E8763" s="6">
        <v>0</v>
      </c>
      <c r="F8763" s="6">
        <v>1.77908</v>
      </c>
      <c r="G8763" s="6">
        <v>0</v>
      </c>
      <c r="H8763" s="6">
        <v>0.144375</v>
      </c>
      <c r="I8763" s="6">
        <v>10477.4</v>
      </c>
      <c r="J8763" s="6">
        <v>0.46973599999999999</v>
      </c>
      <c r="K8763" s="6">
        <v>1923.42</v>
      </c>
      <c r="L8763" s="6">
        <v>10477.4</v>
      </c>
      <c r="M8763" s="6">
        <v>22606.7</v>
      </c>
      <c r="N8763" s="6">
        <v>0.90259599999999995</v>
      </c>
      <c r="O8763" s="6">
        <v>0</v>
      </c>
      <c r="P8763" s="6">
        <v>1475.87</v>
      </c>
      <c r="Q8763" s="6">
        <v>2.7419500000000001</v>
      </c>
      <c r="R8763" s="114">
        <v>11489.2</v>
      </c>
      <c r="S8763" s="114">
        <v>0</v>
      </c>
      <c r="T8763" s="114">
        <v>0</v>
      </c>
      <c r="U8763">
        <v>2.8604699999999998</v>
      </c>
      <c r="V8763">
        <v>755.36900000000003</v>
      </c>
      <c r="W8763">
        <v>34083.1</v>
      </c>
    </row>
    <row r="8764" spans="1:23" ht="15.75" customHeight="1" x14ac:dyDescent="0.2">
      <c r="A8764" s="6">
        <v>8751</v>
      </c>
      <c r="B8764" s="6">
        <v>2.7404199999999999</v>
      </c>
      <c r="C8764" s="6">
        <v>39761.9</v>
      </c>
      <c r="D8764" s="6">
        <v>2.8220700000000001</v>
      </c>
      <c r="E8764" s="6">
        <v>0</v>
      </c>
      <c r="F8764" s="6">
        <v>0.24667</v>
      </c>
      <c r="G8764" s="6">
        <v>0</v>
      </c>
      <c r="H8764" s="6">
        <v>3.7324700000000002E-2</v>
      </c>
      <c r="I8764" s="6">
        <v>5984.65</v>
      </c>
      <c r="J8764" s="6">
        <v>0.80878300000000003</v>
      </c>
      <c r="K8764" s="6">
        <v>4222.42</v>
      </c>
      <c r="L8764" s="6">
        <v>5984.65</v>
      </c>
      <c r="M8764" s="6">
        <v>31384.7</v>
      </c>
      <c r="N8764" s="6">
        <v>0.86701099999999998</v>
      </c>
      <c r="O8764" s="6">
        <v>0</v>
      </c>
      <c r="P8764" s="6">
        <v>1048.77</v>
      </c>
      <c r="Q8764" s="6">
        <v>2.1328399999999998</v>
      </c>
      <c r="R8764" s="114">
        <v>9412.66</v>
      </c>
      <c r="S8764" s="114">
        <v>0</v>
      </c>
      <c r="T8764" s="114">
        <v>521.49</v>
      </c>
      <c r="U8764">
        <v>2.2144900000000001</v>
      </c>
      <c r="V8764">
        <v>698.40800000000002</v>
      </c>
      <c r="W8764">
        <v>37432.9</v>
      </c>
    </row>
    <row r="8765" spans="1:23" ht="15.75" customHeight="1" x14ac:dyDescent="0.2">
      <c r="A8765" s="6">
        <v>8752</v>
      </c>
      <c r="B8765" s="6">
        <v>1.71278</v>
      </c>
      <c r="C8765" s="6">
        <v>39910.199999999997</v>
      </c>
      <c r="D8765" s="6">
        <v>1.9446699999999999</v>
      </c>
      <c r="E8765" s="6">
        <v>0</v>
      </c>
      <c r="F8765" s="6">
        <v>0.30277500000000002</v>
      </c>
      <c r="G8765" s="6">
        <v>3491.19</v>
      </c>
      <c r="H8765" s="6">
        <v>0.14781</v>
      </c>
      <c r="I8765" s="6">
        <v>5238.76</v>
      </c>
      <c r="J8765" s="6">
        <v>1.6794899999999999</v>
      </c>
      <c r="K8765" s="6">
        <v>13901</v>
      </c>
      <c r="L8765" s="6">
        <v>5238.76</v>
      </c>
      <c r="M8765" s="6">
        <v>36841.300000000003</v>
      </c>
      <c r="N8765" s="6">
        <v>0.511826</v>
      </c>
      <c r="O8765" s="6">
        <v>1776.42</v>
      </c>
      <c r="P8765" s="6">
        <v>868.84799999999996</v>
      </c>
      <c r="Q8765" s="6">
        <v>1.20869</v>
      </c>
      <c r="R8765" s="114">
        <v>24635.8</v>
      </c>
      <c r="S8765" s="114">
        <v>7194.25</v>
      </c>
      <c r="T8765" s="114">
        <v>2818.5</v>
      </c>
      <c r="U8765">
        <v>1.23509</v>
      </c>
      <c r="V8765">
        <v>17199.400000000001</v>
      </c>
      <c r="W8765">
        <v>23300.799999999999</v>
      </c>
    </row>
    <row r="8766" spans="1:23" ht="15.75" customHeight="1" x14ac:dyDescent="0.2">
      <c r="A8766" s="6">
        <v>8753</v>
      </c>
      <c r="B8766" s="6">
        <v>0.41374</v>
      </c>
      <c r="C8766" s="6">
        <v>1910.02</v>
      </c>
      <c r="D8766" s="6">
        <v>0.69262299999999999</v>
      </c>
      <c r="E8766" s="6">
        <v>15205.6</v>
      </c>
      <c r="F8766" s="6">
        <v>0</v>
      </c>
      <c r="G8766" s="6">
        <v>1037</v>
      </c>
      <c r="H8766" s="6">
        <v>1.52076E-2</v>
      </c>
      <c r="I8766" s="6">
        <v>8068.83</v>
      </c>
      <c r="J8766" s="6">
        <v>0.55976800000000004</v>
      </c>
      <c r="K8766" s="6">
        <v>6620.47</v>
      </c>
      <c r="L8766" s="6">
        <v>8068.83</v>
      </c>
      <c r="M8766" s="6">
        <v>31236.3</v>
      </c>
      <c r="N8766" s="6">
        <v>0.107487</v>
      </c>
      <c r="O8766" s="6">
        <v>2886.74</v>
      </c>
      <c r="P8766" s="6">
        <v>1991</v>
      </c>
      <c r="Q8766" s="6">
        <v>0</v>
      </c>
      <c r="R8766" s="114">
        <v>31668.3</v>
      </c>
      <c r="S8766" s="114">
        <v>3517.64</v>
      </c>
      <c r="T8766" s="114">
        <v>0</v>
      </c>
      <c r="U8766">
        <v>0</v>
      </c>
      <c r="V8766">
        <v>8005.06</v>
      </c>
      <c r="W8766">
        <v>27558.3</v>
      </c>
    </row>
    <row r="8767" spans="1:23" ht="15.75" customHeight="1" x14ac:dyDescent="0.2">
      <c r="A8767" s="6">
        <v>8754</v>
      </c>
      <c r="B8767" s="6">
        <v>0</v>
      </c>
      <c r="C8767" s="6">
        <v>5477.28</v>
      </c>
      <c r="D8767" s="6">
        <v>0</v>
      </c>
      <c r="E8767" s="6">
        <v>18965.3</v>
      </c>
      <c r="F8767" s="6">
        <v>0</v>
      </c>
      <c r="G8767" s="6">
        <v>57.000399999999999</v>
      </c>
      <c r="H8767" s="6">
        <v>0</v>
      </c>
      <c r="I8767" s="6">
        <v>11607.3</v>
      </c>
      <c r="J8767" s="6">
        <v>0</v>
      </c>
      <c r="K8767" s="6">
        <v>5782.1</v>
      </c>
      <c r="L8767" s="6">
        <v>11607.3</v>
      </c>
      <c r="M8767" s="6">
        <v>31492.5</v>
      </c>
      <c r="N8767" s="6">
        <v>0</v>
      </c>
      <c r="O8767" s="6">
        <v>3987.71</v>
      </c>
      <c r="P8767" s="6">
        <v>7901.23</v>
      </c>
      <c r="Q8767" s="6">
        <v>0</v>
      </c>
      <c r="R8767" s="114">
        <v>36690</v>
      </c>
      <c r="S8767" s="114">
        <v>1098.5</v>
      </c>
      <c r="T8767" s="114">
        <v>0</v>
      </c>
      <c r="U8767">
        <v>0</v>
      </c>
      <c r="V8767">
        <v>2591.08</v>
      </c>
      <c r="W8767">
        <v>31544.7</v>
      </c>
    </row>
    <row r="8768" spans="1:23" ht="15.75" customHeight="1" x14ac:dyDescent="0.2">
      <c r="A8768" s="6">
        <v>8755</v>
      </c>
      <c r="B8768" s="6">
        <v>0</v>
      </c>
      <c r="C8768" s="6">
        <v>11383.1</v>
      </c>
      <c r="D8768" s="6">
        <v>0</v>
      </c>
      <c r="E8768" s="6">
        <v>23339</v>
      </c>
      <c r="F8768" s="6">
        <v>0</v>
      </c>
      <c r="G8768" s="6">
        <v>0</v>
      </c>
      <c r="H8768" s="6">
        <v>0</v>
      </c>
      <c r="I8768" s="6">
        <v>12484.7</v>
      </c>
      <c r="J8768" s="6">
        <v>0</v>
      </c>
      <c r="K8768" s="6">
        <v>6914.57</v>
      </c>
      <c r="L8768" s="6">
        <v>12484.7</v>
      </c>
      <c r="M8768" s="6">
        <v>36766.6</v>
      </c>
      <c r="N8768" s="6">
        <v>0</v>
      </c>
      <c r="O8768" s="6">
        <v>35446.699999999997</v>
      </c>
      <c r="P8768" s="6">
        <v>0</v>
      </c>
      <c r="Q8768" s="6">
        <v>0</v>
      </c>
      <c r="R8768" s="114">
        <v>34957.4</v>
      </c>
      <c r="S8768" s="114">
        <v>8334.5300000000007</v>
      </c>
      <c r="T8768" s="114">
        <v>0</v>
      </c>
      <c r="U8768">
        <v>0</v>
      </c>
      <c r="V8768">
        <v>40053.199999999997</v>
      </c>
      <c r="W8768">
        <v>37532.199999999997</v>
      </c>
    </row>
    <row r="8769" spans="1:23" ht="15.75" customHeight="1" x14ac:dyDescent="0.2">
      <c r="A8769" s="6">
        <v>8756</v>
      </c>
      <c r="B8769" s="6">
        <v>0</v>
      </c>
      <c r="C8769" s="6">
        <v>3419.75</v>
      </c>
      <c r="D8769" s="6">
        <v>0</v>
      </c>
      <c r="E8769" s="6">
        <v>32145.1</v>
      </c>
      <c r="F8769" s="6">
        <v>0</v>
      </c>
      <c r="G8769" s="6">
        <v>1187.6500000000001</v>
      </c>
      <c r="H8769" s="6">
        <v>0</v>
      </c>
      <c r="I8769" s="6">
        <v>17246.3</v>
      </c>
      <c r="J8769" s="6">
        <v>0</v>
      </c>
      <c r="K8769" s="6">
        <v>39240.800000000003</v>
      </c>
      <c r="L8769" s="6">
        <v>17246.3</v>
      </c>
      <c r="M8769" s="6">
        <v>6395.35</v>
      </c>
      <c r="N8769" s="6">
        <v>0</v>
      </c>
      <c r="O8769" s="6">
        <v>38364.199999999997</v>
      </c>
      <c r="P8769" s="6">
        <v>0</v>
      </c>
      <c r="Q8769" s="6">
        <v>0</v>
      </c>
      <c r="R8769" s="114">
        <v>33568</v>
      </c>
      <c r="S8769" s="114">
        <v>15246.8</v>
      </c>
      <c r="T8769" s="114">
        <v>0</v>
      </c>
      <c r="U8769">
        <v>0</v>
      </c>
      <c r="V8769">
        <v>40053.4</v>
      </c>
      <c r="W8769">
        <v>39764.5</v>
      </c>
    </row>
    <row r="8770" spans="1:23" ht="15.75" customHeight="1" x14ac:dyDescent="0.2">
      <c r="A8770" s="6">
        <v>8757</v>
      </c>
      <c r="B8770" s="6">
        <v>0</v>
      </c>
      <c r="C8770" s="6">
        <v>1840.98</v>
      </c>
      <c r="D8770" s="6">
        <v>0</v>
      </c>
      <c r="E8770" s="6">
        <v>39266.9</v>
      </c>
      <c r="F8770" s="6">
        <v>0</v>
      </c>
      <c r="G8770" s="6">
        <v>878.12300000000005</v>
      </c>
      <c r="H8770" s="6">
        <v>0</v>
      </c>
      <c r="I8770" s="6">
        <v>12288.7</v>
      </c>
      <c r="J8770" s="6">
        <v>0</v>
      </c>
      <c r="K8770" s="6">
        <v>39380.5</v>
      </c>
      <c r="L8770" s="6">
        <v>12288.7</v>
      </c>
      <c r="M8770" s="6">
        <v>2245.75</v>
      </c>
      <c r="N8770" s="6">
        <v>0</v>
      </c>
      <c r="O8770" s="6">
        <v>39577.800000000003</v>
      </c>
      <c r="P8770" s="6">
        <v>0</v>
      </c>
      <c r="Q8770" s="6">
        <v>0</v>
      </c>
      <c r="R8770" s="114">
        <v>35034.300000000003</v>
      </c>
      <c r="S8770" s="114">
        <v>11248.4</v>
      </c>
      <c r="T8770" s="114">
        <v>0</v>
      </c>
      <c r="U8770">
        <v>0</v>
      </c>
      <c r="V8770">
        <v>40053.4</v>
      </c>
      <c r="W8770">
        <v>39929.4</v>
      </c>
    </row>
    <row r="8771" spans="1:23" ht="15.75" customHeight="1" x14ac:dyDescent="0.2">
      <c r="A8771" s="6">
        <v>8758</v>
      </c>
      <c r="B8771" s="6">
        <v>0</v>
      </c>
      <c r="C8771" s="6">
        <v>4463.26</v>
      </c>
      <c r="D8771" s="6">
        <v>0</v>
      </c>
      <c r="E8771" s="6">
        <v>39380.800000000003</v>
      </c>
      <c r="F8771" s="6">
        <v>0</v>
      </c>
      <c r="G8771" s="6">
        <v>2150.7600000000002</v>
      </c>
      <c r="H8771" s="6">
        <v>0</v>
      </c>
      <c r="I8771" s="6">
        <v>13332</v>
      </c>
      <c r="J8771" s="6">
        <v>0</v>
      </c>
      <c r="K8771" s="6">
        <v>38482</v>
      </c>
      <c r="L8771" s="6">
        <v>13332</v>
      </c>
      <c r="M8771" s="6">
        <v>4428.2</v>
      </c>
      <c r="N8771" s="6">
        <v>0</v>
      </c>
      <c r="O8771" s="6">
        <v>39033.1</v>
      </c>
      <c r="P8771" s="6">
        <v>0</v>
      </c>
      <c r="Q8771" s="6">
        <v>0</v>
      </c>
      <c r="R8771" s="114">
        <v>34690.9</v>
      </c>
      <c r="S8771" s="114">
        <v>7370.13</v>
      </c>
      <c r="T8771" s="114">
        <v>0</v>
      </c>
      <c r="U8771">
        <v>0</v>
      </c>
      <c r="V8771">
        <v>40053.4</v>
      </c>
      <c r="W8771">
        <v>40053.4</v>
      </c>
    </row>
    <row r="8772" spans="1:23" ht="15.75" customHeight="1" x14ac:dyDescent="0.2">
      <c r="A8772" s="6">
        <v>8759</v>
      </c>
      <c r="B8772" s="6">
        <v>0</v>
      </c>
      <c r="C8772" s="6">
        <v>3160.39</v>
      </c>
      <c r="D8772" s="6">
        <v>0</v>
      </c>
      <c r="E8772" s="6">
        <v>39457.699999999997</v>
      </c>
      <c r="F8772" s="6">
        <v>0</v>
      </c>
      <c r="G8772" s="6">
        <v>2275.89</v>
      </c>
      <c r="H8772" s="6">
        <v>0</v>
      </c>
      <c r="I8772" s="6">
        <v>16657.7</v>
      </c>
      <c r="J8772" s="6">
        <v>0</v>
      </c>
      <c r="K8772" s="6">
        <v>38057.599999999999</v>
      </c>
      <c r="L8772" s="6">
        <v>16657.7</v>
      </c>
      <c r="M8772" s="6">
        <v>7344.85</v>
      </c>
      <c r="N8772" s="6">
        <v>0</v>
      </c>
      <c r="O8772" s="6">
        <v>38476.400000000001</v>
      </c>
      <c r="P8772" s="6">
        <v>0</v>
      </c>
      <c r="Q8772" s="6">
        <v>0</v>
      </c>
      <c r="R8772" s="114">
        <v>32434</v>
      </c>
      <c r="S8772" s="114">
        <v>19469.8</v>
      </c>
      <c r="T8772" s="114">
        <v>0</v>
      </c>
      <c r="U8772">
        <v>0</v>
      </c>
      <c r="V8772">
        <v>40053.4</v>
      </c>
      <c r="W8772">
        <v>40053.4</v>
      </c>
    </row>
    <row r="8773" spans="1:23" ht="15.75" customHeight="1" x14ac:dyDescent="0.2">
      <c r="A8773" s="6">
        <v>8760</v>
      </c>
      <c r="B8773" s="6">
        <v>0</v>
      </c>
      <c r="C8773" s="6">
        <v>2121.96</v>
      </c>
      <c r="D8773" s="6">
        <v>0</v>
      </c>
      <c r="E8773" s="6">
        <v>39569.5</v>
      </c>
      <c r="F8773" s="6">
        <v>0</v>
      </c>
      <c r="G8773" s="6">
        <v>625.73400000000004</v>
      </c>
      <c r="H8773" s="6">
        <v>0</v>
      </c>
      <c r="I8773" s="6">
        <v>15096.7</v>
      </c>
      <c r="J8773" s="6">
        <v>0</v>
      </c>
      <c r="K8773" s="6">
        <v>36678.699999999997</v>
      </c>
      <c r="L8773" s="6">
        <v>15096.7</v>
      </c>
      <c r="M8773" s="6">
        <v>10489.5</v>
      </c>
      <c r="N8773" s="6">
        <v>0</v>
      </c>
      <c r="O8773" s="6">
        <v>31119.4</v>
      </c>
      <c r="P8773" s="6">
        <v>0</v>
      </c>
      <c r="Q8773" s="6">
        <v>0</v>
      </c>
      <c r="R8773" s="114">
        <v>25117.9</v>
      </c>
      <c r="S8773" s="114">
        <v>27766</v>
      </c>
      <c r="T8773" s="114">
        <v>0</v>
      </c>
      <c r="U8773">
        <v>0</v>
      </c>
      <c r="V8773">
        <v>40053.4</v>
      </c>
      <c r="W8773">
        <v>40053.4</v>
      </c>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G1000"/>
  <sheetViews>
    <sheetView workbookViewId="0">
      <selection activeCell="J26" sqref="J26"/>
    </sheetView>
  </sheetViews>
  <sheetFormatPr baseColWidth="10" defaultColWidth="12.6640625" defaultRowHeight="15" customHeight="1" x14ac:dyDescent="0.15"/>
  <cols>
    <col min="1" max="3" width="7.6640625" customWidth="1"/>
    <col min="4" max="4" width="17.1640625" customWidth="1"/>
    <col min="5" max="5" width="7.6640625" customWidth="1"/>
    <col min="6" max="6" width="16.1640625" customWidth="1"/>
    <col min="7" max="26" width="7.6640625" customWidth="1"/>
  </cols>
  <sheetData>
    <row r="2" spans="1:7" x14ac:dyDescent="0.2">
      <c r="A2" s="1" t="s">
        <v>364</v>
      </c>
    </row>
    <row r="4" spans="1:7" x14ac:dyDescent="0.2">
      <c r="A4" s="104"/>
      <c r="B4" s="104" t="s">
        <v>211</v>
      </c>
      <c r="C4" s="104" t="s">
        <v>315</v>
      </c>
      <c r="D4" s="104" t="s">
        <v>352</v>
      </c>
      <c r="E4" s="104" t="s">
        <v>365</v>
      </c>
      <c r="F4" s="104" t="s">
        <v>353</v>
      </c>
      <c r="G4" s="104" t="s">
        <v>366</v>
      </c>
    </row>
    <row r="5" spans="1:7" x14ac:dyDescent="0.2">
      <c r="A5" s="104">
        <v>4335</v>
      </c>
      <c r="B5" s="104">
        <v>2018</v>
      </c>
      <c r="C5" s="104" t="s">
        <v>3</v>
      </c>
      <c r="D5" s="104">
        <v>4336</v>
      </c>
      <c r="E5" s="104">
        <v>16683.372070000001</v>
      </c>
      <c r="F5" s="104">
        <v>78</v>
      </c>
      <c r="G5" s="105">
        <v>15463.17398</v>
      </c>
    </row>
    <row r="6" spans="1:7" x14ac:dyDescent="0.2">
      <c r="A6" s="104">
        <v>13839</v>
      </c>
      <c r="B6" s="104">
        <v>2018</v>
      </c>
      <c r="C6" s="104" t="s">
        <v>16</v>
      </c>
      <c r="D6" s="104">
        <v>5080</v>
      </c>
      <c r="E6" s="104">
        <v>9039.1163240000005</v>
      </c>
      <c r="F6" s="104">
        <v>296</v>
      </c>
      <c r="G6" s="105">
        <v>6757.7940289999997</v>
      </c>
    </row>
    <row r="7" spans="1:7" x14ac:dyDescent="0.2">
      <c r="A7" s="104">
        <v>22816</v>
      </c>
      <c r="B7" s="104">
        <v>2018</v>
      </c>
      <c r="C7" s="104" t="s">
        <v>11</v>
      </c>
      <c r="D7" s="104">
        <v>5297</v>
      </c>
      <c r="E7" s="104">
        <v>16982.04623</v>
      </c>
      <c r="F7" s="104">
        <v>296</v>
      </c>
      <c r="G7" s="105">
        <v>10157.787</v>
      </c>
    </row>
    <row r="8" spans="1:7" x14ac:dyDescent="0.2">
      <c r="A8" s="104">
        <v>31696</v>
      </c>
      <c r="B8" s="104">
        <v>2018</v>
      </c>
      <c r="C8" s="104" t="s">
        <v>18</v>
      </c>
      <c r="D8" s="104">
        <v>5417</v>
      </c>
      <c r="E8" s="104">
        <v>53175.248050000002</v>
      </c>
      <c r="F8" s="104">
        <v>8491</v>
      </c>
      <c r="G8" s="105">
        <v>36912.215779999999</v>
      </c>
    </row>
    <row r="9" spans="1:7" x14ac:dyDescent="0.2">
      <c r="A9" s="104">
        <v>39281</v>
      </c>
      <c r="B9" s="104">
        <v>2018</v>
      </c>
      <c r="C9" s="104" t="s">
        <v>23</v>
      </c>
      <c r="D9" s="104">
        <v>4242</v>
      </c>
      <c r="E9" s="104">
        <v>10023.68642</v>
      </c>
      <c r="F9" s="104">
        <v>8490</v>
      </c>
      <c r="G9" s="105">
        <v>8649.6892000000007</v>
      </c>
    </row>
    <row r="10" spans="1:7" x14ac:dyDescent="0.2">
      <c r="A10" s="104">
        <v>48590</v>
      </c>
      <c r="B10" s="104">
        <v>2018</v>
      </c>
      <c r="C10" s="104" t="s">
        <v>28</v>
      </c>
      <c r="D10" s="104">
        <v>4791</v>
      </c>
      <c r="E10" s="104">
        <v>6487.005819</v>
      </c>
      <c r="F10" s="104">
        <v>68</v>
      </c>
      <c r="G10" s="105">
        <v>4612.6950960000004</v>
      </c>
    </row>
    <row r="11" spans="1:7" x14ac:dyDescent="0.2">
      <c r="A11" s="104">
        <v>57350</v>
      </c>
      <c r="B11" s="104">
        <v>2018</v>
      </c>
      <c r="C11" s="104" t="s">
        <v>31</v>
      </c>
      <c r="D11" s="104">
        <v>4791</v>
      </c>
      <c r="E11" s="104">
        <v>2467.8213770000002</v>
      </c>
      <c r="F11" s="104">
        <v>80</v>
      </c>
      <c r="G11" s="105">
        <v>1931.765531</v>
      </c>
    </row>
    <row r="12" spans="1:7" x14ac:dyDescent="0.2">
      <c r="A12" s="104">
        <v>66302</v>
      </c>
      <c r="B12" s="104">
        <v>2018</v>
      </c>
      <c r="C12" s="104" t="s">
        <v>33</v>
      </c>
      <c r="D12" s="104">
        <v>4983</v>
      </c>
      <c r="E12" s="104">
        <v>44005.57357</v>
      </c>
      <c r="F12" s="104">
        <v>79</v>
      </c>
      <c r="G12" s="105">
        <v>40855.782429999999</v>
      </c>
    </row>
    <row r="13" spans="1:7" x14ac:dyDescent="0.2">
      <c r="A13" s="104">
        <v>74440</v>
      </c>
      <c r="B13" s="104">
        <v>2018</v>
      </c>
      <c r="C13" s="104" t="s">
        <v>38</v>
      </c>
      <c r="D13" s="104">
        <v>4361</v>
      </c>
      <c r="E13" s="104">
        <v>28102.415590000001</v>
      </c>
      <c r="F13" s="104">
        <v>79</v>
      </c>
      <c r="G13" s="105">
        <v>24062.208060000001</v>
      </c>
    </row>
    <row r="14" spans="1:7" x14ac:dyDescent="0.2">
      <c r="A14" s="104">
        <v>83799</v>
      </c>
      <c r="B14" s="104">
        <v>2018</v>
      </c>
      <c r="C14" s="104" t="s">
        <v>60</v>
      </c>
      <c r="D14" s="104">
        <v>4960</v>
      </c>
      <c r="E14" s="104">
        <v>9261.9751219999998</v>
      </c>
      <c r="F14" s="104">
        <v>283</v>
      </c>
      <c r="G14" s="105">
        <v>7077.8011720000004</v>
      </c>
    </row>
    <row r="15" spans="1:7" x14ac:dyDescent="0.2">
      <c r="A15" s="104">
        <v>92247</v>
      </c>
      <c r="B15" s="104">
        <v>2018</v>
      </c>
      <c r="C15" s="104" t="s">
        <v>45</v>
      </c>
      <c r="D15" s="104">
        <v>4648</v>
      </c>
      <c r="E15" s="104">
        <v>4560.1588490000004</v>
      </c>
      <c r="F15" s="104">
        <v>272</v>
      </c>
      <c r="G15" s="105">
        <v>3546.9257339999999</v>
      </c>
    </row>
    <row r="16" spans="1:7" x14ac:dyDescent="0.2">
      <c r="A16" s="104">
        <v>100863</v>
      </c>
      <c r="B16" s="104">
        <v>2018</v>
      </c>
      <c r="C16" s="104" t="s">
        <v>50</v>
      </c>
      <c r="D16" s="104">
        <v>4504</v>
      </c>
      <c r="E16" s="104">
        <v>30588.170419999999</v>
      </c>
      <c r="F16" s="104">
        <v>451</v>
      </c>
      <c r="G16" s="105">
        <v>19900.064320000001</v>
      </c>
    </row>
    <row r="17" spans="1:7" x14ac:dyDescent="0.2">
      <c r="A17" s="104">
        <v>109432</v>
      </c>
      <c r="B17" s="104">
        <v>2018</v>
      </c>
      <c r="C17" s="104" t="s">
        <v>55</v>
      </c>
      <c r="D17" s="104">
        <v>4313</v>
      </c>
      <c r="E17" s="104">
        <v>17681.23475</v>
      </c>
      <c r="F17" s="104">
        <v>299</v>
      </c>
      <c r="G17" s="105">
        <v>14650.014429999999</v>
      </c>
    </row>
    <row r="18" spans="1:7" x14ac:dyDescent="0.2">
      <c r="A18" s="104">
        <v>118838</v>
      </c>
      <c r="B18" s="104">
        <v>2018</v>
      </c>
      <c r="C18" s="104" t="s">
        <v>62</v>
      </c>
      <c r="D18" s="104">
        <v>4959</v>
      </c>
      <c r="E18" s="104">
        <v>7829.3466500000004</v>
      </c>
      <c r="F18" s="104">
        <v>283</v>
      </c>
      <c r="G18" s="105">
        <v>4834.6538639999999</v>
      </c>
    </row>
    <row r="19" spans="1:7" x14ac:dyDescent="0.2">
      <c r="A19" s="104">
        <v>126974</v>
      </c>
      <c r="B19" s="104">
        <v>2018</v>
      </c>
      <c r="C19" s="104" t="s">
        <v>67</v>
      </c>
      <c r="D19" s="104">
        <v>4335</v>
      </c>
      <c r="E19" s="104">
        <v>16873.397229999999</v>
      </c>
      <c r="F19" s="104">
        <v>297</v>
      </c>
      <c r="G19" s="105">
        <v>15196.422060000001</v>
      </c>
    </row>
    <row r="20" spans="1:7" x14ac:dyDescent="0.2">
      <c r="A20" s="104">
        <v>136479</v>
      </c>
      <c r="B20" s="104">
        <v>2018</v>
      </c>
      <c r="C20" s="104" t="s">
        <v>72</v>
      </c>
      <c r="D20" s="104">
        <v>5080</v>
      </c>
      <c r="E20" s="104">
        <v>15986.70585</v>
      </c>
      <c r="F20" s="104">
        <v>296</v>
      </c>
      <c r="G20" s="105">
        <v>12139.186589999999</v>
      </c>
    </row>
    <row r="21" spans="1:7" ht="15.75" customHeight="1" x14ac:dyDescent="0.2">
      <c r="A21" s="104">
        <v>144929</v>
      </c>
      <c r="B21" s="104">
        <v>2018</v>
      </c>
      <c r="C21" s="104" t="s">
        <v>84</v>
      </c>
      <c r="D21" s="104">
        <v>4770</v>
      </c>
      <c r="E21" s="104">
        <v>11486.08808</v>
      </c>
      <c r="F21" s="104">
        <v>91</v>
      </c>
      <c r="G21" s="105">
        <v>8402.0664350000006</v>
      </c>
    </row>
    <row r="22" spans="1:7" ht="15.75" customHeight="1" x14ac:dyDescent="0.2">
      <c r="A22" s="104">
        <v>153256</v>
      </c>
      <c r="B22" s="104">
        <v>2018</v>
      </c>
      <c r="C22" s="104" t="s">
        <v>79</v>
      </c>
      <c r="D22" s="104">
        <v>4337</v>
      </c>
      <c r="E22" s="104">
        <v>15589.30927</v>
      </c>
      <c r="F22" s="104">
        <v>80</v>
      </c>
      <c r="G22" s="105">
        <v>12494.66835</v>
      </c>
    </row>
    <row r="23" spans="1:7" ht="15.75" customHeight="1" x14ac:dyDescent="0.2">
      <c r="A23" s="104">
        <v>162857</v>
      </c>
      <c r="B23" s="104">
        <v>2018</v>
      </c>
      <c r="C23" s="104" t="s">
        <v>74</v>
      </c>
      <c r="D23" s="104">
        <v>5178</v>
      </c>
      <c r="E23" s="104">
        <v>1814.1115319999999</v>
      </c>
      <c r="F23" s="104">
        <v>91</v>
      </c>
      <c r="G23" s="105">
        <v>1678.5019150000001</v>
      </c>
    </row>
    <row r="24" spans="1:7" ht="15.75" customHeight="1" x14ac:dyDescent="0.2">
      <c r="A24" s="104">
        <v>171206</v>
      </c>
      <c r="B24" s="104">
        <v>2018</v>
      </c>
      <c r="C24" s="104" t="s">
        <v>89</v>
      </c>
      <c r="D24" s="104">
        <v>4767</v>
      </c>
      <c r="E24" s="104">
        <v>20881.310440000001</v>
      </c>
      <c r="F24" s="104">
        <v>451</v>
      </c>
      <c r="G24" s="105">
        <v>13886.33238</v>
      </c>
    </row>
    <row r="25" spans="1:7" ht="15.75" customHeight="1" x14ac:dyDescent="0.2">
      <c r="A25" s="104">
        <v>179605</v>
      </c>
      <c r="B25" s="104">
        <v>2018</v>
      </c>
      <c r="C25" s="104" t="s">
        <v>91</v>
      </c>
      <c r="D25" s="104">
        <v>4406</v>
      </c>
      <c r="E25" s="104">
        <v>12866.72178</v>
      </c>
      <c r="F25" s="104">
        <v>440</v>
      </c>
      <c r="G25" s="105">
        <v>10092.96876</v>
      </c>
    </row>
    <row r="26" spans="1:7" ht="15.75" customHeight="1" x14ac:dyDescent="0.2">
      <c r="A26" s="104">
        <v>188919</v>
      </c>
      <c r="B26" s="104">
        <v>2018</v>
      </c>
      <c r="C26" s="104" t="s">
        <v>97</v>
      </c>
      <c r="D26" s="104">
        <v>4960</v>
      </c>
      <c r="E26" s="104">
        <v>17243.488789999999</v>
      </c>
      <c r="F26" s="104">
        <v>282</v>
      </c>
      <c r="G26" s="105">
        <v>12940.31373</v>
      </c>
    </row>
    <row r="27" spans="1:7" ht="15.75" customHeight="1" x14ac:dyDescent="0.2">
      <c r="A27" s="104">
        <v>197055</v>
      </c>
      <c r="B27" s="104">
        <v>2018</v>
      </c>
      <c r="C27" s="104" t="s">
        <v>94</v>
      </c>
      <c r="D27" s="104">
        <v>4336</v>
      </c>
      <c r="E27" s="104">
        <v>8900.7608469999996</v>
      </c>
      <c r="F27" s="104">
        <v>295</v>
      </c>
      <c r="G27" s="105">
        <v>7415.3424349999996</v>
      </c>
    </row>
    <row r="28" spans="1:7" ht="15.75" customHeight="1" x14ac:dyDescent="0.2">
      <c r="A28" s="104">
        <v>201858</v>
      </c>
      <c r="B28" s="104">
        <v>2018</v>
      </c>
      <c r="C28" s="104" t="s">
        <v>101</v>
      </c>
      <c r="D28" s="104">
        <v>379</v>
      </c>
      <c r="E28" s="104">
        <v>2456.4153249999999</v>
      </c>
      <c r="F28" s="104">
        <v>379</v>
      </c>
      <c r="G28" s="105">
        <v>2456.4153249999999</v>
      </c>
    </row>
    <row r="29" spans="1:7" ht="15.75" customHeight="1" x14ac:dyDescent="0.2">
      <c r="A29" s="104">
        <v>215222</v>
      </c>
      <c r="B29" s="104">
        <v>2018</v>
      </c>
      <c r="C29" s="104" t="s">
        <v>126</v>
      </c>
      <c r="D29" s="104">
        <v>4983</v>
      </c>
      <c r="E29" s="104">
        <v>26637.418979999999</v>
      </c>
      <c r="F29" s="104">
        <v>79</v>
      </c>
      <c r="G29" s="105">
        <v>24706.018339999999</v>
      </c>
    </row>
    <row r="30" spans="1:7" ht="15.75" customHeight="1" x14ac:dyDescent="0.2">
      <c r="A30" s="104">
        <v>223405</v>
      </c>
      <c r="B30" s="104">
        <v>2018</v>
      </c>
      <c r="C30" s="104" t="s">
        <v>129</v>
      </c>
      <c r="D30" s="104">
        <v>4406</v>
      </c>
      <c r="E30" s="104">
        <v>2409.3709939999999</v>
      </c>
      <c r="F30" s="104">
        <v>8514</v>
      </c>
      <c r="G30" s="105">
        <v>2014.3153689999999</v>
      </c>
    </row>
    <row r="31" spans="1:7" ht="15.75" customHeight="1" x14ac:dyDescent="0.2">
      <c r="A31" s="104">
        <v>232719</v>
      </c>
      <c r="B31" s="104">
        <v>2018</v>
      </c>
      <c r="C31" s="104" t="s">
        <v>105</v>
      </c>
      <c r="D31" s="104">
        <v>4960</v>
      </c>
      <c r="E31" s="104">
        <v>6506.8366310000001</v>
      </c>
      <c r="F31" s="104">
        <v>8659</v>
      </c>
      <c r="G31" s="105">
        <v>4262.1738050000004</v>
      </c>
    </row>
    <row r="32" spans="1:7" ht="15.75" customHeight="1" x14ac:dyDescent="0.2">
      <c r="A32" s="104">
        <v>241289</v>
      </c>
      <c r="B32" s="104">
        <v>2018</v>
      </c>
      <c r="C32" s="104" t="s">
        <v>115</v>
      </c>
      <c r="D32" s="104">
        <v>4770</v>
      </c>
      <c r="E32" s="104">
        <v>1998.1690430000001</v>
      </c>
      <c r="F32" s="104">
        <v>68</v>
      </c>
      <c r="G32" s="105">
        <v>1668.9426089999999</v>
      </c>
    </row>
    <row r="33" spans="1:7" ht="15.75" customHeight="1" x14ac:dyDescent="0.2">
      <c r="A33" s="104">
        <v>250070</v>
      </c>
      <c r="B33" s="104">
        <v>2018</v>
      </c>
      <c r="C33" s="104" t="s">
        <v>118</v>
      </c>
      <c r="D33" s="104">
        <v>4791</v>
      </c>
      <c r="E33" s="104">
        <v>19056.355749999999</v>
      </c>
      <c r="F33" s="104">
        <v>91</v>
      </c>
      <c r="G33" s="105">
        <v>11507.88438</v>
      </c>
    </row>
    <row r="34" spans="1:7" ht="15.75" customHeight="1" x14ac:dyDescent="0.2">
      <c r="A34" s="104">
        <v>258351</v>
      </c>
      <c r="B34" s="104">
        <v>2018</v>
      </c>
      <c r="C34" s="104" t="s">
        <v>121</v>
      </c>
      <c r="D34" s="104">
        <v>4312</v>
      </c>
      <c r="E34" s="104">
        <v>4235.4558209999996</v>
      </c>
      <c r="F34" s="104">
        <v>8275</v>
      </c>
      <c r="G34" s="105">
        <v>3104.3372399999998</v>
      </c>
    </row>
    <row r="35" spans="1:7" ht="15.75" customHeight="1" x14ac:dyDescent="0.2">
      <c r="A35" s="104">
        <v>268120</v>
      </c>
      <c r="B35" s="104">
        <v>2018</v>
      </c>
      <c r="C35" s="104" t="s">
        <v>110</v>
      </c>
      <c r="D35" s="104">
        <v>5321</v>
      </c>
      <c r="E35" s="104">
        <v>7606.092028</v>
      </c>
      <c r="F35" s="104">
        <v>8491</v>
      </c>
      <c r="G35" s="105">
        <v>4528.1562610000001</v>
      </c>
    </row>
    <row r="36" spans="1:7" ht="15.75" customHeight="1" x14ac:dyDescent="0.2">
      <c r="A36" s="104">
        <v>276328</v>
      </c>
      <c r="B36" s="104">
        <v>2018</v>
      </c>
      <c r="C36" s="104" t="s">
        <v>124</v>
      </c>
      <c r="D36" s="104">
        <v>4769</v>
      </c>
      <c r="E36" s="104">
        <v>27807.078519999999</v>
      </c>
      <c r="F36" s="104">
        <v>67</v>
      </c>
      <c r="G36" s="105">
        <v>20420.386460000002</v>
      </c>
    </row>
    <row r="37" spans="1:7" ht="15.75" customHeight="1" x14ac:dyDescent="0.2">
      <c r="A37" s="104">
        <v>285086</v>
      </c>
      <c r="B37" s="104">
        <v>2018</v>
      </c>
      <c r="C37" s="104" t="s">
        <v>131</v>
      </c>
      <c r="D37" s="104">
        <v>4767</v>
      </c>
      <c r="E37" s="104">
        <v>27705.168229999999</v>
      </c>
      <c r="F37" s="104">
        <v>67</v>
      </c>
      <c r="G37" s="105">
        <v>22493.45552</v>
      </c>
    </row>
    <row r="38" spans="1:7" ht="15.75" customHeight="1" x14ac:dyDescent="0.2">
      <c r="A38" s="104">
        <v>294207</v>
      </c>
      <c r="B38" s="104">
        <v>2018</v>
      </c>
      <c r="C38" s="104" t="s">
        <v>133</v>
      </c>
      <c r="D38" s="104">
        <v>5128</v>
      </c>
      <c r="E38" s="104">
        <v>11080.208790000001</v>
      </c>
      <c r="F38" s="104">
        <v>8288</v>
      </c>
      <c r="G38" s="105">
        <v>7522.8033310000001</v>
      </c>
    </row>
    <row r="39" spans="1:7" ht="15.75" customHeight="1" x14ac:dyDescent="0.2">
      <c r="A39" s="104">
        <v>303327</v>
      </c>
      <c r="B39" s="104">
        <v>2018</v>
      </c>
      <c r="C39" s="104" t="s">
        <v>135</v>
      </c>
      <c r="D39" s="104">
        <v>5488</v>
      </c>
      <c r="E39" s="104">
        <v>8023.5270119999996</v>
      </c>
      <c r="F39" s="104">
        <v>378</v>
      </c>
      <c r="G39" s="105">
        <v>7997.8531229999999</v>
      </c>
    </row>
    <row r="40" spans="1:7" ht="15.75" customHeight="1" x14ac:dyDescent="0.2">
      <c r="A40" s="104">
        <v>311389</v>
      </c>
      <c r="B40" s="104">
        <v>2018</v>
      </c>
      <c r="C40" s="104" t="s">
        <v>138</v>
      </c>
      <c r="D40" s="104">
        <v>4790</v>
      </c>
      <c r="E40" s="104">
        <v>26936.651959999999</v>
      </c>
      <c r="F40" s="104">
        <v>67</v>
      </c>
      <c r="G40" s="105">
        <v>22918.019</v>
      </c>
    </row>
    <row r="41" spans="1:7" ht="15.75" customHeight="1" x14ac:dyDescent="0.2">
      <c r="A41" s="104">
        <v>320151</v>
      </c>
      <c r="B41" s="104">
        <v>2018</v>
      </c>
      <c r="C41" s="104" t="s">
        <v>141</v>
      </c>
      <c r="D41" s="104">
        <v>4792</v>
      </c>
      <c r="E41" s="104">
        <v>1711.402971</v>
      </c>
      <c r="F41" s="104">
        <v>91</v>
      </c>
      <c r="G41" s="105">
        <v>1139.2504260000001</v>
      </c>
    </row>
    <row r="42" spans="1:7" ht="15.75" customHeight="1" x14ac:dyDescent="0.2">
      <c r="A42" s="104">
        <v>329102</v>
      </c>
      <c r="B42" s="104">
        <v>2018</v>
      </c>
      <c r="C42" s="104" t="s">
        <v>144</v>
      </c>
      <c r="D42" s="104">
        <v>4983</v>
      </c>
      <c r="E42" s="104">
        <v>15756.81474</v>
      </c>
      <c r="F42" s="104">
        <v>79</v>
      </c>
      <c r="G42" s="105">
        <v>15062.13293</v>
      </c>
    </row>
    <row r="43" spans="1:7" ht="15.75" customHeight="1" x14ac:dyDescent="0.2">
      <c r="A43" s="104">
        <v>337647</v>
      </c>
      <c r="B43" s="104">
        <v>2018</v>
      </c>
      <c r="C43" s="104" t="s">
        <v>146</v>
      </c>
      <c r="D43" s="104">
        <v>4768</v>
      </c>
      <c r="E43" s="104">
        <v>2034.589733</v>
      </c>
      <c r="F43" s="104">
        <v>8514</v>
      </c>
      <c r="G43" s="105">
        <v>1806.8707039999999</v>
      </c>
    </row>
    <row r="44" spans="1:7" ht="15.75" customHeight="1" x14ac:dyDescent="0.2">
      <c r="A44" s="104">
        <v>345975</v>
      </c>
      <c r="B44" s="104">
        <v>2018</v>
      </c>
      <c r="C44" s="104" t="s">
        <v>148</v>
      </c>
      <c r="D44" s="104">
        <v>4336</v>
      </c>
      <c r="E44" s="104">
        <v>18649.749080000001</v>
      </c>
      <c r="F44" s="104">
        <v>78</v>
      </c>
      <c r="G44" s="105">
        <v>16357.151830000001</v>
      </c>
    </row>
    <row r="45" spans="1:7" ht="15.75" customHeight="1" x14ac:dyDescent="0.2">
      <c r="A45" s="104">
        <v>355527</v>
      </c>
      <c r="B45" s="104">
        <v>2018</v>
      </c>
      <c r="C45" s="104" t="s">
        <v>151</v>
      </c>
      <c r="D45" s="104">
        <v>5128</v>
      </c>
      <c r="E45" s="104">
        <v>79587.235249999998</v>
      </c>
      <c r="F45" s="104">
        <v>296</v>
      </c>
      <c r="G45" s="105">
        <v>55921.307860000001</v>
      </c>
    </row>
    <row r="46" spans="1:7" ht="15.75" customHeight="1" x14ac:dyDescent="0.2">
      <c r="A46" s="104">
        <v>363806</v>
      </c>
      <c r="B46" s="104">
        <v>2018</v>
      </c>
      <c r="C46" s="104" t="s">
        <v>154</v>
      </c>
      <c r="D46" s="104">
        <v>4647</v>
      </c>
      <c r="E46" s="104">
        <v>5032.9691940000002</v>
      </c>
      <c r="F46" s="104">
        <v>8467</v>
      </c>
      <c r="G46" s="105">
        <v>4362.9783900000002</v>
      </c>
    </row>
    <row r="47" spans="1:7" ht="15.75" customHeight="1" x14ac:dyDescent="0.2">
      <c r="A47" s="104">
        <v>372904</v>
      </c>
      <c r="B47" s="104">
        <v>2018</v>
      </c>
      <c r="C47" s="104" t="s">
        <v>158</v>
      </c>
      <c r="D47" s="104">
        <v>4985</v>
      </c>
      <c r="E47" s="104">
        <v>21821.598279999998</v>
      </c>
      <c r="F47" s="104">
        <v>80</v>
      </c>
      <c r="G47" s="105">
        <v>19481.928179999999</v>
      </c>
    </row>
    <row r="48" spans="1:7" ht="15.75" customHeight="1" x14ac:dyDescent="0.2">
      <c r="A48" s="104">
        <v>380824</v>
      </c>
      <c r="B48" s="104">
        <v>2018</v>
      </c>
      <c r="C48" s="104" t="s">
        <v>157</v>
      </c>
      <c r="D48" s="104">
        <v>4145</v>
      </c>
      <c r="E48" s="104">
        <v>904.85003529999994</v>
      </c>
      <c r="F48" s="104">
        <v>91</v>
      </c>
      <c r="G48" s="105">
        <v>862.43385699999999</v>
      </c>
    </row>
    <row r="49" spans="1:7" ht="15.75" customHeight="1" x14ac:dyDescent="0.2">
      <c r="A49" s="104">
        <v>385865</v>
      </c>
      <c r="B49" s="104">
        <v>2018</v>
      </c>
      <c r="C49" s="104" t="s">
        <v>161</v>
      </c>
      <c r="D49" s="104">
        <v>426</v>
      </c>
      <c r="E49" s="104">
        <v>16314.609539999999</v>
      </c>
      <c r="F49" s="104">
        <v>426</v>
      </c>
      <c r="G49" s="105">
        <v>16314.609539999999</v>
      </c>
    </row>
    <row r="50" spans="1:7" ht="15.75" customHeight="1" x14ac:dyDescent="0.2">
      <c r="A50" s="104">
        <v>398965</v>
      </c>
      <c r="B50" s="104">
        <v>2018</v>
      </c>
      <c r="C50" s="104" t="s">
        <v>167</v>
      </c>
      <c r="D50" s="104">
        <v>4766</v>
      </c>
      <c r="E50" s="104">
        <v>13734.79365</v>
      </c>
      <c r="F50" s="104">
        <v>450</v>
      </c>
      <c r="G50" s="105">
        <v>9298.6170839999995</v>
      </c>
    </row>
    <row r="51" spans="1:7" ht="15.75" customHeight="1" x14ac:dyDescent="0.2">
      <c r="A51" s="104">
        <v>407294</v>
      </c>
      <c r="B51" s="104">
        <v>2018</v>
      </c>
      <c r="C51" s="104" t="s">
        <v>164</v>
      </c>
      <c r="D51" s="104">
        <v>4335</v>
      </c>
      <c r="E51" s="104">
        <v>5340.6010100000003</v>
      </c>
      <c r="F51" s="104">
        <v>68</v>
      </c>
      <c r="G51" s="105">
        <v>5035.5942130000003</v>
      </c>
    </row>
    <row r="52" spans="1:7" ht="15.75" customHeight="1" x14ac:dyDescent="0.2">
      <c r="A52" s="104">
        <v>416372</v>
      </c>
      <c r="B52" s="104">
        <v>2018</v>
      </c>
      <c r="C52" s="104" t="s">
        <v>170</v>
      </c>
      <c r="D52" s="104">
        <v>4653</v>
      </c>
      <c r="E52" s="104">
        <v>2685.6805869999998</v>
      </c>
      <c r="F52" s="104">
        <v>379</v>
      </c>
      <c r="G52" s="105">
        <v>2662.6141080000002</v>
      </c>
    </row>
    <row r="53" spans="1:7" ht="15.75" customHeight="1" x14ac:dyDescent="0.15"/>
    <row r="54" spans="1:7" ht="15.75" customHeight="1" x14ac:dyDescent="0.15"/>
    <row r="55" spans="1:7" ht="15.75" customHeight="1" x14ac:dyDescent="0.15"/>
    <row r="56" spans="1:7" ht="15.75" customHeight="1" x14ac:dyDescent="0.15"/>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8761"/>
  <sheetViews>
    <sheetView workbookViewId="0"/>
  </sheetViews>
  <sheetFormatPr baseColWidth="10" defaultColWidth="12.6640625" defaultRowHeight="15" customHeight="1" x14ac:dyDescent="0.15"/>
  <cols>
    <col min="1" max="1" width="13.1640625" customWidth="1"/>
    <col min="2" max="2" width="9.5" customWidth="1"/>
    <col min="3" max="3" width="15.5" customWidth="1"/>
    <col min="4" max="4" width="16.6640625" customWidth="1"/>
    <col min="5" max="5" width="15" customWidth="1"/>
    <col min="6" max="6" width="16" customWidth="1"/>
    <col min="7" max="7" width="16.33203125" customWidth="1"/>
    <col min="8" max="8" width="7.6640625" customWidth="1"/>
    <col min="9" max="9" width="15" customWidth="1"/>
    <col min="10" max="10" width="15.5" customWidth="1"/>
    <col min="11" max="11" width="16.1640625" customWidth="1"/>
    <col min="12" max="12" width="7.6640625" customWidth="1"/>
    <col min="13" max="13" width="15.5" customWidth="1"/>
    <col min="14" max="14" width="15.1640625" customWidth="1"/>
    <col min="15" max="15" width="13.6640625" customWidth="1"/>
    <col min="16" max="16" width="15.5" customWidth="1"/>
  </cols>
  <sheetData>
    <row r="1" spans="1:16" x14ac:dyDescent="0.2">
      <c r="B1" s="2" t="s">
        <v>348</v>
      </c>
      <c r="C1" s="2" t="s">
        <v>367</v>
      </c>
      <c r="D1" s="2" t="s">
        <v>368</v>
      </c>
      <c r="E1" s="2" t="s">
        <v>369</v>
      </c>
      <c r="F1" s="2" t="s">
        <v>345</v>
      </c>
      <c r="G1" s="2" t="s">
        <v>370</v>
      </c>
      <c r="I1" s="1" t="s">
        <v>371</v>
      </c>
    </row>
    <row r="2" spans="1:16" x14ac:dyDescent="0.2">
      <c r="A2" s="2">
        <f>1</f>
        <v>1</v>
      </c>
      <c r="B2" s="2">
        <v>0</v>
      </c>
      <c r="C2" s="2">
        <v>0</v>
      </c>
      <c r="D2" s="2" t="str">
        <f t="shared" ref="D2:D8761" si="0">IF(OR(MOD(A2,$L$3)=0,MOD(A2,$L$3+24)=0,MOD(A2,$L$3-24)=0),1,"")</f>
        <v/>
      </c>
      <c r="E2" s="2" t="str">
        <f t="shared" ref="E2:E8761" si="1">IF(OR(A2=$M$3,A2=$M$3+12,A2=$M$3-12),1,"")</f>
        <v/>
      </c>
      <c r="F2" s="2">
        <v>8984.5</v>
      </c>
      <c r="G2" s="2">
        <v>-5.1328199999999997</v>
      </c>
      <c r="L2" s="1" t="s">
        <v>372</v>
      </c>
      <c r="M2" s="1" t="s">
        <v>373</v>
      </c>
      <c r="O2" s="1" t="s">
        <v>374</v>
      </c>
      <c r="P2" s="1" t="s">
        <v>351</v>
      </c>
    </row>
    <row r="3" spans="1:16" x14ac:dyDescent="0.2">
      <c r="A3" s="2">
        <f t="shared" ref="A3:A8761" si="2">A2+1</f>
        <v>2</v>
      </c>
      <c r="B3" s="2">
        <v>0</v>
      </c>
      <c r="C3" s="2">
        <v>0</v>
      </c>
      <c r="D3" s="2" t="str">
        <f t="shared" si="0"/>
        <v/>
      </c>
      <c r="E3" s="2" t="str">
        <f t="shared" si="1"/>
        <v/>
      </c>
      <c r="F3" s="2">
        <v>2152.9699999999998</v>
      </c>
      <c r="G3" s="2">
        <v>-5.1328199999999997</v>
      </c>
      <c r="K3" s="2" t="s">
        <v>375</v>
      </c>
      <c r="L3" s="34">
        <v>4406</v>
      </c>
      <c r="M3" s="34">
        <v>440</v>
      </c>
      <c r="O3" s="105">
        <v>48000</v>
      </c>
      <c r="P3" s="2">
        <v>4.6929999999999996</v>
      </c>
    </row>
    <row r="4" spans="1:16" x14ac:dyDescent="0.2">
      <c r="A4" s="2">
        <f t="shared" si="2"/>
        <v>3</v>
      </c>
      <c r="B4" s="2">
        <v>0</v>
      </c>
      <c r="C4" s="2">
        <v>0</v>
      </c>
      <c r="D4" s="2" t="str">
        <f t="shared" si="0"/>
        <v/>
      </c>
      <c r="E4" s="2" t="str">
        <f t="shared" si="1"/>
        <v/>
      </c>
      <c r="F4" s="2">
        <v>4603.57</v>
      </c>
      <c r="G4" s="2">
        <v>-5.1328199999999997</v>
      </c>
      <c r="K4" s="2" t="s">
        <v>376</v>
      </c>
      <c r="L4" s="2">
        <f>SUMIFS(C2:C8761,D2:D8761,1)/3/P3</f>
        <v>0.70674621777114854</v>
      </c>
      <c r="M4" s="2">
        <f>SUMIFS(C2:C8761,E2:E8761,1)/3/P3</f>
        <v>0</v>
      </c>
    </row>
    <row r="5" spans="1:16" x14ac:dyDescent="0.2">
      <c r="A5" s="2">
        <f t="shared" si="2"/>
        <v>4</v>
      </c>
      <c r="B5" s="2">
        <v>0</v>
      </c>
      <c r="C5" s="2">
        <v>0</v>
      </c>
      <c r="D5" s="2" t="str">
        <f t="shared" si="0"/>
        <v/>
      </c>
      <c r="E5" s="2" t="str">
        <f t="shared" si="1"/>
        <v/>
      </c>
      <c r="F5" s="2">
        <v>1416.55</v>
      </c>
      <c r="G5" s="2">
        <v>-5.1328199999999997</v>
      </c>
      <c r="K5" s="2" t="s">
        <v>377</v>
      </c>
      <c r="L5" s="2">
        <f>SUMIFS(B2:B8761,D2:D8761,1)/3/O3</f>
        <v>0.14001388888888888</v>
      </c>
      <c r="M5" s="2">
        <f>SUMIFS(B2:B8761,E2:E8761,1)/3/O3</f>
        <v>0.54102916666666667</v>
      </c>
    </row>
    <row r="6" spans="1:16" x14ac:dyDescent="0.2">
      <c r="A6" s="2">
        <f t="shared" si="2"/>
        <v>5</v>
      </c>
      <c r="B6" s="2">
        <v>178.244</v>
      </c>
      <c r="C6" s="2">
        <v>0</v>
      </c>
      <c r="D6" s="2" t="str">
        <f t="shared" si="0"/>
        <v/>
      </c>
      <c r="E6" s="2" t="str">
        <f t="shared" si="1"/>
        <v/>
      </c>
      <c r="F6" s="2">
        <v>858.28</v>
      </c>
      <c r="G6" s="2">
        <v>-5.1328199999999997</v>
      </c>
    </row>
    <row r="7" spans="1:16" x14ac:dyDescent="0.2">
      <c r="A7" s="2">
        <f t="shared" si="2"/>
        <v>6</v>
      </c>
      <c r="B7" s="2">
        <v>0</v>
      </c>
      <c r="C7" s="2">
        <v>0</v>
      </c>
      <c r="D7" s="2" t="str">
        <f t="shared" si="0"/>
        <v/>
      </c>
      <c r="E7" s="2" t="str">
        <f t="shared" si="1"/>
        <v/>
      </c>
      <c r="F7" s="2">
        <v>3759.26</v>
      </c>
      <c r="G7" s="2">
        <v>-5.1328199999999997</v>
      </c>
    </row>
    <row r="8" spans="1:16" x14ac:dyDescent="0.2">
      <c r="A8" s="2">
        <f t="shared" si="2"/>
        <v>7</v>
      </c>
      <c r="B8" s="2">
        <v>398.92200000000003</v>
      </c>
      <c r="C8" s="2">
        <v>0</v>
      </c>
      <c r="D8" s="2" t="str">
        <f t="shared" si="0"/>
        <v/>
      </c>
      <c r="E8" s="2" t="str">
        <f t="shared" si="1"/>
        <v/>
      </c>
      <c r="F8" s="2">
        <v>3372.69</v>
      </c>
      <c r="G8" s="2">
        <v>-5.1328199999999997</v>
      </c>
    </row>
    <row r="9" spans="1:16" x14ac:dyDescent="0.2">
      <c r="A9" s="2">
        <f t="shared" si="2"/>
        <v>8</v>
      </c>
      <c r="B9" s="2">
        <v>136.08000000000001</v>
      </c>
      <c r="C9" s="2">
        <v>0</v>
      </c>
      <c r="D9" s="2" t="str">
        <f t="shared" si="0"/>
        <v/>
      </c>
      <c r="E9" s="2" t="str">
        <f t="shared" si="1"/>
        <v/>
      </c>
      <c r="F9" s="2">
        <v>0</v>
      </c>
      <c r="G9" s="2">
        <v>-5.1328199999999997</v>
      </c>
    </row>
    <row r="10" spans="1:16" x14ac:dyDescent="0.2">
      <c r="A10" s="2">
        <f t="shared" si="2"/>
        <v>9</v>
      </c>
      <c r="B10" s="2">
        <v>178.191</v>
      </c>
      <c r="C10" s="2">
        <v>1.31877E-2</v>
      </c>
      <c r="D10" s="2" t="str">
        <f t="shared" si="0"/>
        <v/>
      </c>
      <c r="E10" s="2" t="str">
        <f t="shared" si="1"/>
        <v/>
      </c>
      <c r="F10" s="2">
        <v>0</v>
      </c>
      <c r="G10" s="2">
        <v>5469.02</v>
      </c>
    </row>
    <row r="11" spans="1:16" x14ac:dyDescent="0.2">
      <c r="A11" s="2">
        <f t="shared" si="2"/>
        <v>10</v>
      </c>
      <c r="B11" s="2">
        <v>799.375</v>
      </c>
      <c r="C11" s="2">
        <v>9.5028500000000002E-2</v>
      </c>
      <c r="D11" s="2" t="str">
        <f t="shared" si="0"/>
        <v/>
      </c>
      <c r="E11" s="2" t="str">
        <f t="shared" si="1"/>
        <v/>
      </c>
      <c r="F11" s="2">
        <v>0</v>
      </c>
      <c r="G11" s="2">
        <v>10320</v>
      </c>
    </row>
    <row r="12" spans="1:16" x14ac:dyDescent="0.2">
      <c r="A12" s="2">
        <f t="shared" si="2"/>
        <v>11</v>
      </c>
      <c r="B12" s="2">
        <v>928.596</v>
      </c>
      <c r="C12" s="2">
        <v>0.15411900000000001</v>
      </c>
      <c r="D12" s="2" t="str">
        <f t="shared" si="0"/>
        <v/>
      </c>
      <c r="E12" s="2" t="str">
        <f t="shared" si="1"/>
        <v/>
      </c>
      <c r="F12" s="2">
        <v>0</v>
      </c>
      <c r="G12" s="2">
        <v>13353.8</v>
      </c>
    </row>
    <row r="13" spans="1:16" x14ac:dyDescent="0.2">
      <c r="A13" s="2">
        <f t="shared" si="2"/>
        <v>12</v>
      </c>
      <c r="B13" s="2">
        <v>1090.6600000000001</v>
      </c>
      <c r="C13" s="2">
        <v>0.30841200000000002</v>
      </c>
      <c r="D13" s="2" t="str">
        <f t="shared" si="0"/>
        <v/>
      </c>
      <c r="E13" s="2" t="str">
        <f t="shared" si="1"/>
        <v/>
      </c>
      <c r="F13" s="2">
        <v>536.38099999999997</v>
      </c>
      <c r="G13" s="2">
        <v>14933.9</v>
      </c>
    </row>
    <row r="14" spans="1:16" x14ac:dyDescent="0.2">
      <c r="A14" s="2">
        <f t="shared" si="2"/>
        <v>13</v>
      </c>
      <c r="B14" s="2">
        <v>1588.94</v>
      </c>
      <c r="C14" s="2">
        <v>0.161274</v>
      </c>
      <c r="D14" s="2" t="str">
        <f t="shared" si="0"/>
        <v/>
      </c>
      <c r="E14" s="2" t="str">
        <f t="shared" si="1"/>
        <v/>
      </c>
      <c r="F14" s="2">
        <v>1193.93</v>
      </c>
      <c r="G14" s="2">
        <v>15461.5</v>
      </c>
    </row>
    <row r="15" spans="1:16" x14ac:dyDescent="0.2">
      <c r="A15" s="2">
        <f t="shared" si="2"/>
        <v>14</v>
      </c>
      <c r="B15" s="2">
        <v>1672.85</v>
      </c>
      <c r="C15" s="2">
        <v>0.35152099999999997</v>
      </c>
      <c r="D15" s="2" t="str">
        <f t="shared" si="0"/>
        <v/>
      </c>
      <c r="E15" s="2" t="str">
        <f t="shared" si="1"/>
        <v/>
      </c>
      <c r="F15" s="2">
        <v>6521.56</v>
      </c>
      <c r="G15" s="2">
        <v>14798.6</v>
      </c>
    </row>
    <row r="16" spans="1:16" x14ac:dyDescent="0.2">
      <c r="A16" s="2">
        <f t="shared" si="2"/>
        <v>15</v>
      </c>
      <c r="B16" s="2">
        <v>3001.57</v>
      </c>
      <c r="C16" s="2">
        <v>0.19484199999999999</v>
      </c>
      <c r="D16" s="2" t="str">
        <f t="shared" si="0"/>
        <v/>
      </c>
      <c r="E16" s="2" t="str">
        <f t="shared" si="1"/>
        <v/>
      </c>
      <c r="F16" s="2">
        <v>2224.21</v>
      </c>
      <c r="G16" s="2">
        <v>13030.9</v>
      </c>
    </row>
    <row r="17" spans="1:7" x14ac:dyDescent="0.2">
      <c r="A17" s="2">
        <f t="shared" si="2"/>
        <v>16</v>
      </c>
      <c r="B17" s="2">
        <v>3832.28</v>
      </c>
      <c r="C17" s="2">
        <v>8.0845600000000004E-2</v>
      </c>
      <c r="D17" s="2" t="str">
        <f t="shared" si="0"/>
        <v/>
      </c>
      <c r="E17" s="2" t="str">
        <f t="shared" si="1"/>
        <v/>
      </c>
      <c r="F17" s="2">
        <v>3246.18</v>
      </c>
      <c r="G17" s="2">
        <v>9882.7099999999991</v>
      </c>
    </row>
    <row r="18" spans="1:7" x14ac:dyDescent="0.2">
      <c r="A18" s="2">
        <f t="shared" si="2"/>
        <v>17</v>
      </c>
      <c r="B18" s="2">
        <v>4526.3</v>
      </c>
      <c r="C18" s="2">
        <v>0</v>
      </c>
      <c r="D18" s="2" t="str">
        <f t="shared" si="0"/>
        <v/>
      </c>
      <c r="E18" s="2" t="str">
        <f t="shared" si="1"/>
        <v/>
      </c>
      <c r="F18" s="2">
        <v>6468.82</v>
      </c>
      <c r="G18" s="2">
        <v>5297.86</v>
      </c>
    </row>
    <row r="19" spans="1:7" x14ac:dyDescent="0.2">
      <c r="A19" s="2">
        <f t="shared" si="2"/>
        <v>18</v>
      </c>
      <c r="B19" s="2">
        <v>9124.48</v>
      </c>
      <c r="C19" s="2">
        <v>0</v>
      </c>
      <c r="D19" s="2" t="str">
        <f t="shared" si="0"/>
        <v/>
      </c>
      <c r="E19" s="2" t="str">
        <f t="shared" si="1"/>
        <v/>
      </c>
      <c r="F19" s="2">
        <v>16142</v>
      </c>
      <c r="G19" s="2">
        <v>-5.1328199999999997</v>
      </c>
    </row>
    <row r="20" spans="1:7" x14ac:dyDescent="0.2">
      <c r="A20" s="2">
        <f t="shared" si="2"/>
        <v>19</v>
      </c>
      <c r="B20" s="2">
        <v>14214.6</v>
      </c>
      <c r="C20" s="2">
        <v>0</v>
      </c>
      <c r="D20" s="2" t="str">
        <f t="shared" si="0"/>
        <v/>
      </c>
      <c r="E20" s="2" t="str">
        <f t="shared" si="1"/>
        <v/>
      </c>
      <c r="F20" s="2">
        <v>11370.8</v>
      </c>
      <c r="G20" s="2">
        <v>-5.1328199999999997</v>
      </c>
    </row>
    <row r="21" spans="1:7" ht="15.75" customHeight="1" x14ac:dyDescent="0.2">
      <c r="A21" s="2">
        <f t="shared" si="2"/>
        <v>20</v>
      </c>
      <c r="B21" s="2">
        <v>16272</v>
      </c>
      <c r="C21" s="2">
        <v>0</v>
      </c>
      <c r="D21" s="2" t="str">
        <f t="shared" si="0"/>
        <v/>
      </c>
      <c r="E21" s="2" t="str">
        <f t="shared" si="1"/>
        <v/>
      </c>
      <c r="F21" s="2">
        <v>843.79600000000005</v>
      </c>
      <c r="G21" s="2">
        <v>-5.1328199999999997</v>
      </c>
    </row>
    <row r="22" spans="1:7" ht="15.75" customHeight="1" x14ac:dyDescent="0.2">
      <c r="A22" s="2">
        <f t="shared" si="2"/>
        <v>21</v>
      </c>
      <c r="B22" s="2">
        <v>17050.2</v>
      </c>
      <c r="C22" s="2">
        <v>0</v>
      </c>
      <c r="D22" s="2" t="str">
        <f t="shared" si="0"/>
        <v/>
      </c>
      <c r="E22" s="2" t="str">
        <f t="shared" si="1"/>
        <v/>
      </c>
      <c r="F22" s="2">
        <v>1418.76</v>
      </c>
      <c r="G22" s="2">
        <v>-5.1328199999999997</v>
      </c>
    </row>
    <row r="23" spans="1:7" ht="15.75" customHeight="1" x14ac:dyDescent="0.2">
      <c r="A23" s="2">
        <f t="shared" si="2"/>
        <v>22</v>
      </c>
      <c r="B23" s="2">
        <v>17424.400000000001</v>
      </c>
      <c r="C23" s="2">
        <v>0</v>
      </c>
      <c r="D23" s="2" t="str">
        <f t="shared" si="0"/>
        <v/>
      </c>
      <c r="E23" s="2" t="str">
        <f t="shared" si="1"/>
        <v/>
      </c>
      <c r="F23" s="2">
        <v>0</v>
      </c>
      <c r="G23" s="2">
        <v>-5.1328199999999997</v>
      </c>
    </row>
    <row r="24" spans="1:7" ht="15.75" customHeight="1" x14ac:dyDescent="0.2">
      <c r="A24" s="2">
        <f t="shared" si="2"/>
        <v>23</v>
      </c>
      <c r="B24" s="2">
        <v>16492.400000000001</v>
      </c>
      <c r="C24" s="2">
        <v>0</v>
      </c>
      <c r="D24" s="2" t="str">
        <f t="shared" si="0"/>
        <v/>
      </c>
      <c r="E24" s="2" t="str">
        <f t="shared" si="1"/>
        <v/>
      </c>
      <c r="F24" s="2">
        <v>7043.08</v>
      </c>
      <c r="G24" s="2">
        <v>-5.1328199999999997</v>
      </c>
    </row>
    <row r="25" spans="1:7" ht="15.75" customHeight="1" x14ac:dyDescent="0.2">
      <c r="A25" s="2">
        <f t="shared" si="2"/>
        <v>24</v>
      </c>
      <c r="B25" s="2">
        <v>14937.9</v>
      </c>
      <c r="C25" s="2">
        <v>0</v>
      </c>
      <c r="D25" s="2" t="str">
        <f t="shared" si="0"/>
        <v/>
      </c>
      <c r="E25" s="2" t="str">
        <f t="shared" si="1"/>
        <v/>
      </c>
      <c r="F25" s="2">
        <v>891.60199999999998</v>
      </c>
      <c r="G25" s="2">
        <v>-5.1328199999999997</v>
      </c>
    </row>
    <row r="26" spans="1:7" ht="15.75" customHeight="1" x14ac:dyDescent="0.2">
      <c r="A26" s="2">
        <f t="shared" si="2"/>
        <v>25</v>
      </c>
      <c r="B26" s="2">
        <v>10740.4</v>
      </c>
      <c r="C26" s="2">
        <v>0</v>
      </c>
      <c r="D26" s="2" t="str">
        <f t="shared" si="0"/>
        <v/>
      </c>
      <c r="E26" s="2" t="str">
        <f t="shared" si="1"/>
        <v/>
      </c>
      <c r="F26" s="2">
        <v>5145.84</v>
      </c>
      <c r="G26" s="2">
        <v>-5.1328199999999997</v>
      </c>
    </row>
    <row r="27" spans="1:7" ht="15.75" customHeight="1" x14ac:dyDescent="0.2">
      <c r="A27" s="2">
        <f t="shared" si="2"/>
        <v>26</v>
      </c>
      <c r="B27" s="2">
        <v>8213.81</v>
      </c>
      <c r="C27" s="2">
        <v>0</v>
      </c>
      <c r="D27" s="2" t="str">
        <f t="shared" si="0"/>
        <v/>
      </c>
      <c r="E27" s="2" t="str">
        <f t="shared" si="1"/>
        <v/>
      </c>
      <c r="F27" s="2">
        <v>7279.47</v>
      </c>
      <c r="G27" s="2">
        <v>-5.1328199999999997</v>
      </c>
    </row>
    <row r="28" spans="1:7" ht="15.75" customHeight="1" x14ac:dyDescent="0.2">
      <c r="A28" s="2">
        <f t="shared" si="2"/>
        <v>27</v>
      </c>
      <c r="B28" s="2">
        <v>7708.84</v>
      </c>
      <c r="C28" s="2">
        <v>0</v>
      </c>
      <c r="D28" s="2" t="str">
        <f t="shared" si="0"/>
        <v/>
      </c>
      <c r="E28" s="2" t="str">
        <f t="shared" si="1"/>
        <v/>
      </c>
      <c r="F28" s="2">
        <v>7818.43</v>
      </c>
      <c r="G28" s="2">
        <v>-5.1328199999999997</v>
      </c>
    </row>
    <row r="29" spans="1:7" ht="15.75" customHeight="1" x14ac:dyDescent="0.2">
      <c r="A29" s="2">
        <f t="shared" si="2"/>
        <v>28</v>
      </c>
      <c r="B29" s="2">
        <v>8089.48</v>
      </c>
      <c r="C29" s="2">
        <v>0</v>
      </c>
      <c r="D29" s="2" t="str">
        <f t="shared" si="0"/>
        <v/>
      </c>
      <c r="E29" s="2" t="str">
        <f t="shared" si="1"/>
        <v/>
      </c>
      <c r="F29" s="2">
        <v>5527.01</v>
      </c>
      <c r="G29" s="2">
        <v>-5.1328199999999997</v>
      </c>
    </row>
    <row r="30" spans="1:7" ht="15.75" customHeight="1" x14ac:dyDescent="0.2">
      <c r="A30" s="2">
        <f t="shared" si="2"/>
        <v>29</v>
      </c>
      <c r="B30" s="2">
        <v>8758.81</v>
      </c>
      <c r="C30" s="2">
        <v>0</v>
      </c>
      <c r="D30" s="2" t="str">
        <f t="shared" si="0"/>
        <v/>
      </c>
      <c r="E30" s="2" t="str">
        <f t="shared" si="1"/>
        <v/>
      </c>
      <c r="F30" s="2">
        <v>0</v>
      </c>
      <c r="G30" s="2">
        <v>-5.1328199999999997</v>
      </c>
    </row>
    <row r="31" spans="1:7" ht="15.75" customHeight="1" x14ac:dyDescent="0.2">
      <c r="A31" s="2">
        <f t="shared" si="2"/>
        <v>30</v>
      </c>
      <c r="B31" s="2">
        <v>9538.5400000000009</v>
      </c>
      <c r="C31" s="2">
        <v>0</v>
      </c>
      <c r="D31" s="2" t="str">
        <f t="shared" si="0"/>
        <v/>
      </c>
      <c r="E31" s="2" t="str">
        <f t="shared" si="1"/>
        <v/>
      </c>
      <c r="F31" s="2">
        <v>0</v>
      </c>
      <c r="G31" s="2">
        <v>-5.1328199999999997</v>
      </c>
    </row>
    <row r="32" spans="1:7" ht="15.75" customHeight="1" x14ac:dyDescent="0.2">
      <c r="A32" s="2">
        <f t="shared" si="2"/>
        <v>31</v>
      </c>
      <c r="B32" s="2">
        <v>6871.86</v>
      </c>
      <c r="C32" s="2">
        <v>0</v>
      </c>
      <c r="D32" s="2" t="str">
        <f t="shared" si="0"/>
        <v/>
      </c>
      <c r="E32" s="2" t="str">
        <f t="shared" si="1"/>
        <v/>
      </c>
      <c r="F32" s="2">
        <v>11385.7</v>
      </c>
      <c r="G32" s="2">
        <v>-5.1328199999999997</v>
      </c>
    </row>
    <row r="33" spans="1:7" ht="15.75" customHeight="1" x14ac:dyDescent="0.2">
      <c r="A33" s="2">
        <f t="shared" si="2"/>
        <v>32</v>
      </c>
      <c r="B33" s="2">
        <v>5014.83</v>
      </c>
      <c r="C33" s="2">
        <v>0</v>
      </c>
      <c r="D33" s="2" t="str">
        <f t="shared" si="0"/>
        <v/>
      </c>
      <c r="E33" s="2" t="str">
        <f t="shared" si="1"/>
        <v/>
      </c>
      <c r="F33" s="2">
        <v>27616.1</v>
      </c>
      <c r="G33" s="2">
        <v>-5.1328199999999997</v>
      </c>
    </row>
    <row r="34" spans="1:7" ht="15.75" customHeight="1" x14ac:dyDescent="0.2">
      <c r="A34" s="2">
        <f t="shared" si="2"/>
        <v>33</v>
      </c>
      <c r="B34" s="2">
        <v>3716.73</v>
      </c>
      <c r="C34" s="2">
        <v>0.366313</v>
      </c>
      <c r="D34" s="2" t="str">
        <f t="shared" si="0"/>
        <v/>
      </c>
      <c r="E34" s="2" t="str">
        <f t="shared" si="1"/>
        <v/>
      </c>
      <c r="F34" s="2">
        <v>30413.9</v>
      </c>
      <c r="G34" s="2">
        <v>5230.6400000000003</v>
      </c>
    </row>
    <row r="35" spans="1:7" ht="15.75" customHeight="1" x14ac:dyDescent="0.2">
      <c r="A35" s="2">
        <f t="shared" si="2"/>
        <v>34</v>
      </c>
      <c r="B35" s="2">
        <v>2685.58</v>
      </c>
      <c r="C35" s="2">
        <v>1.5824499999999999</v>
      </c>
      <c r="D35" s="2" t="str">
        <f t="shared" si="0"/>
        <v/>
      </c>
      <c r="E35" s="2" t="str">
        <f t="shared" si="1"/>
        <v/>
      </c>
      <c r="F35" s="2">
        <v>17213.599999999999</v>
      </c>
      <c r="G35" s="2">
        <v>10141.6</v>
      </c>
    </row>
    <row r="36" spans="1:7" ht="15.75" customHeight="1" x14ac:dyDescent="0.2">
      <c r="A36" s="2">
        <f t="shared" si="2"/>
        <v>35</v>
      </c>
      <c r="B36" s="2">
        <v>820.44500000000005</v>
      </c>
      <c r="C36" s="2">
        <v>2.4251100000000001</v>
      </c>
      <c r="D36" s="2" t="str">
        <f t="shared" si="0"/>
        <v/>
      </c>
      <c r="E36" s="2" t="str">
        <f t="shared" si="1"/>
        <v/>
      </c>
      <c r="F36" s="2">
        <v>9681.2199999999993</v>
      </c>
      <c r="G36" s="2">
        <v>13307.9</v>
      </c>
    </row>
    <row r="37" spans="1:7" ht="15.75" customHeight="1" x14ac:dyDescent="0.2">
      <c r="A37" s="2">
        <f t="shared" si="2"/>
        <v>36</v>
      </c>
      <c r="B37" s="2">
        <v>0</v>
      </c>
      <c r="C37" s="2">
        <v>2.9027699999999999</v>
      </c>
      <c r="D37" s="2" t="str">
        <f t="shared" si="0"/>
        <v/>
      </c>
      <c r="E37" s="2" t="str">
        <f t="shared" si="1"/>
        <v/>
      </c>
      <c r="F37" s="2">
        <v>4582.3900000000003</v>
      </c>
      <c r="G37" s="2">
        <v>14932.8</v>
      </c>
    </row>
    <row r="38" spans="1:7" ht="15.75" customHeight="1" x14ac:dyDescent="0.2">
      <c r="A38" s="2">
        <f t="shared" si="2"/>
        <v>37</v>
      </c>
      <c r="B38" s="2">
        <v>0</v>
      </c>
      <c r="C38" s="2">
        <v>3.0038499999999999</v>
      </c>
      <c r="D38" s="2" t="str">
        <f t="shared" si="0"/>
        <v/>
      </c>
      <c r="E38" s="2" t="str">
        <f t="shared" si="1"/>
        <v/>
      </c>
      <c r="F38" s="2">
        <v>2989.45</v>
      </c>
      <c r="G38" s="2">
        <v>15480.9</v>
      </c>
    </row>
    <row r="39" spans="1:7" ht="15.75" customHeight="1" x14ac:dyDescent="0.2">
      <c r="A39" s="2">
        <f t="shared" si="2"/>
        <v>38</v>
      </c>
      <c r="B39" s="2">
        <v>0</v>
      </c>
      <c r="C39" s="2">
        <v>2.7359900000000001</v>
      </c>
      <c r="D39" s="2" t="str">
        <f t="shared" si="0"/>
        <v/>
      </c>
      <c r="E39" s="2" t="str">
        <f t="shared" si="1"/>
        <v/>
      </c>
      <c r="F39" s="2">
        <v>6390.42</v>
      </c>
      <c r="G39" s="2">
        <v>14792</v>
      </c>
    </row>
    <row r="40" spans="1:7" ht="15.75" customHeight="1" x14ac:dyDescent="0.2">
      <c r="A40" s="2">
        <f t="shared" si="2"/>
        <v>39</v>
      </c>
      <c r="B40" s="2">
        <v>0</v>
      </c>
      <c r="C40" s="2">
        <v>2.1147399999999998</v>
      </c>
      <c r="D40" s="2" t="str">
        <f t="shared" si="0"/>
        <v/>
      </c>
      <c r="E40" s="2" t="str">
        <f t="shared" si="1"/>
        <v/>
      </c>
      <c r="F40" s="2">
        <v>13531.8</v>
      </c>
      <c r="G40" s="2">
        <v>12960.4</v>
      </c>
    </row>
    <row r="41" spans="1:7" ht="15.75" customHeight="1" x14ac:dyDescent="0.2">
      <c r="A41" s="2">
        <f t="shared" si="2"/>
        <v>40</v>
      </c>
      <c r="B41" s="2">
        <v>1711.85</v>
      </c>
      <c r="C41" s="2">
        <v>1.1577900000000001</v>
      </c>
      <c r="D41" s="2" t="str">
        <f t="shared" si="0"/>
        <v/>
      </c>
      <c r="E41" s="2" t="str">
        <f t="shared" si="1"/>
        <v/>
      </c>
      <c r="F41" s="2">
        <v>8831.1299999999992</v>
      </c>
      <c r="G41" s="2">
        <v>9743.73</v>
      </c>
    </row>
    <row r="42" spans="1:7" ht="15.75" customHeight="1" x14ac:dyDescent="0.2">
      <c r="A42" s="2">
        <f t="shared" si="2"/>
        <v>41</v>
      </c>
      <c r="B42" s="2">
        <v>4659.99</v>
      </c>
      <c r="C42" s="2">
        <v>0</v>
      </c>
      <c r="D42" s="2" t="str">
        <f t="shared" si="0"/>
        <v/>
      </c>
      <c r="E42" s="2" t="str">
        <f t="shared" si="1"/>
        <v/>
      </c>
      <c r="F42" s="2">
        <v>4550.28</v>
      </c>
      <c r="G42" s="2">
        <v>5282.79</v>
      </c>
    </row>
    <row r="43" spans="1:7" ht="15.75" customHeight="1" x14ac:dyDescent="0.2">
      <c r="A43" s="2">
        <f t="shared" si="2"/>
        <v>42</v>
      </c>
      <c r="B43" s="2">
        <v>10442.6</v>
      </c>
      <c r="C43" s="2">
        <v>0</v>
      </c>
      <c r="D43" s="2" t="str">
        <f t="shared" si="0"/>
        <v/>
      </c>
      <c r="E43" s="2" t="str">
        <f t="shared" si="1"/>
        <v/>
      </c>
      <c r="F43" s="2">
        <v>2660.24</v>
      </c>
      <c r="G43" s="2">
        <v>-5.1328199999999997</v>
      </c>
    </row>
    <row r="44" spans="1:7" ht="15.75" customHeight="1" x14ac:dyDescent="0.2">
      <c r="A44" s="2">
        <f t="shared" si="2"/>
        <v>43</v>
      </c>
      <c r="B44" s="2">
        <v>20993.3</v>
      </c>
      <c r="C44" s="2">
        <v>0</v>
      </c>
      <c r="D44" s="2" t="str">
        <f t="shared" si="0"/>
        <v/>
      </c>
      <c r="E44" s="2" t="str">
        <f t="shared" si="1"/>
        <v/>
      </c>
      <c r="F44" s="2">
        <v>15787.1</v>
      </c>
      <c r="G44" s="2">
        <v>-5.1328199999999997</v>
      </c>
    </row>
    <row r="45" spans="1:7" ht="15.75" customHeight="1" x14ac:dyDescent="0.2">
      <c r="A45" s="2">
        <f t="shared" si="2"/>
        <v>44</v>
      </c>
      <c r="B45" s="2">
        <v>23518.9</v>
      </c>
      <c r="C45" s="2">
        <v>0</v>
      </c>
      <c r="D45" s="2" t="str">
        <f t="shared" si="0"/>
        <v/>
      </c>
      <c r="E45" s="2" t="str">
        <f t="shared" si="1"/>
        <v/>
      </c>
      <c r="F45" s="2">
        <v>4853.21</v>
      </c>
      <c r="G45" s="2">
        <v>-5.1328199999999997</v>
      </c>
    </row>
    <row r="46" spans="1:7" ht="15.75" customHeight="1" x14ac:dyDescent="0.2">
      <c r="A46" s="2">
        <f t="shared" si="2"/>
        <v>45</v>
      </c>
      <c r="B46" s="2">
        <v>14690.1</v>
      </c>
      <c r="C46" s="2">
        <v>0</v>
      </c>
      <c r="D46" s="2" t="str">
        <f t="shared" si="0"/>
        <v/>
      </c>
      <c r="E46" s="2" t="str">
        <f t="shared" si="1"/>
        <v/>
      </c>
      <c r="F46" s="2">
        <v>3821.4</v>
      </c>
      <c r="G46" s="2">
        <v>-5.1328199999999997</v>
      </c>
    </row>
    <row r="47" spans="1:7" ht="15.75" customHeight="1" x14ac:dyDescent="0.2">
      <c r="A47" s="2">
        <f t="shared" si="2"/>
        <v>46</v>
      </c>
      <c r="B47" s="2">
        <v>14309.1</v>
      </c>
      <c r="C47" s="2">
        <v>0</v>
      </c>
      <c r="D47" s="2" t="str">
        <f t="shared" si="0"/>
        <v/>
      </c>
      <c r="E47" s="2" t="str">
        <f t="shared" si="1"/>
        <v/>
      </c>
      <c r="F47" s="2">
        <v>5219.3500000000004</v>
      </c>
      <c r="G47" s="2">
        <v>-5.1328199999999997</v>
      </c>
    </row>
    <row r="48" spans="1:7" ht="15.75" customHeight="1" x14ac:dyDescent="0.2">
      <c r="A48" s="2">
        <f t="shared" si="2"/>
        <v>47</v>
      </c>
      <c r="B48" s="2">
        <v>14357.6</v>
      </c>
      <c r="C48" s="2">
        <v>0</v>
      </c>
      <c r="D48" s="2" t="str">
        <f t="shared" si="0"/>
        <v/>
      </c>
      <c r="E48" s="2" t="str">
        <f t="shared" si="1"/>
        <v/>
      </c>
      <c r="F48" s="2">
        <v>2591.69</v>
      </c>
      <c r="G48" s="2">
        <v>-5.1328199999999997</v>
      </c>
    </row>
    <row r="49" spans="1:7" ht="15.75" customHeight="1" x14ac:dyDescent="0.2">
      <c r="A49" s="2">
        <f t="shared" si="2"/>
        <v>48</v>
      </c>
      <c r="B49" s="2">
        <v>15728.5</v>
      </c>
      <c r="C49" s="2">
        <v>0</v>
      </c>
      <c r="D49" s="2" t="str">
        <f t="shared" si="0"/>
        <v/>
      </c>
      <c r="E49" s="2" t="str">
        <f t="shared" si="1"/>
        <v/>
      </c>
      <c r="F49" s="2">
        <v>600.04600000000005</v>
      </c>
      <c r="G49" s="2">
        <v>-5.1328199999999997</v>
      </c>
    </row>
    <row r="50" spans="1:7" ht="15.75" customHeight="1" x14ac:dyDescent="0.2">
      <c r="A50" s="2">
        <f t="shared" si="2"/>
        <v>49</v>
      </c>
      <c r="B50" s="2">
        <v>15594</v>
      </c>
      <c r="C50" s="2">
        <v>0</v>
      </c>
      <c r="D50" s="2" t="str">
        <f t="shared" si="0"/>
        <v/>
      </c>
      <c r="E50" s="2" t="str">
        <f t="shared" si="1"/>
        <v/>
      </c>
      <c r="F50" s="2">
        <v>2051.42</v>
      </c>
      <c r="G50" s="2">
        <v>-5.1328199999999997</v>
      </c>
    </row>
    <row r="51" spans="1:7" ht="15.75" customHeight="1" x14ac:dyDescent="0.2">
      <c r="A51" s="2">
        <f t="shared" si="2"/>
        <v>50</v>
      </c>
      <c r="B51" s="2">
        <v>15735.4</v>
      </c>
      <c r="C51" s="2">
        <v>0</v>
      </c>
      <c r="D51" s="2" t="str">
        <f t="shared" si="0"/>
        <v/>
      </c>
      <c r="E51" s="2" t="str">
        <f t="shared" si="1"/>
        <v/>
      </c>
      <c r="F51" s="2">
        <v>0</v>
      </c>
      <c r="G51" s="2">
        <v>-5.1328199999999997</v>
      </c>
    </row>
    <row r="52" spans="1:7" ht="15.75" customHeight="1" x14ac:dyDescent="0.2">
      <c r="A52" s="2">
        <f t="shared" si="2"/>
        <v>51</v>
      </c>
      <c r="B52" s="2">
        <v>14746.3</v>
      </c>
      <c r="C52" s="2">
        <v>0</v>
      </c>
      <c r="D52" s="2" t="str">
        <f t="shared" si="0"/>
        <v/>
      </c>
      <c r="E52" s="2" t="str">
        <f t="shared" si="1"/>
        <v/>
      </c>
      <c r="F52" s="2">
        <v>0</v>
      </c>
      <c r="G52" s="2">
        <v>-5.1328199999999997</v>
      </c>
    </row>
    <row r="53" spans="1:7" ht="15.75" customHeight="1" x14ac:dyDescent="0.2">
      <c r="A53" s="2">
        <f t="shared" si="2"/>
        <v>52</v>
      </c>
      <c r="B53" s="2">
        <v>14454.6</v>
      </c>
      <c r="C53" s="2">
        <v>0</v>
      </c>
      <c r="D53" s="2" t="str">
        <f t="shared" si="0"/>
        <v/>
      </c>
      <c r="E53" s="2" t="str">
        <f t="shared" si="1"/>
        <v/>
      </c>
      <c r="F53" s="2">
        <v>0</v>
      </c>
      <c r="G53" s="2">
        <v>-5.1328199999999997</v>
      </c>
    </row>
    <row r="54" spans="1:7" ht="15.75" customHeight="1" x14ac:dyDescent="0.2">
      <c r="A54" s="2">
        <f t="shared" si="2"/>
        <v>53</v>
      </c>
      <c r="B54" s="2">
        <v>11748.9</v>
      </c>
      <c r="C54" s="2">
        <v>0</v>
      </c>
      <c r="D54" s="2" t="str">
        <f t="shared" si="0"/>
        <v/>
      </c>
      <c r="E54" s="2" t="str">
        <f t="shared" si="1"/>
        <v/>
      </c>
      <c r="F54" s="2">
        <v>0</v>
      </c>
      <c r="G54" s="2">
        <v>-5.1328199999999997</v>
      </c>
    </row>
    <row r="55" spans="1:7" ht="15.75" customHeight="1" x14ac:dyDescent="0.2">
      <c r="A55" s="2">
        <f t="shared" si="2"/>
        <v>54</v>
      </c>
      <c r="B55" s="2">
        <v>9595.75</v>
      </c>
      <c r="C55" s="2">
        <v>0</v>
      </c>
      <c r="D55" s="2" t="str">
        <f t="shared" si="0"/>
        <v/>
      </c>
      <c r="E55" s="2" t="str">
        <f t="shared" si="1"/>
        <v/>
      </c>
      <c r="F55" s="2">
        <v>0</v>
      </c>
      <c r="G55" s="2">
        <v>-5.1328199999999997</v>
      </c>
    </row>
    <row r="56" spans="1:7" ht="15.75" customHeight="1" x14ac:dyDescent="0.2">
      <c r="A56" s="2">
        <f t="shared" si="2"/>
        <v>55</v>
      </c>
      <c r="B56" s="2">
        <v>7243.03</v>
      </c>
      <c r="C56" s="2">
        <v>0</v>
      </c>
      <c r="D56" s="2" t="str">
        <f t="shared" si="0"/>
        <v/>
      </c>
      <c r="E56" s="2" t="str">
        <f t="shared" si="1"/>
        <v/>
      </c>
      <c r="F56" s="2">
        <v>0</v>
      </c>
      <c r="G56" s="2">
        <v>-5.1328199999999997</v>
      </c>
    </row>
    <row r="57" spans="1:7" ht="15.75" customHeight="1" x14ac:dyDescent="0.2">
      <c r="A57" s="2">
        <f t="shared" si="2"/>
        <v>56</v>
      </c>
      <c r="B57" s="2">
        <v>5940.46</v>
      </c>
      <c r="C57" s="2">
        <v>0</v>
      </c>
      <c r="D57" s="2" t="str">
        <f t="shared" si="0"/>
        <v/>
      </c>
      <c r="E57" s="2" t="str">
        <f t="shared" si="1"/>
        <v/>
      </c>
      <c r="F57" s="2">
        <v>0</v>
      </c>
      <c r="G57" s="2">
        <v>-5.1328199999999997</v>
      </c>
    </row>
    <row r="58" spans="1:7" ht="15.75" customHeight="1" x14ac:dyDescent="0.2">
      <c r="A58" s="2">
        <f t="shared" si="2"/>
        <v>57</v>
      </c>
      <c r="B58" s="2">
        <v>4343.4399999999996</v>
      </c>
      <c r="C58" s="2">
        <v>0.200991</v>
      </c>
      <c r="D58" s="2" t="str">
        <f t="shared" si="0"/>
        <v/>
      </c>
      <c r="E58" s="2" t="str">
        <f t="shared" si="1"/>
        <v/>
      </c>
      <c r="F58" s="2">
        <v>0</v>
      </c>
      <c r="G58" s="2">
        <v>5038.79</v>
      </c>
    </row>
    <row r="59" spans="1:7" ht="15.75" customHeight="1" x14ac:dyDescent="0.2">
      <c r="A59" s="2">
        <f t="shared" si="2"/>
        <v>58</v>
      </c>
      <c r="B59" s="2">
        <v>2223.0500000000002</v>
      </c>
      <c r="C59" s="2">
        <v>0.81406999999999996</v>
      </c>
      <c r="D59" s="2" t="str">
        <f t="shared" si="0"/>
        <v/>
      </c>
      <c r="E59" s="2" t="str">
        <f t="shared" si="1"/>
        <v/>
      </c>
      <c r="F59" s="2">
        <v>0</v>
      </c>
      <c r="G59" s="2">
        <v>9737.75</v>
      </c>
    </row>
    <row r="60" spans="1:7" ht="15.75" customHeight="1" x14ac:dyDescent="0.2">
      <c r="A60" s="2">
        <f t="shared" si="2"/>
        <v>59</v>
      </c>
      <c r="B60" s="2">
        <v>857.601</v>
      </c>
      <c r="C60" s="2">
        <v>1.7124600000000001</v>
      </c>
      <c r="D60" s="2" t="str">
        <f t="shared" si="0"/>
        <v/>
      </c>
      <c r="E60" s="2" t="str">
        <f t="shared" si="1"/>
        <v/>
      </c>
      <c r="F60" s="2">
        <v>0</v>
      </c>
      <c r="G60" s="2">
        <v>12793.4</v>
      </c>
    </row>
    <row r="61" spans="1:7" ht="15.75" customHeight="1" x14ac:dyDescent="0.2">
      <c r="A61" s="2">
        <f t="shared" si="2"/>
        <v>60</v>
      </c>
      <c r="B61" s="2">
        <v>1484.37</v>
      </c>
      <c r="C61" s="2">
        <v>2.8380299999999998</v>
      </c>
      <c r="D61" s="2" t="str">
        <f t="shared" si="0"/>
        <v/>
      </c>
      <c r="E61" s="2" t="str">
        <f t="shared" si="1"/>
        <v/>
      </c>
      <c r="F61" s="2">
        <v>0</v>
      </c>
      <c r="G61" s="2">
        <v>14527.8</v>
      </c>
    </row>
    <row r="62" spans="1:7" ht="15.75" customHeight="1" x14ac:dyDescent="0.2">
      <c r="A62" s="2">
        <f t="shared" si="2"/>
        <v>61</v>
      </c>
      <c r="B62" s="2">
        <v>3801.94</v>
      </c>
      <c r="C62" s="2">
        <v>2.9506000000000001</v>
      </c>
      <c r="D62" s="2" t="str">
        <f t="shared" si="0"/>
        <v/>
      </c>
      <c r="E62" s="2" t="str">
        <f t="shared" si="1"/>
        <v/>
      </c>
      <c r="F62" s="2">
        <v>0</v>
      </c>
      <c r="G62" s="2">
        <v>11472.1</v>
      </c>
    </row>
    <row r="63" spans="1:7" ht="15.75" customHeight="1" x14ac:dyDescent="0.2">
      <c r="A63" s="2">
        <f t="shared" si="2"/>
        <v>62</v>
      </c>
      <c r="B63" s="2">
        <v>5987.3</v>
      </c>
      <c r="C63" s="2">
        <v>2.7168299999999999</v>
      </c>
      <c r="D63" s="2" t="str">
        <f t="shared" si="0"/>
        <v/>
      </c>
      <c r="E63" s="2" t="str">
        <f t="shared" si="1"/>
        <v/>
      </c>
      <c r="F63" s="2">
        <v>0</v>
      </c>
      <c r="G63" s="2">
        <v>2080.09</v>
      </c>
    </row>
    <row r="64" spans="1:7" ht="15.75" customHeight="1" x14ac:dyDescent="0.2">
      <c r="A64" s="2">
        <f t="shared" si="2"/>
        <v>63</v>
      </c>
      <c r="B64" s="2">
        <v>6186.12</v>
      </c>
      <c r="C64" s="2">
        <v>2.1309900000000002</v>
      </c>
      <c r="D64" s="2" t="str">
        <f t="shared" si="0"/>
        <v/>
      </c>
      <c r="E64" s="2" t="str">
        <f t="shared" si="1"/>
        <v/>
      </c>
      <c r="F64" s="2">
        <v>1977.46</v>
      </c>
      <c r="G64" s="2">
        <v>4500.62</v>
      </c>
    </row>
    <row r="65" spans="1:7" ht="15.75" customHeight="1" x14ac:dyDescent="0.2">
      <c r="A65" s="2">
        <f t="shared" si="2"/>
        <v>64</v>
      </c>
      <c r="B65" s="2">
        <v>7649.48</v>
      </c>
      <c r="C65" s="2">
        <v>1.1944699999999999</v>
      </c>
      <c r="D65" s="2" t="str">
        <f t="shared" si="0"/>
        <v/>
      </c>
      <c r="E65" s="2" t="str">
        <f t="shared" si="1"/>
        <v/>
      </c>
      <c r="F65" s="2">
        <v>4067.45</v>
      </c>
      <c r="G65" s="2">
        <v>9827.14</v>
      </c>
    </row>
    <row r="66" spans="1:7" ht="15.75" customHeight="1" x14ac:dyDescent="0.2">
      <c r="A66" s="2">
        <f t="shared" si="2"/>
        <v>65</v>
      </c>
      <c r="B66" s="2">
        <v>12135.9</v>
      </c>
      <c r="C66" s="2">
        <v>9.4814499999999996E-2</v>
      </c>
      <c r="D66" s="2" t="str">
        <f t="shared" si="0"/>
        <v/>
      </c>
      <c r="E66" s="2" t="str">
        <f t="shared" si="1"/>
        <v/>
      </c>
      <c r="F66" s="2">
        <v>7688.72</v>
      </c>
      <c r="G66" s="2">
        <v>5355.22</v>
      </c>
    </row>
    <row r="67" spans="1:7" ht="15.75" customHeight="1" x14ac:dyDescent="0.2">
      <c r="A67" s="2">
        <f t="shared" si="2"/>
        <v>66</v>
      </c>
      <c r="B67" s="2">
        <v>21235.599999999999</v>
      </c>
      <c r="C67" s="2">
        <v>0</v>
      </c>
      <c r="D67" s="2" t="str">
        <f t="shared" si="0"/>
        <v/>
      </c>
      <c r="E67" s="2" t="str">
        <f t="shared" si="1"/>
        <v/>
      </c>
      <c r="F67" s="2">
        <v>25512.9</v>
      </c>
      <c r="G67" s="2">
        <v>-5.1328199999999997</v>
      </c>
    </row>
    <row r="68" spans="1:7" ht="15.75" customHeight="1" x14ac:dyDescent="0.2">
      <c r="A68" s="2">
        <f t="shared" si="2"/>
        <v>67</v>
      </c>
      <c r="B68" s="2">
        <v>27372.400000000001</v>
      </c>
      <c r="C68" s="2">
        <v>0</v>
      </c>
      <c r="D68" s="2" t="str">
        <f t="shared" si="0"/>
        <v/>
      </c>
      <c r="E68" s="2" t="str">
        <f t="shared" si="1"/>
        <v/>
      </c>
      <c r="F68" s="2">
        <v>23799.7</v>
      </c>
      <c r="G68" s="2">
        <v>-5.1328199999999997</v>
      </c>
    </row>
    <row r="69" spans="1:7" ht="15.75" customHeight="1" x14ac:dyDescent="0.2">
      <c r="A69" s="2">
        <f t="shared" si="2"/>
        <v>68</v>
      </c>
      <c r="B69" s="2">
        <v>32773</v>
      </c>
      <c r="C69" s="2">
        <v>0</v>
      </c>
      <c r="D69" s="2" t="str">
        <f t="shared" si="0"/>
        <v/>
      </c>
      <c r="E69" s="2" t="str">
        <f t="shared" si="1"/>
        <v/>
      </c>
      <c r="F69" s="2">
        <v>711.02099999999996</v>
      </c>
      <c r="G69" s="2">
        <v>-5.1328199999999997</v>
      </c>
    </row>
    <row r="70" spans="1:7" ht="15.75" customHeight="1" x14ac:dyDescent="0.2">
      <c r="A70" s="2">
        <f t="shared" si="2"/>
        <v>69</v>
      </c>
      <c r="B70" s="2">
        <v>34776.6</v>
      </c>
      <c r="C70" s="2">
        <v>0</v>
      </c>
      <c r="D70" s="2" t="str">
        <f t="shared" si="0"/>
        <v/>
      </c>
      <c r="E70" s="2" t="str">
        <f t="shared" si="1"/>
        <v/>
      </c>
      <c r="F70" s="2">
        <v>0</v>
      </c>
      <c r="G70" s="2">
        <v>-5.1328199999999997</v>
      </c>
    </row>
    <row r="71" spans="1:7" ht="15.75" customHeight="1" x14ac:dyDescent="0.2">
      <c r="A71" s="2">
        <f t="shared" si="2"/>
        <v>70</v>
      </c>
      <c r="B71" s="2">
        <v>34835.599999999999</v>
      </c>
      <c r="C71" s="2">
        <v>0</v>
      </c>
      <c r="D71" s="2" t="str">
        <f t="shared" si="0"/>
        <v/>
      </c>
      <c r="E71" s="2" t="str">
        <f t="shared" si="1"/>
        <v/>
      </c>
      <c r="F71" s="2">
        <v>344.334</v>
      </c>
      <c r="G71" s="2">
        <v>-5.1328199999999997</v>
      </c>
    </row>
    <row r="72" spans="1:7" ht="15.75" customHeight="1" x14ac:dyDescent="0.2">
      <c r="A72" s="2">
        <f t="shared" si="2"/>
        <v>71</v>
      </c>
      <c r="B72" s="2">
        <v>31795.9</v>
      </c>
      <c r="C72" s="2">
        <v>0</v>
      </c>
      <c r="D72" s="2" t="str">
        <f t="shared" si="0"/>
        <v/>
      </c>
      <c r="E72" s="2" t="str">
        <f t="shared" si="1"/>
        <v/>
      </c>
      <c r="F72" s="2">
        <v>674.94</v>
      </c>
      <c r="G72" s="2">
        <v>-5.1328199999999997</v>
      </c>
    </row>
    <row r="73" spans="1:7" ht="15.75" customHeight="1" x14ac:dyDescent="0.2">
      <c r="A73" s="2">
        <f t="shared" si="2"/>
        <v>72</v>
      </c>
      <c r="B73" s="2">
        <v>34571.199999999997</v>
      </c>
      <c r="C73" s="2">
        <v>0</v>
      </c>
      <c r="D73" s="2" t="str">
        <f t="shared" si="0"/>
        <v/>
      </c>
      <c r="E73" s="2" t="str">
        <f t="shared" si="1"/>
        <v/>
      </c>
      <c r="F73" s="2">
        <v>18635.7</v>
      </c>
      <c r="G73" s="2">
        <v>-5.1328199999999997</v>
      </c>
    </row>
    <row r="74" spans="1:7" ht="15.75" customHeight="1" x14ac:dyDescent="0.2">
      <c r="A74" s="2">
        <f t="shared" si="2"/>
        <v>73</v>
      </c>
      <c r="B74" s="2">
        <v>31954.7</v>
      </c>
      <c r="C74" s="2">
        <v>0</v>
      </c>
      <c r="D74" s="2" t="str">
        <f t="shared" si="0"/>
        <v/>
      </c>
      <c r="E74" s="2" t="str">
        <f t="shared" si="1"/>
        <v/>
      </c>
      <c r="F74" s="2">
        <v>25835</v>
      </c>
      <c r="G74" s="2">
        <v>-5.1328199999999997</v>
      </c>
    </row>
    <row r="75" spans="1:7" ht="15.75" customHeight="1" x14ac:dyDescent="0.2">
      <c r="A75" s="2">
        <f t="shared" si="2"/>
        <v>74</v>
      </c>
      <c r="B75" s="2">
        <v>28680.6</v>
      </c>
      <c r="C75" s="2">
        <v>0</v>
      </c>
      <c r="D75" s="2" t="str">
        <f t="shared" si="0"/>
        <v/>
      </c>
      <c r="E75" s="2" t="str">
        <f t="shared" si="1"/>
        <v/>
      </c>
      <c r="F75" s="2">
        <v>28339.599999999999</v>
      </c>
      <c r="G75" s="2">
        <v>-5.1328199999999997</v>
      </c>
    </row>
    <row r="76" spans="1:7" ht="15.75" customHeight="1" x14ac:dyDescent="0.2">
      <c r="A76" s="2">
        <f t="shared" si="2"/>
        <v>75</v>
      </c>
      <c r="B76" s="2">
        <v>25075.7</v>
      </c>
      <c r="C76" s="2">
        <v>0</v>
      </c>
      <c r="D76" s="2" t="str">
        <f t="shared" si="0"/>
        <v/>
      </c>
      <c r="E76" s="2" t="str">
        <f t="shared" si="1"/>
        <v/>
      </c>
      <c r="F76" s="2">
        <v>27804.1</v>
      </c>
      <c r="G76" s="2">
        <v>-5.1328199999999997</v>
      </c>
    </row>
    <row r="77" spans="1:7" ht="15.75" customHeight="1" x14ac:dyDescent="0.2">
      <c r="A77" s="2">
        <f t="shared" si="2"/>
        <v>76</v>
      </c>
      <c r="B77" s="2">
        <v>22884.6</v>
      </c>
      <c r="C77" s="2">
        <v>0</v>
      </c>
      <c r="D77" s="2" t="str">
        <f t="shared" si="0"/>
        <v/>
      </c>
      <c r="E77" s="2" t="str">
        <f t="shared" si="1"/>
        <v/>
      </c>
      <c r="F77" s="2">
        <v>39487.800000000003</v>
      </c>
      <c r="G77" s="2">
        <v>-5.1328199999999997</v>
      </c>
    </row>
    <row r="78" spans="1:7" ht="15.75" customHeight="1" x14ac:dyDescent="0.2">
      <c r="A78" s="2">
        <f t="shared" si="2"/>
        <v>77</v>
      </c>
      <c r="B78" s="2">
        <v>29084.3</v>
      </c>
      <c r="C78" s="2">
        <v>0</v>
      </c>
      <c r="D78" s="2" t="str">
        <f t="shared" si="0"/>
        <v/>
      </c>
      <c r="E78" s="2" t="str">
        <f t="shared" si="1"/>
        <v/>
      </c>
      <c r="F78" s="2">
        <v>38673.599999999999</v>
      </c>
      <c r="G78" s="2">
        <v>-5.1328199999999997</v>
      </c>
    </row>
    <row r="79" spans="1:7" ht="15.75" customHeight="1" x14ac:dyDescent="0.2">
      <c r="A79" s="2">
        <f t="shared" si="2"/>
        <v>78</v>
      </c>
      <c r="B79" s="2">
        <v>23375.4</v>
      </c>
      <c r="C79" s="2">
        <v>0</v>
      </c>
      <c r="D79" s="2" t="str">
        <f t="shared" si="0"/>
        <v/>
      </c>
      <c r="E79" s="2" t="str">
        <f t="shared" si="1"/>
        <v/>
      </c>
      <c r="F79" s="2">
        <v>38785.9</v>
      </c>
      <c r="G79" s="2">
        <v>-5.1328199999999997</v>
      </c>
    </row>
    <row r="80" spans="1:7" ht="15.75" customHeight="1" x14ac:dyDescent="0.2">
      <c r="A80" s="2">
        <f t="shared" si="2"/>
        <v>79</v>
      </c>
      <c r="B80" s="2">
        <v>18785.8</v>
      </c>
      <c r="C80" s="2">
        <v>0</v>
      </c>
      <c r="D80" s="2" t="str">
        <f t="shared" si="0"/>
        <v/>
      </c>
      <c r="E80" s="2" t="str">
        <f t="shared" si="1"/>
        <v/>
      </c>
      <c r="F80" s="2">
        <v>38879.4</v>
      </c>
      <c r="G80" s="2">
        <v>-5.1328199999999997</v>
      </c>
    </row>
    <row r="81" spans="1:7" ht="15.75" customHeight="1" x14ac:dyDescent="0.2">
      <c r="A81" s="2">
        <f t="shared" si="2"/>
        <v>80</v>
      </c>
      <c r="B81" s="2">
        <v>17237.8</v>
      </c>
      <c r="C81" s="2">
        <v>0</v>
      </c>
      <c r="D81" s="2" t="str">
        <f t="shared" si="0"/>
        <v/>
      </c>
      <c r="E81" s="2" t="str">
        <f t="shared" si="1"/>
        <v/>
      </c>
      <c r="F81" s="2">
        <v>36282.5</v>
      </c>
      <c r="G81" s="2">
        <v>-5.1328199999999997</v>
      </c>
    </row>
    <row r="82" spans="1:7" ht="15.75" customHeight="1" x14ac:dyDescent="0.2">
      <c r="A82" s="2">
        <f t="shared" si="2"/>
        <v>81</v>
      </c>
      <c r="B82" s="2">
        <v>14804.1</v>
      </c>
      <c r="C82" s="2">
        <v>0.35192699999999999</v>
      </c>
      <c r="D82" s="2" t="str">
        <f t="shared" si="0"/>
        <v/>
      </c>
      <c r="E82" s="2" t="str">
        <f t="shared" si="1"/>
        <v/>
      </c>
      <c r="F82" s="2">
        <v>39461</v>
      </c>
      <c r="G82" s="2">
        <v>5426.42</v>
      </c>
    </row>
    <row r="83" spans="1:7" ht="15.75" customHeight="1" x14ac:dyDescent="0.2">
      <c r="A83" s="2">
        <f t="shared" si="2"/>
        <v>82</v>
      </c>
      <c r="B83" s="2">
        <v>11469.8</v>
      </c>
      <c r="C83" s="2">
        <v>1.5923</v>
      </c>
      <c r="D83" s="2" t="str">
        <f t="shared" si="0"/>
        <v/>
      </c>
      <c r="E83" s="2" t="str">
        <f t="shared" si="1"/>
        <v/>
      </c>
      <c r="F83" s="2">
        <v>39107.1</v>
      </c>
      <c r="G83" s="2">
        <v>10254.9</v>
      </c>
    </row>
    <row r="84" spans="1:7" ht="15.75" customHeight="1" x14ac:dyDescent="0.2">
      <c r="A84" s="2">
        <f t="shared" si="2"/>
        <v>83</v>
      </c>
      <c r="B84" s="2">
        <v>5400.71</v>
      </c>
      <c r="C84" s="2">
        <v>2.4757099999999999</v>
      </c>
      <c r="D84" s="2" t="str">
        <f t="shared" si="0"/>
        <v/>
      </c>
      <c r="E84" s="2" t="str">
        <f t="shared" si="1"/>
        <v/>
      </c>
      <c r="F84" s="2">
        <v>39447.5</v>
      </c>
      <c r="G84" s="2">
        <v>13386.9</v>
      </c>
    </row>
    <row r="85" spans="1:7" ht="15.75" customHeight="1" x14ac:dyDescent="0.2">
      <c r="A85" s="2">
        <f t="shared" si="2"/>
        <v>84</v>
      </c>
      <c r="B85" s="2">
        <v>939.71</v>
      </c>
      <c r="C85" s="2">
        <v>2.4198900000000001</v>
      </c>
      <c r="D85" s="2" t="str">
        <f t="shared" si="0"/>
        <v/>
      </c>
      <c r="E85" s="2" t="str">
        <f t="shared" si="1"/>
        <v/>
      </c>
      <c r="F85" s="2">
        <v>38154.1</v>
      </c>
      <c r="G85" s="2">
        <v>14806.2</v>
      </c>
    </row>
    <row r="86" spans="1:7" ht="15.75" customHeight="1" x14ac:dyDescent="0.2">
      <c r="A86" s="2">
        <f t="shared" si="2"/>
        <v>85</v>
      </c>
      <c r="B86" s="2">
        <v>0</v>
      </c>
      <c r="C86" s="2">
        <v>0.87946100000000005</v>
      </c>
      <c r="D86" s="2" t="str">
        <f t="shared" si="0"/>
        <v/>
      </c>
      <c r="E86" s="2" t="str">
        <f t="shared" si="1"/>
        <v/>
      </c>
      <c r="F86" s="2">
        <v>25712.799999999999</v>
      </c>
      <c r="G86" s="2">
        <v>15348.3</v>
      </c>
    </row>
    <row r="87" spans="1:7" ht="15.75" customHeight="1" x14ac:dyDescent="0.2">
      <c r="A87" s="2">
        <f t="shared" si="2"/>
        <v>86</v>
      </c>
      <c r="B87" s="2">
        <v>0</v>
      </c>
      <c r="C87" s="2">
        <v>2.8649</v>
      </c>
      <c r="D87" s="2" t="str">
        <f t="shared" si="0"/>
        <v/>
      </c>
      <c r="E87" s="2" t="str">
        <f t="shared" si="1"/>
        <v/>
      </c>
      <c r="F87" s="2">
        <v>20323.599999999999</v>
      </c>
      <c r="G87" s="2">
        <v>14750.1</v>
      </c>
    </row>
    <row r="88" spans="1:7" ht="15.75" customHeight="1" x14ac:dyDescent="0.2">
      <c r="A88" s="2">
        <f t="shared" si="2"/>
        <v>87</v>
      </c>
      <c r="B88" s="2">
        <v>0</v>
      </c>
      <c r="C88" s="2">
        <v>2.2478099999999999</v>
      </c>
      <c r="D88" s="2" t="str">
        <f t="shared" si="0"/>
        <v/>
      </c>
      <c r="E88" s="2" t="str">
        <f t="shared" si="1"/>
        <v/>
      </c>
      <c r="F88" s="2">
        <v>25581</v>
      </c>
      <c r="G88" s="2">
        <v>12884.1</v>
      </c>
    </row>
    <row r="89" spans="1:7" ht="15.75" customHeight="1" x14ac:dyDescent="0.2">
      <c r="A89" s="2">
        <f t="shared" si="2"/>
        <v>88</v>
      </c>
      <c r="B89" s="2">
        <v>0</v>
      </c>
      <c r="C89" s="2">
        <v>1.3113900000000001</v>
      </c>
      <c r="D89" s="2" t="str">
        <f t="shared" si="0"/>
        <v/>
      </c>
      <c r="E89" s="2" t="str">
        <f t="shared" si="1"/>
        <v/>
      </c>
      <c r="F89" s="2">
        <v>29449.9</v>
      </c>
      <c r="G89" s="2">
        <v>9895.31</v>
      </c>
    </row>
    <row r="90" spans="1:7" ht="15.75" customHeight="1" x14ac:dyDescent="0.2">
      <c r="A90" s="2">
        <f t="shared" si="2"/>
        <v>89</v>
      </c>
      <c r="B90" s="2">
        <v>2117.9299999999998</v>
      </c>
      <c r="C90" s="2">
        <v>0.14092299999999999</v>
      </c>
      <c r="D90" s="2" t="str">
        <f t="shared" si="0"/>
        <v/>
      </c>
      <c r="E90" s="2" t="str">
        <f t="shared" si="1"/>
        <v/>
      </c>
      <c r="F90" s="2">
        <v>19501.900000000001</v>
      </c>
      <c r="G90" s="2">
        <v>5438.95</v>
      </c>
    </row>
    <row r="91" spans="1:7" ht="15.75" customHeight="1" x14ac:dyDescent="0.2">
      <c r="A91" s="2">
        <f t="shared" si="2"/>
        <v>90</v>
      </c>
      <c r="B91" s="2">
        <v>3567.98</v>
      </c>
      <c r="C91" s="2">
        <v>0</v>
      </c>
      <c r="D91" s="2" t="str">
        <f t="shared" si="0"/>
        <v/>
      </c>
      <c r="E91" s="2" t="str">
        <f t="shared" si="1"/>
        <v/>
      </c>
      <c r="F91" s="2">
        <v>149.69</v>
      </c>
      <c r="G91" s="2">
        <v>-5.1328199999999997</v>
      </c>
    </row>
    <row r="92" spans="1:7" ht="15.75" customHeight="1" x14ac:dyDescent="0.2">
      <c r="A92" s="2">
        <f t="shared" si="2"/>
        <v>91</v>
      </c>
      <c r="B92" s="2">
        <v>3239.35</v>
      </c>
      <c r="C92" s="2">
        <v>0</v>
      </c>
      <c r="D92" s="2" t="str">
        <f t="shared" si="0"/>
        <v/>
      </c>
      <c r="E92" s="2" t="str">
        <f t="shared" si="1"/>
        <v/>
      </c>
      <c r="F92" s="2">
        <v>0</v>
      </c>
      <c r="G92" s="2">
        <v>-5.1328199999999997</v>
      </c>
    </row>
    <row r="93" spans="1:7" ht="15.75" customHeight="1" x14ac:dyDescent="0.2">
      <c r="A93" s="2">
        <f t="shared" si="2"/>
        <v>92</v>
      </c>
      <c r="B93" s="2">
        <v>1523.87</v>
      </c>
      <c r="C93" s="2">
        <v>0</v>
      </c>
      <c r="D93" s="2" t="str">
        <f t="shared" si="0"/>
        <v/>
      </c>
      <c r="E93" s="2" t="str">
        <f t="shared" si="1"/>
        <v/>
      </c>
      <c r="F93" s="2">
        <v>34748.400000000001</v>
      </c>
      <c r="G93" s="2">
        <v>-5.1328199999999997</v>
      </c>
    </row>
    <row r="94" spans="1:7" ht="15.75" customHeight="1" x14ac:dyDescent="0.2">
      <c r="A94" s="2">
        <f t="shared" si="2"/>
        <v>93</v>
      </c>
      <c r="B94" s="2">
        <v>0</v>
      </c>
      <c r="C94" s="2">
        <v>0</v>
      </c>
      <c r="D94" s="2" t="str">
        <f t="shared" si="0"/>
        <v/>
      </c>
      <c r="E94" s="2" t="str">
        <f t="shared" si="1"/>
        <v/>
      </c>
      <c r="F94" s="2">
        <v>2700.72</v>
      </c>
      <c r="G94" s="2">
        <v>-5.1328199999999997</v>
      </c>
    </row>
    <row r="95" spans="1:7" ht="15.75" customHeight="1" x14ac:dyDescent="0.2">
      <c r="A95" s="2">
        <f t="shared" si="2"/>
        <v>94</v>
      </c>
      <c r="B95" s="2">
        <v>0</v>
      </c>
      <c r="C95" s="2">
        <v>0</v>
      </c>
      <c r="D95" s="2" t="str">
        <f t="shared" si="0"/>
        <v/>
      </c>
      <c r="E95" s="2" t="str">
        <f t="shared" si="1"/>
        <v/>
      </c>
      <c r="F95" s="2">
        <v>0</v>
      </c>
      <c r="G95" s="2">
        <v>-5.1328199999999997</v>
      </c>
    </row>
    <row r="96" spans="1:7" ht="15.75" customHeight="1" x14ac:dyDescent="0.2">
      <c r="A96" s="2">
        <f t="shared" si="2"/>
        <v>95</v>
      </c>
      <c r="B96" s="2">
        <v>0</v>
      </c>
      <c r="C96" s="2">
        <v>0</v>
      </c>
      <c r="D96" s="2" t="str">
        <f t="shared" si="0"/>
        <v/>
      </c>
      <c r="E96" s="2" t="str">
        <f t="shared" si="1"/>
        <v/>
      </c>
      <c r="F96" s="2">
        <v>2193.48</v>
      </c>
      <c r="G96" s="2">
        <v>-5.1328199999999997</v>
      </c>
    </row>
    <row r="97" spans="1:7" ht="15.75" customHeight="1" x14ac:dyDescent="0.2">
      <c r="A97" s="2">
        <f t="shared" si="2"/>
        <v>96</v>
      </c>
      <c r="B97" s="2">
        <v>0</v>
      </c>
      <c r="C97" s="2">
        <v>0</v>
      </c>
      <c r="D97" s="2" t="str">
        <f t="shared" si="0"/>
        <v/>
      </c>
      <c r="E97" s="2" t="str">
        <f t="shared" si="1"/>
        <v/>
      </c>
      <c r="F97" s="2">
        <v>0</v>
      </c>
      <c r="G97" s="2">
        <v>-5.1328199999999997</v>
      </c>
    </row>
    <row r="98" spans="1:7" ht="15.75" customHeight="1" x14ac:dyDescent="0.2">
      <c r="A98" s="2">
        <f t="shared" si="2"/>
        <v>97</v>
      </c>
      <c r="B98" s="2">
        <v>1179.75</v>
      </c>
      <c r="C98" s="2">
        <v>0</v>
      </c>
      <c r="D98" s="2" t="str">
        <f t="shared" si="0"/>
        <v/>
      </c>
      <c r="E98" s="2" t="str">
        <f t="shared" si="1"/>
        <v/>
      </c>
      <c r="F98" s="2">
        <v>0</v>
      </c>
      <c r="G98" s="2">
        <v>-5.1328199999999997</v>
      </c>
    </row>
    <row r="99" spans="1:7" ht="15.75" customHeight="1" x14ac:dyDescent="0.2">
      <c r="A99" s="2">
        <f t="shared" si="2"/>
        <v>98</v>
      </c>
      <c r="B99" s="2">
        <v>3398.62</v>
      </c>
      <c r="C99" s="2">
        <v>0</v>
      </c>
      <c r="D99" s="2" t="str">
        <f t="shared" si="0"/>
        <v/>
      </c>
      <c r="E99" s="2" t="str">
        <f t="shared" si="1"/>
        <v/>
      </c>
      <c r="F99" s="2">
        <v>4144.97</v>
      </c>
      <c r="G99" s="2">
        <v>-5.1328199999999997</v>
      </c>
    </row>
    <row r="100" spans="1:7" ht="15.75" customHeight="1" x14ac:dyDescent="0.2">
      <c r="A100" s="2">
        <f t="shared" si="2"/>
        <v>99</v>
      </c>
      <c r="B100" s="2">
        <v>6358.45</v>
      </c>
      <c r="C100" s="2">
        <v>0</v>
      </c>
      <c r="D100" s="2" t="str">
        <f t="shared" si="0"/>
        <v/>
      </c>
      <c r="E100" s="2" t="str">
        <f t="shared" si="1"/>
        <v/>
      </c>
      <c r="F100" s="2">
        <v>0</v>
      </c>
      <c r="G100" s="2">
        <v>-5.1328199999999997</v>
      </c>
    </row>
    <row r="101" spans="1:7" ht="15.75" customHeight="1" x14ac:dyDescent="0.2">
      <c r="A101" s="2">
        <f t="shared" si="2"/>
        <v>100</v>
      </c>
      <c r="B101" s="2">
        <v>8923.92</v>
      </c>
      <c r="C101" s="2">
        <v>0</v>
      </c>
      <c r="D101" s="2" t="str">
        <f t="shared" si="0"/>
        <v/>
      </c>
      <c r="E101" s="2" t="str">
        <f t="shared" si="1"/>
        <v/>
      </c>
      <c r="F101" s="2">
        <v>1649.16</v>
      </c>
      <c r="G101" s="2">
        <v>-5.1328199999999997</v>
      </c>
    </row>
    <row r="102" spans="1:7" ht="15.75" customHeight="1" x14ac:dyDescent="0.2">
      <c r="A102" s="2">
        <f t="shared" si="2"/>
        <v>101</v>
      </c>
      <c r="B102" s="2">
        <v>8082.28</v>
      </c>
      <c r="C102" s="2">
        <v>0</v>
      </c>
      <c r="D102" s="2" t="str">
        <f t="shared" si="0"/>
        <v/>
      </c>
      <c r="E102" s="2" t="str">
        <f t="shared" si="1"/>
        <v/>
      </c>
      <c r="F102" s="2">
        <v>0</v>
      </c>
      <c r="G102" s="2">
        <v>-5.1328199999999997</v>
      </c>
    </row>
    <row r="103" spans="1:7" ht="15.75" customHeight="1" x14ac:dyDescent="0.2">
      <c r="A103" s="2">
        <f t="shared" si="2"/>
        <v>102</v>
      </c>
      <c r="B103" s="2">
        <v>11302</v>
      </c>
      <c r="C103" s="2">
        <v>0</v>
      </c>
      <c r="D103" s="2" t="str">
        <f t="shared" si="0"/>
        <v/>
      </c>
      <c r="E103" s="2" t="str">
        <f t="shared" si="1"/>
        <v/>
      </c>
      <c r="F103" s="2">
        <v>0</v>
      </c>
      <c r="G103" s="2">
        <v>-5.1328199999999997</v>
      </c>
    </row>
    <row r="104" spans="1:7" ht="15.75" customHeight="1" x14ac:dyDescent="0.2">
      <c r="A104" s="2">
        <f t="shared" si="2"/>
        <v>103</v>
      </c>
      <c r="B104" s="2">
        <v>6554.55</v>
      </c>
      <c r="C104" s="2">
        <v>0</v>
      </c>
      <c r="D104" s="2" t="str">
        <f t="shared" si="0"/>
        <v/>
      </c>
      <c r="E104" s="2" t="str">
        <f t="shared" si="1"/>
        <v/>
      </c>
      <c r="F104" s="2">
        <v>0</v>
      </c>
      <c r="G104" s="2">
        <v>-5.1328199999999997</v>
      </c>
    </row>
    <row r="105" spans="1:7" ht="15.75" customHeight="1" x14ac:dyDescent="0.2">
      <c r="A105" s="2">
        <f t="shared" si="2"/>
        <v>104</v>
      </c>
      <c r="B105" s="2">
        <v>3120.12</v>
      </c>
      <c r="C105" s="2">
        <v>0</v>
      </c>
      <c r="D105" s="2" t="str">
        <f t="shared" si="0"/>
        <v/>
      </c>
      <c r="E105" s="2" t="str">
        <f t="shared" si="1"/>
        <v/>
      </c>
      <c r="F105" s="2">
        <v>0</v>
      </c>
      <c r="G105" s="2">
        <v>-5.1328199999999997</v>
      </c>
    </row>
    <row r="106" spans="1:7" ht="15.75" customHeight="1" x14ac:dyDescent="0.2">
      <c r="A106" s="2">
        <f t="shared" si="2"/>
        <v>105</v>
      </c>
      <c r="B106" s="2">
        <v>1309.82</v>
      </c>
      <c r="C106" s="2">
        <v>0.29860300000000001</v>
      </c>
      <c r="D106" s="2" t="str">
        <f t="shared" si="0"/>
        <v/>
      </c>
      <c r="E106" s="2" t="str">
        <f t="shared" si="1"/>
        <v/>
      </c>
      <c r="F106" s="2">
        <v>0</v>
      </c>
      <c r="G106" s="2">
        <v>5149.66</v>
      </c>
    </row>
    <row r="107" spans="1:7" ht="15.75" customHeight="1" x14ac:dyDescent="0.2">
      <c r="A107" s="2">
        <f t="shared" si="2"/>
        <v>106</v>
      </c>
      <c r="B107" s="2">
        <v>0</v>
      </c>
      <c r="C107" s="2">
        <v>1.08853</v>
      </c>
      <c r="D107" s="2" t="str">
        <f t="shared" si="0"/>
        <v/>
      </c>
      <c r="E107" s="2" t="str">
        <f t="shared" si="1"/>
        <v/>
      </c>
      <c r="F107" s="2">
        <v>0</v>
      </c>
      <c r="G107" s="2">
        <v>10036.5</v>
      </c>
    </row>
    <row r="108" spans="1:7" ht="15.75" customHeight="1" x14ac:dyDescent="0.2">
      <c r="A108" s="2">
        <f t="shared" si="2"/>
        <v>107</v>
      </c>
      <c r="B108" s="2">
        <v>0</v>
      </c>
      <c r="C108" s="2">
        <v>1.7188300000000001</v>
      </c>
      <c r="D108" s="2" t="str">
        <f t="shared" si="0"/>
        <v/>
      </c>
      <c r="E108" s="2" t="str">
        <f t="shared" si="1"/>
        <v/>
      </c>
      <c r="F108" s="2">
        <v>0</v>
      </c>
      <c r="G108" s="2">
        <v>13044</v>
      </c>
    </row>
    <row r="109" spans="1:7" ht="15.75" customHeight="1" x14ac:dyDescent="0.2">
      <c r="A109" s="2">
        <f t="shared" si="2"/>
        <v>108</v>
      </c>
      <c r="B109" s="2">
        <v>0</v>
      </c>
      <c r="C109" s="2">
        <v>2.1852499999999999</v>
      </c>
      <c r="D109" s="2" t="str">
        <f t="shared" si="0"/>
        <v/>
      </c>
      <c r="E109" s="2" t="str">
        <f t="shared" si="1"/>
        <v/>
      </c>
      <c r="F109" s="2">
        <v>0</v>
      </c>
      <c r="G109" s="2">
        <v>14773.1</v>
      </c>
    </row>
    <row r="110" spans="1:7" ht="15.75" customHeight="1" x14ac:dyDescent="0.2">
      <c r="A110" s="2">
        <f t="shared" si="2"/>
        <v>109</v>
      </c>
      <c r="B110" s="2">
        <v>0</v>
      </c>
      <c r="C110" s="2">
        <v>2.1842100000000002</v>
      </c>
      <c r="D110" s="2" t="str">
        <f t="shared" si="0"/>
        <v/>
      </c>
      <c r="E110" s="2" t="str">
        <f t="shared" si="1"/>
        <v/>
      </c>
      <c r="F110" s="2">
        <v>0</v>
      </c>
      <c r="G110" s="2">
        <v>15353.2</v>
      </c>
    </row>
    <row r="111" spans="1:7" ht="15.75" customHeight="1" x14ac:dyDescent="0.2">
      <c r="A111" s="2">
        <f t="shared" si="2"/>
        <v>110</v>
      </c>
      <c r="B111" s="2">
        <v>0</v>
      </c>
      <c r="C111" s="2">
        <v>1.83826</v>
      </c>
      <c r="D111" s="2" t="str">
        <f t="shared" si="0"/>
        <v/>
      </c>
      <c r="E111" s="2" t="str">
        <f t="shared" si="1"/>
        <v/>
      </c>
      <c r="F111" s="2">
        <v>0</v>
      </c>
      <c r="G111" s="2">
        <v>14800</v>
      </c>
    </row>
    <row r="112" spans="1:7" ht="15.75" customHeight="1" x14ac:dyDescent="0.2">
      <c r="A112" s="2">
        <f t="shared" si="2"/>
        <v>111</v>
      </c>
      <c r="B112" s="2">
        <v>0</v>
      </c>
      <c r="C112" s="2">
        <v>2.3035000000000001</v>
      </c>
      <c r="D112" s="2" t="str">
        <f t="shared" si="0"/>
        <v/>
      </c>
      <c r="E112" s="2" t="str">
        <f t="shared" si="1"/>
        <v/>
      </c>
      <c r="F112" s="2">
        <v>0</v>
      </c>
      <c r="G112" s="2">
        <v>12986.4</v>
      </c>
    </row>
    <row r="113" spans="1:7" ht="15.75" customHeight="1" x14ac:dyDescent="0.2">
      <c r="A113" s="2">
        <f t="shared" si="2"/>
        <v>112</v>
      </c>
      <c r="B113" s="2">
        <v>789.53099999999995</v>
      </c>
      <c r="C113" s="2">
        <v>1.34483</v>
      </c>
      <c r="D113" s="2" t="str">
        <f t="shared" si="0"/>
        <v/>
      </c>
      <c r="E113" s="2" t="str">
        <f t="shared" si="1"/>
        <v/>
      </c>
      <c r="F113" s="2">
        <v>0</v>
      </c>
      <c r="G113" s="2">
        <v>10029.799999999999</v>
      </c>
    </row>
    <row r="114" spans="1:7" ht="15.75" customHeight="1" x14ac:dyDescent="0.2">
      <c r="A114" s="2">
        <f t="shared" si="2"/>
        <v>113</v>
      </c>
      <c r="B114" s="2">
        <v>2153.3000000000002</v>
      </c>
      <c r="C114" s="2">
        <v>5.2646199999999997E-2</v>
      </c>
      <c r="D114" s="2" t="str">
        <f t="shared" si="0"/>
        <v/>
      </c>
      <c r="E114" s="2" t="str">
        <f t="shared" si="1"/>
        <v/>
      </c>
      <c r="F114" s="2">
        <v>0</v>
      </c>
      <c r="G114" s="2">
        <v>5531.63</v>
      </c>
    </row>
    <row r="115" spans="1:7" ht="15.75" customHeight="1" x14ac:dyDescent="0.2">
      <c r="A115" s="2">
        <f t="shared" si="2"/>
        <v>114</v>
      </c>
      <c r="B115" s="2">
        <v>8070.19</v>
      </c>
      <c r="C115" s="2">
        <v>0</v>
      </c>
      <c r="D115" s="2" t="str">
        <f t="shared" si="0"/>
        <v/>
      </c>
      <c r="E115" s="2" t="str">
        <f t="shared" si="1"/>
        <v/>
      </c>
      <c r="F115" s="2">
        <v>4074.61</v>
      </c>
      <c r="G115" s="2">
        <v>-5.1328199999999997</v>
      </c>
    </row>
    <row r="116" spans="1:7" ht="15.75" customHeight="1" x14ac:dyDescent="0.2">
      <c r="A116" s="2">
        <f t="shared" si="2"/>
        <v>115</v>
      </c>
      <c r="B116" s="2">
        <v>11679.8</v>
      </c>
      <c r="C116" s="2">
        <v>0</v>
      </c>
      <c r="D116" s="2" t="str">
        <f t="shared" si="0"/>
        <v/>
      </c>
      <c r="E116" s="2" t="str">
        <f t="shared" si="1"/>
        <v/>
      </c>
      <c r="F116" s="2">
        <v>6285.73</v>
      </c>
      <c r="G116" s="2">
        <v>-5.1328199999999997</v>
      </c>
    </row>
    <row r="117" spans="1:7" ht="15.75" customHeight="1" x14ac:dyDescent="0.2">
      <c r="A117" s="2">
        <f t="shared" si="2"/>
        <v>116</v>
      </c>
      <c r="B117" s="2">
        <v>18827.900000000001</v>
      </c>
      <c r="C117" s="2">
        <v>0</v>
      </c>
      <c r="D117" s="2" t="str">
        <f t="shared" si="0"/>
        <v/>
      </c>
      <c r="E117" s="2" t="str">
        <f t="shared" si="1"/>
        <v/>
      </c>
      <c r="F117" s="2">
        <v>7105.94</v>
      </c>
      <c r="G117" s="2">
        <v>-5.1328199999999997</v>
      </c>
    </row>
    <row r="118" spans="1:7" ht="15.75" customHeight="1" x14ac:dyDescent="0.2">
      <c r="A118" s="2">
        <f t="shared" si="2"/>
        <v>117</v>
      </c>
      <c r="B118" s="2">
        <v>21044.799999999999</v>
      </c>
      <c r="C118" s="2">
        <v>0</v>
      </c>
      <c r="D118" s="2" t="str">
        <f t="shared" si="0"/>
        <v/>
      </c>
      <c r="E118" s="2" t="str">
        <f t="shared" si="1"/>
        <v/>
      </c>
      <c r="F118" s="2">
        <v>2804.26</v>
      </c>
      <c r="G118" s="2">
        <v>-5.1328199999999997</v>
      </c>
    </row>
    <row r="119" spans="1:7" ht="15.75" customHeight="1" x14ac:dyDescent="0.2">
      <c r="A119" s="2">
        <f t="shared" si="2"/>
        <v>118</v>
      </c>
      <c r="B119" s="2">
        <v>16485.8</v>
      </c>
      <c r="C119" s="2">
        <v>0</v>
      </c>
      <c r="D119" s="2" t="str">
        <f t="shared" si="0"/>
        <v/>
      </c>
      <c r="E119" s="2" t="str">
        <f t="shared" si="1"/>
        <v/>
      </c>
      <c r="F119" s="2">
        <v>0</v>
      </c>
      <c r="G119" s="2">
        <v>-5.1328199999999997</v>
      </c>
    </row>
    <row r="120" spans="1:7" ht="15.75" customHeight="1" x14ac:dyDescent="0.2">
      <c r="A120" s="2">
        <f t="shared" si="2"/>
        <v>119</v>
      </c>
      <c r="B120" s="2">
        <v>16857.7</v>
      </c>
      <c r="C120" s="2">
        <v>0</v>
      </c>
      <c r="D120" s="2" t="str">
        <f t="shared" si="0"/>
        <v/>
      </c>
      <c r="E120" s="2" t="str">
        <f t="shared" si="1"/>
        <v/>
      </c>
      <c r="F120" s="2">
        <v>666.60599999999999</v>
      </c>
      <c r="G120" s="2">
        <v>-5.1328199999999997</v>
      </c>
    </row>
    <row r="121" spans="1:7" ht="15.75" customHeight="1" x14ac:dyDescent="0.2">
      <c r="A121" s="2">
        <f t="shared" si="2"/>
        <v>120</v>
      </c>
      <c r="B121" s="2">
        <v>15854.5</v>
      </c>
      <c r="C121" s="2">
        <v>0</v>
      </c>
      <c r="D121" s="2" t="str">
        <f t="shared" si="0"/>
        <v/>
      </c>
      <c r="E121" s="2" t="str">
        <f t="shared" si="1"/>
        <v/>
      </c>
      <c r="F121" s="2">
        <v>0</v>
      </c>
      <c r="G121" s="2">
        <v>-5.1328199999999997</v>
      </c>
    </row>
    <row r="122" spans="1:7" ht="15.75" customHeight="1" x14ac:dyDescent="0.2">
      <c r="A122" s="2">
        <f t="shared" si="2"/>
        <v>121</v>
      </c>
      <c r="B122" s="2">
        <v>16441.8</v>
      </c>
      <c r="C122" s="2">
        <v>0</v>
      </c>
      <c r="D122" s="2" t="str">
        <f t="shared" si="0"/>
        <v/>
      </c>
      <c r="E122" s="2" t="str">
        <f t="shared" si="1"/>
        <v/>
      </c>
      <c r="F122" s="2">
        <v>1424.82</v>
      </c>
      <c r="G122" s="2">
        <v>-5.1328199999999997</v>
      </c>
    </row>
    <row r="123" spans="1:7" ht="15.75" customHeight="1" x14ac:dyDescent="0.2">
      <c r="A123" s="2">
        <f t="shared" si="2"/>
        <v>122</v>
      </c>
      <c r="B123" s="2">
        <v>12503.5</v>
      </c>
      <c r="C123" s="2">
        <v>0</v>
      </c>
      <c r="D123" s="2" t="str">
        <f t="shared" si="0"/>
        <v/>
      </c>
      <c r="E123" s="2" t="str">
        <f t="shared" si="1"/>
        <v/>
      </c>
      <c r="F123" s="2">
        <v>0</v>
      </c>
      <c r="G123" s="2">
        <v>-5.1328199999999997</v>
      </c>
    </row>
    <row r="124" spans="1:7" ht="15.75" customHeight="1" x14ac:dyDescent="0.2">
      <c r="A124" s="2">
        <f t="shared" si="2"/>
        <v>123</v>
      </c>
      <c r="B124" s="2">
        <v>9689.99</v>
      </c>
      <c r="C124" s="2">
        <v>0</v>
      </c>
      <c r="D124" s="2" t="str">
        <f t="shared" si="0"/>
        <v/>
      </c>
      <c r="E124" s="2" t="str">
        <f t="shared" si="1"/>
        <v/>
      </c>
      <c r="F124" s="2">
        <v>0</v>
      </c>
      <c r="G124" s="2">
        <v>-5.1328199999999997</v>
      </c>
    </row>
    <row r="125" spans="1:7" ht="15.75" customHeight="1" x14ac:dyDescent="0.2">
      <c r="A125" s="2">
        <f t="shared" si="2"/>
        <v>124</v>
      </c>
      <c r="B125" s="2">
        <v>7055.16</v>
      </c>
      <c r="C125" s="2">
        <v>0</v>
      </c>
      <c r="D125" s="2" t="str">
        <f t="shared" si="0"/>
        <v/>
      </c>
      <c r="E125" s="2" t="str">
        <f t="shared" si="1"/>
        <v/>
      </c>
      <c r="F125" s="2">
        <v>8550.8700000000008</v>
      </c>
      <c r="G125" s="2">
        <v>-5.1328199999999997</v>
      </c>
    </row>
    <row r="126" spans="1:7" ht="15.75" customHeight="1" x14ac:dyDescent="0.2">
      <c r="A126" s="2">
        <f t="shared" si="2"/>
        <v>125</v>
      </c>
      <c r="B126" s="2">
        <v>4594.84</v>
      </c>
      <c r="C126" s="2">
        <v>0</v>
      </c>
      <c r="D126" s="2" t="str">
        <f t="shared" si="0"/>
        <v/>
      </c>
      <c r="E126" s="2" t="str">
        <f t="shared" si="1"/>
        <v/>
      </c>
      <c r="F126" s="2">
        <v>16887.400000000001</v>
      </c>
      <c r="G126" s="2">
        <v>-5.1328199999999997</v>
      </c>
    </row>
    <row r="127" spans="1:7" ht="15.75" customHeight="1" x14ac:dyDescent="0.2">
      <c r="A127" s="2">
        <f t="shared" si="2"/>
        <v>126</v>
      </c>
      <c r="B127" s="2">
        <v>3336.05</v>
      </c>
      <c r="C127" s="2">
        <v>0</v>
      </c>
      <c r="D127" s="2" t="str">
        <f t="shared" si="0"/>
        <v/>
      </c>
      <c r="E127" s="2" t="str">
        <f t="shared" si="1"/>
        <v/>
      </c>
      <c r="F127" s="2">
        <v>8224.17</v>
      </c>
      <c r="G127" s="2">
        <v>-5.1328199999999997</v>
      </c>
    </row>
    <row r="128" spans="1:7" ht="15.75" customHeight="1" x14ac:dyDescent="0.2">
      <c r="A128" s="2">
        <f t="shared" si="2"/>
        <v>127</v>
      </c>
      <c r="B128" s="2">
        <v>2280.31</v>
      </c>
      <c r="C128" s="2">
        <v>0</v>
      </c>
      <c r="D128" s="2" t="str">
        <f t="shared" si="0"/>
        <v/>
      </c>
      <c r="E128" s="2" t="str">
        <f t="shared" si="1"/>
        <v/>
      </c>
      <c r="F128" s="2">
        <v>0</v>
      </c>
      <c r="G128" s="2">
        <v>-5.1328199999999997</v>
      </c>
    </row>
    <row r="129" spans="1:7" ht="15.75" customHeight="1" x14ac:dyDescent="0.2">
      <c r="A129" s="2">
        <f t="shared" si="2"/>
        <v>128</v>
      </c>
      <c r="B129" s="2">
        <v>1352.18</v>
      </c>
      <c r="C129" s="2">
        <v>0</v>
      </c>
      <c r="D129" s="2" t="str">
        <f t="shared" si="0"/>
        <v/>
      </c>
      <c r="E129" s="2" t="str">
        <f t="shared" si="1"/>
        <v/>
      </c>
      <c r="F129" s="2">
        <v>0</v>
      </c>
      <c r="G129" s="2">
        <v>-5.1328199999999997</v>
      </c>
    </row>
    <row r="130" spans="1:7" ht="15.75" customHeight="1" x14ac:dyDescent="0.2">
      <c r="A130" s="2">
        <f t="shared" si="2"/>
        <v>129</v>
      </c>
      <c r="B130" s="2">
        <v>753.23699999999997</v>
      </c>
      <c r="C130" s="2">
        <v>0.27175899999999997</v>
      </c>
      <c r="D130" s="2" t="str">
        <f t="shared" si="0"/>
        <v/>
      </c>
      <c r="E130" s="2" t="str">
        <f t="shared" si="1"/>
        <v/>
      </c>
      <c r="F130" s="2">
        <v>0</v>
      </c>
      <c r="G130" s="2">
        <v>4950.76</v>
      </c>
    </row>
    <row r="131" spans="1:7" ht="15.75" customHeight="1" x14ac:dyDescent="0.2">
      <c r="A131" s="2">
        <f t="shared" si="2"/>
        <v>130</v>
      </c>
      <c r="B131" s="2">
        <v>0</v>
      </c>
      <c r="C131" s="2">
        <v>1.7264299999999999</v>
      </c>
      <c r="D131" s="2" t="str">
        <f t="shared" si="0"/>
        <v/>
      </c>
      <c r="E131" s="2" t="str">
        <f t="shared" si="1"/>
        <v/>
      </c>
      <c r="F131" s="2">
        <v>0</v>
      </c>
      <c r="G131" s="2">
        <v>9729.67</v>
      </c>
    </row>
    <row r="132" spans="1:7" ht="15.75" customHeight="1" x14ac:dyDescent="0.2">
      <c r="A132" s="2">
        <f t="shared" si="2"/>
        <v>131</v>
      </c>
      <c r="B132" s="2">
        <v>0</v>
      </c>
      <c r="C132" s="2">
        <v>2.6135199999999998</v>
      </c>
      <c r="D132" s="2" t="str">
        <f t="shared" si="0"/>
        <v/>
      </c>
      <c r="E132" s="2" t="str">
        <f t="shared" si="1"/>
        <v/>
      </c>
      <c r="F132" s="2">
        <v>0</v>
      </c>
      <c r="G132" s="2">
        <v>12836.4</v>
      </c>
    </row>
    <row r="133" spans="1:7" ht="15.75" customHeight="1" x14ac:dyDescent="0.2">
      <c r="A133" s="2">
        <f t="shared" si="2"/>
        <v>132</v>
      </c>
      <c r="B133" s="2">
        <v>0</v>
      </c>
      <c r="C133" s="2">
        <v>3.0861900000000002</v>
      </c>
      <c r="D133" s="2" t="str">
        <f t="shared" si="0"/>
        <v/>
      </c>
      <c r="E133" s="2" t="str">
        <f t="shared" si="1"/>
        <v/>
      </c>
      <c r="F133" s="2">
        <v>0</v>
      </c>
      <c r="G133" s="2">
        <v>14411.4</v>
      </c>
    </row>
    <row r="134" spans="1:7" ht="15.75" customHeight="1" x14ac:dyDescent="0.2">
      <c r="A134" s="2">
        <f t="shared" si="2"/>
        <v>133</v>
      </c>
      <c r="B134" s="2">
        <v>0</v>
      </c>
      <c r="C134" s="2">
        <v>3.2048199999999998</v>
      </c>
      <c r="D134" s="2" t="str">
        <f t="shared" si="0"/>
        <v/>
      </c>
      <c r="E134" s="2" t="str">
        <f t="shared" si="1"/>
        <v/>
      </c>
      <c r="F134" s="2">
        <v>0</v>
      </c>
      <c r="G134" s="2">
        <v>14958.1</v>
      </c>
    </row>
    <row r="135" spans="1:7" ht="15.75" customHeight="1" x14ac:dyDescent="0.2">
      <c r="A135" s="2">
        <f t="shared" si="2"/>
        <v>134</v>
      </c>
      <c r="B135" s="2">
        <v>0</v>
      </c>
      <c r="C135" s="2">
        <v>2.96027</v>
      </c>
      <c r="D135" s="2" t="str">
        <f t="shared" si="0"/>
        <v/>
      </c>
      <c r="E135" s="2" t="str">
        <f t="shared" si="1"/>
        <v/>
      </c>
      <c r="F135" s="2">
        <v>1762.91</v>
      </c>
      <c r="G135" s="2">
        <v>14364.6</v>
      </c>
    </row>
    <row r="136" spans="1:7" ht="15.75" customHeight="1" x14ac:dyDescent="0.2">
      <c r="A136" s="2">
        <f t="shared" si="2"/>
        <v>135</v>
      </c>
      <c r="B136" s="2">
        <v>586.6</v>
      </c>
      <c r="C136" s="2">
        <v>2.3450500000000001</v>
      </c>
      <c r="D136" s="2" t="str">
        <f t="shared" si="0"/>
        <v/>
      </c>
      <c r="E136" s="2" t="str">
        <f t="shared" si="1"/>
        <v/>
      </c>
      <c r="F136" s="2">
        <v>2845.63</v>
      </c>
      <c r="G136" s="2">
        <v>12815.7</v>
      </c>
    </row>
    <row r="137" spans="1:7" ht="15.75" customHeight="1" x14ac:dyDescent="0.2">
      <c r="A137" s="2">
        <f t="shared" si="2"/>
        <v>136</v>
      </c>
      <c r="B137" s="2">
        <v>1942.61</v>
      </c>
      <c r="C137" s="2">
        <v>1.38418</v>
      </c>
      <c r="D137" s="2" t="str">
        <f t="shared" si="0"/>
        <v/>
      </c>
      <c r="E137" s="2" t="str">
        <f t="shared" si="1"/>
        <v/>
      </c>
      <c r="F137" s="2">
        <v>2837.57</v>
      </c>
      <c r="G137" s="2">
        <v>9853.9699999999993</v>
      </c>
    </row>
    <row r="138" spans="1:7" ht="15.75" customHeight="1" x14ac:dyDescent="0.2">
      <c r="A138" s="2">
        <f t="shared" si="2"/>
        <v>137</v>
      </c>
      <c r="B138" s="2">
        <v>4497.17</v>
      </c>
      <c r="C138" s="2">
        <v>0.18388499999999999</v>
      </c>
      <c r="D138" s="2" t="str">
        <f t="shared" si="0"/>
        <v/>
      </c>
      <c r="E138" s="2" t="str">
        <f t="shared" si="1"/>
        <v/>
      </c>
      <c r="F138" s="2">
        <v>4254.37</v>
      </c>
      <c r="G138" s="2">
        <v>5471.53</v>
      </c>
    </row>
    <row r="139" spans="1:7" ht="15.75" customHeight="1" x14ac:dyDescent="0.2">
      <c r="A139" s="2">
        <f t="shared" si="2"/>
        <v>138</v>
      </c>
      <c r="B139" s="2">
        <v>6939.66</v>
      </c>
      <c r="C139" s="2">
        <v>0</v>
      </c>
      <c r="D139" s="2" t="str">
        <f t="shared" si="0"/>
        <v/>
      </c>
      <c r="E139" s="2" t="str">
        <f t="shared" si="1"/>
        <v/>
      </c>
      <c r="F139" s="2">
        <v>8544.7900000000009</v>
      </c>
      <c r="G139" s="2">
        <v>-5.1328199999999997</v>
      </c>
    </row>
    <row r="140" spans="1:7" ht="15.75" customHeight="1" x14ac:dyDescent="0.2">
      <c r="A140" s="2">
        <f t="shared" si="2"/>
        <v>139</v>
      </c>
      <c r="B140" s="2">
        <v>16197.6</v>
      </c>
      <c r="C140" s="2">
        <v>0</v>
      </c>
      <c r="D140" s="2" t="str">
        <f t="shared" si="0"/>
        <v/>
      </c>
      <c r="E140" s="2" t="str">
        <f t="shared" si="1"/>
        <v/>
      </c>
      <c r="F140" s="2">
        <v>0</v>
      </c>
      <c r="G140" s="2">
        <v>-5.1328199999999997</v>
      </c>
    </row>
    <row r="141" spans="1:7" ht="15.75" customHeight="1" x14ac:dyDescent="0.2">
      <c r="A141" s="2">
        <f t="shared" si="2"/>
        <v>140</v>
      </c>
      <c r="B141" s="2">
        <v>21466.6</v>
      </c>
      <c r="C141" s="2">
        <v>0</v>
      </c>
      <c r="D141" s="2" t="str">
        <f t="shared" si="0"/>
        <v/>
      </c>
      <c r="E141" s="2" t="str">
        <f t="shared" si="1"/>
        <v/>
      </c>
      <c r="F141" s="2">
        <v>4933.6400000000003</v>
      </c>
      <c r="G141" s="2">
        <v>-5.1328199999999997</v>
      </c>
    </row>
    <row r="142" spans="1:7" ht="15.75" customHeight="1" x14ac:dyDescent="0.2">
      <c r="A142" s="2">
        <f t="shared" si="2"/>
        <v>141</v>
      </c>
      <c r="B142" s="2">
        <v>28581.7</v>
      </c>
      <c r="C142" s="2">
        <v>0</v>
      </c>
      <c r="D142" s="2" t="str">
        <f t="shared" si="0"/>
        <v/>
      </c>
      <c r="E142" s="2" t="str">
        <f t="shared" si="1"/>
        <v/>
      </c>
      <c r="F142" s="2">
        <v>0</v>
      </c>
      <c r="G142" s="2">
        <v>-5.1328199999999997</v>
      </c>
    </row>
    <row r="143" spans="1:7" ht="15.75" customHeight="1" x14ac:dyDescent="0.2">
      <c r="A143" s="2">
        <f t="shared" si="2"/>
        <v>142</v>
      </c>
      <c r="B143" s="2">
        <v>33581.4</v>
      </c>
      <c r="C143" s="2">
        <v>0</v>
      </c>
      <c r="D143" s="2" t="str">
        <f t="shared" si="0"/>
        <v/>
      </c>
      <c r="E143" s="2" t="str">
        <f t="shared" si="1"/>
        <v/>
      </c>
      <c r="F143" s="2">
        <v>2140.0500000000002</v>
      </c>
      <c r="G143" s="2">
        <v>-5.1328199999999997</v>
      </c>
    </row>
    <row r="144" spans="1:7" ht="15.75" customHeight="1" x14ac:dyDescent="0.2">
      <c r="A144" s="2">
        <f t="shared" si="2"/>
        <v>143</v>
      </c>
      <c r="B144" s="2">
        <v>36846.199999999997</v>
      </c>
      <c r="C144" s="2">
        <v>0</v>
      </c>
      <c r="D144" s="2" t="str">
        <f t="shared" si="0"/>
        <v/>
      </c>
      <c r="E144" s="2" t="str">
        <f t="shared" si="1"/>
        <v/>
      </c>
      <c r="F144" s="2">
        <v>6433.08</v>
      </c>
      <c r="G144" s="2">
        <v>-5.1328199999999997</v>
      </c>
    </row>
    <row r="145" spans="1:7" ht="15.75" customHeight="1" x14ac:dyDescent="0.2">
      <c r="A145" s="2">
        <f t="shared" si="2"/>
        <v>144</v>
      </c>
      <c r="B145" s="2">
        <v>37241.699999999997</v>
      </c>
      <c r="C145" s="2">
        <v>0</v>
      </c>
      <c r="D145" s="2" t="str">
        <f t="shared" si="0"/>
        <v/>
      </c>
      <c r="E145" s="2" t="str">
        <f t="shared" si="1"/>
        <v/>
      </c>
      <c r="F145" s="2">
        <v>2832.24</v>
      </c>
      <c r="G145" s="2">
        <v>-5.1328199999999997</v>
      </c>
    </row>
    <row r="146" spans="1:7" ht="15.75" customHeight="1" x14ac:dyDescent="0.2">
      <c r="A146" s="2">
        <f t="shared" si="2"/>
        <v>145</v>
      </c>
      <c r="B146" s="2">
        <v>37145.699999999997</v>
      </c>
      <c r="C146" s="2">
        <v>0</v>
      </c>
      <c r="D146" s="2" t="str">
        <f t="shared" si="0"/>
        <v/>
      </c>
      <c r="E146" s="2" t="str">
        <f t="shared" si="1"/>
        <v/>
      </c>
      <c r="F146" s="2">
        <v>35402.800000000003</v>
      </c>
      <c r="G146" s="2">
        <v>-5.1328199999999997</v>
      </c>
    </row>
    <row r="147" spans="1:7" ht="15.75" customHeight="1" x14ac:dyDescent="0.2">
      <c r="A147" s="2">
        <f t="shared" si="2"/>
        <v>146</v>
      </c>
      <c r="B147" s="2">
        <v>37356.5</v>
      </c>
      <c r="C147" s="2">
        <v>0</v>
      </c>
      <c r="D147" s="2" t="str">
        <f t="shared" si="0"/>
        <v/>
      </c>
      <c r="E147" s="2" t="str">
        <f t="shared" si="1"/>
        <v/>
      </c>
      <c r="F147" s="2">
        <v>23950.9</v>
      </c>
      <c r="G147" s="2">
        <v>-5.1328199999999997</v>
      </c>
    </row>
    <row r="148" spans="1:7" ht="15.75" customHeight="1" x14ac:dyDescent="0.2">
      <c r="A148" s="2">
        <f t="shared" si="2"/>
        <v>147</v>
      </c>
      <c r="B148" s="2">
        <v>37580.300000000003</v>
      </c>
      <c r="C148" s="2">
        <v>0</v>
      </c>
      <c r="D148" s="2" t="str">
        <f t="shared" si="0"/>
        <v/>
      </c>
      <c r="E148" s="2" t="str">
        <f t="shared" si="1"/>
        <v/>
      </c>
      <c r="F148" s="2">
        <v>15684</v>
      </c>
      <c r="G148" s="2">
        <v>-5.1328199999999997</v>
      </c>
    </row>
    <row r="149" spans="1:7" ht="15.75" customHeight="1" x14ac:dyDescent="0.2">
      <c r="A149" s="2">
        <f t="shared" si="2"/>
        <v>148</v>
      </c>
      <c r="B149" s="2">
        <v>38493.4</v>
      </c>
      <c r="C149" s="2">
        <v>0</v>
      </c>
      <c r="D149" s="2" t="str">
        <f t="shared" si="0"/>
        <v/>
      </c>
      <c r="E149" s="2" t="str">
        <f t="shared" si="1"/>
        <v/>
      </c>
      <c r="F149" s="2">
        <v>9125.32</v>
      </c>
      <c r="G149" s="2">
        <v>-5.1328199999999997</v>
      </c>
    </row>
    <row r="150" spans="1:7" ht="15.75" customHeight="1" x14ac:dyDescent="0.2">
      <c r="A150" s="2">
        <f t="shared" si="2"/>
        <v>149</v>
      </c>
      <c r="B150" s="2">
        <v>35984.400000000001</v>
      </c>
      <c r="C150" s="2">
        <v>0</v>
      </c>
      <c r="D150" s="2" t="str">
        <f t="shared" si="0"/>
        <v/>
      </c>
      <c r="E150" s="2" t="str">
        <f t="shared" si="1"/>
        <v/>
      </c>
      <c r="F150" s="2">
        <v>0</v>
      </c>
      <c r="G150" s="2">
        <v>-5.1328199999999997</v>
      </c>
    </row>
    <row r="151" spans="1:7" ht="15.75" customHeight="1" x14ac:dyDescent="0.2">
      <c r="A151" s="2">
        <f t="shared" si="2"/>
        <v>150</v>
      </c>
      <c r="B151" s="2">
        <v>33554.400000000001</v>
      </c>
      <c r="C151" s="2">
        <v>0</v>
      </c>
      <c r="D151" s="2" t="str">
        <f t="shared" si="0"/>
        <v/>
      </c>
      <c r="E151" s="2" t="str">
        <f t="shared" si="1"/>
        <v/>
      </c>
      <c r="F151" s="2">
        <v>633.19200000000001</v>
      </c>
      <c r="G151" s="2">
        <v>-5.1328199999999997</v>
      </c>
    </row>
    <row r="152" spans="1:7" ht="15.75" customHeight="1" x14ac:dyDescent="0.2">
      <c r="A152" s="2">
        <f t="shared" si="2"/>
        <v>151</v>
      </c>
      <c r="B152" s="2">
        <v>31886.9</v>
      </c>
      <c r="C152" s="2">
        <v>0</v>
      </c>
      <c r="D152" s="2" t="str">
        <f t="shared" si="0"/>
        <v/>
      </c>
      <c r="E152" s="2" t="str">
        <f t="shared" si="1"/>
        <v/>
      </c>
      <c r="F152" s="2">
        <v>5456.47</v>
      </c>
      <c r="G152" s="2">
        <v>-5.1328199999999997</v>
      </c>
    </row>
    <row r="153" spans="1:7" ht="15.75" customHeight="1" x14ac:dyDescent="0.2">
      <c r="A153" s="2">
        <f t="shared" si="2"/>
        <v>152</v>
      </c>
      <c r="B153" s="2">
        <v>22074.7</v>
      </c>
      <c r="C153" s="2">
        <v>0</v>
      </c>
      <c r="D153" s="2" t="str">
        <f t="shared" si="0"/>
        <v/>
      </c>
      <c r="E153" s="2" t="str">
        <f t="shared" si="1"/>
        <v/>
      </c>
      <c r="F153" s="2">
        <v>0</v>
      </c>
      <c r="G153" s="2">
        <v>-5.1328199999999997</v>
      </c>
    </row>
    <row r="154" spans="1:7" ht="15.75" customHeight="1" x14ac:dyDescent="0.2">
      <c r="A154" s="2">
        <f t="shared" si="2"/>
        <v>153</v>
      </c>
      <c r="B154" s="2">
        <v>14977.5</v>
      </c>
      <c r="C154" s="2">
        <v>0.317861</v>
      </c>
      <c r="D154" s="2" t="str">
        <f t="shared" si="0"/>
        <v/>
      </c>
      <c r="E154" s="2" t="str">
        <f t="shared" si="1"/>
        <v/>
      </c>
      <c r="F154" s="2">
        <v>1029.3399999999999</v>
      </c>
      <c r="G154" s="2">
        <v>4793.45</v>
      </c>
    </row>
    <row r="155" spans="1:7" ht="15.75" customHeight="1" x14ac:dyDescent="0.2">
      <c r="A155" s="2">
        <f t="shared" si="2"/>
        <v>154</v>
      </c>
      <c r="B155" s="2">
        <v>16721.7</v>
      </c>
      <c r="C155" s="2">
        <v>1.52366</v>
      </c>
      <c r="D155" s="2" t="str">
        <f t="shared" si="0"/>
        <v/>
      </c>
      <c r="E155" s="2" t="str">
        <f t="shared" si="1"/>
        <v/>
      </c>
      <c r="F155" s="2">
        <v>0</v>
      </c>
      <c r="G155" s="2">
        <v>9603.73</v>
      </c>
    </row>
    <row r="156" spans="1:7" ht="15.75" customHeight="1" x14ac:dyDescent="0.2">
      <c r="A156" s="2">
        <f t="shared" si="2"/>
        <v>155</v>
      </c>
      <c r="B156" s="2">
        <v>10232.5</v>
      </c>
      <c r="C156" s="2">
        <v>2.4037600000000001</v>
      </c>
      <c r="D156" s="2" t="str">
        <f t="shared" si="0"/>
        <v/>
      </c>
      <c r="E156" s="2" t="str">
        <f t="shared" si="1"/>
        <v/>
      </c>
      <c r="F156" s="2">
        <v>1111.76</v>
      </c>
      <c r="G156" s="2">
        <v>12821.4</v>
      </c>
    </row>
    <row r="157" spans="1:7" ht="15.75" customHeight="1" x14ac:dyDescent="0.2">
      <c r="A157" s="2">
        <f t="shared" si="2"/>
        <v>156</v>
      </c>
      <c r="B157" s="2">
        <v>14698.8</v>
      </c>
      <c r="C157" s="2">
        <v>2.9117999999999999</v>
      </c>
      <c r="D157" s="2" t="str">
        <f t="shared" si="0"/>
        <v/>
      </c>
      <c r="E157" s="2" t="str">
        <f t="shared" si="1"/>
        <v/>
      </c>
      <c r="F157" s="2">
        <v>0</v>
      </c>
      <c r="G157" s="2">
        <v>14719.1</v>
      </c>
    </row>
    <row r="158" spans="1:7" ht="15.75" customHeight="1" x14ac:dyDescent="0.2">
      <c r="A158" s="2">
        <f t="shared" si="2"/>
        <v>157</v>
      </c>
      <c r="B158" s="2">
        <v>7194.43</v>
      </c>
      <c r="C158" s="2">
        <v>3.0514600000000001</v>
      </c>
      <c r="D158" s="2" t="str">
        <f t="shared" si="0"/>
        <v/>
      </c>
      <c r="E158" s="2" t="str">
        <f t="shared" si="1"/>
        <v/>
      </c>
      <c r="F158" s="2">
        <v>0</v>
      </c>
      <c r="G158" s="2">
        <v>15220</v>
      </c>
    </row>
    <row r="159" spans="1:7" ht="15.75" customHeight="1" x14ac:dyDescent="0.2">
      <c r="A159" s="2">
        <f t="shared" si="2"/>
        <v>158</v>
      </c>
      <c r="B159" s="2">
        <v>6880.37</v>
      </c>
      <c r="C159" s="2">
        <v>2.8323900000000002</v>
      </c>
      <c r="D159" s="2" t="str">
        <f t="shared" si="0"/>
        <v/>
      </c>
      <c r="E159" s="2" t="str">
        <f t="shared" si="1"/>
        <v/>
      </c>
      <c r="F159" s="2">
        <v>0</v>
      </c>
      <c r="G159" s="2">
        <v>14653</v>
      </c>
    </row>
    <row r="160" spans="1:7" ht="15.75" customHeight="1" x14ac:dyDescent="0.2">
      <c r="A160" s="2">
        <f t="shared" si="2"/>
        <v>159</v>
      </c>
      <c r="B160" s="2">
        <v>5076.8599999999997</v>
      </c>
      <c r="C160" s="2">
        <v>2.23739</v>
      </c>
      <c r="D160" s="2" t="str">
        <f t="shared" si="0"/>
        <v/>
      </c>
      <c r="E160" s="2" t="str">
        <f t="shared" si="1"/>
        <v/>
      </c>
      <c r="F160" s="2">
        <v>0</v>
      </c>
      <c r="G160" s="2">
        <v>12923.3</v>
      </c>
    </row>
    <row r="161" spans="1:7" ht="15.75" customHeight="1" x14ac:dyDescent="0.2">
      <c r="A161" s="2">
        <f t="shared" si="2"/>
        <v>160</v>
      </c>
      <c r="B161" s="2">
        <v>6045.68</v>
      </c>
      <c r="C161" s="2">
        <v>1.30419</v>
      </c>
      <c r="D161" s="2" t="str">
        <f t="shared" si="0"/>
        <v/>
      </c>
      <c r="E161" s="2" t="str">
        <f t="shared" si="1"/>
        <v/>
      </c>
      <c r="F161" s="2">
        <v>0</v>
      </c>
      <c r="G161" s="2">
        <v>9791.65</v>
      </c>
    </row>
    <row r="162" spans="1:7" ht="15.75" customHeight="1" x14ac:dyDescent="0.2">
      <c r="A162" s="2">
        <f t="shared" si="2"/>
        <v>161</v>
      </c>
      <c r="B162" s="2">
        <v>9277.15</v>
      </c>
      <c r="C162" s="2">
        <v>0.14308199999999999</v>
      </c>
      <c r="D162" s="2" t="str">
        <f t="shared" si="0"/>
        <v/>
      </c>
      <c r="E162" s="2" t="str">
        <f t="shared" si="1"/>
        <v/>
      </c>
      <c r="F162" s="2">
        <v>0</v>
      </c>
      <c r="G162" s="2">
        <v>5291.12</v>
      </c>
    </row>
    <row r="163" spans="1:7" ht="15.75" customHeight="1" x14ac:dyDescent="0.2">
      <c r="A163" s="2">
        <f t="shared" si="2"/>
        <v>162</v>
      </c>
      <c r="B163" s="2">
        <v>16863.7</v>
      </c>
      <c r="C163" s="2">
        <v>0</v>
      </c>
      <c r="D163" s="2" t="str">
        <f t="shared" si="0"/>
        <v/>
      </c>
      <c r="E163" s="2" t="str">
        <f t="shared" si="1"/>
        <v/>
      </c>
      <c r="F163" s="2">
        <v>0</v>
      </c>
      <c r="G163" s="2">
        <v>-5.1328199999999997</v>
      </c>
    </row>
    <row r="164" spans="1:7" ht="15.75" customHeight="1" x14ac:dyDescent="0.2">
      <c r="A164" s="2">
        <f t="shared" si="2"/>
        <v>163</v>
      </c>
      <c r="B164" s="2">
        <v>28439.4</v>
      </c>
      <c r="C164" s="2">
        <v>0</v>
      </c>
      <c r="D164" s="2" t="str">
        <f t="shared" si="0"/>
        <v/>
      </c>
      <c r="E164" s="2" t="str">
        <f t="shared" si="1"/>
        <v/>
      </c>
      <c r="F164" s="2">
        <v>1851.91</v>
      </c>
      <c r="G164" s="2">
        <v>-5.1328199999999997</v>
      </c>
    </row>
    <row r="165" spans="1:7" ht="15.75" customHeight="1" x14ac:dyDescent="0.2">
      <c r="A165" s="2">
        <f t="shared" si="2"/>
        <v>164</v>
      </c>
      <c r="B165" s="2">
        <v>15157.3</v>
      </c>
      <c r="C165" s="2">
        <v>0</v>
      </c>
      <c r="D165" s="2" t="str">
        <f t="shared" si="0"/>
        <v/>
      </c>
      <c r="E165" s="2" t="str">
        <f t="shared" si="1"/>
        <v/>
      </c>
      <c r="F165" s="2">
        <v>1427.12</v>
      </c>
      <c r="G165" s="2">
        <v>-5.1328199999999997</v>
      </c>
    </row>
    <row r="166" spans="1:7" ht="15.75" customHeight="1" x14ac:dyDescent="0.2">
      <c r="A166" s="2">
        <f t="shared" si="2"/>
        <v>165</v>
      </c>
      <c r="B166" s="2">
        <v>36901.699999999997</v>
      </c>
      <c r="C166" s="2">
        <v>0</v>
      </c>
      <c r="D166" s="2" t="str">
        <f t="shared" si="0"/>
        <v/>
      </c>
      <c r="E166" s="2" t="str">
        <f t="shared" si="1"/>
        <v/>
      </c>
      <c r="F166" s="2">
        <v>0</v>
      </c>
      <c r="G166" s="2">
        <v>-5.1328199999999997</v>
      </c>
    </row>
    <row r="167" spans="1:7" ht="15.75" customHeight="1" x14ac:dyDescent="0.2">
      <c r="A167" s="2">
        <f t="shared" si="2"/>
        <v>166</v>
      </c>
      <c r="B167" s="2">
        <v>36439.599999999999</v>
      </c>
      <c r="C167" s="2">
        <v>0</v>
      </c>
      <c r="D167" s="2" t="str">
        <f t="shared" si="0"/>
        <v/>
      </c>
      <c r="E167" s="2" t="str">
        <f t="shared" si="1"/>
        <v/>
      </c>
      <c r="F167" s="2">
        <v>0</v>
      </c>
      <c r="G167" s="2">
        <v>-5.1328199999999997</v>
      </c>
    </row>
    <row r="168" spans="1:7" ht="15.75" customHeight="1" x14ac:dyDescent="0.2">
      <c r="A168" s="2">
        <f t="shared" si="2"/>
        <v>167</v>
      </c>
      <c r="B168" s="2">
        <v>36573.800000000003</v>
      </c>
      <c r="C168" s="2">
        <v>0</v>
      </c>
      <c r="D168" s="2" t="str">
        <f t="shared" si="0"/>
        <v/>
      </c>
      <c r="E168" s="2" t="str">
        <f t="shared" si="1"/>
        <v/>
      </c>
      <c r="F168" s="2">
        <v>0</v>
      </c>
      <c r="G168" s="2">
        <v>-5.1328199999999997</v>
      </c>
    </row>
    <row r="169" spans="1:7" ht="15.75" customHeight="1" x14ac:dyDescent="0.2">
      <c r="A169" s="2">
        <f t="shared" si="2"/>
        <v>168</v>
      </c>
      <c r="B169" s="2">
        <v>29601.3</v>
      </c>
      <c r="C169" s="2">
        <v>0</v>
      </c>
      <c r="D169" s="2" t="str">
        <f t="shared" si="0"/>
        <v/>
      </c>
      <c r="E169" s="2" t="str">
        <f t="shared" si="1"/>
        <v/>
      </c>
      <c r="F169" s="2">
        <v>0</v>
      </c>
      <c r="G169" s="2">
        <v>-5.1328199999999997</v>
      </c>
    </row>
    <row r="170" spans="1:7" ht="15.75" customHeight="1" x14ac:dyDescent="0.2">
      <c r="A170" s="2">
        <f t="shared" si="2"/>
        <v>169</v>
      </c>
      <c r="B170" s="2">
        <v>11120</v>
      </c>
      <c r="C170" s="2">
        <v>0</v>
      </c>
      <c r="D170" s="2" t="str">
        <f t="shared" si="0"/>
        <v/>
      </c>
      <c r="E170" s="2" t="str">
        <f t="shared" si="1"/>
        <v/>
      </c>
      <c r="F170" s="2">
        <v>0</v>
      </c>
      <c r="G170" s="2">
        <v>-5.1328199999999997</v>
      </c>
    </row>
    <row r="171" spans="1:7" ht="15.75" customHeight="1" x14ac:dyDescent="0.2">
      <c r="A171" s="2">
        <f t="shared" si="2"/>
        <v>170</v>
      </c>
      <c r="B171" s="2">
        <v>8217.5300000000007</v>
      </c>
      <c r="C171" s="2">
        <v>0</v>
      </c>
      <c r="D171" s="2" t="str">
        <f t="shared" si="0"/>
        <v/>
      </c>
      <c r="E171" s="2" t="str">
        <f t="shared" si="1"/>
        <v/>
      </c>
      <c r="F171" s="2">
        <v>0</v>
      </c>
      <c r="G171" s="2">
        <v>-5.1328199999999997</v>
      </c>
    </row>
    <row r="172" spans="1:7" ht="15.75" customHeight="1" x14ac:dyDescent="0.2">
      <c r="A172" s="2">
        <f t="shared" si="2"/>
        <v>171</v>
      </c>
      <c r="B172" s="2">
        <v>964.66300000000001</v>
      </c>
      <c r="C172" s="2">
        <v>0</v>
      </c>
      <c r="D172" s="2" t="str">
        <f t="shared" si="0"/>
        <v/>
      </c>
      <c r="E172" s="2" t="str">
        <f t="shared" si="1"/>
        <v/>
      </c>
      <c r="F172" s="2">
        <v>0</v>
      </c>
      <c r="G172" s="2">
        <v>-5.1328199999999997</v>
      </c>
    </row>
    <row r="173" spans="1:7" ht="15.75" customHeight="1" x14ac:dyDescent="0.2">
      <c r="A173" s="2">
        <f t="shared" si="2"/>
        <v>172</v>
      </c>
      <c r="B173" s="2">
        <v>0</v>
      </c>
      <c r="C173" s="2">
        <v>0</v>
      </c>
      <c r="D173" s="2" t="str">
        <f t="shared" si="0"/>
        <v/>
      </c>
      <c r="E173" s="2" t="str">
        <f t="shared" si="1"/>
        <v/>
      </c>
      <c r="F173" s="2">
        <v>0</v>
      </c>
      <c r="G173" s="2">
        <v>-5.1328199999999997</v>
      </c>
    </row>
    <row r="174" spans="1:7" ht="15.75" customHeight="1" x14ac:dyDescent="0.2">
      <c r="A174" s="2">
        <f t="shared" si="2"/>
        <v>173</v>
      </c>
      <c r="B174" s="2">
        <v>1936.48</v>
      </c>
      <c r="C174" s="2">
        <v>0</v>
      </c>
      <c r="D174" s="2" t="str">
        <f t="shared" si="0"/>
        <v/>
      </c>
      <c r="E174" s="2" t="str">
        <f t="shared" si="1"/>
        <v/>
      </c>
      <c r="F174" s="2">
        <v>0</v>
      </c>
      <c r="G174" s="2">
        <v>-5.1328199999999997</v>
      </c>
    </row>
    <row r="175" spans="1:7" ht="15.75" customHeight="1" x14ac:dyDescent="0.2">
      <c r="A175" s="2">
        <f t="shared" si="2"/>
        <v>174</v>
      </c>
      <c r="B175" s="2">
        <v>4395.54</v>
      </c>
      <c r="C175" s="2">
        <v>0</v>
      </c>
      <c r="D175" s="2" t="str">
        <f t="shared" si="0"/>
        <v/>
      </c>
      <c r="E175" s="2" t="str">
        <f t="shared" si="1"/>
        <v/>
      </c>
      <c r="F175" s="2">
        <v>0</v>
      </c>
      <c r="G175" s="2">
        <v>-5.1328199999999997</v>
      </c>
    </row>
    <row r="176" spans="1:7" ht="15.75" customHeight="1" x14ac:dyDescent="0.2">
      <c r="A176" s="2">
        <f t="shared" si="2"/>
        <v>175</v>
      </c>
      <c r="B176" s="2">
        <v>11561.7</v>
      </c>
      <c r="C176" s="2">
        <v>0</v>
      </c>
      <c r="D176" s="2" t="str">
        <f t="shared" si="0"/>
        <v/>
      </c>
      <c r="E176" s="2" t="str">
        <f t="shared" si="1"/>
        <v/>
      </c>
      <c r="F176" s="2">
        <v>0</v>
      </c>
      <c r="G176" s="2">
        <v>-5.1328199999999997</v>
      </c>
    </row>
    <row r="177" spans="1:7" ht="15.75" customHeight="1" x14ac:dyDescent="0.2">
      <c r="A177" s="2">
        <f t="shared" si="2"/>
        <v>176</v>
      </c>
      <c r="B177" s="2">
        <v>12565.7</v>
      </c>
      <c r="C177" s="2">
        <v>0</v>
      </c>
      <c r="D177" s="2" t="str">
        <f t="shared" si="0"/>
        <v/>
      </c>
      <c r="E177" s="2" t="str">
        <f t="shared" si="1"/>
        <v/>
      </c>
      <c r="F177" s="2">
        <v>0</v>
      </c>
      <c r="G177" s="2">
        <v>-5.1328199999999997</v>
      </c>
    </row>
    <row r="178" spans="1:7" ht="15.75" customHeight="1" x14ac:dyDescent="0.2">
      <c r="A178" s="2">
        <f t="shared" si="2"/>
        <v>177</v>
      </c>
      <c r="B178" s="2">
        <v>16472.2</v>
      </c>
      <c r="C178" s="2">
        <v>5.8294199999999997E-2</v>
      </c>
      <c r="D178" s="2" t="str">
        <f t="shared" si="0"/>
        <v/>
      </c>
      <c r="E178" s="2" t="str">
        <f t="shared" si="1"/>
        <v/>
      </c>
      <c r="F178" s="2">
        <v>0</v>
      </c>
      <c r="G178" s="2">
        <v>4630.16</v>
      </c>
    </row>
    <row r="179" spans="1:7" ht="15.75" customHeight="1" x14ac:dyDescent="0.2">
      <c r="A179" s="2">
        <f t="shared" si="2"/>
        <v>178</v>
      </c>
      <c r="B179" s="2">
        <v>13872.8</v>
      </c>
      <c r="C179" s="2">
        <v>0.160416</v>
      </c>
      <c r="D179" s="2" t="str">
        <f t="shared" si="0"/>
        <v/>
      </c>
      <c r="E179" s="2" t="str">
        <f t="shared" si="1"/>
        <v/>
      </c>
      <c r="F179" s="2">
        <v>0</v>
      </c>
      <c r="G179" s="2">
        <v>9776.82</v>
      </c>
    </row>
    <row r="180" spans="1:7" ht="15.75" customHeight="1" x14ac:dyDescent="0.2">
      <c r="A180" s="2">
        <f t="shared" si="2"/>
        <v>179</v>
      </c>
      <c r="B180" s="2">
        <v>12416.2</v>
      </c>
      <c r="C180" s="2">
        <v>1.17543</v>
      </c>
      <c r="D180" s="2" t="str">
        <f t="shared" si="0"/>
        <v/>
      </c>
      <c r="E180" s="2" t="str">
        <f t="shared" si="1"/>
        <v/>
      </c>
      <c r="F180" s="2">
        <v>0</v>
      </c>
      <c r="G180" s="2">
        <v>13487.4</v>
      </c>
    </row>
    <row r="181" spans="1:7" ht="15.75" customHeight="1" x14ac:dyDescent="0.2">
      <c r="A181" s="2">
        <f t="shared" si="2"/>
        <v>180</v>
      </c>
      <c r="B181" s="2">
        <v>11700</v>
      </c>
      <c r="C181" s="2">
        <v>0.67344099999999996</v>
      </c>
      <c r="D181" s="2" t="str">
        <f t="shared" si="0"/>
        <v/>
      </c>
      <c r="E181" s="2" t="str">
        <f t="shared" si="1"/>
        <v/>
      </c>
      <c r="F181" s="2">
        <v>0</v>
      </c>
      <c r="G181" s="2">
        <v>15732.9</v>
      </c>
    </row>
    <row r="182" spans="1:7" ht="15.75" customHeight="1" x14ac:dyDescent="0.2">
      <c r="A182" s="2">
        <f t="shared" si="2"/>
        <v>181</v>
      </c>
      <c r="B182" s="2">
        <v>5655.92</v>
      </c>
      <c r="C182" s="2">
        <v>0.64675499999999997</v>
      </c>
      <c r="D182" s="2" t="str">
        <f t="shared" si="0"/>
        <v/>
      </c>
      <c r="E182" s="2" t="str">
        <f t="shared" si="1"/>
        <v/>
      </c>
      <c r="F182" s="2">
        <v>0</v>
      </c>
      <c r="G182" s="2">
        <v>16482.7</v>
      </c>
    </row>
    <row r="183" spans="1:7" ht="15.75" customHeight="1" x14ac:dyDescent="0.2">
      <c r="A183" s="2">
        <f t="shared" si="2"/>
        <v>182</v>
      </c>
      <c r="B183" s="2">
        <v>6563.9</v>
      </c>
      <c r="C183" s="2">
        <v>0.42051100000000002</v>
      </c>
      <c r="D183" s="2" t="str">
        <f t="shared" si="0"/>
        <v/>
      </c>
      <c r="E183" s="2" t="str">
        <f t="shared" si="1"/>
        <v/>
      </c>
      <c r="F183" s="2">
        <v>0</v>
      </c>
      <c r="G183" s="2">
        <v>15967.1</v>
      </c>
    </row>
    <row r="184" spans="1:7" ht="15.75" customHeight="1" x14ac:dyDescent="0.2">
      <c r="A184" s="2">
        <f t="shared" si="2"/>
        <v>183</v>
      </c>
      <c r="B184" s="2">
        <v>10675.3</v>
      </c>
      <c r="C184" s="2">
        <v>0.558203</v>
      </c>
      <c r="D184" s="2" t="str">
        <f t="shared" si="0"/>
        <v/>
      </c>
      <c r="E184" s="2" t="str">
        <f t="shared" si="1"/>
        <v/>
      </c>
      <c r="F184" s="2">
        <v>0</v>
      </c>
      <c r="G184" s="2">
        <v>14002</v>
      </c>
    </row>
    <row r="185" spans="1:7" ht="15.75" customHeight="1" x14ac:dyDescent="0.2">
      <c r="A185" s="2">
        <f t="shared" si="2"/>
        <v>184</v>
      </c>
      <c r="B185" s="2">
        <v>8905.2999999999993</v>
      </c>
      <c r="C185" s="2">
        <v>0.35790899999999998</v>
      </c>
      <c r="D185" s="2" t="str">
        <f t="shared" si="0"/>
        <v/>
      </c>
      <c r="E185" s="2" t="str">
        <f t="shared" si="1"/>
        <v/>
      </c>
      <c r="F185" s="2">
        <v>0</v>
      </c>
      <c r="G185" s="2">
        <v>10620.5</v>
      </c>
    </row>
    <row r="186" spans="1:7" ht="15.75" customHeight="1" x14ac:dyDescent="0.2">
      <c r="A186" s="2">
        <f t="shared" si="2"/>
        <v>185</v>
      </c>
      <c r="B186" s="2">
        <v>12942.9</v>
      </c>
      <c r="C186" s="2">
        <v>2.78401E-2</v>
      </c>
      <c r="D186" s="2" t="str">
        <f t="shared" si="0"/>
        <v/>
      </c>
      <c r="E186" s="2" t="str">
        <f t="shared" si="1"/>
        <v/>
      </c>
      <c r="F186" s="2">
        <v>2601.1999999999998</v>
      </c>
      <c r="G186" s="2">
        <v>5870.91</v>
      </c>
    </row>
    <row r="187" spans="1:7" ht="15.75" customHeight="1" x14ac:dyDescent="0.2">
      <c r="A187" s="2">
        <f t="shared" si="2"/>
        <v>186</v>
      </c>
      <c r="B187" s="2">
        <v>14388.8</v>
      </c>
      <c r="C187" s="2">
        <v>0</v>
      </c>
      <c r="D187" s="2" t="str">
        <f t="shared" si="0"/>
        <v/>
      </c>
      <c r="E187" s="2" t="str">
        <f t="shared" si="1"/>
        <v/>
      </c>
      <c r="F187" s="2">
        <v>436.81900000000002</v>
      </c>
      <c r="G187" s="2">
        <v>-5.1328199999999997</v>
      </c>
    </row>
    <row r="188" spans="1:7" ht="15.75" customHeight="1" x14ac:dyDescent="0.2">
      <c r="A188" s="2">
        <f t="shared" si="2"/>
        <v>187</v>
      </c>
      <c r="B188" s="2">
        <v>17008.900000000001</v>
      </c>
      <c r="C188" s="2">
        <v>0</v>
      </c>
      <c r="D188" s="2" t="str">
        <f t="shared" si="0"/>
        <v/>
      </c>
      <c r="E188" s="2" t="str">
        <f t="shared" si="1"/>
        <v/>
      </c>
      <c r="F188" s="2">
        <v>1689.65</v>
      </c>
      <c r="G188" s="2">
        <v>-5.1328199999999997</v>
      </c>
    </row>
    <row r="189" spans="1:7" ht="15.75" customHeight="1" x14ac:dyDescent="0.2">
      <c r="A189" s="2">
        <f t="shared" si="2"/>
        <v>188</v>
      </c>
      <c r="B189" s="2">
        <v>16816.099999999999</v>
      </c>
      <c r="C189" s="2">
        <v>0</v>
      </c>
      <c r="D189" s="2" t="str">
        <f t="shared" si="0"/>
        <v/>
      </c>
      <c r="E189" s="2" t="str">
        <f t="shared" si="1"/>
        <v/>
      </c>
      <c r="F189" s="2">
        <v>0</v>
      </c>
      <c r="G189" s="2">
        <v>-5.1328199999999997</v>
      </c>
    </row>
    <row r="190" spans="1:7" ht="15.75" customHeight="1" x14ac:dyDescent="0.2">
      <c r="A190" s="2">
        <f t="shared" si="2"/>
        <v>189</v>
      </c>
      <c r="B190" s="2">
        <v>17409.599999999999</v>
      </c>
      <c r="C190" s="2">
        <v>0</v>
      </c>
      <c r="D190" s="2" t="str">
        <f t="shared" si="0"/>
        <v/>
      </c>
      <c r="E190" s="2" t="str">
        <f t="shared" si="1"/>
        <v/>
      </c>
      <c r="F190" s="2">
        <v>0</v>
      </c>
      <c r="G190" s="2">
        <v>-5.1328199999999997</v>
      </c>
    </row>
    <row r="191" spans="1:7" ht="15.75" customHeight="1" x14ac:dyDescent="0.2">
      <c r="A191" s="2">
        <f t="shared" si="2"/>
        <v>190</v>
      </c>
      <c r="B191" s="2">
        <v>20114.8</v>
      </c>
      <c r="C191" s="2">
        <v>0</v>
      </c>
      <c r="D191" s="2" t="str">
        <f t="shared" si="0"/>
        <v/>
      </c>
      <c r="E191" s="2" t="str">
        <f t="shared" si="1"/>
        <v/>
      </c>
      <c r="F191" s="2">
        <v>0</v>
      </c>
      <c r="G191" s="2">
        <v>-5.1328199999999997</v>
      </c>
    </row>
    <row r="192" spans="1:7" ht="15.75" customHeight="1" x14ac:dyDescent="0.2">
      <c r="A192" s="2">
        <f t="shared" si="2"/>
        <v>191</v>
      </c>
      <c r="B192" s="2">
        <v>26581.599999999999</v>
      </c>
      <c r="C192" s="2">
        <v>0</v>
      </c>
      <c r="D192" s="2" t="str">
        <f t="shared" si="0"/>
        <v/>
      </c>
      <c r="E192" s="2" t="str">
        <f t="shared" si="1"/>
        <v/>
      </c>
      <c r="F192" s="2">
        <v>0</v>
      </c>
      <c r="G192" s="2">
        <v>-5.1328199999999997</v>
      </c>
    </row>
    <row r="193" spans="1:7" ht="15.75" customHeight="1" x14ac:dyDescent="0.2">
      <c r="A193" s="2">
        <f t="shared" si="2"/>
        <v>192</v>
      </c>
      <c r="B193" s="2">
        <v>30493.4</v>
      </c>
      <c r="C193" s="2">
        <v>0</v>
      </c>
      <c r="D193" s="2" t="str">
        <f t="shared" si="0"/>
        <v/>
      </c>
      <c r="E193" s="2" t="str">
        <f t="shared" si="1"/>
        <v/>
      </c>
      <c r="F193" s="2">
        <v>0</v>
      </c>
      <c r="G193" s="2">
        <v>-5.1328199999999997</v>
      </c>
    </row>
    <row r="194" spans="1:7" ht="15.75" customHeight="1" x14ac:dyDescent="0.2">
      <c r="A194" s="2">
        <f t="shared" si="2"/>
        <v>193</v>
      </c>
      <c r="B194" s="2">
        <v>34635.4</v>
      </c>
      <c r="C194" s="2">
        <v>0</v>
      </c>
      <c r="D194" s="2" t="str">
        <f t="shared" si="0"/>
        <v/>
      </c>
      <c r="E194" s="2" t="str">
        <f t="shared" si="1"/>
        <v/>
      </c>
      <c r="F194" s="2">
        <v>0</v>
      </c>
      <c r="G194" s="2">
        <v>-5.1328199999999997</v>
      </c>
    </row>
    <row r="195" spans="1:7" ht="15.75" customHeight="1" x14ac:dyDescent="0.2">
      <c r="A195" s="2">
        <f t="shared" si="2"/>
        <v>194</v>
      </c>
      <c r="B195" s="2">
        <v>38346.300000000003</v>
      </c>
      <c r="C195" s="2">
        <v>0</v>
      </c>
      <c r="D195" s="2" t="str">
        <f t="shared" si="0"/>
        <v/>
      </c>
      <c r="E195" s="2" t="str">
        <f t="shared" si="1"/>
        <v/>
      </c>
      <c r="F195" s="2">
        <v>0</v>
      </c>
      <c r="G195" s="2">
        <v>-5.1328199999999997</v>
      </c>
    </row>
    <row r="196" spans="1:7" ht="15.75" customHeight="1" x14ac:dyDescent="0.2">
      <c r="A196" s="2">
        <f t="shared" si="2"/>
        <v>195</v>
      </c>
      <c r="B196" s="2">
        <v>39696.1</v>
      </c>
      <c r="C196" s="2">
        <v>0</v>
      </c>
      <c r="D196" s="2" t="str">
        <f t="shared" si="0"/>
        <v/>
      </c>
      <c r="E196" s="2" t="str">
        <f t="shared" si="1"/>
        <v/>
      </c>
      <c r="F196" s="2">
        <v>0</v>
      </c>
      <c r="G196" s="2">
        <v>-5.1328199999999997</v>
      </c>
    </row>
    <row r="197" spans="1:7" ht="15.75" customHeight="1" x14ac:dyDescent="0.2">
      <c r="A197" s="2">
        <f t="shared" si="2"/>
        <v>196</v>
      </c>
      <c r="B197" s="2">
        <v>39545.599999999999</v>
      </c>
      <c r="C197" s="2">
        <v>0</v>
      </c>
      <c r="D197" s="2" t="str">
        <f t="shared" si="0"/>
        <v/>
      </c>
      <c r="E197" s="2" t="str">
        <f t="shared" si="1"/>
        <v/>
      </c>
      <c r="F197" s="2">
        <v>0</v>
      </c>
      <c r="G197" s="2">
        <v>-5.1328199999999997</v>
      </c>
    </row>
    <row r="198" spans="1:7" ht="15.75" customHeight="1" x14ac:dyDescent="0.2">
      <c r="A198" s="2">
        <f t="shared" si="2"/>
        <v>197</v>
      </c>
      <c r="B198" s="2">
        <v>39467.199999999997</v>
      </c>
      <c r="C198" s="2">
        <v>0</v>
      </c>
      <c r="D198" s="2" t="str">
        <f t="shared" si="0"/>
        <v/>
      </c>
      <c r="E198" s="2" t="str">
        <f t="shared" si="1"/>
        <v/>
      </c>
      <c r="F198" s="2">
        <v>0</v>
      </c>
      <c r="G198" s="2">
        <v>-5.1328199999999997</v>
      </c>
    </row>
    <row r="199" spans="1:7" ht="15.75" customHeight="1" x14ac:dyDescent="0.2">
      <c r="A199" s="2">
        <f t="shared" si="2"/>
        <v>198</v>
      </c>
      <c r="B199" s="2">
        <v>38794.699999999997</v>
      </c>
      <c r="C199" s="2">
        <v>0</v>
      </c>
      <c r="D199" s="2" t="str">
        <f t="shared" si="0"/>
        <v/>
      </c>
      <c r="E199" s="2" t="str">
        <f t="shared" si="1"/>
        <v/>
      </c>
      <c r="F199" s="2">
        <v>0</v>
      </c>
      <c r="G199" s="2">
        <v>-5.1328199999999997</v>
      </c>
    </row>
    <row r="200" spans="1:7" ht="15.75" customHeight="1" x14ac:dyDescent="0.2">
      <c r="A200" s="2">
        <f t="shared" si="2"/>
        <v>199</v>
      </c>
      <c r="B200" s="2">
        <v>39683.5</v>
      </c>
      <c r="C200" s="2">
        <v>0</v>
      </c>
      <c r="D200" s="2" t="str">
        <f t="shared" si="0"/>
        <v/>
      </c>
      <c r="E200" s="2" t="str">
        <f t="shared" si="1"/>
        <v/>
      </c>
      <c r="F200" s="2">
        <v>0</v>
      </c>
      <c r="G200" s="2">
        <v>-5.1328199999999997</v>
      </c>
    </row>
    <row r="201" spans="1:7" ht="15.75" customHeight="1" x14ac:dyDescent="0.2">
      <c r="A201" s="2">
        <f t="shared" si="2"/>
        <v>200</v>
      </c>
      <c r="B201" s="2">
        <v>36790.300000000003</v>
      </c>
      <c r="C201" s="2">
        <v>0</v>
      </c>
      <c r="D201" s="2" t="str">
        <f t="shared" si="0"/>
        <v/>
      </c>
      <c r="E201" s="2" t="str">
        <f t="shared" si="1"/>
        <v/>
      </c>
      <c r="F201" s="2">
        <v>0</v>
      </c>
      <c r="G201" s="2">
        <v>-5.1328199999999997</v>
      </c>
    </row>
    <row r="202" spans="1:7" ht="15.75" customHeight="1" x14ac:dyDescent="0.2">
      <c r="A202" s="2">
        <f t="shared" si="2"/>
        <v>201</v>
      </c>
      <c r="B202" s="2">
        <v>36944.1</v>
      </c>
      <c r="C202" s="2">
        <v>5.0445899999999998E-3</v>
      </c>
      <c r="D202" s="2" t="str">
        <f t="shared" si="0"/>
        <v/>
      </c>
      <c r="E202" s="2" t="str">
        <f t="shared" si="1"/>
        <v/>
      </c>
      <c r="F202" s="2">
        <v>0</v>
      </c>
      <c r="G202" s="2">
        <v>1565.77</v>
      </c>
    </row>
    <row r="203" spans="1:7" ht="15.75" customHeight="1" x14ac:dyDescent="0.2">
      <c r="A203" s="2">
        <f t="shared" si="2"/>
        <v>202</v>
      </c>
      <c r="B203" s="2">
        <v>36294.699999999997</v>
      </c>
      <c r="C203" s="2">
        <v>5.4047999999999999E-2</v>
      </c>
      <c r="D203" s="2" t="str">
        <f t="shared" si="0"/>
        <v/>
      </c>
      <c r="E203" s="2" t="str">
        <f t="shared" si="1"/>
        <v/>
      </c>
      <c r="F203" s="2">
        <v>0</v>
      </c>
      <c r="G203" s="2">
        <v>9831.76</v>
      </c>
    </row>
    <row r="204" spans="1:7" ht="15.75" customHeight="1" x14ac:dyDescent="0.2">
      <c r="A204" s="2">
        <f t="shared" si="2"/>
        <v>203</v>
      </c>
      <c r="B204" s="2">
        <v>29007.5</v>
      </c>
      <c r="C204" s="2">
        <v>0.17799499999999999</v>
      </c>
      <c r="D204" s="2" t="str">
        <f t="shared" si="0"/>
        <v/>
      </c>
      <c r="E204" s="2" t="str">
        <f t="shared" si="1"/>
        <v/>
      </c>
      <c r="F204" s="2">
        <v>0</v>
      </c>
      <c r="G204" s="2">
        <v>12997.8</v>
      </c>
    </row>
    <row r="205" spans="1:7" ht="15.75" customHeight="1" x14ac:dyDescent="0.2">
      <c r="A205" s="2">
        <f t="shared" si="2"/>
        <v>204</v>
      </c>
      <c r="B205" s="2">
        <v>19264.599999999999</v>
      </c>
      <c r="C205" s="2">
        <v>0.107276</v>
      </c>
      <c r="D205" s="2" t="str">
        <f t="shared" si="0"/>
        <v/>
      </c>
      <c r="E205" s="2" t="str">
        <f t="shared" si="1"/>
        <v/>
      </c>
      <c r="F205" s="2">
        <v>0</v>
      </c>
      <c r="G205" s="2">
        <v>14750.8</v>
      </c>
    </row>
    <row r="206" spans="1:7" ht="15.75" customHeight="1" x14ac:dyDescent="0.2">
      <c r="A206" s="2">
        <f t="shared" si="2"/>
        <v>205</v>
      </c>
      <c r="B206" s="2">
        <v>10325.5</v>
      </c>
      <c r="C206" s="2">
        <v>0.26590200000000003</v>
      </c>
      <c r="D206" s="2" t="str">
        <f t="shared" si="0"/>
        <v/>
      </c>
      <c r="E206" s="2" t="str">
        <f t="shared" si="1"/>
        <v/>
      </c>
      <c r="F206" s="2">
        <v>0</v>
      </c>
      <c r="G206" s="2">
        <v>15406.2</v>
      </c>
    </row>
    <row r="207" spans="1:7" ht="15.75" customHeight="1" x14ac:dyDescent="0.2">
      <c r="A207" s="2">
        <f t="shared" si="2"/>
        <v>206</v>
      </c>
      <c r="B207" s="2">
        <v>6943.2</v>
      </c>
      <c r="C207" s="2">
        <v>1.0559400000000001</v>
      </c>
      <c r="D207" s="2" t="str">
        <f t="shared" si="0"/>
        <v/>
      </c>
      <c r="E207" s="2" t="str">
        <f t="shared" si="1"/>
        <v/>
      </c>
      <c r="F207" s="2">
        <v>0</v>
      </c>
      <c r="G207" s="2">
        <v>9757.65</v>
      </c>
    </row>
    <row r="208" spans="1:7" ht="15.75" customHeight="1" x14ac:dyDescent="0.2">
      <c r="A208" s="2">
        <f t="shared" si="2"/>
        <v>207</v>
      </c>
      <c r="B208" s="2">
        <v>8013.44</v>
      </c>
      <c r="C208" s="2">
        <v>0.41561500000000001</v>
      </c>
      <c r="D208" s="2" t="str">
        <f t="shared" si="0"/>
        <v/>
      </c>
      <c r="E208" s="2" t="str">
        <f t="shared" si="1"/>
        <v/>
      </c>
      <c r="F208" s="2">
        <v>0</v>
      </c>
      <c r="G208" s="2">
        <v>13134.6</v>
      </c>
    </row>
    <row r="209" spans="1:7" ht="15.75" customHeight="1" x14ac:dyDescent="0.2">
      <c r="A209" s="2">
        <f t="shared" si="2"/>
        <v>208</v>
      </c>
      <c r="B209" s="2">
        <v>5023.8900000000003</v>
      </c>
      <c r="C209" s="2">
        <v>6.19281E-2</v>
      </c>
      <c r="D209" s="2" t="str">
        <f t="shared" si="0"/>
        <v/>
      </c>
      <c r="E209" s="2" t="str">
        <f t="shared" si="1"/>
        <v/>
      </c>
      <c r="F209" s="2">
        <v>7125.32</v>
      </c>
      <c r="G209" s="2">
        <v>10047.1</v>
      </c>
    </row>
    <row r="210" spans="1:7" ht="15.75" customHeight="1" x14ac:dyDescent="0.2">
      <c r="A210" s="2">
        <f t="shared" si="2"/>
        <v>209</v>
      </c>
      <c r="B210" s="2">
        <v>5279.34</v>
      </c>
      <c r="C210" s="2">
        <v>0.14016200000000001</v>
      </c>
      <c r="D210" s="2" t="str">
        <f t="shared" si="0"/>
        <v/>
      </c>
      <c r="E210" s="2" t="str">
        <f t="shared" si="1"/>
        <v/>
      </c>
      <c r="F210" s="2">
        <v>6113.22</v>
      </c>
      <c r="G210" s="2">
        <v>4629.5600000000004</v>
      </c>
    </row>
    <row r="211" spans="1:7" ht="15.75" customHeight="1" x14ac:dyDescent="0.2">
      <c r="A211" s="2">
        <f t="shared" si="2"/>
        <v>210</v>
      </c>
      <c r="B211" s="2">
        <v>9156.35</v>
      </c>
      <c r="C211" s="2">
        <v>0</v>
      </c>
      <c r="D211" s="2" t="str">
        <f t="shared" si="0"/>
        <v/>
      </c>
      <c r="E211" s="2" t="str">
        <f t="shared" si="1"/>
        <v/>
      </c>
      <c r="F211" s="2">
        <v>1789.29</v>
      </c>
      <c r="G211" s="2">
        <v>-5.1328199999999997</v>
      </c>
    </row>
    <row r="212" spans="1:7" ht="15.75" customHeight="1" x14ac:dyDescent="0.2">
      <c r="A212" s="2">
        <f t="shared" si="2"/>
        <v>211</v>
      </c>
      <c r="B212" s="2">
        <v>17693.900000000001</v>
      </c>
      <c r="C212" s="2">
        <v>0</v>
      </c>
      <c r="D212" s="2" t="str">
        <f t="shared" si="0"/>
        <v/>
      </c>
      <c r="E212" s="2" t="str">
        <f t="shared" si="1"/>
        <v/>
      </c>
      <c r="F212" s="2">
        <v>1237.4100000000001</v>
      </c>
      <c r="G212" s="2">
        <v>-5.1328199999999997</v>
      </c>
    </row>
    <row r="213" spans="1:7" ht="15.75" customHeight="1" x14ac:dyDescent="0.2">
      <c r="A213" s="2">
        <f t="shared" si="2"/>
        <v>212</v>
      </c>
      <c r="B213" s="2">
        <v>9974.2199999999993</v>
      </c>
      <c r="C213" s="2">
        <v>0</v>
      </c>
      <c r="D213" s="2" t="str">
        <f t="shared" si="0"/>
        <v/>
      </c>
      <c r="E213" s="2" t="str">
        <f t="shared" si="1"/>
        <v/>
      </c>
      <c r="F213" s="2">
        <v>6147.86</v>
      </c>
      <c r="G213" s="2">
        <v>-5.1328199999999997</v>
      </c>
    </row>
    <row r="214" spans="1:7" ht="15.75" customHeight="1" x14ac:dyDescent="0.2">
      <c r="A214" s="2">
        <f t="shared" si="2"/>
        <v>213</v>
      </c>
      <c r="B214" s="2">
        <v>18703.400000000001</v>
      </c>
      <c r="C214" s="2">
        <v>0</v>
      </c>
      <c r="D214" s="2" t="str">
        <f t="shared" si="0"/>
        <v/>
      </c>
      <c r="E214" s="2" t="str">
        <f t="shared" si="1"/>
        <v/>
      </c>
      <c r="F214" s="2">
        <v>8809.5</v>
      </c>
      <c r="G214" s="2">
        <v>-5.1328199999999997</v>
      </c>
    </row>
    <row r="215" spans="1:7" ht="15.75" customHeight="1" x14ac:dyDescent="0.2">
      <c r="A215" s="2">
        <f t="shared" si="2"/>
        <v>214</v>
      </c>
      <c r="B215" s="2">
        <v>30136.799999999999</v>
      </c>
      <c r="C215" s="2">
        <v>0</v>
      </c>
      <c r="D215" s="2" t="str">
        <f t="shared" si="0"/>
        <v/>
      </c>
      <c r="E215" s="2" t="str">
        <f t="shared" si="1"/>
        <v/>
      </c>
      <c r="F215" s="2">
        <v>8298.7199999999993</v>
      </c>
      <c r="G215" s="2">
        <v>-5.1328199999999997</v>
      </c>
    </row>
    <row r="216" spans="1:7" ht="15.75" customHeight="1" x14ac:dyDescent="0.2">
      <c r="A216" s="2">
        <f t="shared" si="2"/>
        <v>215</v>
      </c>
      <c r="B216" s="2">
        <v>35762.1</v>
      </c>
      <c r="C216" s="2">
        <v>0</v>
      </c>
      <c r="D216" s="2" t="str">
        <f t="shared" si="0"/>
        <v/>
      </c>
      <c r="E216" s="2" t="str">
        <f t="shared" si="1"/>
        <v/>
      </c>
      <c r="F216" s="2">
        <v>13322.7</v>
      </c>
      <c r="G216" s="2">
        <v>-5.1328199999999997</v>
      </c>
    </row>
    <row r="217" spans="1:7" ht="15.75" customHeight="1" x14ac:dyDescent="0.2">
      <c r="A217" s="2">
        <f t="shared" si="2"/>
        <v>216</v>
      </c>
      <c r="B217" s="2">
        <v>38496.800000000003</v>
      </c>
      <c r="C217" s="2">
        <v>0</v>
      </c>
      <c r="D217" s="2" t="str">
        <f t="shared" si="0"/>
        <v/>
      </c>
      <c r="E217" s="2" t="str">
        <f t="shared" si="1"/>
        <v/>
      </c>
      <c r="F217" s="2">
        <v>5802.55</v>
      </c>
      <c r="G217" s="2">
        <v>-5.1328199999999997</v>
      </c>
    </row>
    <row r="218" spans="1:7" ht="15.75" customHeight="1" x14ac:dyDescent="0.2">
      <c r="A218" s="2">
        <f t="shared" si="2"/>
        <v>217</v>
      </c>
      <c r="B218" s="2">
        <v>39133.699999999997</v>
      </c>
      <c r="C218" s="2">
        <v>0</v>
      </c>
      <c r="D218" s="2" t="str">
        <f t="shared" si="0"/>
        <v/>
      </c>
      <c r="E218" s="2" t="str">
        <f t="shared" si="1"/>
        <v/>
      </c>
      <c r="F218" s="2">
        <v>23850.9</v>
      </c>
      <c r="G218" s="2">
        <v>-5.1328199999999997</v>
      </c>
    </row>
    <row r="219" spans="1:7" ht="15.75" customHeight="1" x14ac:dyDescent="0.2">
      <c r="A219" s="2">
        <f t="shared" si="2"/>
        <v>218</v>
      </c>
      <c r="B219" s="2">
        <v>39662.5</v>
      </c>
      <c r="C219" s="2">
        <v>0</v>
      </c>
      <c r="D219" s="2" t="str">
        <f t="shared" si="0"/>
        <v/>
      </c>
      <c r="E219" s="2" t="str">
        <f t="shared" si="1"/>
        <v/>
      </c>
      <c r="F219" s="2">
        <v>32497.200000000001</v>
      </c>
      <c r="G219" s="2">
        <v>-5.1328199999999997</v>
      </c>
    </row>
    <row r="220" spans="1:7" ht="15.75" customHeight="1" x14ac:dyDescent="0.2">
      <c r="A220" s="2">
        <f t="shared" si="2"/>
        <v>219</v>
      </c>
      <c r="B220" s="2">
        <v>39472.400000000001</v>
      </c>
      <c r="C220" s="2">
        <v>0</v>
      </c>
      <c r="D220" s="2" t="str">
        <f t="shared" si="0"/>
        <v/>
      </c>
      <c r="E220" s="2" t="str">
        <f t="shared" si="1"/>
        <v/>
      </c>
      <c r="F220" s="2">
        <v>0</v>
      </c>
      <c r="G220" s="2">
        <v>-5.1328199999999997</v>
      </c>
    </row>
    <row r="221" spans="1:7" ht="15.75" customHeight="1" x14ac:dyDescent="0.2">
      <c r="A221" s="2">
        <f t="shared" si="2"/>
        <v>220</v>
      </c>
      <c r="B221" s="2">
        <v>39134.800000000003</v>
      </c>
      <c r="C221" s="2">
        <v>0</v>
      </c>
      <c r="D221" s="2" t="str">
        <f t="shared" si="0"/>
        <v/>
      </c>
      <c r="E221" s="2" t="str">
        <f t="shared" si="1"/>
        <v/>
      </c>
      <c r="F221" s="2">
        <v>0</v>
      </c>
      <c r="G221" s="2">
        <v>-5.1328199999999997</v>
      </c>
    </row>
    <row r="222" spans="1:7" ht="15.75" customHeight="1" x14ac:dyDescent="0.2">
      <c r="A222" s="2">
        <f t="shared" si="2"/>
        <v>221</v>
      </c>
      <c r="B222" s="2">
        <v>39617</v>
      </c>
      <c r="C222" s="2">
        <v>0</v>
      </c>
      <c r="D222" s="2" t="str">
        <f t="shared" si="0"/>
        <v/>
      </c>
      <c r="E222" s="2" t="str">
        <f t="shared" si="1"/>
        <v/>
      </c>
      <c r="F222" s="2">
        <v>0</v>
      </c>
      <c r="G222" s="2">
        <v>-5.1328199999999997</v>
      </c>
    </row>
    <row r="223" spans="1:7" ht="15.75" customHeight="1" x14ac:dyDescent="0.2">
      <c r="A223" s="2">
        <f t="shared" si="2"/>
        <v>222</v>
      </c>
      <c r="B223" s="2">
        <v>39962</v>
      </c>
      <c r="C223" s="2">
        <v>0</v>
      </c>
      <c r="D223" s="2" t="str">
        <f t="shared" si="0"/>
        <v/>
      </c>
      <c r="E223" s="2" t="str">
        <f t="shared" si="1"/>
        <v/>
      </c>
      <c r="F223" s="2">
        <v>3034.72</v>
      </c>
      <c r="G223" s="2">
        <v>-5.1328199999999997</v>
      </c>
    </row>
    <row r="224" spans="1:7" ht="15.75" customHeight="1" x14ac:dyDescent="0.2">
      <c r="A224" s="2">
        <f t="shared" si="2"/>
        <v>223</v>
      </c>
      <c r="B224" s="2">
        <v>39540.300000000003</v>
      </c>
      <c r="C224" s="2">
        <v>0</v>
      </c>
      <c r="D224" s="2" t="str">
        <f t="shared" si="0"/>
        <v/>
      </c>
      <c r="E224" s="2" t="str">
        <f t="shared" si="1"/>
        <v/>
      </c>
      <c r="F224" s="2">
        <v>10523.7</v>
      </c>
      <c r="G224" s="2">
        <v>-5.1328199999999997</v>
      </c>
    </row>
    <row r="225" spans="1:7" ht="15.75" customHeight="1" x14ac:dyDescent="0.2">
      <c r="A225" s="2">
        <f t="shared" si="2"/>
        <v>224</v>
      </c>
      <c r="B225" s="2">
        <v>39927.800000000003</v>
      </c>
      <c r="C225" s="2">
        <v>0</v>
      </c>
      <c r="D225" s="2" t="str">
        <f t="shared" si="0"/>
        <v/>
      </c>
      <c r="E225" s="2" t="str">
        <f t="shared" si="1"/>
        <v/>
      </c>
      <c r="F225" s="2">
        <v>115.622</v>
      </c>
      <c r="G225" s="2">
        <v>-5.1328199999999997</v>
      </c>
    </row>
    <row r="226" spans="1:7" ht="15.75" customHeight="1" x14ac:dyDescent="0.2">
      <c r="A226" s="2">
        <f t="shared" si="2"/>
        <v>225</v>
      </c>
      <c r="B226" s="2">
        <v>40053.4</v>
      </c>
      <c r="C226" s="2">
        <v>5.1325099999999999E-2</v>
      </c>
      <c r="D226" s="2" t="str">
        <f t="shared" si="0"/>
        <v/>
      </c>
      <c r="E226" s="2" t="str">
        <f t="shared" si="1"/>
        <v/>
      </c>
      <c r="F226" s="2">
        <v>7855.68</v>
      </c>
      <c r="G226" s="2">
        <v>4982.25</v>
      </c>
    </row>
    <row r="227" spans="1:7" ht="15.75" customHeight="1" x14ac:dyDescent="0.2">
      <c r="A227" s="2">
        <f t="shared" si="2"/>
        <v>226</v>
      </c>
      <c r="B227" s="2">
        <v>40049.1</v>
      </c>
      <c r="C227" s="2">
        <v>1.6065799999999999</v>
      </c>
      <c r="D227" s="2" t="str">
        <f t="shared" si="0"/>
        <v/>
      </c>
      <c r="E227" s="2" t="str">
        <f t="shared" si="1"/>
        <v/>
      </c>
      <c r="F227" s="2">
        <v>0</v>
      </c>
      <c r="G227" s="2">
        <v>9743.83</v>
      </c>
    </row>
    <row r="228" spans="1:7" ht="15.75" customHeight="1" x14ac:dyDescent="0.2">
      <c r="A228" s="2">
        <f t="shared" si="2"/>
        <v>227</v>
      </c>
      <c r="B228" s="2">
        <v>39700.1</v>
      </c>
      <c r="C228" s="2">
        <v>2.4448599999999998</v>
      </c>
      <c r="D228" s="2" t="str">
        <f t="shared" si="0"/>
        <v/>
      </c>
      <c r="E228" s="2" t="str">
        <f t="shared" si="1"/>
        <v/>
      </c>
      <c r="F228" s="2">
        <v>0</v>
      </c>
      <c r="G228" s="2">
        <v>12783.9</v>
      </c>
    </row>
    <row r="229" spans="1:7" ht="15.75" customHeight="1" x14ac:dyDescent="0.2">
      <c r="A229" s="2">
        <f t="shared" si="2"/>
        <v>228</v>
      </c>
      <c r="B229" s="2">
        <v>38631.599999999999</v>
      </c>
      <c r="C229" s="2">
        <v>1.61191</v>
      </c>
      <c r="D229" s="2" t="str">
        <f t="shared" si="0"/>
        <v/>
      </c>
      <c r="E229" s="2" t="str">
        <f t="shared" si="1"/>
        <v/>
      </c>
      <c r="F229" s="2">
        <v>0</v>
      </c>
      <c r="G229" s="2">
        <v>14239.2</v>
      </c>
    </row>
    <row r="230" spans="1:7" ht="15.75" customHeight="1" x14ac:dyDescent="0.2">
      <c r="A230" s="2">
        <f t="shared" si="2"/>
        <v>229</v>
      </c>
      <c r="B230" s="2">
        <v>39142.1</v>
      </c>
      <c r="C230" s="2">
        <v>0.660138</v>
      </c>
      <c r="D230" s="2" t="str">
        <f t="shared" si="0"/>
        <v/>
      </c>
      <c r="E230" s="2" t="str">
        <f t="shared" si="1"/>
        <v/>
      </c>
      <c r="F230" s="2">
        <v>0</v>
      </c>
      <c r="G230" s="2">
        <v>14718.5</v>
      </c>
    </row>
    <row r="231" spans="1:7" ht="15.75" customHeight="1" x14ac:dyDescent="0.2">
      <c r="A231" s="2">
        <f t="shared" si="2"/>
        <v>230</v>
      </c>
      <c r="B231" s="2">
        <v>38618.199999999997</v>
      </c>
      <c r="C231" s="2">
        <v>1.80816</v>
      </c>
      <c r="D231" s="2" t="str">
        <f t="shared" si="0"/>
        <v/>
      </c>
      <c r="E231" s="2" t="str">
        <f t="shared" si="1"/>
        <v/>
      </c>
      <c r="F231" s="2">
        <v>0</v>
      </c>
      <c r="G231" s="2">
        <v>10593.6</v>
      </c>
    </row>
    <row r="232" spans="1:7" ht="15.75" customHeight="1" x14ac:dyDescent="0.2">
      <c r="A232" s="2">
        <f t="shared" si="2"/>
        <v>231</v>
      </c>
      <c r="B232" s="2">
        <v>36340.1</v>
      </c>
      <c r="C232" s="2">
        <v>0.92679</v>
      </c>
      <c r="D232" s="2" t="str">
        <f t="shared" si="0"/>
        <v/>
      </c>
      <c r="E232" s="2" t="str">
        <f t="shared" si="1"/>
        <v/>
      </c>
      <c r="F232" s="2">
        <v>0</v>
      </c>
      <c r="G232" s="2">
        <v>13057</v>
      </c>
    </row>
    <row r="233" spans="1:7" ht="15.75" customHeight="1" x14ac:dyDescent="0.2">
      <c r="A233" s="2">
        <f t="shared" si="2"/>
        <v>232</v>
      </c>
      <c r="B233" s="2">
        <v>38053.800000000003</v>
      </c>
      <c r="C233" s="2">
        <v>0.32577299999999998</v>
      </c>
      <c r="D233" s="2" t="str">
        <f t="shared" si="0"/>
        <v/>
      </c>
      <c r="E233" s="2" t="str">
        <f t="shared" si="1"/>
        <v/>
      </c>
      <c r="F233" s="2">
        <v>0</v>
      </c>
      <c r="G233" s="2">
        <v>5991.42</v>
      </c>
    </row>
    <row r="234" spans="1:7" ht="15.75" customHeight="1" x14ac:dyDescent="0.2">
      <c r="A234" s="2">
        <f t="shared" si="2"/>
        <v>233</v>
      </c>
      <c r="B234" s="2">
        <v>38626.6</v>
      </c>
      <c r="C234" s="2">
        <v>0.199235</v>
      </c>
      <c r="D234" s="2" t="str">
        <f t="shared" si="0"/>
        <v/>
      </c>
      <c r="E234" s="2" t="str">
        <f t="shared" si="1"/>
        <v/>
      </c>
      <c r="F234" s="2">
        <v>988.17200000000003</v>
      </c>
      <c r="G234" s="2">
        <v>5723.17</v>
      </c>
    </row>
    <row r="235" spans="1:7" ht="15.75" customHeight="1" x14ac:dyDescent="0.2">
      <c r="A235" s="2">
        <f t="shared" si="2"/>
        <v>234</v>
      </c>
      <c r="B235" s="2">
        <v>39159.1</v>
      </c>
      <c r="C235" s="2">
        <v>0</v>
      </c>
      <c r="D235" s="2" t="str">
        <f t="shared" si="0"/>
        <v/>
      </c>
      <c r="E235" s="2" t="str">
        <f t="shared" si="1"/>
        <v/>
      </c>
      <c r="F235" s="2">
        <v>641.11699999999996</v>
      </c>
      <c r="G235" s="2">
        <v>-5.1328199999999997</v>
      </c>
    </row>
    <row r="236" spans="1:7" ht="15.75" customHeight="1" x14ac:dyDescent="0.2">
      <c r="A236" s="2">
        <f t="shared" si="2"/>
        <v>235</v>
      </c>
      <c r="B236" s="2">
        <v>37566</v>
      </c>
      <c r="C236" s="2">
        <v>0</v>
      </c>
      <c r="D236" s="2" t="str">
        <f t="shared" si="0"/>
        <v/>
      </c>
      <c r="E236" s="2" t="str">
        <f t="shared" si="1"/>
        <v/>
      </c>
      <c r="F236" s="2">
        <v>1120.31</v>
      </c>
      <c r="G236" s="2">
        <v>-5.1328199999999997</v>
      </c>
    </row>
    <row r="237" spans="1:7" ht="15.75" customHeight="1" x14ac:dyDescent="0.2">
      <c r="A237" s="2">
        <f t="shared" si="2"/>
        <v>236</v>
      </c>
      <c r="B237" s="2">
        <v>38283</v>
      </c>
      <c r="C237" s="2">
        <v>0</v>
      </c>
      <c r="D237" s="2" t="str">
        <f t="shared" si="0"/>
        <v/>
      </c>
      <c r="E237" s="2" t="str">
        <f t="shared" si="1"/>
        <v/>
      </c>
      <c r="F237" s="2">
        <v>1994.41</v>
      </c>
      <c r="G237" s="2">
        <v>-5.1328199999999997</v>
      </c>
    </row>
    <row r="238" spans="1:7" ht="15.75" customHeight="1" x14ac:dyDescent="0.2">
      <c r="A238" s="2">
        <f t="shared" si="2"/>
        <v>237</v>
      </c>
      <c r="B238" s="2">
        <v>37885.5</v>
      </c>
      <c r="C238" s="2">
        <v>0</v>
      </c>
      <c r="D238" s="2" t="str">
        <f t="shared" si="0"/>
        <v/>
      </c>
      <c r="E238" s="2" t="str">
        <f t="shared" si="1"/>
        <v/>
      </c>
      <c r="F238" s="2">
        <v>0</v>
      </c>
      <c r="G238" s="2">
        <v>-5.1328199999999997</v>
      </c>
    </row>
    <row r="239" spans="1:7" ht="15.75" customHeight="1" x14ac:dyDescent="0.2">
      <c r="A239" s="2">
        <f t="shared" si="2"/>
        <v>238</v>
      </c>
      <c r="B239" s="2">
        <v>37786.800000000003</v>
      </c>
      <c r="C239" s="2">
        <v>0</v>
      </c>
      <c r="D239" s="2" t="str">
        <f t="shared" si="0"/>
        <v/>
      </c>
      <c r="E239" s="2" t="str">
        <f t="shared" si="1"/>
        <v/>
      </c>
      <c r="F239" s="2">
        <v>0</v>
      </c>
      <c r="G239" s="2">
        <v>-5.1328199999999997</v>
      </c>
    </row>
    <row r="240" spans="1:7" ht="15.75" customHeight="1" x14ac:dyDescent="0.2">
      <c r="A240" s="2">
        <f t="shared" si="2"/>
        <v>239</v>
      </c>
      <c r="B240" s="2">
        <v>31483.5</v>
      </c>
      <c r="C240" s="2">
        <v>0</v>
      </c>
      <c r="D240" s="2" t="str">
        <f t="shared" si="0"/>
        <v/>
      </c>
      <c r="E240" s="2" t="str">
        <f t="shared" si="1"/>
        <v/>
      </c>
      <c r="F240" s="2">
        <v>1575.47</v>
      </c>
      <c r="G240" s="2">
        <v>-5.1328199999999997</v>
      </c>
    </row>
    <row r="241" spans="1:7" ht="15.75" customHeight="1" x14ac:dyDescent="0.2">
      <c r="A241" s="2">
        <f t="shared" si="2"/>
        <v>240</v>
      </c>
      <c r="B241" s="2">
        <v>28257.1</v>
      </c>
      <c r="C241" s="2">
        <v>0</v>
      </c>
      <c r="D241" s="2" t="str">
        <f t="shared" si="0"/>
        <v/>
      </c>
      <c r="E241" s="2" t="str">
        <f t="shared" si="1"/>
        <v/>
      </c>
      <c r="F241" s="2">
        <v>0</v>
      </c>
      <c r="G241" s="2">
        <v>-5.1328199999999997</v>
      </c>
    </row>
    <row r="242" spans="1:7" ht="15.75" customHeight="1" x14ac:dyDescent="0.2">
      <c r="A242" s="2">
        <f t="shared" si="2"/>
        <v>241</v>
      </c>
      <c r="B242" s="2">
        <v>26890.6</v>
      </c>
      <c r="C242" s="2">
        <v>0</v>
      </c>
      <c r="D242" s="2" t="str">
        <f t="shared" si="0"/>
        <v/>
      </c>
      <c r="E242" s="2" t="str">
        <f t="shared" si="1"/>
        <v/>
      </c>
      <c r="F242" s="2">
        <v>0</v>
      </c>
      <c r="G242" s="2">
        <v>-5.1328199999999997</v>
      </c>
    </row>
    <row r="243" spans="1:7" ht="15.75" customHeight="1" x14ac:dyDescent="0.2">
      <c r="A243" s="2">
        <f t="shared" si="2"/>
        <v>242</v>
      </c>
      <c r="B243" s="2">
        <v>20715.900000000001</v>
      </c>
      <c r="C243" s="2">
        <v>0</v>
      </c>
      <c r="D243" s="2" t="str">
        <f t="shared" si="0"/>
        <v/>
      </c>
      <c r="E243" s="2" t="str">
        <f t="shared" si="1"/>
        <v/>
      </c>
      <c r="F243" s="2">
        <v>0</v>
      </c>
      <c r="G243" s="2">
        <v>-5.1328199999999997</v>
      </c>
    </row>
    <row r="244" spans="1:7" ht="15.75" customHeight="1" x14ac:dyDescent="0.2">
      <c r="A244" s="2">
        <f t="shared" si="2"/>
        <v>243</v>
      </c>
      <c r="B244" s="2">
        <v>12019.4</v>
      </c>
      <c r="C244" s="2">
        <v>0</v>
      </c>
      <c r="D244" s="2" t="str">
        <f t="shared" si="0"/>
        <v/>
      </c>
      <c r="E244" s="2" t="str">
        <f t="shared" si="1"/>
        <v/>
      </c>
      <c r="F244" s="2">
        <v>0</v>
      </c>
      <c r="G244" s="2">
        <v>-5.1328199999999997</v>
      </c>
    </row>
    <row r="245" spans="1:7" ht="15.75" customHeight="1" x14ac:dyDescent="0.2">
      <c r="A245" s="2">
        <f t="shared" si="2"/>
        <v>244</v>
      </c>
      <c r="B245" s="2">
        <v>14722</v>
      </c>
      <c r="C245" s="2">
        <v>0</v>
      </c>
      <c r="D245" s="2" t="str">
        <f t="shared" si="0"/>
        <v/>
      </c>
      <c r="E245" s="2" t="str">
        <f t="shared" si="1"/>
        <v/>
      </c>
      <c r="F245" s="2">
        <v>0</v>
      </c>
      <c r="G245" s="2">
        <v>-5.1328199999999997</v>
      </c>
    </row>
    <row r="246" spans="1:7" ht="15.75" customHeight="1" x14ac:dyDescent="0.2">
      <c r="A246" s="2">
        <f t="shared" si="2"/>
        <v>245</v>
      </c>
      <c r="B246" s="2">
        <v>15166.6</v>
      </c>
      <c r="C246" s="2">
        <v>0</v>
      </c>
      <c r="D246" s="2" t="str">
        <f t="shared" si="0"/>
        <v/>
      </c>
      <c r="E246" s="2" t="str">
        <f t="shared" si="1"/>
        <v/>
      </c>
      <c r="F246" s="2">
        <v>0</v>
      </c>
      <c r="G246" s="2">
        <v>-5.1328199999999997</v>
      </c>
    </row>
    <row r="247" spans="1:7" ht="15.75" customHeight="1" x14ac:dyDescent="0.2">
      <c r="A247" s="2">
        <f t="shared" si="2"/>
        <v>246</v>
      </c>
      <c r="B247" s="2">
        <v>9687.81</v>
      </c>
      <c r="C247" s="2">
        <v>0</v>
      </c>
      <c r="D247" s="2" t="str">
        <f t="shared" si="0"/>
        <v/>
      </c>
      <c r="E247" s="2" t="str">
        <f t="shared" si="1"/>
        <v/>
      </c>
      <c r="F247" s="2">
        <v>0</v>
      </c>
      <c r="G247" s="2">
        <v>-5.1328199999999997</v>
      </c>
    </row>
    <row r="248" spans="1:7" ht="15.75" customHeight="1" x14ac:dyDescent="0.2">
      <c r="A248" s="2">
        <f t="shared" si="2"/>
        <v>247</v>
      </c>
      <c r="B248" s="2">
        <v>6448.22</v>
      </c>
      <c r="C248" s="2">
        <v>0</v>
      </c>
      <c r="D248" s="2" t="str">
        <f t="shared" si="0"/>
        <v/>
      </c>
      <c r="E248" s="2" t="str">
        <f t="shared" si="1"/>
        <v/>
      </c>
      <c r="F248" s="2">
        <v>0</v>
      </c>
      <c r="G248" s="2">
        <v>-5.1328199999999997</v>
      </c>
    </row>
    <row r="249" spans="1:7" ht="15.75" customHeight="1" x14ac:dyDescent="0.2">
      <c r="A249" s="2">
        <f t="shared" si="2"/>
        <v>248</v>
      </c>
      <c r="B249" s="2">
        <v>5201.17</v>
      </c>
      <c r="C249" s="2">
        <v>0</v>
      </c>
      <c r="D249" s="2" t="str">
        <f t="shared" si="0"/>
        <v/>
      </c>
      <c r="E249" s="2" t="str">
        <f t="shared" si="1"/>
        <v/>
      </c>
      <c r="F249" s="2">
        <v>0</v>
      </c>
      <c r="G249" s="2">
        <v>-5.1328199999999997</v>
      </c>
    </row>
    <row r="250" spans="1:7" ht="15.75" customHeight="1" x14ac:dyDescent="0.2">
      <c r="A250" s="2">
        <f t="shared" si="2"/>
        <v>249</v>
      </c>
      <c r="B250" s="2">
        <v>3899.61</v>
      </c>
      <c r="C250" s="2">
        <v>0.19625000000000001</v>
      </c>
      <c r="D250" s="2" t="str">
        <f t="shared" si="0"/>
        <v/>
      </c>
      <c r="E250" s="2" t="str">
        <f t="shared" si="1"/>
        <v/>
      </c>
      <c r="F250" s="2">
        <v>0</v>
      </c>
      <c r="G250" s="2">
        <v>1727.08</v>
      </c>
    </row>
    <row r="251" spans="1:7" ht="15.75" customHeight="1" x14ac:dyDescent="0.2">
      <c r="A251" s="2">
        <f t="shared" si="2"/>
        <v>250</v>
      </c>
      <c r="B251" s="2">
        <v>3487.15</v>
      </c>
      <c r="C251" s="2">
        <v>1.6262799999999999</v>
      </c>
      <c r="D251" s="2" t="str">
        <f t="shared" si="0"/>
        <v/>
      </c>
      <c r="E251" s="2" t="str">
        <f t="shared" si="1"/>
        <v/>
      </c>
      <c r="F251" s="2">
        <v>0</v>
      </c>
      <c r="G251" s="2">
        <v>6613.21</v>
      </c>
    </row>
    <row r="252" spans="1:7" ht="15.75" customHeight="1" x14ac:dyDescent="0.2">
      <c r="A252" s="2">
        <f t="shared" si="2"/>
        <v>251</v>
      </c>
      <c r="B252" s="2">
        <v>1888.41</v>
      </c>
      <c r="C252" s="2">
        <v>2.4637699999999998</v>
      </c>
      <c r="D252" s="2" t="str">
        <f t="shared" si="0"/>
        <v/>
      </c>
      <c r="E252" s="2" t="str">
        <f t="shared" si="1"/>
        <v/>
      </c>
      <c r="F252" s="2">
        <v>0</v>
      </c>
      <c r="G252" s="2">
        <v>6014.68</v>
      </c>
    </row>
    <row r="253" spans="1:7" ht="15.75" customHeight="1" x14ac:dyDescent="0.2">
      <c r="A253" s="2">
        <f t="shared" si="2"/>
        <v>252</v>
      </c>
      <c r="B253" s="2">
        <v>2332.31</v>
      </c>
      <c r="C253" s="2">
        <v>1.25014</v>
      </c>
      <c r="D253" s="2" t="str">
        <f t="shared" si="0"/>
        <v/>
      </c>
      <c r="E253" s="2" t="str">
        <f t="shared" si="1"/>
        <v/>
      </c>
      <c r="F253" s="2">
        <v>0</v>
      </c>
      <c r="G253" s="2">
        <v>8566.5499999999993</v>
      </c>
    </row>
    <row r="254" spans="1:7" ht="15.75" customHeight="1" x14ac:dyDescent="0.2">
      <c r="A254" s="2">
        <f t="shared" si="2"/>
        <v>253</v>
      </c>
      <c r="B254" s="2">
        <v>3119.46</v>
      </c>
      <c r="C254" s="2">
        <v>2.63218</v>
      </c>
      <c r="D254" s="2" t="str">
        <f t="shared" si="0"/>
        <v/>
      </c>
      <c r="E254" s="2" t="str">
        <f t="shared" si="1"/>
        <v/>
      </c>
      <c r="F254" s="2">
        <v>0</v>
      </c>
      <c r="G254" s="2">
        <v>11932.9</v>
      </c>
    </row>
    <row r="255" spans="1:7" ht="15.75" customHeight="1" x14ac:dyDescent="0.2">
      <c r="A255" s="2">
        <f t="shared" si="2"/>
        <v>254</v>
      </c>
      <c r="B255" s="2">
        <v>3914.14</v>
      </c>
      <c r="C255" s="2">
        <v>0.15745200000000001</v>
      </c>
      <c r="D255" s="2" t="str">
        <f t="shared" si="0"/>
        <v/>
      </c>
      <c r="E255" s="2" t="str">
        <f t="shared" si="1"/>
        <v/>
      </c>
      <c r="F255" s="2">
        <v>0</v>
      </c>
      <c r="G255" s="2">
        <v>9325.7999999999993</v>
      </c>
    </row>
    <row r="256" spans="1:7" ht="15.75" customHeight="1" x14ac:dyDescent="0.2">
      <c r="A256" s="2">
        <f t="shared" si="2"/>
        <v>255</v>
      </c>
      <c r="B256" s="2">
        <v>4068.06</v>
      </c>
      <c r="C256" s="2">
        <v>9.9484600000000006E-2</v>
      </c>
      <c r="D256" s="2" t="str">
        <f t="shared" si="0"/>
        <v/>
      </c>
      <c r="E256" s="2" t="str">
        <f t="shared" si="1"/>
        <v/>
      </c>
      <c r="F256" s="2">
        <v>0</v>
      </c>
      <c r="G256" s="2">
        <v>9055.73</v>
      </c>
    </row>
    <row r="257" spans="1:7" ht="15.75" customHeight="1" x14ac:dyDescent="0.2">
      <c r="A257" s="2">
        <f t="shared" si="2"/>
        <v>256</v>
      </c>
      <c r="B257" s="2">
        <v>3846.87</v>
      </c>
      <c r="C257" s="2">
        <v>0.122987</v>
      </c>
      <c r="D257" s="2" t="str">
        <f t="shared" si="0"/>
        <v/>
      </c>
      <c r="E257" s="2" t="str">
        <f t="shared" si="1"/>
        <v/>
      </c>
      <c r="F257" s="2">
        <v>0</v>
      </c>
      <c r="G257" s="2">
        <v>7749.69</v>
      </c>
    </row>
    <row r="258" spans="1:7" ht="15.75" customHeight="1" x14ac:dyDescent="0.2">
      <c r="A258" s="2">
        <f t="shared" si="2"/>
        <v>257</v>
      </c>
      <c r="B258" s="2">
        <v>3155.76</v>
      </c>
      <c r="C258" s="2">
        <v>1.31875E-2</v>
      </c>
      <c r="D258" s="2" t="str">
        <f t="shared" si="0"/>
        <v/>
      </c>
      <c r="E258" s="2" t="str">
        <f t="shared" si="1"/>
        <v/>
      </c>
      <c r="F258" s="2">
        <v>0</v>
      </c>
      <c r="G258" s="2">
        <v>2329.85</v>
      </c>
    </row>
    <row r="259" spans="1:7" ht="15.75" customHeight="1" x14ac:dyDescent="0.2">
      <c r="A259" s="2">
        <f t="shared" si="2"/>
        <v>258</v>
      </c>
      <c r="B259" s="2">
        <v>3152.52</v>
      </c>
      <c r="C259" s="2">
        <v>0</v>
      </c>
      <c r="D259" s="2" t="str">
        <f t="shared" si="0"/>
        <v/>
      </c>
      <c r="E259" s="2" t="str">
        <f t="shared" si="1"/>
        <v/>
      </c>
      <c r="F259" s="2">
        <v>0</v>
      </c>
      <c r="G259" s="2">
        <v>-5.1328199999999997</v>
      </c>
    </row>
    <row r="260" spans="1:7" ht="15.75" customHeight="1" x14ac:dyDescent="0.2">
      <c r="A260" s="2">
        <f t="shared" si="2"/>
        <v>259</v>
      </c>
      <c r="B260" s="2">
        <v>2683.72</v>
      </c>
      <c r="C260" s="2">
        <v>0</v>
      </c>
      <c r="D260" s="2" t="str">
        <f t="shared" si="0"/>
        <v/>
      </c>
      <c r="E260" s="2" t="str">
        <f t="shared" si="1"/>
        <v/>
      </c>
      <c r="F260" s="2">
        <v>0</v>
      </c>
      <c r="G260" s="2">
        <v>-5.1328199999999997</v>
      </c>
    </row>
    <row r="261" spans="1:7" ht="15.75" customHeight="1" x14ac:dyDescent="0.2">
      <c r="A261" s="2">
        <f t="shared" si="2"/>
        <v>260</v>
      </c>
      <c r="B261" s="2">
        <v>4605.07</v>
      </c>
      <c r="C261" s="2">
        <v>0</v>
      </c>
      <c r="D261" s="2" t="str">
        <f t="shared" si="0"/>
        <v/>
      </c>
      <c r="E261" s="2" t="str">
        <f t="shared" si="1"/>
        <v/>
      </c>
      <c r="F261" s="2">
        <v>0</v>
      </c>
      <c r="G261" s="2">
        <v>-5.1328199999999997</v>
      </c>
    </row>
    <row r="262" spans="1:7" ht="15.75" customHeight="1" x14ac:dyDescent="0.2">
      <c r="A262" s="2">
        <f t="shared" si="2"/>
        <v>261</v>
      </c>
      <c r="B262" s="2">
        <v>7684.13</v>
      </c>
      <c r="C262" s="2">
        <v>0</v>
      </c>
      <c r="D262" s="2" t="str">
        <f t="shared" si="0"/>
        <v/>
      </c>
      <c r="E262" s="2" t="str">
        <f t="shared" si="1"/>
        <v/>
      </c>
      <c r="F262" s="2">
        <v>0</v>
      </c>
      <c r="G262" s="2">
        <v>-5.1328199999999997</v>
      </c>
    </row>
    <row r="263" spans="1:7" ht="15.75" customHeight="1" x14ac:dyDescent="0.2">
      <c r="A263" s="2">
        <f t="shared" si="2"/>
        <v>262</v>
      </c>
      <c r="B263" s="2">
        <v>2453.9499999999998</v>
      </c>
      <c r="C263" s="2">
        <v>0</v>
      </c>
      <c r="D263" s="2" t="str">
        <f t="shared" si="0"/>
        <v/>
      </c>
      <c r="E263" s="2" t="str">
        <f t="shared" si="1"/>
        <v/>
      </c>
      <c r="F263" s="2">
        <v>0</v>
      </c>
      <c r="G263" s="2">
        <v>-5.1328199999999997</v>
      </c>
    </row>
    <row r="264" spans="1:7" ht="15.75" customHeight="1" x14ac:dyDescent="0.2">
      <c r="A264" s="2">
        <f t="shared" si="2"/>
        <v>263</v>
      </c>
      <c r="B264" s="2">
        <v>22854.799999999999</v>
      </c>
      <c r="C264" s="2">
        <v>0</v>
      </c>
      <c r="D264" s="2" t="str">
        <f t="shared" si="0"/>
        <v/>
      </c>
      <c r="E264" s="2" t="str">
        <f t="shared" si="1"/>
        <v/>
      </c>
      <c r="F264" s="2">
        <v>0</v>
      </c>
      <c r="G264" s="2">
        <v>-5.1328199999999997</v>
      </c>
    </row>
    <row r="265" spans="1:7" ht="15.75" customHeight="1" x14ac:dyDescent="0.2">
      <c r="A265" s="2">
        <f t="shared" si="2"/>
        <v>264</v>
      </c>
      <c r="B265" s="2">
        <v>5844.04</v>
      </c>
      <c r="C265" s="2">
        <v>0</v>
      </c>
      <c r="D265" s="2" t="str">
        <f t="shared" si="0"/>
        <v/>
      </c>
      <c r="E265" s="2" t="str">
        <f t="shared" si="1"/>
        <v/>
      </c>
      <c r="F265" s="2">
        <v>0</v>
      </c>
      <c r="G265" s="2">
        <v>-5.1328199999999997</v>
      </c>
    </row>
    <row r="266" spans="1:7" ht="15.75" customHeight="1" x14ac:dyDescent="0.2">
      <c r="A266" s="2">
        <f t="shared" si="2"/>
        <v>265</v>
      </c>
      <c r="B266" s="2">
        <v>3405.82</v>
      </c>
      <c r="C266" s="2">
        <v>0</v>
      </c>
      <c r="D266" s="2" t="str">
        <f t="shared" si="0"/>
        <v/>
      </c>
      <c r="E266" s="2" t="str">
        <f t="shared" si="1"/>
        <v/>
      </c>
      <c r="F266" s="2">
        <v>0</v>
      </c>
      <c r="G266" s="2">
        <v>-5.1328199999999997</v>
      </c>
    </row>
    <row r="267" spans="1:7" ht="15.75" customHeight="1" x14ac:dyDescent="0.2">
      <c r="A267" s="2">
        <f t="shared" si="2"/>
        <v>266</v>
      </c>
      <c r="B267" s="2">
        <v>13670.8</v>
      </c>
      <c r="C267" s="2">
        <v>0</v>
      </c>
      <c r="D267" s="2" t="str">
        <f t="shared" si="0"/>
        <v/>
      </c>
      <c r="E267" s="2" t="str">
        <f t="shared" si="1"/>
        <v/>
      </c>
      <c r="F267" s="2">
        <v>0</v>
      </c>
      <c r="G267" s="2">
        <v>-5.1328199999999997</v>
      </c>
    </row>
    <row r="268" spans="1:7" ht="15.75" customHeight="1" x14ac:dyDescent="0.2">
      <c r="A268" s="2">
        <f t="shared" si="2"/>
        <v>267</v>
      </c>
      <c r="B268" s="2">
        <v>17930.599999999999</v>
      </c>
      <c r="C268" s="2">
        <v>0</v>
      </c>
      <c r="D268" s="2" t="str">
        <f t="shared" si="0"/>
        <v/>
      </c>
      <c r="E268" s="2" t="str">
        <f t="shared" si="1"/>
        <v/>
      </c>
      <c r="F268" s="2">
        <v>0</v>
      </c>
      <c r="G268" s="2">
        <v>-5.1328199999999997</v>
      </c>
    </row>
    <row r="269" spans="1:7" ht="15.75" customHeight="1" x14ac:dyDescent="0.2">
      <c r="A269" s="2">
        <f t="shared" si="2"/>
        <v>268</v>
      </c>
      <c r="B269" s="2">
        <v>16046.4</v>
      </c>
      <c r="C269" s="2">
        <v>0</v>
      </c>
      <c r="D269" s="2" t="str">
        <f t="shared" si="0"/>
        <v/>
      </c>
      <c r="E269" s="2" t="str">
        <f t="shared" si="1"/>
        <v/>
      </c>
      <c r="F269" s="2">
        <v>0</v>
      </c>
      <c r="G269" s="2">
        <v>-5.1328199999999997</v>
      </c>
    </row>
    <row r="270" spans="1:7" ht="15.75" customHeight="1" x14ac:dyDescent="0.2">
      <c r="A270" s="2">
        <f t="shared" si="2"/>
        <v>269</v>
      </c>
      <c r="B270" s="2">
        <v>29273</v>
      </c>
      <c r="C270" s="2">
        <v>0</v>
      </c>
      <c r="D270" s="2" t="str">
        <f t="shared" si="0"/>
        <v/>
      </c>
      <c r="E270" s="2" t="str">
        <f t="shared" si="1"/>
        <v/>
      </c>
      <c r="F270" s="2">
        <v>0</v>
      </c>
      <c r="G270" s="2">
        <v>-5.1328199999999997</v>
      </c>
    </row>
    <row r="271" spans="1:7" ht="15.75" customHeight="1" x14ac:dyDescent="0.2">
      <c r="A271" s="2">
        <f t="shared" si="2"/>
        <v>270</v>
      </c>
      <c r="B271" s="2">
        <v>27212.6</v>
      </c>
      <c r="C271" s="2">
        <v>0</v>
      </c>
      <c r="D271" s="2" t="str">
        <f t="shared" si="0"/>
        <v/>
      </c>
      <c r="E271" s="2" t="str">
        <f t="shared" si="1"/>
        <v/>
      </c>
      <c r="F271" s="2">
        <v>0</v>
      </c>
      <c r="G271" s="2">
        <v>-5.1328199999999997</v>
      </c>
    </row>
    <row r="272" spans="1:7" ht="15.75" customHeight="1" x14ac:dyDescent="0.2">
      <c r="A272" s="2">
        <f t="shared" si="2"/>
        <v>271</v>
      </c>
      <c r="B272" s="2">
        <v>27970.6</v>
      </c>
      <c r="C272" s="2">
        <v>0</v>
      </c>
      <c r="D272" s="2" t="str">
        <f t="shared" si="0"/>
        <v/>
      </c>
      <c r="E272" s="2" t="str">
        <f t="shared" si="1"/>
        <v/>
      </c>
      <c r="F272" s="2">
        <v>0</v>
      </c>
      <c r="G272" s="2">
        <v>-5.1328199999999997</v>
      </c>
    </row>
    <row r="273" spans="1:7" ht="15.75" customHeight="1" x14ac:dyDescent="0.2">
      <c r="A273" s="2">
        <f t="shared" si="2"/>
        <v>272</v>
      </c>
      <c r="B273" s="2">
        <v>28473.200000000001</v>
      </c>
      <c r="C273" s="2">
        <v>0</v>
      </c>
      <c r="D273" s="2" t="str">
        <f t="shared" si="0"/>
        <v/>
      </c>
      <c r="E273" s="2" t="str">
        <f t="shared" si="1"/>
        <v/>
      </c>
      <c r="F273" s="2">
        <v>0</v>
      </c>
      <c r="G273" s="2">
        <v>-5.1328199999999997</v>
      </c>
    </row>
    <row r="274" spans="1:7" ht="15.75" customHeight="1" x14ac:dyDescent="0.2">
      <c r="A274" s="2">
        <f t="shared" si="2"/>
        <v>273</v>
      </c>
      <c r="B274" s="2">
        <v>32039.7</v>
      </c>
      <c r="C274" s="2">
        <v>4.9755899999999999E-2</v>
      </c>
      <c r="D274" s="2" t="str">
        <f t="shared" si="0"/>
        <v/>
      </c>
      <c r="E274" s="2" t="str">
        <f t="shared" si="1"/>
        <v/>
      </c>
      <c r="F274" s="2">
        <v>0</v>
      </c>
      <c r="G274" s="2">
        <v>22.336600000000001</v>
      </c>
    </row>
    <row r="275" spans="1:7" ht="15.75" customHeight="1" x14ac:dyDescent="0.2">
      <c r="A275" s="2">
        <f t="shared" si="2"/>
        <v>274</v>
      </c>
      <c r="B275" s="2">
        <v>26929.599999999999</v>
      </c>
      <c r="C275" s="2">
        <v>0.228352</v>
      </c>
      <c r="D275" s="2" t="str">
        <f t="shared" si="0"/>
        <v/>
      </c>
      <c r="E275" s="2" t="str">
        <f t="shared" si="1"/>
        <v/>
      </c>
      <c r="F275" s="2">
        <v>0</v>
      </c>
      <c r="G275" s="2">
        <v>1508.97</v>
      </c>
    </row>
    <row r="276" spans="1:7" ht="15.75" customHeight="1" x14ac:dyDescent="0.2">
      <c r="A276" s="2">
        <f t="shared" si="2"/>
        <v>275</v>
      </c>
      <c r="B276" s="2">
        <v>20670.599999999999</v>
      </c>
      <c r="C276" s="2">
        <v>0.18920200000000001</v>
      </c>
      <c r="D276" s="2" t="str">
        <f t="shared" si="0"/>
        <v/>
      </c>
      <c r="E276" s="2" t="str">
        <f t="shared" si="1"/>
        <v/>
      </c>
      <c r="F276" s="2">
        <v>0</v>
      </c>
      <c r="G276" s="2">
        <v>7424.82</v>
      </c>
    </row>
    <row r="277" spans="1:7" ht="15.75" customHeight="1" x14ac:dyDescent="0.2">
      <c r="A277" s="2">
        <f t="shared" si="2"/>
        <v>276</v>
      </c>
      <c r="B277" s="2">
        <v>18949.5</v>
      </c>
      <c r="C277" s="2">
        <v>0.14701</v>
      </c>
      <c r="D277" s="2" t="str">
        <f t="shared" si="0"/>
        <v/>
      </c>
      <c r="E277" s="2" t="str">
        <f t="shared" si="1"/>
        <v/>
      </c>
      <c r="F277" s="2">
        <v>0</v>
      </c>
      <c r="G277" s="2">
        <v>11103.3</v>
      </c>
    </row>
    <row r="278" spans="1:7" ht="15.75" customHeight="1" x14ac:dyDescent="0.2">
      <c r="A278" s="2">
        <f t="shared" si="2"/>
        <v>277</v>
      </c>
      <c r="B278" s="2">
        <v>18809.5</v>
      </c>
      <c r="C278" s="2">
        <v>0.101968</v>
      </c>
      <c r="D278" s="2" t="str">
        <f t="shared" si="0"/>
        <v/>
      </c>
      <c r="E278" s="2" t="str">
        <f t="shared" si="1"/>
        <v/>
      </c>
      <c r="F278" s="2">
        <v>0</v>
      </c>
      <c r="G278" s="2">
        <v>3559.58</v>
      </c>
    </row>
    <row r="279" spans="1:7" ht="15.75" customHeight="1" x14ac:dyDescent="0.2">
      <c r="A279" s="2">
        <f t="shared" si="2"/>
        <v>278</v>
      </c>
      <c r="B279" s="2">
        <v>19078.2</v>
      </c>
      <c r="C279" s="2">
        <v>0.51898200000000005</v>
      </c>
      <c r="D279" s="2" t="str">
        <f t="shared" si="0"/>
        <v/>
      </c>
      <c r="E279" s="2" t="str">
        <f t="shared" si="1"/>
        <v/>
      </c>
      <c r="F279" s="2">
        <v>0</v>
      </c>
      <c r="G279" s="2">
        <v>5655.88</v>
      </c>
    </row>
    <row r="280" spans="1:7" ht="15.75" customHeight="1" x14ac:dyDescent="0.2">
      <c r="A280" s="2">
        <f t="shared" si="2"/>
        <v>279</v>
      </c>
      <c r="B280" s="2">
        <v>19318.8</v>
      </c>
      <c r="C280" s="2">
        <v>0.57469199999999998</v>
      </c>
      <c r="D280" s="2" t="str">
        <f t="shared" si="0"/>
        <v/>
      </c>
      <c r="E280" s="2" t="str">
        <f t="shared" si="1"/>
        <v/>
      </c>
      <c r="F280" s="2">
        <v>0</v>
      </c>
      <c r="G280" s="2">
        <v>4311.21</v>
      </c>
    </row>
    <row r="281" spans="1:7" ht="15.75" customHeight="1" x14ac:dyDescent="0.2">
      <c r="A281" s="2">
        <f t="shared" si="2"/>
        <v>280</v>
      </c>
      <c r="B281" s="2">
        <v>21048.6</v>
      </c>
      <c r="C281" s="2">
        <v>0.10122200000000001</v>
      </c>
      <c r="D281" s="2" t="str">
        <f t="shared" si="0"/>
        <v/>
      </c>
      <c r="E281" s="2" t="str">
        <f t="shared" si="1"/>
        <v/>
      </c>
      <c r="F281" s="2">
        <v>0</v>
      </c>
      <c r="G281" s="2">
        <v>5426.5</v>
      </c>
    </row>
    <row r="282" spans="1:7" ht="15.75" customHeight="1" x14ac:dyDescent="0.2">
      <c r="A282" s="2">
        <f t="shared" si="2"/>
        <v>281</v>
      </c>
      <c r="B282" s="2">
        <v>19484.099999999999</v>
      </c>
      <c r="C282" s="2">
        <v>1.29747E-2</v>
      </c>
      <c r="D282" s="2" t="str">
        <f t="shared" si="0"/>
        <v/>
      </c>
      <c r="E282" s="2" t="str">
        <f t="shared" si="1"/>
        <v/>
      </c>
      <c r="F282" s="2">
        <v>0</v>
      </c>
      <c r="G282" s="2">
        <v>5918.31</v>
      </c>
    </row>
    <row r="283" spans="1:7" ht="15.75" customHeight="1" x14ac:dyDescent="0.2">
      <c r="A283" s="2">
        <f t="shared" si="2"/>
        <v>282</v>
      </c>
      <c r="B283" s="2">
        <v>17389.2</v>
      </c>
      <c r="C283" s="2">
        <v>0</v>
      </c>
      <c r="D283" s="2" t="str">
        <f t="shared" si="0"/>
        <v/>
      </c>
      <c r="E283" s="2" t="str">
        <f t="shared" si="1"/>
        <v/>
      </c>
      <c r="F283" s="2">
        <v>0</v>
      </c>
      <c r="G283" s="2">
        <v>236.45099999999999</v>
      </c>
    </row>
    <row r="284" spans="1:7" ht="15.75" customHeight="1" x14ac:dyDescent="0.2">
      <c r="A284" s="2">
        <f t="shared" si="2"/>
        <v>283</v>
      </c>
      <c r="B284" s="2">
        <v>18787.8</v>
      </c>
      <c r="C284" s="2">
        <v>0</v>
      </c>
      <c r="D284" s="2" t="str">
        <f t="shared" si="0"/>
        <v/>
      </c>
      <c r="E284" s="2" t="str">
        <f t="shared" si="1"/>
        <v/>
      </c>
      <c r="F284" s="2">
        <v>0</v>
      </c>
      <c r="G284" s="2">
        <v>-5.1328199999999997</v>
      </c>
    </row>
    <row r="285" spans="1:7" ht="15.75" customHeight="1" x14ac:dyDescent="0.2">
      <c r="A285" s="2">
        <f t="shared" si="2"/>
        <v>284</v>
      </c>
      <c r="B285" s="2">
        <v>13532.5</v>
      </c>
      <c r="C285" s="2">
        <v>0</v>
      </c>
      <c r="D285" s="2" t="str">
        <f t="shared" si="0"/>
        <v/>
      </c>
      <c r="E285" s="2" t="str">
        <f t="shared" si="1"/>
        <v/>
      </c>
      <c r="F285" s="2">
        <v>0</v>
      </c>
      <c r="G285" s="2">
        <v>-5.1328199999999997</v>
      </c>
    </row>
    <row r="286" spans="1:7" ht="15.75" customHeight="1" x14ac:dyDescent="0.2">
      <c r="A286" s="2">
        <f t="shared" si="2"/>
        <v>285</v>
      </c>
      <c r="B286" s="2">
        <v>9163.44</v>
      </c>
      <c r="C286" s="2">
        <v>0</v>
      </c>
      <c r="D286" s="2" t="str">
        <f t="shared" si="0"/>
        <v/>
      </c>
      <c r="E286" s="2" t="str">
        <f t="shared" si="1"/>
        <v/>
      </c>
      <c r="F286" s="2">
        <v>0</v>
      </c>
      <c r="G286" s="2">
        <v>-5.1328199999999997</v>
      </c>
    </row>
    <row r="287" spans="1:7" ht="15.75" customHeight="1" x14ac:dyDescent="0.2">
      <c r="A287" s="2">
        <f t="shared" si="2"/>
        <v>286</v>
      </c>
      <c r="B287" s="2">
        <v>7085.71</v>
      </c>
      <c r="C287" s="2">
        <v>0</v>
      </c>
      <c r="D287" s="2" t="str">
        <f t="shared" si="0"/>
        <v/>
      </c>
      <c r="E287" s="2" t="str">
        <f t="shared" si="1"/>
        <v/>
      </c>
      <c r="F287" s="2">
        <v>0</v>
      </c>
      <c r="G287" s="2">
        <v>-5.1328199999999997</v>
      </c>
    </row>
    <row r="288" spans="1:7" ht="15.75" customHeight="1" x14ac:dyDescent="0.2">
      <c r="A288" s="2">
        <f t="shared" si="2"/>
        <v>287</v>
      </c>
      <c r="B288" s="2">
        <v>6895.91</v>
      </c>
      <c r="C288" s="2">
        <v>0</v>
      </c>
      <c r="D288" s="2" t="str">
        <f t="shared" si="0"/>
        <v/>
      </c>
      <c r="E288" s="2" t="str">
        <f t="shared" si="1"/>
        <v/>
      </c>
      <c r="F288" s="2">
        <v>642.79600000000005</v>
      </c>
      <c r="G288" s="2">
        <v>-5.1328199999999997</v>
      </c>
    </row>
    <row r="289" spans="1:7" ht="15.75" customHeight="1" x14ac:dyDescent="0.2">
      <c r="A289" s="2">
        <f t="shared" si="2"/>
        <v>288</v>
      </c>
      <c r="B289" s="2">
        <v>5471.96</v>
      </c>
      <c r="C289" s="2">
        <v>0</v>
      </c>
      <c r="D289" s="2" t="str">
        <f t="shared" si="0"/>
        <v/>
      </c>
      <c r="E289" s="2" t="str">
        <f t="shared" si="1"/>
        <v/>
      </c>
      <c r="F289" s="2">
        <v>1015.08</v>
      </c>
      <c r="G289" s="2">
        <v>-5.1328199999999997</v>
      </c>
    </row>
    <row r="290" spans="1:7" ht="15.75" customHeight="1" x14ac:dyDescent="0.2">
      <c r="A290" s="2">
        <f t="shared" si="2"/>
        <v>289</v>
      </c>
      <c r="B290" s="2">
        <v>5826.96</v>
      </c>
      <c r="C290" s="2">
        <v>0</v>
      </c>
      <c r="D290" s="2" t="str">
        <f t="shared" si="0"/>
        <v/>
      </c>
      <c r="E290" s="2" t="str">
        <f t="shared" si="1"/>
        <v/>
      </c>
      <c r="F290" s="2">
        <v>1082.44</v>
      </c>
      <c r="G290" s="2">
        <v>-5.1328199999999997</v>
      </c>
    </row>
    <row r="291" spans="1:7" ht="15.75" customHeight="1" x14ac:dyDescent="0.2">
      <c r="A291" s="2">
        <f t="shared" si="2"/>
        <v>290</v>
      </c>
      <c r="B291" s="2">
        <v>5257.39</v>
      </c>
      <c r="C291" s="2">
        <v>0</v>
      </c>
      <c r="D291" s="2" t="str">
        <f t="shared" si="0"/>
        <v/>
      </c>
      <c r="E291" s="2" t="str">
        <f t="shared" si="1"/>
        <v/>
      </c>
      <c r="F291" s="2">
        <v>794.75</v>
      </c>
      <c r="G291" s="2">
        <v>-5.1328199999999997</v>
      </c>
    </row>
    <row r="292" spans="1:7" ht="15.75" customHeight="1" x14ac:dyDescent="0.2">
      <c r="A292" s="2">
        <f t="shared" si="2"/>
        <v>291</v>
      </c>
      <c r="B292" s="2">
        <v>4829.8599999999997</v>
      </c>
      <c r="C292" s="2">
        <v>0</v>
      </c>
      <c r="D292" s="2" t="str">
        <f t="shared" si="0"/>
        <v/>
      </c>
      <c r="E292" s="2" t="str">
        <f t="shared" si="1"/>
        <v/>
      </c>
      <c r="F292" s="2">
        <v>1842.24</v>
      </c>
      <c r="G292" s="2">
        <v>-5.1328199999999997</v>
      </c>
    </row>
    <row r="293" spans="1:7" ht="15.75" customHeight="1" x14ac:dyDescent="0.2">
      <c r="A293" s="2">
        <f t="shared" si="2"/>
        <v>292</v>
      </c>
      <c r="B293" s="2">
        <v>4203.22</v>
      </c>
      <c r="C293" s="2">
        <v>0</v>
      </c>
      <c r="D293" s="2" t="str">
        <f t="shared" si="0"/>
        <v/>
      </c>
      <c r="E293" s="2" t="str">
        <f t="shared" si="1"/>
        <v/>
      </c>
      <c r="F293" s="2">
        <v>2659.3</v>
      </c>
      <c r="G293" s="2">
        <v>-5.1328199999999997</v>
      </c>
    </row>
    <row r="294" spans="1:7" ht="15.75" customHeight="1" x14ac:dyDescent="0.2">
      <c r="A294" s="2">
        <f t="shared" si="2"/>
        <v>293</v>
      </c>
      <c r="B294" s="2">
        <v>3878.92</v>
      </c>
      <c r="C294" s="2">
        <v>0</v>
      </c>
      <c r="D294" s="2" t="str">
        <f t="shared" si="0"/>
        <v/>
      </c>
      <c r="E294" s="2" t="str">
        <f t="shared" si="1"/>
        <v/>
      </c>
      <c r="F294" s="2">
        <v>2049.4</v>
      </c>
      <c r="G294" s="2">
        <v>-5.1328199999999997</v>
      </c>
    </row>
    <row r="295" spans="1:7" ht="15.75" customHeight="1" x14ac:dyDescent="0.2">
      <c r="A295" s="2">
        <f t="shared" si="2"/>
        <v>294</v>
      </c>
      <c r="B295" s="2">
        <v>3521.61</v>
      </c>
      <c r="C295" s="2">
        <v>0</v>
      </c>
      <c r="D295" s="2" t="str">
        <f t="shared" si="0"/>
        <v/>
      </c>
      <c r="E295" s="2" t="str">
        <f t="shared" si="1"/>
        <v/>
      </c>
      <c r="F295" s="2">
        <v>1466.25</v>
      </c>
      <c r="G295" s="2">
        <v>-5.1328199999999997</v>
      </c>
    </row>
    <row r="296" spans="1:7" ht="15.75" customHeight="1" x14ac:dyDescent="0.2">
      <c r="A296" s="2">
        <f t="shared" si="2"/>
        <v>295</v>
      </c>
      <c r="B296" s="2">
        <v>3297.67</v>
      </c>
      <c r="C296" s="2">
        <v>0</v>
      </c>
      <c r="D296" s="2" t="str">
        <f t="shared" si="0"/>
        <v/>
      </c>
      <c r="E296" s="2" t="str">
        <f t="shared" si="1"/>
        <v/>
      </c>
      <c r="F296" s="2">
        <v>457.40899999999999</v>
      </c>
      <c r="G296" s="2">
        <v>-5.1328199999999997</v>
      </c>
    </row>
    <row r="297" spans="1:7" ht="15.75" customHeight="1" x14ac:dyDescent="0.2">
      <c r="A297" s="2">
        <f t="shared" si="2"/>
        <v>296</v>
      </c>
      <c r="B297" s="2">
        <v>2548.66</v>
      </c>
      <c r="C297" s="2">
        <v>0</v>
      </c>
      <c r="D297" s="2" t="str">
        <f t="shared" si="0"/>
        <v/>
      </c>
      <c r="E297" s="2" t="str">
        <f t="shared" si="1"/>
        <v/>
      </c>
      <c r="F297" s="2">
        <v>0</v>
      </c>
      <c r="G297" s="2">
        <v>-5.1328199999999997</v>
      </c>
    </row>
    <row r="298" spans="1:7" ht="15.75" customHeight="1" x14ac:dyDescent="0.2">
      <c r="A298" s="2">
        <f t="shared" si="2"/>
        <v>297</v>
      </c>
      <c r="B298" s="2">
        <v>2216.04</v>
      </c>
      <c r="C298" s="2">
        <v>0.24521899999999999</v>
      </c>
      <c r="D298" s="2" t="str">
        <f t="shared" si="0"/>
        <v/>
      </c>
      <c r="E298" s="2" t="str">
        <f t="shared" si="1"/>
        <v/>
      </c>
      <c r="F298" s="2">
        <v>4213.3500000000004</v>
      </c>
      <c r="G298" s="2">
        <v>5799.02</v>
      </c>
    </row>
    <row r="299" spans="1:7" ht="15.75" customHeight="1" x14ac:dyDescent="0.2">
      <c r="A299" s="2">
        <f t="shared" si="2"/>
        <v>298</v>
      </c>
      <c r="B299" s="2">
        <v>1890.05</v>
      </c>
      <c r="C299" s="2">
        <v>1.7919499999999999</v>
      </c>
      <c r="D299" s="2" t="str">
        <f t="shared" si="0"/>
        <v/>
      </c>
      <c r="E299" s="2" t="str">
        <f t="shared" si="1"/>
        <v/>
      </c>
      <c r="F299" s="2">
        <v>4890.63</v>
      </c>
      <c r="G299" s="2">
        <v>10781.2</v>
      </c>
    </row>
    <row r="300" spans="1:7" ht="15.75" customHeight="1" x14ac:dyDescent="0.2">
      <c r="A300" s="2">
        <f t="shared" si="2"/>
        <v>299</v>
      </c>
      <c r="B300" s="2">
        <v>1579.01</v>
      </c>
      <c r="C300" s="2">
        <v>2.7505500000000001</v>
      </c>
      <c r="D300" s="2" t="str">
        <f t="shared" si="0"/>
        <v/>
      </c>
      <c r="E300" s="2" t="str">
        <f t="shared" si="1"/>
        <v/>
      </c>
      <c r="F300" s="2">
        <v>1199.69</v>
      </c>
      <c r="G300" s="2">
        <v>13996.6</v>
      </c>
    </row>
    <row r="301" spans="1:7" ht="15.75" customHeight="1" x14ac:dyDescent="0.2">
      <c r="A301" s="2">
        <f t="shared" si="2"/>
        <v>300</v>
      </c>
      <c r="B301" s="2">
        <v>1266.1099999999999</v>
      </c>
      <c r="C301" s="2">
        <v>3.31277</v>
      </c>
      <c r="D301" s="2" t="str">
        <f t="shared" si="0"/>
        <v/>
      </c>
      <c r="E301" s="2" t="str">
        <f t="shared" si="1"/>
        <v/>
      </c>
      <c r="F301" s="2">
        <v>0</v>
      </c>
      <c r="G301" s="2">
        <v>15591.8</v>
      </c>
    </row>
    <row r="302" spans="1:7" ht="15.75" customHeight="1" x14ac:dyDescent="0.2">
      <c r="A302" s="2">
        <f t="shared" si="2"/>
        <v>301</v>
      </c>
      <c r="B302" s="2">
        <v>1441.6</v>
      </c>
      <c r="C302" s="2">
        <v>3.47898</v>
      </c>
      <c r="D302" s="2" t="str">
        <f t="shared" si="0"/>
        <v/>
      </c>
      <c r="E302" s="2" t="str">
        <f t="shared" si="1"/>
        <v/>
      </c>
      <c r="F302" s="2">
        <v>2102.12</v>
      </c>
      <c r="G302" s="2">
        <v>16217.1</v>
      </c>
    </row>
    <row r="303" spans="1:7" ht="15.75" customHeight="1" x14ac:dyDescent="0.2">
      <c r="A303" s="2">
        <f t="shared" si="2"/>
        <v>302</v>
      </c>
      <c r="B303" s="2">
        <v>2143.04</v>
      </c>
      <c r="C303" s="2">
        <v>3.2590400000000002</v>
      </c>
      <c r="D303" s="2" t="str">
        <f t="shared" si="0"/>
        <v/>
      </c>
      <c r="E303" s="2" t="str">
        <f t="shared" si="1"/>
        <v/>
      </c>
      <c r="F303" s="2">
        <v>2464.46</v>
      </c>
      <c r="G303" s="2">
        <v>15651.6</v>
      </c>
    </row>
    <row r="304" spans="1:7" ht="15.75" customHeight="1" x14ac:dyDescent="0.2">
      <c r="A304" s="2">
        <f t="shared" si="2"/>
        <v>303</v>
      </c>
      <c r="B304" s="2">
        <v>3015.43</v>
      </c>
      <c r="C304" s="2">
        <v>2.6442899999999998</v>
      </c>
      <c r="D304" s="2" t="str">
        <f t="shared" si="0"/>
        <v/>
      </c>
      <c r="E304" s="2" t="str">
        <f t="shared" si="1"/>
        <v/>
      </c>
      <c r="F304" s="2">
        <v>4014.18</v>
      </c>
      <c r="G304" s="2">
        <v>13895.3</v>
      </c>
    </row>
    <row r="305" spans="1:7" ht="15.75" customHeight="1" x14ac:dyDescent="0.2">
      <c r="A305" s="2">
        <f t="shared" si="2"/>
        <v>304</v>
      </c>
      <c r="B305" s="2">
        <v>4299.2700000000004</v>
      </c>
      <c r="C305" s="2">
        <v>1.66205</v>
      </c>
      <c r="D305" s="2" t="str">
        <f t="shared" si="0"/>
        <v/>
      </c>
      <c r="E305" s="2" t="str">
        <f t="shared" si="1"/>
        <v/>
      </c>
      <c r="F305" s="2">
        <v>5257.55</v>
      </c>
      <c r="G305" s="2">
        <v>10846.2</v>
      </c>
    </row>
    <row r="306" spans="1:7" ht="15.75" customHeight="1" x14ac:dyDescent="0.2">
      <c r="A306" s="2">
        <f t="shared" si="2"/>
        <v>305</v>
      </c>
      <c r="B306" s="2">
        <v>4846.71</v>
      </c>
      <c r="C306" s="2">
        <v>0.336364</v>
      </c>
      <c r="D306" s="2" t="str">
        <f t="shared" si="0"/>
        <v/>
      </c>
      <c r="E306" s="2" t="str">
        <f t="shared" si="1"/>
        <v/>
      </c>
      <c r="F306" s="2">
        <v>4812.3599999999997</v>
      </c>
      <c r="G306" s="2">
        <v>6377.91</v>
      </c>
    </row>
    <row r="307" spans="1:7" ht="15.75" customHeight="1" x14ac:dyDescent="0.2">
      <c r="A307" s="2">
        <f t="shared" si="2"/>
        <v>306</v>
      </c>
      <c r="B307" s="2">
        <v>4186.59</v>
      </c>
      <c r="C307" s="2">
        <v>0</v>
      </c>
      <c r="D307" s="2" t="str">
        <f t="shared" si="0"/>
        <v/>
      </c>
      <c r="E307" s="2" t="str">
        <f t="shared" si="1"/>
        <v/>
      </c>
      <c r="F307" s="2">
        <v>5264.63</v>
      </c>
      <c r="G307" s="2">
        <v>492.17099999999999</v>
      </c>
    </row>
    <row r="308" spans="1:7" ht="15.75" customHeight="1" x14ac:dyDescent="0.2">
      <c r="A308" s="2">
        <f t="shared" si="2"/>
        <v>307</v>
      </c>
      <c r="B308" s="2">
        <v>4875.76</v>
      </c>
      <c r="C308" s="2">
        <v>0</v>
      </c>
      <c r="D308" s="2" t="str">
        <f t="shared" si="0"/>
        <v/>
      </c>
      <c r="E308" s="2" t="str">
        <f t="shared" si="1"/>
        <v/>
      </c>
      <c r="F308" s="2">
        <v>2785.16</v>
      </c>
      <c r="G308" s="2">
        <v>-5.1328199999999997</v>
      </c>
    </row>
    <row r="309" spans="1:7" ht="15.75" customHeight="1" x14ac:dyDescent="0.2">
      <c r="A309" s="2">
        <f t="shared" si="2"/>
        <v>308</v>
      </c>
      <c r="B309" s="2">
        <v>5529.2</v>
      </c>
      <c r="C309" s="2">
        <v>0</v>
      </c>
      <c r="D309" s="2" t="str">
        <f t="shared" si="0"/>
        <v/>
      </c>
      <c r="E309" s="2" t="str">
        <f t="shared" si="1"/>
        <v/>
      </c>
      <c r="F309" s="2">
        <v>21.338799999999999</v>
      </c>
      <c r="G309" s="2">
        <v>-5.1328199999999997</v>
      </c>
    </row>
    <row r="310" spans="1:7" ht="15.75" customHeight="1" x14ac:dyDescent="0.2">
      <c r="A310" s="2">
        <f t="shared" si="2"/>
        <v>309</v>
      </c>
      <c r="B310" s="2">
        <v>10135.1</v>
      </c>
      <c r="C310" s="2">
        <v>0</v>
      </c>
      <c r="D310" s="2" t="str">
        <f t="shared" si="0"/>
        <v/>
      </c>
      <c r="E310" s="2" t="str">
        <f t="shared" si="1"/>
        <v/>
      </c>
      <c r="F310" s="2">
        <v>520.43299999999999</v>
      </c>
      <c r="G310" s="2">
        <v>-5.1328199999999997</v>
      </c>
    </row>
    <row r="311" spans="1:7" ht="15.75" customHeight="1" x14ac:dyDescent="0.2">
      <c r="A311" s="2">
        <f t="shared" si="2"/>
        <v>310</v>
      </c>
      <c r="B311" s="2">
        <v>3623.77</v>
      </c>
      <c r="C311" s="2">
        <v>0</v>
      </c>
      <c r="D311" s="2" t="str">
        <f t="shared" si="0"/>
        <v/>
      </c>
      <c r="E311" s="2" t="str">
        <f t="shared" si="1"/>
        <v/>
      </c>
      <c r="F311" s="2">
        <v>127.369</v>
      </c>
      <c r="G311" s="2">
        <v>-5.1328199999999997</v>
      </c>
    </row>
    <row r="312" spans="1:7" ht="15.75" customHeight="1" x14ac:dyDescent="0.2">
      <c r="A312" s="2">
        <f t="shared" si="2"/>
        <v>311</v>
      </c>
      <c r="B312" s="2">
        <v>3840.72</v>
      </c>
      <c r="C312" s="2">
        <v>0</v>
      </c>
      <c r="D312" s="2" t="str">
        <f t="shared" si="0"/>
        <v/>
      </c>
      <c r="E312" s="2" t="str">
        <f t="shared" si="1"/>
        <v/>
      </c>
      <c r="F312" s="2">
        <v>2804.41</v>
      </c>
      <c r="G312" s="2">
        <v>-5.1328199999999997</v>
      </c>
    </row>
    <row r="313" spans="1:7" ht="15.75" customHeight="1" x14ac:dyDescent="0.2">
      <c r="A313" s="2">
        <f t="shared" si="2"/>
        <v>312</v>
      </c>
      <c r="B313" s="2">
        <v>4808.3599999999997</v>
      </c>
      <c r="C313" s="2">
        <v>0</v>
      </c>
      <c r="D313" s="2" t="str">
        <f t="shared" si="0"/>
        <v/>
      </c>
      <c r="E313" s="2" t="str">
        <f t="shared" si="1"/>
        <v/>
      </c>
      <c r="F313" s="2">
        <v>0</v>
      </c>
      <c r="G313" s="2">
        <v>-5.1328199999999997</v>
      </c>
    </row>
    <row r="314" spans="1:7" ht="15.75" customHeight="1" x14ac:dyDescent="0.2">
      <c r="A314" s="2">
        <f t="shared" si="2"/>
        <v>313</v>
      </c>
      <c r="B314" s="2">
        <v>4345.66</v>
      </c>
      <c r="C314" s="2">
        <v>0</v>
      </c>
      <c r="D314" s="2" t="str">
        <f t="shared" si="0"/>
        <v/>
      </c>
      <c r="E314" s="2" t="str">
        <f t="shared" si="1"/>
        <v/>
      </c>
      <c r="F314" s="2">
        <v>0</v>
      </c>
      <c r="G314" s="2">
        <v>-5.1328199999999997</v>
      </c>
    </row>
    <row r="315" spans="1:7" ht="15.75" customHeight="1" x14ac:dyDescent="0.2">
      <c r="A315" s="2">
        <f t="shared" si="2"/>
        <v>314</v>
      </c>
      <c r="B315" s="2">
        <v>3517.57</v>
      </c>
      <c r="C315" s="2">
        <v>0</v>
      </c>
      <c r="D315" s="2" t="str">
        <f t="shared" si="0"/>
        <v/>
      </c>
      <c r="E315" s="2" t="str">
        <f t="shared" si="1"/>
        <v/>
      </c>
      <c r="F315" s="2">
        <v>924.94299999999998</v>
      </c>
      <c r="G315" s="2">
        <v>-5.1328199999999997</v>
      </c>
    </row>
    <row r="316" spans="1:7" ht="15.75" customHeight="1" x14ac:dyDescent="0.2">
      <c r="A316" s="2">
        <f t="shared" si="2"/>
        <v>315</v>
      </c>
      <c r="B316" s="2">
        <v>4047.79</v>
      </c>
      <c r="C316" s="2">
        <v>0</v>
      </c>
      <c r="D316" s="2" t="str">
        <f t="shared" si="0"/>
        <v/>
      </c>
      <c r="E316" s="2" t="str">
        <f t="shared" si="1"/>
        <v/>
      </c>
      <c r="F316" s="2">
        <v>1344.21</v>
      </c>
      <c r="G316" s="2">
        <v>-5.1328199999999997</v>
      </c>
    </row>
    <row r="317" spans="1:7" ht="15.75" customHeight="1" x14ac:dyDescent="0.2">
      <c r="A317" s="2">
        <f t="shared" si="2"/>
        <v>316</v>
      </c>
      <c r="B317" s="2">
        <v>2754.21</v>
      </c>
      <c r="C317" s="2">
        <v>0</v>
      </c>
      <c r="D317" s="2" t="str">
        <f t="shared" si="0"/>
        <v/>
      </c>
      <c r="E317" s="2" t="str">
        <f t="shared" si="1"/>
        <v/>
      </c>
      <c r="F317" s="2">
        <v>1968.85</v>
      </c>
      <c r="G317" s="2">
        <v>-5.1328199999999997</v>
      </c>
    </row>
    <row r="318" spans="1:7" ht="15.75" customHeight="1" x14ac:dyDescent="0.2">
      <c r="A318" s="2">
        <f t="shared" si="2"/>
        <v>317</v>
      </c>
      <c r="B318" s="2">
        <v>2470.5300000000002</v>
      </c>
      <c r="C318" s="2">
        <v>0</v>
      </c>
      <c r="D318" s="2" t="str">
        <f t="shared" si="0"/>
        <v/>
      </c>
      <c r="E318" s="2" t="str">
        <f t="shared" si="1"/>
        <v/>
      </c>
      <c r="F318" s="2">
        <v>4533.91</v>
      </c>
      <c r="G318" s="2">
        <v>-5.1328199999999997</v>
      </c>
    </row>
    <row r="319" spans="1:7" ht="15.75" customHeight="1" x14ac:dyDescent="0.2">
      <c r="A319" s="2">
        <f t="shared" si="2"/>
        <v>318</v>
      </c>
      <c r="B319" s="2">
        <v>1534.73</v>
      </c>
      <c r="C319" s="2">
        <v>0</v>
      </c>
      <c r="D319" s="2" t="str">
        <f t="shared" si="0"/>
        <v/>
      </c>
      <c r="E319" s="2" t="str">
        <f t="shared" si="1"/>
        <v/>
      </c>
      <c r="F319" s="2">
        <v>2727.32</v>
      </c>
      <c r="G319" s="2">
        <v>-5.1328199999999997</v>
      </c>
    </row>
    <row r="320" spans="1:7" ht="15.75" customHeight="1" x14ac:dyDescent="0.2">
      <c r="A320" s="2">
        <f t="shared" si="2"/>
        <v>319</v>
      </c>
      <c r="B320" s="2">
        <v>1181.23</v>
      </c>
      <c r="C320" s="2">
        <v>0</v>
      </c>
      <c r="D320" s="2" t="str">
        <f t="shared" si="0"/>
        <v/>
      </c>
      <c r="E320" s="2" t="str">
        <f t="shared" si="1"/>
        <v/>
      </c>
      <c r="F320" s="2">
        <v>16123.8</v>
      </c>
      <c r="G320" s="2">
        <v>-5.1328199999999997</v>
      </c>
    </row>
    <row r="321" spans="1:7" ht="15.75" customHeight="1" x14ac:dyDescent="0.2">
      <c r="A321" s="2">
        <f t="shared" si="2"/>
        <v>320</v>
      </c>
      <c r="B321" s="2">
        <v>1084.27</v>
      </c>
      <c r="C321" s="2">
        <v>0</v>
      </c>
      <c r="D321" s="2" t="str">
        <f t="shared" si="0"/>
        <v/>
      </c>
      <c r="E321" s="2" t="str">
        <f t="shared" si="1"/>
        <v/>
      </c>
      <c r="F321" s="2">
        <v>11431.5</v>
      </c>
      <c r="G321" s="2">
        <v>-5.1328199999999997</v>
      </c>
    </row>
    <row r="322" spans="1:7" ht="15.75" customHeight="1" x14ac:dyDescent="0.2">
      <c r="A322" s="2">
        <f t="shared" si="2"/>
        <v>321</v>
      </c>
      <c r="B322" s="2">
        <v>934.54399999999998</v>
      </c>
      <c r="C322" s="2">
        <v>0.22284100000000001</v>
      </c>
      <c r="D322" s="2" t="str">
        <f t="shared" si="0"/>
        <v/>
      </c>
      <c r="E322" s="2" t="str">
        <f t="shared" si="1"/>
        <v/>
      </c>
      <c r="F322" s="2">
        <v>0</v>
      </c>
      <c r="G322" s="2">
        <v>1608.64</v>
      </c>
    </row>
    <row r="323" spans="1:7" ht="15.75" customHeight="1" x14ac:dyDescent="0.2">
      <c r="A323" s="2">
        <f t="shared" si="2"/>
        <v>322</v>
      </c>
      <c r="B323" s="2">
        <v>415.10599999999999</v>
      </c>
      <c r="C323" s="2">
        <v>1.04565</v>
      </c>
      <c r="D323" s="2" t="str">
        <f t="shared" si="0"/>
        <v/>
      </c>
      <c r="E323" s="2" t="str">
        <f t="shared" si="1"/>
        <v/>
      </c>
      <c r="F323" s="2">
        <v>0</v>
      </c>
      <c r="G323" s="2">
        <v>5119.2</v>
      </c>
    </row>
    <row r="324" spans="1:7" ht="15.75" customHeight="1" x14ac:dyDescent="0.2">
      <c r="A324" s="2">
        <f t="shared" si="2"/>
        <v>323</v>
      </c>
      <c r="B324" s="2">
        <v>371.10899999999998</v>
      </c>
      <c r="C324" s="2">
        <v>2.7685300000000002</v>
      </c>
      <c r="D324" s="2" t="str">
        <f t="shared" si="0"/>
        <v/>
      </c>
      <c r="E324" s="2" t="str">
        <f t="shared" si="1"/>
        <v/>
      </c>
      <c r="F324" s="2">
        <v>0</v>
      </c>
      <c r="G324" s="2">
        <v>13293.5</v>
      </c>
    </row>
    <row r="325" spans="1:7" ht="15.75" customHeight="1" x14ac:dyDescent="0.2">
      <c r="A325" s="2">
        <f t="shared" si="2"/>
        <v>324</v>
      </c>
      <c r="B325" s="2">
        <v>895.375</v>
      </c>
      <c r="C325" s="2">
        <v>3.3169599999999999</v>
      </c>
      <c r="D325" s="2" t="str">
        <f t="shared" si="0"/>
        <v/>
      </c>
      <c r="E325" s="2" t="str">
        <f t="shared" si="1"/>
        <v/>
      </c>
      <c r="F325" s="2">
        <v>720.42100000000005</v>
      </c>
      <c r="G325" s="2">
        <v>10824</v>
      </c>
    </row>
    <row r="326" spans="1:7" ht="15.75" customHeight="1" x14ac:dyDescent="0.2">
      <c r="A326" s="2">
        <f t="shared" si="2"/>
        <v>325</v>
      </c>
      <c r="B326" s="2">
        <v>1217.51</v>
      </c>
      <c r="C326" s="2">
        <v>3.4712399999999999</v>
      </c>
      <c r="D326" s="2" t="str">
        <f t="shared" si="0"/>
        <v/>
      </c>
      <c r="E326" s="2" t="str">
        <f t="shared" si="1"/>
        <v/>
      </c>
      <c r="F326" s="2">
        <v>0</v>
      </c>
      <c r="G326" s="2">
        <v>12634</v>
      </c>
    </row>
    <row r="327" spans="1:7" ht="15.75" customHeight="1" x14ac:dyDescent="0.2">
      <c r="A327" s="2">
        <f t="shared" si="2"/>
        <v>326</v>
      </c>
      <c r="B327" s="2">
        <v>501.82499999999999</v>
      </c>
      <c r="C327" s="2">
        <v>3.2463299999999999</v>
      </c>
      <c r="D327" s="2" t="str">
        <f t="shared" si="0"/>
        <v/>
      </c>
      <c r="E327" s="2" t="str">
        <f t="shared" si="1"/>
        <v/>
      </c>
      <c r="F327" s="2">
        <v>0</v>
      </c>
      <c r="G327" s="2">
        <v>13515</v>
      </c>
    </row>
    <row r="328" spans="1:7" ht="15.75" customHeight="1" x14ac:dyDescent="0.2">
      <c r="A328" s="2">
        <f t="shared" si="2"/>
        <v>327</v>
      </c>
      <c r="B328" s="2">
        <v>516.19100000000003</v>
      </c>
      <c r="C328" s="2">
        <v>2.6367699999999998</v>
      </c>
      <c r="D328" s="2" t="str">
        <f t="shared" si="0"/>
        <v/>
      </c>
      <c r="E328" s="2" t="str">
        <f t="shared" si="1"/>
        <v/>
      </c>
      <c r="F328" s="2">
        <v>0</v>
      </c>
      <c r="G328" s="2">
        <v>8562.15</v>
      </c>
    </row>
    <row r="329" spans="1:7" ht="15.75" customHeight="1" x14ac:dyDescent="0.2">
      <c r="A329" s="2">
        <f t="shared" si="2"/>
        <v>328</v>
      </c>
      <c r="B329" s="2">
        <v>886.49400000000003</v>
      </c>
      <c r="C329" s="2">
        <v>1.6620900000000001</v>
      </c>
      <c r="D329" s="2" t="str">
        <f t="shared" si="0"/>
        <v/>
      </c>
      <c r="E329" s="2" t="str">
        <f t="shared" si="1"/>
        <v/>
      </c>
      <c r="F329" s="2">
        <v>0</v>
      </c>
      <c r="G329" s="2">
        <v>1755.08</v>
      </c>
    </row>
    <row r="330" spans="1:7" ht="15.75" customHeight="1" x14ac:dyDescent="0.2">
      <c r="A330" s="2">
        <f t="shared" si="2"/>
        <v>329</v>
      </c>
      <c r="B330" s="2">
        <v>1500.49</v>
      </c>
      <c r="C330" s="2">
        <v>0.34619</v>
      </c>
      <c r="D330" s="2" t="str">
        <f t="shared" si="0"/>
        <v/>
      </c>
      <c r="E330" s="2" t="str">
        <f t="shared" si="1"/>
        <v/>
      </c>
      <c r="F330" s="2">
        <v>0</v>
      </c>
      <c r="G330" s="2">
        <v>289.18599999999998</v>
      </c>
    </row>
    <row r="331" spans="1:7" ht="15.75" customHeight="1" x14ac:dyDescent="0.2">
      <c r="A331" s="2">
        <f t="shared" si="2"/>
        <v>330</v>
      </c>
      <c r="B331" s="2">
        <v>2094.6799999999998</v>
      </c>
      <c r="C331" s="2">
        <v>0</v>
      </c>
      <c r="D331" s="2" t="str">
        <f t="shared" si="0"/>
        <v/>
      </c>
      <c r="E331" s="2" t="str">
        <f t="shared" si="1"/>
        <v/>
      </c>
      <c r="F331" s="2">
        <v>595.06100000000004</v>
      </c>
      <c r="G331" s="2">
        <v>-5.1328199999999997</v>
      </c>
    </row>
    <row r="332" spans="1:7" ht="15.75" customHeight="1" x14ac:dyDescent="0.2">
      <c r="A332" s="2">
        <f t="shared" si="2"/>
        <v>331</v>
      </c>
      <c r="B332" s="2">
        <v>4733.54</v>
      </c>
      <c r="C332" s="2">
        <v>0</v>
      </c>
      <c r="D332" s="2" t="str">
        <f t="shared" si="0"/>
        <v/>
      </c>
      <c r="E332" s="2" t="str">
        <f t="shared" si="1"/>
        <v/>
      </c>
      <c r="F332" s="2">
        <v>0</v>
      </c>
      <c r="G332" s="2">
        <v>-5.1328199999999997</v>
      </c>
    </row>
    <row r="333" spans="1:7" ht="15.75" customHeight="1" x14ac:dyDescent="0.2">
      <c r="A333" s="2">
        <f t="shared" si="2"/>
        <v>332</v>
      </c>
      <c r="B333" s="2">
        <v>6815.84</v>
      </c>
      <c r="C333" s="2">
        <v>0</v>
      </c>
      <c r="D333" s="2" t="str">
        <f t="shared" si="0"/>
        <v/>
      </c>
      <c r="E333" s="2" t="str">
        <f t="shared" si="1"/>
        <v/>
      </c>
      <c r="F333" s="2">
        <v>0</v>
      </c>
      <c r="G333" s="2">
        <v>-5.1328199999999997</v>
      </c>
    </row>
    <row r="334" spans="1:7" ht="15.75" customHeight="1" x14ac:dyDescent="0.2">
      <c r="A334" s="2">
        <f t="shared" si="2"/>
        <v>333</v>
      </c>
      <c r="B334" s="2">
        <v>12119.5</v>
      </c>
      <c r="C334" s="2">
        <v>0</v>
      </c>
      <c r="D334" s="2" t="str">
        <f t="shared" si="0"/>
        <v/>
      </c>
      <c r="E334" s="2" t="str">
        <f t="shared" si="1"/>
        <v/>
      </c>
      <c r="F334" s="2">
        <v>3254.52</v>
      </c>
      <c r="G334" s="2">
        <v>-5.1328199999999997</v>
      </c>
    </row>
    <row r="335" spans="1:7" ht="15.75" customHeight="1" x14ac:dyDescent="0.2">
      <c r="A335" s="2">
        <f t="shared" si="2"/>
        <v>334</v>
      </c>
      <c r="B335" s="2">
        <v>12087</v>
      </c>
      <c r="C335" s="2">
        <v>0</v>
      </c>
      <c r="D335" s="2" t="str">
        <f t="shared" si="0"/>
        <v/>
      </c>
      <c r="E335" s="2" t="str">
        <f t="shared" si="1"/>
        <v/>
      </c>
      <c r="F335" s="2">
        <v>3103.1</v>
      </c>
      <c r="G335" s="2">
        <v>-5.1328199999999997</v>
      </c>
    </row>
    <row r="336" spans="1:7" ht="15.75" customHeight="1" x14ac:dyDescent="0.2">
      <c r="A336" s="2">
        <f t="shared" si="2"/>
        <v>335</v>
      </c>
      <c r="B336" s="2">
        <v>7860.85</v>
      </c>
      <c r="C336" s="2">
        <v>0</v>
      </c>
      <c r="D336" s="2" t="str">
        <f t="shared" si="0"/>
        <v/>
      </c>
      <c r="E336" s="2" t="str">
        <f t="shared" si="1"/>
        <v/>
      </c>
      <c r="F336" s="2">
        <v>0</v>
      </c>
      <c r="G336" s="2">
        <v>-5.1328199999999997</v>
      </c>
    </row>
    <row r="337" spans="1:7" ht="15.75" customHeight="1" x14ac:dyDescent="0.2">
      <c r="A337" s="2">
        <f t="shared" si="2"/>
        <v>336</v>
      </c>
      <c r="B337" s="2">
        <v>6253.14</v>
      </c>
      <c r="C337" s="2">
        <v>0</v>
      </c>
      <c r="D337" s="2" t="str">
        <f t="shared" si="0"/>
        <v/>
      </c>
      <c r="E337" s="2" t="str">
        <f t="shared" si="1"/>
        <v/>
      </c>
      <c r="F337" s="2">
        <v>0</v>
      </c>
      <c r="G337" s="2">
        <v>-5.1328199999999997</v>
      </c>
    </row>
    <row r="338" spans="1:7" ht="15.75" customHeight="1" x14ac:dyDescent="0.2">
      <c r="A338" s="2">
        <f t="shared" si="2"/>
        <v>337</v>
      </c>
      <c r="B338" s="2">
        <v>6741.73</v>
      </c>
      <c r="C338" s="2">
        <v>0</v>
      </c>
      <c r="D338" s="2" t="str">
        <f t="shared" si="0"/>
        <v/>
      </c>
      <c r="E338" s="2" t="str">
        <f t="shared" si="1"/>
        <v/>
      </c>
      <c r="F338" s="2">
        <v>0</v>
      </c>
      <c r="G338" s="2">
        <v>-5.1328199999999997</v>
      </c>
    </row>
    <row r="339" spans="1:7" ht="15.75" customHeight="1" x14ac:dyDescent="0.2">
      <c r="A339" s="2">
        <f t="shared" si="2"/>
        <v>338</v>
      </c>
      <c r="B339" s="2">
        <v>9014.51</v>
      </c>
      <c r="C339" s="2">
        <v>0</v>
      </c>
      <c r="D339" s="2" t="str">
        <f t="shared" si="0"/>
        <v/>
      </c>
      <c r="E339" s="2" t="str">
        <f t="shared" si="1"/>
        <v/>
      </c>
      <c r="F339" s="2">
        <v>0</v>
      </c>
      <c r="G339" s="2">
        <v>-5.1328199999999997</v>
      </c>
    </row>
    <row r="340" spans="1:7" ht="15.75" customHeight="1" x14ac:dyDescent="0.2">
      <c r="A340" s="2">
        <f t="shared" si="2"/>
        <v>339</v>
      </c>
      <c r="B340" s="2">
        <v>7674.88</v>
      </c>
      <c r="C340" s="2">
        <v>0</v>
      </c>
      <c r="D340" s="2" t="str">
        <f t="shared" si="0"/>
        <v/>
      </c>
      <c r="E340" s="2" t="str">
        <f t="shared" si="1"/>
        <v/>
      </c>
      <c r="F340" s="2">
        <v>1176.17</v>
      </c>
      <c r="G340" s="2">
        <v>-5.1328199999999997</v>
      </c>
    </row>
    <row r="341" spans="1:7" ht="15.75" customHeight="1" x14ac:dyDescent="0.2">
      <c r="A341" s="2">
        <f t="shared" si="2"/>
        <v>340</v>
      </c>
      <c r="B341" s="2">
        <v>4975.1899999999996</v>
      </c>
      <c r="C341" s="2">
        <v>0</v>
      </c>
      <c r="D341" s="2" t="str">
        <f t="shared" si="0"/>
        <v/>
      </c>
      <c r="E341" s="2" t="str">
        <f t="shared" si="1"/>
        <v/>
      </c>
      <c r="F341" s="2">
        <v>0</v>
      </c>
      <c r="G341" s="2">
        <v>-5.1328199999999997</v>
      </c>
    </row>
    <row r="342" spans="1:7" ht="15.75" customHeight="1" x14ac:dyDescent="0.2">
      <c r="A342" s="2">
        <f t="shared" si="2"/>
        <v>341</v>
      </c>
      <c r="B342" s="2">
        <v>5542.68</v>
      </c>
      <c r="C342" s="2">
        <v>0</v>
      </c>
      <c r="D342" s="2" t="str">
        <f t="shared" si="0"/>
        <v/>
      </c>
      <c r="E342" s="2" t="str">
        <f t="shared" si="1"/>
        <v/>
      </c>
      <c r="F342" s="2">
        <v>0</v>
      </c>
      <c r="G342" s="2">
        <v>-5.1328199999999997</v>
      </c>
    </row>
    <row r="343" spans="1:7" ht="15.75" customHeight="1" x14ac:dyDescent="0.2">
      <c r="A343" s="2">
        <f t="shared" si="2"/>
        <v>342</v>
      </c>
      <c r="B343" s="2">
        <v>5494.13</v>
      </c>
      <c r="C343" s="2">
        <v>0</v>
      </c>
      <c r="D343" s="2" t="str">
        <f t="shared" si="0"/>
        <v/>
      </c>
      <c r="E343" s="2" t="str">
        <f t="shared" si="1"/>
        <v/>
      </c>
      <c r="F343" s="2">
        <v>0</v>
      </c>
      <c r="G343" s="2">
        <v>-5.1328199999999997</v>
      </c>
    </row>
    <row r="344" spans="1:7" ht="15.75" customHeight="1" x14ac:dyDescent="0.2">
      <c r="A344" s="2">
        <f t="shared" si="2"/>
        <v>343</v>
      </c>
      <c r="B344" s="2">
        <v>6676.93</v>
      </c>
      <c r="C344" s="2">
        <v>0</v>
      </c>
      <c r="D344" s="2" t="str">
        <f t="shared" si="0"/>
        <v/>
      </c>
      <c r="E344" s="2" t="str">
        <f t="shared" si="1"/>
        <v/>
      </c>
      <c r="F344" s="2">
        <v>0</v>
      </c>
      <c r="G344" s="2">
        <v>-5.1328199999999997</v>
      </c>
    </row>
    <row r="345" spans="1:7" ht="15.75" customHeight="1" x14ac:dyDescent="0.2">
      <c r="A345" s="2">
        <f t="shared" si="2"/>
        <v>344</v>
      </c>
      <c r="B345" s="2">
        <v>7988.19</v>
      </c>
      <c r="C345" s="2">
        <v>0</v>
      </c>
      <c r="D345" s="2" t="str">
        <f t="shared" si="0"/>
        <v/>
      </c>
      <c r="E345" s="2" t="str">
        <f t="shared" si="1"/>
        <v/>
      </c>
      <c r="F345" s="2">
        <v>0</v>
      </c>
      <c r="G345" s="2">
        <v>-5.1328199999999997</v>
      </c>
    </row>
    <row r="346" spans="1:7" ht="15.75" customHeight="1" x14ac:dyDescent="0.2">
      <c r="A346" s="2">
        <f t="shared" si="2"/>
        <v>345</v>
      </c>
      <c r="B346" s="2">
        <v>10414.6</v>
      </c>
      <c r="C346" s="2">
        <v>0.52540900000000001</v>
      </c>
      <c r="D346" s="2" t="str">
        <f t="shared" si="0"/>
        <v/>
      </c>
      <c r="E346" s="2" t="str">
        <f t="shared" si="1"/>
        <v/>
      </c>
      <c r="F346" s="2">
        <v>0</v>
      </c>
      <c r="G346" s="2">
        <v>35.710500000000003</v>
      </c>
    </row>
    <row r="347" spans="1:7" ht="15.75" customHeight="1" x14ac:dyDescent="0.2">
      <c r="A347" s="2">
        <f t="shared" si="2"/>
        <v>346</v>
      </c>
      <c r="B347" s="2">
        <v>11689.4</v>
      </c>
      <c r="C347" s="2">
        <v>1.82914</v>
      </c>
      <c r="D347" s="2" t="str">
        <f t="shared" si="0"/>
        <v/>
      </c>
      <c r="E347" s="2" t="str">
        <f t="shared" si="1"/>
        <v/>
      </c>
      <c r="F347" s="2">
        <v>0</v>
      </c>
      <c r="G347" s="2">
        <v>1763.76</v>
      </c>
    </row>
    <row r="348" spans="1:7" ht="15.75" customHeight="1" x14ac:dyDescent="0.2">
      <c r="A348" s="2">
        <f t="shared" si="2"/>
        <v>347</v>
      </c>
      <c r="B348" s="2">
        <v>9013.02</v>
      </c>
      <c r="C348" s="2">
        <v>2.75448</v>
      </c>
      <c r="D348" s="2" t="str">
        <f t="shared" si="0"/>
        <v/>
      </c>
      <c r="E348" s="2" t="str">
        <f t="shared" si="1"/>
        <v/>
      </c>
      <c r="F348" s="2">
        <v>0</v>
      </c>
      <c r="G348" s="2">
        <v>1380.85</v>
      </c>
    </row>
    <row r="349" spans="1:7" ht="15.75" customHeight="1" x14ac:dyDescent="0.2">
      <c r="A349" s="2">
        <f t="shared" si="2"/>
        <v>348</v>
      </c>
      <c r="B349" s="2">
        <v>8813.6299999999992</v>
      </c>
      <c r="C349" s="2">
        <v>3.2959999999999998</v>
      </c>
      <c r="D349" s="2" t="str">
        <f t="shared" si="0"/>
        <v/>
      </c>
      <c r="E349" s="2" t="str">
        <f t="shared" si="1"/>
        <v/>
      </c>
      <c r="F349" s="2">
        <v>0</v>
      </c>
      <c r="G349" s="2">
        <v>3414.38</v>
      </c>
    </row>
    <row r="350" spans="1:7" ht="15.75" customHeight="1" x14ac:dyDescent="0.2">
      <c r="A350" s="2">
        <f t="shared" si="2"/>
        <v>349</v>
      </c>
      <c r="B350" s="2">
        <v>11665.5</v>
      </c>
      <c r="C350" s="2">
        <v>3.4401999999999999</v>
      </c>
      <c r="D350" s="2" t="str">
        <f t="shared" si="0"/>
        <v/>
      </c>
      <c r="E350" s="2" t="str">
        <f t="shared" si="1"/>
        <v/>
      </c>
      <c r="F350" s="2">
        <v>0</v>
      </c>
      <c r="G350" s="2">
        <v>1075.07</v>
      </c>
    </row>
    <row r="351" spans="1:7" ht="15.75" customHeight="1" x14ac:dyDescent="0.2">
      <c r="A351" s="2">
        <f t="shared" si="2"/>
        <v>350</v>
      </c>
      <c r="B351" s="2">
        <v>12463.8</v>
      </c>
      <c r="C351" s="2">
        <v>3.21807</v>
      </c>
      <c r="D351" s="2" t="str">
        <f t="shared" si="0"/>
        <v/>
      </c>
      <c r="E351" s="2" t="str">
        <f t="shared" si="1"/>
        <v/>
      </c>
      <c r="F351" s="2">
        <v>0</v>
      </c>
      <c r="G351" s="2">
        <v>4677.6400000000003</v>
      </c>
    </row>
    <row r="352" spans="1:7" ht="15.75" customHeight="1" x14ac:dyDescent="0.2">
      <c r="A352" s="2">
        <f t="shared" si="2"/>
        <v>351</v>
      </c>
      <c r="B352" s="2">
        <v>17129.900000000001</v>
      </c>
      <c r="C352" s="2">
        <v>2.6138699999999999</v>
      </c>
      <c r="D352" s="2" t="str">
        <f t="shared" si="0"/>
        <v/>
      </c>
      <c r="E352" s="2" t="str">
        <f t="shared" si="1"/>
        <v/>
      </c>
      <c r="F352" s="2">
        <v>0</v>
      </c>
      <c r="G352" s="2">
        <v>2799.9</v>
      </c>
    </row>
    <row r="353" spans="1:7" ht="15.75" customHeight="1" x14ac:dyDescent="0.2">
      <c r="A353" s="2">
        <f t="shared" si="2"/>
        <v>352</v>
      </c>
      <c r="B353" s="2">
        <v>21752.3</v>
      </c>
      <c r="C353" s="2">
        <v>1.65968</v>
      </c>
      <c r="D353" s="2" t="str">
        <f t="shared" si="0"/>
        <v/>
      </c>
      <c r="E353" s="2" t="str">
        <f t="shared" si="1"/>
        <v/>
      </c>
      <c r="F353" s="2">
        <v>0</v>
      </c>
      <c r="G353" s="2">
        <v>2022.67</v>
      </c>
    </row>
    <row r="354" spans="1:7" ht="15.75" customHeight="1" x14ac:dyDescent="0.2">
      <c r="A354" s="2">
        <f t="shared" si="2"/>
        <v>353</v>
      </c>
      <c r="B354" s="2">
        <v>28772.5</v>
      </c>
      <c r="C354" s="2">
        <v>0.35809999999999997</v>
      </c>
      <c r="D354" s="2" t="str">
        <f t="shared" si="0"/>
        <v/>
      </c>
      <c r="E354" s="2" t="str">
        <f t="shared" si="1"/>
        <v/>
      </c>
      <c r="F354" s="2">
        <v>0</v>
      </c>
      <c r="G354" s="2">
        <v>385.17399999999998</v>
      </c>
    </row>
    <row r="355" spans="1:7" ht="15.75" customHeight="1" x14ac:dyDescent="0.2">
      <c r="A355" s="2">
        <f t="shared" si="2"/>
        <v>354</v>
      </c>
      <c r="B355" s="2">
        <v>35788.5</v>
      </c>
      <c r="C355" s="2">
        <v>0</v>
      </c>
      <c r="D355" s="2" t="str">
        <f t="shared" si="0"/>
        <v/>
      </c>
      <c r="E355" s="2" t="str">
        <f t="shared" si="1"/>
        <v/>
      </c>
      <c r="F355" s="2">
        <v>0</v>
      </c>
      <c r="G355" s="2">
        <v>-5.1328199999999997</v>
      </c>
    </row>
    <row r="356" spans="1:7" ht="15.75" customHeight="1" x14ac:dyDescent="0.2">
      <c r="A356" s="2">
        <f t="shared" si="2"/>
        <v>355</v>
      </c>
      <c r="B356" s="2">
        <v>38342.400000000001</v>
      </c>
      <c r="C356" s="2">
        <v>0</v>
      </c>
      <c r="D356" s="2" t="str">
        <f t="shared" si="0"/>
        <v/>
      </c>
      <c r="E356" s="2" t="str">
        <f t="shared" si="1"/>
        <v/>
      </c>
      <c r="F356" s="2">
        <v>0</v>
      </c>
      <c r="G356" s="2">
        <v>-5.1328199999999997</v>
      </c>
    </row>
    <row r="357" spans="1:7" ht="15.75" customHeight="1" x14ac:dyDescent="0.2">
      <c r="A357" s="2">
        <f t="shared" si="2"/>
        <v>356</v>
      </c>
      <c r="B357" s="2">
        <v>39185.699999999997</v>
      </c>
      <c r="C357" s="2">
        <v>0</v>
      </c>
      <c r="D357" s="2" t="str">
        <f t="shared" si="0"/>
        <v/>
      </c>
      <c r="E357" s="2" t="str">
        <f t="shared" si="1"/>
        <v/>
      </c>
      <c r="F357" s="2">
        <v>0</v>
      </c>
      <c r="G357" s="2">
        <v>-5.1328199999999997</v>
      </c>
    </row>
    <row r="358" spans="1:7" ht="15.75" customHeight="1" x14ac:dyDescent="0.2">
      <c r="A358" s="2">
        <f t="shared" si="2"/>
        <v>357</v>
      </c>
      <c r="B358" s="2">
        <v>39089</v>
      </c>
      <c r="C358" s="2">
        <v>0</v>
      </c>
      <c r="D358" s="2" t="str">
        <f t="shared" si="0"/>
        <v/>
      </c>
      <c r="E358" s="2" t="str">
        <f t="shared" si="1"/>
        <v/>
      </c>
      <c r="F358" s="2">
        <v>0</v>
      </c>
      <c r="G358" s="2">
        <v>-5.1328199999999997</v>
      </c>
    </row>
    <row r="359" spans="1:7" ht="15.75" customHeight="1" x14ac:dyDescent="0.2">
      <c r="A359" s="2">
        <f t="shared" si="2"/>
        <v>358</v>
      </c>
      <c r="B359" s="2">
        <v>39339.699999999997</v>
      </c>
      <c r="C359" s="2">
        <v>0</v>
      </c>
      <c r="D359" s="2" t="str">
        <f t="shared" si="0"/>
        <v/>
      </c>
      <c r="E359" s="2" t="str">
        <f t="shared" si="1"/>
        <v/>
      </c>
      <c r="F359" s="2">
        <v>0</v>
      </c>
      <c r="G359" s="2">
        <v>-5.1328199999999997</v>
      </c>
    </row>
    <row r="360" spans="1:7" ht="15.75" customHeight="1" x14ac:dyDescent="0.2">
      <c r="A360" s="2">
        <f t="shared" si="2"/>
        <v>359</v>
      </c>
      <c r="B360" s="2">
        <v>39116</v>
      </c>
      <c r="C360" s="2">
        <v>0</v>
      </c>
      <c r="D360" s="2" t="str">
        <f t="shared" si="0"/>
        <v/>
      </c>
      <c r="E360" s="2" t="str">
        <f t="shared" si="1"/>
        <v/>
      </c>
      <c r="F360" s="2">
        <v>39.106999999999999</v>
      </c>
      <c r="G360" s="2">
        <v>-5.1328199999999997</v>
      </c>
    </row>
    <row r="361" spans="1:7" ht="15.75" customHeight="1" x14ac:dyDescent="0.2">
      <c r="A361" s="2">
        <f t="shared" si="2"/>
        <v>360</v>
      </c>
      <c r="B361" s="2">
        <v>37493.5</v>
      </c>
      <c r="C361" s="2">
        <v>0</v>
      </c>
      <c r="D361" s="2" t="str">
        <f t="shared" si="0"/>
        <v/>
      </c>
      <c r="E361" s="2" t="str">
        <f t="shared" si="1"/>
        <v/>
      </c>
      <c r="F361" s="2">
        <v>324.56200000000001</v>
      </c>
      <c r="G361" s="2">
        <v>-5.1328199999999997</v>
      </c>
    </row>
    <row r="362" spans="1:7" ht="15.75" customHeight="1" x14ac:dyDescent="0.2">
      <c r="A362" s="2">
        <f t="shared" si="2"/>
        <v>361</v>
      </c>
      <c r="B362" s="2">
        <v>37401</v>
      </c>
      <c r="C362" s="2">
        <v>0</v>
      </c>
      <c r="D362" s="2" t="str">
        <f t="shared" si="0"/>
        <v/>
      </c>
      <c r="E362" s="2" t="str">
        <f t="shared" si="1"/>
        <v/>
      </c>
      <c r="F362" s="2">
        <v>0</v>
      </c>
      <c r="G362" s="2">
        <v>-5.1328199999999997</v>
      </c>
    </row>
    <row r="363" spans="1:7" ht="15.75" customHeight="1" x14ac:dyDescent="0.2">
      <c r="A363" s="2">
        <f t="shared" si="2"/>
        <v>362</v>
      </c>
      <c r="B363" s="2">
        <v>37402.5</v>
      </c>
      <c r="C363" s="2">
        <v>0</v>
      </c>
      <c r="D363" s="2" t="str">
        <f t="shared" si="0"/>
        <v/>
      </c>
      <c r="E363" s="2" t="str">
        <f t="shared" si="1"/>
        <v/>
      </c>
      <c r="F363" s="2">
        <v>0</v>
      </c>
      <c r="G363" s="2">
        <v>-5.1328199999999997</v>
      </c>
    </row>
    <row r="364" spans="1:7" ht="15.75" customHeight="1" x14ac:dyDescent="0.2">
      <c r="A364" s="2">
        <f t="shared" si="2"/>
        <v>363</v>
      </c>
      <c r="B364" s="2">
        <v>34594.300000000003</v>
      </c>
      <c r="C364" s="2">
        <v>0</v>
      </c>
      <c r="D364" s="2" t="str">
        <f t="shared" si="0"/>
        <v/>
      </c>
      <c r="E364" s="2" t="str">
        <f t="shared" si="1"/>
        <v/>
      </c>
      <c r="F364" s="2">
        <v>0</v>
      </c>
      <c r="G364" s="2">
        <v>-5.1328199999999997</v>
      </c>
    </row>
    <row r="365" spans="1:7" ht="15.75" customHeight="1" x14ac:dyDescent="0.2">
      <c r="A365" s="2">
        <f t="shared" si="2"/>
        <v>364</v>
      </c>
      <c r="B365" s="2">
        <v>30239.1</v>
      </c>
      <c r="C365" s="2">
        <v>0</v>
      </c>
      <c r="D365" s="2" t="str">
        <f t="shared" si="0"/>
        <v/>
      </c>
      <c r="E365" s="2" t="str">
        <f t="shared" si="1"/>
        <v/>
      </c>
      <c r="F365" s="2">
        <v>0</v>
      </c>
      <c r="G365" s="2">
        <v>-5.1328199999999997</v>
      </c>
    </row>
    <row r="366" spans="1:7" ht="15.75" customHeight="1" x14ac:dyDescent="0.2">
      <c r="A366" s="2">
        <f t="shared" si="2"/>
        <v>365</v>
      </c>
      <c r="B366" s="2">
        <v>30984</v>
      </c>
      <c r="C366" s="2">
        <v>0</v>
      </c>
      <c r="D366" s="2" t="str">
        <f t="shared" si="0"/>
        <v/>
      </c>
      <c r="E366" s="2" t="str">
        <f t="shared" si="1"/>
        <v/>
      </c>
      <c r="F366" s="2">
        <v>0</v>
      </c>
      <c r="G366" s="2">
        <v>-5.1328199999999997</v>
      </c>
    </row>
    <row r="367" spans="1:7" ht="15.75" customHeight="1" x14ac:dyDescent="0.2">
      <c r="A367" s="2">
        <f t="shared" si="2"/>
        <v>366</v>
      </c>
      <c r="B367" s="2">
        <v>34554</v>
      </c>
      <c r="C367" s="2">
        <v>0</v>
      </c>
      <c r="D367" s="2" t="str">
        <f t="shared" si="0"/>
        <v/>
      </c>
      <c r="E367" s="2" t="str">
        <f t="shared" si="1"/>
        <v/>
      </c>
      <c r="F367" s="2">
        <v>0</v>
      </c>
      <c r="G367" s="2">
        <v>-5.1328199999999997</v>
      </c>
    </row>
    <row r="368" spans="1:7" ht="15.75" customHeight="1" x14ac:dyDescent="0.2">
      <c r="A368" s="2">
        <f t="shared" si="2"/>
        <v>367</v>
      </c>
      <c r="B368" s="2">
        <v>38421.199999999997</v>
      </c>
      <c r="C368" s="2">
        <v>0</v>
      </c>
      <c r="D368" s="2" t="str">
        <f t="shared" si="0"/>
        <v/>
      </c>
      <c r="E368" s="2" t="str">
        <f t="shared" si="1"/>
        <v/>
      </c>
      <c r="F368" s="2">
        <v>0</v>
      </c>
      <c r="G368" s="2">
        <v>-5.1328199999999997</v>
      </c>
    </row>
    <row r="369" spans="1:7" ht="15.75" customHeight="1" x14ac:dyDescent="0.2">
      <c r="A369" s="2">
        <f t="shared" si="2"/>
        <v>368</v>
      </c>
      <c r="B369" s="2">
        <v>34762.1</v>
      </c>
      <c r="C369" s="2">
        <v>0</v>
      </c>
      <c r="D369" s="2" t="str">
        <f t="shared" si="0"/>
        <v/>
      </c>
      <c r="E369" s="2" t="str">
        <f t="shared" si="1"/>
        <v/>
      </c>
      <c r="F369" s="2">
        <v>0</v>
      </c>
      <c r="G369" s="2">
        <v>-5.1328199999999997</v>
      </c>
    </row>
    <row r="370" spans="1:7" ht="15.75" customHeight="1" x14ac:dyDescent="0.2">
      <c r="A370" s="2">
        <f t="shared" si="2"/>
        <v>369</v>
      </c>
      <c r="B370" s="2">
        <v>34061.300000000003</v>
      </c>
      <c r="C370" s="2">
        <v>0.26655499999999999</v>
      </c>
      <c r="D370" s="2" t="str">
        <f t="shared" si="0"/>
        <v/>
      </c>
      <c r="E370" s="2" t="str">
        <f t="shared" si="1"/>
        <v/>
      </c>
      <c r="F370" s="2">
        <v>0</v>
      </c>
      <c r="G370" s="2">
        <v>946.37699999999995</v>
      </c>
    </row>
    <row r="371" spans="1:7" ht="15.75" customHeight="1" x14ac:dyDescent="0.2">
      <c r="A371" s="2">
        <f t="shared" si="2"/>
        <v>370</v>
      </c>
      <c r="B371" s="2">
        <v>21979.8</v>
      </c>
      <c r="C371" s="2">
        <v>1.26427</v>
      </c>
      <c r="D371" s="2" t="str">
        <f t="shared" si="0"/>
        <v/>
      </c>
      <c r="E371" s="2" t="str">
        <f t="shared" si="1"/>
        <v/>
      </c>
      <c r="F371" s="2">
        <v>0</v>
      </c>
      <c r="G371" s="2">
        <v>9395.02</v>
      </c>
    </row>
    <row r="372" spans="1:7" ht="15.75" customHeight="1" x14ac:dyDescent="0.2">
      <c r="A372" s="2">
        <f t="shared" si="2"/>
        <v>371</v>
      </c>
      <c r="B372" s="2">
        <v>12138.8</v>
      </c>
      <c r="C372" s="2">
        <v>2.7572800000000002</v>
      </c>
      <c r="D372" s="2" t="str">
        <f t="shared" si="0"/>
        <v/>
      </c>
      <c r="E372" s="2" t="str">
        <f t="shared" si="1"/>
        <v/>
      </c>
      <c r="F372" s="2">
        <v>0</v>
      </c>
      <c r="G372" s="2">
        <v>12775.6</v>
      </c>
    </row>
    <row r="373" spans="1:7" ht="15.75" customHeight="1" x14ac:dyDescent="0.2">
      <c r="A373" s="2">
        <f t="shared" si="2"/>
        <v>372</v>
      </c>
      <c r="B373" s="2">
        <v>12664.8</v>
      </c>
      <c r="C373" s="2">
        <v>3.2799299999999998</v>
      </c>
      <c r="D373" s="2" t="str">
        <f t="shared" si="0"/>
        <v/>
      </c>
      <c r="E373" s="2" t="str">
        <f t="shared" si="1"/>
        <v/>
      </c>
      <c r="F373" s="2">
        <v>0</v>
      </c>
      <c r="G373" s="2">
        <v>9487.6299999999992</v>
      </c>
    </row>
    <row r="374" spans="1:7" ht="15.75" customHeight="1" x14ac:dyDescent="0.2">
      <c r="A374" s="2">
        <f t="shared" si="2"/>
        <v>373</v>
      </c>
      <c r="B374" s="2">
        <v>13233.6</v>
      </c>
      <c r="C374" s="2">
        <v>3.43194</v>
      </c>
      <c r="D374" s="2" t="str">
        <f t="shared" si="0"/>
        <v/>
      </c>
      <c r="E374" s="2" t="str">
        <f t="shared" si="1"/>
        <v/>
      </c>
      <c r="F374" s="2">
        <v>0</v>
      </c>
      <c r="G374" s="2">
        <v>11613.9</v>
      </c>
    </row>
    <row r="375" spans="1:7" ht="15.75" customHeight="1" x14ac:dyDescent="0.2">
      <c r="A375" s="2">
        <f t="shared" si="2"/>
        <v>374</v>
      </c>
      <c r="B375" s="2">
        <v>20820.400000000001</v>
      </c>
      <c r="C375" s="2">
        <v>3.22139</v>
      </c>
      <c r="D375" s="2" t="str">
        <f t="shared" si="0"/>
        <v/>
      </c>
      <c r="E375" s="2" t="str">
        <f t="shared" si="1"/>
        <v/>
      </c>
      <c r="F375" s="2">
        <v>0</v>
      </c>
      <c r="G375" s="2">
        <v>10134.700000000001</v>
      </c>
    </row>
    <row r="376" spans="1:7" ht="15.75" customHeight="1" x14ac:dyDescent="0.2">
      <c r="A376" s="2">
        <f t="shared" si="2"/>
        <v>375</v>
      </c>
      <c r="B376" s="2">
        <v>12230.9</v>
      </c>
      <c r="C376" s="2">
        <v>2.6259999999999999</v>
      </c>
      <c r="D376" s="2" t="str">
        <f t="shared" si="0"/>
        <v/>
      </c>
      <c r="E376" s="2" t="str">
        <f t="shared" si="1"/>
        <v/>
      </c>
      <c r="F376" s="2">
        <v>0</v>
      </c>
      <c r="G376" s="2">
        <v>7906.88</v>
      </c>
    </row>
    <row r="377" spans="1:7" ht="15.75" customHeight="1" x14ac:dyDescent="0.2">
      <c r="A377" s="2">
        <f t="shared" si="2"/>
        <v>376</v>
      </c>
      <c r="B377" s="2">
        <v>18422.400000000001</v>
      </c>
      <c r="C377" s="2">
        <v>1.68323</v>
      </c>
      <c r="D377" s="2" t="str">
        <f t="shared" si="0"/>
        <v/>
      </c>
      <c r="E377" s="2" t="str">
        <f t="shared" si="1"/>
        <v/>
      </c>
      <c r="F377" s="2">
        <v>108.60299999999999</v>
      </c>
      <c r="G377" s="2">
        <v>9919.35</v>
      </c>
    </row>
    <row r="378" spans="1:7" ht="15.75" customHeight="1" x14ac:dyDescent="0.2">
      <c r="A378" s="2">
        <f t="shared" si="2"/>
        <v>377</v>
      </c>
      <c r="B378" s="2">
        <v>21450.799999999999</v>
      </c>
      <c r="C378" s="2">
        <v>0.370369</v>
      </c>
      <c r="D378" s="2" t="str">
        <f t="shared" si="0"/>
        <v/>
      </c>
      <c r="E378" s="2" t="str">
        <f t="shared" si="1"/>
        <v/>
      </c>
      <c r="F378" s="2">
        <v>316.16000000000003</v>
      </c>
      <c r="G378" s="2">
        <v>5497.09</v>
      </c>
    </row>
    <row r="379" spans="1:7" ht="15.75" customHeight="1" x14ac:dyDescent="0.2">
      <c r="A379" s="2">
        <f t="shared" si="2"/>
        <v>378</v>
      </c>
      <c r="B379" s="2">
        <v>21287.7</v>
      </c>
      <c r="C379" s="2">
        <v>0</v>
      </c>
      <c r="D379" s="2" t="str">
        <f t="shared" si="0"/>
        <v/>
      </c>
      <c r="E379" s="2" t="str">
        <f t="shared" si="1"/>
        <v/>
      </c>
      <c r="F379" s="2">
        <v>0</v>
      </c>
      <c r="G379" s="2">
        <v>268.60599999999999</v>
      </c>
    </row>
    <row r="380" spans="1:7" ht="15.75" customHeight="1" x14ac:dyDescent="0.2">
      <c r="A380" s="2">
        <f t="shared" si="2"/>
        <v>379</v>
      </c>
      <c r="B380" s="2">
        <v>18076.2</v>
      </c>
      <c r="C380" s="2">
        <v>0</v>
      </c>
      <c r="D380" s="2" t="str">
        <f t="shared" si="0"/>
        <v/>
      </c>
      <c r="E380" s="2" t="str">
        <f t="shared" si="1"/>
        <v/>
      </c>
      <c r="F380" s="2">
        <v>0</v>
      </c>
      <c r="G380" s="2">
        <v>-5.1328199999999997</v>
      </c>
    </row>
    <row r="381" spans="1:7" ht="15.75" customHeight="1" x14ac:dyDescent="0.2">
      <c r="A381" s="2">
        <f t="shared" si="2"/>
        <v>380</v>
      </c>
      <c r="B381" s="2">
        <v>19429.7</v>
      </c>
      <c r="C381" s="2">
        <v>0</v>
      </c>
      <c r="D381" s="2" t="str">
        <f t="shared" si="0"/>
        <v/>
      </c>
      <c r="E381" s="2" t="str">
        <f t="shared" si="1"/>
        <v/>
      </c>
      <c r="F381" s="2">
        <v>6233.46</v>
      </c>
      <c r="G381" s="2">
        <v>-5.1328199999999997</v>
      </c>
    </row>
    <row r="382" spans="1:7" ht="15.75" customHeight="1" x14ac:dyDescent="0.2">
      <c r="A382" s="2">
        <f t="shared" si="2"/>
        <v>381</v>
      </c>
      <c r="B382" s="2">
        <v>13769.6</v>
      </c>
      <c r="C382" s="2">
        <v>0</v>
      </c>
      <c r="D382" s="2" t="str">
        <f t="shared" si="0"/>
        <v/>
      </c>
      <c r="E382" s="2" t="str">
        <f t="shared" si="1"/>
        <v/>
      </c>
      <c r="F382" s="2">
        <v>0</v>
      </c>
      <c r="G382" s="2">
        <v>-5.1328199999999997</v>
      </c>
    </row>
    <row r="383" spans="1:7" ht="15.75" customHeight="1" x14ac:dyDescent="0.2">
      <c r="A383" s="2">
        <f t="shared" si="2"/>
        <v>382</v>
      </c>
      <c r="B383" s="2">
        <v>6590.37</v>
      </c>
      <c r="C383" s="2">
        <v>0</v>
      </c>
      <c r="D383" s="2" t="str">
        <f t="shared" si="0"/>
        <v/>
      </c>
      <c r="E383" s="2" t="str">
        <f t="shared" si="1"/>
        <v/>
      </c>
      <c r="F383" s="2">
        <v>0</v>
      </c>
      <c r="G383" s="2">
        <v>-5.1328199999999997</v>
      </c>
    </row>
    <row r="384" spans="1:7" ht="15.75" customHeight="1" x14ac:dyDescent="0.2">
      <c r="A384" s="2">
        <f t="shared" si="2"/>
        <v>383</v>
      </c>
      <c r="B384" s="2">
        <v>4320.1499999999996</v>
      </c>
      <c r="C384" s="2">
        <v>0</v>
      </c>
      <c r="D384" s="2" t="str">
        <f t="shared" si="0"/>
        <v/>
      </c>
      <c r="E384" s="2" t="str">
        <f t="shared" si="1"/>
        <v/>
      </c>
      <c r="F384" s="2">
        <v>0</v>
      </c>
      <c r="G384" s="2">
        <v>-5.1328199999999997</v>
      </c>
    </row>
    <row r="385" spans="1:7" ht="15.75" customHeight="1" x14ac:dyDescent="0.2">
      <c r="A385" s="2">
        <f t="shared" si="2"/>
        <v>384</v>
      </c>
      <c r="B385" s="2">
        <v>2034</v>
      </c>
      <c r="C385" s="2">
        <v>0</v>
      </c>
      <c r="D385" s="2" t="str">
        <f t="shared" si="0"/>
        <v/>
      </c>
      <c r="E385" s="2" t="str">
        <f t="shared" si="1"/>
        <v/>
      </c>
      <c r="F385" s="2">
        <v>0</v>
      </c>
      <c r="G385" s="2">
        <v>-5.1328199999999997</v>
      </c>
    </row>
    <row r="386" spans="1:7" ht="15.75" customHeight="1" x14ac:dyDescent="0.2">
      <c r="A386" s="2">
        <f t="shared" si="2"/>
        <v>385</v>
      </c>
      <c r="B386" s="2">
        <v>1261.1400000000001</v>
      </c>
      <c r="C386" s="2">
        <v>0</v>
      </c>
      <c r="D386" s="2" t="str">
        <f t="shared" si="0"/>
        <v/>
      </c>
      <c r="E386" s="2" t="str">
        <f t="shared" si="1"/>
        <v/>
      </c>
      <c r="F386" s="2">
        <v>0</v>
      </c>
      <c r="G386" s="2">
        <v>-5.1328199999999997</v>
      </c>
    </row>
    <row r="387" spans="1:7" ht="15.75" customHeight="1" x14ac:dyDescent="0.2">
      <c r="A387" s="2">
        <f t="shared" si="2"/>
        <v>386</v>
      </c>
      <c r="B387" s="2">
        <v>892.702</v>
      </c>
      <c r="C387" s="2">
        <v>0</v>
      </c>
      <c r="D387" s="2" t="str">
        <f t="shared" si="0"/>
        <v/>
      </c>
      <c r="E387" s="2" t="str">
        <f t="shared" si="1"/>
        <v/>
      </c>
      <c r="F387" s="2">
        <v>0</v>
      </c>
      <c r="G387" s="2">
        <v>-5.1328199999999997</v>
      </c>
    </row>
    <row r="388" spans="1:7" ht="15.75" customHeight="1" x14ac:dyDescent="0.2">
      <c r="A388" s="2">
        <f t="shared" si="2"/>
        <v>387</v>
      </c>
      <c r="B388" s="2">
        <v>863.00099999999998</v>
      </c>
      <c r="C388" s="2">
        <v>0</v>
      </c>
      <c r="D388" s="2" t="str">
        <f t="shared" si="0"/>
        <v/>
      </c>
      <c r="E388" s="2" t="str">
        <f t="shared" si="1"/>
        <v/>
      </c>
      <c r="F388" s="2">
        <v>2279.06</v>
      </c>
      <c r="G388" s="2">
        <v>-5.1328199999999997</v>
      </c>
    </row>
    <row r="389" spans="1:7" ht="15.75" customHeight="1" x14ac:dyDescent="0.2">
      <c r="A389" s="2">
        <f t="shared" si="2"/>
        <v>388</v>
      </c>
      <c r="B389" s="2">
        <v>900.84299999999996</v>
      </c>
      <c r="C389" s="2">
        <v>0</v>
      </c>
      <c r="D389" s="2" t="str">
        <f t="shared" si="0"/>
        <v/>
      </c>
      <c r="E389" s="2" t="str">
        <f t="shared" si="1"/>
        <v/>
      </c>
      <c r="F389" s="2">
        <v>3589.37</v>
      </c>
      <c r="G389" s="2">
        <v>-5.1328199999999997</v>
      </c>
    </row>
    <row r="390" spans="1:7" ht="15.75" customHeight="1" x14ac:dyDescent="0.2">
      <c r="A390" s="2">
        <f t="shared" si="2"/>
        <v>389</v>
      </c>
      <c r="B390" s="2">
        <v>0</v>
      </c>
      <c r="C390" s="2">
        <v>0</v>
      </c>
      <c r="D390" s="2" t="str">
        <f t="shared" si="0"/>
        <v/>
      </c>
      <c r="E390" s="2" t="str">
        <f t="shared" si="1"/>
        <v/>
      </c>
      <c r="F390" s="2">
        <v>5219.4399999999996</v>
      </c>
      <c r="G390" s="2">
        <v>-5.1328199999999997</v>
      </c>
    </row>
    <row r="391" spans="1:7" ht="15.75" customHeight="1" x14ac:dyDescent="0.2">
      <c r="A391" s="2">
        <f t="shared" si="2"/>
        <v>390</v>
      </c>
      <c r="B391" s="2">
        <v>0</v>
      </c>
      <c r="C391" s="2">
        <v>0</v>
      </c>
      <c r="D391" s="2" t="str">
        <f t="shared" si="0"/>
        <v/>
      </c>
      <c r="E391" s="2" t="str">
        <f t="shared" si="1"/>
        <v/>
      </c>
      <c r="F391" s="2">
        <v>7513.38</v>
      </c>
      <c r="G391" s="2">
        <v>-5.1328199999999997</v>
      </c>
    </row>
    <row r="392" spans="1:7" ht="15.75" customHeight="1" x14ac:dyDescent="0.2">
      <c r="A392" s="2">
        <f t="shared" si="2"/>
        <v>391</v>
      </c>
      <c r="B392" s="2">
        <v>0</v>
      </c>
      <c r="C392" s="2">
        <v>0</v>
      </c>
      <c r="D392" s="2" t="str">
        <f t="shared" si="0"/>
        <v/>
      </c>
      <c r="E392" s="2" t="str">
        <f t="shared" si="1"/>
        <v/>
      </c>
      <c r="F392" s="2">
        <v>2649.46</v>
      </c>
      <c r="G392" s="2">
        <v>-5.1328199999999997</v>
      </c>
    </row>
    <row r="393" spans="1:7" ht="15.75" customHeight="1" x14ac:dyDescent="0.2">
      <c r="A393" s="2">
        <f t="shared" si="2"/>
        <v>392</v>
      </c>
      <c r="B393" s="2">
        <v>26.5334</v>
      </c>
      <c r="C393" s="2">
        <v>0</v>
      </c>
      <c r="D393" s="2" t="str">
        <f t="shared" si="0"/>
        <v/>
      </c>
      <c r="E393" s="2" t="str">
        <f t="shared" si="1"/>
        <v/>
      </c>
      <c r="F393" s="2">
        <v>1659.16</v>
      </c>
      <c r="G393" s="2">
        <v>-5.1328199999999997</v>
      </c>
    </row>
    <row r="394" spans="1:7" ht="15.75" customHeight="1" x14ac:dyDescent="0.2">
      <c r="A394" s="2">
        <f t="shared" si="2"/>
        <v>393</v>
      </c>
      <c r="B394" s="2">
        <v>0</v>
      </c>
      <c r="C394" s="2">
        <v>0.58865999999999996</v>
      </c>
      <c r="D394" s="2" t="str">
        <f t="shared" si="0"/>
        <v/>
      </c>
      <c r="E394" s="2" t="str">
        <f t="shared" si="1"/>
        <v/>
      </c>
      <c r="F394" s="2">
        <v>792.95299999999997</v>
      </c>
      <c r="G394" s="2">
        <v>4894.8900000000003</v>
      </c>
    </row>
    <row r="395" spans="1:7" ht="15.75" customHeight="1" x14ac:dyDescent="0.2">
      <c r="A395" s="2">
        <f t="shared" si="2"/>
        <v>394</v>
      </c>
      <c r="B395" s="2">
        <v>0</v>
      </c>
      <c r="C395" s="2">
        <v>1.87713</v>
      </c>
      <c r="D395" s="2" t="str">
        <f t="shared" si="0"/>
        <v/>
      </c>
      <c r="E395" s="2" t="str">
        <f t="shared" si="1"/>
        <v/>
      </c>
      <c r="F395" s="2">
        <v>0</v>
      </c>
      <c r="G395" s="2">
        <v>9780.64</v>
      </c>
    </row>
    <row r="396" spans="1:7" ht="15.75" customHeight="1" x14ac:dyDescent="0.2">
      <c r="A396" s="2">
        <f t="shared" si="2"/>
        <v>395</v>
      </c>
      <c r="B396" s="2">
        <v>0</v>
      </c>
      <c r="C396" s="2">
        <v>2.7777599999999998</v>
      </c>
      <c r="D396" s="2" t="str">
        <f t="shared" si="0"/>
        <v/>
      </c>
      <c r="E396" s="2" t="str">
        <f t="shared" si="1"/>
        <v/>
      </c>
      <c r="F396" s="2">
        <v>0</v>
      </c>
      <c r="G396" s="2">
        <v>13184</v>
      </c>
    </row>
    <row r="397" spans="1:7" ht="15.75" customHeight="1" x14ac:dyDescent="0.2">
      <c r="A397" s="2">
        <f t="shared" si="2"/>
        <v>396</v>
      </c>
      <c r="B397" s="2">
        <v>0</v>
      </c>
      <c r="C397" s="2">
        <v>3.2680400000000001</v>
      </c>
      <c r="D397" s="2" t="str">
        <f t="shared" si="0"/>
        <v/>
      </c>
      <c r="E397" s="2" t="str">
        <f t="shared" si="1"/>
        <v/>
      </c>
      <c r="F397" s="2">
        <v>0</v>
      </c>
      <c r="G397" s="2">
        <v>14855.5</v>
      </c>
    </row>
    <row r="398" spans="1:7" ht="15.75" customHeight="1" x14ac:dyDescent="0.2">
      <c r="A398" s="2">
        <f t="shared" si="2"/>
        <v>397</v>
      </c>
      <c r="B398" s="2">
        <v>0</v>
      </c>
      <c r="C398" s="2">
        <v>3.4073500000000001</v>
      </c>
      <c r="D398" s="2" t="str">
        <f t="shared" si="0"/>
        <v/>
      </c>
      <c r="E398" s="2" t="str">
        <f t="shared" si="1"/>
        <v/>
      </c>
      <c r="F398" s="2">
        <v>0</v>
      </c>
      <c r="G398" s="2">
        <v>15512.1</v>
      </c>
    </row>
    <row r="399" spans="1:7" ht="15.75" customHeight="1" x14ac:dyDescent="0.2">
      <c r="A399" s="2">
        <f t="shared" si="2"/>
        <v>398</v>
      </c>
      <c r="B399" s="2">
        <v>1291.55</v>
      </c>
      <c r="C399" s="2">
        <v>3.2106599999999998</v>
      </c>
      <c r="D399" s="2" t="str">
        <f t="shared" si="0"/>
        <v/>
      </c>
      <c r="E399" s="2" t="str">
        <f t="shared" si="1"/>
        <v/>
      </c>
      <c r="F399" s="2">
        <v>0</v>
      </c>
      <c r="G399" s="2">
        <v>14948.2</v>
      </c>
    </row>
    <row r="400" spans="1:7" ht="15.75" customHeight="1" x14ac:dyDescent="0.2">
      <c r="A400" s="2">
        <f t="shared" si="2"/>
        <v>399</v>
      </c>
      <c r="B400" s="2">
        <v>1730.27</v>
      </c>
      <c r="C400" s="2">
        <v>2.64066</v>
      </c>
      <c r="D400" s="2" t="str">
        <f t="shared" si="0"/>
        <v/>
      </c>
      <c r="E400" s="2" t="str">
        <f t="shared" si="1"/>
        <v/>
      </c>
      <c r="F400" s="2">
        <v>0</v>
      </c>
      <c r="G400" s="2">
        <v>13035.1</v>
      </c>
    </row>
    <row r="401" spans="1:7" ht="15.75" customHeight="1" x14ac:dyDescent="0.2">
      <c r="A401" s="2">
        <f t="shared" si="2"/>
        <v>400</v>
      </c>
      <c r="B401" s="2">
        <v>2006.09</v>
      </c>
      <c r="C401" s="2">
        <v>1.6965699999999999</v>
      </c>
      <c r="D401" s="2" t="str">
        <f t="shared" si="0"/>
        <v/>
      </c>
      <c r="E401" s="2" t="str">
        <f t="shared" si="1"/>
        <v/>
      </c>
      <c r="F401" s="2">
        <v>0</v>
      </c>
      <c r="G401" s="2">
        <v>10197.6</v>
      </c>
    </row>
    <row r="402" spans="1:7" ht="15.75" customHeight="1" x14ac:dyDescent="0.2">
      <c r="A402" s="2">
        <f t="shared" si="2"/>
        <v>401</v>
      </c>
      <c r="B402" s="2">
        <v>1523.01</v>
      </c>
      <c r="C402" s="2">
        <v>0.39347799999999999</v>
      </c>
      <c r="D402" s="2" t="str">
        <f t="shared" si="0"/>
        <v/>
      </c>
      <c r="E402" s="2" t="str">
        <f t="shared" si="1"/>
        <v/>
      </c>
      <c r="F402" s="2">
        <v>0</v>
      </c>
      <c r="G402" s="2">
        <v>5828.21</v>
      </c>
    </row>
    <row r="403" spans="1:7" ht="15.75" customHeight="1" x14ac:dyDescent="0.2">
      <c r="A403" s="2">
        <f t="shared" si="2"/>
        <v>402</v>
      </c>
      <c r="B403" s="2">
        <v>632.06799999999998</v>
      </c>
      <c r="C403" s="2">
        <v>0</v>
      </c>
      <c r="D403" s="2" t="str">
        <f t="shared" si="0"/>
        <v/>
      </c>
      <c r="E403" s="2" t="str">
        <f t="shared" si="1"/>
        <v/>
      </c>
      <c r="F403" s="2">
        <v>0</v>
      </c>
      <c r="G403" s="2">
        <v>352.15600000000001</v>
      </c>
    </row>
    <row r="404" spans="1:7" ht="15.75" customHeight="1" x14ac:dyDescent="0.2">
      <c r="A404" s="2">
        <f t="shared" si="2"/>
        <v>403</v>
      </c>
      <c r="B404" s="2">
        <v>0</v>
      </c>
      <c r="C404" s="2">
        <v>0</v>
      </c>
      <c r="D404" s="2" t="str">
        <f t="shared" si="0"/>
        <v/>
      </c>
      <c r="E404" s="2" t="str">
        <f t="shared" si="1"/>
        <v/>
      </c>
      <c r="F404" s="2">
        <v>0</v>
      </c>
      <c r="G404" s="2">
        <v>-5.1328199999999997</v>
      </c>
    </row>
    <row r="405" spans="1:7" ht="15.75" customHeight="1" x14ac:dyDescent="0.2">
      <c r="A405" s="2">
        <f t="shared" si="2"/>
        <v>404</v>
      </c>
      <c r="B405" s="2">
        <v>0</v>
      </c>
      <c r="C405" s="2">
        <v>0</v>
      </c>
      <c r="D405" s="2" t="str">
        <f t="shared" si="0"/>
        <v/>
      </c>
      <c r="E405" s="2" t="str">
        <f t="shared" si="1"/>
        <v/>
      </c>
      <c r="F405" s="2">
        <v>0</v>
      </c>
      <c r="G405" s="2">
        <v>-5.1328199999999997</v>
      </c>
    </row>
    <row r="406" spans="1:7" ht="15.75" customHeight="1" x14ac:dyDescent="0.2">
      <c r="A406" s="2">
        <f t="shared" si="2"/>
        <v>405</v>
      </c>
      <c r="B406" s="2">
        <v>0</v>
      </c>
      <c r="C406" s="2">
        <v>0</v>
      </c>
      <c r="D406" s="2" t="str">
        <f t="shared" si="0"/>
        <v/>
      </c>
      <c r="E406" s="2" t="str">
        <f t="shared" si="1"/>
        <v/>
      </c>
      <c r="F406" s="2">
        <v>0</v>
      </c>
      <c r="G406" s="2">
        <v>-5.1328199999999997</v>
      </c>
    </row>
    <row r="407" spans="1:7" ht="15.75" customHeight="1" x14ac:dyDescent="0.2">
      <c r="A407" s="2">
        <f t="shared" si="2"/>
        <v>406</v>
      </c>
      <c r="B407" s="2">
        <v>0</v>
      </c>
      <c r="C407" s="2">
        <v>0</v>
      </c>
      <c r="D407" s="2" t="str">
        <f t="shared" si="0"/>
        <v/>
      </c>
      <c r="E407" s="2" t="str">
        <f t="shared" si="1"/>
        <v/>
      </c>
      <c r="F407" s="2">
        <v>0</v>
      </c>
      <c r="G407" s="2">
        <v>-5.1328199999999997</v>
      </c>
    </row>
    <row r="408" spans="1:7" ht="15.75" customHeight="1" x14ac:dyDescent="0.2">
      <c r="A408" s="2">
        <f t="shared" si="2"/>
        <v>407</v>
      </c>
      <c r="B408" s="2">
        <v>0</v>
      </c>
      <c r="C408" s="2">
        <v>0</v>
      </c>
      <c r="D408" s="2" t="str">
        <f t="shared" si="0"/>
        <v/>
      </c>
      <c r="E408" s="2" t="str">
        <f t="shared" si="1"/>
        <v/>
      </c>
      <c r="F408" s="2">
        <v>173.87799999999999</v>
      </c>
      <c r="G408" s="2">
        <v>-5.1328199999999997</v>
      </c>
    </row>
    <row r="409" spans="1:7" ht="15.75" customHeight="1" x14ac:dyDescent="0.2">
      <c r="A409" s="2">
        <f t="shared" si="2"/>
        <v>408</v>
      </c>
      <c r="B409" s="2">
        <v>0</v>
      </c>
      <c r="C409" s="2">
        <v>0</v>
      </c>
      <c r="D409" s="2" t="str">
        <f t="shared" si="0"/>
        <v/>
      </c>
      <c r="E409" s="2" t="str">
        <f t="shared" si="1"/>
        <v/>
      </c>
      <c r="F409" s="2">
        <v>6851.15</v>
      </c>
      <c r="G409" s="2">
        <v>-5.1328199999999997</v>
      </c>
    </row>
    <row r="410" spans="1:7" ht="15.75" customHeight="1" x14ac:dyDescent="0.2">
      <c r="A410" s="2">
        <f t="shared" si="2"/>
        <v>409</v>
      </c>
      <c r="B410" s="2">
        <v>861.15700000000004</v>
      </c>
      <c r="C410" s="2">
        <v>0</v>
      </c>
      <c r="D410" s="2" t="str">
        <f t="shared" si="0"/>
        <v/>
      </c>
      <c r="E410" s="2" t="str">
        <f t="shared" si="1"/>
        <v/>
      </c>
      <c r="F410" s="2">
        <v>25363.200000000001</v>
      </c>
      <c r="G410" s="2">
        <v>-5.1328199999999997</v>
      </c>
    </row>
    <row r="411" spans="1:7" ht="15.75" customHeight="1" x14ac:dyDescent="0.2">
      <c r="A411" s="2">
        <f t="shared" si="2"/>
        <v>410</v>
      </c>
      <c r="B411" s="2">
        <v>2785.31</v>
      </c>
      <c r="C411" s="2">
        <v>0</v>
      </c>
      <c r="D411" s="2" t="str">
        <f t="shared" si="0"/>
        <v/>
      </c>
      <c r="E411" s="2" t="str">
        <f t="shared" si="1"/>
        <v/>
      </c>
      <c r="F411" s="2">
        <v>30343.7</v>
      </c>
      <c r="G411" s="2">
        <v>-5.1328199999999997</v>
      </c>
    </row>
    <row r="412" spans="1:7" ht="15.75" customHeight="1" x14ac:dyDescent="0.2">
      <c r="A412" s="2">
        <f t="shared" si="2"/>
        <v>411</v>
      </c>
      <c r="B412" s="2">
        <v>5556.39</v>
      </c>
      <c r="C412" s="2">
        <v>0</v>
      </c>
      <c r="D412" s="2" t="str">
        <f t="shared" si="0"/>
        <v/>
      </c>
      <c r="E412" s="2" t="str">
        <f t="shared" si="1"/>
        <v/>
      </c>
      <c r="F412" s="2">
        <v>15345.4</v>
      </c>
      <c r="G412" s="2">
        <v>-5.1328199999999997</v>
      </c>
    </row>
    <row r="413" spans="1:7" ht="15.75" customHeight="1" x14ac:dyDescent="0.2">
      <c r="A413" s="2">
        <f t="shared" si="2"/>
        <v>412</v>
      </c>
      <c r="B413" s="2">
        <v>10984.9</v>
      </c>
      <c r="C413" s="2">
        <v>0</v>
      </c>
      <c r="D413" s="2" t="str">
        <f t="shared" si="0"/>
        <v/>
      </c>
      <c r="E413" s="2" t="str">
        <f t="shared" si="1"/>
        <v/>
      </c>
      <c r="F413" s="2">
        <v>31245.8</v>
      </c>
      <c r="G413" s="2">
        <v>-5.1328199999999997</v>
      </c>
    </row>
    <row r="414" spans="1:7" ht="15.75" customHeight="1" x14ac:dyDescent="0.2">
      <c r="A414" s="2">
        <f t="shared" si="2"/>
        <v>413</v>
      </c>
      <c r="B414" s="2">
        <v>9320.09</v>
      </c>
      <c r="C414" s="2">
        <v>0</v>
      </c>
      <c r="D414" s="2" t="str">
        <f t="shared" si="0"/>
        <v/>
      </c>
      <c r="E414" s="2" t="str">
        <f t="shared" si="1"/>
        <v/>
      </c>
      <c r="F414" s="2">
        <v>28427.9</v>
      </c>
      <c r="G414" s="2">
        <v>-5.1328199999999997</v>
      </c>
    </row>
    <row r="415" spans="1:7" ht="15.75" customHeight="1" x14ac:dyDescent="0.2">
      <c r="A415" s="2">
        <f t="shared" si="2"/>
        <v>414</v>
      </c>
      <c r="B415" s="2">
        <v>14593.9</v>
      </c>
      <c r="C415" s="2">
        <v>0</v>
      </c>
      <c r="D415" s="2" t="str">
        <f t="shared" si="0"/>
        <v/>
      </c>
      <c r="E415" s="2" t="str">
        <f t="shared" si="1"/>
        <v/>
      </c>
      <c r="F415" s="2">
        <v>18461.099999999999</v>
      </c>
      <c r="G415" s="2">
        <v>-5.1328199999999997</v>
      </c>
    </row>
    <row r="416" spans="1:7" ht="15.75" customHeight="1" x14ac:dyDescent="0.2">
      <c r="A416" s="2">
        <f t="shared" si="2"/>
        <v>415</v>
      </c>
      <c r="B416" s="2">
        <v>12713.6</v>
      </c>
      <c r="C416" s="2">
        <v>0</v>
      </c>
      <c r="D416" s="2" t="str">
        <f t="shared" si="0"/>
        <v/>
      </c>
      <c r="E416" s="2" t="str">
        <f t="shared" si="1"/>
        <v/>
      </c>
      <c r="F416" s="2">
        <v>27009.9</v>
      </c>
      <c r="G416" s="2">
        <v>-5.1328199999999997</v>
      </c>
    </row>
    <row r="417" spans="1:7" ht="15.75" customHeight="1" x14ac:dyDescent="0.2">
      <c r="A417" s="2">
        <f t="shared" si="2"/>
        <v>416</v>
      </c>
      <c r="B417" s="2">
        <v>11072.4</v>
      </c>
      <c r="C417" s="2">
        <v>0</v>
      </c>
      <c r="D417" s="2" t="str">
        <f t="shared" si="0"/>
        <v/>
      </c>
      <c r="E417" s="2" t="str">
        <f t="shared" si="1"/>
        <v/>
      </c>
      <c r="F417" s="2">
        <v>26287.9</v>
      </c>
      <c r="G417" s="2">
        <v>-5.1328199999999997</v>
      </c>
    </row>
    <row r="418" spans="1:7" ht="15.75" customHeight="1" x14ac:dyDescent="0.2">
      <c r="A418" s="2">
        <f t="shared" si="2"/>
        <v>417</v>
      </c>
      <c r="B418" s="2">
        <v>10568.7</v>
      </c>
      <c r="C418" s="2">
        <v>2.9623500000000001E-2</v>
      </c>
      <c r="D418" s="2" t="str">
        <f t="shared" si="0"/>
        <v/>
      </c>
      <c r="E418" s="2" t="str">
        <f t="shared" si="1"/>
        <v/>
      </c>
      <c r="F418" s="2">
        <v>16758.5</v>
      </c>
      <c r="G418" s="2">
        <v>4992.12</v>
      </c>
    </row>
    <row r="419" spans="1:7" ht="15.75" customHeight="1" x14ac:dyDescent="0.2">
      <c r="A419" s="2">
        <f t="shared" si="2"/>
        <v>418</v>
      </c>
      <c r="B419" s="2">
        <v>5069.1000000000004</v>
      </c>
      <c r="C419" s="2">
        <v>0.10527400000000001</v>
      </c>
      <c r="D419" s="2" t="str">
        <f t="shared" si="0"/>
        <v/>
      </c>
      <c r="E419" s="2" t="str">
        <f t="shared" si="1"/>
        <v/>
      </c>
      <c r="F419" s="2">
        <v>767.55100000000004</v>
      </c>
      <c r="G419" s="2">
        <v>9829.3700000000008</v>
      </c>
    </row>
    <row r="420" spans="1:7" ht="15.75" customHeight="1" x14ac:dyDescent="0.2">
      <c r="A420" s="2">
        <f t="shared" si="2"/>
        <v>419</v>
      </c>
      <c r="B420" s="2">
        <v>1730.41</v>
      </c>
      <c r="C420" s="2">
        <v>0.168542</v>
      </c>
      <c r="D420" s="2" t="str">
        <f t="shared" si="0"/>
        <v/>
      </c>
      <c r="E420" s="2" t="str">
        <f t="shared" si="1"/>
        <v/>
      </c>
      <c r="F420" s="2">
        <v>1600.33</v>
      </c>
      <c r="G420" s="2">
        <v>13038</v>
      </c>
    </row>
    <row r="421" spans="1:7" ht="15.75" customHeight="1" x14ac:dyDescent="0.2">
      <c r="A421" s="2">
        <f t="shared" si="2"/>
        <v>420</v>
      </c>
      <c r="B421" s="2">
        <v>943.66200000000003</v>
      </c>
      <c r="C421" s="2">
        <v>0.33595000000000003</v>
      </c>
      <c r="D421" s="2" t="str">
        <f t="shared" si="0"/>
        <v/>
      </c>
      <c r="E421" s="2" t="str">
        <f t="shared" si="1"/>
        <v/>
      </c>
      <c r="F421" s="2">
        <v>2111.27</v>
      </c>
      <c r="G421" s="2">
        <v>14520.1</v>
      </c>
    </row>
    <row r="422" spans="1:7" ht="15.75" customHeight="1" x14ac:dyDescent="0.2">
      <c r="A422" s="2">
        <f t="shared" si="2"/>
        <v>421</v>
      </c>
      <c r="B422" s="2">
        <v>0</v>
      </c>
      <c r="C422" s="2">
        <v>0.50837299999999996</v>
      </c>
      <c r="D422" s="2" t="str">
        <f t="shared" si="0"/>
        <v/>
      </c>
      <c r="E422" s="2" t="str">
        <f t="shared" si="1"/>
        <v/>
      </c>
      <c r="F422" s="2">
        <v>2139.5300000000002</v>
      </c>
      <c r="G422" s="2">
        <v>15182.7</v>
      </c>
    </row>
    <row r="423" spans="1:7" ht="15.75" customHeight="1" x14ac:dyDescent="0.2">
      <c r="A423" s="2">
        <f t="shared" si="2"/>
        <v>422</v>
      </c>
      <c r="B423" s="2">
        <v>0</v>
      </c>
      <c r="C423" s="2">
        <v>0.111023</v>
      </c>
      <c r="D423" s="2" t="str">
        <f t="shared" si="0"/>
        <v/>
      </c>
      <c r="E423" s="2" t="str">
        <f t="shared" si="1"/>
        <v/>
      </c>
      <c r="F423" s="2">
        <v>1562.32</v>
      </c>
      <c r="G423" s="2">
        <v>14688.6</v>
      </c>
    </row>
    <row r="424" spans="1:7" ht="15.75" customHeight="1" x14ac:dyDescent="0.2">
      <c r="A424" s="2">
        <f t="shared" si="2"/>
        <v>423</v>
      </c>
      <c r="B424" s="2">
        <v>0</v>
      </c>
      <c r="C424" s="2">
        <v>0.14794499999999999</v>
      </c>
      <c r="D424" s="2" t="str">
        <f t="shared" si="0"/>
        <v/>
      </c>
      <c r="E424" s="2" t="str">
        <f t="shared" si="1"/>
        <v/>
      </c>
      <c r="F424" s="2">
        <v>258.75700000000001</v>
      </c>
      <c r="G424" s="2">
        <v>13175.3</v>
      </c>
    </row>
    <row r="425" spans="1:7" ht="15.75" customHeight="1" x14ac:dyDescent="0.2">
      <c r="A425" s="2">
        <f t="shared" si="2"/>
        <v>424</v>
      </c>
      <c r="B425" s="2">
        <v>0</v>
      </c>
      <c r="C425" s="2">
        <v>0.16622500000000001</v>
      </c>
      <c r="D425" s="2" t="str">
        <f t="shared" si="0"/>
        <v/>
      </c>
      <c r="E425" s="2" t="str">
        <f t="shared" si="1"/>
        <v/>
      </c>
      <c r="F425" s="2">
        <v>0</v>
      </c>
      <c r="G425" s="2">
        <v>10248.200000000001</v>
      </c>
    </row>
    <row r="426" spans="1:7" ht="15.75" customHeight="1" x14ac:dyDescent="0.2">
      <c r="A426" s="2">
        <f t="shared" si="2"/>
        <v>425</v>
      </c>
      <c r="B426" s="2">
        <v>885.86400000000003</v>
      </c>
      <c r="C426" s="2">
        <v>2.62592E-2</v>
      </c>
      <c r="D426" s="2" t="str">
        <f t="shared" si="0"/>
        <v/>
      </c>
      <c r="E426" s="2" t="str">
        <f t="shared" si="1"/>
        <v/>
      </c>
      <c r="F426" s="2">
        <v>0</v>
      </c>
      <c r="G426" s="2">
        <v>5989.43</v>
      </c>
    </row>
    <row r="427" spans="1:7" ht="15.75" customHeight="1" x14ac:dyDescent="0.2">
      <c r="A427" s="2">
        <f t="shared" si="2"/>
        <v>426</v>
      </c>
      <c r="B427" s="2">
        <v>2977.73</v>
      </c>
      <c r="C427" s="2">
        <v>0</v>
      </c>
      <c r="D427" s="2" t="str">
        <f t="shared" si="0"/>
        <v/>
      </c>
      <c r="E427" s="2" t="str">
        <f t="shared" si="1"/>
        <v/>
      </c>
      <c r="F427" s="2">
        <v>626.76300000000003</v>
      </c>
      <c r="G427" s="2">
        <v>445.26299999999998</v>
      </c>
    </row>
    <row r="428" spans="1:7" ht="15.75" customHeight="1" x14ac:dyDescent="0.2">
      <c r="A428" s="2">
        <f t="shared" si="2"/>
        <v>427</v>
      </c>
      <c r="B428" s="2">
        <v>7200.32</v>
      </c>
      <c r="C428" s="2">
        <v>0</v>
      </c>
      <c r="D428" s="2" t="str">
        <f t="shared" si="0"/>
        <v/>
      </c>
      <c r="E428" s="2" t="str">
        <f t="shared" si="1"/>
        <v/>
      </c>
      <c r="F428" s="2">
        <v>3499.07</v>
      </c>
      <c r="G428" s="2">
        <v>-5.1328199999999997</v>
      </c>
    </row>
    <row r="429" spans="1:7" ht="15.75" customHeight="1" x14ac:dyDescent="0.2">
      <c r="A429" s="2">
        <f t="shared" si="2"/>
        <v>428</v>
      </c>
      <c r="B429" s="2">
        <v>19928.3</v>
      </c>
      <c r="C429" s="2">
        <v>0</v>
      </c>
      <c r="D429" s="2" t="str">
        <f t="shared" si="0"/>
        <v/>
      </c>
      <c r="E429" s="2">
        <f t="shared" si="1"/>
        <v>1</v>
      </c>
      <c r="F429" s="2">
        <v>2839.81</v>
      </c>
      <c r="G429" s="2">
        <v>-5.1328199999999997</v>
      </c>
    </row>
    <row r="430" spans="1:7" ht="15.75" customHeight="1" x14ac:dyDescent="0.2">
      <c r="A430" s="2">
        <f t="shared" si="2"/>
        <v>429</v>
      </c>
      <c r="B430" s="2">
        <v>16061.1</v>
      </c>
      <c r="C430" s="2">
        <v>0</v>
      </c>
      <c r="D430" s="2" t="str">
        <f t="shared" si="0"/>
        <v/>
      </c>
      <c r="E430" s="2" t="str">
        <f t="shared" si="1"/>
        <v/>
      </c>
      <c r="F430" s="2">
        <v>1413.81</v>
      </c>
      <c r="G430" s="2">
        <v>-5.1328199999999997</v>
      </c>
    </row>
    <row r="431" spans="1:7" ht="15.75" customHeight="1" x14ac:dyDescent="0.2">
      <c r="A431" s="2">
        <f t="shared" si="2"/>
        <v>430</v>
      </c>
      <c r="B431" s="2">
        <v>12387.7</v>
      </c>
      <c r="C431" s="2">
        <v>0</v>
      </c>
      <c r="D431" s="2" t="str">
        <f t="shared" si="0"/>
        <v/>
      </c>
      <c r="E431" s="2" t="str">
        <f t="shared" si="1"/>
        <v/>
      </c>
      <c r="F431" s="2">
        <v>0</v>
      </c>
      <c r="G431" s="2">
        <v>-5.1328199999999997</v>
      </c>
    </row>
    <row r="432" spans="1:7" ht="15.75" customHeight="1" x14ac:dyDescent="0.2">
      <c r="A432" s="2">
        <f t="shared" si="2"/>
        <v>431</v>
      </c>
      <c r="B432" s="2">
        <v>5475.16</v>
      </c>
      <c r="C432" s="2">
        <v>0</v>
      </c>
      <c r="D432" s="2" t="str">
        <f t="shared" si="0"/>
        <v/>
      </c>
      <c r="E432" s="2" t="str">
        <f t="shared" si="1"/>
        <v/>
      </c>
      <c r="F432" s="2">
        <v>0</v>
      </c>
      <c r="G432" s="2">
        <v>-5.1328199999999997</v>
      </c>
    </row>
    <row r="433" spans="1:7" ht="15.75" customHeight="1" x14ac:dyDescent="0.2">
      <c r="A433" s="2">
        <f t="shared" si="2"/>
        <v>432</v>
      </c>
      <c r="B433" s="2">
        <v>2430.11</v>
      </c>
      <c r="C433" s="2">
        <v>0</v>
      </c>
      <c r="D433" s="2" t="str">
        <f t="shared" si="0"/>
        <v/>
      </c>
      <c r="E433" s="2" t="str">
        <f t="shared" si="1"/>
        <v/>
      </c>
      <c r="F433" s="2">
        <v>656.56700000000001</v>
      </c>
      <c r="G433" s="2">
        <v>-5.1328199999999997</v>
      </c>
    </row>
    <row r="434" spans="1:7" ht="15.75" customHeight="1" x14ac:dyDescent="0.2">
      <c r="A434" s="2">
        <f t="shared" si="2"/>
        <v>433</v>
      </c>
      <c r="B434" s="2">
        <v>1952.42</v>
      </c>
      <c r="C434" s="2">
        <v>0</v>
      </c>
      <c r="D434" s="2" t="str">
        <f t="shared" si="0"/>
        <v/>
      </c>
      <c r="E434" s="2" t="str">
        <f t="shared" si="1"/>
        <v/>
      </c>
      <c r="F434" s="2">
        <v>0</v>
      </c>
      <c r="G434" s="2">
        <v>-5.1328199999999997</v>
      </c>
    </row>
    <row r="435" spans="1:7" ht="15.75" customHeight="1" x14ac:dyDescent="0.2">
      <c r="A435" s="2">
        <f t="shared" si="2"/>
        <v>434</v>
      </c>
      <c r="B435" s="2">
        <v>1221.83</v>
      </c>
      <c r="C435" s="2">
        <v>0</v>
      </c>
      <c r="D435" s="2" t="str">
        <f t="shared" si="0"/>
        <v/>
      </c>
      <c r="E435" s="2" t="str">
        <f t="shared" si="1"/>
        <v/>
      </c>
      <c r="F435" s="2">
        <v>1701.79</v>
      </c>
      <c r="G435" s="2">
        <v>-5.1328199999999997</v>
      </c>
    </row>
    <row r="436" spans="1:7" ht="15.75" customHeight="1" x14ac:dyDescent="0.2">
      <c r="A436" s="2">
        <f t="shared" si="2"/>
        <v>435</v>
      </c>
      <c r="B436" s="2">
        <v>952.26300000000003</v>
      </c>
      <c r="C436" s="2">
        <v>0</v>
      </c>
      <c r="D436" s="2" t="str">
        <f t="shared" si="0"/>
        <v/>
      </c>
      <c r="E436" s="2" t="str">
        <f t="shared" si="1"/>
        <v/>
      </c>
      <c r="F436" s="2">
        <v>3485.2</v>
      </c>
      <c r="G436" s="2">
        <v>-5.1328199999999997</v>
      </c>
    </row>
    <row r="437" spans="1:7" ht="15.75" customHeight="1" x14ac:dyDescent="0.2">
      <c r="A437" s="2">
        <f t="shared" si="2"/>
        <v>436</v>
      </c>
      <c r="B437" s="2">
        <v>1538.35</v>
      </c>
      <c r="C437" s="2">
        <v>0</v>
      </c>
      <c r="D437" s="2" t="str">
        <f t="shared" si="0"/>
        <v/>
      </c>
      <c r="E437" s="2" t="str">
        <f t="shared" si="1"/>
        <v/>
      </c>
      <c r="F437" s="2">
        <v>0</v>
      </c>
      <c r="G437" s="2">
        <v>-5.1328199999999997</v>
      </c>
    </row>
    <row r="438" spans="1:7" ht="15.75" customHeight="1" x14ac:dyDescent="0.2">
      <c r="A438" s="2">
        <f t="shared" si="2"/>
        <v>437</v>
      </c>
      <c r="B438" s="2">
        <v>6164.85</v>
      </c>
      <c r="C438" s="2">
        <v>0</v>
      </c>
      <c r="D438" s="2" t="str">
        <f t="shared" si="0"/>
        <v/>
      </c>
      <c r="E438" s="2" t="str">
        <f t="shared" si="1"/>
        <v/>
      </c>
      <c r="F438" s="2">
        <v>0</v>
      </c>
      <c r="G438" s="2">
        <v>-5.1328199999999997</v>
      </c>
    </row>
    <row r="439" spans="1:7" ht="15.75" customHeight="1" x14ac:dyDescent="0.2">
      <c r="A439" s="2">
        <f t="shared" si="2"/>
        <v>438</v>
      </c>
      <c r="B439" s="2">
        <v>21557.8</v>
      </c>
      <c r="C439" s="2">
        <v>0</v>
      </c>
      <c r="D439" s="2" t="str">
        <f t="shared" si="0"/>
        <v/>
      </c>
      <c r="E439" s="2" t="str">
        <f t="shared" si="1"/>
        <v/>
      </c>
      <c r="F439" s="2">
        <v>0</v>
      </c>
      <c r="G439" s="2">
        <v>-5.1328199999999997</v>
      </c>
    </row>
    <row r="440" spans="1:7" ht="15.75" customHeight="1" x14ac:dyDescent="0.2">
      <c r="A440" s="2">
        <f t="shared" si="2"/>
        <v>439</v>
      </c>
      <c r="B440" s="2">
        <v>29179</v>
      </c>
      <c r="C440" s="2">
        <v>0</v>
      </c>
      <c r="D440" s="2" t="str">
        <f t="shared" si="0"/>
        <v/>
      </c>
      <c r="E440" s="2" t="str">
        <f t="shared" si="1"/>
        <v/>
      </c>
      <c r="F440" s="2">
        <v>0</v>
      </c>
      <c r="G440" s="2">
        <v>-5.1328199999999997</v>
      </c>
    </row>
    <row r="441" spans="1:7" ht="15.75" customHeight="1" x14ac:dyDescent="0.2">
      <c r="A441" s="2">
        <f t="shared" si="2"/>
        <v>440</v>
      </c>
      <c r="B441" s="2">
        <v>19412.099999999999</v>
      </c>
      <c r="C441" s="2">
        <v>0</v>
      </c>
      <c r="D441" s="2" t="str">
        <f t="shared" si="0"/>
        <v/>
      </c>
      <c r="E441" s="2">
        <f t="shared" si="1"/>
        <v>1</v>
      </c>
      <c r="F441" s="2">
        <v>0</v>
      </c>
      <c r="G441" s="2">
        <v>-5.1328199999999997</v>
      </c>
    </row>
    <row r="442" spans="1:7" ht="15.75" customHeight="1" x14ac:dyDescent="0.2">
      <c r="A442" s="2">
        <f t="shared" si="2"/>
        <v>441</v>
      </c>
      <c r="B442" s="2">
        <v>22516</v>
      </c>
      <c r="C442" s="2">
        <v>8.5880700000000004E-2</v>
      </c>
      <c r="D442" s="2" t="str">
        <f t="shared" si="0"/>
        <v/>
      </c>
      <c r="E442" s="2" t="str">
        <f t="shared" si="1"/>
        <v/>
      </c>
      <c r="F442" s="2">
        <v>0</v>
      </c>
      <c r="G442" s="2">
        <v>4809.43</v>
      </c>
    </row>
    <row r="443" spans="1:7" ht="15.75" customHeight="1" x14ac:dyDescent="0.2">
      <c r="A443" s="2">
        <f t="shared" si="2"/>
        <v>442</v>
      </c>
      <c r="B443" s="2">
        <v>27791.4</v>
      </c>
      <c r="C443" s="2">
        <v>0.89171599999999995</v>
      </c>
      <c r="D443" s="2" t="str">
        <f t="shared" si="0"/>
        <v/>
      </c>
      <c r="E443" s="2" t="str">
        <f t="shared" si="1"/>
        <v/>
      </c>
      <c r="F443" s="2">
        <v>0</v>
      </c>
      <c r="G443" s="2">
        <v>9708.35</v>
      </c>
    </row>
    <row r="444" spans="1:7" ht="15.75" customHeight="1" x14ac:dyDescent="0.2">
      <c r="A444" s="2">
        <f t="shared" si="2"/>
        <v>443</v>
      </c>
      <c r="B444" s="2">
        <v>24878.400000000001</v>
      </c>
      <c r="C444" s="2">
        <v>0.86839999999999995</v>
      </c>
      <c r="D444" s="2" t="str">
        <f t="shared" si="0"/>
        <v/>
      </c>
      <c r="E444" s="2" t="str">
        <f t="shared" si="1"/>
        <v/>
      </c>
      <c r="F444" s="2">
        <v>0</v>
      </c>
      <c r="G444" s="2">
        <v>12954.1</v>
      </c>
    </row>
    <row r="445" spans="1:7" ht="15.75" customHeight="1" x14ac:dyDescent="0.2">
      <c r="A445" s="2">
        <f t="shared" si="2"/>
        <v>444</v>
      </c>
      <c r="B445" s="2">
        <v>38446</v>
      </c>
      <c r="C445" s="2">
        <v>1.1595899999999999</v>
      </c>
      <c r="D445" s="2" t="str">
        <f t="shared" si="0"/>
        <v/>
      </c>
      <c r="E445" s="2" t="str">
        <f t="shared" si="1"/>
        <v/>
      </c>
      <c r="F445" s="2">
        <v>0</v>
      </c>
      <c r="G445" s="2">
        <v>14517.7</v>
      </c>
    </row>
    <row r="446" spans="1:7" ht="15.75" customHeight="1" x14ac:dyDescent="0.2">
      <c r="A446" s="2">
        <f t="shared" si="2"/>
        <v>445</v>
      </c>
      <c r="B446" s="2">
        <v>39571.599999999999</v>
      </c>
      <c r="C446" s="2">
        <v>0.93659000000000003</v>
      </c>
      <c r="D446" s="2" t="str">
        <f t="shared" si="0"/>
        <v/>
      </c>
      <c r="E446" s="2" t="str">
        <f t="shared" si="1"/>
        <v/>
      </c>
      <c r="F446" s="2">
        <v>1997.42</v>
      </c>
      <c r="G446" s="2">
        <v>15009</v>
      </c>
    </row>
    <row r="447" spans="1:7" ht="15.75" customHeight="1" x14ac:dyDescent="0.2">
      <c r="A447" s="2">
        <f t="shared" si="2"/>
        <v>446</v>
      </c>
      <c r="B447" s="2">
        <v>39680.199999999997</v>
      </c>
      <c r="C447" s="2">
        <v>0.71901499999999996</v>
      </c>
      <c r="D447" s="2" t="str">
        <f t="shared" si="0"/>
        <v/>
      </c>
      <c r="E447" s="2" t="str">
        <f t="shared" si="1"/>
        <v/>
      </c>
      <c r="F447" s="2">
        <v>3578.61</v>
      </c>
      <c r="G447" s="2">
        <v>14362.3</v>
      </c>
    </row>
    <row r="448" spans="1:7" ht="15.75" customHeight="1" x14ac:dyDescent="0.2">
      <c r="A448" s="2">
        <f t="shared" si="2"/>
        <v>447</v>
      </c>
      <c r="B448" s="2">
        <v>39510.800000000003</v>
      </c>
      <c r="C448" s="2">
        <v>0.57825800000000005</v>
      </c>
      <c r="D448" s="2" t="str">
        <f t="shared" si="0"/>
        <v/>
      </c>
      <c r="E448" s="2" t="str">
        <f t="shared" si="1"/>
        <v/>
      </c>
      <c r="F448" s="2">
        <v>4075.72</v>
      </c>
      <c r="G448" s="2">
        <v>13029.3</v>
      </c>
    </row>
    <row r="449" spans="1:7" ht="15.75" customHeight="1" x14ac:dyDescent="0.2">
      <c r="A449" s="2">
        <f t="shared" si="2"/>
        <v>448</v>
      </c>
      <c r="B449" s="2">
        <v>40053.4</v>
      </c>
      <c r="C449" s="2">
        <v>8.7735300000000002E-2</v>
      </c>
      <c r="D449" s="2" t="str">
        <f t="shared" si="0"/>
        <v/>
      </c>
      <c r="E449" s="2" t="str">
        <f t="shared" si="1"/>
        <v/>
      </c>
      <c r="F449" s="2">
        <v>5711.59</v>
      </c>
      <c r="G449" s="2">
        <v>10407.200000000001</v>
      </c>
    </row>
    <row r="450" spans="1:7" ht="15.75" customHeight="1" x14ac:dyDescent="0.2">
      <c r="A450" s="2">
        <f t="shared" si="2"/>
        <v>449</v>
      </c>
      <c r="B450" s="2">
        <v>40039.199999999997</v>
      </c>
      <c r="C450" s="2">
        <v>1.4123500000000001E-2</v>
      </c>
      <c r="D450" s="2" t="str">
        <f t="shared" si="0"/>
        <v/>
      </c>
      <c r="E450" s="2" t="str">
        <f t="shared" si="1"/>
        <v/>
      </c>
      <c r="F450" s="2">
        <v>6534.95</v>
      </c>
      <c r="G450" s="2">
        <v>6325.1</v>
      </c>
    </row>
    <row r="451" spans="1:7" ht="15.75" customHeight="1" x14ac:dyDescent="0.2">
      <c r="A451" s="2">
        <f t="shared" si="2"/>
        <v>450</v>
      </c>
      <c r="B451" s="2">
        <v>39790.699999999997</v>
      </c>
      <c r="C451" s="2">
        <v>0</v>
      </c>
      <c r="D451" s="2" t="str">
        <f t="shared" si="0"/>
        <v/>
      </c>
      <c r="E451" s="2" t="str">
        <f t="shared" si="1"/>
        <v/>
      </c>
      <c r="F451" s="2">
        <v>16726.3</v>
      </c>
      <c r="G451" s="2">
        <v>724.26700000000005</v>
      </c>
    </row>
    <row r="452" spans="1:7" ht="15.75" customHeight="1" x14ac:dyDescent="0.2">
      <c r="A452" s="2">
        <f t="shared" si="2"/>
        <v>451</v>
      </c>
      <c r="B452" s="2">
        <v>39817.800000000003</v>
      </c>
      <c r="C452" s="2">
        <v>0</v>
      </c>
      <c r="D452" s="2" t="str">
        <f t="shared" si="0"/>
        <v/>
      </c>
      <c r="E452" s="2" t="str">
        <f t="shared" si="1"/>
        <v/>
      </c>
      <c r="F452" s="2">
        <v>14609.6</v>
      </c>
      <c r="G452" s="2">
        <v>-5.1328199999999997</v>
      </c>
    </row>
    <row r="453" spans="1:7" ht="15.75" customHeight="1" x14ac:dyDescent="0.2">
      <c r="A453" s="2">
        <f t="shared" si="2"/>
        <v>452</v>
      </c>
      <c r="B453" s="2">
        <v>38567.800000000003</v>
      </c>
      <c r="C453" s="2">
        <v>0</v>
      </c>
      <c r="D453" s="2" t="str">
        <f t="shared" si="0"/>
        <v/>
      </c>
      <c r="E453" s="2">
        <f t="shared" si="1"/>
        <v>1</v>
      </c>
      <c r="F453" s="2">
        <v>2482.77</v>
      </c>
      <c r="G453" s="2">
        <v>-5.1328199999999997</v>
      </c>
    </row>
    <row r="454" spans="1:7" ht="15.75" customHeight="1" x14ac:dyDescent="0.2">
      <c r="A454" s="2">
        <f t="shared" si="2"/>
        <v>453</v>
      </c>
      <c r="B454" s="2">
        <v>38676.699999999997</v>
      </c>
      <c r="C454" s="2">
        <v>0</v>
      </c>
      <c r="D454" s="2" t="str">
        <f t="shared" si="0"/>
        <v/>
      </c>
      <c r="E454" s="2" t="str">
        <f t="shared" si="1"/>
        <v/>
      </c>
      <c r="F454" s="2">
        <v>0</v>
      </c>
      <c r="G454" s="2">
        <v>-5.1328199999999997</v>
      </c>
    </row>
    <row r="455" spans="1:7" ht="15.75" customHeight="1" x14ac:dyDescent="0.2">
      <c r="A455" s="2">
        <f t="shared" si="2"/>
        <v>454</v>
      </c>
      <c r="B455" s="2">
        <v>38342.699999999997</v>
      </c>
      <c r="C455" s="2">
        <v>0</v>
      </c>
      <c r="D455" s="2" t="str">
        <f t="shared" si="0"/>
        <v/>
      </c>
      <c r="E455" s="2" t="str">
        <f t="shared" si="1"/>
        <v/>
      </c>
      <c r="F455" s="2">
        <v>0</v>
      </c>
      <c r="G455" s="2">
        <v>-5.1328199999999997</v>
      </c>
    </row>
    <row r="456" spans="1:7" ht="15.75" customHeight="1" x14ac:dyDescent="0.2">
      <c r="A456" s="2">
        <f t="shared" si="2"/>
        <v>455</v>
      </c>
      <c r="B456" s="2">
        <v>32695.1</v>
      </c>
      <c r="C456" s="2">
        <v>0</v>
      </c>
      <c r="D456" s="2" t="str">
        <f t="shared" si="0"/>
        <v/>
      </c>
      <c r="E456" s="2" t="str">
        <f t="shared" si="1"/>
        <v/>
      </c>
      <c r="F456" s="2">
        <v>0</v>
      </c>
      <c r="G456" s="2">
        <v>-5.1328199999999997</v>
      </c>
    </row>
    <row r="457" spans="1:7" ht="15.75" customHeight="1" x14ac:dyDescent="0.2">
      <c r="A457" s="2">
        <f t="shared" si="2"/>
        <v>456</v>
      </c>
      <c r="B457" s="2">
        <v>29523.200000000001</v>
      </c>
      <c r="C457" s="2">
        <v>0</v>
      </c>
      <c r="D457" s="2" t="str">
        <f t="shared" si="0"/>
        <v/>
      </c>
      <c r="E457" s="2" t="str">
        <f t="shared" si="1"/>
        <v/>
      </c>
      <c r="F457" s="2">
        <v>0</v>
      </c>
      <c r="G457" s="2">
        <v>-5.1328199999999997</v>
      </c>
    </row>
    <row r="458" spans="1:7" ht="15.75" customHeight="1" x14ac:dyDescent="0.2">
      <c r="A458" s="2">
        <f t="shared" si="2"/>
        <v>457</v>
      </c>
      <c r="B458" s="2">
        <v>20278.8</v>
      </c>
      <c r="C458" s="2">
        <v>0</v>
      </c>
      <c r="D458" s="2" t="str">
        <f t="shared" si="0"/>
        <v/>
      </c>
      <c r="E458" s="2" t="str">
        <f t="shared" si="1"/>
        <v/>
      </c>
      <c r="F458" s="2">
        <v>377.39</v>
      </c>
      <c r="G458" s="2">
        <v>-5.1328199999999997</v>
      </c>
    </row>
    <row r="459" spans="1:7" ht="15.75" customHeight="1" x14ac:dyDescent="0.2">
      <c r="A459" s="2">
        <f t="shared" si="2"/>
        <v>458</v>
      </c>
      <c r="B459" s="2">
        <v>14954.5</v>
      </c>
      <c r="C459" s="2">
        <v>0</v>
      </c>
      <c r="D459" s="2" t="str">
        <f t="shared" si="0"/>
        <v/>
      </c>
      <c r="E459" s="2" t="str">
        <f t="shared" si="1"/>
        <v/>
      </c>
      <c r="F459" s="2">
        <v>0</v>
      </c>
      <c r="G459" s="2">
        <v>-5.1328199999999997</v>
      </c>
    </row>
    <row r="460" spans="1:7" ht="15.75" customHeight="1" x14ac:dyDescent="0.2">
      <c r="A460" s="2">
        <f t="shared" si="2"/>
        <v>459</v>
      </c>
      <c r="B460" s="2">
        <v>10521.9</v>
      </c>
      <c r="C460" s="2">
        <v>0</v>
      </c>
      <c r="D460" s="2" t="str">
        <f t="shared" si="0"/>
        <v/>
      </c>
      <c r="E460" s="2" t="str">
        <f t="shared" si="1"/>
        <v/>
      </c>
      <c r="F460" s="2">
        <v>0</v>
      </c>
      <c r="G460" s="2">
        <v>-5.1328199999999997</v>
      </c>
    </row>
    <row r="461" spans="1:7" ht="15.75" customHeight="1" x14ac:dyDescent="0.2">
      <c r="A461" s="2">
        <f t="shared" si="2"/>
        <v>460</v>
      </c>
      <c r="B461" s="2">
        <v>7293.88</v>
      </c>
      <c r="C461" s="2">
        <v>0</v>
      </c>
      <c r="D461" s="2" t="str">
        <f t="shared" si="0"/>
        <v/>
      </c>
      <c r="E461" s="2" t="str">
        <f t="shared" si="1"/>
        <v/>
      </c>
      <c r="F461" s="2">
        <v>0</v>
      </c>
      <c r="G461" s="2">
        <v>-5.1328199999999997</v>
      </c>
    </row>
    <row r="462" spans="1:7" ht="15.75" customHeight="1" x14ac:dyDescent="0.2">
      <c r="A462" s="2">
        <f t="shared" si="2"/>
        <v>461</v>
      </c>
      <c r="B462" s="2">
        <v>11024.8</v>
      </c>
      <c r="C462" s="2">
        <v>0</v>
      </c>
      <c r="D462" s="2" t="str">
        <f t="shared" si="0"/>
        <v/>
      </c>
      <c r="E462" s="2" t="str">
        <f t="shared" si="1"/>
        <v/>
      </c>
      <c r="F462" s="2">
        <v>3713.97</v>
      </c>
      <c r="G462" s="2">
        <v>-5.1328199999999997</v>
      </c>
    </row>
    <row r="463" spans="1:7" ht="15.75" customHeight="1" x14ac:dyDescent="0.2">
      <c r="A463" s="2">
        <f t="shared" si="2"/>
        <v>462</v>
      </c>
      <c r="B463" s="2">
        <v>5549.2</v>
      </c>
      <c r="C463" s="2">
        <v>0</v>
      </c>
      <c r="D463" s="2" t="str">
        <f t="shared" si="0"/>
        <v/>
      </c>
      <c r="E463" s="2" t="str">
        <f t="shared" si="1"/>
        <v/>
      </c>
      <c r="F463" s="2">
        <v>4841.5200000000004</v>
      </c>
      <c r="G463" s="2">
        <v>-5.1328199999999997</v>
      </c>
    </row>
    <row r="464" spans="1:7" ht="15.75" customHeight="1" x14ac:dyDescent="0.2">
      <c r="A464" s="2">
        <f t="shared" si="2"/>
        <v>463</v>
      </c>
      <c r="B464" s="2">
        <v>3255.47</v>
      </c>
      <c r="C464" s="2">
        <v>0</v>
      </c>
      <c r="D464" s="2" t="str">
        <f t="shared" si="0"/>
        <v/>
      </c>
      <c r="E464" s="2" t="str">
        <f t="shared" si="1"/>
        <v/>
      </c>
      <c r="F464" s="2">
        <v>3960.03</v>
      </c>
      <c r="G464" s="2">
        <v>-5.1328199999999997</v>
      </c>
    </row>
    <row r="465" spans="1:7" ht="15.75" customHeight="1" x14ac:dyDescent="0.2">
      <c r="A465" s="2">
        <f t="shared" si="2"/>
        <v>464</v>
      </c>
      <c r="B465" s="2">
        <v>3414.76</v>
      </c>
      <c r="C465" s="2">
        <v>0</v>
      </c>
      <c r="D465" s="2" t="str">
        <f t="shared" si="0"/>
        <v/>
      </c>
      <c r="E465" s="2" t="str">
        <f t="shared" si="1"/>
        <v/>
      </c>
      <c r="F465" s="2">
        <v>735.10199999999998</v>
      </c>
      <c r="G465" s="2">
        <v>-5.1328199999999997</v>
      </c>
    </row>
    <row r="466" spans="1:7" ht="15.75" customHeight="1" x14ac:dyDescent="0.2">
      <c r="A466" s="2">
        <f t="shared" si="2"/>
        <v>465</v>
      </c>
      <c r="B466" s="2">
        <v>3910.11</v>
      </c>
      <c r="C466" s="2">
        <v>2.6683200000000001E-2</v>
      </c>
      <c r="D466" s="2" t="str">
        <f t="shared" si="0"/>
        <v/>
      </c>
      <c r="E466" s="2" t="str">
        <f t="shared" si="1"/>
        <v/>
      </c>
      <c r="F466" s="2">
        <v>618.30799999999999</v>
      </c>
      <c r="G466" s="2">
        <v>5012.32</v>
      </c>
    </row>
    <row r="467" spans="1:7" ht="15.75" customHeight="1" x14ac:dyDescent="0.2">
      <c r="A467" s="2">
        <f t="shared" si="2"/>
        <v>466</v>
      </c>
      <c r="B467" s="2">
        <v>2586.13</v>
      </c>
      <c r="C467" s="2">
        <v>0.14124800000000001</v>
      </c>
      <c r="D467" s="2" t="str">
        <f t="shared" si="0"/>
        <v/>
      </c>
      <c r="E467" s="2" t="str">
        <f t="shared" si="1"/>
        <v/>
      </c>
      <c r="F467" s="2">
        <v>14345.7</v>
      </c>
      <c r="G467" s="2">
        <v>9839.8700000000008</v>
      </c>
    </row>
    <row r="468" spans="1:7" ht="15.75" customHeight="1" x14ac:dyDescent="0.2">
      <c r="A468" s="2">
        <f t="shared" si="2"/>
        <v>467</v>
      </c>
      <c r="B468" s="2">
        <v>2197.56</v>
      </c>
      <c r="C468" s="2">
        <v>0.19192500000000001</v>
      </c>
      <c r="D468" s="2" t="str">
        <f t="shared" si="0"/>
        <v/>
      </c>
      <c r="E468" s="2" t="str">
        <f t="shared" si="1"/>
        <v/>
      </c>
      <c r="F468" s="2">
        <v>35215.199999999997</v>
      </c>
      <c r="G468" s="2">
        <v>13002.7</v>
      </c>
    </row>
    <row r="469" spans="1:7" ht="15.75" customHeight="1" x14ac:dyDescent="0.2">
      <c r="A469" s="2">
        <f t="shared" si="2"/>
        <v>468</v>
      </c>
      <c r="B469" s="2">
        <v>2899.77</v>
      </c>
      <c r="C469" s="2">
        <v>0.95432799999999995</v>
      </c>
      <c r="D469" s="2" t="str">
        <f t="shared" si="0"/>
        <v/>
      </c>
      <c r="E469" s="2" t="str">
        <f t="shared" si="1"/>
        <v/>
      </c>
      <c r="F469" s="2">
        <v>39209.4</v>
      </c>
      <c r="G469" s="2">
        <v>14523.3</v>
      </c>
    </row>
    <row r="470" spans="1:7" ht="15.75" customHeight="1" x14ac:dyDescent="0.2">
      <c r="A470" s="2">
        <f t="shared" si="2"/>
        <v>469</v>
      </c>
      <c r="B470" s="2">
        <v>4619.6499999999996</v>
      </c>
      <c r="C470" s="2">
        <v>0.363429</v>
      </c>
      <c r="D470" s="2" t="str">
        <f t="shared" si="0"/>
        <v/>
      </c>
      <c r="E470" s="2" t="str">
        <f t="shared" si="1"/>
        <v/>
      </c>
      <c r="F470" s="2">
        <v>39470.199999999997</v>
      </c>
      <c r="G470" s="2">
        <v>15235.1</v>
      </c>
    </row>
    <row r="471" spans="1:7" ht="15.75" customHeight="1" x14ac:dyDescent="0.2">
      <c r="A471" s="2">
        <f t="shared" si="2"/>
        <v>470</v>
      </c>
      <c r="B471" s="2">
        <v>9358.92</v>
      </c>
      <c r="C471" s="2">
        <v>1.2915300000000001</v>
      </c>
      <c r="D471" s="2" t="str">
        <f t="shared" si="0"/>
        <v/>
      </c>
      <c r="E471" s="2" t="str">
        <f t="shared" si="1"/>
        <v/>
      </c>
      <c r="F471" s="2">
        <v>38994.9</v>
      </c>
      <c r="G471" s="2">
        <v>14795.7</v>
      </c>
    </row>
    <row r="472" spans="1:7" ht="15.75" customHeight="1" x14ac:dyDescent="0.2">
      <c r="A472" s="2">
        <f t="shared" si="2"/>
        <v>471</v>
      </c>
      <c r="B472" s="2">
        <v>14748.6</v>
      </c>
      <c r="C472" s="2">
        <v>2.34409</v>
      </c>
      <c r="D472" s="2" t="str">
        <f t="shared" si="0"/>
        <v/>
      </c>
      <c r="E472" s="2" t="str">
        <f t="shared" si="1"/>
        <v/>
      </c>
      <c r="F472" s="2">
        <v>34640.800000000003</v>
      </c>
      <c r="G472" s="2">
        <v>13423.2</v>
      </c>
    </row>
    <row r="473" spans="1:7" ht="15.75" customHeight="1" x14ac:dyDescent="0.2">
      <c r="A473" s="2">
        <f t="shared" si="2"/>
        <v>472</v>
      </c>
      <c r="B473" s="2">
        <v>18640.7</v>
      </c>
      <c r="C473" s="2">
        <v>1.4955700000000001</v>
      </c>
      <c r="D473" s="2" t="str">
        <f t="shared" si="0"/>
        <v/>
      </c>
      <c r="E473" s="2" t="str">
        <f t="shared" si="1"/>
        <v/>
      </c>
      <c r="F473" s="2">
        <v>31389.1</v>
      </c>
      <c r="G473" s="2">
        <v>10461.299999999999</v>
      </c>
    </row>
    <row r="474" spans="1:7" ht="15.75" customHeight="1" x14ac:dyDescent="0.2">
      <c r="A474" s="2">
        <f t="shared" si="2"/>
        <v>473</v>
      </c>
      <c r="B474" s="2">
        <v>18449.400000000001</v>
      </c>
      <c r="C474" s="2">
        <v>0.38500200000000001</v>
      </c>
      <c r="D474" s="2" t="str">
        <f t="shared" si="0"/>
        <v/>
      </c>
      <c r="E474" s="2" t="str">
        <f t="shared" si="1"/>
        <v/>
      </c>
      <c r="F474" s="2">
        <v>36882.199999999997</v>
      </c>
      <c r="G474" s="2">
        <v>6217.35</v>
      </c>
    </row>
    <row r="475" spans="1:7" ht="15.75" customHeight="1" x14ac:dyDescent="0.2">
      <c r="A475" s="2">
        <f t="shared" si="2"/>
        <v>474</v>
      </c>
      <c r="B475" s="2">
        <v>23297.7</v>
      </c>
      <c r="C475" s="2">
        <v>0</v>
      </c>
      <c r="D475" s="2" t="str">
        <f t="shared" si="0"/>
        <v/>
      </c>
      <c r="E475" s="2" t="str">
        <f t="shared" si="1"/>
        <v/>
      </c>
      <c r="F475" s="2">
        <v>36782.199999999997</v>
      </c>
      <c r="G475" s="2">
        <v>756.63</v>
      </c>
    </row>
    <row r="476" spans="1:7" ht="15.75" customHeight="1" x14ac:dyDescent="0.2">
      <c r="A476" s="2">
        <f t="shared" si="2"/>
        <v>475</v>
      </c>
      <c r="B476" s="2">
        <v>33198.800000000003</v>
      </c>
      <c r="C476" s="2">
        <v>0</v>
      </c>
      <c r="D476" s="2" t="str">
        <f t="shared" si="0"/>
        <v/>
      </c>
      <c r="E476" s="2" t="str">
        <f t="shared" si="1"/>
        <v/>
      </c>
      <c r="F476" s="2">
        <v>7067.88</v>
      </c>
      <c r="G476" s="2">
        <v>-5.1328199999999997</v>
      </c>
    </row>
    <row r="477" spans="1:7" ht="15.75" customHeight="1" x14ac:dyDescent="0.2">
      <c r="A477" s="2">
        <f t="shared" si="2"/>
        <v>476</v>
      </c>
      <c r="B477" s="2">
        <v>30347.5</v>
      </c>
      <c r="C477" s="2">
        <v>0</v>
      </c>
      <c r="D477" s="2" t="str">
        <f t="shared" si="0"/>
        <v/>
      </c>
      <c r="E477" s="2" t="str">
        <f t="shared" si="1"/>
        <v/>
      </c>
      <c r="F477" s="2">
        <v>5755.29</v>
      </c>
      <c r="G477" s="2">
        <v>-5.1328199999999997</v>
      </c>
    </row>
    <row r="478" spans="1:7" ht="15.75" customHeight="1" x14ac:dyDescent="0.2">
      <c r="A478" s="2">
        <f t="shared" si="2"/>
        <v>477</v>
      </c>
      <c r="B478" s="2">
        <v>36859.300000000003</v>
      </c>
      <c r="C478" s="2">
        <v>0</v>
      </c>
      <c r="D478" s="2" t="str">
        <f t="shared" si="0"/>
        <v/>
      </c>
      <c r="E478" s="2" t="str">
        <f t="shared" si="1"/>
        <v/>
      </c>
      <c r="F478" s="2">
        <v>27371.3</v>
      </c>
      <c r="G478" s="2">
        <v>-5.1328199999999997</v>
      </c>
    </row>
    <row r="479" spans="1:7" ht="15.75" customHeight="1" x14ac:dyDescent="0.2">
      <c r="A479" s="2">
        <f t="shared" si="2"/>
        <v>478</v>
      </c>
      <c r="B479" s="2">
        <v>23999.5</v>
      </c>
      <c r="C479" s="2">
        <v>0</v>
      </c>
      <c r="D479" s="2" t="str">
        <f t="shared" si="0"/>
        <v/>
      </c>
      <c r="E479" s="2" t="str">
        <f t="shared" si="1"/>
        <v/>
      </c>
      <c r="F479" s="2">
        <v>38290.800000000003</v>
      </c>
      <c r="G479" s="2">
        <v>-5.1328199999999997</v>
      </c>
    </row>
    <row r="480" spans="1:7" ht="15.75" customHeight="1" x14ac:dyDescent="0.2">
      <c r="A480" s="2">
        <f t="shared" si="2"/>
        <v>479</v>
      </c>
      <c r="B480" s="2">
        <v>19997.8</v>
      </c>
      <c r="C480" s="2">
        <v>0</v>
      </c>
      <c r="D480" s="2" t="str">
        <f t="shared" si="0"/>
        <v/>
      </c>
      <c r="E480" s="2" t="str">
        <f t="shared" si="1"/>
        <v/>
      </c>
      <c r="F480" s="2">
        <v>39031.800000000003</v>
      </c>
      <c r="G480" s="2">
        <v>-5.1328199999999997</v>
      </c>
    </row>
    <row r="481" spans="1:7" ht="15.75" customHeight="1" x14ac:dyDescent="0.2">
      <c r="A481" s="2">
        <f t="shared" si="2"/>
        <v>480</v>
      </c>
      <c r="B481" s="2">
        <v>14134.7</v>
      </c>
      <c r="C481" s="2">
        <v>0</v>
      </c>
      <c r="D481" s="2" t="str">
        <f t="shared" si="0"/>
        <v/>
      </c>
      <c r="E481" s="2" t="str">
        <f t="shared" si="1"/>
        <v/>
      </c>
      <c r="F481" s="2">
        <v>25660.1</v>
      </c>
      <c r="G481" s="2">
        <v>-5.1328199999999997</v>
      </c>
    </row>
    <row r="482" spans="1:7" ht="15.75" customHeight="1" x14ac:dyDescent="0.2">
      <c r="A482" s="2">
        <f t="shared" si="2"/>
        <v>481</v>
      </c>
      <c r="B482" s="2">
        <v>10288.1</v>
      </c>
      <c r="C482" s="2">
        <v>0</v>
      </c>
      <c r="D482" s="2" t="str">
        <f t="shared" si="0"/>
        <v/>
      </c>
      <c r="E482" s="2" t="str">
        <f t="shared" si="1"/>
        <v/>
      </c>
      <c r="F482" s="2">
        <v>20644.7</v>
      </c>
      <c r="G482" s="2">
        <v>-5.1328199999999997</v>
      </c>
    </row>
    <row r="483" spans="1:7" ht="15.75" customHeight="1" x14ac:dyDescent="0.2">
      <c r="A483" s="2">
        <f t="shared" si="2"/>
        <v>482</v>
      </c>
      <c r="B483" s="2">
        <v>6892.5</v>
      </c>
      <c r="C483" s="2">
        <v>0</v>
      </c>
      <c r="D483" s="2" t="str">
        <f t="shared" si="0"/>
        <v/>
      </c>
      <c r="E483" s="2" t="str">
        <f t="shared" si="1"/>
        <v/>
      </c>
      <c r="F483" s="2">
        <v>23049.200000000001</v>
      </c>
      <c r="G483" s="2">
        <v>-5.1328199999999997</v>
      </c>
    </row>
    <row r="484" spans="1:7" ht="15.75" customHeight="1" x14ac:dyDescent="0.2">
      <c r="A484" s="2">
        <f t="shared" si="2"/>
        <v>483</v>
      </c>
      <c r="B484" s="2">
        <v>14238.2</v>
      </c>
      <c r="C484" s="2">
        <v>0</v>
      </c>
      <c r="D484" s="2" t="str">
        <f t="shared" si="0"/>
        <v/>
      </c>
      <c r="E484" s="2" t="str">
        <f t="shared" si="1"/>
        <v/>
      </c>
      <c r="F484" s="2">
        <v>25758.799999999999</v>
      </c>
      <c r="G484" s="2">
        <v>-5.1328199999999997</v>
      </c>
    </row>
    <row r="485" spans="1:7" ht="15.75" customHeight="1" x14ac:dyDescent="0.2">
      <c r="A485" s="2">
        <f t="shared" si="2"/>
        <v>484</v>
      </c>
      <c r="B485" s="2">
        <v>11503.3</v>
      </c>
      <c r="C485" s="2">
        <v>0</v>
      </c>
      <c r="D485" s="2" t="str">
        <f t="shared" si="0"/>
        <v/>
      </c>
      <c r="E485" s="2" t="str">
        <f t="shared" si="1"/>
        <v/>
      </c>
      <c r="F485" s="2">
        <v>10071.299999999999</v>
      </c>
      <c r="G485" s="2">
        <v>-5.1328199999999997</v>
      </c>
    </row>
    <row r="486" spans="1:7" ht="15.75" customHeight="1" x14ac:dyDescent="0.2">
      <c r="A486" s="2">
        <f t="shared" si="2"/>
        <v>485</v>
      </c>
      <c r="B486" s="2">
        <v>14269</v>
      </c>
      <c r="C486" s="2">
        <v>0</v>
      </c>
      <c r="D486" s="2" t="str">
        <f t="shared" si="0"/>
        <v/>
      </c>
      <c r="E486" s="2" t="str">
        <f t="shared" si="1"/>
        <v/>
      </c>
      <c r="F486" s="2">
        <v>0</v>
      </c>
      <c r="G486" s="2">
        <v>-5.1328199999999997</v>
      </c>
    </row>
    <row r="487" spans="1:7" ht="15.75" customHeight="1" x14ac:dyDescent="0.2">
      <c r="A487" s="2">
        <f t="shared" si="2"/>
        <v>486</v>
      </c>
      <c r="B487" s="2">
        <v>12490.4</v>
      </c>
      <c r="C487" s="2">
        <v>0</v>
      </c>
      <c r="D487" s="2" t="str">
        <f t="shared" si="0"/>
        <v/>
      </c>
      <c r="E487" s="2" t="str">
        <f t="shared" si="1"/>
        <v/>
      </c>
      <c r="F487" s="2">
        <v>0</v>
      </c>
      <c r="G487" s="2">
        <v>-5.1328199999999997</v>
      </c>
    </row>
    <row r="488" spans="1:7" ht="15.75" customHeight="1" x14ac:dyDescent="0.2">
      <c r="A488" s="2">
        <f t="shared" si="2"/>
        <v>487</v>
      </c>
      <c r="B488" s="2">
        <v>14277.9</v>
      </c>
      <c r="C488" s="2">
        <v>0</v>
      </c>
      <c r="D488" s="2" t="str">
        <f t="shared" si="0"/>
        <v/>
      </c>
      <c r="E488" s="2" t="str">
        <f t="shared" si="1"/>
        <v/>
      </c>
      <c r="F488" s="2">
        <v>0</v>
      </c>
      <c r="G488" s="2">
        <v>-5.1328199999999997</v>
      </c>
    </row>
    <row r="489" spans="1:7" ht="15.75" customHeight="1" x14ac:dyDescent="0.2">
      <c r="A489" s="2">
        <f t="shared" si="2"/>
        <v>488</v>
      </c>
      <c r="B489" s="2">
        <v>14945.9</v>
      </c>
      <c r="C489" s="2">
        <v>0</v>
      </c>
      <c r="D489" s="2" t="str">
        <f t="shared" si="0"/>
        <v/>
      </c>
      <c r="E489" s="2" t="str">
        <f t="shared" si="1"/>
        <v/>
      </c>
      <c r="F489" s="2">
        <v>0</v>
      </c>
      <c r="G489" s="2">
        <v>-5.1328199999999997</v>
      </c>
    </row>
    <row r="490" spans="1:7" ht="15.75" customHeight="1" x14ac:dyDescent="0.2">
      <c r="A490" s="2">
        <f t="shared" si="2"/>
        <v>489</v>
      </c>
      <c r="B490" s="2">
        <v>14079.8</v>
      </c>
      <c r="C490" s="2">
        <v>4.0975499999999998E-2</v>
      </c>
      <c r="D490" s="2" t="str">
        <f t="shared" si="0"/>
        <v/>
      </c>
      <c r="E490" s="2" t="str">
        <f t="shared" si="1"/>
        <v/>
      </c>
      <c r="F490" s="2">
        <v>0</v>
      </c>
      <c r="G490" s="2">
        <v>1297.23</v>
      </c>
    </row>
    <row r="491" spans="1:7" ht="15.75" customHeight="1" x14ac:dyDescent="0.2">
      <c r="A491" s="2">
        <f t="shared" si="2"/>
        <v>490</v>
      </c>
      <c r="B491" s="2">
        <v>10787.6</v>
      </c>
      <c r="C491" s="2">
        <v>0.31865900000000003</v>
      </c>
      <c r="D491" s="2" t="str">
        <f t="shared" si="0"/>
        <v/>
      </c>
      <c r="E491" s="2" t="str">
        <f t="shared" si="1"/>
        <v/>
      </c>
      <c r="F491" s="2">
        <v>0</v>
      </c>
      <c r="G491" s="2">
        <v>3526.07</v>
      </c>
    </row>
    <row r="492" spans="1:7" ht="15.75" customHeight="1" x14ac:dyDescent="0.2">
      <c r="A492" s="2">
        <f t="shared" si="2"/>
        <v>491</v>
      </c>
      <c r="B492" s="2">
        <v>11132.6</v>
      </c>
      <c r="C492" s="2">
        <v>1.0119</v>
      </c>
      <c r="D492" s="2" t="str">
        <f t="shared" si="0"/>
        <v/>
      </c>
      <c r="E492" s="2" t="str">
        <f t="shared" si="1"/>
        <v/>
      </c>
      <c r="F492" s="2">
        <v>0</v>
      </c>
      <c r="G492" s="2">
        <v>6380.53</v>
      </c>
    </row>
    <row r="493" spans="1:7" ht="15.75" customHeight="1" x14ac:dyDescent="0.2">
      <c r="A493" s="2">
        <f t="shared" si="2"/>
        <v>492</v>
      </c>
      <c r="B493" s="2">
        <v>17089.2</v>
      </c>
      <c r="C493" s="2">
        <v>0.727047</v>
      </c>
      <c r="D493" s="2" t="str">
        <f t="shared" si="0"/>
        <v/>
      </c>
      <c r="E493" s="2" t="str">
        <f t="shared" si="1"/>
        <v/>
      </c>
      <c r="F493" s="2">
        <v>0</v>
      </c>
      <c r="G493" s="2">
        <v>3657.77</v>
      </c>
    </row>
    <row r="494" spans="1:7" ht="15.75" customHeight="1" x14ac:dyDescent="0.2">
      <c r="A494" s="2">
        <f t="shared" si="2"/>
        <v>493</v>
      </c>
      <c r="B494" s="2">
        <v>18421.5</v>
      </c>
      <c r="C494" s="2">
        <v>0.85255400000000003</v>
      </c>
      <c r="D494" s="2" t="str">
        <f t="shared" si="0"/>
        <v/>
      </c>
      <c r="E494" s="2" t="str">
        <f t="shared" si="1"/>
        <v/>
      </c>
      <c r="F494" s="2">
        <v>0</v>
      </c>
      <c r="G494" s="2">
        <v>3682.87</v>
      </c>
    </row>
    <row r="495" spans="1:7" ht="15.75" customHeight="1" x14ac:dyDescent="0.2">
      <c r="A495" s="2">
        <f t="shared" si="2"/>
        <v>494</v>
      </c>
      <c r="B495" s="2">
        <v>13102.3</v>
      </c>
      <c r="C495" s="2">
        <v>0.69173499999999999</v>
      </c>
      <c r="D495" s="2" t="str">
        <f t="shared" si="0"/>
        <v/>
      </c>
      <c r="E495" s="2" t="str">
        <f t="shared" si="1"/>
        <v/>
      </c>
      <c r="F495" s="2">
        <v>10401.799999999999</v>
      </c>
      <c r="G495" s="2">
        <v>2907.46</v>
      </c>
    </row>
    <row r="496" spans="1:7" ht="15.75" customHeight="1" x14ac:dyDescent="0.2">
      <c r="A496" s="2">
        <f t="shared" si="2"/>
        <v>495</v>
      </c>
      <c r="B496" s="2">
        <v>14533.7</v>
      </c>
      <c r="C496" s="2">
        <v>0.67718599999999995</v>
      </c>
      <c r="D496" s="2" t="str">
        <f t="shared" si="0"/>
        <v/>
      </c>
      <c r="E496" s="2" t="str">
        <f t="shared" si="1"/>
        <v/>
      </c>
      <c r="F496" s="2">
        <v>24672.400000000001</v>
      </c>
      <c r="G496" s="2">
        <v>9610.09</v>
      </c>
    </row>
    <row r="497" spans="1:7" ht="15.75" customHeight="1" x14ac:dyDescent="0.2">
      <c r="A497" s="2">
        <f t="shared" si="2"/>
        <v>496</v>
      </c>
      <c r="B497" s="2">
        <v>15727.6</v>
      </c>
      <c r="C497" s="2">
        <v>0.31673899999999999</v>
      </c>
      <c r="D497" s="2" t="str">
        <f t="shared" si="0"/>
        <v/>
      </c>
      <c r="E497" s="2" t="str">
        <f t="shared" si="1"/>
        <v/>
      </c>
      <c r="F497" s="2">
        <v>18541.900000000001</v>
      </c>
      <c r="G497" s="2">
        <v>10147.5</v>
      </c>
    </row>
    <row r="498" spans="1:7" ht="15.75" customHeight="1" x14ac:dyDescent="0.2">
      <c r="A498" s="2">
        <f t="shared" si="2"/>
        <v>497</v>
      </c>
      <c r="B498" s="2">
        <v>15455.7</v>
      </c>
      <c r="C498" s="2">
        <v>5.8195200000000002E-2</v>
      </c>
      <c r="D498" s="2" t="str">
        <f t="shared" si="0"/>
        <v/>
      </c>
      <c r="E498" s="2" t="str">
        <f t="shared" si="1"/>
        <v/>
      </c>
      <c r="F498" s="2">
        <v>8907.33</v>
      </c>
      <c r="G498" s="2">
        <v>5493.76</v>
      </c>
    </row>
    <row r="499" spans="1:7" ht="15.75" customHeight="1" x14ac:dyDescent="0.2">
      <c r="A499" s="2">
        <f t="shared" si="2"/>
        <v>498</v>
      </c>
      <c r="B499" s="2">
        <v>15403.1</v>
      </c>
      <c r="C499" s="2">
        <v>0</v>
      </c>
      <c r="D499" s="2" t="str">
        <f t="shared" si="0"/>
        <v/>
      </c>
      <c r="E499" s="2" t="str">
        <f t="shared" si="1"/>
        <v/>
      </c>
      <c r="F499" s="2">
        <v>4749.93</v>
      </c>
      <c r="G499" s="2">
        <v>136.37899999999999</v>
      </c>
    </row>
    <row r="500" spans="1:7" ht="15.75" customHeight="1" x14ac:dyDescent="0.2">
      <c r="A500" s="2">
        <f t="shared" si="2"/>
        <v>499</v>
      </c>
      <c r="B500" s="2">
        <v>13768.9</v>
      </c>
      <c r="C500" s="2">
        <v>0</v>
      </c>
      <c r="D500" s="2" t="str">
        <f t="shared" si="0"/>
        <v/>
      </c>
      <c r="E500" s="2" t="str">
        <f t="shared" si="1"/>
        <v/>
      </c>
      <c r="F500" s="2">
        <v>33063.1</v>
      </c>
      <c r="G500" s="2">
        <v>-5.1328199999999997</v>
      </c>
    </row>
    <row r="501" spans="1:7" ht="15.75" customHeight="1" x14ac:dyDescent="0.2">
      <c r="A501" s="2">
        <f t="shared" si="2"/>
        <v>500</v>
      </c>
      <c r="B501" s="2">
        <v>18893.400000000001</v>
      </c>
      <c r="C501" s="2">
        <v>0</v>
      </c>
      <c r="D501" s="2" t="str">
        <f t="shared" si="0"/>
        <v/>
      </c>
      <c r="E501" s="2" t="str">
        <f t="shared" si="1"/>
        <v/>
      </c>
      <c r="F501" s="2">
        <v>39198.199999999997</v>
      </c>
      <c r="G501" s="2">
        <v>-5.1328199999999997</v>
      </c>
    </row>
    <row r="502" spans="1:7" ht="15.75" customHeight="1" x14ac:dyDescent="0.2">
      <c r="A502" s="2">
        <f t="shared" si="2"/>
        <v>501</v>
      </c>
      <c r="B502" s="2">
        <v>14936.9</v>
      </c>
      <c r="C502" s="2">
        <v>0</v>
      </c>
      <c r="D502" s="2" t="str">
        <f t="shared" si="0"/>
        <v/>
      </c>
      <c r="E502" s="2" t="str">
        <f t="shared" si="1"/>
        <v/>
      </c>
      <c r="F502" s="2">
        <v>39455.599999999999</v>
      </c>
      <c r="G502" s="2">
        <v>-5.1328199999999997</v>
      </c>
    </row>
    <row r="503" spans="1:7" ht="15.75" customHeight="1" x14ac:dyDescent="0.2">
      <c r="A503" s="2">
        <f t="shared" si="2"/>
        <v>502</v>
      </c>
      <c r="B503" s="2">
        <v>10702.3</v>
      </c>
      <c r="C503" s="2">
        <v>0</v>
      </c>
      <c r="D503" s="2" t="str">
        <f t="shared" si="0"/>
        <v/>
      </c>
      <c r="E503" s="2" t="str">
        <f t="shared" si="1"/>
        <v/>
      </c>
      <c r="F503" s="2">
        <v>26401.9</v>
      </c>
      <c r="G503" s="2">
        <v>-5.1328199999999997</v>
      </c>
    </row>
    <row r="504" spans="1:7" ht="15.75" customHeight="1" x14ac:dyDescent="0.2">
      <c r="A504" s="2">
        <f t="shared" si="2"/>
        <v>503</v>
      </c>
      <c r="B504" s="2">
        <v>7852.31</v>
      </c>
      <c r="C504" s="2">
        <v>0</v>
      </c>
      <c r="D504" s="2" t="str">
        <f t="shared" si="0"/>
        <v/>
      </c>
      <c r="E504" s="2" t="str">
        <f t="shared" si="1"/>
        <v/>
      </c>
      <c r="F504" s="2">
        <v>24414.2</v>
      </c>
      <c r="G504" s="2">
        <v>-5.1328199999999997</v>
      </c>
    </row>
    <row r="505" spans="1:7" ht="15.75" customHeight="1" x14ac:dyDescent="0.2">
      <c r="A505" s="2">
        <f t="shared" si="2"/>
        <v>504</v>
      </c>
      <c r="B505" s="2">
        <v>6810.7</v>
      </c>
      <c r="C505" s="2">
        <v>0</v>
      </c>
      <c r="D505" s="2" t="str">
        <f t="shared" si="0"/>
        <v/>
      </c>
      <c r="E505" s="2" t="str">
        <f t="shared" si="1"/>
        <v/>
      </c>
      <c r="F505" s="2">
        <v>26650.6</v>
      </c>
      <c r="G505" s="2">
        <v>-5.1328199999999997</v>
      </c>
    </row>
    <row r="506" spans="1:7" ht="15.75" customHeight="1" x14ac:dyDescent="0.2">
      <c r="A506" s="2">
        <f t="shared" si="2"/>
        <v>505</v>
      </c>
      <c r="B506" s="2">
        <v>6695.79</v>
      </c>
      <c r="C506" s="2">
        <v>0</v>
      </c>
      <c r="D506" s="2" t="str">
        <f t="shared" si="0"/>
        <v/>
      </c>
      <c r="E506" s="2" t="str">
        <f t="shared" si="1"/>
        <v/>
      </c>
      <c r="F506" s="2">
        <v>2403.08</v>
      </c>
      <c r="G506" s="2">
        <v>-5.1328199999999997</v>
      </c>
    </row>
    <row r="507" spans="1:7" ht="15.75" customHeight="1" x14ac:dyDescent="0.2">
      <c r="A507" s="2">
        <f t="shared" si="2"/>
        <v>506</v>
      </c>
      <c r="B507" s="2">
        <v>4961.72</v>
      </c>
      <c r="C507" s="2">
        <v>0</v>
      </c>
      <c r="D507" s="2" t="str">
        <f t="shared" si="0"/>
        <v/>
      </c>
      <c r="E507" s="2" t="str">
        <f t="shared" si="1"/>
        <v/>
      </c>
      <c r="F507" s="2">
        <v>143.797</v>
      </c>
      <c r="G507" s="2">
        <v>-5.1328199999999997</v>
      </c>
    </row>
    <row r="508" spans="1:7" ht="15.75" customHeight="1" x14ac:dyDescent="0.2">
      <c r="A508" s="2">
        <f t="shared" si="2"/>
        <v>507</v>
      </c>
      <c r="B508" s="2">
        <v>3692.02</v>
      </c>
      <c r="C508" s="2">
        <v>0</v>
      </c>
      <c r="D508" s="2" t="str">
        <f t="shared" si="0"/>
        <v/>
      </c>
      <c r="E508" s="2" t="str">
        <f t="shared" si="1"/>
        <v/>
      </c>
      <c r="F508" s="2">
        <v>0</v>
      </c>
      <c r="G508" s="2">
        <v>-5.1328199999999997</v>
      </c>
    </row>
    <row r="509" spans="1:7" ht="15.75" customHeight="1" x14ac:dyDescent="0.2">
      <c r="A509" s="2">
        <f t="shared" si="2"/>
        <v>508</v>
      </c>
      <c r="B509" s="2">
        <v>3157.84</v>
      </c>
      <c r="C509" s="2">
        <v>0</v>
      </c>
      <c r="D509" s="2" t="str">
        <f t="shared" si="0"/>
        <v/>
      </c>
      <c r="E509" s="2" t="str">
        <f t="shared" si="1"/>
        <v/>
      </c>
      <c r="F509" s="2">
        <v>0</v>
      </c>
      <c r="G509" s="2">
        <v>-5.1328199999999997</v>
      </c>
    </row>
    <row r="510" spans="1:7" ht="15.75" customHeight="1" x14ac:dyDescent="0.2">
      <c r="A510" s="2">
        <f t="shared" si="2"/>
        <v>509</v>
      </c>
      <c r="B510" s="2">
        <v>2945.51</v>
      </c>
      <c r="C510" s="2">
        <v>0</v>
      </c>
      <c r="D510" s="2" t="str">
        <f t="shared" si="0"/>
        <v/>
      </c>
      <c r="E510" s="2" t="str">
        <f t="shared" si="1"/>
        <v/>
      </c>
      <c r="F510" s="2">
        <v>0</v>
      </c>
      <c r="G510" s="2">
        <v>-5.1328199999999997</v>
      </c>
    </row>
    <row r="511" spans="1:7" ht="15.75" customHeight="1" x14ac:dyDescent="0.2">
      <c r="A511" s="2">
        <f t="shared" si="2"/>
        <v>510</v>
      </c>
      <c r="B511" s="2">
        <v>2455.85</v>
      </c>
      <c r="C511" s="2">
        <v>0</v>
      </c>
      <c r="D511" s="2" t="str">
        <f t="shared" si="0"/>
        <v/>
      </c>
      <c r="E511" s="2" t="str">
        <f t="shared" si="1"/>
        <v/>
      </c>
      <c r="F511" s="2">
        <v>0</v>
      </c>
      <c r="G511" s="2">
        <v>-5.1328199999999997</v>
      </c>
    </row>
    <row r="512" spans="1:7" ht="15.75" customHeight="1" x14ac:dyDescent="0.2">
      <c r="A512" s="2">
        <f t="shared" si="2"/>
        <v>511</v>
      </c>
      <c r="B512" s="2">
        <v>2011.61</v>
      </c>
      <c r="C512" s="2">
        <v>0</v>
      </c>
      <c r="D512" s="2" t="str">
        <f t="shared" si="0"/>
        <v/>
      </c>
      <c r="E512" s="2" t="str">
        <f t="shared" si="1"/>
        <v/>
      </c>
      <c r="F512" s="2">
        <v>0</v>
      </c>
      <c r="G512" s="2">
        <v>-5.1328199999999997</v>
      </c>
    </row>
    <row r="513" spans="1:7" ht="15.75" customHeight="1" x14ac:dyDescent="0.2">
      <c r="A513" s="2">
        <f t="shared" si="2"/>
        <v>512</v>
      </c>
      <c r="B513" s="2">
        <v>1562.13</v>
      </c>
      <c r="C513" s="2">
        <v>0</v>
      </c>
      <c r="D513" s="2" t="str">
        <f t="shared" si="0"/>
        <v/>
      </c>
      <c r="E513" s="2" t="str">
        <f t="shared" si="1"/>
        <v/>
      </c>
      <c r="F513" s="2">
        <v>5313.69</v>
      </c>
      <c r="G513" s="2">
        <v>-5.1328199999999997</v>
      </c>
    </row>
    <row r="514" spans="1:7" ht="15.75" customHeight="1" x14ac:dyDescent="0.2">
      <c r="A514" s="2">
        <f t="shared" si="2"/>
        <v>513</v>
      </c>
      <c r="B514" s="2">
        <v>593.55700000000002</v>
      </c>
      <c r="C514" s="2">
        <v>0.48355900000000002</v>
      </c>
      <c r="D514" s="2" t="str">
        <f t="shared" si="0"/>
        <v/>
      </c>
      <c r="E514" s="2" t="str">
        <f t="shared" si="1"/>
        <v/>
      </c>
      <c r="F514" s="2">
        <v>25638</v>
      </c>
      <c r="G514" s="2">
        <v>5264.97</v>
      </c>
    </row>
    <row r="515" spans="1:7" ht="15.75" customHeight="1" x14ac:dyDescent="0.2">
      <c r="A515" s="2">
        <f t="shared" si="2"/>
        <v>514</v>
      </c>
      <c r="B515" s="2">
        <v>0</v>
      </c>
      <c r="C515" s="2">
        <v>1.6462399999999999</v>
      </c>
      <c r="D515" s="2" t="str">
        <f t="shared" si="0"/>
        <v/>
      </c>
      <c r="E515" s="2" t="str">
        <f t="shared" si="1"/>
        <v/>
      </c>
      <c r="F515" s="2">
        <v>15835.3</v>
      </c>
      <c r="G515" s="2">
        <v>5928.67</v>
      </c>
    </row>
    <row r="516" spans="1:7" ht="15.75" customHeight="1" x14ac:dyDescent="0.2">
      <c r="A516" s="2">
        <f t="shared" si="2"/>
        <v>515</v>
      </c>
      <c r="B516" s="2">
        <v>0</v>
      </c>
      <c r="C516" s="2">
        <v>2.5936599999999999</v>
      </c>
      <c r="D516" s="2" t="str">
        <f t="shared" si="0"/>
        <v/>
      </c>
      <c r="E516" s="2" t="str">
        <f t="shared" si="1"/>
        <v/>
      </c>
      <c r="F516" s="2">
        <v>30491.5</v>
      </c>
      <c r="G516" s="2">
        <v>8308.15</v>
      </c>
    </row>
    <row r="517" spans="1:7" ht="15.75" customHeight="1" x14ac:dyDescent="0.2">
      <c r="A517" s="2">
        <f t="shared" si="2"/>
        <v>516</v>
      </c>
      <c r="B517" s="2">
        <v>0</v>
      </c>
      <c r="C517" s="2">
        <v>3.1758000000000002</v>
      </c>
      <c r="D517" s="2" t="str">
        <f t="shared" si="0"/>
        <v/>
      </c>
      <c r="E517" s="2" t="str">
        <f t="shared" si="1"/>
        <v/>
      </c>
      <c r="F517" s="2">
        <v>17048.7</v>
      </c>
      <c r="G517" s="2">
        <v>8157.52</v>
      </c>
    </row>
    <row r="518" spans="1:7" ht="15.75" customHeight="1" x14ac:dyDescent="0.2">
      <c r="A518" s="2">
        <f t="shared" si="2"/>
        <v>517</v>
      </c>
      <c r="B518" s="2">
        <v>660.11</v>
      </c>
      <c r="C518" s="2">
        <v>3.3486199999999999</v>
      </c>
      <c r="D518" s="2" t="str">
        <f t="shared" si="0"/>
        <v/>
      </c>
      <c r="E518" s="2" t="str">
        <f t="shared" si="1"/>
        <v/>
      </c>
      <c r="F518" s="2">
        <v>17279.8</v>
      </c>
      <c r="G518" s="2">
        <v>11505.4</v>
      </c>
    </row>
    <row r="519" spans="1:7" ht="15.75" customHeight="1" x14ac:dyDescent="0.2">
      <c r="A519" s="2">
        <f t="shared" si="2"/>
        <v>518</v>
      </c>
      <c r="B519" s="2">
        <v>734.64599999999996</v>
      </c>
      <c r="C519" s="2">
        <v>3.1644199999999998</v>
      </c>
      <c r="D519" s="2" t="str">
        <f t="shared" si="0"/>
        <v/>
      </c>
      <c r="E519" s="2" t="str">
        <f t="shared" si="1"/>
        <v/>
      </c>
      <c r="F519" s="2">
        <v>20890.5</v>
      </c>
      <c r="G519" s="2">
        <v>8431.92</v>
      </c>
    </row>
    <row r="520" spans="1:7" ht="15.75" customHeight="1" x14ac:dyDescent="0.2">
      <c r="A520" s="2">
        <f t="shared" si="2"/>
        <v>519</v>
      </c>
      <c r="B520" s="2">
        <v>690.13300000000004</v>
      </c>
      <c r="C520" s="2">
        <v>2.61463</v>
      </c>
      <c r="D520" s="2" t="str">
        <f t="shared" si="0"/>
        <v/>
      </c>
      <c r="E520" s="2" t="str">
        <f t="shared" si="1"/>
        <v/>
      </c>
      <c r="F520" s="2">
        <v>22366.400000000001</v>
      </c>
      <c r="G520" s="2">
        <v>6906.72</v>
      </c>
    </row>
    <row r="521" spans="1:7" ht="15.75" customHeight="1" x14ac:dyDescent="0.2">
      <c r="A521" s="2">
        <f t="shared" si="2"/>
        <v>520</v>
      </c>
      <c r="B521" s="2">
        <v>1109.33</v>
      </c>
      <c r="C521" s="2">
        <v>1.72485</v>
      </c>
      <c r="D521" s="2" t="str">
        <f t="shared" si="0"/>
        <v/>
      </c>
      <c r="E521" s="2" t="str">
        <f t="shared" si="1"/>
        <v/>
      </c>
      <c r="F521" s="2">
        <v>20456.3</v>
      </c>
      <c r="G521" s="2">
        <v>2457.79</v>
      </c>
    </row>
    <row r="522" spans="1:7" ht="15.75" customHeight="1" x14ac:dyDescent="0.2">
      <c r="A522" s="2">
        <f t="shared" si="2"/>
        <v>521</v>
      </c>
      <c r="B522" s="2">
        <v>1237.79</v>
      </c>
      <c r="C522" s="2">
        <v>0.53917700000000002</v>
      </c>
      <c r="D522" s="2" t="str">
        <f t="shared" si="0"/>
        <v/>
      </c>
      <c r="E522" s="2" t="str">
        <f t="shared" si="1"/>
        <v/>
      </c>
      <c r="F522" s="2">
        <v>24660.7</v>
      </c>
      <c r="G522" s="2">
        <v>2813.16</v>
      </c>
    </row>
    <row r="523" spans="1:7" ht="15.75" customHeight="1" x14ac:dyDescent="0.2">
      <c r="A523" s="2">
        <f t="shared" si="2"/>
        <v>522</v>
      </c>
      <c r="B523" s="2">
        <v>1063.49</v>
      </c>
      <c r="C523" s="2">
        <v>0</v>
      </c>
      <c r="D523" s="2" t="str">
        <f t="shared" si="0"/>
        <v/>
      </c>
      <c r="E523" s="2" t="str">
        <f t="shared" si="1"/>
        <v/>
      </c>
      <c r="F523" s="2">
        <v>17242.400000000001</v>
      </c>
      <c r="G523" s="2">
        <v>76.863100000000003</v>
      </c>
    </row>
    <row r="524" spans="1:7" ht="15.75" customHeight="1" x14ac:dyDescent="0.2">
      <c r="A524" s="2">
        <f t="shared" si="2"/>
        <v>523</v>
      </c>
      <c r="B524" s="2">
        <v>1799.1</v>
      </c>
      <c r="C524" s="2">
        <v>0</v>
      </c>
      <c r="D524" s="2" t="str">
        <f t="shared" si="0"/>
        <v/>
      </c>
      <c r="E524" s="2" t="str">
        <f t="shared" si="1"/>
        <v/>
      </c>
      <c r="F524" s="2">
        <v>16787.5</v>
      </c>
      <c r="G524" s="2">
        <v>-5.1328199999999997</v>
      </c>
    </row>
    <row r="525" spans="1:7" ht="15.75" customHeight="1" x14ac:dyDescent="0.2">
      <c r="A525" s="2">
        <f t="shared" si="2"/>
        <v>524</v>
      </c>
      <c r="B525" s="2">
        <v>2813.38</v>
      </c>
      <c r="C525" s="2">
        <v>0</v>
      </c>
      <c r="D525" s="2" t="str">
        <f t="shared" si="0"/>
        <v/>
      </c>
      <c r="E525" s="2" t="str">
        <f t="shared" si="1"/>
        <v/>
      </c>
      <c r="F525" s="2">
        <v>12560.3</v>
      </c>
      <c r="G525" s="2">
        <v>-5.1328199999999997</v>
      </c>
    </row>
    <row r="526" spans="1:7" ht="15.75" customHeight="1" x14ac:dyDescent="0.2">
      <c r="A526" s="2">
        <f t="shared" si="2"/>
        <v>525</v>
      </c>
      <c r="B526" s="2">
        <v>5845.95</v>
      </c>
      <c r="C526" s="2">
        <v>0</v>
      </c>
      <c r="D526" s="2" t="str">
        <f t="shared" si="0"/>
        <v/>
      </c>
      <c r="E526" s="2" t="str">
        <f t="shared" si="1"/>
        <v/>
      </c>
      <c r="F526" s="2">
        <v>5619.86</v>
      </c>
      <c r="G526" s="2">
        <v>-5.1328199999999997</v>
      </c>
    </row>
    <row r="527" spans="1:7" ht="15.75" customHeight="1" x14ac:dyDescent="0.2">
      <c r="A527" s="2">
        <f t="shared" si="2"/>
        <v>526</v>
      </c>
      <c r="B527" s="2">
        <v>4687.25</v>
      </c>
      <c r="C527" s="2">
        <v>0</v>
      </c>
      <c r="D527" s="2" t="str">
        <f t="shared" si="0"/>
        <v/>
      </c>
      <c r="E527" s="2" t="str">
        <f t="shared" si="1"/>
        <v/>
      </c>
      <c r="F527" s="2">
        <v>11355.9</v>
      </c>
      <c r="G527" s="2">
        <v>-5.1328199999999997</v>
      </c>
    </row>
    <row r="528" spans="1:7" ht="15.75" customHeight="1" x14ac:dyDescent="0.2">
      <c r="A528" s="2">
        <f t="shared" si="2"/>
        <v>527</v>
      </c>
      <c r="B528" s="2">
        <v>5177.5200000000004</v>
      </c>
      <c r="C528" s="2">
        <v>0</v>
      </c>
      <c r="D528" s="2" t="str">
        <f t="shared" si="0"/>
        <v/>
      </c>
      <c r="E528" s="2" t="str">
        <f t="shared" si="1"/>
        <v/>
      </c>
      <c r="F528" s="2">
        <v>2919.42</v>
      </c>
      <c r="G528" s="2">
        <v>-5.1328199999999997</v>
      </c>
    </row>
    <row r="529" spans="1:7" ht="15.75" customHeight="1" x14ac:dyDescent="0.2">
      <c r="A529" s="2">
        <f t="shared" si="2"/>
        <v>528</v>
      </c>
      <c r="B529" s="2">
        <v>5301.16</v>
      </c>
      <c r="C529" s="2">
        <v>0</v>
      </c>
      <c r="D529" s="2" t="str">
        <f t="shared" si="0"/>
        <v/>
      </c>
      <c r="E529" s="2" t="str">
        <f t="shared" si="1"/>
        <v/>
      </c>
      <c r="F529" s="2">
        <v>1196.31</v>
      </c>
      <c r="G529" s="2">
        <v>-5.1328199999999997</v>
      </c>
    </row>
    <row r="530" spans="1:7" ht="15.75" customHeight="1" x14ac:dyDescent="0.2">
      <c r="A530" s="2">
        <f t="shared" si="2"/>
        <v>529</v>
      </c>
      <c r="B530" s="2">
        <v>6185.85</v>
      </c>
      <c r="C530" s="2">
        <v>0</v>
      </c>
      <c r="D530" s="2" t="str">
        <f t="shared" si="0"/>
        <v/>
      </c>
      <c r="E530" s="2" t="str">
        <f t="shared" si="1"/>
        <v/>
      </c>
      <c r="F530" s="2">
        <v>509.42399999999998</v>
      </c>
      <c r="G530" s="2">
        <v>-5.1328199999999997</v>
      </c>
    </row>
    <row r="531" spans="1:7" ht="15.75" customHeight="1" x14ac:dyDescent="0.2">
      <c r="A531" s="2">
        <f t="shared" si="2"/>
        <v>530</v>
      </c>
      <c r="B531" s="2">
        <v>5819.55</v>
      </c>
      <c r="C531" s="2">
        <v>0</v>
      </c>
      <c r="D531" s="2" t="str">
        <f t="shared" si="0"/>
        <v/>
      </c>
      <c r="E531" s="2" t="str">
        <f t="shared" si="1"/>
        <v/>
      </c>
      <c r="F531" s="2">
        <v>1702.4</v>
      </c>
      <c r="G531" s="2">
        <v>-5.1328199999999997</v>
      </c>
    </row>
    <row r="532" spans="1:7" ht="15.75" customHeight="1" x14ac:dyDescent="0.2">
      <c r="A532" s="2">
        <f t="shared" si="2"/>
        <v>531</v>
      </c>
      <c r="B532" s="2">
        <v>4081.51</v>
      </c>
      <c r="C532" s="2">
        <v>0</v>
      </c>
      <c r="D532" s="2" t="str">
        <f t="shared" si="0"/>
        <v/>
      </c>
      <c r="E532" s="2" t="str">
        <f t="shared" si="1"/>
        <v/>
      </c>
      <c r="F532" s="2">
        <v>5290.9</v>
      </c>
      <c r="G532" s="2">
        <v>-5.1328199999999997</v>
      </c>
    </row>
    <row r="533" spans="1:7" ht="15.75" customHeight="1" x14ac:dyDescent="0.2">
      <c r="A533" s="2">
        <f t="shared" si="2"/>
        <v>532</v>
      </c>
      <c r="B533" s="2">
        <v>3738.44</v>
      </c>
      <c r="C533" s="2">
        <v>0</v>
      </c>
      <c r="D533" s="2" t="str">
        <f t="shared" si="0"/>
        <v/>
      </c>
      <c r="E533" s="2" t="str">
        <f t="shared" si="1"/>
        <v/>
      </c>
      <c r="F533" s="2">
        <v>4930.82</v>
      </c>
      <c r="G533" s="2">
        <v>-5.1328199999999997</v>
      </c>
    </row>
    <row r="534" spans="1:7" ht="15.75" customHeight="1" x14ac:dyDescent="0.2">
      <c r="A534" s="2">
        <f t="shared" si="2"/>
        <v>533</v>
      </c>
      <c r="B534" s="2">
        <v>3654.88</v>
      </c>
      <c r="C534" s="2">
        <v>0</v>
      </c>
      <c r="D534" s="2" t="str">
        <f t="shared" si="0"/>
        <v/>
      </c>
      <c r="E534" s="2" t="str">
        <f t="shared" si="1"/>
        <v/>
      </c>
      <c r="F534" s="2">
        <v>1812.3</v>
      </c>
      <c r="G534" s="2">
        <v>-5.1328199999999997</v>
      </c>
    </row>
    <row r="535" spans="1:7" ht="15.75" customHeight="1" x14ac:dyDescent="0.2">
      <c r="A535" s="2">
        <f t="shared" si="2"/>
        <v>534</v>
      </c>
      <c r="B535" s="2">
        <v>4128.5</v>
      </c>
      <c r="C535" s="2">
        <v>0</v>
      </c>
      <c r="D535" s="2" t="str">
        <f t="shared" si="0"/>
        <v/>
      </c>
      <c r="E535" s="2" t="str">
        <f t="shared" si="1"/>
        <v/>
      </c>
      <c r="F535" s="2">
        <v>1778.88</v>
      </c>
      <c r="G535" s="2">
        <v>-5.1328199999999997</v>
      </c>
    </row>
    <row r="536" spans="1:7" ht="15.75" customHeight="1" x14ac:dyDescent="0.2">
      <c r="A536" s="2">
        <f t="shared" si="2"/>
        <v>535</v>
      </c>
      <c r="B536" s="2">
        <v>6977.83</v>
      </c>
      <c r="C536" s="2">
        <v>0</v>
      </c>
      <c r="D536" s="2" t="str">
        <f t="shared" si="0"/>
        <v/>
      </c>
      <c r="E536" s="2" t="str">
        <f t="shared" si="1"/>
        <v/>
      </c>
      <c r="F536" s="2">
        <v>2459.39</v>
      </c>
      <c r="G536" s="2">
        <v>-5.1328199999999997</v>
      </c>
    </row>
    <row r="537" spans="1:7" ht="15.75" customHeight="1" x14ac:dyDescent="0.2">
      <c r="A537" s="2">
        <f t="shared" si="2"/>
        <v>536</v>
      </c>
      <c r="B537" s="2">
        <v>19532.8</v>
      </c>
      <c r="C537" s="2">
        <v>0</v>
      </c>
      <c r="D537" s="2" t="str">
        <f t="shared" si="0"/>
        <v/>
      </c>
      <c r="E537" s="2" t="str">
        <f t="shared" si="1"/>
        <v/>
      </c>
      <c r="F537" s="2">
        <v>2649.84</v>
      </c>
      <c r="G537" s="2">
        <v>-5.1328199999999997</v>
      </c>
    </row>
    <row r="538" spans="1:7" ht="15.75" customHeight="1" x14ac:dyDescent="0.2">
      <c r="A538" s="2">
        <f t="shared" si="2"/>
        <v>537</v>
      </c>
      <c r="B538" s="2">
        <v>13935.7</v>
      </c>
      <c r="C538" s="2">
        <v>0.53694399999999998</v>
      </c>
      <c r="D538" s="2" t="str">
        <f t="shared" si="0"/>
        <v/>
      </c>
      <c r="E538" s="2" t="str">
        <f t="shared" si="1"/>
        <v/>
      </c>
      <c r="F538" s="2">
        <v>8495.75</v>
      </c>
      <c r="G538" s="2">
        <v>2367.0500000000002</v>
      </c>
    </row>
    <row r="539" spans="1:7" ht="15.75" customHeight="1" x14ac:dyDescent="0.2">
      <c r="A539" s="2">
        <f t="shared" si="2"/>
        <v>538</v>
      </c>
      <c r="B539" s="2">
        <v>24260.7</v>
      </c>
      <c r="C539" s="2">
        <v>1.66743</v>
      </c>
      <c r="D539" s="2" t="str">
        <f t="shared" si="0"/>
        <v/>
      </c>
      <c r="E539" s="2" t="str">
        <f t="shared" si="1"/>
        <v/>
      </c>
      <c r="F539" s="2">
        <v>6427.34</v>
      </c>
      <c r="G539" s="2">
        <v>9839.75</v>
      </c>
    </row>
    <row r="540" spans="1:7" ht="15.75" customHeight="1" x14ac:dyDescent="0.2">
      <c r="A540" s="2">
        <f t="shared" si="2"/>
        <v>539</v>
      </c>
      <c r="B540" s="2">
        <v>32639.9</v>
      </c>
      <c r="C540" s="2">
        <v>0.48641299999999998</v>
      </c>
      <c r="D540" s="2" t="str">
        <f t="shared" si="0"/>
        <v/>
      </c>
      <c r="E540" s="2" t="str">
        <f t="shared" si="1"/>
        <v/>
      </c>
      <c r="F540" s="2">
        <v>7049.69</v>
      </c>
      <c r="G540" s="2">
        <v>8510.36</v>
      </c>
    </row>
    <row r="541" spans="1:7" ht="15.75" customHeight="1" x14ac:dyDescent="0.2">
      <c r="A541" s="2">
        <f t="shared" si="2"/>
        <v>540</v>
      </c>
      <c r="B541" s="2">
        <v>32874.5</v>
      </c>
      <c r="C541" s="2">
        <v>1.3909100000000001</v>
      </c>
      <c r="D541" s="2" t="str">
        <f t="shared" si="0"/>
        <v/>
      </c>
      <c r="E541" s="2" t="str">
        <f t="shared" si="1"/>
        <v/>
      </c>
      <c r="F541" s="2">
        <v>5211.92</v>
      </c>
      <c r="G541" s="2">
        <v>6150.6</v>
      </c>
    </row>
    <row r="542" spans="1:7" ht="15.75" customHeight="1" x14ac:dyDescent="0.2">
      <c r="A542" s="2">
        <f t="shared" si="2"/>
        <v>541</v>
      </c>
      <c r="B542" s="2">
        <v>30030.5</v>
      </c>
      <c r="C542" s="2">
        <v>2.1051299999999999</v>
      </c>
      <c r="D542" s="2" t="str">
        <f t="shared" si="0"/>
        <v/>
      </c>
      <c r="E542" s="2" t="str">
        <f t="shared" si="1"/>
        <v/>
      </c>
      <c r="F542" s="2">
        <v>6221.28</v>
      </c>
      <c r="G542" s="2">
        <v>6859.06</v>
      </c>
    </row>
    <row r="543" spans="1:7" ht="15.75" customHeight="1" x14ac:dyDescent="0.2">
      <c r="A543" s="2">
        <f t="shared" si="2"/>
        <v>542</v>
      </c>
      <c r="B543" s="2">
        <v>32182.9</v>
      </c>
      <c r="C543" s="2">
        <v>1.8794299999999999</v>
      </c>
      <c r="D543" s="2" t="str">
        <f t="shared" si="0"/>
        <v/>
      </c>
      <c r="E543" s="2" t="str">
        <f t="shared" si="1"/>
        <v/>
      </c>
      <c r="F543" s="2">
        <v>5862.06</v>
      </c>
      <c r="G543" s="2">
        <v>7509.48</v>
      </c>
    </row>
    <row r="544" spans="1:7" ht="15.75" customHeight="1" x14ac:dyDescent="0.2">
      <c r="A544" s="2">
        <f t="shared" si="2"/>
        <v>543</v>
      </c>
      <c r="B544" s="2">
        <v>32535.7</v>
      </c>
      <c r="C544" s="2">
        <v>1.6003499999999999</v>
      </c>
      <c r="D544" s="2" t="str">
        <f t="shared" si="0"/>
        <v/>
      </c>
      <c r="E544" s="2" t="str">
        <f t="shared" si="1"/>
        <v/>
      </c>
      <c r="F544" s="2">
        <v>9350.3799999999992</v>
      </c>
      <c r="G544" s="2">
        <v>8800</v>
      </c>
    </row>
    <row r="545" spans="1:7" ht="15.75" customHeight="1" x14ac:dyDescent="0.2">
      <c r="A545" s="2">
        <f t="shared" si="2"/>
        <v>544</v>
      </c>
      <c r="B545" s="2">
        <v>37948.699999999997</v>
      </c>
      <c r="C545" s="2">
        <v>0.74607199999999996</v>
      </c>
      <c r="D545" s="2" t="str">
        <f t="shared" si="0"/>
        <v/>
      </c>
      <c r="E545" s="2" t="str">
        <f t="shared" si="1"/>
        <v/>
      </c>
      <c r="F545" s="2">
        <v>12068</v>
      </c>
      <c r="G545" s="2">
        <v>2022.24</v>
      </c>
    </row>
    <row r="546" spans="1:7" ht="15.75" customHeight="1" x14ac:dyDescent="0.2">
      <c r="A546" s="2">
        <f t="shared" si="2"/>
        <v>545</v>
      </c>
      <c r="B546" s="2">
        <v>35430</v>
      </c>
      <c r="C546" s="2">
        <v>0.186475</v>
      </c>
      <c r="D546" s="2" t="str">
        <f t="shared" si="0"/>
        <v/>
      </c>
      <c r="E546" s="2" t="str">
        <f t="shared" si="1"/>
        <v/>
      </c>
      <c r="F546" s="2">
        <v>11826.6</v>
      </c>
      <c r="G546" s="2">
        <v>1113.32</v>
      </c>
    </row>
    <row r="547" spans="1:7" ht="15.75" customHeight="1" x14ac:dyDescent="0.2">
      <c r="A547" s="2">
        <f t="shared" si="2"/>
        <v>546</v>
      </c>
      <c r="B547" s="2">
        <v>36590.800000000003</v>
      </c>
      <c r="C547" s="2">
        <v>0</v>
      </c>
      <c r="D547" s="2" t="str">
        <f t="shared" si="0"/>
        <v/>
      </c>
      <c r="E547" s="2" t="str">
        <f t="shared" si="1"/>
        <v/>
      </c>
      <c r="F547" s="2">
        <v>26268.799999999999</v>
      </c>
      <c r="G547" s="2">
        <v>78.140100000000004</v>
      </c>
    </row>
    <row r="548" spans="1:7" ht="15.75" customHeight="1" x14ac:dyDescent="0.2">
      <c r="A548" s="2">
        <f t="shared" si="2"/>
        <v>547</v>
      </c>
      <c r="B548" s="2">
        <v>29971.7</v>
      </c>
      <c r="C548" s="2">
        <v>0</v>
      </c>
      <c r="D548" s="2" t="str">
        <f t="shared" si="0"/>
        <v/>
      </c>
      <c r="E548" s="2" t="str">
        <f t="shared" si="1"/>
        <v/>
      </c>
      <c r="F548" s="2">
        <v>17314.8</v>
      </c>
      <c r="G548" s="2">
        <v>-5.1328199999999997</v>
      </c>
    </row>
    <row r="549" spans="1:7" ht="15.75" customHeight="1" x14ac:dyDescent="0.2">
      <c r="A549" s="2">
        <f t="shared" si="2"/>
        <v>548</v>
      </c>
      <c r="B549" s="2">
        <v>28246.799999999999</v>
      </c>
      <c r="C549" s="2">
        <v>0</v>
      </c>
      <c r="D549" s="2" t="str">
        <f t="shared" si="0"/>
        <v/>
      </c>
      <c r="E549" s="2" t="str">
        <f t="shared" si="1"/>
        <v/>
      </c>
      <c r="F549" s="2">
        <v>2751.43</v>
      </c>
      <c r="G549" s="2">
        <v>-5.1328199999999997</v>
      </c>
    </row>
    <row r="550" spans="1:7" ht="15.75" customHeight="1" x14ac:dyDescent="0.2">
      <c r="A550" s="2">
        <f t="shared" si="2"/>
        <v>549</v>
      </c>
      <c r="B550" s="2">
        <v>22737.7</v>
      </c>
      <c r="C550" s="2">
        <v>0</v>
      </c>
      <c r="D550" s="2" t="str">
        <f t="shared" si="0"/>
        <v/>
      </c>
      <c r="E550" s="2" t="str">
        <f t="shared" si="1"/>
        <v/>
      </c>
      <c r="F550" s="2">
        <v>0</v>
      </c>
      <c r="G550" s="2">
        <v>-5.1328199999999997</v>
      </c>
    </row>
    <row r="551" spans="1:7" ht="15.75" customHeight="1" x14ac:dyDescent="0.2">
      <c r="A551" s="2">
        <f t="shared" si="2"/>
        <v>550</v>
      </c>
      <c r="B551" s="2">
        <v>21402.1</v>
      </c>
      <c r="C551" s="2">
        <v>0</v>
      </c>
      <c r="D551" s="2" t="str">
        <f t="shared" si="0"/>
        <v/>
      </c>
      <c r="E551" s="2" t="str">
        <f t="shared" si="1"/>
        <v/>
      </c>
      <c r="F551" s="2">
        <v>0</v>
      </c>
      <c r="G551" s="2">
        <v>-5.1328199999999997</v>
      </c>
    </row>
    <row r="552" spans="1:7" ht="15.75" customHeight="1" x14ac:dyDescent="0.2">
      <c r="A552" s="2">
        <f t="shared" si="2"/>
        <v>551</v>
      </c>
      <c r="B552" s="2">
        <v>10339.9</v>
      </c>
      <c r="C552" s="2">
        <v>0</v>
      </c>
      <c r="D552" s="2" t="str">
        <f t="shared" si="0"/>
        <v/>
      </c>
      <c r="E552" s="2" t="str">
        <f t="shared" si="1"/>
        <v/>
      </c>
      <c r="F552" s="2">
        <v>0</v>
      </c>
      <c r="G552" s="2">
        <v>-5.1328199999999997</v>
      </c>
    </row>
    <row r="553" spans="1:7" ht="15.75" customHeight="1" x14ac:dyDescent="0.2">
      <c r="A553" s="2">
        <f t="shared" si="2"/>
        <v>552</v>
      </c>
      <c r="B553" s="2">
        <v>11647.8</v>
      </c>
      <c r="C553" s="2">
        <v>0</v>
      </c>
      <c r="D553" s="2" t="str">
        <f t="shared" si="0"/>
        <v/>
      </c>
      <c r="E553" s="2" t="str">
        <f t="shared" si="1"/>
        <v/>
      </c>
      <c r="F553" s="2">
        <v>0</v>
      </c>
      <c r="G553" s="2">
        <v>-5.1328199999999997</v>
      </c>
    </row>
    <row r="554" spans="1:7" ht="15.75" customHeight="1" x14ac:dyDescent="0.2">
      <c r="A554" s="2">
        <f t="shared" si="2"/>
        <v>553</v>
      </c>
      <c r="B554" s="2">
        <v>5125.12</v>
      </c>
      <c r="C554" s="2">
        <v>0</v>
      </c>
      <c r="D554" s="2" t="str">
        <f t="shared" si="0"/>
        <v/>
      </c>
      <c r="E554" s="2" t="str">
        <f t="shared" si="1"/>
        <v/>
      </c>
      <c r="F554" s="2">
        <v>0</v>
      </c>
      <c r="G554" s="2">
        <v>-5.1328199999999997</v>
      </c>
    </row>
    <row r="555" spans="1:7" ht="15.75" customHeight="1" x14ac:dyDescent="0.2">
      <c r="A555" s="2">
        <f t="shared" si="2"/>
        <v>554</v>
      </c>
      <c r="B555" s="2">
        <v>421.14499999999998</v>
      </c>
      <c r="C555" s="2">
        <v>0</v>
      </c>
      <c r="D555" s="2" t="str">
        <f t="shared" si="0"/>
        <v/>
      </c>
      <c r="E555" s="2" t="str">
        <f t="shared" si="1"/>
        <v/>
      </c>
      <c r="F555" s="2">
        <v>0</v>
      </c>
      <c r="G555" s="2">
        <v>-5.1328199999999997</v>
      </c>
    </row>
    <row r="556" spans="1:7" ht="15.75" customHeight="1" x14ac:dyDescent="0.2">
      <c r="A556" s="2">
        <f t="shared" si="2"/>
        <v>555</v>
      </c>
      <c r="B556" s="2">
        <v>781.57600000000002</v>
      </c>
      <c r="C556" s="2">
        <v>0</v>
      </c>
      <c r="D556" s="2" t="str">
        <f t="shared" si="0"/>
        <v/>
      </c>
      <c r="E556" s="2" t="str">
        <f t="shared" si="1"/>
        <v/>
      </c>
      <c r="F556" s="2">
        <v>0</v>
      </c>
      <c r="G556" s="2">
        <v>-5.1328199999999997</v>
      </c>
    </row>
    <row r="557" spans="1:7" ht="15.75" customHeight="1" x14ac:dyDescent="0.2">
      <c r="A557" s="2">
        <f t="shared" si="2"/>
        <v>556</v>
      </c>
      <c r="B557" s="2">
        <v>0</v>
      </c>
      <c r="C557" s="2">
        <v>0</v>
      </c>
      <c r="D557" s="2" t="str">
        <f t="shared" si="0"/>
        <v/>
      </c>
      <c r="E557" s="2" t="str">
        <f t="shared" si="1"/>
        <v/>
      </c>
      <c r="F557" s="2">
        <v>0</v>
      </c>
      <c r="G557" s="2">
        <v>-5.1328199999999997</v>
      </c>
    </row>
    <row r="558" spans="1:7" ht="15.75" customHeight="1" x14ac:dyDescent="0.2">
      <c r="A558" s="2">
        <f t="shared" si="2"/>
        <v>557</v>
      </c>
      <c r="B558" s="2">
        <v>0</v>
      </c>
      <c r="C558" s="2">
        <v>0</v>
      </c>
      <c r="D558" s="2" t="str">
        <f t="shared" si="0"/>
        <v/>
      </c>
      <c r="E558" s="2" t="str">
        <f t="shared" si="1"/>
        <v/>
      </c>
      <c r="F558" s="2">
        <v>277.83499999999998</v>
      </c>
      <c r="G558" s="2">
        <v>-5.1328199999999997</v>
      </c>
    </row>
    <row r="559" spans="1:7" ht="15.75" customHeight="1" x14ac:dyDescent="0.2">
      <c r="A559" s="2">
        <f t="shared" si="2"/>
        <v>558</v>
      </c>
      <c r="B559" s="2">
        <v>0</v>
      </c>
      <c r="C559" s="2">
        <v>0</v>
      </c>
      <c r="D559" s="2" t="str">
        <f t="shared" si="0"/>
        <v/>
      </c>
      <c r="E559" s="2" t="str">
        <f t="shared" si="1"/>
        <v/>
      </c>
      <c r="F559" s="2">
        <v>13142.2</v>
      </c>
      <c r="G559" s="2">
        <v>-5.1328199999999997</v>
      </c>
    </row>
    <row r="560" spans="1:7" ht="15.75" customHeight="1" x14ac:dyDescent="0.2">
      <c r="A560" s="2">
        <f t="shared" si="2"/>
        <v>559</v>
      </c>
      <c r="B560" s="2">
        <v>0</v>
      </c>
      <c r="C560" s="2">
        <v>0</v>
      </c>
      <c r="D560" s="2" t="str">
        <f t="shared" si="0"/>
        <v/>
      </c>
      <c r="E560" s="2" t="str">
        <f t="shared" si="1"/>
        <v/>
      </c>
      <c r="F560" s="2">
        <v>38013.5</v>
      </c>
      <c r="G560" s="2">
        <v>-5.1328199999999997</v>
      </c>
    </row>
    <row r="561" spans="1:7" ht="15.75" customHeight="1" x14ac:dyDescent="0.2">
      <c r="A561" s="2">
        <f t="shared" si="2"/>
        <v>560</v>
      </c>
      <c r="B561" s="2">
        <v>0</v>
      </c>
      <c r="C561" s="2">
        <v>0</v>
      </c>
      <c r="D561" s="2" t="str">
        <f t="shared" si="0"/>
        <v/>
      </c>
      <c r="E561" s="2" t="str">
        <f t="shared" si="1"/>
        <v/>
      </c>
      <c r="F561" s="2">
        <v>39622.6</v>
      </c>
      <c r="G561" s="2">
        <v>-5.1328199999999997</v>
      </c>
    </row>
    <row r="562" spans="1:7" ht="15.75" customHeight="1" x14ac:dyDescent="0.2">
      <c r="A562" s="2">
        <f t="shared" si="2"/>
        <v>561</v>
      </c>
      <c r="B562" s="2">
        <v>0</v>
      </c>
      <c r="C562" s="2">
        <v>0.61066399999999998</v>
      </c>
      <c r="D562" s="2" t="str">
        <f t="shared" si="0"/>
        <v/>
      </c>
      <c r="E562" s="2" t="str">
        <f t="shared" si="1"/>
        <v/>
      </c>
      <c r="F562" s="2">
        <v>18496.2</v>
      </c>
      <c r="G562" s="2">
        <v>5097.84</v>
      </c>
    </row>
    <row r="563" spans="1:7" ht="15.75" customHeight="1" x14ac:dyDescent="0.2">
      <c r="A563" s="2">
        <f t="shared" si="2"/>
        <v>562</v>
      </c>
      <c r="B563" s="2">
        <v>0</v>
      </c>
      <c r="C563" s="2">
        <v>0.84658100000000003</v>
      </c>
      <c r="D563" s="2" t="str">
        <f t="shared" si="0"/>
        <v/>
      </c>
      <c r="E563" s="2" t="str">
        <f t="shared" si="1"/>
        <v/>
      </c>
      <c r="F563" s="2">
        <v>40053.4</v>
      </c>
      <c r="G563" s="2">
        <v>10152.6</v>
      </c>
    </row>
    <row r="564" spans="1:7" ht="15.75" customHeight="1" x14ac:dyDescent="0.2">
      <c r="A564" s="2">
        <f t="shared" si="2"/>
        <v>563</v>
      </c>
      <c r="B564" s="2">
        <v>72.786799999999999</v>
      </c>
      <c r="C564" s="2">
        <v>2.4936500000000001</v>
      </c>
      <c r="D564" s="2" t="str">
        <f t="shared" si="0"/>
        <v/>
      </c>
      <c r="E564" s="2" t="str">
        <f t="shared" si="1"/>
        <v/>
      </c>
      <c r="F564" s="2">
        <v>26793</v>
      </c>
      <c r="G564" s="2">
        <v>13812.7</v>
      </c>
    </row>
    <row r="565" spans="1:7" ht="15.75" customHeight="1" x14ac:dyDescent="0.2">
      <c r="A565" s="2">
        <f t="shared" si="2"/>
        <v>564</v>
      </c>
      <c r="B565" s="2">
        <v>879.49900000000002</v>
      </c>
      <c r="C565" s="2">
        <v>0.753332</v>
      </c>
      <c r="D565" s="2" t="str">
        <f t="shared" si="0"/>
        <v/>
      </c>
      <c r="E565" s="2" t="str">
        <f t="shared" si="1"/>
        <v/>
      </c>
      <c r="F565" s="2">
        <v>32081.3</v>
      </c>
      <c r="G565" s="2">
        <v>15786.7</v>
      </c>
    </row>
    <row r="566" spans="1:7" ht="15.75" customHeight="1" x14ac:dyDescent="0.2">
      <c r="A566" s="2">
        <f t="shared" si="2"/>
        <v>565</v>
      </c>
      <c r="B566" s="2">
        <v>4630.3100000000004</v>
      </c>
      <c r="C566" s="2">
        <v>0.99339200000000005</v>
      </c>
      <c r="D566" s="2" t="str">
        <f t="shared" si="0"/>
        <v/>
      </c>
      <c r="E566" s="2" t="str">
        <f t="shared" si="1"/>
        <v/>
      </c>
      <c r="F566" s="2">
        <v>33453.199999999997</v>
      </c>
      <c r="G566" s="2">
        <v>16658.7</v>
      </c>
    </row>
    <row r="567" spans="1:7" ht="15.75" customHeight="1" x14ac:dyDescent="0.2">
      <c r="A567" s="2">
        <f t="shared" si="2"/>
        <v>566</v>
      </c>
      <c r="B567" s="2">
        <v>5621.45</v>
      </c>
      <c r="C567" s="2">
        <v>2.92205</v>
      </c>
      <c r="D567" s="2" t="str">
        <f t="shared" si="0"/>
        <v/>
      </c>
      <c r="E567" s="2" t="str">
        <f t="shared" si="1"/>
        <v/>
      </c>
      <c r="F567" s="2">
        <v>12036.2</v>
      </c>
      <c r="G567" s="2">
        <v>16211.6</v>
      </c>
    </row>
    <row r="568" spans="1:7" ht="15.75" customHeight="1" x14ac:dyDescent="0.2">
      <c r="A568" s="2">
        <f t="shared" si="2"/>
        <v>567</v>
      </c>
      <c r="B568" s="2">
        <v>5364.08</v>
      </c>
      <c r="C568" s="2">
        <v>2.0058199999999999</v>
      </c>
      <c r="D568" s="2" t="str">
        <f t="shared" si="0"/>
        <v/>
      </c>
      <c r="E568" s="2" t="str">
        <f t="shared" si="1"/>
        <v/>
      </c>
      <c r="F568" s="2">
        <v>16345.3</v>
      </c>
      <c r="G568" s="2">
        <v>14434.8</v>
      </c>
    </row>
    <row r="569" spans="1:7" ht="15.75" customHeight="1" x14ac:dyDescent="0.2">
      <c r="A569" s="2">
        <f t="shared" si="2"/>
        <v>568</v>
      </c>
      <c r="B569" s="2">
        <v>7032.4</v>
      </c>
      <c r="C569" s="2">
        <v>0.42633300000000002</v>
      </c>
      <c r="D569" s="2" t="str">
        <f t="shared" si="0"/>
        <v/>
      </c>
      <c r="E569" s="2" t="str">
        <f t="shared" si="1"/>
        <v/>
      </c>
      <c r="F569" s="2">
        <v>13274.5</v>
      </c>
      <c r="G569" s="2">
        <v>11280.9</v>
      </c>
    </row>
    <row r="570" spans="1:7" ht="15.75" customHeight="1" x14ac:dyDescent="0.2">
      <c r="A570" s="2">
        <f t="shared" si="2"/>
        <v>569</v>
      </c>
      <c r="B570" s="2">
        <v>8225.92</v>
      </c>
      <c r="C570" s="2">
        <v>0.102475</v>
      </c>
      <c r="D570" s="2" t="str">
        <f t="shared" si="0"/>
        <v/>
      </c>
      <c r="E570" s="2" t="str">
        <f t="shared" si="1"/>
        <v/>
      </c>
      <c r="F570" s="2">
        <v>17455.2</v>
      </c>
      <c r="G570" s="2">
        <v>6745.84</v>
      </c>
    </row>
    <row r="571" spans="1:7" ht="15.75" customHeight="1" x14ac:dyDescent="0.2">
      <c r="A571" s="2">
        <f t="shared" si="2"/>
        <v>570</v>
      </c>
      <c r="B571" s="2">
        <v>9096.15</v>
      </c>
      <c r="C571" s="2">
        <v>0</v>
      </c>
      <c r="D571" s="2" t="str">
        <f t="shared" si="0"/>
        <v/>
      </c>
      <c r="E571" s="2" t="str">
        <f t="shared" si="1"/>
        <v/>
      </c>
      <c r="F571" s="2">
        <v>8817.7099999999991</v>
      </c>
      <c r="G571" s="2">
        <v>973.10400000000004</v>
      </c>
    </row>
    <row r="572" spans="1:7" ht="15.75" customHeight="1" x14ac:dyDescent="0.2">
      <c r="A572" s="2">
        <f t="shared" si="2"/>
        <v>571</v>
      </c>
      <c r="B572" s="2">
        <v>10484.200000000001</v>
      </c>
      <c r="C572" s="2">
        <v>0</v>
      </c>
      <c r="D572" s="2" t="str">
        <f t="shared" si="0"/>
        <v/>
      </c>
      <c r="E572" s="2" t="str">
        <f t="shared" si="1"/>
        <v/>
      </c>
      <c r="F572" s="2">
        <v>16558.5</v>
      </c>
      <c r="G572" s="2">
        <v>-5.1328199999999997</v>
      </c>
    </row>
    <row r="573" spans="1:7" ht="15.75" customHeight="1" x14ac:dyDescent="0.2">
      <c r="A573" s="2">
        <f t="shared" si="2"/>
        <v>572</v>
      </c>
      <c r="B573" s="2">
        <v>11827.6</v>
      </c>
      <c r="C573" s="2">
        <v>0</v>
      </c>
      <c r="D573" s="2" t="str">
        <f t="shared" si="0"/>
        <v/>
      </c>
      <c r="E573" s="2" t="str">
        <f t="shared" si="1"/>
        <v/>
      </c>
      <c r="F573" s="2">
        <v>16137.4</v>
      </c>
      <c r="G573" s="2">
        <v>-5.1328199999999997</v>
      </c>
    </row>
    <row r="574" spans="1:7" ht="15.75" customHeight="1" x14ac:dyDescent="0.2">
      <c r="A574" s="2">
        <f t="shared" si="2"/>
        <v>573</v>
      </c>
      <c r="B574" s="2">
        <v>17121</v>
      </c>
      <c r="C574" s="2">
        <v>0</v>
      </c>
      <c r="D574" s="2" t="str">
        <f t="shared" si="0"/>
        <v/>
      </c>
      <c r="E574" s="2" t="str">
        <f t="shared" si="1"/>
        <v/>
      </c>
      <c r="F574" s="2">
        <v>6837.7</v>
      </c>
      <c r="G574" s="2">
        <v>-5.1328199999999997</v>
      </c>
    </row>
    <row r="575" spans="1:7" ht="15.75" customHeight="1" x14ac:dyDescent="0.2">
      <c r="A575" s="2">
        <f t="shared" si="2"/>
        <v>574</v>
      </c>
      <c r="B575" s="2">
        <v>23762.1</v>
      </c>
      <c r="C575" s="2">
        <v>0</v>
      </c>
      <c r="D575" s="2" t="str">
        <f t="shared" si="0"/>
        <v/>
      </c>
      <c r="E575" s="2" t="str">
        <f t="shared" si="1"/>
        <v/>
      </c>
      <c r="F575" s="2">
        <v>1134.4100000000001</v>
      </c>
      <c r="G575" s="2">
        <v>-5.1328199999999997</v>
      </c>
    </row>
    <row r="576" spans="1:7" ht="15.75" customHeight="1" x14ac:dyDescent="0.2">
      <c r="A576" s="2">
        <f t="shared" si="2"/>
        <v>575</v>
      </c>
      <c r="B576" s="2">
        <v>28812.7</v>
      </c>
      <c r="C576" s="2">
        <v>0</v>
      </c>
      <c r="D576" s="2" t="str">
        <f t="shared" si="0"/>
        <v/>
      </c>
      <c r="E576" s="2" t="str">
        <f t="shared" si="1"/>
        <v/>
      </c>
      <c r="F576" s="2">
        <v>1061.57</v>
      </c>
      <c r="G576" s="2">
        <v>-5.1328199999999997</v>
      </c>
    </row>
    <row r="577" spans="1:7" ht="15.75" customHeight="1" x14ac:dyDescent="0.2">
      <c r="A577" s="2">
        <f t="shared" si="2"/>
        <v>576</v>
      </c>
      <c r="B577" s="2">
        <v>30950.799999999999</v>
      </c>
      <c r="C577" s="2">
        <v>0</v>
      </c>
      <c r="D577" s="2" t="str">
        <f t="shared" si="0"/>
        <v/>
      </c>
      <c r="E577" s="2" t="str">
        <f t="shared" si="1"/>
        <v/>
      </c>
      <c r="F577" s="2">
        <v>0</v>
      </c>
      <c r="G577" s="2">
        <v>-5.1328199999999997</v>
      </c>
    </row>
    <row r="578" spans="1:7" ht="15.75" customHeight="1" x14ac:dyDescent="0.2">
      <c r="A578" s="2">
        <f t="shared" si="2"/>
        <v>577</v>
      </c>
      <c r="B578" s="2">
        <v>29319.7</v>
      </c>
      <c r="C578" s="2">
        <v>0</v>
      </c>
      <c r="D578" s="2" t="str">
        <f t="shared" si="0"/>
        <v/>
      </c>
      <c r="E578" s="2" t="str">
        <f t="shared" si="1"/>
        <v/>
      </c>
      <c r="F578" s="2">
        <v>0</v>
      </c>
      <c r="G578" s="2">
        <v>-5.1328199999999997</v>
      </c>
    </row>
    <row r="579" spans="1:7" ht="15.75" customHeight="1" x14ac:dyDescent="0.2">
      <c r="A579" s="2">
        <f t="shared" si="2"/>
        <v>578</v>
      </c>
      <c r="B579" s="2">
        <v>28032.400000000001</v>
      </c>
      <c r="C579" s="2">
        <v>0</v>
      </c>
      <c r="D579" s="2" t="str">
        <f t="shared" si="0"/>
        <v/>
      </c>
      <c r="E579" s="2" t="str">
        <f t="shared" si="1"/>
        <v/>
      </c>
      <c r="F579" s="2">
        <v>0</v>
      </c>
      <c r="G579" s="2">
        <v>-5.1328199999999997</v>
      </c>
    </row>
    <row r="580" spans="1:7" ht="15.75" customHeight="1" x14ac:dyDescent="0.2">
      <c r="A580" s="2">
        <f t="shared" si="2"/>
        <v>579</v>
      </c>
      <c r="B580" s="2">
        <v>30510.9</v>
      </c>
      <c r="C580" s="2">
        <v>0</v>
      </c>
      <c r="D580" s="2" t="str">
        <f t="shared" si="0"/>
        <v/>
      </c>
      <c r="E580" s="2" t="str">
        <f t="shared" si="1"/>
        <v/>
      </c>
      <c r="F580" s="2">
        <v>0</v>
      </c>
      <c r="G580" s="2">
        <v>-5.1328199999999997</v>
      </c>
    </row>
    <row r="581" spans="1:7" ht="15.75" customHeight="1" x14ac:dyDescent="0.2">
      <c r="A581" s="2">
        <f t="shared" si="2"/>
        <v>580</v>
      </c>
      <c r="B581" s="2">
        <v>27721.599999999999</v>
      </c>
      <c r="C581" s="2">
        <v>0</v>
      </c>
      <c r="D581" s="2" t="str">
        <f t="shared" si="0"/>
        <v/>
      </c>
      <c r="E581" s="2" t="str">
        <f t="shared" si="1"/>
        <v/>
      </c>
      <c r="F581" s="2">
        <v>0</v>
      </c>
      <c r="G581" s="2">
        <v>-5.1328199999999997</v>
      </c>
    </row>
    <row r="582" spans="1:7" ht="15.75" customHeight="1" x14ac:dyDescent="0.2">
      <c r="A582" s="2">
        <f t="shared" si="2"/>
        <v>581</v>
      </c>
      <c r="B582" s="2">
        <v>23139.200000000001</v>
      </c>
      <c r="C582" s="2">
        <v>0</v>
      </c>
      <c r="D582" s="2" t="str">
        <f t="shared" si="0"/>
        <v/>
      </c>
      <c r="E582" s="2" t="str">
        <f t="shared" si="1"/>
        <v/>
      </c>
      <c r="F582" s="2">
        <v>0</v>
      </c>
      <c r="G582" s="2">
        <v>-5.1328199999999997</v>
      </c>
    </row>
    <row r="583" spans="1:7" ht="15.75" customHeight="1" x14ac:dyDescent="0.2">
      <c r="A583" s="2">
        <f t="shared" si="2"/>
        <v>582</v>
      </c>
      <c r="B583" s="2">
        <v>21563.7</v>
      </c>
      <c r="C583" s="2">
        <v>0</v>
      </c>
      <c r="D583" s="2" t="str">
        <f t="shared" si="0"/>
        <v/>
      </c>
      <c r="E583" s="2" t="str">
        <f t="shared" si="1"/>
        <v/>
      </c>
      <c r="F583" s="2">
        <v>0</v>
      </c>
      <c r="G583" s="2">
        <v>-5.1328199999999997</v>
      </c>
    </row>
    <row r="584" spans="1:7" ht="15.75" customHeight="1" x14ac:dyDescent="0.2">
      <c r="A584" s="2">
        <f t="shared" si="2"/>
        <v>583</v>
      </c>
      <c r="B584" s="2">
        <v>27950.1</v>
      </c>
      <c r="C584" s="2">
        <v>0</v>
      </c>
      <c r="D584" s="2" t="str">
        <f t="shared" si="0"/>
        <v/>
      </c>
      <c r="E584" s="2" t="str">
        <f t="shared" si="1"/>
        <v/>
      </c>
      <c r="F584" s="2">
        <v>0</v>
      </c>
      <c r="G584" s="2">
        <v>-5.1328199999999997</v>
      </c>
    </row>
    <row r="585" spans="1:7" ht="15.75" customHeight="1" x14ac:dyDescent="0.2">
      <c r="A585" s="2">
        <f t="shared" si="2"/>
        <v>584</v>
      </c>
      <c r="B585" s="2">
        <v>29028.6</v>
      </c>
      <c r="C585" s="2">
        <v>0</v>
      </c>
      <c r="D585" s="2" t="str">
        <f t="shared" si="0"/>
        <v/>
      </c>
      <c r="E585" s="2" t="str">
        <f t="shared" si="1"/>
        <v/>
      </c>
      <c r="F585" s="2">
        <v>0</v>
      </c>
      <c r="G585" s="2">
        <v>-5.1328199999999997</v>
      </c>
    </row>
    <row r="586" spans="1:7" ht="15.75" customHeight="1" x14ac:dyDescent="0.2">
      <c r="A586" s="2">
        <f t="shared" si="2"/>
        <v>585</v>
      </c>
      <c r="B586" s="2">
        <v>29566.400000000001</v>
      </c>
      <c r="C586" s="2">
        <v>0.54331700000000005</v>
      </c>
      <c r="D586" s="2" t="str">
        <f t="shared" si="0"/>
        <v/>
      </c>
      <c r="E586" s="2" t="str">
        <f t="shared" si="1"/>
        <v/>
      </c>
      <c r="F586" s="2">
        <v>571.69799999999998</v>
      </c>
      <c r="G586" s="2">
        <v>5473.38</v>
      </c>
    </row>
    <row r="587" spans="1:7" ht="15.75" customHeight="1" x14ac:dyDescent="0.2">
      <c r="A587" s="2">
        <f t="shared" si="2"/>
        <v>586</v>
      </c>
      <c r="B587" s="2">
        <v>35529.5</v>
      </c>
      <c r="C587" s="2">
        <v>1.62677</v>
      </c>
      <c r="D587" s="2" t="str">
        <f t="shared" si="0"/>
        <v/>
      </c>
      <c r="E587" s="2" t="str">
        <f t="shared" si="1"/>
        <v/>
      </c>
      <c r="F587" s="2">
        <v>4504.3500000000004</v>
      </c>
      <c r="G587" s="2">
        <v>10498.6</v>
      </c>
    </row>
    <row r="588" spans="1:7" ht="15.75" customHeight="1" x14ac:dyDescent="0.2">
      <c r="A588" s="2">
        <f t="shared" si="2"/>
        <v>587</v>
      </c>
      <c r="B588" s="2">
        <v>28786.9</v>
      </c>
      <c r="C588" s="2">
        <v>0.98780500000000004</v>
      </c>
      <c r="D588" s="2" t="str">
        <f t="shared" si="0"/>
        <v/>
      </c>
      <c r="E588" s="2" t="str">
        <f t="shared" si="1"/>
        <v/>
      </c>
      <c r="F588" s="2">
        <v>6058.2</v>
      </c>
      <c r="G588" s="2">
        <v>14098.1</v>
      </c>
    </row>
    <row r="589" spans="1:7" ht="15.75" customHeight="1" x14ac:dyDescent="0.2">
      <c r="A589" s="2">
        <f t="shared" si="2"/>
        <v>588</v>
      </c>
      <c r="B589" s="2">
        <v>25829.200000000001</v>
      </c>
      <c r="C589" s="2">
        <v>2.98176</v>
      </c>
      <c r="D589" s="2" t="str">
        <f t="shared" si="0"/>
        <v/>
      </c>
      <c r="E589" s="2" t="str">
        <f t="shared" si="1"/>
        <v/>
      </c>
      <c r="F589" s="2">
        <v>6760.23</v>
      </c>
      <c r="G589" s="2">
        <v>16122.1</v>
      </c>
    </row>
    <row r="590" spans="1:7" ht="15.75" customHeight="1" x14ac:dyDescent="0.2">
      <c r="A590" s="2">
        <f t="shared" si="2"/>
        <v>589</v>
      </c>
      <c r="B590" s="2">
        <v>24439.4</v>
      </c>
      <c r="C590" s="2">
        <v>3.2042999999999999</v>
      </c>
      <c r="D590" s="2" t="str">
        <f t="shared" si="0"/>
        <v/>
      </c>
      <c r="E590" s="2" t="str">
        <f t="shared" si="1"/>
        <v/>
      </c>
      <c r="F590" s="2">
        <v>7428.44</v>
      </c>
      <c r="G590" s="2">
        <v>16770.599999999999</v>
      </c>
    </row>
    <row r="591" spans="1:7" ht="15.75" customHeight="1" x14ac:dyDescent="0.2">
      <c r="A591" s="2">
        <f t="shared" si="2"/>
        <v>590</v>
      </c>
      <c r="B591" s="2">
        <v>20574.900000000001</v>
      </c>
      <c r="C591" s="2">
        <v>3.05742</v>
      </c>
      <c r="D591" s="2" t="str">
        <f t="shared" si="0"/>
        <v/>
      </c>
      <c r="E591" s="2" t="str">
        <f t="shared" si="1"/>
        <v/>
      </c>
      <c r="F591" s="2">
        <v>6540.9</v>
      </c>
      <c r="G591" s="2">
        <v>16446.599999999999</v>
      </c>
    </row>
    <row r="592" spans="1:7" ht="15.75" customHeight="1" x14ac:dyDescent="0.2">
      <c r="A592" s="2">
        <f t="shared" si="2"/>
        <v>591</v>
      </c>
      <c r="B592" s="2">
        <v>17932</v>
      </c>
      <c r="C592" s="2">
        <v>2.5239799999999999</v>
      </c>
      <c r="D592" s="2" t="str">
        <f t="shared" si="0"/>
        <v/>
      </c>
      <c r="E592" s="2" t="str">
        <f t="shared" si="1"/>
        <v/>
      </c>
      <c r="F592" s="2">
        <v>7008.3</v>
      </c>
      <c r="G592" s="2">
        <v>14596.7</v>
      </c>
    </row>
    <row r="593" spans="1:7" ht="15.75" customHeight="1" x14ac:dyDescent="0.2">
      <c r="A593" s="2">
        <f t="shared" si="2"/>
        <v>592</v>
      </c>
      <c r="B593" s="2">
        <v>15319.9</v>
      </c>
      <c r="C593" s="2">
        <v>1.6678599999999999</v>
      </c>
      <c r="D593" s="2" t="str">
        <f t="shared" si="0"/>
        <v/>
      </c>
      <c r="E593" s="2" t="str">
        <f t="shared" si="1"/>
        <v/>
      </c>
      <c r="F593" s="2">
        <v>6297.8</v>
      </c>
      <c r="G593" s="2">
        <v>11496.8</v>
      </c>
    </row>
    <row r="594" spans="1:7" ht="15.75" customHeight="1" x14ac:dyDescent="0.2">
      <c r="A594" s="2">
        <f t="shared" si="2"/>
        <v>593</v>
      </c>
      <c r="B594" s="2">
        <v>14782.2</v>
      </c>
      <c r="C594" s="2">
        <v>0.56992900000000002</v>
      </c>
      <c r="D594" s="2" t="str">
        <f t="shared" si="0"/>
        <v/>
      </c>
      <c r="E594" s="2" t="str">
        <f t="shared" si="1"/>
        <v/>
      </c>
      <c r="F594" s="2">
        <v>4471.6099999999997</v>
      </c>
      <c r="G594" s="2">
        <v>6963.61</v>
      </c>
    </row>
    <row r="595" spans="1:7" ht="15.75" customHeight="1" x14ac:dyDescent="0.2">
      <c r="A595" s="2">
        <f t="shared" si="2"/>
        <v>594</v>
      </c>
      <c r="B595" s="2">
        <v>10395.799999999999</v>
      </c>
      <c r="C595" s="2">
        <v>0</v>
      </c>
      <c r="D595" s="2" t="str">
        <f t="shared" si="0"/>
        <v/>
      </c>
      <c r="E595" s="2" t="str">
        <f t="shared" si="1"/>
        <v/>
      </c>
      <c r="F595" s="2">
        <v>1915.65</v>
      </c>
      <c r="G595" s="2">
        <v>1125.69</v>
      </c>
    </row>
    <row r="596" spans="1:7" ht="15.75" customHeight="1" x14ac:dyDescent="0.2">
      <c r="A596" s="2">
        <f t="shared" si="2"/>
        <v>595</v>
      </c>
      <c r="B596" s="2">
        <v>16432.3</v>
      </c>
      <c r="C596" s="2">
        <v>0</v>
      </c>
      <c r="D596" s="2" t="str">
        <f t="shared" si="0"/>
        <v/>
      </c>
      <c r="E596" s="2" t="str">
        <f t="shared" si="1"/>
        <v/>
      </c>
      <c r="F596" s="2">
        <v>0</v>
      </c>
      <c r="G596" s="2">
        <v>-5.1328199999999997</v>
      </c>
    </row>
    <row r="597" spans="1:7" ht="15.75" customHeight="1" x14ac:dyDescent="0.2">
      <c r="A597" s="2">
        <f t="shared" si="2"/>
        <v>596</v>
      </c>
      <c r="B597" s="2">
        <v>16580.2</v>
      </c>
      <c r="C597" s="2">
        <v>0</v>
      </c>
      <c r="D597" s="2" t="str">
        <f t="shared" si="0"/>
        <v/>
      </c>
      <c r="E597" s="2" t="str">
        <f t="shared" si="1"/>
        <v/>
      </c>
      <c r="F597" s="2">
        <v>57.067700000000002</v>
      </c>
      <c r="G597" s="2">
        <v>-5.1328199999999997</v>
      </c>
    </row>
    <row r="598" spans="1:7" ht="15.75" customHeight="1" x14ac:dyDescent="0.2">
      <c r="A598" s="2">
        <f t="shared" si="2"/>
        <v>597</v>
      </c>
      <c r="B598" s="2">
        <v>14634.4</v>
      </c>
      <c r="C598" s="2">
        <v>0</v>
      </c>
      <c r="D598" s="2" t="str">
        <f t="shared" si="0"/>
        <v/>
      </c>
      <c r="E598" s="2" t="str">
        <f t="shared" si="1"/>
        <v/>
      </c>
      <c r="F598" s="2">
        <v>0</v>
      </c>
      <c r="G598" s="2">
        <v>-5.1328199999999997</v>
      </c>
    </row>
    <row r="599" spans="1:7" ht="15.75" customHeight="1" x14ac:dyDescent="0.2">
      <c r="A599" s="2">
        <f t="shared" si="2"/>
        <v>598</v>
      </c>
      <c r="B599" s="2">
        <v>8775.6200000000008</v>
      </c>
      <c r="C599" s="2">
        <v>0</v>
      </c>
      <c r="D599" s="2" t="str">
        <f t="shared" si="0"/>
        <v/>
      </c>
      <c r="E599" s="2" t="str">
        <f t="shared" si="1"/>
        <v/>
      </c>
      <c r="F599" s="2">
        <v>0</v>
      </c>
      <c r="G599" s="2">
        <v>-5.1328199999999997</v>
      </c>
    </row>
    <row r="600" spans="1:7" ht="15.75" customHeight="1" x14ac:dyDescent="0.2">
      <c r="A600" s="2">
        <f t="shared" si="2"/>
        <v>599</v>
      </c>
      <c r="B600" s="2">
        <v>3637.07</v>
      </c>
      <c r="C600" s="2">
        <v>0</v>
      </c>
      <c r="D600" s="2" t="str">
        <f t="shared" si="0"/>
        <v/>
      </c>
      <c r="E600" s="2" t="str">
        <f t="shared" si="1"/>
        <v/>
      </c>
      <c r="F600" s="2">
        <v>0</v>
      </c>
      <c r="G600" s="2">
        <v>-5.1328199999999997</v>
      </c>
    </row>
    <row r="601" spans="1:7" ht="15.75" customHeight="1" x14ac:dyDescent="0.2">
      <c r="A601" s="2">
        <f t="shared" si="2"/>
        <v>600</v>
      </c>
      <c r="B601" s="2">
        <v>857.31299999999999</v>
      </c>
      <c r="C601" s="2">
        <v>0</v>
      </c>
      <c r="D601" s="2" t="str">
        <f t="shared" si="0"/>
        <v/>
      </c>
      <c r="E601" s="2" t="str">
        <f t="shared" si="1"/>
        <v/>
      </c>
      <c r="F601" s="2">
        <v>8784.0499999999993</v>
      </c>
      <c r="G601" s="2">
        <v>-5.1328199999999997</v>
      </c>
    </row>
    <row r="602" spans="1:7" ht="15.75" customHeight="1" x14ac:dyDescent="0.2">
      <c r="A602" s="2">
        <f t="shared" si="2"/>
        <v>601</v>
      </c>
      <c r="B602" s="2">
        <v>101.27500000000001</v>
      </c>
      <c r="C602" s="2">
        <v>0</v>
      </c>
      <c r="D602" s="2" t="str">
        <f t="shared" si="0"/>
        <v/>
      </c>
      <c r="E602" s="2" t="str">
        <f t="shared" si="1"/>
        <v/>
      </c>
      <c r="F602" s="2">
        <v>27943.7</v>
      </c>
      <c r="G602" s="2">
        <v>-5.1328199999999997</v>
      </c>
    </row>
    <row r="603" spans="1:7" ht="15.75" customHeight="1" x14ac:dyDescent="0.2">
      <c r="A603" s="2">
        <f t="shared" si="2"/>
        <v>602</v>
      </c>
      <c r="B603" s="2">
        <v>0</v>
      </c>
      <c r="C603" s="2">
        <v>0</v>
      </c>
      <c r="D603" s="2" t="str">
        <f t="shared" si="0"/>
        <v/>
      </c>
      <c r="E603" s="2" t="str">
        <f t="shared" si="1"/>
        <v/>
      </c>
      <c r="F603" s="2">
        <v>27350.1</v>
      </c>
      <c r="G603" s="2">
        <v>-5.1328199999999997</v>
      </c>
    </row>
    <row r="604" spans="1:7" ht="15.75" customHeight="1" x14ac:dyDescent="0.2">
      <c r="A604" s="2">
        <f t="shared" si="2"/>
        <v>603</v>
      </c>
      <c r="B604" s="2">
        <v>0</v>
      </c>
      <c r="C604" s="2">
        <v>0</v>
      </c>
      <c r="D604" s="2" t="str">
        <f t="shared" si="0"/>
        <v/>
      </c>
      <c r="E604" s="2" t="str">
        <f t="shared" si="1"/>
        <v/>
      </c>
      <c r="F604" s="2">
        <v>18026.400000000001</v>
      </c>
      <c r="G604" s="2">
        <v>-5.1328199999999997</v>
      </c>
    </row>
    <row r="605" spans="1:7" ht="15.75" customHeight="1" x14ac:dyDescent="0.2">
      <c r="A605" s="2">
        <f t="shared" si="2"/>
        <v>604</v>
      </c>
      <c r="B605" s="2">
        <v>0</v>
      </c>
      <c r="C605" s="2">
        <v>0</v>
      </c>
      <c r="D605" s="2" t="str">
        <f t="shared" si="0"/>
        <v/>
      </c>
      <c r="E605" s="2" t="str">
        <f t="shared" si="1"/>
        <v/>
      </c>
      <c r="F605" s="2">
        <v>2561.81</v>
      </c>
      <c r="G605" s="2">
        <v>-5.1328199999999997</v>
      </c>
    </row>
    <row r="606" spans="1:7" ht="15.75" customHeight="1" x14ac:dyDescent="0.2">
      <c r="A606" s="2">
        <f t="shared" si="2"/>
        <v>605</v>
      </c>
      <c r="B606" s="2">
        <v>0</v>
      </c>
      <c r="C606" s="2">
        <v>0</v>
      </c>
      <c r="D606" s="2" t="str">
        <f t="shared" si="0"/>
        <v/>
      </c>
      <c r="E606" s="2" t="str">
        <f t="shared" si="1"/>
        <v/>
      </c>
      <c r="F606" s="2">
        <v>6870.92</v>
      </c>
      <c r="G606" s="2">
        <v>-5.1328199999999997</v>
      </c>
    </row>
    <row r="607" spans="1:7" ht="15.75" customHeight="1" x14ac:dyDescent="0.2">
      <c r="A607" s="2">
        <f t="shared" si="2"/>
        <v>606</v>
      </c>
      <c r="B607" s="2">
        <v>0</v>
      </c>
      <c r="C607" s="2">
        <v>0</v>
      </c>
      <c r="D607" s="2" t="str">
        <f t="shared" si="0"/>
        <v/>
      </c>
      <c r="E607" s="2" t="str">
        <f t="shared" si="1"/>
        <v/>
      </c>
      <c r="F607" s="2">
        <v>2594.5100000000002</v>
      </c>
      <c r="G607" s="2">
        <v>-5.1328199999999997</v>
      </c>
    </row>
    <row r="608" spans="1:7" ht="15.75" customHeight="1" x14ac:dyDescent="0.2">
      <c r="A608" s="2">
        <f t="shared" si="2"/>
        <v>607</v>
      </c>
      <c r="B608" s="2">
        <v>0</v>
      </c>
      <c r="C608" s="2">
        <v>0</v>
      </c>
      <c r="D608" s="2" t="str">
        <f t="shared" si="0"/>
        <v/>
      </c>
      <c r="E608" s="2" t="str">
        <f t="shared" si="1"/>
        <v/>
      </c>
      <c r="F608" s="2">
        <v>6114.64</v>
      </c>
      <c r="G608" s="2">
        <v>-5.1328199999999997</v>
      </c>
    </row>
    <row r="609" spans="1:7" ht="15.75" customHeight="1" x14ac:dyDescent="0.2">
      <c r="A609" s="2">
        <f t="shared" si="2"/>
        <v>608</v>
      </c>
      <c r="B609" s="2">
        <v>1142.54</v>
      </c>
      <c r="C609" s="2">
        <v>0</v>
      </c>
      <c r="D609" s="2" t="str">
        <f t="shared" si="0"/>
        <v/>
      </c>
      <c r="E609" s="2" t="str">
        <f t="shared" si="1"/>
        <v/>
      </c>
      <c r="F609" s="2">
        <v>16184.7</v>
      </c>
      <c r="G609" s="2">
        <v>-5.1328199999999997</v>
      </c>
    </row>
    <row r="610" spans="1:7" ht="15.75" customHeight="1" x14ac:dyDescent="0.2">
      <c r="A610" s="2">
        <f t="shared" si="2"/>
        <v>609</v>
      </c>
      <c r="B610" s="2">
        <v>3539.61</v>
      </c>
      <c r="C610" s="2">
        <v>0.29320499999999999</v>
      </c>
      <c r="D610" s="2" t="str">
        <f t="shared" si="0"/>
        <v/>
      </c>
      <c r="E610" s="2" t="str">
        <f t="shared" si="1"/>
        <v/>
      </c>
      <c r="F610" s="2">
        <v>6963.55</v>
      </c>
      <c r="G610" s="2">
        <v>5237.92</v>
      </c>
    </row>
    <row r="611" spans="1:7" ht="15.75" customHeight="1" x14ac:dyDescent="0.2">
      <c r="A611" s="2">
        <f t="shared" si="2"/>
        <v>610</v>
      </c>
      <c r="B611" s="2">
        <v>2921.54</v>
      </c>
      <c r="C611" s="2">
        <v>0.87424999999999997</v>
      </c>
      <c r="D611" s="2" t="str">
        <f t="shared" si="0"/>
        <v/>
      </c>
      <c r="E611" s="2" t="str">
        <f t="shared" si="1"/>
        <v/>
      </c>
      <c r="F611" s="2">
        <v>1053.6099999999999</v>
      </c>
      <c r="G611" s="2">
        <v>10101.6</v>
      </c>
    </row>
    <row r="612" spans="1:7" ht="15.75" customHeight="1" x14ac:dyDescent="0.2">
      <c r="A612" s="2">
        <f t="shared" si="2"/>
        <v>611</v>
      </c>
      <c r="B612" s="2">
        <v>606.28200000000004</v>
      </c>
      <c r="C612" s="2">
        <v>1.3315699999999999</v>
      </c>
      <c r="D612" s="2" t="str">
        <f t="shared" si="0"/>
        <v/>
      </c>
      <c r="E612" s="2" t="str">
        <f t="shared" si="1"/>
        <v/>
      </c>
      <c r="F612" s="2">
        <v>4400.67</v>
      </c>
      <c r="G612" s="2">
        <v>13212.2</v>
      </c>
    </row>
    <row r="613" spans="1:7" ht="15.75" customHeight="1" x14ac:dyDescent="0.2">
      <c r="A613" s="2">
        <f t="shared" si="2"/>
        <v>612</v>
      </c>
      <c r="B613" s="2">
        <v>2751.07</v>
      </c>
      <c r="C613" s="2">
        <v>3.2847400000000002</v>
      </c>
      <c r="D613" s="2" t="str">
        <f t="shared" si="0"/>
        <v/>
      </c>
      <c r="E613" s="2" t="str">
        <f t="shared" si="1"/>
        <v/>
      </c>
      <c r="F613" s="2">
        <v>5681.71</v>
      </c>
      <c r="G613" s="2">
        <v>14760.4</v>
      </c>
    </row>
    <row r="614" spans="1:7" ht="15.75" customHeight="1" x14ac:dyDescent="0.2">
      <c r="A614" s="2">
        <f t="shared" si="2"/>
        <v>613</v>
      </c>
      <c r="B614" s="2">
        <v>4554.78</v>
      </c>
      <c r="C614" s="2">
        <v>3.4476300000000002</v>
      </c>
      <c r="D614" s="2" t="str">
        <f t="shared" si="0"/>
        <v/>
      </c>
      <c r="E614" s="2" t="str">
        <f t="shared" si="1"/>
        <v/>
      </c>
      <c r="F614" s="2">
        <v>8790.01</v>
      </c>
      <c r="G614" s="2">
        <v>15444.6</v>
      </c>
    </row>
    <row r="615" spans="1:7" ht="15.75" customHeight="1" x14ac:dyDescent="0.2">
      <c r="A615" s="2">
        <f t="shared" si="2"/>
        <v>614</v>
      </c>
      <c r="B615" s="2">
        <v>7517.56</v>
      </c>
      <c r="C615" s="2">
        <v>3.26369</v>
      </c>
      <c r="D615" s="2" t="str">
        <f t="shared" si="0"/>
        <v/>
      </c>
      <c r="E615" s="2" t="str">
        <f t="shared" si="1"/>
        <v/>
      </c>
      <c r="F615" s="2">
        <v>10259.799999999999</v>
      </c>
      <c r="G615" s="2">
        <v>15040.8</v>
      </c>
    </row>
    <row r="616" spans="1:7" ht="15.75" customHeight="1" x14ac:dyDescent="0.2">
      <c r="A616" s="2">
        <f t="shared" si="2"/>
        <v>615</v>
      </c>
      <c r="B616" s="2">
        <v>8363.7999999999993</v>
      </c>
      <c r="C616" s="2">
        <v>2.7341299999999999</v>
      </c>
      <c r="D616" s="2" t="str">
        <f t="shared" si="0"/>
        <v/>
      </c>
      <c r="E616" s="2" t="str">
        <f t="shared" si="1"/>
        <v/>
      </c>
      <c r="F616" s="2">
        <v>11899.3</v>
      </c>
      <c r="G616" s="2">
        <v>13605.2</v>
      </c>
    </row>
    <row r="617" spans="1:7" ht="15.75" customHeight="1" x14ac:dyDescent="0.2">
      <c r="A617" s="2">
        <f t="shared" si="2"/>
        <v>616</v>
      </c>
      <c r="B617" s="2">
        <v>6948.07</v>
      </c>
      <c r="C617" s="2">
        <v>1.84883</v>
      </c>
      <c r="D617" s="2" t="str">
        <f t="shared" si="0"/>
        <v/>
      </c>
      <c r="E617" s="2" t="str">
        <f t="shared" si="1"/>
        <v/>
      </c>
      <c r="F617" s="2">
        <v>13432.6</v>
      </c>
      <c r="G617" s="2">
        <v>10843</v>
      </c>
    </row>
    <row r="618" spans="1:7" ht="15.75" customHeight="1" x14ac:dyDescent="0.2">
      <c r="A618" s="2">
        <f t="shared" si="2"/>
        <v>617</v>
      </c>
      <c r="B618" s="2">
        <v>6809.19</v>
      </c>
      <c r="C618" s="2">
        <v>0.68626399999999999</v>
      </c>
      <c r="D618" s="2" t="str">
        <f t="shared" si="0"/>
        <v/>
      </c>
      <c r="E618" s="2" t="str">
        <f t="shared" si="1"/>
        <v/>
      </c>
      <c r="F618" s="2">
        <v>13998.3</v>
      </c>
      <c r="G618" s="2">
        <v>6704.41</v>
      </c>
    </row>
    <row r="619" spans="1:7" ht="15.75" customHeight="1" x14ac:dyDescent="0.2">
      <c r="A619" s="2">
        <f t="shared" si="2"/>
        <v>618</v>
      </c>
      <c r="B619" s="2">
        <v>11383.4</v>
      </c>
      <c r="C619" s="2">
        <v>0</v>
      </c>
      <c r="D619" s="2" t="str">
        <f t="shared" si="0"/>
        <v/>
      </c>
      <c r="E619" s="2" t="str">
        <f t="shared" si="1"/>
        <v/>
      </c>
      <c r="F619" s="2">
        <v>31017.599999999999</v>
      </c>
      <c r="G619" s="2">
        <v>1034.49</v>
      </c>
    </row>
    <row r="620" spans="1:7" ht="15.75" customHeight="1" x14ac:dyDescent="0.2">
      <c r="A620" s="2">
        <f t="shared" si="2"/>
        <v>619</v>
      </c>
      <c r="B620" s="2">
        <v>13190.7</v>
      </c>
      <c r="C620" s="2">
        <v>0</v>
      </c>
      <c r="D620" s="2" t="str">
        <f t="shared" si="0"/>
        <v/>
      </c>
      <c r="E620" s="2" t="str">
        <f t="shared" si="1"/>
        <v/>
      </c>
      <c r="F620" s="2">
        <v>36611.4</v>
      </c>
      <c r="G620" s="2">
        <v>-5.1328199999999997</v>
      </c>
    </row>
    <row r="621" spans="1:7" ht="15.75" customHeight="1" x14ac:dyDescent="0.2">
      <c r="A621" s="2">
        <f t="shared" si="2"/>
        <v>620</v>
      </c>
      <c r="B621" s="2">
        <v>10542.1</v>
      </c>
      <c r="C621" s="2">
        <v>0</v>
      </c>
      <c r="D621" s="2" t="str">
        <f t="shared" si="0"/>
        <v/>
      </c>
      <c r="E621" s="2" t="str">
        <f t="shared" si="1"/>
        <v/>
      </c>
      <c r="F621" s="2">
        <v>4958.03</v>
      </c>
      <c r="G621" s="2">
        <v>-5.1328199999999997</v>
      </c>
    </row>
    <row r="622" spans="1:7" ht="15.75" customHeight="1" x14ac:dyDescent="0.2">
      <c r="A622" s="2">
        <f t="shared" si="2"/>
        <v>621</v>
      </c>
      <c r="B622" s="2">
        <v>8275.75</v>
      </c>
      <c r="C622" s="2">
        <v>0</v>
      </c>
      <c r="D622" s="2" t="str">
        <f t="shared" si="0"/>
        <v/>
      </c>
      <c r="E622" s="2" t="str">
        <f t="shared" si="1"/>
        <v/>
      </c>
      <c r="F622" s="2">
        <v>24833.5</v>
      </c>
      <c r="G622" s="2">
        <v>-5.1328199999999997</v>
      </c>
    </row>
    <row r="623" spans="1:7" ht="15.75" customHeight="1" x14ac:dyDescent="0.2">
      <c r="A623" s="2">
        <f t="shared" si="2"/>
        <v>622</v>
      </c>
      <c r="B623" s="2">
        <v>11093.8</v>
      </c>
      <c r="C623" s="2">
        <v>0</v>
      </c>
      <c r="D623" s="2" t="str">
        <f t="shared" si="0"/>
        <v/>
      </c>
      <c r="E623" s="2" t="str">
        <f t="shared" si="1"/>
        <v/>
      </c>
      <c r="F623" s="2">
        <v>25249.4</v>
      </c>
      <c r="G623" s="2">
        <v>-5.1328199999999997</v>
      </c>
    </row>
    <row r="624" spans="1:7" ht="15.75" customHeight="1" x14ac:dyDescent="0.2">
      <c r="A624" s="2">
        <f t="shared" si="2"/>
        <v>623</v>
      </c>
      <c r="B624" s="2">
        <v>20397.400000000001</v>
      </c>
      <c r="C624" s="2">
        <v>0</v>
      </c>
      <c r="D624" s="2" t="str">
        <f t="shared" si="0"/>
        <v/>
      </c>
      <c r="E624" s="2" t="str">
        <f t="shared" si="1"/>
        <v/>
      </c>
      <c r="F624" s="2">
        <v>2718.08</v>
      </c>
      <c r="G624" s="2">
        <v>-5.1328199999999997</v>
      </c>
    </row>
    <row r="625" spans="1:7" ht="15.75" customHeight="1" x14ac:dyDescent="0.2">
      <c r="A625" s="2">
        <f t="shared" si="2"/>
        <v>624</v>
      </c>
      <c r="B625" s="2">
        <v>31866.9</v>
      </c>
      <c r="C625" s="2">
        <v>0</v>
      </c>
      <c r="D625" s="2" t="str">
        <f t="shared" si="0"/>
        <v/>
      </c>
      <c r="E625" s="2" t="str">
        <f t="shared" si="1"/>
        <v/>
      </c>
      <c r="F625" s="2">
        <v>978.22699999999998</v>
      </c>
      <c r="G625" s="2">
        <v>-5.1328199999999997</v>
      </c>
    </row>
    <row r="626" spans="1:7" ht="15.75" customHeight="1" x14ac:dyDescent="0.2">
      <c r="A626" s="2">
        <f t="shared" si="2"/>
        <v>625</v>
      </c>
      <c r="B626" s="2">
        <v>33927.300000000003</v>
      </c>
      <c r="C626" s="2">
        <v>0</v>
      </c>
      <c r="D626" s="2" t="str">
        <f t="shared" si="0"/>
        <v/>
      </c>
      <c r="E626" s="2" t="str">
        <f t="shared" si="1"/>
        <v/>
      </c>
      <c r="F626" s="2">
        <v>0</v>
      </c>
      <c r="G626" s="2">
        <v>-5.1328199999999997</v>
      </c>
    </row>
    <row r="627" spans="1:7" ht="15.75" customHeight="1" x14ac:dyDescent="0.2">
      <c r="A627" s="2">
        <f t="shared" si="2"/>
        <v>626</v>
      </c>
      <c r="B627" s="2">
        <v>36489.9</v>
      </c>
      <c r="C627" s="2">
        <v>0</v>
      </c>
      <c r="D627" s="2" t="str">
        <f t="shared" si="0"/>
        <v/>
      </c>
      <c r="E627" s="2" t="str">
        <f t="shared" si="1"/>
        <v/>
      </c>
      <c r="F627" s="2">
        <v>3239.58</v>
      </c>
      <c r="G627" s="2">
        <v>-5.1328199999999997</v>
      </c>
    </row>
    <row r="628" spans="1:7" ht="15.75" customHeight="1" x14ac:dyDescent="0.2">
      <c r="A628" s="2">
        <f t="shared" si="2"/>
        <v>627</v>
      </c>
      <c r="B628" s="2">
        <v>36510.400000000001</v>
      </c>
      <c r="C628" s="2">
        <v>0</v>
      </c>
      <c r="D628" s="2" t="str">
        <f t="shared" si="0"/>
        <v/>
      </c>
      <c r="E628" s="2" t="str">
        <f t="shared" si="1"/>
        <v/>
      </c>
      <c r="F628" s="2">
        <v>0</v>
      </c>
      <c r="G628" s="2">
        <v>-5.1328199999999997</v>
      </c>
    </row>
    <row r="629" spans="1:7" ht="15.75" customHeight="1" x14ac:dyDescent="0.2">
      <c r="A629" s="2">
        <f t="shared" si="2"/>
        <v>628</v>
      </c>
      <c r="B629" s="2">
        <v>36000.300000000003</v>
      </c>
      <c r="C629" s="2">
        <v>0</v>
      </c>
      <c r="D629" s="2" t="str">
        <f t="shared" si="0"/>
        <v/>
      </c>
      <c r="E629" s="2" t="str">
        <f t="shared" si="1"/>
        <v/>
      </c>
      <c r="F629" s="2">
        <v>0</v>
      </c>
      <c r="G629" s="2">
        <v>-5.1328199999999997</v>
      </c>
    </row>
    <row r="630" spans="1:7" ht="15.75" customHeight="1" x14ac:dyDescent="0.2">
      <c r="A630" s="2">
        <f t="shared" si="2"/>
        <v>629</v>
      </c>
      <c r="B630" s="2">
        <v>36991.4</v>
      </c>
      <c r="C630" s="2">
        <v>0</v>
      </c>
      <c r="D630" s="2" t="str">
        <f t="shared" si="0"/>
        <v/>
      </c>
      <c r="E630" s="2" t="str">
        <f t="shared" si="1"/>
        <v/>
      </c>
      <c r="F630" s="2">
        <v>0</v>
      </c>
      <c r="G630" s="2">
        <v>-5.1328199999999997</v>
      </c>
    </row>
    <row r="631" spans="1:7" ht="15.75" customHeight="1" x14ac:dyDescent="0.2">
      <c r="A631" s="2">
        <f t="shared" si="2"/>
        <v>630</v>
      </c>
      <c r="B631" s="2">
        <v>37287.699999999997</v>
      </c>
      <c r="C631" s="2">
        <v>0</v>
      </c>
      <c r="D631" s="2" t="str">
        <f t="shared" si="0"/>
        <v/>
      </c>
      <c r="E631" s="2" t="str">
        <f t="shared" si="1"/>
        <v/>
      </c>
      <c r="F631" s="2">
        <v>0</v>
      </c>
      <c r="G631" s="2">
        <v>-5.1328199999999997</v>
      </c>
    </row>
    <row r="632" spans="1:7" ht="15.75" customHeight="1" x14ac:dyDescent="0.2">
      <c r="A632" s="2">
        <f t="shared" si="2"/>
        <v>631</v>
      </c>
      <c r="B632" s="2">
        <v>36208.1</v>
      </c>
      <c r="C632" s="2">
        <v>0</v>
      </c>
      <c r="D632" s="2" t="str">
        <f t="shared" si="0"/>
        <v/>
      </c>
      <c r="E632" s="2" t="str">
        <f t="shared" si="1"/>
        <v/>
      </c>
      <c r="F632" s="2">
        <v>0</v>
      </c>
      <c r="G632" s="2">
        <v>-5.1328199999999997</v>
      </c>
    </row>
    <row r="633" spans="1:7" ht="15.75" customHeight="1" x14ac:dyDescent="0.2">
      <c r="A633" s="2">
        <f t="shared" si="2"/>
        <v>632</v>
      </c>
      <c r="B633" s="2">
        <v>35920.800000000003</v>
      </c>
      <c r="C633" s="2">
        <v>0</v>
      </c>
      <c r="D633" s="2" t="str">
        <f t="shared" si="0"/>
        <v/>
      </c>
      <c r="E633" s="2" t="str">
        <f t="shared" si="1"/>
        <v/>
      </c>
      <c r="F633" s="2">
        <v>0</v>
      </c>
      <c r="G633" s="2">
        <v>-5.1328199999999997</v>
      </c>
    </row>
    <row r="634" spans="1:7" ht="15.75" customHeight="1" x14ac:dyDescent="0.2">
      <c r="A634" s="2">
        <f t="shared" si="2"/>
        <v>633</v>
      </c>
      <c r="B634" s="2">
        <v>31456.7</v>
      </c>
      <c r="C634" s="2">
        <v>7.6108499999999996E-2</v>
      </c>
      <c r="D634" s="2" t="str">
        <f t="shared" si="0"/>
        <v/>
      </c>
      <c r="E634" s="2" t="str">
        <f t="shared" si="1"/>
        <v/>
      </c>
      <c r="F634" s="2">
        <v>0</v>
      </c>
      <c r="G634" s="2">
        <v>1431.42</v>
      </c>
    </row>
    <row r="635" spans="1:7" ht="15.75" customHeight="1" x14ac:dyDescent="0.2">
      <c r="A635" s="2">
        <f t="shared" si="2"/>
        <v>634</v>
      </c>
      <c r="B635" s="2">
        <v>21331.8</v>
      </c>
      <c r="C635" s="2">
        <v>0.27032200000000001</v>
      </c>
      <c r="D635" s="2" t="str">
        <f t="shared" si="0"/>
        <v/>
      </c>
      <c r="E635" s="2" t="str">
        <f t="shared" si="1"/>
        <v/>
      </c>
      <c r="F635" s="2">
        <v>0</v>
      </c>
      <c r="G635" s="2">
        <v>6723.9</v>
      </c>
    </row>
    <row r="636" spans="1:7" ht="15.75" customHeight="1" x14ac:dyDescent="0.2">
      <c r="A636" s="2">
        <f t="shared" si="2"/>
        <v>635</v>
      </c>
      <c r="B636" s="2">
        <v>14544.5</v>
      </c>
      <c r="C636" s="2">
        <v>0.43189</v>
      </c>
      <c r="D636" s="2" t="str">
        <f t="shared" si="0"/>
        <v/>
      </c>
      <c r="E636" s="2" t="str">
        <f t="shared" si="1"/>
        <v/>
      </c>
      <c r="F636" s="2">
        <v>0</v>
      </c>
      <c r="G636" s="2">
        <v>7014.2</v>
      </c>
    </row>
    <row r="637" spans="1:7" ht="15.75" customHeight="1" x14ac:dyDescent="0.2">
      <c r="A637" s="2">
        <f t="shared" si="2"/>
        <v>636</v>
      </c>
      <c r="B637" s="2">
        <v>6538.29</v>
      </c>
      <c r="C637" s="2">
        <v>0.55189500000000002</v>
      </c>
      <c r="D637" s="2" t="str">
        <f t="shared" si="0"/>
        <v/>
      </c>
      <c r="E637" s="2" t="str">
        <f t="shared" si="1"/>
        <v/>
      </c>
      <c r="F637" s="2">
        <v>0</v>
      </c>
      <c r="G637" s="2">
        <v>8364.61</v>
      </c>
    </row>
    <row r="638" spans="1:7" ht="15.75" customHeight="1" x14ac:dyDescent="0.2">
      <c r="A638" s="2">
        <f t="shared" si="2"/>
        <v>637</v>
      </c>
      <c r="B638" s="2">
        <v>3048.44</v>
      </c>
      <c r="C638" s="2">
        <v>0.96620600000000001</v>
      </c>
      <c r="D638" s="2" t="str">
        <f t="shared" si="0"/>
        <v/>
      </c>
      <c r="E638" s="2" t="str">
        <f t="shared" si="1"/>
        <v/>
      </c>
      <c r="F638" s="2">
        <v>0</v>
      </c>
      <c r="G638" s="2">
        <v>6306.54</v>
      </c>
    </row>
    <row r="639" spans="1:7" ht="15.75" customHeight="1" x14ac:dyDescent="0.2">
      <c r="A639" s="2">
        <f t="shared" si="2"/>
        <v>638</v>
      </c>
      <c r="B639" s="2">
        <v>3321.85</v>
      </c>
      <c r="C639" s="2">
        <v>0.85665000000000002</v>
      </c>
      <c r="D639" s="2" t="str">
        <f t="shared" si="0"/>
        <v/>
      </c>
      <c r="E639" s="2" t="str">
        <f t="shared" si="1"/>
        <v/>
      </c>
      <c r="F639" s="2">
        <v>0</v>
      </c>
      <c r="G639" s="2">
        <v>8366.64</v>
      </c>
    </row>
    <row r="640" spans="1:7" ht="15.75" customHeight="1" x14ac:dyDescent="0.2">
      <c r="A640" s="2">
        <f t="shared" si="2"/>
        <v>639</v>
      </c>
      <c r="B640" s="2">
        <v>3103.09</v>
      </c>
      <c r="C640" s="2">
        <v>0.31867299999999998</v>
      </c>
      <c r="D640" s="2" t="str">
        <f t="shared" si="0"/>
        <v/>
      </c>
      <c r="E640" s="2" t="str">
        <f t="shared" si="1"/>
        <v/>
      </c>
      <c r="F640" s="2">
        <v>1075.05</v>
      </c>
      <c r="G640" s="2">
        <v>9017.4599999999991</v>
      </c>
    </row>
    <row r="641" spans="1:7" ht="15.75" customHeight="1" x14ac:dyDescent="0.2">
      <c r="A641" s="2">
        <f t="shared" si="2"/>
        <v>640</v>
      </c>
      <c r="B641" s="2">
        <v>5127.25</v>
      </c>
      <c r="C641" s="2">
        <v>0.22406499999999999</v>
      </c>
      <c r="D641" s="2" t="str">
        <f t="shared" si="0"/>
        <v/>
      </c>
      <c r="E641" s="2" t="str">
        <f t="shared" si="1"/>
        <v/>
      </c>
      <c r="F641" s="2">
        <v>1273.07</v>
      </c>
      <c r="G641" s="2">
        <v>5621.96</v>
      </c>
    </row>
    <row r="642" spans="1:7" ht="15.75" customHeight="1" x14ac:dyDescent="0.2">
      <c r="A642" s="2">
        <f t="shared" si="2"/>
        <v>641</v>
      </c>
      <c r="B642" s="2">
        <v>10026.299999999999</v>
      </c>
      <c r="C642" s="2">
        <v>0.61141100000000004</v>
      </c>
      <c r="D642" s="2" t="str">
        <f t="shared" si="0"/>
        <v/>
      </c>
      <c r="E642" s="2" t="str">
        <f t="shared" si="1"/>
        <v/>
      </c>
      <c r="F642" s="2">
        <v>2314.52</v>
      </c>
      <c r="G642" s="2">
        <v>1468.06</v>
      </c>
    </row>
    <row r="643" spans="1:7" ht="15.75" customHeight="1" x14ac:dyDescent="0.2">
      <c r="A643" s="2">
        <f t="shared" si="2"/>
        <v>642</v>
      </c>
      <c r="B643" s="2">
        <v>25406.7</v>
      </c>
      <c r="C643" s="2">
        <v>0</v>
      </c>
      <c r="D643" s="2" t="str">
        <f t="shared" si="0"/>
        <v/>
      </c>
      <c r="E643" s="2" t="str">
        <f t="shared" si="1"/>
        <v/>
      </c>
      <c r="F643" s="2">
        <v>6290.62</v>
      </c>
      <c r="G643" s="2">
        <v>85.86</v>
      </c>
    </row>
    <row r="644" spans="1:7" ht="15.75" customHeight="1" x14ac:dyDescent="0.2">
      <c r="A644" s="2">
        <f t="shared" si="2"/>
        <v>643</v>
      </c>
      <c r="B644" s="2">
        <v>25466.2</v>
      </c>
      <c r="C644" s="2">
        <v>0</v>
      </c>
      <c r="D644" s="2" t="str">
        <f t="shared" si="0"/>
        <v/>
      </c>
      <c r="E644" s="2" t="str">
        <f t="shared" si="1"/>
        <v/>
      </c>
      <c r="F644" s="2">
        <v>4826.53</v>
      </c>
      <c r="G644" s="2">
        <v>-5.1328199999999997</v>
      </c>
    </row>
    <row r="645" spans="1:7" ht="15.75" customHeight="1" x14ac:dyDescent="0.2">
      <c r="A645" s="2">
        <f t="shared" si="2"/>
        <v>644</v>
      </c>
      <c r="B645" s="2">
        <v>18068.900000000001</v>
      </c>
      <c r="C645" s="2">
        <v>0</v>
      </c>
      <c r="D645" s="2" t="str">
        <f t="shared" si="0"/>
        <v/>
      </c>
      <c r="E645" s="2" t="str">
        <f t="shared" si="1"/>
        <v/>
      </c>
      <c r="F645" s="2">
        <v>2066.5100000000002</v>
      </c>
      <c r="G645" s="2">
        <v>-5.1328199999999997</v>
      </c>
    </row>
    <row r="646" spans="1:7" ht="15.75" customHeight="1" x14ac:dyDescent="0.2">
      <c r="A646" s="2">
        <f t="shared" si="2"/>
        <v>645</v>
      </c>
      <c r="B646" s="2">
        <v>14843.2</v>
      </c>
      <c r="C646" s="2">
        <v>0</v>
      </c>
      <c r="D646" s="2" t="str">
        <f t="shared" si="0"/>
        <v/>
      </c>
      <c r="E646" s="2" t="str">
        <f t="shared" si="1"/>
        <v/>
      </c>
      <c r="F646" s="2">
        <v>1581.14</v>
      </c>
      <c r="G646" s="2">
        <v>-5.1328199999999997</v>
      </c>
    </row>
    <row r="647" spans="1:7" ht="15.75" customHeight="1" x14ac:dyDescent="0.2">
      <c r="A647" s="2">
        <f t="shared" si="2"/>
        <v>646</v>
      </c>
      <c r="B647" s="2">
        <v>11777.1</v>
      </c>
      <c r="C647" s="2">
        <v>0</v>
      </c>
      <c r="D647" s="2" t="str">
        <f t="shared" si="0"/>
        <v/>
      </c>
      <c r="E647" s="2" t="str">
        <f t="shared" si="1"/>
        <v/>
      </c>
      <c r="F647" s="2">
        <v>924.27</v>
      </c>
      <c r="G647" s="2">
        <v>-5.1328199999999997</v>
      </c>
    </row>
    <row r="648" spans="1:7" ht="15.75" customHeight="1" x14ac:dyDescent="0.2">
      <c r="A648" s="2">
        <f t="shared" si="2"/>
        <v>647</v>
      </c>
      <c r="B648" s="2">
        <v>9232.0499999999993</v>
      </c>
      <c r="C648" s="2">
        <v>0</v>
      </c>
      <c r="D648" s="2" t="str">
        <f t="shared" si="0"/>
        <v/>
      </c>
      <c r="E648" s="2" t="str">
        <f t="shared" si="1"/>
        <v/>
      </c>
      <c r="F648" s="2">
        <v>0</v>
      </c>
      <c r="G648" s="2">
        <v>-5.1328199999999997</v>
      </c>
    </row>
    <row r="649" spans="1:7" ht="15.75" customHeight="1" x14ac:dyDescent="0.2">
      <c r="A649" s="2">
        <f t="shared" si="2"/>
        <v>648</v>
      </c>
      <c r="B649" s="2">
        <v>6876.46</v>
      </c>
      <c r="C649" s="2">
        <v>0</v>
      </c>
      <c r="D649" s="2" t="str">
        <f t="shared" si="0"/>
        <v/>
      </c>
      <c r="E649" s="2" t="str">
        <f t="shared" si="1"/>
        <v/>
      </c>
      <c r="F649" s="2">
        <v>0</v>
      </c>
      <c r="G649" s="2">
        <v>-5.1328199999999997</v>
      </c>
    </row>
    <row r="650" spans="1:7" ht="15.75" customHeight="1" x14ac:dyDescent="0.2">
      <c r="A650" s="2">
        <f t="shared" si="2"/>
        <v>649</v>
      </c>
      <c r="B650" s="2">
        <v>6152.44</v>
      </c>
      <c r="C650" s="2">
        <v>0</v>
      </c>
      <c r="D650" s="2" t="str">
        <f t="shared" si="0"/>
        <v/>
      </c>
      <c r="E650" s="2" t="str">
        <f t="shared" si="1"/>
        <v/>
      </c>
      <c r="F650" s="2">
        <v>51.844799999999999</v>
      </c>
      <c r="G650" s="2">
        <v>-5.1328199999999997</v>
      </c>
    </row>
    <row r="651" spans="1:7" ht="15.75" customHeight="1" x14ac:dyDescent="0.2">
      <c r="A651" s="2">
        <f t="shared" si="2"/>
        <v>650</v>
      </c>
      <c r="B651" s="2">
        <v>1807.7</v>
      </c>
      <c r="C651" s="2">
        <v>0</v>
      </c>
      <c r="D651" s="2" t="str">
        <f t="shared" si="0"/>
        <v/>
      </c>
      <c r="E651" s="2" t="str">
        <f t="shared" si="1"/>
        <v/>
      </c>
      <c r="F651" s="2">
        <v>95.0047</v>
      </c>
      <c r="G651" s="2">
        <v>-5.1328199999999997</v>
      </c>
    </row>
    <row r="652" spans="1:7" ht="15.75" customHeight="1" x14ac:dyDescent="0.2">
      <c r="A652" s="2">
        <f t="shared" si="2"/>
        <v>651</v>
      </c>
      <c r="B652" s="2">
        <v>1222.1500000000001</v>
      </c>
      <c r="C652" s="2">
        <v>0</v>
      </c>
      <c r="D652" s="2" t="str">
        <f t="shared" si="0"/>
        <v/>
      </c>
      <c r="E652" s="2" t="str">
        <f t="shared" si="1"/>
        <v/>
      </c>
      <c r="F652" s="2">
        <v>632.58500000000004</v>
      </c>
      <c r="G652" s="2">
        <v>-5.1328199999999997</v>
      </c>
    </row>
    <row r="653" spans="1:7" ht="15.75" customHeight="1" x14ac:dyDescent="0.2">
      <c r="A653" s="2">
        <f t="shared" si="2"/>
        <v>652</v>
      </c>
      <c r="B653" s="2">
        <v>0</v>
      </c>
      <c r="C653" s="2">
        <v>0</v>
      </c>
      <c r="D653" s="2" t="str">
        <f t="shared" si="0"/>
        <v/>
      </c>
      <c r="E653" s="2" t="str">
        <f t="shared" si="1"/>
        <v/>
      </c>
      <c r="F653" s="2">
        <v>1736.64</v>
      </c>
      <c r="G653" s="2">
        <v>-5.1328199999999997</v>
      </c>
    </row>
    <row r="654" spans="1:7" ht="15.75" customHeight="1" x14ac:dyDescent="0.2">
      <c r="A654" s="2">
        <f t="shared" si="2"/>
        <v>653</v>
      </c>
      <c r="B654" s="2">
        <v>0</v>
      </c>
      <c r="C654" s="2">
        <v>0</v>
      </c>
      <c r="D654" s="2" t="str">
        <f t="shared" si="0"/>
        <v/>
      </c>
      <c r="E654" s="2" t="str">
        <f t="shared" si="1"/>
        <v/>
      </c>
      <c r="F654" s="2">
        <v>0</v>
      </c>
      <c r="G654" s="2">
        <v>-5.1328199999999997</v>
      </c>
    </row>
    <row r="655" spans="1:7" ht="15.75" customHeight="1" x14ac:dyDescent="0.2">
      <c r="A655" s="2">
        <f t="shared" si="2"/>
        <v>654</v>
      </c>
      <c r="B655" s="2">
        <v>0</v>
      </c>
      <c r="C655" s="2">
        <v>0</v>
      </c>
      <c r="D655" s="2" t="str">
        <f t="shared" si="0"/>
        <v/>
      </c>
      <c r="E655" s="2" t="str">
        <f t="shared" si="1"/>
        <v/>
      </c>
      <c r="F655" s="2">
        <v>0</v>
      </c>
      <c r="G655" s="2">
        <v>-5.1328199999999997</v>
      </c>
    </row>
    <row r="656" spans="1:7" ht="15.75" customHeight="1" x14ac:dyDescent="0.2">
      <c r="A656" s="2">
        <f t="shared" si="2"/>
        <v>655</v>
      </c>
      <c r="B656" s="2">
        <v>0</v>
      </c>
      <c r="C656" s="2">
        <v>0</v>
      </c>
      <c r="D656" s="2" t="str">
        <f t="shared" si="0"/>
        <v/>
      </c>
      <c r="E656" s="2" t="str">
        <f t="shared" si="1"/>
        <v/>
      </c>
      <c r="F656" s="2">
        <v>264.63900000000001</v>
      </c>
      <c r="G656" s="2">
        <v>-5.1328199999999997</v>
      </c>
    </row>
    <row r="657" spans="1:7" ht="15.75" customHeight="1" x14ac:dyDescent="0.2">
      <c r="A657" s="2">
        <f t="shared" si="2"/>
        <v>656</v>
      </c>
      <c r="B657" s="2">
        <v>0</v>
      </c>
      <c r="C657" s="2">
        <v>0</v>
      </c>
      <c r="D657" s="2" t="str">
        <f t="shared" si="0"/>
        <v/>
      </c>
      <c r="E657" s="2" t="str">
        <f t="shared" si="1"/>
        <v/>
      </c>
      <c r="F657" s="2">
        <v>969.899</v>
      </c>
      <c r="G657" s="2">
        <v>-5.1328199999999997</v>
      </c>
    </row>
    <row r="658" spans="1:7" ht="15.75" customHeight="1" x14ac:dyDescent="0.2">
      <c r="A658" s="2">
        <f t="shared" si="2"/>
        <v>657</v>
      </c>
      <c r="B658" s="2">
        <v>741.33</v>
      </c>
      <c r="C658" s="2">
        <v>7.8059699999999996E-2</v>
      </c>
      <c r="D658" s="2" t="str">
        <f t="shared" si="0"/>
        <v/>
      </c>
      <c r="E658" s="2" t="str">
        <f t="shared" si="1"/>
        <v/>
      </c>
      <c r="F658" s="2">
        <v>3232.24</v>
      </c>
      <c r="G658" s="2">
        <v>5459.1</v>
      </c>
    </row>
    <row r="659" spans="1:7" ht="15.75" customHeight="1" x14ac:dyDescent="0.2">
      <c r="A659" s="2">
        <f t="shared" si="2"/>
        <v>658</v>
      </c>
      <c r="B659" s="2">
        <v>1846.92</v>
      </c>
      <c r="C659" s="2">
        <v>0.14030899999999999</v>
      </c>
      <c r="D659" s="2" t="str">
        <f t="shared" si="0"/>
        <v/>
      </c>
      <c r="E659" s="2" t="str">
        <f t="shared" si="1"/>
        <v/>
      </c>
      <c r="F659" s="2">
        <v>0</v>
      </c>
      <c r="G659" s="2">
        <v>10525.3</v>
      </c>
    </row>
    <row r="660" spans="1:7" ht="15.75" customHeight="1" x14ac:dyDescent="0.2">
      <c r="A660" s="2">
        <f t="shared" si="2"/>
        <v>659</v>
      </c>
      <c r="B660" s="2">
        <v>4480.5600000000004</v>
      </c>
      <c r="C660" s="2">
        <v>0.75070800000000004</v>
      </c>
      <c r="D660" s="2" t="str">
        <f t="shared" si="0"/>
        <v/>
      </c>
      <c r="E660" s="2" t="str">
        <f t="shared" si="1"/>
        <v/>
      </c>
      <c r="F660" s="2">
        <v>0</v>
      </c>
      <c r="G660" s="2">
        <v>13944.7</v>
      </c>
    </row>
    <row r="661" spans="1:7" ht="15.75" customHeight="1" x14ac:dyDescent="0.2">
      <c r="A661" s="2">
        <f t="shared" si="2"/>
        <v>660</v>
      </c>
      <c r="B661" s="2">
        <v>6361.81</v>
      </c>
      <c r="C661" s="2">
        <v>0.323461</v>
      </c>
      <c r="D661" s="2" t="str">
        <f t="shared" si="0"/>
        <v/>
      </c>
      <c r="E661" s="2" t="str">
        <f t="shared" si="1"/>
        <v/>
      </c>
      <c r="F661" s="2">
        <v>0</v>
      </c>
      <c r="G661" s="2">
        <v>15890.1</v>
      </c>
    </row>
    <row r="662" spans="1:7" ht="15.75" customHeight="1" x14ac:dyDescent="0.2">
      <c r="A662" s="2">
        <f t="shared" si="2"/>
        <v>661</v>
      </c>
      <c r="B662" s="2">
        <v>5895.68</v>
      </c>
      <c r="C662" s="2">
        <v>0.82259300000000002</v>
      </c>
      <c r="D662" s="2" t="str">
        <f t="shared" si="0"/>
        <v/>
      </c>
      <c r="E662" s="2" t="str">
        <f t="shared" si="1"/>
        <v/>
      </c>
      <c r="F662" s="2">
        <v>0</v>
      </c>
      <c r="G662" s="2">
        <v>16735.099999999999</v>
      </c>
    </row>
    <row r="663" spans="1:7" ht="15.75" customHeight="1" x14ac:dyDescent="0.2">
      <c r="A663" s="2">
        <f t="shared" si="2"/>
        <v>662</v>
      </c>
      <c r="B663" s="2">
        <v>2982.48</v>
      </c>
      <c r="C663" s="2">
        <v>0.27042699999999997</v>
      </c>
      <c r="D663" s="2" t="str">
        <f t="shared" si="0"/>
        <v/>
      </c>
      <c r="E663" s="2" t="str">
        <f t="shared" si="1"/>
        <v/>
      </c>
      <c r="F663" s="2">
        <v>644.4</v>
      </c>
      <c r="G663" s="2">
        <v>16281.2</v>
      </c>
    </row>
    <row r="664" spans="1:7" ht="15.75" customHeight="1" x14ac:dyDescent="0.2">
      <c r="A664" s="2">
        <f t="shared" si="2"/>
        <v>663</v>
      </c>
      <c r="B664" s="2">
        <v>3081.91</v>
      </c>
      <c r="C664" s="2">
        <v>0.57470900000000003</v>
      </c>
      <c r="D664" s="2" t="str">
        <f t="shared" si="0"/>
        <v/>
      </c>
      <c r="E664" s="2" t="str">
        <f t="shared" si="1"/>
        <v/>
      </c>
      <c r="F664" s="2">
        <v>1095.6300000000001</v>
      </c>
      <c r="G664" s="2">
        <v>14542.9</v>
      </c>
    </row>
    <row r="665" spans="1:7" ht="15.75" customHeight="1" x14ac:dyDescent="0.2">
      <c r="A665" s="2">
        <f t="shared" si="2"/>
        <v>664</v>
      </c>
      <c r="B665" s="2">
        <v>8107.45</v>
      </c>
      <c r="C665" s="2">
        <v>0.65696299999999996</v>
      </c>
      <c r="D665" s="2" t="str">
        <f t="shared" si="0"/>
        <v/>
      </c>
      <c r="E665" s="2" t="str">
        <f t="shared" si="1"/>
        <v/>
      </c>
      <c r="F665" s="2">
        <v>3619.21</v>
      </c>
      <c r="G665" s="2">
        <v>11473.9</v>
      </c>
    </row>
    <row r="666" spans="1:7" ht="15.75" customHeight="1" x14ac:dyDescent="0.2">
      <c r="A666" s="2">
        <f t="shared" si="2"/>
        <v>665</v>
      </c>
      <c r="B666" s="2">
        <v>10000.1</v>
      </c>
      <c r="C666" s="2">
        <v>0.177955</v>
      </c>
      <c r="D666" s="2" t="str">
        <f t="shared" si="0"/>
        <v/>
      </c>
      <c r="E666" s="2" t="str">
        <f t="shared" si="1"/>
        <v/>
      </c>
      <c r="F666" s="2">
        <v>5625.01</v>
      </c>
      <c r="G666" s="2">
        <v>7112.34</v>
      </c>
    </row>
    <row r="667" spans="1:7" ht="15.75" customHeight="1" x14ac:dyDescent="0.2">
      <c r="A667" s="2">
        <f t="shared" si="2"/>
        <v>666</v>
      </c>
      <c r="B667" s="2">
        <v>11072</v>
      </c>
      <c r="C667" s="2">
        <v>0</v>
      </c>
      <c r="D667" s="2" t="str">
        <f t="shared" si="0"/>
        <v/>
      </c>
      <c r="E667" s="2" t="str">
        <f t="shared" si="1"/>
        <v/>
      </c>
      <c r="F667" s="2">
        <v>12966.7</v>
      </c>
      <c r="G667" s="2">
        <v>1381.75</v>
      </c>
    </row>
    <row r="668" spans="1:7" ht="15.75" customHeight="1" x14ac:dyDescent="0.2">
      <c r="A668" s="2">
        <f t="shared" si="2"/>
        <v>667</v>
      </c>
      <c r="B668" s="2">
        <v>15850.6</v>
      </c>
      <c r="C668" s="2">
        <v>0</v>
      </c>
      <c r="D668" s="2" t="str">
        <f t="shared" si="0"/>
        <v/>
      </c>
      <c r="E668" s="2" t="str">
        <f t="shared" si="1"/>
        <v/>
      </c>
      <c r="F668" s="2">
        <v>1063.25</v>
      </c>
      <c r="G668" s="2">
        <v>-5.1328199999999997</v>
      </c>
    </row>
    <row r="669" spans="1:7" ht="15.75" customHeight="1" x14ac:dyDescent="0.2">
      <c r="A669" s="2">
        <f t="shared" si="2"/>
        <v>668</v>
      </c>
      <c r="B669" s="2">
        <v>14857.8</v>
      </c>
      <c r="C669" s="2">
        <v>0</v>
      </c>
      <c r="D669" s="2" t="str">
        <f t="shared" si="0"/>
        <v/>
      </c>
      <c r="E669" s="2" t="str">
        <f t="shared" si="1"/>
        <v/>
      </c>
      <c r="F669" s="2">
        <v>0</v>
      </c>
      <c r="G669" s="2">
        <v>-5.1328199999999997</v>
      </c>
    </row>
    <row r="670" spans="1:7" ht="15.75" customHeight="1" x14ac:dyDescent="0.2">
      <c r="A670" s="2">
        <f t="shared" si="2"/>
        <v>669</v>
      </c>
      <c r="B670" s="2">
        <v>8807.7800000000007</v>
      </c>
      <c r="C670" s="2">
        <v>0</v>
      </c>
      <c r="D670" s="2" t="str">
        <f t="shared" si="0"/>
        <v/>
      </c>
      <c r="E670" s="2" t="str">
        <f t="shared" si="1"/>
        <v/>
      </c>
      <c r="F670" s="2">
        <v>0</v>
      </c>
      <c r="G670" s="2">
        <v>-5.1328199999999997</v>
      </c>
    </row>
    <row r="671" spans="1:7" ht="15.75" customHeight="1" x14ac:dyDescent="0.2">
      <c r="A671" s="2">
        <f t="shared" si="2"/>
        <v>670</v>
      </c>
      <c r="B671" s="2">
        <v>6370.81</v>
      </c>
      <c r="C671" s="2">
        <v>0</v>
      </c>
      <c r="D671" s="2" t="str">
        <f t="shared" si="0"/>
        <v/>
      </c>
      <c r="E671" s="2" t="str">
        <f t="shared" si="1"/>
        <v/>
      </c>
      <c r="F671" s="2">
        <v>0</v>
      </c>
      <c r="G671" s="2">
        <v>-5.1328199999999997</v>
      </c>
    </row>
    <row r="672" spans="1:7" ht="15.75" customHeight="1" x14ac:dyDescent="0.2">
      <c r="A672" s="2">
        <f t="shared" si="2"/>
        <v>671</v>
      </c>
      <c r="B672" s="2">
        <v>5461.53</v>
      </c>
      <c r="C672" s="2">
        <v>0</v>
      </c>
      <c r="D672" s="2" t="str">
        <f t="shared" si="0"/>
        <v/>
      </c>
      <c r="E672" s="2" t="str">
        <f t="shared" si="1"/>
        <v/>
      </c>
      <c r="F672" s="2">
        <v>0</v>
      </c>
      <c r="G672" s="2">
        <v>-5.1328199999999997</v>
      </c>
    </row>
    <row r="673" spans="1:7" ht="15.75" customHeight="1" x14ac:dyDescent="0.2">
      <c r="A673" s="2">
        <f t="shared" si="2"/>
        <v>672</v>
      </c>
      <c r="B673" s="2">
        <v>1933.65</v>
      </c>
      <c r="C673" s="2">
        <v>0</v>
      </c>
      <c r="D673" s="2" t="str">
        <f t="shared" si="0"/>
        <v/>
      </c>
      <c r="E673" s="2" t="str">
        <f t="shared" si="1"/>
        <v/>
      </c>
      <c r="F673" s="2">
        <v>0</v>
      </c>
      <c r="G673" s="2">
        <v>-5.1328199999999997</v>
      </c>
    </row>
    <row r="674" spans="1:7" ht="15.75" customHeight="1" x14ac:dyDescent="0.2">
      <c r="A674" s="2">
        <f t="shared" si="2"/>
        <v>673</v>
      </c>
      <c r="B674" s="2">
        <v>0</v>
      </c>
      <c r="C674" s="2">
        <v>0</v>
      </c>
      <c r="D674" s="2" t="str">
        <f t="shared" si="0"/>
        <v/>
      </c>
      <c r="E674" s="2" t="str">
        <f t="shared" si="1"/>
        <v/>
      </c>
      <c r="F674" s="2">
        <v>0</v>
      </c>
      <c r="G674" s="2">
        <v>-5.1328199999999997</v>
      </c>
    </row>
    <row r="675" spans="1:7" ht="15.75" customHeight="1" x14ac:dyDescent="0.2">
      <c r="A675" s="2">
        <f t="shared" si="2"/>
        <v>674</v>
      </c>
      <c r="B675" s="2">
        <v>0</v>
      </c>
      <c r="C675" s="2">
        <v>0</v>
      </c>
      <c r="D675" s="2" t="str">
        <f t="shared" si="0"/>
        <v/>
      </c>
      <c r="E675" s="2" t="str">
        <f t="shared" si="1"/>
        <v/>
      </c>
      <c r="F675" s="2">
        <v>3517.36</v>
      </c>
      <c r="G675" s="2">
        <v>-5.1328199999999997</v>
      </c>
    </row>
    <row r="676" spans="1:7" ht="15.75" customHeight="1" x14ac:dyDescent="0.2">
      <c r="A676" s="2">
        <f t="shared" si="2"/>
        <v>675</v>
      </c>
      <c r="B676" s="2">
        <v>0</v>
      </c>
      <c r="C676" s="2">
        <v>0</v>
      </c>
      <c r="D676" s="2" t="str">
        <f t="shared" si="0"/>
        <v/>
      </c>
      <c r="E676" s="2" t="str">
        <f t="shared" si="1"/>
        <v/>
      </c>
      <c r="F676" s="2">
        <v>1416.04</v>
      </c>
      <c r="G676" s="2">
        <v>-5.1328199999999997</v>
      </c>
    </row>
    <row r="677" spans="1:7" ht="15.75" customHeight="1" x14ac:dyDescent="0.2">
      <c r="A677" s="2">
        <f t="shared" si="2"/>
        <v>676</v>
      </c>
      <c r="B677" s="2">
        <v>0</v>
      </c>
      <c r="C677" s="2">
        <v>0</v>
      </c>
      <c r="D677" s="2" t="str">
        <f t="shared" si="0"/>
        <v/>
      </c>
      <c r="E677" s="2" t="str">
        <f t="shared" si="1"/>
        <v/>
      </c>
      <c r="F677" s="2">
        <v>0</v>
      </c>
      <c r="G677" s="2">
        <v>-5.1328199999999997</v>
      </c>
    </row>
    <row r="678" spans="1:7" ht="15.75" customHeight="1" x14ac:dyDescent="0.2">
      <c r="A678" s="2">
        <f t="shared" si="2"/>
        <v>677</v>
      </c>
      <c r="B678" s="2">
        <v>1023.76</v>
      </c>
      <c r="C678" s="2">
        <v>0</v>
      </c>
      <c r="D678" s="2" t="str">
        <f t="shared" si="0"/>
        <v/>
      </c>
      <c r="E678" s="2" t="str">
        <f t="shared" si="1"/>
        <v/>
      </c>
      <c r="F678" s="2">
        <v>0</v>
      </c>
      <c r="G678" s="2">
        <v>-5.1328199999999997</v>
      </c>
    </row>
    <row r="679" spans="1:7" ht="15.75" customHeight="1" x14ac:dyDescent="0.2">
      <c r="A679" s="2">
        <f t="shared" si="2"/>
        <v>678</v>
      </c>
      <c r="B679" s="2">
        <v>3264.36</v>
      </c>
      <c r="C679" s="2">
        <v>0</v>
      </c>
      <c r="D679" s="2" t="str">
        <f t="shared" si="0"/>
        <v/>
      </c>
      <c r="E679" s="2" t="str">
        <f t="shared" si="1"/>
        <v/>
      </c>
      <c r="F679" s="2">
        <v>0</v>
      </c>
      <c r="G679" s="2">
        <v>-5.1328199999999997</v>
      </c>
    </row>
    <row r="680" spans="1:7" ht="15.75" customHeight="1" x14ac:dyDescent="0.2">
      <c r="A680" s="2">
        <f t="shared" si="2"/>
        <v>679</v>
      </c>
      <c r="B680" s="2">
        <v>9145.98</v>
      </c>
      <c r="C680" s="2">
        <v>0</v>
      </c>
      <c r="D680" s="2" t="str">
        <f t="shared" si="0"/>
        <v/>
      </c>
      <c r="E680" s="2" t="str">
        <f t="shared" si="1"/>
        <v/>
      </c>
      <c r="F680" s="2">
        <v>0</v>
      </c>
      <c r="G680" s="2">
        <v>-5.1328199999999997</v>
      </c>
    </row>
    <row r="681" spans="1:7" ht="15.75" customHeight="1" x14ac:dyDescent="0.2">
      <c r="A681" s="2">
        <f t="shared" si="2"/>
        <v>680</v>
      </c>
      <c r="B681" s="2">
        <v>11390.4</v>
      </c>
      <c r="C681" s="2">
        <v>0</v>
      </c>
      <c r="D681" s="2" t="str">
        <f t="shared" si="0"/>
        <v/>
      </c>
      <c r="E681" s="2" t="str">
        <f t="shared" si="1"/>
        <v/>
      </c>
      <c r="F681" s="2">
        <v>0</v>
      </c>
      <c r="G681" s="2">
        <v>-5.1328199999999997</v>
      </c>
    </row>
    <row r="682" spans="1:7" ht="15.75" customHeight="1" x14ac:dyDescent="0.2">
      <c r="A682" s="2">
        <f t="shared" si="2"/>
        <v>681</v>
      </c>
      <c r="B682" s="2">
        <v>12943.6</v>
      </c>
      <c r="C682" s="2">
        <v>0.56276999999999999</v>
      </c>
      <c r="D682" s="2" t="str">
        <f t="shared" si="0"/>
        <v/>
      </c>
      <c r="E682" s="2" t="str">
        <f t="shared" si="1"/>
        <v/>
      </c>
      <c r="F682" s="2">
        <v>0</v>
      </c>
      <c r="G682" s="2">
        <v>5412.09</v>
      </c>
    </row>
    <row r="683" spans="1:7" ht="15.75" customHeight="1" x14ac:dyDescent="0.2">
      <c r="A683" s="2">
        <f t="shared" si="2"/>
        <v>682</v>
      </c>
      <c r="B683" s="2">
        <v>13305.8</v>
      </c>
      <c r="C683" s="2">
        <v>1.5925</v>
      </c>
      <c r="D683" s="2" t="str">
        <f t="shared" si="0"/>
        <v/>
      </c>
      <c r="E683" s="2" t="str">
        <f t="shared" si="1"/>
        <v/>
      </c>
      <c r="F683" s="2">
        <v>0</v>
      </c>
      <c r="G683" s="2">
        <v>10438.4</v>
      </c>
    </row>
    <row r="684" spans="1:7" ht="15.75" customHeight="1" x14ac:dyDescent="0.2">
      <c r="A684" s="2">
        <f t="shared" si="2"/>
        <v>683</v>
      </c>
      <c r="B684" s="2">
        <v>7777.13</v>
      </c>
      <c r="C684" s="2">
        <v>2.4392900000000002</v>
      </c>
      <c r="D684" s="2" t="str">
        <f t="shared" si="0"/>
        <v/>
      </c>
      <c r="E684" s="2" t="str">
        <f t="shared" si="1"/>
        <v/>
      </c>
      <c r="F684" s="2">
        <v>0</v>
      </c>
      <c r="G684" s="2">
        <v>13708</v>
      </c>
    </row>
    <row r="685" spans="1:7" ht="15.75" customHeight="1" x14ac:dyDescent="0.2">
      <c r="A685" s="2">
        <f t="shared" si="2"/>
        <v>684</v>
      </c>
      <c r="B685" s="2">
        <v>5117.6499999999996</v>
      </c>
      <c r="C685" s="2">
        <v>0.72333400000000003</v>
      </c>
      <c r="D685" s="2" t="str">
        <f t="shared" si="0"/>
        <v/>
      </c>
      <c r="E685" s="2" t="str">
        <f t="shared" si="1"/>
        <v/>
      </c>
      <c r="F685" s="2">
        <v>0</v>
      </c>
      <c r="G685" s="2">
        <v>15539.8</v>
      </c>
    </row>
    <row r="686" spans="1:7" ht="15.75" customHeight="1" x14ac:dyDescent="0.2">
      <c r="A686" s="2">
        <f t="shared" si="2"/>
        <v>685</v>
      </c>
      <c r="B686" s="2">
        <v>7211.09</v>
      </c>
      <c r="C686" s="2">
        <v>0.77802700000000002</v>
      </c>
      <c r="D686" s="2" t="str">
        <f t="shared" si="0"/>
        <v/>
      </c>
      <c r="E686" s="2" t="str">
        <f t="shared" si="1"/>
        <v/>
      </c>
      <c r="F686" s="2">
        <v>0</v>
      </c>
      <c r="G686" s="2">
        <v>16362.5</v>
      </c>
    </row>
    <row r="687" spans="1:7" ht="15.75" customHeight="1" x14ac:dyDescent="0.2">
      <c r="A687" s="2">
        <f t="shared" si="2"/>
        <v>686</v>
      </c>
      <c r="B687" s="2">
        <v>7945.13</v>
      </c>
      <c r="C687" s="2">
        <v>0.75248499999999996</v>
      </c>
      <c r="D687" s="2" t="str">
        <f t="shared" si="0"/>
        <v/>
      </c>
      <c r="E687" s="2" t="str">
        <f t="shared" si="1"/>
        <v/>
      </c>
      <c r="F687" s="2">
        <v>644.85299999999995</v>
      </c>
      <c r="G687" s="2">
        <v>15902.9</v>
      </c>
    </row>
    <row r="688" spans="1:7" ht="15.75" customHeight="1" x14ac:dyDescent="0.2">
      <c r="A688" s="2">
        <f t="shared" si="2"/>
        <v>687</v>
      </c>
      <c r="B688" s="2">
        <v>9957.0400000000009</v>
      </c>
      <c r="C688" s="2">
        <v>0.35770999999999997</v>
      </c>
      <c r="D688" s="2" t="str">
        <f t="shared" si="0"/>
        <v/>
      </c>
      <c r="E688" s="2" t="str">
        <f t="shared" si="1"/>
        <v/>
      </c>
      <c r="F688" s="2">
        <v>0</v>
      </c>
      <c r="G688" s="2">
        <v>14195.3</v>
      </c>
    </row>
    <row r="689" spans="1:7" ht="15.75" customHeight="1" x14ac:dyDescent="0.2">
      <c r="A689" s="2">
        <f t="shared" si="2"/>
        <v>688</v>
      </c>
      <c r="B689" s="2">
        <v>9918.91</v>
      </c>
      <c r="C689" s="2">
        <v>1.65865</v>
      </c>
      <c r="D689" s="2" t="str">
        <f t="shared" si="0"/>
        <v/>
      </c>
      <c r="E689" s="2" t="str">
        <f t="shared" si="1"/>
        <v/>
      </c>
      <c r="F689" s="2">
        <v>2958.49</v>
      </c>
      <c r="G689" s="2">
        <v>11205.4</v>
      </c>
    </row>
    <row r="690" spans="1:7" ht="15.75" customHeight="1" x14ac:dyDescent="0.2">
      <c r="A690" s="2">
        <f t="shared" si="2"/>
        <v>689</v>
      </c>
      <c r="B690" s="2">
        <v>10484.799999999999</v>
      </c>
      <c r="C690" s="2">
        <v>0.60012799999999999</v>
      </c>
      <c r="D690" s="2" t="str">
        <f t="shared" si="0"/>
        <v/>
      </c>
      <c r="E690" s="2" t="str">
        <f t="shared" si="1"/>
        <v/>
      </c>
      <c r="F690" s="2">
        <v>3140.77</v>
      </c>
      <c r="G690" s="2">
        <v>7017.26</v>
      </c>
    </row>
    <row r="691" spans="1:7" ht="15.75" customHeight="1" x14ac:dyDescent="0.2">
      <c r="A691" s="2">
        <f t="shared" si="2"/>
        <v>690</v>
      </c>
      <c r="B691" s="2">
        <v>20539.900000000001</v>
      </c>
      <c r="C691" s="2">
        <v>0</v>
      </c>
      <c r="D691" s="2" t="str">
        <f t="shared" si="0"/>
        <v/>
      </c>
      <c r="E691" s="2" t="str">
        <f t="shared" si="1"/>
        <v/>
      </c>
      <c r="F691" s="2">
        <v>2705.42</v>
      </c>
      <c r="G691" s="2">
        <v>1407.25</v>
      </c>
    </row>
    <row r="692" spans="1:7" ht="15.75" customHeight="1" x14ac:dyDescent="0.2">
      <c r="A692" s="2">
        <f t="shared" si="2"/>
        <v>691</v>
      </c>
      <c r="B692" s="2">
        <v>25317</v>
      </c>
      <c r="C692" s="2">
        <v>0</v>
      </c>
      <c r="D692" s="2" t="str">
        <f t="shared" si="0"/>
        <v/>
      </c>
      <c r="E692" s="2" t="str">
        <f t="shared" si="1"/>
        <v/>
      </c>
      <c r="F692" s="2">
        <v>5692.65</v>
      </c>
      <c r="G692" s="2">
        <v>-5.1328199999999997</v>
      </c>
    </row>
    <row r="693" spans="1:7" ht="15.75" customHeight="1" x14ac:dyDescent="0.2">
      <c r="A693" s="2">
        <f t="shared" si="2"/>
        <v>692</v>
      </c>
      <c r="B693" s="2">
        <v>28035.9</v>
      </c>
      <c r="C693" s="2">
        <v>0</v>
      </c>
      <c r="D693" s="2" t="str">
        <f t="shared" si="0"/>
        <v/>
      </c>
      <c r="E693" s="2" t="str">
        <f t="shared" si="1"/>
        <v/>
      </c>
      <c r="F693" s="2">
        <v>4197.75</v>
      </c>
      <c r="G693" s="2">
        <v>-5.1328199999999997</v>
      </c>
    </row>
    <row r="694" spans="1:7" ht="15.75" customHeight="1" x14ac:dyDescent="0.2">
      <c r="A694" s="2">
        <f t="shared" si="2"/>
        <v>693</v>
      </c>
      <c r="B694" s="2">
        <v>26871.200000000001</v>
      </c>
      <c r="C694" s="2">
        <v>0</v>
      </c>
      <c r="D694" s="2" t="str">
        <f t="shared" si="0"/>
        <v/>
      </c>
      <c r="E694" s="2" t="str">
        <f t="shared" si="1"/>
        <v/>
      </c>
      <c r="F694" s="2">
        <v>2305.25</v>
      </c>
      <c r="G694" s="2">
        <v>-5.1328199999999997</v>
      </c>
    </row>
    <row r="695" spans="1:7" ht="15.75" customHeight="1" x14ac:dyDescent="0.2">
      <c r="A695" s="2">
        <f t="shared" si="2"/>
        <v>694</v>
      </c>
      <c r="B695" s="2">
        <v>25275.1</v>
      </c>
      <c r="C695" s="2">
        <v>0</v>
      </c>
      <c r="D695" s="2" t="str">
        <f t="shared" si="0"/>
        <v/>
      </c>
      <c r="E695" s="2" t="str">
        <f t="shared" si="1"/>
        <v/>
      </c>
      <c r="F695" s="2">
        <v>922.846</v>
      </c>
      <c r="G695" s="2">
        <v>-5.1328199999999997</v>
      </c>
    </row>
    <row r="696" spans="1:7" ht="15.75" customHeight="1" x14ac:dyDescent="0.2">
      <c r="A696" s="2">
        <f t="shared" si="2"/>
        <v>695</v>
      </c>
      <c r="B696" s="2">
        <v>21102.799999999999</v>
      </c>
      <c r="C696" s="2">
        <v>0</v>
      </c>
      <c r="D696" s="2" t="str">
        <f t="shared" si="0"/>
        <v/>
      </c>
      <c r="E696" s="2" t="str">
        <f t="shared" si="1"/>
        <v/>
      </c>
      <c r="F696" s="2">
        <v>995.88099999999997</v>
      </c>
      <c r="G696" s="2">
        <v>-5.1328199999999997</v>
      </c>
    </row>
    <row r="697" spans="1:7" ht="15.75" customHeight="1" x14ac:dyDescent="0.2">
      <c r="A697" s="2">
        <f t="shared" si="2"/>
        <v>696</v>
      </c>
      <c r="B697" s="2">
        <v>31873.9</v>
      </c>
      <c r="C697" s="2">
        <v>0</v>
      </c>
      <c r="D697" s="2" t="str">
        <f t="shared" si="0"/>
        <v/>
      </c>
      <c r="E697" s="2" t="str">
        <f t="shared" si="1"/>
        <v/>
      </c>
      <c r="F697" s="2">
        <v>532.875</v>
      </c>
      <c r="G697" s="2">
        <v>-5.1328199999999997</v>
      </c>
    </row>
    <row r="698" spans="1:7" ht="15.75" customHeight="1" x14ac:dyDescent="0.2">
      <c r="A698" s="2">
        <f t="shared" si="2"/>
        <v>697</v>
      </c>
      <c r="B698" s="2">
        <v>26302.5</v>
      </c>
      <c r="C698" s="2">
        <v>0</v>
      </c>
      <c r="D698" s="2" t="str">
        <f t="shared" si="0"/>
        <v/>
      </c>
      <c r="E698" s="2" t="str">
        <f t="shared" si="1"/>
        <v/>
      </c>
      <c r="F698" s="2">
        <v>0</v>
      </c>
      <c r="G698" s="2">
        <v>-5.1328199999999997</v>
      </c>
    </row>
    <row r="699" spans="1:7" ht="15.75" customHeight="1" x14ac:dyDescent="0.2">
      <c r="A699" s="2">
        <f t="shared" si="2"/>
        <v>698</v>
      </c>
      <c r="B699" s="2">
        <v>24093.1</v>
      </c>
      <c r="C699" s="2">
        <v>0</v>
      </c>
      <c r="D699" s="2" t="str">
        <f t="shared" si="0"/>
        <v/>
      </c>
      <c r="E699" s="2" t="str">
        <f t="shared" si="1"/>
        <v/>
      </c>
      <c r="F699" s="2">
        <v>0</v>
      </c>
      <c r="G699" s="2">
        <v>-5.1328199999999997</v>
      </c>
    </row>
    <row r="700" spans="1:7" ht="15.75" customHeight="1" x14ac:dyDescent="0.2">
      <c r="A700" s="2">
        <f t="shared" si="2"/>
        <v>699</v>
      </c>
      <c r="B700" s="2">
        <v>26446.5</v>
      </c>
      <c r="C700" s="2">
        <v>0</v>
      </c>
      <c r="D700" s="2" t="str">
        <f t="shared" si="0"/>
        <v/>
      </c>
      <c r="E700" s="2" t="str">
        <f t="shared" si="1"/>
        <v/>
      </c>
      <c r="F700" s="2">
        <v>16757.2</v>
      </c>
      <c r="G700" s="2">
        <v>-5.1328199999999997</v>
      </c>
    </row>
    <row r="701" spans="1:7" ht="15.75" customHeight="1" x14ac:dyDescent="0.2">
      <c r="A701" s="2">
        <f t="shared" si="2"/>
        <v>700</v>
      </c>
      <c r="B701" s="2">
        <v>22371</v>
      </c>
      <c r="C701" s="2">
        <v>0</v>
      </c>
      <c r="D701" s="2" t="str">
        <f t="shared" si="0"/>
        <v/>
      </c>
      <c r="E701" s="2" t="str">
        <f t="shared" si="1"/>
        <v/>
      </c>
      <c r="F701" s="2">
        <v>20979.8</v>
      </c>
      <c r="G701" s="2">
        <v>-5.1328199999999997</v>
      </c>
    </row>
    <row r="702" spans="1:7" ht="15.75" customHeight="1" x14ac:dyDescent="0.2">
      <c r="A702" s="2">
        <f t="shared" si="2"/>
        <v>701</v>
      </c>
      <c r="B702" s="2">
        <v>21256.2</v>
      </c>
      <c r="C702" s="2">
        <v>0</v>
      </c>
      <c r="D702" s="2" t="str">
        <f t="shared" si="0"/>
        <v/>
      </c>
      <c r="E702" s="2" t="str">
        <f t="shared" si="1"/>
        <v/>
      </c>
      <c r="F702" s="2">
        <v>35769.4</v>
      </c>
      <c r="G702" s="2">
        <v>-5.1328199999999997</v>
      </c>
    </row>
    <row r="703" spans="1:7" ht="15.75" customHeight="1" x14ac:dyDescent="0.2">
      <c r="A703" s="2">
        <f t="shared" si="2"/>
        <v>702</v>
      </c>
      <c r="B703" s="2">
        <v>22180.400000000001</v>
      </c>
      <c r="C703" s="2">
        <v>0</v>
      </c>
      <c r="D703" s="2" t="str">
        <f t="shared" si="0"/>
        <v/>
      </c>
      <c r="E703" s="2" t="str">
        <f t="shared" si="1"/>
        <v/>
      </c>
      <c r="F703" s="2">
        <v>27015.4</v>
      </c>
      <c r="G703" s="2">
        <v>-5.1328199999999997</v>
      </c>
    </row>
    <row r="704" spans="1:7" ht="15.75" customHeight="1" x14ac:dyDescent="0.2">
      <c r="A704" s="2">
        <f t="shared" si="2"/>
        <v>703</v>
      </c>
      <c r="B704" s="2">
        <v>23613.1</v>
      </c>
      <c r="C704" s="2">
        <v>0</v>
      </c>
      <c r="D704" s="2" t="str">
        <f t="shared" si="0"/>
        <v/>
      </c>
      <c r="E704" s="2" t="str">
        <f t="shared" si="1"/>
        <v/>
      </c>
      <c r="F704" s="2">
        <v>13457.3</v>
      </c>
      <c r="G704" s="2">
        <v>-5.1328199999999997</v>
      </c>
    </row>
    <row r="705" spans="1:7" ht="15.75" customHeight="1" x14ac:dyDescent="0.2">
      <c r="A705" s="2">
        <f t="shared" si="2"/>
        <v>704</v>
      </c>
      <c r="B705" s="2">
        <v>17213.7</v>
      </c>
      <c r="C705" s="2">
        <v>0</v>
      </c>
      <c r="D705" s="2" t="str">
        <f t="shared" si="0"/>
        <v/>
      </c>
      <c r="E705" s="2" t="str">
        <f t="shared" si="1"/>
        <v/>
      </c>
      <c r="F705" s="2">
        <v>6861.3</v>
      </c>
      <c r="G705" s="2">
        <v>-5.1328199999999997</v>
      </c>
    </row>
    <row r="706" spans="1:7" ht="15.75" customHeight="1" x14ac:dyDescent="0.2">
      <c r="A706" s="2">
        <f t="shared" si="2"/>
        <v>705</v>
      </c>
      <c r="B706" s="2">
        <v>15350.6</v>
      </c>
      <c r="C706" s="2">
        <v>0.66405400000000003</v>
      </c>
      <c r="D706" s="2" t="str">
        <f t="shared" si="0"/>
        <v/>
      </c>
      <c r="E706" s="2" t="str">
        <f t="shared" si="1"/>
        <v/>
      </c>
      <c r="F706" s="2">
        <v>39127.4</v>
      </c>
      <c r="G706" s="2">
        <v>5373.22</v>
      </c>
    </row>
    <row r="707" spans="1:7" ht="15.75" customHeight="1" x14ac:dyDescent="0.2">
      <c r="A707" s="2">
        <f t="shared" si="2"/>
        <v>706</v>
      </c>
      <c r="B707" s="2">
        <v>12745.8</v>
      </c>
      <c r="C707" s="2">
        <v>1.7604500000000001</v>
      </c>
      <c r="D707" s="2" t="str">
        <f t="shared" si="0"/>
        <v/>
      </c>
      <c r="E707" s="2" t="str">
        <f t="shared" si="1"/>
        <v/>
      </c>
      <c r="F707" s="2">
        <v>4209.6899999999996</v>
      </c>
      <c r="G707" s="2">
        <v>10177.700000000001</v>
      </c>
    </row>
    <row r="708" spans="1:7" ht="15.75" customHeight="1" x14ac:dyDescent="0.2">
      <c r="A708" s="2">
        <f t="shared" si="2"/>
        <v>707</v>
      </c>
      <c r="B708" s="2">
        <v>9097.36</v>
      </c>
      <c r="C708" s="2">
        <v>0.47341699999999998</v>
      </c>
      <c r="D708" s="2" t="str">
        <f t="shared" si="0"/>
        <v/>
      </c>
      <c r="E708" s="2" t="str">
        <f t="shared" si="1"/>
        <v/>
      </c>
      <c r="F708" s="2">
        <v>18716.8</v>
      </c>
      <c r="G708" s="2">
        <v>13069.2</v>
      </c>
    </row>
    <row r="709" spans="1:7" ht="15.75" customHeight="1" x14ac:dyDescent="0.2">
      <c r="A709" s="2">
        <f t="shared" si="2"/>
        <v>708</v>
      </c>
      <c r="B709" s="2">
        <v>9347.02</v>
      </c>
      <c r="C709" s="2">
        <v>0.58393300000000004</v>
      </c>
      <c r="D709" s="2" t="str">
        <f t="shared" si="0"/>
        <v/>
      </c>
      <c r="E709" s="2" t="str">
        <f t="shared" si="1"/>
        <v/>
      </c>
      <c r="F709" s="2">
        <v>28254.5</v>
      </c>
      <c r="G709" s="2">
        <v>14870.8</v>
      </c>
    </row>
    <row r="710" spans="1:7" ht="15.75" customHeight="1" x14ac:dyDescent="0.2">
      <c r="A710" s="2">
        <f t="shared" si="2"/>
        <v>709</v>
      </c>
      <c r="B710" s="2">
        <v>12310</v>
      </c>
      <c r="C710" s="2">
        <v>0.61817900000000003</v>
      </c>
      <c r="D710" s="2" t="str">
        <f t="shared" si="0"/>
        <v/>
      </c>
      <c r="E710" s="2" t="str">
        <f t="shared" si="1"/>
        <v/>
      </c>
      <c r="F710" s="2">
        <v>36805.4</v>
      </c>
      <c r="G710" s="2">
        <v>15482.8</v>
      </c>
    </row>
    <row r="711" spans="1:7" ht="15.75" customHeight="1" x14ac:dyDescent="0.2">
      <c r="A711" s="2">
        <f t="shared" si="2"/>
        <v>710</v>
      </c>
      <c r="B711" s="2">
        <v>17566.400000000001</v>
      </c>
      <c r="C711" s="2">
        <v>0.406227</v>
      </c>
      <c r="D711" s="2" t="str">
        <f t="shared" si="0"/>
        <v/>
      </c>
      <c r="E711" s="2" t="str">
        <f t="shared" si="1"/>
        <v/>
      </c>
      <c r="F711" s="2">
        <v>39953.199999999997</v>
      </c>
      <c r="G711" s="2">
        <v>14909.8</v>
      </c>
    </row>
    <row r="712" spans="1:7" ht="15.75" customHeight="1" x14ac:dyDescent="0.2">
      <c r="A712" s="2">
        <f t="shared" si="2"/>
        <v>711</v>
      </c>
      <c r="B712" s="2">
        <v>20009.3</v>
      </c>
      <c r="C712" s="2">
        <v>0.189862</v>
      </c>
      <c r="D712" s="2" t="str">
        <f t="shared" si="0"/>
        <v/>
      </c>
      <c r="E712" s="2" t="str">
        <f t="shared" si="1"/>
        <v/>
      </c>
      <c r="F712" s="2">
        <v>31867.200000000001</v>
      </c>
      <c r="G712" s="2">
        <v>13658.8</v>
      </c>
    </row>
    <row r="713" spans="1:7" ht="15.75" customHeight="1" x14ac:dyDescent="0.2">
      <c r="A713" s="2">
        <f t="shared" si="2"/>
        <v>712</v>
      </c>
      <c r="B713" s="2">
        <v>22168.7</v>
      </c>
      <c r="C713" s="2">
        <v>0.72023400000000004</v>
      </c>
      <c r="D713" s="2" t="str">
        <f t="shared" si="0"/>
        <v/>
      </c>
      <c r="E713" s="2" t="str">
        <f t="shared" si="1"/>
        <v/>
      </c>
      <c r="F713" s="2">
        <v>31902.6</v>
      </c>
      <c r="G713" s="2">
        <v>11221.7</v>
      </c>
    </row>
    <row r="714" spans="1:7" ht="15.75" customHeight="1" x14ac:dyDescent="0.2">
      <c r="A714" s="2">
        <f t="shared" si="2"/>
        <v>713</v>
      </c>
      <c r="B714" s="2">
        <v>21025.9</v>
      </c>
      <c r="C714" s="2">
        <v>4.6939000000000002E-2</v>
      </c>
      <c r="D714" s="2" t="str">
        <f t="shared" si="0"/>
        <v/>
      </c>
      <c r="E714" s="2" t="str">
        <f t="shared" si="1"/>
        <v/>
      </c>
      <c r="F714" s="2">
        <v>29704</v>
      </c>
      <c r="G714" s="2">
        <v>7031.95</v>
      </c>
    </row>
    <row r="715" spans="1:7" ht="15.75" customHeight="1" x14ac:dyDescent="0.2">
      <c r="A715" s="2">
        <f t="shared" si="2"/>
        <v>714</v>
      </c>
      <c r="B715" s="2">
        <v>24791.5</v>
      </c>
      <c r="C715" s="2">
        <v>0</v>
      </c>
      <c r="D715" s="2" t="str">
        <f t="shared" si="0"/>
        <v/>
      </c>
      <c r="E715" s="2" t="str">
        <f t="shared" si="1"/>
        <v/>
      </c>
      <c r="F715" s="2">
        <v>30147.200000000001</v>
      </c>
      <c r="G715" s="2">
        <v>1517.2</v>
      </c>
    </row>
    <row r="716" spans="1:7" ht="15.75" customHeight="1" x14ac:dyDescent="0.2">
      <c r="A716" s="2">
        <f t="shared" si="2"/>
        <v>715</v>
      </c>
      <c r="B716" s="2">
        <v>22038.2</v>
      </c>
      <c r="C716" s="2">
        <v>0</v>
      </c>
      <c r="D716" s="2" t="str">
        <f t="shared" si="0"/>
        <v/>
      </c>
      <c r="E716" s="2" t="str">
        <f t="shared" si="1"/>
        <v/>
      </c>
      <c r="F716" s="2">
        <v>31129.9</v>
      </c>
      <c r="G716" s="2">
        <v>-5.1328199999999997</v>
      </c>
    </row>
    <row r="717" spans="1:7" ht="15.75" customHeight="1" x14ac:dyDescent="0.2">
      <c r="A717" s="2">
        <f t="shared" si="2"/>
        <v>716</v>
      </c>
      <c r="B717" s="2">
        <v>16589</v>
      </c>
      <c r="C717" s="2">
        <v>0</v>
      </c>
      <c r="D717" s="2" t="str">
        <f t="shared" si="0"/>
        <v/>
      </c>
      <c r="E717" s="2" t="str">
        <f t="shared" si="1"/>
        <v/>
      </c>
      <c r="F717" s="2">
        <v>37637.1</v>
      </c>
      <c r="G717" s="2">
        <v>-5.1328199999999997</v>
      </c>
    </row>
    <row r="718" spans="1:7" ht="15.75" customHeight="1" x14ac:dyDescent="0.2">
      <c r="A718" s="2">
        <f t="shared" si="2"/>
        <v>717</v>
      </c>
      <c r="B718" s="2">
        <v>14631.7</v>
      </c>
      <c r="C718" s="2">
        <v>0</v>
      </c>
      <c r="D718" s="2" t="str">
        <f t="shared" si="0"/>
        <v/>
      </c>
      <c r="E718" s="2" t="str">
        <f t="shared" si="1"/>
        <v/>
      </c>
      <c r="F718" s="2">
        <v>39901</v>
      </c>
      <c r="G718" s="2">
        <v>-5.1328199999999997</v>
      </c>
    </row>
    <row r="719" spans="1:7" ht="15.75" customHeight="1" x14ac:dyDescent="0.2">
      <c r="A719" s="2">
        <f t="shared" si="2"/>
        <v>718</v>
      </c>
      <c r="B719" s="2">
        <v>22285.8</v>
      </c>
      <c r="C719" s="2">
        <v>0</v>
      </c>
      <c r="D719" s="2" t="str">
        <f t="shared" si="0"/>
        <v/>
      </c>
      <c r="E719" s="2" t="str">
        <f t="shared" si="1"/>
        <v/>
      </c>
      <c r="F719" s="2">
        <v>15510.1</v>
      </c>
      <c r="G719" s="2">
        <v>-5.1328199999999997</v>
      </c>
    </row>
    <row r="720" spans="1:7" ht="15.75" customHeight="1" x14ac:dyDescent="0.2">
      <c r="A720" s="2">
        <f t="shared" si="2"/>
        <v>719</v>
      </c>
      <c r="B720" s="2">
        <v>23027.7</v>
      </c>
      <c r="C720" s="2">
        <v>0</v>
      </c>
      <c r="D720" s="2" t="str">
        <f t="shared" si="0"/>
        <v/>
      </c>
      <c r="E720" s="2" t="str">
        <f t="shared" si="1"/>
        <v/>
      </c>
      <c r="F720" s="2">
        <v>14278</v>
      </c>
      <c r="G720" s="2">
        <v>-5.1328199999999997</v>
      </c>
    </row>
    <row r="721" spans="1:7" ht="15.75" customHeight="1" x14ac:dyDescent="0.2">
      <c r="A721" s="2">
        <f t="shared" si="2"/>
        <v>720</v>
      </c>
      <c r="B721" s="2">
        <v>18873.8</v>
      </c>
      <c r="C721" s="2">
        <v>0</v>
      </c>
      <c r="D721" s="2" t="str">
        <f t="shared" si="0"/>
        <v/>
      </c>
      <c r="E721" s="2" t="str">
        <f t="shared" si="1"/>
        <v/>
      </c>
      <c r="F721" s="2">
        <v>843.18200000000002</v>
      </c>
      <c r="G721" s="2">
        <v>-5.1328199999999997</v>
      </c>
    </row>
    <row r="722" spans="1:7" ht="15.75" customHeight="1" x14ac:dyDescent="0.2">
      <c r="A722" s="2">
        <f t="shared" si="2"/>
        <v>721</v>
      </c>
      <c r="B722" s="2">
        <v>18677.099999999999</v>
      </c>
      <c r="C722" s="2">
        <v>0</v>
      </c>
      <c r="D722" s="2" t="str">
        <f t="shared" si="0"/>
        <v/>
      </c>
      <c r="E722" s="2" t="str">
        <f t="shared" si="1"/>
        <v/>
      </c>
      <c r="F722" s="2">
        <v>36107.5</v>
      </c>
      <c r="G722" s="2">
        <v>-5.1328199999999997</v>
      </c>
    </row>
    <row r="723" spans="1:7" ht="15.75" customHeight="1" x14ac:dyDescent="0.2">
      <c r="A723" s="2">
        <f t="shared" si="2"/>
        <v>722</v>
      </c>
      <c r="B723" s="2">
        <v>19347.5</v>
      </c>
      <c r="C723" s="2">
        <v>0</v>
      </c>
      <c r="D723" s="2" t="str">
        <f t="shared" si="0"/>
        <v/>
      </c>
      <c r="E723" s="2" t="str">
        <f t="shared" si="1"/>
        <v/>
      </c>
      <c r="F723" s="2">
        <v>2083.86</v>
      </c>
      <c r="G723" s="2">
        <v>-5.1328199999999997</v>
      </c>
    </row>
    <row r="724" spans="1:7" ht="15.75" customHeight="1" x14ac:dyDescent="0.2">
      <c r="A724" s="2">
        <f t="shared" si="2"/>
        <v>723</v>
      </c>
      <c r="B724" s="2">
        <v>19138.7</v>
      </c>
      <c r="C724" s="2">
        <v>0</v>
      </c>
      <c r="D724" s="2" t="str">
        <f t="shared" si="0"/>
        <v/>
      </c>
      <c r="E724" s="2" t="str">
        <f t="shared" si="1"/>
        <v/>
      </c>
      <c r="F724" s="2">
        <v>28343.8</v>
      </c>
      <c r="G724" s="2">
        <v>-5.1328199999999997</v>
      </c>
    </row>
    <row r="725" spans="1:7" ht="15.75" customHeight="1" x14ac:dyDescent="0.2">
      <c r="A725" s="2">
        <f t="shared" si="2"/>
        <v>724</v>
      </c>
      <c r="B725" s="2">
        <v>21434.6</v>
      </c>
      <c r="C725" s="2">
        <v>0</v>
      </c>
      <c r="D725" s="2" t="str">
        <f t="shared" si="0"/>
        <v/>
      </c>
      <c r="E725" s="2" t="str">
        <f t="shared" si="1"/>
        <v/>
      </c>
      <c r="F725" s="2">
        <v>13095.6</v>
      </c>
      <c r="G725" s="2">
        <v>-5.1328199999999997</v>
      </c>
    </row>
    <row r="726" spans="1:7" ht="15.75" customHeight="1" x14ac:dyDescent="0.2">
      <c r="A726" s="2">
        <f t="shared" si="2"/>
        <v>725</v>
      </c>
      <c r="B726" s="2">
        <v>24288.799999999999</v>
      </c>
      <c r="C726" s="2">
        <v>0</v>
      </c>
      <c r="D726" s="2" t="str">
        <f t="shared" si="0"/>
        <v/>
      </c>
      <c r="E726" s="2" t="str">
        <f t="shared" si="1"/>
        <v/>
      </c>
      <c r="F726" s="2">
        <v>36756.199999999997</v>
      </c>
      <c r="G726" s="2">
        <v>-5.1328199999999997</v>
      </c>
    </row>
    <row r="727" spans="1:7" ht="15.75" customHeight="1" x14ac:dyDescent="0.2">
      <c r="A727" s="2">
        <f t="shared" si="2"/>
        <v>726</v>
      </c>
      <c r="B727" s="2">
        <v>25914.2</v>
      </c>
      <c r="C727" s="2">
        <v>0</v>
      </c>
      <c r="D727" s="2" t="str">
        <f t="shared" si="0"/>
        <v/>
      </c>
      <c r="E727" s="2" t="str">
        <f t="shared" si="1"/>
        <v/>
      </c>
      <c r="F727" s="2">
        <v>1134.22</v>
      </c>
      <c r="G727" s="2">
        <v>-5.1328199999999997</v>
      </c>
    </row>
    <row r="728" spans="1:7" ht="15.75" customHeight="1" x14ac:dyDescent="0.2">
      <c r="A728" s="2">
        <f t="shared" si="2"/>
        <v>727</v>
      </c>
      <c r="B728" s="2">
        <v>25701.200000000001</v>
      </c>
      <c r="C728" s="2">
        <v>0</v>
      </c>
      <c r="D728" s="2" t="str">
        <f t="shared" si="0"/>
        <v/>
      </c>
      <c r="E728" s="2" t="str">
        <f t="shared" si="1"/>
        <v/>
      </c>
      <c r="F728" s="2">
        <v>30115.9</v>
      </c>
      <c r="G728" s="2">
        <v>-5.1328199999999997</v>
      </c>
    </row>
    <row r="729" spans="1:7" ht="15.75" customHeight="1" x14ac:dyDescent="0.2">
      <c r="A729" s="2">
        <f t="shared" si="2"/>
        <v>728</v>
      </c>
      <c r="B729" s="2">
        <v>27559.3</v>
      </c>
      <c r="C729" s="2">
        <v>0</v>
      </c>
      <c r="D729" s="2" t="str">
        <f t="shared" si="0"/>
        <v/>
      </c>
      <c r="E729" s="2" t="str">
        <f t="shared" si="1"/>
        <v/>
      </c>
      <c r="F729" s="2">
        <v>39358.1</v>
      </c>
      <c r="G729" s="2">
        <v>-5.1328199999999997</v>
      </c>
    </row>
    <row r="730" spans="1:7" ht="15.75" customHeight="1" x14ac:dyDescent="0.2">
      <c r="A730" s="2">
        <f t="shared" si="2"/>
        <v>729</v>
      </c>
      <c r="B730" s="2">
        <v>28255.7</v>
      </c>
      <c r="C730" s="2">
        <v>0.60001700000000002</v>
      </c>
      <c r="D730" s="2" t="str">
        <f t="shared" si="0"/>
        <v/>
      </c>
      <c r="E730" s="2" t="str">
        <f t="shared" si="1"/>
        <v/>
      </c>
      <c r="F730" s="2">
        <v>39347</v>
      </c>
      <c r="G730" s="2">
        <v>1015.73</v>
      </c>
    </row>
    <row r="731" spans="1:7" ht="15.75" customHeight="1" x14ac:dyDescent="0.2">
      <c r="A731" s="2">
        <f t="shared" si="2"/>
        <v>730</v>
      </c>
      <c r="B731" s="2">
        <v>29832.799999999999</v>
      </c>
      <c r="C731" s="2">
        <v>1.62666</v>
      </c>
      <c r="D731" s="2" t="str">
        <f t="shared" si="0"/>
        <v/>
      </c>
      <c r="E731" s="2" t="str">
        <f t="shared" si="1"/>
        <v/>
      </c>
      <c r="F731" s="2">
        <v>34645.4</v>
      </c>
      <c r="G731" s="2">
        <v>9750.6200000000008</v>
      </c>
    </row>
    <row r="732" spans="1:7" ht="15.75" customHeight="1" x14ac:dyDescent="0.2">
      <c r="A732" s="2">
        <f t="shared" si="2"/>
        <v>731</v>
      </c>
      <c r="B732" s="2">
        <v>31341.9</v>
      </c>
      <c r="C732" s="2">
        <v>0.37921199999999999</v>
      </c>
      <c r="D732" s="2" t="str">
        <f t="shared" si="0"/>
        <v/>
      </c>
      <c r="E732" s="2" t="str">
        <f t="shared" si="1"/>
        <v/>
      </c>
      <c r="F732" s="2">
        <v>40053.4</v>
      </c>
      <c r="G732" s="2">
        <v>5192.18</v>
      </c>
    </row>
    <row r="733" spans="1:7" ht="15.75" customHeight="1" x14ac:dyDescent="0.2">
      <c r="A733" s="2">
        <f t="shared" si="2"/>
        <v>732</v>
      </c>
      <c r="B733" s="2">
        <v>31276.1</v>
      </c>
      <c r="C733" s="2">
        <v>0.47320200000000001</v>
      </c>
      <c r="D733" s="2" t="str">
        <f t="shared" si="0"/>
        <v/>
      </c>
      <c r="E733" s="2" t="str">
        <f t="shared" si="1"/>
        <v/>
      </c>
      <c r="F733" s="2">
        <v>40053.4</v>
      </c>
      <c r="G733" s="2">
        <v>15090.3</v>
      </c>
    </row>
    <row r="734" spans="1:7" ht="15.75" customHeight="1" x14ac:dyDescent="0.2">
      <c r="A734" s="2">
        <f t="shared" si="2"/>
        <v>733</v>
      </c>
      <c r="B734" s="2">
        <v>29488</v>
      </c>
      <c r="C734" s="2">
        <v>0.53516600000000003</v>
      </c>
      <c r="D734" s="2" t="str">
        <f t="shared" si="0"/>
        <v/>
      </c>
      <c r="E734" s="2" t="str">
        <f t="shared" si="1"/>
        <v/>
      </c>
      <c r="F734" s="2">
        <v>37582.300000000003</v>
      </c>
      <c r="G734" s="2">
        <v>15630.4</v>
      </c>
    </row>
    <row r="735" spans="1:7" ht="15.75" customHeight="1" x14ac:dyDescent="0.2">
      <c r="A735" s="2">
        <f t="shared" si="2"/>
        <v>734</v>
      </c>
      <c r="B735" s="2">
        <v>30861.9</v>
      </c>
      <c r="C735" s="2">
        <v>0.52903800000000001</v>
      </c>
      <c r="D735" s="2" t="str">
        <f t="shared" si="0"/>
        <v/>
      </c>
      <c r="E735" s="2" t="str">
        <f t="shared" si="1"/>
        <v/>
      </c>
      <c r="F735" s="2">
        <v>35345</v>
      </c>
      <c r="G735" s="2">
        <v>15306.1</v>
      </c>
    </row>
    <row r="736" spans="1:7" ht="15.75" customHeight="1" x14ac:dyDescent="0.2">
      <c r="A736" s="2">
        <f t="shared" si="2"/>
        <v>735</v>
      </c>
      <c r="B736" s="2">
        <v>30421.8</v>
      </c>
      <c r="C736" s="2">
        <v>0.46318300000000001</v>
      </c>
      <c r="D736" s="2" t="str">
        <f t="shared" si="0"/>
        <v/>
      </c>
      <c r="E736" s="2" t="str">
        <f t="shared" si="1"/>
        <v/>
      </c>
      <c r="F736" s="2">
        <v>29801.4</v>
      </c>
      <c r="G736" s="2">
        <v>13902.6</v>
      </c>
    </row>
    <row r="737" spans="1:7" ht="15.75" customHeight="1" x14ac:dyDescent="0.2">
      <c r="A737" s="2">
        <f t="shared" si="2"/>
        <v>736</v>
      </c>
      <c r="B737" s="2">
        <v>34162.9</v>
      </c>
      <c r="C737" s="2">
        <v>1.7118599999999999</v>
      </c>
      <c r="D737" s="2" t="str">
        <f t="shared" si="0"/>
        <v/>
      </c>
      <c r="E737" s="2" t="str">
        <f t="shared" si="1"/>
        <v/>
      </c>
      <c r="F737" s="2">
        <v>38456.300000000003</v>
      </c>
      <c r="G737" s="2">
        <v>11082.1</v>
      </c>
    </row>
    <row r="738" spans="1:7" ht="15.75" customHeight="1" x14ac:dyDescent="0.2">
      <c r="A738" s="2">
        <f t="shared" si="2"/>
        <v>737</v>
      </c>
      <c r="B738" s="2">
        <v>36444</v>
      </c>
      <c r="C738" s="2">
        <v>0.67380200000000001</v>
      </c>
      <c r="D738" s="2" t="str">
        <f t="shared" si="0"/>
        <v/>
      </c>
      <c r="E738" s="2" t="str">
        <f t="shared" si="1"/>
        <v/>
      </c>
      <c r="F738" s="2">
        <v>39005.4</v>
      </c>
      <c r="G738" s="2">
        <v>6909.14</v>
      </c>
    </row>
    <row r="739" spans="1:7" ht="15.75" customHeight="1" x14ac:dyDescent="0.2">
      <c r="A739" s="2">
        <f t="shared" si="2"/>
        <v>738</v>
      </c>
      <c r="B739" s="2">
        <v>34267.199999999997</v>
      </c>
      <c r="C739" s="2">
        <v>0</v>
      </c>
      <c r="D739" s="2" t="str">
        <f t="shared" si="0"/>
        <v/>
      </c>
      <c r="E739" s="2" t="str">
        <f t="shared" si="1"/>
        <v/>
      </c>
      <c r="F739" s="2">
        <v>36050.199999999997</v>
      </c>
      <c r="G739" s="2">
        <v>969.26300000000003</v>
      </c>
    </row>
    <row r="740" spans="1:7" ht="15.75" customHeight="1" x14ac:dyDescent="0.2">
      <c r="A740" s="2">
        <f t="shared" si="2"/>
        <v>739</v>
      </c>
      <c r="B740" s="2">
        <v>35597.9</v>
      </c>
      <c r="C740" s="2">
        <v>0</v>
      </c>
      <c r="D740" s="2" t="str">
        <f t="shared" si="0"/>
        <v/>
      </c>
      <c r="E740" s="2" t="str">
        <f t="shared" si="1"/>
        <v/>
      </c>
      <c r="F740" s="2">
        <v>34147.800000000003</v>
      </c>
      <c r="G740" s="2">
        <v>-5.1328199999999997</v>
      </c>
    </row>
    <row r="741" spans="1:7" ht="15.75" customHeight="1" x14ac:dyDescent="0.2">
      <c r="A741" s="2">
        <f t="shared" si="2"/>
        <v>740</v>
      </c>
      <c r="B741" s="2">
        <v>30237.599999999999</v>
      </c>
      <c r="C741" s="2">
        <v>0</v>
      </c>
      <c r="D741" s="2" t="str">
        <f t="shared" si="0"/>
        <v/>
      </c>
      <c r="E741" s="2" t="str">
        <f t="shared" si="1"/>
        <v/>
      </c>
      <c r="F741" s="2">
        <v>11828.5</v>
      </c>
      <c r="G741" s="2">
        <v>-5.1328199999999997</v>
      </c>
    </row>
    <row r="742" spans="1:7" ht="15.75" customHeight="1" x14ac:dyDescent="0.2">
      <c r="A742" s="2">
        <f t="shared" si="2"/>
        <v>741</v>
      </c>
      <c r="B742" s="2">
        <v>27609.5</v>
      </c>
      <c r="C742" s="2">
        <v>0</v>
      </c>
      <c r="D742" s="2" t="str">
        <f t="shared" si="0"/>
        <v/>
      </c>
      <c r="E742" s="2" t="str">
        <f t="shared" si="1"/>
        <v/>
      </c>
      <c r="F742" s="2">
        <v>693.51800000000003</v>
      </c>
      <c r="G742" s="2">
        <v>-5.1328199999999997</v>
      </c>
    </row>
    <row r="743" spans="1:7" ht="15.75" customHeight="1" x14ac:dyDescent="0.2">
      <c r="A743" s="2">
        <f t="shared" si="2"/>
        <v>742</v>
      </c>
      <c r="B743" s="2">
        <v>19648.8</v>
      </c>
      <c r="C743" s="2">
        <v>0</v>
      </c>
      <c r="D743" s="2" t="str">
        <f t="shared" si="0"/>
        <v/>
      </c>
      <c r="E743" s="2" t="str">
        <f t="shared" si="1"/>
        <v/>
      </c>
      <c r="F743" s="2">
        <v>9328.5</v>
      </c>
      <c r="G743" s="2">
        <v>-5.1328199999999997</v>
      </c>
    </row>
    <row r="744" spans="1:7" ht="15.75" customHeight="1" x14ac:dyDescent="0.2">
      <c r="A744" s="2">
        <f t="shared" si="2"/>
        <v>743</v>
      </c>
      <c r="B744" s="2">
        <v>13672.2</v>
      </c>
      <c r="C744" s="2">
        <v>0</v>
      </c>
      <c r="D744" s="2" t="str">
        <f t="shared" si="0"/>
        <v/>
      </c>
      <c r="E744" s="2" t="str">
        <f t="shared" si="1"/>
        <v/>
      </c>
      <c r="F744" s="2">
        <v>0</v>
      </c>
      <c r="G744" s="2">
        <v>-5.1328199999999997</v>
      </c>
    </row>
    <row r="745" spans="1:7" ht="15.75" customHeight="1" x14ac:dyDescent="0.2">
      <c r="A745" s="2">
        <f t="shared" si="2"/>
        <v>744</v>
      </c>
      <c r="B745" s="2">
        <v>8292.7099999999991</v>
      </c>
      <c r="C745" s="2">
        <v>0</v>
      </c>
      <c r="D745" s="2" t="str">
        <f t="shared" si="0"/>
        <v/>
      </c>
      <c r="E745" s="2" t="str">
        <f t="shared" si="1"/>
        <v/>
      </c>
      <c r="F745" s="2">
        <v>0</v>
      </c>
      <c r="G745" s="2">
        <v>-5.1328199999999997</v>
      </c>
    </row>
    <row r="746" spans="1:7" ht="15.75" customHeight="1" x14ac:dyDescent="0.2">
      <c r="A746" s="2">
        <f t="shared" si="2"/>
        <v>745</v>
      </c>
      <c r="B746" s="2">
        <v>6247.02</v>
      </c>
      <c r="C746" s="2">
        <v>0</v>
      </c>
      <c r="D746" s="2" t="str">
        <f t="shared" si="0"/>
        <v/>
      </c>
      <c r="E746" s="2" t="str">
        <f t="shared" si="1"/>
        <v/>
      </c>
      <c r="F746" s="2">
        <v>20867</v>
      </c>
      <c r="G746" s="2">
        <v>-5.1328199999999997</v>
      </c>
    </row>
    <row r="747" spans="1:7" ht="15.75" customHeight="1" x14ac:dyDescent="0.2">
      <c r="A747" s="2">
        <f t="shared" si="2"/>
        <v>746</v>
      </c>
      <c r="B747" s="2">
        <v>4876.3999999999996</v>
      </c>
      <c r="C747" s="2">
        <v>0</v>
      </c>
      <c r="D747" s="2" t="str">
        <f t="shared" si="0"/>
        <v/>
      </c>
      <c r="E747" s="2" t="str">
        <f t="shared" si="1"/>
        <v/>
      </c>
      <c r="F747" s="2">
        <v>0</v>
      </c>
      <c r="G747" s="2">
        <v>-5.1328199999999997</v>
      </c>
    </row>
    <row r="748" spans="1:7" ht="15.75" customHeight="1" x14ac:dyDescent="0.2">
      <c r="A748" s="2">
        <f t="shared" si="2"/>
        <v>747</v>
      </c>
      <c r="B748" s="2">
        <v>2216.4</v>
      </c>
      <c r="C748" s="2">
        <v>0</v>
      </c>
      <c r="D748" s="2" t="str">
        <f t="shared" si="0"/>
        <v/>
      </c>
      <c r="E748" s="2" t="str">
        <f t="shared" si="1"/>
        <v/>
      </c>
      <c r="F748" s="2">
        <v>0</v>
      </c>
      <c r="G748" s="2">
        <v>-5.1328199999999997</v>
      </c>
    </row>
    <row r="749" spans="1:7" ht="15.75" customHeight="1" x14ac:dyDescent="0.2">
      <c r="A749" s="2">
        <f t="shared" si="2"/>
        <v>748</v>
      </c>
      <c r="B749" s="2">
        <v>634.25800000000004</v>
      </c>
      <c r="C749" s="2">
        <v>0</v>
      </c>
      <c r="D749" s="2" t="str">
        <f t="shared" si="0"/>
        <v/>
      </c>
      <c r="E749" s="2" t="str">
        <f t="shared" si="1"/>
        <v/>
      </c>
      <c r="F749" s="2">
        <v>10233.4</v>
      </c>
      <c r="G749" s="2">
        <v>-5.1328199999999997</v>
      </c>
    </row>
    <row r="750" spans="1:7" ht="15.75" customHeight="1" x14ac:dyDescent="0.2">
      <c r="A750" s="2">
        <f t="shared" si="2"/>
        <v>749</v>
      </c>
      <c r="B750" s="2">
        <v>88.136600000000001</v>
      </c>
      <c r="C750" s="2">
        <v>0</v>
      </c>
      <c r="D750" s="2" t="str">
        <f t="shared" si="0"/>
        <v/>
      </c>
      <c r="E750" s="2" t="str">
        <f t="shared" si="1"/>
        <v/>
      </c>
      <c r="F750" s="2">
        <v>19805.900000000001</v>
      </c>
      <c r="G750" s="2">
        <v>-5.1328199999999997</v>
      </c>
    </row>
    <row r="751" spans="1:7" ht="15.75" customHeight="1" x14ac:dyDescent="0.2">
      <c r="A751" s="2">
        <f t="shared" si="2"/>
        <v>750</v>
      </c>
      <c r="B751" s="2">
        <v>452.99599999999998</v>
      </c>
      <c r="C751" s="2">
        <v>0</v>
      </c>
      <c r="D751" s="2" t="str">
        <f t="shared" si="0"/>
        <v/>
      </c>
      <c r="E751" s="2" t="str">
        <f t="shared" si="1"/>
        <v/>
      </c>
      <c r="F751" s="2">
        <v>15739.6</v>
      </c>
      <c r="G751" s="2">
        <v>-5.1328199999999997</v>
      </c>
    </row>
    <row r="752" spans="1:7" ht="15.75" customHeight="1" x14ac:dyDescent="0.2">
      <c r="A752" s="2">
        <f t="shared" si="2"/>
        <v>751</v>
      </c>
      <c r="B752" s="2">
        <v>0</v>
      </c>
      <c r="C752" s="2">
        <v>0</v>
      </c>
      <c r="D752" s="2" t="str">
        <f t="shared" si="0"/>
        <v/>
      </c>
      <c r="E752" s="2" t="str">
        <f t="shared" si="1"/>
        <v/>
      </c>
      <c r="F752" s="2">
        <v>32679.9</v>
      </c>
      <c r="G752" s="2">
        <v>-5.1328199999999997</v>
      </c>
    </row>
    <row r="753" spans="1:7" ht="15.75" customHeight="1" x14ac:dyDescent="0.2">
      <c r="A753" s="2">
        <f t="shared" si="2"/>
        <v>752</v>
      </c>
      <c r="B753" s="2">
        <v>140.09</v>
      </c>
      <c r="C753" s="2">
        <v>0</v>
      </c>
      <c r="D753" s="2" t="str">
        <f t="shared" si="0"/>
        <v/>
      </c>
      <c r="E753" s="2" t="str">
        <f t="shared" si="1"/>
        <v/>
      </c>
      <c r="F753" s="2">
        <v>4309.4399999999996</v>
      </c>
      <c r="G753" s="2">
        <v>-5.1328199999999997</v>
      </c>
    </row>
    <row r="754" spans="1:7" ht="15.75" customHeight="1" x14ac:dyDescent="0.2">
      <c r="A754" s="2">
        <f t="shared" si="2"/>
        <v>753</v>
      </c>
      <c r="B754" s="2">
        <v>88.687299999999993</v>
      </c>
      <c r="C754" s="2">
        <v>6.3323900000000002E-2</v>
      </c>
      <c r="D754" s="2" t="str">
        <f t="shared" si="0"/>
        <v/>
      </c>
      <c r="E754" s="2" t="str">
        <f t="shared" si="1"/>
        <v/>
      </c>
      <c r="F754" s="2">
        <v>16907.7</v>
      </c>
      <c r="G754" s="2">
        <v>6053.87</v>
      </c>
    </row>
    <row r="755" spans="1:7" ht="15.75" customHeight="1" x14ac:dyDescent="0.2">
      <c r="A755" s="2">
        <f t="shared" si="2"/>
        <v>754</v>
      </c>
      <c r="B755" s="2">
        <v>0</v>
      </c>
      <c r="C755" s="2">
        <v>0.134855</v>
      </c>
      <c r="D755" s="2" t="str">
        <f t="shared" si="0"/>
        <v/>
      </c>
      <c r="E755" s="2" t="str">
        <f t="shared" si="1"/>
        <v/>
      </c>
      <c r="F755" s="2">
        <v>20050.2</v>
      </c>
      <c r="G755" s="2">
        <v>11137.2</v>
      </c>
    </row>
    <row r="756" spans="1:7" ht="15.75" customHeight="1" x14ac:dyDescent="0.2">
      <c r="A756" s="2">
        <f t="shared" si="2"/>
        <v>755</v>
      </c>
      <c r="B756" s="2">
        <v>0</v>
      </c>
      <c r="C756" s="2">
        <v>0.20788200000000001</v>
      </c>
      <c r="D756" s="2" t="str">
        <f t="shared" si="0"/>
        <v/>
      </c>
      <c r="E756" s="2" t="str">
        <f t="shared" si="1"/>
        <v/>
      </c>
      <c r="F756" s="2">
        <v>29876.799999999999</v>
      </c>
      <c r="G756" s="2">
        <v>14727.4</v>
      </c>
    </row>
    <row r="757" spans="1:7" ht="15.75" customHeight="1" x14ac:dyDescent="0.2">
      <c r="A757" s="2">
        <f t="shared" si="2"/>
        <v>756</v>
      </c>
      <c r="B757" s="2">
        <v>0</v>
      </c>
      <c r="C757" s="2">
        <v>0.37592799999999998</v>
      </c>
      <c r="D757" s="2" t="str">
        <f t="shared" si="0"/>
        <v/>
      </c>
      <c r="E757" s="2" t="str">
        <f t="shared" si="1"/>
        <v/>
      </c>
      <c r="F757" s="2">
        <v>34868.800000000003</v>
      </c>
      <c r="G757" s="2">
        <v>16719</v>
      </c>
    </row>
    <row r="758" spans="1:7" ht="15.75" customHeight="1" x14ac:dyDescent="0.2">
      <c r="A758" s="2">
        <f t="shared" si="2"/>
        <v>757</v>
      </c>
      <c r="B758" s="2">
        <v>0</v>
      </c>
      <c r="C758" s="2">
        <v>0.40567999999999999</v>
      </c>
      <c r="D758" s="2" t="str">
        <f t="shared" si="0"/>
        <v/>
      </c>
      <c r="E758" s="2" t="str">
        <f t="shared" si="1"/>
        <v/>
      </c>
      <c r="F758" s="2">
        <v>32621.9</v>
      </c>
      <c r="G758" s="2">
        <v>16770.599999999999</v>
      </c>
    </row>
    <row r="759" spans="1:7" ht="15.75" customHeight="1" x14ac:dyDescent="0.2">
      <c r="A759" s="2">
        <f t="shared" si="2"/>
        <v>758</v>
      </c>
      <c r="B759" s="2">
        <v>0</v>
      </c>
      <c r="C759" s="2">
        <v>0.46221800000000002</v>
      </c>
      <c r="D759" s="2" t="str">
        <f t="shared" si="0"/>
        <v/>
      </c>
      <c r="E759" s="2" t="str">
        <f t="shared" si="1"/>
        <v/>
      </c>
      <c r="F759" s="2">
        <v>35509.1</v>
      </c>
      <c r="G759" s="2">
        <v>16770.599999999999</v>
      </c>
    </row>
    <row r="760" spans="1:7" ht="15.75" customHeight="1" x14ac:dyDescent="0.2">
      <c r="A760" s="2">
        <f t="shared" si="2"/>
        <v>759</v>
      </c>
      <c r="B760" s="2">
        <v>0</v>
      </c>
      <c r="C760" s="2">
        <v>0.371776</v>
      </c>
      <c r="D760" s="2" t="str">
        <f t="shared" si="0"/>
        <v/>
      </c>
      <c r="E760" s="2" t="str">
        <f t="shared" si="1"/>
        <v/>
      </c>
      <c r="F760" s="2">
        <v>36107.5</v>
      </c>
      <c r="G760" s="2">
        <v>15242.7</v>
      </c>
    </row>
    <row r="761" spans="1:7" ht="15.75" customHeight="1" x14ac:dyDescent="0.2">
      <c r="A761" s="2">
        <f t="shared" si="2"/>
        <v>760</v>
      </c>
      <c r="B761" s="2">
        <v>630.15099999999995</v>
      </c>
      <c r="C761" s="2">
        <v>0.29904900000000001</v>
      </c>
      <c r="D761" s="2" t="str">
        <f t="shared" si="0"/>
        <v/>
      </c>
      <c r="E761" s="2" t="str">
        <f t="shared" si="1"/>
        <v/>
      </c>
      <c r="F761" s="2">
        <v>36533.599999999999</v>
      </c>
      <c r="G761" s="2">
        <v>12092.3</v>
      </c>
    </row>
    <row r="762" spans="1:7" ht="15.75" customHeight="1" x14ac:dyDescent="0.2">
      <c r="A762" s="2">
        <f t="shared" si="2"/>
        <v>761</v>
      </c>
      <c r="B762" s="2">
        <v>934.53899999999999</v>
      </c>
      <c r="C762" s="2">
        <v>0.146787</v>
      </c>
      <c r="D762" s="2" t="str">
        <f t="shared" si="0"/>
        <v/>
      </c>
      <c r="E762" s="2" t="str">
        <f t="shared" si="1"/>
        <v/>
      </c>
      <c r="F762" s="2">
        <v>23772.7</v>
      </c>
      <c r="G762" s="2">
        <v>7695.4</v>
      </c>
    </row>
    <row r="763" spans="1:7" ht="15.75" customHeight="1" x14ac:dyDescent="0.2">
      <c r="A763" s="2">
        <f t="shared" si="2"/>
        <v>762</v>
      </c>
      <c r="B763" s="2">
        <v>69.806600000000003</v>
      </c>
      <c r="C763" s="2">
        <v>0</v>
      </c>
      <c r="D763" s="2" t="str">
        <f t="shared" si="0"/>
        <v/>
      </c>
      <c r="E763" s="2" t="str">
        <f t="shared" si="1"/>
        <v/>
      </c>
      <c r="F763" s="2">
        <v>0</v>
      </c>
      <c r="G763" s="2">
        <v>2023.7</v>
      </c>
    </row>
    <row r="764" spans="1:7" ht="15.75" customHeight="1" x14ac:dyDescent="0.2">
      <c r="A764" s="2">
        <f t="shared" si="2"/>
        <v>763</v>
      </c>
      <c r="B764" s="2">
        <v>0</v>
      </c>
      <c r="C764" s="2">
        <v>0</v>
      </c>
      <c r="D764" s="2" t="str">
        <f t="shared" si="0"/>
        <v/>
      </c>
      <c r="E764" s="2" t="str">
        <f t="shared" si="1"/>
        <v/>
      </c>
      <c r="F764" s="2">
        <v>22483.7</v>
      </c>
      <c r="G764" s="2">
        <v>-5.1328199999999997</v>
      </c>
    </row>
    <row r="765" spans="1:7" ht="15.75" customHeight="1" x14ac:dyDescent="0.2">
      <c r="A765" s="2">
        <f t="shared" si="2"/>
        <v>764</v>
      </c>
      <c r="B765" s="2">
        <v>0</v>
      </c>
      <c r="C765" s="2">
        <v>0</v>
      </c>
      <c r="D765" s="2" t="str">
        <f t="shared" si="0"/>
        <v/>
      </c>
      <c r="E765" s="2" t="str">
        <f t="shared" si="1"/>
        <v/>
      </c>
      <c r="F765" s="2">
        <v>25549.599999999999</v>
      </c>
      <c r="G765" s="2">
        <v>-5.1328199999999997</v>
      </c>
    </row>
    <row r="766" spans="1:7" ht="15.75" customHeight="1" x14ac:dyDescent="0.2">
      <c r="A766" s="2">
        <f t="shared" si="2"/>
        <v>765</v>
      </c>
      <c r="B766" s="2">
        <v>0</v>
      </c>
      <c r="C766" s="2">
        <v>0</v>
      </c>
      <c r="D766" s="2" t="str">
        <f t="shared" si="0"/>
        <v/>
      </c>
      <c r="E766" s="2" t="str">
        <f t="shared" si="1"/>
        <v/>
      </c>
      <c r="F766" s="2">
        <v>9208.0300000000007</v>
      </c>
      <c r="G766" s="2">
        <v>-5.1328199999999997</v>
      </c>
    </row>
    <row r="767" spans="1:7" ht="15.75" customHeight="1" x14ac:dyDescent="0.2">
      <c r="A767" s="2">
        <f t="shared" si="2"/>
        <v>766</v>
      </c>
      <c r="B767" s="2">
        <v>0</v>
      </c>
      <c r="C767" s="2">
        <v>0</v>
      </c>
      <c r="D767" s="2" t="str">
        <f t="shared" si="0"/>
        <v/>
      </c>
      <c r="E767" s="2" t="str">
        <f t="shared" si="1"/>
        <v/>
      </c>
      <c r="F767" s="2">
        <v>1773.07</v>
      </c>
      <c r="G767" s="2">
        <v>-5.1328199999999997</v>
      </c>
    </row>
    <row r="768" spans="1:7" ht="15.75" customHeight="1" x14ac:dyDescent="0.2">
      <c r="A768" s="2">
        <f t="shared" si="2"/>
        <v>767</v>
      </c>
      <c r="B768" s="2">
        <v>0</v>
      </c>
      <c r="C768" s="2">
        <v>0</v>
      </c>
      <c r="D768" s="2" t="str">
        <f t="shared" si="0"/>
        <v/>
      </c>
      <c r="E768" s="2" t="str">
        <f t="shared" si="1"/>
        <v/>
      </c>
      <c r="F768" s="2">
        <v>11331.2</v>
      </c>
      <c r="G768" s="2">
        <v>-5.1328199999999997</v>
      </c>
    </row>
    <row r="769" spans="1:7" ht="15.75" customHeight="1" x14ac:dyDescent="0.2">
      <c r="A769" s="2">
        <f t="shared" si="2"/>
        <v>768</v>
      </c>
      <c r="B769" s="2">
        <v>0</v>
      </c>
      <c r="C769" s="2">
        <v>0</v>
      </c>
      <c r="D769" s="2" t="str">
        <f t="shared" si="0"/>
        <v/>
      </c>
      <c r="E769" s="2" t="str">
        <f t="shared" si="1"/>
        <v/>
      </c>
      <c r="F769" s="2">
        <v>4353.3100000000004</v>
      </c>
      <c r="G769" s="2">
        <v>-5.1328199999999997</v>
      </c>
    </row>
    <row r="770" spans="1:7" ht="15.75" customHeight="1" x14ac:dyDescent="0.2">
      <c r="A770" s="2">
        <f t="shared" si="2"/>
        <v>769</v>
      </c>
      <c r="B770" s="2">
        <v>0</v>
      </c>
      <c r="C770" s="2">
        <v>0</v>
      </c>
      <c r="D770" s="2" t="str">
        <f t="shared" si="0"/>
        <v/>
      </c>
      <c r="E770" s="2" t="str">
        <f t="shared" si="1"/>
        <v/>
      </c>
      <c r="F770" s="2">
        <v>11330.3</v>
      </c>
      <c r="G770" s="2">
        <v>-5.1328199999999997</v>
      </c>
    </row>
    <row r="771" spans="1:7" ht="15.75" customHeight="1" x14ac:dyDescent="0.2">
      <c r="A771" s="2">
        <f t="shared" si="2"/>
        <v>770</v>
      </c>
      <c r="B771" s="2">
        <v>0</v>
      </c>
      <c r="C771" s="2">
        <v>0</v>
      </c>
      <c r="D771" s="2" t="str">
        <f t="shared" si="0"/>
        <v/>
      </c>
      <c r="E771" s="2" t="str">
        <f t="shared" si="1"/>
        <v/>
      </c>
      <c r="F771" s="2">
        <v>1283.3</v>
      </c>
      <c r="G771" s="2">
        <v>-5.1328199999999997</v>
      </c>
    </row>
    <row r="772" spans="1:7" ht="15.75" customHeight="1" x14ac:dyDescent="0.2">
      <c r="A772" s="2">
        <f t="shared" si="2"/>
        <v>771</v>
      </c>
      <c r="B772" s="2">
        <v>212.089</v>
      </c>
      <c r="C772" s="2">
        <v>0</v>
      </c>
      <c r="D772" s="2" t="str">
        <f t="shared" si="0"/>
        <v/>
      </c>
      <c r="E772" s="2" t="str">
        <f t="shared" si="1"/>
        <v/>
      </c>
      <c r="F772" s="2">
        <v>0</v>
      </c>
      <c r="G772" s="2">
        <v>-5.1328199999999997</v>
      </c>
    </row>
    <row r="773" spans="1:7" ht="15.75" customHeight="1" x14ac:dyDescent="0.2">
      <c r="A773" s="2">
        <f t="shared" si="2"/>
        <v>772</v>
      </c>
      <c r="B773" s="2">
        <v>174.23699999999999</v>
      </c>
      <c r="C773" s="2">
        <v>0</v>
      </c>
      <c r="D773" s="2" t="str">
        <f t="shared" si="0"/>
        <v/>
      </c>
      <c r="E773" s="2" t="str">
        <f t="shared" si="1"/>
        <v/>
      </c>
      <c r="F773" s="2">
        <v>0</v>
      </c>
      <c r="G773" s="2">
        <v>-5.1328199999999997</v>
      </c>
    </row>
    <row r="774" spans="1:7" ht="15.75" customHeight="1" x14ac:dyDescent="0.2">
      <c r="A774" s="2">
        <f t="shared" si="2"/>
        <v>773</v>
      </c>
      <c r="B774" s="2">
        <v>0</v>
      </c>
      <c r="C774" s="2">
        <v>0</v>
      </c>
      <c r="D774" s="2" t="str">
        <f t="shared" si="0"/>
        <v/>
      </c>
      <c r="E774" s="2" t="str">
        <f t="shared" si="1"/>
        <v/>
      </c>
      <c r="F774" s="2">
        <v>0</v>
      </c>
      <c r="G774" s="2">
        <v>-5.1328199999999997</v>
      </c>
    </row>
    <row r="775" spans="1:7" ht="15.75" customHeight="1" x14ac:dyDescent="0.2">
      <c r="A775" s="2">
        <f t="shared" si="2"/>
        <v>774</v>
      </c>
      <c r="B775" s="2">
        <v>0</v>
      </c>
      <c r="C775" s="2">
        <v>0</v>
      </c>
      <c r="D775" s="2" t="str">
        <f t="shared" si="0"/>
        <v/>
      </c>
      <c r="E775" s="2" t="str">
        <f t="shared" si="1"/>
        <v/>
      </c>
      <c r="F775" s="2">
        <v>0</v>
      </c>
      <c r="G775" s="2">
        <v>-5.1328199999999997</v>
      </c>
    </row>
    <row r="776" spans="1:7" ht="15.75" customHeight="1" x14ac:dyDescent="0.2">
      <c r="A776" s="2">
        <f t="shared" si="2"/>
        <v>775</v>
      </c>
      <c r="B776" s="2">
        <v>0</v>
      </c>
      <c r="C776" s="2">
        <v>0</v>
      </c>
      <c r="D776" s="2" t="str">
        <f t="shared" si="0"/>
        <v/>
      </c>
      <c r="E776" s="2" t="str">
        <f t="shared" si="1"/>
        <v/>
      </c>
      <c r="F776" s="2">
        <v>0</v>
      </c>
      <c r="G776" s="2">
        <v>-5.1328199999999997</v>
      </c>
    </row>
    <row r="777" spans="1:7" ht="15.75" customHeight="1" x14ac:dyDescent="0.2">
      <c r="A777" s="2">
        <f t="shared" si="2"/>
        <v>776</v>
      </c>
      <c r="B777" s="2">
        <v>0</v>
      </c>
      <c r="C777" s="2">
        <v>0</v>
      </c>
      <c r="D777" s="2" t="str">
        <f t="shared" si="0"/>
        <v/>
      </c>
      <c r="E777" s="2" t="str">
        <f t="shared" si="1"/>
        <v/>
      </c>
      <c r="F777" s="2">
        <v>0</v>
      </c>
      <c r="G777" s="2">
        <v>-5.1328199999999997</v>
      </c>
    </row>
    <row r="778" spans="1:7" ht="15.75" customHeight="1" x14ac:dyDescent="0.2">
      <c r="A778" s="2">
        <f t="shared" si="2"/>
        <v>777</v>
      </c>
      <c r="B778" s="2">
        <v>0</v>
      </c>
      <c r="C778" s="2">
        <v>0.68880600000000003</v>
      </c>
      <c r="D778" s="2" t="str">
        <f t="shared" si="0"/>
        <v/>
      </c>
      <c r="E778" s="2" t="str">
        <f t="shared" si="1"/>
        <v/>
      </c>
      <c r="F778" s="2">
        <v>0</v>
      </c>
      <c r="G778" s="2">
        <v>5614.48</v>
      </c>
    </row>
    <row r="779" spans="1:7" ht="15.75" customHeight="1" x14ac:dyDescent="0.2">
      <c r="A779" s="2">
        <f t="shared" si="2"/>
        <v>778</v>
      </c>
      <c r="B779" s="2">
        <v>0</v>
      </c>
      <c r="C779" s="2">
        <v>0.23401</v>
      </c>
      <c r="D779" s="2" t="str">
        <f t="shared" si="0"/>
        <v/>
      </c>
      <c r="E779" s="2" t="str">
        <f t="shared" si="1"/>
        <v/>
      </c>
      <c r="F779" s="2">
        <v>0</v>
      </c>
      <c r="G779" s="2">
        <v>10545.6</v>
      </c>
    </row>
    <row r="780" spans="1:7" ht="15.75" customHeight="1" x14ac:dyDescent="0.2">
      <c r="A780" s="2">
        <f t="shared" si="2"/>
        <v>779</v>
      </c>
      <c r="B780" s="2">
        <v>0</v>
      </c>
      <c r="C780" s="2">
        <v>0.26814199999999999</v>
      </c>
      <c r="D780" s="2" t="str">
        <f t="shared" si="0"/>
        <v/>
      </c>
      <c r="E780" s="2" t="str">
        <f t="shared" si="1"/>
        <v/>
      </c>
      <c r="F780" s="2">
        <v>0</v>
      </c>
      <c r="G780" s="2">
        <v>13793.5</v>
      </c>
    </row>
    <row r="781" spans="1:7" ht="15.75" customHeight="1" x14ac:dyDescent="0.2">
      <c r="A781" s="2">
        <f t="shared" si="2"/>
        <v>780</v>
      </c>
      <c r="B781" s="2">
        <v>0</v>
      </c>
      <c r="C781" s="2">
        <v>0.209513</v>
      </c>
      <c r="D781" s="2" t="str">
        <f t="shared" si="0"/>
        <v/>
      </c>
      <c r="E781" s="2" t="str">
        <f t="shared" si="1"/>
        <v/>
      </c>
      <c r="F781" s="2">
        <v>2520.37</v>
      </c>
      <c r="G781" s="2">
        <v>15521.1</v>
      </c>
    </row>
    <row r="782" spans="1:7" ht="15.75" customHeight="1" x14ac:dyDescent="0.2">
      <c r="A782" s="2">
        <f t="shared" si="2"/>
        <v>781</v>
      </c>
      <c r="B782" s="2">
        <v>0</v>
      </c>
      <c r="C782" s="2">
        <v>0.542906</v>
      </c>
      <c r="D782" s="2" t="str">
        <f t="shared" si="0"/>
        <v/>
      </c>
      <c r="E782" s="2" t="str">
        <f t="shared" si="1"/>
        <v/>
      </c>
      <c r="F782" s="2">
        <v>4038.96</v>
      </c>
      <c r="G782" s="2">
        <v>16247.1</v>
      </c>
    </row>
    <row r="783" spans="1:7" ht="15.75" customHeight="1" x14ac:dyDescent="0.2">
      <c r="A783" s="2">
        <f t="shared" si="2"/>
        <v>782</v>
      </c>
      <c r="B783" s="2">
        <v>302.05500000000001</v>
      </c>
      <c r="C783" s="2">
        <v>0.76995899999999995</v>
      </c>
      <c r="D783" s="2" t="str">
        <f t="shared" si="0"/>
        <v/>
      </c>
      <c r="E783" s="2" t="str">
        <f t="shared" si="1"/>
        <v/>
      </c>
      <c r="F783" s="2">
        <v>6601.61</v>
      </c>
      <c r="G783" s="2">
        <v>15905.2</v>
      </c>
    </row>
    <row r="784" spans="1:7" ht="15.75" customHeight="1" x14ac:dyDescent="0.2">
      <c r="A784" s="2">
        <f t="shared" si="2"/>
        <v>783</v>
      </c>
      <c r="B784" s="2">
        <v>1057.03</v>
      </c>
      <c r="C784" s="2">
        <v>0.79448099999999999</v>
      </c>
      <c r="D784" s="2" t="str">
        <f t="shared" si="0"/>
        <v/>
      </c>
      <c r="E784" s="2" t="str">
        <f t="shared" si="1"/>
        <v/>
      </c>
      <c r="F784" s="2">
        <v>5229.6899999999996</v>
      </c>
      <c r="G784" s="2">
        <v>14383.8</v>
      </c>
    </row>
    <row r="785" spans="1:7" ht="15.75" customHeight="1" x14ac:dyDescent="0.2">
      <c r="A785" s="2">
        <f t="shared" si="2"/>
        <v>784</v>
      </c>
      <c r="B785" s="2">
        <v>1576.93</v>
      </c>
      <c r="C785" s="2">
        <v>1.77362</v>
      </c>
      <c r="D785" s="2" t="str">
        <f t="shared" si="0"/>
        <v/>
      </c>
      <c r="E785" s="2" t="str">
        <f t="shared" si="1"/>
        <v/>
      </c>
      <c r="F785" s="2">
        <v>3639.61</v>
      </c>
      <c r="G785" s="2">
        <v>11500.3</v>
      </c>
    </row>
    <row r="786" spans="1:7" ht="15.75" customHeight="1" x14ac:dyDescent="0.2">
      <c r="A786" s="2">
        <f t="shared" si="2"/>
        <v>785</v>
      </c>
      <c r="B786" s="2">
        <v>1807.45</v>
      </c>
      <c r="C786" s="2">
        <v>0.70506100000000005</v>
      </c>
      <c r="D786" s="2" t="str">
        <f t="shared" si="0"/>
        <v/>
      </c>
      <c r="E786" s="2" t="str">
        <f t="shared" si="1"/>
        <v/>
      </c>
      <c r="F786" s="2">
        <v>5800.94</v>
      </c>
      <c r="G786" s="2">
        <v>7228.98</v>
      </c>
    </row>
    <row r="787" spans="1:7" ht="15.75" customHeight="1" x14ac:dyDescent="0.2">
      <c r="A787" s="2">
        <f t="shared" si="2"/>
        <v>786</v>
      </c>
      <c r="B787" s="2">
        <v>1586.14</v>
      </c>
      <c r="C787" s="2">
        <v>0</v>
      </c>
      <c r="D787" s="2" t="str">
        <f t="shared" si="0"/>
        <v/>
      </c>
      <c r="E787" s="2" t="str">
        <f t="shared" si="1"/>
        <v/>
      </c>
      <c r="F787" s="2">
        <v>2101.9299999999998</v>
      </c>
      <c r="G787" s="2">
        <v>1931.26</v>
      </c>
    </row>
    <row r="788" spans="1:7" ht="15.75" customHeight="1" x14ac:dyDescent="0.2">
      <c r="A788" s="2">
        <f t="shared" si="2"/>
        <v>787</v>
      </c>
      <c r="B788" s="2">
        <v>1152.51</v>
      </c>
      <c r="C788" s="2">
        <v>0</v>
      </c>
      <c r="D788" s="2" t="str">
        <f t="shared" si="0"/>
        <v/>
      </c>
      <c r="E788" s="2" t="str">
        <f t="shared" si="1"/>
        <v/>
      </c>
      <c r="F788" s="2">
        <v>5445.19</v>
      </c>
      <c r="G788" s="2">
        <v>-5.1328199999999997</v>
      </c>
    </row>
    <row r="789" spans="1:7" ht="15.75" customHeight="1" x14ac:dyDescent="0.2">
      <c r="A789" s="2">
        <f t="shared" si="2"/>
        <v>788</v>
      </c>
      <c r="B789" s="2">
        <v>515.62300000000005</v>
      </c>
      <c r="C789" s="2">
        <v>0</v>
      </c>
      <c r="D789" s="2" t="str">
        <f t="shared" si="0"/>
        <v/>
      </c>
      <c r="E789" s="2" t="str">
        <f t="shared" si="1"/>
        <v/>
      </c>
      <c r="F789" s="2">
        <v>9855.7000000000007</v>
      </c>
      <c r="G789" s="2">
        <v>-5.1328199999999997</v>
      </c>
    </row>
    <row r="790" spans="1:7" ht="15.75" customHeight="1" x14ac:dyDescent="0.2">
      <c r="A790" s="2">
        <f t="shared" si="2"/>
        <v>789</v>
      </c>
      <c r="B790" s="2">
        <v>1522.36</v>
      </c>
      <c r="C790" s="2">
        <v>0</v>
      </c>
      <c r="D790" s="2" t="str">
        <f t="shared" si="0"/>
        <v/>
      </c>
      <c r="E790" s="2" t="str">
        <f t="shared" si="1"/>
        <v/>
      </c>
      <c r="F790" s="2">
        <v>3763.08</v>
      </c>
      <c r="G790" s="2">
        <v>-5.1328199999999997</v>
      </c>
    </row>
    <row r="791" spans="1:7" ht="15.75" customHeight="1" x14ac:dyDescent="0.2">
      <c r="A791" s="2">
        <f t="shared" si="2"/>
        <v>790</v>
      </c>
      <c r="B791" s="2">
        <v>4700.58</v>
      </c>
      <c r="C791" s="2">
        <v>0</v>
      </c>
      <c r="D791" s="2" t="str">
        <f t="shared" si="0"/>
        <v/>
      </c>
      <c r="E791" s="2" t="str">
        <f t="shared" si="1"/>
        <v/>
      </c>
      <c r="F791" s="2">
        <v>2257.94</v>
      </c>
      <c r="G791" s="2">
        <v>-5.1328199999999997</v>
      </c>
    </row>
    <row r="792" spans="1:7" ht="15.75" customHeight="1" x14ac:dyDescent="0.2">
      <c r="A792" s="2">
        <f t="shared" si="2"/>
        <v>791</v>
      </c>
      <c r="B792" s="2">
        <v>5376.79</v>
      </c>
      <c r="C792" s="2">
        <v>0</v>
      </c>
      <c r="D792" s="2" t="str">
        <f t="shared" si="0"/>
        <v/>
      </c>
      <c r="E792" s="2" t="str">
        <f t="shared" si="1"/>
        <v/>
      </c>
      <c r="F792" s="2">
        <v>2144.62</v>
      </c>
      <c r="G792" s="2">
        <v>-5.1328199999999997</v>
      </c>
    </row>
    <row r="793" spans="1:7" ht="15.75" customHeight="1" x14ac:dyDescent="0.2">
      <c r="A793" s="2">
        <f t="shared" si="2"/>
        <v>792</v>
      </c>
      <c r="B793" s="2">
        <v>9791.19</v>
      </c>
      <c r="C793" s="2">
        <v>0</v>
      </c>
      <c r="D793" s="2" t="str">
        <f t="shared" si="0"/>
        <v/>
      </c>
      <c r="E793" s="2" t="str">
        <f t="shared" si="1"/>
        <v/>
      </c>
      <c r="F793" s="2">
        <v>8458.69</v>
      </c>
      <c r="G793" s="2">
        <v>-5.1328199999999997</v>
      </c>
    </row>
    <row r="794" spans="1:7" ht="15.75" customHeight="1" x14ac:dyDescent="0.2">
      <c r="A794" s="2">
        <f t="shared" si="2"/>
        <v>793</v>
      </c>
      <c r="B794" s="2">
        <v>13599.8</v>
      </c>
      <c r="C794" s="2">
        <v>0</v>
      </c>
      <c r="D794" s="2" t="str">
        <f t="shared" si="0"/>
        <v/>
      </c>
      <c r="E794" s="2" t="str">
        <f t="shared" si="1"/>
        <v/>
      </c>
      <c r="F794" s="2">
        <v>9729.44</v>
      </c>
      <c r="G794" s="2">
        <v>-5.1328199999999997</v>
      </c>
    </row>
    <row r="795" spans="1:7" ht="15.75" customHeight="1" x14ac:dyDescent="0.2">
      <c r="A795" s="2">
        <f t="shared" si="2"/>
        <v>794</v>
      </c>
      <c r="B795" s="2">
        <v>23174.2</v>
      </c>
      <c r="C795" s="2">
        <v>0</v>
      </c>
      <c r="D795" s="2" t="str">
        <f t="shared" si="0"/>
        <v/>
      </c>
      <c r="E795" s="2" t="str">
        <f t="shared" si="1"/>
        <v/>
      </c>
      <c r="F795" s="2">
        <v>2450.67</v>
      </c>
      <c r="G795" s="2">
        <v>-5.1328199999999997</v>
      </c>
    </row>
    <row r="796" spans="1:7" ht="15.75" customHeight="1" x14ac:dyDescent="0.2">
      <c r="A796" s="2">
        <f t="shared" si="2"/>
        <v>795</v>
      </c>
      <c r="B796" s="2">
        <v>24098.6</v>
      </c>
      <c r="C796" s="2">
        <v>0</v>
      </c>
      <c r="D796" s="2" t="str">
        <f t="shared" si="0"/>
        <v/>
      </c>
      <c r="E796" s="2" t="str">
        <f t="shared" si="1"/>
        <v/>
      </c>
      <c r="F796" s="2">
        <v>3757.26</v>
      </c>
      <c r="G796" s="2">
        <v>-5.1328199999999997</v>
      </c>
    </row>
    <row r="797" spans="1:7" ht="15.75" customHeight="1" x14ac:dyDescent="0.2">
      <c r="A797" s="2">
        <f t="shared" si="2"/>
        <v>796</v>
      </c>
      <c r="B797" s="2">
        <v>21437.599999999999</v>
      </c>
      <c r="C797" s="2">
        <v>0</v>
      </c>
      <c r="D797" s="2" t="str">
        <f t="shared" si="0"/>
        <v/>
      </c>
      <c r="E797" s="2" t="str">
        <f t="shared" si="1"/>
        <v/>
      </c>
      <c r="F797" s="2">
        <v>3919.79</v>
      </c>
      <c r="G797" s="2">
        <v>-5.1328199999999997</v>
      </c>
    </row>
    <row r="798" spans="1:7" ht="15.75" customHeight="1" x14ac:dyDescent="0.2">
      <c r="A798" s="2">
        <f t="shared" si="2"/>
        <v>797</v>
      </c>
      <c r="B798" s="2">
        <v>25337.599999999999</v>
      </c>
      <c r="C798" s="2">
        <v>0</v>
      </c>
      <c r="D798" s="2" t="str">
        <f t="shared" si="0"/>
        <v/>
      </c>
      <c r="E798" s="2" t="str">
        <f t="shared" si="1"/>
        <v/>
      </c>
      <c r="F798" s="2">
        <v>19509.400000000001</v>
      </c>
      <c r="G798" s="2">
        <v>-5.1328199999999997</v>
      </c>
    </row>
    <row r="799" spans="1:7" ht="15.75" customHeight="1" x14ac:dyDescent="0.2">
      <c r="A799" s="2">
        <f t="shared" si="2"/>
        <v>798</v>
      </c>
      <c r="B799" s="2">
        <v>18166.400000000001</v>
      </c>
      <c r="C799" s="2">
        <v>0</v>
      </c>
      <c r="D799" s="2" t="str">
        <f t="shared" si="0"/>
        <v/>
      </c>
      <c r="E799" s="2" t="str">
        <f t="shared" si="1"/>
        <v/>
      </c>
      <c r="F799" s="2">
        <v>2096.92</v>
      </c>
      <c r="G799" s="2">
        <v>-5.1328199999999997</v>
      </c>
    </row>
    <row r="800" spans="1:7" ht="15.75" customHeight="1" x14ac:dyDescent="0.2">
      <c r="A800" s="2">
        <f t="shared" si="2"/>
        <v>799</v>
      </c>
      <c r="B800" s="2">
        <v>20257.2</v>
      </c>
      <c r="C800" s="2">
        <v>0</v>
      </c>
      <c r="D800" s="2" t="str">
        <f t="shared" si="0"/>
        <v/>
      </c>
      <c r="E800" s="2" t="str">
        <f t="shared" si="1"/>
        <v/>
      </c>
      <c r="F800" s="2">
        <v>264.70100000000002</v>
      </c>
      <c r="G800" s="2">
        <v>-5.1328199999999997</v>
      </c>
    </row>
    <row r="801" spans="1:7" ht="15.75" customHeight="1" x14ac:dyDescent="0.2">
      <c r="A801" s="2">
        <f t="shared" si="2"/>
        <v>800</v>
      </c>
      <c r="B801" s="2">
        <v>23203.5</v>
      </c>
      <c r="C801" s="2">
        <v>0</v>
      </c>
      <c r="D801" s="2" t="str">
        <f t="shared" si="0"/>
        <v/>
      </c>
      <c r="E801" s="2" t="str">
        <f t="shared" si="1"/>
        <v/>
      </c>
      <c r="F801" s="2">
        <v>0</v>
      </c>
      <c r="G801" s="2">
        <v>-5.1328199999999997</v>
      </c>
    </row>
    <row r="802" spans="1:7" ht="15.75" customHeight="1" x14ac:dyDescent="0.2">
      <c r="A802" s="2">
        <f t="shared" si="2"/>
        <v>801</v>
      </c>
      <c r="B802" s="2">
        <v>20301.7</v>
      </c>
      <c r="C802" s="2">
        <v>0.76730200000000004</v>
      </c>
      <c r="D802" s="2" t="str">
        <f t="shared" si="0"/>
        <v/>
      </c>
      <c r="E802" s="2" t="str">
        <f t="shared" si="1"/>
        <v/>
      </c>
      <c r="F802" s="2">
        <v>0</v>
      </c>
      <c r="G802" s="2">
        <v>5589.3</v>
      </c>
    </row>
    <row r="803" spans="1:7" ht="15.75" customHeight="1" x14ac:dyDescent="0.2">
      <c r="A803" s="2">
        <f t="shared" si="2"/>
        <v>802</v>
      </c>
      <c r="B803" s="2">
        <v>12720.8</v>
      </c>
      <c r="C803" s="2">
        <v>0.72111899999999995</v>
      </c>
      <c r="D803" s="2" t="str">
        <f t="shared" si="0"/>
        <v/>
      </c>
      <c r="E803" s="2" t="str">
        <f t="shared" si="1"/>
        <v/>
      </c>
      <c r="F803" s="2">
        <v>0</v>
      </c>
      <c r="G803" s="2">
        <v>10416.9</v>
      </c>
    </row>
    <row r="804" spans="1:7" ht="15.75" customHeight="1" x14ac:dyDescent="0.2">
      <c r="A804" s="2">
        <f t="shared" si="2"/>
        <v>803</v>
      </c>
      <c r="B804" s="2">
        <v>3897.02</v>
      </c>
      <c r="C804" s="2">
        <v>2.87859</v>
      </c>
      <c r="D804" s="2" t="str">
        <f t="shared" si="0"/>
        <v/>
      </c>
      <c r="E804" s="2" t="str">
        <f t="shared" si="1"/>
        <v/>
      </c>
      <c r="F804" s="2">
        <v>3085.63</v>
      </c>
      <c r="G804" s="2">
        <v>13633.9</v>
      </c>
    </row>
    <row r="805" spans="1:7" ht="15.75" customHeight="1" x14ac:dyDescent="0.2">
      <c r="A805" s="2">
        <f t="shared" si="2"/>
        <v>804</v>
      </c>
      <c r="B805" s="2">
        <v>2716.34</v>
      </c>
      <c r="C805" s="2">
        <v>1.88794</v>
      </c>
      <c r="D805" s="2" t="str">
        <f t="shared" si="0"/>
        <v/>
      </c>
      <c r="E805" s="2" t="str">
        <f t="shared" si="1"/>
        <v/>
      </c>
      <c r="F805" s="2">
        <v>5124.74</v>
      </c>
      <c r="G805" s="2">
        <v>12112.7</v>
      </c>
    </row>
    <row r="806" spans="1:7" ht="15.75" customHeight="1" x14ac:dyDescent="0.2">
      <c r="A806" s="2">
        <f t="shared" si="2"/>
        <v>805</v>
      </c>
      <c r="B806" s="2">
        <v>1158.93</v>
      </c>
      <c r="C806" s="2">
        <v>2.1232700000000002</v>
      </c>
      <c r="D806" s="2" t="str">
        <f t="shared" si="0"/>
        <v/>
      </c>
      <c r="E806" s="2" t="str">
        <f t="shared" si="1"/>
        <v/>
      </c>
      <c r="F806" s="2">
        <v>13210.6</v>
      </c>
      <c r="G806" s="2">
        <v>16298.8</v>
      </c>
    </row>
    <row r="807" spans="1:7" ht="15.75" customHeight="1" x14ac:dyDescent="0.2">
      <c r="A807" s="2">
        <f t="shared" si="2"/>
        <v>806</v>
      </c>
      <c r="B807" s="2">
        <v>340.327</v>
      </c>
      <c r="C807" s="2">
        <v>3.4741399999999998</v>
      </c>
      <c r="D807" s="2" t="str">
        <f t="shared" si="0"/>
        <v/>
      </c>
      <c r="E807" s="2" t="str">
        <f t="shared" si="1"/>
        <v/>
      </c>
      <c r="F807" s="2">
        <v>8715.33</v>
      </c>
      <c r="G807" s="2">
        <v>15861.3</v>
      </c>
    </row>
    <row r="808" spans="1:7" ht="15.75" customHeight="1" x14ac:dyDescent="0.2">
      <c r="A808" s="2">
        <f t="shared" si="2"/>
        <v>807</v>
      </c>
      <c r="B808" s="2">
        <v>27.9101</v>
      </c>
      <c r="C808" s="2">
        <v>2.9439899999999999</v>
      </c>
      <c r="D808" s="2" t="str">
        <f t="shared" si="0"/>
        <v/>
      </c>
      <c r="E808" s="2" t="str">
        <f t="shared" si="1"/>
        <v/>
      </c>
      <c r="F808" s="2">
        <v>24895.7</v>
      </c>
      <c r="G808" s="2">
        <v>14216.2</v>
      </c>
    </row>
    <row r="809" spans="1:7" ht="15.75" customHeight="1" x14ac:dyDescent="0.2">
      <c r="A809" s="2">
        <f t="shared" si="2"/>
        <v>808</v>
      </c>
      <c r="B809" s="2">
        <v>447.18400000000003</v>
      </c>
      <c r="C809" s="2">
        <v>2.0419999999999998</v>
      </c>
      <c r="D809" s="2" t="str">
        <f t="shared" si="0"/>
        <v/>
      </c>
      <c r="E809" s="2" t="str">
        <f t="shared" si="1"/>
        <v/>
      </c>
      <c r="F809" s="2">
        <v>37046.199999999997</v>
      </c>
      <c r="G809" s="2">
        <v>8633.9599999999991</v>
      </c>
    </row>
    <row r="810" spans="1:7" ht="15.75" customHeight="1" x14ac:dyDescent="0.2">
      <c r="A810" s="2">
        <f t="shared" si="2"/>
        <v>809</v>
      </c>
      <c r="B810" s="2">
        <v>0</v>
      </c>
      <c r="C810" s="2">
        <v>0.86786600000000003</v>
      </c>
      <c r="D810" s="2" t="str">
        <f t="shared" si="0"/>
        <v/>
      </c>
      <c r="E810" s="2" t="str">
        <f t="shared" si="1"/>
        <v/>
      </c>
      <c r="F810" s="2">
        <v>29147.3</v>
      </c>
      <c r="G810" s="2">
        <v>5930.73</v>
      </c>
    </row>
    <row r="811" spans="1:7" ht="15.75" customHeight="1" x14ac:dyDescent="0.2">
      <c r="A811" s="2">
        <f t="shared" si="2"/>
        <v>810</v>
      </c>
      <c r="B811" s="2">
        <v>0</v>
      </c>
      <c r="C811" s="2">
        <v>0</v>
      </c>
      <c r="D811" s="2" t="str">
        <f t="shared" si="0"/>
        <v/>
      </c>
      <c r="E811" s="2" t="str">
        <f t="shared" si="1"/>
        <v/>
      </c>
      <c r="F811" s="2">
        <v>27934.6</v>
      </c>
      <c r="G811" s="2">
        <v>2049.56</v>
      </c>
    </row>
    <row r="812" spans="1:7" ht="15.75" customHeight="1" x14ac:dyDescent="0.2">
      <c r="A812" s="2">
        <f t="shared" si="2"/>
        <v>811</v>
      </c>
      <c r="B812" s="2">
        <v>0</v>
      </c>
      <c r="C812" s="2">
        <v>0</v>
      </c>
      <c r="D812" s="2" t="str">
        <f t="shared" si="0"/>
        <v/>
      </c>
      <c r="E812" s="2" t="str">
        <f t="shared" si="1"/>
        <v/>
      </c>
      <c r="F812" s="2">
        <v>37805.4</v>
      </c>
      <c r="G812" s="2">
        <v>-5.1328199999999997</v>
      </c>
    </row>
    <row r="813" spans="1:7" ht="15.75" customHeight="1" x14ac:dyDescent="0.2">
      <c r="A813" s="2">
        <f t="shared" si="2"/>
        <v>812</v>
      </c>
      <c r="B813" s="2">
        <v>0</v>
      </c>
      <c r="C813" s="2">
        <v>0</v>
      </c>
      <c r="D813" s="2" t="str">
        <f t="shared" si="0"/>
        <v/>
      </c>
      <c r="E813" s="2" t="str">
        <f t="shared" si="1"/>
        <v/>
      </c>
      <c r="F813" s="2">
        <v>40053.4</v>
      </c>
      <c r="G813" s="2">
        <v>-5.1328199999999997</v>
      </c>
    </row>
    <row r="814" spans="1:7" ht="15.75" customHeight="1" x14ac:dyDescent="0.2">
      <c r="A814" s="2">
        <f t="shared" si="2"/>
        <v>813</v>
      </c>
      <c r="B814" s="2">
        <v>0</v>
      </c>
      <c r="C814" s="2">
        <v>0</v>
      </c>
      <c r="D814" s="2" t="str">
        <f t="shared" si="0"/>
        <v/>
      </c>
      <c r="E814" s="2" t="str">
        <f t="shared" si="1"/>
        <v/>
      </c>
      <c r="F814" s="2">
        <v>20347.599999999999</v>
      </c>
      <c r="G814" s="2">
        <v>-5.1328199999999997</v>
      </c>
    </row>
    <row r="815" spans="1:7" ht="15.75" customHeight="1" x14ac:dyDescent="0.2">
      <c r="A815" s="2">
        <f t="shared" si="2"/>
        <v>814</v>
      </c>
      <c r="B815" s="2">
        <v>262.601</v>
      </c>
      <c r="C815" s="2">
        <v>0</v>
      </c>
      <c r="D815" s="2" t="str">
        <f t="shared" si="0"/>
        <v/>
      </c>
      <c r="E815" s="2" t="str">
        <f t="shared" si="1"/>
        <v/>
      </c>
      <c r="F815" s="2">
        <v>215.095</v>
      </c>
      <c r="G815" s="2">
        <v>-5.1328199999999997</v>
      </c>
    </row>
    <row r="816" spans="1:7" ht="15.75" customHeight="1" x14ac:dyDescent="0.2">
      <c r="A816" s="2">
        <f t="shared" si="2"/>
        <v>815</v>
      </c>
      <c r="B816" s="2">
        <v>878.69299999999998</v>
      </c>
      <c r="C816" s="2">
        <v>0</v>
      </c>
      <c r="D816" s="2" t="str">
        <f t="shared" si="0"/>
        <v/>
      </c>
      <c r="E816" s="2" t="str">
        <f t="shared" si="1"/>
        <v/>
      </c>
      <c r="F816" s="2">
        <v>8323.7199999999993</v>
      </c>
      <c r="G816" s="2">
        <v>-5.1328199999999997</v>
      </c>
    </row>
    <row r="817" spans="1:7" ht="15.75" customHeight="1" x14ac:dyDescent="0.2">
      <c r="A817" s="2">
        <f t="shared" si="2"/>
        <v>816</v>
      </c>
      <c r="B817" s="2">
        <v>89.547499999999999</v>
      </c>
      <c r="C817" s="2">
        <v>0</v>
      </c>
      <c r="D817" s="2" t="str">
        <f t="shared" si="0"/>
        <v/>
      </c>
      <c r="E817" s="2" t="str">
        <f t="shared" si="1"/>
        <v/>
      </c>
      <c r="F817" s="2">
        <v>936.71799999999996</v>
      </c>
      <c r="G817" s="2">
        <v>-5.1328199999999997</v>
      </c>
    </row>
    <row r="818" spans="1:7" ht="15.75" customHeight="1" x14ac:dyDescent="0.2">
      <c r="A818" s="2">
        <f t="shared" si="2"/>
        <v>817</v>
      </c>
      <c r="B818" s="2">
        <v>468.79599999999999</v>
      </c>
      <c r="C818" s="2">
        <v>0</v>
      </c>
      <c r="D818" s="2" t="str">
        <f t="shared" si="0"/>
        <v/>
      </c>
      <c r="E818" s="2" t="str">
        <f t="shared" si="1"/>
        <v/>
      </c>
      <c r="F818" s="2">
        <v>169.404</v>
      </c>
      <c r="G818" s="2">
        <v>-5.1328199999999997</v>
      </c>
    </row>
    <row r="819" spans="1:7" ht="15.75" customHeight="1" x14ac:dyDescent="0.2">
      <c r="A819" s="2">
        <f t="shared" si="2"/>
        <v>818</v>
      </c>
      <c r="B819" s="2">
        <v>208.18299999999999</v>
      </c>
      <c r="C819" s="2">
        <v>0</v>
      </c>
      <c r="D819" s="2" t="str">
        <f t="shared" si="0"/>
        <v/>
      </c>
      <c r="E819" s="2" t="str">
        <f t="shared" si="1"/>
        <v/>
      </c>
      <c r="F819" s="2">
        <v>1146.77</v>
      </c>
      <c r="G819" s="2">
        <v>-5.1328199999999997</v>
      </c>
    </row>
    <row r="820" spans="1:7" ht="15.75" customHeight="1" x14ac:dyDescent="0.2">
      <c r="A820" s="2">
        <f t="shared" si="2"/>
        <v>819</v>
      </c>
      <c r="B820" s="2">
        <v>0</v>
      </c>
      <c r="C820" s="2">
        <v>0</v>
      </c>
      <c r="D820" s="2" t="str">
        <f t="shared" si="0"/>
        <v/>
      </c>
      <c r="E820" s="2" t="str">
        <f t="shared" si="1"/>
        <v/>
      </c>
      <c r="F820" s="2">
        <v>321.81</v>
      </c>
      <c r="G820" s="2">
        <v>-5.1328199999999997</v>
      </c>
    </row>
    <row r="821" spans="1:7" ht="15.75" customHeight="1" x14ac:dyDescent="0.2">
      <c r="A821" s="2">
        <f t="shared" si="2"/>
        <v>820</v>
      </c>
      <c r="B821" s="2">
        <v>0</v>
      </c>
      <c r="C821" s="2">
        <v>0</v>
      </c>
      <c r="D821" s="2" t="str">
        <f t="shared" si="0"/>
        <v/>
      </c>
      <c r="E821" s="2" t="str">
        <f t="shared" si="1"/>
        <v/>
      </c>
      <c r="F821" s="2">
        <v>0</v>
      </c>
      <c r="G821" s="2">
        <v>-5.1328199999999997</v>
      </c>
    </row>
    <row r="822" spans="1:7" ht="15.75" customHeight="1" x14ac:dyDescent="0.2">
      <c r="A822" s="2">
        <f t="shared" si="2"/>
        <v>821</v>
      </c>
      <c r="B822" s="2">
        <v>0</v>
      </c>
      <c r="C822" s="2">
        <v>0</v>
      </c>
      <c r="D822" s="2" t="str">
        <f t="shared" si="0"/>
        <v/>
      </c>
      <c r="E822" s="2" t="str">
        <f t="shared" si="1"/>
        <v/>
      </c>
      <c r="F822" s="2">
        <v>0</v>
      </c>
      <c r="G822" s="2">
        <v>-5.1328199999999997</v>
      </c>
    </row>
    <row r="823" spans="1:7" ht="15.75" customHeight="1" x14ac:dyDescent="0.2">
      <c r="A823" s="2">
        <f t="shared" si="2"/>
        <v>822</v>
      </c>
      <c r="B823" s="2">
        <v>0</v>
      </c>
      <c r="C823" s="2">
        <v>0</v>
      </c>
      <c r="D823" s="2" t="str">
        <f t="shared" si="0"/>
        <v/>
      </c>
      <c r="E823" s="2" t="str">
        <f t="shared" si="1"/>
        <v/>
      </c>
      <c r="F823" s="2">
        <v>518.31200000000001</v>
      </c>
      <c r="G823" s="2">
        <v>-5.1328199999999997</v>
      </c>
    </row>
    <row r="824" spans="1:7" ht="15.75" customHeight="1" x14ac:dyDescent="0.2">
      <c r="A824" s="2">
        <f t="shared" si="2"/>
        <v>823</v>
      </c>
      <c r="B824" s="2">
        <v>0</v>
      </c>
      <c r="C824" s="2">
        <v>0</v>
      </c>
      <c r="D824" s="2" t="str">
        <f t="shared" si="0"/>
        <v/>
      </c>
      <c r="E824" s="2" t="str">
        <f t="shared" si="1"/>
        <v/>
      </c>
      <c r="F824" s="2">
        <v>0</v>
      </c>
      <c r="G824" s="2">
        <v>-5.1328199999999997</v>
      </c>
    </row>
    <row r="825" spans="1:7" ht="15.75" customHeight="1" x14ac:dyDescent="0.2">
      <c r="A825" s="2">
        <f t="shared" si="2"/>
        <v>824</v>
      </c>
      <c r="B825" s="2">
        <v>0</v>
      </c>
      <c r="C825" s="2">
        <v>0</v>
      </c>
      <c r="D825" s="2" t="str">
        <f t="shared" si="0"/>
        <v/>
      </c>
      <c r="E825" s="2" t="str">
        <f t="shared" si="1"/>
        <v/>
      </c>
      <c r="F825" s="2">
        <v>0</v>
      </c>
      <c r="G825" s="2">
        <v>-5.1328199999999997</v>
      </c>
    </row>
    <row r="826" spans="1:7" ht="15.75" customHeight="1" x14ac:dyDescent="0.2">
      <c r="A826" s="2">
        <f t="shared" si="2"/>
        <v>825</v>
      </c>
      <c r="B826" s="2">
        <v>0</v>
      </c>
      <c r="C826" s="2">
        <v>0.31840299999999999</v>
      </c>
      <c r="D826" s="2" t="str">
        <f t="shared" si="0"/>
        <v/>
      </c>
      <c r="E826" s="2" t="str">
        <f t="shared" si="1"/>
        <v/>
      </c>
      <c r="F826" s="2">
        <v>568.79600000000005</v>
      </c>
      <c r="G826" s="2">
        <v>5677.89</v>
      </c>
    </row>
    <row r="827" spans="1:7" ht="15.75" customHeight="1" x14ac:dyDescent="0.2">
      <c r="A827" s="2">
        <f t="shared" si="2"/>
        <v>826</v>
      </c>
      <c r="B827" s="2">
        <v>0</v>
      </c>
      <c r="C827" s="2">
        <v>2.0239600000000002</v>
      </c>
      <c r="D827" s="2" t="str">
        <f t="shared" si="0"/>
        <v/>
      </c>
      <c r="E827" s="2" t="str">
        <f t="shared" si="1"/>
        <v/>
      </c>
      <c r="F827" s="2">
        <v>2027.09</v>
      </c>
      <c r="G827" s="2">
        <v>10401.700000000001</v>
      </c>
    </row>
    <row r="828" spans="1:7" ht="15.75" customHeight="1" x14ac:dyDescent="0.2">
      <c r="A828" s="2">
        <f t="shared" si="2"/>
        <v>827</v>
      </c>
      <c r="B828" s="2">
        <v>0</v>
      </c>
      <c r="C828" s="2">
        <v>2.9123199999999998</v>
      </c>
      <c r="D828" s="2" t="str">
        <f t="shared" si="0"/>
        <v/>
      </c>
      <c r="E828" s="2" t="str">
        <f t="shared" si="1"/>
        <v/>
      </c>
      <c r="F828" s="2">
        <v>5350.74</v>
      </c>
      <c r="G828" s="2">
        <v>13547.3</v>
      </c>
    </row>
    <row r="829" spans="1:7" ht="15.75" customHeight="1" x14ac:dyDescent="0.2">
      <c r="A829" s="2">
        <f t="shared" si="2"/>
        <v>828</v>
      </c>
      <c r="B829" s="2">
        <v>0</v>
      </c>
      <c r="C829" s="2">
        <v>3.4478499999999999</v>
      </c>
      <c r="D829" s="2" t="str">
        <f t="shared" si="0"/>
        <v/>
      </c>
      <c r="E829" s="2" t="str">
        <f t="shared" si="1"/>
        <v/>
      </c>
      <c r="F829" s="2">
        <v>2225.77</v>
      </c>
      <c r="G829" s="2">
        <v>15281.4</v>
      </c>
    </row>
    <row r="830" spans="1:7" ht="15.75" customHeight="1" x14ac:dyDescent="0.2">
      <c r="A830" s="2">
        <f t="shared" si="2"/>
        <v>829</v>
      </c>
      <c r="B830" s="2">
        <v>269.81700000000001</v>
      </c>
      <c r="C830" s="2">
        <v>3.6151399999999998</v>
      </c>
      <c r="D830" s="2" t="str">
        <f t="shared" si="0"/>
        <v/>
      </c>
      <c r="E830" s="2" t="str">
        <f t="shared" si="1"/>
        <v/>
      </c>
      <c r="F830" s="2">
        <v>678.21699999999998</v>
      </c>
      <c r="G830" s="2">
        <v>15993.4</v>
      </c>
    </row>
    <row r="831" spans="1:7" ht="15.75" customHeight="1" x14ac:dyDescent="0.2">
      <c r="A831" s="2">
        <f t="shared" si="2"/>
        <v>830</v>
      </c>
      <c r="B831" s="2">
        <v>990.61599999999999</v>
      </c>
      <c r="C831" s="2">
        <v>3.4499200000000001</v>
      </c>
      <c r="D831" s="2" t="str">
        <f t="shared" si="0"/>
        <v/>
      </c>
      <c r="E831" s="2" t="str">
        <f t="shared" si="1"/>
        <v/>
      </c>
      <c r="F831" s="2">
        <v>2512.4</v>
      </c>
      <c r="G831" s="2">
        <v>15523.9</v>
      </c>
    </row>
    <row r="832" spans="1:7" ht="15.75" customHeight="1" x14ac:dyDescent="0.2">
      <c r="A832" s="2">
        <f t="shared" si="2"/>
        <v>831</v>
      </c>
      <c r="B832" s="2">
        <v>1535.27</v>
      </c>
      <c r="C832" s="2">
        <v>2.9294699999999998</v>
      </c>
      <c r="D832" s="2" t="str">
        <f t="shared" si="0"/>
        <v/>
      </c>
      <c r="E832" s="2" t="str">
        <f t="shared" si="1"/>
        <v/>
      </c>
      <c r="F832" s="2">
        <v>702.51599999999996</v>
      </c>
      <c r="G832" s="2">
        <v>14006.9</v>
      </c>
    </row>
    <row r="833" spans="1:7" ht="15.75" customHeight="1" x14ac:dyDescent="0.2">
      <c r="A833" s="2">
        <f t="shared" si="2"/>
        <v>832</v>
      </c>
      <c r="B833" s="2">
        <v>3673.49</v>
      </c>
      <c r="C833" s="2">
        <v>2.0628199999999999</v>
      </c>
      <c r="D833" s="2" t="str">
        <f t="shared" si="0"/>
        <v/>
      </c>
      <c r="E833" s="2" t="str">
        <f t="shared" si="1"/>
        <v/>
      </c>
      <c r="F833" s="2">
        <v>2971.96</v>
      </c>
      <c r="G833" s="2">
        <v>11202.3</v>
      </c>
    </row>
    <row r="834" spans="1:7" ht="15.75" customHeight="1" x14ac:dyDescent="0.2">
      <c r="A834" s="2">
        <f t="shared" si="2"/>
        <v>833</v>
      </c>
      <c r="B834" s="2">
        <v>5890.69</v>
      </c>
      <c r="C834" s="2">
        <v>0.91453799999999996</v>
      </c>
      <c r="D834" s="2" t="str">
        <f t="shared" si="0"/>
        <v/>
      </c>
      <c r="E834" s="2" t="str">
        <f t="shared" si="1"/>
        <v/>
      </c>
      <c r="F834" s="2">
        <v>4107.58</v>
      </c>
      <c r="G834" s="2">
        <v>7255.56</v>
      </c>
    </row>
    <row r="835" spans="1:7" ht="15.75" customHeight="1" x14ac:dyDescent="0.2">
      <c r="A835" s="2">
        <f t="shared" si="2"/>
        <v>834</v>
      </c>
      <c r="B835" s="2">
        <v>6993.05</v>
      </c>
      <c r="C835" s="2">
        <v>0</v>
      </c>
      <c r="D835" s="2" t="str">
        <f t="shared" si="0"/>
        <v/>
      </c>
      <c r="E835" s="2" t="str">
        <f t="shared" si="1"/>
        <v/>
      </c>
      <c r="F835" s="2">
        <v>17794.2</v>
      </c>
      <c r="G835" s="2">
        <v>2216.65</v>
      </c>
    </row>
    <row r="836" spans="1:7" ht="15.75" customHeight="1" x14ac:dyDescent="0.2">
      <c r="A836" s="2">
        <f t="shared" si="2"/>
        <v>835</v>
      </c>
      <c r="B836" s="2">
        <v>9771.02</v>
      </c>
      <c r="C836" s="2">
        <v>0</v>
      </c>
      <c r="D836" s="2" t="str">
        <f t="shared" si="0"/>
        <v/>
      </c>
      <c r="E836" s="2" t="str">
        <f t="shared" si="1"/>
        <v/>
      </c>
      <c r="F836" s="2">
        <v>10586.1</v>
      </c>
      <c r="G836" s="2">
        <v>-5.1328199999999997</v>
      </c>
    </row>
    <row r="837" spans="1:7" ht="15.75" customHeight="1" x14ac:dyDescent="0.2">
      <c r="A837" s="2">
        <f t="shared" si="2"/>
        <v>836</v>
      </c>
      <c r="B837" s="2">
        <v>19470.2</v>
      </c>
      <c r="C837" s="2">
        <v>0</v>
      </c>
      <c r="D837" s="2" t="str">
        <f t="shared" si="0"/>
        <v/>
      </c>
      <c r="E837" s="2" t="str">
        <f t="shared" si="1"/>
        <v/>
      </c>
      <c r="F837" s="2">
        <v>25591.599999999999</v>
      </c>
      <c r="G837" s="2">
        <v>-5.1328199999999997</v>
      </c>
    </row>
    <row r="838" spans="1:7" ht="15.75" customHeight="1" x14ac:dyDescent="0.2">
      <c r="A838" s="2">
        <f t="shared" si="2"/>
        <v>837</v>
      </c>
      <c r="B838" s="2">
        <v>23234.5</v>
      </c>
      <c r="C838" s="2">
        <v>0</v>
      </c>
      <c r="D838" s="2" t="str">
        <f t="shared" si="0"/>
        <v/>
      </c>
      <c r="E838" s="2" t="str">
        <f t="shared" si="1"/>
        <v/>
      </c>
      <c r="F838" s="2">
        <v>13047.3</v>
      </c>
      <c r="G838" s="2">
        <v>-5.1328199999999997</v>
      </c>
    </row>
    <row r="839" spans="1:7" ht="15.75" customHeight="1" x14ac:dyDescent="0.2">
      <c r="A839" s="2">
        <f t="shared" si="2"/>
        <v>838</v>
      </c>
      <c r="B839" s="2">
        <v>25056.7</v>
      </c>
      <c r="C839" s="2">
        <v>0</v>
      </c>
      <c r="D839" s="2" t="str">
        <f t="shared" si="0"/>
        <v/>
      </c>
      <c r="E839" s="2" t="str">
        <f t="shared" si="1"/>
        <v/>
      </c>
      <c r="F839" s="2">
        <v>6650.01</v>
      </c>
      <c r="G839" s="2">
        <v>-5.1328199999999997</v>
      </c>
    </row>
    <row r="840" spans="1:7" ht="15.75" customHeight="1" x14ac:dyDescent="0.2">
      <c r="A840" s="2">
        <f t="shared" si="2"/>
        <v>839</v>
      </c>
      <c r="B840" s="2">
        <v>30094.5</v>
      </c>
      <c r="C840" s="2">
        <v>0</v>
      </c>
      <c r="D840" s="2" t="str">
        <f t="shared" si="0"/>
        <v/>
      </c>
      <c r="E840" s="2" t="str">
        <f t="shared" si="1"/>
        <v/>
      </c>
      <c r="F840" s="2">
        <v>9924.91</v>
      </c>
      <c r="G840" s="2">
        <v>-5.1328199999999997</v>
      </c>
    </row>
    <row r="841" spans="1:7" ht="15.75" customHeight="1" x14ac:dyDescent="0.2">
      <c r="A841" s="2">
        <f t="shared" si="2"/>
        <v>840</v>
      </c>
      <c r="B841" s="2">
        <v>29275.9</v>
      </c>
      <c r="C841" s="2">
        <v>0</v>
      </c>
      <c r="D841" s="2" t="str">
        <f t="shared" si="0"/>
        <v/>
      </c>
      <c r="E841" s="2" t="str">
        <f t="shared" si="1"/>
        <v/>
      </c>
      <c r="F841" s="2">
        <v>12261.8</v>
      </c>
      <c r="G841" s="2">
        <v>-5.1328199999999997</v>
      </c>
    </row>
    <row r="842" spans="1:7" ht="15.75" customHeight="1" x14ac:dyDescent="0.2">
      <c r="A842" s="2">
        <f t="shared" si="2"/>
        <v>841</v>
      </c>
      <c r="B842" s="2">
        <v>27052.5</v>
      </c>
      <c r="C842" s="2">
        <v>0</v>
      </c>
      <c r="D842" s="2" t="str">
        <f t="shared" si="0"/>
        <v/>
      </c>
      <c r="E842" s="2" t="str">
        <f t="shared" si="1"/>
        <v/>
      </c>
      <c r="F842" s="2">
        <v>11775.7</v>
      </c>
      <c r="G842" s="2">
        <v>-5.1328199999999997</v>
      </c>
    </row>
    <row r="843" spans="1:7" ht="15.75" customHeight="1" x14ac:dyDescent="0.2">
      <c r="A843" s="2">
        <f t="shared" si="2"/>
        <v>842</v>
      </c>
      <c r="B843" s="2">
        <v>26584.2</v>
      </c>
      <c r="C843" s="2">
        <v>0</v>
      </c>
      <c r="D843" s="2" t="str">
        <f t="shared" si="0"/>
        <v/>
      </c>
      <c r="E843" s="2" t="str">
        <f t="shared" si="1"/>
        <v/>
      </c>
      <c r="F843" s="2">
        <v>3257.71</v>
      </c>
      <c r="G843" s="2">
        <v>-5.1328199999999997</v>
      </c>
    </row>
    <row r="844" spans="1:7" ht="15.75" customHeight="1" x14ac:dyDescent="0.2">
      <c r="A844" s="2">
        <f t="shared" si="2"/>
        <v>843</v>
      </c>
      <c r="B844" s="2">
        <v>24786.400000000001</v>
      </c>
      <c r="C844" s="2">
        <v>0</v>
      </c>
      <c r="D844" s="2" t="str">
        <f t="shared" si="0"/>
        <v/>
      </c>
      <c r="E844" s="2" t="str">
        <f t="shared" si="1"/>
        <v/>
      </c>
      <c r="F844" s="2">
        <v>3637.48</v>
      </c>
      <c r="G844" s="2">
        <v>-5.1328199999999997</v>
      </c>
    </row>
    <row r="845" spans="1:7" ht="15.75" customHeight="1" x14ac:dyDescent="0.2">
      <c r="A845" s="2">
        <f t="shared" si="2"/>
        <v>844</v>
      </c>
      <c r="B845" s="2">
        <v>17991.400000000001</v>
      </c>
      <c r="C845" s="2">
        <v>0</v>
      </c>
      <c r="D845" s="2" t="str">
        <f t="shared" si="0"/>
        <v/>
      </c>
      <c r="E845" s="2" t="str">
        <f t="shared" si="1"/>
        <v/>
      </c>
      <c r="F845" s="2">
        <v>5149.07</v>
      </c>
      <c r="G845" s="2">
        <v>-5.1328199999999997</v>
      </c>
    </row>
    <row r="846" spans="1:7" ht="15.75" customHeight="1" x14ac:dyDescent="0.2">
      <c r="A846" s="2">
        <f t="shared" si="2"/>
        <v>845</v>
      </c>
      <c r="B846" s="2">
        <v>20398.599999999999</v>
      </c>
      <c r="C846" s="2">
        <v>0</v>
      </c>
      <c r="D846" s="2" t="str">
        <f t="shared" si="0"/>
        <v/>
      </c>
      <c r="E846" s="2" t="str">
        <f t="shared" si="1"/>
        <v/>
      </c>
      <c r="F846" s="2">
        <v>4429.4799999999996</v>
      </c>
      <c r="G846" s="2">
        <v>-5.1328199999999997</v>
      </c>
    </row>
    <row r="847" spans="1:7" ht="15.75" customHeight="1" x14ac:dyDescent="0.2">
      <c r="A847" s="2">
        <f t="shared" si="2"/>
        <v>846</v>
      </c>
      <c r="B847" s="2">
        <v>18555.3</v>
      </c>
      <c r="C847" s="2">
        <v>0</v>
      </c>
      <c r="D847" s="2" t="str">
        <f t="shared" si="0"/>
        <v/>
      </c>
      <c r="E847" s="2" t="str">
        <f t="shared" si="1"/>
        <v/>
      </c>
      <c r="F847" s="2">
        <v>3968.89</v>
      </c>
      <c r="G847" s="2">
        <v>-5.1328199999999997</v>
      </c>
    </row>
    <row r="848" spans="1:7" ht="15.75" customHeight="1" x14ac:dyDescent="0.2">
      <c r="A848" s="2">
        <f t="shared" si="2"/>
        <v>847</v>
      </c>
      <c r="B848" s="2">
        <v>28782.400000000001</v>
      </c>
      <c r="C848" s="2">
        <v>0</v>
      </c>
      <c r="D848" s="2" t="str">
        <f t="shared" si="0"/>
        <v/>
      </c>
      <c r="E848" s="2" t="str">
        <f t="shared" si="1"/>
        <v/>
      </c>
      <c r="F848" s="2">
        <v>3521.56</v>
      </c>
      <c r="G848" s="2">
        <v>-5.1328199999999997</v>
      </c>
    </row>
    <row r="849" spans="1:7" ht="15.75" customHeight="1" x14ac:dyDescent="0.2">
      <c r="A849" s="2">
        <f t="shared" si="2"/>
        <v>848</v>
      </c>
      <c r="B849" s="2">
        <v>25735</v>
      </c>
      <c r="C849" s="2">
        <v>0</v>
      </c>
      <c r="D849" s="2" t="str">
        <f t="shared" si="0"/>
        <v/>
      </c>
      <c r="E849" s="2" t="str">
        <f t="shared" si="1"/>
        <v/>
      </c>
      <c r="F849" s="2">
        <v>1171.08</v>
      </c>
      <c r="G849" s="2">
        <v>-5.1328199999999997</v>
      </c>
    </row>
    <row r="850" spans="1:7" ht="15.75" customHeight="1" x14ac:dyDescent="0.2">
      <c r="A850" s="2">
        <f t="shared" si="2"/>
        <v>849</v>
      </c>
      <c r="B850" s="2">
        <v>26031.3</v>
      </c>
      <c r="C850" s="2">
        <v>0.97855199999999998</v>
      </c>
      <c r="D850" s="2" t="str">
        <f t="shared" si="0"/>
        <v/>
      </c>
      <c r="E850" s="2" t="str">
        <f t="shared" si="1"/>
        <v/>
      </c>
      <c r="F850" s="2">
        <v>1159.1500000000001</v>
      </c>
      <c r="G850" s="2">
        <v>5646.93</v>
      </c>
    </row>
    <row r="851" spans="1:7" ht="15.75" customHeight="1" x14ac:dyDescent="0.2">
      <c r="A851" s="2">
        <f t="shared" si="2"/>
        <v>850</v>
      </c>
      <c r="B851" s="2">
        <v>16529.2</v>
      </c>
      <c r="C851" s="2">
        <v>2.1578900000000001</v>
      </c>
      <c r="D851" s="2" t="str">
        <f t="shared" si="0"/>
        <v/>
      </c>
      <c r="E851" s="2" t="str">
        <f t="shared" si="1"/>
        <v/>
      </c>
      <c r="F851" s="2">
        <v>2161.33</v>
      </c>
      <c r="G851" s="2">
        <v>10157.6</v>
      </c>
    </row>
    <row r="852" spans="1:7" ht="15.75" customHeight="1" x14ac:dyDescent="0.2">
      <c r="A852" s="2">
        <f t="shared" si="2"/>
        <v>851</v>
      </c>
      <c r="B852" s="2">
        <v>13775.4</v>
      </c>
      <c r="C852" s="2">
        <v>3.0238</v>
      </c>
      <c r="D852" s="2" t="str">
        <f t="shared" si="0"/>
        <v/>
      </c>
      <c r="E852" s="2" t="str">
        <f t="shared" si="1"/>
        <v/>
      </c>
      <c r="F852" s="2">
        <v>16646.8</v>
      </c>
      <c r="G852" s="2">
        <v>13232.9</v>
      </c>
    </row>
    <row r="853" spans="1:7" ht="15.75" customHeight="1" x14ac:dyDescent="0.2">
      <c r="A853" s="2">
        <f t="shared" si="2"/>
        <v>852</v>
      </c>
      <c r="B853" s="2">
        <v>11952.8</v>
      </c>
      <c r="C853" s="2">
        <v>3.5365500000000001</v>
      </c>
      <c r="D853" s="2" t="str">
        <f t="shared" si="0"/>
        <v/>
      </c>
      <c r="E853" s="2" t="str">
        <f t="shared" si="1"/>
        <v/>
      </c>
      <c r="F853" s="2">
        <v>23597.8</v>
      </c>
      <c r="G853" s="2">
        <v>14957.6</v>
      </c>
    </row>
    <row r="854" spans="1:7" ht="15.75" customHeight="1" x14ac:dyDescent="0.2">
      <c r="A854" s="2">
        <f t="shared" si="2"/>
        <v>853</v>
      </c>
      <c r="B854" s="2">
        <v>11151.5</v>
      </c>
      <c r="C854" s="2">
        <v>3.6917900000000001</v>
      </c>
      <c r="D854" s="2" t="str">
        <f t="shared" si="0"/>
        <v/>
      </c>
      <c r="E854" s="2" t="str">
        <f t="shared" si="1"/>
        <v/>
      </c>
      <c r="F854" s="2">
        <v>25203</v>
      </c>
      <c r="G854" s="2">
        <v>15736.1</v>
      </c>
    </row>
    <row r="855" spans="1:7" ht="15.75" customHeight="1" x14ac:dyDescent="0.2">
      <c r="A855" s="2">
        <f t="shared" si="2"/>
        <v>854</v>
      </c>
      <c r="B855" s="2">
        <v>6132.81</v>
      </c>
      <c r="C855" s="2">
        <v>3.5155799999999999</v>
      </c>
      <c r="D855" s="2" t="str">
        <f t="shared" si="0"/>
        <v/>
      </c>
      <c r="E855" s="2" t="str">
        <f t="shared" si="1"/>
        <v/>
      </c>
      <c r="F855" s="2">
        <v>25086.1</v>
      </c>
      <c r="G855" s="2">
        <v>15431.8</v>
      </c>
    </row>
    <row r="856" spans="1:7" ht="15.75" customHeight="1" x14ac:dyDescent="0.2">
      <c r="A856" s="2">
        <f t="shared" si="2"/>
        <v>855</v>
      </c>
      <c r="B856" s="2">
        <v>4727.34</v>
      </c>
      <c r="C856" s="2">
        <v>2.9879099999999998</v>
      </c>
      <c r="D856" s="2" t="str">
        <f t="shared" si="0"/>
        <v/>
      </c>
      <c r="E856" s="2" t="str">
        <f t="shared" si="1"/>
        <v/>
      </c>
      <c r="F856" s="2">
        <v>16814.5</v>
      </c>
      <c r="G856" s="2">
        <v>13944.7</v>
      </c>
    </row>
    <row r="857" spans="1:7" ht="15.75" customHeight="1" x14ac:dyDescent="0.2">
      <c r="A857" s="2">
        <f t="shared" si="2"/>
        <v>856</v>
      </c>
      <c r="B857" s="2">
        <v>3224.52</v>
      </c>
      <c r="C857" s="2">
        <v>2.13469</v>
      </c>
      <c r="D857" s="2" t="str">
        <f t="shared" si="0"/>
        <v/>
      </c>
      <c r="E857" s="2" t="str">
        <f t="shared" si="1"/>
        <v/>
      </c>
      <c r="F857" s="2">
        <v>18488.2</v>
      </c>
      <c r="G857" s="2">
        <v>11206</v>
      </c>
    </row>
    <row r="858" spans="1:7" ht="15.75" customHeight="1" x14ac:dyDescent="0.2">
      <c r="A858" s="2">
        <f t="shared" si="2"/>
        <v>857</v>
      </c>
      <c r="B858" s="2">
        <v>1935.99</v>
      </c>
      <c r="C858" s="2">
        <v>0.96969399999999994</v>
      </c>
      <c r="D858" s="2" t="str">
        <f t="shared" si="0"/>
        <v/>
      </c>
      <c r="E858" s="2" t="str">
        <f t="shared" si="1"/>
        <v/>
      </c>
      <c r="F858" s="2">
        <v>17698.5</v>
      </c>
      <c r="G858" s="2">
        <v>7384.82</v>
      </c>
    </row>
    <row r="859" spans="1:7" ht="15.75" customHeight="1" x14ac:dyDescent="0.2">
      <c r="A859" s="2">
        <f t="shared" si="2"/>
        <v>858</v>
      </c>
      <c r="B859" s="2">
        <v>2245.9299999999998</v>
      </c>
      <c r="C859" s="2">
        <v>0</v>
      </c>
      <c r="D859" s="2" t="str">
        <f t="shared" si="0"/>
        <v/>
      </c>
      <c r="E859" s="2" t="str">
        <f t="shared" si="1"/>
        <v/>
      </c>
      <c r="F859" s="2">
        <v>15635.2</v>
      </c>
      <c r="G859" s="2">
        <v>2251.56</v>
      </c>
    </row>
    <row r="860" spans="1:7" ht="15.75" customHeight="1" x14ac:dyDescent="0.2">
      <c r="A860" s="2">
        <f t="shared" si="2"/>
        <v>859</v>
      </c>
      <c r="B860" s="2">
        <v>668.00300000000004</v>
      </c>
      <c r="C860" s="2">
        <v>0</v>
      </c>
      <c r="D860" s="2" t="str">
        <f t="shared" si="0"/>
        <v/>
      </c>
      <c r="E860" s="2" t="str">
        <f t="shared" si="1"/>
        <v/>
      </c>
      <c r="F860" s="2">
        <v>8686.6299999999992</v>
      </c>
      <c r="G860" s="2">
        <v>-5.1328199999999997</v>
      </c>
    </row>
    <row r="861" spans="1:7" ht="15.75" customHeight="1" x14ac:dyDescent="0.2">
      <c r="A861" s="2">
        <f t="shared" si="2"/>
        <v>860</v>
      </c>
      <c r="B861" s="2">
        <v>0</v>
      </c>
      <c r="C861" s="2">
        <v>0</v>
      </c>
      <c r="D861" s="2" t="str">
        <f t="shared" si="0"/>
        <v/>
      </c>
      <c r="E861" s="2" t="str">
        <f t="shared" si="1"/>
        <v/>
      </c>
      <c r="F861" s="2">
        <v>11716.7</v>
      </c>
      <c r="G861" s="2">
        <v>-5.1328199999999997</v>
      </c>
    </row>
    <row r="862" spans="1:7" ht="15.75" customHeight="1" x14ac:dyDescent="0.2">
      <c r="A862" s="2">
        <f t="shared" si="2"/>
        <v>861</v>
      </c>
      <c r="B862" s="2">
        <v>0</v>
      </c>
      <c r="C862" s="2">
        <v>0</v>
      </c>
      <c r="D862" s="2" t="str">
        <f t="shared" si="0"/>
        <v/>
      </c>
      <c r="E862" s="2" t="str">
        <f t="shared" si="1"/>
        <v/>
      </c>
      <c r="F862" s="2">
        <v>4969.6400000000003</v>
      </c>
      <c r="G862" s="2">
        <v>-5.1328199999999997</v>
      </c>
    </row>
    <row r="863" spans="1:7" ht="15.75" customHeight="1" x14ac:dyDescent="0.2">
      <c r="A863" s="2">
        <f t="shared" si="2"/>
        <v>862</v>
      </c>
      <c r="B863" s="2">
        <v>0</v>
      </c>
      <c r="C863" s="2">
        <v>0</v>
      </c>
      <c r="D863" s="2" t="str">
        <f t="shared" si="0"/>
        <v/>
      </c>
      <c r="E863" s="2" t="str">
        <f t="shared" si="1"/>
        <v/>
      </c>
      <c r="F863" s="2">
        <v>7095.27</v>
      </c>
      <c r="G863" s="2">
        <v>-5.1328199999999997</v>
      </c>
    </row>
    <row r="864" spans="1:7" ht="15.75" customHeight="1" x14ac:dyDescent="0.2">
      <c r="A864" s="2">
        <f t="shared" si="2"/>
        <v>863</v>
      </c>
      <c r="B864" s="2">
        <v>0</v>
      </c>
      <c r="C864" s="2">
        <v>0</v>
      </c>
      <c r="D864" s="2" t="str">
        <f t="shared" si="0"/>
        <v/>
      </c>
      <c r="E864" s="2" t="str">
        <f t="shared" si="1"/>
        <v/>
      </c>
      <c r="F864" s="2">
        <v>5241.37</v>
      </c>
      <c r="G864" s="2">
        <v>-5.1328199999999997</v>
      </c>
    </row>
    <row r="865" spans="1:7" ht="15.75" customHeight="1" x14ac:dyDescent="0.2">
      <c r="A865" s="2">
        <f t="shared" si="2"/>
        <v>864</v>
      </c>
      <c r="B865" s="2">
        <v>0</v>
      </c>
      <c r="C865" s="2">
        <v>0</v>
      </c>
      <c r="D865" s="2" t="str">
        <f t="shared" si="0"/>
        <v/>
      </c>
      <c r="E865" s="2" t="str">
        <f t="shared" si="1"/>
        <v/>
      </c>
      <c r="F865" s="2">
        <v>2888.61</v>
      </c>
      <c r="G865" s="2">
        <v>-5.1328199999999997</v>
      </c>
    </row>
    <row r="866" spans="1:7" ht="15.75" customHeight="1" x14ac:dyDescent="0.2">
      <c r="A866" s="2">
        <f t="shared" si="2"/>
        <v>865</v>
      </c>
      <c r="B866" s="2">
        <v>0</v>
      </c>
      <c r="C866" s="2">
        <v>0</v>
      </c>
      <c r="D866" s="2" t="str">
        <f t="shared" si="0"/>
        <v/>
      </c>
      <c r="E866" s="2" t="str">
        <f t="shared" si="1"/>
        <v/>
      </c>
      <c r="F866" s="2">
        <v>3424.77</v>
      </c>
      <c r="G866" s="2">
        <v>-5.1328199999999997</v>
      </c>
    </row>
    <row r="867" spans="1:7" ht="15.75" customHeight="1" x14ac:dyDescent="0.2">
      <c r="A867" s="2">
        <f t="shared" si="2"/>
        <v>866</v>
      </c>
      <c r="B867" s="2">
        <v>0</v>
      </c>
      <c r="C867" s="2">
        <v>0</v>
      </c>
      <c r="D867" s="2" t="str">
        <f t="shared" si="0"/>
        <v/>
      </c>
      <c r="E867" s="2" t="str">
        <f t="shared" si="1"/>
        <v/>
      </c>
      <c r="F867" s="2">
        <v>1631.99</v>
      </c>
      <c r="G867" s="2">
        <v>-5.1328199999999997</v>
      </c>
    </row>
    <row r="868" spans="1:7" ht="15.75" customHeight="1" x14ac:dyDescent="0.2">
      <c r="A868" s="2">
        <f t="shared" si="2"/>
        <v>867</v>
      </c>
      <c r="B868" s="2">
        <v>634.44600000000003</v>
      </c>
      <c r="C868" s="2">
        <v>0</v>
      </c>
      <c r="D868" s="2" t="str">
        <f t="shared" si="0"/>
        <v/>
      </c>
      <c r="E868" s="2" t="str">
        <f t="shared" si="1"/>
        <v/>
      </c>
      <c r="F868" s="2">
        <v>0</v>
      </c>
      <c r="G868" s="2">
        <v>-5.1328199999999997</v>
      </c>
    </row>
    <row r="869" spans="1:7" ht="15.75" customHeight="1" x14ac:dyDescent="0.2">
      <c r="A869" s="2">
        <f t="shared" si="2"/>
        <v>868</v>
      </c>
      <c r="B869" s="2">
        <v>1477.85</v>
      </c>
      <c r="C869" s="2">
        <v>0</v>
      </c>
      <c r="D869" s="2" t="str">
        <f t="shared" si="0"/>
        <v/>
      </c>
      <c r="E869" s="2" t="str">
        <f t="shared" si="1"/>
        <v/>
      </c>
      <c r="F869" s="2">
        <v>7477.19</v>
      </c>
      <c r="G869" s="2">
        <v>-5.1328199999999997</v>
      </c>
    </row>
    <row r="870" spans="1:7" ht="15.75" customHeight="1" x14ac:dyDescent="0.2">
      <c r="A870" s="2">
        <f t="shared" si="2"/>
        <v>869</v>
      </c>
      <c r="B870" s="2">
        <v>0</v>
      </c>
      <c r="C870" s="2">
        <v>0</v>
      </c>
      <c r="D870" s="2" t="str">
        <f t="shared" si="0"/>
        <v/>
      </c>
      <c r="E870" s="2" t="str">
        <f t="shared" si="1"/>
        <v/>
      </c>
      <c r="F870" s="2">
        <v>9723.31</v>
      </c>
      <c r="G870" s="2">
        <v>-5.1328199999999997</v>
      </c>
    </row>
    <row r="871" spans="1:7" ht="15.75" customHeight="1" x14ac:dyDescent="0.2">
      <c r="A871" s="2">
        <f t="shared" si="2"/>
        <v>870</v>
      </c>
      <c r="B871" s="2">
        <v>0</v>
      </c>
      <c r="C871" s="2">
        <v>0</v>
      </c>
      <c r="D871" s="2" t="str">
        <f t="shared" si="0"/>
        <v/>
      </c>
      <c r="E871" s="2" t="str">
        <f t="shared" si="1"/>
        <v/>
      </c>
      <c r="F871" s="2">
        <v>806.25800000000004</v>
      </c>
      <c r="G871" s="2">
        <v>-5.1328199999999997</v>
      </c>
    </row>
    <row r="872" spans="1:7" ht="15.75" customHeight="1" x14ac:dyDescent="0.2">
      <c r="A872" s="2">
        <f t="shared" si="2"/>
        <v>871</v>
      </c>
      <c r="B872" s="2">
        <v>630.85</v>
      </c>
      <c r="C872" s="2">
        <v>0</v>
      </c>
      <c r="D872" s="2" t="str">
        <f t="shared" si="0"/>
        <v/>
      </c>
      <c r="E872" s="2" t="str">
        <f t="shared" si="1"/>
        <v/>
      </c>
      <c r="F872" s="2">
        <v>19017.099999999999</v>
      </c>
      <c r="G872" s="2">
        <v>-5.1328199999999997</v>
      </c>
    </row>
    <row r="873" spans="1:7" ht="15.75" customHeight="1" x14ac:dyDescent="0.2">
      <c r="A873" s="2">
        <f t="shared" si="2"/>
        <v>872</v>
      </c>
      <c r="B873" s="2">
        <v>1522.36</v>
      </c>
      <c r="C873" s="2">
        <v>0</v>
      </c>
      <c r="D873" s="2" t="str">
        <f t="shared" si="0"/>
        <v/>
      </c>
      <c r="E873" s="2" t="str">
        <f t="shared" si="1"/>
        <v/>
      </c>
      <c r="F873" s="2">
        <v>11074</v>
      </c>
      <c r="G873" s="2">
        <v>40.977400000000003</v>
      </c>
    </row>
    <row r="874" spans="1:7" ht="15.75" customHeight="1" x14ac:dyDescent="0.2">
      <c r="A874" s="2">
        <f t="shared" si="2"/>
        <v>873</v>
      </c>
      <c r="B874" s="2">
        <v>1909.05</v>
      </c>
      <c r="C874" s="2">
        <v>0.350989</v>
      </c>
      <c r="D874" s="2" t="str">
        <f t="shared" si="0"/>
        <v/>
      </c>
      <c r="E874" s="2" t="str">
        <f t="shared" si="1"/>
        <v/>
      </c>
      <c r="F874" s="2">
        <v>5458.28</v>
      </c>
      <c r="G874" s="2">
        <v>5485.79</v>
      </c>
    </row>
    <row r="875" spans="1:7" ht="15.75" customHeight="1" x14ac:dyDescent="0.2">
      <c r="A875" s="2">
        <f t="shared" si="2"/>
        <v>874</v>
      </c>
      <c r="B875" s="2">
        <v>0</v>
      </c>
      <c r="C875" s="2">
        <v>2.1027999999999998</v>
      </c>
      <c r="D875" s="2" t="str">
        <f t="shared" si="0"/>
        <v/>
      </c>
      <c r="E875" s="2" t="str">
        <f t="shared" si="1"/>
        <v/>
      </c>
      <c r="F875" s="2">
        <v>5122.21</v>
      </c>
      <c r="G875" s="2">
        <v>10200.700000000001</v>
      </c>
    </row>
    <row r="876" spans="1:7" ht="15.75" customHeight="1" x14ac:dyDescent="0.2">
      <c r="A876" s="2">
        <f t="shared" si="2"/>
        <v>875</v>
      </c>
      <c r="B876" s="2">
        <v>0</v>
      </c>
      <c r="C876" s="2">
        <v>2.9590800000000002</v>
      </c>
      <c r="D876" s="2" t="str">
        <f t="shared" si="0"/>
        <v/>
      </c>
      <c r="E876" s="2" t="str">
        <f t="shared" si="1"/>
        <v/>
      </c>
      <c r="F876" s="2">
        <v>1077.3399999999999</v>
      </c>
      <c r="G876" s="2">
        <v>9570.9500000000007</v>
      </c>
    </row>
    <row r="877" spans="1:7" ht="15.75" customHeight="1" x14ac:dyDescent="0.2">
      <c r="A877" s="2">
        <f t="shared" si="2"/>
        <v>876</v>
      </c>
      <c r="B877" s="2">
        <v>1627.11</v>
      </c>
      <c r="C877" s="2">
        <v>3.4613800000000001</v>
      </c>
      <c r="D877" s="2" t="str">
        <f t="shared" si="0"/>
        <v/>
      </c>
      <c r="E877" s="2" t="str">
        <f t="shared" si="1"/>
        <v/>
      </c>
      <c r="F877" s="2">
        <v>970.02200000000005</v>
      </c>
      <c r="G877" s="2">
        <v>15332.9</v>
      </c>
    </row>
    <row r="878" spans="1:7" ht="15.75" customHeight="1" x14ac:dyDescent="0.2">
      <c r="A878" s="2">
        <f t="shared" si="2"/>
        <v>877</v>
      </c>
      <c r="B878" s="2">
        <v>1331.82</v>
      </c>
      <c r="C878" s="2">
        <v>3.6077499999999998</v>
      </c>
      <c r="D878" s="2" t="str">
        <f t="shared" si="0"/>
        <v/>
      </c>
      <c r="E878" s="2" t="str">
        <f t="shared" si="1"/>
        <v/>
      </c>
      <c r="F878" s="2">
        <v>768.95299999999997</v>
      </c>
      <c r="G878" s="2">
        <v>16160.9</v>
      </c>
    </row>
    <row r="879" spans="1:7" ht="15.75" customHeight="1" x14ac:dyDescent="0.2">
      <c r="A879" s="2">
        <f t="shared" si="2"/>
        <v>878</v>
      </c>
      <c r="B879" s="2">
        <v>2276.54</v>
      </c>
      <c r="C879" s="2">
        <v>3.4094000000000002</v>
      </c>
      <c r="D879" s="2" t="str">
        <f t="shared" si="0"/>
        <v/>
      </c>
      <c r="E879" s="2" t="str">
        <f t="shared" si="1"/>
        <v/>
      </c>
      <c r="F879" s="2">
        <v>2913.72</v>
      </c>
      <c r="G879" s="2">
        <v>13453.4</v>
      </c>
    </row>
    <row r="880" spans="1:7" ht="15.75" customHeight="1" x14ac:dyDescent="0.2">
      <c r="A880" s="2">
        <f t="shared" si="2"/>
        <v>879</v>
      </c>
      <c r="B880" s="2">
        <v>4149.8500000000004</v>
      </c>
      <c r="C880" s="2">
        <v>2.8768899999999999</v>
      </c>
      <c r="D880" s="2" t="str">
        <f t="shared" si="0"/>
        <v/>
      </c>
      <c r="E880" s="2" t="str">
        <f t="shared" si="1"/>
        <v/>
      </c>
      <c r="F880" s="2">
        <v>4141.1099999999997</v>
      </c>
      <c r="G880" s="2">
        <v>14200.5</v>
      </c>
    </row>
    <row r="881" spans="1:7" ht="15.75" customHeight="1" x14ac:dyDescent="0.2">
      <c r="A881" s="2">
        <f t="shared" si="2"/>
        <v>880</v>
      </c>
      <c r="B881" s="2">
        <v>2979.47</v>
      </c>
      <c r="C881" s="2">
        <v>2.0358100000000001</v>
      </c>
      <c r="D881" s="2" t="str">
        <f t="shared" si="0"/>
        <v/>
      </c>
      <c r="E881" s="2" t="str">
        <f t="shared" si="1"/>
        <v/>
      </c>
      <c r="F881" s="2">
        <v>7351.35</v>
      </c>
      <c r="G881" s="2">
        <v>9689.16</v>
      </c>
    </row>
    <row r="882" spans="1:7" ht="15.75" customHeight="1" x14ac:dyDescent="0.2">
      <c r="A882" s="2">
        <f t="shared" si="2"/>
        <v>881</v>
      </c>
      <c r="B882" s="2">
        <v>4416.53</v>
      </c>
      <c r="C882" s="2">
        <v>0.91094900000000001</v>
      </c>
      <c r="D882" s="2" t="str">
        <f t="shared" si="0"/>
        <v/>
      </c>
      <c r="E882" s="2" t="str">
        <f t="shared" si="1"/>
        <v/>
      </c>
      <c r="F882" s="2">
        <v>5279.39</v>
      </c>
      <c r="G882" s="2">
        <v>5551.61</v>
      </c>
    </row>
    <row r="883" spans="1:7" ht="15.75" customHeight="1" x14ac:dyDescent="0.2">
      <c r="A883" s="2">
        <f t="shared" si="2"/>
        <v>882</v>
      </c>
      <c r="B883" s="2">
        <v>9030.69</v>
      </c>
      <c r="C883" s="2">
        <v>0</v>
      </c>
      <c r="D883" s="2" t="str">
        <f t="shared" si="0"/>
        <v/>
      </c>
      <c r="E883" s="2" t="str">
        <f t="shared" si="1"/>
        <v/>
      </c>
      <c r="F883" s="2">
        <v>920.98699999999997</v>
      </c>
      <c r="G883" s="2">
        <v>1421.57</v>
      </c>
    </row>
    <row r="884" spans="1:7" ht="15.75" customHeight="1" x14ac:dyDescent="0.2">
      <c r="A884" s="2">
        <f t="shared" si="2"/>
        <v>883</v>
      </c>
      <c r="B884" s="2">
        <v>11096.8</v>
      </c>
      <c r="C884" s="2">
        <v>0</v>
      </c>
      <c r="D884" s="2" t="str">
        <f t="shared" si="0"/>
        <v/>
      </c>
      <c r="E884" s="2" t="str">
        <f t="shared" si="1"/>
        <v/>
      </c>
      <c r="F884" s="2">
        <v>1090.46</v>
      </c>
      <c r="G884" s="2">
        <v>-5.1328199999999997</v>
      </c>
    </row>
    <row r="885" spans="1:7" ht="15.75" customHeight="1" x14ac:dyDescent="0.2">
      <c r="A885" s="2">
        <f t="shared" si="2"/>
        <v>884</v>
      </c>
      <c r="B885" s="2">
        <v>10863.8</v>
      </c>
      <c r="C885" s="2">
        <v>0</v>
      </c>
      <c r="D885" s="2" t="str">
        <f t="shared" si="0"/>
        <v/>
      </c>
      <c r="E885" s="2" t="str">
        <f t="shared" si="1"/>
        <v/>
      </c>
      <c r="F885" s="2">
        <v>0</v>
      </c>
      <c r="G885" s="2">
        <v>-5.1328199999999997</v>
      </c>
    </row>
    <row r="886" spans="1:7" ht="15.75" customHeight="1" x14ac:dyDescent="0.2">
      <c r="A886" s="2">
        <f t="shared" si="2"/>
        <v>885</v>
      </c>
      <c r="B886" s="2">
        <v>12579.3</v>
      </c>
      <c r="C886" s="2">
        <v>0</v>
      </c>
      <c r="D886" s="2" t="str">
        <f t="shared" si="0"/>
        <v/>
      </c>
      <c r="E886" s="2" t="str">
        <f t="shared" si="1"/>
        <v/>
      </c>
      <c r="F886" s="2">
        <v>381.02100000000002</v>
      </c>
      <c r="G886" s="2">
        <v>-5.1328199999999997</v>
      </c>
    </row>
    <row r="887" spans="1:7" ht="15.75" customHeight="1" x14ac:dyDescent="0.2">
      <c r="A887" s="2">
        <f t="shared" si="2"/>
        <v>886</v>
      </c>
      <c r="B887" s="2">
        <v>10554.8</v>
      </c>
      <c r="C887" s="2">
        <v>0</v>
      </c>
      <c r="D887" s="2" t="str">
        <f t="shared" si="0"/>
        <v/>
      </c>
      <c r="E887" s="2" t="str">
        <f t="shared" si="1"/>
        <v/>
      </c>
      <c r="F887" s="2">
        <v>0</v>
      </c>
      <c r="G887" s="2">
        <v>-5.1328199999999997</v>
      </c>
    </row>
    <row r="888" spans="1:7" ht="15.75" customHeight="1" x14ac:dyDescent="0.2">
      <c r="A888" s="2">
        <f t="shared" si="2"/>
        <v>887</v>
      </c>
      <c r="B888" s="2">
        <v>9445.43</v>
      </c>
      <c r="C888" s="2">
        <v>0</v>
      </c>
      <c r="D888" s="2" t="str">
        <f t="shared" si="0"/>
        <v/>
      </c>
      <c r="E888" s="2" t="str">
        <f t="shared" si="1"/>
        <v/>
      </c>
      <c r="F888" s="2">
        <v>0</v>
      </c>
      <c r="G888" s="2">
        <v>-5.1328199999999997</v>
      </c>
    </row>
    <row r="889" spans="1:7" ht="15.75" customHeight="1" x14ac:dyDescent="0.2">
      <c r="A889" s="2">
        <f t="shared" si="2"/>
        <v>888</v>
      </c>
      <c r="B889" s="2">
        <v>9735.61</v>
      </c>
      <c r="C889" s="2">
        <v>0</v>
      </c>
      <c r="D889" s="2" t="str">
        <f t="shared" si="0"/>
        <v/>
      </c>
      <c r="E889" s="2" t="str">
        <f t="shared" si="1"/>
        <v/>
      </c>
      <c r="F889" s="2">
        <v>0</v>
      </c>
      <c r="G889" s="2">
        <v>-5.1328199999999997</v>
      </c>
    </row>
    <row r="890" spans="1:7" ht="15.75" customHeight="1" x14ac:dyDescent="0.2">
      <c r="A890" s="2">
        <f t="shared" si="2"/>
        <v>889</v>
      </c>
      <c r="B890" s="2">
        <v>8155.64</v>
      </c>
      <c r="C890" s="2">
        <v>0</v>
      </c>
      <c r="D890" s="2" t="str">
        <f t="shared" si="0"/>
        <v/>
      </c>
      <c r="E890" s="2" t="str">
        <f t="shared" si="1"/>
        <v/>
      </c>
      <c r="F890" s="2">
        <v>0</v>
      </c>
      <c r="G890" s="2">
        <v>-5.1328199999999997</v>
      </c>
    </row>
    <row r="891" spans="1:7" ht="15.75" customHeight="1" x14ac:dyDescent="0.2">
      <c r="A891" s="2">
        <f t="shared" si="2"/>
        <v>890</v>
      </c>
      <c r="B891" s="2">
        <v>7830.92</v>
      </c>
      <c r="C891" s="2">
        <v>0</v>
      </c>
      <c r="D891" s="2" t="str">
        <f t="shared" si="0"/>
        <v/>
      </c>
      <c r="E891" s="2" t="str">
        <f t="shared" si="1"/>
        <v/>
      </c>
      <c r="F891" s="2">
        <v>1015.81</v>
      </c>
      <c r="G891" s="2">
        <v>-5.1328199999999997</v>
      </c>
    </row>
    <row r="892" spans="1:7" ht="15.75" customHeight="1" x14ac:dyDescent="0.2">
      <c r="A892" s="2">
        <f t="shared" si="2"/>
        <v>891</v>
      </c>
      <c r="B892" s="2">
        <v>11466.5</v>
      </c>
      <c r="C892" s="2">
        <v>0</v>
      </c>
      <c r="D892" s="2" t="str">
        <f t="shared" si="0"/>
        <v/>
      </c>
      <c r="E892" s="2" t="str">
        <f t="shared" si="1"/>
        <v/>
      </c>
      <c r="F892" s="2">
        <v>0</v>
      </c>
      <c r="G892" s="2">
        <v>-5.1328199999999997</v>
      </c>
    </row>
    <row r="893" spans="1:7" ht="15.75" customHeight="1" x14ac:dyDescent="0.2">
      <c r="A893" s="2">
        <f t="shared" si="2"/>
        <v>892</v>
      </c>
      <c r="B893" s="2">
        <v>15970.2</v>
      </c>
      <c r="C893" s="2">
        <v>0</v>
      </c>
      <c r="D893" s="2" t="str">
        <f t="shared" si="0"/>
        <v/>
      </c>
      <c r="E893" s="2" t="str">
        <f t="shared" si="1"/>
        <v/>
      </c>
      <c r="F893" s="2">
        <v>0</v>
      </c>
      <c r="G893" s="2">
        <v>-5.1328199999999997</v>
      </c>
    </row>
    <row r="894" spans="1:7" ht="15.75" customHeight="1" x14ac:dyDescent="0.2">
      <c r="A894" s="2">
        <f t="shared" si="2"/>
        <v>893</v>
      </c>
      <c r="B894" s="2">
        <v>12329.5</v>
      </c>
      <c r="C894" s="2">
        <v>0</v>
      </c>
      <c r="D894" s="2" t="str">
        <f t="shared" si="0"/>
        <v/>
      </c>
      <c r="E894" s="2" t="str">
        <f t="shared" si="1"/>
        <v/>
      </c>
      <c r="F894" s="2">
        <v>0</v>
      </c>
      <c r="G894" s="2">
        <v>-5.1328199999999997</v>
      </c>
    </row>
    <row r="895" spans="1:7" ht="15.75" customHeight="1" x14ac:dyDescent="0.2">
      <c r="A895" s="2">
        <f t="shared" si="2"/>
        <v>894</v>
      </c>
      <c r="B895" s="2">
        <v>11210.5</v>
      </c>
      <c r="C895" s="2">
        <v>0</v>
      </c>
      <c r="D895" s="2" t="str">
        <f t="shared" si="0"/>
        <v/>
      </c>
      <c r="E895" s="2" t="str">
        <f t="shared" si="1"/>
        <v/>
      </c>
      <c r="F895" s="2">
        <v>0</v>
      </c>
      <c r="G895" s="2">
        <v>-5.1328199999999997</v>
      </c>
    </row>
    <row r="896" spans="1:7" ht="15.75" customHeight="1" x14ac:dyDescent="0.2">
      <c r="A896" s="2">
        <f t="shared" si="2"/>
        <v>895</v>
      </c>
      <c r="B896" s="2">
        <v>11591.9</v>
      </c>
      <c r="C896" s="2">
        <v>0</v>
      </c>
      <c r="D896" s="2" t="str">
        <f t="shared" si="0"/>
        <v/>
      </c>
      <c r="E896" s="2" t="str">
        <f t="shared" si="1"/>
        <v/>
      </c>
      <c r="F896" s="2">
        <v>0</v>
      </c>
      <c r="G896" s="2">
        <v>-5.1328199999999997</v>
      </c>
    </row>
    <row r="897" spans="1:7" ht="15.75" customHeight="1" x14ac:dyDescent="0.2">
      <c r="A897" s="2">
        <f t="shared" si="2"/>
        <v>896</v>
      </c>
      <c r="B897" s="2">
        <v>13151.1</v>
      </c>
      <c r="C897" s="2">
        <v>0</v>
      </c>
      <c r="D897" s="2" t="str">
        <f t="shared" si="0"/>
        <v/>
      </c>
      <c r="E897" s="2" t="str">
        <f t="shared" si="1"/>
        <v/>
      </c>
      <c r="F897" s="2">
        <v>0</v>
      </c>
      <c r="G897" s="2">
        <v>127.102</v>
      </c>
    </row>
    <row r="898" spans="1:7" ht="15.75" customHeight="1" x14ac:dyDescent="0.2">
      <c r="A898" s="2">
        <f t="shared" si="2"/>
        <v>897</v>
      </c>
      <c r="B898" s="2">
        <v>14046.4</v>
      </c>
      <c r="C898" s="2">
        <v>0.100762</v>
      </c>
      <c r="D898" s="2" t="str">
        <f t="shared" si="0"/>
        <v/>
      </c>
      <c r="E898" s="2" t="str">
        <f t="shared" si="1"/>
        <v/>
      </c>
      <c r="F898" s="2">
        <v>0</v>
      </c>
      <c r="G898" s="2">
        <v>5232.8</v>
      </c>
    </row>
    <row r="899" spans="1:7" ht="15.75" customHeight="1" x14ac:dyDescent="0.2">
      <c r="A899" s="2">
        <f t="shared" si="2"/>
        <v>898</v>
      </c>
      <c r="B899" s="2">
        <v>4186.4399999999996</v>
      </c>
      <c r="C899" s="2">
        <v>1.2647299999999999</v>
      </c>
      <c r="D899" s="2" t="str">
        <f t="shared" si="0"/>
        <v/>
      </c>
      <c r="E899" s="2" t="str">
        <f t="shared" si="1"/>
        <v/>
      </c>
      <c r="F899" s="2">
        <v>0</v>
      </c>
      <c r="G899" s="2">
        <v>10096.700000000001</v>
      </c>
    </row>
    <row r="900" spans="1:7" ht="15.75" customHeight="1" x14ac:dyDescent="0.2">
      <c r="A900" s="2">
        <f t="shared" si="2"/>
        <v>899</v>
      </c>
      <c r="B900" s="2">
        <v>1800.22</v>
      </c>
      <c r="C900" s="2">
        <v>1.3793200000000001</v>
      </c>
      <c r="D900" s="2" t="str">
        <f t="shared" si="0"/>
        <v/>
      </c>
      <c r="E900" s="2" t="str">
        <f t="shared" si="1"/>
        <v/>
      </c>
      <c r="F900" s="2">
        <v>0</v>
      </c>
      <c r="G900" s="2">
        <v>13581.3</v>
      </c>
    </row>
    <row r="901" spans="1:7" ht="15.75" customHeight="1" x14ac:dyDescent="0.2">
      <c r="A901" s="2">
        <f t="shared" si="2"/>
        <v>900</v>
      </c>
      <c r="B901" s="2">
        <v>1251.53</v>
      </c>
      <c r="C901" s="2">
        <v>1.44719</v>
      </c>
      <c r="D901" s="2" t="str">
        <f t="shared" si="0"/>
        <v/>
      </c>
      <c r="E901" s="2" t="str">
        <f t="shared" si="1"/>
        <v/>
      </c>
      <c r="F901" s="2">
        <v>0</v>
      </c>
      <c r="G901" s="2">
        <v>15812.8</v>
      </c>
    </row>
    <row r="902" spans="1:7" ht="15.75" customHeight="1" x14ac:dyDescent="0.2">
      <c r="A902" s="2">
        <f t="shared" si="2"/>
        <v>901</v>
      </c>
      <c r="B902" s="2">
        <v>1883.08</v>
      </c>
      <c r="C902" s="2">
        <v>1.4964599999999999</v>
      </c>
      <c r="D902" s="2" t="str">
        <f t="shared" si="0"/>
        <v/>
      </c>
      <c r="E902" s="2" t="str">
        <f t="shared" si="1"/>
        <v/>
      </c>
      <c r="F902" s="2">
        <v>0</v>
      </c>
      <c r="G902" s="2">
        <v>16582.5</v>
      </c>
    </row>
    <row r="903" spans="1:7" ht="15.75" customHeight="1" x14ac:dyDescent="0.2">
      <c r="A903" s="2">
        <f t="shared" si="2"/>
        <v>902</v>
      </c>
      <c r="B903" s="2">
        <v>2139.46</v>
      </c>
      <c r="C903" s="2">
        <v>1.50078</v>
      </c>
      <c r="D903" s="2" t="str">
        <f t="shared" si="0"/>
        <v/>
      </c>
      <c r="E903" s="2" t="str">
        <f t="shared" si="1"/>
        <v/>
      </c>
      <c r="F903" s="2">
        <v>0</v>
      </c>
      <c r="G903" s="2">
        <v>16004.7</v>
      </c>
    </row>
    <row r="904" spans="1:7" ht="15.75" customHeight="1" x14ac:dyDescent="0.2">
      <c r="A904" s="2">
        <f t="shared" si="2"/>
        <v>903</v>
      </c>
      <c r="B904" s="2">
        <v>2418.44</v>
      </c>
      <c r="C904" s="2">
        <v>1.2507900000000001</v>
      </c>
      <c r="D904" s="2" t="str">
        <f t="shared" si="0"/>
        <v/>
      </c>
      <c r="E904" s="2" t="str">
        <f t="shared" si="1"/>
        <v/>
      </c>
      <c r="F904" s="2">
        <v>198.26499999999999</v>
      </c>
      <c r="G904" s="2">
        <v>14429.9</v>
      </c>
    </row>
    <row r="905" spans="1:7" ht="15.75" customHeight="1" x14ac:dyDescent="0.2">
      <c r="A905" s="2">
        <f t="shared" si="2"/>
        <v>904</v>
      </c>
      <c r="B905" s="2">
        <v>2119.36</v>
      </c>
      <c r="C905" s="2">
        <v>2.0263499999999999</v>
      </c>
      <c r="D905" s="2" t="str">
        <f t="shared" si="0"/>
        <v/>
      </c>
      <c r="E905" s="2" t="str">
        <f t="shared" si="1"/>
        <v/>
      </c>
      <c r="F905" s="2">
        <v>1282</v>
      </c>
      <c r="G905" s="2">
        <v>11455.3</v>
      </c>
    </row>
    <row r="906" spans="1:7" ht="15.75" customHeight="1" x14ac:dyDescent="0.2">
      <c r="A906" s="2">
        <f t="shared" si="2"/>
        <v>905</v>
      </c>
      <c r="B906" s="2">
        <v>1596.72</v>
      </c>
      <c r="C906" s="2">
        <v>0.93090099999999998</v>
      </c>
      <c r="D906" s="2" t="str">
        <f t="shared" si="0"/>
        <v/>
      </c>
      <c r="E906" s="2" t="str">
        <f t="shared" si="1"/>
        <v/>
      </c>
      <c r="F906" s="2">
        <v>654.08399999999995</v>
      </c>
      <c r="G906" s="2">
        <v>7000.49</v>
      </c>
    </row>
    <row r="907" spans="1:7" ht="15.75" customHeight="1" x14ac:dyDescent="0.2">
      <c r="A907" s="2">
        <f t="shared" si="2"/>
        <v>906</v>
      </c>
      <c r="B907" s="2">
        <v>3367.48</v>
      </c>
      <c r="C907" s="2">
        <v>0</v>
      </c>
      <c r="D907" s="2" t="str">
        <f t="shared" si="0"/>
        <v/>
      </c>
      <c r="E907" s="2" t="str">
        <f t="shared" si="1"/>
        <v/>
      </c>
      <c r="F907" s="2">
        <v>489.67399999999998</v>
      </c>
      <c r="G907" s="2">
        <v>1842.63</v>
      </c>
    </row>
    <row r="908" spans="1:7" ht="15.75" customHeight="1" x14ac:dyDescent="0.2">
      <c r="A908" s="2">
        <f t="shared" si="2"/>
        <v>907</v>
      </c>
      <c r="B908" s="2">
        <v>5308.78</v>
      </c>
      <c r="C908" s="2">
        <v>0</v>
      </c>
      <c r="D908" s="2" t="str">
        <f t="shared" si="0"/>
        <v/>
      </c>
      <c r="E908" s="2" t="str">
        <f t="shared" si="1"/>
        <v/>
      </c>
      <c r="F908" s="2">
        <v>2092.48</v>
      </c>
      <c r="G908" s="2">
        <v>-5.1328199999999997</v>
      </c>
    </row>
    <row r="909" spans="1:7" ht="15.75" customHeight="1" x14ac:dyDescent="0.2">
      <c r="A909" s="2">
        <f t="shared" si="2"/>
        <v>908</v>
      </c>
      <c r="B909" s="2">
        <v>6266.42</v>
      </c>
      <c r="C909" s="2">
        <v>0</v>
      </c>
      <c r="D909" s="2" t="str">
        <f t="shared" si="0"/>
        <v/>
      </c>
      <c r="E909" s="2" t="str">
        <f t="shared" si="1"/>
        <v/>
      </c>
      <c r="F909" s="2">
        <v>5686.58</v>
      </c>
      <c r="G909" s="2">
        <v>-5.1328199999999997</v>
      </c>
    </row>
    <row r="910" spans="1:7" ht="15.75" customHeight="1" x14ac:dyDescent="0.2">
      <c r="A910" s="2">
        <f t="shared" si="2"/>
        <v>909</v>
      </c>
      <c r="B910" s="2">
        <v>11945.2</v>
      </c>
      <c r="C910" s="2">
        <v>0</v>
      </c>
      <c r="D910" s="2" t="str">
        <f t="shared" si="0"/>
        <v/>
      </c>
      <c r="E910" s="2" t="str">
        <f t="shared" si="1"/>
        <v/>
      </c>
      <c r="F910" s="2">
        <v>9636.93</v>
      </c>
      <c r="G910" s="2">
        <v>-5.1328199999999997</v>
      </c>
    </row>
    <row r="911" spans="1:7" ht="15.75" customHeight="1" x14ac:dyDescent="0.2">
      <c r="A911" s="2">
        <f t="shared" si="2"/>
        <v>910</v>
      </c>
      <c r="B911" s="2">
        <v>21580.3</v>
      </c>
      <c r="C911" s="2">
        <v>0</v>
      </c>
      <c r="D911" s="2" t="str">
        <f t="shared" si="0"/>
        <v/>
      </c>
      <c r="E911" s="2" t="str">
        <f t="shared" si="1"/>
        <v/>
      </c>
      <c r="F911" s="2">
        <v>11917.5</v>
      </c>
      <c r="G911" s="2">
        <v>-5.1328199999999997</v>
      </c>
    </row>
    <row r="912" spans="1:7" ht="15.75" customHeight="1" x14ac:dyDescent="0.2">
      <c r="A912" s="2">
        <f t="shared" si="2"/>
        <v>911</v>
      </c>
      <c r="B912" s="2">
        <v>25718</v>
      </c>
      <c r="C912" s="2">
        <v>0</v>
      </c>
      <c r="D912" s="2" t="str">
        <f t="shared" si="0"/>
        <v/>
      </c>
      <c r="E912" s="2" t="str">
        <f t="shared" si="1"/>
        <v/>
      </c>
      <c r="F912" s="2">
        <v>10146.299999999999</v>
      </c>
      <c r="G912" s="2">
        <v>-5.1328199999999997</v>
      </c>
    </row>
    <row r="913" spans="1:7" ht="15.75" customHeight="1" x14ac:dyDescent="0.2">
      <c r="A913" s="2">
        <f t="shared" si="2"/>
        <v>912</v>
      </c>
      <c r="B913" s="2">
        <v>22843</v>
      </c>
      <c r="C913" s="2">
        <v>0</v>
      </c>
      <c r="D913" s="2" t="str">
        <f t="shared" si="0"/>
        <v/>
      </c>
      <c r="E913" s="2" t="str">
        <f t="shared" si="1"/>
        <v/>
      </c>
      <c r="F913" s="2">
        <v>2635.38</v>
      </c>
      <c r="G913" s="2">
        <v>-5.1328199999999997</v>
      </c>
    </row>
    <row r="914" spans="1:7" ht="15.75" customHeight="1" x14ac:dyDescent="0.2">
      <c r="A914" s="2">
        <f t="shared" si="2"/>
        <v>913</v>
      </c>
      <c r="B914" s="2">
        <v>15633.2</v>
      </c>
      <c r="C914" s="2">
        <v>0</v>
      </c>
      <c r="D914" s="2" t="str">
        <f t="shared" si="0"/>
        <v/>
      </c>
      <c r="E914" s="2" t="str">
        <f t="shared" si="1"/>
        <v/>
      </c>
      <c r="F914" s="2">
        <v>0</v>
      </c>
      <c r="G914" s="2">
        <v>-5.1328199999999997</v>
      </c>
    </row>
    <row r="915" spans="1:7" ht="15.75" customHeight="1" x14ac:dyDescent="0.2">
      <c r="A915" s="2">
        <f t="shared" si="2"/>
        <v>914</v>
      </c>
      <c r="B915" s="2">
        <v>15124.5</v>
      </c>
      <c r="C915" s="2">
        <v>0</v>
      </c>
      <c r="D915" s="2" t="str">
        <f t="shared" si="0"/>
        <v/>
      </c>
      <c r="E915" s="2" t="str">
        <f t="shared" si="1"/>
        <v/>
      </c>
      <c r="F915" s="2">
        <v>0</v>
      </c>
      <c r="G915" s="2">
        <v>-5.1328199999999997</v>
      </c>
    </row>
    <row r="916" spans="1:7" ht="15.75" customHeight="1" x14ac:dyDescent="0.2">
      <c r="A916" s="2">
        <f t="shared" si="2"/>
        <v>915</v>
      </c>
      <c r="B916" s="2">
        <v>18851</v>
      </c>
      <c r="C916" s="2">
        <v>0</v>
      </c>
      <c r="D916" s="2" t="str">
        <f t="shared" si="0"/>
        <v/>
      </c>
      <c r="E916" s="2" t="str">
        <f t="shared" si="1"/>
        <v/>
      </c>
      <c r="F916" s="2">
        <v>0</v>
      </c>
      <c r="G916" s="2">
        <v>-5.1328199999999997</v>
      </c>
    </row>
    <row r="917" spans="1:7" ht="15.75" customHeight="1" x14ac:dyDescent="0.2">
      <c r="A917" s="2">
        <f t="shared" si="2"/>
        <v>916</v>
      </c>
      <c r="B917" s="2">
        <v>17930.599999999999</v>
      </c>
      <c r="C917" s="2">
        <v>0</v>
      </c>
      <c r="D917" s="2" t="str">
        <f t="shared" si="0"/>
        <v/>
      </c>
      <c r="E917" s="2" t="str">
        <f t="shared" si="1"/>
        <v/>
      </c>
      <c r="F917" s="2">
        <v>0</v>
      </c>
      <c r="G917" s="2">
        <v>-5.1328199999999997</v>
      </c>
    </row>
    <row r="918" spans="1:7" ht="15.75" customHeight="1" x14ac:dyDescent="0.2">
      <c r="A918" s="2">
        <f t="shared" si="2"/>
        <v>917</v>
      </c>
      <c r="B918" s="2">
        <v>15082</v>
      </c>
      <c r="C918" s="2">
        <v>0</v>
      </c>
      <c r="D918" s="2" t="str">
        <f t="shared" si="0"/>
        <v/>
      </c>
      <c r="E918" s="2" t="str">
        <f t="shared" si="1"/>
        <v/>
      </c>
      <c r="F918" s="2">
        <v>0</v>
      </c>
      <c r="G918" s="2">
        <v>-5.1328199999999997</v>
      </c>
    </row>
    <row r="919" spans="1:7" ht="15.75" customHeight="1" x14ac:dyDescent="0.2">
      <c r="A919" s="2">
        <f t="shared" si="2"/>
        <v>918</v>
      </c>
      <c r="B919" s="2">
        <v>14636</v>
      </c>
      <c r="C919" s="2">
        <v>0</v>
      </c>
      <c r="D919" s="2" t="str">
        <f t="shared" si="0"/>
        <v/>
      </c>
      <c r="E919" s="2" t="str">
        <f t="shared" si="1"/>
        <v/>
      </c>
      <c r="F919" s="2">
        <v>0</v>
      </c>
      <c r="G919" s="2">
        <v>-5.1328199999999997</v>
      </c>
    </row>
    <row r="920" spans="1:7" ht="15.75" customHeight="1" x14ac:dyDescent="0.2">
      <c r="A920" s="2">
        <f t="shared" si="2"/>
        <v>919</v>
      </c>
      <c r="B920" s="2">
        <v>13707.8</v>
      </c>
      <c r="C920" s="2">
        <v>0</v>
      </c>
      <c r="D920" s="2" t="str">
        <f t="shared" si="0"/>
        <v/>
      </c>
      <c r="E920" s="2" t="str">
        <f t="shared" si="1"/>
        <v/>
      </c>
      <c r="F920" s="2">
        <v>0</v>
      </c>
      <c r="G920" s="2">
        <v>-5.1328199999999997</v>
      </c>
    </row>
    <row r="921" spans="1:7" ht="15.75" customHeight="1" x14ac:dyDescent="0.2">
      <c r="A921" s="2">
        <f t="shared" si="2"/>
        <v>920</v>
      </c>
      <c r="B921" s="2">
        <v>13530.6</v>
      </c>
      <c r="C921" s="2">
        <v>0</v>
      </c>
      <c r="D921" s="2" t="str">
        <f t="shared" si="0"/>
        <v/>
      </c>
      <c r="E921" s="2" t="str">
        <f t="shared" si="1"/>
        <v/>
      </c>
      <c r="F921" s="2">
        <v>0</v>
      </c>
      <c r="G921" s="2">
        <v>32.448500000000003</v>
      </c>
    </row>
    <row r="922" spans="1:7" ht="15.75" customHeight="1" x14ac:dyDescent="0.2">
      <c r="A922" s="2">
        <f t="shared" si="2"/>
        <v>921</v>
      </c>
      <c r="B922" s="2">
        <v>9713.64</v>
      </c>
      <c r="C922" s="2">
        <v>1.0192600000000001</v>
      </c>
      <c r="D922" s="2" t="str">
        <f t="shared" si="0"/>
        <v/>
      </c>
      <c r="E922" s="2" t="str">
        <f t="shared" si="1"/>
        <v/>
      </c>
      <c r="F922" s="2">
        <v>0</v>
      </c>
      <c r="G922" s="2">
        <v>3693.21</v>
      </c>
    </row>
    <row r="923" spans="1:7" ht="15.75" customHeight="1" x14ac:dyDescent="0.2">
      <c r="A923" s="2">
        <f t="shared" si="2"/>
        <v>922</v>
      </c>
      <c r="B923" s="2">
        <v>391.09399999999999</v>
      </c>
      <c r="C923" s="2">
        <v>2.1938499999999999</v>
      </c>
      <c r="D923" s="2" t="str">
        <f t="shared" si="0"/>
        <v/>
      </c>
      <c r="E923" s="2" t="str">
        <f t="shared" si="1"/>
        <v/>
      </c>
      <c r="F923" s="2">
        <v>0</v>
      </c>
      <c r="G923" s="2">
        <v>6423.32</v>
      </c>
    </row>
    <row r="924" spans="1:7" ht="15.75" customHeight="1" x14ac:dyDescent="0.2">
      <c r="A924" s="2">
        <f t="shared" si="2"/>
        <v>923</v>
      </c>
      <c r="B924" s="2">
        <v>0</v>
      </c>
      <c r="C924" s="2">
        <v>3.0397799999999999</v>
      </c>
      <c r="D924" s="2" t="str">
        <f t="shared" si="0"/>
        <v/>
      </c>
      <c r="E924" s="2" t="str">
        <f t="shared" si="1"/>
        <v/>
      </c>
      <c r="F924" s="2">
        <v>0</v>
      </c>
      <c r="G924" s="2">
        <v>8030.04</v>
      </c>
    </row>
    <row r="925" spans="1:7" ht="15.75" customHeight="1" x14ac:dyDescent="0.2">
      <c r="A925" s="2">
        <f t="shared" si="2"/>
        <v>924</v>
      </c>
      <c r="B925" s="2">
        <v>278.82600000000002</v>
      </c>
      <c r="C925" s="2">
        <v>3.51417</v>
      </c>
      <c r="D925" s="2" t="str">
        <f t="shared" si="0"/>
        <v/>
      </c>
      <c r="E925" s="2" t="str">
        <f t="shared" si="1"/>
        <v/>
      </c>
      <c r="F925" s="2">
        <v>0</v>
      </c>
      <c r="G925" s="2">
        <v>16649.2</v>
      </c>
    </row>
    <row r="926" spans="1:7" ht="15.75" customHeight="1" x14ac:dyDescent="0.2">
      <c r="A926" s="2">
        <f t="shared" si="2"/>
        <v>925</v>
      </c>
      <c r="B926" s="2">
        <v>1720.2</v>
      </c>
      <c r="C926" s="2">
        <v>3.63733</v>
      </c>
      <c r="D926" s="2" t="str">
        <f t="shared" si="0"/>
        <v/>
      </c>
      <c r="E926" s="2" t="str">
        <f t="shared" si="1"/>
        <v/>
      </c>
      <c r="F926" s="2">
        <v>0</v>
      </c>
      <c r="G926" s="2">
        <v>16770.599999999999</v>
      </c>
    </row>
    <row r="927" spans="1:7" ht="15.75" customHeight="1" x14ac:dyDescent="0.2">
      <c r="A927" s="2">
        <f t="shared" si="2"/>
        <v>926</v>
      </c>
      <c r="B927" s="2">
        <v>3212.29</v>
      </c>
      <c r="C927" s="2">
        <v>3.5099800000000001</v>
      </c>
      <c r="D927" s="2" t="str">
        <f t="shared" si="0"/>
        <v/>
      </c>
      <c r="E927" s="2" t="str">
        <f t="shared" si="1"/>
        <v/>
      </c>
      <c r="F927" s="2">
        <v>0</v>
      </c>
      <c r="G927" s="2">
        <v>12627.9</v>
      </c>
    </row>
    <row r="928" spans="1:7" ht="15.75" customHeight="1" x14ac:dyDescent="0.2">
      <c r="A928" s="2">
        <f t="shared" si="2"/>
        <v>927</v>
      </c>
      <c r="B928" s="2">
        <v>4998.37</v>
      </c>
      <c r="C928" s="2">
        <v>3.0086200000000001</v>
      </c>
      <c r="D928" s="2" t="str">
        <f t="shared" si="0"/>
        <v/>
      </c>
      <c r="E928" s="2" t="str">
        <f t="shared" si="1"/>
        <v/>
      </c>
      <c r="F928" s="2">
        <v>25881.8</v>
      </c>
      <c r="G928" s="2">
        <v>11754.2</v>
      </c>
    </row>
    <row r="929" spans="1:7" ht="15.75" customHeight="1" x14ac:dyDescent="0.2">
      <c r="A929" s="2">
        <f t="shared" si="2"/>
        <v>928</v>
      </c>
      <c r="B929" s="2">
        <v>5367.4</v>
      </c>
      <c r="C929" s="2">
        <v>2.1717200000000001</v>
      </c>
      <c r="D929" s="2" t="str">
        <f t="shared" si="0"/>
        <v/>
      </c>
      <c r="E929" s="2" t="str">
        <f t="shared" si="1"/>
        <v/>
      </c>
      <c r="F929" s="2">
        <v>39764.9</v>
      </c>
      <c r="G929" s="2">
        <v>12071.4</v>
      </c>
    </row>
    <row r="930" spans="1:7" ht="15.75" customHeight="1" x14ac:dyDescent="0.2">
      <c r="A930" s="2">
        <f t="shared" si="2"/>
        <v>929</v>
      </c>
      <c r="B930" s="2">
        <v>7543.44</v>
      </c>
      <c r="C930" s="2">
        <v>1.0420400000000001</v>
      </c>
      <c r="D930" s="2" t="str">
        <f t="shared" si="0"/>
        <v/>
      </c>
      <c r="E930" s="2" t="str">
        <f t="shared" si="1"/>
        <v/>
      </c>
      <c r="F930" s="2">
        <v>37830.300000000003</v>
      </c>
      <c r="G930" s="2">
        <v>7572.59</v>
      </c>
    </row>
    <row r="931" spans="1:7" ht="15.75" customHeight="1" x14ac:dyDescent="0.2">
      <c r="A931" s="2">
        <f t="shared" si="2"/>
        <v>930</v>
      </c>
      <c r="B931" s="2">
        <v>10624</v>
      </c>
      <c r="C931" s="2">
        <v>0</v>
      </c>
      <c r="D931" s="2" t="str">
        <f t="shared" si="0"/>
        <v/>
      </c>
      <c r="E931" s="2" t="str">
        <f t="shared" si="1"/>
        <v/>
      </c>
      <c r="F931" s="2">
        <v>33300.199999999997</v>
      </c>
      <c r="G931" s="2">
        <v>2315.38</v>
      </c>
    </row>
    <row r="932" spans="1:7" ht="15.75" customHeight="1" x14ac:dyDescent="0.2">
      <c r="A932" s="2">
        <f t="shared" si="2"/>
        <v>931</v>
      </c>
      <c r="B932" s="2">
        <v>10472.299999999999</v>
      </c>
      <c r="C932" s="2">
        <v>0</v>
      </c>
      <c r="D932" s="2" t="str">
        <f t="shared" si="0"/>
        <v/>
      </c>
      <c r="E932" s="2" t="str">
        <f t="shared" si="1"/>
        <v/>
      </c>
      <c r="F932" s="2">
        <v>38409.5</v>
      </c>
      <c r="G932" s="2">
        <v>-5.1328199999999997</v>
      </c>
    </row>
    <row r="933" spans="1:7" ht="15.75" customHeight="1" x14ac:dyDescent="0.2">
      <c r="A933" s="2">
        <f t="shared" si="2"/>
        <v>932</v>
      </c>
      <c r="B933" s="2">
        <v>14807.8</v>
      </c>
      <c r="C933" s="2">
        <v>0</v>
      </c>
      <c r="D933" s="2" t="str">
        <f t="shared" si="0"/>
        <v/>
      </c>
      <c r="E933" s="2" t="str">
        <f t="shared" si="1"/>
        <v/>
      </c>
      <c r="F933" s="2">
        <v>38266.6</v>
      </c>
      <c r="G933" s="2">
        <v>-5.1328199999999997</v>
      </c>
    </row>
    <row r="934" spans="1:7" ht="15.75" customHeight="1" x14ac:dyDescent="0.2">
      <c r="A934" s="2">
        <f t="shared" si="2"/>
        <v>933</v>
      </c>
      <c r="B934" s="2">
        <v>28382.799999999999</v>
      </c>
      <c r="C934" s="2">
        <v>0</v>
      </c>
      <c r="D934" s="2" t="str">
        <f t="shared" si="0"/>
        <v/>
      </c>
      <c r="E934" s="2" t="str">
        <f t="shared" si="1"/>
        <v/>
      </c>
      <c r="F934" s="2">
        <v>40053.4</v>
      </c>
      <c r="G934" s="2">
        <v>-5.1328199999999997</v>
      </c>
    </row>
    <row r="935" spans="1:7" ht="15.75" customHeight="1" x14ac:dyDescent="0.2">
      <c r="A935" s="2">
        <f t="shared" si="2"/>
        <v>934</v>
      </c>
      <c r="B935" s="2">
        <v>27708.799999999999</v>
      </c>
      <c r="C935" s="2">
        <v>0</v>
      </c>
      <c r="D935" s="2" t="str">
        <f t="shared" si="0"/>
        <v/>
      </c>
      <c r="E935" s="2" t="str">
        <f t="shared" si="1"/>
        <v/>
      </c>
      <c r="F935" s="2">
        <v>40053.4</v>
      </c>
      <c r="G935" s="2">
        <v>-5.1328199999999997</v>
      </c>
    </row>
    <row r="936" spans="1:7" ht="15.75" customHeight="1" x14ac:dyDescent="0.2">
      <c r="A936" s="2">
        <f t="shared" si="2"/>
        <v>935</v>
      </c>
      <c r="B936" s="2">
        <v>33131.800000000003</v>
      </c>
      <c r="C936" s="2">
        <v>0</v>
      </c>
      <c r="D936" s="2" t="str">
        <f t="shared" si="0"/>
        <v/>
      </c>
      <c r="E936" s="2" t="str">
        <f t="shared" si="1"/>
        <v/>
      </c>
      <c r="F936" s="2">
        <v>40053.4</v>
      </c>
      <c r="G936" s="2">
        <v>-5.1328199999999997</v>
      </c>
    </row>
    <row r="937" spans="1:7" ht="15.75" customHeight="1" x14ac:dyDescent="0.2">
      <c r="A937" s="2">
        <f t="shared" si="2"/>
        <v>936</v>
      </c>
      <c r="B937" s="2">
        <v>30761</v>
      </c>
      <c r="C937" s="2">
        <v>0</v>
      </c>
      <c r="D937" s="2" t="str">
        <f t="shared" si="0"/>
        <v/>
      </c>
      <c r="E937" s="2" t="str">
        <f t="shared" si="1"/>
        <v/>
      </c>
      <c r="F937" s="2">
        <v>40053.4</v>
      </c>
      <c r="G937" s="2">
        <v>-5.1328199999999997</v>
      </c>
    </row>
    <row r="938" spans="1:7" ht="15.75" customHeight="1" x14ac:dyDescent="0.2">
      <c r="A938" s="2">
        <f t="shared" si="2"/>
        <v>937</v>
      </c>
      <c r="B938" s="2">
        <v>28164.1</v>
      </c>
      <c r="C938" s="2">
        <v>0</v>
      </c>
      <c r="D938" s="2" t="str">
        <f t="shared" si="0"/>
        <v/>
      </c>
      <c r="E938" s="2" t="str">
        <f t="shared" si="1"/>
        <v/>
      </c>
      <c r="F938" s="2">
        <v>40053.4</v>
      </c>
      <c r="G938" s="2">
        <v>-5.1328199999999997</v>
      </c>
    </row>
    <row r="939" spans="1:7" ht="15.75" customHeight="1" x14ac:dyDescent="0.2">
      <c r="A939" s="2">
        <f t="shared" si="2"/>
        <v>938</v>
      </c>
      <c r="B939" s="2">
        <v>26777</v>
      </c>
      <c r="C939" s="2">
        <v>0</v>
      </c>
      <c r="D939" s="2" t="str">
        <f t="shared" si="0"/>
        <v/>
      </c>
      <c r="E939" s="2" t="str">
        <f t="shared" si="1"/>
        <v/>
      </c>
      <c r="F939" s="2">
        <v>40053.4</v>
      </c>
      <c r="G939" s="2">
        <v>-5.1328199999999997</v>
      </c>
    </row>
    <row r="940" spans="1:7" ht="15.75" customHeight="1" x14ac:dyDescent="0.2">
      <c r="A940" s="2">
        <f t="shared" si="2"/>
        <v>939</v>
      </c>
      <c r="B940" s="2">
        <v>29282.5</v>
      </c>
      <c r="C940" s="2">
        <v>0</v>
      </c>
      <c r="D940" s="2" t="str">
        <f t="shared" si="0"/>
        <v/>
      </c>
      <c r="E940" s="2" t="str">
        <f t="shared" si="1"/>
        <v/>
      </c>
      <c r="F940" s="2">
        <v>40053.4</v>
      </c>
      <c r="G940" s="2">
        <v>-5.1328199999999997</v>
      </c>
    </row>
    <row r="941" spans="1:7" ht="15.75" customHeight="1" x14ac:dyDescent="0.2">
      <c r="A941" s="2">
        <f t="shared" si="2"/>
        <v>940</v>
      </c>
      <c r="B941" s="2">
        <v>30012.2</v>
      </c>
      <c r="C941" s="2">
        <v>0</v>
      </c>
      <c r="D941" s="2" t="str">
        <f t="shared" si="0"/>
        <v/>
      </c>
      <c r="E941" s="2" t="str">
        <f t="shared" si="1"/>
        <v/>
      </c>
      <c r="F941" s="2">
        <v>40053.4</v>
      </c>
      <c r="G941" s="2">
        <v>-5.1328199999999997</v>
      </c>
    </row>
    <row r="942" spans="1:7" ht="15.75" customHeight="1" x14ac:dyDescent="0.2">
      <c r="A942" s="2">
        <f t="shared" si="2"/>
        <v>941</v>
      </c>
      <c r="B942" s="2">
        <v>32819.1</v>
      </c>
      <c r="C942" s="2">
        <v>0</v>
      </c>
      <c r="D942" s="2" t="str">
        <f t="shared" si="0"/>
        <v/>
      </c>
      <c r="E942" s="2" t="str">
        <f t="shared" si="1"/>
        <v/>
      </c>
      <c r="F942" s="2">
        <v>24429.599999999999</v>
      </c>
      <c r="G942" s="2">
        <v>-5.1328199999999997</v>
      </c>
    </row>
    <row r="943" spans="1:7" ht="15.75" customHeight="1" x14ac:dyDescent="0.2">
      <c r="A943" s="2">
        <f t="shared" si="2"/>
        <v>942</v>
      </c>
      <c r="B943" s="2">
        <v>29282</v>
      </c>
      <c r="C943" s="2">
        <v>0</v>
      </c>
      <c r="D943" s="2" t="str">
        <f t="shared" si="0"/>
        <v/>
      </c>
      <c r="E943" s="2" t="str">
        <f t="shared" si="1"/>
        <v/>
      </c>
      <c r="F943" s="2">
        <v>0</v>
      </c>
      <c r="G943" s="2">
        <v>-5.1328199999999997</v>
      </c>
    </row>
    <row r="944" spans="1:7" ht="15.75" customHeight="1" x14ac:dyDescent="0.2">
      <c r="A944" s="2">
        <f t="shared" si="2"/>
        <v>943</v>
      </c>
      <c r="B944" s="2">
        <v>26802.9</v>
      </c>
      <c r="C944" s="2">
        <v>0</v>
      </c>
      <c r="D944" s="2" t="str">
        <f t="shared" si="0"/>
        <v/>
      </c>
      <c r="E944" s="2" t="str">
        <f t="shared" si="1"/>
        <v/>
      </c>
      <c r="F944" s="2">
        <v>3843.55</v>
      </c>
      <c r="G944" s="2">
        <v>-5.1328199999999997</v>
      </c>
    </row>
    <row r="945" spans="1:7" ht="15.75" customHeight="1" x14ac:dyDescent="0.2">
      <c r="A945" s="2">
        <f t="shared" si="2"/>
        <v>944</v>
      </c>
      <c r="B945" s="2">
        <v>33334.5</v>
      </c>
      <c r="C945" s="2">
        <v>0</v>
      </c>
      <c r="D945" s="2" t="str">
        <f t="shared" si="0"/>
        <v/>
      </c>
      <c r="E945" s="2" t="str">
        <f t="shared" si="1"/>
        <v/>
      </c>
      <c r="F945" s="2">
        <v>10809.4</v>
      </c>
      <c r="G945" s="2">
        <v>295.92700000000002</v>
      </c>
    </row>
    <row r="946" spans="1:7" ht="15.75" customHeight="1" x14ac:dyDescent="0.2">
      <c r="A946" s="2">
        <f t="shared" si="2"/>
        <v>945</v>
      </c>
      <c r="B946" s="2">
        <v>34489</v>
      </c>
      <c r="C946" s="2">
        <v>0.21727299999999999</v>
      </c>
      <c r="D946" s="2" t="str">
        <f t="shared" si="0"/>
        <v/>
      </c>
      <c r="E946" s="2" t="str">
        <f t="shared" si="1"/>
        <v/>
      </c>
      <c r="F946" s="2">
        <v>5875.71</v>
      </c>
      <c r="G946" s="2">
        <v>5748.14</v>
      </c>
    </row>
    <row r="947" spans="1:7" ht="15.75" customHeight="1" x14ac:dyDescent="0.2">
      <c r="A947" s="2">
        <f t="shared" si="2"/>
        <v>946</v>
      </c>
      <c r="B947" s="2">
        <v>34040.400000000001</v>
      </c>
      <c r="C947" s="2">
        <v>0.58010499999999998</v>
      </c>
      <c r="D947" s="2" t="str">
        <f t="shared" si="0"/>
        <v/>
      </c>
      <c r="E947" s="2" t="str">
        <f t="shared" si="1"/>
        <v/>
      </c>
      <c r="F947" s="2">
        <v>6895.96</v>
      </c>
      <c r="G947" s="2">
        <v>10752</v>
      </c>
    </row>
    <row r="948" spans="1:7" ht="15.75" customHeight="1" x14ac:dyDescent="0.2">
      <c r="A948" s="2">
        <f t="shared" si="2"/>
        <v>947</v>
      </c>
      <c r="B948" s="2">
        <v>22762.6</v>
      </c>
      <c r="C948" s="2">
        <v>0.44288100000000002</v>
      </c>
      <c r="D948" s="2" t="str">
        <f t="shared" si="0"/>
        <v/>
      </c>
      <c r="E948" s="2" t="str">
        <f t="shared" si="1"/>
        <v/>
      </c>
      <c r="F948" s="2">
        <v>23145</v>
      </c>
      <c r="G948" s="2">
        <v>14410.8</v>
      </c>
    </row>
    <row r="949" spans="1:7" ht="15.75" customHeight="1" x14ac:dyDescent="0.2">
      <c r="A949" s="2">
        <f t="shared" si="2"/>
        <v>948</v>
      </c>
      <c r="B949" s="2">
        <v>15180.8</v>
      </c>
      <c r="C949" s="2">
        <v>0.54697600000000002</v>
      </c>
      <c r="D949" s="2" t="str">
        <f t="shared" si="0"/>
        <v/>
      </c>
      <c r="E949" s="2" t="str">
        <f t="shared" si="1"/>
        <v/>
      </c>
      <c r="F949" s="2">
        <v>17233.099999999999</v>
      </c>
      <c r="G949" s="2">
        <v>16561.599999999999</v>
      </c>
    </row>
    <row r="950" spans="1:7" ht="15.75" customHeight="1" x14ac:dyDescent="0.2">
      <c r="A950" s="2">
        <f t="shared" si="2"/>
        <v>949</v>
      </c>
      <c r="B950" s="2">
        <v>13299.2</v>
      </c>
      <c r="C950" s="2">
        <v>0.72868900000000003</v>
      </c>
      <c r="D950" s="2" t="str">
        <f t="shared" si="0"/>
        <v/>
      </c>
      <c r="E950" s="2" t="str">
        <f t="shared" si="1"/>
        <v/>
      </c>
      <c r="F950" s="2">
        <v>9766.7099999999991</v>
      </c>
      <c r="G950" s="2">
        <v>16770.599999999999</v>
      </c>
    </row>
    <row r="951" spans="1:7" ht="15.75" customHeight="1" x14ac:dyDescent="0.2">
      <c r="A951" s="2">
        <f t="shared" si="2"/>
        <v>950</v>
      </c>
      <c r="B951" s="2">
        <v>13450.8</v>
      </c>
      <c r="C951" s="2">
        <v>0.62250899999999998</v>
      </c>
      <c r="D951" s="2" t="str">
        <f t="shared" si="0"/>
        <v/>
      </c>
      <c r="E951" s="2" t="str">
        <f t="shared" si="1"/>
        <v/>
      </c>
      <c r="F951" s="2">
        <v>6501.52</v>
      </c>
      <c r="G951" s="2">
        <v>16770.599999999999</v>
      </c>
    </row>
    <row r="952" spans="1:7" ht="15.75" customHeight="1" x14ac:dyDescent="0.2">
      <c r="A952" s="2">
        <f t="shared" si="2"/>
        <v>951</v>
      </c>
      <c r="B952" s="2">
        <v>12540.7</v>
      </c>
      <c r="C952" s="2">
        <v>0.30793700000000002</v>
      </c>
      <c r="D952" s="2" t="str">
        <f t="shared" si="0"/>
        <v/>
      </c>
      <c r="E952" s="2" t="str">
        <f t="shared" si="1"/>
        <v/>
      </c>
      <c r="F952" s="2">
        <v>7505.45</v>
      </c>
      <c r="G952" s="2">
        <v>15417.1</v>
      </c>
    </row>
    <row r="953" spans="1:7" ht="15.75" customHeight="1" x14ac:dyDescent="0.2">
      <c r="A953" s="2">
        <f t="shared" si="2"/>
        <v>952</v>
      </c>
      <c r="B953" s="2">
        <v>11556.5</v>
      </c>
      <c r="C953" s="2">
        <v>9.9204799999999996E-2</v>
      </c>
      <c r="D953" s="2" t="str">
        <f t="shared" si="0"/>
        <v/>
      </c>
      <c r="E953" s="2" t="str">
        <f t="shared" si="1"/>
        <v/>
      </c>
      <c r="F953" s="2">
        <v>7979.6</v>
      </c>
      <c r="G953" s="2">
        <v>12474.9</v>
      </c>
    </row>
    <row r="954" spans="1:7" ht="15.75" customHeight="1" x14ac:dyDescent="0.2">
      <c r="A954" s="2">
        <f t="shared" si="2"/>
        <v>953</v>
      </c>
      <c r="B954" s="2">
        <v>8593.7099999999991</v>
      </c>
      <c r="C954" s="2">
        <v>0.76696500000000001</v>
      </c>
      <c r="D954" s="2" t="str">
        <f t="shared" si="0"/>
        <v/>
      </c>
      <c r="E954" s="2" t="str">
        <f t="shared" si="1"/>
        <v/>
      </c>
      <c r="F954" s="2">
        <v>8332.17</v>
      </c>
      <c r="G954" s="2">
        <v>8041.93</v>
      </c>
    </row>
    <row r="955" spans="1:7" ht="15.75" customHeight="1" x14ac:dyDescent="0.2">
      <c r="A955" s="2">
        <f t="shared" si="2"/>
        <v>954</v>
      </c>
      <c r="B955" s="2">
        <v>14139.6</v>
      </c>
      <c r="C955" s="2">
        <v>0</v>
      </c>
      <c r="D955" s="2" t="str">
        <f t="shared" si="0"/>
        <v/>
      </c>
      <c r="E955" s="2" t="str">
        <f t="shared" si="1"/>
        <v/>
      </c>
      <c r="F955" s="2">
        <v>21277.599999999999</v>
      </c>
      <c r="G955" s="2">
        <v>2564.2800000000002</v>
      </c>
    </row>
    <row r="956" spans="1:7" ht="15.75" customHeight="1" x14ac:dyDescent="0.2">
      <c r="A956" s="2">
        <f t="shared" si="2"/>
        <v>955</v>
      </c>
      <c r="B956" s="2">
        <v>28685.4</v>
      </c>
      <c r="C956" s="2">
        <v>0</v>
      </c>
      <c r="D956" s="2" t="str">
        <f t="shared" si="0"/>
        <v/>
      </c>
      <c r="E956" s="2" t="str">
        <f t="shared" si="1"/>
        <v/>
      </c>
      <c r="F956" s="2">
        <v>11195</v>
      </c>
      <c r="G956" s="2">
        <v>-5.1328199999999997</v>
      </c>
    </row>
    <row r="957" spans="1:7" ht="15.75" customHeight="1" x14ac:dyDescent="0.2">
      <c r="A957" s="2">
        <f t="shared" si="2"/>
        <v>956</v>
      </c>
      <c r="B957" s="2">
        <v>27081.4</v>
      </c>
      <c r="C957" s="2">
        <v>0</v>
      </c>
      <c r="D957" s="2" t="str">
        <f t="shared" si="0"/>
        <v/>
      </c>
      <c r="E957" s="2" t="str">
        <f t="shared" si="1"/>
        <v/>
      </c>
      <c r="F957" s="2">
        <v>1230.58</v>
      </c>
      <c r="G957" s="2">
        <v>-5.1328199999999997</v>
      </c>
    </row>
    <row r="958" spans="1:7" ht="15.75" customHeight="1" x14ac:dyDescent="0.2">
      <c r="A958" s="2">
        <f t="shared" si="2"/>
        <v>957</v>
      </c>
      <c r="B958" s="2">
        <v>24419.1</v>
      </c>
      <c r="C958" s="2">
        <v>0</v>
      </c>
      <c r="D958" s="2" t="str">
        <f t="shared" si="0"/>
        <v/>
      </c>
      <c r="E958" s="2" t="str">
        <f t="shared" si="1"/>
        <v/>
      </c>
      <c r="F958" s="2">
        <v>419.779</v>
      </c>
      <c r="G958" s="2">
        <v>-5.1328199999999997</v>
      </c>
    </row>
    <row r="959" spans="1:7" ht="15.75" customHeight="1" x14ac:dyDescent="0.2">
      <c r="A959" s="2">
        <f t="shared" si="2"/>
        <v>958</v>
      </c>
      <c r="B959" s="2">
        <v>21806.2</v>
      </c>
      <c r="C959" s="2">
        <v>0</v>
      </c>
      <c r="D959" s="2" t="str">
        <f t="shared" si="0"/>
        <v/>
      </c>
      <c r="E959" s="2" t="str">
        <f t="shared" si="1"/>
        <v/>
      </c>
      <c r="F959" s="2">
        <v>2560.98</v>
      </c>
      <c r="G959" s="2">
        <v>-5.1328199999999997</v>
      </c>
    </row>
    <row r="960" spans="1:7" ht="15.75" customHeight="1" x14ac:dyDescent="0.2">
      <c r="A960" s="2">
        <f t="shared" si="2"/>
        <v>959</v>
      </c>
      <c r="B960" s="2">
        <v>18499.099999999999</v>
      </c>
      <c r="C960" s="2">
        <v>0</v>
      </c>
      <c r="D960" s="2" t="str">
        <f t="shared" si="0"/>
        <v/>
      </c>
      <c r="E960" s="2" t="str">
        <f t="shared" si="1"/>
        <v/>
      </c>
      <c r="F960" s="2">
        <v>0</v>
      </c>
      <c r="G960" s="2">
        <v>-5.1328199999999997</v>
      </c>
    </row>
    <row r="961" spans="1:7" ht="15.75" customHeight="1" x14ac:dyDescent="0.2">
      <c r="A961" s="2">
        <f t="shared" si="2"/>
        <v>960</v>
      </c>
      <c r="B961" s="2">
        <v>15721.8</v>
      </c>
      <c r="C961" s="2">
        <v>0</v>
      </c>
      <c r="D961" s="2" t="str">
        <f t="shared" si="0"/>
        <v/>
      </c>
      <c r="E961" s="2" t="str">
        <f t="shared" si="1"/>
        <v/>
      </c>
      <c r="F961" s="2">
        <v>0</v>
      </c>
      <c r="G961" s="2">
        <v>-5.1328199999999997</v>
      </c>
    </row>
    <row r="962" spans="1:7" ht="15.75" customHeight="1" x14ac:dyDescent="0.2">
      <c r="A962" s="2">
        <f t="shared" si="2"/>
        <v>961</v>
      </c>
      <c r="B962" s="2">
        <v>14379.4</v>
      </c>
      <c r="C962" s="2">
        <v>0</v>
      </c>
      <c r="D962" s="2" t="str">
        <f t="shared" si="0"/>
        <v/>
      </c>
      <c r="E962" s="2" t="str">
        <f t="shared" si="1"/>
        <v/>
      </c>
      <c r="F962" s="2">
        <v>0</v>
      </c>
      <c r="G962" s="2">
        <v>-5.1328199999999997</v>
      </c>
    </row>
    <row r="963" spans="1:7" ht="15.75" customHeight="1" x14ac:dyDescent="0.2">
      <c r="A963" s="2">
        <f t="shared" si="2"/>
        <v>962</v>
      </c>
      <c r="B963" s="2">
        <v>8382.3799999999992</v>
      </c>
      <c r="C963" s="2">
        <v>0</v>
      </c>
      <c r="D963" s="2" t="str">
        <f t="shared" si="0"/>
        <v/>
      </c>
      <c r="E963" s="2" t="str">
        <f t="shared" si="1"/>
        <v/>
      </c>
      <c r="F963" s="2">
        <v>0</v>
      </c>
      <c r="G963" s="2">
        <v>-5.1328199999999997</v>
      </c>
    </row>
    <row r="964" spans="1:7" ht="15.75" customHeight="1" x14ac:dyDescent="0.2">
      <c r="A964" s="2">
        <f t="shared" si="2"/>
        <v>963</v>
      </c>
      <c r="B964" s="2">
        <v>8676.42</v>
      </c>
      <c r="C964" s="2">
        <v>0</v>
      </c>
      <c r="D964" s="2" t="str">
        <f t="shared" si="0"/>
        <v/>
      </c>
      <c r="E964" s="2" t="str">
        <f t="shared" si="1"/>
        <v/>
      </c>
      <c r="F964" s="2">
        <v>0</v>
      </c>
      <c r="G964" s="2">
        <v>-5.1328199999999997</v>
      </c>
    </row>
    <row r="965" spans="1:7" ht="15.75" customHeight="1" x14ac:dyDescent="0.2">
      <c r="A965" s="2">
        <f t="shared" si="2"/>
        <v>964</v>
      </c>
      <c r="B965" s="2">
        <v>12591.4</v>
      </c>
      <c r="C965" s="2">
        <v>0</v>
      </c>
      <c r="D965" s="2" t="str">
        <f t="shared" si="0"/>
        <v/>
      </c>
      <c r="E965" s="2" t="str">
        <f t="shared" si="1"/>
        <v/>
      </c>
      <c r="F965" s="2">
        <v>0</v>
      </c>
      <c r="G965" s="2">
        <v>-5.1328199999999997</v>
      </c>
    </row>
    <row r="966" spans="1:7" ht="15.75" customHeight="1" x14ac:dyDescent="0.2">
      <c r="A966" s="2">
        <f t="shared" si="2"/>
        <v>965</v>
      </c>
      <c r="B966" s="2">
        <v>11113.1</v>
      </c>
      <c r="C966" s="2">
        <v>0</v>
      </c>
      <c r="D966" s="2" t="str">
        <f t="shared" si="0"/>
        <v/>
      </c>
      <c r="E966" s="2" t="str">
        <f t="shared" si="1"/>
        <v/>
      </c>
      <c r="F966" s="2">
        <v>1483.19</v>
      </c>
      <c r="G966" s="2">
        <v>-5.1328199999999997</v>
      </c>
    </row>
    <row r="967" spans="1:7" ht="15.75" customHeight="1" x14ac:dyDescent="0.2">
      <c r="A967" s="2">
        <f t="shared" si="2"/>
        <v>966</v>
      </c>
      <c r="B967" s="2">
        <v>12584.3</v>
      </c>
      <c r="C967" s="2">
        <v>0</v>
      </c>
      <c r="D967" s="2" t="str">
        <f t="shared" si="0"/>
        <v/>
      </c>
      <c r="E967" s="2" t="str">
        <f t="shared" si="1"/>
        <v/>
      </c>
      <c r="F967" s="2">
        <v>1097.81</v>
      </c>
      <c r="G967" s="2">
        <v>-5.1328199999999997</v>
      </c>
    </row>
    <row r="968" spans="1:7" ht="15.75" customHeight="1" x14ac:dyDescent="0.2">
      <c r="A968" s="2">
        <f t="shared" si="2"/>
        <v>967</v>
      </c>
      <c r="B968" s="2">
        <v>15743</v>
      </c>
      <c r="C968" s="2">
        <v>0</v>
      </c>
      <c r="D968" s="2" t="str">
        <f t="shared" si="0"/>
        <v/>
      </c>
      <c r="E968" s="2" t="str">
        <f t="shared" si="1"/>
        <v/>
      </c>
      <c r="F968" s="2">
        <v>5698.09</v>
      </c>
      <c r="G968" s="2">
        <v>-5.1328199999999997</v>
      </c>
    </row>
    <row r="969" spans="1:7" ht="15.75" customHeight="1" x14ac:dyDescent="0.2">
      <c r="A969" s="2">
        <f t="shared" si="2"/>
        <v>968</v>
      </c>
      <c r="B969" s="2">
        <v>18566.5</v>
      </c>
      <c r="C969" s="2">
        <v>0</v>
      </c>
      <c r="D969" s="2" t="str">
        <f t="shared" si="0"/>
        <v/>
      </c>
      <c r="E969" s="2" t="str">
        <f t="shared" si="1"/>
        <v/>
      </c>
      <c r="F969" s="2">
        <v>7044.92</v>
      </c>
      <c r="G969" s="2">
        <v>161.047</v>
      </c>
    </row>
    <row r="970" spans="1:7" ht="15.75" customHeight="1" x14ac:dyDescent="0.2">
      <c r="A970" s="2">
        <f t="shared" si="2"/>
        <v>969</v>
      </c>
      <c r="B970" s="2">
        <v>20148.5</v>
      </c>
      <c r="C970" s="2">
        <v>0.105861</v>
      </c>
      <c r="D970" s="2" t="str">
        <f t="shared" si="0"/>
        <v/>
      </c>
      <c r="E970" s="2" t="str">
        <f t="shared" si="1"/>
        <v/>
      </c>
      <c r="F970" s="2">
        <v>4065.91</v>
      </c>
      <c r="G970" s="2">
        <v>5947.58</v>
      </c>
    </row>
    <row r="971" spans="1:7" ht="15.75" customHeight="1" x14ac:dyDescent="0.2">
      <c r="A971" s="2">
        <f t="shared" si="2"/>
        <v>970</v>
      </c>
      <c r="B971" s="2">
        <v>27223.5</v>
      </c>
      <c r="C971" s="2">
        <v>0.25894800000000001</v>
      </c>
      <c r="D971" s="2" t="str">
        <f t="shared" si="0"/>
        <v/>
      </c>
      <c r="E971" s="2" t="str">
        <f t="shared" si="1"/>
        <v/>
      </c>
      <c r="F971" s="2">
        <v>775.33500000000004</v>
      </c>
      <c r="G971" s="2">
        <v>10693.6</v>
      </c>
    </row>
    <row r="972" spans="1:7" ht="15.75" customHeight="1" x14ac:dyDescent="0.2">
      <c r="A972" s="2">
        <f t="shared" si="2"/>
        <v>971</v>
      </c>
      <c r="B972" s="2">
        <v>17322.400000000001</v>
      </c>
      <c r="C972" s="2">
        <v>0.38337100000000002</v>
      </c>
      <c r="D972" s="2" t="str">
        <f t="shared" si="0"/>
        <v/>
      </c>
      <c r="E972" s="2" t="str">
        <f t="shared" si="1"/>
        <v/>
      </c>
      <c r="F972" s="2">
        <v>1786.8</v>
      </c>
      <c r="G972" s="2">
        <v>13836.1</v>
      </c>
    </row>
    <row r="973" spans="1:7" ht="15.75" customHeight="1" x14ac:dyDescent="0.2">
      <c r="A973" s="2">
        <f t="shared" si="2"/>
        <v>972</v>
      </c>
      <c r="B973" s="2">
        <v>19379.599999999999</v>
      </c>
      <c r="C973" s="2">
        <v>0.61511000000000005</v>
      </c>
      <c r="D973" s="2" t="str">
        <f t="shared" si="0"/>
        <v/>
      </c>
      <c r="E973" s="2" t="str">
        <f t="shared" si="1"/>
        <v/>
      </c>
      <c r="F973" s="2">
        <v>2604.63</v>
      </c>
      <c r="G973" s="2">
        <v>13307.3</v>
      </c>
    </row>
    <row r="974" spans="1:7" ht="15.75" customHeight="1" x14ac:dyDescent="0.2">
      <c r="A974" s="2">
        <f t="shared" si="2"/>
        <v>973</v>
      </c>
      <c r="B974" s="2">
        <v>19526.2</v>
      </c>
      <c r="C974" s="2">
        <v>0.67472900000000002</v>
      </c>
      <c r="D974" s="2" t="str">
        <f t="shared" si="0"/>
        <v/>
      </c>
      <c r="E974" s="2" t="str">
        <f t="shared" si="1"/>
        <v/>
      </c>
      <c r="F974" s="2">
        <v>4294.47</v>
      </c>
      <c r="G974" s="2">
        <v>14707.8</v>
      </c>
    </row>
    <row r="975" spans="1:7" ht="15.75" customHeight="1" x14ac:dyDescent="0.2">
      <c r="A975" s="2">
        <f t="shared" si="2"/>
        <v>974</v>
      </c>
      <c r="B975" s="2">
        <v>16008.8</v>
      </c>
      <c r="C975" s="2">
        <v>0.63689499999999999</v>
      </c>
      <c r="D975" s="2" t="str">
        <f t="shared" si="0"/>
        <v/>
      </c>
      <c r="E975" s="2" t="str">
        <f t="shared" si="1"/>
        <v/>
      </c>
      <c r="F975" s="2">
        <v>9098.66</v>
      </c>
      <c r="G975" s="2">
        <v>15766.5</v>
      </c>
    </row>
    <row r="976" spans="1:7" ht="15.75" customHeight="1" x14ac:dyDescent="0.2">
      <c r="A976" s="2">
        <f t="shared" si="2"/>
        <v>975</v>
      </c>
      <c r="B976" s="2">
        <v>16721.599999999999</v>
      </c>
      <c r="C976" s="2">
        <v>0.63044900000000004</v>
      </c>
      <c r="D976" s="2" t="str">
        <f t="shared" si="0"/>
        <v/>
      </c>
      <c r="E976" s="2" t="str">
        <f t="shared" si="1"/>
        <v/>
      </c>
      <c r="F976" s="2">
        <v>11069.8</v>
      </c>
      <c r="G976" s="2">
        <v>10483</v>
      </c>
    </row>
    <row r="977" spans="1:7" ht="15.75" customHeight="1" x14ac:dyDescent="0.2">
      <c r="A977" s="2">
        <f t="shared" si="2"/>
        <v>976</v>
      </c>
      <c r="B977" s="2">
        <v>14629.1</v>
      </c>
      <c r="C977" s="2">
        <v>0.31349700000000003</v>
      </c>
      <c r="D977" s="2" t="str">
        <f t="shared" si="0"/>
        <v/>
      </c>
      <c r="E977" s="2" t="str">
        <f t="shared" si="1"/>
        <v/>
      </c>
      <c r="F977" s="2">
        <v>15053.9</v>
      </c>
      <c r="G977" s="2">
        <v>11587.1</v>
      </c>
    </row>
    <row r="978" spans="1:7" ht="15.75" customHeight="1" x14ac:dyDescent="0.2">
      <c r="A978" s="2">
        <f t="shared" si="2"/>
        <v>977</v>
      </c>
      <c r="B978" s="2">
        <v>23604.400000000001</v>
      </c>
      <c r="C978" s="2">
        <v>0.180594</v>
      </c>
      <c r="D978" s="2" t="str">
        <f t="shared" si="0"/>
        <v/>
      </c>
      <c r="E978" s="2" t="str">
        <f t="shared" si="1"/>
        <v/>
      </c>
      <c r="F978" s="2">
        <v>16653.8</v>
      </c>
      <c r="G978" s="2">
        <v>7502.3</v>
      </c>
    </row>
    <row r="979" spans="1:7" ht="15.75" customHeight="1" x14ac:dyDescent="0.2">
      <c r="A979" s="2">
        <f t="shared" si="2"/>
        <v>978</v>
      </c>
      <c r="B979" s="2">
        <v>24363.4</v>
      </c>
      <c r="C979" s="2">
        <v>0</v>
      </c>
      <c r="D979" s="2" t="str">
        <f t="shared" si="0"/>
        <v/>
      </c>
      <c r="E979" s="2" t="str">
        <f t="shared" si="1"/>
        <v/>
      </c>
      <c r="F979" s="2">
        <v>13527.4</v>
      </c>
      <c r="G979" s="2">
        <v>2012.81</v>
      </c>
    </row>
    <row r="980" spans="1:7" ht="15.75" customHeight="1" x14ac:dyDescent="0.2">
      <c r="A980" s="2">
        <f t="shared" si="2"/>
        <v>979</v>
      </c>
      <c r="B980" s="2">
        <v>24445.4</v>
      </c>
      <c r="C980" s="2">
        <v>0</v>
      </c>
      <c r="D980" s="2" t="str">
        <f t="shared" si="0"/>
        <v/>
      </c>
      <c r="E980" s="2" t="str">
        <f t="shared" si="1"/>
        <v/>
      </c>
      <c r="F980" s="2">
        <v>11511.4</v>
      </c>
      <c r="G980" s="2">
        <v>-5.1328199999999997</v>
      </c>
    </row>
    <row r="981" spans="1:7" ht="15.75" customHeight="1" x14ac:dyDescent="0.2">
      <c r="A981" s="2">
        <f t="shared" si="2"/>
        <v>980</v>
      </c>
      <c r="B981" s="2">
        <v>20057.2</v>
      </c>
      <c r="C981" s="2">
        <v>0</v>
      </c>
      <c r="D981" s="2" t="str">
        <f t="shared" si="0"/>
        <v/>
      </c>
      <c r="E981" s="2" t="str">
        <f t="shared" si="1"/>
        <v/>
      </c>
      <c r="F981" s="2">
        <v>11964.3</v>
      </c>
      <c r="G981" s="2">
        <v>-5.1328199999999997</v>
      </c>
    </row>
    <row r="982" spans="1:7" ht="15.75" customHeight="1" x14ac:dyDescent="0.2">
      <c r="A982" s="2">
        <f t="shared" si="2"/>
        <v>981</v>
      </c>
      <c r="B982" s="2">
        <v>20140.599999999999</v>
      </c>
      <c r="C982" s="2">
        <v>0</v>
      </c>
      <c r="D982" s="2" t="str">
        <f t="shared" si="0"/>
        <v/>
      </c>
      <c r="E982" s="2" t="str">
        <f t="shared" si="1"/>
        <v/>
      </c>
      <c r="F982" s="2">
        <v>12864.4</v>
      </c>
      <c r="G982" s="2">
        <v>-5.1328199999999997</v>
      </c>
    </row>
    <row r="983" spans="1:7" ht="15.75" customHeight="1" x14ac:dyDescent="0.2">
      <c r="A983" s="2">
        <f t="shared" si="2"/>
        <v>982</v>
      </c>
      <c r="B983" s="2">
        <v>24226.1</v>
      </c>
      <c r="C983" s="2">
        <v>0</v>
      </c>
      <c r="D983" s="2" t="str">
        <f t="shared" si="0"/>
        <v/>
      </c>
      <c r="E983" s="2" t="str">
        <f t="shared" si="1"/>
        <v/>
      </c>
      <c r="F983" s="2">
        <v>10301.700000000001</v>
      </c>
      <c r="G983" s="2">
        <v>-5.1328199999999997</v>
      </c>
    </row>
    <row r="984" spans="1:7" ht="15.75" customHeight="1" x14ac:dyDescent="0.2">
      <c r="A984" s="2">
        <f t="shared" si="2"/>
        <v>983</v>
      </c>
      <c r="B984" s="2">
        <v>27172.3</v>
      </c>
      <c r="C984" s="2">
        <v>0</v>
      </c>
      <c r="D984" s="2" t="str">
        <f t="shared" si="0"/>
        <v/>
      </c>
      <c r="E984" s="2" t="str">
        <f t="shared" si="1"/>
        <v/>
      </c>
      <c r="F984" s="2">
        <v>9140.08</v>
      </c>
      <c r="G984" s="2">
        <v>-5.1328199999999997</v>
      </c>
    </row>
    <row r="985" spans="1:7" ht="15.75" customHeight="1" x14ac:dyDescent="0.2">
      <c r="A985" s="2">
        <f t="shared" si="2"/>
        <v>984</v>
      </c>
      <c r="B985" s="2">
        <v>31266.9</v>
      </c>
      <c r="C985" s="2">
        <v>0</v>
      </c>
      <c r="D985" s="2" t="str">
        <f t="shared" si="0"/>
        <v/>
      </c>
      <c r="E985" s="2" t="str">
        <f t="shared" si="1"/>
        <v/>
      </c>
      <c r="F985" s="2">
        <v>9540.15</v>
      </c>
      <c r="G985" s="2">
        <v>-5.1328199999999997</v>
      </c>
    </row>
    <row r="986" spans="1:7" ht="15.75" customHeight="1" x14ac:dyDescent="0.2">
      <c r="A986" s="2">
        <f t="shared" si="2"/>
        <v>985</v>
      </c>
      <c r="B986" s="2">
        <v>34095.699999999997</v>
      </c>
      <c r="C986" s="2">
        <v>0</v>
      </c>
      <c r="D986" s="2" t="str">
        <f t="shared" si="0"/>
        <v/>
      </c>
      <c r="E986" s="2" t="str">
        <f t="shared" si="1"/>
        <v/>
      </c>
      <c r="F986" s="2">
        <v>8107.65</v>
      </c>
      <c r="G986" s="2">
        <v>-5.1328199999999997</v>
      </c>
    </row>
    <row r="987" spans="1:7" ht="15.75" customHeight="1" x14ac:dyDescent="0.2">
      <c r="A987" s="2">
        <f t="shared" si="2"/>
        <v>986</v>
      </c>
      <c r="B987" s="2">
        <v>33319.9</v>
      </c>
      <c r="C987" s="2">
        <v>0</v>
      </c>
      <c r="D987" s="2" t="str">
        <f t="shared" si="0"/>
        <v/>
      </c>
      <c r="E987" s="2" t="str">
        <f t="shared" si="1"/>
        <v/>
      </c>
      <c r="F987" s="2">
        <v>5440.69</v>
      </c>
      <c r="G987" s="2">
        <v>-5.1328199999999997</v>
      </c>
    </row>
    <row r="988" spans="1:7" ht="15.75" customHeight="1" x14ac:dyDescent="0.2">
      <c r="A988" s="2">
        <f t="shared" si="2"/>
        <v>987</v>
      </c>
      <c r="B988" s="2">
        <v>34570.6</v>
      </c>
      <c r="C988" s="2">
        <v>0</v>
      </c>
      <c r="D988" s="2" t="str">
        <f t="shared" si="0"/>
        <v/>
      </c>
      <c r="E988" s="2" t="str">
        <f t="shared" si="1"/>
        <v/>
      </c>
      <c r="F988" s="2">
        <v>5592.71</v>
      </c>
      <c r="G988" s="2">
        <v>-5.1328199999999997</v>
      </c>
    </row>
    <row r="989" spans="1:7" ht="15.75" customHeight="1" x14ac:dyDescent="0.2">
      <c r="A989" s="2">
        <f t="shared" si="2"/>
        <v>988</v>
      </c>
      <c r="B989" s="2">
        <v>35251</v>
      </c>
      <c r="C989" s="2">
        <v>0</v>
      </c>
      <c r="D989" s="2" t="str">
        <f t="shared" si="0"/>
        <v/>
      </c>
      <c r="E989" s="2" t="str">
        <f t="shared" si="1"/>
        <v/>
      </c>
      <c r="F989" s="2">
        <v>1220.3800000000001</v>
      </c>
      <c r="G989" s="2">
        <v>-5.1328199999999997</v>
      </c>
    </row>
    <row r="990" spans="1:7" ht="15.75" customHeight="1" x14ac:dyDescent="0.2">
      <c r="A990" s="2">
        <f t="shared" si="2"/>
        <v>989</v>
      </c>
      <c r="B990" s="2">
        <v>36967.599999999999</v>
      </c>
      <c r="C990" s="2">
        <v>0</v>
      </c>
      <c r="D990" s="2" t="str">
        <f t="shared" si="0"/>
        <v/>
      </c>
      <c r="E990" s="2" t="str">
        <f t="shared" si="1"/>
        <v/>
      </c>
      <c r="F990" s="2">
        <v>0</v>
      </c>
      <c r="G990" s="2">
        <v>-5.1328199999999997</v>
      </c>
    </row>
    <row r="991" spans="1:7" ht="15.75" customHeight="1" x14ac:dyDescent="0.2">
      <c r="A991" s="2">
        <f t="shared" si="2"/>
        <v>990</v>
      </c>
      <c r="B991" s="2">
        <v>37219</v>
      </c>
      <c r="C991" s="2">
        <v>0</v>
      </c>
      <c r="D991" s="2" t="str">
        <f t="shared" si="0"/>
        <v/>
      </c>
      <c r="E991" s="2" t="str">
        <f t="shared" si="1"/>
        <v/>
      </c>
      <c r="F991" s="2">
        <v>0</v>
      </c>
      <c r="G991" s="2">
        <v>-5.1328199999999997</v>
      </c>
    </row>
    <row r="992" spans="1:7" ht="15.75" customHeight="1" x14ac:dyDescent="0.2">
      <c r="A992" s="2">
        <f t="shared" si="2"/>
        <v>991</v>
      </c>
      <c r="B992" s="2">
        <v>37097.300000000003</v>
      </c>
      <c r="C992" s="2">
        <v>0</v>
      </c>
      <c r="D992" s="2" t="str">
        <f t="shared" si="0"/>
        <v/>
      </c>
      <c r="E992" s="2" t="str">
        <f t="shared" si="1"/>
        <v/>
      </c>
      <c r="F992" s="2">
        <v>0</v>
      </c>
      <c r="G992" s="2">
        <v>-5.1328199999999997</v>
      </c>
    </row>
    <row r="993" spans="1:7" ht="15.75" customHeight="1" x14ac:dyDescent="0.2">
      <c r="A993" s="2">
        <f t="shared" si="2"/>
        <v>992</v>
      </c>
      <c r="B993" s="2">
        <v>36767.699999999997</v>
      </c>
      <c r="C993" s="2">
        <v>0</v>
      </c>
      <c r="D993" s="2" t="str">
        <f t="shared" si="0"/>
        <v/>
      </c>
      <c r="E993" s="2" t="str">
        <f t="shared" si="1"/>
        <v/>
      </c>
      <c r="F993" s="2">
        <v>0</v>
      </c>
      <c r="G993" s="2">
        <v>381.88499999999999</v>
      </c>
    </row>
    <row r="994" spans="1:7" ht="15.75" customHeight="1" x14ac:dyDescent="0.2">
      <c r="A994" s="2">
        <f t="shared" si="2"/>
        <v>993</v>
      </c>
      <c r="B994" s="2">
        <v>35335.599999999999</v>
      </c>
      <c r="C994" s="2">
        <v>0.97187400000000002</v>
      </c>
      <c r="D994" s="2" t="str">
        <f t="shared" si="0"/>
        <v/>
      </c>
      <c r="E994" s="2" t="str">
        <f t="shared" si="1"/>
        <v/>
      </c>
      <c r="F994" s="2">
        <v>0</v>
      </c>
      <c r="G994" s="2">
        <v>5814.57</v>
      </c>
    </row>
    <row r="995" spans="1:7" ht="15.75" customHeight="1" x14ac:dyDescent="0.2">
      <c r="A995" s="2">
        <f t="shared" si="2"/>
        <v>994</v>
      </c>
      <c r="B995" s="2">
        <v>35874.800000000003</v>
      </c>
      <c r="C995" s="2">
        <v>0.84419299999999997</v>
      </c>
      <c r="D995" s="2" t="str">
        <f t="shared" si="0"/>
        <v/>
      </c>
      <c r="E995" s="2" t="str">
        <f t="shared" si="1"/>
        <v/>
      </c>
      <c r="F995" s="2">
        <v>0</v>
      </c>
      <c r="G995" s="2">
        <v>10619.6</v>
      </c>
    </row>
    <row r="996" spans="1:7" ht="15.75" customHeight="1" x14ac:dyDescent="0.2">
      <c r="A996" s="2">
        <f t="shared" si="2"/>
        <v>995</v>
      </c>
      <c r="B996" s="2">
        <v>34438.6</v>
      </c>
      <c r="C996" s="2">
        <v>1.18048</v>
      </c>
      <c r="D996" s="2" t="str">
        <f t="shared" si="0"/>
        <v/>
      </c>
      <c r="E996" s="2" t="str">
        <f t="shared" si="1"/>
        <v/>
      </c>
      <c r="F996" s="2">
        <v>0</v>
      </c>
      <c r="G996" s="2">
        <v>13739.8</v>
      </c>
    </row>
    <row r="997" spans="1:7" ht="15.75" customHeight="1" x14ac:dyDescent="0.2">
      <c r="A997" s="2">
        <f t="shared" si="2"/>
        <v>996</v>
      </c>
      <c r="B997" s="2">
        <v>29589.4</v>
      </c>
      <c r="C997" s="2">
        <v>1.6918800000000001</v>
      </c>
      <c r="D997" s="2" t="str">
        <f t="shared" si="0"/>
        <v/>
      </c>
      <c r="E997" s="2" t="str">
        <f t="shared" si="1"/>
        <v/>
      </c>
      <c r="F997" s="2">
        <v>0</v>
      </c>
      <c r="G997" s="2">
        <v>15394.7</v>
      </c>
    </row>
    <row r="998" spans="1:7" ht="15.75" customHeight="1" x14ac:dyDescent="0.2">
      <c r="A998" s="2">
        <f t="shared" si="2"/>
        <v>997</v>
      </c>
      <c r="B998" s="2">
        <v>23615.599999999999</v>
      </c>
      <c r="C998" s="2">
        <v>1.3707499999999999</v>
      </c>
      <c r="D998" s="2" t="str">
        <f t="shared" si="0"/>
        <v/>
      </c>
      <c r="E998" s="2" t="str">
        <f t="shared" si="1"/>
        <v/>
      </c>
      <c r="F998" s="2">
        <v>0</v>
      </c>
      <c r="G998" s="2">
        <v>16090.8</v>
      </c>
    </row>
    <row r="999" spans="1:7" ht="15.75" customHeight="1" x14ac:dyDescent="0.2">
      <c r="A999" s="2">
        <f t="shared" si="2"/>
        <v>998</v>
      </c>
      <c r="B999" s="2">
        <v>24818.6</v>
      </c>
      <c r="C999" s="2">
        <v>1.09249</v>
      </c>
      <c r="D999" s="2" t="str">
        <f t="shared" si="0"/>
        <v/>
      </c>
      <c r="E999" s="2" t="str">
        <f t="shared" si="1"/>
        <v/>
      </c>
      <c r="F999" s="2">
        <v>11179.1</v>
      </c>
      <c r="G999" s="2">
        <v>15857.4</v>
      </c>
    </row>
    <row r="1000" spans="1:7" ht="15.75" customHeight="1" x14ac:dyDescent="0.2">
      <c r="A1000" s="2">
        <f t="shared" si="2"/>
        <v>999</v>
      </c>
      <c r="B1000" s="2">
        <v>27516.6</v>
      </c>
      <c r="C1000" s="2">
        <v>0.65327100000000005</v>
      </c>
      <c r="D1000" s="2" t="str">
        <f t="shared" si="0"/>
        <v/>
      </c>
      <c r="E1000" s="2" t="str">
        <f t="shared" si="1"/>
        <v/>
      </c>
      <c r="F1000" s="2">
        <v>21331.7</v>
      </c>
      <c r="G1000" s="2">
        <v>14508</v>
      </c>
    </row>
    <row r="1001" spans="1:7" ht="15.75" customHeight="1" x14ac:dyDescent="0.2">
      <c r="A1001" s="2">
        <f t="shared" si="2"/>
        <v>1000</v>
      </c>
      <c r="B1001" s="2">
        <v>28146.7</v>
      </c>
      <c r="C1001" s="2">
        <v>0.28958</v>
      </c>
      <c r="D1001" s="2" t="str">
        <f t="shared" si="0"/>
        <v/>
      </c>
      <c r="E1001" s="2" t="str">
        <f t="shared" si="1"/>
        <v/>
      </c>
      <c r="F1001" s="2">
        <v>12462.5</v>
      </c>
      <c r="G1001" s="2">
        <v>12030.6</v>
      </c>
    </row>
    <row r="1002" spans="1:7" ht="15.75" customHeight="1" x14ac:dyDescent="0.2">
      <c r="A1002" s="2">
        <f t="shared" si="2"/>
        <v>1001</v>
      </c>
      <c r="B1002" s="2">
        <v>19725.599999999999</v>
      </c>
      <c r="C1002" s="2">
        <v>0.159472</v>
      </c>
      <c r="D1002" s="2" t="str">
        <f t="shared" si="0"/>
        <v/>
      </c>
      <c r="E1002" s="2" t="str">
        <f t="shared" si="1"/>
        <v/>
      </c>
      <c r="F1002" s="2">
        <v>0</v>
      </c>
      <c r="G1002" s="2">
        <v>7932.24</v>
      </c>
    </row>
    <row r="1003" spans="1:7" ht="15.75" customHeight="1" x14ac:dyDescent="0.2">
      <c r="A1003" s="2">
        <f t="shared" si="2"/>
        <v>1002</v>
      </c>
      <c r="B1003" s="2">
        <v>15954.6</v>
      </c>
      <c r="C1003" s="2">
        <v>0</v>
      </c>
      <c r="D1003" s="2" t="str">
        <f t="shared" si="0"/>
        <v/>
      </c>
      <c r="E1003" s="2" t="str">
        <f t="shared" si="1"/>
        <v/>
      </c>
      <c r="F1003" s="2">
        <v>3313.02</v>
      </c>
      <c r="G1003" s="2">
        <v>2630.14</v>
      </c>
    </row>
    <row r="1004" spans="1:7" ht="15.75" customHeight="1" x14ac:dyDescent="0.2">
      <c r="A1004" s="2">
        <f t="shared" si="2"/>
        <v>1003</v>
      </c>
      <c r="B1004" s="2">
        <v>29360.2</v>
      </c>
      <c r="C1004" s="2">
        <v>0</v>
      </c>
      <c r="D1004" s="2" t="str">
        <f t="shared" si="0"/>
        <v/>
      </c>
      <c r="E1004" s="2" t="str">
        <f t="shared" si="1"/>
        <v/>
      </c>
      <c r="F1004" s="2">
        <v>0</v>
      </c>
      <c r="G1004" s="2">
        <v>-5.1328199999999997</v>
      </c>
    </row>
    <row r="1005" spans="1:7" ht="15.75" customHeight="1" x14ac:dyDescent="0.2">
      <c r="A1005" s="2">
        <f t="shared" si="2"/>
        <v>1004</v>
      </c>
      <c r="B1005" s="2">
        <v>25242.400000000001</v>
      </c>
      <c r="C1005" s="2">
        <v>0</v>
      </c>
      <c r="D1005" s="2" t="str">
        <f t="shared" si="0"/>
        <v/>
      </c>
      <c r="E1005" s="2" t="str">
        <f t="shared" si="1"/>
        <v/>
      </c>
      <c r="F1005" s="2">
        <v>1067.71</v>
      </c>
      <c r="G1005" s="2">
        <v>-5.1328199999999997</v>
      </c>
    </row>
    <row r="1006" spans="1:7" ht="15.75" customHeight="1" x14ac:dyDescent="0.2">
      <c r="A1006" s="2">
        <f t="shared" si="2"/>
        <v>1005</v>
      </c>
      <c r="B1006" s="2">
        <v>20644.7</v>
      </c>
      <c r="C1006" s="2">
        <v>0</v>
      </c>
      <c r="D1006" s="2" t="str">
        <f t="shared" si="0"/>
        <v/>
      </c>
      <c r="E1006" s="2" t="str">
        <f t="shared" si="1"/>
        <v/>
      </c>
      <c r="F1006" s="2">
        <v>0</v>
      </c>
      <c r="G1006" s="2">
        <v>-5.1328199999999997</v>
      </c>
    </row>
    <row r="1007" spans="1:7" ht="15.75" customHeight="1" x14ac:dyDescent="0.2">
      <c r="A1007" s="2">
        <f t="shared" si="2"/>
        <v>1006</v>
      </c>
      <c r="B1007" s="2">
        <v>14113.4</v>
      </c>
      <c r="C1007" s="2">
        <v>0</v>
      </c>
      <c r="D1007" s="2" t="str">
        <f t="shared" si="0"/>
        <v/>
      </c>
      <c r="E1007" s="2" t="str">
        <f t="shared" si="1"/>
        <v/>
      </c>
      <c r="F1007" s="2">
        <v>30160.400000000001</v>
      </c>
      <c r="G1007" s="2">
        <v>-5.1328199999999997</v>
      </c>
    </row>
    <row r="1008" spans="1:7" ht="15.75" customHeight="1" x14ac:dyDescent="0.2">
      <c r="A1008" s="2">
        <f t="shared" si="2"/>
        <v>1007</v>
      </c>
      <c r="B1008" s="2">
        <v>16011.4</v>
      </c>
      <c r="C1008" s="2">
        <v>0</v>
      </c>
      <c r="D1008" s="2" t="str">
        <f t="shared" si="0"/>
        <v/>
      </c>
      <c r="E1008" s="2" t="str">
        <f t="shared" si="1"/>
        <v/>
      </c>
      <c r="F1008" s="2">
        <v>0</v>
      </c>
      <c r="G1008" s="2">
        <v>-5.1328199999999997</v>
      </c>
    </row>
    <row r="1009" spans="1:7" ht="15.75" customHeight="1" x14ac:dyDescent="0.2">
      <c r="A1009" s="2">
        <f t="shared" si="2"/>
        <v>1008</v>
      </c>
      <c r="B1009" s="2">
        <v>12928.1</v>
      </c>
      <c r="C1009" s="2">
        <v>0</v>
      </c>
      <c r="D1009" s="2" t="str">
        <f t="shared" si="0"/>
        <v/>
      </c>
      <c r="E1009" s="2" t="str">
        <f t="shared" si="1"/>
        <v/>
      </c>
      <c r="F1009" s="2">
        <v>0</v>
      </c>
      <c r="G1009" s="2">
        <v>-5.1328199999999997</v>
      </c>
    </row>
    <row r="1010" spans="1:7" ht="15.75" customHeight="1" x14ac:dyDescent="0.2">
      <c r="A1010" s="2">
        <f t="shared" si="2"/>
        <v>1009</v>
      </c>
      <c r="B1010" s="2">
        <v>13046.5</v>
      </c>
      <c r="C1010" s="2">
        <v>0</v>
      </c>
      <c r="D1010" s="2" t="str">
        <f t="shared" si="0"/>
        <v/>
      </c>
      <c r="E1010" s="2" t="str">
        <f t="shared" si="1"/>
        <v/>
      </c>
      <c r="F1010" s="2">
        <v>10533.9</v>
      </c>
      <c r="G1010" s="2">
        <v>-5.1328199999999997</v>
      </c>
    </row>
    <row r="1011" spans="1:7" ht="15.75" customHeight="1" x14ac:dyDescent="0.2">
      <c r="A1011" s="2">
        <f t="shared" si="2"/>
        <v>1010</v>
      </c>
      <c r="B1011" s="2">
        <v>9011.39</v>
      </c>
      <c r="C1011" s="2">
        <v>0</v>
      </c>
      <c r="D1011" s="2" t="str">
        <f t="shared" si="0"/>
        <v/>
      </c>
      <c r="E1011" s="2" t="str">
        <f t="shared" si="1"/>
        <v/>
      </c>
      <c r="F1011" s="2">
        <v>8620.9500000000007</v>
      </c>
      <c r="G1011" s="2">
        <v>-5.1328199999999997</v>
      </c>
    </row>
    <row r="1012" spans="1:7" ht="15.75" customHeight="1" x14ac:dyDescent="0.2">
      <c r="A1012" s="2">
        <f t="shared" si="2"/>
        <v>1011</v>
      </c>
      <c r="B1012" s="2">
        <v>7824.71</v>
      </c>
      <c r="C1012" s="2">
        <v>0</v>
      </c>
      <c r="D1012" s="2" t="str">
        <f t="shared" si="0"/>
        <v/>
      </c>
      <c r="E1012" s="2" t="str">
        <f t="shared" si="1"/>
        <v/>
      </c>
      <c r="F1012" s="2">
        <v>31117.1</v>
      </c>
      <c r="G1012" s="2">
        <v>-5.1328199999999997</v>
      </c>
    </row>
    <row r="1013" spans="1:7" ht="15.75" customHeight="1" x14ac:dyDescent="0.2">
      <c r="A1013" s="2">
        <f t="shared" si="2"/>
        <v>1012</v>
      </c>
      <c r="B1013" s="2">
        <v>12904.7</v>
      </c>
      <c r="C1013" s="2">
        <v>0</v>
      </c>
      <c r="D1013" s="2" t="str">
        <f t="shared" si="0"/>
        <v/>
      </c>
      <c r="E1013" s="2" t="str">
        <f t="shared" si="1"/>
        <v/>
      </c>
      <c r="F1013" s="2">
        <v>10692.2</v>
      </c>
      <c r="G1013" s="2">
        <v>-5.1328199999999997</v>
      </c>
    </row>
    <row r="1014" spans="1:7" ht="15.75" customHeight="1" x14ac:dyDescent="0.2">
      <c r="A1014" s="2">
        <f t="shared" si="2"/>
        <v>1013</v>
      </c>
      <c r="B1014" s="2">
        <v>17560.400000000001</v>
      </c>
      <c r="C1014" s="2">
        <v>0</v>
      </c>
      <c r="D1014" s="2" t="str">
        <f t="shared" si="0"/>
        <v/>
      </c>
      <c r="E1014" s="2" t="str">
        <f t="shared" si="1"/>
        <v/>
      </c>
      <c r="F1014" s="2">
        <v>20413.2</v>
      </c>
      <c r="G1014" s="2">
        <v>-5.1328199999999997</v>
      </c>
    </row>
    <row r="1015" spans="1:7" ht="15.75" customHeight="1" x14ac:dyDescent="0.2">
      <c r="A1015" s="2">
        <f t="shared" si="2"/>
        <v>1014</v>
      </c>
      <c r="B1015" s="2">
        <v>20957.599999999999</v>
      </c>
      <c r="C1015" s="2">
        <v>0</v>
      </c>
      <c r="D1015" s="2" t="str">
        <f t="shared" si="0"/>
        <v/>
      </c>
      <c r="E1015" s="2" t="str">
        <f t="shared" si="1"/>
        <v/>
      </c>
      <c r="F1015" s="2">
        <v>38370.400000000001</v>
      </c>
      <c r="G1015" s="2">
        <v>-5.1328199999999997</v>
      </c>
    </row>
    <row r="1016" spans="1:7" ht="15.75" customHeight="1" x14ac:dyDescent="0.2">
      <c r="A1016" s="2">
        <f t="shared" si="2"/>
        <v>1015</v>
      </c>
      <c r="B1016" s="2">
        <v>22002.6</v>
      </c>
      <c r="C1016" s="2">
        <v>0</v>
      </c>
      <c r="D1016" s="2" t="str">
        <f t="shared" si="0"/>
        <v/>
      </c>
      <c r="E1016" s="2" t="str">
        <f t="shared" si="1"/>
        <v/>
      </c>
      <c r="F1016" s="2">
        <v>40053.4</v>
      </c>
      <c r="G1016" s="2">
        <v>-5.1328199999999997</v>
      </c>
    </row>
    <row r="1017" spans="1:7" ht="15.75" customHeight="1" x14ac:dyDescent="0.2">
      <c r="A1017" s="2">
        <f t="shared" si="2"/>
        <v>1016</v>
      </c>
      <c r="B1017" s="2">
        <v>25959.3</v>
      </c>
      <c r="C1017" s="2">
        <v>0</v>
      </c>
      <c r="D1017" s="2" t="str">
        <f t="shared" si="0"/>
        <v/>
      </c>
      <c r="E1017" s="2" t="str">
        <f t="shared" si="1"/>
        <v/>
      </c>
      <c r="F1017" s="2">
        <v>40053.4</v>
      </c>
      <c r="G1017" s="2">
        <v>553.48800000000006</v>
      </c>
    </row>
    <row r="1018" spans="1:7" ht="15.75" customHeight="1" x14ac:dyDescent="0.2">
      <c r="A1018" s="2">
        <f t="shared" si="2"/>
        <v>1017</v>
      </c>
      <c r="B1018" s="2">
        <v>14297.5</v>
      </c>
      <c r="C1018" s="2">
        <v>0.228654</v>
      </c>
      <c r="D1018" s="2" t="str">
        <f t="shared" si="0"/>
        <v/>
      </c>
      <c r="E1018" s="2" t="str">
        <f t="shared" si="1"/>
        <v/>
      </c>
      <c r="F1018" s="2">
        <v>40053.4</v>
      </c>
      <c r="G1018" s="2">
        <v>5963.6</v>
      </c>
    </row>
    <row r="1019" spans="1:7" ht="15.75" customHeight="1" x14ac:dyDescent="0.2">
      <c r="A1019" s="2">
        <f t="shared" si="2"/>
        <v>1018</v>
      </c>
      <c r="B1019" s="2">
        <v>8044.94</v>
      </c>
      <c r="C1019" s="2">
        <v>0.59637099999999998</v>
      </c>
      <c r="D1019" s="2" t="str">
        <f t="shared" si="0"/>
        <v/>
      </c>
      <c r="E1019" s="2" t="str">
        <f t="shared" si="1"/>
        <v/>
      </c>
      <c r="F1019" s="2">
        <v>28608.1</v>
      </c>
      <c r="G1019" s="2">
        <v>10651.4</v>
      </c>
    </row>
    <row r="1020" spans="1:7" ht="15.75" customHeight="1" x14ac:dyDescent="0.2">
      <c r="A1020" s="2">
        <f t="shared" si="2"/>
        <v>1019</v>
      </c>
      <c r="B1020" s="2">
        <v>2367.3200000000002</v>
      </c>
      <c r="C1020" s="2">
        <v>0.76239699999999999</v>
      </c>
      <c r="D1020" s="2" t="str">
        <f t="shared" si="0"/>
        <v/>
      </c>
      <c r="E1020" s="2" t="str">
        <f t="shared" si="1"/>
        <v/>
      </c>
      <c r="F1020" s="2">
        <v>24917.7</v>
      </c>
      <c r="G1020" s="2">
        <v>14010.9</v>
      </c>
    </row>
    <row r="1021" spans="1:7" ht="15.75" customHeight="1" x14ac:dyDescent="0.2">
      <c r="A1021" s="2">
        <f t="shared" si="2"/>
        <v>1020</v>
      </c>
      <c r="B1021" s="2">
        <v>1188.8599999999999</v>
      </c>
      <c r="C1021" s="2">
        <v>1.0676000000000001</v>
      </c>
      <c r="D1021" s="2" t="str">
        <f t="shared" si="0"/>
        <v/>
      </c>
      <c r="E1021" s="2" t="str">
        <f t="shared" si="1"/>
        <v/>
      </c>
      <c r="F1021" s="2">
        <v>14481</v>
      </c>
      <c r="G1021" s="2">
        <v>16238</v>
      </c>
    </row>
    <row r="1022" spans="1:7" ht="15.75" customHeight="1" x14ac:dyDescent="0.2">
      <c r="A1022" s="2">
        <f t="shared" si="2"/>
        <v>1021</v>
      </c>
      <c r="B1022" s="2">
        <v>1408.32</v>
      </c>
      <c r="C1022" s="2">
        <v>3.8123800000000001</v>
      </c>
      <c r="D1022" s="2" t="str">
        <f t="shared" si="0"/>
        <v/>
      </c>
      <c r="E1022" s="2" t="str">
        <f t="shared" si="1"/>
        <v/>
      </c>
      <c r="F1022" s="2">
        <v>22781.8</v>
      </c>
      <c r="G1022" s="2">
        <v>16770.599999999999</v>
      </c>
    </row>
    <row r="1023" spans="1:7" ht="15.75" customHeight="1" x14ac:dyDescent="0.2">
      <c r="A1023" s="2">
        <f t="shared" si="2"/>
        <v>1022</v>
      </c>
      <c r="B1023" s="2">
        <v>2049.92</v>
      </c>
      <c r="C1023" s="2">
        <v>3.6349100000000001</v>
      </c>
      <c r="D1023" s="2" t="str">
        <f t="shared" si="0"/>
        <v/>
      </c>
      <c r="E1023" s="2" t="str">
        <f t="shared" si="1"/>
        <v/>
      </c>
      <c r="F1023" s="2">
        <v>21176.3</v>
      </c>
      <c r="G1023" s="2">
        <v>16770.599999999999</v>
      </c>
    </row>
    <row r="1024" spans="1:7" ht="15.75" customHeight="1" x14ac:dyDescent="0.2">
      <c r="A1024" s="2">
        <f t="shared" si="2"/>
        <v>1023</v>
      </c>
      <c r="B1024" s="2">
        <v>3860.25</v>
      </c>
      <c r="C1024" s="2">
        <v>3.1087600000000002</v>
      </c>
      <c r="D1024" s="2" t="str">
        <f t="shared" si="0"/>
        <v/>
      </c>
      <c r="E1024" s="2" t="str">
        <f t="shared" si="1"/>
        <v/>
      </c>
      <c r="F1024" s="2">
        <v>26099</v>
      </c>
      <c r="G1024" s="2">
        <v>15180.4</v>
      </c>
    </row>
    <row r="1025" spans="1:7" ht="15.75" customHeight="1" x14ac:dyDescent="0.2">
      <c r="A1025" s="2">
        <f t="shared" si="2"/>
        <v>1024</v>
      </c>
      <c r="B1025" s="2">
        <v>3756.02</v>
      </c>
      <c r="C1025" s="2">
        <v>2.2135899999999999</v>
      </c>
      <c r="D1025" s="2" t="str">
        <f t="shared" si="0"/>
        <v/>
      </c>
      <c r="E1025" s="2" t="str">
        <f t="shared" si="1"/>
        <v/>
      </c>
      <c r="F1025" s="2">
        <v>15112.6</v>
      </c>
      <c r="G1025" s="2">
        <v>12252.8</v>
      </c>
    </row>
    <row r="1026" spans="1:7" ht="15.75" customHeight="1" x14ac:dyDescent="0.2">
      <c r="A1026" s="2">
        <f t="shared" si="2"/>
        <v>1025</v>
      </c>
      <c r="B1026" s="2">
        <v>4883.53</v>
      </c>
      <c r="C1026" s="2">
        <v>1.05166</v>
      </c>
      <c r="D1026" s="2" t="str">
        <f t="shared" si="0"/>
        <v/>
      </c>
      <c r="E1026" s="2" t="str">
        <f t="shared" si="1"/>
        <v/>
      </c>
      <c r="F1026" s="2">
        <v>5861.47</v>
      </c>
      <c r="G1026" s="2">
        <v>8022.83</v>
      </c>
    </row>
    <row r="1027" spans="1:7" ht="15.75" customHeight="1" x14ac:dyDescent="0.2">
      <c r="A1027" s="2">
        <f t="shared" si="2"/>
        <v>1026</v>
      </c>
      <c r="B1027" s="2">
        <v>15521.4</v>
      </c>
      <c r="C1027" s="2">
        <v>0</v>
      </c>
      <c r="D1027" s="2" t="str">
        <f t="shared" si="0"/>
        <v/>
      </c>
      <c r="E1027" s="2" t="str">
        <f t="shared" si="1"/>
        <v/>
      </c>
      <c r="F1027" s="2">
        <v>3890.66</v>
      </c>
      <c r="G1027" s="2">
        <v>2666.71</v>
      </c>
    </row>
    <row r="1028" spans="1:7" ht="15.75" customHeight="1" x14ac:dyDescent="0.2">
      <c r="A1028" s="2">
        <f t="shared" si="2"/>
        <v>1027</v>
      </c>
      <c r="B1028" s="2">
        <v>21902.9</v>
      </c>
      <c r="C1028" s="2">
        <v>0</v>
      </c>
      <c r="D1028" s="2" t="str">
        <f t="shared" si="0"/>
        <v/>
      </c>
      <c r="E1028" s="2" t="str">
        <f t="shared" si="1"/>
        <v/>
      </c>
      <c r="F1028" s="2">
        <v>4847.66</v>
      </c>
      <c r="G1028" s="2">
        <v>-5.1328199999999997</v>
      </c>
    </row>
    <row r="1029" spans="1:7" ht="15.75" customHeight="1" x14ac:dyDescent="0.2">
      <c r="A1029" s="2">
        <f t="shared" si="2"/>
        <v>1028</v>
      </c>
      <c r="B1029" s="2">
        <v>19818.900000000001</v>
      </c>
      <c r="C1029" s="2">
        <v>0</v>
      </c>
      <c r="D1029" s="2" t="str">
        <f t="shared" si="0"/>
        <v/>
      </c>
      <c r="E1029" s="2" t="str">
        <f t="shared" si="1"/>
        <v/>
      </c>
      <c r="F1029" s="2">
        <v>0</v>
      </c>
      <c r="G1029" s="2">
        <v>-5.1328199999999997</v>
      </c>
    </row>
    <row r="1030" spans="1:7" ht="15.75" customHeight="1" x14ac:dyDescent="0.2">
      <c r="A1030" s="2">
        <f t="shared" si="2"/>
        <v>1029</v>
      </c>
      <c r="B1030" s="2">
        <v>17733.7</v>
      </c>
      <c r="C1030" s="2">
        <v>0</v>
      </c>
      <c r="D1030" s="2" t="str">
        <f t="shared" si="0"/>
        <v/>
      </c>
      <c r="E1030" s="2" t="str">
        <f t="shared" si="1"/>
        <v/>
      </c>
      <c r="F1030" s="2">
        <v>0</v>
      </c>
      <c r="G1030" s="2">
        <v>-5.1328199999999997</v>
      </c>
    </row>
    <row r="1031" spans="1:7" ht="15.75" customHeight="1" x14ac:dyDescent="0.2">
      <c r="A1031" s="2">
        <f t="shared" si="2"/>
        <v>1030</v>
      </c>
      <c r="B1031" s="2">
        <v>15278.3</v>
      </c>
      <c r="C1031" s="2">
        <v>0</v>
      </c>
      <c r="D1031" s="2" t="str">
        <f t="shared" si="0"/>
        <v/>
      </c>
      <c r="E1031" s="2" t="str">
        <f t="shared" si="1"/>
        <v/>
      </c>
      <c r="F1031" s="2">
        <v>6570.28</v>
      </c>
      <c r="G1031" s="2">
        <v>-5.1328199999999997</v>
      </c>
    </row>
    <row r="1032" spans="1:7" ht="15.75" customHeight="1" x14ac:dyDescent="0.2">
      <c r="A1032" s="2">
        <f t="shared" si="2"/>
        <v>1031</v>
      </c>
      <c r="B1032" s="2">
        <v>23062.7</v>
      </c>
      <c r="C1032" s="2">
        <v>0</v>
      </c>
      <c r="D1032" s="2" t="str">
        <f t="shared" si="0"/>
        <v/>
      </c>
      <c r="E1032" s="2" t="str">
        <f t="shared" si="1"/>
        <v/>
      </c>
      <c r="F1032" s="2">
        <v>9214.43</v>
      </c>
      <c r="G1032" s="2">
        <v>-5.1328199999999997</v>
      </c>
    </row>
    <row r="1033" spans="1:7" ht="15.75" customHeight="1" x14ac:dyDescent="0.2">
      <c r="A1033" s="2">
        <f t="shared" si="2"/>
        <v>1032</v>
      </c>
      <c r="B1033" s="2">
        <v>27085.8</v>
      </c>
      <c r="C1033" s="2">
        <v>0</v>
      </c>
      <c r="D1033" s="2" t="str">
        <f t="shared" si="0"/>
        <v/>
      </c>
      <c r="E1033" s="2" t="str">
        <f t="shared" si="1"/>
        <v/>
      </c>
      <c r="F1033" s="2">
        <v>0</v>
      </c>
      <c r="G1033" s="2">
        <v>-5.1328199999999997</v>
      </c>
    </row>
    <row r="1034" spans="1:7" ht="15.75" customHeight="1" x14ac:dyDescent="0.2">
      <c r="A1034" s="2">
        <f t="shared" si="2"/>
        <v>1033</v>
      </c>
      <c r="B1034" s="2">
        <v>24453.3</v>
      </c>
      <c r="C1034" s="2">
        <v>0</v>
      </c>
      <c r="D1034" s="2" t="str">
        <f t="shared" si="0"/>
        <v/>
      </c>
      <c r="E1034" s="2" t="str">
        <f t="shared" si="1"/>
        <v/>
      </c>
      <c r="F1034" s="2">
        <v>0</v>
      </c>
      <c r="G1034" s="2">
        <v>-5.1328199999999997</v>
      </c>
    </row>
    <row r="1035" spans="1:7" ht="15.75" customHeight="1" x14ac:dyDescent="0.2">
      <c r="A1035" s="2">
        <f t="shared" si="2"/>
        <v>1034</v>
      </c>
      <c r="B1035" s="2">
        <v>19303.599999999999</v>
      </c>
      <c r="C1035" s="2">
        <v>0</v>
      </c>
      <c r="D1035" s="2" t="str">
        <f t="shared" si="0"/>
        <v/>
      </c>
      <c r="E1035" s="2" t="str">
        <f t="shared" si="1"/>
        <v/>
      </c>
      <c r="F1035" s="2">
        <v>0</v>
      </c>
      <c r="G1035" s="2">
        <v>-5.1328199999999997</v>
      </c>
    </row>
    <row r="1036" spans="1:7" ht="15.75" customHeight="1" x14ac:dyDescent="0.2">
      <c r="A1036" s="2">
        <f t="shared" si="2"/>
        <v>1035</v>
      </c>
      <c r="B1036" s="2">
        <v>24803</v>
      </c>
      <c r="C1036" s="2">
        <v>0</v>
      </c>
      <c r="D1036" s="2" t="str">
        <f t="shared" si="0"/>
        <v/>
      </c>
      <c r="E1036" s="2" t="str">
        <f t="shared" si="1"/>
        <v/>
      </c>
      <c r="F1036" s="2">
        <v>151.54300000000001</v>
      </c>
      <c r="G1036" s="2">
        <v>-5.1328199999999997</v>
      </c>
    </row>
    <row r="1037" spans="1:7" ht="15.75" customHeight="1" x14ac:dyDescent="0.2">
      <c r="A1037" s="2">
        <f t="shared" si="2"/>
        <v>1036</v>
      </c>
      <c r="B1037" s="2">
        <v>18559.3</v>
      </c>
      <c r="C1037" s="2">
        <v>0</v>
      </c>
      <c r="D1037" s="2" t="str">
        <f t="shared" si="0"/>
        <v/>
      </c>
      <c r="E1037" s="2" t="str">
        <f t="shared" si="1"/>
        <v/>
      </c>
      <c r="F1037" s="2">
        <v>951.899</v>
      </c>
      <c r="G1037" s="2">
        <v>-5.1328199999999997</v>
      </c>
    </row>
    <row r="1038" spans="1:7" ht="15.75" customHeight="1" x14ac:dyDescent="0.2">
      <c r="A1038" s="2">
        <f t="shared" si="2"/>
        <v>1037</v>
      </c>
      <c r="B1038" s="2">
        <v>18696.7</v>
      </c>
      <c r="C1038" s="2">
        <v>0</v>
      </c>
      <c r="D1038" s="2" t="str">
        <f t="shared" si="0"/>
        <v/>
      </c>
      <c r="E1038" s="2" t="str">
        <f t="shared" si="1"/>
        <v/>
      </c>
      <c r="F1038" s="2">
        <v>0</v>
      </c>
      <c r="G1038" s="2">
        <v>-5.1328199999999997</v>
      </c>
    </row>
    <row r="1039" spans="1:7" ht="15.75" customHeight="1" x14ac:dyDescent="0.2">
      <c r="A1039" s="2">
        <f t="shared" si="2"/>
        <v>1038</v>
      </c>
      <c r="B1039" s="2">
        <v>19721.3</v>
      </c>
      <c r="C1039" s="2">
        <v>0</v>
      </c>
      <c r="D1039" s="2" t="str">
        <f t="shared" si="0"/>
        <v/>
      </c>
      <c r="E1039" s="2" t="str">
        <f t="shared" si="1"/>
        <v/>
      </c>
      <c r="F1039" s="2">
        <v>0</v>
      </c>
      <c r="G1039" s="2">
        <v>-5.1328199999999997</v>
      </c>
    </row>
    <row r="1040" spans="1:7" ht="15.75" customHeight="1" x14ac:dyDescent="0.2">
      <c r="A1040" s="2">
        <f t="shared" si="2"/>
        <v>1039</v>
      </c>
      <c r="B1040" s="2">
        <v>17732.400000000001</v>
      </c>
      <c r="C1040" s="2">
        <v>0</v>
      </c>
      <c r="D1040" s="2" t="str">
        <f t="shared" si="0"/>
        <v/>
      </c>
      <c r="E1040" s="2" t="str">
        <f t="shared" si="1"/>
        <v/>
      </c>
      <c r="F1040" s="2">
        <v>0</v>
      </c>
      <c r="G1040" s="2">
        <v>-5.1328199999999997</v>
      </c>
    </row>
    <row r="1041" spans="1:7" ht="15.75" customHeight="1" x14ac:dyDescent="0.2">
      <c r="A1041" s="2">
        <f t="shared" si="2"/>
        <v>1040</v>
      </c>
      <c r="B1041" s="2">
        <v>10453.1</v>
      </c>
      <c r="C1041" s="2">
        <v>0</v>
      </c>
      <c r="D1041" s="2" t="str">
        <f t="shared" si="0"/>
        <v/>
      </c>
      <c r="E1041" s="2" t="str">
        <f t="shared" si="1"/>
        <v/>
      </c>
      <c r="F1041" s="2">
        <v>0</v>
      </c>
      <c r="G1041" s="2">
        <v>544.04200000000003</v>
      </c>
    </row>
    <row r="1042" spans="1:7" ht="15.75" customHeight="1" x14ac:dyDescent="0.2">
      <c r="A1042" s="2">
        <f t="shared" si="2"/>
        <v>1041</v>
      </c>
      <c r="B1042" s="2">
        <v>9844.01</v>
      </c>
      <c r="C1042" s="2">
        <v>0.95203700000000002</v>
      </c>
      <c r="D1042" s="2" t="str">
        <f t="shared" si="0"/>
        <v/>
      </c>
      <c r="E1042" s="2" t="str">
        <f t="shared" si="1"/>
        <v/>
      </c>
      <c r="F1042" s="2">
        <v>0</v>
      </c>
      <c r="G1042" s="2">
        <v>5958.99</v>
      </c>
    </row>
    <row r="1043" spans="1:7" ht="15.75" customHeight="1" x14ac:dyDescent="0.2">
      <c r="A1043" s="2">
        <f t="shared" si="2"/>
        <v>1042</v>
      </c>
      <c r="B1043" s="2">
        <v>6068.03</v>
      </c>
      <c r="C1043" s="2">
        <v>2.0841500000000002</v>
      </c>
      <c r="D1043" s="2" t="str">
        <f t="shared" si="0"/>
        <v/>
      </c>
      <c r="E1043" s="2" t="str">
        <f t="shared" si="1"/>
        <v/>
      </c>
      <c r="F1043" s="2">
        <v>0</v>
      </c>
      <c r="G1043" s="2">
        <v>10901.4</v>
      </c>
    </row>
    <row r="1044" spans="1:7" ht="15.75" customHeight="1" x14ac:dyDescent="0.2">
      <c r="A1044" s="2">
        <f t="shared" si="2"/>
        <v>1043</v>
      </c>
      <c r="B1044" s="2">
        <v>1446.07</v>
      </c>
      <c r="C1044" s="2">
        <v>2.9963799999999998</v>
      </c>
      <c r="D1044" s="2" t="str">
        <f t="shared" si="0"/>
        <v/>
      </c>
      <c r="E1044" s="2" t="str">
        <f t="shared" si="1"/>
        <v/>
      </c>
      <c r="F1044" s="2">
        <v>0</v>
      </c>
      <c r="G1044" s="2">
        <v>14297.1</v>
      </c>
    </row>
    <row r="1045" spans="1:7" ht="15.75" customHeight="1" x14ac:dyDescent="0.2">
      <c r="A1045" s="2">
        <f t="shared" si="2"/>
        <v>1044</v>
      </c>
      <c r="B1045" s="2">
        <v>0</v>
      </c>
      <c r="C1045" s="2">
        <v>3.5358900000000002</v>
      </c>
      <c r="D1045" s="2" t="str">
        <f t="shared" si="0"/>
        <v/>
      </c>
      <c r="E1045" s="2" t="str">
        <f t="shared" si="1"/>
        <v/>
      </c>
      <c r="F1045" s="2">
        <v>0</v>
      </c>
      <c r="G1045" s="2">
        <v>12968.4</v>
      </c>
    </row>
    <row r="1046" spans="1:7" ht="15.75" customHeight="1" x14ac:dyDescent="0.2">
      <c r="A1046" s="2">
        <f t="shared" si="2"/>
        <v>1045</v>
      </c>
      <c r="B1046" s="2">
        <v>0</v>
      </c>
      <c r="C1046" s="2">
        <v>3.7201599999999999</v>
      </c>
      <c r="D1046" s="2" t="str">
        <f t="shared" si="0"/>
        <v/>
      </c>
      <c r="E1046" s="2" t="str">
        <f t="shared" si="1"/>
        <v/>
      </c>
      <c r="F1046" s="2">
        <v>0</v>
      </c>
      <c r="G1046" s="2">
        <v>9290.6200000000008</v>
      </c>
    </row>
    <row r="1047" spans="1:7" ht="15.75" customHeight="1" x14ac:dyDescent="0.2">
      <c r="A1047" s="2">
        <f t="shared" si="2"/>
        <v>1046</v>
      </c>
      <c r="B1047" s="2">
        <v>0</v>
      </c>
      <c r="C1047" s="2">
        <v>3.5395300000000001</v>
      </c>
      <c r="D1047" s="2" t="str">
        <f t="shared" si="0"/>
        <v/>
      </c>
      <c r="E1047" s="2" t="str">
        <f t="shared" si="1"/>
        <v/>
      </c>
      <c r="F1047" s="2">
        <v>243.12799999999999</v>
      </c>
      <c r="G1047" s="2">
        <v>2769.35</v>
      </c>
    </row>
    <row r="1048" spans="1:7" ht="15.75" customHeight="1" x14ac:dyDescent="0.2">
      <c r="A1048" s="2">
        <f t="shared" si="2"/>
        <v>1047</v>
      </c>
      <c r="B1048" s="2">
        <v>0</v>
      </c>
      <c r="C1048" s="2">
        <v>3.01633</v>
      </c>
      <c r="D1048" s="2" t="str">
        <f t="shared" si="0"/>
        <v/>
      </c>
      <c r="E1048" s="2" t="str">
        <f t="shared" si="1"/>
        <v/>
      </c>
      <c r="F1048" s="2">
        <v>0</v>
      </c>
      <c r="G1048" s="2">
        <v>1146.83</v>
      </c>
    </row>
    <row r="1049" spans="1:7" ht="15.75" customHeight="1" x14ac:dyDescent="0.2">
      <c r="A1049" s="2">
        <f t="shared" si="2"/>
        <v>1048</v>
      </c>
      <c r="B1049" s="2">
        <v>0</v>
      </c>
      <c r="C1049" s="2">
        <v>2.17056</v>
      </c>
      <c r="D1049" s="2" t="str">
        <f t="shared" si="0"/>
        <v/>
      </c>
      <c r="E1049" s="2" t="str">
        <f t="shared" si="1"/>
        <v/>
      </c>
      <c r="F1049" s="2">
        <v>0</v>
      </c>
      <c r="G1049" s="2">
        <v>9857.27</v>
      </c>
    </row>
    <row r="1050" spans="1:7" ht="15.75" customHeight="1" x14ac:dyDescent="0.2">
      <c r="A1050" s="2">
        <f t="shared" si="2"/>
        <v>1049</v>
      </c>
      <c r="B1050" s="2">
        <v>0</v>
      </c>
      <c r="C1050" s="2">
        <v>1.0575600000000001</v>
      </c>
      <c r="D1050" s="2" t="str">
        <f t="shared" si="0"/>
        <v/>
      </c>
      <c r="E1050" s="2" t="str">
        <f t="shared" si="1"/>
        <v/>
      </c>
      <c r="F1050" s="2">
        <v>0</v>
      </c>
      <c r="G1050" s="2">
        <v>5015.7299999999996</v>
      </c>
    </row>
    <row r="1051" spans="1:7" ht="15.75" customHeight="1" x14ac:dyDescent="0.2">
      <c r="A1051" s="2">
        <f t="shared" si="2"/>
        <v>1050</v>
      </c>
      <c r="B1051" s="2">
        <v>0</v>
      </c>
      <c r="C1051" s="2">
        <v>0</v>
      </c>
      <c r="D1051" s="2" t="str">
        <f t="shared" si="0"/>
        <v/>
      </c>
      <c r="E1051" s="2" t="str">
        <f t="shared" si="1"/>
        <v/>
      </c>
      <c r="F1051" s="2">
        <v>349.12900000000002</v>
      </c>
      <c r="G1051" s="2">
        <v>1092.1400000000001</v>
      </c>
    </row>
    <row r="1052" spans="1:7" ht="15.75" customHeight="1" x14ac:dyDescent="0.2">
      <c r="A1052" s="2">
        <f t="shared" si="2"/>
        <v>1051</v>
      </c>
      <c r="B1052" s="2">
        <v>0</v>
      </c>
      <c r="C1052" s="2">
        <v>0</v>
      </c>
      <c r="D1052" s="2" t="str">
        <f t="shared" si="0"/>
        <v/>
      </c>
      <c r="E1052" s="2" t="str">
        <f t="shared" si="1"/>
        <v/>
      </c>
      <c r="F1052" s="2">
        <v>0</v>
      </c>
      <c r="G1052" s="2">
        <v>-5.1328199999999997</v>
      </c>
    </row>
    <row r="1053" spans="1:7" ht="15.75" customHeight="1" x14ac:dyDescent="0.2">
      <c r="A1053" s="2">
        <f t="shared" si="2"/>
        <v>1052</v>
      </c>
      <c r="B1053" s="2">
        <v>0</v>
      </c>
      <c r="C1053" s="2">
        <v>0</v>
      </c>
      <c r="D1053" s="2" t="str">
        <f t="shared" si="0"/>
        <v/>
      </c>
      <c r="E1053" s="2" t="str">
        <f t="shared" si="1"/>
        <v/>
      </c>
      <c r="F1053" s="2">
        <v>0</v>
      </c>
      <c r="G1053" s="2">
        <v>-5.1328199999999997</v>
      </c>
    </row>
    <row r="1054" spans="1:7" ht="15.75" customHeight="1" x14ac:dyDescent="0.2">
      <c r="A1054" s="2">
        <f t="shared" si="2"/>
        <v>1053</v>
      </c>
      <c r="B1054" s="2">
        <v>0</v>
      </c>
      <c r="C1054" s="2">
        <v>0</v>
      </c>
      <c r="D1054" s="2" t="str">
        <f t="shared" si="0"/>
        <v/>
      </c>
      <c r="E1054" s="2" t="str">
        <f t="shared" si="1"/>
        <v/>
      </c>
      <c r="F1054" s="2">
        <v>0</v>
      </c>
      <c r="G1054" s="2">
        <v>-5.1328199999999997</v>
      </c>
    </row>
    <row r="1055" spans="1:7" ht="15.75" customHeight="1" x14ac:dyDescent="0.2">
      <c r="A1055" s="2">
        <f t="shared" si="2"/>
        <v>1054</v>
      </c>
      <c r="B1055" s="2">
        <v>2346.61</v>
      </c>
      <c r="C1055" s="2">
        <v>0</v>
      </c>
      <c r="D1055" s="2" t="str">
        <f t="shared" si="0"/>
        <v/>
      </c>
      <c r="E1055" s="2" t="str">
        <f t="shared" si="1"/>
        <v/>
      </c>
      <c r="F1055" s="2">
        <v>13660.5</v>
      </c>
      <c r="G1055" s="2">
        <v>-5.1328199999999997</v>
      </c>
    </row>
    <row r="1056" spans="1:7" ht="15.75" customHeight="1" x14ac:dyDescent="0.2">
      <c r="A1056" s="2">
        <f t="shared" si="2"/>
        <v>1055</v>
      </c>
      <c r="B1056" s="2">
        <v>4652.87</v>
      </c>
      <c r="C1056" s="2">
        <v>0</v>
      </c>
      <c r="D1056" s="2" t="str">
        <f t="shared" si="0"/>
        <v/>
      </c>
      <c r="E1056" s="2" t="str">
        <f t="shared" si="1"/>
        <v/>
      </c>
      <c r="F1056" s="2">
        <v>38433.699999999997</v>
      </c>
      <c r="G1056" s="2">
        <v>-5.1328199999999997</v>
      </c>
    </row>
    <row r="1057" spans="1:7" ht="15.75" customHeight="1" x14ac:dyDescent="0.2">
      <c r="A1057" s="2">
        <f t="shared" si="2"/>
        <v>1056</v>
      </c>
      <c r="B1057" s="2">
        <v>8800.1299999999992</v>
      </c>
      <c r="C1057" s="2">
        <v>0</v>
      </c>
      <c r="D1057" s="2" t="str">
        <f t="shared" si="0"/>
        <v/>
      </c>
      <c r="E1057" s="2" t="str">
        <f t="shared" si="1"/>
        <v/>
      </c>
      <c r="F1057" s="2">
        <v>35603.1</v>
      </c>
      <c r="G1057" s="2">
        <v>-5.1328199999999997</v>
      </c>
    </row>
    <row r="1058" spans="1:7" ht="15.75" customHeight="1" x14ac:dyDescent="0.2">
      <c r="A1058" s="2">
        <f t="shared" si="2"/>
        <v>1057</v>
      </c>
      <c r="B1058" s="2">
        <v>17059.2</v>
      </c>
      <c r="C1058" s="2">
        <v>0</v>
      </c>
      <c r="D1058" s="2" t="str">
        <f t="shared" si="0"/>
        <v/>
      </c>
      <c r="E1058" s="2" t="str">
        <f t="shared" si="1"/>
        <v/>
      </c>
      <c r="F1058" s="2">
        <v>33465.800000000003</v>
      </c>
      <c r="G1058" s="2">
        <v>-5.1328199999999997</v>
      </c>
    </row>
    <row r="1059" spans="1:7" ht="15.75" customHeight="1" x14ac:dyDescent="0.2">
      <c r="A1059" s="2">
        <f t="shared" si="2"/>
        <v>1058</v>
      </c>
      <c r="B1059" s="2">
        <v>19755.099999999999</v>
      </c>
      <c r="C1059" s="2">
        <v>0</v>
      </c>
      <c r="D1059" s="2" t="str">
        <f t="shared" si="0"/>
        <v/>
      </c>
      <c r="E1059" s="2" t="str">
        <f t="shared" si="1"/>
        <v/>
      </c>
      <c r="F1059" s="2">
        <v>29372</v>
      </c>
      <c r="G1059" s="2">
        <v>-5.1328199999999997</v>
      </c>
    </row>
    <row r="1060" spans="1:7" ht="15.75" customHeight="1" x14ac:dyDescent="0.2">
      <c r="A1060" s="2">
        <f t="shared" si="2"/>
        <v>1059</v>
      </c>
      <c r="B1060" s="2">
        <v>16467.7</v>
      </c>
      <c r="C1060" s="2">
        <v>0</v>
      </c>
      <c r="D1060" s="2" t="str">
        <f t="shared" si="0"/>
        <v/>
      </c>
      <c r="E1060" s="2" t="str">
        <f t="shared" si="1"/>
        <v/>
      </c>
      <c r="F1060" s="2">
        <v>11104.9</v>
      </c>
      <c r="G1060" s="2">
        <v>-5.1328199999999997</v>
      </c>
    </row>
    <row r="1061" spans="1:7" ht="15.75" customHeight="1" x14ac:dyDescent="0.2">
      <c r="A1061" s="2">
        <f t="shared" si="2"/>
        <v>1060</v>
      </c>
      <c r="B1061" s="2">
        <v>11584</v>
      </c>
      <c r="C1061" s="2">
        <v>0</v>
      </c>
      <c r="D1061" s="2" t="str">
        <f t="shared" si="0"/>
        <v/>
      </c>
      <c r="E1061" s="2" t="str">
        <f t="shared" si="1"/>
        <v/>
      </c>
      <c r="F1061" s="2">
        <v>7868.52</v>
      </c>
      <c r="G1061" s="2">
        <v>-5.1328199999999997</v>
      </c>
    </row>
    <row r="1062" spans="1:7" ht="15.75" customHeight="1" x14ac:dyDescent="0.2">
      <c r="A1062" s="2">
        <f t="shared" si="2"/>
        <v>1061</v>
      </c>
      <c r="B1062" s="2">
        <v>9297.2800000000007</v>
      </c>
      <c r="C1062" s="2">
        <v>0</v>
      </c>
      <c r="D1062" s="2" t="str">
        <f t="shared" si="0"/>
        <v/>
      </c>
      <c r="E1062" s="2" t="str">
        <f t="shared" si="1"/>
        <v/>
      </c>
      <c r="F1062" s="2">
        <v>0</v>
      </c>
      <c r="G1062" s="2">
        <v>-5.1328199999999997</v>
      </c>
    </row>
    <row r="1063" spans="1:7" ht="15.75" customHeight="1" x14ac:dyDescent="0.2">
      <c r="A1063" s="2">
        <f t="shared" si="2"/>
        <v>1062</v>
      </c>
      <c r="B1063" s="2">
        <v>9158.43</v>
      </c>
      <c r="C1063" s="2">
        <v>0</v>
      </c>
      <c r="D1063" s="2" t="str">
        <f t="shared" si="0"/>
        <v/>
      </c>
      <c r="E1063" s="2" t="str">
        <f t="shared" si="1"/>
        <v/>
      </c>
      <c r="F1063" s="2">
        <v>0</v>
      </c>
      <c r="G1063" s="2">
        <v>-5.1328199999999997</v>
      </c>
    </row>
    <row r="1064" spans="1:7" ht="15.75" customHeight="1" x14ac:dyDescent="0.2">
      <c r="A1064" s="2">
        <f t="shared" si="2"/>
        <v>1063</v>
      </c>
      <c r="B1064" s="2">
        <v>13716.7</v>
      </c>
      <c r="C1064" s="2">
        <v>0</v>
      </c>
      <c r="D1064" s="2" t="str">
        <f t="shared" si="0"/>
        <v/>
      </c>
      <c r="E1064" s="2" t="str">
        <f t="shared" si="1"/>
        <v/>
      </c>
      <c r="F1064" s="2">
        <v>0</v>
      </c>
      <c r="G1064" s="2">
        <v>-5.1328199999999997</v>
      </c>
    </row>
    <row r="1065" spans="1:7" ht="15.75" customHeight="1" x14ac:dyDescent="0.2">
      <c r="A1065" s="2">
        <f t="shared" si="2"/>
        <v>1064</v>
      </c>
      <c r="B1065" s="2">
        <v>17195.8</v>
      </c>
      <c r="C1065" s="2">
        <v>0</v>
      </c>
      <c r="D1065" s="2" t="str">
        <f t="shared" si="0"/>
        <v/>
      </c>
      <c r="E1065" s="2" t="str">
        <f t="shared" si="1"/>
        <v/>
      </c>
      <c r="F1065" s="2">
        <v>8826.5</v>
      </c>
      <c r="G1065" s="2">
        <v>139.30199999999999</v>
      </c>
    </row>
    <row r="1066" spans="1:7" ht="15.75" customHeight="1" x14ac:dyDescent="0.2">
      <c r="A1066" s="2">
        <f t="shared" si="2"/>
        <v>1065</v>
      </c>
      <c r="B1066" s="2">
        <v>16590.400000000001</v>
      </c>
      <c r="C1066" s="2">
        <v>0.119161</v>
      </c>
      <c r="D1066" s="2" t="str">
        <f t="shared" si="0"/>
        <v/>
      </c>
      <c r="E1066" s="2" t="str">
        <f t="shared" si="1"/>
        <v/>
      </c>
      <c r="F1066" s="2">
        <v>1927.78</v>
      </c>
      <c r="G1066" s="2">
        <v>488.76</v>
      </c>
    </row>
    <row r="1067" spans="1:7" ht="15.75" customHeight="1" x14ac:dyDescent="0.2">
      <c r="A1067" s="2">
        <f t="shared" si="2"/>
        <v>1066</v>
      </c>
      <c r="B1067" s="2">
        <v>12292.5</v>
      </c>
      <c r="C1067" s="2">
        <v>0.67678300000000002</v>
      </c>
      <c r="D1067" s="2" t="str">
        <f t="shared" si="0"/>
        <v/>
      </c>
      <c r="E1067" s="2" t="str">
        <f t="shared" si="1"/>
        <v/>
      </c>
      <c r="F1067" s="2">
        <v>4644.8999999999996</v>
      </c>
      <c r="G1067" s="2">
        <v>4370.01</v>
      </c>
    </row>
    <row r="1068" spans="1:7" ht="15.75" customHeight="1" x14ac:dyDescent="0.2">
      <c r="A1068" s="2">
        <f t="shared" si="2"/>
        <v>1067</v>
      </c>
      <c r="B1068" s="2">
        <v>10822.8</v>
      </c>
      <c r="C1068" s="2">
        <v>1.5126299999999999</v>
      </c>
      <c r="D1068" s="2" t="str">
        <f t="shared" si="0"/>
        <v/>
      </c>
      <c r="E1068" s="2" t="str">
        <f t="shared" si="1"/>
        <v/>
      </c>
      <c r="F1068" s="2">
        <v>0</v>
      </c>
      <c r="G1068" s="2">
        <v>7275.58</v>
      </c>
    </row>
    <row r="1069" spans="1:7" ht="15.75" customHeight="1" x14ac:dyDescent="0.2">
      <c r="A1069" s="2">
        <f t="shared" si="2"/>
        <v>1068</v>
      </c>
      <c r="B1069" s="2">
        <v>8952.9500000000007</v>
      </c>
      <c r="C1069" s="2">
        <v>2.8887299999999998</v>
      </c>
      <c r="D1069" s="2" t="str">
        <f t="shared" si="0"/>
        <v/>
      </c>
      <c r="E1069" s="2" t="str">
        <f t="shared" si="1"/>
        <v/>
      </c>
      <c r="F1069" s="2">
        <v>0</v>
      </c>
      <c r="G1069" s="2">
        <v>4231.32</v>
      </c>
    </row>
    <row r="1070" spans="1:7" ht="15.75" customHeight="1" x14ac:dyDescent="0.2">
      <c r="A1070" s="2">
        <f t="shared" si="2"/>
        <v>1069</v>
      </c>
      <c r="B1070" s="2">
        <v>13847.8</v>
      </c>
      <c r="C1070" s="2">
        <v>1.83121</v>
      </c>
      <c r="D1070" s="2" t="str">
        <f t="shared" si="0"/>
        <v/>
      </c>
      <c r="E1070" s="2" t="str">
        <f t="shared" si="1"/>
        <v/>
      </c>
      <c r="F1070" s="2">
        <v>0</v>
      </c>
      <c r="G1070" s="2">
        <v>10478.200000000001</v>
      </c>
    </row>
    <row r="1071" spans="1:7" ht="15.75" customHeight="1" x14ac:dyDescent="0.2">
      <c r="A1071" s="2">
        <f t="shared" si="2"/>
        <v>1070</v>
      </c>
      <c r="B1071" s="2">
        <v>20491.2</v>
      </c>
      <c r="C1071" s="2">
        <v>1.78529</v>
      </c>
      <c r="D1071" s="2" t="str">
        <f t="shared" si="0"/>
        <v/>
      </c>
      <c r="E1071" s="2" t="str">
        <f t="shared" si="1"/>
        <v/>
      </c>
      <c r="F1071" s="2">
        <v>0</v>
      </c>
      <c r="G1071" s="2">
        <v>380.15199999999999</v>
      </c>
    </row>
    <row r="1072" spans="1:7" ht="15.75" customHeight="1" x14ac:dyDescent="0.2">
      <c r="A1072" s="2">
        <f t="shared" si="2"/>
        <v>1071</v>
      </c>
      <c r="B1072" s="2">
        <v>17292.2</v>
      </c>
      <c r="C1072" s="2">
        <v>2.0036499999999999</v>
      </c>
      <c r="D1072" s="2" t="str">
        <f t="shared" si="0"/>
        <v/>
      </c>
      <c r="E1072" s="2" t="str">
        <f t="shared" si="1"/>
        <v/>
      </c>
      <c r="F1072" s="2">
        <v>0</v>
      </c>
      <c r="G1072" s="2">
        <v>12049.6</v>
      </c>
    </row>
    <row r="1073" spans="1:7" ht="15.75" customHeight="1" x14ac:dyDescent="0.2">
      <c r="A1073" s="2">
        <f t="shared" si="2"/>
        <v>1072</v>
      </c>
      <c r="B1073" s="2">
        <v>19716.2</v>
      </c>
      <c r="C1073" s="2">
        <v>1.01799</v>
      </c>
      <c r="D1073" s="2" t="str">
        <f t="shared" si="0"/>
        <v/>
      </c>
      <c r="E1073" s="2" t="str">
        <f t="shared" si="1"/>
        <v/>
      </c>
      <c r="F1073" s="2">
        <v>660.47500000000002</v>
      </c>
      <c r="G1073" s="2">
        <v>12162</v>
      </c>
    </row>
    <row r="1074" spans="1:7" ht="15.75" customHeight="1" x14ac:dyDescent="0.2">
      <c r="A1074" s="2">
        <f t="shared" si="2"/>
        <v>1073</v>
      </c>
      <c r="B1074" s="2">
        <v>16061.4</v>
      </c>
      <c r="C1074" s="2">
        <v>0.86042200000000002</v>
      </c>
      <c r="D1074" s="2" t="str">
        <f t="shared" si="0"/>
        <v/>
      </c>
      <c r="E1074" s="2" t="str">
        <f t="shared" si="1"/>
        <v/>
      </c>
      <c r="F1074" s="2">
        <v>2835.3</v>
      </c>
      <c r="G1074" s="2">
        <v>577.4</v>
      </c>
    </row>
    <row r="1075" spans="1:7" ht="15.75" customHeight="1" x14ac:dyDescent="0.2">
      <c r="A1075" s="2">
        <f t="shared" si="2"/>
        <v>1074</v>
      </c>
      <c r="B1075" s="2">
        <v>23634.799999999999</v>
      </c>
      <c r="C1075" s="2">
        <v>0</v>
      </c>
      <c r="D1075" s="2" t="str">
        <f t="shared" si="0"/>
        <v/>
      </c>
      <c r="E1075" s="2" t="str">
        <f t="shared" si="1"/>
        <v/>
      </c>
      <c r="F1075" s="2">
        <v>1543.72</v>
      </c>
      <c r="G1075" s="2">
        <v>-5.1328199999999997</v>
      </c>
    </row>
    <row r="1076" spans="1:7" ht="15.75" customHeight="1" x14ac:dyDescent="0.2">
      <c r="A1076" s="2">
        <f t="shared" si="2"/>
        <v>1075</v>
      </c>
      <c r="B1076" s="2">
        <v>27976.5</v>
      </c>
      <c r="C1076" s="2">
        <v>0</v>
      </c>
      <c r="D1076" s="2" t="str">
        <f t="shared" si="0"/>
        <v/>
      </c>
      <c r="E1076" s="2" t="str">
        <f t="shared" si="1"/>
        <v/>
      </c>
      <c r="F1076" s="2">
        <v>3941.14</v>
      </c>
      <c r="G1076" s="2">
        <v>-5.1328199999999997</v>
      </c>
    </row>
    <row r="1077" spans="1:7" ht="15.75" customHeight="1" x14ac:dyDescent="0.2">
      <c r="A1077" s="2">
        <f t="shared" si="2"/>
        <v>1076</v>
      </c>
      <c r="B1077" s="2">
        <v>19831.400000000001</v>
      </c>
      <c r="C1077" s="2">
        <v>0</v>
      </c>
      <c r="D1077" s="2" t="str">
        <f t="shared" si="0"/>
        <v/>
      </c>
      <c r="E1077" s="2" t="str">
        <f t="shared" si="1"/>
        <v/>
      </c>
      <c r="F1077" s="2">
        <v>5765.05</v>
      </c>
      <c r="G1077" s="2">
        <v>-5.1328199999999997</v>
      </c>
    </row>
    <row r="1078" spans="1:7" ht="15.75" customHeight="1" x14ac:dyDescent="0.2">
      <c r="A1078" s="2">
        <f t="shared" si="2"/>
        <v>1077</v>
      </c>
      <c r="B1078" s="2">
        <v>26062</v>
      </c>
      <c r="C1078" s="2">
        <v>0</v>
      </c>
      <c r="D1078" s="2" t="str">
        <f t="shared" si="0"/>
        <v/>
      </c>
      <c r="E1078" s="2" t="str">
        <f t="shared" si="1"/>
        <v/>
      </c>
      <c r="F1078" s="2">
        <v>3520.91</v>
      </c>
      <c r="G1078" s="2">
        <v>-5.1328199999999997</v>
      </c>
    </row>
    <row r="1079" spans="1:7" ht="15.75" customHeight="1" x14ac:dyDescent="0.2">
      <c r="A1079" s="2">
        <f t="shared" si="2"/>
        <v>1078</v>
      </c>
      <c r="B1079" s="2">
        <v>22264</v>
      </c>
      <c r="C1079" s="2">
        <v>0</v>
      </c>
      <c r="D1079" s="2" t="str">
        <f t="shared" si="0"/>
        <v/>
      </c>
      <c r="E1079" s="2" t="str">
        <f t="shared" si="1"/>
        <v/>
      </c>
      <c r="F1079" s="2">
        <v>0</v>
      </c>
      <c r="G1079" s="2">
        <v>-5.1328199999999997</v>
      </c>
    </row>
    <row r="1080" spans="1:7" ht="15.75" customHeight="1" x14ac:dyDescent="0.2">
      <c r="A1080" s="2">
        <f t="shared" si="2"/>
        <v>1079</v>
      </c>
      <c r="B1080" s="2">
        <v>18447.2</v>
      </c>
      <c r="C1080" s="2">
        <v>0</v>
      </c>
      <c r="D1080" s="2" t="str">
        <f t="shared" si="0"/>
        <v/>
      </c>
      <c r="E1080" s="2" t="str">
        <f t="shared" si="1"/>
        <v/>
      </c>
      <c r="F1080" s="2">
        <v>0</v>
      </c>
      <c r="G1080" s="2">
        <v>-5.1328199999999997</v>
      </c>
    </row>
    <row r="1081" spans="1:7" ht="15.75" customHeight="1" x14ac:dyDescent="0.2">
      <c r="A1081" s="2">
        <f t="shared" si="2"/>
        <v>1080</v>
      </c>
      <c r="B1081" s="2">
        <v>16909.5</v>
      </c>
      <c r="C1081" s="2">
        <v>0</v>
      </c>
      <c r="D1081" s="2" t="str">
        <f t="shared" si="0"/>
        <v/>
      </c>
      <c r="E1081" s="2" t="str">
        <f t="shared" si="1"/>
        <v/>
      </c>
      <c r="F1081" s="2">
        <v>0</v>
      </c>
      <c r="G1081" s="2">
        <v>-5.1328199999999997</v>
      </c>
    </row>
    <row r="1082" spans="1:7" ht="15.75" customHeight="1" x14ac:dyDescent="0.2">
      <c r="A1082" s="2">
        <f t="shared" si="2"/>
        <v>1081</v>
      </c>
      <c r="B1082" s="2">
        <v>16943.7</v>
      </c>
      <c r="C1082" s="2">
        <v>0</v>
      </c>
      <c r="D1082" s="2" t="str">
        <f t="shared" si="0"/>
        <v/>
      </c>
      <c r="E1082" s="2" t="str">
        <f t="shared" si="1"/>
        <v/>
      </c>
      <c r="F1082" s="2">
        <v>0</v>
      </c>
      <c r="G1082" s="2">
        <v>-5.1328199999999997</v>
      </c>
    </row>
    <row r="1083" spans="1:7" ht="15.75" customHeight="1" x14ac:dyDescent="0.2">
      <c r="A1083" s="2">
        <f t="shared" si="2"/>
        <v>1082</v>
      </c>
      <c r="B1083" s="2">
        <v>16017.5</v>
      </c>
      <c r="C1083" s="2">
        <v>0</v>
      </c>
      <c r="D1083" s="2" t="str">
        <f t="shared" si="0"/>
        <v/>
      </c>
      <c r="E1083" s="2" t="str">
        <f t="shared" si="1"/>
        <v/>
      </c>
      <c r="F1083" s="2">
        <v>0</v>
      </c>
      <c r="G1083" s="2">
        <v>-5.1328199999999997</v>
      </c>
    </row>
    <row r="1084" spans="1:7" ht="15.75" customHeight="1" x14ac:dyDescent="0.2">
      <c r="A1084" s="2">
        <f t="shared" si="2"/>
        <v>1083</v>
      </c>
      <c r="B1084" s="2">
        <v>13136.9</v>
      </c>
      <c r="C1084" s="2">
        <v>0</v>
      </c>
      <c r="D1084" s="2" t="str">
        <f t="shared" si="0"/>
        <v/>
      </c>
      <c r="E1084" s="2" t="str">
        <f t="shared" si="1"/>
        <v/>
      </c>
      <c r="F1084" s="2">
        <v>0</v>
      </c>
      <c r="G1084" s="2">
        <v>-5.1328199999999997</v>
      </c>
    </row>
    <row r="1085" spans="1:7" ht="15.75" customHeight="1" x14ac:dyDescent="0.2">
      <c r="A1085" s="2">
        <f t="shared" si="2"/>
        <v>1084</v>
      </c>
      <c r="B1085" s="2">
        <v>12279.9</v>
      </c>
      <c r="C1085" s="2">
        <v>0</v>
      </c>
      <c r="D1085" s="2" t="str">
        <f t="shared" si="0"/>
        <v/>
      </c>
      <c r="E1085" s="2" t="str">
        <f t="shared" si="1"/>
        <v/>
      </c>
      <c r="F1085" s="2">
        <v>0</v>
      </c>
      <c r="G1085" s="2">
        <v>-5.1328199999999997</v>
      </c>
    </row>
    <row r="1086" spans="1:7" ht="15.75" customHeight="1" x14ac:dyDescent="0.2">
      <c r="A1086" s="2">
        <f t="shared" si="2"/>
        <v>1085</v>
      </c>
      <c r="B1086" s="2">
        <v>12769</v>
      </c>
      <c r="C1086" s="2">
        <v>0</v>
      </c>
      <c r="D1086" s="2" t="str">
        <f t="shared" si="0"/>
        <v/>
      </c>
      <c r="E1086" s="2" t="str">
        <f t="shared" si="1"/>
        <v/>
      </c>
      <c r="F1086" s="2">
        <v>0</v>
      </c>
      <c r="G1086" s="2">
        <v>-5.1328199999999997</v>
      </c>
    </row>
    <row r="1087" spans="1:7" ht="15.75" customHeight="1" x14ac:dyDescent="0.2">
      <c r="A1087" s="2">
        <f t="shared" si="2"/>
        <v>1086</v>
      </c>
      <c r="B1087" s="2">
        <v>12533.7</v>
      </c>
      <c r="C1087" s="2">
        <v>0</v>
      </c>
      <c r="D1087" s="2" t="str">
        <f t="shared" si="0"/>
        <v/>
      </c>
      <c r="E1087" s="2" t="str">
        <f t="shared" si="1"/>
        <v/>
      </c>
      <c r="F1087" s="2">
        <v>0</v>
      </c>
      <c r="G1087" s="2">
        <v>-5.1328199999999997</v>
      </c>
    </row>
    <row r="1088" spans="1:7" ht="15.75" customHeight="1" x14ac:dyDescent="0.2">
      <c r="A1088" s="2">
        <f t="shared" si="2"/>
        <v>1087</v>
      </c>
      <c r="B1088" s="2">
        <v>12524.8</v>
      </c>
      <c r="C1088" s="2">
        <v>0</v>
      </c>
      <c r="D1088" s="2" t="str">
        <f t="shared" si="0"/>
        <v/>
      </c>
      <c r="E1088" s="2" t="str">
        <f t="shared" si="1"/>
        <v/>
      </c>
      <c r="F1088" s="2">
        <v>0</v>
      </c>
      <c r="G1088" s="2">
        <v>-5.1328199999999997</v>
      </c>
    </row>
    <row r="1089" spans="1:7" ht="15.75" customHeight="1" x14ac:dyDescent="0.2">
      <c r="A1089" s="2">
        <f t="shared" si="2"/>
        <v>1088</v>
      </c>
      <c r="B1089" s="2">
        <v>15748.9</v>
      </c>
      <c r="C1089" s="2">
        <v>0</v>
      </c>
      <c r="D1089" s="2" t="str">
        <f t="shared" si="0"/>
        <v/>
      </c>
      <c r="E1089" s="2" t="str">
        <f t="shared" si="1"/>
        <v/>
      </c>
      <c r="F1089" s="2">
        <v>0</v>
      </c>
      <c r="G1089" s="2">
        <v>632.04499999999996</v>
      </c>
    </row>
    <row r="1090" spans="1:7" ht="15.75" customHeight="1" x14ac:dyDescent="0.2">
      <c r="A1090" s="2">
        <f t="shared" si="2"/>
        <v>1089</v>
      </c>
      <c r="B1090" s="2">
        <v>18338.3</v>
      </c>
      <c r="C1090" s="2">
        <v>0.67368499999999998</v>
      </c>
      <c r="D1090" s="2" t="str">
        <f t="shared" si="0"/>
        <v/>
      </c>
      <c r="E1090" s="2" t="str">
        <f t="shared" si="1"/>
        <v/>
      </c>
      <c r="F1090" s="2">
        <v>0</v>
      </c>
      <c r="G1090" s="2">
        <v>6139.94</v>
      </c>
    </row>
    <row r="1091" spans="1:7" ht="15.75" customHeight="1" x14ac:dyDescent="0.2">
      <c r="A1091" s="2">
        <f t="shared" si="2"/>
        <v>1090</v>
      </c>
      <c r="B1091" s="2">
        <v>9340.7000000000007</v>
      </c>
      <c r="C1091" s="2">
        <v>2.4486300000000001</v>
      </c>
      <c r="D1091" s="2" t="str">
        <f t="shared" si="0"/>
        <v/>
      </c>
      <c r="E1091" s="2" t="str">
        <f t="shared" si="1"/>
        <v/>
      </c>
      <c r="F1091" s="2">
        <v>0</v>
      </c>
      <c r="G1091" s="2">
        <v>10997.5</v>
      </c>
    </row>
    <row r="1092" spans="1:7" ht="15.75" customHeight="1" x14ac:dyDescent="0.2">
      <c r="A1092" s="2">
        <f t="shared" si="2"/>
        <v>1091</v>
      </c>
      <c r="B1092" s="2">
        <v>5554.06</v>
      </c>
      <c r="C1092" s="2">
        <v>3.3370099999999998</v>
      </c>
      <c r="D1092" s="2" t="str">
        <f t="shared" si="0"/>
        <v/>
      </c>
      <c r="E1092" s="2" t="str">
        <f t="shared" si="1"/>
        <v/>
      </c>
      <c r="F1092" s="2">
        <v>0</v>
      </c>
      <c r="G1092" s="2">
        <v>14303.1</v>
      </c>
    </row>
    <row r="1093" spans="1:7" ht="15.75" customHeight="1" x14ac:dyDescent="0.2">
      <c r="A1093" s="2">
        <f t="shared" si="2"/>
        <v>1092</v>
      </c>
      <c r="B1093" s="2">
        <v>6361.11</v>
      </c>
      <c r="C1093" s="2">
        <v>3.2597100000000001</v>
      </c>
      <c r="D1093" s="2" t="str">
        <f t="shared" si="0"/>
        <v/>
      </c>
      <c r="E1093" s="2" t="str">
        <f t="shared" si="1"/>
        <v/>
      </c>
      <c r="F1093" s="2">
        <v>0</v>
      </c>
      <c r="G1093" s="2">
        <v>16129.1</v>
      </c>
    </row>
    <row r="1094" spans="1:7" ht="15.75" customHeight="1" x14ac:dyDescent="0.2">
      <c r="A1094" s="2">
        <f t="shared" si="2"/>
        <v>1093</v>
      </c>
      <c r="B1094" s="2">
        <v>7033.96</v>
      </c>
      <c r="C1094" s="2">
        <v>3.2079</v>
      </c>
      <c r="D1094" s="2" t="str">
        <f t="shared" si="0"/>
        <v/>
      </c>
      <c r="E1094" s="2" t="str">
        <f t="shared" si="1"/>
        <v/>
      </c>
      <c r="F1094" s="2">
        <v>0</v>
      </c>
      <c r="G1094" s="2">
        <v>16770.599999999999</v>
      </c>
    </row>
    <row r="1095" spans="1:7" ht="15.75" customHeight="1" x14ac:dyDescent="0.2">
      <c r="A1095" s="2">
        <f t="shared" si="2"/>
        <v>1094</v>
      </c>
      <c r="B1095" s="2">
        <v>7840.05</v>
      </c>
      <c r="C1095" s="2">
        <v>2.7572199999999998</v>
      </c>
      <c r="D1095" s="2" t="str">
        <f t="shared" si="0"/>
        <v/>
      </c>
      <c r="E1095" s="2" t="str">
        <f t="shared" si="1"/>
        <v/>
      </c>
      <c r="F1095" s="2">
        <v>0</v>
      </c>
      <c r="G1095" s="2">
        <v>16265.4</v>
      </c>
    </row>
    <row r="1096" spans="1:7" ht="15.75" customHeight="1" x14ac:dyDescent="0.2">
      <c r="A1096" s="2">
        <f t="shared" si="2"/>
        <v>1095</v>
      </c>
      <c r="B1096" s="2">
        <v>6513.36</v>
      </c>
      <c r="C1096" s="2">
        <v>2.7949600000000001</v>
      </c>
      <c r="D1096" s="2" t="str">
        <f t="shared" si="0"/>
        <v/>
      </c>
      <c r="E1096" s="2" t="str">
        <f t="shared" si="1"/>
        <v/>
      </c>
      <c r="F1096" s="2">
        <v>18727.3</v>
      </c>
      <c r="G1096" s="2">
        <v>14813.2</v>
      </c>
    </row>
    <row r="1097" spans="1:7" ht="15.75" customHeight="1" x14ac:dyDescent="0.2">
      <c r="A1097" s="2">
        <f t="shared" si="2"/>
        <v>1096</v>
      </c>
      <c r="B1097" s="2">
        <v>5121.6000000000004</v>
      </c>
      <c r="C1097" s="2">
        <v>2.2097600000000002</v>
      </c>
      <c r="D1097" s="2" t="str">
        <f t="shared" si="0"/>
        <v/>
      </c>
      <c r="E1097" s="2" t="str">
        <f t="shared" si="1"/>
        <v/>
      </c>
      <c r="F1097" s="2">
        <v>5789.39</v>
      </c>
      <c r="G1097" s="2">
        <v>12105.6</v>
      </c>
    </row>
    <row r="1098" spans="1:7" ht="15.75" customHeight="1" x14ac:dyDescent="0.2">
      <c r="A1098" s="2">
        <f t="shared" si="2"/>
        <v>1097</v>
      </c>
      <c r="B1098" s="2">
        <v>7781.43</v>
      </c>
      <c r="C1098" s="2">
        <v>1.07179</v>
      </c>
      <c r="D1098" s="2" t="str">
        <f t="shared" si="0"/>
        <v/>
      </c>
      <c r="E1098" s="2" t="str">
        <f t="shared" si="1"/>
        <v/>
      </c>
      <c r="F1098" s="2">
        <v>4645.9799999999996</v>
      </c>
      <c r="G1098" s="2">
        <v>8081.85</v>
      </c>
    </row>
    <row r="1099" spans="1:7" ht="15.75" customHeight="1" x14ac:dyDescent="0.2">
      <c r="A1099" s="2">
        <f t="shared" si="2"/>
        <v>1098</v>
      </c>
      <c r="B1099" s="2">
        <v>9185.73</v>
      </c>
      <c r="C1099" s="2">
        <v>3.9730099999999997E-2</v>
      </c>
      <c r="D1099" s="2" t="str">
        <f t="shared" si="0"/>
        <v/>
      </c>
      <c r="E1099" s="2" t="str">
        <f t="shared" si="1"/>
        <v/>
      </c>
      <c r="F1099" s="2">
        <v>14158.8</v>
      </c>
      <c r="G1099" s="2">
        <v>2875.85</v>
      </c>
    </row>
    <row r="1100" spans="1:7" ht="15.75" customHeight="1" x14ac:dyDescent="0.2">
      <c r="A1100" s="2">
        <f t="shared" si="2"/>
        <v>1099</v>
      </c>
      <c r="B1100" s="2">
        <v>19784.2</v>
      </c>
      <c r="C1100" s="2">
        <v>0</v>
      </c>
      <c r="D1100" s="2" t="str">
        <f t="shared" si="0"/>
        <v/>
      </c>
      <c r="E1100" s="2" t="str">
        <f t="shared" si="1"/>
        <v/>
      </c>
      <c r="F1100" s="2">
        <v>16097.2</v>
      </c>
      <c r="G1100" s="2">
        <v>-5.1328199999999997</v>
      </c>
    </row>
    <row r="1101" spans="1:7" ht="15.75" customHeight="1" x14ac:dyDescent="0.2">
      <c r="A1101" s="2">
        <f t="shared" si="2"/>
        <v>1100</v>
      </c>
      <c r="B1101" s="2">
        <v>22878.799999999999</v>
      </c>
      <c r="C1101" s="2">
        <v>0</v>
      </c>
      <c r="D1101" s="2" t="str">
        <f t="shared" si="0"/>
        <v/>
      </c>
      <c r="E1101" s="2" t="str">
        <f t="shared" si="1"/>
        <v/>
      </c>
      <c r="F1101" s="2">
        <v>9315.68</v>
      </c>
      <c r="G1101" s="2">
        <v>-5.1328199999999997</v>
      </c>
    </row>
    <row r="1102" spans="1:7" ht="15.75" customHeight="1" x14ac:dyDescent="0.2">
      <c r="A1102" s="2">
        <f t="shared" si="2"/>
        <v>1101</v>
      </c>
      <c r="B1102" s="2">
        <v>16096.5</v>
      </c>
      <c r="C1102" s="2">
        <v>0</v>
      </c>
      <c r="D1102" s="2" t="str">
        <f t="shared" si="0"/>
        <v/>
      </c>
      <c r="E1102" s="2" t="str">
        <f t="shared" si="1"/>
        <v/>
      </c>
      <c r="F1102" s="2">
        <v>0</v>
      </c>
      <c r="G1102" s="2">
        <v>-5.1328199999999997</v>
      </c>
    </row>
    <row r="1103" spans="1:7" ht="15.75" customHeight="1" x14ac:dyDescent="0.2">
      <c r="A1103" s="2">
        <f t="shared" si="2"/>
        <v>1102</v>
      </c>
      <c r="B1103" s="2">
        <v>10924.7</v>
      </c>
      <c r="C1103" s="2">
        <v>0</v>
      </c>
      <c r="D1103" s="2" t="str">
        <f t="shared" si="0"/>
        <v/>
      </c>
      <c r="E1103" s="2" t="str">
        <f t="shared" si="1"/>
        <v/>
      </c>
      <c r="F1103" s="2">
        <v>2334.52</v>
      </c>
      <c r="G1103" s="2">
        <v>-5.1328199999999997</v>
      </c>
    </row>
    <row r="1104" spans="1:7" ht="15.75" customHeight="1" x14ac:dyDescent="0.2">
      <c r="A1104" s="2">
        <f t="shared" si="2"/>
        <v>1103</v>
      </c>
      <c r="B1104" s="2">
        <v>7506.72</v>
      </c>
      <c r="C1104" s="2">
        <v>0</v>
      </c>
      <c r="D1104" s="2" t="str">
        <f t="shared" si="0"/>
        <v/>
      </c>
      <c r="E1104" s="2" t="str">
        <f t="shared" si="1"/>
        <v/>
      </c>
      <c r="F1104" s="2">
        <v>10563.9</v>
      </c>
      <c r="G1104" s="2">
        <v>-5.1328199999999997</v>
      </c>
    </row>
    <row r="1105" spans="1:7" ht="15.75" customHeight="1" x14ac:dyDescent="0.2">
      <c r="A1105" s="2">
        <f t="shared" si="2"/>
        <v>1104</v>
      </c>
      <c r="B1105" s="2">
        <v>5975.53</v>
      </c>
      <c r="C1105" s="2">
        <v>0</v>
      </c>
      <c r="D1105" s="2" t="str">
        <f t="shared" si="0"/>
        <v/>
      </c>
      <c r="E1105" s="2" t="str">
        <f t="shared" si="1"/>
        <v/>
      </c>
      <c r="F1105" s="2">
        <v>9240.91</v>
      </c>
      <c r="G1105" s="2">
        <v>-5.1328199999999997</v>
      </c>
    </row>
    <row r="1106" spans="1:7" ht="15.75" customHeight="1" x14ac:dyDescent="0.2">
      <c r="A1106" s="2">
        <f t="shared" si="2"/>
        <v>1105</v>
      </c>
      <c r="B1106" s="2">
        <v>2626.46</v>
      </c>
      <c r="C1106" s="2">
        <v>0</v>
      </c>
      <c r="D1106" s="2" t="str">
        <f t="shared" si="0"/>
        <v/>
      </c>
      <c r="E1106" s="2" t="str">
        <f t="shared" si="1"/>
        <v/>
      </c>
      <c r="F1106" s="2">
        <v>3148.46</v>
      </c>
      <c r="G1106" s="2">
        <v>-5.1328199999999997</v>
      </c>
    </row>
    <row r="1107" spans="1:7" ht="15.75" customHeight="1" x14ac:dyDescent="0.2">
      <c r="A1107" s="2">
        <f t="shared" si="2"/>
        <v>1106</v>
      </c>
      <c r="B1107" s="2">
        <v>1705.41</v>
      </c>
      <c r="C1107" s="2">
        <v>0</v>
      </c>
      <c r="D1107" s="2" t="str">
        <f t="shared" si="0"/>
        <v/>
      </c>
      <c r="E1107" s="2" t="str">
        <f t="shared" si="1"/>
        <v/>
      </c>
      <c r="F1107" s="2">
        <v>983.00900000000001</v>
      </c>
      <c r="G1107" s="2">
        <v>-5.1328199999999997</v>
      </c>
    </row>
    <row r="1108" spans="1:7" ht="15.75" customHeight="1" x14ac:dyDescent="0.2">
      <c r="A1108" s="2">
        <f t="shared" si="2"/>
        <v>1107</v>
      </c>
      <c r="B1108" s="2">
        <v>2585.64</v>
      </c>
      <c r="C1108" s="2">
        <v>0</v>
      </c>
      <c r="D1108" s="2" t="str">
        <f t="shared" si="0"/>
        <v/>
      </c>
      <c r="E1108" s="2" t="str">
        <f t="shared" si="1"/>
        <v/>
      </c>
      <c r="F1108" s="2">
        <v>0</v>
      </c>
      <c r="G1108" s="2">
        <v>-5.1328199999999997</v>
      </c>
    </row>
    <row r="1109" spans="1:7" ht="15.75" customHeight="1" x14ac:dyDescent="0.2">
      <c r="A1109" s="2">
        <f t="shared" si="2"/>
        <v>1108</v>
      </c>
      <c r="B1109" s="2">
        <v>1048.98</v>
      </c>
      <c r="C1109" s="2">
        <v>0</v>
      </c>
      <c r="D1109" s="2" t="str">
        <f t="shared" si="0"/>
        <v/>
      </c>
      <c r="E1109" s="2" t="str">
        <f t="shared" si="1"/>
        <v/>
      </c>
      <c r="F1109" s="2">
        <v>0</v>
      </c>
      <c r="G1109" s="2">
        <v>-5.1328199999999997</v>
      </c>
    </row>
    <row r="1110" spans="1:7" ht="15.75" customHeight="1" x14ac:dyDescent="0.2">
      <c r="A1110" s="2">
        <f t="shared" si="2"/>
        <v>1109</v>
      </c>
      <c r="B1110" s="2">
        <v>0</v>
      </c>
      <c r="C1110" s="2">
        <v>0</v>
      </c>
      <c r="D1110" s="2" t="str">
        <f t="shared" si="0"/>
        <v/>
      </c>
      <c r="E1110" s="2" t="str">
        <f t="shared" si="1"/>
        <v/>
      </c>
      <c r="F1110" s="2">
        <v>1527.63</v>
      </c>
      <c r="G1110" s="2">
        <v>-5.1328199999999997</v>
      </c>
    </row>
    <row r="1111" spans="1:7" ht="15.75" customHeight="1" x14ac:dyDescent="0.2">
      <c r="A1111" s="2">
        <f t="shared" si="2"/>
        <v>1110</v>
      </c>
      <c r="B1111" s="2">
        <v>0</v>
      </c>
      <c r="C1111" s="2">
        <v>0</v>
      </c>
      <c r="D1111" s="2" t="str">
        <f t="shared" si="0"/>
        <v/>
      </c>
      <c r="E1111" s="2" t="str">
        <f t="shared" si="1"/>
        <v/>
      </c>
      <c r="F1111" s="2">
        <v>6205.96</v>
      </c>
      <c r="G1111" s="2">
        <v>-5.1328199999999997</v>
      </c>
    </row>
    <row r="1112" spans="1:7" ht="15.75" customHeight="1" x14ac:dyDescent="0.2">
      <c r="A1112" s="2">
        <f t="shared" si="2"/>
        <v>1111</v>
      </c>
      <c r="B1112" s="2">
        <v>0</v>
      </c>
      <c r="C1112" s="2">
        <v>0</v>
      </c>
      <c r="D1112" s="2" t="str">
        <f t="shared" si="0"/>
        <v/>
      </c>
      <c r="E1112" s="2" t="str">
        <f t="shared" si="1"/>
        <v/>
      </c>
      <c r="F1112" s="2">
        <v>4080.85</v>
      </c>
      <c r="G1112" s="2">
        <v>-5.1328199999999997</v>
      </c>
    </row>
    <row r="1113" spans="1:7" ht="15.75" customHeight="1" x14ac:dyDescent="0.2">
      <c r="A1113" s="2">
        <f t="shared" si="2"/>
        <v>1112</v>
      </c>
      <c r="B1113" s="2">
        <v>0</v>
      </c>
      <c r="C1113" s="2">
        <v>1.3789300000000001E-2</v>
      </c>
      <c r="D1113" s="2" t="str">
        <f t="shared" si="0"/>
        <v/>
      </c>
      <c r="E1113" s="2" t="str">
        <f t="shared" si="1"/>
        <v/>
      </c>
      <c r="F1113" s="2">
        <v>3853.32</v>
      </c>
      <c r="G1113" s="2">
        <v>137.00299999999999</v>
      </c>
    </row>
    <row r="1114" spans="1:7" ht="15.75" customHeight="1" x14ac:dyDescent="0.2">
      <c r="A1114" s="2">
        <f t="shared" si="2"/>
        <v>1113</v>
      </c>
      <c r="B1114" s="2">
        <v>0</v>
      </c>
      <c r="C1114" s="2">
        <v>0.34274300000000002</v>
      </c>
      <c r="D1114" s="2" t="str">
        <f t="shared" si="0"/>
        <v/>
      </c>
      <c r="E1114" s="2" t="str">
        <f t="shared" si="1"/>
        <v/>
      </c>
      <c r="F1114" s="2">
        <v>4617.83</v>
      </c>
      <c r="G1114" s="2">
        <v>2691.07</v>
      </c>
    </row>
    <row r="1115" spans="1:7" ht="15.75" customHeight="1" x14ac:dyDescent="0.2">
      <c r="A1115" s="2">
        <f t="shared" si="2"/>
        <v>1114</v>
      </c>
      <c r="B1115" s="2">
        <v>0</v>
      </c>
      <c r="C1115" s="2">
        <v>1.32995</v>
      </c>
      <c r="D1115" s="2" t="str">
        <f t="shared" si="0"/>
        <v/>
      </c>
      <c r="E1115" s="2" t="str">
        <f t="shared" si="1"/>
        <v/>
      </c>
      <c r="F1115" s="2">
        <v>4374.78</v>
      </c>
      <c r="G1115" s="2">
        <v>6472.48</v>
      </c>
    </row>
    <row r="1116" spans="1:7" ht="15.75" customHeight="1" x14ac:dyDescent="0.2">
      <c r="A1116" s="2">
        <f t="shared" si="2"/>
        <v>1115</v>
      </c>
      <c r="B1116" s="2">
        <v>0</v>
      </c>
      <c r="C1116" s="2">
        <v>1.5291699999999999</v>
      </c>
      <c r="D1116" s="2" t="str">
        <f t="shared" si="0"/>
        <v/>
      </c>
      <c r="E1116" s="2" t="str">
        <f t="shared" si="1"/>
        <v/>
      </c>
      <c r="F1116" s="2">
        <v>5686.08</v>
      </c>
      <c r="G1116" s="2">
        <v>8789.81</v>
      </c>
    </row>
    <row r="1117" spans="1:7" ht="15.75" customHeight="1" x14ac:dyDescent="0.2">
      <c r="A1117" s="2">
        <f t="shared" si="2"/>
        <v>1116</v>
      </c>
      <c r="B1117" s="2">
        <v>0</v>
      </c>
      <c r="C1117" s="2">
        <v>2.1682999999999999</v>
      </c>
      <c r="D1117" s="2" t="str">
        <f t="shared" si="0"/>
        <v/>
      </c>
      <c r="E1117" s="2" t="str">
        <f t="shared" si="1"/>
        <v/>
      </c>
      <c r="F1117" s="2">
        <v>2862.69</v>
      </c>
      <c r="G1117" s="2">
        <v>11128.5</v>
      </c>
    </row>
    <row r="1118" spans="1:7" ht="15.75" customHeight="1" x14ac:dyDescent="0.2">
      <c r="A1118" s="2">
        <f t="shared" si="2"/>
        <v>1117</v>
      </c>
      <c r="B1118" s="2">
        <v>0</v>
      </c>
      <c r="C1118" s="2">
        <v>2.5377200000000002</v>
      </c>
      <c r="D1118" s="2" t="str">
        <f t="shared" si="0"/>
        <v/>
      </c>
      <c r="E1118" s="2" t="str">
        <f t="shared" si="1"/>
        <v/>
      </c>
      <c r="F1118" s="2">
        <v>1613.14</v>
      </c>
      <c r="G1118" s="2">
        <v>12220.4</v>
      </c>
    </row>
    <row r="1119" spans="1:7" ht="15.75" customHeight="1" x14ac:dyDescent="0.2">
      <c r="A1119" s="2">
        <f t="shared" si="2"/>
        <v>1118</v>
      </c>
      <c r="B1119" s="2">
        <v>0</v>
      </c>
      <c r="C1119" s="2">
        <v>1.30206</v>
      </c>
      <c r="D1119" s="2" t="str">
        <f t="shared" si="0"/>
        <v/>
      </c>
      <c r="E1119" s="2" t="str">
        <f t="shared" si="1"/>
        <v/>
      </c>
      <c r="F1119" s="2">
        <v>1878.46</v>
      </c>
      <c r="G1119" s="2">
        <v>14196.7</v>
      </c>
    </row>
    <row r="1120" spans="1:7" ht="15.75" customHeight="1" x14ac:dyDescent="0.2">
      <c r="A1120" s="2">
        <f t="shared" si="2"/>
        <v>1119</v>
      </c>
      <c r="B1120" s="2">
        <v>0</v>
      </c>
      <c r="C1120" s="2">
        <v>1.6217699999999999</v>
      </c>
      <c r="D1120" s="2" t="str">
        <f t="shared" si="0"/>
        <v/>
      </c>
      <c r="E1120" s="2" t="str">
        <f t="shared" si="1"/>
        <v/>
      </c>
      <c r="F1120" s="2">
        <v>4832.49</v>
      </c>
      <c r="G1120" s="2">
        <v>15085.4</v>
      </c>
    </row>
    <row r="1121" spans="1:7" ht="15.75" customHeight="1" x14ac:dyDescent="0.2">
      <c r="A1121" s="2">
        <f t="shared" si="2"/>
        <v>1120</v>
      </c>
      <c r="B1121" s="2">
        <v>0</v>
      </c>
      <c r="C1121" s="2">
        <v>0.99987999999999999</v>
      </c>
      <c r="D1121" s="2" t="str">
        <f t="shared" si="0"/>
        <v/>
      </c>
      <c r="E1121" s="2" t="str">
        <f t="shared" si="1"/>
        <v/>
      </c>
      <c r="F1121" s="2">
        <v>19801.400000000001</v>
      </c>
      <c r="G1121" s="2">
        <v>12414.7</v>
      </c>
    </row>
    <row r="1122" spans="1:7" ht="15.75" customHeight="1" x14ac:dyDescent="0.2">
      <c r="A1122" s="2">
        <f t="shared" si="2"/>
        <v>1121</v>
      </c>
      <c r="B1122" s="2">
        <v>0</v>
      </c>
      <c r="C1122" s="2">
        <v>0.71956600000000004</v>
      </c>
      <c r="D1122" s="2" t="str">
        <f t="shared" si="0"/>
        <v/>
      </c>
      <c r="E1122" s="2" t="str">
        <f t="shared" si="1"/>
        <v/>
      </c>
      <c r="F1122" s="2">
        <v>25823.200000000001</v>
      </c>
      <c r="G1122" s="2">
        <v>8210.7999999999993</v>
      </c>
    </row>
    <row r="1123" spans="1:7" ht="15.75" customHeight="1" x14ac:dyDescent="0.2">
      <c r="A1123" s="2">
        <f t="shared" si="2"/>
        <v>1122</v>
      </c>
      <c r="B1123" s="2">
        <v>1752.9</v>
      </c>
      <c r="C1123" s="2">
        <v>3.0852899999999999E-2</v>
      </c>
      <c r="D1123" s="2" t="str">
        <f t="shared" si="0"/>
        <v/>
      </c>
      <c r="E1123" s="2" t="str">
        <f t="shared" si="1"/>
        <v/>
      </c>
      <c r="F1123" s="2">
        <v>24791.200000000001</v>
      </c>
      <c r="G1123" s="2">
        <v>2987.34</v>
      </c>
    </row>
    <row r="1124" spans="1:7" ht="15.75" customHeight="1" x14ac:dyDescent="0.2">
      <c r="A1124" s="2">
        <f t="shared" si="2"/>
        <v>1123</v>
      </c>
      <c r="B1124" s="2">
        <v>5473.19</v>
      </c>
      <c r="C1124" s="2">
        <v>0</v>
      </c>
      <c r="D1124" s="2" t="str">
        <f t="shared" si="0"/>
        <v/>
      </c>
      <c r="E1124" s="2" t="str">
        <f t="shared" si="1"/>
        <v/>
      </c>
      <c r="F1124" s="2">
        <v>16696.7</v>
      </c>
      <c r="G1124" s="2">
        <v>-5.1328199999999997</v>
      </c>
    </row>
    <row r="1125" spans="1:7" ht="15.75" customHeight="1" x14ac:dyDescent="0.2">
      <c r="A1125" s="2">
        <f t="shared" si="2"/>
        <v>1124</v>
      </c>
      <c r="B1125" s="2">
        <v>6192.31</v>
      </c>
      <c r="C1125" s="2">
        <v>0</v>
      </c>
      <c r="D1125" s="2" t="str">
        <f t="shared" si="0"/>
        <v/>
      </c>
      <c r="E1125" s="2" t="str">
        <f t="shared" si="1"/>
        <v/>
      </c>
      <c r="F1125" s="2">
        <v>16660.400000000001</v>
      </c>
      <c r="G1125" s="2">
        <v>-5.1328199999999997</v>
      </c>
    </row>
    <row r="1126" spans="1:7" ht="15.75" customHeight="1" x14ac:dyDescent="0.2">
      <c r="A1126" s="2">
        <f t="shared" si="2"/>
        <v>1125</v>
      </c>
      <c r="B1126" s="2">
        <v>7713.54</v>
      </c>
      <c r="C1126" s="2">
        <v>0</v>
      </c>
      <c r="D1126" s="2" t="str">
        <f t="shared" si="0"/>
        <v/>
      </c>
      <c r="E1126" s="2" t="str">
        <f t="shared" si="1"/>
        <v/>
      </c>
      <c r="F1126" s="2">
        <v>29250.3</v>
      </c>
      <c r="G1126" s="2">
        <v>-5.1328199999999997</v>
      </c>
    </row>
    <row r="1127" spans="1:7" ht="15.75" customHeight="1" x14ac:dyDescent="0.2">
      <c r="A1127" s="2">
        <f t="shared" si="2"/>
        <v>1126</v>
      </c>
      <c r="B1127" s="2">
        <v>16897.400000000001</v>
      </c>
      <c r="C1127" s="2">
        <v>0</v>
      </c>
      <c r="D1127" s="2" t="str">
        <f t="shared" si="0"/>
        <v/>
      </c>
      <c r="E1127" s="2" t="str">
        <f t="shared" si="1"/>
        <v/>
      </c>
      <c r="F1127" s="2">
        <v>27939.7</v>
      </c>
      <c r="G1127" s="2">
        <v>-5.1328199999999997</v>
      </c>
    </row>
    <row r="1128" spans="1:7" ht="15.75" customHeight="1" x14ac:dyDescent="0.2">
      <c r="A1128" s="2">
        <f t="shared" si="2"/>
        <v>1127</v>
      </c>
      <c r="B1128" s="2">
        <v>18156.2</v>
      </c>
      <c r="C1128" s="2">
        <v>0</v>
      </c>
      <c r="D1128" s="2" t="str">
        <f t="shared" si="0"/>
        <v/>
      </c>
      <c r="E1128" s="2" t="str">
        <f t="shared" si="1"/>
        <v/>
      </c>
      <c r="F1128" s="2">
        <v>22825.9</v>
      </c>
      <c r="G1128" s="2">
        <v>-5.1328199999999997</v>
      </c>
    </row>
    <row r="1129" spans="1:7" ht="15.75" customHeight="1" x14ac:dyDescent="0.2">
      <c r="A1129" s="2">
        <f t="shared" si="2"/>
        <v>1128</v>
      </c>
      <c r="B1129" s="2">
        <v>20497.2</v>
      </c>
      <c r="C1129" s="2">
        <v>0</v>
      </c>
      <c r="D1129" s="2" t="str">
        <f t="shared" si="0"/>
        <v/>
      </c>
      <c r="E1129" s="2" t="str">
        <f t="shared" si="1"/>
        <v/>
      </c>
      <c r="F1129" s="2">
        <v>25840.7</v>
      </c>
      <c r="G1129" s="2">
        <v>-5.1328199999999997</v>
      </c>
    </row>
    <row r="1130" spans="1:7" ht="15.75" customHeight="1" x14ac:dyDescent="0.2">
      <c r="A1130" s="2">
        <f t="shared" si="2"/>
        <v>1129</v>
      </c>
      <c r="B1130" s="2">
        <v>25164.799999999999</v>
      </c>
      <c r="C1130" s="2">
        <v>0</v>
      </c>
      <c r="D1130" s="2" t="str">
        <f t="shared" si="0"/>
        <v/>
      </c>
      <c r="E1130" s="2" t="str">
        <f t="shared" si="1"/>
        <v/>
      </c>
      <c r="F1130" s="2">
        <v>22164.1</v>
      </c>
      <c r="G1130" s="2">
        <v>-5.1328199999999997</v>
      </c>
    </row>
    <row r="1131" spans="1:7" ht="15.75" customHeight="1" x14ac:dyDescent="0.2">
      <c r="A1131" s="2">
        <f t="shared" si="2"/>
        <v>1130</v>
      </c>
      <c r="B1131" s="2">
        <v>24241.1</v>
      </c>
      <c r="C1131" s="2">
        <v>0</v>
      </c>
      <c r="D1131" s="2" t="str">
        <f t="shared" si="0"/>
        <v/>
      </c>
      <c r="E1131" s="2" t="str">
        <f t="shared" si="1"/>
        <v/>
      </c>
      <c r="F1131" s="2">
        <v>37914.199999999997</v>
      </c>
      <c r="G1131" s="2">
        <v>-5.1328199999999997</v>
      </c>
    </row>
    <row r="1132" spans="1:7" ht="15.75" customHeight="1" x14ac:dyDescent="0.2">
      <c r="A1132" s="2">
        <f t="shared" si="2"/>
        <v>1131</v>
      </c>
      <c r="B1132" s="2">
        <v>24972.3</v>
      </c>
      <c r="C1132" s="2">
        <v>0</v>
      </c>
      <c r="D1132" s="2" t="str">
        <f t="shared" si="0"/>
        <v/>
      </c>
      <c r="E1132" s="2" t="str">
        <f t="shared" si="1"/>
        <v/>
      </c>
      <c r="F1132" s="2">
        <v>26864.2</v>
      </c>
      <c r="G1132" s="2">
        <v>-5.1328199999999997</v>
      </c>
    </row>
    <row r="1133" spans="1:7" ht="15.75" customHeight="1" x14ac:dyDescent="0.2">
      <c r="A1133" s="2">
        <f t="shared" si="2"/>
        <v>1132</v>
      </c>
      <c r="B1133" s="2">
        <v>26972.5</v>
      </c>
      <c r="C1133" s="2">
        <v>0</v>
      </c>
      <c r="D1133" s="2" t="str">
        <f t="shared" si="0"/>
        <v/>
      </c>
      <c r="E1133" s="2" t="str">
        <f t="shared" si="1"/>
        <v/>
      </c>
      <c r="F1133" s="2">
        <v>13901.5</v>
      </c>
      <c r="G1133" s="2">
        <v>-5.1328199999999997</v>
      </c>
    </row>
    <row r="1134" spans="1:7" ht="15.75" customHeight="1" x14ac:dyDescent="0.2">
      <c r="A1134" s="2">
        <f t="shared" si="2"/>
        <v>1133</v>
      </c>
      <c r="B1134" s="2">
        <v>28709</v>
      </c>
      <c r="C1134" s="2">
        <v>0</v>
      </c>
      <c r="D1134" s="2" t="str">
        <f t="shared" si="0"/>
        <v/>
      </c>
      <c r="E1134" s="2" t="str">
        <f t="shared" si="1"/>
        <v/>
      </c>
      <c r="F1134" s="2">
        <v>34281.300000000003</v>
      </c>
      <c r="G1134" s="2">
        <v>-5.1328199999999997</v>
      </c>
    </row>
    <row r="1135" spans="1:7" ht="15.75" customHeight="1" x14ac:dyDescent="0.2">
      <c r="A1135" s="2">
        <f t="shared" si="2"/>
        <v>1134</v>
      </c>
      <c r="B1135" s="2">
        <v>27637.8</v>
      </c>
      <c r="C1135" s="2">
        <v>0</v>
      </c>
      <c r="D1135" s="2" t="str">
        <f t="shared" si="0"/>
        <v/>
      </c>
      <c r="E1135" s="2" t="str">
        <f t="shared" si="1"/>
        <v/>
      </c>
      <c r="F1135" s="2">
        <v>36117.599999999999</v>
      </c>
      <c r="G1135" s="2">
        <v>-5.1328199999999997</v>
      </c>
    </row>
    <row r="1136" spans="1:7" ht="15.75" customHeight="1" x14ac:dyDescent="0.2">
      <c r="A1136" s="2">
        <f t="shared" si="2"/>
        <v>1135</v>
      </c>
      <c r="B1136" s="2">
        <v>30209.7</v>
      </c>
      <c r="C1136" s="2">
        <v>0</v>
      </c>
      <c r="D1136" s="2" t="str">
        <f t="shared" si="0"/>
        <v/>
      </c>
      <c r="E1136" s="2" t="str">
        <f t="shared" si="1"/>
        <v/>
      </c>
      <c r="F1136" s="2">
        <v>32235.5</v>
      </c>
      <c r="G1136" s="2">
        <v>-5.1328199999999997</v>
      </c>
    </row>
    <row r="1137" spans="1:7" ht="15.75" customHeight="1" x14ac:dyDescent="0.2">
      <c r="A1137" s="2">
        <f t="shared" si="2"/>
        <v>1136</v>
      </c>
      <c r="B1137" s="2">
        <v>31212.6</v>
      </c>
      <c r="C1137" s="2">
        <v>0.10362300000000001</v>
      </c>
      <c r="D1137" s="2" t="str">
        <f t="shared" si="0"/>
        <v/>
      </c>
      <c r="E1137" s="2" t="str">
        <f t="shared" si="1"/>
        <v/>
      </c>
      <c r="F1137" s="2">
        <v>0</v>
      </c>
      <c r="G1137" s="2">
        <v>667.37199999999996</v>
      </c>
    </row>
    <row r="1138" spans="1:7" ht="15.75" customHeight="1" x14ac:dyDescent="0.2">
      <c r="A1138" s="2">
        <f t="shared" si="2"/>
        <v>1137</v>
      </c>
      <c r="B1138" s="2">
        <v>31345</v>
      </c>
      <c r="C1138" s="2">
        <v>1.3508100000000001</v>
      </c>
      <c r="D1138" s="2" t="str">
        <f t="shared" si="0"/>
        <v/>
      </c>
      <c r="E1138" s="2" t="str">
        <f t="shared" si="1"/>
        <v/>
      </c>
      <c r="F1138" s="2">
        <v>16586.8</v>
      </c>
      <c r="G1138" s="2">
        <v>4898.24</v>
      </c>
    </row>
    <row r="1139" spans="1:7" ht="15.75" customHeight="1" x14ac:dyDescent="0.2">
      <c r="A1139" s="2">
        <f t="shared" si="2"/>
        <v>1138</v>
      </c>
      <c r="B1139" s="2">
        <v>22322.9</v>
      </c>
      <c r="C1139" s="2">
        <v>2.6277400000000002</v>
      </c>
      <c r="D1139" s="2" t="str">
        <f t="shared" si="0"/>
        <v/>
      </c>
      <c r="E1139" s="2" t="str">
        <f t="shared" si="1"/>
        <v/>
      </c>
      <c r="F1139" s="2">
        <v>30374.9</v>
      </c>
      <c r="G1139" s="2">
        <v>7168.19</v>
      </c>
    </row>
    <row r="1140" spans="1:7" ht="15.75" customHeight="1" x14ac:dyDescent="0.2">
      <c r="A1140" s="2">
        <f t="shared" si="2"/>
        <v>1139</v>
      </c>
      <c r="B1140" s="2">
        <v>20796</v>
      </c>
      <c r="C1140" s="2">
        <v>3.5963500000000002</v>
      </c>
      <c r="D1140" s="2" t="str">
        <f t="shared" si="0"/>
        <v/>
      </c>
      <c r="E1140" s="2" t="str">
        <f t="shared" si="1"/>
        <v/>
      </c>
      <c r="F1140" s="2">
        <v>34283</v>
      </c>
      <c r="G1140" s="2">
        <v>10794.1</v>
      </c>
    </row>
    <row r="1141" spans="1:7" ht="15.75" customHeight="1" x14ac:dyDescent="0.2">
      <c r="A1141" s="2">
        <f t="shared" si="2"/>
        <v>1140</v>
      </c>
      <c r="B1141" s="2">
        <v>20920.3</v>
      </c>
      <c r="C1141" s="2">
        <v>4.1704400000000001</v>
      </c>
      <c r="D1141" s="2" t="str">
        <f t="shared" si="0"/>
        <v/>
      </c>
      <c r="E1141" s="2" t="str">
        <f t="shared" si="1"/>
        <v/>
      </c>
      <c r="F1141" s="2">
        <v>39305.4</v>
      </c>
      <c r="G1141" s="2">
        <v>14348.5</v>
      </c>
    </row>
    <row r="1142" spans="1:7" ht="15.75" customHeight="1" x14ac:dyDescent="0.2">
      <c r="A1142" s="2">
        <f t="shared" si="2"/>
        <v>1141</v>
      </c>
      <c r="B1142" s="2">
        <v>27273.9</v>
      </c>
      <c r="C1142" s="2">
        <v>4.3695899999999996</v>
      </c>
      <c r="D1142" s="2" t="str">
        <f t="shared" si="0"/>
        <v/>
      </c>
      <c r="E1142" s="2" t="str">
        <f t="shared" si="1"/>
        <v/>
      </c>
      <c r="F1142" s="2">
        <v>38371</v>
      </c>
      <c r="G1142" s="2">
        <v>9748.23</v>
      </c>
    </row>
    <row r="1143" spans="1:7" ht="15.75" customHeight="1" x14ac:dyDescent="0.2">
      <c r="A1143" s="2">
        <f t="shared" si="2"/>
        <v>1142</v>
      </c>
      <c r="B1143" s="2">
        <v>26980.3</v>
      </c>
      <c r="C1143" s="2">
        <v>4.1773499999999997</v>
      </c>
      <c r="D1143" s="2" t="str">
        <f t="shared" si="0"/>
        <v/>
      </c>
      <c r="E1143" s="2" t="str">
        <f t="shared" si="1"/>
        <v/>
      </c>
      <c r="F1143" s="2">
        <v>31966.7</v>
      </c>
      <c r="G1143" s="2">
        <v>7831.06</v>
      </c>
    </row>
    <row r="1144" spans="1:7" ht="15.75" customHeight="1" x14ac:dyDescent="0.2">
      <c r="A1144" s="2">
        <f t="shared" si="2"/>
        <v>1143</v>
      </c>
      <c r="B1144" s="2">
        <v>31018</v>
      </c>
      <c r="C1144" s="2">
        <v>3.6042800000000002</v>
      </c>
      <c r="D1144" s="2" t="str">
        <f t="shared" si="0"/>
        <v/>
      </c>
      <c r="E1144" s="2" t="str">
        <f t="shared" si="1"/>
        <v/>
      </c>
      <c r="F1144" s="2">
        <v>33440.300000000003</v>
      </c>
      <c r="G1144" s="2">
        <v>6846.33</v>
      </c>
    </row>
    <row r="1145" spans="1:7" ht="15.75" customHeight="1" x14ac:dyDescent="0.2">
      <c r="A1145" s="2">
        <f t="shared" si="2"/>
        <v>1144</v>
      </c>
      <c r="B1145" s="2">
        <v>33893.599999999999</v>
      </c>
      <c r="C1145" s="2">
        <v>2.65456</v>
      </c>
      <c r="D1145" s="2" t="str">
        <f t="shared" si="0"/>
        <v/>
      </c>
      <c r="E1145" s="2" t="str">
        <f t="shared" si="1"/>
        <v/>
      </c>
      <c r="F1145" s="2">
        <v>37218.1</v>
      </c>
      <c r="G1145" s="2">
        <v>4563.6000000000004</v>
      </c>
    </row>
    <row r="1146" spans="1:7" ht="15.75" customHeight="1" x14ac:dyDescent="0.2">
      <c r="A1146" s="2">
        <f t="shared" si="2"/>
        <v>1145</v>
      </c>
      <c r="B1146" s="2">
        <v>37669.5</v>
      </c>
      <c r="C1146" s="2">
        <v>1.0987100000000001</v>
      </c>
      <c r="D1146" s="2" t="str">
        <f t="shared" si="0"/>
        <v/>
      </c>
      <c r="E1146" s="2" t="str">
        <f t="shared" si="1"/>
        <v/>
      </c>
      <c r="F1146" s="2">
        <v>39651.4</v>
      </c>
      <c r="G1146" s="2">
        <v>4412.1400000000003</v>
      </c>
    </row>
    <row r="1147" spans="1:7" ht="15.75" customHeight="1" x14ac:dyDescent="0.2">
      <c r="A1147" s="2">
        <f t="shared" si="2"/>
        <v>1146</v>
      </c>
      <c r="B1147" s="2">
        <v>37383</v>
      </c>
      <c r="C1147" s="2">
        <v>0.123806</v>
      </c>
      <c r="D1147" s="2" t="str">
        <f t="shared" si="0"/>
        <v/>
      </c>
      <c r="E1147" s="2" t="str">
        <f t="shared" si="1"/>
        <v/>
      </c>
      <c r="F1147" s="2">
        <v>34173.199999999997</v>
      </c>
      <c r="G1147" s="2">
        <v>942.91499999999996</v>
      </c>
    </row>
    <row r="1148" spans="1:7" ht="15.75" customHeight="1" x14ac:dyDescent="0.2">
      <c r="A1148" s="2">
        <f t="shared" si="2"/>
        <v>1147</v>
      </c>
      <c r="B1148" s="2">
        <v>37376.5</v>
      </c>
      <c r="C1148" s="2">
        <v>0</v>
      </c>
      <c r="D1148" s="2" t="str">
        <f t="shared" si="0"/>
        <v/>
      </c>
      <c r="E1148" s="2" t="str">
        <f t="shared" si="1"/>
        <v/>
      </c>
      <c r="F1148" s="2">
        <v>19204.5</v>
      </c>
      <c r="G1148" s="2">
        <v>-5.1328199999999997</v>
      </c>
    </row>
    <row r="1149" spans="1:7" ht="15.75" customHeight="1" x14ac:dyDescent="0.2">
      <c r="A1149" s="2">
        <f t="shared" si="2"/>
        <v>1148</v>
      </c>
      <c r="B1149" s="2">
        <v>36949.199999999997</v>
      </c>
      <c r="C1149" s="2">
        <v>0</v>
      </c>
      <c r="D1149" s="2" t="str">
        <f t="shared" si="0"/>
        <v/>
      </c>
      <c r="E1149" s="2" t="str">
        <f t="shared" si="1"/>
        <v/>
      </c>
      <c r="F1149" s="2">
        <v>546.03800000000001</v>
      </c>
      <c r="G1149" s="2">
        <v>-5.1328199999999997</v>
      </c>
    </row>
    <row r="1150" spans="1:7" ht="15.75" customHeight="1" x14ac:dyDescent="0.2">
      <c r="A1150" s="2">
        <f t="shared" si="2"/>
        <v>1149</v>
      </c>
      <c r="B1150" s="2">
        <v>35941.300000000003</v>
      </c>
      <c r="C1150" s="2">
        <v>0</v>
      </c>
      <c r="D1150" s="2" t="str">
        <f t="shared" si="0"/>
        <v/>
      </c>
      <c r="E1150" s="2" t="str">
        <f t="shared" si="1"/>
        <v/>
      </c>
      <c r="F1150" s="2">
        <v>1563.29</v>
      </c>
      <c r="G1150" s="2">
        <v>-5.1328199999999997</v>
      </c>
    </row>
    <row r="1151" spans="1:7" ht="15.75" customHeight="1" x14ac:dyDescent="0.2">
      <c r="A1151" s="2">
        <f t="shared" si="2"/>
        <v>1150</v>
      </c>
      <c r="B1151" s="2">
        <v>37183.5</v>
      </c>
      <c r="C1151" s="2">
        <v>0</v>
      </c>
      <c r="D1151" s="2" t="str">
        <f t="shared" si="0"/>
        <v/>
      </c>
      <c r="E1151" s="2" t="str">
        <f t="shared" si="1"/>
        <v/>
      </c>
      <c r="F1151" s="2">
        <v>2240.36</v>
      </c>
      <c r="G1151" s="2">
        <v>-5.1328199999999997</v>
      </c>
    </row>
    <row r="1152" spans="1:7" ht="15.75" customHeight="1" x14ac:dyDescent="0.2">
      <c r="A1152" s="2">
        <f t="shared" si="2"/>
        <v>1151</v>
      </c>
      <c r="B1152" s="2">
        <v>37964.300000000003</v>
      </c>
      <c r="C1152" s="2">
        <v>0</v>
      </c>
      <c r="D1152" s="2" t="str">
        <f t="shared" si="0"/>
        <v/>
      </c>
      <c r="E1152" s="2" t="str">
        <f t="shared" si="1"/>
        <v/>
      </c>
      <c r="F1152" s="2">
        <v>8689.52</v>
      </c>
      <c r="G1152" s="2">
        <v>-5.1328199999999997</v>
      </c>
    </row>
    <row r="1153" spans="1:7" ht="15.75" customHeight="1" x14ac:dyDescent="0.2">
      <c r="A1153" s="2">
        <f t="shared" si="2"/>
        <v>1152</v>
      </c>
      <c r="B1153" s="2">
        <v>37557.800000000003</v>
      </c>
      <c r="C1153" s="2">
        <v>0</v>
      </c>
      <c r="D1153" s="2" t="str">
        <f t="shared" si="0"/>
        <v/>
      </c>
      <c r="E1153" s="2" t="str">
        <f t="shared" si="1"/>
        <v/>
      </c>
      <c r="F1153" s="2">
        <v>2845.6</v>
      </c>
      <c r="G1153" s="2">
        <v>-5.1328199999999997</v>
      </c>
    </row>
    <row r="1154" spans="1:7" ht="15.75" customHeight="1" x14ac:dyDescent="0.2">
      <c r="A1154" s="2">
        <f t="shared" si="2"/>
        <v>1153</v>
      </c>
      <c r="B1154" s="2">
        <v>36879.300000000003</v>
      </c>
      <c r="C1154" s="2">
        <v>0</v>
      </c>
      <c r="D1154" s="2" t="str">
        <f t="shared" si="0"/>
        <v/>
      </c>
      <c r="E1154" s="2" t="str">
        <f t="shared" si="1"/>
        <v/>
      </c>
      <c r="F1154" s="2">
        <v>2963.56</v>
      </c>
      <c r="G1154" s="2">
        <v>-5.1328199999999997</v>
      </c>
    </row>
    <row r="1155" spans="1:7" ht="15.75" customHeight="1" x14ac:dyDescent="0.2">
      <c r="A1155" s="2">
        <f t="shared" si="2"/>
        <v>1154</v>
      </c>
      <c r="B1155" s="2">
        <v>29400.7</v>
      </c>
      <c r="C1155" s="2">
        <v>0</v>
      </c>
      <c r="D1155" s="2" t="str">
        <f t="shared" si="0"/>
        <v/>
      </c>
      <c r="E1155" s="2" t="str">
        <f t="shared" si="1"/>
        <v/>
      </c>
      <c r="F1155" s="2">
        <v>0</v>
      </c>
      <c r="G1155" s="2">
        <v>-5.1328199999999997</v>
      </c>
    </row>
    <row r="1156" spans="1:7" ht="15.75" customHeight="1" x14ac:dyDescent="0.2">
      <c r="A1156" s="2">
        <f t="shared" si="2"/>
        <v>1155</v>
      </c>
      <c r="B1156" s="2">
        <v>26278.7</v>
      </c>
      <c r="C1156" s="2">
        <v>0</v>
      </c>
      <c r="D1156" s="2" t="str">
        <f t="shared" si="0"/>
        <v/>
      </c>
      <c r="E1156" s="2" t="str">
        <f t="shared" si="1"/>
        <v/>
      </c>
      <c r="F1156" s="2">
        <v>0</v>
      </c>
      <c r="G1156" s="2">
        <v>-5.1328199999999997</v>
      </c>
    </row>
    <row r="1157" spans="1:7" ht="15.75" customHeight="1" x14ac:dyDescent="0.2">
      <c r="A1157" s="2">
        <f t="shared" si="2"/>
        <v>1156</v>
      </c>
      <c r="B1157" s="2">
        <v>28050</v>
      </c>
      <c r="C1157" s="2">
        <v>0</v>
      </c>
      <c r="D1157" s="2" t="str">
        <f t="shared" si="0"/>
        <v/>
      </c>
      <c r="E1157" s="2" t="str">
        <f t="shared" si="1"/>
        <v/>
      </c>
      <c r="F1157" s="2">
        <v>0</v>
      </c>
      <c r="G1157" s="2">
        <v>-5.1328199999999997</v>
      </c>
    </row>
    <row r="1158" spans="1:7" ht="15.75" customHeight="1" x14ac:dyDescent="0.2">
      <c r="A1158" s="2">
        <f t="shared" si="2"/>
        <v>1157</v>
      </c>
      <c r="B1158" s="2">
        <v>17524</v>
      </c>
      <c r="C1158" s="2">
        <v>0</v>
      </c>
      <c r="D1158" s="2" t="str">
        <f t="shared" si="0"/>
        <v/>
      </c>
      <c r="E1158" s="2" t="str">
        <f t="shared" si="1"/>
        <v/>
      </c>
      <c r="F1158" s="2">
        <v>0</v>
      </c>
      <c r="G1158" s="2">
        <v>-5.1328199999999997</v>
      </c>
    </row>
    <row r="1159" spans="1:7" ht="15.75" customHeight="1" x14ac:dyDescent="0.2">
      <c r="A1159" s="2">
        <f t="shared" si="2"/>
        <v>1158</v>
      </c>
      <c r="B1159" s="2">
        <v>16261.6</v>
      </c>
      <c r="C1159" s="2">
        <v>0</v>
      </c>
      <c r="D1159" s="2" t="str">
        <f t="shared" si="0"/>
        <v/>
      </c>
      <c r="E1159" s="2" t="str">
        <f t="shared" si="1"/>
        <v/>
      </c>
      <c r="F1159" s="2">
        <v>0</v>
      </c>
      <c r="G1159" s="2">
        <v>-5.1328199999999997</v>
      </c>
    </row>
    <row r="1160" spans="1:7" ht="15.75" customHeight="1" x14ac:dyDescent="0.2">
      <c r="A1160" s="2">
        <f t="shared" si="2"/>
        <v>1159</v>
      </c>
      <c r="B1160" s="2">
        <v>10155.299999999999</v>
      </c>
      <c r="C1160" s="2">
        <v>0</v>
      </c>
      <c r="D1160" s="2" t="str">
        <f t="shared" si="0"/>
        <v/>
      </c>
      <c r="E1160" s="2" t="str">
        <f t="shared" si="1"/>
        <v/>
      </c>
      <c r="F1160" s="2">
        <v>0</v>
      </c>
      <c r="G1160" s="2">
        <v>-5.1328199999999997</v>
      </c>
    </row>
    <row r="1161" spans="1:7" ht="15.75" customHeight="1" x14ac:dyDescent="0.2">
      <c r="A1161" s="2">
        <f t="shared" si="2"/>
        <v>1160</v>
      </c>
      <c r="B1161" s="2">
        <v>2391.17</v>
      </c>
      <c r="C1161" s="2">
        <v>6.3041E-2</v>
      </c>
      <c r="D1161" s="2" t="str">
        <f t="shared" si="0"/>
        <v/>
      </c>
      <c r="E1161" s="2" t="str">
        <f t="shared" si="1"/>
        <v/>
      </c>
      <c r="F1161" s="2">
        <v>0</v>
      </c>
      <c r="G1161" s="2">
        <v>142.23599999999999</v>
      </c>
    </row>
    <row r="1162" spans="1:7" ht="15.75" customHeight="1" x14ac:dyDescent="0.2">
      <c r="A1162" s="2">
        <f t="shared" si="2"/>
        <v>1161</v>
      </c>
      <c r="B1162" s="2">
        <v>10184.9</v>
      </c>
      <c r="C1162" s="2">
        <v>1.3263799999999999</v>
      </c>
      <c r="D1162" s="2" t="str">
        <f t="shared" si="0"/>
        <v/>
      </c>
      <c r="E1162" s="2" t="str">
        <f t="shared" si="1"/>
        <v/>
      </c>
      <c r="F1162" s="2">
        <v>0</v>
      </c>
      <c r="G1162" s="2">
        <v>4336.76</v>
      </c>
    </row>
    <row r="1163" spans="1:7" ht="15.75" customHeight="1" x14ac:dyDescent="0.2">
      <c r="A1163" s="2">
        <f t="shared" si="2"/>
        <v>1162</v>
      </c>
      <c r="B1163" s="2">
        <v>23532.3</v>
      </c>
      <c r="C1163" s="2">
        <v>2.5321199999999999</v>
      </c>
      <c r="D1163" s="2" t="str">
        <f t="shared" si="0"/>
        <v/>
      </c>
      <c r="E1163" s="2" t="str">
        <f t="shared" si="1"/>
        <v/>
      </c>
      <c r="F1163" s="2">
        <v>0</v>
      </c>
      <c r="G1163" s="2">
        <v>10763.8</v>
      </c>
    </row>
    <row r="1164" spans="1:7" ht="15.75" customHeight="1" x14ac:dyDescent="0.2">
      <c r="A1164" s="2">
        <f t="shared" si="2"/>
        <v>1163</v>
      </c>
      <c r="B1164" s="2">
        <v>23553.7</v>
      </c>
      <c r="C1164" s="2">
        <v>3.42258</v>
      </c>
      <c r="D1164" s="2" t="str">
        <f t="shared" si="0"/>
        <v/>
      </c>
      <c r="E1164" s="2" t="str">
        <f t="shared" si="1"/>
        <v/>
      </c>
      <c r="F1164" s="2">
        <v>0</v>
      </c>
      <c r="G1164" s="2">
        <v>13731</v>
      </c>
    </row>
    <row r="1165" spans="1:7" ht="15.75" customHeight="1" x14ac:dyDescent="0.2">
      <c r="A1165" s="2">
        <f t="shared" si="2"/>
        <v>1164</v>
      </c>
      <c r="B1165" s="2">
        <v>30912.799999999999</v>
      </c>
      <c r="C1165" s="2">
        <v>3.9287000000000001</v>
      </c>
      <c r="D1165" s="2" t="str">
        <f t="shared" si="0"/>
        <v/>
      </c>
      <c r="E1165" s="2" t="str">
        <f t="shared" si="1"/>
        <v/>
      </c>
      <c r="F1165" s="2">
        <v>0</v>
      </c>
      <c r="G1165" s="2">
        <v>15124.1</v>
      </c>
    </row>
    <row r="1166" spans="1:7" ht="15.75" customHeight="1" x14ac:dyDescent="0.2">
      <c r="A1166" s="2">
        <f t="shared" si="2"/>
        <v>1165</v>
      </c>
      <c r="B1166" s="2">
        <v>32638</v>
      </c>
      <c r="C1166" s="2">
        <v>4.0891400000000004</v>
      </c>
      <c r="D1166" s="2" t="str">
        <f t="shared" si="0"/>
        <v/>
      </c>
      <c r="E1166" s="2" t="str">
        <f t="shared" si="1"/>
        <v/>
      </c>
      <c r="F1166" s="2">
        <v>0</v>
      </c>
      <c r="G1166" s="2">
        <v>15942.3</v>
      </c>
    </row>
    <row r="1167" spans="1:7" ht="15.75" customHeight="1" x14ac:dyDescent="0.2">
      <c r="A1167" s="2">
        <f t="shared" si="2"/>
        <v>1166</v>
      </c>
      <c r="B1167" s="2">
        <v>35486.800000000003</v>
      </c>
      <c r="C1167" s="2">
        <v>3.9224199999999998</v>
      </c>
      <c r="D1167" s="2" t="str">
        <f t="shared" si="0"/>
        <v/>
      </c>
      <c r="E1167" s="2" t="str">
        <f t="shared" si="1"/>
        <v/>
      </c>
      <c r="F1167" s="2">
        <v>0</v>
      </c>
      <c r="G1167" s="2">
        <v>15931.1</v>
      </c>
    </row>
    <row r="1168" spans="1:7" ht="15.75" customHeight="1" x14ac:dyDescent="0.2">
      <c r="A1168" s="2">
        <f t="shared" si="2"/>
        <v>1167</v>
      </c>
      <c r="B1168" s="2">
        <v>37573.5</v>
      </c>
      <c r="C1168" s="2">
        <v>3.3788200000000002</v>
      </c>
      <c r="D1168" s="2" t="str">
        <f t="shared" si="0"/>
        <v/>
      </c>
      <c r="E1168" s="2" t="str">
        <f t="shared" si="1"/>
        <v/>
      </c>
      <c r="F1168" s="2">
        <v>8822.5</v>
      </c>
      <c r="G1168" s="2">
        <v>14635.4</v>
      </c>
    </row>
    <row r="1169" spans="1:7" ht="15.75" customHeight="1" x14ac:dyDescent="0.2">
      <c r="A1169" s="2">
        <f t="shared" si="2"/>
        <v>1168</v>
      </c>
      <c r="B1169" s="2">
        <v>38320.6</v>
      </c>
      <c r="C1169" s="2">
        <v>2.4841700000000002</v>
      </c>
      <c r="D1169" s="2" t="str">
        <f t="shared" si="0"/>
        <v/>
      </c>
      <c r="E1169" s="2" t="str">
        <f t="shared" si="1"/>
        <v/>
      </c>
      <c r="F1169" s="2">
        <v>10719.4</v>
      </c>
      <c r="G1169" s="2">
        <v>12108.1</v>
      </c>
    </row>
    <row r="1170" spans="1:7" ht="15.75" customHeight="1" x14ac:dyDescent="0.2">
      <c r="A1170" s="2">
        <f t="shared" si="2"/>
        <v>1169</v>
      </c>
      <c r="B1170" s="2">
        <v>32039.4</v>
      </c>
      <c r="C1170" s="2">
        <v>1.30497</v>
      </c>
      <c r="D1170" s="2" t="str">
        <f t="shared" si="0"/>
        <v/>
      </c>
      <c r="E1170" s="2" t="str">
        <f t="shared" si="1"/>
        <v/>
      </c>
      <c r="F1170" s="2">
        <v>13962.3</v>
      </c>
      <c r="G1170" s="2">
        <v>8035.91</v>
      </c>
    </row>
    <row r="1171" spans="1:7" ht="15.75" customHeight="1" x14ac:dyDescent="0.2">
      <c r="A1171" s="2">
        <f t="shared" si="2"/>
        <v>1170</v>
      </c>
      <c r="B1171" s="2">
        <v>38318.300000000003</v>
      </c>
      <c r="C1171" s="2">
        <v>0.117683</v>
      </c>
      <c r="D1171" s="2" t="str">
        <f t="shared" si="0"/>
        <v/>
      </c>
      <c r="E1171" s="2" t="str">
        <f t="shared" si="1"/>
        <v/>
      </c>
      <c r="F1171" s="2">
        <v>11281</v>
      </c>
      <c r="G1171" s="2">
        <v>2889.57</v>
      </c>
    </row>
    <row r="1172" spans="1:7" ht="15.75" customHeight="1" x14ac:dyDescent="0.2">
      <c r="A1172" s="2">
        <f t="shared" si="2"/>
        <v>1171</v>
      </c>
      <c r="B1172" s="2">
        <v>38235.300000000003</v>
      </c>
      <c r="C1172" s="2">
        <v>0</v>
      </c>
      <c r="D1172" s="2" t="str">
        <f t="shared" si="0"/>
        <v/>
      </c>
      <c r="E1172" s="2" t="str">
        <f t="shared" si="1"/>
        <v/>
      </c>
      <c r="F1172" s="2">
        <v>24785.8</v>
      </c>
      <c r="G1172" s="2">
        <v>-5.1328199999999997</v>
      </c>
    </row>
    <row r="1173" spans="1:7" ht="15.75" customHeight="1" x14ac:dyDescent="0.2">
      <c r="A1173" s="2">
        <f t="shared" si="2"/>
        <v>1172</v>
      </c>
      <c r="B1173" s="2">
        <v>38192.6</v>
      </c>
      <c r="C1173" s="2">
        <v>0</v>
      </c>
      <c r="D1173" s="2" t="str">
        <f t="shared" si="0"/>
        <v/>
      </c>
      <c r="E1173" s="2" t="str">
        <f t="shared" si="1"/>
        <v/>
      </c>
      <c r="F1173" s="2">
        <v>23198.400000000001</v>
      </c>
      <c r="G1173" s="2">
        <v>-5.1328199999999997</v>
      </c>
    </row>
    <row r="1174" spans="1:7" ht="15.75" customHeight="1" x14ac:dyDescent="0.2">
      <c r="A1174" s="2">
        <f t="shared" si="2"/>
        <v>1173</v>
      </c>
      <c r="B1174" s="2">
        <v>38825.800000000003</v>
      </c>
      <c r="C1174" s="2">
        <v>0</v>
      </c>
      <c r="D1174" s="2" t="str">
        <f t="shared" si="0"/>
        <v/>
      </c>
      <c r="E1174" s="2" t="str">
        <f t="shared" si="1"/>
        <v/>
      </c>
      <c r="F1174" s="2">
        <v>8398.3799999999992</v>
      </c>
      <c r="G1174" s="2">
        <v>-5.1328199999999997</v>
      </c>
    </row>
    <row r="1175" spans="1:7" ht="15.75" customHeight="1" x14ac:dyDescent="0.2">
      <c r="A1175" s="2">
        <f t="shared" si="2"/>
        <v>1174</v>
      </c>
      <c r="B1175" s="2">
        <v>38596.400000000001</v>
      </c>
      <c r="C1175" s="2">
        <v>0</v>
      </c>
      <c r="D1175" s="2" t="str">
        <f t="shared" si="0"/>
        <v/>
      </c>
      <c r="E1175" s="2" t="str">
        <f t="shared" si="1"/>
        <v/>
      </c>
      <c r="F1175" s="2">
        <v>10261.1</v>
      </c>
      <c r="G1175" s="2">
        <v>-5.1328199999999997</v>
      </c>
    </row>
    <row r="1176" spans="1:7" ht="15.75" customHeight="1" x14ac:dyDescent="0.2">
      <c r="A1176" s="2">
        <f t="shared" si="2"/>
        <v>1175</v>
      </c>
      <c r="B1176" s="2">
        <v>38016.1</v>
      </c>
      <c r="C1176" s="2">
        <v>0</v>
      </c>
      <c r="D1176" s="2" t="str">
        <f t="shared" si="0"/>
        <v/>
      </c>
      <c r="E1176" s="2" t="str">
        <f t="shared" si="1"/>
        <v/>
      </c>
      <c r="F1176" s="2">
        <v>12898.6</v>
      </c>
      <c r="G1176" s="2">
        <v>-5.1328199999999997</v>
      </c>
    </row>
    <row r="1177" spans="1:7" ht="15.75" customHeight="1" x14ac:dyDescent="0.2">
      <c r="A1177" s="2">
        <f t="shared" si="2"/>
        <v>1176</v>
      </c>
      <c r="B1177" s="2">
        <v>37830.199999999997</v>
      </c>
      <c r="C1177" s="2">
        <v>0</v>
      </c>
      <c r="D1177" s="2" t="str">
        <f t="shared" si="0"/>
        <v/>
      </c>
      <c r="E1177" s="2" t="str">
        <f t="shared" si="1"/>
        <v/>
      </c>
      <c r="F1177" s="2">
        <v>4683.8100000000004</v>
      </c>
      <c r="G1177" s="2">
        <v>-5.1328199999999997</v>
      </c>
    </row>
    <row r="1178" spans="1:7" ht="15.75" customHeight="1" x14ac:dyDescent="0.2">
      <c r="A1178" s="2">
        <f t="shared" si="2"/>
        <v>1177</v>
      </c>
      <c r="B1178" s="2">
        <v>38581.9</v>
      </c>
      <c r="C1178" s="2">
        <v>0</v>
      </c>
      <c r="D1178" s="2" t="str">
        <f t="shared" si="0"/>
        <v/>
      </c>
      <c r="E1178" s="2" t="str">
        <f t="shared" si="1"/>
        <v/>
      </c>
      <c r="F1178" s="2">
        <v>10617.3</v>
      </c>
      <c r="G1178" s="2">
        <v>-5.1328199999999997</v>
      </c>
    </row>
    <row r="1179" spans="1:7" ht="15.75" customHeight="1" x14ac:dyDescent="0.2">
      <c r="A1179" s="2">
        <f t="shared" si="2"/>
        <v>1178</v>
      </c>
      <c r="B1179" s="2">
        <v>39031.300000000003</v>
      </c>
      <c r="C1179" s="2">
        <v>0</v>
      </c>
      <c r="D1179" s="2" t="str">
        <f t="shared" si="0"/>
        <v/>
      </c>
      <c r="E1179" s="2" t="str">
        <f t="shared" si="1"/>
        <v/>
      </c>
      <c r="F1179" s="2">
        <v>13908.6</v>
      </c>
      <c r="G1179" s="2">
        <v>-5.1328199999999997</v>
      </c>
    </row>
    <row r="1180" spans="1:7" ht="15.75" customHeight="1" x14ac:dyDescent="0.2">
      <c r="A1180" s="2">
        <f t="shared" si="2"/>
        <v>1179</v>
      </c>
      <c r="B1180" s="2">
        <v>39056.400000000001</v>
      </c>
      <c r="C1180" s="2">
        <v>0</v>
      </c>
      <c r="D1180" s="2" t="str">
        <f t="shared" si="0"/>
        <v/>
      </c>
      <c r="E1180" s="2" t="str">
        <f t="shared" si="1"/>
        <v/>
      </c>
      <c r="F1180" s="2">
        <v>22877</v>
      </c>
      <c r="G1180" s="2">
        <v>-5.1328199999999997</v>
      </c>
    </row>
    <row r="1181" spans="1:7" ht="15.75" customHeight="1" x14ac:dyDescent="0.2">
      <c r="A1181" s="2">
        <f t="shared" si="2"/>
        <v>1180</v>
      </c>
      <c r="B1181" s="2">
        <v>39298.300000000003</v>
      </c>
      <c r="C1181" s="2">
        <v>0</v>
      </c>
      <c r="D1181" s="2" t="str">
        <f t="shared" si="0"/>
        <v/>
      </c>
      <c r="E1181" s="2" t="str">
        <f t="shared" si="1"/>
        <v/>
      </c>
      <c r="F1181" s="2">
        <v>13035.5</v>
      </c>
      <c r="G1181" s="2">
        <v>-5.1328199999999997</v>
      </c>
    </row>
    <row r="1182" spans="1:7" ht="15.75" customHeight="1" x14ac:dyDescent="0.2">
      <c r="A1182" s="2">
        <f t="shared" si="2"/>
        <v>1181</v>
      </c>
      <c r="B1182" s="2">
        <v>38806.300000000003</v>
      </c>
      <c r="C1182" s="2">
        <v>0</v>
      </c>
      <c r="D1182" s="2" t="str">
        <f t="shared" si="0"/>
        <v/>
      </c>
      <c r="E1182" s="2" t="str">
        <f t="shared" si="1"/>
        <v/>
      </c>
      <c r="F1182" s="2">
        <v>10022</v>
      </c>
      <c r="G1182" s="2">
        <v>-5.1328199999999997</v>
      </c>
    </row>
    <row r="1183" spans="1:7" ht="15.75" customHeight="1" x14ac:dyDescent="0.2">
      <c r="A1183" s="2">
        <f t="shared" si="2"/>
        <v>1182</v>
      </c>
      <c r="B1183" s="2">
        <v>37899.599999999999</v>
      </c>
      <c r="C1183" s="2">
        <v>0</v>
      </c>
      <c r="D1183" s="2" t="str">
        <f t="shared" si="0"/>
        <v/>
      </c>
      <c r="E1183" s="2" t="str">
        <f t="shared" si="1"/>
        <v/>
      </c>
      <c r="F1183" s="2">
        <v>4544.43</v>
      </c>
      <c r="G1183" s="2">
        <v>-5.1328199999999997</v>
      </c>
    </row>
    <row r="1184" spans="1:7" ht="15.75" customHeight="1" x14ac:dyDescent="0.2">
      <c r="A1184" s="2">
        <f t="shared" si="2"/>
        <v>1183</v>
      </c>
      <c r="B1184" s="2">
        <v>38247.800000000003</v>
      </c>
      <c r="C1184" s="2">
        <v>0</v>
      </c>
      <c r="D1184" s="2" t="str">
        <f t="shared" si="0"/>
        <v/>
      </c>
      <c r="E1184" s="2" t="str">
        <f t="shared" si="1"/>
        <v/>
      </c>
      <c r="F1184" s="2">
        <v>2137.7800000000002</v>
      </c>
      <c r="G1184" s="2">
        <v>-5.1328199999999997</v>
      </c>
    </row>
    <row r="1185" spans="1:7" ht="15.75" customHeight="1" x14ac:dyDescent="0.2">
      <c r="A1185" s="2">
        <f t="shared" si="2"/>
        <v>1184</v>
      </c>
      <c r="B1185" s="2">
        <v>36958.1</v>
      </c>
      <c r="C1185" s="2">
        <v>6.7844299999999996E-2</v>
      </c>
      <c r="D1185" s="2" t="str">
        <f t="shared" si="0"/>
        <v/>
      </c>
      <c r="E1185" s="2" t="str">
        <f t="shared" si="1"/>
        <v/>
      </c>
      <c r="F1185" s="2">
        <v>4763.5200000000004</v>
      </c>
      <c r="G1185" s="2">
        <v>811.05799999999999</v>
      </c>
    </row>
    <row r="1186" spans="1:7" ht="15.75" customHeight="1" x14ac:dyDescent="0.2">
      <c r="A1186" s="2">
        <f t="shared" si="2"/>
        <v>1185</v>
      </c>
      <c r="B1186" s="2">
        <v>37983.300000000003</v>
      </c>
      <c r="C1186" s="2">
        <v>1.2927200000000001</v>
      </c>
      <c r="D1186" s="2" t="str">
        <f t="shared" si="0"/>
        <v/>
      </c>
      <c r="E1186" s="2" t="str">
        <f t="shared" si="1"/>
        <v/>
      </c>
      <c r="F1186" s="2">
        <v>0</v>
      </c>
      <c r="G1186" s="2">
        <v>6296.06</v>
      </c>
    </row>
    <row r="1187" spans="1:7" ht="15.75" customHeight="1" x14ac:dyDescent="0.2">
      <c r="A1187" s="2">
        <f t="shared" si="2"/>
        <v>1186</v>
      </c>
      <c r="B1187" s="2">
        <v>37396.9</v>
      </c>
      <c r="C1187" s="2">
        <v>2.4602200000000001</v>
      </c>
      <c r="D1187" s="2" t="str">
        <f t="shared" si="0"/>
        <v/>
      </c>
      <c r="E1187" s="2" t="str">
        <f t="shared" si="1"/>
        <v/>
      </c>
      <c r="F1187" s="2">
        <v>0</v>
      </c>
      <c r="G1187" s="2">
        <v>10984.1</v>
      </c>
    </row>
    <row r="1188" spans="1:7" ht="15.75" customHeight="1" x14ac:dyDescent="0.2">
      <c r="A1188" s="2">
        <f t="shared" si="2"/>
        <v>1187</v>
      </c>
      <c r="B1188" s="2">
        <v>35176.6</v>
      </c>
      <c r="C1188" s="2">
        <v>3.3275999999999999</v>
      </c>
      <c r="D1188" s="2" t="str">
        <f t="shared" si="0"/>
        <v/>
      </c>
      <c r="E1188" s="2" t="str">
        <f t="shared" si="1"/>
        <v/>
      </c>
      <c r="F1188" s="2">
        <v>0</v>
      </c>
      <c r="G1188" s="2">
        <v>14045.3</v>
      </c>
    </row>
    <row r="1189" spans="1:7" ht="15.75" customHeight="1" x14ac:dyDescent="0.2">
      <c r="A1189" s="2">
        <f t="shared" si="2"/>
        <v>1188</v>
      </c>
      <c r="B1189" s="2">
        <v>33431.5</v>
      </c>
      <c r="C1189" s="2">
        <v>3.8262700000000001</v>
      </c>
      <c r="D1189" s="2" t="str">
        <f t="shared" si="0"/>
        <v/>
      </c>
      <c r="E1189" s="2" t="str">
        <f t="shared" si="1"/>
        <v/>
      </c>
      <c r="F1189" s="2">
        <v>8443.3799999999992</v>
      </c>
      <c r="G1189" s="2">
        <v>15759.2</v>
      </c>
    </row>
    <row r="1190" spans="1:7" ht="15.75" customHeight="1" x14ac:dyDescent="0.2">
      <c r="A1190" s="2">
        <f t="shared" si="2"/>
        <v>1189</v>
      </c>
      <c r="B1190" s="2">
        <v>33149.300000000003</v>
      </c>
      <c r="C1190" s="2">
        <v>2.5157500000000002</v>
      </c>
      <c r="D1190" s="2" t="str">
        <f t="shared" si="0"/>
        <v/>
      </c>
      <c r="E1190" s="2" t="str">
        <f t="shared" si="1"/>
        <v/>
      </c>
      <c r="F1190" s="2">
        <v>17658.2</v>
      </c>
      <c r="G1190" s="2">
        <v>16236.3</v>
      </c>
    </row>
    <row r="1191" spans="1:7" ht="15.75" customHeight="1" x14ac:dyDescent="0.2">
      <c r="A1191" s="2">
        <f t="shared" si="2"/>
        <v>1190</v>
      </c>
      <c r="B1191" s="2">
        <v>34969.699999999997</v>
      </c>
      <c r="C1191" s="2">
        <v>3.7495799999999999</v>
      </c>
      <c r="D1191" s="2" t="str">
        <f t="shared" si="0"/>
        <v/>
      </c>
      <c r="E1191" s="2" t="str">
        <f t="shared" si="1"/>
        <v/>
      </c>
      <c r="F1191" s="2">
        <v>22070.9</v>
      </c>
      <c r="G1191" s="2">
        <v>15774.3</v>
      </c>
    </row>
    <row r="1192" spans="1:7" ht="15.75" customHeight="1" x14ac:dyDescent="0.2">
      <c r="A1192" s="2">
        <f t="shared" si="2"/>
        <v>1191</v>
      </c>
      <c r="B1192" s="2">
        <v>32974</v>
      </c>
      <c r="C1192" s="2">
        <v>3.2024599999999999</v>
      </c>
      <c r="D1192" s="2" t="str">
        <f t="shared" si="0"/>
        <v/>
      </c>
      <c r="E1192" s="2" t="str">
        <f t="shared" si="1"/>
        <v/>
      </c>
      <c r="F1192" s="2">
        <v>21202.6</v>
      </c>
      <c r="G1192" s="2">
        <v>14562.9</v>
      </c>
    </row>
    <row r="1193" spans="1:7" ht="15.75" customHeight="1" x14ac:dyDescent="0.2">
      <c r="A1193" s="2">
        <f t="shared" si="2"/>
        <v>1192</v>
      </c>
      <c r="B1193" s="2">
        <v>33582.9</v>
      </c>
      <c r="C1193" s="2">
        <v>2.2969599999999999</v>
      </c>
      <c r="D1193" s="2" t="str">
        <f t="shared" si="0"/>
        <v/>
      </c>
      <c r="E1193" s="2" t="str">
        <f t="shared" si="1"/>
        <v/>
      </c>
      <c r="F1193" s="2">
        <v>37155</v>
      </c>
      <c r="G1193" s="2">
        <v>11905.8</v>
      </c>
    </row>
    <row r="1194" spans="1:7" ht="15.75" customHeight="1" x14ac:dyDescent="0.2">
      <c r="A1194" s="2">
        <f t="shared" si="2"/>
        <v>1193</v>
      </c>
      <c r="B1194" s="2">
        <v>31366.5</v>
      </c>
      <c r="C1194" s="2">
        <v>1.15438</v>
      </c>
      <c r="D1194" s="2" t="str">
        <f t="shared" si="0"/>
        <v/>
      </c>
      <c r="E1194" s="2" t="str">
        <f t="shared" si="1"/>
        <v/>
      </c>
      <c r="F1194" s="2">
        <v>20884</v>
      </c>
      <c r="G1194" s="2">
        <v>7844.59</v>
      </c>
    </row>
    <row r="1195" spans="1:7" ht="15.75" customHeight="1" x14ac:dyDescent="0.2">
      <c r="A1195" s="2">
        <f t="shared" si="2"/>
        <v>1194</v>
      </c>
      <c r="B1195" s="2">
        <v>24256.5</v>
      </c>
      <c r="C1195" s="2">
        <v>8.1725000000000006E-2</v>
      </c>
      <c r="D1195" s="2" t="str">
        <f t="shared" si="0"/>
        <v/>
      </c>
      <c r="E1195" s="2" t="str">
        <f t="shared" si="1"/>
        <v/>
      </c>
      <c r="F1195" s="2">
        <v>10215.1</v>
      </c>
      <c r="G1195" s="2">
        <v>2713.48</v>
      </c>
    </row>
    <row r="1196" spans="1:7" ht="15.75" customHeight="1" x14ac:dyDescent="0.2">
      <c r="A1196" s="2">
        <f t="shared" si="2"/>
        <v>1195</v>
      </c>
      <c r="B1196" s="2">
        <v>28130.799999999999</v>
      </c>
      <c r="C1196" s="2">
        <v>0</v>
      </c>
      <c r="D1196" s="2" t="str">
        <f t="shared" si="0"/>
        <v/>
      </c>
      <c r="E1196" s="2" t="str">
        <f t="shared" si="1"/>
        <v/>
      </c>
      <c r="F1196" s="2">
        <v>0</v>
      </c>
      <c r="G1196" s="2">
        <v>-5.1328199999999997</v>
      </c>
    </row>
    <row r="1197" spans="1:7" ht="15.75" customHeight="1" x14ac:dyDescent="0.2">
      <c r="A1197" s="2">
        <f t="shared" si="2"/>
        <v>1196</v>
      </c>
      <c r="B1197" s="2">
        <v>23655.4</v>
      </c>
      <c r="C1197" s="2">
        <v>0</v>
      </c>
      <c r="D1197" s="2" t="str">
        <f t="shared" si="0"/>
        <v/>
      </c>
      <c r="E1197" s="2" t="str">
        <f t="shared" si="1"/>
        <v/>
      </c>
      <c r="F1197" s="2">
        <v>5765.22</v>
      </c>
      <c r="G1197" s="2">
        <v>-5.1328199999999997</v>
      </c>
    </row>
    <row r="1198" spans="1:7" ht="15.75" customHeight="1" x14ac:dyDescent="0.2">
      <c r="A1198" s="2">
        <f t="shared" si="2"/>
        <v>1197</v>
      </c>
      <c r="B1198" s="2">
        <v>27762.3</v>
      </c>
      <c r="C1198" s="2">
        <v>0</v>
      </c>
      <c r="D1198" s="2" t="str">
        <f t="shared" si="0"/>
        <v/>
      </c>
      <c r="E1198" s="2" t="str">
        <f t="shared" si="1"/>
        <v/>
      </c>
      <c r="F1198" s="2">
        <v>975.55799999999999</v>
      </c>
      <c r="G1198" s="2">
        <v>-5.1328199999999997</v>
      </c>
    </row>
    <row r="1199" spans="1:7" ht="15.75" customHeight="1" x14ac:dyDescent="0.2">
      <c r="A1199" s="2">
        <f t="shared" si="2"/>
        <v>1198</v>
      </c>
      <c r="B1199" s="2">
        <v>28235.5</v>
      </c>
      <c r="C1199" s="2">
        <v>0</v>
      </c>
      <c r="D1199" s="2" t="str">
        <f t="shared" si="0"/>
        <v/>
      </c>
      <c r="E1199" s="2" t="str">
        <f t="shared" si="1"/>
        <v/>
      </c>
      <c r="F1199" s="2">
        <v>249.43100000000001</v>
      </c>
      <c r="G1199" s="2">
        <v>-5.1328199999999997</v>
      </c>
    </row>
    <row r="1200" spans="1:7" ht="15.75" customHeight="1" x14ac:dyDescent="0.2">
      <c r="A1200" s="2">
        <f t="shared" si="2"/>
        <v>1199</v>
      </c>
      <c r="B1200" s="2">
        <v>25520.5</v>
      </c>
      <c r="C1200" s="2">
        <v>0</v>
      </c>
      <c r="D1200" s="2" t="str">
        <f t="shared" si="0"/>
        <v/>
      </c>
      <c r="E1200" s="2" t="str">
        <f t="shared" si="1"/>
        <v/>
      </c>
      <c r="F1200" s="2">
        <v>787.32399999999996</v>
      </c>
      <c r="G1200" s="2">
        <v>-5.1328199999999997</v>
      </c>
    </row>
    <row r="1201" spans="1:7" ht="15.75" customHeight="1" x14ac:dyDescent="0.2">
      <c r="A1201" s="2">
        <f t="shared" si="2"/>
        <v>1200</v>
      </c>
      <c r="B1201" s="2">
        <v>21323.9</v>
      </c>
      <c r="C1201" s="2">
        <v>0</v>
      </c>
      <c r="D1201" s="2" t="str">
        <f t="shared" si="0"/>
        <v/>
      </c>
      <c r="E1201" s="2" t="str">
        <f t="shared" si="1"/>
        <v/>
      </c>
      <c r="F1201" s="2">
        <v>8215.33</v>
      </c>
      <c r="G1201" s="2">
        <v>-5.1328199999999997</v>
      </c>
    </row>
    <row r="1202" spans="1:7" ht="15.75" customHeight="1" x14ac:dyDescent="0.2">
      <c r="A1202" s="2">
        <f t="shared" si="2"/>
        <v>1201</v>
      </c>
      <c r="B1202" s="2">
        <v>20601.400000000001</v>
      </c>
      <c r="C1202" s="2">
        <v>0</v>
      </c>
      <c r="D1202" s="2" t="str">
        <f t="shared" si="0"/>
        <v/>
      </c>
      <c r="E1202" s="2" t="str">
        <f t="shared" si="1"/>
        <v/>
      </c>
      <c r="F1202" s="2">
        <v>1393.03</v>
      </c>
      <c r="G1202" s="2">
        <v>-5.1328199999999997</v>
      </c>
    </row>
    <row r="1203" spans="1:7" ht="15.75" customHeight="1" x14ac:dyDescent="0.2">
      <c r="A1203" s="2">
        <f t="shared" si="2"/>
        <v>1202</v>
      </c>
      <c r="B1203" s="2">
        <v>17242.8</v>
      </c>
      <c r="C1203" s="2">
        <v>0</v>
      </c>
      <c r="D1203" s="2" t="str">
        <f t="shared" si="0"/>
        <v/>
      </c>
      <c r="E1203" s="2" t="str">
        <f t="shared" si="1"/>
        <v/>
      </c>
      <c r="F1203" s="2">
        <v>4613.1400000000003</v>
      </c>
      <c r="G1203" s="2">
        <v>-5.1328199999999997</v>
      </c>
    </row>
    <row r="1204" spans="1:7" ht="15.75" customHeight="1" x14ac:dyDescent="0.2">
      <c r="A1204" s="2">
        <f t="shared" si="2"/>
        <v>1203</v>
      </c>
      <c r="B1204" s="2">
        <v>11790.1</v>
      </c>
      <c r="C1204" s="2">
        <v>0</v>
      </c>
      <c r="D1204" s="2" t="str">
        <f t="shared" si="0"/>
        <v/>
      </c>
      <c r="E1204" s="2" t="str">
        <f t="shared" si="1"/>
        <v/>
      </c>
      <c r="F1204" s="2">
        <v>0</v>
      </c>
      <c r="G1204" s="2">
        <v>-5.1328199999999997</v>
      </c>
    </row>
    <row r="1205" spans="1:7" ht="15.75" customHeight="1" x14ac:dyDescent="0.2">
      <c r="A1205" s="2">
        <f t="shared" si="2"/>
        <v>1204</v>
      </c>
      <c r="B1205" s="2">
        <v>7967.81</v>
      </c>
      <c r="C1205" s="2">
        <v>0</v>
      </c>
      <c r="D1205" s="2" t="str">
        <f t="shared" si="0"/>
        <v/>
      </c>
      <c r="E1205" s="2" t="str">
        <f t="shared" si="1"/>
        <v/>
      </c>
      <c r="F1205" s="2">
        <v>1788.42</v>
      </c>
      <c r="G1205" s="2">
        <v>-5.1328199999999997</v>
      </c>
    </row>
    <row r="1206" spans="1:7" ht="15.75" customHeight="1" x14ac:dyDescent="0.2">
      <c r="A1206" s="2">
        <f t="shared" si="2"/>
        <v>1205</v>
      </c>
      <c r="B1206" s="2">
        <v>5741.92</v>
      </c>
      <c r="C1206" s="2">
        <v>0</v>
      </c>
      <c r="D1206" s="2" t="str">
        <f t="shared" si="0"/>
        <v/>
      </c>
      <c r="E1206" s="2" t="str">
        <f t="shared" si="1"/>
        <v/>
      </c>
      <c r="F1206" s="2">
        <v>3918.71</v>
      </c>
      <c r="G1206" s="2">
        <v>-5.1328199999999997</v>
      </c>
    </row>
    <row r="1207" spans="1:7" ht="15.75" customHeight="1" x14ac:dyDescent="0.2">
      <c r="A1207" s="2">
        <f t="shared" si="2"/>
        <v>1206</v>
      </c>
      <c r="B1207" s="2">
        <v>8832.81</v>
      </c>
      <c r="C1207" s="2">
        <v>0</v>
      </c>
      <c r="D1207" s="2" t="str">
        <f t="shared" si="0"/>
        <v/>
      </c>
      <c r="E1207" s="2" t="str">
        <f t="shared" si="1"/>
        <v/>
      </c>
      <c r="F1207" s="2">
        <v>2583.75</v>
      </c>
      <c r="G1207" s="2">
        <v>-5.1328199999999997</v>
      </c>
    </row>
    <row r="1208" spans="1:7" ht="15.75" customHeight="1" x14ac:dyDescent="0.2">
      <c r="A1208" s="2">
        <f t="shared" si="2"/>
        <v>1207</v>
      </c>
      <c r="B1208" s="2">
        <v>9251.19</v>
      </c>
      <c r="C1208" s="2">
        <v>0</v>
      </c>
      <c r="D1208" s="2" t="str">
        <f t="shared" si="0"/>
        <v/>
      </c>
      <c r="E1208" s="2" t="str">
        <f t="shared" si="1"/>
        <v/>
      </c>
      <c r="F1208" s="2">
        <v>724.14</v>
      </c>
      <c r="G1208" s="2">
        <v>-5.1328199999999997</v>
      </c>
    </row>
    <row r="1209" spans="1:7" ht="15.75" customHeight="1" x14ac:dyDescent="0.2">
      <c r="A1209" s="2">
        <f t="shared" si="2"/>
        <v>1208</v>
      </c>
      <c r="B1209" s="2">
        <v>12491.8</v>
      </c>
      <c r="C1209" s="2">
        <v>6.6651799999999997E-2</v>
      </c>
      <c r="D1209" s="2" t="str">
        <f t="shared" si="0"/>
        <v/>
      </c>
      <c r="E1209" s="2" t="str">
        <f t="shared" si="1"/>
        <v/>
      </c>
      <c r="F1209" s="2">
        <v>3691.31</v>
      </c>
      <c r="G1209" s="2">
        <v>694.85299999999995</v>
      </c>
    </row>
    <row r="1210" spans="1:7" ht="15.75" customHeight="1" x14ac:dyDescent="0.2">
      <c r="A1210" s="2">
        <f t="shared" si="2"/>
        <v>1209</v>
      </c>
      <c r="B1210" s="2">
        <v>2149.36</v>
      </c>
      <c r="C1210" s="2">
        <v>1.1398999999999999</v>
      </c>
      <c r="D1210" s="2" t="str">
        <f t="shared" si="0"/>
        <v/>
      </c>
      <c r="E1210" s="2" t="str">
        <f t="shared" si="1"/>
        <v/>
      </c>
      <c r="F1210" s="2">
        <v>35943.599999999999</v>
      </c>
      <c r="G1210" s="2">
        <v>5903.37</v>
      </c>
    </row>
    <row r="1211" spans="1:7" ht="15.75" customHeight="1" x14ac:dyDescent="0.2">
      <c r="A1211" s="2">
        <f t="shared" si="2"/>
        <v>1210</v>
      </c>
      <c r="B1211" s="2">
        <v>752.18499999999995</v>
      </c>
      <c r="C1211" s="2">
        <v>2.2894600000000001</v>
      </c>
      <c r="D1211" s="2" t="str">
        <f t="shared" si="0"/>
        <v/>
      </c>
      <c r="E1211" s="2" t="str">
        <f t="shared" si="1"/>
        <v/>
      </c>
      <c r="F1211" s="2">
        <v>17926.5</v>
      </c>
      <c r="G1211" s="2">
        <v>10451.5</v>
      </c>
    </row>
    <row r="1212" spans="1:7" ht="15.75" customHeight="1" x14ac:dyDescent="0.2">
      <c r="A1212" s="2">
        <f t="shared" si="2"/>
        <v>1211</v>
      </c>
      <c r="B1212" s="2">
        <v>0</v>
      </c>
      <c r="C1212" s="2">
        <v>2.1255000000000002</v>
      </c>
      <c r="D1212" s="2" t="str">
        <f t="shared" si="0"/>
        <v/>
      </c>
      <c r="E1212" s="2" t="str">
        <f t="shared" si="1"/>
        <v/>
      </c>
      <c r="F1212" s="2">
        <v>13660.8</v>
      </c>
      <c r="G1212" s="2">
        <v>13618.7</v>
      </c>
    </row>
    <row r="1213" spans="1:7" ht="15.75" customHeight="1" x14ac:dyDescent="0.2">
      <c r="A1213" s="2">
        <f t="shared" si="2"/>
        <v>1212</v>
      </c>
      <c r="B1213" s="2">
        <v>0</v>
      </c>
      <c r="C1213" s="2">
        <v>1.9116</v>
      </c>
      <c r="D1213" s="2" t="str">
        <f t="shared" si="0"/>
        <v/>
      </c>
      <c r="E1213" s="2" t="str">
        <f t="shared" si="1"/>
        <v/>
      </c>
      <c r="F1213" s="2">
        <v>5519.67</v>
      </c>
      <c r="G1213" s="2">
        <v>15532.6</v>
      </c>
    </row>
    <row r="1214" spans="1:7" ht="15.75" customHeight="1" x14ac:dyDescent="0.2">
      <c r="A1214" s="2">
        <f t="shared" si="2"/>
        <v>1213</v>
      </c>
      <c r="B1214" s="2">
        <v>0</v>
      </c>
      <c r="C1214" s="2">
        <v>2.2222599999999999</v>
      </c>
      <c r="D1214" s="2" t="str">
        <f t="shared" si="0"/>
        <v/>
      </c>
      <c r="E1214" s="2" t="str">
        <f t="shared" si="1"/>
        <v/>
      </c>
      <c r="F1214" s="2">
        <v>329.69400000000002</v>
      </c>
      <c r="G1214" s="2">
        <v>16066.2</v>
      </c>
    </row>
    <row r="1215" spans="1:7" ht="15.75" customHeight="1" x14ac:dyDescent="0.2">
      <c r="A1215" s="2">
        <f t="shared" si="2"/>
        <v>1214</v>
      </c>
      <c r="B1215" s="2">
        <v>0</v>
      </c>
      <c r="C1215" s="2">
        <v>1.2663899999999999</v>
      </c>
      <c r="D1215" s="2" t="str">
        <f t="shared" si="0"/>
        <v/>
      </c>
      <c r="E1215" s="2" t="str">
        <f t="shared" si="1"/>
        <v/>
      </c>
      <c r="F1215" s="2">
        <v>2395.59</v>
      </c>
      <c r="G1215" s="2">
        <v>15616.6</v>
      </c>
    </row>
    <row r="1216" spans="1:7" ht="15.75" customHeight="1" x14ac:dyDescent="0.2">
      <c r="A1216" s="2">
        <f t="shared" si="2"/>
        <v>1215</v>
      </c>
      <c r="B1216" s="2">
        <v>0</v>
      </c>
      <c r="C1216" s="2">
        <v>1.43042</v>
      </c>
      <c r="D1216" s="2" t="str">
        <f t="shared" si="0"/>
        <v/>
      </c>
      <c r="E1216" s="2" t="str">
        <f t="shared" si="1"/>
        <v/>
      </c>
      <c r="F1216" s="2">
        <v>2809.48</v>
      </c>
      <c r="G1216" s="2">
        <v>14342</v>
      </c>
    </row>
    <row r="1217" spans="1:7" ht="15.75" customHeight="1" x14ac:dyDescent="0.2">
      <c r="A1217" s="2">
        <f t="shared" si="2"/>
        <v>1216</v>
      </c>
      <c r="B1217" s="2">
        <v>0</v>
      </c>
      <c r="C1217" s="2">
        <v>0.53086100000000003</v>
      </c>
      <c r="D1217" s="2" t="str">
        <f t="shared" si="0"/>
        <v/>
      </c>
      <c r="E1217" s="2" t="str">
        <f t="shared" si="1"/>
        <v/>
      </c>
      <c r="F1217" s="2">
        <v>7853.09</v>
      </c>
      <c r="G1217" s="2">
        <v>11959.7</v>
      </c>
    </row>
    <row r="1218" spans="1:7" ht="15.75" customHeight="1" x14ac:dyDescent="0.2">
      <c r="A1218" s="2">
        <f t="shared" si="2"/>
        <v>1217</v>
      </c>
      <c r="B1218" s="2">
        <v>0</v>
      </c>
      <c r="C1218" s="2">
        <v>0.27698800000000001</v>
      </c>
      <c r="D1218" s="2" t="str">
        <f t="shared" si="0"/>
        <v/>
      </c>
      <c r="E1218" s="2" t="str">
        <f t="shared" si="1"/>
        <v/>
      </c>
      <c r="F1218" s="2">
        <v>6283.72</v>
      </c>
      <c r="G1218" s="2">
        <v>8019.66</v>
      </c>
    </row>
    <row r="1219" spans="1:7" ht="15.75" customHeight="1" x14ac:dyDescent="0.2">
      <c r="A1219" s="2">
        <f t="shared" si="2"/>
        <v>1218</v>
      </c>
      <c r="B1219" s="2">
        <v>1931.66</v>
      </c>
      <c r="C1219" s="2">
        <v>2.65893E-2</v>
      </c>
      <c r="D1219" s="2" t="str">
        <f t="shared" si="0"/>
        <v/>
      </c>
      <c r="E1219" s="2" t="str">
        <f t="shared" si="1"/>
        <v/>
      </c>
      <c r="F1219" s="2">
        <v>6624.06</v>
      </c>
      <c r="G1219" s="2">
        <v>2961.39</v>
      </c>
    </row>
    <row r="1220" spans="1:7" ht="15.75" customHeight="1" x14ac:dyDescent="0.2">
      <c r="A1220" s="2">
        <f t="shared" si="2"/>
        <v>1219</v>
      </c>
      <c r="B1220" s="2">
        <v>11222.4</v>
      </c>
      <c r="C1220" s="2">
        <v>0</v>
      </c>
      <c r="D1220" s="2" t="str">
        <f t="shared" si="0"/>
        <v/>
      </c>
      <c r="E1220" s="2" t="str">
        <f t="shared" si="1"/>
        <v/>
      </c>
      <c r="F1220" s="2">
        <v>9129.7099999999991</v>
      </c>
      <c r="G1220" s="2">
        <v>-5.1328199999999997</v>
      </c>
    </row>
    <row r="1221" spans="1:7" ht="15.75" customHeight="1" x14ac:dyDescent="0.2">
      <c r="A1221" s="2">
        <f t="shared" si="2"/>
        <v>1220</v>
      </c>
      <c r="B1221" s="2">
        <v>17316.8</v>
      </c>
      <c r="C1221" s="2">
        <v>0</v>
      </c>
      <c r="D1221" s="2" t="str">
        <f t="shared" si="0"/>
        <v/>
      </c>
      <c r="E1221" s="2" t="str">
        <f t="shared" si="1"/>
        <v/>
      </c>
      <c r="F1221" s="2">
        <v>24190</v>
      </c>
      <c r="G1221" s="2">
        <v>-5.1328199999999997</v>
      </c>
    </row>
    <row r="1222" spans="1:7" ht="15.75" customHeight="1" x14ac:dyDescent="0.2">
      <c r="A1222" s="2">
        <f t="shared" si="2"/>
        <v>1221</v>
      </c>
      <c r="B1222" s="2">
        <v>19152.900000000001</v>
      </c>
      <c r="C1222" s="2">
        <v>0</v>
      </c>
      <c r="D1222" s="2" t="str">
        <f t="shared" si="0"/>
        <v/>
      </c>
      <c r="E1222" s="2" t="str">
        <f t="shared" si="1"/>
        <v/>
      </c>
      <c r="F1222" s="2">
        <v>24825.200000000001</v>
      </c>
      <c r="G1222" s="2">
        <v>-5.1328199999999997</v>
      </c>
    </row>
    <row r="1223" spans="1:7" ht="15.75" customHeight="1" x14ac:dyDescent="0.2">
      <c r="A1223" s="2">
        <f t="shared" si="2"/>
        <v>1222</v>
      </c>
      <c r="B1223" s="2">
        <v>13381.7</v>
      </c>
      <c r="C1223" s="2">
        <v>0</v>
      </c>
      <c r="D1223" s="2" t="str">
        <f t="shared" si="0"/>
        <v/>
      </c>
      <c r="E1223" s="2" t="str">
        <f t="shared" si="1"/>
        <v/>
      </c>
      <c r="F1223" s="2">
        <v>8329.57</v>
      </c>
      <c r="G1223" s="2">
        <v>-5.1328199999999997</v>
      </c>
    </row>
    <row r="1224" spans="1:7" ht="15.75" customHeight="1" x14ac:dyDescent="0.2">
      <c r="A1224" s="2">
        <f t="shared" si="2"/>
        <v>1223</v>
      </c>
      <c r="B1224" s="2">
        <v>11468.8</v>
      </c>
      <c r="C1224" s="2">
        <v>0</v>
      </c>
      <c r="D1224" s="2" t="str">
        <f t="shared" si="0"/>
        <v/>
      </c>
      <c r="E1224" s="2" t="str">
        <f t="shared" si="1"/>
        <v/>
      </c>
      <c r="F1224" s="2">
        <v>7560.76</v>
      </c>
      <c r="G1224" s="2">
        <v>-5.1328199999999997</v>
      </c>
    </row>
    <row r="1225" spans="1:7" ht="15.75" customHeight="1" x14ac:dyDescent="0.2">
      <c r="A1225" s="2">
        <f t="shared" si="2"/>
        <v>1224</v>
      </c>
      <c r="B1225" s="2">
        <v>10778.1</v>
      </c>
      <c r="C1225" s="2">
        <v>0</v>
      </c>
      <c r="D1225" s="2" t="str">
        <f t="shared" si="0"/>
        <v/>
      </c>
      <c r="E1225" s="2" t="str">
        <f t="shared" si="1"/>
        <v/>
      </c>
      <c r="F1225" s="2">
        <v>6903.11</v>
      </c>
      <c r="G1225" s="2">
        <v>-5.1328199999999997</v>
      </c>
    </row>
    <row r="1226" spans="1:7" ht="15.75" customHeight="1" x14ac:dyDescent="0.2">
      <c r="A1226" s="2">
        <f t="shared" si="2"/>
        <v>1225</v>
      </c>
      <c r="B1226" s="2">
        <v>18208.599999999999</v>
      </c>
      <c r="C1226" s="2">
        <v>0</v>
      </c>
      <c r="D1226" s="2" t="str">
        <f t="shared" si="0"/>
        <v/>
      </c>
      <c r="E1226" s="2" t="str">
        <f t="shared" si="1"/>
        <v/>
      </c>
      <c r="F1226" s="2">
        <v>22313.8</v>
      </c>
      <c r="G1226" s="2">
        <v>-5.1328199999999997</v>
      </c>
    </row>
    <row r="1227" spans="1:7" ht="15.75" customHeight="1" x14ac:dyDescent="0.2">
      <c r="A1227" s="2">
        <f t="shared" si="2"/>
        <v>1226</v>
      </c>
      <c r="B1227" s="2">
        <v>19756.3</v>
      </c>
      <c r="C1227" s="2">
        <v>0</v>
      </c>
      <c r="D1227" s="2" t="str">
        <f t="shared" si="0"/>
        <v/>
      </c>
      <c r="E1227" s="2" t="str">
        <f t="shared" si="1"/>
        <v/>
      </c>
      <c r="F1227" s="2">
        <v>24194.9</v>
      </c>
      <c r="G1227" s="2">
        <v>-5.1328199999999997</v>
      </c>
    </row>
    <row r="1228" spans="1:7" ht="15.75" customHeight="1" x14ac:dyDescent="0.2">
      <c r="A1228" s="2">
        <f t="shared" si="2"/>
        <v>1227</v>
      </c>
      <c r="B1228" s="2">
        <v>20332.7</v>
      </c>
      <c r="C1228" s="2">
        <v>0</v>
      </c>
      <c r="D1228" s="2" t="str">
        <f t="shared" si="0"/>
        <v/>
      </c>
      <c r="E1228" s="2" t="str">
        <f t="shared" si="1"/>
        <v/>
      </c>
      <c r="F1228" s="2">
        <v>28466.1</v>
      </c>
      <c r="G1228" s="2">
        <v>-5.1328199999999997</v>
      </c>
    </row>
    <row r="1229" spans="1:7" ht="15.75" customHeight="1" x14ac:dyDescent="0.2">
      <c r="A1229" s="2">
        <f t="shared" si="2"/>
        <v>1228</v>
      </c>
      <c r="B1229" s="2">
        <v>19061.099999999999</v>
      </c>
      <c r="C1229" s="2">
        <v>0</v>
      </c>
      <c r="D1229" s="2" t="str">
        <f t="shared" si="0"/>
        <v/>
      </c>
      <c r="E1229" s="2" t="str">
        <f t="shared" si="1"/>
        <v/>
      </c>
      <c r="F1229" s="2">
        <v>21270.9</v>
      </c>
      <c r="G1229" s="2">
        <v>-5.1328199999999997</v>
      </c>
    </row>
    <row r="1230" spans="1:7" ht="15.75" customHeight="1" x14ac:dyDescent="0.2">
      <c r="A1230" s="2">
        <f t="shared" si="2"/>
        <v>1229</v>
      </c>
      <c r="B1230" s="2">
        <v>16923.400000000001</v>
      </c>
      <c r="C1230" s="2">
        <v>0</v>
      </c>
      <c r="D1230" s="2" t="str">
        <f t="shared" si="0"/>
        <v/>
      </c>
      <c r="E1230" s="2" t="str">
        <f t="shared" si="1"/>
        <v/>
      </c>
      <c r="F1230" s="2">
        <v>17424.099999999999</v>
      </c>
      <c r="G1230" s="2">
        <v>-5.1328199999999997</v>
      </c>
    </row>
    <row r="1231" spans="1:7" ht="15.75" customHeight="1" x14ac:dyDescent="0.2">
      <c r="A1231" s="2">
        <f t="shared" si="2"/>
        <v>1230</v>
      </c>
      <c r="B1231" s="2">
        <v>16176.7</v>
      </c>
      <c r="C1231" s="2">
        <v>0</v>
      </c>
      <c r="D1231" s="2" t="str">
        <f t="shared" si="0"/>
        <v/>
      </c>
      <c r="E1231" s="2" t="str">
        <f t="shared" si="1"/>
        <v/>
      </c>
      <c r="F1231" s="2">
        <v>17783.3</v>
      </c>
      <c r="G1231" s="2">
        <v>-5.1328199999999997</v>
      </c>
    </row>
    <row r="1232" spans="1:7" ht="15.75" customHeight="1" x14ac:dyDescent="0.2">
      <c r="A1232" s="2">
        <f t="shared" si="2"/>
        <v>1231</v>
      </c>
      <c r="B1232" s="2">
        <v>19010.2</v>
      </c>
      <c r="C1232" s="2">
        <v>0</v>
      </c>
      <c r="D1232" s="2" t="str">
        <f t="shared" si="0"/>
        <v/>
      </c>
      <c r="E1232" s="2" t="str">
        <f t="shared" si="1"/>
        <v/>
      </c>
      <c r="F1232" s="2">
        <v>13250.9</v>
      </c>
      <c r="G1232" s="2">
        <v>-5.1328199999999997</v>
      </c>
    </row>
    <row r="1233" spans="1:7" ht="15.75" customHeight="1" x14ac:dyDescent="0.2">
      <c r="A1233" s="2">
        <f t="shared" si="2"/>
        <v>1232</v>
      </c>
      <c r="B1233" s="2">
        <v>29073.1</v>
      </c>
      <c r="C1233" s="2">
        <v>5.14183E-2</v>
      </c>
      <c r="D1233" s="2" t="str">
        <f t="shared" si="0"/>
        <v/>
      </c>
      <c r="E1233" s="2" t="str">
        <f t="shared" si="1"/>
        <v/>
      </c>
      <c r="F1233" s="2">
        <v>1391.95</v>
      </c>
      <c r="G1233" s="2">
        <v>938.60599999999999</v>
      </c>
    </row>
    <row r="1234" spans="1:7" ht="15.75" customHeight="1" x14ac:dyDescent="0.2">
      <c r="A1234" s="2">
        <f t="shared" si="2"/>
        <v>1233</v>
      </c>
      <c r="B1234" s="2">
        <v>18838.2</v>
      </c>
      <c r="C1234" s="2">
        <v>0.73025200000000001</v>
      </c>
      <c r="D1234" s="2" t="str">
        <f t="shared" si="0"/>
        <v/>
      </c>
      <c r="E1234" s="2" t="str">
        <f t="shared" si="1"/>
        <v/>
      </c>
      <c r="F1234" s="2">
        <v>0</v>
      </c>
      <c r="G1234" s="2">
        <v>6200.72</v>
      </c>
    </row>
    <row r="1235" spans="1:7" ht="15.75" customHeight="1" x14ac:dyDescent="0.2">
      <c r="A1235" s="2">
        <f t="shared" si="2"/>
        <v>1234</v>
      </c>
      <c r="B1235" s="2">
        <v>3031.43</v>
      </c>
      <c r="C1235" s="2">
        <v>1.30731</v>
      </c>
      <c r="D1235" s="2" t="str">
        <f t="shared" si="0"/>
        <v/>
      </c>
      <c r="E1235" s="2" t="str">
        <f t="shared" si="1"/>
        <v/>
      </c>
      <c r="F1235" s="2">
        <v>0</v>
      </c>
      <c r="G1235" s="2">
        <v>10770.9</v>
      </c>
    </row>
    <row r="1236" spans="1:7" ht="15.75" customHeight="1" x14ac:dyDescent="0.2">
      <c r="A1236" s="2">
        <f t="shared" si="2"/>
        <v>1235</v>
      </c>
      <c r="B1236" s="2">
        <v>950.88</v>
      </c>
      <c r="C1236" s="2">
        <v>2.1520800000000002</v>
      </c>
      <c r="D1236" s="2" t="str">
        <f t="shared" si="0"/>
        <v/>
      </c>
      <c r="E1236" s="2" t="str">
        <f t="shared" si="1"/>
        <v/>
      </c>
      <c r="F1236" s="2">
        <v>0</v>
      </c>
      <c r="G1236" s="2">
        <v>14010</v>
      </c>
    </row>
    <row r="1237" spans="1:7" ht="15.75" customHeight="1" x14ac:dyDescent="0.2">
      <c r="A1237" s="2">
        <f t="shared" si="2"/>
        <v>1236</v>
      </c>
      <c r="B1237" s="2">
        <v>1347.63</v>
      </c>
      <c r="C1237" s="2">
        <v>2.1663899999999998</v>
      </c>
      <c r="D1237" s="2" t="str">
        <f t="shared" si="0"/>
        <v/>
      </c>
      <c r="E1237" s="2" t="str">
        <f t="shared" si="1"/>
        <v/>
      </c>
      <c r="F1237" s="2">
        <v>0</v>
      </c>
      <c r="G1237" s="2">
        <v>13248.5</v>
      </c>
    </row>
    <row r="1238" spans="1:7" ht="15.75" customHeight="1" x14ac:dyDescent="0.2">
      <c r="A1238" s="2">
        <f t="shared" si="2"/>
        <v>1237</v>
      </c>
      <c r="B1238" s="2">
        <v>1992.9</v>
      </c>
      <c r="C1238" s="2">
        <v>1.85283</v>
      </c>
      <c r="D1238" s="2" t="str">
        <f t="shared" si="0"/>
        <v/>
      </c>
      <c r="E1238" s="2" t="str">
        <f t="shared" si="1"/>
        <v/>
      </c>
      <c r="F1238" s="2">
        <v>0</v>
      </c>
      <c r="G1238" s="2">
        <v>16581.7</v>
      </c>
    </row>
    <row r="1239" spans="1:7" ht="15.75" customHeight="1" x14ac:dyDescent="0.2">
      <c r="A1239" s="2">
        <f t="shared" si="2"/>
        <v>1238</v>
      </c>
      <c r="B1239" s="2">
        <v>2540.54</v>
      </c>
      <c r="C1239" s="2">
        <v>1.78773</v>
      </c>
      <c r="D1239" s="2" t="str">
        <f t="shared" si="0"/>
        <v/>
      </c>
      <c r="E1239" s="2" t="str">
        <f t="shared" si="1"/>
        <v/>
      </c>
      <c r="F1239" s="2">
        <v>0</v>
      </c>
      <c r="G1239" s="2">
        <v>16171</v>
      </c>
    </row>
    <row r="1240" spans="1:7" ht="15.75" customHeight="1" x14ac:dyDescent="0.2">
      <c r="A1240" s="2">
        <f t="shared" si="2"/>
        <v>1239</v>
      </c>
      <c r="B1240" s="2">
        <v>3796.93</v>
      </c>
      <c r="C1240" s="2">
        <v>0.96696199999999999</v>
      </c>
      <c r="D1240" s="2" t="str">
        <f t="shared" si="0"/>
        <v/>
      </c>
      <c r="E1240" s="2" t="str">
        <f t="shared" si="1"/>
        <v/>
      </c>
      <c r="F1240" s="2">
        <v>0</v>
      </c>
      <c r="G1240" s="2">
        <v>14701.2</v>
      </c>
    </row>
    <row r="1241" spans="1:7" ht="15.75" customHeight="1" x14ac:dyDescent="0.2">
      <c r="A1241" s="2">
        <f t="shared" si="2"/>
        <v>1240</v>
      </c>
      <c r="B1241" s="2">
        <v>3532.14</v>
      </c>
      <c r="C1241" s="2">
        <v>0.40069199999999999</v>
      </c>
      <c r="D1241" s="2" t="str">
        <f t="shared" si="0"/>
        <v/>
      </c>
      <c r="E1241" s="2" t="str">
        <f t="shared" si="1"/>
        <v/>
      </c>
      <c r="F1241" s="2">
        <v>565.11800000000005</v>
      </c>
      <c r="G1241" s="2">
        <v>11998.7</v>
      </c>
    </row>
    <row r="1242" spans="1:7" ht="15.75" customHeight="1" x14ac:dyDescent="0.2">
      <c r="A1242" s="2">
        <f t="shared" si="2"/>
        <v>1241</v>
      </c>
      <c r="B1242" s="2">
        <v>3581.8</v>
      </c>
      <c r="C1242" s="2">
        <v>0.33988000000000002</v>
      </c>
      <c r="D1242" s="2" t="str">
        <f t="shared" si="0"/>
        <v/>
      </c>
      <c r="E1242" s="2" t="str">
        <f t="shared" si="1"/>
        <v/>
      </c>
      <c r="F1242" s="2">
        <v>7193.27</v>
      </c>
      <c r="G1242" s="2">
        <v>7812.09</v>
      </c>
    </row>
    <row r="1243" spans="1:7" ht="15.75" customHeight="1" x14ac:dyDescent="0.2">
      <c r="A1243" s="2">
        <f t="shared" si="2"/>
        <v>1242</v>
      </c>
      <c r="B1243" s="2">
        <v>14583.4</v>
      </c>
      <c r="C1243" s="2">
        <v>2.93543E-2</v>
      </c>
      <c r="D1243" s="2" t="str">
        <f t="shared" si="0"/>
        <v/>
      </c>
      <c r="E1243" s="2" t="str">
        <f t="shared" si="1"/>
        <v/>
      </c>
      <c r="F1243" s="2">
        <v>4500.6499999999996</v>
      </c>
      <c r="G1243" s="2">
        <v>2786.19</v>
      </c>
    </row>
    <row r="1244" spans="1:7" ht="15.75" customHeight="1" x14ac:dyDescent="0.2">
      <c r="A1244" s="2">
        <f t="shared" si="2"/>
        <v>1243</v>
      </c>
      <c r="B1244" s="2">
        <v>21476.7</v>
      </c>
      <c r="C1244" s="2">
        <v>0</v>
      </c>
      <c r="D1244" s="2" t="str">
        <f t="shared" si="0"/>
        <v/>
      </c>
      <c r="E1244" s="2" t="str">
        <f t="shared" si="1"/>
        <v/>
      </c>
      <c r="F1244" s="2">
        <v>2116.0700000000002</v>
      </c>
      <c r="G1244" s="2">
        <v>-5.1328199999999997</v>
      </c>
    </row>
    <row r="1245" spans="1:7" ht="15.75" customHeight="1" x14ac:dyDescent="0.2">
      <c r="A1245" s="2">
        <f t="shared" si="2"/>
        <v>1244</v>
      </c>
      <c r="B1245" s="2">
        <v>14260.7</v>
      </c>
      <c r="C1245" s="2">
        <v>0</v>
      </c>
      <c r="D1245" s="2" t="str">
        <f t="shared" si="0"/>
        <v/>
      </c>
      <c r="E1245" s="2" t="str">
        <f t="shared" si="1"/>
        <v/>
      </c>
      <c r="F1245" s="2">
        <v>5802.92</v>
      </c>
      <c r="G1245" s="2">
        <v>-5.1328199999999997</v>
      </c>
    </row>
    <row r="1246" spans="1:7" ht="15.75" customHeight="1" x14ac:dyDescent="0.2">
      <c r="A1246" s="2">
        <f t="shared" si="2"/>
        <v>1245</v>
      </c>
      <c r="B1246" s="2">
        <v>12896.9</v>
      </c>
      <c r="C1246" s="2">
        <v>0</v>
      </c>
      <c r="D1246" s="2" t="str">
        <f t="shared" si="0"/>
        <v/>
      </c>
      <c r="E1246" s="2" t="str">
        <f t="shared" si="1"/>
        <v/>
      </c>
      <c r="F1246" s="2">
        <v>0</v>
      </c>
      <c r="G1246" s="2">
        <v>-5.1328199999999997</v>
      </c>
    </row>
    <row r="1247" spans="1:7" ht="15.75" customHeight="1" x14ac:dyDescent="0.2">
      <c r="A1247" s="2">
        <f t="shared" si="2"/>
        <v>1246</v>
      </c>
      <c r="B1247" s="2">
        <v>7592.49</v>
      </c>
      <c r="C1247" s="2">
        <v>0</v>
      </c>
      <c r="D1247" s="2" t="str">
        <f t="shared" si="0"/>
        <v/>
      </c>
      <c r="E1247" s="2" t="str">
        <f t="shared" si="1"/>
        <v/>
      </c>
      <c r="F1247" s="2">
        <v>0</v>
      </c>
      <c r="G1247" s="2">
        <v>-5.1328199999999997</v>
      </c>
    </row>
    <row r="1248" spans="1:7" ht="15.75" customHeight="1" x14ac:dyDescent="0.2">
      <c r="A1248" s="2">
        <f t="shared" si="2"/>
        <v>1247</v>
      </c>
      <c r="B1248" s="2">
        <v>6202.47</v>
      </c>
      <c r="C1248" s="2">
        <v>0</v>
      </c>
      <c r="D1248" s="2" t="str">
        <f t="shared" si="0"/>
        <v/>
      </c>
      <c r="E1248" s="2" t="str">
        <f t="shared" si="1"/>
        <v/>
      </c>
      <c r="F1248" s="2">
        <v>0</v>
      </c>
      <c r="G1248" s="2">
        <v>-5.1328199999999997</v>
      </c>
    </row>
    <row r="1249" spans="1:7" ht="15.75" customHeight="1" x14ac:dyDescent="0.2">
      <c r="A1249" s="2">
        <f t="shared" si="2"/>
        <v>1248</v>
      </c>
      <c r="B1249" s="2">
        <v>5845.23</v>
      </c>
      <c r="C1249" s="2">
        <v>0</v>
      </c>
      <c r="D1249" s="2" t="str">
        <f t="shared" si="0"/>
        <v/>
      </c>
      <c r="E1249" s="2" t="str">
        <f t="shared" si="1"/>
        <v/>
      </c>
      <c r="F1249" s="2">
        <v>0</v>
      </c>
      <c r="G1249" s="2">
        <v>-5.1328199999999997</v>
      </c>
    </row>
    <row r="1250" spans="1:7" ht="15.75" customHeight="1" x14ac:dyDescent="0.2">
      <c r="A1250" s="2">
        <f t="shared" si="2"/>
        <v>1249</v>
      </c>
      <c r="B1250" s="2">
        <v>8418.9699999999993</v>
      </c>
      <c r="C1250" s="2">
        <v>0</v>
      </c>
      <c r="D1250" s="2" t="str">
        <f t="shared" si="0"/>
        <v/>
      </c>
      <c r="E1250" s="2" t="str">
        <f t="shared" si="1"/>
        <v/>
      </c>
      <c r="F1250" s="2">
        <v>0</v>
      </c>
      <c r="G1250" s="2">
        <v>-5.1328199999999997</v>
      </c>
    </row>
    <row r="1251" spans="1:7" ht="15.75" customHeight="1" x14ac:dyDescent="0.2">
      <c r="A1251" s="2">
        <f t="shared" si="2"/>
        <v>1250</v>
      </c>
      <c r="B1251" s="2">
        <v>8518.98</v>
      </c>
      <c r="C1251" s="2">
        <v>0</v>
      </c>
      <c r="D1251" s="2" t="str">
        <f t="shared" si="0"/>
        <v/>
      </c>
      <c r="E1251" s="2" t="str">
        <f t="shared" si="1"/>
        <v/>
      </c>
      <c r="F1251" s="2">
        <v>0</v>
      </c>
      <c r="G1251" s="2">
        <v>-5.1328199999999997</v>
      </c>
    </row>
    <row r="1252" spans="1:7" ht="15.75" customHeight="1" x14ac:dyDescent="0.2">
      <c r="A1252" s="2">
        <f t="shared" si="2"/>
        <v>1251</v>
      </c>
      <c r="B1252" s="2">
        <v>7240.4</v>
      </c>
      <c r="C1252" s="2">
        <v>0</v>
      </c>
      <c r="D1252" s="2" t="str">
        <f t="shared" si="0"/>
        <v/>
      </c>
      <c r="E1252" s="2" t="str">
        <f t="shared" si="1"/>
        <v/>
      </c>
      <c r="F1252" s="2">
        <v>799.87599999999998</v>
      </c>
      <c r="G1252" s="2">
        <v>-5.1328199999999997</v>
      </c>
    </row>
    <row r="1253" spans="1:7" ht="15.75" customHeight="1" x14ac:dyDescent="0.2">
      <c r="A1253" s="2">
        <f t="shared" si="2"/>
        <v>1252</v>
      </c>
      <c r="B1253" s="2">
        <v>5698.64</v>
      </c>
      <c r="C1253" s="2">
        <v>0</v>
      </c>
      <c r="D1253" s="2" t="str">
        <f t="shared" si="0"/>
        <v/>
      </c>
      <c r="E1253" s="2" t="str">
        <f t="shared" si="1"/>
        <v/>
      </c>
      <c r="F1253" s="2">
        <v>0</v>
      </c>
      <c r="G1253" s="2">
        <v>-5.1328199999999997</v>
      </c>
    </row>
    <row r="1254" spans="1:7" ht="15.75" customHeight="1" x14ac:dyDescent="0.2">
      <c r="A1254" s="2">
        <f t="shared" si="2"/>
        <v>1253</v>
      </c>
      <c r="B1254" s="2">
        <v>5527.15</v>
      </c>
      <c r="C1254" s="2">
        <v>0</v>
      </c>
      <c r="D1254" s="2" t="str">
        <f t="shared" si="0"/>
        <v/>
      </c>
      <c r="E1254" s="2" t="str">
        <f t="shared" si="1"/>
        <v/>
      </c>
      <c r="F1254" s="2">
        <v>39.274299999999997</v>
      </c>
      <c r="G1254" s="2">
        <v>-5.1328199999999997</v>
      </c>
    </row>
    <row r="1255" spans="1:7" ht="15.75" customHeight="1" x14ac:dyDescent="0.2">
      <c r="A1255" s="2">
        <f t="shared" si="2"/>
        <v>1254</v>
      </c>
      <c r="B1255" s="2">
        <v>7788.7</v>
      </c>
      <c r="C1255" s="2">
        <v>0</v>
      </c>
      <c r="D1255" s="2" t="str">
        <f t="shared" si="0"/>
        <v/>
      </c>
      <c r="E1255" s="2" t="str">
        <f t="shared" si="1"/>
        <v/>
      </c>
      <c r="F1255" s="2">
        <v>0</v>
      </c>
      <c r="G1255" s="2">
        <v>-5.1328199999999997</v>
      </c>
    </row>
    <row r="1256" spans="1:7" ht="15.75" customHeight="1" x14ac:dyDescent="0.2">
      <c r="A1256" s="2">
        <f t="shared" si="2"/>
        <v>1255</v>
      </c>
      <c r="B1256" s="2">
        <v>8020.38</v>
      </c>
      <c r="C1256" s="2">
        <v>0</v>
      </c>
      <c r="D1256" s="2" t="str">
        <f t="shared" si="0"/>
        <v/>
      </c>
      <c r="E1256" s="2" t="str">
        <f t="shared" si="1"/>
        <v/>
      </c>
      <c r="F1256" s="2">
        <v>0</v>
      </c>
      <c r="G1256" s="2">
        <v>-5.1328199999999997</v>
      </c>
    </row>
    <row r="1257" spans="1:7" ht="15.75" customHeight="1" x14ac:dyDescent="0.2">
      <c r="A1257" s="2">
        <f t="shared" si="2"/>
        <v>1256</v>
      </c>
      <c r="B1257" s="2">
        <v>6324.83</v>
      </c>
      <c r="C1257" s="2">
        <v>1.3187600000000001E-2</v>
      </c>
      <c r="D1257" s="2" t="str">
        <f t="shared" si="0"/>
        <v/>
      </c>
      <c r="E1257" s="2" t="str">
        <f t="shared" si="1"/>
        <v/>
      </c>
      <c r="F1257" s="2">
        <v>0</v>
      </c>
      <c r="G1257" s="2">
        <v>725.79899999999998</v>
      </c>
    </row>
    <row r="1258" spans="1:7" ht="15.75" customHeight="1" x14ac:dyDescent="0.2">
      <c r="A1258" s="2">
        <f t="shared" si="2"/>
        <v>1257</v>
      </c>
      <c r="B1258" s="2">
        <v>4156.49</v>
      </c>
      <c r="C1258" s="2">
        <v>0.19084400000000001</v>
      </c>
      <c r="D1258" s="2" t="str">
        <f t="shared" si="0"/>
        <v/>
      </c>
      <c r="E1258" s="2" t="str">
        <f t="shared" si="1"/>
        <v/>
      </c>
      <c r="F1258" s="2">
        <v>0</v>
      </c>
      <c r="G1258" s="2">
        <v>3364.6</v>
      </c>
    </row>
    <row r="1259" spans="1:7" ht="15.75" customHeight="1" x14ac:dyDescent="0.2">
      <c r="A1259" s="2">
        <f t="shared" si="2"/>
        <v>1258</v>
      </c>
      <c r="B1259" s="2">
        <v>2292.1799999999998</v>
      </c>
      <c r="C1259" s="2">
        <v>1.3596999999999999</v>
      </c>
      <c r="D1259" s="2" t="str">
        <f t="shared" si="0"/>
        <v/>
      </c>
      <c r="E1259" s="2" t="str">
        <f t="shared" si="1"/>
        <v/>
      </c>
      <c r="F1259" s="2">
        <v>0</v>
      </c>
      <c r="G1259" s="2">
        <v>10314.5</v>
      </c>
    </row>
    <row r="1260" spans="1:7" ht="15.75" customHeight="1" x14ac:dyDescent="0.2">
      <c r="A1260" s="2">
        <f t="shared" si="2"/>
        <v>1259</v>
      </c>
      <c r="B1260" s="2">
        <v>1730.1</v>
      </c>
      <c r="C1260" s="2">
        <v>2.0799599999999998</v>
      </c>
      <c r="D1260" s="2" t="str">
        <f t="shared" si="0"/>
        <v/>
      </c>
      <c r="E1260" s="2" t="str">
        <f t="shared" si="1"/>
        <v/>
      </c>
      <c r="F1260" s="2">
        <v>796.53300000000002</v>
      </c>
      <c r="G1260" s="2">
        <v>10992.4</v>
      </c>
    </row>
    <row r="1261" spans="1:7" ht="15.75" customHeight="1" x14ac:dyDescent="0.2">
      <c r="A1261" s="2">
        <f t="shared" si="2"/>
        <v>1260</v>
      </c>
      <c r="B1261" s="2">
        <v>1622.62</v>
      </c>
      <c r="C1261" s="2">
        <v>2.1451699999999998</v>
      </c>
      <c r="D1261" s="2" t="str">
        <f t="shared" si="0"/>
        <v/>
      </c>
      <c r="E1261" s="2" t="str">
        <f t="shared" si="1"/>
        <v/>
      </c>
      <c r="F1261" s="2">
        <v>5162.5</v>
      </c>
      <c r="G1261" s="2">
        <v>12535.8</v>
      </c>
    </row>
    <row r="1262" spans="1:7" ht="15.75" customHeight="1" x14ac:dyDescent="0.2">
      <c r="A1262" s="2">
        <f t="shared" si="2"/>
        <v>1261</v>
      </c>
      <c r="B1262" s="2">
        <v>1328.22</v>
      </c>
      <c r="C1262" s="2">
        <v>1.90777</v>
      </c>
      <c r="D1262" s="2" t="str">
        <f t="shared" si="0"/>
        <v/>
      </c>
      <c r="E1262" s="2" t="str">
        <f t="shared" si="1"/>
        <v/>
      </c>
      <c r="F1262" s="2">
        <v>3824.52</v>
      </c>
      <c r="G1262" s="2">
        <v>13257.4</v>
      </c>
    </row>
    <row r="1263" spans="1:7" ht="15.75" customHeight="1" x14ac:dyDescent="0.2">
      <c r="A1263" s="2">
        <f t="shared" si="2"/>
        <v>1262</v>
      </c>
      <c r="B1263" s="2">
        <v>1273.54</v>
      </c>
      <c r="C1263" s="2">
        <v>2.18926</v>
      </c>
      <c r="D1263" s="2" t="str">
        <f t="shared" si="0"/>
        <v/>
      </c>
      <c r="E1263" s="2" t="str">
        <f t="shared" si="1"/>
        <v/>
      </c>
      <c r="F1263" s="2">
        <v>7425.13</v>
      </c>
      <c r="G1263" s="2">
        <v>12104.6</v>
      </c>
    </row>
    <row r="1264" spans="1:7" ht="15.75" customHeight="1" x14ac:dyDescent="0.2">
      <c r="A1264" s="2">
        <f t="shared" si="2"/>
        <v>1263</v>
      </c>
      <c r="B1264" s="2">
        <v>2230.34</v>
      </c>
      <c r="C1264" s="2">
        <v>0.843144</v>
      </c>
      <c r="D1264" s="2" t="str">
        <f t="shared" si="0"/>
        <v/>
      </c>
      <c r="E1264" s="2" t="str">
        <f t="shared" si="1"/>
        <v/>
      </c>
      <c r="F1264" s="2">
        <v>13029.7</v>
      </c>
      <c r="G1264" s="2">
        <v>10369.299999999999</v>
      </c>
    </row>
    <row r="1265" spans="1:7" ht="15.75" customHeight="1" x14ac:dyDescent="0.2">
      <c r="A1265" s="2">
        <f t="shared" si="2"/>
        <v>1264</v>
      </c>
      <c r="B1265" s="2">
        <v>1628.93</v>
      </c>
      <c r="C1265" s="2">
        <v>0.47050599999999998</v>
      </c>
      <c r="D1265" s="2" t="str">
        <f t="shared" si="0"/>
        <v/>
      </c>
      <c r="E1265" s="2" t="str">
        <f t="shared" si="1"/>
        <v/>
      </c>
      <c r="F1265" s="2">
        <v>7493.17</v>
      </c>
      <c r="G1265" s="2">
        <v>8938.0499999999993</v>
      </c>
    </row>
    <row r="1266" spans="1:7" ht="15.75" customHeight="1" x14ac:dyDescent="0.2">
      <c r="A1266" s="2">
        <f t="shared" si="2"/>
        <v>1265</v>
      </c>
      <c r="B1266" s="2">
        <v>733.34299999999996</v>
      </c>
      <c r="C1266" s="2">
        <v>7.2615499999999999E-2</v>
      </c>
      <c r="D1266" s="2" t="str">
        <f t="shared" si="0"/>
        <v/>
      </c>
      <c r="E1266" s="2" t="str">
        <f t="shared" si="1"/>
        <v/>
      </c>
      <c r="F1266" s="2">
        <v>11262</v>
      </c>
      <c r="G1266" s="2">
        <v>3791.04</v>
      </c>
    </row>
    <row r="1267" spans="1:7" ht="15.75" customHeight="1" x14ac:dyDescent="0.2">
      <c r="A1267" s="2">
        <f t="shared" si="2"/>
        <v>1266</v>
      </c>
      <c r="B1267" s="2">
        <v>0</v>
      </c>
      <c r="C1267" s="2">
        <v>7.4621000000000002E-3</v>
      </c>
      <c r="D1267" s="2" t="str">
        <f t="shared" si="0"/>
        <v/>
      </c>
      <c r="E1267" s="2" t="str">
        <f t="shared" si="1"/>
        <v/>
      </c>
      <c r="F1267" s="2">
        <v>5506.86</v>
      </c>
      <c r="G1267" s="2">
        <v>2614.6</v>
      </c>
    </row>
    <row r="1268" spans="1:7" ht="15.75" customHeight="1" x14ac:dyDescent="0.2">
      <c r="A1268" s="2">
        <f t="shared" si="2"/>
        <v>1267</v>
      </c>
      <c r="B1268" s="2">
        <v>174.38800000000001</v>
      </c>
      <c r="C1268" s="2">
        <v>0</v>
      </c>
      <c r="D1268" s="2" t="str">
        <f t="shared" si="0"/>
        <v/>
      </c>
      <c r="E1268" s="2" t="str">
        <f t="shared" si="1"/>
        <v/>
      </c>
      <c r="F1268" s="2">
        <v>5445.13</v>
      </c>
      <c r="G1268" s="2">
        <v>-5.1328199999999997</v>
      </c>
    </row>
    <row r="1269" spans="1:7" ht="15.75" customHeight="1" x14ac:dyDescent="0.2">
      <c r="A1269" s="2">
        <f t="shared" si="2"/>
        <v>1268</v>
      </c>
      <c r="B1269" s="2">
        <v>1233.27</v>
      </c>
      <c r="C1269" s="2">
        <v>0</v>
      </c>
      <c r="D1269" s="2" t="str">
        <f t="shared" si="0"/>
        <v/>
      </c>
      <c r="E1269" s="2" t="str">
        <f t="shared" si="1"/>
        <v/>
      </c>
      <c r="F1269" s="2">
        <v>4141.5200000000004</v>
      </c>
      <c r="G1269" s="2">
        <v>-5.1328199999999997</v>
      </c>
    </row>
    <row r="1270" spans="1:7" ht="15.75" customHeight="1" x14ac:dyDescent="0.2">
      <c r="A1270" s="2">
        <f t="shared" si="2"/>
        <v>1269</v>
      </c>
      <c r="B1270" s="2">
        <v>3027.62</v>
      </c>
      <c r="C1270" s="2">
        <v>0</v>
      </c>
      <c r="D1270" s="2" t="str">
        <f t="shared" si="0"/>
        <v/>
      </c>
      <c r="E1270" s="2" t="str">
        <f t="shared" si="1"/>
        <v/>
      </c>
      <c r="F1270" s="2">
        <v>3024.59</v>
      </c>
      <c r="G1270" s="2">
        <v>-5.1328199999999997</v>
      </c>
    </row>
    <row r="1271" spans="1:7" ht="15.75" customHeight="1" x14ac:dyDescent="0.2">
      <c r="A1271" s="2">
        <f t="shared" si="2"/>
        <v>1270</v>
      </c>
      <c r="B1271" s="2">
        <v>3357.03</v>
      </c>
      <c r="C1271" s="2">
        <v>0</v>
      </c>
      <c r="D1271" s="2" t="str">
        <f t="shared" si="0"/>
        <v/>
      </c>
      <c r="E1271" s="2" t="str">
        <f t="shared" si="1"/>
        <v/>
      </c>
      <c r="F1271" s="2">
        <v>4665.8599999999997</v>
      </c>
      <c r="G1271" s="2">
        <v>-5.1328199999999997</v>
      </c>
    </row>
    <row r="1272" spans="1:7" ht="15.75" customHeight="1" x14ac:dyDescent="0.2">
      <c r="A1272" s="2">
        <f t="shared" si="2"/>
        <v>1271</v>
      </c>
      <c r="B1272" s="2">
        <v>10385.700000000001</v>
      </c>
      <c r="C1272" s="2">
        <v>0</v>
      </c>
      <c r="D1272" s="2" t="str">
        <f t="shared" si="0"/>
        <v/>
      </c>
      <c r="E1272" s="2" t="str">
        <f t="shared" si="1"/>
        <v/>
      </c>
      <c r="F1272" s="2">
        <v>3930.28</v>
      </c>
      <c r="G1272" s="2">
        <v>-5.1328199999999997</v>
      </c>
    </row>
    <row r="1273" spans="1:7" ht="15.75" customHeight="1" x14ac:dyDescent="0.2">
      <c r="A1273" s="2">
        <f t="shared" si="2"/>
        <v>1272</v>
      </c>
      <c r="B1273" s="2">
        <v>10799.9</v>
      </c>
      <c r="C1273" s="2">
        <v>0</v>
      </c>
      <c r="D1273" s="2" t="str">
        <f t="shared" si="0"/>
        <v/>
      </c>
      <c r="E1273" s="2" t="str">
        <f t="shared" si="1"/>
        <v/>
      </c>
      <c r="F1273" s="2">
        <v>4226.74</v>
      </c>
      <c r="G1273" s="2">
        <v>-5.1328199999999997</v>
      </c>
    </row>
    <row r="1274" spans="1:7" ht="15.75" customHeight="1" x14ac:dyDescent="0.2">
      <c r="A1274" s="2">
        <f t="shared" si="2"/>
        <v>1273</v>
      </c>
      <c r="B1274" s="2">
        <v>8156.65</v>
      </c>
      <c r="C1274" s="2">
        <v>0</v>
      </c>
      <c r="D1274" s="2" t="str">
        <f t="shared" si="0"/>
        <v/>
      </c>
      <c r="E1274" s="2" t="str">
        <f t="shared" si="1"/>
        <v/>
      </c>
      <c r="F1274" s="2">
        <v>5694.29</v>
      </c>
      <c r="G1274" s="2">
        <v>-5.1328199999999997</v>
      </c>
    </row>
    <row r="1275" spans="1:7" ht="15.75" customHeight="1" x14ac:dyDescent="0.2">
      <c r="A1275" s="2">
        <f t="shared" si="2"/>
        <v>1274</v>
      </c>
      <c r="B1275" s="2">
        <v>4311.3500000000004</v>
      </c>
      <c r="C1275" s="2">
        <v>0</v>
      </c>
      <c r="D1275" s="2" t="str">
        <f t="shared" si="0"/>
        <v/>
      </c>
      <c r="E1275" s="2" t="str">
        <f t="shared" si="1"/>
        <v/>
      </c>
      <c r="F1275" s="2">
        <v>4001.68</v>
      </c>
      <c r="G1275" s="2">
        <v>-5.1328199999999997</v>
      </c>
    </row>
    <row r="1276" spans="1:7" ht="15.75" customHeight="1" x14ac:dyDescent="0.2">
      <c r="A1276" s="2">
        <f t="shared" si="2"/>
        <v>1275</v>
      </c>
      <c r="B1276" s="2">
        <v>0</v>
      </c>
      <c r="C1276" s="2">
        <v>0</v>
      </c>
      <c r="D1276" s="2" t="str">
        <f t="shared" si="0"/>
        <v/>
      </c>
      <c r="E1276" s="2" t="str">
        <f t="shared" si="1"/>
        <v/>
      </c>
      <c r="F1276" s="2">
        <v>0</v>
      </c>
      <c r="G1276" s="2">
        <v>-5.1328199999999997</v>
      </c>
    </row>
    <row r="1277" spans="1:7" ht="15.75" customHeight="1" x14ac:dyDescent="0.2">
      <c r="A1277" s="2">
        <f t="shared" si="2"/>
        <v>1276</v>
      </c>
      <c r="B1277" s="2">
        <v>3.19834</v>
      </c>
      <c r="C1277" s="2">
        <v>0</v>
      </c>
      <c r="D1277" s="2" t="str">
        <f t="shared" si="0"/>
        <v/>
      </c>
      <c r="E1277" s="2" t="str">
        <f t="shared" si="1"/>
        <v/>
      </c>
      <c r="F1277" s="2">
        <v>0</v>
      </c>
      <c r="G1277" s="2">
        <v>-5.1328199999999997</v>
      </c>
    </row>
    <row r="1278" spans="1:7" ht="15.75" customHeight="1" x14ac:dyDescent="0.2">
      <c r="A1278" s="2">
        <f t="shared" si="2"/>
        <v>1277</v>
      </c>
      <c r="B1278" s="2">
        <v>0</v>
      </c>
      <c r="C1278" s="2">
        <v>0</v>
      </c>
      <c r="D1278" s="2" t="str">
        <f t="shared" si="0"/>
        <v/>
      </c>
      <c r="E1278" s="2" t="str">
        <f t="shared" si="1"/>
        <v/>
      </c>
      <c r="F1278" s="2">
        <v>0</v>
      </c>
      <c r="G1278" s="2">
        <v>-5.1328199999999997</v>
      </c>
    </row>
    <row r="1279" spans="1:7" ht="15.75" customHeight="1" x14ac:dyDescent="0.2">
      <c r="A1279" s="2">
        <f t="shared" si="2"/>
        <v>1278</v>
      </c>
      <c r="B1279" s="2">
        <v>0</v>
      </c>
      <c r="C1279" s="2">
        <v>0</v>
      </c>
      <c r="D1279" s="2" t="str">
        <f t="shared" si="0"/>
        <v/>
      </c>
      <c r="E1279" s="2" t="str">
        <f t="shared" si="1"/>
        <v/>
      </c>
      <c r="F1279" s="2">
        <v>0</v>
      </c>
      <c r="G1279" s="2">
        <v>-5.1328199999999997</v>
      </c>
    </row>
    <row r="1280" spans="1:7" ht="15.75" customHeight="1" x14ac:dyDescent="0.2">
      <c r="A1280" s="2">
        <f t="shared" si="2"/>
        <v>1279</v>
      </c>
      <c r="B1280" s="2">
        <v>0</v>
      </c>
      <c r="C1280" s="2">
        <v>0</v>
      </c>
      <c r="D1280" s="2" t="str">
        <f t="shared" si="0"/>
        <v/>
      </c>
      <c r="E1280" s="2" t="str">
        <f t="shared" si="1"/>
        <v/>
      </c>
      <c r="F1280" s="2">
        <v>0</v>
      </c>
      <c r="G1280" s="2">
        <v>-5.1328199999999997</v>
      </c>
    </row>
    <row r="1281" spans="1:7" ht="15.75" customHeight="1" x14ac:dyDescent="0.2">
      <c r="A1281" s="2">
        <f t="shared" si="2"/>
        <v>1280</v>
      </c>
      <c r="B1281" s="2">
        <v>0</v>
      </c>
      <c r="C1281" s="2">
        <v>5.7826000000000002E-2</v>
      </c>
      <c r="D1281" s="2" t="str">
        <f t="shared" si="0"/>
        <v/>
      </c>
      <c r="E1281" s="2" t="str">
        <f t="shared" si="1"/>
        <v/>
      </c>
      <c r="F1281" s="2">
        <v>0</v>
      </c>
      <c r="G1281" s="2">
        <v>-5.1328199999999997</v>
      </c>
    </row>
    <row r="1282" spans="1:7" ht="15.75" customHeight="1" x14ac:dyDescent="0.2">
      <c r="A1282" s="2">
        <f t="shared" si="2"/>
        <v>1281</v>
      </c>
      <c r="B1282" s="2">
        <v>0</v>
      </c>
      <c r="C1282" s="2">
        <v>1.3929800000000001</v>
      </c>
      <c r="D1282" s="2" t="str">
        <f t="shared" si="0"/>
        <v/>
      </c>
      <c r="E1282" s="2" t="str">
        <f t="shared" si="1"/>
        <v/>
      </c>
      <c r="F1282" s="2">
        <v>0</v>
      </c>
      <c r="G1282" s="2">
        <v>1381.42</v>
      </c>
    </row>
    <row r="1283" spans="1:7" ht="15.75" customHeight="1" x14ac:dyDescent="0.2">
      <c r="A1283" s="2">
        <f t="shared" si="2"/>
        <v>1282</v>
      </c>
      <c r="B1283" s="2">
        <v>0</v>
      </c>
      <c r="C1283" s="2">
        <v>1.2930999999999999</v>
      </c>
      <c r="D1283" s="2" t="str">
        <f t="shared" si="0"/>
        <v/>
      </c>
      <c r="E1283" s="2" t="str">
        <f t="shared" si="1"/>
        <v/>
      </c>
      <c r="F1283" s="2">
        <v>0</v>
      </c>
      <c r="G1283" s="2">
        <v>1106.8800000000001</v>
      </c>
    </row>
    <row r="1284" spans="1:7" ht="15.75" customHeight="1" x14ac:dyDescent="0.2">
      <c r="A1284" s="2">
        <f t="shared" si="2"/>
        <v>1283</v>
      </c>
      <c r="B1284" s="2">
        <v>0</v>
      </c>
      <c r="C1284" s="2">
        <v>1.99627</v>
      </c>
      <c r="D1284" s="2" t="str">
        <f t="shared" si="0"/>
        <v/>
      </c>
      <c r="E1284" s="2" t="str">
        <f t="shared" si="1"/>
        <v/>
      </c>
      <c r="F1284" s="2">
        <v>0</v>
      </c>
      <c r="G1284" s="2">
        <v>11015.4</v>
      </c>
    </row>
    <row r="1285" spans="1:7" ht="15.75" customHeight="1" x14ac:dyDescent="0.2">
      <c r="A1285" s="2">
        <f t="shared" si="2"/>
        <v>1284</v>
      </c>
      <c r="B1285" s="2">
        <v>0</v>
      </c>
      <c r="C1285" s="2">
        <v>2.4121199999999998</v>
      </c>
      <c r="D1285" s="2" t="str">
        <f t="shared" si="0"/>
        <v/>
      </c>
      <c r="E1285" s="2" t="str">
        <f t="shared" si="1"/>
        <v/>
      </c>
      <c r="F1285" s="2">
        <v>0</v>
      </c>
      <c r="G1285" s="2">
        <v>16770.599999999999</v>
      </c>
    </row>
    <row r="1286" spans="1:7" ht="15.75" customHeight="1" x14ac:dyDescent="0.2">
      <c r="A1286" s="2">
        <f t="shared" si="2"/>
        <v>1285</v>
      </c>
      <c r="B1286" s="2">
        <v>0</v>
      </c>
      <c r="C1286" s="2">
        <v>2.50535</v>
      </c>
      <c r="D1286" s="2" t="str">
        <f t="shared" si="0"/>
        <v/>
      </c>
      <c r="E1286" s="2" t="str">
        <f t="shared" si="1"/>
        <v/>
      </c>
      <c r="F1286" s="2">
        <v>0</v>
      </c>
      <c r="G1286" s="2">
        <v>16770.599999999999</v>
      </c>
    </row>
    <row r="1287" spans="1:7" ht="15.75" customHeight="1" x14ac:dyDescent="0.2">
      <c r="A1287" s="2">
        <f t="shared" si="2"/>
        <v>1286</v>
      </c>
      <c r="B1287" s="2">
        <v>0</v>
      </c>
      <c r="C1287" s="2">
        <v>2.76511</v>
      </c>
      <c r="D1287" s="2" t="str">
        <f t="shared" si="0"/>
        <v/>
      </c>
      <c r="E1287" s="2" t="str">
        <f t="shared" si="1"/>
        <v/>
      </c>
      <c r="F1287" s="2">
        <v>0</v>
      </c>
      <c r="G1287" s="2">
        <v>16770.599999999999</v>
      </c>
    </row>
    <row r="1288" spans="1:7" ht="15.75" customHeight="1" x14ac:dyDescent="0.2">
      <c r="A1288" s="2">
        <f t="shared" si="2"/>
        <v>1287</v>
      </c>
      <c r="B1288" s="2">
        <v>0</v>
      </c>
      <c r="C1288" s="2">
        <v>3.3276699999999999</v>
      </c>
      <c r="D1288" s="2" t="str">
        <f t="shared" si="0"/>
        <v/>
      </c>
      <c r="E1288" s="2" t="str">
        <f t="shared" si="1"/>
        <v/>
      </c>
      <c r="F1288" s="2">
        <v>0</v>
      </c>
      <c r="G1288" s="2">
        <v>15864.1</v>
      </c>
    </row>
    <row r="1289" spans="1:7" ht="15.75" customHeight="1" x14ac:dyDescent="0.2">
      <c r="A1289" s="2">
        <f t="shared" si="2"/>
        <v>1288</v>
      </c>
      <c r="B1289" s="2">
        <v>0</v>
      </c>
      <c r="C1289" s="2">
        <v>2.47403</v>
      </c>
      <c r="D1289" s="2" t="str">
        <f t="shared" si="0"/>
        <v/>
      </c>
      <c r="E1289" s="2" t="str">
        <f t="shared" si="1"/>
        <v/>
      </c>
      <c r="F1289" s="2">
        <v>0</v>
      </c>
      <c r="G1289" s="2">
        <v>12841.4</v>
      </c>
    </row>
    <row r="1290" spans="1:7" ht="15.75" customHeight="1" x14ac:dyDescent="0.2">
      <c r="A1290" s="2">
        <f t="shared" si="2"/>
        <v>1289</v>
      </c>
      <c r="B1290" s="2">
        <v>0</v>
      </c>
      <c r="C1290" s="2">
        <v>1.35063</v>
      </c>
      <c r="D1290" s="2" t="str">
        <f t="shared" si="0"/>
        <v/>
      </c>
      <c r="E1290" s="2" t="str">
        <f t="shared" si="1"/>
        <v/>
      </c>
      <c r="F1290" s="2">
        <v>0</v>
      </c>
      <c r="G1290" s="2">
        <v>6433.28</v>
      </c>
    </row>
    <row r="1291" spans="1:7" ht="15.75" customHeight="1" x14ac:dyDescent="0.2">
      <c r="A1291" s="2">
        <f t="shared" si="2"/>
        <v>1290</v>
      </c>
      <c r="B1291" s="2">
        <v>788.31100000000004</v>
      </c>
      <c r="C1291" s="2">
        <v>0.172958</v>
      </c>
      <c r="D1291" s="2" t="str">
        <f t="shared" si="0"/>
        <v/>
      </c>
      <c r="E1291" s="2" t="str">
        <f t="shared" si="1"/>
        <v/>
      </c>
      <c r="F1291" s="2">
        <v>0</v>
      </c>
      <c r="G1291" s="2">
        <v>2875.22</v>
      </c>
    </row>
    <row r="1292" spans="1:7" ht="15.75" customHeight="1" x14ac:dyDescent="0.2">
      <c r="A1292" s="2">
        <f t="shared" si="2"/>
        <v>1291</v>
      </c>
      <c r="B1292" s="2">
        <v>1644.47</v>
      </c>
      <c r="C1292" s="2">
        <v>0</v>
      </c>
      <c r="D1292" s="2" t="str">
        <f t="shared" si="0"/>
        <v/>
      </c>
      <c r="E1292" s="2" t="str">
        <f t="shared" si="1"/>
        <v/>
      </c>
      <c r="F1292" s="2">
        <v>0</v>
      </c>
      <c r="G1292" s="2">
        <v>-5.1328199999999997</v>
      </c>
    </row>
    <row r="1293" spans="1:7" ht="15.75" customHeight="1" x14ac:dyDescent="0.2">
      <c r="A1293" s="2">
        <f t="shared" si="2"/>
        <v>1292</v>
      </c>
      <c r="B1293" s="2">
        <v>788.20299999999997</v>
      </c>
      <c r="C1293" s="2">
        <v>0</v>
      </c>
      <c r="D1293" s="2" t="str">
        <f t="shared" si="0"/>
        <v/>
      </c>
      <c r="E1293" s="2" t="str">
        <f t="shared" si="1"/>
        <v/>
      </c>
      <c r="F1293" s="2">
        <v>0</v>
      </c>
      <c r="G1293" s="2">
        <v>-5.1328199999999997</v>
      </c>
    </row>
    <row r="1294" spans="1:7" ht="15.75" customHeight="1" x14ac:dyDescent="0.2">
      <c r="A1294" s="2">
        <f t="shared" si="2"/>
        <v>1293</v>
      </c>
      <c r="B1294" s="2">
        <v>328.72300000000001</v>
      </c>
      <c r="C1294" s="2">
        <v>0</v>
      </c>
      <c r="D1294" s="2" t="str">
        <f t="shared" si="0"/>
        <v/>
      </c>
      <c r="E1294" s="2" t="str">
        <f t="shared" si="1"/>
        <v/>
      </c>
      <c r="F1294" s="2">
        <v>0</v>
      </c>
      <c r="G1294" s="2">
        <v>-5.1328199999999997</v>
      </c>
    </row>
    <row r="1295" spans="1:7" ht="15.75" customHeight="1" x14ac:dyDescent="0.2">
      <c r="A1295" s="2">
        <f t="shared" si="2"/>
        <v>1294</v>
      </c>
      <c r="B1295" s="2">
        <v>0</v>
      </c>
      <c r="C1295" s="2">
        <v>0</v>
      </c>
      <c r="D1295" s="2" t="str">
        <f t="shared" si="0"/>
        <v/>
      </c>
      <c r="E1295" s="2" t="str">
        <f t="shared" si="1"/>
        <v/>
      </c>
      <c r="F1295" s="2">
        <v>0</v>
      </c>
      <c r="G1295" s="2">
        <v>-5.1328199999999997</v>
      </c>
    </row>
    <row r="1296" spans="1:7" ht="15.75" customHeight="1" x14ac:dyDescent="0.2">
      <c r="A1296" s="2">
        <f t="shared" si="2"/>
        <v>1295</v>
      </c>
      <c r="B1296" s="2">
        <v>0</v>
      </c>
      <c r="C1296" s="2">
        <v>0</v>
      </c>
      <c r="D1296" s="2" t="str">
        <f t="shared" si="0"/>
        <v/>
      </c>
      <c r="E1296" s="2" t="str">
        <f t="shared" si="1"/>
        <v/>
      </c>
      <c r="F1296" s="2">
        <v>0</v>
      </c>
      <c r="G1296" s="2">
        <v>-5.1328199999999997</v>
      </c>
    </row>
    <row r="1297" spans="1:7" ht="15.75" customHeight="1" x14ac:dyDescent="0.2">
      <c r="A1297" s="2">
        <f t="shared" si="2"/>
        <v>1296</v>
      </c>
      <c r="B1297" s="2">
        <v>0</v>
      </c>
      <c r="C1297" s="2">
        <v>0</v>
      </c>
      <c r="D1297" s="2" t="str">
        <f t="shared" si="0"/>
        <v/>
      </c>
      <c r="E1297" s="2" t="str">
        <f t="shared" si="1"/>
        <v/>
      </c>
      <c r="F1297" s="2">
        <v>1770.83</v>
      </c>
      <c r="G1297" s="2">
        <v>-5.1328199999999997</v>
      </c>
    </row>
    <row r="1298" spans="1:7" ht="15.75" customHeight="1" x14ac:dyDescent="0.2">
      <c r="A1298" s="2">
        <f t="shared" si="2"/>
        <v>1297</v>
      </c>
      <c r="B1298" s="2">
        <v>0</v>
      </c>
      <c r="C1298" s="2">
        <v>0</v>
      </c>
      <c r="D1298" s="2" t="str">
        <f t="shared" si="0"/>
        <v/>
      </c>
      <c r="E1298" s="2" t="str">
        <f t="shared" si="1"/>
        <v/>
      </c>
      <c r="F1298" s="2">
        <v>928.89400000000001</v>
      </c>
      <c r="G1298" s="2">
        <v>-5.1328199999999997</v>
      </c>
    </row>
    <row r="1299" spans="1:7" ht="15.75" customHeight="1" x14ac:dyDescent="0.2">
      <c r="A1299" s="2">
        <f t="shared" si="2"/>
        <v>1298</v>
      </c>
      <c r="B1299" s="2">
        <v>0</v>
      </c>
      <c r="C1299" s="2">
        <v>0</v>
      </c>
      <c r="D1299" s="2" t="str">
        <f t="shared" si="0"/>
        <v/>
      </c>
      <c r="E1299" s="2" t="str">
        <f t="shared" si="1"/>
        <v/>
      </c>
      <c r="F1299" s="2">
        <v>1459.65</v>
      </c>
      <c r="G1299" s="2">
        <v>-5.1328199999999997</v>
      </c>
    </row>
    <row r="1300" spans="1:7" ht="15.75" customHeight="1" x14ac:dyDescent="0.2">
      <c r="A1300" s="2">
        <f t="shared" si="2"/>
        <v>1299</v>
      </c>
      <c r="B1300" s="2">
        <v>0</v>
      </c>
      <c r="C1300" s="2">
        <v>0</v>
      </c>
      <c r="D1300" s="2" t="str">
        <f t="shared" si="0"/>
        <v/>
      </c>
      <c r="E1300" s="2" t="str">
        <f t="shared" si="1"/>
        <v/>
      </c>
      <c r="F1300" s="2">
        <v>3968.78</v>
      </c>
      <c r="G1300" s="2">
        <v>-5.1328199999999997</v>
      </c>
    </row>
    <row r="1301" spans="1:7" ht="15.75" customHeight="1" x14ac:dyDescent="0.2">
      <c r="A1301" s="2">
        <f t="shared" si="2"/>
        <v>1300</v>
      </c>
      <c r="B1301" s="2">
        <v>0</v>
      </c>
      <c r="C1301" s="2">
        <v>0</v>
      </c>
      <c r="D1301" s="2" t="str">
        <f t="shared" si="0"/>
        <v/>
      </c>
      <c r="E1301" s="2" t="str">
        <f t="shared" si="1"/>
        <v/>
      </c>
      <c r="F1301" s="2">
        <v>7091.84</v>
      </c>
      <c r="G1301" s="2">
        <v>-5.1328199999999997</v>
      </c>
    </row>
    <row r="1302" spans="1:7" ht="15.75" customHeight="1" x14ac:dyDescent="0.2">
      <c r="A1302" s="2">
        <f t="shared" si="2"/>
        <v>1301</v>
      </c>
      <c r="B1302" s="2">
        <v>0</v>
      </c>
      <c r="C1302" s="2">
        <v>0</v>
      </c>
      <c r="D1302" s="2" t="str">
        <f t="shared" si="0"/>
        <v/>
      </c>
      <c r="E1302" s="2" t="str">
        <f t="shared" si="1"/>
        <v/>
      </c>
      <c r="F1302" s="2">
        <v>4197.25</v>
      </c>
      <c r="G1302" s="2">
        <v>-5.1328199999999997</v>
      </c>
    </row>
    <row r="1303" spans="1:7" ht="15.75" customHeight="1" x14ac:dyDescent="0.2">
      <c r="A1303" s="2">
        <f t="shared" si="2"/>
        <v>1302</v>
      </c>
      <c r="B1303" s="2">
        <v>0</v>
      </c>
      <c r="C1303" s="2">
        <v>0</v>
      </c>
      <c r="D1303" s="2" t="str">
        <f t="shared" si="0"/>
        <v/>
      </c>
      <c r="E1303" s="2" t="str">
        <f t="shared" si="1"/>
        <v/>
      </c>
      <c r="F1303" s="2">
        <v>1545.64</v>
      </c>
      <c r="G1303" s="2">
        <v>-5.1328199999999997</v>
      </c>
    </row>
    <row r="1304" spans="1:7" ht="15.75" customHeight="1" x14ac:dyDescent="0.2">
      <c r="A1304" s="2">
        <f t="shared" si="2"/>
        <v>1303</v>
      </c>
      <c r="B1304" s="2">
        <v>0</v>
      </c>
      <c r="C1304" s="2">
        <v>0</v>
      </c>
      <c r="D1304" s="2" t="str">
        <f t="shared" si="0"/>
        <v/>
      </c>
      <c r="E1304" s="2" t="str">
        <f t="shared" si="1"/>
        <v/>
      </c>
      <c r="F1304" s="2">
        <v>539.60599999999999</v>
      </c>
      <c r="G1304" s="2">
        <v>-5.1328199999999997</v>
      </c>
    </row>
    <row r="1305" spans="1:7" ht="15.75" customHeight="1" x14ac:dyDescent="0.2">
      <c r="A1305" s="2">
        <f t="shared" si="2"/>
        <v>1304</v>
      </c>
      <c r="B1305" s="2">
        <v>0</v>
      </c>
      <c r="C1305" s="2">
        <v>5.0668500000000003E-3</v>
      </c>
      <c r="D1305" s="2" t="str">
        <f t="shared" si="0"/>
        <v/>
      </c>
      <c r="E1305" s="2" t="str">
        <f t="shared" si="1"/>
        <v/>
      </c>
      <c r="F1305" s="2">
        <v>1633.08</v>
      </c>
      <c r="G1305" s="2">
        <v>1234.1600000000001</v>
      </c>
    </row>
    <row r="1306" spans="1:7" ht="15.75" customHeight="1" x14ac:dyDescent="0.2">
      <c r="A1306" s="2">
        <f t="shared" si="2"/>
        <v>1305</v>
      </c>
      <c r="B1306" s="2">
        <v>0</v>
      </c>
      <c r="C1306" s="2">
        <v>2.6589600000000001E-2</v>
      </c>
      <c r="D1306" s="2" t="str">
        <f t="shared" si="0"/>
        <v/>
      </c>
      <c r="E1306" s="2" t="str">
        <f t="shared" si="1"/>
        <v/>
      </c>
      <c r="F1306" s="2">
        <v>800.85199999999998</v>
      </c>
      <c r="G1306" s="2">
        <v>6442.63</v>
      </c>
    </row>
    <row r="1307" spans="1:7" ht="15.75" customHeight="1" x14ac:dyDescent="0.2">
      <c r="A1307" s="2">
        <f t="shared" si="2"/>
        <v>1306</v>
      </c>
      <c r="B1307" s="2">
        <v>0</v>
      </c>
      <c r="C1307" s="2">
        <v>0.27152599999999999</v>
      </c>
      <c r="D1307" s="2" t="str">
        <f t="shared" si="0"/>
        <v/>
      </c>
      <c r="E1307" s="2" t="str">
        <f t="shared" si="1"/>
        <v/>
      </c>
      <c r="F1307" s="2">
        <v>6297.73</v>
      </c>
      <c r="G1307" s="2">
        <v>11090.4</v>
      </c>
    </row>
    <row r="1308" spans="1:7" ht="15.75" customHeight="1" x14ac:dyDescent="0.2">
      <c r="A1308" s="2">
        <f t="shared" si="2"/>
        <v>1307</v>
      </c>
      <c r="B1308" s="2">
        <v>0</v>
      </c>
      <c r="C1308" s="2">
        <v>0.81131299999999995</v>
      </c>
      <c r="D1308" s="2" t="str">
        <f t="shared" si="0"/>
        <v/>
      </c>
      <c r="E1308" s="2" t="str">
        <f t="shared" si="1"/>
        <v/>
      </c>
      <c r="F1308" s="2">
        <v>11018.4</v>
      </c>
      <c r="G1308" s="2">
        <v>14534.2</v>
      </c>
    </row>
    <row r="1309" spans="1:7" ht="15.75" customHeight="1" x14ac:dyDescent="0.2">
      <c r="A1309" s="2">
        <f t="shared" si="2"/>
        <v>1308</v>
      </c>
      <c r="B1309" s="2">
        <v>0</v>
      </c>
      <c r="C1309" s="2">
        <v>0.48931799999999998</v>
      </c>
      <c r="D1309" s="2" t="str">
        <f t="shared" si="0"/>
        <v/>
      </c>
      <c r="E1309" s="2" t="str">
        <f t="shared" si="1"/>
        <v/>
      </c>
      <c r="F1309" s="2">
        <v>15843.2</v>
      </c>
      <c r="G1309" s="2">
        <v>16735.7</v>
      </c>
    </row>
    <row r="1310" spans="1:7" ht="15.75" customHeight="1" x14ac:dyDescent="0.2">
      <c r="A1310" s="2">
        <f t="shared" si="2"/>
        <v>1309</v>
      </c>
      <c r="B1310" s="2">
        <v>0</v>
      </c>
      <c r="C1310" s="2">
        <v>0.47727000000000003</v>
      </c>
      <c r="D1310" s="2" t="str">
        <f t="shared" si="0"/>
        <v/>
      </c>
      <c r="E1310" s="2" t="str">
        <f t="shared" si="1"/>
        <v/>
      </c>
      <c r="F1310" s="2">
        <v>24634.5</v>
      </c>
      <c r="G1310" s="2">
        <v>16770.599999999999</v>
      </c>
    </row>
    <row r="1311" spans="1:7" ht="15.75" customHeight="1" x14ac:dyDescent="0.2">
      <c r="A1311" s="2">
        <f t="shared" si="2"/>
        <v>1310</v>
      </c>
      <c r="B1311" s="2">
        <v>0</v>
      </c>
      <c r="C1311" s="2">
        <v>0.23968200000000001</v>
      </c>
      <c r="D1311" s="2" t="str">
        <f t="shared" si="0"/>
        <v/>
      </c>
      <c r="E1311" s="2" t="str">
        <f t="shared" si="1"/>
        <v/>
      </c>
      <c r="F1311" s="2">
        <v>30096.5</v>
      </c>
      <c r="G1311" s="2">
        <v>14443.7</v>
      </c>
    </row>
    <row r="1312" spans="1:7" ht="15.75" customHeight="1" x14ac:dyDescent="0.2">
      <c r="A1312" s="2">
        <f t="shared" si="2"/>
        <v>1311</v>
      </c>
      <c r="B1312" s="2">
        <v>0</v>
      </c>
      <c r="C1312" s="2">
        <v>0.21601200000000001</v>
      </c>
      <c r="D1312" s="2" t="str">
        <f t="shared" si="0"/>
        <v/>
      </c>
      <c r="E1312" s="2" t="str">
        <f t="shared" si="1"/>
        <v/>
      </c>
      <c r="F1312" s="2">
        <v>20630.099999999999</v>
      </c>
      <c r="G1312" s="2">
        <v>15315.4</v>
      </c>
    </row>
    <row r="1313" spans="1:7" ht="15.75" customHeight="1" x14ac:dyDescent="0.2">
      <c r="A1313" s="2">
        <f t="shared" si="2"/>
        <v>1312</v>
      </c>
      <c r="B1313" s="2">
        <v>40.421799999999998</v>
      </c>
      <c r="C1313" s="2">
        <v>0.180173</v>
      </c>
      <c r="D1313" s="2" t="str">
        <f t="shared" si="0"/>
        <v/>
      </c>
      <c r="E1313" s="2" t="str">
        <f t="shared" si="1"/>
        <v/>
      </c>
      <c r="F1313" s="2">
        <v>15829.3</v>
      </c>
      <c r="G1313" s="2">
        <v>10128.799999999999</v>
      </c>
    </row>
    <row r="1314" spans="1:7" ht="15.75" customHeight="1" x14ac:dyDescent="0.2">
      <c r="A1314" s="2">
        <f t="shared" si="2"/>
        <v>1313</v>
      </c>
      <c r="B1314" s="2">
        <v>545.19299999999998</v>
      </c>
      <c r="C1314" s="2">
        <v>0.12673899999999999</v>
      </c>
      <c r="D1314" s="2" t="str">
        <f t="shared" si="0"/>
        <v/>
      </c>
      <c r="E1314" s="2" t="str">
        <f t="shared" si="1"/>
        <v/>
      </c>
      <c r="F1314" s="2">
        <v>18018.8</v>
      </c>
      <c r="G1314" s="2">
        <v>6044.47</v>
      </c>
    </row>
    <row r="1315" spans="1:7" ht="15.75" customHeight="1" x14ac:dyDescent="0.2">
      <c r="A1315" s="2">
        <f t="shared" si="2"/>
        <v>1314</v>
      </c>
      <c r="B1315" s="2">
        <v>1176.1199999999999</v>
      </c>
      <c r="C1315" s="2">
        <v>1.29214E-2</v>
      </c>
      <c r="D1315" s="2" t="str">
        <f t="shared" si="0"/>
        <v/>
      </c>
      <c r="E1315" s="2" t="str">
        <f t="shared" si="1"/>
        <v/>
      </c>
      <c r="F1315" s="2">
        <v>21230.3</v>
      </c>
      <c r="G1315" s="2">
        <v>1644.51</v>
      </c>
    </row>
    <row r="1316" spans="1:7" ht="15.75" customHeight="1" x14ac:dyDescent="0.2">
      <c r="A1316" s="2">
        <f t="shared" si="2"/>
        <v>1315</v>
      </c>
      <c r="B1316" s="2">
        <v>2439.8000000000002</v>
      </c>
      <c r="C1316" s="2">
        <v>0</v>
      </c>
      <c r="D1316" s="2" t="str">
        <f t="shared" si="0"/>
        <v/>
      </c>
      <c r="E1316" s="2" t="str">
        <f t="shared" si="1"/>
        <v/>
      </c>
      <c r="F1316" s="2">
        <v>4524.3</v>
      </c>
      <c r="G1316" s="2">
        <v>-5.1328199999999997</v>
      </c>
    </row>
    <row r="1317" spans="1:7" ht="15.75" customHeight="1" x14ac:dyDescent="0.2">
      <c r="A1317" s="2">
        <f t="shared" si="2"/>
        <v>1316</v>
      </c>
      <c r="B1317" s="2">
        <v>1855.85</v>
      </c>
      <c r="C1317" s="2">
        <v>0</v>
      </c>
      <c r="D1317" s="2" t="str">
        <f t="shared" si="0"/>
        <v/>
      </c>
      <c r="E1317" s="2" t="str">
        <f t="shared" si="1"/>
        <v/>
      </c>
      <c r="F1317" s="2">
        <v>22461.200000000001</v>
      </c>
      <c r="G1317" s="2">
        <v>-5.1328199999999997</v>
      </c>
    </row>
    <row r="1318" spans="1:7" ht="15.75" customHeight="1" x14ac:dyDescent="0.2">
      <c r="A1318" s="2">
        <f t="shared" si="2"/>
        <v>1317</v>
      </c>
      <c r="B1318" s="2">
        <v>2841.27</v>
      </c>
      <c r="C1318" s="2">
        <v>0</v>
      </c>
      <c r="D1318" s="2" t="str">
        <f t="shared" si="0"/>
        <v/>
      </c>
      <c r="E1318" s="2" t="str">
        <f t="shared" si="1"/>
        <v/>
      </c>
      <c r="F1318" s="2">
        <v>31708.1</v>
      </c>
      <c r="G1318" s="2">
        <v>-5.1328199999999997</v>
      </c>
    </row>
    <row r="1319" spans="1:7" ht="15.75" customHeight="1" x14ac:dyDescent="0.2">
      <c r="A1319" s="2">
        <f t="shared" si="2"/>
        <v>1318</v>
      </c>
      <c r="B1319" s="2">
        <v>2002.45</v>
      </c>
      <c r="C1319" s="2">
        <v>0</v>
      </c>
      <c r="D1319" s="2" t="str">
        <f t="shared" si="0"/>
        <v/>
      </c>
      <c r="E1319" s="2" t="str">
        <f t="shared" si="1"/>
        <v/>
      </c>
      <c r="F1319" s="2">
        <v>22755.599999999999</v>
      </c>
      <c r="G1319" s="2">
        <v>-5.1328199999999997</v>
      </c>
    </row>
    <row r="1320" spans="1:7" ht="15.75" customHeight="1" x14ac:dyDescent="0.2">
      <c r="A1320" s="2">
        <f t="shared" si="2"/>
        <v>1319</v>
      </c>
      <c r="B1320" s="2">
        <v>1941.85</v>
      </c>
      <c r="C1320" s="2">
        <v>0</v>
      </c>
      <c r="D1320" s="2" t="str">
        <f t="shared" si="0"/>
        <v/>
      </c>
      <c r="E1320" s="2" t="str">
        <f t="shared" si="1"/>
        <v/>
      </c>
      <c r="F1320" s="2">
        <v>14042.1</v>
      </c>
      <c r="G1320" s="2">
        <v>-5.1328199999999997</v>
      </c>
    </row>
    <row r="1321" spans="1:7" ht="15.75" customHeight="1" x14ac:dyDescent="0.2">
      <c r="A1321" s="2">
        <f t="shared" si="2"/>
        <v>1320</v>
      </c>
      <c r="B1321" s="2">
        <v>1321.87</v>
      </c>
      <c r="C1321" s="2">
        <v>0</v>
      </c>
      <c r="D1321" s="2" t="str">
        <f t="shared" si="0"/>
        <v/>
      </c>
      <c r="E1321" s="2" t="str">
        <f t="shared" si="1"/>
        <v/>
      </c>
      <c r="F1321" s="2">
        <v>2163.9499999999998</v>
      </c>
      <c r="G1321" s="2">
        <v>-5.1328199999999997</v>
      </c>
    </row>
    <row r="1322" spans="1:7" ht="15.75" customHeight="1" x14ac:dyDescent="0.2">
      <c r="A1322" s="2">
        <f t="shared" si="2"/>
        <v>1321</v>
      </c>
      <c r="B1322" s="2">
        <v>1338.13</v>
      </c>
      <c r="C1322" s="2">
        <v>0</v>
      </c>
      <c r="D1322" s="2" t="str">
        <f t="shared" si="0"/>
        <v/>
      </c>
      <c r="E1322" s="2" t="str">
        <f t="shared" si="1"/>
        <v/>
      </c>
      <c r="F1322" s="2">
        <v>1057.8800000000001</v>
      </c>
      <c r="G1322" s="2">
        <v>-5.1328199999999997</v>
      </c>
    </row>
    <row r="1323" spans="1:7" ht="15.75" customHeight="1" x14ac:dyDescent="0.2">
      <c r="A1323" s="2">
        <f t="shared" si="2"/>
        <v>1322</v>
      </c>
      <c r="B1323" s="2">
        <v>1401.77</v>
      </c>
      <c r="C1323" s="2">
        <v>0</v>
      </c>
      <c r="D1323" s="2" t="str">
        <f t="shared" si="0"/>
        <v/>
      </c>
      <c r="E1323" s="2" t="str">
        <f t="shared" si="1"/>
        <v/>
      </c>
      <c r="F1323" s="2">
        <v>1081.8</v>
      </c>
      <c r="G1323" s="2">
        <v>-5.1328199999999997</v>
      </c>
    </row>
    <row r="1324" spans="1:7" ht="15.75" customHeight="1" x14ac:dyDescent="0.2">
      <c r="A1324" s="2">
        <f t="shared" si="2"/>
        <v>1323</v>
      </c>
      <c r="B1324" s="2">
        <v>925.66</v>
      </c>
      <c r="C1324" s="2">
        <v>0</v>
      </c>
      <c r="D1324" s="2" t="str">
        <f t="shared" si="0"/>
        <v/>
      </c>
      <c r="E1324" s="2" t="str">
        <f t="shared" si="1"/>
        <v/>
      </c>
      <c r="F1324" s="2">
        <v>17339.2</v>
      </c>
      <c r="G1324" s="2">
        <v>-5.1328199999999997</v>
      </c>
    </row>
    <row r="1325" spans="1:7" ht="15.75" customHeight="1" x14ac:dyDescent="0.2">
      <c r="A1325" s="2">
        <f t="shared" si="2"/>
        <v>1324</v>
      </c>
      <c r="B1325" s="2">
        <v>763.52</v>
      </c>
      <c r="C1325" s="2">
        <v>0</v>
      </c>
      <c r="D1325" s="2" t="str">
        <f t="shared" si="0"/>
        <v/>
      </c>
      <c r="E1325" s="2" t="str">
        <f t="shared" si="1"/>
        <v/>
      </c>
      <c r="F1325" s="2">
        <v>0</v>
      </c>
      <c r="G1325" s="2">
        <v>-5.1328199999999997</v>
      </c>
    </row>
    <row r="1326" spans="1:7" ht="15.75" customHeight="1" x14ac:dyDescent="0.2">
      <c r="A1326" s="2">
        <f t="shared" si="2"/>
        <v>1325</v>
      </c>
      <c r="B1326" s="2">
        <v>561.49699999999996</v>
      </c>
      <c r="C1326" s="2">
        <v>0</v>
      </c>
      <c r="D1326" s="2" t="str">
        <f t="shared" si="0"/>
        <v/>
      </c>
      <c r="E1326" s="2" t="str">
        <f t="shared" si="1"/>
        <v/>
      </c>
      <c r="F1326" s="2">
        <v>3953.83</v>
      </c>
      <c r="G1326" s="2">
        <v>-5.1328199999999997</v>
      </c>
    </row>
    <row r="1327" spans="1:7" ht="15.75" customHeight="1" x14ac:dyDescent="0.2">
      <c r="A1327" s="2">
        <f t="shared" si="2"/>
        <v>1326</v>
      </c>
      <c r="B1327" s="2">
        <v>520.65800000000002</v>
      </c>
      <c r="C1327" s="2">
        <v>0</v>
      </c>
      <c r="D1327" s="2" t="str">
        <f t="shared" si="0"/>
        <v/>
      </c>
      <c r="E1327" s="2" t="str">
        <f t="shared" si="1"/>
        <v/>
      </c>
      <c r="F1327" s="2">
        <v>2944.45</v>
      </c>
      <c r="G1327" s="2">
        <v>-5.1328199999999997</v>
      </c>
    </row>
    <row r="1328" spans="1:7" ht="15.75" customHeight="1" x14ac:dyDescent="0.2">
      <c r="A1328" s="2">
        <f t="shared" si="2"/>
        <v>1327</v>
      </c>
      <c r="B1328" s="2">
        <v>656.93299999999999</v>
      </c>
      <c r="C1328" s="2">
        <v>0</v>
      </c>
      <c r="D1328" s="2" t="str">
        <f t="shared" si="0"/>
        <v/>
      </c>
      <c r="E1328" s="2" t="str">
        <f t="shared" si="1"/>
        <v/>
      </c>
      <c r="F1328" s="2">
        <v>1642.44</v>
      </c>
      <c r="G1328" s="2">
        <v>-5.1328199999999997</v>
      </c>
    </row>
    <row r="1329" spans="1:7" ht="15.75" customHeight="1" x14ac:dyDescent="0.2">
      <c r="A1329" s="2">
        <f t="shared" si="2"/>
        <v>1328</v>
      </c>
      <c r="B1329" s="2">
        <v>567.41700000000003</v>
      </c>
      <c r="C1329" s="2">
        <v>0.21624499999999999</v>
      </c>
      <c r="D1329" s="2" t="str">
        <f t="shared" si="0"/>
        <v/>
      </c>
      <c r="E1329" s="2" t="str">
        <f t="shared" si="1"/>
        <v/>
      </c>
      <c r="F1329" s="2">
        <v>0</v>
      </c>
      <c r="G1329" s="2">
        <v>106.151</v>
      </c>
    </row>
    <row r="1330" spans="1:7" ht="15.75" customHeight="1" x14ac:dyDescent="0.2">
      <c r="A1330" s="2">
        <f t="shared" si="2"/>
        <v>1329</v>
      </c>
      <c r="B1330" s="2">
        <v>863.80100000000004</v>
      </c>
      <c r="C1330" s="2">
        <v>1.4952300000000001</v>
      </c>
      <c r="D1330" s="2" t="str">
        <f t="shared" si="0"/>
        <v/>
      </c>
      <c r="E1330" s="2" t="str">
        <f t="shared" si="1"/>
        <v/>
      </c>
      <c r="F1330" s="2">
        <v>0</v>
      </c>
      <c r="G1330" s="2">
        <v>1651.75</v>
      </c>
    </row>
    <row r="1331" spans="1:7" ht="15.75" customHeight="1" x14ac:dyDescent="0.2">
      <c r="A1331" s="2">
        <f t="shared" si="2"/>
        <v>1330</v>
      </c>
      <c r="B1331" s="2">
        <v>0</v>
      </c>
      <c r="C1331" s="2">
        <v>2.6790400000000001</v>
      </c>
      <c r="D1331" s="2" t="str">
        <f t="shared" si="0"/>
        <v/>
      </c>
      <c r="E1331" s="2" t="str">
        <f t="shared" si="1"/>
        <v/>
      </c>
      <c r="F1331" s="2">
        <v>0</v>
      </c>
      <c r="G1331" s="2">
        <v>6645.96</v>
      </c>
    </row>
    <row r="1332" spans="1:7" ht="15.75" customHeight="1" x14ac:dyDescent="0.2">
      <c r="A1332" s="2">
        <f t="shared" si="2"/>
        <v>1331</v>
      </c>
      <c r="B1332" s="2">
        <v>0</v>
      </c>
      <c r="C1332" s="2">
        <v>3.5303</v>
      </c>
      <c r="D1332" s="2" t="str">
        <f t="shared" si="0"/>
        <v/>
      </c>
      <c r="E1332" s="2" t="str">
        <f t="shared" si="1"/>
        <v/>
      </c>
      <c r="F1332" s="2">
        <v>0</v>
      </c>
      <c r="G1332" s="2">
        <v>7917.94</v>
      </c>
    </row>
    <row r="1333" spans="1:7" ht="15.75" customHeight="1" x14ac:dyDescent="0.2">
      <c r="A1333" s="2">
        <f t="shared" si="2"/>
        <v>1332</v>
      </c>
      <c r="B1333" s="2">
        <v>0</v>
      </c>
      <c r="C1333" s="2">
        <v>4.0323799999999999</v>
      </c>
      <c r="D1333" s="2" t="str">
        <f t="shared" si="0"/>
        <v/>
      </c>
      <c r="E1333" s="2" t="str">
        <f t="shared" si="1"/>
        <v/>
      </c>
      <c r="F1333" s="2">
        <v>0</v>
      </c>
      <c r="G1333" s="2">
        <v>12778.7</v>
      </c>
    </row>
    <row r="1334" spans="1:7" ht="15.75" customHeight="1" x14ac:dyDescent="0.2">
      <c r="A1334" s="2">
        <f t="shared" si="2"/>
        <v>1333</v>
      </c>
      <c r="B1334" s="2">
        <v>0</v>
      </c>
      <c r="C1334" s="2">
        <v>4.1621499999999996</v>
      </c>
      <c r="D1334" s="2" t="str">
        <f t="shared" si="0"/>
        <v/>
      </c>
      <c r="E1334" s="2" t="str">
        <f t="shared" si="1"/>
        <v/>
      </c>
      <c r="F1334" s="2">
        <v>0</v>
      </c>
      <c r="G1334" s="2">
        <v>12111.5</v>
      </c>
    </row>
    <row r="1335" spans="1:7" ht="15.75" customHeight="1" x14ac:dyDescent="0.2">
      <c r="A1335" s="2">
        <f t="shared" si="2"/>
        <v>1334</v>
      </c>
      <c r="B1335" s="2">
        <v>0</v>
      </c>
      <c r="C1335" s="2">
        <v>3.9691000000000001</v>
      </c>
      <c r="D1335" s="2" t="str">
        <f t="shared" si="0"/>
        <v/>
      </c>
      <c r="E1335" s="2" t="str">
        <f t="shared" si="1"/>
        <v/>
      </c>
      <c r="F1335" s="2">
        <v>0</v>
      </c>
      <c r="G1335" s="2">
        <v>9155.16</v>
      </c>
    </row>
    <row r="1336" spans="1:7" ht="15.75" customHeight="1" x14ac:dyDescent="0.2">
      <c r="A1336" s="2">
        <f t="shared" si="2"/>
        <v>1335</v>
      </c>
      <c r="B1336" s="2">
        <v>321.827</v>
      </c>
      <c r="C1336" s="2">
        <v>3.4234499999999999</v>
      </c>
      <c r="D1336" s="2" t="str">
        <f t="shared" si="0"/>
        <v/>
      </c>
      <c r="E1336" s="2" t="str">
        <f t="shared" si="1"/>
        <v/>
      </c>
      <c r="F1336" s="2">
        <v>0</v>
      </c>
      <c r="G1336" s="2">
        <v>8102.54</v>
      </c>
    </row>
    <row r="1337" spans="1:7" ht="15.75" customHeight="1" x14ac:dyDescent="0.2">
      <c r="A1337" s="2">
        <f t="shared" si="2"/>
        <v>1336</v>
      </c>
      <c r="B1337" s="2">
        <v>0</v>
      </c>
      <c r="C1337" s="2">
        <v>2.55559</v>
      </c>
      <c r="D1337" s="2" t="str">
        <f t="shared" si="0"/>
        <v/>
      </c>
      <c r="E1337" s="2" t="str">
        <f t="shared" si="1"/>
        <v/>
      </c>
      <c r="F1337" s="2">
        <v>0</v>
      </c>
      <c r="G1337" s="2">
        <v>4843.0600000000004</v>
      </c>
    </row>
    <row r="1338" spans="1:7" ht="15.75" customHeight="1" x14ac:dyDescent="0.2">
      <c r="A1338" s="2">
        <f t="shared" si="2"/>
        <v>1337</v>
      </c>
      <c r="B1338" s="2">
        <v>0</v>
      </c>
      <c r="C1338" s="2">
        <v>1.3862399999999999</v>
      </c>
      <c r="D1338" s="2" t="str">
        <f t="shared" si="0"/>
        <v/>
      </c>
      <c r="E1338" s="2" t="str">
        <f t="shared" si="1"/>
        <v/>
      </c>
      <c r="F1338" s="2">
        <v>0</v>
      </c>
      <c r="G1338" s="2">
        <v>2108</v>
      </c>
    </row>
    <row r="1339" spans="1:7" ht="15.75" customHeight="1" x14ac:dyDescent="0.2">
      <c r="A1339" s="2">
        <f t="shared" si="2"/>
        <v>1338</v>
      </c>
      <c r="B1339" s="2">
        <v>1900.21</v>
      </c>
      <c r="C1339" s="2">
        <v>0.18629899999999999</v>
      </c>
      <c r="D1339" s="2" t="str">
        <f t="shared" si="0"/>
        <v/>
      </c>
      <c r="E1339" s="2" t="str">
        <f t="shared" si="1"/>
        <v/>
      </c>
      <c r="F1339" s="2">
        <v>429.29</v>
      </c>
      <c r="G1339" s="2">
        <v>445.75299999999999</v>
      </c>
    </row>
    <row r="1340" spans="1:7" ht="15.75" customHeight="1" x14ac:dyDescent="0.2">
      <c r="A1340" s="2">
        <f t="shared" si="2"/>
        <v>1339</v>
      </c>
      <c r="B1340" s="2">
        <v>3460.83</v>
      </c>
      <c r="C1340" s="2">
        <v>0</v>
      </c>
      <c r="D1340" s="2" t="str">
        <f t="shared" si="0"/>
        <v/>
      </c>
      <c r="E1340" s="2" t="str">
        <f t="shared" si="1"/>
        <v/>
      </c>
      <c r="F1340" s="2">
        <v>1364.69</v>
      </c>
      <c r="G1340" s="2">
        <v>-5.1328199999999997</v>
      </c>
    </row>
    <row r="1341" spans="1:7" ht="15.75" customHeight="1" x14ac:dyDescent="0.2">
      <c r="A1341" s="2">
        <f t="shared" si="2"/>
        <v>1340</v>
      </c>
      <c r="B1341" s="2">
        <v>3312.94</v>
      </c>
      <c r="C1341" s="2">
        <v>0</v>
      </c>
      <c r="D1341" s="2" t="str">
        <f t="shared" si="0"/>
        <v/>
      </c>
      <c r="E1341" s="2" t="str">
        <f t="shared" si="1"/>
        <v/>
      </c>
      <c r="F1341" s="2">
        <v>3731.27</v>
      </c>
      <c r="G1341" s="2">
        <v>-5.1328199999999997</v>
      </c>
    </row>
    <row r="1342" spans="1:7" ht="15.75" customHeight="1" x14ac:dyDescent="0.2">
      <c r="A1342" s="2">
        <f t="shared" si="2"/>
        <v>1341</v>
      </c>
      <c r="B1342" s="2">
        <v>1608.97</v>
      </c>
      <c r="C1342" s="2">
        <v>0</v>
      </c>
      <c r="D1342" s="2" t="str">
        <f t="shared" si="0"/>
        <v/>
      </c>
      <c r="E1342" s="2" t="str">
        <f t="shared" si="1"/>
        <v/>
      </c>
      <c r="F1342" s="2">
        <v>2002.49</v>
      </c>
      <c r="G1342" s="2">
        <v>-5.1328199999999997</v>
      </c>
    </row>
    <row r="1343" spans="1:7" ht="15.75" customHeight="1" x14ac:dyDescent="0.2">
      <c r="A1343" s="2">
        <f t="shared" si="2"/>
        <v>1342</v>
      </c>
      <c r="B1343" s="2">
        <v>1048.08</v>
      </c>
      <c r="C1343" s="2">
        <v>0</v>
      </c>
      <c r="D1343" s="2" t="str">
        <f t="shared" si="0"/>
        <v/>
      </c>
      <c r="E1343" s="2" t="str">
        <f t="shared" si="1"/>
        <v/>
      </c>
      <c r="F1343" s="2">
        <v>950.95500000000004</v>
      </c>
      <c r="G1343" s="2">
        <v>-5.1328199999999997</v>
      </c>
    </row>
    <row r="1344" spans="1:7" ht="15.75" customHeight="1" x14ac:dyDescent="0.2">
      <c r="A1344" s="2">
        <f t="shared" si="2"/>
        <v>1343</v>
      </c>
      <c r="B1344" s="2">
        <v>432.62099999999998</v>
      </c>
      <c r="C1344" s="2">
        <v>0</v>
      </c>
      <c r="D1344" s="2" t="str">
        <f t="shared" si="0"/>
        <v/>
      </c>
      <c r="E1344" s="2" t="str">
        <f t="shared" si="1"/>
        <v/>
      </c>
      <c r="F1344" s="2">
        <v>1658.25</v>
      </c>
      <c r="G1344" s="2">
        <v>-5.1328199999999997</v>
      </c>
    </row>
    <row r="1345" spans="1:7" ht="15.75" customHeight="1" x14ac:dyDescent="0.2">
      <c r="A1345" s="2">
        <f t="shared" si="2"/>
        <v>1344</v>
      </c>
      <c r="B1345" s="2">
        <v>0</v>
      </c>
      <c r="C1345" s="2">
        <v>0</v>
      </c>
      <c r="D1345" s="2" t="str">
        <f t="shared" si="0"/>
        <v/>
      </c>
      <c r="E1345" s="2" t="str">
        <f t="shared" si="1"/>
        <v/>
      </c>
      <c r="F1345" s="2">
        <v>4098.83</v>
      </c>
      <c r="G1345" s="2">
        <v>-5.1328199999999997</v>
      </c>
    </row>
    <row r="1346" spans="1:7" ht="15.75" customHeight="1" x14ac:dyDescent="0.2">
      <c r="A1346" s="2">
        <f t="shared" si="2"/>
        <v>1345</v>
      </c>
      <c r="B1346" s="2">
        <v>0</v>
      </c>
      <c r="C1346" s="2">
        <v>0</v>
      </c>
      <c r="D1346" s="2" t="str">
        <f t="shared" si="0"/>
        <v/>
      </c>
      <c r="E1346" s="2" t="str">
        <f t="shared" si="1"/>
        <v/>
      </c>
      <c r="F1346" s="2">
        <v>1896.24</v>
      </c>
      <c r="G1346" s="2">
        <v>-5.1328199999999997</v>
      </c>
    </row>
    <row r="1347" spans="1:7" ht="15.75" customHeight="1" x14ac:dyDescent="0.2">
      <c r="A1347" s="2">
        <f t="shared" si="2"/>
        <v>1346</v>
      </c>
      <c r="B1347" s="2">
        <v>0</v>
      </c>
      <c r="C1347" s="2">
        <v>0</v>
      </c>
      <c r="D1347" s="2" t="str">
        <f t="shared" si="0"/>
        <v/>
      </c>
      <c r="E1347" s="2" t="str">
        <f t="shared" si="1"/>
        <v/>
      </c>
      <c r="F1347" s="2">
        <v>1568.93</v>
      </c>
      <c r="G1347" s="2">
        <v>-5.1328199999999997</v>
      </c>
    </row>
    <row r="1348" spans="1:7" ht="15.75" customHeight="1" x14ac:dyDescent="0.2">
      <c r="A1348" s="2">
        <f t="shared" si="2"/>
        <v>1347</v>
      </c>
      <c r="B1348" s="2">
        <v>0</v>
      </c>
      <c r="C1348" s="2">
        <v>0</v>
      </c>
      <c r="D1348" s="2" t="str">
        <f t="shared" si="0"/>
        <v/>
      </c>
      <c r="E1348" s="2" t="str">
        <f t="shared" si="1"/>
        <v/>
      </c>
      <c r="F1348" s="2">
        <v>14058.1</v>
      </c>
      <c r="G1348" s="2">
        <v>-5.1328199999999997</v>
      </c>
    </row>
    <row r="1349" spans="1:7" ht="15.75" customHeight="1" x14ac:dyDescent="0.2">
      <c r="A1349" s="2">
        <f t="shared" si="2"/>
        <v>1348</v>
      </c>
      <c r="B1349" s="2">
        <v>0</v>
      </c>
      <c r="C1349" s="2">
        <v>0</v>
      </c>
      <c r="D1349" s="2" t="str">
        <f t="shared" si="0"/>
        <v/>
      </c>
      <c r="E1349" s="2" t="str">
        <f t="shared" si="1"/>
        <v/>
      </c>
      <c r="F1349" s="2">
        <v>10177</v>
      </c>
      <c r="G1349" s="2">
        <v>-5.1328199999999997</v>
      </c>
    </row>
    <row r="1350" spans="1:7" ht="15.75" customHeight="1" x14ac:dyDescent="0.2">
      <c r="A1350" s="2">
        <f t="shared" si="2"/>
        <v>1349</v>
      </c>
      <c r="B1350" s="2">
        <v>0</v>
      </c>
      <c r="C1350" s="2">
        <v>0</v>
      </c>
      <c r="D1350" s="2" t="str">
        <f t="shared" si="0"/>
        <v/>
      </c>
      <c r="E1350" s="2" t="str">
        <f t="shared" si="1"/>
        <v/>
      </c>
      <c r="F1350" s="2">
        <v>11203.6</v>
      </c>
      <c r="G1350" s="2">
        <v>-5.1328199999999997</v>
      </c>
    </row>
    <row r="1351" spans="1:7" ht="15.75" customHeight="1" x14ac:dyDescent="0.2">
      <c r="A1351" s="2">
        <f t="shared" si="2"/>
        <v>1350</v>
      </c>
      <c r="B1351" s="2">
        <v>0</v>
      </c>
      <c r="C1351" s="2">
        <v>0</v>
      </c>
      <c r="D1351" s="2" t="str">
        <f t="shared" si="0"/>
        <v/>
      </c>
      <c r="E1351" s="2" t="str">
        <f t="shared" si="1"/>
        <v/>
      </c>
      <c r="F1351" s="2">
        <v>8108.36</v>
      </c>
      <c r="G1351" s="2">
        <v>-5.1328199999999997</v>
      </c>
    </row>
    <row r="1352" spans="1:7" ht="15.75" customHeight="1" x14ac:dyDescent="0.2">
      <c r="A1352" s="2">
        <f t="shared" si="2"/>
        <v>1351</v>
      </c>
      <c r="B1352" s="2">
        <v>0</v>
      </c>
      <c r="C1352" s="2">
        <v>0</v>
      </c>
      <c r="D1352" s="2" t="str">
        <f t="shared" si="0"/>
        <v/>
      </c>
      <c r="E1352" s="2" t="str">
        <f t="shared" si="1"/>
        <v/>
      </c>
      <c r="F1352" s="2">
        <v>10326.200000000001</v>
      </c>
      <c r="G1352" s="2">
        <v>-5.1328199999999997</v>
      </c>
    </row>
    <row r="1353" spans="1:7" ht="15.75" customHeight="1" x14ac:dyDescent="0.2">
      <c r="A1353" s="2">
        <f t="shared" si="2"/>
        <v>1352</v>
      </c>
      <c r="B1353" s="2">
        <v>0</v>
      </c>
      <c r="C1353" s="2">
        <v>4.4243400000000002E-2</v>
      </c>
      <c r="D1353" s="2" t="str">
        <f t="shared" si="0"/>
        <v/>
      </c>
      <c r="E1353" s="2" t="str">
        <f t="shared" si="1"/>
        <v/>
      </c>
      <c r="F1353" s="2">
        <v>13148.1</v>
      </c>
      <c r="G1353" s="2">
        <v>95.482399999999998</v>
      </c>
    </row>
    <row r="1354" spans="1:7" ht="15.75" customHeight="1" x14ac:dyDescent="0.2">
      <c r="A1354" s="2">
        <f t="shared" si="2"/>
        <v>1353</v>
      </c>
      <c r="B1354" s="2">
        <v>1253.5</v>
      </c>
      <c r="C1354" s="2">
        <v>1.06697</v>
      </c>
      <c r="D1354" s="2" t="str">
        <f t="shared" si="0"/>
        <v/>
      </c>
      <c r="E1354" s="2" t="str">
        <f t="shared" si="1"/>
        <v/>
      </c>
      <c r="F1354" s="2">
        <v>9293.1299999999992</v>
      </c>
      <c r="G1354" s="2">
        <v>2973.24</v>
      </c>
    </row>
    <row r="1355" spans="1:7" ht="15.75" customHeight="1" x14ac:dyDescent="0.2">
      <c r="A1355" s="2">
        <f t="shared" si="2"/>
        <v>1354</v>
      </c>
      <c r="B1355" s="2">
        <v>1623.21</v>
      </c>
      <c r="C1355" s="2">
        <v>1.1760200000000001</v>
      </c>
      <c r="D1355" s="2" t="str">
        <f t="shared" si="0"/>
        <v/>
      </c>
      <c r="E1355" s="2" t="str">
        <f t="shared" si="1"/>
        <v/>
      </c>
      <c r="F1355" s="2">
        <v>11096.4</v>
      </c>
      <c r="G1355" s="2">
        <v>11068.5</v>
      </c>
    </row>
    <row r="1356" spans="1:7" ht="15.75" customHeight="1" x14ac:dyDescent="0.2">
      <c r="A1356" s="2">
        <f t="shared" si="2"/>
        <v>1355</v>
      </c>
      <c r="B1356" s="2">
        <v>1040.4000000000001</v>
      </c>
      <c r="C1356" s="2">
        <v>0.87350499999999998</v>
      </c>
      <c r="D1356" s="2" t="str">
        <f t="shared" si="0"/>
        <v/>
      </c>
      <c r="E1356" s="2" t="str">
        <f t="shared" si="1"/>
        <v/>
      </c>
      <c r="F1356" s="2">
        <v>8787.9</v>
      </c>
      <c r="G1356" s="2">
        <v>9829.85</v>
      </c>
    </row>
    <row r="1357" spans="1:7" ht="15.75" customHeight="1" x14ac:dyDescent="0.2">
      <c r="A1357" s="2">
        <f t="shared" si="2"/>
        <v>1356</v>
      </c>
      <c r="B1357" s="2">
        <v>0</v>
      </c>
      <c r="C1357" s="2">
        <v>1.7863100000000001</v>
      </c>
      <c r="D1357" s="2" t="str">
        <f t="shared" si="0"/>
        <v/>
      </c>
      <c r="E1357" s="2" t="str">
        <f t="shared" si="1"/>
        <v/>
      </c>
      <c r="F1357" s="2">
        <v>12079.8</v>
      </c>
      <c r="G1357" s="2">
        <v>11515.2</v>
      </c>
    </row>
    <row r="1358" spans="1:7" ht="15.75" customHeight="1" x14ac:dyDescent="0.2">
      <c r="A1358" s="2">
        <f t="shared" si="2"/>
        <v>1357</v>
      </c>
      <c r="B1358" s="2">
        <v>0</v>
      </c>
      <c r="C1358" s="2">
        <v>2.5911400000000002</v>
      </c>
      <c r="D1358" s="2" t="str">
        <f t="shared" si="0"/>
        <v/>
      </c>
      <c r="E1358" s="2" t="str">
        <f t="shared" si="1"/>
        <v/>
      </c>
      <c r="F1358" s="2">
        <v>920.26099999999997</v>
      </c>
      <c r="G1358" s="2">
        <v>13995.1</v>
      </c>
    </row>
    <row r="1359" spans="1:7" ht="15.75" customHeight="1" x14ac:dyDescent="0.2">
      <c r="A1359" s="2">
        <f t="shared" si="2"/>
        <v>1358</v>
      </c>
      <c r="B1359" s="2">
        <v>0</v>
      </c>
      <c r="C1359" s="2">
        <v>1.38121</v>
      </c>
      <c r="D1359" s="2" t="str">
        <f t="shared" si="0"/>
        <v/>
      </c>
      <c r="E1359" s="2" t="str">
        <f t="shared" si="1"/>
        <v/>
      </c>
      <c r="F1359" s="2">
        <v>8669.35</v>
      </c>
      <c r="G1359" s="2">
        <v>4055.26</v>
      </c>
    </row>
    <row r="1360" spans="1:7" ht="15.75" customHeight="1" x14ac:dyDescent="0.2">
      <c r="A1360" s="2">
        <f t="shared" si="2"/>
        <v>1359</v>
      </c>
      <c r="B1360" s="2">
        <v>394.04899999999998</v>
      </c>
      <c r="C1360" s="2">
        <v>1.3991100000000001</v>
      </c>
      <c r="D1360" s="2" t="str">
        <f t="shared" si="0"/>
        <v/>
      </c>
      <c r="E1360" s="2" t="str">
        <f t="shared" si="1"/>
        <v/>
      </c>
      <c r="F1360" s="2">
        <v>34213.1</v>
      </c>
      <c r="G1360" s="2">
        <v>7749.78</v>
      </c>
    </row>
    <row r="1361" spans="1:7" ht="15.75" customHeight="1" x14ac:dyDescent="0.2">
      <c r="A1361" s="2">
        <f t="shared" si="2"/>
        <v>1360</v>
      </c>
      <c r="B1361" s="2">
        <v>2038</v>
      </c>
      <c r="C1361" s="2">
        <v>2.0816699999999999</v>
      </c>
      <c r="D1361" s="2" t="str">
        <f t="shared" si="0"/>
        <v/>
      </c>
      <c r="E1361" s="2" t="str">
        <f t="shared" si="1"/>
        <v/>
      </c>
      <c r="F1361" s="2">
        <v>9997.42</v>
      </c>
      <c r="G1361" s="2">
        <v>12292.5</v>
      </c>
    </row>
    <row r="1362" spans="1:7" ht="15.75" customHeight="1" x14ac:dyDescent="0.2">
      <c r="A1362" s="2">
        <f t="shared" si="2"/>
        <v>1361</v>
      </c>
      <c r="B1362" s="2">
        <v>3369.21</v>
      </c>
      <c r="C1362" s="2">
        <v>0.99611300000000003</v>
      </c>
      <c r="D1362" s="2" t="str">
        <f t="shared" si="0"/>
        <v/>
      </c>
      <c r="E1362" s="2" t="str">
        <f t="shared" si="1"/>
        <v/>
      </c>
      <c r="F1362" s="2">
        <v>39473.699999999997</v>
      </c>
      <c r="G1362" s="2">
        <v>8132.84</v>
      </c>
    </row>
    <row r="1363" spans="1:7" ht="15.75" customHeight="1" x14ac:dyDescent="0.2">
      <c r="A1363" s="2">
        <f t="shared" si="2"/>
        <v>1362</v>
      </c>
      <c r="B1363" s="2">
        <v>9257.06</v>
      </c>
      <c r="C1363" s="2">
        <v>0.13353999999999999</v>
      </c>
      <c r="D1363" s="2" t="str">
        <f t="shared" si="0"/>
        <v/>
      </c>
      <c r="E1363" s="2" t="str">
        <f t="shared" si="1"/>
        <v/>
      </c>
      <c r="F1363" s="2">
        <v>37202.800000000003</v>
      </c>
      <c r="G1363" s="2">
        <v>3129.42</v>
      </c>
    </row>
    <row r="1364" spans="1:7" ht="15.75" customHeight="1" x14ac:dyDescent="0.2">
      <c r="A1364" s="2">
        <f t="shared" si="2"/>
        <v>1363</v>
      </c>
      <c r="B1364" s="2">
        <v>22695.200000000001</v>
      </c>
      <c r="C1364" s="2">
        <v>0</v>
      </c>
      <c r="D1364" s="2" t="str">
        <f t="shared" si="0"/>
        <v/>
      </c>
      <c r="E1364" s="2" t="str">
        <f t="shared" si="1"/>
        <v/>
      </c>
      <c r="F1364" s="2">
        <v>0</v>
      </c>
      <c r="G1364" s="2">
        <v>-5.1328199999999997</v>
      </c>
    </row>
    <row r="1365" spans="1:7" ht="15.75" customHeight="1" x14ac:dyDescent="0.2">
      <c r="A1365" s="2">
        <f t="shared" si="2"/>
        <v>1364</v>
      </c>
      <c r="B1365" s="2">
        <v>30910.6</v>
      </c>
      <c r="C1365" s="2">
        <v>0</v>
      </c>
      <c r="D1365" s="2" t="str">
        <f t="shared" si="0"/>
        <v/>
      </c>
      <c r="E1365" s="2" t="str">
        <f t="shared" si="1"/>
        <v/>
      </c>
      <c r="F1365" s="2">
        <v>0</v>
      </c>
      <c r="G1365" s="2">
        <v>-5.1328199999999997</v>
      </c>
    </row>
    <row r="1366" spans="1:7" ht="15.75" customHeight="1" x14ac:dyDescent="0.2">
      <c r="A1366" s="2">
        <f t="shared" si="2"/>
        <v>1365</v>
      </c>
      <c r="B1366" s="2">
        <v>25860.3</v>
      </c>
      <c r="C1366" s="2">
        <v>0</v>
      </c>
      <c r="D1366" s="2" t="str">
        <f t="shared" si="0"/>
        <v/>
      </c>
      <c r="E1366" s="2" t="str">
        <f t="shared" si="1"/>
        <v/>
      </c>
      <c r="F1366" s="2">
        <v>0</v>
      </c>
      <c r="G1366" s="2">
        <v>-5.1328199999999997</v>
      </c>
    </row>
    <row r="1367" spans="1:7" ht="15.75" customHeight="1" x14ac:dyDescent="0.2">
      <c r="A1367" s="2">
        <f t="shared" si="2"/>
        <v>1366</v>
      </c>
      <c r="B1367" s="2">
        <v>24142.2</v>
      </c>
      <c r="C1367" s="2">
        <v>0</v>
      </c>
      <c r="D1367" s="2" t="str">
        <f t="shared" si="0"/>
        <v/>
      </c>
      <c r="E1367" s="2" t="str">
        <f t="shared" si="1"/>
        <v/>
      </c>
      <c r="F1367" s="2">
        <v>0</v>
      </c>
      <c r="G1367" s="2">
        <v>-5.1328199999999997</v>
      </c>
    </row>
    <row r="1368" spans="1:7" ht="15.75" customHeight="1" x14ac:dyDescent="0.2">
      <c r="A1368" s="2">
        <f t="shared" si="2"/>
        <v>1367</v>
      </c>
      <c r="B1368" s="2">
        <v>22687.1</v>
      </c>
      <c r="C1368" s="2">
        <v>0</v>
      </c>
      <c r="D1368" s="2" t="str">
        <f t="shared" si="0"/>
        <v/>
      </c>
      <c r="E1368" s="2" t="str">
        <f t="shared" si="1"/>
        <v/>
      </c>
      <c r="F1368" s="2">
        <v>0</v>
      </c>
      <c r="G1368" s="2">
        <v>-5.1328199999999997</v>
      </c>
    </row>
    <row r="1369" spans="1:7" ht="15.75" customHeight="1" x14ac:dyDescent="0.2">
      <c r="A1369" s="2">
        <f t="shared" si="2"/>
        <v>1368</v>
      </c>
      <c r="B1369" s="2">
        <v>27359.3</v>
      </c>
      <c r="C1369" s="2">
        <v>0</v>
      </c>
      <c r="D1369" s="2" t="str">
        <f t="shared" si="0"/>
        <v/>
      </c>
      <c r="E1369" s="2" t="str">
        <f t="shared" si="1"/>
        <v/>
      </c>
      <c r="F1369" s="2">
        <v>1857.65</v>
      </c>
      <c r="G1369" s="2">
        <v>-5.1328199999999997</v>
      </c>
    </row>
    <row r="1370" spans="1:7" ht="15.75" customHeight="1" x14ac:dyDescent="0.2">
      <c r="A1370" s="2">
        <f t="shared" si="2"/>
        <v>1369</v>
      </c>
      <c r="B1370" s="2">
        <v>24449.1</v>
      </c>
      <c r="C1370" s="2">
        <v>0</v>
      </c>
      <c r="D1370" s="2" t="str">
        <f t="shared" si="0"/>
        <v/>
      </c>
      <c r="E1370" s="2" t="str">
        <f t="shared" si="1"/>
        <v/>
      </c>
      <c r="F1370" s="2">
        <v>0</v>
      </c>
      <c r="G1370" s="2">
        <v>-5.1328199999999997</v>
      </c>
    </row>
    <row r="1371" spans="1:7" ht="15.75" customHeight="1" x14ac:dyDescent="0.2">
      <c r="A1371" s="2">
        <f t="shared" si="2"/>
        <v>1370</v>
      </c>
      <c r="B1371" s="2">
        <v>18379.8</v>
      </c>
      <c r="C1371" s="2">
        <v>0</v>
      </c>
      <c r="D1371" s="2" t="str">
        <f t="shared" si="0"/>
        <v/>
      </c>
      <c r="E1371" s="2" t="str">
        <f t="shared" si="1"/>
        <v/>
      </c>
      <c r="F1371" s="2">
        <v>0</v>
      </c>
      <c r="G1371" s="2">
        <v>-5.1328199999999997</v>
      </c>
    </row>
    <row r="1372" spans="1:7" ht="15.75" customHeight="1" x14ac:dyDescent="0.2">
      <c r="A1372" s="2">
        <f t="shared" si="2"/>
        <v>1371</v>
      </c>
      <c r="B1372" s="2">
        <v>15587.8</v>
      </c>
      <c r="C1372" s="2">
        <v>0</v>
      </c>
      <c r="D1372" s="2" t="str">
        <f t="shared" si="0"/>
        <v/>
      </c>
      <c r="E1372" s="2" t="str">
        <f t="shared" si="1"/>
        <v/>
      </c>
      <c r="F1372" s="2">
        <v>0</v>
      </c>
      <c r="G1372" s="2">
        <v>-5.1328199999999997</v>
      </c>
    </row>
    <row r="1373" spans="1:7" ht="15.75" customHeight="1" x14ac:dyDescent="0.2">
      <c r="A1373" s="2">
        <f t="shared" si="2"/>
        <v>1372</v>
      </c>
      <c r="B1373" s="2">
        <v>13082.5</v>
      </c>
      <c r="C1373" s="2">
        <v>0</v>
      </c>
      <c r="D1373" s="2" t="str">
        <f t="shared" si="0"/>
        <v/>
      </c>
      <c r="E1373" s="2" t="str">
        <f t="shared" si="1"/>
        <v/>
      </c>
      <c r="F1373" s="2">
        <v>0</v>
      </c>
      <c r="G1373" s="2">
        <v>-5.1328199999999997</v>
      </c>
    </row>
    <row r="1374" spans="1:7" ht="15.75" customHeight="1" x14ac:dyDescent="0.2">
      <c r="A1374" s="2">
        <f t="shared" si="2"/>
        <v>1373</v>
      </c>
      <c r="B1374" s="2">
        <v>13163.4</v>
      </c>
      <c r="C1374" s="2">
        <v>0</v>
      </c>
      <c r="D1374" s="2" t="str">
        <f t="shared" si="0"/>
        <v/>
      </c>
      <c r="E1374" s="2" t="str">
        <f t="shared" si="1"/>
        <v/>
      </c>
      <c r="F1374" s="2">
        <v>15401.4</v>
      </c>
      <c r="G1374" s="2">
        <v>-5.1328199999999997</v>
      </c>
    </row>
    <row r="1375" spans="1:7" ht="15.75" customHeight="1" x14ac:dyDescent="0.2">
      <c r="A1375" s="2">
        <f t="shared" si="2"/>
        <v>1374</v>
      </c>
      <c r="B1375" s="2">
        <v>18282.099999999999</v>
      </c>
      <c r="C1375" s="2">
        <v>0</v>
      </c>
      <c r="D1375" s="2" t="str">
        <f t="shared" si="0"/>
        <v/>
      </c>
      <c r="E1375" s="2" t="str">
        <f t="shared" si="1"/>
        <v/>
      </c>
      <c r="F1375" s="2">
        <v>10926.5</v>
      </c>
      <c r="G1375" s="2">
        <v>-5.1328199999999997</v>
      </c>
    </row>
    <row r="1376" spans="1:7" ht="15.75" customHeight="1" x14ac:dyDescent="0.2">
      <c r="A1376" s="2">
        <f t="shared" si="2"/>
        <v>1375</v>
      </c>
      <c r="B1376" s="2">
        <v>22748.799999999999</v>
      </c>
      <c r="C1376" s="2">
        <v>0</v>
      </c>
      <c r="D1376" s="2" t="str">
        <f t="shared" si="0"/>
        <v/>
      </c>
      <c r="E1376" s="2" t="str">
        <f t="shared" si="1"/>
        <v/>
      </c>
      <c r="F1376" s="2">
        <v>25764.6</v>
      </c>
      <c r="G1376" s="2">
        <v>-5.1328199999999997</v>
      </c>
    </row>
    <row r="1377" spans="1:7" ht="15.75" customHeight="1" x14ac:dyDescent="0.2">
      <c r="A1377" s="2">
        <f t="shared" si="2"/>
        <v>1376</v>
      </c>
      <c r="B1377" s="2">
        <v>28357.200000000001</v>
      </c>
      <c r="C1377" s="2">
        <v>6.7530300000000001E-2</v>
      </c>
      <c r="D1377" s="2" t="str">
        <f t="shared" si="0"/>
        <v/>
      </c>
      <c r="E1377" s="2" t="str">
        <f t="shared" si="1"/>
        <v/>
      </c>
      <c r="F1377" s="2">
        <v>23439.3</v>
      </c>
      <c r="G1377" s="2">
        <v>1420.27</v>
      </c>
    </row>
    <row r="1378" spans="1:7" ht="15.75" customHeight="1" x14ac:dyDescent="0.2">
      <c r="A1378" s="2">
        <f t="shared" si="2"/>
        <v>1377</v>
      </c>
      <c r="B1378" s="2">
        <v>16804.8</v>
      </c>
      <c r="C1378" s="2">
        <v>0.458567</v>
      </c>
      <c r="D1378" s="2" t="str">
        <f t="shared" si="0"/>
        <v/>
      </c>
      <c r="E1378" s="2" t="str">
        <f t="shared" si="1"/>
        <v/>
      </c>
      <c r="F1378" s="2">
        <v>787.37199999999996</v>
      </c>
      <c r="G1378" s="2">
        <v>6413.76</v>
      </c>
    </row>
    <row r="1379" spans="1:7" ht="15.75" customHeight="1" x14ac:dyDescent="0.2">
      <c r="A1379" s="2">
        <f t="shared" si="2"/>
        <v>1378</v>
      </c>
      <c r="B1379" s="2">
        <v>6921.44</v>
      </c>
      <c r="C1379" s="2">
        <v>1.58975</v>
      </c>
      <c r="D1379" s="2" t="str">
        <f t="shared" si="0"/>
        <v/>
      </c>
      <c r="E1379" s="2" t="str">
        <f t="shared" si="1"/>
        <v/>
      </c>
      <c r="F1379" s="2">
        <v>6280.63</v>
      </c>
      <c r="G1379" s="2">
        <v>7924.44</v>
      </c>
    </row>
    <row r="1380" spans="1:7" ht="15.75" customHeight="1" x14ac:dyDescent="0.2">
      <c r="A1380" s="2">
        <f t="shared" si="2"/>
        <v>1379</v>
      </c>
      <c r="B1380" s="2">
        <v>3846.07</v>
      </c>
      <c r="C1380" s="2">
        <v>3.1812100000000001</v>
      </c>
      <c r="D1380" s="2" t="str">
        <f t="shared" si="0"/>
        <v/>
      </c>
      <c r="E1380" s="2" t="str">
        <f t="shared" si="1"/>
        <v/>
      </c>
      <c r="F1380" s="2">
        <v>26568.400000000001</v>
      </c>
      <c r="G1380" s="2">
        <v>11196.9</v>
      </c>
    </row>
    <row r="1381" spans="1:7" ht="15.75" customHeight="1" x14ac:dyDescent="0.2">
      <c r="A1381" s="2">
        <f t="shared" si="2"/>
        <v>1380</v>
      </c>
      <c r="B1381" s="2">
        <v>4639.01</v>
      </c>
      <c r="C1381" s="2">
        <v>2.2884199999999999</v>
      </c>
      <c r="D1381" s="2" t="str">
        <f t="shared" si="0"/>
        <v/>
      </c>
      <c r="E1381" s="2" t="str">
        <f t="shared" si="1"/>
        <v/>
      </c>
      <c r="F1381" s="2">
        <v>13895</v>
      </c>
      <c r="G1381" s="2">
        <v>14131.3</v>
      </c>
    </row>
    <row r="1382" spans="1:7" ht="15.75" customHeight="1" x14ac:dyDescent="0.2">
      <c r="A1382" s="2">
        <f t="shared" si="2"/>
        <v>1381</v>
      </c>
      <c r="B1382" s="2">
        <v>5432.69</v>
      </c>
      <c r="C1382" s="2">
        <v>3.8628100000000001</v>
      </c>
      <c r="D1382" s="2" t="str">
        <f t="shared" si="0"/>
        <v/>
      </c>
      <c r="E1382" s="2" t="str">
        <f t="shared" si="1"/>
        <v/>
      </c>
      <c r="F1382" s="2">
        <v>10181.6</v>
      </c>
      <c r="G1382" s="2">
        <v>9401.9</v>
      </c>
    </row>
    <row r="1383" spans="1:7" ht="15.75" customHeight="1" x14ac:dyDescent="0.2">
      <c r="A1383" s="2">
        <f t="shared" si="2"/>
        <v>1382</v>
      </c>
      <c r="B1383" s="2">
        <v>8374.2800000000007</v>
      </c>
      <c r="C1383" s="2">
        <v>3.6734200000000001</v>
      </c>
      <c r="D1383" s="2" t="str">
        <f t="shared" si="0"/>
        <v/>
      </c>
      <c r="E1383" s="2" t="str">
        <f t="shared" si="1"/>
        <v/>
      </c>
      <c r="F1383" s="2">
        <v>4977.57</v>
      </c>
      <c r="G1383" s="2">
        <v>9553.2800000000007</v>
      </c>
    </row>
    <row r="1384" spans="1:7" ht="15.75" customHeight="1" x14ac:dyDescent="0.2">
      <c r="A1384" s="2">
        <f t="shared" si="2"/>
        <v>1383</v>
      </c>
      <c r="B1384" s="2">
        <v>12058.8</v>
      </c>
      <c r="C1384" s="2">
        <v>3.1667900000000002</v>
      </c>
      <c r="D1384" s="2" t="str">
        <f t="shared" si="0"/>
        <v/>
      </c>
      <c r="E1384" s="2" t="str">
        <f t="shared" si="1"/>
        <v/>
      </c>
      <c r="F1384" s="2">
        <v>6909.15</v>
      </c>
      <c r="G1384" s="2">
        <v>570.822</v>
      </c>
    </row>
    <row r="1385" spans="1:7" ht="15.75" customHeight="1" x14ac:dyDescent="0.2">
      <c r="A1385" s="2">
        <f t="shared" si="2"/>
        <v>1384</v>
      </c>
      <c r="B1385" s="2">
        <v>15843.9</v>
      </c>
      <c r="C1385" s="2">
        <v>2.3493300000000001</v>
      </c>
      <c r="D1385" s="2" t="str">
        <f t="shared" si="0"/>
        <v/>
      </c>
      <c r="E1385" s="2" t="str">
        <f t="shared" si="1"/>
        <v/>
      </c>
      <c r="F1385" s="2">
        <v>7245.4</v>
      </c>
      <c r="G1385" s="2">
        <v>3874.54</v>
      </c>
    </row>
    <row r="1386" spans="1:7" ht="15.75" customHeight="1" x14ac:dyDescent="0.2">
      <c r="A1386" s="2">
        <f t="shared" si="2"/>
        <v>1385</v>
      </c>
      <c r="B1386" s="2">
        <v>14146.7</v>
      </c>
      <c r="C1386" s="2">
        <v>1.20834</v>
      </c>
      <c r="D1386" s="2" t="str">
        <f t="shared" si="0"/>
        <v/>
      </c>
      <c r="E1386" s="2" t="str">
        <f t="shared" si="1"/>
        <v/>
      </c>
      <c r="F1386" s="2">
        <v>1422.56</v>
      </c>
      <c r="G1386" s="2">
        <v>2148.4</v>
      </c>
    </row>
    <row r="1387" spans="1:7" ht="15.75" customHeight="1" x14ac:dyDescent="0.2">
      <c r="A1387" s="2">
        <f t="shared" si="2"/>
        <v>1386</v>
      </c>
      <c r="B1387" s="2">
        <v>22062.400000000001</v>
      </c>
      <c r="C1387" s="2">
        <v>0.19145799999999999</v>
      </c>
      <c r="D1387" s="2" t="str">
        <f t="shared" si="0"/>
        <v/>
      </c>
      <c r="E1387" s="2" t="str">
        <f t="shared" si="1"/>
        <v/>
      </c>
      <c r="F1387" s="2">
        <v>6075.17</v>
      </c>
      <c r="G1387" s="2">
        <v>534.51599999999996</v>
      </c>
    </row>
    <row r="1388" spans="1:7" ht="15.75" customHeight="1" x14ac:dyDescent="0.2">
      <c r="A1388" s="2">
        <f t="shared" si="2"/>
        <v>1387</v>
      </c>
      <c r="B1388" s="2">
        <v>34652.199999999997</v>
      </c>
      <c r="C1388" s="2">
        <v>0</v>
      </c>
      <c r="D1388" s="2" t="str">
        <f t="shared" si="0"/>
        <v/>
      </c>
      <c r="E1388" s="2" t="str">
        <f t="shared" si="1"/>
        <v/>
      </c>
      <c r="F1388" s="2">
        <v>23907.1</v>
      </c>
      <c r="G1388" s="2">
        <v>-5.1328199999999997</v>
      </c>
    </row>
    <row r="1389" spans="1:7" ht="15.75" customHeight="1" x14ac:dyDescent="0.2">
      <c r="A1389" s="2">
        <f t="shared" si="2"/>
        <v>1388</v>
      </c>
      <c r="B1389" s="2">
        <v>30488.1</v>
      </c>
      <c r="C1389" s="2">
        <v>0</v>
      </c>
      <c r="D1389" s="2" t="str">
        <f t="shared" si="0"/>
        <v/>
      </c>
      <c r="E1389" s="2" t="str">
        <f t="shared" si="1"/>
        <v/>
      </c>
      <c r="F1389" s="2">
        <v>14752.7</v>
      </c>
      <c r="G1389" s="2">
        <v>-5.1328199999999997</v>
      </c>
    </row>
    <row r="1390" spans="1:7" ht="15.75" customHeight="1" x14ac:dyDescent="0.2">
      <c r="A1390" s="2">
        <f t="shared" si="2"/>
        <v>1389</v>
      </c>
      <c r="B1390" s="2">
        <v>35239</v>
      </c>
      <c r="C1390" s="2">
        <v>0</v>
      </c>
      <c r="D1390" s="2" t="str">
        <f t="shared" si="0"/>
        <v/>
      </c>
      <c r="E1390" s="2" t="str">
        <f t="shared" si="1"/>
        <v/>
      </c>
      <c r="F1390" s="2">
        <v>12067</v>
      </c>
      <c r="G1390" s="2">
        <v>-5.1328199999999997</v>
      </c>
    </row>
    <row r="1391" spans="1:7" ht="15.75" customHeight="1" x14ac:dyDescent="0.2">
      <c r="A1391" s="2">
        <f t="shared" si="2"/>
        <v>1390</v>
      </c>
      <c r="B1391" s="2">
        <v>34853.599999999999</v>
      </c>
      <c r="C1391" s="2">
        <v>0</v>
      </c>
      <c r="D1391" s="2" t="str">
        <f t="shared" si="0"/>
        <v/>
      </c>
      <c r="E1391" s="2" t="str">
        <f t="shared" si="1"/>
        <v/>
      </c>
      <c r="F1391" s="2">
        <v>9612.17</v>
      </c>
      <c r="G1391" s="2">
        <v>-5.1328199999999997</v>
      </c>
    </row>
    <row r="1392" spans="1:7" ht="15.75" customHeight="1" x14ac:dyDescent="0.2">
      <c r="A1392" s="2">
        <f t="shared" si="2"/>
        <v>1391</v>
      </c>
      <c r="B1392" s="2">
        <v>31370.6</v>
      </c>
      <c r="C1392" s="2">
        <v>0</v>
      </c>
      <c r="D1392" s="2" t="str">
        <f t="shared" si="0"/>
        <v/>
      </c>
      <c r="E1392" s="2" t="str">
        <f t="shared" si="1"/>
        <v/>
      </c>
      <c r="F1392" s="2">
        <v>9488.7000000000007</v>
      </c>
      <c r="G1392" s="2">
        <v>-5.1328199999999997</v>
      </c>
    </row>
    <row r="1393" spans="1:7" ht="15.75" customHeight="1" x14ac:dyDescent="0.2">
      <c r="A1393" s="2">
        <f t="shared" si="2"/>
        <v>1392</v>
      </c>
      <c r="B1393" s="2">
        <v>31457.7</v>
      </c>
      <c r="C1393" s="2">
        <v>0</v>
      </c>
      <c r="D1393" s="2" t="str">
        <f t="shared" si="0"/>
        <v/>
      </c>
      <c r="E1393" s="2" t="str">
        <f t="shared" si="1"/>
        <v/>
      </c>
      <c r="F1393" s="2">
        <v>8607.18</v>
      </c>
      <c r="G1393" s="2">
        <v>-5.1328199999999997</v>
      </c>
    </row>
    <row r="1394" spans="1:7" ht="15.75" customHeight="1" x14ac:dyDescent="0.2">
      <c r="A1394" s="2">
        <f t="shared" si="2"/>
        <v>1393</v>
      </c>
      <c r="B1394" s="2">
        <v>29451.3</v>
      </c>
      <c r="C1394" s="2">
        <v>0</v>
      </c>
      <c r="D1394" s="2" t="str">
        <f t="shared" si="0"/>
        <v/>
      </c>
      <c r="E1394" s="2" t="str">
        <f t="shared" si="1"/>
        <v/>
      </c>
      <c r="F1394" s="2">
        <v>1029.6400000000001</v>
      </c>
      <c r="G1394" s="2">
        <v>-5.1328199999999997</v>
      </c>
    </row>
    <row r="1395" spans="1:7" ht="15.75" customHeight="1" x14ac:dyDescent="0.2">
      <c r="A1395" s="2">
        <f t="shared" si="2"/>
        <v>1394</v>
      </c>
      <c r="B1395" s="2">
        <v>24516.1</v>
      </c>
      <c r="C1395" s="2">
        <v>0</v>
      </c>
      <c r="D1395" s="2" t="str">
        <f t="shared" si="0"/>
        <v/>
      </c>
      <c r="E1395" s="2" t="str">
        <f t="shared" si="1"/>
        <v/>
      </c>
      <c r="F1395" s="2">
        <v>22947.7</v>
      </c>
      <c r="G1395" s="2">
        <v>-5.1328199999999997</v>
      </c>
    </row>
    <row r="1396" spans="1:7" ht="15.75" customHeight="1" x14ac:dyDescent="0.2">
      <c r="A1396" s="2">
        <f t="shared" si="2"/>
        <v>1395</v>
      </c>
      <c r="B1396" s="2">
        <v>17731</v>
      </c>
      <c r="C1396" s="2">
        <v>0</v>
      </c>
      <c r="D1396" s="2" t="str">
        <f t="shared" si="0"/>
        <v/>
      </c>
      <c r="E1396" s="2" t="str">
        <f t="shared" si="1"/>
        <v/>
      </c>
      <c r="F1396" s="2">
        <v>23332.1</v>
      </c>
      <c r="G1396" s="2">
        <v>-5.1328199999999997</v>
      </c>
    </row>
    <row r="1397" spans="1:7" ht="15.75" customHeight="1" x14ac:dyDescent="0.2">
      <c r="A1397" s="2">
        <f t="shared" si="2"/>
        <v>1396</v>
      </c>
      <c r="B1397" s="2">
        <v>15204.3</v>
      </c>
      <c r="C1397" s="2">
        <v>0</v>
      </c>
      <c r="D1397" s="2" t="str">
        <f t="shared" si="0"/>
        <v/>
      </c>
      <c r="E1397" s="2" t="str">
        <f t="shared" si="1"/>
        <v/>
      </c>
      <c r="F1397" s="2">
        <v>36745.699999999997</v>
      </c>
      <c r="G1397" s="2">
        <v>-5.1328199999999997</v>
      </c>
    </row>
    <row r="1398" spans="1:7" ht="15.75" customHeight="1" x14ac:dyDescent="0.2">
      <c r="A1398" s="2">
        <f t="shared" si="2"/>
        <v>1397</v>
      </c>
      <c r="B1398" s="2">
        <v>16611.099999999999</v>
      </c>
      <c r="C1398" s="2">
        <v>0</v>
      </c>
      <c r="D1398" s="2" t="str">
        <f t="shared" si="0"/>
        <v/>
      </c>
      <c r="E1398" s="2" t="str">
        <f t="shared" si="1"/>
        <v/>
      </c>
      <c r="F1398" s="2">
        <v>11429</v>
      </c>
      <c r="G1398" s="2">
        <v>-5.1328199999999997</v>
      </c>
    </row>
    <row r="1399" spans="1:7" ht="15.75" customHeight="1" x14ac:dyDescent="0.2">
      <c r="A1399" s="2">
        <f t="shared" si="2"/>
        <v>1398</v>
      </c>
      <c r="B1399" s="2">
        <v>14235.5</v>
      </c>
      <c r="C1399" s="2">
        <v>0</v>
      </c>
      <c r="D1399" s="2" t="str">
        <f t="shared" si="0"/>
        <v/>
      </c>
      <c r="E1399" s="2" t="str">
        <f t="shared" si="1"/>
        <v/>
      </c>
      <c r="F1399" s="2">
        <v>38235.599999999999</v>
      </c>
      <c r="G1399" s="2">
        <v>-5.1328199999999997</v>
      </c>
    </row>
    <row r="1400" spans="1:7" ht="15.75" customHeight="1" x14ac:dyDescent="0.2">
      <c r="A1400" s="2">
        <f t="shared" si="2"/>
        <v>1399</v>
      </c>
      <c r="B1400" s="2">
        <v>14344.1</v>
      </c>
      <c r="C1400" s="2">
        <v>0</v>
      </c>
      <c r="D1400" s="2" t="str">
        <f t="shared" si="0"/>
        <v/>
      </c>
      <c r="E1400" s="2" t="str">
        <f t="shared" si="1"/>
        <v/>
      </c>
      <c r="F1400" s="2">
        <v>34627.800000000003</v>
      </c>
      <c r="G1400" s="2">
        <v>-5.1328199999999997</v>
      </c>
    </row>
    <row r="1401" spans="1:7" ht="15.75" customHeight="1" x14ac:dyDescent="0.2">
      <c r="A1401" s="2">
        <f t="shared" si="2"/>
        <v>1400</v>
      </c>
      <c r="B1401" s="2">
        <v>14718.4</v>
      </c>
      <c r="C1401" s="2">
        <v>0.25011</v>
      </c>
      <c r="D1401" s="2" t="str">
        <f t="shared" si="0"/>
        <v/>
      </c>
      <c r="E1401" s="2" t="str">
        <f t="shared" si="1"/>
        <v/>
      </c>
      <c r="F1401" s="2">
        <v>26731.4</v>
      </c>
      <c r="G1401" s="2">
        <v>818.56700000000001</v>
      </c>
    </row>
    <row r="1402" spans="1:7" ht="15.75" customHeight="1" x14ac:dyDescent="0.2">
      <c r="A1402" s="2">
        <f t="shared" si="2"/>
        <v>1401</v>
      </c>
      <c r="B1402" s="2">
        <v>11760.9</v>
      </c>
      <c r="C1402" s="2">
        <v>1.34169</v>
      </c>
      <c r="D1402" s="2" t="str">
        <f t="shared" si="0"/>
        <v/>
      </c>
      <c r="E1402" s="2" t="str">
        <f t="shared" si="1"/>
        <v/>
      </c>
      <c r="F1402" s="2">
        <v>14610</v>
      </c>
      <c r="G1402" s="2">
        <v>4758.33</v>
      </c>
    </row>
    <row r="1403" spans="1:7" ht="15.75" customHeight="1" x14ac:dyDescent="0.2">
      <c r="A1403" s="2">
        <f t="shared" si="2"/>
        <v>1402</v>
      </c>
      <c r="B1403" s="2">
        <v>4238.79</v>
      </c>
      <c r="C1403" s="2">
        <v>2.4355099999999998</v>
      </c>
      <c r="D1403" s="2" t="str">
        <f t="shared" si="0"/>
        <v/>
      </c>
      <c r="E1403" s="2" t="str">
        <f t="shared" si="1"/>
        <v/>
      </c>
      <c r="F1403" s="2">
        <v>28111.599999999999</v>
      </c>
      <c r="G1403" s="2">
        <v>8974.6299999999992</v>
      </c>
    </row>
    <row r="1404" spans="1:7" ht="15.75" customHeight="1" x14ac:dyDescent="0.2">
      <c r="A1404" s="2">
        <f t="shared" si="2"/>
        <v>1403</v>
      </c>
      <c r="B1404" s="2">
        <v>1923.15</v>
      </c>
      <c r="C1404" s="2">
        <v>2.5181499999999999</v>
      </c>
      <c r="D1404" s="2" t="str">
        <f t="shared" si="0"/>
        <v/>
      </c>
      <c r="E1404" s="2" t="str">
        <f t="shared" si="1"/>
        <v/>
      </c>
      <c r="F1404" s="2">
        <v>34681.4</v>
      </c>
      <c r="G1404" s="2">
        <v>3675.16</v>
      </c>
    </row>
    <row r="1405" spans="1:7" ht="15.75" customHeight="1" x14ac:dyDescent="0.2">
      <c r="A1405" s="2">
        <f t="shared" si="2"/>
        <v>1404</v>
      </c>
      <c r="B1405" s="2">
        <v>1139.3699999999999</v>
      </c>
      <c r="C1405" s="2">
        <v>2.4842</v>
      </c>
      <c r="D1405" s="2" t="str">
        <f t="shared" si="0"/>
        <v/>
      </c>
      <c r="E1405" s="2" t="str">
        <f t="shared" si="1"/>
        <v/>
      </c>
      <c r="F1405" s="2">
        <v>23148.400000000001</v>
      </c>
      <c r="G1405" s="2">
        <v>2283.9899999999998</v>
      </c>
    </row>
    <row r="1406" spans="1:7" ht="15.75" customHeight="1" x14ac:dyDescent="0.2">
      <c r="A1406" s="2">
        <f t="shared" si="2"/>
        <v>1405</v>
      </c>
      <c r="B1406" s="2">
        <v>880.50400000000002</v>
      </c>
      <c r="C1406" s="2">
        <v>3.8499099999999999</v>
      </c>
      <c r="D1406" s="2" t="str">
        <f t="shared" si="0"/>
        <v/>
      </c>
      <c r="E1406" s="2" t="str">
        <f t="shared" si="1"/>
        <v/>
      </c>
      <c r="F1406" s="2">
        <v>29961.200000000001</v>
      </c>
      <c r="G1406" s="2">
        <v>9262.1299999999992</v>
      </c>
    </row>
    <row r="1407" spans="1:7" ht="15.75" customHeight="1" x14ac:dyDescent="0.2">
      <c r="A1407" s="2">
        <f t="shared" si="2"/>
        <v>1406</v>
      </c>
      <c r="B1407" s="2">
        <v>1124.4100000000001</v>
      </c>
      <c r="C1407" s="2">
        <v>2.6985600000000001</v>
      </c>
      <c r="D1407" s="2" t="str">
        <f t="shared" si="0"/>
        <v/>
      </c>
      <c r="E1407" s="2" t="str">
        <f t="shared" si="1"/>
        <v/>
      </c>
      <c r="F1407" s="2">
        <v>28425.200000000001</v>
      </c>
      <c r="G1407" s="2">
        <v>846.30600000000004</v>
      </c>
    </row>
    <row r="1408" spans="1:7" ht="15.75" customHeight="1" x14ac:dyDescent="0.2">
      <c r="A1408" s="2">
        <f t="shared" si="2"/>
        <v>1407</v>
      </c>
      <c r="B1408" s="2">
        <v>1609.57</v>
      </c>
      <c r="C1408" s="2">
        <v>2.6712799999999999</v>
      </c>
      <c r="D1408" s="2" t="str">
        <f t="shared" si="0"/>
        <v/>
      </c>
      <c r="E1408" s="2" t="str">
        <f t="shared" si="1"/>
        <v/>
      </c>
      <c r="F1408" s="2">
        <v>27962.400000000001</v>
      </c>
      <c r="G1408" s="2">
        <v>770.41800000000001</v>
      </c>
    </row>
    <row r="1409" spans="1:7" ht="15.75" customHeight="1" x14ac:dyDescent="0.2">
      <c r="A1409" s="2">
        <f t="shared" si="2"/>
        <v>1408</v>
      </c>
      <c r="B1409" s="2">
        <v>2033.28</v>
      </c>
      <c r="C1409" s="2">
        <v>1.4488799999999999</v>
      </c>
      <c r="D1409" s="2" t="str">
        <f t="shared" si="0"/>
        <v/>
      </c>
      <c r="E1409" s="2" t="str">
        <f t="shared" si="1"/>
        <v/>
      </c>
      <c r="F1409" s="2">
        <v>30961.4</v>
      </c>
      <c r="G1409" s="2">
        <v>5870.21</v>
      </c>
    </row>
    <row r="1410" spans="1:7" ht="15.75" customHeight="1" x14ac:dyDescent="0.2">
      <c r="A1410" s="2">
        <f t="shared" si="2"/>
        <v>1409</v>
      </c>
      <c r="B1410" s="2">
        <v>2924.45</v>
      </c>
      <c r="C1410" s="2">
        <v>0.12064800000000001</v>
      </c>
      <c r="D1410" s="2" t="str">
        <f t="shared" si="0"/>
        <v/>
      </c>
      <c r="E1410" s="2" t="str">
        <f t="shared" si="1"/>
        <v/>
      </c>
      <c r="F1410" s="2">
        <v>32055.8</v>
      </c>
      <c r="G1410" s="2">
        <v>1577.97</v>
      </c>
    </row>
    <row r="1411" spans="1:7" ht="15.75" customHeight="1" x14ac:dyDescent="0.2">
      <c r="A1411" s="2">
        <f t="shared" si="2"/>
        <v>1410</v>
      </c>
      <c r="B1411" s="2">
        <v>3759.32</v>
      </c>
      <c r="C1411" s="2">
        <v>2.1474500000000001E-2</v>
      </c>
      <c r="D1411" s="2" t="str">
        <f t="shared" si="0"/>
        <v/>
      </c>
      <c r="E1411" s="2" t="str">
        <f t="shared" si="1"/>
        <v/>
      </c>
      <c r="F1411" s="2">
        <v>18305.099999999999</v>
      </c>
      <c r="G1411" s="2">
        <v>3197.01</v>
      </c>
    </row>
    <row r="1412" spans="1:7" ht="15.75" customHeight="1" x14ac:dyDescent="0.2">
      <c r="A1412" s="2">
        <f t="shared" si="2"/>
        <v>1411</v>
      </c>
      <c r="B1412" s="2">
        <v>13833.3</v>
      </c>
      <c r="C1412" s="2">
        <v>0</v>
      </c>
      <c r="D1412" s="2" t="str">
        <f t="shared" si="0"/>
        <v/>
      </c>
      <c r="E1412" s="2" t="str">
        <f t="shared" si="1"/>
        <v/>
      </c>
      <c r="F1412" s="2">
        <v>18038.8</v>
      </c>
      <c r="G1412" s="2">
        <v>-5.1328199999999997</v>
      </c>
    </row>
    <row r="1413" spans="1:7" ht="15.75" customHeight="1" x14ac:dyDescent="0.2">
      <c r="A1413" s="2">
        <f t="shared" si="2"/>
        <v>1412</v>
      </c>
      <c r="B1413" s="2">
        <v>16861.8</v>
      </c>
      <c r="C1413" s="2">
        <v>0</v>
      </c>
      <c r="D1413" s="2" t="str">
        <f t="shared" si="0"/>
        <v/>
      </c>
      <c r="E1413" s="2" t="str">
        <f t="shared" si="1"/>
        <v/>
      </c>
      <c r="F1413" s="2">
        <v>26386.5</v>
      </c>
      <c r="G1413" s="2">
        <v>-5.1328199999999997</v>
      </c>
    </row>
    <row r="1414" spans="1:7" ht="15.75" customHeight="1" x14ac:dyDescent="0.2">
      <c r="A1414" s="2">
        <f t="shared" si="2"/>
        <v>1413</v>
      </c>
      <c r="B1414" s="2">
        <v>18415</v>
      </c>
      <c r="C1414" s="2">
        <v>0</v>
      </c>
      <c r="D1414" s="2" t="str">
        <f t="shared" si="0"/>
        <v/>
      </c>
      <c r="E1414" s="2" t="str">
        <f t="shared" si="1"/>
        <v/>
      </c>
      <c r="F1414" s="2">
        <v>12362.4</v>
      </c>
      <c r="G1414" s="2">
        <v>-5.1328199999999997</v>
      </c>
    </row>
    <row r="1415" spans="1:7" ht="15.75" customHeight="1" x14ac:dyDescent="0.2">
      <c r="A1415" s="2">
        <f t="shared" si="2"/>
        <v>1414</v>
      </c>
      <c r="B1415" s="2">
        <v>13507.2</v>
      </c>
      <c r="C1415" s="2">
        <v>0</v>
      </c>
      <c r="D1415" s="2" t="str">
        <f t="shared" si="0"/>
        <v/>
      </c>
      <c r="E1415" s="2" t="str">
        <f t="shared" si="1"/>
        <v/>
      </c>
      <c r="F1415" s="2">
        <v>2428.5700000000002</v>
      </c>
      <c r="G1415" s="2">
        <v>-5.1328199999999997</v>
      </c>
    </row>
    <row r="1416" spans="1:7" ht="15.75" customHeight="1" x14ac:dyDescent="0.2">
      <c r="A1416" s="2">
        <f t="shared" si="2"/>
        <v>1415</v>
      </c>
      <c r="B1416" s="2">
        <v>19106.599999999999</v>
      </c>
      <c r="C1416" s="2">
        <v>0</v>
      </c>
      <c r="D1416" s="2" t="str">
        <f t="shared" si="0"/>
        <v/>
      </c>
      <c r="E1416" s="2" t="str">
        <f t="shared" si="1"/>
        <v/>
      </c>
      <c r="F1416" s="2">
        <v>8943.4500000000007</v>
      </c>
      <c r="G1416" s="2">
        <v>-5.1328199999999997</v>
      </c>
    </row>
    <row r="1417" spans="1:7" ht="15.75" customHeight="1" x14ac:dyDescent="0.2">
      <c r="A1417" s="2">
        <f t="shared" si="2"/>
        <v>1416</v>
      </c>
      <c r="B1417" s="2">
        <v>13203.5</v>
      </c>
      <c r="C1417" s="2">
        <v>0</v>
      </c>
      <c r="D1417" s="2" t="str">
        <f t="shared" si="0"/>
        <v/>
      </c>
      <c r="E1417" s="2" t="str">
        <f t="shared" si="1"/>
        <v/>
      </c>
      <c r="F1417" s="2">
        <v>13150.6</v>
      </c>
      <c r="G1417" s="2">
        <v>-5.1328199999999997</v>
      </c>
    </row>
    <row r="1418" spans="1:7" ht="15.75" customHeight="1" x14ac:dyDescent="0.2">
      <c r="A1418" s="2">
        <f t="shared" si="2"/>
        <v>1417</v>
      </c>
      <c r="B1418" s="2">
        <v>13263.6</v>
      </c>
      <c r="C1418" s="2">
        <v>0</v>
      </c>
      <c r="D1418" s="2" t="str">
        <f t="shared" si="0"/>
        <v/>
      </c>
      <c r="E1418" s="2" t="str">
        <f t="shared" si="1"/>
        <v/>
      </c>
      <c r="F1418" s="2">
        <v>39323.9</v>
      </c>
      <c r="G1418" s="2">
        <v>-5.1328199999999997</v>
      </c>
    </row>
    <row r="1419" spans="1:7" ht="15.75" customHeight="1" x14ac:dyDescent="0.2">
      <c r="A1419" s="2">
        <f t="shared" si="2"/>
        <v>1418</v>
      </c>
      <c r="B1419" s="2">
        <v>18601.7</v>
      </c>
      <c r="C1419" s="2">
        <v>0</v>
      </c>
      <c r="D1419" s="2" t="str">
        <f t="shared" si="0"/>
        <v/>
      </c>
      <c r="E1419" s="2" t="str">
        <f t="shared" si="1"/>
        <v/>
      </c>
      <c r="F1419" s="2">
        <v>0</v>
      </c>
      <c r="G1419" s="2">
        <v>-5.1328199999999997</v>
      </c>
    </row>
    <row r="1420" spans="1:7" ht="15.75" customHeight="1" x14ac:dyDescent="0.2">
      <c r="A1420" s="2">
        <f t="shared" si="2"/>
        <v>1419</v>
      </c>
      <c r="B1420" s="2">
        <v>15460.5</v>
      </c>
      <c r="C1420" s="2">
        <v>0</v>
      </c>
      <c r="D1420" s="2" t="str">
        <f t="shared" si="0"/>
        <v/>
      </c>
      <c r="E1420" s="2" t="str">
        <f t="shared" si="1"/>
        <v/>
      </c>
      <c r="F1420" s="2">
        <v>3211.17</v>
      </c>
      <c r="G1420" s="2">
        <v>-5.1328199999999997</v>
      </c>
    </row>
    <row r="1421" spans="1:7" ht="15.75" customHeight="1" x14ac:dyDescent="0.2">
      <c r="A1421" s="2">
        <f t="shared" si="2"/>
        <v>1420</v>
      </c>
      <c r="B1421" s="2">
        <v>8066.78</v>
      </c>
      <c r="C1421" s="2">
        <v>0</v>
      </c>
      <c r="D1421" s="2" t="str">
        <f t="shared" si="0"/>
        <v/>
      </c>
      <c r="E1421" s="2" t="str">
        <f t="shared" si="1"/>
        <v/>
      </c>
      <c r="F1421" s="2">
        <v>37845.1</v>
      </c>
      <c r="G1421" s="2">
        <v>-5.1328199999999997</v>
      </c>
    </row>
    <row r="1422" spans="1:7" ht="15.75" customHeight="1" x14ac:dyDescent="0.2">
      <c r="A1422" s="2">
        <f t="shared" si="2"/>
        <v>1421</v>
      </c>
      <c r="B1422" s="2">
        <v>7207.54</v>
      </c>
      <c r="C1422" s="2">
        <v>0</v>
      </c>
      <c r="D1422" s="2" t="str">
        <f t="shared" si="0"/>
        <v/>
      </c>
      <c r="E1422" s="2" t="str">
        <f t="shared" si="1"/>
        <v/>
      </c>
      <c r="F1422" s="2">
        <v>29434.1</v>
      </c>
      <c r="G1422" s="2">
        <v>-5.1328199999999997</v>
      </c>
    </row>
    <row r="1423" spans="1:7" ht="15.75" customHeight="1" x14ac:dyDescent="0.2">
      <c r="A1423" s="2">
        <f t="shared" si="2"/>
        <v>1422</v>
      </c>
      <c r="B1423" s="2">
        <v>5366.11</v>
      </c>
      <c r="C1423" s="2">
        <v>0</v>
      </c>
      <c r="D1423" s="2" t="str">
        <f t="shared" si="0"/>
        <v/>
      </c>
      <c r="E1423" s="2" t="str">
        <f t="shared" si="1"/>
        <v/>
      </c>
      <c r="F1423" s="2">
        <v>4531.03</v>
      </c>
      <c r="G1423" s="2">
        <v>-5.1328199999999997</v>
      </c>
    </row>
    <row r="1424" spans="1:7" ht="15.75" customHeight="1" x14ac:dyDescent="0.2">
      <c r="A1424" s="2">
        <f t="shared" si="2"/>
        <v>1423</v>
      </c>
      <c r="B1424" s="2">
        <v>7406.1</v>
      </c>
      <c r="C1424" s="2">
        <v>0</v>
      </c>
      <c r="D1424" s="2" t="str">
        <f t="shared" si="0"/>
        <v/>
      </c>
      <c r="E1424" s="2" t="str">
        <f t="shared" si="1"/>
        <v/>
      </c>
      <c r="F1424" s="2">
        <v>2035.83</v>
      </c>
      <c r="G1424" s="2">
        <v>-5.1328199999999997</v>
      </c>
    </row>
    <row r="1425" spans="1:7" ht="15.75" customHeight="1" x14ac:dyDescent="0.2">
      <c r="A1425" s="2">
        <f t="shared" si="2"/>
        <v>1424</v>
      </c>
      <c r="B1425" s="2">
        <v>4671.33</v>
      </c>
      <c r="C1425" s="2">
        <v>0.26725100000000002</v>
      </c>
      <c r="D1425" s="2" t="str">
        <f t="shared" si="0"/>
        <v/>
      </c>
      <c r="E1425" s="2" t="str">
        <f t="shared" si="1"/>
        <v/>
      </c>
      <c r="F1425" s="2">
        <v>8078.02</v>
      </c>
      <c r="G1425" s="2">
        <v>505.29599999999999</v>
      </c>
    </row>
    <row r="1426" spans="1:7" ht="15.75" customHeight="1" x14ac:dyDescent="0.2">
      <c r="A1426" s="2">
        <f t="shared" si="2"/>
        <v>1425</v>
      </c>
      <c r="B1426" s="2">
        <v>2155.48</v>
      </c>
      <c r="C1426" s="2">
        <v>1.21025</v>
      </c>
      <c r="D1426" s="2" t="str">
        <f t="shared" si="0"/>
        <v/>
      </c>
      <c r="E1426" s="2" t="str">
        <f t="shared" si="1"/>
        <v/>
      </c>
      <c r="F1426" s="2">
        <v>0</v>
      </c>
      <c r="G1426" s="2">
        <v>2957.59</v>
      </c>
    </row>
    <row r="1427" spans="1:7" ht="15.75" customHeight="1" x14ac:dyDescent="0.2">
      <c r="A1427" s="2">
        <f t="shared" si="2"/>
        <v>1426</v>
      </c>
      <c r="B1427" s="2">
        <v>1495.96</v>
      </c>
      <c r="C1427" s="2">
        <v>2.157</v>
      </c>
      <c r="D1427" s="2" t="str">
        <f t="shared" si="0"/>
        <v/>
      </c>
      <c r="E1427" s="2" t="str">
        <f t="shared" si="1"/>
        <v/>
      </c>
      <c r="F1427" s="2">
        <v>21152.6</v>
      </c>
      <c r="G1427" s="2">
        <v>7844.52</v>
      </c>
    </row>
    <row r="1428" spans="1:7" ht="15.75" customHeight="1" x14ac:dyDescent="0.2">
      <c r="A1428" s="2">
        <f t="shared" si="2"/>
        <v>1427</v>
      </c>
      <c r="B1428" s="2">
        <v>658.28099999999995</v>
      </c>
      <c r="C1428" s="2">
        <v>3.44645</v>
      </c>
      <c r="D1428" s="2" t="str">
        <f t="shared" si="0"/>
        <v/>
      </c>
      <c r="E1428" s="2" t="str">
        <f t="shared" si="1"/>
        <v/>
      </c>
      <c r="F1428" s="2">
        <v>19193</v>
      </c>
      <c r="G1428" s="2">
        <v>11388.7</v>
      </c>
    </row>
    <row r="1429" spans="1:7" ht="15.75" customHeight="1" x14ac:dyDescent="0.2">
      <c r="A1429" s="2">
        <f t="shared" si="2"/>
        <v>1428</v>
      </c>
      <c r="B1429" s="2">
        <v>66.594099999999997</v>
      </c>
      <c r="C1429" s="2">
        <v>3.9310200000000002</v>
      </c>
      <c r="D1429" s="2" t="str">
        <f t="shared" si="0"/>
        <v/>
      </c>
      <c r="E1429" s="2" t="str">
        <f t="shared" si="1"/>
        <v/>
      </c>
      <c r="F1429" s="2">
        <v>24125.9</v>
      </c>
      <c r="G1429" s="2">
        <v>15454.8</v>
      </c>
    </row>
    <row r="1430" spans="1:7" ht="15.75" customHeight="1" x14ac:dyDescent="0.2">
      <c r="A1430" s="2">
        <f t="shared" si="2"/>
        <v>1429</v>
      </c>
      <c r="B1430" s="2">
        <v>1088.07</v>
      </c>
      <c r="C1430" s="2">
        <v>3.7158500000000001</v>
      </c>
      <c r="D1430" s="2" t="str">
        <f t="shared" si="0"/>
        <v/>
      </c>
      <c r="E1430" s="2" t="str">
        <f t="shared" si="1"/>
        <v/>
      </c>
      <c r="F1430" s="2">
        <v>22624.2</v>
      </c>
      <c r="G1430" s="2">
        <v>16205.2</v>
      </c>
    </row>
    <row r="1431" spans="1:7" ht="15.75" customHeight="1" x14ac:dyDescent="0.2">
      <c r="A1431" s="2">
        <f t="shared" si="2"/>
        <v>1430</v>
      </c>
      <c r="B1431" s="2">
        <v>1992.5</v>
      </c>
      <c r="C1431" s="2">
        <v>3.4717600000000002</v>
      </c>
      <c r="D1431" s="2" t="str">
        <f t="shared" si="0"/>
        <v/>
      </c>
      <c r="E1431" s="2" t="str">
        <f t="shared" si="1"/>
        <v/>
      </c>
      <c r="F1431" s="2">
        <v>26227.5</v>
      </c>
      <c r="G1431" s="2">
        <v>14440.6</v>
      </c>
    </row>
    <row r="1432" spans="1:7" ht="15.75" customHeight="1" x14ac:dyDescent="0.2">
      <c r="A1432" s="2">
        <f t="shared" si="2"/>
        <v>1431</v>
      </c>
      <c r="B1432" s="2">
        <v>927.53700000000003</v>
      </c>
      <c r="C1432" s="2">
        <v>2.8267199999999999</v>
      </c>
      <c r="D1432" s="2" t="str">
        <f t="shared" si="0"/>
        <v/>
      </c>
      <c r="E1432" s="2" t="str">
        <f t="shared" si="1"/>
        <v/>
      </c>
      <c r="F1432" s="2">
        <v>25475.3</v>
      </c>
      <c r="G1432" s="2">
        <v>13023</v>
      </c>
    </row>
    <row r="1433" spans="1:7" ht="15.75" customHeight="1" x14ac:dyDescent="0.2">
      <c r="A1433" s="2">
        <f t="shared" si="2"/>
        <v>1432</v>
      </c>
      <c r="B1433" s="2">
        <v>725.29700000000003</v>
      </c>
      <c r="C1433" s="2">
        <v>1.6926600000000001</v>
      </c>
      <c r="D1433" s="2" t="str">
        <f t="shared" si="0"/>
        <v/>
      </c>
      <c r="E1433" s="2" t="str">
        <f t="shared" si="1"/>
        <v/>
      </c>
      <c r="F1433" s="2">
        <v>24950.400000000001</v>
      </c>
      <c r="G1433" s="2">
        <v>11900.3</v>
      </c>
    </row>
    <row r="1434" spans="1:7" ht="15.75" customHeight="1" x14ac:dyDescent="0.2">
      <c r="A1434" s="2">
        <f t="shared" si="2"/>
        <v>1433</v>
      </c>
      <c r="B1434" s="2">
        <v>1165.5</v>
      </c>
      <c r="C1434" s="2">
        <v>0.90754199999999996</v>
      </c>
      <c r="D1434" s="2" t="str">
        <f t="shared" si="0"/>
        <v/>
      </c>
      <c r="E1434" s="2" t="str">
        <f t="shared" si="1"/>
        <v/>
      </c>
      <c r="F1434" s="2">
        <v>27273.5</v>
      </c>
      <c r="G1434" s="2">
        <v>7921.09</v>
      </c>
    </row>
    <row r="1435" spans="1:7" ht="15.75" customHeight="1" x14ac:dyDescent="0.2">
      <c r="A1435" s="2">
        <f t="shared" si="2"/>
        <v>1434</v>
      </c>
      <c r="B1435" s="2">
        <v>1565.18</v>
      </c>
      <c r="C1435" s="2">
        <v>0.191195</v>
      </c>
      <c r="D1435" s="2" t="str">
        <f t="shared" si="0"/>
        <v/>
      </c>
      <c r="E1435" s="2" t="str">
        <f t="shared" si="1"/>
        <v/>
      </c>
      <c r="F1435" s="2">
        <v>25632.3</v>
      </c>
      <c r="G1435" s="2">
        <v>3010.38</v>
      </c>
    </row>
    <row r="1436" spans="1:7" ht="15.75" customHeight="1" x14ac:dyDescent="0.2">
      <c r="A1436" s="2">
        <f t="shared" si="2"/>
        <v>1435</v>
      </c>
      <c r="B1436" s="2">
        <v>1321.14</v>
      </c>
      <c r="C1436" s="2">
        <v>0</v>
      </c>
      <c r="D1436" s="2" t="str">
        <f t="shared" si="0"/>
        <v/>
      </c>
      <c r="E1436" s="2" t="str">
        <f t="shared" si="1"/>
        <v/>
      </c>
      <c r="F1436" s="2">
        <v>16947.599999999999</v>
      </c>
      <c r="G1436" s="2">
        <v>-5.1328199999999997</v>
      </c>
    </row>
    <row r="1437" spans="1:7" ht="15.75" customHeight="1" x14ac:dyDescent="0.2">
      <c r="A1437" s="2">
        <f t="shared" si="2"/>
        <v>1436</v>
      </c>
      <c r="B1437" s="2">
        <v>1146.77</v>
      </c>
      <c r="C1437" s="2">
        <v>0</v>
      </c>
      <c r="D1437" s="2" t="str">
        <f t="shared" si="0"/>
        <v/>
      </c>
      <c r="E1437" s="2" t="str">
        <f t="shared" si="1"/>
        <v/>
      </c>
      <c r="F1437" s="2">
        <v>22248.7</v>
      </c>
      <c r="G1437" s="2">
        <v>-5.1328199999999997</v>
      </c>
    </row>
    <row r="1438" spans="1:7" ht="15.75" customHeight="1" x14ac:dyDescent="0.2">
      <c r="A1438" s="2">
        <f t="shared" si="2"/>
        <v>1437</v>
      </c>
      <c r="B1438" s="2">
        <v>1146.3599999999999</v>
      </c>
      <c r="C1438" s="2">
        <v>0</v>
      </c>
      <c r="D1438" s="2" t="str">
        <f t="shared" si="0"/>
        <v/>
      </c>
      <c r="E1438" s="2" t="str">
        <f t="shared" si="1"/>
        <v/>
      </c>
      <c r="F1438" s="2">
        <v>9212.6</v>
      </c>
      <c r="G1438" s="2">
        <v>-5.1328199999999997</v>
      </c>
    </row>
    <row r="1439" spans="1:7" ht="15.75" customHeight="1" x14ac:dyDescent="0.2">
      <c r="A1439" s="2">
        <f t="shared" si="2"/>
        <v>1438</v>
      </c>
      <c r="B1439" s="2">
        <v>476.096</v>
      </c>
      <c r="C1439" s="2">
        <v>0</v>
      </c>
      <c r="D1439" s="2" t="str">
        <f t="shared" si="0"/>
        <v/>
      </c>
      <c r="E1439" s="2" t="str">
        <f t="shared" si="1"/>
        <v/>
      </c>
      <c r="F1439" s="2">
        <v>6463.66</v>
      </c>
      <c r="G1439" s="2">
        <v>-5.1328199999999997</v>
      </c>
    </row>
    <row r="1440" spans="1:7" ht="15.75" customHeight="1" x14ac:dyDescent="0.2">
      <c r="A1440" s="2">
        <f t="shared" si="2"/>
        <v>1439</v>
      </c>
      <c r="B1440" s="2">
        <v>1067.83</v>
      </c>
      <c r="C1440" s="2">
        <v>0</v>
      </c>
      <c r="D1440" s="2" t="str">
        <f t="shared" si="0"/>
        <v/>
      </c>
      <c r="E1440" s="2" t="str">
        <f t="shared" si="1"/>
        <v/>
      </c>
      <c r="F1440" s="2">
        <v>8917.61</v>
      </c>
      <c r="G1440" s="2">
        <v>-5.1328199999999997</v>
      </c>
    </row>
    <row r="1441" spans="1:7" ht="15.75" customHeight="1" x14ac:dyDescent="0.2">
      <c r="A1441" s="2">
        <f t="shared" si="2"/>
        <v>1440</v>
      </c>
      <c r="B1441" s="2">
        <v>1287.95</v>
      </c>
      <c r="C1441" s="2">
        <v>0</v>
      </c>
      <c r="D1441" s="2" t="str">
        <f t="shared" si="0"/>
        <v/>
      </c>
      <c r="E1441" s="2" t="str">
        <f t="shared" si="1"/>
        <v/>
      </c>
      <c r="F1441" s="2">
        <v>7754.23</v>
      </c>
      <c r="G1441" s="2">
        <v>-5.1328199999999997</v>
      </c>
    </row>
    <row r="1442" spans="1:7" ht="15.75" customHeight="1" x14ac:dyDescent="0.2">
      <c r="A1442" s="2">
        <f t="shared" si="2"/>
        <v>1441</v>
      </c>
      <c r="B1442" s="2">
        <v>1191.47</v>
      </c>
      <c r="C1442" s="2">
        <v>0</v>
      </c>
      <c r="D1442" s="2" t="str">
        <f t="shared" si="0"/>
        <v/>
      </c>
      <c r="E1442" s="2" t="str">
        <f t="shared" si="1"/>
        <v/>
      </c>
      <c r="F1442" s="2">
        <v>4963.3</v>
      </c>
      <c r="G1442" s="2">
        <v>-5.1328199999999997</v>
      </c>
    </row>
    <row r="1443" spans="1:7" ht="15.75" customHeight="1" x14ac:dyDescent="0.2">
      <c r="A1443" s="2">
        <f t="shared" si="2"/>
        <v>1442</v>
      </c>
      <c r="B1443" s="2">
        <v>265.09500000000003</v>
      </c>
      <c r="C1443" s="2">
        <v>0</v>
      </c>
      <c r="D1443" s="2" t="str">
        <f t="shared" si="0"/>
        <v/>
      </c>
      <c r="E1443" s="2" t="str">
        <f t="shared" si="1"/>
        <v/>
      </c>
      <c r="F1443" s="2">
        <v>5741.42</v>
      </c>
      <c r="G1443" s="2">
        <v>-5.1328199999999997</v>
      </c>
    </row>
    <row r="1444" spans="1:7" ht="15.75" customHeight="1" x14ac:dyDescent="0.2">
      <c r="A1444" s="2">
        <f t="shared" si="2"/>
        <v>1443</v>
      </c>
      <c r="B1444" s="2">
        <v>0</v>
      </c>
      <c r="C1444" s="2">
        <v>0</v>
      </c>
      <c r="D1444" s="2" t="str">
        <f t="shared" si="0"/>
        <v/>
      </c>
      <c r="E1444" s="2" t="str">
        <f t="shared" si="1"/>
        <v/>
      </c>
      <c r="F1444" s="2">
        <v>3354.96</v>
      </c>
      <c r="G1444" s="2">
        <v>-5.1328199999999997</v>
      </c>
    </row>
    <row r="1445" spans="1:7" ht="15.75" customHeight="1" x14ac:dyDescent="0.2">
      <c r="A1445" s="2">
        <f t="shared" si="2"/>
        <v>1444</v>
      </c>
      <c r="B1445" s="2">
        <v>0</v>
      </c>
      <c r="C1445" s="2">
        <v>0</v>
      </c>
      <c r="D1445" s="2" t="str">
        <f t="shared" si="0"/>
        <v/>
      </c>
      <c r="E1445" s="2" t="str">
        <f t="shared" si="1"/>
        <v/>
      </c>
      <c r="F1445" s="2">
        <v>2699.84</v>
      </c>
      <c r="G1445" s="2">
        <v>-5.1328199999999997</v>
      </c>
    </row>
    <row r="1446" spans="1:7" ht="15.75" customHeight="1" x14ac:dyDescent="0.2">
      <c r="A1446" s="2">
        <f t="shared" si="2"/>
        <v>1445</v>
      </c>
      <c r="B1446" s="2">
        <v>753.48500000000001</v>
      </c>
      <c r="C1446" s="2">
        <v>0</v>
      </c>
      <c r="D1446" s="2" t="str">
        <f t="shared" si="0"/>
        <v/>
      </c>
      <c r="E1446" s="2" t="str">
        <f t="shared" si="1"/>
        <v/>
      </c>
      <c r="F1446" s="2">
        <v>4607.57</v>
      </c>
      <c r="G1446" s="2">
        <v>-5.1328199999999997</v>
      </c>
    </row>
    <row r="1447" spans="1:7" ht="15.75" customHeight="1" x14ac:dyDescent="0.2">
      <c r="A1447" s="2">
        <f t="shared" si="2"/>
        <v>1446</v>
      </c>
      <c r="B1447" s="2">
        <v>1665.28</v>
      </c>
      <c r="C1447" s="2">
        <v>0</v>
      </c>
      <c r="D1447" s="2" t="str">
        <f t="shared" si="0"/>
        <v/>
      </c>
      <c r="E1447" s="2" t="str">
        <f t="shared" si="1"/>
        <v/>
      </c>
      <c r="F1447" s="2">
        <v>9704.57</v>
      </c>
      <c r="G1447" s="2">
        <v>-5.1328199999999997</v>
      </c>
    </row>
    <row r="1448" spans="1:7" ht="15.75" customHeight="1" x14ac:dyDescent="0.2">
      <c r="A1448" s="2">
        <f t="shared" si="2"/>
        <v>1447</v>
      </c>
      <c r="B1448" s="2">
        <v>1609.92</v>
      </c>
      <c r="C1448" s="2">
        <v>0</v>
      </c>
      <c r="D1448" s="2" t="str">
        <f t="shared" si="0"/>
        <v/>
      </c>
      <c r="E1448" s="2" t="str">
        <f t="shared" si="1"/>
        <v/>
      </c>
      <c r="F1448" s="2">
        <v>6053.3</v>
      </c>
      <c r="G1448" s="2">
        <v>-5.1328199999999997</v>
      </c>
    </row>
    <row r="1449" spans="1:7" ht="15.75" customHeight="1" x14ac:dyDescent="0.2">
      <c r="A1449" s="2">
        <f t="shared" si="2"/>
        <v>1448</v>
      </c>
      <c r="B1449" s="2">
        <v>1630.36</v>
      </c>
      <c r="C1449" s="2">
        <v>0.36314999999999997</v>
      </c>
      <c r="D1449" s="2" t="str">
        <f t="shared" si="0"/>
        <v/>
      </c>
      <c r="E1449" s="2" t="str">
        <f t="shared" si="1"/>
        <v/>
      </c>
      <c r="F1449" s="2">
        <v>6715.76</v>
      </c>
      <c r="G1449" s="2">
        <v>1644.51</v>
      </c>
    </row>
    <row r="1450" spans="1:7" ht="15.75" customHeight="1" x14ac:dyDescent="0.2">
      <c r="A1450" s="2">
        <f t="shared" si="2"/>
        <v>1449</v>
      </c>
      <c r="B1450" s="2">
        <v>0</v>
      </c>
      <c r="C1450" s="2">
        <v>1.57403</v>
      </c>
      <c r="D1450" s="2" t="str">
        <f t="shared" si="0"/>
        <v/>
      </c>
      <c r="E1450" s="2" t="str">
        <f t="shared" si="1"/>
        <v/>
      </c>
      <c r="F1450" s="2">
        <v>2355.5500000000002</v>
      </c>
      <c r="G1450" s="2">
        <v>6898.21</v>
      </c>
    </row>
    <row r="1451" spans="1:7" ht="15.75" customHeight="1" x14ac:dyDescent="0.2">
      <c r="A1451" s="2">
        <f t="shared" si="2"/>
        <v>1450</v>
      </c>
      <c r="B1451" s="2">
        <v>0</v>
      </c>
      <c r="C1451" s="2">
        <v>2.7440799999999999</v>
      </c>
      <c r="D1451" s="2" t="str">
        <f t="shared" si="0"/>
        <v/>
      </c>
      <c r="E1451" s="2" t="str">
        <f t="shared" si="1"/>
        <v/>
      </c>
      <c r="F1451" s="2">
        <v>6557.78</v>
      </c>
      <c r="G1451" s="2">
        <v>11269.5</v>
      </c>
    </row>
    <row r="1452" spans="1:7" ht="15.75" customHeight="1" x14ac:dyDescent="0.2">
      <c r="A1452" s="2">
        <f t="shared" si="2"/>
        <v>1451</v>
      </c>
      <c r="B1452" s="2">
        <v>0</v>
      </c>
      <c r="C1452" s="2">
        <v>3.6237900000000001</v>
      </c>
      <c r="D1452" s="2" t="str">
        <f t="shared" si="0"/>
        <v/>
      </c>
      <c r="E1452" s="2" t="str">
        <f t="shared" si="1"/>
        <v/>
      </c>
      <c r="F1452" s="2">
        <v>3621.34</v>
      </c>
      <c r="G1452" s="2">
        <v>14041.8</v>
      </c>
    </row>
    <row r="1453" spans="1:7" ht="15.75" customHeight="1" x14ac:dyDescent="0.2">
      <c r="A1453" s="2">
        <f t="shared" si="2"/>
        <v>1452</v>
      </c>
      <c r="B1453" s="2">
        <v>0</v>
      </c>
      <c r="C1453" s="2">
        <v>4.1042699999999996</v>
      </c>
      <c r="D1453" s="2" t="str">
        <f t="shared" si="0"/>
        <v/>
      </c>
      <c r="E1453" s="2" t="str">
        <f t="shared" si="1"/>
        <v/>
      </c>
      <c r="F1453" s="2">
        <v>4874.24</v>
      </c>
      <c r="G1453" s="2">
        <v>13152.3</v>
      </c>
    </row>
    <row r="1454" spans="1:7" ht="15.75" customHeight="1" x14ac:dyDescent="0.2">
      <c r="A1454" s="2">
        <f t="shared" si="2"/>
        <v>1453</v>
      </c>
      <c r="B1454" s="2">
        <v>0</v>
      </c>
      <c r="C1454" s="2">
        <v>4.2741199999999999</v>
      </c>
      <c r="D1454" s="2" t="str">
        <f t="shared" si="0"/>
        <v/>
      </c>
      <c r="E1454" s="2" t="str">
        <f t="shared" si="1"/>
        <v/>
      </c>
      <c r="F1454" s="2">
        <v>4083.74</v>
      </c>
      <c r="G1454" s="2">
        <v>13271.3</v>
      </c>
    </row>
    <row r="1455" spans="1:7" ht="15.75" customHeight="1" x14ac:dyDescent="0.2">
      <c r="A1455" s="2">
        <f t="shared" si="2"/>
        <v>1454</v>
      </c>
      <c r="B1455" s="2">
        <v>0</v>
      </c>
      <c r="C1455" s="2">
        <v>4.0848599999999999</v>
      </c>
      <c r="D1455" s="2" t="str">
        <f t="shared" si="0"/>
        <v/>
      </c>
      <c r="E1455" s="2" t="str">
        <f t="shared" si="1"/>
        <v/>
      </c>
      <c r="F1455" s="2">
        <v>5177.5</v>
      </c>
      <c r="G1455" s="2">
        <v>15822.8</v>
      </c>
    </row>
    <row r="1456" spans="1:7" ht="15.75" customHeight="1" x14ac:dyDescent="0.2">
      <c r="A1456" s="2">
        <f t="shared" si="2"/>
        <v>1455</v>
      </c>
      <c r="B1456" s="2">
        <v>0</v>
      </c>
      <c r="C1456" s="2">
        <v>3.5517099999999999</v>
      </c>
      <c r="D1456" s="2" t="str">
        <f t="shared" si="0"/>
        <v/>
      </c>
      <c r="E1456" s="2" t="str">
        <f t="shared" si="1"/>
        <v/>
      </c>
      <c r="F1456" s="2">
        <v>10236.6</v>
      </c>
      <c r="G1456" s="2">
        <v>14416.7</v>
      </c>
    </row>
    <row r="1457" spans="1:7" ht="15.75" customHeight="1" x14ac:dyDescent="0.2">
      <c r="A1457" s="2">
        <f t="shared" si="2"/>
        <v>1456</v>
      </c>
      <c r="B1457" s="2">
        <v>0</v>
      </c>
      <c r="C1457" s="2">
        <v>2.68424</v>
      </c>
      <c r="D1457" s="2" t="str">
        <f t="shared" si="0"/>
        <v/>
      </c>
      <c r="E1457" s="2" t="str">
        <f t="shared" si="1"/>
        <v/>
      </c>
      <c r="F1457" s="2">
        <v>21043</v>
      </c>
      <c r="G1457" s="2">
        <v>11945.1</v>
      </c>
    </row>
    <row r="1458" spans="1:7" ht="15.75" customHeight="1" x14ac:dyDescent="0.2">
      <c r="A1458" s="2">
        <f t="shared" si="2"/>
        <v>1457</v>
      </c>
      <c r="B1458" s="2">
        <v>0</v>
      </c>
      <c r="C1458" s="2">
        <v>1.5434399999999999</v>
      </c>
      <c r="D1458" s="2" t="str">
        <f t="shared" si="0"/>
        <v/>
      </c>
      <c r="E1458" s="2" t="str">
        <f t="shared" si="1"/>
        <v/>
      </c>
      <c r="F1458" s="2">
        <v>29849.200000000001</v>
      </c>
      <c r="G1458" s="2">
        <v>8114.75</v>
      </c>
    </row>
    <row r="1459" spans="1:7" ht="15.75" customHeight="1" x14ac:dyDescent="0.2">
      <c r="A1459" s="2">
        <f t="shared" si="2"/>
        <v>1458</v>
      </c>
      <c r="B1459" s="2">
        <v>0</v>
      </c>
      <c r="C1459" s="2">
        <v>0.34803899999999999</v>
      </c>
      <c r="D1459" s="2" t="str">
        <f t="shared" si="0"/>
        <v/>
      </c>
      <c r="E1459" s="2" t="str">
        <f t="shared" si="1"/>
        <v/>
      </c>
      <c r="F1459" s="2">
        <v>32185.200000000001</v>
      </c>
      <c r="G1459" s="2">
        <v>1331.54</v>
      </c>
    </row>
    <row r="1460" spans="1:7" ht="15.75" customHeight="1" x14ac:dyDescent="0.2">
      <c r="A1460" s="2">
        <f t="shared" si="2"/>
        <v>1459</v>
      </c>
      <c r="B1460" s="2">
        <v>433.12700000000001</v>
      </c>
      <c r="C1460" s="2">
        <v>0</v>
      </c>
      <c r="D1460" s="2" t="str">
        <f t="shared" si="0"/>
        <v/>
      </c>
      <c r="E1460" s="2" t="str">
        <f t="shared" si="1"/>
        <v/>
      </c>
      <c r="F1460" s="2">
        <v>29152.1</v>
      </c>
      <c r="G1460" s="2">
        <v>-5.1328199999999997</v>
      </c>
    </row>
    <row r="1461" spans="1:7" ht="15.75" customHeight="1" x14ac:dyDescent="0.2">
      <c r="A1461" s="2">
        <f t="shared" si="2"/>
        <v>1460</v>
      </c>
      <c r="B1461" s="2">
        <v>856.63499999999999</v>
      </c>
      <c r="C1461" s="2">
        <v>0</v>
      </c>
      <c r="D1461" s="2" t="str">
        <f t="shared" si="0"/>
        <v/>
      </c>
      <c r="E1461" s="2" t="str">
        <f t="shared" si="1"/>
        <v/>
      </c>
      <c r="F1461" s="2">
        <v>9255.8799999999992</v>
      </c>
      <c r="G1461" s="2">
        <v>-5.1328199999999997</v>
      </c>
    </row>
    <row r="1462" spans="1:7" ht="15.75" customHeight="1" x14ac:dyDescent="0.2">
      <c r="A1462" s="2">
        <f t="shared" si="2"/>
        <v>1461</v>
      </c>
      <c r="B1462" s="2">
        <v>1356.41</v>
      </c>
      <c r="C1462" s="2">
        <v>0</v>
      </c>
      <c r="D1462" s="2" t="str">
        <f t="shared" si="0"/>
        <v/>
      </c>
      <c r="E1462" s="2" t="str">
        <f t="shared" si="1"/>
        <v/>
      </c>
      <c r="F1462" s="2">
        <v>7793.15</v>
      </c>
      <c r="G1462" s="2">
        <v>-5.1328199999999997</v>
      </c>
    </row>
    <row r="1463" spans="1:7" ht="15.75" customHeight="1" x14ac:dyDescent="0.2">
      <c r="A1463" s="2">
        <f t="shared" si="2"/>
        <v>1462</v>
      </c>
      <c r="B1463" s="2">
        <v>2296.54</v>
      </c>
      <c r="C1463" s="2">
        <v>0</v>
      </c>
      <c r="D1463" s="2" t="str">
        <f t="shared" si="0"/>
        <v/>
      </c>
      <c r="E1463" s="2" t="str">
        <f t="shared" si="1"/>
        <v/>
      </c>
      <c r="F1463" s="2">
        <v>7551.46</v>
      </c>
      <c r="G1463" s="2">
        <v>-5.1328199999999997</v>
      </c>
    </row>
    <row r="1464" spans="1:7" ht="15.75" customHeight="1" x14ac:dyDescent="0.2">
      <c r="A1464" s="2">
        <f t="shared" si="2"/>
        <v>1463</v>
      </c>
      <c r="B1464" s="2">
        <v>2564.59</v>
      </c>
      <c r="C1464" s="2">
        <v>0</v>
      </c>
      <c r="D1464" s="2" t="str">
        <f t="shared" si="0"/>
        <v/>
      </c>
      <c r="E1464" s="2" t="str">
        <f t="shared" si="1"/>
        <v/>
      </c>
      <c r="F1464" s="2">
        <v>2707.98</v>
      </c>
      <c r="G1464" s="2">
        <v>-5.1328199999999997</v>
      </c>
    </row>
    <row r="1465" spans="1:7" ht="15.75" customHeight="1" x14ac:dyDescent="0.2">
      <c r="A1465" s="2">
        <f t="shared" si="2"/>
        <v>1464</v>
      </c>
      <c r="B1465" s="2">
        <v>2642.48</v>
      </c>
      <c r="C1465" s="2">
        <v>0</v>
      </c>
      <c r="D1465" s="2" t="str">
        <f t="shared" si="0"/>
        <v/>
      </c>
      <c r="E1465" s="2" t="str">
        <f t="shared" si="1"/>
        <v/>
      </c>
      <c r="F1465" s="2">
        <v>2242.6999999999998</v>
      </c>
      <c r="G1465" s="2">
        <v>-5.1328199999999997</v>
      </c>
    </row>
    <row r="1466" spans="1:7" ht="15.75" customHeight="1" x14ac:dyDescent="0.2">
      <c r="A1466" s="2">
        <f t="shared" si="2"/>
        <v>1465</v>
      </c>
      <c r="B1466" s="2">
        <v>4269.71</v>
      </c>
      <c r="C1466" s="2">
        <v>0</v>
      </c>
      <c r="D1466" s="2" t="str">
        <f t="shared" si="0"/>
        <v/>
      </c>
      <c r="E1466" s="2" t="str">
        <f t="shared" si="1"/>
        <v/>
      </c>
      <c r="F1466" s="2">
        <v>2987.85</v>
      </c>
      <c r="G1466" s="2">
        <v>-5.1328199999999997</v>
      </c>
    </row>
    <row r="1467" spans="1:7" ht="15.75" customHeight="1" x14ac:dyDescent="0.2">
      <c r="A1467" s="2">
        <f t="shared" si="2"/>
        <v>1466</v>
      </c>
      <c r="B1467" s="2">
        <v>5664.86</v>
      </c>
      <c r="C1467" s="2">
        <v>0</v>
      </c>
      <c r="D1467" s="2" t="str">
        <f t="shared" si="0"/>
        <v/>
      </c>
      <c r="E1467" s="2" t="str">
        <f t="shared" si="1"/>
        <v/>
      </c>
      <c r="F1467" s="2">
        <v>4092.93</v>
      </c>
      <c r="G1467" s="2">
        <v>-5.1328199999999997</v>
      </c>
    </row>
    <row r="1468" spans="1:7" ht="15.75" customHeight="1" x14ac:dyDescent="0.2">
      <c r="A1468" s="2">
        <f t="shared" si="2"/>
        <v>1467</v>
      </c>
      <c r="B1468" s="2">
        <v>6449.99</v>
      </c>
      <c r="C1468" s="2">
        <v>0</v>
      </c>
      <c r="D1468" s="2" t="str">
        <f t="shared" si="0"/>
        <v/>
      </c>
      <c r="E1468" s="2" t="str">
        <f t="shared" si="1"/>
        <v/>
      </c>
      <c r="F1468" s="2">
        <v>24394.400000000001</v>
      </c>
      <c r="G1468" s="2">
        <v>-5.1328199999999997</v>
      </c>
    </row>
    <row r="1469" spans="1:7" ht="15.75" customHeight="1" x14ac:dyDescent="0.2">
      <c r="A1469" s="2">
        <f t="shared" si="2"/>
        <v>1468</v>
      </c>
      <c r="B1469" s="2">
        <v>8854.32</v>
      </c>
      <c r="C1469" s="2">
        <v>0</v>
      </c>
      <c r="D1469" s="2" t="str">
        <f t="shared" si="0"/>
        <v/>
      </c>
      <c r="E1469" s="2" t="str">
        <f t="shared" si="1"/>
        <v/>
      </c>
      <c r="F1469" s="2">
        <v>6170.55</v>
      </c>
      <c r="G1469" s="2">
        <v>-5.1328199999999997</v>
      </c>
    </row>
    <row r="1470" spans="1:7" ht="15.75" customHeight="1" x14ac:dyDescent="0.2">
      <c r="A1470" s="2">
        <f t="shared" si="2"/>
        <v>1469</v>
      </c>
      <c r="B1470" s="2">
        <v>10359.6</v>
      </c>
      <c r="C1470" s="2">
        <v>0</v>
      </c>
      <c r="D1470" s="2" t="str">
        <f t="shared" si="0"/>
        <v/>
      </c>
      <c r="E1470" s="2" t="str">
        <f t="shared" si="1"/>
        <v/>
      </c>
      <c r="F1470" s="2">
        <v>2099.8200000000002</v>
      </c>
      <c r="G1470" s="2">
        <v>-5.1328199999999997</v>
      </c>
    </row>
    <row r="1471" spans="1:7" ht="15.75" customHeight="1" x14ac:dyDescent="0.2">
      <c r="A1471" s="2">
        <f t="shared" si="2"/>
        <v>1470</v>
      </c>
      <c r="B1471" s="2">
        <v>11969.4</v>
      </c>
      <c r="C1471" s="2">
        <v>0</v>
      </c>
      <c r="D1471" s="2" t="str">
        <f t="shared" si="0"/>
        <v/>
      </c>
      <c r="E1471" s="2" t="str">
        <f t="shared" si="1"/>
        <v/>
      </c>
      <c r="F1471" s="2">
        <v>2736.69</v>
      </c>
      <c r="G1471" s="2">
        <v>-5.1328199999999997</v>
      </c>
    </row>
    <row r="1472" spans="1:7" ht="15.75" customHeight="1" x14ac:dyDescent="0.2">
      <c r="A1472" s="2">
        <f t="shared" si="2"/>
        <v>1471</v>
      </c>
      <c r="B1472" s="2">
        <v>14667</v>
      </c>
      <c r="C1472" s="2">
        <v>0</v>
      </c>
      <c r="D1472" s="2" t="str">
        <f t="shared" si="0"/>
        <v/>
      </c>
      <c r="E1472" s="2" t="str">
        <f t="shared" si="1"/>
        <v/>
      </c>
      <c r="F1472" s="2">
        <v>8671.24</v>
      </c>
      <c r="G1472" s="2">
        <v>-5.1328199999999997</v>
      </c>
    </row>
    <row r="1473" spans="1:7" ht="15.75" customHeight="1" x14ac:dyDescent="0.2">
      <c r="A1473" s="2">
        <f t="shared" si="2"/>
        <v>1472</v>
      </c>
      <c r="B1473" s="2">
        <v>16140.2</v>
      </c>
      <c r="C1473" s="2">
        <v>0.34643099999999999</v>
      </c>
      <c r="D1473" s="2" t="str">
        <f t="shared" si="0"/>
        <v/>
      </c>
      <c r="E1473" s="2" t="str">
        <f t="shared" si="1"/>
        <v/>
      </c>
      <c r="F1473" s="2">
        <v>36020.300000000003</v>
      </c>
      <c r="G1473" s="2">
        <v>1738.16</v>
      </c>
    </row>
    <row r="1474" spans="1:7" ht="15.75" customHeight="1" x14ac:dyDescent="0.2">
      <c r="A1474" s="2">
        <f t="shared" si="2"/>
        <v>1473</v>
      </c>
      <c r="B1474" s="2">
        <v>10126.1</v>
      </c>
      <c r="C1474" s="2">
        <v>1.3940399999999999</v>
      </c>
      <c r="D1474" s="2" t="str">
        <f t="shared" si="0"/>
        <v/>
      </c>
      <c r="E1474" s="2" t="str">
        <f t="shared" si="1"/>
        <v/>
      </c>
      <c r="F1474" s="2">
        <v>32854.699999999997</v>
      </c>
      <c r="G1474" s="2">
        <v>6803.07</v>
      </c>
    </row>
    <row r="1475" spans="1:7" ht="15.75" customHeight="1" x14ac:dyDescent="0.2">
      <c r="A1475" s="2">
        <f t="shared" si="2"/>
        <v>1474</v>
      </c>
      <c r="B1475" s="2">
        <v>3414.08</v>
      </c>
      <c r="C1475" s="2">
        <v>2.3361800000000001</v>
      </c>
      <c r="D1475" s="2" t="str">
        <f t="shared" si="0"/>
        <v/>
      </c>
      <c r="E1475" s="2" t="str">
        <f t="shared" si="1"/>
        <v/>
      </c>
      <c r="F1475" s="2">
        <v>32155.200000000001</v>
      </c>
      <c r="G1475" s="2">
        <v>11150.7</v>
      </c>
    </row>
    <row r="1476" spans="1:7" ht="15.75" customHeight="1" x14ac:dyDescent="0.2">
      <c r="A1476" s="2">
        <f t="shared" si="2"/>
        <v>1475</v>
      </c>
      <c r="B1476" s="2">
        <v>5037.05</v>
      </c>
      <c r="C1476" s="2">
        <v>3.13727</v>
      </c>
      <c r="D1476" s="2" t="str">
        <f t="shared" si="0"/>
        <v/>
      </c>
      <c r="E1476" s="2" t="str">
        <f t="shared" si="1"/>
        <v/>
      </c>
      <c r="F1476" s="2">
        <v>30455.8</v>
      </c>
      <c r="G1476" s="2">
        <v>14190</v>
      </c>
    </row>
    <row r="1477" spans="1:7" ht="15.75" customHeight="1" x14ac:dyDescent="0.2">
      <c r="A1477" s="2">
        <f t="shared" si="2"/>
        <v>1476</v>
      </c>
      <c r="B1477" s="2">
        <v>8332.2999999999993</v>
      </c>
      <c r="C1477" s="2">
        <v>3.61375</v>
      </c>
      <c r="D1477" s="2" t="str">
        <f t="shared" si="0"/>
        <v/>
      </c>
      <c r="E1477" s="2" t="str">
        <f t="shared" si="1"/>
        <v/>
      </c>
      <c r="F1477" s="2">
        <v>30519.7</v>
      </c>
      <c r="G1477" s="2">
        <v>16181.8</v>
      </c>
    </row>
    <row r="1478" spans="1:7" ht="15.75" customHeight="1" x14ac:dyDescent="0.2">
      <c r="A1478" s="2">
        <f t="shared" si="2"/>
        <v>1477</v>
      </c>
      <c r="B1478" s="2">
        <v>10130.799999999999</v>
      </c>
      <c r="C1478" s="2">
        <v>4.0947800000000001</v>
      </c>
      <c r="D1478" s="2" t="str">
        <f t="shared" si="0"/>
        <v/>
      </c>
      <c r="E1478" s="2" t="str">
        <f t="shared" si="1"/>
        <v/>
      </c>
      <c r="F1478" s="2">
        <v>29115.599999999999</v>
      </c>
      <c r="G1478" s="2">
        <v>16770.599999999999</v>
      </c>
    </row>
    <row r="1479" spans="1:7" ht="15.75" customHeight="1" x14ac:dyDescent="0.2">
      <c r="A1479" s="2">
        <f t="shared" si="2"/>
        <v>1478</v>
      </c>
      <c r="B1479" s="2">
        <v>12366.5</v>
      </c>
      <c r="C1479" s="2">
        <v>3.8964500000000002</v>
      </c>
      <c r="D1479" s="2" t="str">
        <f t="shared" si="0"/>
        <v/>
      </c>
      <c r="E1479" s="2" t="str">
        <f t="shared" si="1"/>
        <v/>
      </c>
      <c r="F1479" s="2">
        <v>27507.5</v>
      </c>
      <c r="G1479" s="2">
        <v>16573</v>
      </c>
    </row>
    <row r="1480" spans="1:7" ht="15.75" customHeight="1" x14ac:dyDescent="0.2">
      <c r="A1480" s="2">
        <f t="shared" si="2"/>
        <v>1479</v>
      </c>
      <c r="B1480" s="2">
        <v>13032.7</v>
      </c>
      <c r="C1480" s="2">
        <v>3.3680400000000001</v>
      </c>
      <c r="D1480" s="2" t="str">
        <f t="shared" si="0"/>
        <v/>
      </c>
      <c r="E1480" s="2" t="str">
        <f t="shared" si="1"/>
        <v/>
      </c>
      <c r="F1480" s="2">
        <v>27775.200000000001</v>
      </c>
      <c r="G1480" s="2">
        <v>15107.9</v>
      </c>
    </row>
    <row r="1481" spans="1:7" ht="15.75" customHeight="1" x14ac:dyDescent="0.2">
      <c r="A1481" s="2">
        <f t="shared" si="2"/>
        <v>1480</v>
      </c>
      <c r="B1481" s="2">
        <v>13479.8</v>
      </c>
      <c r="C1481" s="2">
        <v>2.5297800000000001</v>
      </c>
      <c r="D1481" s="2" t="str">
        <f t="shared" si="0"/>
        <v/>
      </c>
      <c r="E1481" s="2" t="str">
        <f t="shared" si="1"/>
        <v/>
      </c>
      <c r="F1481" s="2">
        <v>27229</v>
      </c>
      <c r="G1481" s="2">
        <v>12447.7</v>
      </c>
    </row>
    <row r="1482" spans="1:7" ht="15.75" customHeight="1" x14ac:dyDescent="0.2">
      <c r="A1482" s="2">
        <f t="shared" si="2"/>
        <v>1481</v>
      </c>
      <c r="B1482" s="2">
        <v>15108.5</v>
      </c>
      <c r="C1482" s="2">
        <v>1.40584</v>
      </c>
      <c r="D1482" s="2" t="str">
        <f t="shared" si="0"/>
        <v/>
      </c>
      <c r="E1482" s="2" t="str">
        <f t="shared" si="1"/>
        <v/>
      </c>
      <c r="F1482" s="2">
        <v>32898.9</v>
      </c>
      <c r="G1482" s="2">
        <v>7415.38</v>
      </c>
    </row>
    <row r="1483" spans="1:7" ht="15.75" customHeight="1" x14ac:dyDescent="0.2">
      <c r="A1483" s="2">
        <f t="shared" si="2"/>
        <v>1482</v>
      </c>
      <c r="B1483" s="2">
        <v>13528.2</v>
      </c>
      <c r="C1483" s="2">
        <v>0.29879699999999998</v>
      </c>
      <c r="D1483" s="2" t="str">
        <f t="shared" si="0"/>
        <v/>
      </c>
      <c r="E1483" s="2" t="str">
        <f t="shared" si="1"/>
        <v/>
      </c>
      <c r="F1483" s="2">
        <v>25775.4</v>
      </c>
      <c r="G1483" s="2">
        <v>3252.11</v>
      </c>
    </row>
    <row r="1484" spans="1:7" ht="15.75" customHeight="1" x14ac:dyDescent="0.2">
      <c r="A1484" s="2">
        <f t="shared" si="2"/>
        <v>1483</v>
      </c>
      <c r="B1484" s="2">
        <v>22694.799999999999</v>
      </c>
      <c r="C1484" s="2">
        <v>0</v>
      </c>
      <c r="D1484" s="2" t="str">
        <f t="shared" si="0"/>
        <v/>
      </c>
      <c r="E1484" s="2" t="str">
        <f t="shared" si="1"/>
        <v/>
      </c>
      <c r="F1484" s="2">
        <v>16717.400000000001</v>
      </c>
      <c r="G1484" s="2">
        <v>-5.1328199999999997</v>
      </c>
    </row>
    <row r="1485" spans="1:7" ht="15.75" customHeight="1" x14ac:dyDescent="0.2">
      <c r="A1485" s="2">
        <f t="shared" si="2"/>
        <v>1484</v>
      </c>
      <c r="B1485" s="2">
        <v>27218.6</v>
      </c>
      <c r="C1485" s="2">
        <v>0</v>
      </c>
      <c r="D1485" s="2" t="str">
        <f t="shared" si="0"/>
        <v/>
      </c>
      <c r="E1485" s="2" t="str">
        <f t="shared" si="1"/>
        <v/>
      </c>
      <c r="F1485" s="2">
        <v>6857.54</v>
      </c>
      <c r="G1485" s="2">
        <v>-5.1328199999999997</v>
      </c>
    </row>
    <row r="1486" spans="1:7" ht="15.75" customHeight="1" x14ac:dyDescent="0.2">
      <c r="A1486" s="2">
        <f t="shared" si="2"/>
        <v>1485</v>
      </c>
      <c r="B1486" s="2">
        <v>28152.400000000001</v>
      </c>
      <c r="C1486" s="2">
        <v>0</v>
      </c>
      <c r="D1486" s="2" t="str">
        <f t="shared" si="0"/>
        <v/>
      </c>
      <c r="E1486" s="2" t="str">
        <f t="shared" si="1"/>
        <v/>
      </c>
      <c r="F1486" s="2">
        <v>8697.9</v>
      </c>
      <c r="G1486" s="2">
        <v>-5.1328199999999997</v>
      </c>
    </row>
    <row r="1487" spans="1:7" ht="15.75" customHeight="1" x14ac:dyDescent="0.2">
      <c r="A1487" s="2">
        <f t="shared" si="2"/>
        <v>1486</v>
      </c>
      <c r="B1487" s="2">
        <v>29185.9</v>
      </c>
      <c r="C1487" s="2">
        <v>0</v>
      </c>
      <c r="D1487" s="2" t="str">
        <f t="shared" si="0"/>
        <v/>
      </c>
      <c r="E1487" s="2" t="str">
        <f t="shared" si="1"/>
        <v/>
      </c>
      <c r="F1487" s="2">
        <v>25090.799999999999</v>
      </c>
      <c r="G1487" s="2">
        <v>-5.1328199999999997</v>
      </c>
    </row>
    <row r="1488" spans="1:7" ht="15.75" customHeight="1" x14ac:dyDescent="0.2">
      <c r="A1488" s="2">
        <f t="shared" si="2"/>
        <v>1487</v>
      </c>
      <c r="B1488" s="2">
        <v>30543.5</v>
      </c>
      <c r="C1488" s="2">
        <v>0</v>
      </c>
      <c r="D1488" s="2" t="str">
        <f t="shared" si="0"/>
        <v/>
      </c>
      <c r="E1488" s="2" t="str">
        <f t="shared" si="1"/>
        <v/>
      </c>
      <c r="F1488" s="2">
        <v>39443.300000000003</v>
      </c>
      <c r="G1488" s="2">
        <v>-5.1328199999999997</v>
      </c>
    </row>
    <row r="1489" spans="1:7" ht="15.75" customHeight="1" x14ac:dyDescent="0.2">
      <c r="A1489" s="2">
        <f t="shared" si="2"/>
        <v>1488</v>
      </c>
      <c r="B1489" s="2">
        <v>28832.2</v>
      </c>
      <c r="C1489" s="2">
        <v>0</v>
      </c>
      <c r="D1489" s="2" t="str">
        <f t="shared" si="0"/>
        <v/>
      </c>
      <c r="E1489" s="2" t="str">
        <f t="shared" si="1"/>
        <v/>
      </c>
      <c r="F1489" s="2">
        <v>22626.400000000001</v>
      </c>
      <c r="G1489" s="2">
        <v>-5.1328199999999997</v>
      </c>
    </row>
    <row r="1490" spans="1:7" ht="15.75" customHeight="1" x14ac:dyDescent="0.2">
      <c r="A1490" s="2">
        <f t="shared" si="2"/>
        <v>1489</v>
      </c>
      <c r="B1490" s="2">
        <v>28216</v>
      </c>
      <c r="C1490" s="2">
        <v>0</v>
      </c>
      <c r="D1490" s="2" t="str">
        <f t="shared" si="0"/>
        <v/>
      </c>
      <c r="E1490" s="2" t="str">
        <f t="shared" si="1"/>
        <v/>
      </c>
      <c r="F1490" s="2">
        <v>29551.9</v>
      </c>
      <c r="G1490" s="2">
        <v>-5.1328199999999997</v>
      </c>
    </row>
    <row r="1491" spans="1:7" ht="15.75" customHeight="1" x14ac:dyDescent="0.2">
      <c r="A1491" s="2">
        <f t="shared" si="2"/>
        <v>1490</v>
      </c>
      <c r="B1491" s="2">
        <v>26047.200000000001</v>
      </c>
      <c r="C1491" s="2">
        <v>0</v>
      </c>
      <c r="D1491" s="2" t="str">
        <f t="shared" si="0"/>
        <v/>
      </c>
      <c r="E1491" s="2" t="str">
        <f t="shared" si="1"/>
        <v/>
      </c>
      <c r="F1491" s="2">
        <v>12690.6</v>
      </c>
      <c r="G1491" s="2">
        <v>-5.1328199999999997</v>
      </c>
    </row>
    <row r="1492" spans="1:7" ht="15.75" customHeight="1" x14ac:dyDescent="0.2">
      <c r="A1492" s="2">
        <f t="shared" si="2"/>
        <v>1491</v>
      </c>
      <c r="B1492" s="2">
        <v>26303.4</v>
      </c>
      <c r="C1492" s="2">
        <v>0</v>
      </c>
      <c r="D1492" s="2" t="str">
        <f t="shared" si="0"/>
        <v/>
      </c>
      <c r="E1492" s="2" t="str">
        <f t="shared" si="1"/>
        <v/>
      </c>
      <c r="F1492" s="2">
        <v>13533.3</v>
      </c>
      <c r="G1492" s="2">
        <v>-5.1328199999999997</v>
      </c>
    </row>
    <row r="1493" spans="1:7" ht="15.75" customHeight="1" x14ac:dyDescent="0.2">
      <c r="A1493" s="2">
        <f t="shared" si="2"/>
        <v>1492</v>
      </c>
      <c r="B1493" s="2">
        <v>26845.200000000001</v>
      </c>
      <c r="C1493" s="2">
        <v>0</v>
      </c>
      <c r="D1493" s="2" t="str">
        <f t="shared" si="0"/>
        <v/>
      </c>
      <c r="E1493" s="2" t="str">
        <f t="shared" si="1"/>
        <v/>
      </c>
      <c r="F1493" s="2">
        <v>0</v>
      </c>
      <c r="G1493" s="2">
        <v>-5.1328199999999997</v>
      </c>
    </row>
    <row r="1494" spans="1:7" ht="15.75" customHeight="1" x14ac:dyDescent="0.2">
      <c r="A1494" s="2">
        <f t="shared" si="2"/>
        <v>1493</v>
      </c>
      <c r="B1494" s="2">
        <v>26999.599999999999</v>
      </c>
      <c r="C1494" s="2">
        <v>0</v>
      </c>
      <c r="D1494" s="2" t="str">
        <f t="shared" si="0"/>
        <v/>
      </c>
      <c r="E1494" s="2" t="str">
        <f t="shared" si="1"/>
        <v/>
      </c>
      <c r="F1494" s="2">
        <v>38977.599999999999</v>
      </c>
      <c r="G1494" s="2">
        <v>-5.1328199999999997</v>
      </c>
    </row>
    <row r="1495" spans="1:7" ht="15.75" customHeight="1" x14ac:dyDescent="0.2">
      <c r="A1495" s="2">
        <f t="shared" si="2"/>
        <v>1494</v>
      </c>
      <c r="B1495" s="2">
        <v>28158.5</v>
      </c>
      <c r="C1495" s="2">
        <v>0</v>
      </c>
      <c r="D1495" s="2" t="str">
        <f t="shared" si="0"/>
        <v/>
      </c>
      <c r="E1495" s="2" t="str">
        <f t="shared" si="1"/>
        <v/>
      </c>
      <c r="F1495" s="2">
        <v>4224.6400000000003</v>
      </c>
      <c r="G1495" s="2">
        <v>-5.1328199999999997</v>
      </c>
    </row>
    <row r="1496" spans="1:7" ht="15.75" customHeight="1" x14ac:dyDescent="0.2">
      <c r="A1496" s="2">
        <f t="shared" si="2"/>
        <v>1495</v>
      </c>
      <c r="B1496" s="2">
        <v>27416.2</v>
      </c>
      <c r="C1496" s="2">
        <v>0</v>
      </c>
      <c r="D1496" s="2" t="str">
        <f t="shared" si="0"/>
        <v/>
      </c>
      <c r="E1496" s="2" t="str">
        <f t="shared" si="1"/>
        <v/>
      </c>
      <c r="F1496" s="2">
        <v>0</v>
      </c>
      <c r="G1496" s="2">
        <v>-5.1328199999999997</v>
      </c>
    </row>
    <row r="1497" spans="1:7" ht="15.75" customHeight="1" x14ac:dyDescent="0.2">
      <c r="A1497" s="2">
        <f t="shared" si="2"/>
        <v>1496</v>
      </c>
      <c r="B1497" s="2">
        <v>26771</v>
      </c>
      <c r="C1497" s="2">
        <v>0.37644499999999997</v>
      </c>
      <c r="D1497" s="2" t="str">
        <f t="shared" si="0"/>
        <v/>
      </c>
      <c r="E1497" s="2" t="str">
        <f t="shared" si="1"/>
        <v/>
      </c>
      <c r="F1497" s="2">
        <v>0</v>
      </c>
      <c r="G1497" s="2">
        <v>403.09800000000001</v>
      </c>
    </row>
    <row r="1498" spans="1:7" ht="15.75" customHeight="1" x14ac:dyDescent="0.2">
      <c r="A1498" s="2">
        <f t="shared" si="2"/>
        <v>1497</v>
      </c>
      <c r="B1498" s="2">
        <v>27688</v>
      </c>
      <c r="C1498" s="2">
        <v>1.4986999999999999</v>
      </c>
      <c r="D1498" s="2" t="str">
        <f t="shared" si="0"/>
        <v/>
      </c>
      <c r="E1498" s="2" t="str">
        <f t="shared" si="1"/>
        <v/>
      </c>
      <c r="F1498" s="2">
        <v>33103.699999999997</v>
      </c>
      <c r="G1498" s="2">
        <v>4457.41</v>
      </c>
    </row>
    <row r="1499" spans="1:7" ht="15.75" customHeight="1" x14ac:dyDescent="0.2">
      <c r="A1499" s="2">
        <f t="shared" si="2"/>
        <v>1498</v>
      </c>
      <c r="B1499" s="2">
        <v>23669.9</v>
      </c>
      <c r="C1499" s="2">
        <v>2.5930200000000001</v>
      </c>
      <c r="D1499" s="2" t="str">
        <f t="shared" si="0"/>
        <v/>
      </c>
      <c r="E1499" s="2" t="str">
        <f t="shared" si="1"/>
        <v/>
      </c>
      <c r="F1499" s="2">
        <v>35821.5</v>
      </c>
      <c r="G1499" s="2">
        <v>7054</v>
      </c>
    </row>
    <row r="1500" spans="1:7" ht="15.75" customHeight="1" x14ac:dyDescent="0.2">
      <c r="A1500" s="2">
        <f t="shared" si="2"/>
        <v>1499</v>
      </c>
      <c r="B1500" s="2">
        <v>25776</v>
      </c>
      <c r="C1500" s="2">
        <v>3.4089299999999998</v>
      </c>
      <c r="D1500" s="2" t="str">
        <f t="shared" si="0"/>
        <v/>
      </c>
      <c r="E1500" s="2" t="str">
        <f t="shared" si="1"/>
        <v/>
      </c>
      <c r="F1500" s="2">
        <v>19419.7</v>
      </c>
      <c r="G1500" s="2">
        <v>10360.5</v>
      </c>
    </row>
    <row r="1501" spans="1:7" ht="15.75" customHeight="1" x14ac:dyDescent="0.2">
      <c r="A1501" s="2">
        <f t="shared" si="2"/>
        <v>1500</v>
      </c>
      <c r="B1501" s="2">
        <v>23528.5</v>
      </c>
      <c r="C1501" s="2">
        <v>3.5423900000000001</v>
      </c>
      <c r="D1501" s="2" t="str">
        <f t="shared" si="0"/>
        <v/>
      </c>
      <c r="E1501" s="2" t="str">
        <f t="shared" si="1"/>
        <v/>
      </c>
      <c r="F1501" s="2">
        <v>14266.5</v>
      </c>
      <c r="G1501" s="2">
        <v>12731.4</v>
      </c>
    </row>
    <row r="1502" spans="1:7" ht="15.75" customHeight="1" x14ac:dyDescent="0.2">
      <c r="A1502" s="2">
        <f t="shared" si="2"/>
        <v>1501</v>
      </c>
      <c r="B1502" s="2">
        <v>23976.1</v>
      </c>
      <c r="C1502" s="2">
        <v>4.0266000000000002</v>
      </c>
      <c r="D1502" s="2" t="str">
        <f t="shared" si="0"/>
        <v/>
      </c>
      <c r="E1502" s="2" t="str">
        <f t="shared" si="1"/>
        <v/>
      </c>
      <c r="F1502" s="2">
        <v>25112.2</v>
      </c>
      <c r="G1502" s="2">
        <v>14079.3</v>
      </c>
    </row>
    <row r="1503" spans="1:7" ht="15.75" customHeight="1" x14ac:dyDescent="0.2">
      <c r="A1503" s="2">
        <f t="shared" si="2"/>
        <v>1502</v>
      </c>
      <c r="B1503" s="2">
        <v>26898.1</v>
      </c>
      <c r="C1503" s="2">
        <v>3.5686300000000002</v>
      </c>
      <c r="D1503" s="2" t="str">
        <f t="shared" si="0"/>
        <v/>
      </c>
      <c r="E1503" s="2" t="str">
        <f t="shared" si="1"/>
        <v/>
      </c>
      <c r="F1503" s="2">
        <v>11254.8</v>
      </c>
      <c r="G1503" s="2">
        <v>13994.2</v>
      </c>
    </row>
    <row r="1504" spans="1:7" ht="15.75" customHeight="1" x14ac:dyDescent="0.2">
      <c r="A1504" s="2">
        <f t="shared" si="2"/>
        <v>1503</v>
      </c>
      <c r="B1504" s="2">
        <v>24806.400000000001</v>
      </c>
      <c r="C1504" s="2">
        <v>3.0360499999999999</v>
      </c>
      <c r="D1504" s="2" t="str">
        <f t="shared" si="0"/>
        <v/>
      </c>
      <c r="E1504" s="2" t="str">
        <f t="shared" si="1"/>
        <v/>
      </c>
      <c r="F1504" s="2">
        <v>17184.400000000001</v>
      </c>
      <c r="G1504" s="2">
        <v>11453.2</v>
      </c>
    </row>
    <row r="1505" spans="1:7" ht="15.75" customHeight="1" x14ac:dyDescent="0.2">
      <c r="A1505" s="2">
        <f t="shared" si="2"/>
        <v>1504</v>
      </c>
      <c r="B1505" s="2">
        <v>21342.400000000001</v>
      </c>
      <c r="C1505" s="2">
        <v>2.1981199999999999</v>
      </c>
      <c r="D1505" s="2" t="str">
        <f t="shared" si="0"/>
        <v/>
      </c>
      <c r="E1505" s="2" t="str">
        <f t="shared" si="1"/>
        <v/>
      </c>
      <c r="F1505" s="2">
        <v>11511.2</v>
      </c>
      <c r="G1505" s="2">
        <v>9382.01</v>
      </c>
    </row>
    <row r="1506" spans="1:7" ht="15.75" customHeight="1" x14ac:dyDescent="0.2">
      <c r="A1506" s="2">
        <f t="shared" si="2"/>
        <v>1505</v>
      </c>
      <c r="B1506" s="2">
        <v>17099.8</v>
      </c>
      <c r="C1506" s="2">
        <v>1.1825300000000001</v>
      </c>
      <c r="D1506" s="2" t="str">
        <f t="shared" si="0"/>
        <v/>
      </c>
      <c r="E1506" s="2" t="str">
        <f t="shared" si="1"/>
        <v/>
      </c>
      <c r="F1506" s="2">
        <v>7114.04</v>
      </c>
      <c r="G1506" s="2">
        <v>8197.7000000000007</v>
      </c>
    </row>
    <row r="1507" spans="1:7" ht="15.75" customHeight="1" x14ac:dyDescent="0.2">
      <c r="A1507" s="2">
        <f t="shared" si="2"/>
        <v>1506</v>
      </c>
      <c r="B1507" s="2">
        <v>9589.69</v>
      </c>
      <c r="C1507" s="2">
        <v>0.269953</v>
      </c>
      <c r="D1507" s="2" t="str">
        <f t="shared" si="0"/>
        <v/>
      </c>
      <c r="E1507" s="2" t="str">
        <f t="shared" si="1"/>
        <v/>
      </c>
      <c r="F1507" s="2">
        <v>540.62099999999998</v>
      </c>
      <c r="G1507" s="2">
        <v>3180.97</v>
      </c>
    </row>
    <row r="1508" spans="1:7" ht="15.75" customHeight="1" x14ac:dyDescent="0.2">
      <c r="A1508" s="2">
        <f t="shared" si="2"/>
        <v>1507</v>
      </c>
      <c r="B1508" s="2">
        <v>12159.5</v>
      </c>
      <c r="C1508" s="2">
        <v>0</v>
      </c>
      <c r="D1508" s="2" t="str">
        <f t="shared" si="0"/>
        <v/>
      </c>
      <c r="E1508" s="2" t="str">
        <f t="shared" si="1"/>
        <v/>
      </c>
      <c r="F1508" s="2">
        <v>9206.4</v>
      </c>
      <c r="G1508" s="2">
        <v>-5.1328199999999997</v>
      </c>
    </row>
    <row r="1509" spans="1:7" ht="15.75" customHeight="1" x14ac:dyDescent="0.2">
      <c r="A1509" s="2">
        <f t="shared" si="2"/>
        <v>1508</v>
      </c>
      <c r="B1509" s="2">
        <v>12017.8</v>
      </c>
      <c r="C1509" s="2">
        <v>0</v>
      </c>
      <c r="D1509" s="2" t="str">
        <f t="shared" si="0"/>
        <v/>
      </c>
      <c r="E1509" s="2" t="str">
        <f t="shared" si="1"/>
        <v/>
      </c>
      <c r="F1509" s="2">
        <v>1349.85</v>
      </c>
      <c r="G1509" s="2">
        <v>-5.1328199999999997</v>
      </c>
    </row>
    <row r="1510" spans="1:7" ht="15.75" customHeight="1" x14ac:dyDescent="0.2">
      <c r="A1510" s="2">
        <f t="shared" si="2"/>
        <v>1509</v>
      </c>
      <c r="B1510" s="2">
        <v>7685.71</v>
      </c>
      <c r="C1510" s="2">
        <v>0</v>
      </c>
      <c r="D1510" s="2" t="str">
        <f t="shared" si="0"/>
        <v/>
      </c>
      <c r="E1510" s="2" t="str">
        <f t="shared" si="1"/>
        <v/>
      </c>
      <c r="F1510" s="2">
        <v>0</v>
      </c>
      <c r="G1510" s="2">
        <v>-5.1328199999999997</v>
      </c>
    </row>
    <row r="1511" spans="1:7" ht="15.75" customHeight="1" x14ac:dyDescent="0.2">
      <c r="A1511" s="2">
        <f t="shared" si="2"/>
        <v>1510</v>
      </c>
      <c r="B1511" s="2">
        <v>8772.3799999999992</v>
      </c>
      <c r="C1511" s="2">
        <v>0</v>
      </c>
      <c r="D1511" s="2" t="str">
        <f t="shared" si="0"/>
        <v/>
      </c>
      <c r="E1511" s="2" t="str">
        <f t="shared" si="1"/>
        <v/>
      </c>
      <c r="F1511" s="2">
        <v>0</v>
      </c>
      <c r="G1511" s="2">
        <v>-5.1328199999999997</v>
      </c>
    </row>
    <row r="1512" spans="1:7" ht="15.75" customHeight="1" x14ac:dyDescent="0.2">
      <c r="A1512" s="2">
        <f t="shared" si="2"/>
        <v>1511</v>
      </c>
      <c r="B1512" s="2">
        <v>12750.4</v>
      </c>
      <c r="C1512" s="2">
        <v>0</v>
      </c>
      <c r="D1512" s="2" t="str">
        <f t="shared" si="0"/>
        <v/>
      </c>
      <c r="E1512" s="2" t="str">
        <f t="shared" si="1"/>
        <v/>
      </c>
      <c r="F1512" s="2">
        <v>0</v>
      </c>
      <c r="G1512" s="2">
        <v>-5.1328199999999997</v>
      </c>
    </row>
    <row r="1513" spans="1:7" ht="15.75" customHeight="1" x14ac:dyDescent="0.2">
      <c r="A1513" s="2">
        <f t="shared" si="2"/>
        <v>1512</v>
      </c>
      <c r="B1513" s="2">
        <v>8094.51</v>
      </c>
      <c r="C1513" s="2">
        <v>0</v>
      </c>
      <c r="D1513" s="2" t="str">
        <f t="shared" si="0"/>
        <v/>
      </c>
      <c r="E1513" s="2" t="str">
        <f t="shared" si="1"/>
        <v/>
      </c>
      <c r="F1513" s="2">
        <v>0</v>
      </c>
      <c r="G1513" s="2">
        <v>-5.1328199999999997</v>
      </c>
    </row>
    <row r="1514" spans="1:7" ht="15.75" customHeight="1" x14ac:dyDescent="0.2">
      <c r="A1514" s="2">
        <f t="shared" si="2"/>
        <v>1513</v>
      </c>
      <c r="B1514" s="2">
        <v>11245.8</v>
      </c>
      <c r="C1514" s="2">
        <v>0</v>
      </c>
      <c r="D1514" s="2" t="str">
        <f t="shared" si="0"/>
        <v/>
      </c>
      <c r="E1514" s="2" t="str">
        <f t="shared" si="1"/>
        <v/>
      </c>
      <c r="F1514" s="2">
        <v>0</v>
      </c>
      <c r="G1514" s="2">
        <v>-5.1328199999999997</v>
      </c>
    </row>
    <row r="1515" spans="1:7" ht="15.75" customHeight="1" x14ac:dyDescent="0.2">
      <c r="A1515" s="2">
        <f t="shared" si="2"/>
        <v>1514</v>
      </c>
      <c r="B1515" s="2">
        <v>10679.2</v>
      </c>
      <c r="C1515" s="2">
        <v>0</v>
      </c>
      <c r="D1515" s="2" t="str">
        <f t="shared" si="0"/>
        <v/>
      </c>
      <c r="E1515" s="2" t="str">
        <f t="shared" si="1"/>
        <v/>
      </c>
      <c r="F1515" s="2">
        <v>1976.49</v>
      </c>
      <c r="G1515" s="2">
        <v>-5.1328199999999997</v>
      </c>
    </row>
    <row r="1516" spans="1:7" ht="15.75" customHeight="1" x14ac:dyDescent="0.2">
      <c r="A1516" s="2">
        <f t="shared" si="2"/>
        <v>1515</v>
      </c>
      <c r="B1516" s="2">
        <v>14852.9</v>
      </c>
      <c r="C1516" s="2">
        <v>0</v>
      </c>
      <c r="D1516" s="2" t="str">
        <f t="shared" si="0"/>
        <v/>
      </c>
      <c r="E1516" s="2" t="str">
        <f t="shared" si="1"/>
        <v/>
      </c>
      <c r="F1516" s="2">
        <v>1691.82</v>
      </c>
      <c r="G1516" s="2">
        <v>-5.1328199999999997</v>
      </c>
    </row>
    <row r="1517" spans="1:7" ht="15.75" customHeight="1" x14ac:dyDescent="0.2">
      <c r="A1517" s="2">
        <f t="shared" si="2"/>
        <v>1516</v>
      </c>
      <c r="B1517" s="2">
        <v>14708</v>
      </c>
      <c r="C1517" s="2">
        <v>0</v>
      </c>
      <c r="D1517" s="2" t="str">
        <f t="shared" si="0"/>
        <v/>
      </c>
      <c r="E1517" s="2" t="str">
        <f t="shared" si="1"/>
        <v/>
      </c>
      <c r="F1517" s="2">
        <v>0</v>
      </c>
      <c r="G1517" s="2">
        <v>-5.1328199999999997</v>
      </c>
    </row>
    <row r="1518" spans="1:7" ht="15.75" customHeight="1" x14ac:dyDescent="0.2">
      <c r="A1518" s="2">
        <f t="shared" si="2"/>
        <v>1517</v>
      </c>
      <c r="B1518" s="2">
        <v>9996.16</v>
      </c>
      <c r="C1518" s="2">
        <v>0</v>
      </c>
      <c r="D1518" s="2" t="str">
        <f t="shared" si="0"/>
        <v/>
      </c>
      <c r="E1518" s="2" t="str">
        <f t="shared" si="1"/>
        <v/>
      </c>
      <c r="F1518" s="2">
        <v>0</v>
      </c>
      <c r="G1518" s="2">
        <v>-5.1328199999999997</v>
      </c>
    </row>
    <row r="1519" spans="1:7" ht="15.75" customHeight="1" x14ac:dyDescent="0.2">
      <c r="A1519" s="2">
        <f t="shared" si="2"/>
        <v>1518</v>
      </c>
      <c r="B1519" s="2">
        <v>10174.9</v>
      </c>
      <c r="C1519" s="2">
        <v>0</v>
      </c>
      <c r="D1519" s="2" t="str">
        <f t="shared" si="0"/>
        <v/>
      </c>
      <c r="E1519" s="2" t="str">
        <f t="shared" si="1"/>
        <v/>
      </c>
      <c r="F1519" s="2">
        <v>0</v>
      </c>
      <c r="G1519" s="2">
        <v>-5.1328199999999997</v>
      </c>
    </row>
    <row r="1520" spans="1:7" ht="15.75" customHeight="1" x14ac:dyDescent="0.2">
      <c r="A1520" s="2">
        <f t="shared" si="2"/>
        <v>1519</v>
      </c>
      <c r="B1520" s="2">
        <v>7924.1</v>
      </c>
      <c r="C1520" s="2">
        <v>0</v>
      </c>
      <c r="D1520" s="2" t="str">
        <f t="shared" si="0"/>
        <v/>
      </c>
      <c r="E1520" s="2" t="str">
        <f t="shared" si="1"/>
        <v/>
      </c>
      <c r="F1520" s="2">
        <v>0</v>
      </c>
      <c r="G1520" s="2">
        <v>-5.1328199999999997</v>
      </c>
    </row>
    <row r="1521" spans="1:7" ht="15.75" customHeight="1" x14ac:dyDescent="0.2">
      <c r="A1521" s="2">
        <f t="shared" si="2"/>
        <v>1520</v>
      </c>
      <c r="B1521" s="2">
        <v>6401.7</v>
      </c>
      <c r="C1521" s="2">
        <v>0.34550399999999998</v>
      </c>
      <c r="D1521" s="2" t="str">
        <f t="shared" si="0"/>
        <v/>
      </c>
      <c r="E1521" s="2" t="str">
        <f t="shared" si="1"/>
        <v/>
      </c>
      <c r="F1521" s="2">
        <v>0</v>
      </c>
      <c r="G1521" s="2">
        <v>1705.72</v>
      </c>
    </row>
    <row r="1522" spans="1:7" ht="15.75" customHeight="1" x14ac:dyDescent="0.2">
      <c r="A1522" s="2">
        <f t="shared" si="2"/>
        <v>1521</v>
      </c>
      <c r="B1522" s="2">
        <v>7863.83</v>
      </c>
      <c r="C1522" s="2">
        <v>1.39089</v>
      </c>
      <c r="D1522" s="2" t="str">
        <f t="shared" si="0"/>
        <v/>
      </c>
      <c r="E1522" s="2" t="str">
        <f t="shared" si="1"/>
        <v/>
      </c>
      <c r="F1522" s="2">
        <v>0</v>
      </c>
      <c r="G1522" s="2">
        <v>6870.19</v>
      </c>
    </row>
    <row r="1523" spans="1:7" ht="15.75" customHeight="1" x14ac:dyDescent="0.2">
      <c r="A1523" s="2">
        <f t="shared" si="2"/>
        <v>1522</v>
      </c>
      <c r="B1523" s="2">
        <v>6783.78</v>
      </c>
      <c r="C1523" s="2">
        <v>1.1466499999999999</v>
      </c>
      <c r="D1523" s="2" t="str">
        <f t="shared" si="0"/>
        <v/>
      </c>
      <c r="E1523" s="2" t="str">
        <f t="shared" si="1"/>
        <v/>
      </c>
      <c r="F1523" s="2">
        <v>0</v>
      </c>
      <c r="G1523" s="2">
        <v>11276.7</v>
      </c>
    </row>
    <row r="1524" spans="1:7" ht="15.75" customHeight="1" x14ac:dyDescent="0.2">
      <c r="A1524" s="2">
        <f t="shared" si="2"/>
        <v>1523</v>
      </c>
      <c r="B1524" s="2">
        <v>6266</v>
      </c>
      <c r="C1524" s="2">
        <v>1.58043</v>
      </c>
      <c r="D1524" s="2" t="str">
        <f t="shared" si="0"/>
        <v/>
      </c>
      <c r="E1524" s="2" t="str">
        <f t="shared" si="1"/>
        <v/>
      </c>
      <c r="F1524" s="2">
        <v>0</v>
      </c>
      <c r="G1524" s="2">
        <v>14148</v>
      </c>
    </row>
    <row r="1525" spans="1:7" ht="15.75" customHeight="1" x14ac:dyDescent="0.2">
      <c r="A1525" s="2">
        <f t="shared" si="2"/>
        <v>1524</v>
      </c>
      <c r="B1525" s="2">
        <v>5721.59</v>
      </c>
      <c r="C1525" s="2">
        <v>3.2161300000000002</v>
      </c>
      <c r="D1525" s="2" t="str">
        <f t="shared" si="0"/>
        <v/>
      </c>
      <c r="E1525" s="2" t="str">
        <f t="shared" si="1"/>
        <v/>
      </c>
      <c r="F1525" s="2">
        <v>0</v>
      </c>
      <c r="G1525" s="2">
        <v>15780.8</v>
      </c>
    </row>
    <row r="1526" spans="1:7" ht="15.75" customHeight="1" x14ac:dyDescent="0.2">
      <c r="A1526" s="2">
        <f t="shared" si="2"/>
        <v>1525</v>
      </c>
      <c r="B1526" s="2">
        <v>5699.1</v>
      </c>
      <c r="C1526" s="2">
        <v>3.9060800000000002</v>
      </c>
      <c r="D1526" s="2" t="str">
        <f t="shared" si="0"/>
        <v/>
      </c>
      <c r="E1526" s="2" t="str">
        <f t="shared" si="1"/>
        <v/>
      </c>
      <c r="F1526" s="2">
        <v>0</v>
      </c>
      <c r="G1526" s="2">
        <v>16195.4</v>
      </c>
    </row>
    <row r="1527" spans="1:7" ht="15.75" customHeight="1" x14ac:dyDescent="0.2">
      <c r="A1527" s="2">
        <f t="shared" si="2"/>
        <v>1526</v>
      </c>
      <c r="B1527" s="2">
        <v>5954.25</v>
      </c>
      <c r="C1527" s="2">
        <v>3.7193900000000002</v>
      </c>
      <c r="D1527" s="2" t="str">
        <f t="shared" si="0"/>
        <v/>
      </c>
      <c r="E1527" s="2" t="str">
        <f t="shared" si="1"/>
        <v/>
      </c>
      <c r="F1527" s="2">
        <v>1294.1199999999999</v>
      </c>
      <c r="G1527" s="2">
        <v>15498.9</v>
      </c>
    </row>
    <row r="1528" spans="1:7" ht="15.75" customHeight="1" x14ac:dyDescent="0.2">
      <c r="A1528" s="2">
        <f t="shared" si="2"/>
        <v>1527</v>
      </c>
      <c r="B1528" s="2">
        <v>7007.38</v>
      </c>
      <c r="C1528" s="2">
        <v>3.2117800000000001</v>
      </c>
      <c r="D1528" s="2" t="str">
        <f t="shared" si="0"/>
        <v/>
      </c>
      <c r="E1528" s="2" t="str">
        <f t="shared" si="1"/>
        <v/>
      </c>
      <c r="F1528" s="2">
        <v>3064.3</v>
      </c>
      <c r="G1528" s="2">
        <v>14267.2</v>
      </c>
    </row>
    <row r="1529" spans="1:7" ht="15.75" customHeight="1" x14ac:dyDescent="0.2">
      <c r="A1529" s="2">
        <f t="shared" si="2"/>
        <v>1528</v>
      </c>
      <c r="B1529" s="2">
        <v>4674.16</v>
      </c>
      <c r="C1529" s="2">
        <v>2.4239999999999999</v>
      </c>
      <c r="D1529" s="2" t="str">
        <f t="shared" si="0"/>
        <v/>
      </c>
      <c r="E1529" s="2" t="str">
        <f t="shared" si="1"/>
        <v/>
      </c>
      <c r="F1529" s="2">
        <v>3573.39</v>
      </c>
      <c r="G1529" s="2">
        <v>11943.3</v>
      </c>
    </row>
    <row r="1530" spans="1:7" ht="15.75" customHeight="1" x14ac:dyDescent="0.2">
      <c r="A1530" s="2">
        <f t="shared" si="2"/>
        <v>1529</v>
      </c>
      <c r="B1530" s="2">
        <v>5370.22</v>
      </c>
      <c r="C1530" s="2">
        <v>1.3765000000000001</v>
      </c>
      <c r="D1530" s="2" t="str">
        <f t="shared" si="0"/>
        <v/>
      </c>
      <c r="E1530" s="2" t="str">
        <f t="shared" si="1"/>
        <v/>
      </c>
      <c r="F1530" s="2">
        <v>2138.59</v>
      </c>
      <c r="G1530" s="2">
        <v>8215.11</v>
      </c>
    </row>
    <row r="1531" spans="1:7" ht="15.75" customHeight="1" x14ac:dyDescent="0.2">
      <c r="A1531" s="2">
        <f t="shared" si="2"/>
        <v>1530</v>
      </c>
      <c r="B1531" s="2">
        <v>4877.3</v>
      </c>
      <c r="C1531" s="2">
        <v>0.32747799999999999</v>
      </c>
      <c r="D1531" s="2" t="str">
        <f t="shared" si="0"/>
        <v/>
      </c>
      <c r="E1531" s="2" t="str">
        <f t="shared" si="1"/>
        <v/>
      </c>
      <c r="F1531" s="2">
        <v>2289.1799999999998</v>
      </c>
      <c r="G1531" s="2">
        <v>3344.8</v>
      </c>
    </row>
    <row r="1532" spans="1:7" ht="15.75" customHeight="1" x14ac:dyDescent="0.2">
      <c r="A1532" s="2">
        <f t="shared" si="2"/>
        <v>1531</v>
      </c>
      <c r="B1532" s="2">
        <v>6733.51</v>
      </c>
      <c r="C1532" s="2">
        <v>0</v>
      </c>
      <c r="D1532" s="2" t="str">
        <f t="shared" si="0"/>
        <v/>
      </c>
      <c r="E1532" s="2" t="str">
        <f t="shared" si="1"/>
        <v/>
      </c>
      <c r="F1532" s="2">
        <v>0</v>
      </c>
      <c r="G1532" s="2">
        <v>-5.1328199999999997</v>
      </c>
    </row>
    <row r="1533" spans="1:7" ht="15.75" customHeight="1" x14ac:dyDescent="0.2">
      <c r="A1533" s="2">
        <f t="shared" si="2"/>
        <v>1532</v>
      </c>
      <c r="B1533" s="2">
        <v>7936.29</v>
      </c>
      <c r="C1533" s="2">
        <v>0</v>
      </c>
      <c r="D1533" s="2" t="str">
        <f t="shared" si="0"/>
        <v/>
      </c>
      <c r="E1533" s="2" t="str">
        <f t="shared" si="1"/>
        <v/>
      </c>
      <c r="F1533" s="2">
        <v>0</v>
      </c>
      <c r="G1533" s="2">
        <v>-5.1328199999999997</v>
      </c>
    </row>
    <row r="1534" spans="1:7" ht="15.75" customHeight="1" x14ac:dyDescent="0.2">
      <c r="A1534" s="2">
        <f t="shared" si="2"/>
        <v>1533</v>
      </c>
      <c r="B1534" s="2">
        <v>13771.4</v>
      </c>
      <c r="C1534" s="2">
        <v>0</v>
      </c>
      <c r="D1534" s="2" t="str">
        <f t="shared" si="0"/>
        <v/>
      </c>
      <c r="E1534" s="2" t="str">
        <f t="shared" si="1"/>
        <v/>
      </c>
      <c r="F1534" s="2">
        <v>3160.57</v>
      </c>
      <c r="G1534" s="2">
        <v>-5.1328199999999997</v>
      </c>
    </row>
    <row r="1535" spans="1:7" ht="15.75" customHeight="1" x14ac:dyDescent="0.2">
      <c r="A1535" s="2">
        <f t="shared" si="2"/>
        <v>1534</v>
      </c>
      <c r="B1535" s="2">
        <v>20282.599999999999</v>
      </c>
      <c r="C1535" s="2">
        <v>0</v>
      </c>
      <c r="D1535" s="2" t="str">
        <f t="shared" si="0"/>
        <v/>
      </c>
      <c r="E1535" s="2" t="str">
        <f t="shared" si="1"/>
        <v/>
      </c>
      <c r="F1535" s="2">
        <v>0</v>
      </c>
      <c r="G1535" s="2">
        <v>-5.1328199999999997</v>
      </c>
    </row>
    <row r="1536" spans="1:7" ht="15.75" customHeight="1" x14ac:dyDescent="0.2">
      <c r="A1536" s="2">
        <f t="shared" si="2"/>
        <v>1535</v>
      </c>
      <c r="B1536" s="2">
        <v>11954.4</v>
      </c>
      <c r="C1536" s="2">
        <v>0</v>
      </c>
      <c r="D1536" s="2" t="str">
        <f t="shared" si="0"/>
        <v/>
      </c>
      <c r="E1536" s="2" t="str">
        <f t="shared" si="1"/>
        <v/>
      </c>
      <c r="F1536" s="2">
        <v>293.71699999999998</v>
      </c>
      <c r="G1536" s="2">
        <v>-5.1328199999999997</v>
      </c>
    </row>
    <row r="1537" spans="1:7" ht="15.75" customHeight="1" x14ac:dyDescent="0.2">
      <c r="A1537" s="2">
        <f t="shared" si="2"/>
        <v>1536</v>
      </c>
      <c r="B1537" s="2">
        <v>13584.7</v>
      </c>
      <c r="C1537" s="2">
        <v>0</v>
      </c>
      <c r="D1537" s="2" t="str">
        <f t="shared" si="0"/>
        <v/>
      </c>
      <c r="E1537" s="2" t="str">
        <f t="shared" si="1"/>
        <v/>
      </c>
      <c r="F1537" s="2">
        <v>3417.25</v>
      </c>
      <c r="G1537" s="2">
        <v>-5.1328199999999997</v>
      </c>
    </row>
    <row r="1538" spans="1:7" ht="15.75" customHeight="1" x14ac:dyDescent="0.2">
      <c r="A1538" s="2">
        <f t="shared" si="2"/>
        <v>1537</v>
      </c>
      <c r="B1538" s="2">
        <v>13565.7</v>
      </c>
      <c r="C1538" s="2">
        <v>0</v>
      </c>
      <c r="D1538" s="2" t="str">
        <f t="shared" si="0"/>
        <v/>
      </c>
      <c r="E1538" s="2" t="str">
        <f t="shared" si="1"/>
        <v/>
      </c>
      <c r="F1538" s="2">
        <v>0</v>
      </c>
      <c r="G1538" s="2">
        <v>-5.1328199999999997</v>
      </c>
    </row>
    <row r="1539" spans="1:7" ht="15.75" customHeight="1" x14ac:dyDescent="0.2">
      <c r="A1539" s="2">
        <f t="shared" si="2"/>
        <v>1538</v>
      </c>
      <c r="B1539" s="2">
        <v>10302.799999999999</v>
      </c>
      <c r="C1539" s="2">
        <v>0</v>
      </c>
      <c r="D1539" s="2" t="str">
        <f t="shared" si="0"/>
        <v/>
      </c>
      <c r="E1539" s="2" t="str">
        <f t="shared" si="1"/>
        <v/>
      </c>
      <c r="F1539" s="2">
        <v>0</v>
      </c>
      <c r="G1539" s="2">
        <v>-5.1328199999999997</v>
      </c>
    </row>
    <row r="1540" spans="1:7" ht="15.75" customHeight="1" x14ac:dyDescent="0.2">
      <c r="A1540" s="2">
        <f t="shared" si="2"/>
        <v>1539</v>
      </c>
      <c r="B1540" s="2">
        <v>10865.7</v>
      </c>
      <c r="C1540" s="2">
        <v>0</v>
      </c>
      <c r="D1540" s="2" t="str">
        <f t="shared" si="0"/>
        <v/>
      </c>
      <c r="E1540" s="2" t="str">
        <f t="shared" si="1"/>
        <v/>
      </c>
      <c r="F1540" s="2">
        <v>289.464</v>
      </c>
      <c r="G1540" s="2">
        <v>-5.1328199999999997</v>
      </c>
    </row>
    <row r="1541" spans="1:7" ht="15.75" customHeight="1" x14ac:dyDescent="0.2">
      <c r="A1541" s="2">
        <f t="shared" si="2"/>
        <v>1540</v>
      </c>
      <c r="B1541" s="2">
        <v>10160.6</v>
      </c>
      <c r="C1541" s="2">
        <v>0</v>
      </c>
      <c r="D1541" s="2" t="str">
        <f t="shared" si="0"/>
        <v/>
      </c>
      <c r="E1541" s="2" t="str">
        <f t="shared" si="1"/>
        <v/>
      </c>
      <c r="F1541" s="2">
        <v>5509.65</v>
      </c>
      <c r="G1541" s="2">
        <v>-5.1328199999999997</v>
      </c>
    </row>
    <row r="1542" spans="1:7" ht="15.75" customHeight="1" x14ac:dyDescent="0.2">
      <c r="A1542" s="2">
        <f t="shared" si="2"/>
        <v>1541</v>
      </c>
      <c r="B1542" s="2">
        <v>9758.14</v>
      </c>
      <c r="C1542" s="2">
        <v>0</v>
      </c>
      <c r="D1542" s="2" t="str">
        <f t="shared" si="0"/>
        <v/>
      </c>
      <c r="E1542" s="2" t="str">
        <f t="shared" si="1"/>
        <v/>
      </c>
      <c r="F1542" s="2">
        <v>1707.4</v>
      </c>
      <c r="G1542" s="2">
        <v>-5.1328199999999997</v>
      </c>
    </row>
    <row r="1543" spans="1:7" ht="15.75" customHeight="1" x14ac:dyDescent="0.2">
      <c r="A1543" s="2">
        <f t="shared" si="2"/>
        <v>1542</v>
      </c>
      <c r="B1543" s="2">
        <v>9592.23</v>
      </c>
      <c r="C1543" s="2">
        <v>0</v>
      </c>
      <c r="D1543" s="2" t="str">
        <f t="shared" si="0"/>
        <v/>
      </c>
      <c r="E1543" s="2" t="str">
        <f t="shared" si="1"/>
        <v/>
      </c>
      <c r="F1543" s="2">
        <v>9841.2000000000007</v>
      </c>
      <c r="G1543" s="2">
        <v>-5.1328199999999997</v>
      </c>
    </row>
    <row r="1544" spans="1:7" ht="15.75" customHeight="1" x14ac:dyDescent="0.2">
      <c r="A1544" s="2">
        <f t="shared" si="2"/>
        <v>1543</v>
      </c>
      <c r="B1544" s="2">
        <v>8305.64</v>
      </c>
      <c r="C1544" s="2">
        <v>0</v>
      </c>
      <c r="D1544" s="2" t="str">
        <f t="shared" si="0"/>
        <v/>
      </c>
      <c r="E1544" s="2" t="str">
        <f t="shared" si="1"/>
        <v/>
      </c>
      <c r="F1544" s="2">
        <v>7548.26</v>
      </c>
      <c r="G1544" s="2">
        <v>-5.1328199999999997</v>
      </c>
    </row>
    <row r="1545" spans="1:7" ht="15.75" customHeight="1" x14ac:dyDescent="0.2">
      <c r="A1545" s="2">
        <f t="shared" si="2"/>
        <v>1544</v>
      </c>
      <c r="B1545" s="2">
        <v>6261.84</v>
      </c>
      <c r="C1545" s="2">
        <v>5.2778800000000001E-2</v>
      </c>
      <c r="D1545" s="2" t="str">
        <f t="shared" si="0"/>
        <v/>
      </c>
      <c r="E1545" s="2" t="str">
        <f t="shared" si="1"/>
        <v/>
      </c>
      <c r="F1545" s="2">
        <v>21965.599999999999</v>
      </c>
      <c r="G1545" s="2">
        <v>1842.22</v>
      </c>
    </row>
    <row r="1546" spans="1:7" ht="15.75" customHeight="1" x14ac:dyDescent="0.2">
      <c r="A1546" s="2">
        <f t="shared" si="2"/>
        <v>1545</v>
      </c>
      <c r="B1546" s="2">
        <v>842.52099999999996</v>
      </c>
      <c r="C1546" s="2">
        <v>0.20517099999999999</v>
      </c>
      <c r="D1546" s="2" t="str">
        <f t="shared" si="0"/>
        <v/>
      </c>
      <c r="E1546" s="2" t="str">
        <f t="shared" si="1"/>
        <v/>
      </c>
      <c r="F1546" s="2">
        <v>27306.6</v>
      </c>
      <c r="G1546" s="2">
        <v>6913.95</v>
      </c>
    </row>
    <row r="1547" spans="1:7" ht="15.75" customHeight="1" x14ac:dyDescent="0.2">
      <c r="A1547" s="2">
        <f t="shared" si="2"/>
        <v>1546</v>
      </c>
      <c r="B1547" s="2">
        <v>0</v>
      </c>
      <c r="C1547" s="2">
        <v>0.35549900000000001</v>
      </c>
      <c r="D1547" s="2" t="str">
        <f t="shared" si="0"/>
        <v/>
      </c>
      <c r="E1547" s="2" t="str">
        <f t="shared" si="1"/>
        <v/>
      </c>
      <c r="F1547" s="2">
        <v>34352.9</v>
      </c>
      <c r="G1547" s="2">
        <v>11385.5</v>
      </c>
    </row>
    <row r="1548" spans="1:7" ht="15.75" customHeight="1" x14ac:dyDescent="0.2">
      <c r="A1548" s="2">
        <f t="shared" si="2"/>
        <v>1547</v>
      </c>
      <c r="B1548" s="2">
        <v>0</v>
      </c>
      <c r="C1548" s="2">
        <v>0.41808200000000001</v>
      </c>
      <c r="D1548" s="2" t="str">
        <f t="shared" si="0"/>
        <v/>
      </c>
      <c r="E1548" s="2" t="str">
        <f t="shared" si="1"/>
        <v/>
      </c>
      <c r="F1548" s="2">
        <v>37786.699999999997</v>
      </c>
      <c r="G1548" s="2">
        <v>14479.9</v>
      </c>
    </row>
    <row r="1549" spans="1:7" ht="15.75" customHeight="1" x14ac:dyDescent="0.2">
      <c r="A1549" s="2">
        <f t="shared" si="2"/>
        <v>1548</v>
      </c>
      <c r="B1549" s="2">
        <v>386.673</v>
      </c>
      <c r="C1549" s="2">
        <v>0.26805800000000002</v>
      </c>
      <c r="D1549" s="2" t="str">
        <f t="shared" si="0"/>
        <v/>
      </c>
      <c r="E1549" s="2" t="str">
        <f t="shared" si="1"/>
        <v/>
      </c>
      <c r="F1549" s="2">
        <v>31555.599999999999</v>
      </c>
      <c r="G1549" s="2">
        <v>16478.900000000001</v>
      </c>
    </row>
    <row r="1550" spans="1:7" ht="15.75" customHeight="1" x14ac:dyDescent="0.2">
      <c r="A1550" s="2">
        <f t="shared" si="2"/>
        <v>1549</v>
      </c>
      <c r="B1550" s="2">
        <v>429.428</v>
      </c>
      <c r="C1550" s="2">
        <v>0.19523099999999999</v>
      </c>
      <c r="D1550" s="2" t="str">
        <f t="shared" si="0"/>
        <v/>
      </c>
      <c r="E1550" s="2" t="str">
        <f t="shared" si="1"/>
        <v/>
      </c>
      <c r="F1550" s="2">
        <v>34323.699999999997</v>
      </c>
      <c r="G1550" s="2">
        <v>16770.599999999999</v>
      </c>
    </row>
    <row r="1551" spans="1:7" ht="15.75" customHeight="1" x14ac:dyDescent="0.2">
      <c r="A1551" s="2">
        <f t="shared" si="2"/>
        <v>1550</v>
      </c>
      <c r="B1551" s="2">
        <v>0</v>
      </c>
      <c r="C1551" s="2">
        <v>0.109569</v>
      </c>
      <c r="D1551" s="2" t="str">
        <f t="shared" si="0"/>
        <v/>
      </c>
      <c r="E1551" s="2" t="str">
        <f t="shared" si="1"/>
        <v/>
      </c>
      <c r="F1551" s="2">
        <v>34197.1</v>
      </c>
      <c r="G1551" s="2">
        <v>16770.599999999999</v>
      </c>
    </row>
    <row r="1552" spans="1:7" ht="15.75" customHeight="1" x14ac:dyDescent="0.2">
      <c r="A1552" s="2">
        <f t="shared" si="2"/>
        <v>1551</v>
      </c>
      <c r="B1552" s="2">
        <v>0</v>
      </c>
      <c r="C1552" s="2">
        <v>0.45159700000000003</v>
      </c>
      <c r="D1552" s="2" t="str">
        <f t="shared" si="0"/>
        <v/>
      </c>
      <c r="E1552" s="2" t="str">
        <f t="shared" si="1"/>
        <v/>
      </c>
      <c r="F1552" s="2">
        <v>37674.400000000001</v>
      </c>
      <c r="G1552" s="2">
        <v>15439.1</v>
      </c>
    </row>
    <row r="1553" spans="1:7" ht="15.75" customHeight="1" x14ac:dyDescent="0.2">
      <c r="A1553" s="2">
        <f t="shared" si="2"/>
        <v>1552</v>
      </c>
      <c r="B1553" s="2">
        <v>0</v>
      </c>
      <c r="C1553" s="2">
        <v>0.71225700000000003</v>
      </c>
      <c r="D1553" s="2" t="str">
        <f t="shared" si="0"/>
        <v/>
      </c>
      <c r="E1553" s="2" t="str">
        <f t="shared" si="1"/>
        <v/>
      </c>
      <c r="F1553" s="2">
        <v>30402</v>
      </c>
      <c r="G1553" s="2">
        <v>12587.4</v>
      </c>
    </row>
    <row r="1554" spans="1:7" ht="15.75" customHeight="1" x14ac:dyDescent="0.2">
      <c r="A1554" s="2">
        <f t="shared" si="2"/>
        <v>1553</v>
      </c>
      <c r="B1554" s="2">
        <v>0</v>
      </c>
      <c r="C1554" s="2">
        <v>0.39403500000000002</v>
      </c>
      <c r="D1554" s="2" t="str">
        <f t="shared" si="0"/>
        <v/>
      </c>
      <c r="E1554" s="2" t="str">
        <f t="shared" si="1"/>
        <v/>
      </c>
      <c r="F1554" s="2">
        <v>31794.799999999999</v>
      </c>
      <c r="G1554" s="2">
        <v>8500.24</v>
      </c>
    </row>
    <row r="1555" spans="1:7" ht="15.75" customHeight="1" x14ac:dyDescent="0.2">
      <c r="A1555" s="2">
        <f t="shared" si="2"/>
        <v>1554</v>
      </c>
      <c r="B1555" s="2">
        <v>0</v>
      </c>
      <c r="C1555" s="2">
        <v>9.0177900000000005E-2</v>
      </c>
      <c r="D1555" s="2" t="str">
        <f t="shared" si="0"/>
        <v/>
      </c>
      <c r="E1555" s="2" t="str">
        <f t="shared" si="1"/>
        <v/>
      </c>
      <c r="F1555" s="2">
        <v>25280.2</v>
      </c>
      <c r="G1555" s="2">
        <v>3360.97</v>
      </c>
    </row>
    <row r="1556" spans="1:7" ht="15.75" customHeight="1" x14ac:dyDescent="0.2">
      <c r="A1556" s="2">
        <f t="shared" si="2"/>
        <v>1555</v>
      </c>
      <c r="B1556" s="2">
        <v>0</v>
      </c>
      <c r="C1556" s="2">
        <v>0</v>
      </c>
      <c r="D1556" s="2" t="str">
        <f t="shared" si="0"/>
        <v/>
      </c>
      <c r="E1556" s="2" t="str">
        <f t="shared" si="1"/>
        <v/>
      </c>
      <c r="F1556" s="2">
        <v>27768.5</v>
      </c>
      <c r="G1556" s="2">
        <v>-5.1328199999999997</v>
      </c>
    </row>
    <row r="1557" spans="1:7" ht="15.75" customHeight="1" x14ac:dyDescent="0.2">
      <c r="A1557" s="2">
        <f t="shared" si="2"/>
        <v>1556</v>
      </c>
      <c r="B1557" s="2">
        <v>0</v>
      </c>
      <c r="C1557" s="2">
        <v>0</v>
      </c>
      <c r="D1557" s="2" t="str">
        <f t="shared" si="0"/>
        <v/>
      </c>
      <c r="E1557" s="2" t="str">
        <f t="shared" si="1"/>
        <v/>
      </c>
      <c r="F1557" s="2">
        <v>31107.599999999999</v>
      </c>
      <c r="G1557" s="2">
        <v>-5.1328199999999997</v>
      </c>
    </row>
    <row r="1558" spans="1:7" ht="15.75" customHeight="1" x14ac:dyDescent="0.2">
      <c r="A1558" s="2">
        <f t="shared" si="2"/>
        <v>1557</v>
      </c>
      <c r="B1558" s="2">
        <v>0</v>
      </c>
      <c r="C1558" s="2">
        <v>0</v>
      </c>
      <c r="D1558" s="2" t="str">
        <f t="shared" si="0"/>
        <v/>
      </c>
      <c r="E1558" s="2" t="str">
        <f t="shared" si="1"/>
        <v/>
      </c>
      <c r="F1558" s="2">
        <v>11061.7</v>
      </c>
      <c r="G1558" s="2">
        <v>-5.1328199999999997</v>
      </c>
    </row>
    <row r="1559" spans="1:7" ht="15.75" customHeight="1" x14ac:dyDescent="0.2">
      <c r="A1559" s="2">
        <f t="shared" si="2"/>
        <v>1558</v>
      </c>
      <c r="B1559" s="2">
        <v>0</v>
      </c>
      <c r="C1559" s="2">
        <v>0</v>
      </c>
      <c r="D1559" s="2" t="str">
        <f t="shared" si="0"/>
        <v/>
      </c>
      <c r="E1559" s="2" t="str">
        <f t="shared" si="1"/>
        <v/>
      </c>
      <c r="F1559" s="2">
        <v>27815.9</v>
      </c>
      <c r="G1559" s="2">
        <v>-5.1328199999999997</v>
      </c>
    </row>
    <row r="1560" spans="1:7" ht="15.75" customHeight="1" x14ac:dyDescent="0.2">
      <c r="A1560" s="2">
        <f t="shared" si="2"/>
        <v>1559</v>
      </c>
      <c r="B1560" s="2">
        <v>0</v>
      </c>
      <c r="C1560" s="2">
        <v>0</v>
      </c>
      <c r="D1560" s="2" t="str">
        <f t="shared" si="0"/>
        <v/>
      </c>
      <c r="E1560" s="2" t="str">
        <f t="shared" si="1"/>
        <v/>
      </c>
      <c r="F1560" s="2">
        <v>12672.8</v>
      </c>
      <c r="G1560" s="2">
        <v>-5.1328199999999997</v>
      </c>
    </row>
    <row r="1561" spans="1:7" ht="15.75" customHeight="1" x14ac:dyDescent="0.2">
      <c r="A1561" s="2">
        <f t="shared" si="2"/>
        <v>1560</v>
      </c>
      <c r="B1561" s="2">
        <v>0</v>
      </c>
      <c r="C1561" s="2">
        <v>0</v>
      </c>
      <c r="D1561" s="2" t="str">
        <f t="shared" si="0"/>
        <v/>
      </c>
      <c r="E1561" s="2" t="str">
        <f t="shared" si="1"/>
        <v/>
      </c>
      <c r="F1561" s="2">
        <v>2435.69</v>
      </c>
      <c r="G1561" s="2">
        <v>-5.1328199999999997</v>
      </c>
    </row>
    <row r="1562" spans="1:7" ht="15.75" customHeight="1" x14ac:dyDescent="0.2">
      <c r="A1562" s="2">
        <f t="shared" si="2"/>
        <v>1561</v>
      </c>
      <c r="B1562" s="2">
        <v>0</v>
      </c>
      <c r="C1562" s="2">
        <v>0</v>
      </c>
      <c r="D1562" s="2" t="str">
        <f t="shared" si="0"/>
        <v/>
      </c>
      <c r="E1562" s="2" t="str">
        <f t="shared" si="1"/>
        <v/>
      </c>
      <c r="F1562" s="2">
        <v>17196.8</v>
      </c>
      <c r="G1562" s="2">
        <v>-5.1328199999999997</v>
      </c>
    </row>
    <row r="1563" spans="1:7" ht="15.75" customHeight="1" x14ac:dyDescent="0.2">
      <c r="A1563" s="2">
        <f t="shared" si="2"/>
        <v>1562</v>
      </c>
      <c r="B1563" s="2">
        <v>917.64</v>
      </c>
      <c r="C1563" s="2">
        <v>0</v>
      </c>
      <c r="D1563" s="2" t="str">
        <f t="shared" si="0"/>
        <v/>
      </c>
      <c r="E1563" s="2" t="str">
        <f t="shared" si="1"/>
        <v/>
      </c>
      <c r="F1563" s="2">
        <v>8777.9500000000007</v>
      </c>
      <c r="G1563" s="2">
        <v>-5.1328199999999997</v>
      </c>
    </row>
    <row r="1564" spans="1:7" ht="15.75" customHeight="1" x14ac:dyDescent="0.2">
      <c r="A1564" s="2">
        <f t="shared" si="2"/>
        <v>1563</v>
      </c>
      <c r="B1564" s="2">
        <v>1356.83</v>
      </c>
      <c r="C1564" s="2">
        <v>0</v>
      </c>
      <c r="D1564" s="2" t="str">
        <f t="shared" si="0"/>
        <v/>
      </c>
      <c r="E1564" s="2" t="str">
        <f t="shared" si="1"/>
        <v/>
      </c>
      <c r="F1564" s="2">
        <v>494.85700000000003</v>
      </c>
      <c r="G1564" s="2">
        <v>-5.1328199999999997</v>
      </c>
    </row>
    <row r="1565" spans="1:7" ht="15.75" customHeight="1" x14ac:dyDescent="0.2">
      <c r="A1565" s="2">
        <f t="shared" si="2"/>
        <v>1564</v>
      </c>
      <c r="B1565" s="2">
        <v>2392.9299999999998</v>
      </c>
      <c r="C1565" s="2">
        <v>0</v>
      </c>
      <c r="D1565" s="2" t="str">
        <f t="shared" si="0"/>
        <v/>
      </c>
      <c r="E1565" s="2" t="str">
        <f t="shared" si="1"/>
        <v/>
      </c>
      <c r="F1565" s="2">
        <v>10575.6</v>
      </c>
      <c r="G1565" s="2">
        <v>-5.1328199999999997</v>
      </c>
    </row>
    <row r="1566" spans="1:7" ht="15.75" customHeight="1" x14ac:dyDescent="0.2">
      <c r="A1566" s="2">
        <f t="shared" si="2"/>
        <v>1565</v>
      </c>
      <c r="B1566" s="2">
        <v>6038.73</v>
      </c>
      <c r="C1566" s="2">
        <v>0</v>
      </c>
      <c r="D1566" s="2" t="str">
        <f t="shared" si="0"/>
        <v/>
      </c>
      <c r="E1566" s="2" t="str">
        <f t="shared" si="1"/>
        <v/>
      </c>
      <c r="F1566" s="2">
        <v>32028.5</v>
      </c>
      <c r="G1566" s="2">
        <v>-5.1328199999999997</v>
      </c>
    </row>
    <row r="1567" spans="1:7" ht="15.75" customHeight="1" x14ac:dyDescent="0.2">
      <c r="A1567" s="2">
        <f t="shared" si="2"/>
        <v>1566</v>
      </c>
      <c r="B1567" s="2">
        <v>9276.77</v>
      </c>
      <c r="C1567" s="2">
        <v>0</v>
      </c>
      <c r="D1567" s="2" t="str">
        <f t="shared" si="0"/>
        <v/>
      </c>
      <c r="E1567" s="2" t="str">
        <f t="shared" si="1"/>
        <v/>
      </c>
      <c r="F1567" s="2">
        <v>32867.800000000003</v>
      </c>
      <c r="G1567" s="2">
        <v>-5.1328199999999997</v>
      </c>
    </row>
    <row r="1568" spans="1:7" ht="15.75" customHeight="1" x14ac:dyDescent="0.2">
      <c r="A1568" s="2">
        <f t="shared" si="2"/>
        <v>1567</v>
      </c>
      <c r="B1568" s="2">
        <v>18164.2</v>
      </c>
      <c r="C1568" s="2">
        <v>0</v>
      </c>
      <c r="D1568" s="2" t="str">
        <f t="shared" si="0"/>
        <v/>
      </c>
      <c r="E1568" s="2" t="str">
        <f t="shared" si="1"/>
        <v/>
      </c>
      <c r="F1568" s="2">
        <v>26273.5</v>
      </c>
      <c r="G1568" s="2">
        <v>-5.1328199999999997</v>
      </c>
    </row>
    <row r="1569" spans="1:7" ht="15.75" customHeight="1" x14ac:dyDescent="0.2">
      <c r="A1569" s="2">
        <f t="shared" si="2"/>
        <v>1568</v>
      </c>
      <c r="B1569" s="2">
        <v>23201.3</v>
      </c>
      <c r="C1569" s="2">
        <v>0.347665</v>
      </c>
      <c r="D1569" s="2" t="str">
        <f t="shared" si="0"/>
        <v/>
      </c>
      <c r="E1569" s="2" t="str">
        <f t="shared" si="1"/>
        <v/>
      </c>
      <c r="F1569" s="2">
        <v>35324</v>
      </c>
      <c r="G1569" s="2">
        <v>1773.12</v>
      </c>
    </row>
    <row r="1570" spans="1:7" ht="15.75" customHeight="1" x14ac:dyDescent="0.2">
      <c r="A1570" s="2">
        <f t="shared" si="2"/>
        <v>1569</v>
      </c>
      <c r="B1570" s="2">
        <v>10191.200000000001</v>
      </c>
      <c r="C1570" s="2">
        <v>1.15822</v>
      </c>
      <c r="D1570" s="2" t="str">
        <f t="shared" si="0"/>
        <v/>
      </c>
      <c r="E1570" s="2" t="str">
        <f t="shared" si="1"/>
        <v/>
      </c>
      <c r="F1570" s="2">
        <v>28175.8</v>
      </c>
      <c r="G1570" s="2">
        <v>6765.51</v>
      </c>
    </row>
    <row r="1571" spans="1:7" ht="15.75" customHeight="1" x14ac:dyDescent="0.2">
      <c r="A1571" s="2">
        <f t="shared" si="2"/>
        <v>1570</v>
      </c>
      <c r="B1571" s="2">
        <v>1824.38</v>
      </c>
      <c r="C1571" s="2">
        <v>2.84728</v>
      </c>
      <c r="D1571" s="2" t="str">
        <f t="shared" si="0"/>
        <v/>
      </c>
      <c r="E1571" s="2" t="str">
        <f t="shared" si="1"/>
        <v/>
      </c>
      <c r="F1571" s="2">
        <v>38563</v>
      </c>
      <c r="G1571" s="2">
        <v>708.64099999999996</v>
      </c>
    </row>
    <row r="1572" spans="1:7" ht="15.75" customHeight="1" x14ac:dyDescent="0.2">
      <c r="A1572" s="2">
        <f t="shared" si="2"/>
        <v>1571</v>
      </c>
      <c r="B1572" s="2">
        <v>2997.48</v>
      </c>
      <c r="C1572" s="2">
        <v>3.6936200000000001</v>
      </c>
      <c r="D1572" s="2" t="str">
        <f t="shared" si="0"/>
        <v/>
      </c>
      <c r="E1572" s="2" t="str">
        <f t="shared" si="1"/>
        <v/>
      </c>
      <c r="F1572" s="2">
        <v>37828.6</v>
      </c>
      <c r="G1572" s="2">
        <v>1991.95</v>
      </c>
    </row>
    <row r="1573" spans="1:7" ht="15.75" customHeight="1" x14ac:dyDescent="0.2">
      <c r="A1573" s="2">
        <f t="shared" si="2"/>
        <v>1572</v>
      </c>
      <c r="B1573" s="2">
        <v>4936.38</v>
      </c>
      <c r="C1573" s="2">
        <v>4.1583899999999998</v>
      </c>
      <c r="D1573" s="2" t="str">
        <f t="shared" si="0"/>
        <v/>
      </c>
      <c r="E1573" s="2" t="str">
        <f t="shared" si="1"/>
        <v/>
      </c>
      <c r="F1573" s="2">
        <v>35292.9</v>
      </c>
      <c r="G1573" s="2">
        <v>620.61699999999996</v>
      </c>
    </row>
    <row r="1574" spans="1:7" ht="15.75" customHeight="1" x14ac:dyDescent="0.2">
      <c r="A1574" s="2">
        <f t="shared" si="2"/>
        <v>1573</v>
      </c>
      <c r="B1574" s="2">
        <v>5459.55</v>
      </c>
      <c r="C1574" s="2">
        <v>3.7469199999999998</v>
      </c>
      <c r="D1574" s="2" t="str">
        <f t="shared" si="0"/>
        <v/>
      </c>
      <c r="E1574" s="2" t="str">
        <f t="shared" si="1"/>
        <v/>
      </c>
      <c r="F1574" s="2">
        <v>29254.400000000001</v>
      </c>
      <c r="G1574" s="2">
        <v>4038.27</v>
      </c>
    </row>
    <row r="1575" spans="1:7" ht="15.75" customHeight="1" x14ac:dyDescent="0.2">
      <c r="A1575" s="2">
        <f t="shared" si="2"/>
        <v>1574</v>
      </c>
      <c r="B1575" s="2">
        <v>6350.09</v>
      </c>
      <c r="C1575" s="2">
        <v>3.8088000000000002</v>
      </c>
      <c r="D1575" s="2" t="str">
        <f t="shared" si="0"/>
        <v/>
      </c>
      <c r="E1575" s="2" t="str">
        <f t="shared" si="1"/>
        <v/>
      </c>
      <c r="F1575" s="2">
        <v>31904.6</v>
      </c>
      <c r="G1575" s="2">
        <v>2075.1799999999998</v>
      </c>
    </row>
    <row r="1576" spans="1:7" ht="15.75" customHeight="1" x14ac:dyDescent="0.2">
      <c r="A1576" s="2">
        <f t="shared" si="2"/>
        <v>1575</v>
      </c>
      <c r="B1576" s="2">
        <v>7544.53</v>
      </c>
      <c r="C1576" s="2">
        <v>2.0243199999999999</v>
      </c>
      <c r="D1576" s="2" t="str">
        <f t="shared" si="0"/>
        <v/>
      </c>
      <c r="E1576" s="2" t="str">
        <f t="shared" si="1"/>
        <v/>
      </c>
      <c r="F1576" s="2">
        <v>34542.800000000003</v>
      </c>
      <c r="G1576" s="2">
        <v>2788.36</v>
      </c>
    </row>
    <row r="1577" spans="1:7" ht="15.75" customHeight="1" x14ac:dyDescent="0.2">
      <c r="A1577" s="2">
        <f t="shared" si="2"/>
        <v>1576</v>
      </c>
      <c r="B1577" s="2">
        <v>9042.4</v>
      </c>
      <c r="C1577" s="2">
        <v>1.2438100000000001</v>
      </c>
      <c r="D1577" s="2" t="str">
        <f t="shared" si="0"/>
        <v/>
      </c>
      <c r="E1577" s="2" t="str">
        <f t="shared" si="1"/>
        <v/>
      </c>
      <c r="F1577" s="2">
        <v>30339.8</v>
      </c>
      <c r="G1577" s="2">
        <v>6343.71</v>
      </c>
    </row>
    <row r="1578" spans="1:7" ht="15.75" customHeight="1" x14ac:dyDescent="0.2">
      <c r="A1578" s="2">
        <f t="shared" si="2"/>
        <v>1577</v>
      </c>
      <c r="B1578" s="2">
        <v>10829.7</v>
      </c>
      <c r="C1578" s="2">
        <v>0.73956100000000002</v>
      </c>
      <c r="D1578" s="2" t="str">
        <f t="shared" si="0"/>
        <v/>
      </c>
      <c r="E1578" s="2" t="str">
        <f t="shared" si="1"/>
        <v/>
      </c>
      <c r="F1578" s="2">
        <v>29338.799999999999</v>
      </c>
      <c r="G1578" s="2">
        <v>3586.13</v>
      </c>
    </row>
    <row r="1579" spans="1:7" ht="15.75" customHeight="1" x14ac:dyDescent="0.2">
      <c r="A1579" s="2">
        <f t="shared" si="2"/>
        <v>1578</v>
      </c>
      <c r="B1579" s="2">
        <v>15394</v>
      </c>
      <c r="C1579" s="2">
        <v>0.200351</v>
      </c>
      <c r="D1579" s="2" t="str">
        <f t="shared" si="0"/>
        <v/>
      </c>
      <c r="E1579" s="2" t="str">
        <f t="shared" si="1"/>
        <v/>
      </c>
      <c r="F1579" s="2">
        <v>15059</v>
      </c>
      <c r="G1579" s="2">
        <v>9.1150000000000002</v>
      </c>
    </row>
    <row r="1580" spans="1:7" ht="15.75" customHeight="1" x14ac:dyDescent="0.2">
      <c r="A1580" s="2">
        <f t="shared" si="2"/>
        <v>1579</v>
      </c>
      <c r="B1580" s="2">
        <v>24920.1</v>
      </c>
      <c r="C1580" s="2">
        <v>0</v>
      </c>
      <c r="D1580" s="2" t="str">
        <f t="shared" si="0"/>
        <v/>
      </c>
      <c r="E1580" s="2" t="str">
        <f t="shared" si="1"/>
        <v/>
      </c>
      <c r="F1580" s="2">
        <v>24788.2</v>
      </c>
      <c r="G1580" s="2">
        <v>-5.1328199999999997</v>
      </c>
    </row>
    <row r="1581" spans="1:7" ht="15.75" customHeight="1" x14ac:dyDescent="0.2">
      <c r="A1581" s="2">
        <f t="shared" si="2"/>
        <v>1580</v>
      </c>
      <c r="B1581" s="2">
        <v>34946.5</v>
      </c>
      <c r="C1581" s="2">
        <v>0</v>
      </c>
      <c r="D1581" s="2" t="str">
        <f t="shared" si="0"/>
        <v/>
      </c>
      <c r="E1581" s="2" t="str">
        <f t="shared" si="1"/>
        <v/>
      </c>
      <c r="F1581" s="2">
        <v>6253.73</v>
      </c>
      <c r="G1581" s="2">
        <v>-5.1328199999999997</v>
      </c>
    </row>
    <row r="1582" spans="1:7" ht="15.75" customHeight="1" x14ac:dyDescent="0.2">
      <c r="A1582" s="2">
        <f t="shared" si="2"/>
        <v>1581</v>
      </c>
      <c r="B1582" s="2">
        <v>36362.199999999997</v>
      </c>
      <c r="C1582" s="2">
        <v>0</v>
      </c>
      <c r="D1582" s="2" t="str">
        <f t="shared" si="0"/>
        <v/>
      </c>
      <c r="E1582" s="2" t="str">
        <f t="shared" si="1"/>
        <v/>
      </c>
      <c r="F1582" s="2">
        <v>7762.24</v>
      </c>
      <c r="G1582" s="2">
        <v>-5.1328199999999997</v>
      </c>
    </row>
    <row r="1583" spans="1:7" ht="15.75" customHeight="1" x14ac:dyDescent="0.2">
      <c r="A1583" s="2">
        <f t="shared" si="2"/>
        <v>1582</v>
      </c>
      <c r="B1583" s="2">
        <v>35576.800000000003</v>
      </c>
      <c r="C1583" s="2">
        <v>0</v>
      </c>
      <c r="D1583" s="2" t="str">
        <f t="shared" si="0"/>
        <v/>
      </c>
      <c r="E1583" s="2" t="str">
        <f t="shared" si="1"/>
        <v/>
      </c>
      <c r="F1583" s="2">
        <v>15267.8</v>
      </c>
      <c r="G1583" s="2">
        <v>-5.1328199999999997</v>
      </c>
    </row>
    <row r="1584" spans="1:7" ht="15.75" customHeight="1" x14ac:dyDescent="0.2">
      <c r="A1584" s="2">
        <f t="shared" si="2"/>
        <v>1583</v>
      </c>
      <c r="B1584" s="2">
        <v>35236.5</v>
      </c>
      <c r="C1584" s="2">
        <v>0</v>
      </c>
      <c r="D1584" s="2" t="str">
        <f t="shared" si="0"/>
        <v/>
      </c>
      <c r="E1584" s="2" t="str">
        <f t="shared" si="1"/>
        <v/>
      </c>
      <c r="F1584" s="2">
        <v>6953.74</v>
      </c>
      <c r="G1584" s="2">
        <v>-5.1328199999999997</v>
      </c>
    </row>
    <row r="1585" spans="1:7" ht="15.75" customHeight="1" x14ac:dyDescent="0.2">
      <c r="A1585" s="2">
        <f t="shared" si="2"/>
        <v>1584</v>
      </c>
      <c r="B1585" s="2">
        <v>32499.4</v>
      </c>
      <c r="C1585" s="2">
        <v>0</v>
      </c>
      <c r="D1585" s="2" t="str">
        <f t="shared" si="0"/>
        <v/>
      </c>
      <c r="E1585" s="2" t="str">
        <f t="shared" si="1"/>
        <v/>
      </c>
      <c r="F1585" s="2">
        <v>13280.2</v>
      </c>
      <c r="G1585" s="2">
        <v>-5.1328199999999997</v>
      </c>
    </row>
    <row r="1586" spans="1:7" ht="15.75" customHeight="1" x14ac:dyDescent="0.2">
      <c r="A1586" s="2">
        <f t="shared" si="2"/>
        <v>1585</v>
      </c>
      <c r="B1586" s="2">
        <v>33720.1</v>
      </c>
      <c r="C1586" s="2">
        <v>0</v>
      </c>
      <c r="D1586" s="2" t="str">
        <f t="shared" si="0"/>
        <v/>
      </c>
      <c r="E1586" s="2" t="str">
        <f t="shared" si="1"/>
        <v/>
      </c>
      <c r="F1586" s="2">
        <v>21018.6</v>
      </c>
      <c r="G1586" s="2">
        <v>-5.1328199999999997</v>
      </c>
    </row>
    <row r="1587" spans="1:7" ht="15.75" customHeight="1" x14ac:dyDescent="0.2">
      <c r="A1587" s="2">
        <f t="shared" si="2"/>
        <v>1586</v>
      </c>
      <c r="B1587" s="2">
        <v>31783.5</v>
      </c>
      <c r="C1587" s="2">
        <v>0</v>
      </c>
      <c r="D1587" s="2" t="str">
        <f t="shared" si="0"/>
        <v/>
      </c>
      <c r="E1587" s="2" t="str">
        <f t="shared" si="1"/>
        <v/>
      </c>
      <c r="F1587" s="2">
        <v>5185.5600000000004</v>
      </c>
      <c r="G1587" s="2">
        <v>-5.1328199999999997</v>
      </c>
    </row>
    <row r="1588" spans="1:7" ht="15.75" customHeight="1" x14ac:dyDescent="0.2">
      <c r="A1588" s="2">
        <f t="shared" si="2"/>
        <v>1587</v>
      </c>
      <c r="B1588" s="2">
        <v>27849.7</v>
      </c>
      <c r="C1588" s="2">
        <v>0</v>
      </c>
      <c r="D1588" s="2" t="str">
        <f t="shared" si="0"/>
        <v/>
      </c>
      <c r="E1588" s="2" t="str">
        <f t="shared" si="1"/>
        <v/>
      </c>
      <c r="F1588" s="2">
        <v>3178.45</v>
      </c>
      <c r="G1588" s="2">
        <v>-5.1328199999999997</v>
      </c>
    </row>
    <row r="1589" spans="1:7" ht="15.75" customHeight="1" x14ac:dyDescent="0.2">
      <c r="A1589" s="2">
        <f t="shared" si="2"/>
        <v>1588</v>
      </c>
      <c r="B1589" s="2">
        <v>27107.599999999999</v>
      </c>
      <c r="C1589" s="2">
        <v>0</v>
      </c>
      <c r="D1589" s="2" t="str">
        <f t="shared" si="0"/>
        <v/>
      </c>
      <c r="E1589" s="2" t="str">
        <f t="shared" si="1"/>
        <v/>
      </c>
      <c r="F1589" s="2">
        <v>8703.69</v>
      </c>
      <c r="G1589" s="2">
        <v>-5.1328199999999997</v>
      </c>
    </row>
    <row r="1590" spans="1:7" ht="15.75" customHeight="1" x14ac:dyDescent="0.2">
      <c r="A1590" s="2">
        <f t="shared" si="2"/>
        <v>1589</v>
      </c>
      <c r="B1590" s="2">
        <v>27453.8</v>
      </c>
      <c r="C1590" s="2">
        <v>0</v>
      </c>
      <c r="D1590" s="2" t="str">
        <f t="shared" si="0"/>
        <v/>
      </c>
      <c r="E1590" s="2" t="str">
        <f t="shared" si="1"/>
        <v/>
      </c>
      <c r="F1590" s="2">
        <v>6364.19</v>
      </c>
      <c r="G1590" s="2">
        <v>-5.1328199999999997</v>
      </c>
    </row>
    <row r="1591" spans="1:7" ht="15.75" customHeight="1" x14ac:dyDescent="0.2">
      <c r="A1591" s="2">
        <f t="shared" si="2"/>
        <v>1590</v>
      </c>
      <c r="B1591" s="2">
        <v>24822.9</v>
      </c>
      <c r="C1591" s="2">
        <v>0</v>
      </c>
      <c r="D1591" s="2" t="str">
        <f t="shared" si="0"/>
        <v/>
      </c>
      <c r="E1591" s="2" t="str">
        <f t="shared" si="1"/>
        <v/>
      </c>
      <c r="F1591" s="2">
        <v>3224.96</v>
      </c>
      <c r="G1591" s="2">
        <v>-5.1328199999999997</v>
      </c>
    </row>
    <row r="1592" spans="1:7" ht="15.75" customHeight="1" x14ac:dyDescent="0.2">
      <c r="A1592" s="2">
        <f t="shared" si="2"/>
        <v>1591</v>
      </c>
      <c r="B1592" s="2">
        <v>23736.7</v>
      </c>
      <c r="C1592" s="2">
        <v>0</v>
      </c>
      <c r="D1592" s="2" t="str">
        <f t="shared" si="0"/>
        <v/>
      </c>
      <c r="E1592" s="2" t="str">
        <f t="shared" si="1"/>
        <v/>
      </c>
      <c r="F1592" s="2">
        <v>15977.7</v>
      </c>
      <c r="G1592" s="2">
        <v>-5.1328199999999997</v>
      </c>
    </row>
    <row r="1593" spans="1:7" ht="15.75" customHeight="1" x14ac:dyDescent="0.2">
      <c r="A1593" s="2">
        <f t="shared" si="2"/>
        <v>1592</v>
      </c>
      <c r="B1593" s="2">
        <v>23875.3</v>
      </c>
      <c r="C1593" s="2">
        <v>0.37753999999999999</v>
      </c>
      <c r="D1593" s="2" t="str">
        <f t="shared" si="0"/>
        <v/>
      </c>
      <c r="E1593" s="2" t="str">
        <f t="shared" si="1"/>
        <v/>
      </c>
      <c r="F1593" s="2">
        <v>2469.64</v>
      </c>
      <c r="G1593" s="2">
        <v>1836.56</v>
      </c>
    </row>
    <row r="1594" spans="1:7" ht="15.75" customHeight="1" x14ac:dyDescent="0.2">
      <c r="A1594" s="2">
        <f t="shared" si="2"/>
        <v>1593</v>
      </c>
      <c r="B1594" s="2">
        <v>8234.89</v>
      </c>
      <c r="C1594" s="2">
        <v>1.2397499999999999</v>
      </c>
      <c r="D1594" s="2" t="str">
        <f t="shared" si="0"/>
        <v/>
      </c>
      <c r="E1594" s="2" t="str">
        <f t="shared" si="1"/>
        <v/>
      </c>
      <c r="F1594" s="2">
        <v>0</v>
      </c>
      <c r="G1594" s="2">
        <v>6935.46</v>
      </c>
    </row>
    <row r="1595" spans="1:7" ht="15.75" customHeight="1" x14ac:dyDescent="0.2">
      <c r="A1595" s="2">
        <f t="shared" si="2"/>
        <v>1594</v>
      </c>
      <c r="B1595" s="2">
        <v>851.65499999999997</v>
      </c>
      <c r="C1595" s="2">
        <v>1.9911399999999999</v>
      </c>
      <c r="D1595" s="2" t="str">
        <f t="shared" si="0"/>
        <v/>
      </c>
      <c r="E1595" s="2" t="str">
        <f t="shared" si="1"/>
        <v/>
      </c>
      <c r="F1595" s="2">
        <v>715.60199999999998</v>
      </c>
      <c r="G1595" s="2">
        <v>11293.3</v>
      </c>
    </row>
    <row r="1596" spans="1:7" ht="15.75" customHeight="1" x14ac:dyDescent="0.2">
      <c r="A1596" s="2">
        <f t="shared" si="2"/>
        <v>1595</v>
      </c>
      <c r="B1596" s="2">
        <v>0</v>
      </c>
      <c r="C1596" s="2">
        <v>3.02074</v>
      </c>
      <c r="D1596" s="2" t="str">
        <f t="shared" si="0"/>
        <v/>
      </c>
      <c r="E1596" s="2" t="str">
        <f t="shared" si="1"/>
        <v/>
      </c>
      <c r="F1596" s="2">
        <v>7637.85</v>
      </c>
      <c r="G1596" s="2">
        <v>14558.1</v>
      </c>
    </row>
    <row r="1597" spans="1:7" ht="15.75" customHeight="1" x14ac:dyDescent="0.2">
      <c r="A1597" s="2">
        <f t="shared" si="2"/>
        <v>1596</v>
      </c>
      <c r="B1597" s="2">
        <v>0</v>
      </c>
      <c r="C1597" s="2">
        <v>4.2581800000000003</v>
      </c>
      <c r="D1597" s="2" t="str">
        <f t="shared" si="0"/>
        <v/>
      </c>
      <c r="E1597" s="2" t="str">
        <f t="shared" si="1"/>
        <v/>
      </c>
      <c r="F1597" s="2">
        <v>27319.5</v>
      </c>
      <c r="G1597" s="2">
        <v>16686.400000000001</v>
      </c>
    </row>
    <row r="1598" spans="1:7" ht="15.75" customHeight="1" x14ac:dyDescent="0.2">
      <c r="A1598" s="2">
        <f t="shared" si="2"/>
        <v>1597</v>
      </c>
      <c r="B1598" s="2">
        <v>0</v>
      </c>
      <c r="C1598" s="2">
        <v>4.4124999999999996</v>
      </c>
      <c r="D1598" s="2" t="str">
        <f t="shared" si="0"/>
        <v/>
      </c>
      <c r="E1598" s="2" t="str">
        <f t="shared" si="1"/>
        <v/>
      </c>
      <c r="F1598" s="2">
        <v>35236.199999999997</v>
      </c>
      <c r="G1598" s="2">
        <v>16770.599999999999</v>
      </c>
    </row>
    <row r="1599" spans="1:7" ht="15.75" customHeight="1" x14ac:dyDescent="0.2">
      <c r="A1599" s="2">
        <f t="shared" si="2"/>
        <v>1598</v>
      </c>
      <c r="B1599" s="2">
        <v>0</v>
      </c>
      <c r="C1599" s="2">
        <v>4.20852</v>
      </c>
      <c r="D1599" s="2" t="str">
        <f t="shared" si="0"/>
        <v/>
      </c>
      <c r="E1599" s="2" t="str">
        <f t="shared" si="1"/>
        <v/>
      </c>
      <c r="F1599" s="2">
        <v>29630</v>
      </c>
      <c r="G1599" s="2">
        <v>16770.599999999999</v>
      </c>
    </row>
    <row r="1600" spans="1:7" ht="15.75" customHeight="1" x14ac:dyDescent="0.2">
      <c r="A1600" s="2">
        <f t="shared" si="2"/>
        <v>1599</v>
      </c>
      <c r="B1600" s="2">
        <v>366.11599999999999</v>
      </c>
      <c r="C1600" s="2">
        <v>3.6629200000000002</v>
      </c>
      <c r="D1600" s="2" t="str">
        <f t="shared" si="0"/>
        <v/>
      </c>
      <c r="E1600" s="2" t="str">
        <f t="shared" si="1"/>
        <v/>
      </c>
      <c r="F1600" s="2">
        <v>22318.6</v>
      </c>
      <c r="G1600" s="2">
        <v>15469.8</v>
      </c>
    </row>
    <row r="1601" spans="1:7" ht="15.75" customHeight="1" x14ac:dyDescent="0.2">
      <c r="A1601" s="2">
        <f t="shared" si="2"/>
        <v>1600</v>
      </c>
      <c r="B1601" s="2">
        <v>62.941699999999997</v>
      </c>
      <c r="C1601" s="2">
        <v>2.8147799999999998</v>
      </c>
      <c r="D1601" s="2" t="str">
        <f t="shared" si="0"/>
        <v/>
      </c>
      <c r="E1601" s="2" t="str">
        <f t="shared" si="1"/>
        <v/>
      </c>
      <c r="F1601" s="2">
        <v>15684</v>
      </c>
      <c r="G1601" s="2">
        <v>12612.7</v>
      </c>
    </row>
    <row r="1602" spans="1:7" ht="15.75" customHeight="1" x14ac:dyDescent="0.2">
      <c r="A1602" s="2">
        <f t="shared" si="2"/>
        <v>1601</v>
      </c>
      <c r="B1602" s="2">
        <v>0</v>
      </c>
      <c r="C1602" s="2">
        <v>1.6630799999999999</v>
      </c>
      <c r="D1602" s="2" t="str">
        <f t="shared" si="0"/>
        <v/>
      </c>
      <c r="E1602" s="2" t="str">
        <f t="shared" si="1"/>
        <v/>
      </c>
      <c r="F1602" s="2">
        <v>16309.8</v>
      </c>
      <c r="G1602" s="2">
        <v>8517.76</v>
      </c>
    </row>
    <row r="1603" spans="1:7" ht="15.75" customHeight="1" x14ac:dyDescent="0.2">
      <c r="A1603" s="2">
        <f t="shared" si="2"/>
        <v>1602</v>
      </c>
      <c r="B1603" s="2">
        <v>2175.9699999999998</v>
      </c>
      <c r="C1603" s="2">
        <v>0.451461</v>
      </c>
      <c r="D1603" s="2" t="str">
        <f t="shared" si="0"/>
        <v/>
      </c>
      <c r="E1603" s="2" t="str">
        <f t="shared" si="1"/>
        <v/>
      </c>
      <c r="F1603" s="2">
        <v>10535.5</v>
      </c>
      <c r="G1603" s="2">
        <v>2124.1</v>
      </c>
    </row>
    <row r="1604" spans="1:7" ht="15.75" customHeight="1" x14ac:dyDescent="0.2">
      <c r="A1604" s="2">
        <f t="shared" si="2"/>
        <v>1603</v>
      </c>
      <c r="B1604" s="2">
        <v>5497.27</v>
      </c>
      <c r="C1604" s="2">
        <v>0</v>
      </c>
      <c r="D1604" s="2" t="str">
        <f t="shared" si="0"/>
        <v/>
      </c>
      <c r="E1604" s="2" t="str">
        <f t="shared" si="1"/>
        <v/>
      </c>
      <c r="F1604" s="2">
        <v>29051.9</v>
      </c>
      <c r="G1604" s="2">
        <v>-5.1328199999999997</v>
      </c>
    </row>
    <row r="1605" spans="1:7" ht="15.75" customHeight="1" x14ac:dyDescent="0.2">
      <c r="A1605" s="2">
        <f t="shared" si="2"/>
        <v>1604</v>
      </c>
      <c r="B1605" s="2">
        <v>10451.5</v>
      </c>
      <c r="C1605" s="2">
        <v>0</v>
      </c>
      <c r="D1605" s="2" t="str">
        <f t="shared" si="0"/>
        <v/>
      </c>
      <c r="E1605" s="2" t="str">
        <f t="shared" si="1"/>
        <v/>
      </c>
      <c r="F1605" s="2">
        <v>31779.4</v>
      </c>
      <c r="G1605" s="2">
        <v>-5.1328199999999997</v>
      </c>
    </row>
    <row r="1606" spans="1:7" ht="15.75" customHeight="1" x14ac:dyDescent="0.2">
      <c r="A1606" s="2">
        <f t="shared" si="2"/>
        <v>1605</v>
      </c>
      <c r="B1606" s="2">
        <v>24571.7</v>
      </c>
      <c r="C1606" s="2">
        <v>0</v>
      </c>
      <c r="D1606" s="2" t="str">
        <f t="shared" si="0"/>
        <v/>
      </c>
      <c r="E1606" s="2" t="str">
        <f t="shared" si="1"/>
        <v/>
      </c>
      <c r="F1606" s="2">
        <v>21106.400000000001</v>
      </c>
      <c r="G1606" s="2">
        <v>-5.1328199999999997</v>
      </c>
    </row>
    <row r="1607" spans="1:7" ht="15.75" customHeight="1" x14ac:dyDescent="0.2">
      <c r="A1607" s="2">
        <f t="shared" si="2"/>
        <v>1606</v>
      </c>
      <c r="B1607" s="2">
        <v>14899.8</v>
      </c>
      <c r="C1607" s="2">
        <v>0</v>
      </c>
      <c r="D1607" s="2" t="str">
        <f t="shared" si="0"/>
        <v/>
      </c>
      <c r="E1607" s="2" t="str">
        <f t="shared" si="1"/>
        <v/>
      </c>
      <c r="F1607" s="2">
        <v>35068.800000000003</v>
      </c>
      <c r="G1607" s="2">
        <v>-5.1328199999999997</v>
      </c>
    </row>
    <row r="1608" spans="1:7" ht="15.75" customHeight="1" x14ac:dyDescent="0.2">
      <c r="A1608" s="2">
        <f t="shared" si="2"/>
        <v>1607</v>
      </c>
      <c r="B1608" s="2">
        <v>19954.3</v>
      </c>
      <c r="C1608" s="2">
        <v>0</v>
      </c>
      <c r="D1608" s="2" t="str">
        <f t="shared" si="0"/>
        <v/>
      </c>
      <c r="E1608" s="2" t="str">
        <f t="shared" si="1"/>
        <v/>
      </c>
      <c r="F1608" s="2">
        <v>19154.5</v>
      </c>
      <c r="G1608" s="2">
        <v>-5.1328199999999997</v>
      </c>
    </row>
    <row r="1609" spans="1:7" ht="15.75" customHeight="1" x14ac:dyDescent="0.2">
      <c r="A1609" s="2">
        <f t="shared" si="2"/>
        <v>1608</v>
      </c>
      <c r="B1609" s="2">
        <v>21519.5</v>
      </c>
      <c r="C1609" s="2">
        <v>0</v>
      </c>
      <c r="D1609" s="2" t="str">
        <f t="shared" si="0"/>
        <v/>
      </c>
      <c r="E1609" s="2" t="str">
        <f t="shared" si="1"/>
        <v/>
      </c>
      <c r="F1609" s="2">
        <v>3304.75</v>
      </c>
      <c r="G1609" s="2">
        <v>-5.1328199999999997</v>
      </c>
    </row>
    <row r="1610" spans="1:7" ht="15.75" customHeight="1" x14ac:dyDescent="0.2">
      <c r="A1610" s="2">
        <f t="shared" si="2"/>
        <v>1609</v>
      </c>
      <c r="B1610" s="2">
        <v>19395.5</v>
      </c>
      <c r="C1610" s="2">
        <v>0</v>
      </c>
      <c r="D1610" s="2" t="str">
        <f t="shared" si="0"/>
        <v/>
      </c>
      <c r="E1610" s="2" t="str">
        <f t="shared" si="1"/>
        <v/>
      </c>
      <c r="F1610" s="2">
        <v>11889.1</v>
      </c>
      <c r="G1610" s="2">
        <v>-5.1328199999999997</v>
      </c>
    </row>
    <row r="1611" spans="1:7" ht="15.75" customHeight="1" x14ac:dyDescent="0.2">
      <c r="A1611" s="2">
        <f t="shared" si="2"/>
        <v>1610</v>
      </c>
      <c r="B1611" s="2">
        <v>14812.4</v>
      </c>
      <c r="C1611" s="2">
        <v>0</v>
      </c>
      <c r="D1611" s="2" t="str">
        <f t="shared" si="0"/>
        <v/>
      </c>
      <c r="E1611" s="2" t="str">
        <f t="shared" si="1"/>
        <v/>
      </c>
      <c r="F1611" s="2">
        <v>12261.9</v>
      </c>
      <c r="G1611" s="2">
        <v>-5.1328199999999997</v>
      </c>
    </row>
    <row r="1612" spans="1:7" ht="15.75" customHeight="1" x14ac:dyDescent="0.2">
      <c r="A1612" s="2">
        <f t="shared" si="2"/>
        <v>1611</v>
      </c>
      <c r="B1612" s="2">
        <v>17192.5</v>
      </c>
      <c r="C1612" s="2">
        <v>0</v>
      </c>
      <c r="D1612" s="2" t="str">
        <f t="shared" si="0"/>
        <v/>
      </c>
      <c r="E1612" s="2" t="str">
        <f t="shared" si="1"/>
        <v/>
      </c>
      <c r="F1612" s="2">
        <v>15723.8</v>
      </c>
      <c r="G1612" s="2">
        <v>-5.1328199999999997</v>
      </c>
    </row>
    <row r="1613" spans="1:7" ht="15.75" customHeight="1" x14ac:dyDescent="0.2">
      <c r="A1613" s="2">
        <f t="shared" si="2"/>
        <v>1612</v>
      </c>
      <c r="B1613" s="2">
        <v>7135.76</v>
      </c>
      <c r="C1613" s="2">
        <v>0</v>
      </c>
      <c r="D1613" s="2" t="str">
        <f t="shared" si="0"/>
        <v/>
      </c>
      <c r="E1613" s="2" t="str">
        <f t="shared" si="1"/>
        <v/>
      </c>
      <c r="F1613" s="2">
        <v>17698.099999999999</v>
      </c>
      <c r="G1613" s="2">
        <v>-5.1328199999999997</v>
      </c>
    </row>
    <row r="1614" spans="1:7" ht="15.75" customHeight="1" x14ac:dyDescent="0.2">
      <c r="A1614" s="2">
        <f t="shared" si="2"/>
        <v>1613</v>
      </c>
      <c r="B1614" s="2">
        <v>2067.1799999999998</v>
      </c>
      <c r="C1614" s="2">
        <v>0</v>
      </c>
      <c r="D1614" s="2" t="str">
        <f t="shared" si="0"/>
        <v/>
      </c>
      <c r="E1614" s="2" t="str">
        <f t="shared" si="1"/>
        <v/>
      </c>
      <c r="F1614" s="2">
        <v>11607</v>
      </c>
      <c r="G1614" s="2">
        <v>-5.1328199999999997</v>
      </c>
    </row>
    <row r="1615" spans="1:7" ht="15.75" customHeight="1" x14ac:dyDescent="0.2">
      <c r="A1615" s="2">
        <f t="shared" si="2"/>
        <v>1614</v>
      </c>
      <c r="B1615" s="2">
        <v>3217.42</v>
      </c>
      <c r="C1615" s="2">
        <v>0</v>
      </c>
      <c r="D1615" s="2" t="str">
        <f t="shared" si="0"/>
        <v/>
      </c>
      <c r="E1615" s="2" t="str">
        <f t="shared" si="1"/>
        <v/>
      </c>
      <c r="F1615" s="2">
        <v>0</v>
      </c>
      <c r="G1615" s="2">
        <v>-5.1328199999999997</v>
      </c>
    </row>
    <row r="1616" spans="1:7" ht="15.75" customHeight="1" x14ac:dyDescent="0.2">
      <c r="A1616" s="2">
        <f t="shared" si="2"/>
        <v>1615</v>
      </c>
      <c r="B1616" s="2">
        <v>5547.44</v>
      </c>
      <c r="C1616" s="2">
        <v>0</v>
      </c>
      <c r="D1616" s="2" t="str">
        <f t="shared" si="0"/>
        <v/>
      </c>
      <c r="E1616" s="2" t="str">
        <f t="shared" si="1"/>
        <v/>
      </c>
      <c r="F1616" s="2">
        <v>0</v>
      </c>
      <c r="G1616" s="2">
        <v>-5.1328199999999997</v>
      </c>
    </row>
    <row r="1617" spans="1:7" ht="15.75" customHeight="1" x14ac:dyDescent="0.2">
      <c r="A1617" s="2">
        <f t="shared" si="2"/>
        <v>1616</v>
      </c>
      <c r="B1617" s="2">
        <v>8448.14</v>
      </c>
      <c r="C1617" s="2">
        <v>0.25454500000000002</v>
      </c>
      <c r="D1617" s="2" t="str">
        <f t="shared" si="0"/>
        <v/>
      </c>
      <c r="E1617" s="2" t="str">
        <f t="shared" si="1"/>
        <v/>
      </c>
      <c r="F1617" s="2">
        <v>0</v>
      </c>
      <c r="G1617" s="2">
        <v>1995.84</v>
      </c>
    </row>
    <row r="1618" spans="1:7" ht="15.75" customHeight="1" x14ac:dyDescent="0.2">
      <c r="A1618" s="2">
        <f t="shared" si="2"/>
        <v>1617</v>
      </c>
      <c r="B1618" s="2">
        <v>9221.49</v>
      </c>
      <c r="C1618" s="2">
        <v>0.75261</v>
      </c>
      <c r="D1618" s="2" t="str">
        <f t="shared" si="0"/>
        <v/>
      </c>
      <c r="E1618" s="2" t="str">
        <f t="shared" si="1"/>
        <v/>
      </c>
      <c r="F1618" s="2">
        <v>0</v>
      </c>
      <c r="G1618" s="2">
        <v>7198.94</v>
      </c>
    </row>
    <row r="1619" spans="1:7" ht="15.75" customHeight="1" x14ac:dyDescent="0.2">
      <c r="A1619" s="2">
        <f t="shared" si="2"/>
        <v>1618</v>
      </c>
      <c r="B1619" s="2">
        <v>11236.7</v>
      </c>
      <c r="C1619" s="2">
        <v>2.0730900000000001</v>
      </c>
      <c r="D1619" s="2" t="str">
        <f t="shared" si="0"/>
        <v/>
      </c>
      <c r="E1619" s="2" t="str">
        <f t="shared" si="1"/>
        <v/>
      </c>
      <c r="F1619" s="2">
        <v>0</v>
      </c>
      <c r="G1619" s="2">
        <v>11643.6</v>
      </c>
    </row>
    <row r="1620" spans="1:7" ht="15.75" customHeight="1" x14ac:dyDescent="0.2">
      <c r="A1620" s="2">
        <f t="shared" si="2"/>
        <v>1619</v>
      </c>
      <c r="B1620" s="2">
        <v>5637.46</v>
      </c>
      <c r="C1620" s="2">
        <v>3.2896899999999998</v>
      </c>
      <c r="D1620" s="2" t="str">
        <f t="shared" si="0"/>
        <v/>
      </c>
      <c r="E1620" s="2" t="str">
        <f t="shared" si="1"/>
        <v/>
      </c>
      <c r="F1620" s="2">
        <v>0</v>
      </c>
      <c r="G1620" s="2">
        <v>14785.4</v>
      </c>
    </row>
    <row r="1621" spans="1:7" ht="15.75" customHeight="1" x14ac:dyDescent="0.2">
      <c r="A1621" s="2">
        <f t="shared" si="2"/>
        <v>1620</v>
      </c>
      <c r="B1621" s="2">
        <v>3269.22</v>
      </c>
      <c r="C1621" s="2">
        <v>3.7456999999999998</v>
      </c>
      <c r="D1621" s="2" t="str">
        <f t="shared" si="0"/>
        <v/>
      </c>
      <c r="E1621" s="2" t="str">
        <f t="shared" si="1"/>
        <v/>
      </c>
      <c r="F1621" s="2">
        <v>0</v>
      </c>
      <c r="G1621" s="2">
        <v>16564.400000000001</v>
      </c>
    </row>
    <row r="1622" spans="1:7" ht="15.75" customHeight="1" x14ac:dyDescent="0.2">
      <c r="A1622" s="2">
        <f t="shared" si="2"/>
        <v>1621</v>
      </c>
      <c r="B1622" s="2">
        <v>0</v>
      </c>
      <c r="C1622" s="2">
        <v>3.7510500000000002</v>
      </c>
      <c r="D1622" s="2" t="str">
        <f t="shared" si="0"/>
        <v/>
      </c>
      <c r="E1622" s="2" t="str">
        <f t="shared" si="1"/>
        <v/>
      </c>
      <c r="F1622" s="2">
        <v>0</v>
      </c>
      <c r="G1622" s="2">
        <v>16770.599999999999</v>
      </c>
    </row>
    <row r="1623" spans="1:7" ht="15.75" customHeight="1" x14ac:dyDescent="0.2">
      <c r="A1623" s="2">
        <f t="shared" si="2"/>
        <v>1622</v>
      </c>
      <c r="B1623" s="2">
        <v>0</v>
      </c>
      <c r="C1623" s="2">
        <v>3.76519</v>
      </c>
      <c r="D1623" s="2" t="str">
        <f t="shared" si="0"/>
        <v/>
      </c>
      <c r="E1623" s="2" t="str">
        <f t="shared" si="1"/>
        <v/>
      </c>
      <c r="F1623" s="2">
        <v>0</v>
      </c>
      <c r="G1623" s="2">
        <v>16690.900000000001</v>
      </c>
    </row>
    <row r="1624" spans="1:7" ht="15.75" customHeight="1" x14ac:dyDescent="0.2">
      <c r="A1624" s="2">
        <f t="shared" si="2"/>
        <v>1623</v>
      </c>
      <c r="B1624" s="2">
        <v>0</v>
      </c>
      <c r="C1624" s="2">
        <v>3.1288</v>
      </c>
      <c r="D1624" s="2" t="str">
        <f t="shared" si="0"/>
        <v/>
      </c>
      <c r="E1624" s="2" t="str">
        <f t="shared" si="1"/>
        <v/>
      </c>
      <c r="F1624" s="2">
        <v>0</v>
      </c>
      <c r="G1624" s="2">
        <v>15097.4</v>
      </c>
    </row>
    <row r="1625" spans="1:7" ht="15.75" customHeight="1" x14ac:dyDescent="0.2">
      <c r="A1625" s="2">
        <f t="shared" si="2"/>
        <v>1624</v>
      </c>
      <c r="B1625" s="2">
        <v>0</v>
      </c>
      <c r="C1625" s="2">
        <v>2.5183900000000001</v>
      </c>
      <c r="D1625" s="2" t="str">
        <f t="shared" si="0"/>
        <v/>
      </c>
      <c r="E1625" s="2" t="str">
        <f t="shared" si="1"/>
        <v/>
      </c>
      <c r="F1625" s="2">
        <v>0</v>
      </c>
      <c r="G1625" s="2">
        <v>12388.3</v>
      </c>
    </row>
    <row r="1626" spans="1:7" ht="15.75" customHeight="1" x14ac:dyDescent="0.2">
      <c r="A1626" s="2">
        <f t="shared" si="2"/>
        <v>1625</v>
      </c>
      <c r="B1626" s="2">
        <v>0</v>
      </c>
      <c r="C1626" s="2">
        <v>1.69021</v>
      </c>
      <c r="D1626" s="2" t="str">
        <f t="shared" si="0"/>
        <v/>
      </c>
      <c r="E1626" s="2" t="str">
        <f t="shared" si="1"/>
        <v/>
      </c>
      <c r="F1626" s="2">
        <v>0</v>
      </c>
      <c r="G1626" s="2">
        <v>8395.91</v>
      </c>
    </row>
    <row r="1627" spans="1:7" ht="15.75" customHeight="1" x14ac:dyDescent="0.2">
      <c r="A1627" s="2">
        <f t="shared" si="2"/>
        <v>1626</v>
      </c>
      <c r="B1627" s="2">
        <v>0</v>
      </c>
      <c r="C1627" s="2">
        <v>0.477962</v>
      </c>
      <c r="D1627" s="2" t="str">
        <f t="shared" si="0"/>
        <v/>
      </c>
      <c r="E1627" s="2" t="str">
        <f t="shared" si="1"/>
        <v/>
      </c>
      <c r="F1627" s="2">
        <v>0</v>
      </c>
      <c r="G1627" s="2">
        <v>3391.19</v>
      </c>
    </row>
    <row r="1628" spans="1:7" ht="15.75" customHeight="1" x14ac:dyDescent="0.2">
      <c r="A1628" s="2">
        <f t="shared" si="2"/>
        <v>1627</v>
      </c>
      <c r="B1628" s="2">
        <v>444.59199999999998</v>
      </c>
      <c r="C1628" s="2">
        <v>0</v>
      </c>
      <c r="D1628" s="2" t="str">
        <f t="shared" si="0"/>
        <v/>
      </c>
      <c r="E1628" s="2" t="str">
        <f t="shared" si="1"/>
        <v/>
      </c>
      <c r="F1628" s="2">
        <v>1470.34</v>
      </c>
      <c r="G1628" s="2">
        <v>-5.1328199999999997</v>
      </c>
    </row>
    <row r="1629" spans="1:7" ht="15.75" customHeight="1" x14ac:dyDescent="0.2">
      <c r="A1629" s="2">
        <f t="shared" si="2"/>
        <v>1628</v>
      </c>
      <c r="B1629" s="2">
        <v>1439.4</v>
      </c>
      <c r="C1629" s="2">
        <v>0</v>
      </c>
      <c r="D1629" s="2" t="str">
        <f t="shared" si="0"/>
        <v/>
      </c>
      <c r="E1629" s="2" t="str">
        <f t="shared" si="1"/>
        <v/>
      </c>
      <c r="F1629" s="2">
        <v>0</v>
      </c>
      <c r="G1629" s="2">
        <v>-5.1328199999999997</v>
      </c>
    </row>
    <row r="1630" spans="1:7" ht="15.75" customHeight="1" x14ac:dyDescent="0.2">
      <c r="A1630" s="2">
        <f t="shared" si="2"/>
        <v>1629</v>
      </c>
      <c r="B1630" s="2">
        <v>6383.35</v>
      </c>
      <c r="C1630" s="2">
        <v>0</v>
      </c>
      <c r="D1630" s="2" t="str">
        <f t="shared" si="0"/>
        <v/>
      </c>
      <c r="E1630" s="2" t="str">
        <f t="shared" si="1"/>
        <v/>
      </c>
      <c r="F1630" s="2">
        <v>0</v>
      </c>
      <c r="G1630" s="2">
        <v>-5.1328199999999997</v>
      </c>
    </row>
    <row r="1631" spans="1:7" ht="15.75" customHeight="1" x14ac:dyDescent="0.2">
      <c r="A1631" s="2">
        <f t="shared" si="2"/>
        <v>1630</v>
      </c>
      <c r="B1631" s="2">
        <v>13637.3</v>
      </c>
      <c r="C1631" s="2">
        <v>0</v>
      </c>
      <c r="D1631" s="2" t="str">
        <f t="shared" si="0"/>
        <v/>
      </c>
      <c r="E1631" s="2" t="str">
        <f t="shared" si="1"/>
        <v/>
      </c>
      <c r="F1631" s="2">
        <v>0</v>
      </c>
      <c r="G1631" s="2">
        <v>-5.1328199999999997</v>
      </c>
    </row>
    <row r="1632" spans="1:7" ht="15.75" customHeight="1" x14ac:dyDescent="0.2">
      <c r="A1632" s="2">
        <f t="shared" si="2"/>
        <v>1631</v>
      </c>
      <c r="B1632" s="2">
        <v>15995.7</v>
      </c>
      <c r="C1632" s="2">
        <v>0</v>
      </c>
      <c r="D1632" s="2" t="str">
        <f t="shared" si="0"/>
        <v/>
      </c>
      <c r="E1632" s="2" t="str">
        <f t="shared" si="1"/>
        <v/>
      </c>
      <c r="F1632" s="2">
        <v>0</v>
      </c>
      <c r="G1632" s="2">
        <v>-5.1328199999999997</v>
      </c>
    </row>
    <row r="1633" spans="1:7" ht="15.75" customHeight="1" x14ac:dyDescent="0.2">
      <c r="A1633" s="2">
        <f t="shared" si="2"/>
        <v>1632</v>
      </c>
      <c r="B1633" s="2">
        <v>15087.3</v>
      </c>
      <c r="C1633" s="2">
        <v>0</v>
      </c>
      <c r="D1633" s="2" t="str">
        <f t="shared" si="0"/>
        <v/>
      </c>
      <c r="E1633" s="2" t="str">
        <f t="shared" si="1"/>
        <v/>
      </c>
      <c r="F1633" s="2">
        <v>0</v>
      </c>
      <c r="G1633" s="2">
        <v>-5.1328199999999997</v>
      </c>
    </row>
    <row r="1634" spans="1:7" ht="15.75" customHeight="1" x14ac:dyDescent="0.2">
      <c r="A1634" s="2">
        <f t="shared" si="2"/>
        <v>1633</v>
      </c>
      <c r="B1634" s="2">
        <v>23527.9</v>
      </c>
      <c r="C1634" s="2">
        <v>0</v>
      </c>
      <c r="D1634" s="2" t="str">
        <f t="shared" si="0"/>
        <v/>
      </c>
      <c r="E1634" s="2" t="str">
        <f t="shared" si="1"/>
        <v/>
      </c>
      <c r="F1634" s="2">
        <v>0</v>
      </c>
      <c r="G1634" s="2">
        <v>-5.1328199999999997</v>
      </c>
    </row>
    <row r="1635" spans="1:7" ht="15.75" customHeight="1" x14ac:dyDescent="0.2">
      <c r="A1635" s="2">
        <f t="shared" si="2"/>
        <v>1634</v>
      </c>
      <c r="B1635" s="2">
        <v>28038.9</v>
      </c>
      <c r="C1635" s="2">
        <v>0</v>
      </c>
      <c r="D1635" s="2" t="str">
        <f t="shared" si="0"/>
        <v/>
      </c>
      <c r="E1635" s="2" t="str">
        <f t="shared" si="1"/>
        <v/>
      </c>
      <c r="F1635" s="2">
        <v>0</v>
      </c>
      <c r="G1635" s="2">
        <v>-5.1328199999999997</v>
      </c>
    </row>
    <row r="1636" spans="1:7" ht="15.75" customHeight="1" x14ac:dyDescent="0.2">
      <c r="A1636" s="2">
        <f t="shared" si="2"/>
        <v>1635</v>
      </c>
      <c r="B1636" s="2">
        <v>25382.9</v>
      </c>
      <c r="C1636" s="2">
        <v>0</v>
      </c>
      <c r="D1636" s="2" t="str">
        <f t="shared" si="0"/>
        <v/>
      </c>
      <c r="E1636" s="2" t="str">
        <f t="shared" si="1"/>
        <v/>
      </c>
      <c r="F1636" s="2">
        <v>0</v>
      </c>
      <c r="G1636" s="2">
        <v>-5.1328199999999997</v>
      </c>
    </row>
    <row r="1637" spans="1:7" ht="15.75" customHeight="1" x14ac:dyDescent="0.2">
      <c r="A1637" s="2">
        <f t="shared" si="2"/>
        <v>1636</v>
      </c>
      <c r="B1637" s="2">
        <v>32108.2</v>
      </c>
      <c r="C1637" s="2">
        <v>0</v>
      </c>
      <c r="D1637" s="2" t="str">
        <f t="shared" si="0"/>
        <v/>
      </c>
      <c r="E1637" s="2" t="str">
        <f t="shared" si="1"/>
        <v/>
      </c>
      <c r="F1637" s="2">
        <v>0</v>
      </c>
      <c r="G1637" s="2">
        <v>-5.1328199999999997</v>
      </c>
    </row>
    <row r="1638" spans="1:7" ht="15.75" customHeight="1" x14ac:dyDescent="0.2">
      <c r="A1638" s="2">
        <f t="shared" si="2"/>
        <v>1637</v>
      </c>
      <c r="B1638" s="2">
        <v>28989</v>
      </c>
      <c r="C1638" s="2">
        <v>0</v>
      </c>
      <c r="D1638" s="2" t="str">
        <f t="shared" si="0"/>
        <v/>
      </c>
      <c r="E1638" s="2" t="str">
        <f t="shared" si="1"/>
        <v/>
      </c>
      <c r="F1638" s="2">
        <v>0</v>
      </c>
      <c r="G1638" s="2">
        <v>-5.1328199999999997</v>
      </c>
    </row>
    <row r="1639" spans="1:7" ht="15.75" customHeight="1" x14ac:dyDescent="0.2">
      <c r="A1639" s="2">
        <f t="shared" si="2"/>
        <v>1638</v>
      </c>
      <c r="B1639" s="2">
        <v>25701.9</v>
      </c>
      <c r="C1639" s="2">
        <v>0</v>
      </c>
      <c r="D1639" s="2" t="str">
        <f t="shared" si="0"/>
        <v/>
      </c>
      <c r="E1639" s="2" t="str">
        <f t="shared" si="1"/>
        <v/>
      </c>
      <c r="F1639" s="2">
        <v>0</v>
      </c>
      <c r="G1639" s="2">
        <v>-5.1328199999999997</v>
      </c>
    </row>
    <row r="1640" spans="1:7" ht="15.75" customHeight="1" x14ac:dyDescent="0.2">
      <c r="A1640" s="2">
        <f t="shared" si="2"/>
        <v>1639</v>
      </c>
      <c r="B1640" s="2">
        <v>28070</v>
      </c>
      <c r="C1640" s="2">
        <v>0</v>
      </c>
      <c r="D1640" s="2" t="str">
        <f t="shared" si="0"/>
        <v/>
      </c>
      <c r="E1640" s="2" t="str">
        <f t="shared" si="1"/>
        <v/>
      </c>
      <c r="F1640" s="2">
        <v>0</v>
      </c>
      <c r="G1640" s="2">
        <v>-5.1328199999999997</v>
      </c>
    </row>
    <row r="1641" spans="1:7" ht="15.75" customHeight="1" x14ac:dyDescent="0.2">
      <c r="A1641" s="2">
        <f t="shared" si="2"/>
        <v>1640</v>
      </c>
      <c r="B1641" s="2">
        <v>22162</v>
      </c>
      <c r="C1641" s="2">
        <v>0.62832399999999999</v>
      </c>
      <c r="D1641" s="2" t="str">
        <f t="shared" si="0"/>
        <v/>
      </c>
      <c r="E1641" s="2" t="str">
        <f t="shared" si="1"/>
        <v/>
      </c>
      <c r="F1641" s="2">
        <v>0</v>
      </c>
      <c r="G1641" s="2">
        <v>717.55200000000002</v>
      </c>
    </row>
    <row r="1642" spans="1:7" ht="15.75" customHeight="1" x14ac:dyDescent="0.2">
      <c r="A1642" s="2">
        <f t="shared" si="2"/>
        <v>1641</v>
      </c>
      <c r="B1642" s="2">
        <v>15845</v>
      </c>
      <c r="C1642" s="2">
        <v>1.9247300000000001</v>
      </c>
      <c r="D1642" s="2" t="str">
        <f t="shared" si="0"/>
        <v/>
      </c>
      <c r="E1642" s="2" t="str">
        <f t="shared" si="1"/>
        <v/>
      </c>
      <c r="F1642" s="2">
        <v>0</v>
      </c>
      <c r="G1642" s="2">
        <v>5274.57</v>
      </c>
    </row>
    <row r="1643" spans="1:7" ht="15.75" customHeight="1" x14ac:dyDescent="0.2">
      <c r="A1643" s="2">
        <f t="shared" si="2"/>
        <v>1642</v>
      </c>
      <c r="B1643" s="2">
        <v>28313.599999999999</v>
      </c>
      <c r="C1643" s="2">
        <v>3.07958</v>
      </c>
      <c r="D1643" s="2" t="str">
        <f t="shared" si="0"/>
        <v/>
      </c>
      <c r="E1643" s="2" t="str">
        <f t="shared" si="1"/>
        <v/>
      </c>
      <c r="F1643" s="2">
        <v>0</v>
      </c>
      <c r="G1643" s="2">
        <v>11751.7</v>
      </c>
    </row>
    <row r="1644" spans="1:7" ht="15.75" customHeight="1" x14ac:dyDescent="0.2">
      <c r="A1644" s="2">
        <f t="shared" si="2"/>
        <v>1643</v>
      </c>
      <c r="B1644" s="2">
        <v>24929.9</v>
      </c>
      <c r="C1644" s="2">
        <v>3.4821399999999998</v>
      </c>
      <c r="D1644" s="2" t="str">
        <f t="shared" si="0"/>
        <v/>
      </c>
      <c r="E1644" s="2" t="str">
        <f t="shared" si="1"/>
        <v/>
      </c>
      <c r="F1644" s="2">
        <v>0</v>
      </c>
      <c r="G1644" s="2">
        <v>14654.5</v>
      </c>
    </row>
    <row r="1645" spans="1:7" ht="15.75" customHeight="1" x14ac:dyDescent="0.2">
      <c r="A1645" s="2">
        <f t="shared" si="2"/>
        <v>1644</v>
      </c>
      <c r="B1645" s="2">
        <v>17741</v>
      </c>
      <c r="C1645" s="2">
        <v>3.9808699999999999</v>
      </c>
      <c r="D1645" s="2" t="str">
        <f t="shared" si="0"/>
        <v/>
      </c>
      <c r="E1645" s="2" t="str">
        <f t="shared" si="1"/>
        <v/>
      </c>
      <c r="F1645" s="2">
        <v>1195.8399999999999</v>
      </c>
      <c r="G1645" s="2">
        <v>16342.2</v>
      </c>
    </row>
    <row r="1646" spans="1:7" ht="15.75" customHeight="1" x14ac:dyDescent="0.2">
      <c r="A1646" s="2">
        <f t="shared" si="2"/>
        <v>1645</v>
      </c>
      <c r="B1646" s="2">
        <v>21918.1</v>
      </c>
      <c r="C1646" s="2">
        <v>4.1307600000000004</v>
      </c>
      <c r="D1646" s="2" t="str">
        <f t="shared" si="0"/>
        <v/>
      </c>
      <c r="E1646" s="2" t="str">
        <f t="shared" si="1"/>
        <v/>
      </c>
      <c r="F1646" s="2">
        <v>6466.46</v>
      </c>
      <c r="G1646" s="2">
        <v>16765.8</v>
      </c>
    </row>
    <row r="1647" spans="1:7" ht="15.75" customHeight="1" x14ac:dyDescent="0.2">
      <c r="A1647" s="2">
        <f t="shared" si="2"/>
        <v>1646</v>
      </c>
      <c r="B1647" s="2">
        <v>25948.7</v>
      </c>
      <c r="C1647" s="2">
        <v>3.9353500000000001</v>
      </c>
      <c r="D1647" s="2" t="str">
        <f t="shared" si="0"/>
        <v/>
      </c>
      <c r="E1647" s="2" t="str">
        <f t="shared" si="1"/>
        <v/>
      </c>
      <c r="F1647" s="2">
        <v>10167.9</v>
      </c>
      <c r="G1647" s="2">
        <v>16348.2</v>
      </c>
    </row>
    <row r="1648" spans="1:7" ht="15.75" customHeight="1" x14ac:dyDescent="0.2">
      <c r="A1648" s="2">
        <f t="shared" si="2"/>
        <v>1647</v>
      </c>
      <c r="B1648" s="2">
        <v>20312.900000000001</v>
      </c>
      <c r="C1648" s="2">
        <v>3.4218299999999999</v>
      </c>
      <c r="D1648" s="2" t="str">
        <f t="shared" si="0"/>
        <v/>
      </c>
      <c r="E1648" s="2" t="str">
        <f t="shared" si="1"/>
        <v/>
      </c>
      <c r="F1648" s="2">
        <v>10392.799999999999</v>
      </c>
      <c r="G1648" s="2">
        <v>14898.3</v>
      </c>
    </row>
    <row r="1649" spans="1:7" ht="15.75" customHeight="1" x14ac:dyDescent="0.2">
      <c r="A1649" s="2">
        <f t="shared" si="2"/>
        <v>1648</v>
      </c>
      <c r="B1649" s="2">
        <v>21149</v>
      </c>
      <c r="C1649" s="2">
        <v>2.6367699999999998</v>
      </c>
      <c r="D1649" s="2" t="str">
        <f t="shared" si="0"/>
        <v/>
      </c>
      <c r="E1649" s="2" t="str">
        <f t="shared" si="1"/>
        <v/>
      </c>
      <c r="F1649" s="2">
        <v>10632.6</v>
      </c>
      <c r="G1649" s="2">
        <v>12286.5</v>
      </c>
    </row>
    <row r="1650" spans="1:7" ht="15.75" customHeight="1" x14ac:dyDescent="0.2">
      <c r="A1650" s="2">
        <f t="shared" si="2"/>
        <v>1649</v>
      </c>
      <c r="B1650" s="2">
        <v>17252</v>
      </c>
      <c r="C1650" s="2">
        <v>1.56938</v>
      </c>
      <c r="D1650" s="2" t="str">
        <f t="shared" si="0"/>
        <v/>
      </c>
      <c r="E1650" s="2" t="str">
        <f t="shared" si="1"/>
        <v/>
      </c>
      <c r="F1650" s="2">
        <v>13625.6</v>
      </c>
      <c r="G1650" s="2">
        <v>8273.35</v>
      </c>
    </row>
    <row r="1651" spans="1:7" ht="15.75" customHeight="1" x14ac:dyDescent="0.2">
      <c r="A1651" s="2">
        <f t="shared" si="2"/>
        <v>1650</v>
      </c>
      <c r="B1651" s="2">
        <v>23911.1</v>
      </c>
      <c r="C1651" s="2">
        <v>0.44856800000000002</v>
      </c>
      <c r="D1651" s="2" t="str">
        <f t="shared" si="0"/>
        <v/>
      </c>
      <c r="E1651" s="2" t="str">
        <f t="shared" si="1"/>
        <v/>
      </c>
      <c r="F1651" s="2">
        <v>9539.7199999999993</v>
      </c>
      <c r="G1651" s="2">
        <v>3362.74</v>
      </c>
    </row>
    <row r="1652" spans="1:7" ht="15.75" customHeight="1" x14ac:dyDescent="0.2">
      <c r="A1652" s="2">
        <f t="shared" si="2"/>
        <v>1651</v>
      </c>
      <c r="B1652" s="2">
        <v>27553.8</v>
      </c>
      <c r="C1652" s="2">
        <v>0</v>
      </c>
      <c r="D1652" s="2" t="str">
        <f t="shared" si="0"/>
        <v/>
      </c>
      <c r="E1652" s="2" t="str">
        <f t="shared" si="1"/>
        <v/>
      </c>
      <c r="F1652" s="2">
        <v>10194.1</v>
      </c>
      <c r="G1652" s="2">
        <v>-5.1328199999999997</v>
      </c>
    </row>
    <row r="1653" spans="1:7" ht="15.75" customHeight="1" x14ac:dyDescent="0.2">
      <c r="A1653" s="2">
        <f t="shared" si="2"/>
        <v>1652</v>
      </c>
      <c r="B1653" s="2">
        <v>29223</v>
      </c>
      <c r="C1653" s="2">
        <v>0</v>
      </c>
      <c r="D1653" s="2" t="str">
        <f t="shared" si="0"/>
        <v/>
      </c>
      <c r="E1653" s="2" t="str">
        <f t="shared" si="1"/>
        <v/>
      </c>
      <c r="F1653" s="2">
        <v>4319.95</v>
      </c>
      <c r="G1653" s="2">
        <v>-5.1328199999999997</v>
      </c>
    </row>
    <row r="1654" spans="1:7" ht="15.75" customHeight="1" x14ac:dyDescent="0.2">
      <c r="A1654" s="2">
        <f t="shared" si="2"/>
        <v>1653</v>
      </c>
      <c r="B1654" s="2">
        <v>30768.6</v>
      </c>
      <c r="C1654" s="2">
        <v>0</v>
      </c>
      <c r="D1654" s="2" t="str">
        <f t="shared" si="0"/>
        <v/>
      </c>
      <c r="E1654" s="2" t="str">
        <f t="shared" si="1"/>
        <v/>
      </c>
      <c r="F1654" s="2">
        <v>7734.75</v>
      </c>
      <c r="G1654" s="2">
        <v>-5.1328199999999997</v>
      </c>
    </row>
    <row r="1655" spans="1:7" ht="15.75" customHeight="1" x14ac:dyDescent="0.2">
      <c r="A1655" s="2">
        <f t="shared" si="2"/>
        <v>1654</v>
      </c>
      <c r="B1655" s="2">
        <v>30102.3</v>
      </c>
      <c r="C1655" s="2">
        <v>0</v>
      </c>
      <c r="D1655" s="2" t="str">
        <f t="shared" si="0"/>
        <v/>
      </c>
      <c r="E1655" s="2" t="str">
        <f t="shared" si="1"/>
        <v/>
      </c>
      <c r="F1655" s="2">
        <v>23879</v>
      </c>
      <c r="G1655" s="2">
        <v>-5.1328199999999997</v>
      </c>
    </row>
    <row r="1656" spans="1:7" ht="15.75" customHeight="1" x14ac:dyDescent="0.2">
      <c r="A1656" s="2">
        <f t="shared" si="2"/>
        <v>1655</v>
      </c>
      <c r="B1656" s="2">
        <v>24880.2</v>
      </c>
      <c r="C1656" s="2">
        <v>0</v>
      </c>
      <c r="D1656" s="2" t="str">
        <f t="shared" si="0"/>
        <v/>
      </c>
      <c r="E1656" s="2" t="str">
        <f t="shared" si="1"/>
        <v/>
      </c>
      <c r="F1656" s="2">
        <v>18290.8</v>
      </c>
      <c r="G1656" s="2">
        <v>-5.1328199999999997</v>
      </c>
    </row>
    <row r="1657" spans="1:7" ht="15.75" customHeight="1" x14ac:dyDescent="0.2">
      <c r="A1657" s="2">
        <f t="shared" si="2"/>
        <v>1656</v>
      </c>
      <c r="B1657" s="2">
        <v>23606.3</v>
      </c>
      <c r="C1657" s="2">
        <v>0</v>
      </c>
      <c r="D1657" s="2" t="str">
        <f t="shared" si="0"/>
        <v/>
      </c>
      <c r="E1657" s="2" t="str">
        <f t="shared" si="1"/>
        <v/>
      </c>
      <c r="F1657" s="2">
        <v>7764.24</v>
      </c>
      <c r="G1657" s="2">
        <v>-5.1328199999999997</v>
      </c>
    </row>
    <row r="1658" spans="1:7" ht="15.75" customHeight="1" x14ac:dyDescent="0.2">
      <c r="A1658" s="2">
        <f t="shared" si="2"/>
        <v>1657</v>
      </c>
      <c r="B1658" s="2">
        <v>19454.3</v>
      </c>
      <c r="C1658" s="2">
        <v>0</v>
      </c>
      <c r="D1658" s="2" t="str">
        <f t="shared" si="0"/>
        <v/>
      </c>
      <c r="E1658" s="2" t="str">
        <f t="shared" si="1"/>
        <v/>
      </c>
      <c r="F1658" s="2">
        <v>2745.15</v>
      </c>
      <c r="G1658" s="2">
        <v>-5.1328199999999997</v>
      </c>
    </row>
    <row r="1659" spans="1:7" ht="15.75" customHeight="1" x14ac:dyDescent="0.2">
      <c r="A1659" s="2">
        <f t="shared" si="2"/>
        <v>1658</v>
      </c>
      <c r="B1659" s="2">
        <v>14825.6</v>
      </c>
      <c r="C1659" s="2">
        <v>0</v>
      </c>
      <c r="D1659" s="2" t="str">
        <f t="shared" si="0"/>
        <v/>
      </c>
      <c r="E1659" s="2" t="str">
        <f t="shared" si="1"/>
        <v/>
      </c>
      <c r="F1659" s="2">
        <v>3148.98</v>
      </c>
      <c r="G1659" s="2">
        <v>-5.1328199999999997</v>
      </c>
    </row>
    <row r="1660" spans="1:7" ht="15.75" customHeight="1" x14ac:dyDescent="0.2">
      <c r="A1660" s="2">
        <f t="shared" si="2"/>
        <v>1659</v>
      </c>
      <c r="B1660" s="2">
        <v>11750.6</v>
      </c>
      <c r="C1660" s="2">
        <v>0</v>
      </c>
      <c r="D1660" s="2" t="str">
        <f t="shared" si="0"/>
        <v/>
      </c>
      <c r="E1660" s="2" t="str">
        <f t="shared" si="1"/>
        <v/>
      </c>
      <c r="F1660" s="2">
        <v>6650.11</v>
      </c>
      <c r="G1660" s="2">
        <v>-5.1328199999999997</v>
      </c>
    </row>
    <row r="1661" spans="1:7" ht="15.75" customHeight="1" x14ac:dyDescent="0.2">
      <c r="A1661" s="2">
        <f t="shared" si="2"/>
        <v>1660</v>
      </c>
      <c r="B1661" s="2">
        <v>8902.14</v>
      </c>
      <c r="C1661" s="2">
        <v>0</v>
      </c>
      <c r="D1661" s="2" t="str">
        <f t="shared" si="0"/>
        <v/>
      </c>
      <c r="E1661" s="2" t="str">
        <f t="shared" si="1"/>
        <v/>
      </c>
      <c r="F1661" s="2">
        <v>575.25599999999997</v>
      </c>
      <c r="G1661" s="2">
        <v>-5.1328199999999997</v>
      </c>
    </row>
    <row r="1662" spans="1:7" ht="15.75" customHeight="1" x14ac:dyDescent="0.2">
      <c r="A1662" s="2">
        <f t="shared" si="2"/>
        <v>1661</v>
      </c>
      <c r="B1662" s="2">
        <v>8981</v>
      </c>
      <c r="C1662" s="2">
        <v>0</v>
      </c>
      <c r="D1662" s="2" t="str">
        <f t="shared" si="0"/>
        <v/>
      </c>
      <c r="E1662" s="2" t="str">
        <f t="shared" si="1"/>
        <v/>
      </c>
      <c r="F1662" s="2">
        <v>1944.23</v>
      </c>
      <c r="G1662" s="2">
        <v>-5.1328199999999997</v>
      </c>
    </row>
    <row r="1663" spans="1:7" ht="15.75" customHeight="1" x14ac:dyDescent="0.2">
      <c r="A1663" s="2">
        <f t="shared" si="2"/>
        <v>1662</v>
      </c>
      <c r="B1663" s="2">
        <v>7247.71</v>
      </c>
      <c r="C1663" s="2">
        <v>0</v>
      </c>
      <c r="D1663" s="2" t="str">
        <f t="shared" si="0"/>
        <v/>
      </c>
      <c r="E1663" s="2" t="str">
        <f t="shared" si="1"/>
        <v/>
      </c>
      <c r="F1663" s="2">
        <v>0</v>
      </c>
      <c r="G1663" s="2">
        <v>-5.1328199999999997</v>
      </c>
    </row>
    <row r="1664" spans="1:7" ht="15.75" customHeight="1" x14ac:dyDescent="0.2">
      <c r="A1664" s="2">
        <f t="shared" si="2"/>
        <v>1663</v>
      </c>
      <c r="B1664" s="2">
        <v>7256.89</v>
      </c>
      <c r="C1664" s="2">
        <v>0</v>
      </c>
      <c r="D1664" s="2" t="str">
        <f t="shared" si="0"/>
        <v/>
      </c>
      <c r="E1664" s="2" t="str">
        <f t="shared" si="1"/>
        <v/>
      </c>
      <c r="F1664" s="2">
        <v>0</v>
      </c>
      <c r="G1664" s="2">
        <v>-5.1328199999999997</v>
      </c>
    </row>
    <row r="1665" spans="1:7" ht="15.75" customHeight="1" x14ac:dyDescent="0.2">
      <c r="A1665" s="2">
        <f t="shared" si="2"/>
        <v>1664</v>
      </c>
      <c r="B1665" s="2">
        <v>5653.88</v>
      </c>
      <c r="C1665" s="2">
        <v>0.50220100000000001</v>
      </c>
      <c r="D1665" s="2" t="str">
        <f t="shared" si="0"/>
        <v/>
      </c>
      <c r="E1665" s="2" t="str">
        <f t="shared" si="1"/>
        <v/>
      </c>
      <c r="F1665" s="2">
        <v>202.48699999999999</v>
      </c>
      <c r="G1665" s="2">
        <v>2005.31</v>
      </c>
    </row>
    <row r="1666" spans="1:7" ht="15.75" customHeight="1" x14ac:dyDescent="0.2">
      <c r="A1666" s="2">
        <f t="shared" si="2"/>
        <v>1665</v>
      </c>
      <c r="B1666" s="2">
        <v>815.88400000000001</v>
      </c>
      <c r="C1666" s="2">
        <v>1.4962</v>
      </c>
      <c r="D1666" s="2" t="str">
        <f t="shared" si="0"/>
        <v/>
      </c>
      <c r="E1666" s="2" t="str">
        <f t="shared" si="1"/>
        <v/>
      </c>
      <c r="F1666" s="2">
        <v>652.57899999999995</v>
      </c>
      <c r="G1666" s="2">
        <v>6948.13</v>
      </c>
    </row>
    <row r="1667" spans="1:7" ht="15.75" customHeight="1" x14ac:dyDescent="0.2">
      <c r="A1667" s="2">
        <f t="shared" si="2"/>
        <v>1666</v>
      </c>
      <c r="B1667" s="2">
        <v>0</v>
      </c>
      <c r="C1667" s="2">
        <v>3.0069599999999999</v>
      </c>
      <c r="D1667" s="2" t="str">
        <f t="shared" si="0"/>
        <v/>
      </c>
      <c r="E1667" s="2" t="str">
        <f t="shared" si="1"/>
        <v/>
      </c>
      <c r="F1667" s="2">
        <v>1509.05</v>
      </c>
      <c r="G1667" s="2">
        <v>11462.2</v>
      </c>
    </row>
    <row r="1668" spans="1:7" ht="15.75" customHeight="1" x14ac:dyDescent="0.2">
      <c r="A1668" s="2">
        <f t="shared" si="2"/>
        <v>1667</v>
      </c>
      <c r="B1668" s="2">
        <v>0</v>
      </c>
      <c r="C1668" s="2">
        <v>3.4970599999999998</v>
      </c>
      <c r="D1668" s="2" t="str">
        <f t="shared" si="0"/>
        <v/>
      </c>
      <c r="E1668" s="2" t="str">
        <f t="shared" si="1"/>
        <v/>
      </c>
      <c r="F1668" s="2">
        <v>5274.06</v>
      </c>
      <c r="G1668" s="2">
        <v>14682.4</v>
      </c>
    </row>
    <row r="1669" spans="1:7" ht="15.75" customHeight="1" x14ac:dyDescent="0.2">
      <c r="A1669" s="2">
        <f t="shared" si="2"/>
        <v>1668</v>
      </c>
      <c r="B1669" s="2">
        <v>0</v>
      </c>
      <c r="C1669" s="2">
        <v>4.28315</v>
      </c>
      <c r="D1669" s="2" t="str">
        <f t="shared" si="0"/>
        <v/>
      </c>
      <c r="E1669" s="2" t="str">
        <f t="shared" si="1"/>
        <v/>
      </c>
      <c r="F1669" s="2">
        <v>5953.37</v>
      </c>
      <c r="G1669" s="2">
        <v>16694.7</v>
      </c>
    </row>
    <row r="1670" spans="1:7" ht="15.75" customHeight="1" x14ac:dyDescent="0.2">
      <c r="A1670" s="2">
        <f t="shared" si="2"/>
        <v>1669</v>
      </c>
      <c r="B1670" s="2">
        <v>324.983</v>
      </c>
      <c r="C1670" s="2">
        <v>4.4144899999999998</v>
      </c>
      <c r="D1670" s="2" t="str">
        <f t="shared" si="0"/>
        <v/>
      </c>
      <c r="E1670" s="2" t="str">
        <f t="shared" si="1"/>
        <v/>
      </c>
      <c r="F1670" s="2">
        <v>6575.14</v>
      </c>
      <c r="G1670" s="2">
        <v>16770.599999999999</v>
      </c>
    </row>
    <row r="1671" spans="1:7" ht="15.75" customHeight="1" x14ac:dyDescent="0.2">
      <c r="A1671" s="2">
        <f t="shared" si="2"/>
        <v>1670</v>
      </c>
      <c r="B1671" s="2">
        <v>1149.24</v>
      </c>
      <c r="C1671" s="2">
        <v>4.2214999999999998</v>
      </c>
      <c r="D1671" s="2" t="str">
        <f t="shared" si="0"/>
        <v/>
      </c>
      <c r="E1671" s="2" t="str">
        <f t="shared" si="1"/>
        <v/>
      </c>
      <c r="F1671" s="2">
        <v>10856.4</v>
      </c>
      <c r="G1671" s="2">
        <v>16770.599999999999</v>
      </c>
    </row>
    <row r="1672" spans="1:7" ht="15.75" customHeight="1" x14ac:dyDescent="0.2">
      <c r="A1672" s="2">
        <f t="shared" si="2"/>
        <v>1671</v>
      </c>
      <c r="B1672" s="2">
        <v>1732.31</v>
      </c>
      <c r="C1672" s="2">
        <v>3.6854100000000001</v>
      </c>
      <c r="D1672" s="2" t="str">
        <f t="shared" si="0"/>
        <v/>
      </c>
      <c r="E1672" s="2" t="str">
        <f t="shared" si="1"/>
        <v/>
      </c>
      <c r="F1672" s="2">
        <v>14191.9</v>
      </c>
      <c r="G1672" s="2">
        <v>15481.5</v>
      </c>
    </row>
    <row r="1673" spans="1:7" ht="15.75" customHeight="1" x14ac:dyDescent="0.2">
      <c r="A1673" s="2">
        <f t="shared" si="2"/>
        <v>1672</v>
      </c>
      <c r="B1673" s="2">
        <v>2236.7399999999998</v>
      </c>
      <c r="C1673" s="2">
        <v>2.82768</v>
      </c>
      <c r="D1673" s="2" t="str">
        <f t="shared" si="0"/>
        <v/>
      </c>
      <c r="E1673" s="2" t="str">
        <f t="shared" si="1"/>
        <v/>
      </c>
      <c r="F1673" s="2">
        <v>19732.900000000001</v>
      </c>
      <c r="G1673" s="2">
        <v>12408.2</v>
      </c>
    </row>
    <row r="1674" spans="1:7" ht="15.75" customHeight="1" x14ac:dyDescent="0.2">
      <c r="A1674" s="2">
        <f t="shared" si="2"/>
        <v>1673</v>
      </c>
      <c r="B1674" s="2">
        <v>4002.41</v>
      </c>
      <c r="C1674" s="2">
        <v>1.6879999999999999</v>
      </c>
      <c r="D1674" s="2" t="str">
        <f t="shared" si="0"/>
        <v/>
      </c>
      <c r="E1674" s="2" t="str">
        <f t="shared" si="1"/>
        <v/>
      </c>
      <c r="F1674" s="2">
        <v>20777</v>
      </c>
      <c r="G1674" s="2">
        <v>7172.92</v>
      </c>
    </row>
    <row r="1675" spans="1:7" ht="15.75" customHeight="1" x14ac:dyDescent="0.2">
      <c r="A1675" s="2">
        <f t="shared" si="2"/>
        <v>1674</v>
      </c>
      <c r="B1675" s="2">
        <v>4018.49</v>
      </c>
      <c r="C1675" s="2">
        <v>0.49253400000000003</v>
      </c>
      <c r="D1675" s="2" t="str">
        <f t="shared" si="0"/>
        <v/>
      </c>
      <c r="E1675" s="2" t="str">
        <f t="shared" si="1"/>
        <v/>
      </c>
      <c r="F1675" s="2">
        <v>19669</v>
      </c>
      <c r="G1675" s="2">
        <v>2721.45</v>
      </c>
    </row>
    <row r="1676" spans="1:7" ht="15.75" customHeight="1" x14ac:dyDescent="0.2">
      <c r="A1676" s="2">
        <f t="shared" si="2"/>
        <v>1675</v>
      </c>
      <c r="B1676" s="2">
        <v>2098.5100000000002</v>
      </c>
      <c r="C1676" s="2">
        <v>0</v>
      </c>
      <c r="D1676" s="2" t="str">
        <f t="shared" si="0"/>
        <v/>
      </c>
      <c r="E1676" s="2" t="str">
        <f t="shared" si="1"/>
        <v/>
      </c>
      <c r="F1676" s="2">
        <v>34730.6</v>
      </c>
      <c r="G1676" s="2">
        <v>-5.1328199999999997</v>
      </c>
    </row>
    <row r="1677" spans="1:7" ht="15.75" customHeight="1" x14ac:dyDescent="0.2">
      <c r="A1677" s="2">
        <f t="shared" si="2"/>
        <v>1676</v>
      </c>
      <c r="B1677" s="2">
        <v>1605.83</v>
      </c>
      <c r="C1677" s="2">
        <v>0</v>
      </c>
      <c r="D1677" s="2" t="str">
        <f t="shared" si="0"/>
        <v/>
      </c>
      <c r="E1677" s="2" t="str">
        <f t="shared" si="1"/>
        <v/>
      </c>
      <c r="F1677" s="2">
        <v>38585.599999999999</v>
      </c>
      <c r="G1677" s="2">
        <v>-5.1328199999999997</v>
      </c>
    </row>
    <row r="1678" spans="1:7" ht="15.75" customHeight="1" x14ac:dyDescent="0.2">
      <c r="A1678" s="2">
        <f t="shared" si="2"/>
        <v>1677</v>
      </c>
      <c r="B1678" s="2">
        <v>1677.84</v>
      </c>
      <c r="C1678" s="2">
        <v>0</v>
      </c>
      <c r="D1678" s="2" t="str">
        <f t="shared" si="0"/>
        <v/>
      </c>
      <c r="E1678" s="2" t="str">
        <f t="shared" si="1"/>
        <v/>
      </c>
      <c r="F1678" s="2">
        <v>32371.7</v>
      </c>
      <c r="G1678" s="2">
        <v>-5.1328199999999997</v>
      </c>
    </row>
    <row r="1679" spans="1:7" ht="15.75" customHeight="1" x14ac:dyDescent="0.2">
      <c r="A1679" s="2">
        <f t="shared" si="2"/>
        <v>1678</v>
      </c>
      <c r="B1679" s="2">
        <v>1900.31</v>
      </c>
      <c r="C1679" s="2">
        <v>0</v>
      </c>
      <c r="D1679" s="2" t="str">
        <f t="shared" si="0"/>
        <v/>
      </c>
      <c r="E1679" s="2" t="str">
        <f t="shared" si="1"/>
        <v/>
      </c>
      <c r="F1679" s="2">
        <v>37402.800000000003</v>
      </c>
      <c r="G1679" s="2">
        <v>-5.1328199999999997</v>
      </c>
    </row>
    <row r="1680" spans="1:7" ht="15.75" customHeight="1" x14ac:dyDescent="0.2">
      <c r="A1680" s="2">
        <f t="shared" si="2"/>
        <v>1679</v>
      </c>
      <c r="B1680" s="2">
        <v>7432.04</v>
      </c>
      <c r="C1680" s="2">
        <v>0</v>
      </c>
      <c r="D1680" s="2" t="str">
        <f t="shared" si="0"/>
        <v/>
      </c>
      <c r="E1680" s="2" t="str">
        <f t="shared" si="1"/>
        <v/>
      </c>
      <c r="F1680" s="2">
        <v>38166.699999999997</v>
      </c>
      <c r="G1680" s="2">
        <v>-5.1328199999999997</v>
      </c>
    </row>
    <row r="1681" spans="1:7" ht="15.75" customHeight="1" x14ac:dyDescent="0.2">
      <c r="A1681" s="2">
        <f t="shared" si="2"/>
        <v>1680</v>
      </c>
      <c r="B1681" s="2">
        <v>8143.72</v>
      </c>
      <c r="C1681" s="2">
        <v>0</v>
      </c>
      <c r="D1681" s="2" t="str">
        <f t="shared" si="0"/>
        <v/>
      </c>
      <c r="E1681" s="2" t="str">
        <f t="shared" si="1"/>
        <v/>
      </c>
      <c r="F1681" s="2">
        <v>3609.31</v>
      </c>
      <c r="G1681" s="2">
        <v>-5.1328199999999997</v>
      </c>
    </row>
    <row r="1682" spans="1:7" ht="15.75" customHeight="1" x14ac:dyDescent="0.2">
      <c r="A1682" s="2">
        <f t="shared" si="2"/>
        <v>1681</v>
      </c>
      <c r="B1682" s="2">
        <v>9974.36</v>
      </c>
      <c r="C1682" s="2">
        <v>0</v>
      </c>
      <c r="D1682" s="2" t="str">
        <f t="shared" si="0"/>
        <v/>
      </c>
      <c r="E1682" s="2" t="str">
        <f t="shared" si="1"/>
        <v/>
      </c>
      <c r="F1682" s="2">
        <v>0</v>
      </c>
      <c r="G1682" s="2">
        <v>-5.1328199999999997</v>
      </c>
    </row>
    <row r="1683" spans="1:7" ht="15.75" customHeight="1" x14ac:dyDescent="0.2">
      <c r="A1683" s="2">
        <f t="shared" si="2"/>
        <v>1682</v>
      </c>
      <c r="B1683" s="2">
        <v>7404.28</v>
      </c>
      <c r="C1683" s="2">
        <v>0</v>
      </c>
      <c r="D1683" s="2" t="str">
        <f t="shared" si="0"/>
        <v/>
      </c>
      <c r="E1683" s="2" t="str">
        <f t="shared" si="1"/>
        <v/>
      </c>
      <c r="F1683" s="2">
        <v>0</v>
      </c>
      <c r="G1683" s="2">
        <v>-5.1328199999999997</v>
      </c>
    </row>
    <row r="1684" spans="1:7" ht="15.75" customHeight="1" x14ac:dyDescent="0.2">
      <c r="A1684" s="2">
        <f t="shared" si="2"/>
        <v>1683</v>
      </c>
      <c r="B1684" s="2">
        <v>6853.12</v>
      </c>
      <c r="C1684" s="2">
        <v>0</v>
      </c>
      <c r="D1684" s="2" t="str">
        <f t="shared" si="0"/>
        <v/>
      </c>
      <c r="E1684" s="2" t="str">
        <f t="shared" si="1"/>
        <v/>
      </c>
      <c r="F1684" s="2">
        <v>0</v>
      </c>
      <c r="G1684" s="2">
        <v>-5.1328199999999997</v>
      </c>
    </row>
    <row r="1685" spans="1:7" ht="15.75" customHeight="1" x14ac:dyDescent="0.2">
      <c r="A1685" s="2">
        <f t="shared" si="2"/>
        <v>1684</v>
      </c>
      <c r="B1685" s="2">
        <v>3630.16</v>
      </c>
      <c r="C1685" s="2">
        <v>0</v>
      </c>
      <c r="D1685" s="2" t="str">
        <f t="shared" si="0"/>
        <v/>
      </c>
      <c r="E1685" s="2" t="str">
        <f t="shared" si="1"/>
        <v/>
      </c>
      <c r="F1685" s="2">
        <v>0</v>
      </c>
      <c r="G1685" s="2">
        <v>-5.1328199999999997</v>
      </c>
    </row>
    <row r="1686" spans="1:7" ht="15.75" customHeight="1" x14ac:dyDescent="0.2">
      <c r="A1686" s="2">
        <f t="shared" si="2"/>
        <v>1685</v>
      </c>
      <c r="B1686" s="2">
        <v>3764.22</v>
      </c>
      <c r="C1686" s="2">
        <v>0</v>
      </c>
      <c r="D1686" s="2" t="str">
        <f t="shared" si="0"/>
        <v/>
      </c>
      <c r="E1686" s="2" t="str">
        <f t="shared" si="1"/>
        <v/>
      </c>
      <c r="F1686" s="2">
        <v>0</v>
      </c>
      <c r="G1686" s="2">
        <v>-5.1328199999999997</v>
      </c>
    </row>
    <row r="1687" spans="1:7" ht="15.75" customHeight="1" x14ac:dyDescent="0.2">
      <c r="A1687" s="2">
        <f t="shared" si="2"/>
        <v>1686</v>
      </c>
      <c r="B1687" s="2">
        <v>7926.62</v>
      </c>
      <c r="C1687" s="2">
        <v>0</v>
      </c>
      <c r="D1687" s="2" t="str">
        <f t="shared" si="0"/>
        <v/>
      </c>
      <c r="E1687" s="2" t="str">
        <f t="shared" si="1"/>
        <v/>
      </c>
      <c r="F1687" s="2">
        <v>3163.91</v>
      </c>
      <c r="G1687" s="2">
        <v>-5.1328199999999997</v>
      </c>
    </row>
    <row r="1688" spans="1:7" ht="15.75" customHeight="1" x14ac:dyDescent="0.2">
      <c r="A1688" s="2">
        <f t="shared" si="2"/>
        <v>1687</v>
      </c>
      <c r="B1688" s="2">
        <v>9156.98</v>
      </c>
      <c r="C1688" s="2">
        <v>0</v>
      </c>
      <c r="D1688" s="2" t="str">
        <f t="shared" si="0"/>
        <v/>
      </c>
      <c r="E1688" s="2" t="str">
        <f t="shared" si="1"/>
        <v/>
      </c>
      <c r="F1688" s="2">
        <v>2659.17</v>
      </c>
      <c r="G1688" s="2">
        <v>-5.1328199999999997</v>
      </c>
    </row>
    <row r="1689" spans="1:7" ht="15.75" customHeight="1" x14ac:dyDescent="0.2">
      <c r="A1689" s="2">
        <f t="shared" si="2"/>
        <v>1688</v>
      </c>
      <c r="B1689" s="2">
        <v>12758.2</v>
      </c>
      <c r="C1689" s="2">
        <v>0.39152900000000002</v>
      </c>
      <c r="D1689" s="2" t="str">
        <f t="shared" si="0"/>
        <v/>
      </c>
      <c r="E1689" s="2" t="str">
        <f t="shared" si="1"/>
        <v/>
      </c>
      <c r="F1689" s="2">
        <v>618.375</v>
      </c>
      <c r="G1689" s="2">
        <v>2113.65</v>
      </c>
    </row>
    <row r="1690" spans="1:7" ht="15.75" customHeight="1" x14ac:dyDescent="0.2">
      <c r="A1690" s="2">
        <f t="shared" si="2"/>
        <v>1689</v>
      </c>
      <c r="B1690" s="2">
        <v>14295.1</v>
      </c>
      <c r="C1690" s="2">
        <v>1.14286</v>
      </c>
      <c r="D1690" s="2" t="str">
        <f t="shared" si="0"/>
        <v/>
      </c>
      <c r="E1690" s="2" t="str">
        <f t="shared" si="1"/>
        <v/>
      </c>
      <c r="F1690" s="2">
        <v>0</v>
      </c>
      <c r="G1690" s="2">
        <v>7253.19</v>
      </c>
    </row>
    <row r="1691" spans="1:7" ht="15.75" customHeight="1" x14ac:dyDescent="0.2">
      <c r="A1691" s="2">
        <f t="shared" si="2"/>
        <v>1690</v>
      </c>
      <c r="B1691" s="2">
        <v>15770.6</v>
      </c>
      <c r="C1691" s="2">
        <v>1.82576</v>
      </c>
      <c r="D1691" s="2" t="str">
        <f t="shared" si="0"/>
        <v/>
      </c>
      <c r="E1691" s="2" t="str">
        <f t="shared" si="1"/>
        <v/>
      </c>
      <c r="F1691" s="2">
        <v>6893.09</v>
      </c>
      <c r="G1691" s="2">
        <v>11892.8</v>
      </c>
    </row>
    <row r="1692" spans="1:7" ht="15.75" customHeight="1" x14ac:dyDescent="0.2">
      <c r="A1692" s="2">
        <f t="shared" si="2"/>
        <v>1691</v>
      </c>
      <c r="B1692" s="2">
        <v>16698.7</v>
      </c>
      <c r="C1692" s="2">
        <v>2.1067800000000001</v>
      </c>
      <c r="D1692" s="2" t="str">
        <f t="shared" si="0"/>
        <v/>
      </c>
      <c r="E1692" s="2" t="str">
        <f t="shared" si="1"/>
        <v/>
      </c>
      <c r="F1692" s="2">
        <v>12422.6</v>
      </c>
      <c r="G1692" s="2">
        <v>15283.2</v>
      </c>
    </row>
    <row r="1693" spans="1:7" ht="15.75" customHeight="1" x14ac:dyDescent="0.2">
      <c r="A1693" s="2">
        <f t="shared" si="2"/>
        <v>1692</v>
      </c>
      <c r="B1693" s="2">
        <v>25465.3</v>
      </c>
      <c r="C1693" s="2">
        <v>1.46025</v>
      </c>
      <c r="D1693" s="2" t="str">
        <f t="shared" si="0"/>
        <v/>
      </c>
      <c r="E1693" s="2" t="str">
        <f t="shared" si="1"/>
        <v/>
      </c>
      <c r="F1693" s="2">
        <v>13059.6</v>
      </c>
      <c r="G1693" s="2">
        <v>16770.599999999999</v>
      </c>
    </row>
    <row r="1694" spans="1:7" ht="15.75" customHeight="1" x14ac:dyDescent="0.2">
      <c r="A1694" s="2">
        <f t="shared" si="2"/>
        <v>1693</v>
      </c>
      <c r="B1694" s="2">
        <v>31067.1</v>
      </c>
      <c r="C1694" s="2">
        <v>1.9603299999999999</v>
      </c>
      <c r="D1694" s="2" t="str">
        <f t="shared" si="0"/>
        <v/>
      </c>
      <c r="E1694" s="2" t="str">
        <f t="shared" si="1"/>
        <v/>
      </c>
      <c r="F1694" s="2">
        <v>5978.22</v>
      </c>
      <c r="G1694" s="2">
        <v>16770.599999999999</v>
      </c>
    </row>
    <row r="1695" spans="1:7" ht="15.75" customHeight="1" x14ac:dyDescent="0.2">
      <c r="A1695" s="2">
        <f t="shared" si="2"/>
        <v>1694</v>
      </c>
      <c r="B1695" s="2">
        <v>33516.6</v>
      </c>
      <c r="C1695" s="2">
        <v>2.0122800000000001</v>
      </c>
      <c r="D1695" s="2" t="str">
        <f t="shared" si="0"/>
        <v/>
      </c>
      <c r="E1695" s="2" t="str">
        <f t="shared" si="1"/>
        <v/>
      </c>
      <c r="F1695" s="2">
        <v>25021.5</v>
      </c>
      <c r="G1695" s="2">
        <v>16770.599999999999</v>
      </c>
    </row>
    <row r="1696" spans="1:7" ht="15.75" customHeight="1" x14ac:dyDescent="0.2">
      <c r="A1696" s="2">
        <f t="shared" si="2"/>
        <v>1695</v>
      </c>
      <c r="B1696" s="2">
        <v>36004</v>
      </c>
      <c r="C1696" s="2">
        <v>1.7143999999999999</v>
      </c>
      <c r="D1696" s="2" t="str">
        <f t="shared" si="0"/>
        <v/>
      </c>
      <c r="E1696" s="2" t="str">
        <f t="shared" si="1"/>
        <v/>
      </c>
      <c r="F1696" s="2">
        <v>24528.9</v>
      </c>
      <c r="G1696" s="2">
        <v>15667.5</v>
      </c>
    </row>
    <row r="1697" spans="1:7" ht="15.75" customHeight="1" x14ac:dyDescent="0.2">
      <c r="A1697" s="2">
        <f t="shared" si="2"/>
        <v>1696</v>
      </c>
      <c r="B1697" s="2">
        <v>34593.199999999997</v>
      </c>
      <c r="C1697" s="2">
        <v>1.0483800000000001</v>
      </c>
      <c r="D1697" s="2" t="str">
        <f t="shared" si="0"/>
        <v/>
      </c>
      <c r="E1697" s="2" t="str">
        <f t="shared" si="1"/>
        <v/>
      </c>
      <c r="F1697" s="2">
        <v>25953.200000000001</v>
      </c>
      <c r="G1697" s="2">
        <v>12699.3</v>
      </c>
    </row>
    <row r="1698" spans="1:7" ht="15.75" customHeight="1" x14ac:dyDescent="0.2">
      <c r="A1698" s="2">
        <f t="shared" si="2"/>
        <v>1697</v>
      </c>
      <c r="B1698" s="2">
        <v>32400.2</v>
      </c>
      <c r="C1698" s="2">
        <v>0.61961900000000003</v>
      </c>
      <c r="D1698" s="2" t="str">
        <f t="shared" si="0"/>
        <v/>
      </c>
      <c r="E1698" s="2" t="str">
        <f t="shared" si="1"/>
        <v/>
      </c>
      <c r="F1698" s="2">
        <v>29269.8</v>
      </c>
      <c r="G1698" s="2">
        <v>8444.1200000000008</v>
      </c>
    </row>
    <row r="1699" spans="1:7" ht="15.75" customHeight="1" x14ac:dyDescent="0.2">
      <c r="A1699" s="2">
        <f t="shared" si="2"/>
        <v>1698</v>
      </c>
      <c r="B1699" s="2">
        <v>27501.1</v>
      </c>
      <c r="C1699" s="2">
        <v>0.18706400000000001</v>
      </c>
      <c r="D1699" s="2" t="str">
        <f t="shared" si="0"/>
        <v/>
      </c>
      <c r="E1699" s="2" t="str">
        <f t="shared" si="1"/>
        <v/>
      </c>
      <c r="F1699" s="2">
        <v>22089.599999999999</v>
      </c>
      <c r="G1699" s="2">
        <v>3364.35</v>
      </c>
    </row>
    <row r="1700" spans="1:7" ht="15.75" customHeight="1" x14ac:dyDescent="0.2">
      <c r="A1700" s="2">
        <f t="shared" si="2"/>
        <v>1699</v>
      </c>
      <c r="B1700" s="2">
        <v>33118.300000000003</v>
      </c>
      <c r="C1700" s="2">
        <v>0</v>
      </c>
      <c r="D1700" s="2" t="str">
        <f t="shared" si="0"/>
        <v/>
      </c>
      <c r="E1700" s="2" t="str">
        <f t="shared" si="1"/>
        <v/>
      </c>
      <c r="F1700" s="2">
        <v>23662.9</v>
      </c>
      <c r="G1700" s="2">
        <v>-5.1328199999999997</v>
      </c>
    </row>
    <row r="1701" spans="1:7" ht="15.75" customHeight="1" x14ac:dyDescent="0.2">
      <c r="A1701" s="2">
        <f t="shared" si="2"/>
        <v>1700</v>
      </c>
      <c r="B1701" s="2">
        <v>26316.400000000001</v>
      </c>
      <c r="C1701" s="2">
        <v>0</v>
      </c>
      <c r="D1701" s="2" t="str">
        <f t="shared" si="0"/>
        <v/>
      </c>
      <c r="E1701" s="2" t="str">
        <f t="shared" si="1"/>
        <v/>
      </c>
      <c r="F1701" s="2">
        <v>24843.200000000001</v>
      </c>
      <c r="G1701" s="2">
        <v>-5.1328199999999997</v>
      </c>
    </row>
    <row r="1702" spans="1:7" ht="15.75" customHeight="1" x14ac:dyDescent="0.2">
      <c r="A1702" s="2">
        <f t="shared" si="2"/>
        <v>1701</v>
      </c>
      <c r="B1702" s="2">
        <v>23808.799999999999</v>
      </c>
      <c r="C1702" s="2">
        <v>0</v>
      </c>
      <c r="D1702" s="2" t="str">
        <f t="shared" si="0"/>
        <v/>
      </c>
      <c r="E1702" s="2" t="str">
        <f t="shared" si="1"/>
        <v/>
      </c>
      <c r="F1702" s="2">
        <v>18548</v>
      </c>
      <c r="G1702" s="2">
        <v>-5.1328199999999997</v>
      </c>
    </row>
    <row r="1703" spans="1:7" ht="15.75" customHeight="1" x14ac:dyDescent="0.2">
      <c r="A1703" s="2">
        <f t="shared" si="2"/>
        <v>1702</v>
      </c>
      <c r="B1703" s="2">
        <v>24567.4</v>
      </c>
      <c r="C1703" s="2">
        <v>0</v>
      </c>
      <c r="D1703" s="2" t="str">
        <f t="shared" si="0"/>
        <v/>
      </c>
      <c r="E1703" s="2" t="str">
        <f t="shared" si="1"/>
        <v/>
      </c>
      <c r="F1703" s="2">
        <v>925.721</v>
      </c>
      <c r="G1703" s="2">
        <v>-5.1328199999999997</v>
      </c>
    </row>
    <row r="1704" spans="1:7" ht="15.75" customHeight="1" x14ac:dyDescent="0.2">
      <c r="A1704" s="2">
        <f t="shared" si="2"/>
        <v>1703</v>
      </c>
      <c r="B1704" s="2">
        <v>27479.5</v>
      </c>
      <c r="C1704" s="2">
        <v>0</v>
      </c>
      <c r="D1704" s="2" t="str">
        <f t="shared" si="0"/>
        <v/>
      </c>
      <c r="E1704" s="2" t="str">
        <f t="shared" si="1"/>
        <v/>
      </c>
      <c r="F1704" s="2">
        <v>0</v>
      </c>
      <c r="G1704" s="2">
        <v>-5.1328199999999997</v>
      </c>
    </row>
    <row r="1705" spans="1:7" ht="15.75" customHeight="1" x14ac:dyDescent="0.2">
      <c r="A1705" s="2">
        <f t="shared" si="2"/>
        <v>1704</v>
      </c>
      <c r="B1705" s="2">
        <v>23990.2</v>
      </c>
      <c r="C1705" s="2">
        <v>0</v>
      </c>
      <c r="D1705" s="2" t="str">
        <f t="shared" si="0"/>
        <v/>
      </c>
      <c r="E1705" s="2" t="str">
        <f t="shared" si="1"/>
        <v/>
      </c>
      <c r="F1705" s="2">
        <v>6895.44</v>
      </c>
      <c r="G1705" s="2">
        <v>-5.1328199999999997</v>
      </c>
    </row>
    <row r="1706" spans="1:7" ht="15.75" customHeight="1" x14ac:dyDescent="0.2">
      <c r="A1706" s="2">
        <f t="shared" si="2"/>
        <v>1705</v>
      </c>
      <c r="B1706" s="2">
        <v>32589.9</v>
      </c>
      <c r="C1706" s="2">
        <v>0</v>
      </c>
      <c r="D1706" s="2" t="str">
        <f t="shared" si="0"/>
        <v/>
      </c>
      <c r="E1706" s="2" t="str">
        <f t="shared" si="1"/>
        <v/>
      </c>
      <c r="F1706" s="2">
        <v>10498.3</v>
      </c>
      <c r="G1706" s="2">
        <v>-5.1328199999999997</v>
      </c>
    </row>
    <row r="1707" spans="1:7" ht="15.75" customHeight="1" x14ac:dyDescent="0.2">
      <c r="A1707" s="2">
        <f t="shared" si="2"/>
        <v>1706</v>
      </c>
      <c r="B1707" s="2">
        <v>26311.5</v>
      </c>
      <c r="C1707" s="2">
        <v>0</v>
      </c>
      <c r="D1707" s="2" t="str">
        <f t="shared" si="0"/>
        <v/>
      </c>
      <c r="E1707" s="2" t="str">
        <f t="shared" si="1"/>
        <v/>
      </c>
      <c r="F1707" s="2">
        <v>7819.07</v>
      </c>
      <c r="G1707" s="2">
        <v>-5.1328199999999997</v>
      </c>
    </row>
    <row r="1708" spans="1:7" ht="15.75" customHeight="1" x14ac:dyDescent="0.2">
      <c r="A1708" s="2">
        <f t="shared" si="2"/>
        <v>1707</v>
      </c>
      <c r="B1708" s="2">
        <v>18098.900000000001</v>
      </c>
      <c r="C1708" s="2">
        <v>0</v>
      </c>
      <c r="D1708" s="2" t="str">
        <f t="shared" si="0"/>
        <v/>
      </c>
      <c r="E1708" s="2" t="str">
        <f t="shared" si="1"/>
        <v/>
      </c>
      <c r="F1708" s="2">
        <v>16367.6</v>
      </c>
      <c r="G1708" s="2">
        <v>-5.1328199999999997</v>
      </c>
    </row>
    <row r="1709" spans="1:7" ht="15.75" customHeight="1" x14ac:dyDescent="0.2">
      <c r="A1709" s="2">
        <f t="shared" si="2"/>
        <v>1708</v>
      </c>
      <c r="B1709" s="2">
        <v>14504.1</v>
      </c>
      <c r="C1709" s="2">
        <v>0</v>
      </c>
      <c r="D1709" s="2" t="str">
        <f t="shared" si="0"/>
        <v/>
      </c>
      <c r="E1709" s="2" t="str">
        <f t="shared" si="1"/>
        <v/>
      </c>
      <c r="F1709" s="2">
        <v>13357.8</v>
      </c>
      <c r="G1709" s="2">
        <v>-5.1328199999999997</v>
      </c>
    </row>
    <row r="1710" spans="1:7" ht="15.75" customHeight="1" x14ac:dyDescent="0.2">
      <c r="A1710" s="2">
        <f t="shared" si="2"/>
        <v>1709</v>
      </c>
      <c r="B1710" s="2">
        <v>12104.1</v>
      </c>
      <c r="C1710" s="2">
        <v>0</v>
      </c>
      <c r="D1710" s="2" t="str">
        <f t="shared" si="0"/>
        <v/>
      </c>
      <c r="E1710" s="2" t="str">
        <f t="shared" si="1"/>
        <v/>
      </c>
      <c r="F1710" s="2">
        <v>13718.6</v>
      </c>
      <c r="G1710" s="2">
        <v>-5.1328199999999997</v>
      </c>
    </row>
    <row r="1711" spans="1:7" ht="15.75" customHeight="1" x14ac:dyDescent="0.2">
      <c r="A1711" s="2">
        <f t="shared" si="2"/>
        <v>1710</v>
      </c>
      <c r="B1711" s="2">
        <v>7196.92</v>
      </c>
      <c r="C1711" s="2">
        <v>0</v>
      </c>
      <c r="D1711" s="2" t="str">
        <f t="shared" si="0"/>
        <v/>
      </c>
      <c r="E1711" s="2" t="str">
        <f t="shared" si="1"/>
        <v/>
      </c>
      <c r="F1711" s="2">
        <v>16052.6</v>
      </c>
      <c r="G1711" s="2">
        <v>-5.1328199999999997</v>
      </c>
    </row>
    <row r="1712" spans="1:7" ht="15.75" customHeight="1" x14ac:dyDescent="0.2">
      <c r="A1712" s="2">
        <f t="shared" si="2"/>
        <v>1711</v>
      </c>
      <c r="B1712" s="2">
        <v>6114.3</v>
      </c>
      <c r="C1712" s="2">
        <v>0</v>
      </c>
      <c r="D1712" s="2" t="str">
        <f t="shared" si="0"/>
        <v/>
      </c>
      <c r="E1712" s="2" t="str">
        <f t="shared" si="1"/>
        <v/>
      </c>
      <c r="F1712" s="2">
        <v>9521.2000000000007</v>
      </c>
      <c r="G1712" s="2">
        <v>-5.1328199999999997</v>
      </c>
    </row>
    <row r="1713" spans="1:7" ht="15.75" customHeight="1" x14ac:dyDescent="0.2">
      <c r="A1713" s="2">
        <f t="shared" si="2"/>
        <v>1712</v>
      </c>
      <c r="B1713" s="2">
        <v>5226.2</v>
      </c>
      <c r="C1713" s="2">
        <v>0.67540199999999995</v>
      </c>
      <c r="D1713" s="2" t="str">
        <f t="shared" si="0"/>
        <v/>
      </c>
      <c r="E1713" s="2" t="str">
        <f t="shared" si="1"/>
        <v/>
      </c>
      <c r="F1713" s="2">
        <v>8978.4599999999991</v>
      </c>
      <c r="G1713" s="2">
        <v>2305.1799999999998</v>
      </c>
    </row>
    <row r="1714" spans="1:7" ht="15.75" customHeight="1" x14ac:dyDescent="0.2">
      <c r="A1714" s="2">
        <f t="shared" si="2"/>
        <v>1713</v>
      </c>
      <c r="B1714" s="2">
        <v>439.452</v>
      </c>
      <c r="C1714" s="2">
        <v>1.9271</v>
      </c>
      <c r="D1714" s="2" t="str">
        <f t="shared" si="0"/>
        <v/>
      </c>
      <c r="E1714" s="2" t="str">
        <f t="shared" si="1"/>
        <v/>
      </c>
      <c r="F1714" s="2">
        <v>12620.5</v>
      </c>
      <c r="G1714" s="2">
        <v>7401.37</v>
      </c>
    </row>
    <row r="1715" spans="1:7" ht="15.75" customHeight="1" x14ac:dyDescent="0.2">
      <c r="A1715" s="2">
        <f t="shared" si="2"/>
        <v>1714</v>
      </c>
      <c r="B1715" s="2">
        <v>0</v>
      </c>
      <c r="C1715" s="2">
        <v>3.0399500000000002</v>
      </c>
      <c r="D1715" s="2" t="str">
        <f t="shared" si="0"/>
        <v/>
      </c>
      <c r="E1715" s="2" t="str">
        <f t="shared" si="1"/>
        <v/>
      </c>
      <c r="F1715" s="2">
        <v>7799.7</v>
      </c>
      <c r="G1715" s="2">
        <v>11541.3</v>
      </c>
    </row>
    <row r="1716" spans="1:7" ht="15.75" customHeight="1" x14ac:dyDescent="0.2">
      <c r="A1716" s="2">
        <f t="shared" si="2"/>
        <v>1715</v>
      </c>
      <c r="B1716" s="2">
        <v>0</v>
      </c>
      <c r="C1716" s="2">
        <v>3.8314300000000001</v>
      </c>
      <c r="D1716" s="2" t="str">
        <f t="shared" si="0"/>
        <v/>
      </c>
      <c r="E1716" s="2" t="str">
        <f t="shared" si="1"/>
        <v/>
      </c>
      <c r="F1716" s="2">
        <v>25536.400000000001</v>
      </c>
      <c r="G1716" s="2">
        <v>14131.2</v>
      </c>
    </row>
    <row r="1717" spans="1:7" ht="15.75" customHeight="1" x14ac:dyDescent="0.2">
      <c r="A1717" s="2">
        <f t="shared" si="2"/>
        <v>1716</v>
      </c>
      <c r="B1717" s="2">
        <v>0</v>
      </c>
      <c r="C1717" s="2">
        <v>4.3035199999999998</v>
      </c>
      <c r="D1717" s="2" t="str">
        <f t="shared" si="0"/>
        <v/>
      </c>
      <c r="E1717" s="2" t="str">
        <f t="shared" si="1"/>
        <v/>
      </c>
      <c r="F1717" s="2">
        <v>28081.8</v>
      </c>
      <c r="G1717" s="2">
        <v>16114.4</v>
      </c>
    </row>
    <row r="1718" spans="1:7" ht="15.75" customHeight="1" x14ac:dyDescent="0.2">
      <c r="A1718" s="2">
        <f t="shared" si="2"/>
        <v>1717</v>
      </c>
      <c r="B1718" s="2">
        <v>0</v>
      </c>
      <c r="C1718" s="2">
        <v>4.4242600000000003</v>
      </c>
      <c r="D1718" s="2" t="str">
        <f t="shared" si="0"/>
        <v/>
      </c>
      <c r="E1718" s="2" t="str">
        <f t="shared" si="1"/>
        <v/>
      </c>
      <c r="F1718" s="2">
        <v>30569.1</v>
      </c>
      <c r="G1718" s="2">
        <v>16770.599999999999</v>
      </c>
    </row>
    <row r="1719" spans="1:7" ht="15.75" customHeight="1" x14ac:dyDescent="0.2">
      <c r="A1719" s="2">
        <f t="shared" si="2"/>
        <v>1718</v>
      </c>
      <c r="B1719" s="2">
        <v>0</v>
      </c>
      <c r="C1719" s="2">
        <v>4.2240799999999998</v>
      </c>
      <c r="D1719" s="2" t="str">
        <f t="shared" si="0"/>
        <v/>
      </c>
      <c r="E1719" s="2" t="str">
        <f t="shared" si="1"/>
        <v/>
      </c>
      <c r="F1719" s="2">
        <v>34882.9</v>
      </c>
      <c r="G1719" s="2">
        <v>16663.900000000001</v>
      </c>
    </row>
    <row r="1720" spans="1:7" ht="15.75" customHeight="1" x14ac:dyDescent="0.2">
      <c r="A1720" s="2">
        <f t="shared" si="2"/>
        <v>1719</v>
      </c>
      <c r="B1720" s="2">
        <v>84.895600000000002</v>
      </c>
      <c r="C1720" s="2">
        <v>3.6982900000000001</v>
      </c>
      <c r="D1720" s="2" t="str">
        <f t="shared" si="0"/>
        <v/>
      </c>
      <c r="E1720" s="2" t="str">
        <f t="shared" si="1"/>
        <v/>
      </c>
      <c r="F1720" s="2">
        <v>37661.599999999999</v>
      </c>
      <c r="G1720" s="2">
        <v>15181.9</v>
      </c>
    </row>
    <row r="1721" spans="1:7" ht="15.75" customHeight="1" x14ac:dyDescent="0.2">
      <c r="A1721" s="2">
        <f t="shared" si="2"/>
        <v>1720</v>
      </c>
      <c r="B1721" s="2">
        <v>0</v>
      </c>
      <c r="C1721" s="2">
        <v>2.8597000000000001</v>
      </c>
      <c r="D1721" s="2" t="str">
        <f t="shared" si="0"/>
        <v/>
      </c>
      <c r="E1721" s="2" t="str">
        <f t="shared" si="1"/>
        <v/>
      </c>
      <c r="F1721" s="2">
        <v>37122.300000000003</v>
      </c>
      <c r="G1721" s="2">
        <v>12471.9</v>
      </c>
    </row>
    <row r="1722" spans="1:7" ht="15.75" customHeight="1" x14ac:dyDescent="0.2">
      <c r="A1722" s="2">
        <f t="shared" si="2"/>
        <v>1721</v>
      </c>
      <c r="B1722" s="2">
        <v>0</v>
      </c>
      <c r="C1722" s="2">
        <v>1.7311799999999999</v>
      </c>
      <c r="D1722" s="2" t="str">
        <f t="shared" si="0"/>
        <v/>
      </c>
      <c r="E1722" s="2" t="str">
        <f t="shared" si="1"/>
        <v/>
      </c>
      <c r="F1722" s="2">
        <v>38590.400000000001</v>
      </c>
      <c r="G1722" s="2">
        <v>8389</v>
      </c>
    </row>
    <row r="1723" spans="1:7" ht="15.75" customHeight="1" x14ac:dyDescent="0.2">
      <c r="A1723" s="2">
        <f t="shared" si="2"/>
        <v>1722</v>
      </c>
      <c r="B1723" s="2">
        <v>0</v>
      </c>
      <c r="C1723" s="2">
        <v>0.52723399999999998</v>
      </c>
      <c r="D1723" s="2" t="str">
        <f t="shared" si="0"/>
        <v/>
      </c>
      <c r="E1723" s="2" t="str">
        <f t="shared" si="1"/>
        <v/>
      </c>
      <c r="F1723" s="2">
        <v>38632</v>
      </c>
      <c r="G1723" s="2">
        <v>3411.62</v>
      </c>
    </row>
    <row r="1724" spans="1:7" ht="15.75" customHeight="1" x14ac:dyDescent="0.2">
      <c r="A1724" s="2">
        <f t="shared" si="2"/>
        <v>1723</v>
      </c>
      <c r="B1724" s="2">
        <v>4071.2</v>
      </c>
      <c r="C1724" s="2">
        <v>0</v>
      </c>
      <c r="D1724" s="2" t="str">
        <f t="shared" si="0"/>
        <v/>
      </c>
      <c r="E1724" s="2" t="str">
        <f t="shared" si="1"/>
        <v/>
      </c>
      <c r="F1724" s="2">
        <v>36981.599999999999</v>
      </c>
      <c r="G1724" s="2">
        <v>-5.1328199999999997</v>
      </c>
    </row>
    <row r="1725" spans="1:7" ht="15.75" customHeight="1" x14ac:dyDescent="0.2">
      <c r="A1725" s="2">
        <f t="shared" si="2"/>
        <v>1724</v>
      </c>
      <c r="B1725" s="2">
        <v>4804.58</v>
      </c>
      <c r="C1725" s="2">
        <v>0</v>
      </c>
      <c r="D1725" s="2" t="str">
        <f t="shared" si="0"/>
        <v/>
      </c>
      <c r="E1725" s="2" t="str">
        <f t="shared" si="1"/>
        <v/>
      </c>
      <c r="F1725" s="2">
        <v>33474.1</v>
      </c>
      <c r="G1725" s="2">
        <v>-5.1328199999999997</v>
      </c>
    </row>
    <row r="1726" spans="1:7" ht="15.75" customHeight="1" x14ac:dyDescent="0.2">
      <c r="A1726" s="2">
        <f t="shared" si="2"/>
        <v>1725</v>
      </c>
      <c r="B1726" s="2">
        <v>4583.95</v>
      </c>
      <c r="C1726" s="2">
        <v>0</v>
      </c>
      <c r="D1726" s="2" t="str">
        <f t="shared" si="0"/>
        <v/>
      </c>
      <c r="E1726" s="2" t="str">
        <f t="shared" si="1"/>
        <v/>
      </c>
      <c r="F1726" s="2">
        <v>28692.400000000001</v>
      </c>
      <c r="G1726" s="2">
        <v>-5.1328199999999997</v>
      </c>
    </row>
    <row r="1727" spans="1:7" ht="15.75" customHeight="1" x14ac:dyDescent="0.2">
      <c r="A1727" s="2">
        <f t="shared" si="2"/>
        <v>1726</v>
      </c>
      <c r="B1727" s="2">
        <v>4593.78</v>
      </c>
      <c r="C1727" s="2">
        <v>0</v>
      </c>
      <c r="D1727" s="2" t="str">
        <f t="shared" si="0"/>
        <v/>
      </c>
      <c r="E1727" s="2" t="str">
        <f t="shared" si="1"/>
        <v/>
      </c>
      <c r="F1727" s="2">
        <v>33559</v>
      </c>
      <c r="G1727" s="2">
        <v>-5.1328199999999997</v>
      </c>
    </row>
    <row r="1728" spans="1:7" ht="15.75" customHeight="1" x14ac:dyDescent="0.2">
      <c r="A1728" s="2">
        <f t="shared" si="2"/>
        <v>1727</v>
      </c>
      <c r="B1728" s="2">
        <v>4359.3</v>
      </c>
      <c r="C1728" s="2">
        <v>0</v>
      </c>
      <c r="D1728" s="2" t="str">
        <f t="shared" si="0"/>
        <v/>
      </c>
      <c r="E1728" s="2" t="str">
        <f t="shared" si="1"/>
        <v/>
      </c>
      <c r="F1728" s="2">
        <v>26708.5</v>
      </c>
      <c r="G1728" s="2">
        <v>-5.1328199999999997</v>
      </c>
    </row>
    <row r="1729" spans="1:7" ht="15.75" customHeight="1" x14ac:dyDescent="0.2">
      <c r="A1729" s="2">
        <f t="shared" si="2"/>
        <v>1728</v>
      </c>
      <c r="B1729" s="2">
        <v>3350.08</v>
      </c>
      <c r="C1729" s="2">
        <v>0</v>
      </c>
      <c r="D1729" s="2" t="str">
        <f t="shared" si="0"/>
        <v/>
      </c>
      <c r="E1729" s="2" t="str">
        <f t="shared" si="1"/>
        <v/>
      </c>
      <c r="F1729" s="2">
        <v>33556.400000000001</v>
      </c>
      <c r="G1729" s="2">
        <v>-5.1328199999999997</v>
      </c>
    </row>
    <row r="1730" spans="1:7" ht="15.75" customHeight="1" x14ac:dyDescent="0.2">
      <c r="A1730" s="2">
        <f t="shared" si="2"/>
        <v>1729</v>
      </c>
      <c r="B1730" s="2">
        <v>3621.05</v>
      </c>
      <c r="C1730" s="2">
        <v>0</v>
      </c>
      <c r="D1730" s="2" t="str">
        <f t="shared" si="0"/>
        <v/>
      </c>
      <c r="E1730" s="2" t="str">
        <f t="shared" si="1"/>
        <v/>
      </c>
      <c r="F1730" s="2">
        <v>39981.699999999997</v>
      </c>
      <c r="G1730" s="2">
        <v>-5.1328199999999997</v>
      </c>
    </row>
    <row r="1731" spans="1:7" ht="15.75" customHeight="1" x14ac:dyDescent="0.2">
      <c r="A1731" s="2">
        <f t="shared" si="2"/>
        <v>1730</v>
      </c>
      <c r="B1731" s="2">
        <v>2649.76</v>
      </c>
      <c r="C1731" s="2">
        <v>0</v>
      </c>
      <c r="D1731" s="2" t="str">
        <f t="shared" si="0"/>
        <v/>
      </c>
      <c r="E1731" s="2" t="str">
        <f t="shared" si="1"/>
        <v/>
      </c>
      <c r="F1731" s="2">
        <v>39087.4</v>
      </c>
      <c r="G1731" s="2">
        <v>-5.1328199999999997</v>
      </c>
    </row>
    <row r="1732" spans="1:7" ht="15.75" customHeight="1" x14ac:dyDescent="0.2">
      <c r="A1732" s="2">
        <f t="shared" si="2"/>
        <v>1731</v>
      </c>
      <c r="B1732" s="2">
        <v>2759.39</v>
      </c>
      <c r="C1732" s="2">
        <v>0</v>
      </c>
      <c r="D1732" s="2" t="str">
        <f t="shared" si="0"/>
        <v/>
      </c>
      <c r="E1732" s="2" t="str">
        <f t="shared" si="1"/>
        <v/>
      </c>
      <c r="F1732" s="2">
        <v>39436.1</v>
      </c>
      <c r="G1732" s="2">
        <v>-5.1328199999999997</v>
      </c>
    </row>
    <row r="1733" spans="1:7" ht="15.75" customHeight="1" x14ac:dyDescent="0.2">
      <c r="A1733" s="2">
        <f t="shared" si="2"/>
        <v>1732</v>
      </c>
      <c r="B1733" s="2">
        <v>3321.59</v>
      </c>
      <c r="C1733" s="2">
        <v>0</v>
      </c>
      <c r="D1733" s="2" t="str">
        <f t="shared" si="0"/>
        <v/>
      </c>
      <c r="E1733" s="2" t="str">
        <f t="shared" si="1"/>
        <v/>
      </c>
      <c r="F1733" s="2">
        <v>39892.699999999997</v>
      </c>
      <c r="G1733" s="2">
        <v>-5.1328199999999997</v>
      </c>
    </row>
    <row r="1734" spans="1:7" ht="15.75" customHeight="1" x14ac:dyDescent="0.2">
      <c r="A1734" s="2">
        <f t="shared" si="2"/>
        <v>1733</v>
      </c>
      <c r="B1734" s="2">
        <v>3707.67</v>
      </c>
      <c r="C1734" s="2">
        <v>0</v>
      </c>
      <c r="D1734" s="2" t="str">
        <f t="shared" si="0"/>
        <v/>
      </c>
      <c r="E1734" s="2" t="str">
        <f t="shared" si="1"/>
        <v/>
      </c>
      <c r="F1734" s="2">
        <v>39562.9</v>
      </c>
      <c r="G1734" s="2">
        <v>-5.1328199999999997</v>
      </c>
    </row>
    <row r="1735" spans="1:7" ht="15.75" customHeight="1" x14ac:dyDescent="0.2">
      <c r="A1735" s="2">
        <f t="shared" si="2"/>
        <v>1734</v>
      </c>
      <c r="B1735" s="2">
        <v>4289.04</v>
      </c>
      <c r="C1735" s="2">
        <v>0</v>
      </c>
      <c r="D1735" s="2" t="str">
        <f t="shared" si="0"/>
        <v/>
      </c>
      <c r="E1735" s="2" t="str">
        <f t="shared" si="1"/>
        <v/>
      </c>
      <c r="F1735" s="2">
        <v>40053.4</v>
      </c>
      <c r="G1735" s="2">
        <v>-5.1328199999999997</v>
      </c>
    </row>
    <row r="1736" spans="1:7" ht="15.75" customHeight="1" x14ac:dyDescent="0.2">
      <c r="A1736" s="2">
        <f t="shared" si="2"/>
        <v>1735</v>
      </c>
      <c r="B1736" s="2">
        <v>3943.1</v>
      </c>
      <c r="C1736" s="2">
        <v>0</v>
      </c>
      <c r="D1736" s="2" t="str">
        <f t="shared" si="0"/>
        <v/>
      </c>
      <c r="E1736" s="2" t="str">
        <f t="shared" si="1"/>
        <v/>
      </c>
      <c r="F1736" s="2">
        <v>36471</v>
      </c>
      <c r="G1736" s="2">
        <v>-5.1328199999999997</v>
      </c>
    </row>
    <row r="1737" spans="1:7" ht="15.75" customHeight="1" x14ac:dyDescent="0.2">
      <c r="A1737" s="2">
        <f t="shared" si="2"/>
        <v>1736</v>
      </c>
      <c r="B1737" s="2">
        <v>7249.79</v>
      </c>
      <c r="C1737" s="2">
        <v>0.71035300000000001</v>
      </c>
      <c r="D1737" s="2" t="str">
        <f t="shared" si="0"/>
        <v/>
      </c>
      <c r="E1737" s="2" t="str">
        <f t="shared" si="1"/>
        <v/>
      </c>
      <c r="F1737" s="2">
        <v>23758.7</v>
      </c>
      <c r="G1737" s="2">
        <v>2344.4699999999998</v>
      </c>
    </row>
    <row r="1738" spans="1:7" ht="15.75" customHeight="1" x14ac:dyDescent="0.2">
      <c r="A1738" s="2">
        <f t="shared" si="2"/>
        <v>1737</v>
      </c>
      <c r="B1738" s="2">
        <v>7479.03</v>
      </c>
      <c r="C1738" s="2">
        <v>1.9457899999999999</v>
      </c>
      <c r="D1738" s="2" t="str">
        <f t="shared" si="0"/>
        <v/>
      </c>
      <c r="E1738" s="2" t="str">
        <f t="shared" si="1"/>
        <v/>
      </c>
      <c r="F1738" s="2">
        <v>20425.599999999999</v>
      </c>
      <c r="G1738" s="2">
        <v>7340.88</v>
      </c>
    </row>
    <row r="1739" spans="1:7" ht="15.75" customHeight="1" x14ac:dyDescent="0.2">
      <c r="A1739" s="2">
        <f t="shared" si="2"/>
        <v>1738</v>
      </c>
      <c r="B1739" s="2">
        <v>1177.05</v>
      </c>
      <c r="C1739" s="2">
        <v>2.9965099999999998</v>
      </c>
      <c r="D1739" s="2" t="str">
        <f t="shared" si="0"/>
        <v/>
      </c>
      <c r="E1739" s="2" t="str">
        <f t="shared" si="1"/>
        <v/>
      </c>
      <c r="F1739" s="2">
        <v>10049.299999999999</v>
      </c>
      <c r="G1739" s="2">
        <v>11540.1</v>
      </c>
    </row>
    <row r="1740" spans="1:7" ht="15.75" customHeight="1" x14ac:dyDescent="0.2">
      <c r="A1740" s="2">
        <f t="shared" si="2"/>
        <v>1739</v>
      </c>
      <c r="B1740" s="2">
        <v>666.30499999999995</v>
      </c>
      <c r="C1740" s="2">
        <v>3.6823000000000001</v>
      </c>
      <c r="D1740" s="2" t="str">
        <f t="shared" si="0"/>
        <v/>
      </c>
      <c r="E1740" s="2" t="str">
        <f t="shared" si="1"/>
        <v/>
      </c>
      <c r="F1740" s="2">
        <v>2017.13</v>
      </c>
      <c r="G1740" s="2">
        <v>14618.9</v>
      </c>
    </row>
    <row r="1741" spans="1:7" ht="15.75" customHeight="1" x14ac:dyDescent="0.2">
      <c r="A1741" s="2">
        <f t="shared" si="2"/>
        <v>1740</v>
      </c>
      <c r="B1741" s="2">
        <v>730.93100000000004</v>
      </c>
      <c r="C1741" s="2">
        <v>4.0556400000000004</v>
      </c>
      <c r="D1741" s="2" t="str">
        <f t="shared" si="0"/>
        <v/>
      </c>
      <c r="E1741" s="2" t="str">
        <f t="shared" si="1"/>
        <v/>
      </c>
      <c r="F1741" s="2">
        <v>0</v>
      </c>
      <c r="G1741" s="2">
        <v>14456.2</v>
      </c>
    </row>
    <row r="1742" spans="1:7" ht="15.75" customHeight="1" x14ac:dyDescent="0.2">
      <c r="A1742" s="2">
        <f t="shared" si="2"/>
        <v>1741</v>
      </c>
      <c r="B1742" s="2">
        <v>758.25800000000004</v>
      </c>
      <c r="C1742" s="2">
        <v>4.1450199999999997</v>
      </c>
      <c r="D1742" s="2" t="str">
        <f t="shared" si="0"/>
        <v/>
      </c>
      <c r="E1742" s="2" t="str">
        <f t="shared" si="1"/>
        <v/>
      </c>
      <c r="F1742" s="2">
        <v>3036.36</v>
      </c>
      <c r="G1742" s="2">
        <v>15148.5</v>
      </c>
    </row>
    <row r="1743" spans="1:7" ht="15.75" customHeight="1" x14ac:dyDescent="0.2">
      <c r="A1743" s="2">
        <f t="shared" si="2"/>
        <v>1742</v>
      </c>
      <c r="B1743" s="2">
        <v>1724.35</v>
      </c>
      <c r="C1743" s="2">
        <v>4.0086300000000001</v>
      </c>
      <c r="D1743" s="2" t="str">
        <f t="shared" si="0"/>
        <v/>
      </c>
      <c r="E1743" s="2" t="str">
        <f t="shared" si="1"/>
        <v/>
      </c>
      <c r="F1743" s="2">
        <v>25968</v>
      </c>
      <c r="G1743" s="2">
        <v>14614.7</v>
      </c>
    </row>
    <row r="1744" spans="1:7" ht="15.75" customHeight="1" x14ac:dyDescent="0.2">
      <c r="A1744" s="2">
        <f t="shared" si="2"/>
        <v>1743</v>
      </c>
      <c r="B1744" s="2">
        <v>1182.1600000000001</v>
      </c>
      <c r="C1744" s="2">
        <v>3.5871300000000002</v>
      </c>
      <c r="D1744" s="2" t="str">
        <f t="shared" si="0"/>
        <v/>
      </c>
      <c r="E1744" s="2" t="str">
        <f t="shared" si="1"/>
        <v/>
      </c>
      <c r="F1744" s="2">
        <v>23987.3</v>
      </c>
      <c r="G1744" s="2">
        <v>10082.700000000001</v>
      </c>
    </row>
    <row r="1745" spans="1:7" ht="15.75" customHeight="1" x14ac:dyDescent="0.2">
      <c r="A1745" s="2">
        <f t="shared" si="2"/>
        <v>1744</v>
      </c>
      <c r="B1745" s="2">
        <v>2075.85</v>
      </c>
      <c r="C1745" s="2">
        <v>2.7997200000000002</v>
      </c>
      <c r="D1745" s="2" t="str">
        <f t="shared" si="0"/>
        <v/>
      </c>
      <c r="E1745" s="2" t="str">
        <f t="shared" si="1"/>
        <v/>
      </c>
      <c r="F1745" s="2">
        <v>11529.2</v>
      </c>
      <c r="G1745" s="2">
        <v>9637.09</v>
      </c>
    </row>
    <row r="1746" spans="1:7" ht="15.75" customHeight="1" x14ac:dyDescent="0.2">
      <c r="A1746" s="2">
        <f t="shared" si="2"/>
        <v>1745</v>
      </c>
      <c r="B1746" s="2">
        <v>1448.32</v>
      </c>
      <c r="C1746" s="2">
        <v>1.7132700000000001</v>
      </c>
      <c r="D1746" s="2" t="str">
        <f t="shared" si="0"/>
        <v/>
      </c>
      <c r="E1746" s="2" t="str">
        <f t="shared" si="1"/>
        <v/>
      </c>
      <c r="F1746" s="2">
        <v>2556.79</v>
      </c>
      <c r="G1746" s="2">
        <v>533.005</v>
      </c>
    </row>
    <row r="1747" spans="1:7" ht="15.75" customHeight="1" x14ac:dyDescent="0.2">
      <c r="A1747" s="2">
        <f t="shared" si="2"/>
        <v>1746</v>
      </c>
      <c r="B1747" s="2">
        <v>2063.4</v>
      </c>
      <c r="C1747" s="2">
        <v>0.53554299999999999</v>
      </c>
      <c r="D1747" s="2" t="str">
        <f t="shared" si="0"/>
        <v/>
      </c>
      <c r="E1747" s="2" t="str">
        <f t="shared" si="1"/>
        <v/>
      </c>
      <c r="F1747" s="2">
        <v>26587.3</v>
      </c>
      <c r="G1747" s="2">
        <v>1649.89</v>
      </c>
    </row>
    <row r="1748" spans="1:7" ht="15.75" customHeight="1" x14ac:dyDescent="0.2">
      <c r="A1748" s="2">
        <f t="shared" si="2"/>
        <v>1747</v>
      </c>
      <c r="B1748" s="2">
        <v>1966.6</v>
      </c>
      <c r="C1748" s="2">
        <v>0</v>
      </c>
      <c r="D1748" s="2" t="str">
        <f t="shared" si="0"/>
        <v/>
      </c>
      <c r="E1748" s="2" t="str">
        <f t="shared" si="1"/>
        <v/>
      </c>
      <c r="F1748" s="2">
        <v>19668.2</v>
      </c>
      <c r="G1748" s="2">
        <v>-5.1328199999999997</v>
      </c>
    </row>
    <row r="1749" spans="1:7" ht="15.75" customHeight="1" x14ac:dyDescent="0.2">
      <c r="A1749" s="2">
        <f t="shared" si="2"/>
        <v>1748</v>
      </c>
      <c r="B1749" s="2">
        <v>3281.99</v>
      </c>
      <c r="C1749" s="2">
        <v>0</v>
      </c>
      <c r="D1749" s="2" t="str">
        <f t="shared" si="0"/>
        <v/>
      </c>
      <c r="E1749" s="2" t="str">
        <f t="shared" si="1"/>
        <v/>
      </c>
      <c r="F1749" s="2">
        <v>38912.199999999997</v>
      </c>
      <c r="G1749" s="2">
        <v>-5.1328199999999997</v>
      </c>
    </row>
    <row r="1750" spans="1:7" ht="15.75" customHeight="1" x14ac:dyDescent="0.2">
      <c r="A1750" s="2">
        <f t="shared" si="2"/>
        <v>1749</v>
      </c>
      <c r="B1750" s="2">
        <v>6931.84</v>
      </c>
      <c r="C1750" s="2">
        <v>0</v>
      </c>
      <c r="D1750" s="2" t="str">
        <f t="shared" si="0"/>
        <v/>
      </c>
      <c r="E1750" s="2" t="str">
        <f t="shared" si="1"/>
        <v/>
      </c>
      <c r="F1750" s="2">
        <v>2000.2</v>
      </c>
      <c r="G1750" s="2">
        <v>-5.1328199999999997</v>
      </c>
    </row>
    <row r="1751" spans="1:7" ht="15.75" customHeight="1" x14ac:dyDescent="0.2">
      <c r="A1751" s="2">
        <f t="shared" si="2"/>
        <v>1750</v>
      </c>
      <c r="B1751" s="2">
        <v>9602</v>
      </c>
      <c r="C1751" s="2">
        <v>0</v>
      </c>
      <c r="D1751" s="2" t="str">
        <f t="shared" si="0"/>
        <v/>
      </c>
      <c r="E1751" s="2" t="str">
        <f t="shared" si="1"/>
        <v/>
      </c>
      <c r="F1751" s="2">
        <v>2172.13</v>
      </c>
      <c r="G1751" s="2">
        <v>-5.1328199999999997</v>
      </c>
    </row>
    <row r="1752" spans="1:7" ht="15.75" customHeight="1" x14ac:dyDescent="0.2">
      <c r="A1752" s="2">
        <f t="shared" si="2"/>
        <v>1751</v>
      </c>
      <c r="B1752" s="2">
        <v>11030.9</v>
      </c>
      <c r="C1752" s="2">
        <v>0</v>
      </c>
      <c r="D1752" s="2" t="str">
        <f t="shared" si="0"/>
        <v/>
      </c>
      <c r="E1752" s="2" t="str">
        <f t="shared" si="1"/>
        <v/>
      </c>
      <c r="F1752" s="2">
        <v>8598.26</v>
      </c>
      <c r="G1752" s="2">
        <v>-5.1328199999999997</v>
      </c>
    </row>
    <row r="1753" spans="1:7" ht="15.75" customHeight="1" x14ac:dyDescent="0.2">
      <c r="A1753" s="2">
        <f t="shared" si="2"/>
        <v>1752</v>
      </c>
      <c r="B1753" s="2">
        <v>8222.01</v>
      </c>
      <c r="C1753" s="2">
        <v>0</v>
      </c>
      <c r="D1753" s="2" t="str">
        <f t="shared" si="0"/>
        <v/>
      </c>
      <c r="E1753" s="2" t="str">
        <f t="shared" si="1"/>
        <v/>
      </c>
      <c r="F1753" s="2">
        <v>22087.4</v>
      </c>
      <c r="G1753" s="2">
        <v>-5.1328199999999997</v>
      </c>
    </row>
    <row r="1754" spans="1:7" ht="15.75" customHeight="1" x14ac:dyDescent="0.2">
      <c r="A1754" s="2">
        <f t="shared" si="2"/>
        <v>1753</v>
      </c>
      <c r="B1754" s="2">
        <v>9486.41</v>
      </c>
      <c r="C1754" s="2">
        <v>0</v>
      </c>
      <c r="D1754" s="2" t="str">
        <f t="shared" si="0"/>
        <v/>
      </c>
      <c r="E1754" s="2" t="str">
        <f t="shared" si="1"/>
        <v/>
      </c>
      <c r="F1754" s="2">
        <v>14500.4</v>
      </c>
      <c r="G1754" s="2">
        <v>-5.1328199999999997</v>
      </c>
    </row>
    <row r="1755" spans="1:7" ht="15.75" customHeight="1" x14ac:dyDescent="0.2">
      <c r="A1755" s="2">
        <f t="shared" si="2"/>
        <v>1754</v>
      </c>
      <c r="B1755" s="2">
        <v>11555.5</v>
      </c>
      <c r="C1755" s="2">
        <v>0</v>
      </c>
      <c r="D1755" s="2" t="str">
        <f t="shared" si="0"/>
        <v/>
      </c>
      <c r="E1755" s="2" t="str">
        <f t="shared" si="1"/>
        <v/>
      </c>
      <c r="F1755" s="2">
        <v>18264.099999999999</v>
      </c>
      <c r="G1755" s="2">
        <v>-5.1328199999999997</v>
      </c>
    </row>
    <row r="1756" spans="1:7" ht="15.75" customHeight="1" x14ac:dyDescent="0.2">
      <c r="A1756" s="2">
        <f t="shared" si="2"/>
        <v>1755</v>
      </c>
      <c r="B1756" s="2">
        <v>9730.94</v>
      </c>
      <c r="C1756" s="2">
        <v>0</v>
      </c>
      <c r="D1756" s="2" t="str">
        <f t="shared" si="0"/>
        <v/>
      </c>
      <c r="E1756" s="2" t="str">
        <f t="shared" si="1"/>
        <v/>
      </c>
      <c r="F1756" s="2">
        <v>32133.7</v>
      </c>
      <c r="G1756" s="2">
        <v>-5.1328199999999997</v>
      </c>
    </row>
    <row r="1757" spans="1:7" ht="15.75" customHeight="1" x14ac:dyDescent="0.2">
      <c r="A1757" s="2">
        <f t="shared" si="2"/>
        <v>1756</v>
      </c>
      <c r="B1757" s="2">
        <v>9431.58</v>
      </c>
      <c r="C1757" s="2">
        <v>0</v>
      </c>
      <c r="D1757" s="2" t="str">
        <f t="shared" si="0"/>
        <v/>
      </c>
      <c r="E1757" s="2" t="str">
        <f t="shared" si="1"/>
        <v/>
      </c>
      <c r="F1757" s="2">
        <v>29375.200000000001</v>
      </c>
      <c r="G1757" s="2">
        <v>-5.1328199999999997</v>
      </c>
    </row>
    <row r="1758" spans="1:7" ht="15.75" customHeight="1" x14ac:dyDescent="0.2">
      <c r="A1758" s="2">
        <f t="shared" si="2"/>
        <v>1757</v>
      </c>
      <c r="B1758" s="2">
        <v>7074.51</v>
      </c>
      <c r="C1758" s="2">
        <v>0</v>
      </c>
      <c r="D1758" s="2" t="str">
        <f t="shared" si="0"/>
        <v/>
      </c>
      <c r="E1758" s="2" t="str">
        <f t="shared" si="1"/>
        <v/>
      </c>
      <c r="F1758" s="2">
        <v>4963.34</v>
      </c>
      <c r="G1758" s="2">
        <v>-5.1328199999999997</v>
      </c>
    </row>
    <row r="1759" spans="1:7" ht="15.75" customHeight="1" x14ac:dyDescent="0.2">
      <c r="A1759" s="2">
        <f t="shared" si="2"/>
        <v>1758</v>
      </c>
      <c r="B1759" s="2">
        <v>9686.77</v>
      </c>
      <c r="C1759" s="2">
        <v>0</v>
      </c>
      <c r="D1759" s="2" t="str">
        <f t="shared" si="0"/>
        <v/>
      </c>
      <c r="E1759" s="2" t="str">
        <f t="shared" si="1"/>
        <v/>
      </c>
      <c r="F1759" s="2">
        <v>1338.21</v>
      </c>
      <c r="G1759" s="2">
        <v>-5.1328199999999997</v>
      </c>
    </row>
    <row r="1760" spans="1:7" ht="15.75" customHeight="1" x14ac:dyDescent="0.2">
      <c r="A1760" s="2">
        <f t="shared" si="2"/>
        <v>1759</v>
      </c>
      <c r="B1760" s="2">
        <v>4826.75</v>
      </c>
      <c r="C1760" s="2">
        <v>0</v>
      </c>
      <c r="D1760" s="2" t="str">
        <f t="shared" si="0"/>
        <v/>
      </c>
      <c r="E1760" s="2" t="str">
        <f t="shared" si="1"/>
        <v/>
      </c>
      <c r="F1760" s="2">
        <v>1785.17</v>
      </c>
      <c r="G1760" s="2">
        <v>-5.1328199999999997</v>
      </c>
    </row>
    <row r="1761" spans="1:7" ht="15.75" customHeight="1" x14ac:dyDescent="0.2">
      <c r="A1761" s="2">
        <f t="shared" si="2"/>
        <v>1760</v>
      </c>
      <c r="B1761" s="2">
        <v>9379.4699999999993</v>
      </c>
      <c r="C1761" s="2">
        <v>0.73247899999999999</v>
      </c>
      <c r="D1761" s="2" t="str">
        <f t="shared" si="0"/>
        <v/>
      </c>
      <c r="E1761" s="2" t="str">
        <f t="shared" si="1"/>
        <v/>
      </c>
      <c r="F1761" s="2">
        <v>0</v>
      </c>
      <c r="G1761" s="2">
        <v>1186.4100000000001</v>
      </c>
    </row>
    <row r="1762" spans="1:7" ht="15.75" customHeight="1" x14ac:dyDescent="0.2">
      <c r="A1762" s="2">
        <f t="shared" si="2"/>
        <v>1761</v>
      </c>
      <c r="B1762" s="2">
        <v>9698.3799999999992</v>
      </c>
      <c r="C1762" s="2">
        <v>1.9766699999999999</v>
      </c>
      <c r="D1762" s="2" t="str">
        <f t="shared" si="0"/>
        <v/>
      </c>
      <c r="E1762" s="2" t="str">
        <f t="shared" si="1"/>
        <v/>
      </c>
      <c r="F1762" s="2">
        <v>0</v>
      </c>
      <c r="G1762" s="2">
        <v>1849.46</v>
      </c>
    </row>
    <row r="1763" spans="1:7" ht="15.75" customHeight="1" x14ac:dyDescent="0.2">
      <c r="A1763" s="2">
        <f t="shared" si="2"/>
        <v>1762</v>
      </c>
      <c r="B1763" s="2">
        <v>6142.76</v>
      </c>
      <c r="C1763" s="2">
        <v>3.06969</v>
      </c>
      <c r="D1763" s="2" t="str">
        <f t="shared" si="0"/>
        <v/>
      </c>
      <c r="E1763" s="2" t="str">
        <f t="shared" si="1"/>
        <v/>
      </c>
      <c r="F1763" s="2">
        <v>1109.05</v>
      </c>
      <c r="G1763" s="2">
        <v>6363.51</v>
      </c>
    </row>
    <row r="1764" spans="1:7" ht="15.75" customHeight="1" x14ac:dyDescent="0.2">
      <c r="A1764" s="2">
        <f t="shared" si="2"/>
        <v>1763</v>
      </c>
      <c r="B1764" s="2">
        <v>11910.4</v>
      </c>
      <c r="C1764" s="2">
        <v>3.8361200000000002</v>
      </c>
      <c r="D1764" s="2" t="str">
        <f t="shared" si="0"/>
        <v/>
      </c>
      <c r="E1764" s="2" t="str">
        <f t="shared" si="1"/>
        <v/>
      </c>
      <c r="F1764" s="2">
        <v>4938.2700000000004</v>
      </c>
      <c r="G1764" s="2">
        <v>14210.2</v>
      </c>
    </row>
    <row r="1765" spans="1:7" ht="15.75" customHeight="1" x14ac:dyDescent="0.2">
      <c r="A1765" s="2">
        <f t="shared" si="2"/>
        <v>1764</v>
      </c>
      <c r="B1765" s="2">
        <v>11257.6</v>
      </c>
      <c r="C1765" s="2">
        <v>4.2563599999999999</v>
      </c>
      <c r="D1765" s="2" t="str">
        <f t="shared" si="0"/>
        <v/>
      </c>
      <c r="E1765" s="2" t="str">
        <f t="shared" si="1"/>
        <v/>
      </c>
      <c r="F1765" s="2">
        <v>9124.91</v>
      </c>
      <c r="G1765" s="2">
        <v>16770.599999999999</v>
      </c>
    </row>
    <row r="1766" spans="1:7" ht="15.75" customHeight="1" x14ac:dyDescent="0.2">
      <c r="A1766" s="2">
        <f t="shared" si="2"/>
        <v>1765</v>
      </c>
      <c r="B1766" s="2">
        <v>8433.25</v>
      </c>
      <c r="C1766" s="2">
        <v>4.3617699999999999</v>
      </c>
      <c r="D1766" s="2" t="str">
        <f t="shared" si="0"/>
        <v/>
      </c>
      <c r="E1766" s="2" t="str">
        <f t="shared" si="1"/>
        <v/>
      </c>
      <c r="F1766" s="2">
        <v>16761.7</v>
      </c>
      <c r="G1766" s="2">
        <v>16770.599999999999</v>
      </c>
    </row>
    <row r="1767" spans="1:7" ht="15.75" customHeight="1" x14ac:dyDescent="0.2">
      <c r="A1767" s="2">
        <f t="shared" si="2"/>
        <v>1766</v>
      </c>
      <c r="B1767" s="2">
        <v>10086.1</v>
      </c>
      <c r="C1767" s="2">
        <v>4.1711099999999997</v>
      </c>
      <c r="D1767" s="2" t="str">
        <f t="shared" si="0"/>
        <v/>
      </c>
      <c r="E1767" s="2" t="str">
        <f t="shared" si="1"/>
        <v/>
      </c>
      <c r="F1767" s="2">
        <v>13870.1</v>
      </c>
      <c r="G1767" s="2">
        <v>16770.599999999999</v>
      </c>
    </row>
    <row r="1768" spans="1:7" ht="15.75" customHeight="1" x14ac:dyDescent="0.2">
      <c r="A1768" s="2">
        <f t="shared" si="2"/>
        <v>1767</v>
      </c>
      <c r="B1768" s="2">
        <v>10714.8</v>
      </c>
      <c r="C1768" s="2">
        <v>3.6420400000000002</v>
      </c>
      <c r="D1768" s="2" t="str">
        <f t="shared" si="0"/>
        <v/>
      </c>
      <c r="E1768" s="2" t="str">
        <f t="shared" si="1"/>
        <v/>
      </c>
      <c r="F1768" s="2">
        <v>21092</v>
      </c>
      <c r="G1768" s="2">
        <v>15594.7</v>
      </c>
    </row>
    <row r="1769" spans="1:7" ht="15.75" customHeight="1" x14ac:dyDescent="0.2">
      <c r="A1769" s="2">
        <f t="shared" si="2"/>
        <v>1768</v>
      </c>
      <c r="B1769" s="2">
        <v>6933.5</v>
      </c>
      <c r="C1769" s="2">
        <v>2.8109600000000001</v>
      </c>
      <c r="D1769" s="2" t="str">
        <f t="shared" si="0"/>
        <v/>
      </c>
      <c r="E1769" s="2" t="str">
        <f t="shared" si="1"/>
        <v/>
      </c>
      <c r="F1769" s="2">
        <v>23241.200000000001</v>
      </c>
      <c r="G1769" s="2">
        <v>12537.9</v>
      </c>
    </row>
    <row r="1770" spans="1:7" ht="15.75" customHeight="1" x14ac:dyDescent="0.2">
      <c r="A1770" s="2">
        <f t="shared" si="2"/>
        <v>1769</v>
      </c>
      <c r="B1770" s="2">
        <v>5841.95</v>
      </c>
      <c r="C1770" s="2">
        <v>1.70401</v>
      </c>
      <c r="D1770" s="2" t="str">
        <f t="shared" si="0"/>
        <v/>
      </c>
      <c r="E1770" s="2" t="str">
        <f t="shared" si="1"/>
        <v/>
      </c>
      <c r="F1770" s="2">
        <v>15093.9</v>
      </c>
      <c r="G1770" s="2">
        <v>8286.26</v>
      </c>
    </row>
    <row r="1771" spans="1:7" ht="15.75" customHeight="1" x14ac:dyDescent="0.2">
      <c r="A1771" s="2">
        <f t="shared" si="2"/>
        <v>1770</v>
      </c>
      <c r="B1771" s="2">
        <v>8618.94</v>
      </c>
      <c r="C1771" s="2">
        <v>0.53236300000000003</v>
      </c>
      <c r="D1771" s="2" t="str">
        <f t="shared" si="0"/>
        <v/>
      </c>
      <c r="E1771" s="2" t="str">
        <f t="shared" si="1"/>
        <v/>
      </c>
      <c r="F1771" s="2">
        <v>7645.69</v>
      </c>
      <c r="G1771" s="2">
        <v>3254.54</v>
      </c>
    </row>
    <row r="1772" spans="1:7" ht="15.75" customHeight="1" x14ac:dyDescent="0.2">
      <c r="A1772" s="2">
        <f t="shared" si="2"/>
        <v>1771</v>
      </c>
      <c r="B1772" s="2">
        <v>5062.37</v>
      </c>
      <c r="C1772" s="2">
        <v>0</v>
      </c>
      <c r="D1772" s="2" t="str">
        <f t="shared" si="0"/>
        <v/>
      </c>
      <c r="E1772" s="2" t="str">
        <f t="shared" si="1"/>
        <v/>
      </c>
      <c r="F1772" s="2">
        <v>4041.51</v>
      </c>
      <c r="G1772" s="2">
        <v>-5.1328199999999997</v>
      </c>
    </row>
    <row r="1773" spans="1:7" ht="15.75" customHeight="1" x14ac:dyDescent="0.2">
      <c r="A1773" s="2">
        <f t="shared" si="2"/>
        <v>1772</v>
      </c>
      <c r="B1773" s="2">
        <v>1994.58</v>
      </c>
      <c r="C1773" s="2">
        <v>0</v>
      </c>
      <c r="D1773" s="2" t="str">
        <f t="shared" si="0"/>
        <v/>
      </c>
      <c r="E1773" s="2" t="str">
        <f t="shared" si="1"/>
        <v/>
      </c>
      <c r="F1773" s="2">
        <v>8025.45</v>
      </c>
      <c r="G1773" s="2">
        <v>-5.1328199999999997</v>
      </c>
    </row>
    <row r="1774" spans="1:7" ht="15.75" customHeight="1" x14ac:dyDescent="0.2">
      <c r="A1774" s="2">
        <f t="shared" si="2"/>
        <v>1773</v>
      </c>
      <c r="B1774" s="2">
        <v>7536.16</v>
      </c>
      <c r="C1774" s="2">
        <v>0</v>
      </c>
      <c r="D1774" s="2" t="str">
        <f t="shared" si="0"/>
        <v/>
      </c>
      <c r="E1774" s="2" t="str">
        <f t="shared" si="1"/>
        <v/>
      </c>
      <c r="F1774" s="2">
        <v>4082.46</v>
      </c>
      <c r="G1774" s="2">
        <v>-5.1328199999999997</v>
      </c>
    </row>
    <row r="1775" spans="1:7" ht="15.75" customHeight="1" x14ac:dyDescent="0.2">
      <c r="A1775" s="2">
        <f t="shared" si="2"/>
        <v>1774</v>
      </c>
      <c r="B1775" s="2">
        <v>3220.91</v>
      </c>
      <c r="C1775" s="2">
        <v>0</v>
      </c>
      <c r="D1775" s="2" t="str">
        <f t="shared" si="0"/>
        <v/>
      </c>
      <c r="E1775" s="2" t="str">
        <f t="shared" si="1"/>
        <v/>
      </c>
      <c r="F1775" s="2">
        <v>12751.6</v>
      </c>
      <c r="G1775" s="2">
        <v>-5.1328199999999997</v>
      </c>
    </row>
    <row r="1776" spans="1:7" ht="15.75" customHeight="1" x14ac:dyDescent="0.2">
      <c r="A1776" s="2">
        <f t="shared" si="2"/>
        <v>1775</v>
      </c>
      <c r="B1776" s="2">
        <v>4069.19</v>
      </c>
      <c r="C1776" s="2">
        <v>0</v>
      </c>
      <c r="D1776" s="2" t="str">
        <f t="shared" si="0"/>
        <v/>
      </c>
      <c r="E1776" s="2" t="str">
        <f t="shared" si="1"/>
        <v/>
      </c>
      <c r="F1776" s="2">
        <v>10711.5</v>
      </c>
      <c r="G1776" s="2">
        <v>-5.1328199999999997</v>
      </c>
    </row>
    <row r="1777" spans="1:7" ht="15.75" customHeight="1" x14ac:dyDescent="0.2">
      <c r="A1777" s="2">
        <f t="shared" si="2"/>
        <v>1776</v>
      </c>
      <c r="B1777" s="2">
        <v>2347.56</v>
      </c>
      <c r="C1777" s="2">
        <v>0</v>
      </c>
      <c r="D1777" s="2" t="str">
        <f t="shared" si="0"/>
        <v/>
      </c>
      <c r="E1777" s="2" t="str">
        <f t="shared" si="1"/>
        <v/>
      </c>
      <c r="F1777" s="2">
        <v>7042.19</v>
      </c>
      <c r="G1777" s="2">
        <v>-5.1328199999999997</v>
      </c>
    </row>
    <row r="1778" spans="1:7" ht="15.75" customHeight="1" x14ac:dyDescent="0.2">
      <c r="A1778" s="2">
        <f t="shared" si="2"/>
        <v>1777</v>
      </c>
      <c r="B1778" s="2">
        <v>3075.51</v>
      </c>
      <c r="C1778" s="2">
        <v>0</v>
      </c>
      <c r="D1778" s="2" t="str">
        <f t="shared" si="0"/>
        <v/>
      </c>
      <c r="E1778" s="2" t="str">
        <f t="shared" si="1"/>
        <v/>
      </c>
      <c r="F1778" s="2">
        <v>4608.87</v>
      </c>
      <c r="G1778" s="2">
        <v>-5.1328199999999997</v>
      </c>
    </row>
    <row r="1779" spans="1:7" ht="15.75" customHeight="1" x14ac:dyDescent="0.2">
      <c r="A1779" s="2">
        <f t="shared" si="2"/>
        <v>1778</v>
      </c>
      <c r="B1779" s="2">
        <v>2291.4499999999998</v>
      </c>
      <c r="C1779" s="2">
        <v>0</v>
      </c>
      <c r="D1779" s="2" t="str">
        <f t="shared" si="0"/>
        <v/>
      </c>
      <c r="E1779" s="2" t="str">
        <f t="shared" si="1"/>
        <v/>
      </c>
      <c r="F1779" s="2">
        <v>7681.28</v>
      </c>
      <c r="G1779" s="2">
        <v>-5.1328199999999997</v>
      </c>
    </row>
    <row r="1780" spans="1:7" ht="15.75" customHeight="1" x14ac:dyDescent="0.2">
      <c r="A1780" s="2">
        <f t="shared" si="2"/>
        <v>1779</v>
      </c>
      <c r="B1780" s="2">
        <v>2806.13</v>
      </c>
      <c r="C1780" s="2">
        <v>0</v>
      </c>
      <c r="D1780" s="2" t="str">
        <f t="shared" si="0"/>
        <v/>
      </c>
      <c r="E1780" s="2" t="str">
        <f t="shared" si="1"/>
        <v/>
      </c>
      <c r="F1780" s="2">
        <v>6074.92</v>
      </c>
      <c r="G1780" s="2">
        <v>-5.1328199999999997</v>
      </c>
    </row>
    <row r="1781" spans="1:7" ht="15.75" customHeight="1" x14ac:dyDescent="0.2">
      <c r="A1781" s="2">
        <f t="shared" si="2"/>
        <v>1780</v>
      </c>
      <c r="B1781" s="2">
        <v>1954.75</v>
      </c>
      <c r="C1781" s="2">
        <v>0</v>
      </c>
      <c r="D1781" s="2" t="str">
        <f t="shared" si="0"/>
        <v/>
      </c>
      <c r="E1781" s="2" t="str">
        <f t="shared" si="1"/>
        <v/>
      </c>
      <c r="F1781" s="2">
        <v>4912.5200000000004</v>
      </c>
      <c r="G1781" s="2">
        <v>-5.1328199999999997</v>
      </c>
    </row>
    <row r="1782" spans="1:7" ht="15.75" customHeight="1" x14ac:dyDescent="0.2">
      <c r="A1782" s="2">
        <f t="shared" si="2"/>
        <v>1781</v>
      </c>
      <c r="B1782" s="2">
        <v>4553.49</v>
      </c>
      <c r="C1782" s="2">
        <v>0</v>
      </c>
      <c r="D1782" s="2" t="str">
        <f t="shared" si="0"/>
        <v/>
      </c>
      <c r="E1782" s="2" t="str">
        <f t="shared" si="1"/>
        <v/>
      </c>
      <c r="F1782" s="2">
        <v>852.62</v>
      </c>
      <c r="G1782" s="2">
        <v>-5.1328199999999997</v>
      </c>
    </row>
    <row r="1783" spans="1:7" ht="15.75" customHeight="1" x14ac:dyDescent="0.2">
      <c r="A1783" s="2">
        <f t="shared" si="2"/>
        <v>1782</v>
      </c>
      <c r="B1783" s="2">
        <v>4405.51</v>
      </c>
      <c r="C1783" s="2">
        <v>0</v>
      </c>
      <c r="D1783" s="2" t="str">
        <f t="shared" si="0"/>
        <v/>
      </c>
      <c r="E1783" s="2" t="str">
        <f t="shared" si="1"/>
        <v/>
      </c>
      <c r="F1783" s="2">
        <v>0</v>
      </c>
      <c r="G1783" s="2">
        <v>-5.1328199999999997</v>
      </c>
    </row>
    <row r="1784" spans="1:7" ht="15.75" customHeight="1" x14ac:dyDescent="0.2">
      <c r="A1784" s="2">
        <f t="shared" si="2"/>
        <v>1783</v>
      </c>
      <c r="B1784" s="2">
        <v>6304.83</v>
      </c>
      <c r="C1784" s="2">
        <v>0</v>
      </c>
      <c r="D1784" s="2" t="str">
        <f t="shared" si="0"/>
        <v/>
      </c>
      <c r="E1784" s="2" t="str">
        <f t="shared" si="1"/>
        <v/>
      </c>
      <c r="F1784" s="2">
        <v>0</v>
      </c>
      <c r="G1784" s="2">
        <v>-5.1328199999999997</v>
      </c>
    </row>
    <row r="1785" spans="1:7" ht="15.75" customHeight="1" x14ac:dyDescent="0.2">
      <c r="A1785" s="2">
        <f t="shared" si="2"/>
        <v>1784</v>
      </c>
      <c r="B1785" s="2">
        <v>2330.96</v>
      </c>
      <c r="C1785" s="2">
        <v>0.64538300000000004</v>
      </c>
      <c r="D1785" s="2" t="str">
        <f t="shared" si="0"/>
        <v/>
      </c>
      <c r="E1785" s="2" t="str">
        <f t="shared" si="1"/>
        <v/>
      </c>
      <c r="F1785" s="2">
        <v>2441.7399999999998</v>
      </c>
      <c r="G1785" s="2">
        <v>22.578099999999999</v>
      </c>
    </row>
    <row r="1786" spans="1:7" ht="15.75" customHeight="1" x14ac:dyDescent="0.2">
      <c r="A1786" s="2">
        <f t="shared" si="2"/>
        <v>1785</v>
      </c>
      <c r="B1786" s="2">
        <v>1307.23</v>
      </c>
      <c r="C1786" s="2">
        <v>1.7597799999999999</v>
      </c>
      <c r="D1786" s="2" t="str">
        <f t="shared" si="0"/>
        <v/>
      </c>
      <c r="E1786" s="2" t="str">
        <f t="shared" si="1"/>
        <v/>
      </c>
      <c r="F1786" s="2">
        <v>0</v>
      </c>
      <c r="G1786" s="2">
        <v>4178.16</v>
      </c>
    </row>
    <row r="1787" spans="1:7" ht="15.75" customHeight="1" x14ac:dyDescent="0.2">
      <c r="A1787" s="2">
        <f t="shared" si="2"/>
        <v>1786</v>
      </c>
      <c r="B1787" s="2">
        <v>2027.38</v>
      </c>
      <c r="C1787" s="2">
        <v>2.7425799999999998</v>
      </c>
      <c r="D1787" s="2" t="str">
        <f t="shared" si="0"/>
        <v/>
      </c>
      <c r="E1787" s="2" t="str">
        <f t="shared" si="1"/>
        <v/>
      </c>
      <c r="F1787" s="2">
        <v>0</v>
      </c>
      <c r="G1787" s="2">
        <v>279.96699999999998</v>
      </c>
    </row>
    <row r="1788" spans="1:7" ht="15.75" customHeight="1" x14ac:dyDescent="0.2">
      <c r="A1788" s="2">
        <f t="shared" si="2"/>
        <v>1787</v>
      </c>
      <c r="B1788" s="2">
        <v>2988.75</v>
      </c>
      <c r="C1788" s="2">
        <v>2.8908900000000002</v>
      </c>
      <c r="D1788" s="2" t="str">
        <f t="shared" si="0"/>
        <v/>
      </c>
      <c r="E1788" s="2" t="str">
        <f t="shared" si="1"/>
        <v/>
      </c>
      <c r="F1788" s="2">
        <v>0</v>
      </c>
      <c r="G1788" s="2">
        <v>1862.5</v>
      </c>
    </row>
    <row r="1789" spans="1:7" ht="15.75" customHeight="1" x14ac:dyDescent="0.2">
      <c r="A1789" s="2">
        <f t="shared" si="2"/>
        <v>1788</v>
      </c>
      <c r="B1789" s="2">
        <v>4019.89</v>
      </c>
      <c r="C1789" s="2">
        <v>3.0205099999999998</v>
      </c>
      <c r="D1789" s="2" t="str">
        <f t="shared" si="0"/>
        <v/>
      </c>
      <c r="E1789" s="2" t="str">
        <f t="shared" si="1"/>
        <v/>
      </c>
      <c r="F1789" s="2">
        <v>3482.1</v>
      </c>
      <c r="G1789" s="2">
        <v>4159.66</v>
      </c>
    </row>
    <row r="1790" spans="1:7" ht="15.75" customHeight="1" x14ac:dyDescent="0.2">
      <c r="A1790" s="2">
        <f t="shared" si="2"/>
        <v>1789</v>
      </c>
      <c r="B1790" s="2">
        <v>4764.58</v>
      </c>
      <c r="C1790" s="2">
        <v>2.4156300000000002</v>
      </c>
      <c r="D1790" s="2" t="str">
        <f t="shared" si="0"/>
        <v/>
      </c>
      <c r="E1790" s="2" t="str">
        <f t="shared" si="1"/>
        <v/>
      </c>
      <c r="F1790" s="2">
        <v>21404.7</v>
      </c>
      <c r="G1790" s="2">
        <v>4188.42</v>
      </c>
    </row>
    <row r="1791" spans="1:7" ht="15.75" customHeight="1" x14ac:dyDescent="0.2">
      <c r="A1791" s="2">
        <f t="shared" si="2"/>
        <v>1790</v>
      </c>
      <c r="B1791" s="2">
        <v>10501.8</v>
      </c>
      <c r="C1791" s="2">
        <v>1.87975</v>
      </c>
      <c r="D1791" s="2" t="str">
        <f t="shared" si="0"/>
        <v/>
      </c>
      <c r="E1791" s="2" t="str">
        <f t="shared" si="1"/>
        <v/>
      </c>
      <c r="F1791" s="2">
        <v>33535.300000000003</v>
      </c>
      <c r="G1791" s="2">
        <v>6457.99</v>
      </c>
    </row>
    <row r="1792" spans="1:7" ht="15.75" customHeight="1" x14ac:dyDescent="0.2">
      <c r="A1792" s="2">
        <f t="shared" si="2"/>
        <v>1791</v>
      </c>
      <c r="B1792" s="2">
        <v>14138.9</v>
      </c>
      <c r="C1792" s="2">
        <v>1.1824300000000001</v>
      </c>
      <c r="D1792" s="2" t="str">
        <f t="shared" si="0"/>
        <v/>
      </c>
      <c r="E1792" s="2" t="str">
        <f t="shared" si="1"/>
        <v/>
      </c>
      <c r="F1792" s="2">
        <v>25193.1</v>
      </c>
      <c r="G1792" s="2">
        <v>6948.84</v>
      </c>
    </row>
    <row r="1793" spans="1:7" ht="15.75" customHeight="1" x14ac:dyDescent="0.2">
      <c r="A1793" s="2">
        <f t="shared" si="2"/>
        <v>1792</v>
      </c>
      <c r="B1793" s="2">
        <v>14585.3</v>
      </c>
      <c r="C1793" s="2">
        <v>0.45260099999999998</v>
      </c>
      <c r="D1793" s="2" t="str">
        <f t="shared" si="0"/>
        <v/>
      </c>
      <c r="E1793" s="2" t="str">
        <f t="shared" si="1"/>
        <v/>
      </c>
      <c r="F1793" s="2">
        <v>38856.400000000001</v>
      </c>
      <c r="G1793" s="2">
        <v>10274.200000000001</v>
      </c>
    </row>
    <row r="1794" spans="1:7" ht="15.75" customHeight="1" x14ac:dyDescent="0.2">
      <c r="A1794" s="2">
        <f t="shared" si="2"/>
        <v>1793</v>
      </c>
      <c r="B1794" s="2">
        <v>16460.7</v>
      </c>
      <c r="C1794" s="2">
        <v>0.27368100000000001</v>
      </c>
      <c r="D1794" s="2" t="str">
        <f t="shared" si="0"/>
        <v/>
      </c>
      <c r="E1794" s="2" t="str">
        <f t="shared" si="1"/>
        <v/>
      </c>
      <c r="F1794" s="2">
        <v>38333.1</v>
      </c>
      <c r="G1794" s="2">
        <v>192.185</v>
      </c>
    </row>
    <row r="1795" spans="1:7" ht="15.75" customHeight="1" x14ac:dyDescent="0.2">
      <c r="A1795" s="2">
        <f t="shared" si="2"/>
        <v>1794</v>
      </c>
      <c r="B1795" s="2">
        <v>18168.900000000001</v>
      </c>
      <c r="C1795" s="2">
        <v>9.0467699999999998E-2</v>
      </c>
      <c r="D1795" s="2" t="str">
        <f t="shared" si="0"/>
        <v/>
      </c>
      <c r="E1795" s="2" t="str">
        <f t="shared" si="1"/>
        <v/>
      </c>
      <c r="F1795" s="2">
        <v>39654.9</v>
      </c>
      <c r="G1795" s="2">
        <v>536.76499999999999</v>
      </c>
    </row>
    <row r="1796" spans="1:7" ht="15.75" customHeight="1" x14ac:dyDescent="0.2">
      <c r="A1796" s="2">
        <f t="shared" si="2"/>
        <v>1795</v>
      </c>
      <c r="B1796" s="2">
        <v>11016.5</v>
      </c>
      <c r="C1796" s="2">
        <v>0</v>
      </c>
      <c r="D1796" s="2" t="str">
        <f t="shared" si="0"/>
        <v/>
      </c>
      <c r="E1796" s="2" t="str">
        <f t="shared" si="1"/>
        <v/>
      </c>
      <c r="F1796" s="2">
        <v>2681.39</v>
      </c>
      <c r="G1796" s="2">
        <v>-5.1328199999999997</v>
      </c>
    </row>
    <row r="1797" spans="1:7" ht="15.75" customHeight="1" x14ac:dyDescent="0.2">
      <c r="A1797" s="2">
        <f t="shared" si="2"/>
        <v>1796</v>
      </c>
      <c r="B1797" s="2">
        <v>13378.3</v>
      </c>
      <c r="C1797" s="2">
        <v>0</v>
      </c>
      <c r="D1797" s="2" t="str">
        <f t="shared" si="0"/>
        <v/>
      </c>
      <c r="E1797" s="2" t="str">
        <f t="shared" si="1"/>
        <v/>
      </c>
      <c r="F1797" s="2">
        <v>3410.57</v>
      </c>
      <c r="G1797" s="2">
        <v>-5.1328199999999997</v>
      </c>
    </row>
    <row r="1798" spans="1:7" ht="15.75" customHeight="1" x14ac:dyDescent="0.2">
      <c r="A1798" s="2">
        <f t="shared" si="2"/>
        <v>1797</v>
      </c>
      <c r="B1798" s="2">
        <v>19868</v>
      </c>
      <c r="C1798" s="2">
        <v>0</v>
      </c>
      <c r="D1798" s="2" t="str">
        <f t="shared" si="0"/>
        <v/>
      </c>
      <c r="E1798" s="2" t="str">
        <f t="shared" si="1"/>
        <v/>
      </c>
      <c r="F1798" s="2">
        <v>1260.3</v>
      </c>
      <c r="G1798" s="2">
        <v>-5.1328199999999997</v>
      </c>
    </row>
    <row r="1799" spans="1:7" ht="15.75" customHeight="1" x14ac:dyDescent="0.2">
      <c r="A1799" s="2">
        <f t="shared" si="2"/>
        <v>1798</v>
      </c>
      <c r="B1799" s="2">
        <v>10350.9</v>
      </c>
      <c r="C1799" s="2">
        <v>0</v>
      </c>
      <c r="D1799" s="2" t="str">
        <f t="shared" si="0"/>
        <v/>
      </c>
      <c r="E1799" s="2" t="str">
        <f t="shared" si="1"/>
        <v/>
      </c>
      <c r="F1799" s="2">
        <v>1055.02</v>
      </c>
      <c r="G1799" s="2">
        <v>-5.1328199999999997</v>
      </c>
    </row>
    <row r="1800" spans="1:7" ht="15.75" customHeight="1" x14ac:dyDescent="0.2">
      <c r="A1800" s="2">
        <f t="shared" si="2"/>
        <v>1799</v>
      </c>
      <c r="B1800" s="2">
        <v>6669.8</v>
      </c>
      <c r="C1800" s="2">
        <v>0</v>
      </c>
      <c r="D1800" s="2" t="str">
        <f t="shared" si="0"/>
        <v/>
      </c>
      <c r="E1800" s="2" t="str">
        <f t="shared" si="1"/>
        <v/>
      </c>
      <c r="F1800" s="2">
        <v>11562.6</v>
      </c>
      <c r="G1800" s="2">
        <v>-5.1328199999999997</v>
      </c>
    </row>
    <row r="1801" spans="1:7" ht="15.75" customHeight="1" x14ac:dyDescent="0.2">
      <c r="A1801" s="2">
        <f t="shared" si="2"/>
        <v>1800</v>
      </c>
      <c r="B1801" s="2">
        <v>4594.38</v>
      </c>
      <c r="C1801" s="2">
        <v>0</v>
      </c>
      <c r="D1801" s="2" t="str">
        <f t="shared" si="0"/>
        <v/>
      </c>
      <c r="E1801" s="2" t="str">
        <f t="shared" si="1"/>
        <v/>
      </c>
      <c r="F1801" s="2">
        <v>1974.78</v>
      </c>
      <c r="G1801" s="2">
        <v>-5.1328199999999997</v>
      </c>
    </row>
    <row r="1802" spans="1:7" ht="15.75" customHeight="1" x14ac:dyDescent="0.2">
      <c r="A1802" s="2">
        <f t="shared" si="2"/>
        <v>1801</v>
      </c>
      <c r="B1802" s="2">
        <v>5964.48</v>
      </c>
      <c r="C1802" s="2">
        <v>0</v>
      </c>
      <c r="D1802" s="2" t="str">
        <f t="shared" si="0"/>
        <v/>
      </c>
      <c r="E1802" s="2" t="str">
        <f t="shared" si="1"/>
        <v/>
      </c>
      <c r="F1802" s="2">
        <v>2689.44</v>
      </c>
      <c r="G1802" s="2">
        <v>-5.1328199999999997</v>
      </c>
    </row>
    <row r="1803" spans="1:7" ht="15.75" customHeight="1" x14ac:dyDescent="0.2">
      <c r="A1803" s="2">
        <f t="shared" si="2"/>
        <v>1802</v>
      </c>
      <c r="B1803" s="2">
        <v>2682.7</v>
      </c>
      <c r="C1803" s="2">
        <v>0</v>
      </c>
      <c r="D1803" s="2" t="str">
        <f t="shared" si="0"/>
        <v/>
      </c>
      <c r="E1803" s="2" t="str">
        <f t="shared" si="1"/>
        <v/>
      </c>
      <c r="F1803" s="2">
        <v>0</v>
      </c>
      <c r="G1803" s="2">
        <v>-5.1328199999999997</v>
      </c>
    </row>
    <row r="1804" spans="1:7" ht="15.75" customHeight="1" x14ac:dyDescent="0.2">
      <c r="A1804" s="2">
        <f t="shared" si="2"/>
        <v>1803</v>
      </c>
      <c r="B1804" s="2">
        <v>9176.0400000000009</v>
      </c>
      <c r="C1804" s="2">
        <v>0</v>
      </c>
      <c r="D1804" s="2" t="str">
        <f t="shared" si="0"/>
        <v/>
      </c>
      <c r="E1804" s="2" t="str">
        <f t="shared" si="1"/>
        <v/>
      </c>
      <c r="F1804" s="2">
        <v>1794.13</v>
      </c>
      <c r="G1804" s="2">
        <v>-5.1328199999999997</v>
      </c>
    </row>
    <row r="1805" spans="1:7" ht="15.75" customHeight="1" x14ac:dyDescent="0.2">
      <c r="A1805" s="2">
        <f t="shared" si="2"/>
        <v>1804</v>
      </c>
      <c r="B1805" s="2">
        <v>9469.58</v>
      </c>
      <c r="C1805" s="2">
        <v>0</v>
      </c>
      <c r="D1805" s="2" t="str">
        <f t="shared" si="0"/>
        <v/>
      </c>
      <c r="E1805" s="2" t="str">
        <f t="shared" si="1"/>
        <v/>
      </c>
      <c r="F1805" s="2">
        <v>3150.82</v>
      </c>
      <c r="G1805" s="2">
        <v>-5.1328199999999997</v>
      </c>
    </row>
    <row r="1806" spans="1:7" ht="15.75" customHeight="1" x14ac:dyDescent="0.2">
      <c r="A1806" s="2">
        <f t="shared" si="2"/>
        <v>1805</v>
      </c>
      <c r="B1806" s="2">
        <v>8072.6</v>
      </c>
      <c r="C1806" s="2">
        <v>0</v>
      </c>
      <c r="D1806" s="2" t="str">
        <f t="shared" si="0"/>
        <v/>
      </c>
      <c r="E1806" s="2" t="str">
        <f t="shared" si="1"/>
        <v/>
      </c>
      <c r="F1806" s="2">
        <v>0</v>
      </c>
      <c r="G1806" s="2">
        <v>-5.1328199999999997</v>
      </c>
    </row>
    <row r="1807" spans="1:7" ht="15.75" customHeight="1" x14ac:dyDescent="0.2">
      <c r="A1807" s="2">
        <f t="shared" si="2"/>
        <v>1806</v>
      </c>
      <c r="B1807" s="2">
        <v>8011.54</v>
      </c>
      <c r="C1807" s="2">
        <v>0</v>
      </c>
      <c r="D1807" s="2" t="str">
        <f t="shared" si="0"/>
        <v/>
      </c>
      <c r="E1807" s="2" t="str">
        <f t="shared" si="1"/>
        <v/>
      </c>
      <c r="F1807" s="2">
        <v>0</v>
      </c>
      <c r="G1807" s="2">
        <v>-5.1328199999999997</v>
      </c>
    </row>
    <row r="1808" spans="1:7" ht="15.75" customHeight="1" x14ac:dyDescent="0.2">
      <c r="A1808" s="2">
        <f t="shared" si="2"/>
        <v>1807</v>
      </c>
      <c r="B1808" s="2">
        <v>10175.1</v>
      </c>
      <c r="C1808" s="2">
        <v>0</v>
      </c>
      <c r="D1808" s="2" t="str">
        <f t="shared" si="0"/>
        <v/>
      </c>
      <c r="E1808" s="2" t="str">
        <f t="shared" si="1"/>
        <v/>
      </c>
      <c r="F1808" s="2">
        <v>728.98299999999995</v>
      </c>
      <c r="G1808" s="2">
        <v>-5.1328199999999997</v>
      </c>
    </row>
    <row r="1809" spans="1:7" ht="15.75" customHeight="1" x14ac:dyDescent="0.2">
      <c r="A1809" s="2">
        <f t="shared" si="2"/>
        <v>1808</v>
      </c>
      <c r="B1809" s="2">
        <v>11133.4</v>
      </c>
      <c r="C1809" s="2">
        <v>5.2264999999999999E-2</v>
      </c>
      <c r="D1809" s="2" t="str">
        <f t="shared" si="0"/>
        <v/>
      </c>
      <c r="E1809" s="2" t="str">
        <f t="shared" si="1"/>
        <v/>
      </c>
      <c r="F1809" s="2">
        <v>0</v>
      </c>
      <c r="G1809" s="2">
        <v>1413.73</v>
      </c>
    </row>
    <row r="1810" spans="1:7" ht="15.75" customHeight="1" x14ac:dyDescent="0.2">
      <c r="A1810" s="2">
        <f t="shared" si="2"/>
        <v>1809</v>
      </c>
      <c r="B1810" s="2">
        <v>4012.77</v>
      </c>
      <c r="C1810" s="2">
        <v>0.133018</v>
      </c>
      <c r="D1810" s="2" t="str">
        <f t="shared" si="0"/>
        <v/>
      </c>
      <c r="E1810" s="2" t="str">
        <f t="shared" si="1"/>
        <v/>
      </c>
      <c r="F1810" s="2">
        <v>0</v>
      </c>
      <c r="G1810" s="2">
        <v>2266.34</v>
      </c>
    </row>
    <row r="1811" spans="1:7" ht="15.75" customHeight="1" x14ac:dyDescent="0.2">
      <c r="A1811" s="2">
        <f t="shared" si="2"/>
        <v>1810</v>
      </c>
      <c r="B1811" s="2">
        <v>5698.53</v>
      </c>
      <c r="C1811" s="2">
        <v>0.23999400000000001</v>
      </c>
      <c r="D1811" s="2" t="str">
        <f t="shared" si="0"/>
        <v/>
      </c>
      <c r="E1811" s="2" t="str">
        <f t="shared" si="1"/>
        <v/>
      </c>
      <c r="F1811" s="2">
        <v>0</v>
      </c>
      <c r="G1811" s="2">
        <v>1587.48</v>
      </c>
    </row>
    <row r="1812" spans="1:7" ht="15.75" customHeight="1" x14ac:dyDescent="0.2">
      <c r="A1812" s="2">
        <f t="shared" si="2"/>
        <v>1811</v>
      </c>
      <c r="B1812" s="2">
        <v>6409.91</v>
      </c>
      <c r="C1812" s="2">
        <v>0.42195700000000003</v>
      </c>
      <c r="D1812" s="2" t="str">
        <f t="shared" si="0"/>
        <v/>
      </c>
      <c r="E1812" s="2" t="str">
        <f t="shared" si="1"/>
        <v/>
      </c>
      <c r="F1812" s="2">
        <v>0</v>
      </c>
      <c r="G1812" s="2">
        <v>5100.58</v>
      </c>
    </row>
    <row r="1813" spans="1:7" ht="15.75" customHeight="1" x14ac:dyDescent="0.2">
      <c r="A1813" s="2">
        <f t="shared" si="2"/>
        <v>1812</v>
      </c>
      <c r="B1813" s="2">
        <v>6590.87</v>
      </c>
      <c r="C1813" s="2">
        <v>0.33315499999999998</v>
      </c>
      <c r="D1813" s="2" t="str">
        <f t="shared" si="0"/>
        <v/>
      </c>
      <c r="E1813" s="2" t="str">
        <f t="shared" si="1"/>
        <v/>
      </c>
      <c r="F1813" s="2">
        <v>0</v>
      </c>
      <c r="G1813" s="2">
        <v>2834.05</v>
      </c>
    </row>
    <row r="1814" spans="1:7" ht="15.75" customHeight="1" x14ac:dyDescent="0.2">
      <c r="A1814" s="2">
        <f t="shared" si="2"/>
        <v>1813</v>
      </c>
      <c r="B1814" s="2">
        <v>10013.5</v>
      </c>
      <c r="C1814" s="2">
        <v>0.33277099999999998</v>
      </c>
      <c r="D1814" s="2" t="str">
        <f t="shared" si="0"/>
        <v/>
      </c>
      <c r="E1814" s="2" t="str">
        <f t="shared" si="1"/>
        <v/>
      </c>
      <c r="F1814" s="2">
        <v>831.52800000000002</v>
      </c>
      <c r="G1814" s="2">
        <v>4793.9399999999996</v>
      </c>
    </row>
    <row r="1815" spans="1:7" ht="15.75" customHeight="1" x14ac:dyDescent="0.2">
      <c r="A1815" s="2">
        <f t="shared" si="2"/>
        <v>1814</v>
      </c>
      <c r="B1815" s="2">
        <v>11632</v>
      </c>
      <c r="C1815" s="2">
        <v>0.33338400000000001</v>
      </c>
      <c r="D1815" s="2" t="str">
        <f t="shared" si="0"/>
        <v/>
      </c>
      <c r="E1815" s="2" t="str">
        <f t="shared" si="1"/>
        <v/>
      </c>
      <c r="F1815" s="2">
        <v>640.99800000000005</v>
      </c>
      <c r="G1815" s="2">
        <v>7882.53</v>
      </c>
    </row>
    <row r="1816" spans="1:7" ht="15.75" customHeight="1" x14ac:dyDescent="0.2">
      <c r="A1816" s="2">
        <f t="shared" si="2"/>
        <v>1815</v>
      </c>
      <c r="B1816" s="2">
        <v>16719.900000000001</v>
      </c>
      <c r="C1816" s="2">
        <v>9.4246899999999995E-2</v>
      </c>
      <c r="D1816" s="2" t="str">
        <f t="shared" si="0"/>
        <v/>
      </c>
      <c r="E1816" s="2" t="str">
        <f t="shared" si="1"/>
        <v/>
      </c>
      <c r="F1816" s="2">
        <v>0</v>
      </c>
      <c r="G1816" s="2">
        <v>11433.9</v>
      </c>
    </row>
    <row r="1817" spans="1:7" ht="15.75" customHeight="1" x14ac:dyDescent="0.2">
      <c r="A1817" s="2">
        <f t="shared" si="2"/>
        <v>1816</v>
      </c>
      <c r="B1817" s="2">
        <v>18932.2</v>
      </c>
      <c r="C1817" s="2">
        <v>9.5346700000000006E-2</v>
      </c>
      <c r="D1817" s="2" t="str">
        <f t="shared" si="0"/>
        <v/>
      </c>
      <c r="E1817" s="2" t="str">
        <f t="shared" si="1"/>
        <v/>
      </c>
      <c r="F1817" s="2">
        <v>757.024</v>
      </c>
      <c r="G1817" s="2">
        <v>11843.9</v>
      </c>
    </row>
    <row r="1818" spans="1:7" ht="15.75" customHeight="1" x14ac:dyDescent="0.2">
      <c r="A1818" s="2">
        <f t="shared" si="2"/>
        <v>1817</v>
      </c>
      <c r="B1818" s="2">
        <v>23940.6</v>
      </c>
      <c r="C1818" s="2">
        <v>5.6725100000000001E-2</v>
      </c>
      <c r="D1818" s="2" t="str">
        <f t="shared" si="0"/>
        <v/>
      </c>
      <c r="E1818" s="2" t="str">
        <f t="shared" si="1"/>
        <v/>
      </c>
      <c r="F1818" s="2">
        <v>0</v>
      </c>
      <c r="G1818" s="2">
        <v>5744.25</v>
      </c>
    </row>
    <row r="1819" spans="1:7" ht="15.75" customHeight="1" x14ac:dyDescent="0.2">
      <c r="A1819" s="2">
        <f t="shared" si="2"/>
        <v>1818</v>
      </c>
      <c r="B1819" s="2">
        <v>24906.1</v>
      </c>
      <c r="C1819" s="2">
        <v>2.1439300000000001E-2</v>
      </c>
      <c r="D1819" s="2" t="str">
        <f t="shared" si="0"/>
        <v/>
      </c>
      <c r="E1819" s="2" t="str">
        <f t="shared" si="1"/>
        <v/>
      </c>
      <c r="F1819" s="2">
        <v>0</v>
      </c>
      <c r="G1819" s="2">
        <v>1581.68</v>
      </c>
    </row>
    <row r="1820" spans="1:7" ht="15.75" customHeight="1" x14ac:dyDescent="0.2">
      <c r="A1820" s="2">
        <f t="shared" si="2"/>
        <v>1819</v>
      </c>
      <c r="B1820" s="2">
        <v>25542.400000000001</v>
      </c>
      <c r="C1820" s="2">
        <v>0</v>
      </c>
      <c r="D1820" s="2" t="str">
        <f t="shared" si="0"/>
        <v/>
      </c>
      <c r="E1820" s="2" t="str">
        <f t="shared" si="1"/>
        <v/>
      </c>
      <c r="F1820" s="2">
        <v>2441.1999999999998</v>
      </c>
      <c r="G1820" s="2">
        <v>-5.1328199999999997</v>
      </c>
    </row>
    <row r="1821" spans="1:7" ht="15.75" customHeight="1" x14ac:dyDescent="0.2">
      <c r="A1821" s="2">
        <f t="shared" si="2"/>
        <v>1820</v>
      </c>
      <c r="B1821" s="2">
        <v>29177.7</v>
      </c>
      <c r="C1821" s="2">
        <v>0</v>
      </c>
      <c r="D1821" s="2" t="str">
        <f t="shared" si="0"/>
        <v/>
      </c>
      <c r="E1821" s="2" t="str">
        <f t="shared" si="1"/>
        <v/>
      </c>
      <c r="F1821" s="2">
        <v>11822.3</v>
      </c>
      <c r="G1821" s="2">
        <v>-5.1328199999999997</v>
      </c>
    </row>
    <row r="1822" spans="1:7" ht="15.75" customHeight="1" x14ac:dyDescent="0.2">
      <c r="A1822" s="2">
        <f t="shared" si="2"/>
        <v>1821</v>
      </c>
      <c r="B1822" s="2">
        <v>36014.6</v>
      </c>
      <c r="C1822" s="2">
        <v>0</v>
      </c>
      <c r="D1822" s="2" t="str">
        <f t="shared" si="0"/>
        <v/>
      </c>
      <c r="E1822" s="2" t="str">
        <f t="shared" si="1"/>
        <v/>
      </c>
      <c r="F1822" s="2">
        <v>10487.7</v>
      </c>
      <c r="G1822" s="2">
        <v>-5.1328199999999997</v>
      </c>
    </row>
    <row r="1823" spans="1:7" ht="15.75" customHeight="1" x14ac:dyDescent="0.2">
      <c r="A1823" s="2">
        <f t="shared" si="2"/>
        <v>1822</v>
      </c>
      <c r="B1823" s="2">
        <v>39116.9</v>
      </c>
      <c r="C1823" s="2">
        <v>0</v>
      </c>
      <c r="D1823" s="2" t="str">
        <f t="shared" si="0"/>
        <v/>
      </c>
      <c r="E1823" s="2" t="str">
        <f t="shared" si="1"/>
        <v/>
      </c>
      <c r="F1823" s="2">
        <v>8760.65</v>
      </c>
      <c r="G1823" s="2">
        <v>-5.1328199999999997</v>
      </c>
    </row>
    <row r="1824" spans="1:7" ht="15.75" customHeight="1" x14ac:dyDescent="0.2">
      <c r="A1824" s="2">
        <f t="shared" si="2"/>
        <v>1823</v>
      </c>
      <c r="B1824" s="2">
        <v>39651.599999999999</v>
      </c>
      <c r="C1824" s="2">
        <v>0</v>
      </c>
      <c r="D1824" s="2" t="str">
        <f t="shared" si="0"/>
        <v/>
      </c>
      <c r="E1824" s="2" t="str">
        <f t="shared" si="1"/>
        <v/>
      </c>
      <c r="F1824" s="2">
        <v>12958.1</v>
      </c>
      <c r="G1824" s="2">
        <v>-5.1328199999999997</v>
      </c>
    </row>
    <row r="1825" spans="1:7" ht="15.75" customHeight="1" x14ac:dyDescent="0.2">
      <c r="A1825" s="2">
        <f t="shared" si="2"/>
        <v>1824</v>
      </c>
      <c r="B1825" s="2">
        <v>40053.4</v>
      </c>
      <c r="C1825" s="2">
        <v>0</v>
      </c>
      <c r="D1825" s="2" t="str">
        <f t="shared" si="0"/>
        <v/>
      </c>
      <c r="E1825" s="2" t="str">
        <f t="shared" si="1"/>
        <v/>
      </c>
      <c r="F1825" s="2">
        <v>12085.3</v>
      </c>
      <c r="G1825" s="2">
        <v>-5.1328199999999997</v>
      </c>
    </row>
    <row r="1826" spans="1:7" ht="15.75" customHeight="1" x14ac:dyDescent="0.2">
      <c r="A1826" s="2">
        <f t="shared" si="2"/>
        <v>1825</v>
      </c>
      <c r="B1826" s="2">
        <v>39959.800000000003</v>
      </c>
      <c r="C1826" s="2">
        <v>0</v>
      </c>
      <c r="D1826" s="2" t="str">
        <f t="shared" si="0"/>
        <v/>
      </c>
      <c r="E1826" s="2" t="str">
        <f t="shared" si="1"/>
        <v/>
      </c>
      <c r="F1826" s="2">
        <v>24193.8</v>
      </c>
      <c r="G1826" s="2">
        <v>-5.1328199999999997</v>
      </c>
    </row>
    <row r="1827" spans="1:7" ht="15.75" customHeight="1" x14ac:dyDescent="0.2">
      <c r="A1827" s="2">
        <f t="shared" si="2"/>
        <v>1826</v>
      </c>
      <c r="B1827" s="2">
        <v>39614.800000000003</v>
      </c>
      <c r="C1827" s="2">
        <v>0</v>
      </c>
      <c r="D1827" s="2" t="str">
        <f t="shared" si="0"/>
        <v/>
      </c>
      <c r="E1827" s="2" t="str">
        <f t="shared" si="1"/>
        <v/>
      </c>
      <c r="F1827" s="2">
        <v>19601.8</v>
      </c>
      <c r="G1827" s="2">
        <v>-5.1328199999999997</v>
      </c>
    </row>
    <row r="1828" spans="1:7" ht="15.75" customHeight="1" x14ac:dyDescent="0.2">
      <c r="A1828" s="2">
        <f t="shared" si="2"/>
        <v>1827</v>
      </c>
      <c r="B1828" s="2">
        <v>39698.9</v>
      </c>
      <c r="C1828" s="2">
        <v>0</v>
      </c>
      <c r="D1828" s="2" t="str">
        <f t="shared" si="0"/>
        <v/>
      </c>
      <c r="E1828" s="2" t="str">
        <f t="shared" si="1"/>
        <v/>
      </c>
      <c r="F1828" s="2">
        <v>15685.1</v>
      </c>
      <c r="G1828" s="2">
        <v>-5.1328199999999997</v>
      </c>
    </row>
    <row r="1829" spans="1:7" ht="15.75" customHeight="1" x14ac:dyDescent="0.2">
      <c r="A1829" s="2">
        <f t="shared" si="2"/>
        <v>1828</v>
      </c>
      <c r="B1829" s="2">
        <v>39216.1</v>
      </c>
      <c r="C1829" s="2">
        <v>0</v>
      </c>
      <c r="D1829" s="2" t="str">
        <f t="shared" si="0"/>
        <v/>
      </c>
      <c r="E1829" s="2" t="str">
        <f t="shared" si="1"/>
        <v/>
      </c>
      <c r="F1829" s="2">
        <v>15112.3</v>
      </c>
      <c r="G1829" s="2">
        <v>-5.1328199999999997</v>
      </c>
    </row>
    <row r="1830" spans="1:7" ht="15.75" customHeight="1" x14ac:dyDescent="0.2">
      <c r="A1830" s="2">
        <f t="shared" si="2"/>
        <v>1829</v>
      </c>
      <c r="B1830" s="2">
        <v>39295.1</v>
      </c>
      <c r="C1830" s="2">
        <v>0</v>
      </c>
      <c r="D1830" s="2" t="str">
        <f t="shared" si="0"/>
        <v/>
      </c>
      <c r="E1830" s="2" t="str">
        <f t="shared" si="1"/>
        <v/>
      </c>
      <c r="F1830" s="2">
        <v>17444</v>
      </c>
      <c r="G1830" s="2">
        <v>-5.1328199999999997</v>
      </c>
    </row>
    <row r="1831" spans="1:7" ht="15.75" customHeight="1" x14ac:dyDescent="0.2">
      <c r="A1831" s="2">
        <f t="shared" si="2"/>
        <v>1830</v>
      </c>
      <c r="B1831" s="2">
        <v>38696.400000000001</v>
      </c>
      <c r="C1831" s="2">
        <v>0</v>
      </c>
      <c r="D1831" s="2" t="str">
        <f t="shared" si="0"/>
        <v/>
      </c>
      <c r="E1831" s="2" t="str">
        <f t="shared" si="1"/>
        <v/>
      </c>
      <c r="F1831" s="2">
        <v>13693.6</v>
      </c>
      <c r="G1831" s="2">
        <v>-5.1328199999999997</v>
      </c>
    </row>
    <row r="1832" spans="1:7" ht="15.75" customHeight="1" x14ac:dyDescent="0.2">
      <c r="A1832" s="2">
        <f t="shared" si="2"/>
        <v>1831</v>
      </c>
      <c r="B1832" s="2">
        <v>38097.699999999997</v>
      </c>
      <c r="C1832" s="2">
        <v>0</v>
      </c>
      <c r="D1832" s="2" t="str">
        <f t="shared" si="0"/>
        <v/>
      </c>
      <c r="E1832" s="2" t="str">
        <f t="shared" si="1"/>
        <v/>
      </c>
      <c r="F1832" s="2">
        <v>10399.299999999999</v>
      </c>
      <c r="G1832" s="2">
        <v>-5.1328199999999997</v>
      </c>
    </row>
    <row r="1833" spans="1:7" ht="15.75" customHeight="1" x14ac:dyDescent="0.2">
      <c r="A1833" s="2">
        <f t="shared" si="2"/>
        <v>1832</v>
      </c>
      <c r="B1833" s="2">
        <v>38722.6</v>
      </c>
      <c r="C1833" s="2">
        <v>6.9245500000000001E-2</v>
      </c>
      <c r="D1833" s="2" t="str">
        <f t="shared" si="0"/>
        <v/>
      </c>
      <c r="E1833" s="2" t="str">
        <f t="shared" si="1"/>
        <v/>
      </c>
      <c r="F1833" s="2">
        <v>12870</v>
      </c>
      <c r="G1833" s="2">
        <v>2435.67</v>
      </c>
    </row>
    <row r="1834" spans="1:7" ht="15.75" customHeight="1" x14ac:dyDescent="0.2">
      <c r="A1834" s="2">
        <f t="shared" si="2"/>
        <v>1833</v>
      </c>
      <c r="B1834" s="2">
        <v>37749</v>
      </c>
      <c r="C1834" s="2">
        <v>0.15900900000000001</v>
      </c>
      <c r="D1834" s="2" t="str">
        <f t="shared" si="0"/>
        <v/>
      </c>
      <c r="E1834" s="2" t="str">
        <f t="shared" si="1"/>
        <v/>
      </c>
      <c r="F1834" s="2">
        <v>8297.02</v>
      </c>
      <c r="G1834" s="2">
        <v>7372.99</v>
      </c>
    </row>
    <row r="1835" spans="1:7" ht="15.75" customHeight="1" x14ac:dyDescent="0.2">
      <c r="A1835" s="2">
        <f t="shared" si="2"/>
        <v>1834</v>
      </c>
      <c r="B1835" s="2">
        <v>32909.300000000003</v>
      </c>
      <c r="C1835" s="2">
        <v>0.54511100000000001</v>
      </c>
      <c r="D1835" s="2" t="str">
        <f t="shared" si="0"/>
        <v/>
      </c>
      <c r="E1835" s="2" t="str">
        <f t="shared" si="1"/>
        <v/>
      </c>
      <c r="F1835" s="2">
        <v>3518.47</v>
      </c>
      <c r="G1835" s="2">
        <v>11612.1</v>
      </c>
    </row>
    <row r="1836" spans="1:7" ht="15.75" customHeight="1" x14ac:dyDescent="0.2">
      <c r="A1836" s="2">
        <f t="shared" si="2"/>
        <v>1835</v>
      </c>
      <c r="B1836" s="2">
        <v>20509.900000000001</v>
      </c>
      <c r="C1836" s="2">
        <v>0.82000799999999996</v>
      </c>
      <c r="D1836" s="2" t="str">
        <f t="shared" si="0"/>
        <v/>
      </c>
      <c r="E1836" s="2" t="str">
        <f t="shared" si="1"/>
        <v/>
      </c>
      <c r="F1836" s="2">
        <v>0</v>
      </c>
      <c r="G1836" s="2">
        <v>14739.6</v>
      </c>
    </row>
    <row r="1837" spans="1:7" ht="15.75" customHeight="1" x14ac:dyDescent="0.2">
      <c r="A1837" s="2">
        <f t="shared" si="2"/>
        <v>1836</v>
      </c>
      <c r="B1837" s="2">
        <v>34787</v>
      </c>
      <c r="C1837" s="2">
        <v>2.0793499999999998</v>
      </c>
      <c r="D1837" s="2" t="str">
        <f t="shared" si="0"/>
        <v/>
      </c>
      <c r="E1837" s="2" t="str">
        <f t="shared" si="1"/>
        <v/>
      </c>
      <c r="F1837" s="2">
        <v>0</v>
      </c>
      <c r="G1837" s="2">
        <v>16661.7</v>
      </c>
    </row>
    <row r="1838" spans="1:7" ht="15.75" customHeight="1" x14ac:dyDescent="0.2">
      <c r="A1838" s="2">
        <f t="shared" si="2"/>
        <v>1837</v>
      </c>
      <c r="B1838" s="2">
        <v>36881.9</v>
      </c>
      <c r="C1838" s="2">
        <v>3.5939800000000002</v>
      </c>
      <c r="D1838" s="2" t="str">
        <f t="shared" si="0"/>
        <v/>
      </c>
      <c r="E1838" s="2" t="str">
        <f t="shared" si="1"/>
        <v/>
      </c>
      <c r="F1838" s="2">
        <v>0</v>
      </c>
      <c r="G1838" s="2">
        <v>16770.599999999999</v>
      </c>
    </row>
    <row r="1839" spans="1:7" ht="15.75" customHeight="1" x14ac:dyDescent="0.2">
      <c r="A1839" s="2">
        <f t="shared" si="2"/>
        <v>1838</v>
      </c>
      <c r="B1839" s="2">
        <v>36536.6</v>
      </c>
      <c r="C1839" s="2">
        <v>3.8633000000000002</v>
      </c>
      <c r="D1839" s="2" t="str">
        <f t="shared" si="0"/>
        <v/>
      </c>
      <c r="E1839" s="2" t="str">
        <f t="shared" si="1"/>
        <v/>
      </c>
      <c r="F1839" s="2">
        <v>10051.700000000001</v>
      </c>
      <c r="G1839" s="2">
        <v>16770.599999999999</v>
      </c>
    </row>
    <row r="1840" spans="1:7" ht="15.75" customHeight="1" x14ac:dyDescent="0.2">
      <c r="A1840" s="2">
        <f t="shared" si="2"/>
        <v>1839</v>
      </c>
      <c r="B1840" s="2">
        <v>39627.1</v>
      </c>
      <c r="C1840" s="2">
        <v>3.3529</v>
      </c>
      <c r="D1840" s="2" t="str">
        <f t="shared" si="0"/>
        <v/>
      </c>
      <c r="E1840" s="2" t="str">
        <f t="shared" si="1"/>
        <v/>
      </c>
      <c r="F1840" s="2">
        <v>11598.8</v>
      </c>
      <c r="G1840" s="2">
        <v>15070.4</v>
      </c>
    </row>
    <row r="1841" spans="1:7" ht="15.75" customHeight="1" x14ac:dyDescent="0.2">
      <c r="A1841" s="2">
        <f t="shared" si="2"/>
        <v>1840</v>
      </c>
      <c r="B1841" s="2">
        <v>39149.199999999997</v>
      </c>
      <c r="C1841" s="2">
        <v>2.61849</v>
      </c>
      <c r="D1841" s="2" t="str">
        <f t="shared" si="0"/>
        <v/>
      </c>
      <c r="E1841" s="2" t="str">
        <f t="shared" si="1"/>
        <v/>
      </c>
      <c r="F1841" s="2">
        <v>9076.0300000000007</v>
      </c>
      <c r="G1841" s="2">
        <v>12316.5</v>
      </c>
    </row>
    <row r="1842" spans="1:7" ht="15.75" customHeight="1" x14ac:dyDescent="0.2">
      <c r="A1842" s="2">
        <f t="shared" si="2"/>
        <v>1841</v>
      </c>
      <c r="B1842" s="2">
        <v>38971.1</v>
      </c>
      <c r="C1842" s="2">
        <v>1.62351</v>
      </c>
      <c r="D1842" s="2" t="str">
        <f t="shared" si="0"/>
        <v/>
      </c>
      <c r="E1842" s="2" t="str">
        <f t="shared" si="1"/>
        <v/>
      </c>
      <c r="F1842" s="2">
        <v>10388.5</v>
      </c>
      <c r="G1842" s="2">
        <v>8206.7900000000009</v>
      </c>
    </row>
    <row r="1843" spans="1:7" ht="15.75" customHeight="1" x14ac:dyDescent="0.2">
      <c r="A1843" s="2">
        <f t="shared" si="2"/>
        <v>1842</v>
      </c>
      <c r="B1843" s="2">
        <v>38650.699999999997</v>
      </c>
      <c r="C1843" s="2">
        <v>0.53395000000000004</v>
      </c>
      <c r="D1843" s="2" t="str">
        <f t="shared" si="0"/>
        <v/>
      </c>
      <c r="E1843" s="2" t="str">
        <f t="shared" si="1"/>
        <v/>
      </c>
      <c r="F1843" s="2">
        <v>7113.21</v>
      </c>
      <c r="G1843" s="2">
        <v>3297.88</v>
      </c>
    </row>
    <row r="1844" spans="1:7" ht="15.75" customHeight="1" x14ac:dyDescent="0.2">
      <c r="A1844" s="2">
        <f t="shared" si="2"/>
        <v>1843</v>
      </c>
      <c r="B1844" s="2">
        <v>39140.5</v>
      </c>
      <c r="C1844" s="2">
        <v>0</v>
      </c>
      <c r="D1844" s="2" t="str">
        <f t="shared" si="0"/>
        <v/>
      </c>
      <c r="E1844" s="2" t="str">
        <f t="shared" si="1"/>
        <v/>
      </c>
      <c r="F1844" s="2">
        <v>3074.98</v>
      </c>
      <c r="G1844" s="2">
        <v>-5.1328199999999997</v>
      </c>
    </row>
    <row r="1845" spans="1:7" ht="15.75" customHeight="1" x14ac:dyDescent="0.2">
      <c r="A1845" s="2">
        <f t="shared" si="2"/>
        <v>1844</v>
      </c>
      <c r="B1845" s="2">
        <v>39795.4</v>
      </c>
      <c r="C1845" s="2">
        <v>0</v>
      </c>
      <c r="D1845" s="2" t="str">
        <f t="shared" si="0"/>
        <v/>
      </c>
      <c r="E1845" s="2" t="str">
        <f t="shared" si="1"/>
        <v/>
      </c>
      <c r="F1845" s="2">
        <v>1187.77</v>
      </c>
      <c r="G1845" s="2">
        <v>-5.1328199999999997</v>
      </c>
    </row>
    <row r="1846" spans="1:7" ht="15.75" customHeight="1" x14ac:dyDescent="0.2">
      <c r="A1846" s="2">
        <f t="shared" si="2"/>
        <v>1845</v>
      </c>
      <c r="B1846" s="2">
        <v>38525.4</v>
      </c>
      <c r="C1846" s="2">
        <v>0</v>
      </c>
      <c r="D1846" s="2" t="str">
        <f t="shared" si="0"/>
        <v/>
      </c>
      <c r="E1846" s="2" t="str">
        <f t="shared" si="1"/>
        <v/>
      </c>
      <c r="F1846" s="2">
        <v>0</v>
      </c>
      <c r="G1846" s="2">
        <v>-5.1328199999999997</v>
      </c>
    </row>
    <row r="1847" spans="1:7" ht="15.75" customHeight="1" x14ac:dyDescent="0.2">
      <c r="A1847" s="2">
        <f t="shared" si="2"/>
        <v>1846</v>
      </c>
      <c r="B1847" s="2">
        <v>39343.4</v>
      </c>
      <c r="C1847" s="2">
        <v>0</v>
      </c>
      <c r="D1847" s="2" t="str">
        <f t="shared" si="0"/>
        <v/>
      </c>
      <c r="E1847" s="2" t="str">
        <f t="shared" si="1"/>
        <v/>
      </c>
      <c r="F1847" s="2">
        <v>0</v>
      </c>
      <c r="G1847" s="2">
        <v>-5.1328199999999997</v>
      </c>
    </row>
    <row r="1848" spans="1:7" ht="15.75" customHeight="1" x14ac:dyDescent="0.2">
      <c r="A1848" s="2">
        <f t="shared" si="2"/>
        <v>1847</v>
      </c>
      <c r="B1848" s="2">
        <v>38557.4</v>
      </c>
      <c r="C1848" s="2">
        <v>0</v>
      </c>
      <c r="D1848" s="2" t="str">
        <f t="shared" si="0"/>
        <v/>
      </c>
      <c r="E1848" s="2" t="str">
        <f t="shared" si="1"/>
        <v/>
      </c>
      <c r="F1848" s="2">
        <v>0</v>
      </c>
      <c r="G1848" s="2">
        <v>-5.1328199999999997</v>
      </c>
    </row>
    <row r="1849" spans="1:7" ht="15.75" customHeight="1" x14ac:dyDescent="0.2">
      <c r="A1849" s="2">
        <f t="shared" si="2"/>
        <v>1848</v>
      </c>
      <c r="B1849" s="2">
        <v>38745.9</v>
      </c>
      <c r="C1849" s="2">
        <v>0</v>
      </c>
      <c r="D1849" s="2" t="str">
        <f t="shared" si="0"/>
        <v/>
      </c>
      <c r="E1849" s="2" t="str">
        <f t="shared" si="1"/>
        <v/>
      </c>
      <c r="F1849" s="2">
        <v>0</v>
      </c>
      <c r="G1849" s="2">
        <v>-5.1328199999999997</v>
      </c>
    </row>
    <row r="1850" spans="1:7" ht="15.75" customHeight="1" x14ac:dyDescent="0.2">
      <c r="A1850" s="2">
        <f t="shared" si="2"/>
        <v>1849</v>
      </c>
      <c r="B1850" s="2">
        <v>37529.4</v>
      </c>
      <c r="C1850" s="2">
        <v>0</v>
      </c>
      <c r="D1850" s="2" t="str">
        <f t="shared" si="0"/>
        <v/>
      </c>
      <c r="E1850" s="2" t="str">
        <f t="shared" si="1"/>
        <v/>
      </c>
      <c r="F1850" s="2">
        <v>0</v>
      </c>
      <c r="G1850" s="2">
        <v>-5.1328199999999997</v>
      </c>
    </row>
    <row r="1851" spans="1:7" ht="15.75" customHeight="1" x14ac:dyDescent="0.2">
      <c r="A1851" s="2">
        <f t="shared" si="2"/>
        <v>1850</v>
      </c>
      <c r="B1851" s="2">
        <v>38496.800000000003</v>
      </c>
      <c r="C1851" s="2">
        <v>0</v>
      </c>
      <c r="D1851" s="2" t="str">
        <f t="shared" si="0"/>
        <v/>
      </c>
      <c r="E1851" s="2" t="str">
        <f t="shared" si="1"/>
        <v/>
      </c>
      <c r="F1851" s="2">
        <v>0</v>
      </c>
      <c r="G1851" s="2">
        <v>-5.1328199999999997</v>
      </c>
    </row>
    <row r="1852" spans="1:7" ht="15.75" customHeight="1" x14ac:dyDescent="0.2">
      <c r="A1852" s="2">
        <f t="shared" si="2"/>
        <v>1851</v>
      </c>
      <c r="B1852" s="2">
        <v>39616.199999999997</v>
      </c>
      <c r="C1852" s="2">
        <v>0</v>
      </c>
      <c r="D1852" s="2" t="str">
        <f t="shared" si="0"/>
        <v/>
      </c>
      <c r="E1852" s="2" t="str">
        <f t="shared" si="1"/>
        <v/>
      </c>
      <c r="F1852" s="2">
        <v>0</v>
      </c>
      <c r="G1852" s="2">
        <v>-5.1328199999999997</v>
      </c>
    </row>
    <row r="1853" spans="1:7" ht="15.75" customHeight="1" x14ac:dyDescent="0.2">
      <c r="A1853" s="2">
        <f t="shared" si="2"/>
        <v>1852</v>
      </c>
      <c r="B1853" s="2">
        <v>38967.9</v>
      </c>
      <c r="C1853" s="2">
        <v>0</v>
      </c>
      <c r="D1853" s="2" t="str">
        <f t="shared" si="0"/>
        <v/>
      </c>
      <c r="E1853" s="2" t="str">
        <f t="shared" si="1"/>
        <v/>
      </c>
      <c r="F1853" s="2">
        <v>0</v>
      </c>
      <c r="G1853" s="2">
        <v>-5.1328199999999997</v>
      </c>
    </row>
    <row r="1854" spans="1:7" ht="15.75" customHeight="1" x14ac:dyDescent="0.2">
      <c r="A1854" s="2">
        <f t="shared" si="2"/>
        <v>1853</v>
      </c>
      <c r="B1854" s="2">
        <v>37796.199999999997</v>
      </c>
      <c r="C1854" s="2">
        <v>0</v>
      </c>
      <c r="D1854" s="2" t="str">
        <f t="shared" si="0"/>
        <v/>
      </c>
      <c r="E1854" s="2" t="str">
        <f t="shared" si="1"/>
        <v/>
      </c>
      <c r="F1854" s="2">
        <v>0</v>
      </c>
      <c r="G1854" s="2">
        <v>-5.1328199999999997</v>
      </c>
    </row>
    <row r="1855" spans="1:7" ht="15.75" customHeight="1" x14ac:dyDescent="0.2">
      <c r="A1855" s="2">
        <f t="shared" si="2"/>
        <v>1854</v>
      </c>
      <c r="B1855" s="2">
        <v>37535.199999999997</v>
      </c>
      <c r="C1855" s="2">
        <v>0</v>
      </c>
      <c r="D1855" s="2" t="str">
        <f t="shared" si="0"/>
        <v/>
      </c>
      <c r="E1855" s="2" t="str">
        <f t="shared" si="1"/>
        <v/>
      </c>
      <c r="F1855" s="2">
        <v>0</v>
      </c>
      <c r="G1855" s="2">
        <v>-5.1328199999999997</v>
      </c>
    </row>
    <row r="1856" spans="1:7" ht="15.75" customHeight="1" x14ac:dyDescent="0.2">
      <c r="A1856" s="2">
        <f t="shared" si="2"/>
        <v>1855</v>
      </c>
      <c r="B1856" s="2">
        <v>37263.300000000003</v>
      </c>
      <c r="C1856" s="2">
        <v>0</v>
      </c>
      <c r="D1856" s="2" t="str">
        <f t="shared" si="0"/>
        <v/>
      </c>
      <c r="E1856" s="2" t="str">
        <f t="shared" si="1"/>
        <v/>
      </c>
      <c r="F1856" s="2">
        <v>3996.31</v>
      </c>
      <c r="G1856" s="2">
        <v>-5.1328199999999997</v>
      </c>
    </row>
    <row r="1857" spans="1:7" ht="15.75" customHeight="1" x14ac:dyDescent="0.2">
      <c r="A1857" s="2">
        <f t="shared" si="2"/>
        <v>1856</v>
      </c>
      <c r="B1857" s="2">
        <v>37191</v>
      </c>
      <c r="C1857" s="2">
        <v>0.67592799999999997</v>
      </c>
      <c r="D1857" s="2" t="str">
        <f t="shared" si="0"/>
        <v/>
      </c>
      <c r="E1857" s="2" t="str">
        <f t="shared" si="1"/>
        <v/>
      </c>
      <c r="F1857" s="2">
        <v>8092.45</v>
      </c>
      <c r="G1857" s="2">
        <v>2501.58</v>
      </c>
    </row>
    <row r="1858" spans="1:7" ht="15.75" customHeight="1" x14ac:dyDescent="0.2">
      <c r="A1858" s="2">
        <f t="shared" si="2"/>
        <v>1857</v>
      </c>
      <c r="B1858" s="2">
        <v>27827.599999999999</v>
      </c>
      <c r="C1858" s="2">
        <v>0.76211099999999998</v>
      </c>
      <c r="D1858" s="2" t="str">
        <f t="shared" si="0"/>
        <v/>
      </c>
      <c r="E1858" s="2" t="str">
        <f t="shared" si="1"/>
        <v/>
      </c>
      <c r="F1858" s="2">
        <v>8499.36</v>
      </c>
      <c r="G1858" s="2">
        <v>7430.45</v>
      </c>
    </row>
    <row r="1859" spans="1:7" ht="15.75" customHeight="1" x14ac:dyDescent="0.2">
      <c r="A1859" s="2">
        <f t="shared" si="2"/>
        <v>1858</v>
      </c>
      <c r="B1859" s="2">
        <v>23751.3</v>
      </c>
      <c r="C1859" s="2">
        <v>0.94919200000000004</v>
      </c>
      <c r="D1859" s="2" t="str">
        <f t="shared" si="0"/>
        <v/>
      </c>
      <c r="E1859" s="2" t="str">
        <f t="shared" si="1"/>
        <v/>
      </c>
      <c r="F1859" s="2">
        <v>15889.7</v>
      </c>
      <c r="G1859" s="2">
        <v>11685.7</v>
      </c>
    </row>
    <row r="1860" spans="1:7" ht="15.75" customHeight="1" x14ac:dyDescent="0.2">
      <c r="A1860" s="2">
        <f t="shared" si="2"/>
        <v>1859</v>
      </c>
      <c r="B1860" s="2">
        <v>25482.3</v>
      </c>
      <c r="C1860" s="2">
        <v>2.5648599999999999</v>
      </c>
      <c r="D1860" s="2" t="str">
        <f t="shared" si="0"/>
        <v/>
      </c>
      <c r="E1860" s="2" t="str">
        <f t="shared" si="1"/>
        <v/>
      </c>
      <c r="F1860" s="2">
        <v>2401.5</v>
      </c>
      <c r="G1860" s="2">
        <v>14698.2</v>
      </c>
    </row>
    <row r="1861" spans="1:7" ht="15.75" customHeight="1" x14ac:dyDescent="0.2">
      <c r="A1861" s="2">
        <f t="shared" si="2"/>
        <v>1860</v>
      </c>
      <c r="B1861" s="2">
        <v>29064.6</v>
      </c>
      <c r="C1861" s="2">
        <v>3.2991899999999998</v>
      </c>
      <c r="D1861" s="2" t="str">
        <f t="shared" si="0"/>
        <v/>
      </c>
      <c r="E1861" s="2" t="str">
        <f t="shared" si="1"/>
        <v/>
      </c>
      <c r="F1861" s="2">
        <v>8262.31</v>
      </c>
      <c r="G1861" s="2">
        <v>16554.7</v>
      </c>
    </row>
    <row r="1862" spans="1:7" ht="15.75" customHeight="1" x14ac:dyDescent="0.2">
      <c r="A1862" s="2">
        <f t="shared" si="2"/>
        <v>1861</v>
      </c>
      <c r="B1862" s="2">
        <v>31378.2</v>
      </c>
      <c r="C1862" s="2">
        <v>3.8573</v>
      </c>
      <c r="D1862" s="2" t="str">
        <f t="shared" si="0"/>
        <v/>
      </c>
      <c r="E1862" s="2" t="str">
        <f t="shared" si="1"/>
        <v/>
      </c>
      <c r="F1862" s="2">
        <v>7566.52</v>
      </c>
      <c r="G1862" s="2">
        <v>16770.599999999999</v>
      </c>
    </row>
    <row r="1863" spans="1:7" ht="15.75" customHeight="1" x14ac:dyDescent="0.2">
      <c r="A1863" s="2">
        <f t="shared" si="2"/>
        <v>1862</v>
      </c>
      <c r="B1863" s="2">
        <v>31068.9</v>
      </c>
      <c r="C1863" s="2">
        <v>3.12724</v>
      </c>
      <c r="D1863" s="2" t="str">
        <f t="shared" si="0"/>
        <v/>
      </c>
      <c r="E1863" s="2" t="str">
        <f t="shared" si="1"/>
        <v/>
      </c>
      <c r="F1863" s="2">
        <v>10867</v>
      </c>
      <c r="G1863" s="2">
        <v>16755.5</v>
      </c>
    </row>
    <row r="1864" spans="1:7" ht="15.75" customHeight="1" x14ac:dyDescent="0.2">
      <c r="A1864" s="2">
        <f t="shared" si="2"/>
        <v>1863</v>
      </c>
      <c r="B1864" s="2">
        <v>34334.9</v>
      </c>
      <c r="C1864" s="2">
        <v>1.64957</v>
      </c>
      <c r="D1864" s="2" t="str">
        <f t="shared" si="0"/>
        <v/>
      </c>
      <c r="E1864" s="2" t="str">
        <f t="shared" si="1"/>
        <v/>
      </c>
      <c r="F1864" s="2">
        <v>39370.699999999997</v>
      </c>
      <c r="G1864" s="2">
        <v>15118.4</v>
      </c>
    </row>
    <row r="1865" spans="1:7" ht="15.75" customHeight="1" x14ac:dyDescent="0.2">
      <c r="A1865" s="2">
        <f t="shared" si="2"/>
        <v>1864</v>
      </c>
      <c r="B1865" s="2">
        <v>36300.9</v>
      </c>
      <c r="C1865" s="2">
        <v>1.722</v>
      </c>
      <c r="D1865" s="2" t="str">
        <f t="shared" si="0"/>
        <v/>
      </c>
      <c r="E1865" s="2" t="str">
        <f t="shared" si="1"/>
        <v/>
      </c>
      <c r="F1865" s="2">
        <v>40053.4</v>
      </c>
      <c r="G1865" s="2">
        <v>11199</v>
      </c>
    </row>
    <row r="1866" spans="1:7" ht="15.75" customHeight="1" x14ac:dyDescent="0.2">
      <c r="A1866" s="2">
        <f t="shared" si="2"/>
        <v>1865</v>
      </c>
      <c r="B1866" s="2">
        <v>37366</v>
      </c>
      <c r="C1866" s="2">
        <v>1.47949</v>
      </c>
      <c r="D1866" s="2" t="str">
        <f t="shared" si="0"/>
        <v/>
      </c>
      <c r="E1866" s="2" t="str">
        <f t="shared" si="1"/>
        <v/>
      </c>
      <c r="F1866" s="2">
        <v>40053.4</v>
      </c>
      <c r="G1866" s="2">
        <v>8249.48</v>
      </c>
    </row>
    <row r="1867" spans="1:7" ht="15.75" customHeight="1" x14ac:dyDescent="0.2">
      <c r="A1867" s="2">
        <f t="shared" si="2"/>
        <v>1866</v>
      </c>
      <c r="B1867" s="2">
        <v>36109.5</v>
      </c>
      <c r="C1867" s="2">
        <v>0.48760100000000001</v>
      </c>
      <c r="D1867" s="2" t="str">
        <f t="shared" si="0"/>
        <v/>
      </c>
      <c r="E1867" s="2" t="str">
        <f t="shared" si="1"/>
        <v/>
      </c>
      <c r="F1867" s="2">
        <v>38203.4</v>
      </c>
      <c r="G1867" s="2">
        <v>3335.46</v>
      </c>
    </row>
    <row r="1868" spans="1:7" ht="15.75" customHeight="1" x14ac:dyDescent="0.2">
      <c r="A1868" s="2">
        <f t="shared" si="2"/>
        <v>1867</v>
      </c>
      <c r="B1868" s="2">
        <v>33755.4</v>
      </c>
      <c r="C1868" s="2">
        <v>0</v>
      </c>
      <c r="D1868" s="2" t="str">
        <f t="shared" si="0"/>
        <v/>
      </c>
      <c r="E1868" s="2" t="str">
        <f t="shared" si="1"/>
        <v/>
      </c>
      <c r="F1868" s="2">
        <v>37635.599999999999</v>
      </c>
      <c r="G1868" s="2">
        <v>-5.1328199999999997</v>
      </c>
    </row>
    <row r="1869" spans="1:7" ht="15.75" customHeight="1" x14ac:dyDescent="0.2">
      <c r="A1869" s="2">
        <f t="shared" si="2"/>
        <v>1868</v>
      </c>
      <c r="B1869" s="2">
        <v>37470.5</v>
      </c>
      <c r="C1869" s="2">
        <v>0</v>
      </c>
      <c r="D1869" s="2" t="str">
        <f t="shared" si="0"/>
        <v/>
      </c>
      <c r="E1869" s="2" t="str">
        <f t="shared" si="1"/>
        <v/>
      </c>
      <c r="F1869" s="2">
        <v>39357.4</v>
      </c>
      <c r="G1869" s="2">
        <v>-5.1328199999999997</v>
      </c>
    </row>
    <row r="1870" spans="1:7" ht="15.75" customHeight="1" x14ac:dyDescent="0.2">
      <c r="A1870" s="2">
        <f t="shared" si="2"/>
        <v>1869</v>
      </c>
      <c r="B1870" s="2">
        <v>36785</v>
      </c>
      <c r="C1870" s="2">
        <v>0</v>
      </c>
      <c r="D1870" s="2" t="str">
        <f t="shared" si="0"/>
        <v/>
      </c>
      <c r="E1870" s="2" t="str">
        <f t="shared" si="1"/>
        <v/>
      </c>
      <c r="F1870" s="2">
        <v>37098</v>
      </c>
      <c r="G1870" s="2">
        <v>-5.1328199999999997</v>
      </c>
    </row>
    <row r="1871" spans="1:7" ht="15.75" customHeight="1" x14ac:dyDescent="0.2">
      <c r="A1871" s="2">
        <f t="shared" si="2"/>
        <v>1870</v>
      </c>
      <c r="B1871" s="2">
        <v>39128.6</v>
      </c>
      <c r="C1871" s="2">
        <v>0</v>
      </c>
      <c r="D1871" s="2" t="str">
        <f t="shared" si="0"/>
        <v/>
      </c>
      <c r="E1871" s="2" t="str">
        <f t="shared" si="1"/>
        <v/>
      </c>
      <c r="F1871" s="2">
        <v>39549.599999999999</v>
      </c>
      <c r="G1871" s="2">
        <v>-5.1328199999999997</v>
      </c>
    </row>
    <row r="1872" spans="1:7" ht="15.75" customHeight="1" x14ac:dyDescent="0.2">
      <c r="A1872" s="2">
        <f t="shared" si="2"/>
        <v>1871</v>
      </c>
      <c r="B1872" s="2">
        <v>38442.6</v>
      </c>
      <c r="C1872" s="2">
        <v>0</v>
      </c>
      <c r="D1872" s="2" t="str">
        <f t="shared" si="0"/>
        <v/>
      </c>
      <c r="E1872" s="2" t="str">
        <f t="shared" si="1"/>
        <v/>
      </c>
      <c r="F1872" s="2">
        <v>19760.400000000001</v>
      </c>
      <c r="G1872" s="2">
        <v>-5.1328199999999997</v>
      </c>
    </row>
    <row r="1873" spans="1:7" ht="15.75" customHeight="1" x14ac:dyDescent="0.2">
      <c r="A1873" s="2">
        <f t="shared" si="2"/>
        <v>1872</v>
      </c>
      <c r="B1873" s="2">
        <v>38401.300000000003</v>
      </c>
      <c r="C1873" s="2">
        <v>0</v>
      </c>
      <c r="D1873" s="2" t="str">
        <f t="shared" si="0"/>
        <v/>
      </c>
      <c r="E1873" s="2" t="str">
        <f t="shared" si="1"/>
        <v/>
      </c>
      <c r="F1873" s="2">
        <v>2924.15</v>
      </c>
      <c r="G1873" s="2">
        <v>-5.1328199999999997</v>
      </c>
    </row>
    <row r="1874" spans="1:7" ht="15.75" customHeight="1" x14ac:dyDescent="0.2">
      <c r="A1874" s="2">
        <f t="shared" si="2"/>
        <v>1873</v>
      </c>
      <c r="B1874" s="2">
        <v>38901.800000000003</v>
      </c>
      <c r="C1874" s="2">
        <v>0</v>
      </c>
      <c r="D1874" s="2" t="str">
        <f t="shared" si="0"/>
        <v/>
      </c>
      <c r="E1874" s="2" t="str">
        <f t="shared" si="1"/>
        <v/>
      </c>
      <c r="F1874" s="2">
        <v>18972</v>
      </c>
      <c r="G1874" s="2">
        <v>-5.1328199999999997</v>
      </c>
    </row>
    <row r="1875" spans="1:7" ht="15.75" customHeight="1" x14ac:dyDescent="0.2">
      <c r="A1875" s="2">
        <f t="shared" si="2"/>
        <v>1874</v>
      </c>
      <c r="B1875" s="2">
        <v>38380</v>
      </c>
      <c r="C1875" s="2">
        <v>0</v>
      </c>
      <c r="D1875" s="2" t="str">
        <f t="shared" si="0"/>
        <v/>
      </c>
      <c r="E1875" s="2" t="str">
        <f t="shared" si="1"/>
        <v/>
      </c>
      <c r="F1875" s="2">
        <v>299.09500000000003</v>
      </c>
      <c r="G1875" s="2">
        <v>-5.1328199999999997</v>
      </c>
    </row>
    <row r="1876" spans="1:7" ht="15.75" customHeight="1" x14ac:dyDescent="0.2">
      <c r="A1876" s="2">
        <f t="shared" si="2"/>
        <v>1875</v>
      </c>
      <c r="B1876" s="2">
        <v>38101.800000000003</v>
      </c>
      <c r="C1876" s="2">
        <v>0</v>
      </c>
      <c r="D1876" s="2" t="str">
        <f t="shared" si="0"/>
        <v/>
      </c>
      <c r="E1876" s="2" t="str">
        <f t="shared" si="1"/>
        <v/>
      </c>
      <c r="F1876" s="2">
        <v>3740.98</v>
      </c>
      <c r="G1876" s="2">
        <v>-5.1328199999999997</v>
      </c>
    </row>
    <row r="1877" spans="1:7" ht="15.75" customHeight="1" x14ac:dyDescent="0.2">
      <c r="A1877" s="2">
        <f t="shared" si="2"/>
        <v>1876</v>
      </c>
      <c r="B1877" s="2">
        <v>36964.9</v>
      </c>
      <c r="C1877" s="2">
        <v>0</v>
      </c>
      <c r="D1877" s="2" t="str">
        <f t="shared" si="0"/>
        <v/>
      </c>
      <c r="E1877" s="2" t="str">
        <f t="shared" si="1"/>
        <v/>
      </c>
      <c r="F1877" s="2">
        <v>7215.95</v>
      </c>
      <c r="G1877" s="2">
        <v>-5.1328199999999997</v>
      </c>
    </row>
    <row r="1878" spans="1:7" ht="15.75" customHeight="1" x14ac:dyDescent="0.2">
      <c r="A1878" s="2">
        <f t="shared" si="2"/>
        <v>1877</v>
      </c>
      <c r="B1878" s="2">
        <v>34964.300000000003</v>
      </c>
      <c r="C1878" s="2">
        <v>0</v>
      </c>
      <c r="D1878" s="2" t="str">
        <f t="shared" si="0"/>
        <v/>
      </c>
      <c r="E1878" s="2" t="str">
        <f t="shared" si="1"/>
        <v/>
      </c>
      <c r="F1878" s="2">
        <v>0</v>
      </c>
      <c r="G1878" s="2">
        <v>-5.1328199999999997</v>
      </c>
    </row>
    <row r="1879" spans="1:7" ht="15.75" customHeight="1" x14ac:dyDescent="0.2">
      <c r="A1879" s="2">
        <f t="shared" si="2"/>
        <v>1878</v>
      </c>
      <c r="B1879" s="2">
        <v>36113.199999999997</v>
      </c>
      <c r="C1879" s="2">
        <v>0</v>
      </c>
      <c r="D1879" s="2" t="str">
        <f t="shared" si="0"/>
        <v/>
      </c>
      <c r="E1879" s="2" t="str">
        <f t="shared" si="1"/>
        <v/>
      </c>
      <c r="F1879" s="2">
        <v>0</v>
      </c>
      <c r="G1879" s="2">
        <v>-5.1328199999999997</v>
      </c>
    </row>
    <row r="1880" spans="1:7" ht="15.75" customHeight="1" x14ac:dyDescent="0.2">
      <c r="A1880" s="2">
        <f t="shared" si="2"/>
        <v>1879</v>
      </c>
      <c r="B1880" s="2">
        <v>34374.400000000001</v>
      </c>
      <c r="C1880" s="2">
        <v>1.5674799999999999E-2</v>
      </c>
      <c r="D1880" s="2" t="str">
        <f t="shared" si="0"/>
        <v/>
      </c>
      <c r="E1880" s="2" t="str">
        <f t="shared" si="1"/>
        <v/>
      </c>
      <c r="F1880" s="2">
        <v>1838.42</v>
      </c>
      <c r="G1880" s="2">
        <v>-5.1328199999999997</v>
      </c>
    </row>
    <row r="1881" spans="1:7" ht="15.75" customHeight="1" x14ac:dyDescent="0.2">
      <c r="A1881" s="2">
        <f t="shared" si="2"/>
        <v>1880</v>
      </c>
      <c r="B1881" s="2">
        <v>34893.599999999999</v>
      </c>
      <c r="C1881" s="2">
        <v>0.33328799999999997</v>
      </c>
      <c r="D1881" s="2" t="str">
        <f t="shared" si="0"/>
        <v/>
      </c>
      <c r="E1881" s="2" t="str">
        <f t="shared" si="1"/>
        <v/>
      </c>
      <c r="F1881" s="2">
        <v>1814.55</v>
      </c>
      <c r="G1881" s="2">
        <v>2552.35</v>
      </c>
    </row>
    <row r="1882" spans="1:7" ht="15.75" customHeight="1" x14ac:dyDescent="0.2">
      <c r="A1882" s="2">
        <f t="shared" si="2"/>
        <v>1881</v>
      </c>
      <c r="B1882" s="2">
        <v>23433.599999999999</v>
      </c>
      <c r="C1882" s="2">
        <v>0.76849400000000001</v>
      </c>
      <c r="D1882" s="2" t="str">
        <f t="shared" si="0"/>
        <v/>
      </c>
      <c r="E1882" s="2" t="str">
        <f t="shared" si="1"/>
        <v/>
      </c>
      <c r="F1882" s="2">
        <v>0</v>
      </c>
      <c r="G1882" s="2">
        <v>5889.36</v>
      </c>
    </row>
    <row r="1883" spans="1:7" ht="15.75" customHeight="1" x14ac:dyDescent="0.2">
      <c r="A1883" s="2">
        <f t="shared" si="2"/>
        <v>1882</v>
      </c>
      <c r="B1883" s="2">
        <v>28329.7</v>
      </c>
      <c r="C1883" s="2">
        <v>1.61791</v>
      </c>
      <c r="D1883" s="2" t="str">
        <f t="shared" si="0"/>
        <v/>
      </c>
      <c r="E1883" s="2" t="str">
        <f t="shared" si="1"/>
        <v/>
      </c>
      <c r="F1883" s="2">
        <v>579.26900000000001</v>
      </c>
      <c r="G1883" s="2">
        <v>9303.51</v>
      </c>
    </row>
    <row r="1884" spans="1:7" ht="15.75" customHeight="1" x14ac:dyDescent="0.2">
      <c r="A1884" s="2">
        <f t="shared" si="2"/>
        <v>1883</v>
      </c>
      <c r="B1884" s="2">
        <v>27184.9</v>
      </c>
      <c r="C1884" s="2">
        <v>1.89276</v>
      </c>
      <c r="D1884" s="2" t="str">
        <f t="shared" si="0"/>
        <v/>
      </c>
      <c r="E1884" s="2" t="str">
        <f t="shared" si="1"/>
        <v/>
      </c>
      <c r="F1884" s="2">
        <v>634.25300000000004</v>
      </c>
      <c r="G1884" s="2">
        <v>13940.8</v>
      </c>
    </row>
    <row r="1885" spans="1:7" ht="15.75" customHeight="1" x14ac:dyDescent="0.2">
      <c r="A1885" s="2">
        <f t="shared" si="2"/>
        <v>1884</v>
      </c>
      <c r="B1885" s="2">
        <v>28477.8</v>
      </c>
      <c r="C1885" s="2">
        <v>3.93066</v>
      </c>
      <c r="D1885" s="2" t="str">
        <f t="shared" si="0"/>
        <v/>
      </c>
      <c r="E1885" s="2" t="str">
        <f t="shared" si="1"/>
        <v/>
      </c>
      <c r="F1885" s="2">
        <v>8252.99</v>
      </c>
      <c r="G1885" s="2">
        <v>15774.1</v>
      </c>
    </row>
    <row r="1886" spans="1:7" ht="15.75" customHeight="1" x14ac:dyDescent="0.2">
      <c r="A1886" s="2">
        <f t="shared" si="2"/>
        <v>1885</v>
      </c>
      <c r="B1886" s="2">
        <v>25933.599999999999</v>
      </c>
      <c r="C1886" s="2">
        <v>4.0745300000000002</v>
      </c>
      <c r="D1886" s="2" t="str">
        <f t="shared" si="0"/>
        <v/>
      </c>
      <c r="E1886" s="2" t="str">
        <f t="shared" si="1"/>
        <v/>
      </c>
      <c r="F1886" s="2">
        <v>9890.23</v>
      </c>
      <c r="G1886" s="2">
        <v>16723.400000000001</v>
      </c>
    </row>
    <row r="1887" spans="1:7" ht="15.75" customHeight="1" x14ac:dyDescent="0.2">
      <c r="A1887" s="2">
        <f t="shared" si="2"/>
        <v>1886</v>
      </c>
      <c r="B1887" s="2">
        <v>22437.7</v>
      </c>
      <c r="C1887" s="2">
        <v>3.9119299999999999</v>
      </c>
      <c r="D1887" s="2" t="str">
        <f t="shared" si="0"/>
        <v/>
      </c>
      <c r="E1887" s="2" t="str">
        <f t="shared" si="1"/>
        <v/>
      </c>
      <c r="F1887" s="2">
        <v>16468.5</v>
      </c>
      <c r="G1887" s="2">
        <v>16381.2</v>
      </c>
    </row>
    <row r="1888" spans="1:7" ht="15.75" customHeight="1" x14ac:dyDescent="0.2">
      <c r="A1888" s="2">
        <f t="shared" si="2"/>
        <v>1887</v>
      </c>
      <c r="B1888" s="2">
        <v>21092.2</v>
      </c>
      <c r="C1888" s="2">
        <v>3.4252600000000002</v>
      </c>
      <c r="D1888" s="2" t="str">
        <f t="shared" si="0"/>
        <v/>
      </c>
      <c r="E1888" s="2" t="str">
        <f t="shared" si="1"/>
        <v/>
      </c>
      <c r="F1888" s="2">
        <v>22457.200000000001</v>
      </c>
      <c r="G1888" s="2">
        <v>14777.7</v>
      </c>
    </row>
    <row r="1889" spans="1:7" ht="15.75" customHeight="1" x14ac:dyDescent="0.2">
      <c r="A1889" s="2">
        <f t="shared" si="2"/>
        <v>1888</v>
      </c>
      <c r="B1889" s="2">
        <v>17978.7</v>
      </c>
      <c r="C1889" s="2">
        <v>2.6739999999999999</v>
      </c>
      <c r="D1889" s="2" t="str">
        <f t="shared" si="0"/>
        <v/>
      </c>
      <c r="E1889" s="2" t="str">
        <f t="shared" si="1"/>
        <v/>
      </c>
      <c r="F1889" s="2">
        <v>28769</v>
      </c>
      <c r="G1889" s="2">
        <v>12058.6</v>
      </c>
    </row>
    <row r="1890" spans="1:7" ht="15.75" customHeight="1" x14ac:dyDescent="0.2">
      <c r="A1890" s="2">
        <f t="shared" si="2"/>
        <v>1889</v>
      </c>
      <c r="B1890" s="2">
        <v>12351.6</v>
      </c>
      <c r="C1890" s="2">
        <v>1.65744</v>
      </c>
      <c r="D1890" s="2" t="str">
        <f t="shared" si="0"/>
        <v/>
      </c>
      <c r="E1890" s="2" t="str">
        <f t="shared" si="1"/>
        <v/>
      </c>
      <c r="F1890" s="2">
        <v>33607.699999999997</v>
      </c>
      <c r="G1890" s="2">
        <v>8213.3700000000008</v>
      </c>
    </row>
    <row r="1891" spans="1:7" ht="15.75" customHeight="1" x14ac:dyDescent="0.2">
      <c r="A1891" s="2">
        <f t="shared" si="2"/>
        <v>1890</v>
      </c>
      <c r="B1891" s="2">
        <v>13793.8</v>
      </c>
      <c r="C1891" s="2">
        <v>0.56575200000000003</v>
      </c>
      <c r="D1891" s="2" t="str">
        <f t="shared" si="0"/>
        <v/>
      </c>
      <c r="E1891" s="2" t="str">
        <f t="shared" si="1"/>
        <v/>
      </c>
      <c r="F1891" s="2">
        <v>26634.9</v>
      </c>
      <c r="G1891" s="2">
        <v>3427.86</v>
      </c>
    </row>
    <row r="1892" spans="1:7" ht="15.75" customHeight="1" x14ac:dyDescent="0.2">
      <c r="A1892" s="2">
        <f t="shared" si="2"/>
        <v>1891</v>
      </c>
      <c r="B1892" s="2">
        <v>9548.2900000000009</v>
      </c>
      <c r="C1892" s="2">
        <v>0</v>
      </c>
      <c r="D1892" s="2" t="str">
        <f t="shared" si="0"/>
        <v/>
      </c>
      <c r="E1892" s="2" t="str">
        <f t="shared" si="1"/>
        <v/>
      </c>
      <c r="F1892" s="2">
        <v>27487.5</v>
      </c>
      <c r="G1892" s="2">
        <v>43.593400000000003</v>
      </c>
    </row>
    <row r="1893" spans="1:7" ht="15.75" customHeight="1" x14ac:dyDescent="0.2">
      <c r="A1893" s="2">
        <f t="shared" si="2"/>
        <v>1892</v>
      </c>
      <c r="B1893" s="2">
        <v>19059.7</v>
      </c>
      <c r="C1893" s="2">
        <v>0</v>
      </c>
      <c r="D1893" s="2" t="str">
        <f t="shared" si="0"/>
        <v/>
      </c>
      <c r="E1893" s="2" t="str">
        <f t="shared" si="1"/>
        <v/>
      </c>
      <c r="F1893" s="2">
        <v>33178.699999999997</v>
      </c>
      <c r="G1893" s="2">
        <v>-5.1328199999999997</v>
      </c>
    </row>
    <row r="1894" spans="1:7" ht="15.75" customHeight="1" x14ac:dyDescent="0.2">
      <c r="A1894" s="2">
        <f t="shared" si="2"/>
        <v>1893</v>
      </c>
      <c r="B1894" s="2">
        <v>18666.400000000001</v>
      </c>
      <c r="C1894" s="2">
        <v>0</v>
      </c>
      <c r="D1894" s="2" t="str">
        <f t="shared" si="0"/>
        <v/>
      </c>
      <c r="E1894" s="2" t="str">
        <f t="shared" si="1"/>
        <v/>
      </c>
      <c r="F1894" s="2">
        <v>30366.400000000001</v>
      </c>
      <c r="G1894" s="2">
        <v>-5.1328199999999997</v>
      </c>
    </row>
    <row r="1895" spans="1:7" ht="15.75" customHeight="1" x14ac:dyDescent="0.2">
      <c r="A1895" s="2">
        <f t="shared" si="2"/>
        <v>1894</v>
      </c>
      <c r="B1895" s="2">
        <v>19501.099999999999</v>
      </c>
      <c r="C1895" s="2">
        <v>0</v>
      </c>
      <c r="D1895" s="2" t="str">
        <f t="shared" si="0"/>
        <v/>
      </c>
      <c r="E1895" s="2" t="str">
        <f t="shared" si="1"/>
        <v/>
      </c>
      <c r="F1895" s="2">
        <v>12999.7</v>
      </c>
      <c r="G1895" s="2">
        <v>-5.1328199999999997</v>
      </c>
    </row>
    <row r="1896" spans="1:7" ht="15.75" customHeight="1" x14ac:dyDescent="0.2">
      <c r="A1896" s="2">
        <f t="shared" si="2"/>
        <v>1895</v>
      </c>
      <c r="B1896" s="2">
        <v>21311.7</v>
      </c>
      <c r="C1896" s="2">
        <v>0</v>
      </c>
      <c r="D1896" s="2" t="str">
        <f t="shared" si="0"/>
        <v/>
      </c>
      <c r="E1896" s="2" t="str">
        <f t="shared" si="1"/>
        <v/>
      </c>
      <c r="F1896" s="2">
        <v>9450.4599999999991</v>
      </c>
      <c r="G1896" s="2">
        <v>-5.1328199999999997</v>
      </c>
    </row>
    <row r="1897" spans="1:7" ht="15.75" customHeight="1" x14ac:dyDescent="0.2">
      <c r="A1897" s="2">
        <f t="shared" si="2"/>
        <v>1896</v>
      </c>
      <c r="B1897" s="2">
        <v>15846.5</v>
      </c>
      <c r="C1897" s="2">
        <v>0</v>
      </c>
      <c r="D1897" s="2" t="str">
        <f t="shared" si="0"/>
        <v/>
      </c>
      <c r="E1897" s="2" t="str">
        <f t="shared" si="1"/>
        <v/>
      </c>
      <c r="F1897" s="2">
        <v>9795.92</v>
      </c>
      <c r="G1897" s="2">
        <v>-5.1328199999999997</v>
      </c>
    </row>
    <row r="1898" spans="1:7" ht="15.75" customHeight="1" x14ac:dyDescent="0.2">
      <c r="A1898" s="2">
        <f t="shared" si="2"/>
        <v>1897</v>
      </c>
      <c r="B1898" s="2">
        <v>11764.5</v>
      </c>
      <c r="C1898" s="2">
        <v>0</v>
      </c>
      <c r="D1898" s="2" t="str">
        <f t="shared" si="0"/>
        <v/>
      </c>
      <c r="E1898" s="2" t="str">
        <f t="shared" si="1"/>
        <v/>
      </c>
      <c r="F1898" s="2">
        <v>12689.3</v>
      </c>
      <c r="G1898" s="2">
        <v>-5.1328199999999997</v>
      </c>
    </row>
    <row r="1899" spans="1:7" ht="15.75" customHeight="1" x14ac:dyDescent="0.2">
      <c r="A1899" s="2">
        <f t="shared" si="2"/>
        <v>1898</v>
      </c>
      <c r="B1899" s="2">
        <v>9207.18</v>
      </c>
      <c r="C1899" s="2">
        <v>0</v>
      </c>
      <c r="D1899" s="2" t="str">
        <f t="shared" si="0"/>
        <v/>
      </c>
      <c r="E1899" s="2" t="str">
        <f t="shared" si="1"/>
        <v/>
      </c>
      <c r="F1899" s="2">
        <v>35167.300000000003</v>
      </c>
      <c r="G1899" s="2">
        <v>-5.1328199999999997</v>
      </c>
    </row>
    <row r="1900" spans="1:7" ht="15.75" customHeight="1" x14ac:dyDescent="0.2">
      <c r="A1900" s="2">
        <f t="shared" si="2"/>
        <v>1899</v>
      </c>
      <c r="B1900" s="2">
        <v>10785.3</v>
      </c>
      <c r="C1900" s="2">
        <v>0</v>
      </c>
      <c r="D1900" s="2" t="str">
        <f t="shared" si="0"/>
        <v/>
      </c>
      <c r="E1900" s="2" t="str">
        <f t="shared" si="1"/>
        <v/>
      </c>
      <c r="F1900" s="2">
        <v>34713</v>
      </c>
      <c r="G1900" s="2">
        <v>-5.1328199999999997</v>
      </c>
    </row>
    <row r="1901" spans="1:7" ht="15.75" customHeight="1" x14ac:dyDescent="0.2">
      <c r="A1901" s="2">
        <f t="shared" si="2"/>
        <v>1900</v>
      </c>
      <c r="B1901" s="2">
        <v>6167.27</v>
      </c>
      <c r="C1901" s="2">
        <v>0</v>
      </c>
      <c r="D1901" s="2" t="str">
        <f t="shared" si="0"/>
        <v/>
      </c>
      <c r="E1901" s="2" t="str">
        <f t="shared" si="1"/>
        <v/>
      </c>
      <c r="F1901" s="2">
        <v>29606.9</v>
      </c>
      <c r="G1901" s="2">
        <v>-5.1328199999999997</v>
      </c>
    </row>
    <row r="1902" spans="1:7" ht="15.75" customHeight="1" x14ac:dyDescent="0.2">
      <c r="A1902" s="2">
        <f t="shared" si="2"/>
        <v>1901</v>
      </c>
      <c r="B1902" s="2">
        <v>5714.6</v>
      </c>
      <c r="C1902" s="2">
        <v>0</v>
      </c>
      <c r="D1902" s="2" t="str">
        <f t="shared" si="0"/>
        <v/>
      </c>
      <c r="E1902" s="2" t="str">
        <f t="shared" si="1"/>
        <v/>
      </c>
      <c r="F1902" s="2">
        <v>35222.400000000001</v>
      </c>
      <c r="G1902" s="2">
        <v>-5.1328199999999997</v>
      </c>
    </row>
    <row r="1903" spans="1:7" ht="15.75" customHeight="1" x14ac:dyDescent="0.2">
      <c r="A1903" s="2">
        <f t="shared" si="2"/>
        <v>1902</v>
      </c>
      <c r="B1903" s="2">
        <v>3539.32</v>
      </c>
      <c r="C1903" s="2">
        <v>0</v>
      </c>
      <c r="D1903" s="2" t="str">
        <f t="shared" si="0"/>
        <v/>
      </c>
      <c r="E1903" s="2" t="str">
        <f t="shared" si="1"/>
        <v/>
      </c>
      <c r="F1903" s="2">
        <v>33208.5</v>
      </c>
      <c r="G1903" s="2">
        <v>-5.1328199999999997</v>
      </c>
    </row>
    <row r="1904" spans="1:7" ht="15.75" customHeight="1" x14ac:dyDescent="0.2">
      <c r="A1904" s="2">
        <f t="shared" si="2"/>
        <v>1903</v>
      </c>
      <c r="B1904" s="2">
        <v>226.34800000000001</v>
      </c>
      <c r="C1904" s="2">
        <v>3.6179700000000002E-2</v>
      </c>
      <c r="D1904" s="2" t="str">
        <f t="shared" si="0"/>
        <v/>
      </c>
      <c r="E1904" s="2" t="str">
        <f t="shared" si="1"/>
        <v/>
      </c>
      <c r="F1904" s="2">
        <v>28990.799999999999</v>
      </c>
      <c r="G1904" s="2">
        <v>-5.1328199999999997</v>
      </c>
    </row>
    <row r="1905" spans="1:7" ht="15.75" customHeight="1" x14ac:dyDescent="0.2">
      <c r="A1905" s="2">
        <f t="shared" si="2"/>
        <v>1904</v>
      </c>
      <c r="B1905" s="2">
        <v>865.89800000000002</v>
      </c>
      <c r="C1905" s="2">
        <v>0.84737799999999996</v>
      </c>
      <c r="D1905" s="2" t="str">
        <f t="shared" si="0"/>
        <v/>
      </c>
      <c r="E1905" s="2" t="str">
        <f t="shared" si="1"/>
        <v/>
      </c>
      <c r="F1905" s="2">
        <v>9693.11</v>
      </c>
      <c r="G1905" s="2">
        <v>2736.86</v>
      </c>
    </row>
    <row r="1906" spans="1:7" ht="15.75" customHeight="1" x14ac:dyDescent="0.2">
      <c r="A1906" s="2">
        <f t="shared" si="2"/>
        <v>1905</v>
      </c>
      <c r="B1906" s="2">
        <v>0</v>
      </c>
      <c r="C1906" s="2">
        <v>2.0522200000000002</v>
      </c>
      <c r="D1906" s="2" t="str">
        <f t="shared" si="0"/>
        <v/>
      </c>
      <c r="E1906" s="2" t="str">
        <f t="shared" si="1"/>
        <v/>
      </c>
      <c r="F1906" s="2">
        <v>14121.5</v>
      </c>
      <c r="G1906" s="2">
        <v>7812.65</v>
      </c>
    </row>
    <row r="1907" spans="1:7" ht="15.75" customHeight="1" x14ac:dyDescent="0.2">
      <c r="A1907" s="2">
        <f t="shared" si="2"/>
        <v>1906</v>
      </c>
      <c r="B1907" s="2">
        <v>0</v>
      </c>
      <c r="C1907" s="2">
        <v>3.08101</v>
      </c>
      <c r="D1907" s="2" t="str">
        <f t="shared" si="0"/>
        <v/>
      </c>
      <c r="E1907" s="2" t="str">
        <f t="shared" si="1"/>
        <v/>
      </c>
      <c r="F1907" s="2">
        <v>22602.799999999999</v>
      </c>
      <c r="G1907" s="2">
        <v>12076.6</v>
      </c>
    </row>
    <row r="1908" spans="1:7" ht="15.75" customHeight="1" x14ac:dyDescent="0.2">
      <c r="A1908" s="2">
        <f t="shared" si="2"/>
        <v>1907</v>
      </c>
      <c r="B1908" s="2">
        <v>0</v>
      </c>
      <c r="C1908" s="2">
        <v>3.8125</v>
      </c>
      <c r="D1908" s="2" t="str">
        <f t="shared" si="0"/>
        <v/>
      </c>
      <c r="E1908" s="2" t="str">
        <f t="shared" si="1"/>
        <v/>
      </c>
      <c r="F1908" s="2">
        <v>20848.099999999999</v>
      </c>
      <c r="G1908" s="2">
        <v>15033.1</v>
      </c>
    </row>
    <row r="1909" spans="1:7" ht="15.75" customHeight="1" x14ac:dyDescent="0.2">
      <c r="A1909" s="2">
        <f t="shared" si="2"/>
        <v>1908</v>
      </c>
      <c r="B1909" s="2">
        <v>0</v>
      </c>
      <c r="C1909" s="2">
        <v>4.2566199999999998</v>
      </c>
      <c r="D1909" s="2" t="str">
        <f t="shared" si="0"/>
        <v/>
      </c>
      <c r="E1909" s="2" t="str">
        <f t="shared" si="1"/>
        <v/>
      </c>
      <c r="F1909" s="2">
        <v>23532.5</v>
      </c>
      <c r="G1909" s="2">
        <v>16757</v>
      </c>
    </row>
    <row r="1910" spans="1:7" ht="15.75" customHeight="1" x14ac:dyDescent="0.2">
      <c r="A1910" s="2">
        <f t="shared" si="2"/>
        <v>1909</v>
      </c>
      <c r="B1910" s="2">
        <v>0</v>
      </c>
      <c r="C1910" s="2">
        <v>4.4032600000000004</v>
      </c>
      <c r="D1910" s="2" t="str">
        <f t="shared" si="0"/>
        <v/>
      </c>
      <c r="E1910" s="2" t="str">
        <f t="shared" si="1"/>
        <v/>
      </c>
      <c r="F1910" s="2">
        <v>22550</v>
      </c>
      <c r="G1910" s="2">
        <v>16770.599999999999</v>
      </c>
    </row>
    <row r="1911" spans="1:7" ht="15.75" customHeight="1" x14ac:dyDescent="0.2">
      <c r="A1911" s="2">
        <f t="shared" si="2"/>
        <v>1910</v>
      </c>
      <c r="B1911" s="2">
        <v>0</v>
      </c>
      <c r="C1911" s="2">
        <v>4.2293399999999997</v>
      </c>
      <c r="D1911" s="2" t="str">
        <f t="shared" si="0"/>
        <v/>
      </c>
      <c r="E1911" s="2" t="str">
        <f t="shared" si="1"/>
        <v/>
      </c>
      <c r="F1911" s="2">
        <v>30154.1</v>
      </c>
      <c r="G1911" s="2">
        <v>16710</v>
      </c>
    </row>
    <row r="1912" spans="1:7" ht="15.75" customHeight="1" x14ac:dyDescent="0.2">
      <c r="A1912" s="2">
        <f t="shared" si="2"/>
        <v>1911</v>
      </c>
      <c r="B1912" s="2">
        <v>0</v>
      </c>
      <c r="C1912" s="2">
        <v>3.7245900000000001</v>
      </c>
      <c r="D1912" s="2" t="str">
        <f t="shared" si="0"/>
        <v/>
      </c>
      <c r="E1912" s="2" t="str">
        <f t="shared" si="1"/>
        <v/>
      </c>
      <c r="F1912" s="2">
        <v>32076.799999999999</v>
      </c>
      <c r="G1912" s="2">
        <v>14982.2</v>
      </c>
    </row>
    <row r="1913" spans="1:7" ht="15.75" customHeight="1" x14ac:dyDescent="0.2">
      <c r="A1913" s="2">
        <f t="shared" si="2"/>
        <v>1912</v>
      </c>
      <c r="B1913" s="2">
        <v>0</v>
      </c>
      <c r="C1913" s="2">
        <v>2.9135300000000002</v>
      </c>
      <c r="D1913" s="2" t="str">
        <f t="shared" si="0"/>
        <v/>
      </c>
      <c r="E1913" s="2" t="str">
        <f t="shared" si="1"/>
        <v/>
      </c>
      <c r="F1913" s="2">
        <v>35404.9</v>
      </c>
      <c r="G1913" s="2">
        <v>12176.5</v>
      </c>
    </row>
    <row r="1914" spans="1:7" ht="15.75" customHeight="1" x14ac:dyDescent="0.2">
      <c r="A1914" s="2">
        <f t="shared" si="2"/>
        <v>1913</v>
      </c>
      <c r="B1914" s="2">
        <v>0</v>
      </c>
      <c r="C1914" s="2">
        <v>1.83673</v>
      </c>
      <c r="D1914" s="2" t="str">
        <f t="shared" si="0"/>
        <v/>
      </c>
      <c r="E1914" s="2" t="str">
        <f t="shared" si="1"/>
        <v/>
      </c>
      <c r="F1914" s="2">
        <v>32947.300000000003</v>
      </c>
      <c r="G1914" s="2">
        <v>8229.16</v>
      </c>
    </row>
    <row r="1915" spans="1:7" ht="15.75" customHeight="1" x14ac:dyDescent="0.2">
      <c r="A1915" s="2">
        <f t="shared" si="2"/>
        <v>1914</v>
      </c>
      <c r="B1915" s="2">
        <v>0</v>
      </c>
      <c r="C1915" s="2">
        <v>0.63358700000000001</v>
      </c>
      <c r="D1915" s="2" t="str">
        <f t="shared" si="0"/>
        <v/>
      </c>
      <c r="E1915" s="2" t="str">
        <f t="shared" si="1"/>
        <v/>
      </c>
      <c r="F1915" s="2">
        <v>37649.699999999997</v>
      </c>
      <c r="G1915" s="2">
        <v>3438.94</v>
      </c>
    </row>
    <row r="1916" spans="1:7" ht="15.75" customHeight="1" x14ac:dyDescent="0.2">
      <c r="A1916" s="2">
        <f t="shared" si="2"/>
        <v>1915</v>
      </c>
      <c r="B1916" s="2">
        <v>1654.77</v>
      </c>
      <c r="C1916" s="2">
        <v>0</v>
      </c>
      <c r="D1916" s="2" t="str">
        <f t="shared" si="0"/>
        <v/>
      </c>
      <c r="E1916" s="2" t="str">
        <f t="shared" si="1"/>
        <v/>
      </c>
      <c r="F1916" s="2">
        <v>30749.5</v>
      </c>
      <c r="G1916" s="2">
        <v>54.381500000000003</v>
      </c>
    </row>
    <row r="1917" spans="1:7" ht="15.75" customHeight="1" x14ac:dyDescent="0.2">
      <c r="A1917" s="2">
        <f t="shared" si="2"/>
        <v>1916</v>
      </c>
      <c r="B1917" s="2">
        <v>4720.28</v>
      </c>
      <c r="C1917" s="2">
        <v>0</v>
      </c>
      <c r="D1917" s="2" t="str">
        <f t="shared" si="0"/>
        <v/>
      </c>
      <c r="E1917" s="2" t="str">
        <f t="shared" si="1"/>
        <v/>
      </c>
      <c r="F1917" s="2">
        <v>4891.93</v>
      </c>
      <c r="G1917" s="2">
        <v>-5.1328199999999997</v>
      </c>
    </row>
    <row r="1918" spans="1:7" ht="15.75" customHeight="1" x14ac:dyDescent="0.2">
      <c r="A1918" s="2">
        <f t="shared" si="2"/>
        <v>1917</v>
      </c>
      <c r="B1918" s="2">
        <v>6046.22</v>
      </c>
      <c r="C1918" s="2">
        <v>0</v>
      </c>
      <c r="D1918" s="2" t="str">
        <f t="shared" si="0"/>
        <v/>
      </c>
      <c r="E1918" s="2" t="str">
        <f t="shared" si="1"/>
        <v/>
      </c>
      <c r="F1918" s="2">
        <v>2227.9899999999998</v>
      </c>
      <c r="G1918" s="2">
        <v>-5.1328199999999997</v>
      </c>
    </row>
    <row r="1919" spans="1:7" ht="15.75" customHeight="1" x14ac:dyDescent="0.2">
      <c r="A1919" s="2">
        <f t="shared" si="2"/>
        <v>1918</v>
      </c>
      <c r="B1919" s="2">
        <v>4134.3900000000003</v>
      </c>
      <c r="C1919" s="2">
        <v>0</v>
      </c>
      <c r="D1919" s="2" t="str">
        <f t="shared" si="0"/>
        <v/>
      </c>
      <c r="E1919" s="2" t="str">
        <f t="shared" si="1"/>
        <v/>
      </c>
      <c r="F1919" s="2">
        <v>2653.95</v>
      </c>
      <c r="G1919" s="2">
        <v>-5.1328199999999997</v>
      </c>
    </row>
    <row r="1920" spans="1:7" ht="15.75" customHeight="1" x14ac:dyDescent="0.2">
      <c r="A1920" s="2">
        <f t="shared" si="2"/>
        <v>1919</v>
      </c>
      <c r="B1920" s="2">
        <v>4235</v>
      </c>
      <c r="C1920" s="2">
        <v>0</v>
      </c>
      <c r="D1920" s="2" t="str">
        <f t="shared" si="0"/>
        <v/>
      </c>
      <c r="E1920" s="2" t="str">
        <f t="shared" si="1"/>
        <v/>
      </c>
      <c r="F1920" s="2">
        <v>4442.7299999999996</v>
      </c>
      <c r="G1920" s="2">
        <v>-5.1328199999999997</v>
      </c>
    </row>
    <row r="1921" spans="1:7" ht="15.75" customHeight="1" x14ac:dyDescent="0.2">
      <c r="A1921" s="2">
        <f t="shared" si="2"/>
        <v>1920</v>
      </c>
      <c r="B1921" s="2">
        <v>7789.46</v>
      </c>
      <c r="C1921" s="2">
        <v>0</v>
      </c>
      <c r="D1921" s="2" t="str">
        <f t="shared" si="0"/>
        <v/>
      </c>
      <c r="E1921" s="2" t="str">
        <f t="shared" si="1"/>
        <v/>
      </c>
      <c r="F1921" s="2">
        <v>2670.52</v>
      </c>
      <c r="G1921" s="2">
        <v>-5.1328199999999997</v>
      </c>
    </row>
    <row r="1922" spans="1:7" ht="15.75" customHeight="1" x14ac:dyDescent="0.2">
      <c r="A1922" s="2">
        <f t="shared" si="2"/>
        <v>1921</v>
      </c>
      <c r="B1922" s="2">
        <v>4611.16</v>
      </c>
      <c r="C1922" s="2">
        <v>0</v>
      </c>
      <c r="D1922" s="2" t="str">
        <f t="shared" si="0"/>
        <v/>
      </c>
      <c r="E1922" s="2" t="str">
        <f t="shared" si="1"/>
        <v/>
      </c>
      <c r="F1922" s="2">
        <v>0</v>
      </c>
      <c r="G1922" s="2">
        <v>-5.1328199999999997</v>
      </c>
    </row>
    <row r="1923" spans="1:7" ht="15.75" customHeight="1" x14ac:dyDescent="0.2">
      <c r="A1923" s="2">
        <f t="shared" si="2"/>
        <v>1922</v>
      </c>
      <c r="B1923" s="2">
        <v>1896.1</v>
      </c>
      <c r="C1923" s="2">
        <v>0</v>
      </c>
      <c r="D1923" s="2" t="str">
        <f t="shared" si="0"/>
        <v/>
      </c>
      <c r="E1923" s="2" t="str">
        <f t="shared" si="1"/>
        <v/>
      </c>
      <c r="F1923" s="2">
        <v>1233.4100000000001</v>
      </c>
      <c r="G1923" s="2">
        <v>-5.1328199999999997</v>
      </c>
    </row>
    <row r="1924" spans="1:7" ht="15.75" customHeight="1" x14ac:dyDescent="0.2">
      <c r="A1924" s="2">
        <f t="shared" si="2"/>
        <v>1923</v>
      </c>
      <c r="B1924" s="2">
        <v>0</v>
      </c>
      <c r="C1924" s="2">
        <v>0</v>
      </c>
      <c r="D1924" s="2" t="str">
        <f t="shared" si="0"/>
        <v/>
      </c>
      <c r="E1924" s="2" t="str">
        <f t="shared" si="1"/>
        <v/>
      </c>
      <c r="F1924" s="2">
        <v>0</v>
      </c>
      <c r="G1924" s="2">
        <v>-5.1328199999999997</v>
      </c>
    </row>
    <row r="1925" spans="1:7" ht="15.75" customHeight="1" x14ac:dyDescent="0.2">
      <c r="A1925" s="2">
        <f t="shared" si="2"/>
        <v>1924</v>
      </c>
      <c r="B1925" s="2">
        <v>0</v>
      </c>
      <c r="C1925" s="2">
        <v>0</v>
      </c>
      <c r="D1925" s="2" t="str">
        <f t="shared" si="0"/>
        <v/>
      </c>
      <c r="E1925" s="2" t="str">
        <f t="shared" si="1"/>
        <v/>
      </c>
      <c r="F1925" s="2">
        <v>0</v>
      </c>
      <c r="G1925" s="2">
        <v>-5.1328199999999997</v>
      </c>
    </row>
    <row r="1926" spans="1:7" ht="15.75" customHeight="1" x14ac:dyDescent="0.2">
      <c r="A1926" s="2">
        <f t="shared" si="2"/>
        <v>1925</v>
      </c>
      <c r="B1926" s="2">
        <v>0</v>
      </c>
      <c r="C1926" s="2">
        <v>0</v>
      </c>
      <c r="D1926" s="2" t="str">
        <f t="shared" si="0"/>
        <v/>
      </c>
      <c r="E1926" s="2" t="str">
        <f t="shared" si="1"/>
        <v/>
      </c>
      <c r="F1926" s="2">
        <v>21.9102</v>
      </c>
      <c r="G1926" s="2">
        <v>-5.1328199999999997</v>
      </c>
    </row>
    <row r="1927" spans="1:7" ht="15.75" customHeight="1" x14ac:dyDescent="0.2">
      <c r="A1927" s="2">
        <f t="shared" si="2"/>
        <v>1926</v>
      </c>
      <c r="B1927" s="2">
        <v>2088.0500000000002</v>
      </c>
      <c r="C1927" s="2">
        <v>0</v>
      </c>
      <c r="D1927" s="2" t="str">
        <f t="shared" si="0"/>
        <v/>
      </c>
      <c r="E1927" s="2" t="str">
        <f t="shared" si="1"/>
        <v/>
      </c>
      <c r="F1927" s="2">
        <v>0</v>
      </c>
      <c r="G1927" s="2">
        <v>-5.1328199999999997</v>
      </c>
    </row>
    <row r="1928" spans="1:7" ht="15.75" customHeight="1" x14ac:dyDescent="0.2">
      <c r="A1928" s="2">
        <f t="shared" si="2"/>
        <v>1927</v>
      </c>
      <c r="B1928" s="2">
        <v>942.39700000000005</v>
      </c>
      <c r="C1928" s="2">
        <v>4.2273699999999997E-2</v>
      </c>
      <c r="D1928" s="2" t="str">
        <f t="shared" si="0"/>
        <v/>
      </c>
      <c r="E1928" s="2" t="str">
        <f t="shared" si="1"/>
        <v/>
      </c>
      <c r="F1928" s="2">
        <v>2714.52</v>
      </c>
      <c r="G1928" s="2">
        <v>-5.1328199999999997</v>
      </c>
    </row>
    <row r="1929" spans="1:7" ht="15.75" customHeight="1" x14ac:dyDescent="0.2">
      <c r="A1929" s="2">
        <f t="shared" si="2"/>
        <v>1928</v>
      </c>
      <c r="B1929" s="2">
        <v>2335.83</v>
      </c>
      <c r="C1929" s="2">
        <v>0.86477800000000005</v>
      </c>
      <c r="D1929" s="2" t="str">
        <f t="shared" si="0"/>
        <v/>
      </c>
      <c r="E1929" s="2" t="str">
        <f t="shared" si="1"/>
        <v/>
      </c>
      <c r="F1929" s="2">
        <v>6455.38</v>
      </c>
      <c r="G1929" s="2">
        <v>2770.18</v>
      </c>
    </row>
    <row r="1930" spans="1:7" ht="15.75" customHeight="1" x14ac:dyDescent="0.2">
      <c r="A1930" s="2">
        <f t="shared" si="2"/>
        <v>1929</v>
      </c>
      <c r="B1930" s="2">
        <v>65.695300000000003</v>
      </c>
      <c r="C1930" s="2">
        <v>2.04901</v>
      </c>
      <c r="D1930" s="2" t="str">
        <f t="shared" si="0"/>
        <v/>
      </c>
      <c r="E1930" s="2" t="str">
        <f t="shared" si="1"/>
        <v/>
      </c>
      <c r="F1930" s="2">
        <v>11816.7</v>
      </c>
      <c r="G1930" s="2">
        <v>7779.83</v>
      </c>
    </row>
    <row r="1931" spans="1:7" ht="15.75" customHeight="1" x14ac:dyDescent="0.2">
      <c r="A1931" s="2">
        <f t="shared" si="2"/>
        <v>1930</v>
      </c>
      <c r="B1931" s="2">
        <v>0</v>
      </c>
      <c r="C1931" s="2">
        <v>3.0360999999999998</v>
      </c>
      <c r="D1931" s="2" t="str">
        <f t="shared" si="0"/>
        <v/>
      </c>
      <c r="E1931" s="2" t="str">
        <f t="shared" si="1"/>
        <v/>
      </c>
      <c r="F1931" s="2">
        <v>9979.15</v>
      </c>
      <c r="G1931" s="2">
        <v>11926</v>
      </c>
    </row>
    <row r="1932" spans="1:7" ht="15.75" customHeight="1" x14ac:dyDescent="0.2">
      <c r="A1932" s="2">
        <f t="shared" si="2"/>
        <v>1931</v>
      </c>
      <c r="B1932" s="2">
        <v>0</v>
      </c>
      <c r="C1932" s="2">
        <v>2.5392800000000002</v>
      </c>
      <c r="D1932" s="2" t="str">
        <f t="shared" si="0"/>
        <v/>
      </c>
      <c r="E1932" s="2" t="str">
        <f t="shared" si="1"/>
        <v/>
      </c>
      <c r="F1932" s="2">
        <v>9187.6200000000008</v>
      </c>
      <c r="G1932" s="2">
        <v>14514</v>
      </c>
    </row>
    <row r="1933" spans="1:7" ht="15.75" customHeight="1" x14ac:dyDescent="0.2">
      <c r="A1933" s="2">
        <f t="shared" si="2"/>
        <v>1932</v>
      </c>
      <c r="B1933" s="2">
        <v>0</v>
      </c>
      <c r="C1933" s="2">
        <v>3.3055699999999999</v>
      </c>
      <c r="D1933" s="2" t="str">
        <f t="shared" si="0"/>
        <v/>
      </c>
      <c r="E1933" s="2" t="str">
        <f t="shared" si="1"/>
        <v/>
      </c>
      <c r="F1933" s="2">
        <v>8023.83</v>
      </c>
      <c r="G1933" s="2">
        <v>15841.3</v>
      </c>
    </row>
    <row r="1934" spans="1:7" ht="15.75" customHeight="1" x14ac:dyDescent="0.2">
      <c r="A1934" s="2">
        <f t="shared" si="2"/>
        <v>1933</v>
      </c>
      <c r="B1934" s="2">
        <v>0</v>
      </c>
      <c r="C1934" s="2">
        <v>3.41771</v>
      </c>
      <c r="D1934" s="2" t="str">
        <f t="shared" si="0"/>
        <v/>
      </c>
      <c r="E1934" s="2" t="str">
        <f t="shared" si="1"/>
        <v/>
      </c>
      <c r="F1934" s="2">
        <v>7458.47</v>
      </c>
      <c r="G1934" s="2">
        <v>16513.599999999999</v>
      </c>
    </row>
    <row r="1935" spans="1:7" ht="15.75" customHeight="1" x14ac:dyDescent="0.2">
      <c r="A1935" s="2">
        <f t="shared" si="2"/>
        <v>1934</v>
      </c>
      <c r="B1935" s="2">
        <v>0</v>
      </c>
      <c r="C1935" s="2">
        <v>3.28525</v>
      </c>
      <c r="D1935" s="2" t="str">
        <f t="shared" si="0"/>
        <v/>
      </c>
      <c r="E1935" s="2" t="str">
        <f t="shared" si="1"/>
        <v/>
      </c>
      <c r="F1935" s="2">
        <v>10191.4</v>
      </c>
      <c r="G1935" s="2">
        <v>16299.1</v>
      </c>
    </row>
    <row r="1936" spans="1:7" ht="15.75" customHeight="1" x14ac:dyDescent="0.2">
      <c r="A1936" s="2">
        <f t="shared" si="2"/>
        <v>1935</v>
      </c>
      <c r="B1936" s="2">
        <v>0</v>
      </c>
      <c r="C1936" s="2">
        <v>2.2792500000000002</v>
      </c>
      <c r="D1936" s="2" t="str">
        <f t="shared" si="0"/>
        <v/>
      </c>
      <c r="E1936" s="2" t="str">
        <f t="shared" si="1"/>
        <v/>
      </c>
      <c r="F1936" s="2">
        <v>12740.1</v>
      </c>
      <c r="G1936" s="2">
        <v>14894.9</v>
      </c>
    </row>
    <row r="1937" spans="1:7" ht="15.75" customHeight="1" x14ac:dyDescent="0.2">
      <c r="A1937" s="2">
        <f t="shared" si="2"/>
        <v>1936</v>
      </c>
      <c r="B1937" s="2">
        <v>0</v>
      </c>
      <c r="C1937" s="2">
        <v>1.79741</v>
      </c>
      <c r="D1937" s="2" t="str">
        <f t="shared" si="0"/>
        <v/>
      </c>
      <c r="E1937" s="2" t="str">
        <f t="shared" si="1"/>
        <v/>
      </c>
      <c r="F1937" s="2">
        <v>11268.7</v>
      </c>
      <c r="G1937" s="2">
        <v>12295.1</v>
      </c>
    </row>
    <row r="1938" spans="1:7" ht="15.75" customHeight="1" x14ac:dyDescent="0.2">
      <c r="A1938" s="2">
        <f t="shared" si="2"/>
        <v>1937</v>
      </c>
      <c r="B1938" s="2">
        <v>0</v>
      </c>
      <c r="C1938" s="2">
        <v>1.5235099999999999</v>
      </c>
      <c r="D1938" s="2" t="str">
        <f t="shared" si="0"/>
        <v/>
      </c>
      <c r="E1938" s="2" t="str">
        <f t="shared" si="1"/>
        <v/>
      </c>
      <c r="F1938" s="2">
        <v>9309.32</v>
      </c>
      <c r="G1938" s="2">
        <v>8281.17</v>
      </c>
    </row>
    <row r="1939" spans="1:7" ht="15.75" customHeight="1" x14ac:dyDescent="0.2">
      <c r="A1939" s="2">
        <f t="shared" si="2"/>
        <v>1938</v>
      </c>
      <c r="B1939" s="2">
        <v>0</v>
      </c>
      <c r="C1939" s="2">
        <v>0.51432999999999995</v>
      </c>
      <c r="D1939" s="2" t="str">
        <f t="shared" si="0"/>
        <v/>
      </c>
      <c r="E1939" s="2" t="str">
        <f t="shared" si="1"/>
        <v/>
      </c>
      <c r="F1939" s="2">
        <v>9956.9</v>
      </c>
      <c r="G1939" s="2">
        <v>3442.87</v>
      </c>
    </row>
    <row r="1940" spans="1:7" ht="15.75" customHeight="1" x14ac:dyDescent="0.2">
      <c r="A1940" s="2">
        <f t="shared" si="2"/>
        <v>1939</v>
      </c>
      <c r="B1940" s="2">
        <v>0</v>
      </c>
      <c r="C1940" s="2">
        <v>0</v>
      </c>
      <c r="D1940" s="2" t="str">
        <f t="shared" si="0"/>
        <v/>
      </c>
      <c r="E1940" s="2" t="str">
        <f t="shared" si="1"/>
        <v/>
      </c>
      <c r="F1940" s="2">
        <v>10174.1</v>
      </c>
      <c r="G1940" s="2">
        <v>62.63</v>
      </c>
    </row>
    <row r="1941" spans="1:7" ht="15.75" customHeight="1" x14ac:dyDescent="0.2">
      <c r="A1941" s="2">
        <f t="shared" si="2"/>
        <v>1940</v>
      </c>
      <c r="B1941" s="2">
        <v>0</v>
      </c>
      <c r="C1941" s="2">
        <v>0</v>
      </c>
      <c r="D1941" s="2" t="str">
        <f t="shared" si="0"/>
        <v/>
      </c>
      <c r="E1941" s="2" t="str">
        <f t="shared" si="1"/>
        <v/>
      </c>
      <c r="F1941" s="2">
        <v>6605.18</v>
      </c>
      <c r="G1941" s="2">
        <v>-5.1328199999999997</v>
      </c>
    </row>
    <row r="1942" spans="1:7" ht="15.75" customHeight="1" x14ac:dyDescent="0.2">
      <c r="A1942" s="2">
        <f t="shared" si="2"/>
        <v>1941</v>
      </c>
      <c r="B1942" s="2">
        <v>0</v>
      </c>
      <c r="C1942" s="2">
        <v>0</v>
      </c>
      <c r="D1942" s="2" t="str">
        <f t="shared" si="0"/>
        <v/>
      </c>
      <c r="E1942" s="2" t="str">
        <f t="shared" si="1"/>
        <v/>
      </c>
      <c r="F1942" s="2">
        <v>7606</v>
      </c>
      <c r="G1942" s="2">
        <v>-5.1328199999999997</v>
      </c>
    </row>
    <row r="1943" spans="1:7" ht="15.75" customHeight="1" x14ac:dyDescent="0.2">
      <c r="A1943" s="2">
        <f t="shared" si="2"/>
        <v>1942</v>
      </c>
      <c r="B1943" s="2">
        <v>0</v>
      </c>
      <c r="C1943" s="2">
        <v>0</v>
      </c>
      <c r="D1943" s="2" t="str">
        <f t="shared" si="0"/>
        <v/>
      </c>
      <c r="E1943" s="2" t="str">
        <f t="shared" si="1"/>
        <v/>
      </c>
      <c r="F1943" s="2">
        <v>891.42499999999995</v>
      </c>
      <c r="G1943" s="2">
        <v>-5.1328199999999997</v>
      </c>
    </row>
    <row r="1944" spans="1:7" ht="15.75" customHeight="1" x14ac:dyDescent="0.2">
      <c r="A1944" s="2">
        <f t="shared" si="2"/>
        <v>1943</v>
      </c>
      <c r="B1944" s="2">
        <v>0</v>
      </c>
      <c r="C1944" s="2">
        <v>0</v>
      </c>
      <c r="D1944" s="2" t="str">
        <f t="shared" si="0"/>
        <v/>
      </c>
      <c r="E1944" s="2" t="str">
        <f t="shared" si="1"/>
        <v/>
      </c>
      <c r="F1944" s="2">
        <v>0</v>
      </c>
      <c r="G1944" s="2">
        <v>-5.1328199999999997</v>
      </c>
    </row>
    <row r="1945" spans="1:7" ht="15.75" customHeight="1" x14ac:dyDescent="0.2">
      <c r="A1945" s="2">
        <f t="shared" si="2"/>
        <v>1944</v>
      </c>
      <c r="B1945" s="2">
        <v>0</v>
      </c>
      <c r="C1945" s="2">
        <v>0</v>
      </c>
      <c r="D1945" s="2" t="str">
        <f t="shared" si="0"/>
        <v/>
      </c>
      <c r="E1945" s="2" t="str">
        <f t="shared" si="1"/>
        <v/>
      </c>
      <c r="F1945" s="2">
        <v>0</v>
      </c>
      <c r="G1945" s="2">
        <v>-5.1328199999999997</v>
      </c>
    </row>
    <row r="1946" spans="1:7" ht="15.75" customHeight="1" x14ac:dyDescent="0.2">
      <c r="A1946" s="2">
        <f t="shared" si="2"/>
        <v>1945</v>
      </c>
      <c r="B1946" s="2">
        <v>0</v>
      </c>
      <c r="C1946" s="2">
        <v>0</v>
      </c>
      <c r="D1946" s="2" t="str">
        <f t="shared" si="0"/>
        <v/>
      </c>
      <c r="E1946" s="2" t="str">
        <f t="shared" si="1"/>
        <v/>
      </c>
      <c r="F1946" s="2">
        <v>0</v>
      </c>
      <c r="G1946" s="2">
        <v>-5.1328199999999997</v>
      </c>
    </row>
    <row r="1947" spans="1:7" ht="15.75" customHeight="1" x14ac:dyDescent="0.2">
      <c r="A1947" s="2">
        <f t="shared" si="2"/>
        <v>1946</v>
      </c>
      <c r="B1947" s="2">
        <v>0</v>
      </c>
      <c r="C1947" s="2">
        <v>0</v>
      </c>
      <c r="D1947" s="2" t="str">
        <f t="shared" si="0"/>
        <v/>
      </c>
      <c r="E1947" s="2" t="str">
        <f t="shared" si="1"/>
        <v/>
      </c>
      <c r="F1947" s="2">
        <v>0</v>
      </c>
      <c r="G1947" s="2">
        <v>-5.1328199999999997</v>
      </c>
    </row>
    <row r="1948" spans="1:7" ht="15.75" customHeight="1" x14ac:dyDescent="0.2">
      <c r="A1948" s="2">
        <f t="shared" si="2"/>
        <v>1947</v>
      </c>
      <c r="B1948" s="2">
        <v>0</v>
      </c>
      <c r="C1948" s="2">
        <v>0</v>
      </c>
      <c r="D1948" s="2" t="str">
        <f t="shared" si="0"/>
        <v/>
      </c>
      <c r="E1948" s="2" t="str">
        <f t="shared" si="1"/>
        <v/>
      </c>
      <c r="F1948" s="2">
        <v>0</v>
      </c>
      <c r="G1948" s="2">
        <v>-5.1328199999999997</v>
      </c>
    </row>
    <row r="1949" spans="1:7" ht="15.75" customHeight="1" x14ac:dyDescent="0.2">
      <c r="A1949" s="2">
        <f t="shared" si="2"/>
        <v>1948</v>
      </c>
      <c r="B1949" s="2">
        <v>0</v>
      </c>
      <c r="C1949" s="2">
        <v>0</v>
      </c>
      <c r="D1949" s="2" t="str">
        <f t="shared" si="0"/>
        <v/>
      </c>
      <c r="E1949" s="2" t="str">
        <f t="shared" si="1"/>
        <v/>
      </c>
      <c r="F1949" s="2">
        <v>0</v>
      </c>
      <c r="G1949" s="2">
        <v>-5.1328199999999997</v>
      </c>
    </row>
    <row r="1950" spans="1:7" ht="15.75" customHeight="1" x14ac:dyDescent="0.2">
      <c r="A1950" s="2">
        <f t="shared" si="2"/>
        <v>1949</v>
      </c>
      <c r="B1950" s="2">
        <v>0</v>
      </c>
      <c r="C1950" s="2">
        <v>0</v>
      </c>
      <c r="D1950" s="2" t="str">
        <f t="shared" si="0"/>
        <v/>
      </c>
      <c r="E1950" s="2" t="str">
        <f t="shared" si="1"/>
        <v/>
      </c>
      <c r="F1950" s="2">
        <v>0</v>
      </c>
      <c r="G1950" s="2">
        <v>-5.1328199999999997</v>
      </c>
    </row>
    <row r="1951" spans="1:7" ht="15.75" customHeight="1" x14ac:dyDescent="0.2">
      <c r="A1951" s="2">
        <f t="shared" si="2"/>
        <v>1950</v>
      </c>
      <c r="B1951" s="2">
        <v>0</v>
      </c>
      <c r="C1951" s="2">
        <v>0</v>
      </c>
      <c r="D1951" s="2" t="str">
        <f t="shared" si="0"/>
        <v/>
      </c>
      <c r="E1951" s="2" t="str">
        <f t="shared" si="1"/>
        <v/>
      </c>
      <c r="F1951" s="2">
        <v>0</v>
      </c>
      <c r="G1951" s="2">
        <v>-5.1328199999999997</v>
      </c>
    </row>
    <row r="1952" spans="1:7" ht="15.75" customHeight="1" x14ac:dyDescent="0.2">
      <c r="A1952" s="2">
        <f t="shared" si="2"/>
        <v>1951</v>
      </c>
      <c r="B1952" s="2">
        <v>0</v>
      </c>
      <c r="C1952" s="2">
        <v>1.5676900000000001E-2</v>
      </c>
      <c r="D1952" s="2" t="str">
        <f t="shared" si="0"/>
        <v/>
      </c>
      <c r="E1952" s="2" t="str">
        <f t="shared" si="1"/>
        <v/>
      </c>
      <c r="F1952" s="2">
        <v>0</v>
      </c>
      <c r="G1952" s="2">
        <v>-5.1328199999999997</v>
      </c>
    </row>
    <row r="1953" spans="1:7" ht="15.75" customHeight="1" x14ac:dyDescent="0.2">
      <c r="A1953" s="2">
        <f t="shared" si="2"/>
        <v>1952</v>
      </c>
      <c r="B1953" s="2">
        <v>0</v>
      </c>
      <c r="C1953" s="2">
        <v>0.22767999999999999</v>
      </c>
      <c r="D1953" s="2" t="str">
        <f t="shared" si="0"/>
        <v/>
      </c>
      <c r="E1953" s="2" t="str">
        <f t="shared" si="1"/>
        <v/>
      </c>
      <c r="F1953" s="2">
        <v>0</v>
      </c>
      <c r="G1953" s="2">
        <v>2603.04</v>
      </c>
    </row>
    <row r="1954" spans="1:7" ht="15.75" customHeight="1" x14ac:dyDescent="0.2">
      <c r="A1954" s="2">
        <f t="shared" si="2"/>
        <v>1953</v>
      </c>
      <c r="B1954" s="2">
        <v>0</v>
      </c>
      <c r="C1954" s="2">
        <v>0.47907300000000003</v>
      </c>
      <c r="D1954" s="2" t="str">
        <f t="shared" si="0"/>
        <v/>
      </c>
      <c r="E1954" s="2" t="str">
        <f t="shared" si="1"/>
        <v/>
      </c>
      <c r="F1954" s="2">
        <v>0</v>
      </c>
      <c r="G1954" s="2">
        <v>7458.4</v>
      </c>
    </row>
    <row r="1955" spans="1:7" ht="15.75" customHeight="1" x14ac:dyDescent="0.2">
      <c r="A1955" s="2">
        <f t="shared" si="2"/>
        <v>1954</v>
      </c>
      <c r="B1955" s="2">
        <v>0</v>
      </c>
      <c r="C1955" s="2">
        <v>0.592391</v>
      </c>
      <c r="D1955" s="2" t="str">
        <f t="shared" si="0"/>
        <v/>
      </c>
      <c r="E1955" s="2" t="str">
        <f t="shared" si="1"/>
        <v/>
      </c>
      <c r="F1955" s="2">
        <v>0</v>
      </c>
      <c r="G1955" s="2">
        <v>11798</v>
      </c>
    </row>
    <row r="1956" spans="1:7" ht="15.75" customHeight="1" x14ac:dyDescent="0.2">
      <c r="A1956" s="2">
        <f t="shared" si="2"/>
        <v>1955</v>
      </c>
      <c r="B1956" s="2">
        <v>0</v>
      </c>
      <c r="C1956" s="2">
        <v>0.44564999999999999</v>
      </c>
      <c r="D1956" s="2" t="str">
        <f t="shared" si="0"/>
        <v/>
      </c>
      <c r="E1956" s="2" t="str">
        <f t="shared" si="1"/>
        <v/>
      </c>
      <c r="F1956" s="2">
        <v>0</v>
      </c>
      <c r="G1956" s="2">
        <v>14936.6</v>
      </c>
    </row>
    <row r="1957" spans="1:7" ht="15.75" customHeight="1" x14ac:dyDescent="0.2">
      <c r="A1957" s="2">
        <f t="shared" si="2"/>
        <v>1956</v>
      </c>
      <c r="B1957" s="2">
        <v>0</v>
      </c>
      <c r="C1957" s="2">
        <v>0.61043199999999997</v>
      </c>
      <c r="D1957" s="2" t="str">
        <f t="shared" si="0"/>
        <v/>
      </c>
      <c r="E1957" s="2" t="str">
        <f t="shared" si="1"/>
        <v/>
      </c>
      <c r="F1957" s="2">
        <v>0</v>
      </c>
      <c r="G1957" s="2">
        <v>16634.8</v>
      </c>
    </row>
    <row r="1958" spans="1:7" ht="15.75" customHeight="1" x14ac:dyDescent="0.2">
      <c r="A1958" s="2">
        <f t="shared" si="2"/>
        <v>1957</v>
      </c>
      <c r="B1958" s="2">
        <v>0</v>
      </c>
      <c r="C1958" s="2">
        <v>0.427506</v>
      </c>
      <c r="D1958" s="2" t="str">
        <f t="shared" si="0"/>
        <v/>
      </c>
      <c r="E1958" s="2" t="str">
        <f t="shared" si="1"/>
        <v/>
      </c>
      <c r="F1958" s="2">
        <v>0</v>
      </c>
      <c r="G1958" s="2">
        <v>16770.599999999999</v>
      </c>
    </row>
    <row r="1959" spans="1:7" ht="15.75" customHeight="1" x14ac:dyDescent="0.2">
      <c r="A1959" s="2">
        <f t="shared" si="2"/>
        <v>1958</v>
      </c>
      <c r="B1959" s="2">
        <v>0</v>
      </c>
      <c r="C1959" s="2">
        <v>0.59615499999999999</v>
      </c>
      <c r="D1959" s="2" t="str">
        <f t="shared" si="0"/>
        <v/>
      </c>
      <c r="E1959" s="2" t="str">
        <f t="shared" si="1"/>
        <v/>
      </c>
      <c r="F1959" s="2">
        <v>0</v>
      </c>
      <c r="G1959" s="2">
        <v>16725.2</v>
      </c>
    </row>
    <row r="1960" spans="1:7" ht="15.75" customHeight="1" x14ac:dyDescent="0.2">
      <c r="A1960" s="2">
        <f t="shared" si="2"/>
        <v>1959</v>
      </c>
      <c r="B1960" s="2">
        <v>0</v>
      </c>
      <c r="C1960" s="2">
        <v>0.109293</v>
      </c>
      <c r="D1960" s="2" t="str">
        <f t="shared" si="0"/>
        <v/>
      </c>
      <c r="E1960" s="2" t="str">
        <f t="shared" si="1"/>
        <v/>
      </c>
      <c r="F1960" s="2">
        <v>0</v>
      </c>
      <c r="G1960" s="2">
        <v>14863.6</v>
      </c>
    </row>
    <row r="1961" spans="1:7" ht="15.75" customHeight="1" x14ac:dyDescent="0.2">
      <c r="A1961" s="2">
        <f t="shared" si="2"/>
        <v>1960</v>
      </c>
      <c r="B1961" s="2">
        <v>0</v>
      </c>
      <c r="C1961" s="2">
        <v>2.9114899999999999E-2</v>
      </c>
      <c r="D1961" s="2" t="str">
        <f t="shared" si="0"/>
        <v/>
      </c>
      <c r="E1961" s="2" t="str">
        <f t="shared" si="1"/>
        <v/>
      </c>
      <c r="F1961" s="2">
        <v>1169.25</v>
      </c>
      <c r="G1961" s="2">
        <v>12030.8</v>
      </c>
    </row>
    <row r="1962" spans="1:7" ht="15.75" customHeight="1" x14ac:dyDescent="0.2">
      <c r="A1962" s="2">
        <f t="shared" si="2"/>
        <v>1961</v>
      </c>
      <c r="B1962" s="2">
        <v>0</v>
      </c>
      <c r="C1962" s="2">
        <v>0.141017</v>
      </c>
      <c r="D1962" s="2" t="str">
        <f t="shared" si="0"/>
        <v/>
      </c>
      <c r="E1962" s="2" t="str">
        <f t="shared" si="1"/>
        <v/>
      </c>
      <c r="F1962" s="2">
        <v>3425.62</v>
      </c>
      <c r="G1962" s="2">
        <v>8000.03</v>
      </c>
    </row>
    <row r="1963" spans="1:7" ht="15.75" customHeight="1" x14ac:dyDescent="0.2">
      <c r="A1963" s="2">
        <f t="shared" si="2"/>
        <v>1962</v>
      </c>
      <c r="B1963" s="2">
        <v>0</v>
      </c>
      <c r="C1963" s="2">
        <v>0.47609299999999999</v>
      </c>
      <c r="D1963" s="2" t="str">
        <f t="shared" si="0"/>
        <v/>
      </c>
      <c r="E1963" s="2" t="str">
        <f t="shared" si="1"/>
        <v/>
      </c>
      <c r="F1963" s="2">
        <v>635.42100000000005</v>
      </c>
      <c r="G1963" s="2">
        <v>3282.75</v>
      </c>
    </row>
    <row r="1964" spans="1:7" ht="15.75" customHeight="1" x14ac:dyDescent="0.2">
      <c r="A1964" s="2">
        <f t="shared" si="2"/>
        <v>1963</v>
      </c>
      <c r="B1964" s="2">
        <v>0</v>
      </c>
      <c r="C1964" s="2">
        <v>0</v>
      </c>
      <c r="D1964" s="2" t="str">
        <f t="shared" si="0"/>
        <v/>
      </c>
      <c r="E1964" s="2" t="str">
        <f t="shared" si="1"/>
        <v/>
      </c>
      <c r="F1964" s="2">
        <v>4834.75</v>
      </c>
      <c r="G1964" s="2">
        <v>61.924900000000001</v>
      </c>
    </row>
    <row r="1965" spans="1:7" ht="15.75" customHeight="1" x14ac:dyDescent="0.2">
      <c r="A1965" s="2">
        <f t="shared" si="2"/>
        <v>1964</v>
      </c>
      <c r="B1965" s="2">
        <v>0</v>
      </c>
      <c r="C1965" s="2">
        <v>0</v>
      </c>
      <c r="D1965" s="2" t="str">
        <f t="shared" si="0"/>
        <v/>
      </c>
      <c r="E1965" s="2" t="str">
        <f t="shared" si="1"/>
        <v/>
      </c>
      <c r="F1965" s="2">
        <v>6428.17</v>
      </c>
      <c r="G1965" s="2">
        <v>-5.1328199999999997</v>
      </c>
    </row>
    <row r="1966" spans="1:7" ht="15.75" customHeight="1" x14ac:dyDescent="0.2">
      <c r="A1966" s="2">
        <f t="shared" si="2"/>
        <v>1965</v>
      </c>
      <c r="B1966" s="2">
        <v>570.05799999999999</v>
      </c>
      <c r="C1966" s="2">
        <v>0</v>
      </c>
      <c r="D1966" s="2" t="str">
        <f t="shared" si="0"/>
        <v/>
      </c>
      <c r="E1966" s="2" t="str">
        <f t="shared" si="1"/>
        <v/>
      </c>
      <c r="F1966" s="2">
        <v>10375</v>
      </c>
      <c r="G1966" s="2">
        <v>-5.1328199999999997</v>
      </c>
    </row>
    <row r="1967" spans="1:7" ht="15.75" customHeight="1" x14ac:dyDescent="0.2">
      <c r="A1967" s="2">
        <f t="shared" si="2"/>
        <v>1966</v>
      </c>
      <c r="B1967" s="2">
        <v>1115.1600000000001</v>
      </c>
      <c r="C1967" s="2">
        <v>0</v>
      </c>
      <c r="D1967" s="2" t="str">
        <f t="shared" si="0"/>
        <v/>
      </c>
      <c r="E1967" s="2" t="str">
        <f t="shared" si="1"/>
        <v/>
      </c>
      <c r="F1967" s="2">
        <v>0</v>
      </c>
      <c r="G1967" s="2">
        <v>-5.1328199999999997</v>
      </c>
    </row>
    <row r="1968" spans="1:7" ht="15.75" customHeight="1" x14ac:dyDescent="0.2">
      <c r="A1968" s="2">
        <f t="shared" si="2"/>
        <v>1967</v>
      </c>
      <c r="B1968" s="2">
        <v>0</v>
      </c>
      <c r="C1968" s="2">
        <v>0</v>
      </c>
      <c r="D1968" s="2" t="str">
        <f t="shared" si="0"/>
        <v/>
      </c>
      <c r="E1968" s="2" t="str">
        <f t="shared" si="1"/>
        <v/>
      </c>
      <c r="F1968" s="2">
        <v>0</v>
      </c>
      <c r="G1968" s="2">
        <v>-5.1328199999999997</v>
      </c>
    </row>
    <row r="1969" spans="1:7" ht="15.75" customHeight="1" x14ac:dyDescent="0.2">
      <c r="A1969" s="2">
        <f t="shared" si="2"/>
        <v>1968</v>
      </c>
      <c r="B1969" s="2">
        <v>703.80899999999997</v>
      </c>
      <c r="C1969" s="2">
        <v>0</v>
      </c>
      <c r="D1969" s="2" t="str">
        <f t="shared" si="0"/>
        <v/>
      </c>
      <c r="E1969" s="2" t="str">
        <f t="shared" si="1"/>
        <v/>
      </c>
      <c r="F1969" s="2">
        <v>0</v>
      </c>
      <c r="G1969" s="2">
        <v>-5.1328199999999997</v>
      </c>
    </row>
    <row r="1970" spans="1:7" ht="15.75" customHeight="1" x14ac:dyDescent="0.2">
      <c r="A1970" s="2">
        <f t="shared" si="2"/>
        <v>1969</v>
      </c>
      <c r="B1970" s="2">
        <v>1259.58</v>
      </c>
      <c r="C1970" s="2">
        <v>0</v>
      </c>
      <c r="D1970" s="2" t="str">
        <f t="shared" si="0"/>
        <v/>
      </c>
      <c r="E1970" s="2" t="str">
        <f t="shared" si="1"/>
        <v/>
      </c>
      <c r="F1970" s="2">
        <v>0</v>
      </c>
      <c r="G1970" s="2">
        <v>-5.1328199999999997</v>
      </c>
    </row>
    <row r="1971" spans="1:7" ht="15.75" customHeight="1" x14ac:dyDescent="0.2">
      <c r="A1971" s="2">
        <f t="shared" si="2"/>
        <v>1970</v>
      </c>
      <c r="B1971" s="2">
        <v>1430.25</v>
      </c>
      <c r="C1971" s="2">
        <v>0</v>
      </c>
      <c r="D1971" s="2" t="str">
        <f t="shared" si="0"/>
        <v/>
      </c>
      <c r="E1971" s="2" t="str">
        <f t="shared" si="1"/>
        <v/>
      </c>
      <c r="F1971" s="2">
        <v>0</v>
      </c>
      <c r="G1971" s="2">
        <v>-5.1328199999999997</v>
      </c>
    </row>
    <row r="1972" spans="1:7" ht="15.75" customHeight="1" x14ac:dyDescent="0.2">
      <c r="A1972" s="2">
        <f t="shared" si="2"/>
        <v>1971</v>
      </c>
      <c r="B1972" s="2">
        <v>1014.18</v>
      </c>
      <c r="C1972" s="2">
        <v>0</v>
      </c>
      <c r="D1972" s="2" t="str">
        <f t="shared" si="0"/>
        <v/>
      </c>
      <c r="E1972" s="2" t="str">
        <f t="shared" si="1"/>
        <v/>
      </c>
      <c r="F1972" s="2">
        <v>49.944699999999997</v>
      </c>
      <c r="G1972" s="2">
        <v>-5.1328199999999997</v>
      </c>
    </row>
    <row r="1973" spans="1:7" ht="15.75" customHeight="1" x14ac:dyDescent="0.2">
      <c r="A1973" s="2">
        <f t="shared" si="2"/>
        <v>1972</v>
      </c>
      <c r="B1973" s="2">
        <v>2597.65</v>
      </c>
      <c r="C1973" s="2">
        <v>0</v>
      </c>
      <c r="D1973" s="2" t="str">
        <f t="shared" si="0"/>
        <v/>
      </c>
      <c r="E1973" s="2" t="str">
        <f t="shared" si="1"/>
        <v/>
      </c>
      <c r="F1973" s="2">
        <v>8190.06</v>
      </c>
      <c r="G1973" s="2">
        <v>-5.1328199999999997</v>
      </c>
    </row>
    <row r="1974" spans="1:7" ht="15.75" customHeight="1" x14ac:dyDescent="0.2">
      <c r="A1974" s="2">
        <f t="shared" si="2"/>
        <v>1973</v>
      </c>
      <c r="B1974" s="2">
        <v>3710.4</v>
      </c>
      <c r="C1974" s="2">
        <v>0</v>
      </c>
      <c r="D1974" s="2" t="str">
        <f t="shared" si="0"/>
        <v/>
      </c>
      <c r="E1974" s="2" t="str">
        <f t="shared" si="1"/>
        <v/>
      </c>
      <c r="F1974" s="2">
        <v>4751.7299999999996</v>
      </c>
      <c r="G1974" s="2">
        <v>-5.1328199999999997</v>
      </c>
    </row>
    <row r="1975" spans="1:7" ht="15.75" customHeight="1" x14ac:dyDescent="0.2">
      <c r="A1975" s="2">
        <f t="shared" si="2"/>
        <v>1974</v>
      </c>
      <c r="B1975" s="2">
        <v>2199.84</v>
      </c>
      <c r="C1975" s="2">
        <v>0</v>
      </c>
      <c r="D1975" s="2" t="str">
        <f t="shared" si="0"/>
        <v/>
      </c>
      <c r="E1975" s="2" t="str">
        <f t="shared" si="1"/>
        <v/>
      </c>
      <c r="F1975" s="2">
        <v>30307.7</v>
      </c>
      <c r="G1975" s="2">
        <v>-5.1328199999999997</v>
      </c>
    </row>
    <row r="1976" spans="1:7" ht="15.75" customHeight="1" x14ac:dyDescent="0.2">
      <c r="A1976" s="2">
        <f t="shared" si="2"/>
        <v>1975</v>
      </c>
      <c r="B1976" s="2">
        <v>3107.57</v>
      </c>
      <c r="C1976" s="2">
        <v>9.9847400000000006E-3</v>
      </c>
      <c r="D1976" s="2" t="str">
        <f t="shared" si="0"/>
        <v/>
      </c>
      <c r="E1976" s="2" t="str">
        <f t="shared" si="1"/>
        <v/>
      </c>
      <c r="F1976" s="2">
        <v>18264.599999999999</v>
      </c>
      <c r="G1976" s="2">
        <v>-5.1328199999999997</v>
      </c>
    </row>
    <row r="1977" spans="1:7" ht="15.75" customHeight="1" x14ac:dyDescent="0.2">
      <c r="A1977" s="2">
        <f t="shared" si="2"/>
        <v>1976</v>
      </c>
      <c r="B1977" s="2">
        <v>0</v>
      </c>
      <c r="C1977" s="2">
        <v>0.14058000000000001</v>
      </c>
      <c r="D1977" s="2" t="str">
        <f t="shared" si="0"/>
        <v/>
      </c>
      <c r="E1977" s="2" t="str">
        <f t="shared" si="1"/>
        <v/>
      </c>
      <c r="F1977" s="2">
        <v>7847.21</v>
      </c>
      <c r="G1977" s="2">
        <v>2696.05</v>
      </c>
    </row>
    <row r="1978" spans="1:7" ht="15.75" customHeight="1" x14ac:dyDescent="0.2">
      <c r="A1978" s="2">
        <f t="shared" si="2"/>
        <v>1977</v>
      </c>
      <c r="B1978" s="2">
        <v>0</v>
      </c>
      <c r="C1978" s="2">
        <v>0.184999</v>
      </c>
      <c r="D1978" s="2" t="str">
        <f t="shared" si="0"/>
        <v/>
      </c>
      <c r="E1978" s="2" t="str">
        <f t="shared" si="1"/>
        <v/>
      </c>
      <c r="F1978" s="2">
        <v>24580.9</v>
      </c>
      <c r="G1978" s="2">
        <v>7503.34</v>
      </c>
    </row>
    <row r="1979" spans="1:7" ht="15.75" customHeight="1" x14ac:dyDescent="0.2">
      <c r="A1979" s="2">
        <f t="shared" si="2"/>
        <v>1978</v>
      </c>
      <c r="B1979" s="2">
        <v>0</v>
      </c>
      <c r="C1979" s="2">
        <v>0.22294</v>
      </c>
      <c r="D1979" s="2" t="str">
        <f t="shared" si="0"/>
        <v/>
      </c>
      <c r="E1979" s="2" t="str">
        <f t="shared" si="1"/>
        <v/>
      </c>
      <c r="F1979" s="2">
        <v>14979.8</v>
      </c>
      <c r="G1979" s="2">
        <v>11496.1</v>
      </c>
    </row>
    <row r="1980" spans="1:7" ht="15.75" customHeight="1" x14ac:dyDescent="0.2">
      <c r="A1980" s="2">
        <f t="shared" si="2"/>
        <v>1979</v>
      </c>
      <c r="B1980" s="2">
        <v>0</v>
      </c>
      <c r="C1980" s="2">
        <v>0.398947</v>
      </c>
      <c r="D1980" s="2" t="str">
        <f t="shared" si="0"/>
        <v/>
      </c>
      <c r="E1980" s="2" t="str">
        <f t="shared" si="1"/>
        <v/>
      </c>
      <c r="F1980" s="2">
        <v>12376.6</v>
      </c>
      <c r="G1980" s="2">
        <v>13985.9</v>
      </c>
    </row>
    <row r="1981" spans="1:7" ht="15.75" customHeight="1" x14ac:dyDescent="0.2">
      <c r="A1981" s="2">
        <f t="shared" si="2"/>
        <v>1980</v>
      </c>
      <c r="B1981" s="2">
        <v>0</v>
      </c>
      <c r="C1981" s="2">
        <v>1.32084</v>
      </c>
      <c r="D1981" s="2" t="str">
        <f t="shared" si="0"/>
        <v/>
      </c>
      <c r="E1981" s="2" t="str">
        <f t="shared" si="1"/>
        <v/>
      </c>
      <c r="F1981" s="2">
        <v>7594.7</v>
      </c>
      <c r="G1981" s="2">
        <v>15374.8</v>
      </c>
    </row>
    <row r="1982" spans="1:7" ht="15.75" customHeight="1" x14ac:dyDescent="0.2">
      <c r="A1982" s="2">
        <f t="shared" si="2"/>
        <v>1981</v>
      </c>
      <c r="B1982" s="2">
        <v>0</v>
      </c>
      <c r="C1982" s="2">
        <v>1.6602399999999999</v>
      </c>
      <c r="D1982" s="2" t="str">
        <f t="shared" si="0"/>
        <v/>
      </c>
      <c r="E1982" s="2" t="str">
        <f t="shared" si="1"/>
        <v/>
      </c>
      <c r="F1982" s="2">
        <v>10347.4</v>
      </c>
      <c r="G1982" s="2">
        <v>16161.6</v>
      </c>
    </row>
    <row r="1983" spans="1:7" ht="15.75" customHeight="1" x14ac:dyDescent="0.2">
      <c r="A1983" s="2">
        <f t="shared" si="2"/>
        <v>1982</v>
      </c>
      <c r="B1983" s="2">
        <v>2200.4699999999998</v>
      </c>
      <c r="C1983" s="2">
        <v>1.18669</v>
      </c>
      <c r="D1983" s="2" t="str">
        <f t="shared" si="0"/>
        <v/>
      </c>
      <c r="E1983" s="2" t="str">
        <f t="shared" si="1"/>
        <v/>
      </c>
      <c r="F1983" s="2">
        <v>7051.03</v>
      </c>
      <c r="G1983" s="2">
        <v>15813.3</v>
      </c>
    </row>
    <row r="1984" spans="1:7" ht="15.75" customHeight="1" x14ac:dyDescent="0.2">
      <c r="A1984" s="2">
        <f t="shared" si="2"/>
        <v>1983</v>
      </c>
      <c r="B1984" s="2">
        <v>6047.04</v>
      </c>
      <c r="C1984" s="2">
        <v>1.38656</v>
      </c>
      <c r="D1984" s="2" t="str">
        <f t="shared" si="0"/>
        <v/>
      </c>
      <c r="E1984" s="2" t="str">
        <f t="shared" si="1"/>
        <v/>
      </c>
      <c r="F1984" s="2">
        <v>7250.52</v>
      </c>
      <c r="G1984" s="2">
        <v>14336.9</v>
      </c>
    </row>
    <row r="1985" spans="1:7" ht="15.75" customHeight="1" x14ac:dyDescent="0.2">
      <c r="A1985" s="2">
        <f t="shared" si="2"/>
        <v>1984</v>
      </c>
      <c r="B1985" s="2">
        <v>4902.25</v>
      </c>
      <c r="C1985" s="2">
        <v>1.78484</v>
      </c>
      <c r="D1985" s="2" t="str">
        <f t="shared" si="0"/>
        <v/>
      </c>
      <c r="E1985" s="2" t="str">
        <f t="shared" si="1"/>
        <v/>
      </c>
      <c r="F1985" s="2">
        <v>3524.63</v>
      </c>
      <c r="G1985" s="2">
        <v>11772</v>
      </c>
    </row>
    <row r="1986" spans="1:7" ht="15.75" customHeight="1" x14ac:dyDescent="0.2">
      <c r="A1986" s="2">
        <f t="shared" si="2"/>
        <v>1985</v>
      </c>
      <c r="B1986" s="2">
        <v>7599.19</v>
      </c>
      <c r="C1986" s="2">
        <v>0.73434699999999997</v>
      </c>
      <c r="D1986" s="2" t="str">
        <f t="shared" si="0"/>
        <v/>
      </c>
      <c r="E1986" s="2" t="str">
        <f t="shared" si="1"/>
        <v/>
      </c>
      <c r="F1986" s="2">
        <v>3213.01</v>
      </c>
      <c r="G1986" s="2">
        <v>7916.5</v>
      </c>
    </row>
    <row r="1987" spans="1:7" ht="15.75" customHeight="1" x14ac:dyDescent="0.2">
      <c r="A1987" s="2">
        <f t="shared" si="2"/>
        <v>1986</v>
      </c>
      <c r="B1987" s="2">
        <v>8879.58</v>
      </c>
      <c r="C1987" s="2">
        <v>0.29500799999999999</v>
      </c>
      <c r="D1987" s="2" t="str">
        <f t="shared" si="0"/>
        <v/>
      </c>
      <c r="E1987" s="2" t="str">
        <f t="shared" si="1"/>
        <v/>
      </c>
      <c r="F1987" s="2">
        <v>2614</v>
      </c>
      <c r="G1987" s="2">
        <v>3262.95</v>
      </c>
    </row>
    <row r="1988" spans="1:7" ht="15.75" customHeight="1" x14ac:dyDescent="0.2">
      <c r="A1988" s="2">
        <f t="shared" si="2"/>
        <v>1987</v>
      </c>
      <c r="B1988" s="2">
        <v>4790.3599999999997</v>
      </c>
      <c r="C1988" s="2">
        <v>0</v>
      </c>
      <c r="D1988" s="2" t="str">
        <f t="shared" si="0"/>
        <v/>
      </c>
      <c r="E1988" s="2" t="str">
        <f t="shared" si="1"/>
        <v/>
      </c>
      <c r="F1988" s="2">
        <v>3202.52</v>
      </c>
      <c r="G1988" s="2">
        <v>70.856200000000001</v>
      </c>
    </row>
    <row r="1989" spans="1:7" ht="15.75" customHeight="1" x14ac:dyDescent="0.2">
      <c r="A1989" s="2">
        <f t="shared" si="2"/>
        <v>1988</v>
      </c>
      <c r="B1989" s="2">
        <v>22414.2</v>
      </c>
      <c r="C1989" s="2">
        <v>0</v>
      </c>
      <c r="D1989" s="2" t="str">
        <f t="shared" si="0"/>
        <v/>
      </c>
      <c r="E1989" s="2" t="str">
        <f t="shared" si="1"/>
        <v/>
      </c>
      <c r="F1989" s="2">
        <v>5821.83</v>
      </c>
      <c r="G1989" s="2">
        <v>-5.1328199999999997</v>
      </c>
    </row>
    <row r="1990" spans="1:7" ht="15.75" customHeight="1" x14ac:dyDescent="0.2">
      <c r="A1990" s="2">
        <f t="shared" si="2"/>
        <v>1989</v>
      </c>
      <c r="B1990" s="2">
        <v>19153.599999999999</v>
      </c>
      <c r="C1990" s="2">
        <v>0</v>
      </c>
      <c r="D1990" s="2" t="str">
        <f t="shared" si="0"/>
        <v/>
      </c>
      <c r="E1990" s="2" t="str">
        <f t="shared" si="1"/>
        <v/>
      </c>
      <c r="F1990" s="2">
        <v>7389.94</v>
      </c>
      <c r="G1990" s="2">
        <v>-5.1328199999999997</v>
      </c>
    </row>
    <row r="1991" spans="1:7" ht="15.75" customHeight="1" x14ac:dyDescent="0.2">
      <c r="A1991" s="2">
        <f t="shared" si="2"/>
        <v>1990</v>
      </c>
      <c r="B1991" s="2">
        <v>17843.599999999999</v>
      </c>
      <c r="C1991" s="2">
        <v>0</v>
      </c>
      <c r="D1991" s="2" t="str">
        <f t="shared" si="0"/>
        <v/>
      </c>
      <c r="E1991" s="2" t="str">
        <f t="shared" si="1"/>
        <v/>
      </c>
      <c r="F1991" s="2">
        <v>6967.6</v>
      </c>
      <c r="G1991" s="2">
        <v>-5.1328199999999997</v>
      </c>
    </row>
    <row r="1992" spans="1:7" ht="15.75" customHeight="1" x14ac:dyDescent="0.2">
      <c r="A1992" s="2">
        <f t="shared" si="2"/>
        <v>1991</v>
      </c>
      <c r="B1992" s="2">
        <v>13904</v>
      </c>
      <c r="C1992" s="2">
        <v>0</v>
      </c>
      <c r="D1992" s="2" t="str">
        <f t="shared" si="0"/>
        <v/>
      </c>
      <c r="E1992" s="2" t="str">
        <f t="shared" si="1"/>
        <v/>
      </c>
      <c r="F1992" s="2">
        <v>13615.5</v>
      </c>
      <c r="G1992" s="2">
        <v>-5.1328199999999997</v>
      </c>
    </row>
    <row r="1993" spans="1:7" ht="15.75" customHeight="1" x14ac:dyDescent="0.2">
      <c r="A1993" s="2">
        <f t="shared" si="2"/>
        <v>1992</v>
      </c>
      <c r="B1993" s="2">
        <v>12908</v>
      </c>
      <c r="C1993" s="2">
        <v>0</v>
      </c>
      <c r="D1993" s="2" t="str">
        <f t="shared" si="0"/>
        <v/>
      </c>
      <c r="E1993" s="2" t="str">
        <f t="shared" si="1"/>
        <v/>
      </c>
      <c r="F1993" s="2">
        <v>5290.47</v>
      </c>
      <c r="G1993" s="2">
        <v>-5.1328199999999997</v>
      </c>
    </row>
    <row r="1994" spans="1:7" ht="15.75" customHeight="1" x14ac:dyDescent="0.2">
      <c r="A1994" s="2">
        <f t="shared" si="2"/>
        <v>1993</v>
      </c>
      <c r="B1994" s="2">
        <v>10592</v>
      </c>
      <c r="C1994" s="2">
        <v>0</v>
      </c>
      <c r="D1994" s="2" t="str">
        <f t="shared" si="0"/>
        <v/>
      </c>
      <c r="E1994" s="2" t="str">
        <f t="shared" si="1"/>
        <v/>
      </c>
      <c r="F1994" s="2">
        <v>1082.54</v>
      </c>
      <c r="G1994" s="2">
        <v>-5.1328199999999997</v>
      </c>
    </row>
    <row r="1995" spans="1:7" ht="15.75" customHeight="1" x14ac:dyDescent="0.2">
      <c r="A1995" s="2">
        <f t="shared" si="2"/>
        <v>1994</v>
      </c>
      <c r="B1995" s="2">
        <v>11730.9</v>
      </c>
      <c r="C1995" s="2">
        <v>0</v>
      </c>
      <c r="D1995" s="2" t="str">
        <f t="shared" si="0"/>
        <v/>
      </c>
      <c r="E1995" s="2" t="str">
        <f t="shared" si="1"/>
        <v/>
      </c>
      <c r="F1995" s="2">
        <v>0</v>
      </c>
      <c r="G1995" s="2">
        <v>-5.1328199999999997</v>
      </c>
    </row>
    <row r="1996" spans="1:7" ht="15.75" customHeight="1" x14ac:dyDescent="0.2">
      <c r="A1996" s="2">
        <f t="shared" si="2"/>
        <v>1995</v>
      </c>
      <c r="B1996" s="2">
        <v>11449.8</v>
      </c>
      <c r="C1996" s="2">
        <v>0</v>
      </c>
      <c r="D1996" s="2" t="str">
        <f t="shared" si="0"/>
        <v/>
      </c>
      <c r="E1996" s="2" t="str">
        <f t="shared" si="1"/>
        <v/>
      </c>
      <c r="F1996" s="2">
        <v>0</v>
      </c>
      <c r="G1996" s="2">
        <v>-5.1328199999999997</v>
      </c>
    </row>
    <row r="1997" spans="1:7" ht="15.75" customHeight="1" x14ac:dyDescent="0.2">
      <c r="A1997" s="2">
        <f t="shared" si="2"/>
        <v>1996</v>
      </c>
      <c r="B1997" s="2">
        <v>12332.7</v>
      </c>
      <c r="C1997" s="2">
        <v>0</v>
      </c>
      <c r="D1997" s="2" t="str">
        <f t="shared" si="0"/>
        <v/>
      </c>
      <c r="E1997" s="2" t="str">
        <f t="shared" si="1"/>
        <v/>
      </c>
      <c r="F1997" s="2">
        <v>0</v>
      </c>
      <c r="G1997" s="2">
        <v>-5.1328199999999997</v>
      </c>
    </row>
    <row r="1998" spans="1:7" ht="15.75" customHeight="1" x14ac:dyDescent="0.2">
      <c r="A1998" s="2">
        <f t="shared" si="2"/>
        <v>1997</v>
      </c>
      <c r="B1998" s="2">
        <v>14313.6</v>
      </c>
      <c r="C1998" s="2">
        <v>0</v>
      </c>
      <c r="D1998" s="2" t="str">
        <f t="shared" si="0"/>
        <v/>
      </c>
      <c r="E1998" s="2" t="str">
        <f t="shared" si="1"/>
        <v/>
      </c>
      <c r="F1998" s="2">
        <v>0</v>
      </c>
      <c r="G1998" s="2">
        <v>-5.1328199999999997</v>
      </c>
    </row>
    <row r="1999" spans="1:7" ht="15.75" customHeight="1" x14ac:dyDescent="0.2">
      <c r="A1999" s="2">
        <f t="shared" si="2"/>
        <v>1998</v>
      </c>
      <c r="B1999" s="2">
        <v>14965.6</v>
      </c>
      <c r="C1999" s="2">
        <v>0</v>
      </c>
      <c r="D1999" s="2" t="str">
        <f t="shared" si="0"/>
        <v/>
      </c>
      <c r="E1999" s="2" t="str">
        <f t="shared" si="1"/>
        <v/>
      </c>
      <c r="F1999" s="2">
        <v>0</v>
      </c>
      <c r="G1999" s="2">
        <v>-5.1328199999999997</v>
      </c>
    </row>
    <row r="2000" spans="1:7" ht="15.75" customHeight="1" x14ac:dyDescent="0.2">
      <c r="A2000" s="2">
        <f t="shared" si="2"/>
        <v>1999</v>
      </c>
      <c r="B2000" s="2">
        <v>13069</v>
      </c>
      <c r="C2000" s="2">
        <v>7.3178900000000005E-2</v>
      </c>
      <c r="D2000" s="2" t="str">
        <f t="shared" si="0"/>
        <v/>
      </c>
      <c r="E2000" s="2" t="str">
        <f t="shared" si="1"/>
        <v/>
      </c>
      <c r="F2000" s="2">
        <v>0</v>
      </c>
      <c r="G2000" s="2">
        <v>-5.1328199999999997</v>
      </c>
    </row>
    <row r="2001" spans="1:7" ht="15.75" customHeight="1" x14ac:dyDescent="0.2">
      <c r="A2001" s="2">
        <f t="shared" si="2"/>
        <v>2000</v>
      </c>
      <c r="B2001" s="2">
        <v>10551.5</v>
      </c>
      <c r="C2001" s="2">
        <v>0.888822</v>
      </c>
      <c r="D2001" s="2" t="str">
        <f t="shared" si="0"/>
        <v/>
      </c>
      <c r="E2001" s="2" t="str">
        <f t="shared" si="1"/>
        <v/>
      </c>
      <c r="F2001" s="2">
        <v>0</v>
      </c>
      <c r="G2001" s="2">
        <v>2349.65</v>
      </c>
    </row>
    <row r="2002" spans="1:7" ht="15.75" customHeight="1" x14ac:dyDescent="0.2">
      <c r="A2002" s="2">
        <f t="shared" si="2"/>
        <v>2001</v>
      </c>
      <c r="B2002" s="2">
        <v>3099.76</v>
      </c>
      <c r="C2002" s="2">
        <v>0.70653100000000002</v>
      </c>
      <c r="D2002" s="2" t="str">
        <f t="shared" si="0"/>
        <v/>
      </c>
      <c r="E2002" s="2" t="str">
        <f t="shared" si="1"/>
        <v/>
      </c>
      <c r="F2002" s="2">
        <v>0</v>
      </c>
      <c r="G2002" s="2">
        <v>3233.89</v>
      </c>
    </row>
    <row r="2003" spans="1:7" ht="15.75" customHeight="1" x14ac:dyDescent="0.2">
      <c r="A2003" s="2">
        <f t="shared" si="2"/>
        <v>2002</v>
      </c>
      <c r="B2003" s="2">
        <v>1367.53</v>
      </c>
      <c r="C2003" s="2">
        <v>1.16422</v>
      </c>
      <c r="D2003" s="2" t="str">
        <f t="shared" si="0"/>
        <v/>
      </c>
      <c r="E2003" s="2" t="str">
        <f t="shared" si="1"/>
        <v/>
      </c>
      <c r="F2003" s="2">
        <v>0</v>
      </c>
      <c r="G2003" s="2">
        <v>9712.69</v>
      </c>
    </row>
    <row r="2004" spans="1:7" ht="15.75" customHeight="1" x14ac:dyDescent="0.2">
      <c r="A2004" s="2">
        <f t="shared" si="2"/>
        <v>2003</v>
      </c>
      <c r="B2004" s="2">
        <v>3142.88</v>
      </c>
      <c r="C2004" s="2">
        <v>1.83325</v>
      </c>
      <c r="D2004" s="2" t="str">
        <f t="shared" si="0"/>
        <v/>
      </c>
      <c r="E2004" s="2" t="str">
        <f t="shared" si="1"/>
        <v/>
      </c>
      <c r="F2004" s="2">
        <v>2086.3000000000002</v>
      </c>
      <c r="G2004" s="2">
        <v>13575.9</v>
      </c>
    </row>
    <row r="2005" spans="1:7" ht="15.75" customHeight="1" x14ac:dyDescent="0.2">
      <c r="A2005" s="2">
        <f t="shared" si="2"/>
        <v>2004</v>
      </c>
      <c r="B2005" s="2">
        <v>5540.5</v>
      </c>
      <c r="C2005" s="2">
        <v>1.3916500000000001</v>
      </c>
      <c r="D2005" s="2" t="str">
        <f t="shared" si="0"/>
        <v/>
      </c>
      <c r="E2005" s="2" t="str">
        <f t="shared" si="1"/>
        <v/>
      </c>
      <c r="F2005" s="2">
        <v>14488.4</v>
      </c>
      <c r="G2005" s="2">
        <v>14196</v>
      </c>
    </row>
    <row r="2006" spans="1:7" ht="15.75" customHeight="1" x14ac:dyDescent="0.2">
      <c r="A2006" s="2">
        <f t="shared" si="2"/>
        <v>2005</v>
      </c>
      <c r="B2006" s="2">
        <v>6879.54</v>
      </c>
      <c r="C2006" s="2">
        <v>2.7073200000000002</v>
      </c>
      <c r="D2006" s="2" t="str">
        <f t="shared" si="0"/>
        <v/>
      </c>
      <c r="E2006" s="2" t="str">
        <f t="shared" si="1"/>
        <v/>
      </c>
      <c r="F2006" s="2">
        <v>19569.099999999999</v>
      </c>
      <c r="G2006" s="2">
        <v>16770.599999999999</v>
      </c>
    </row>
    <row r="2007" spans="1:7" ht="15.75" customHeight="1" x14ac:dyDescent="0.2">
      <c r="A2007" s="2">
        <f t="shared" si="2"/>
        <v>2006</v>
      </c>
      <c r="B2007" s="2">
        <v>9412.64</v>
      </c>
      <c r="C2007" s="2">
        <v>4.0490899999999996</v>
      </c>
      <c r="D2007" s="2" t="str">
        <f t="shared" si="0"/>
        <v/>
      </c>
      <c r="E2007" s="2" t="str">
        <f t="shared" si="1"/>
        <v/>
      </c>
      <c r="F2007" s="2">
        <v>18249.099999999999</v>
      </c>
      <c r="G2007" s="2">
        <v>14315.6</v>
      </c>
    </row>
    <row r="2008" spans="1:7" ht="15.75" customHeight="1" x14ac:dyDescent="0.2">
      <c r="A2008" s="2">
        <f t="shared" si="2"/>
        <v>2007</v>
      </c>
      <c r="B2008" s="2">
        <v>11277.8</v>
      </c>
      <c r="C2008" s="2">
        <v>3.5518999999999998</v>
      </c>
      <c r="D2008" s="2" t="str">
        <f t="shared" si="0"/>
        <v/>
      </c>
      <c r="E2008" s="2" t="str">
        <f t="shared" si="1"/>
        <v/>
      </c>
      <c r="F2008" s="2">
        <v>23776</v>
      </c>
      <c r="G2008" s="2">
        <v>9976.58</v>
      </c>
    </row>
    <row r="2009" spans="1:7" ht="15.75" customHeight="1" x14ac:dyDescent="0.2">
      <c r="A2009" s="2">
        <f t="shared" si="2"/>
        <v>2008</v>
      </c>
      <c r="B2009" s="2">
        <v>12497</v>
      </c>
      <c r="C2009" s="2">
        <v>2.78132</v>
      </c>
      <c r="D2009" s="2" t="str">
        <f t="shared" si="0"/>
        <v/>
      </c>
      <c r="E2009" s="2" t="str">
        <f t="shared" si="1"/>
        <v/>
      </c>
      <c r="F2009" s="2">
        <v>38999.9</v>
      </c>
      <c r="G2009" s="2">
        <v>3973.31</v>
      </c>
    </row>
    <row r="2010" spans="1:7" ht="15.75" customHeight="1" x14ac:dyDescent="0.2">
      <c r="A2010" s="2">
        <f t="shared" si="2"/>
        <v>2009</v>
      </c>
      <c r="B2010" s="2">
        <v>10836</v>
      </c>
      <c r="C2010" s="2">
        <v>1.73681</v>
      </c>
      <c r="D2010" s="2" t="str">
        <f t="shared" si="0"/>
        <v/>
      </c>
      <c r="E2010" s="2" t="str">
        <f t="shared" si="1"/>
        <v/>
      </c>
      <c r="F2010" s="2">
        <v>31394.6</v>
      </c>
      <c r="G2010" s="2">
        <v>1947.95</v>
      </c>
    </row>
    <row r="2011" spans="1:7" ht="15.75" customHeight="1" x14ac:dyDescent="0.2">
      <c r="A2011" s="2">
        <f t="shared" si="2"/>
        <v>2010</v>
      </c>
      <c r="B2011" s="2">
        <v>9847.86</v>
      </c>
      <c r="C2011" s="2">
        <v>0.61769600000000002</v>
      </c>
      <c r="D2011" s="2" t="str">
        <f t="shared" si="0"/>
        <v/>
      </c>
      <c r="E2011" s="2" t="str">
        <f t="shared" si="1"/>
        <v/>
      </c>
      <c r="F2011" s="2">
        <v>10175.1</v>
      </c>
      <c r="G2011" s="2">
        <v>1802.86</v>
      </c>
    </row>
    <row r="2012" spans="1:7" ht="15.75" customHeight="1" x14ac:dyDescent="0.2">
      <c r="A2012" s="2">
        <f t="shared" si="2"/>
        <v>2011</v>
      </c>
      <c r="B2012" s="2">
        <v>12813.1</v>
      </c>
      <c r="C2012" s="2">
        <v>0</v>
      </c>
      <c r="D2012" s="2" t="str">
        <f t="shared" si="0"/>
        <v/>
      </c>
      <c r="E2012" s="2" t="str">
        <f t="shared" si="1"/>
        <v/>
      </c>
      <c r="F2012" s="2">
        <v>13422.2</v>
      </c>
      <c r="G2012" s="2">
        <v>-5.1328199999999997</v>
      </c>
    </row>
    <row r="2013" spans="1:7" ht="15.75" customHeight="1" x14ac:dyDescent="0.2">
      <c r="A2013" s="2">
        <f t="shared" si="2"/>
        <v>2012</v>
      </c>
      <c r="B2013" s="2">
        <v>14073.9</v>
      </c>
      <c r="C2013" s="2">
        <v>0</v>
      </c>
      <c r="D2013" s="2" t="str">
        <f t="shared" si="0"/>
        <v/>
      </c>
      <c r="E2013" s="2" t="str">
        <f t="shared" si="1"/>
        <v/>
      </c>
      <c r="F2013" s="2">
        <v>27809.1</v>
      </c>
      <c r="G2013" s="2">
        <v>-5.1328199999999997</v>
      </c>
    </row>
    <row r="2014" spans="1:7" ht="15.75" customHeight="1" x14ac:dyDescent="0.2">
      <c r="A2014" s="2">
        <f t="shared" si="2"/>
        <v>2013</v>
      </c>
      <c r="B2014" s="2">
        <v>15821.6</v>
      </c>
      <c r="C2014" s="2">
        <v>0</v>
      </c>
      <c r="D2014" s="2" t="str">
        <f t="shared" si="0"/>
        <v/>
      </c>
      <c r="E2014" s="2" t="str">
        <f t="shared" si="1"/>
        <v/>
      </c>
      <c r="F2014" s="2">
        <v>23789.200000000001</v>
      </c>
      <c r="G2014" s="2">
        <v>-5.1328199999999997</v>
      </c>
    </row>
    <row r="2015" spans="1:7" ht="15.75" customHeight="1" x14ac:dyDescent="0.2">
      <c r="A2015" s="2">
        <f t="shared" si="2"/>
        <v>2014</v>
      </c>
      <c r="B2015" s="2">
        <v>13637</v>
      </c>
      <c r="C2015" s="2">
        <v>0</v>
      </c>
      <c r="D2015" s="2" t="str">
        <f t="shared" si="0"/>
        <v/>
      </c>
      <c r="E2015" s="2" t="str">
        <f t="shared" si="1"/>
        <v/>
      </c>
      <c r="F2015" s="2">
        <v>15342.3</v>
      </c>
      <c r="G2015" s="2">
        <v>-5.1328199999999997</v>
      </c>
    </row>
    <row r="2016" spans="1:7" ht="15.75" customHeight="1" x14ac:dyDescent="0.2">
      <c r="A2016" s="2">
        <f t="shared" si="2"/>
        <v>2015</v>
      </c>
      <c r="B2016" s="2">
        <v>8168.09</v>
      </c>
      <c r="C2016" s="2">
        <v>0</v>
      </c>
      <c r="D2016" s="2" t="str">
        <f t="shared" si="0"/>
        <v/>
      </c>
      <c r="E2016" s="2" t="str">
        <f t="shared" si="1"/>
        <v/>
      </c>
      <c r="F2016" s="2">
        <v>5426.38</v>
      </c>
      <c r="G2016" s="2">
        <v>-5.1328199999999997</v>
      </c>
    </row>
    <row r="2017" spans="1:7" ht="15.75" customHeight="1" x14ac:dyDescent="0.2">
      <c r="A2017" s="2">
        <f t="shared" si="2"/>
        <v>2016</v>
      </c>
      <c r="B2017" s="2">
        <v>7946.83</v>
      </c>
      <c r="C2017" s="2">
        <v>0</v>
      </c>
      <c r="D2017" s="2" t="str">
        <f t="shared" si="0"/>
        <v/>
      </c>
      <c r="E2017" s="2" t="str">
        <f t="shared" si="1"/>
        <v/>
      </c>
      <c r="F2017" s="2">
        <v>7886.22</v>
      </c>
      <c r="G2017" s="2">
        <v>-5.1328199999999997</v>
      </c>
    </row>
    <row r="2018" spans="1:7" ht="15.75" customHeight="1" x14ac:dyDescent="0.2">
      <c r="A2018" s="2">
        <f t="shared" si="2"/>
        <v>2017</v>
      </c>
      <c r="B2018" s="2">
        <v>6985.35</v>
      </c>
      <c r="C2018" s="2">
        <v>0</v>
      </c>
      <c r="D2018" s="2" t="str">
        <f t="shared" si="0"/>
        <v/>
      </c>
      <c r="E2018" s="2" t="str">
        <f t="shared" si="1"/>
        <v/>
      </c>
      <c r="F2018" s="2">
        <v>5660.86</v>
      </c>
      <c r="G2018" s="2">
        <v>-5.1328199999999997</v>
      </c>
    </row>
    <row r="2019" spans="1:7" ht="15.75" customHeight="1" x14ac:dyDescent="0.2">
      <c r="A2019" s="2">
        <f t="shared" si="2"/>
        <v>2018</v>
      </c>
      <c r="B2019" s="2">
        <v>9364.48</v>
      </c>
      <c r="C2019" s="2">
        <v>0</v>
      </c>
      <c r="D2019" s="2" t="str">
        <f t="shared" si="0"/>
        <v/>
      </c>
      <c r="E2019" s="2" t="str">
        <f t="shared" si="1"/>
        <v/>
      </c>
      <c r="F2019" s="2">
        <v>2007.9</v>
      </c>
      <c r="G2019" s="2">
        <v>-5.1328199999999997</v>
      </c>
    </row>
    <row r="2020" spans="1:7" ht="15.75" customHeight="1" x14ac:dyDescent="0.2">
      <c r="A2020" s="2">
        <f t="shared" si="2"/>
        <v>2019</v>
      </c>
      <c r="B2020" s="2">
        <v>9569.7000000000007</v>
      </c>
      <c r="C2020" s="2">
        <v>0</v>
      </c>
      <c r="D2020" s="2" t="str">
        <f t="shared" si="0"/>
        <v/>
      </c>
      <c r="E2020" s="2" t="str">
        <f t="shared" si="1"/>
        <v/>
      </c>
      <c r="F2020" s="2">
        <v>3836.76</v>
      </c>
      <c r="G2020" s="2">
        <v>-5.1328199999999997</v>
      </c>
    </row>
    <row r="2021" spans="1:7" ht="15.75" customHeight="1" x14ac:dyDescent="0.2">
      <c r="A2021" s="2">
        <f t="shared" si="2"/>
        <v>2020</v>
      </c>
      <c r="B2021" s="2">
        <v>10461.200000000001</v>
      </c>
      <c r="C2021" s="2">
        <v>0</v>
      </c>
      <c r="D2021" s="2" t="str">
        <f t="shared" si="0"/>
        <v/>
      </c>
      <c r="E2021" s="2" t="str">
        <f t="shared" si="1"/>
        <v/>
      </c>
      <c r="F2021" s="2">
        <v>3093.86</v>
      </c>
      <c r="G2021" s="2">
        <v>-5.1328199999999997</v>
      </c>
    </row>
    <row r="2022" spans="1:7" ht="15.75" customHeight="1" x14ac:dyDescent="0.2">
      <c r="A2022" s="2">
        <f t="shared" si="2"/>
        <v>2021</v>
      </c>
      <c r="B2022" s="2">
        <v>10389.799999999999</v>
      </c>
      <c r="C2022" s="2">
        <v>0</v>
      </c>
      <c r="D2022" s="2" t="str">
        <f t="shared" si="0"/>
        <v/>
      </c>
      <c r="E2022" s="2" t="str">
        <f t="shared" si="1"/>
        <v/>
      </c>
      <c r="F2022" s="2">
        <v>1032.82</v>
      </c>
      <c r="G2022" s="2">
        <v>-5.1328199999999997</v>
      </c>
    </row>
    <row r="2023" spans="1:7" ht="15.75" customHeight="1" x14ac:dyDescent="0.2">
      <c r="A2023" s="2">
        <f t="shared" si="2"/>
        <v>2022</v>
      </c>
      <c r="B2023" s="2">
        <v>8271.1</v>
      </c>
      <c r="C2023" s="2">
        <v>0</v>
      </c>
      <c r="D2023" s="2" t="str">
        <f t="shared" si="0"/>
        <v/>
      </c>
      <c r="E2023" s="2" t="str">
        <f t="shared" si="1"/>
        <v/>
      </c>
      <c r="F2023" s="2">
        <v>1330.23</v>
      </c>
      <c r="G2023" s="2">
        <v>-5.1328199999999997</v>
      </c>
    </row>
    <row r="2024" spans="1:7" ht="15.75" customHeight="1" x14ac:dyDescent="0.2">
      <c r="A2024" s="2">
        <f t="shared" si="2"/>
        <v>2023</v>
      </c>
      <c r="B2024" s="2">
        <v>6966.32</v>
      </c>
      <c r="C2024" s="2">
        <v>7.3956100000000004E-3</v>
      </c>
      <c r="D2024" s="2" t="str">
        <f t="shared" si="0"/>
        <v/>
      </c>
      <c r="E2024" s="2" t="str">
        <f t="shared" si="1"/>
        <v/>
      </c>
      <c r="F2024" s="2">
        <v>210.83699999999999</v>
      </c>
      <c r="G2024" s="2">
        <v>-5.1328199999999997</v>
      </c>
    </row>
    <row r="2025" spans="1:7" ht="15.75" customHeight="1" x14ac:dyDescent="0.2">
      <c r="A2025" s="2">
        <f t="shared" si="2"/>
        <v>2024</v>
      </c>
      <c r="B2025" s="2">
        <v>4110.01</v>
      </c>
      <c r="C2025" s="2">
        <v>9.2353400000000002E-2</v>
      </c>
      <c r="D2025" s="2" t="str">
        <f t="shared" si="0"/>
        <v/>
      </c>
      <c r="E2025" s="2" t="str">
        <f t="shared" si="1"/>
        <v/>
      </c>
      <c r="F2025" s="2">
        <v>0</v>
      </c>
      <c r="G2025" s="2">
        <v>90.798199999999994</v>
      </c>
    </row>
    <row r="2026" spans="1:7" ht="15.75" customHeight="1" x14ac:dyDescent="0.2">
      <c r="A2026" s="2">
        <f t="shared" si="2"/>
        <v>2025</v>
      </c>
      <c r="B2026" s="2">
        <v>0</v>
      </c>
      <c r="C2026" s="2">
        <v>0.184646</v>
      </c>
      <c r="D2026" s="2" t="str">
        <f t="shared" si="0"/>
        <v/>
      </c>
      <c r="E2026" s="2" t="str">
        <f t="shared" si="1"/>
        <v/>
      </c>
      <c r="F2026" s="2">
        <v>594.85299999999995</v>
      </c>
      <c r="G2026" s="2">
        <v>2558.15</v>
      </c>
    </row>
    <row r="2027" spans="1:7" ht="15.75" customHeight="1" x14ac:dyDescent="0.2">
      <c r="A2027" s="2">
        <f t="shared" si="2"/>
        <v>2026</v>
      </c>
      <c r="B2027" s="2">
        <v>0</v>
      </c>
      <c r="C2027" s="2">
        <v>0.49601299999999998</v>
      </c>
      <c r="D2027" s="2" t="str">
        <f t="shared" si="0"/>
        <v/>
      </c>
      <c r="E2027" s="2" t="str">
        <f t="shared" si="1"/>
        <v/>
      </c>
      <c r="F2027" s="2">
        <v>17119.5</v>
      </c>
      <c r="G2027" s="2">
        <v>4811.71</v>
      </c>
    </row>
    <row r="2028" spans="1:7" ht="15.75" customHeight="1" x14ac:dyDescent="0.2">
      <c r="A2028" s="2">
        <f t="shared" si="2"/>
        <v>2027</v>
      </c>
      <c r="B2028" s="2">
        <v>0</v>
      </c>
      <c r="C2028" s="2">
        <v>0.78057900000000002</v>
      </c>
      <c r="D2028" s="2" t="str">
        <f t="shared" si="0"/>
        <v/>
      </c>
      <c r="E2028" s="2" t="str">
        <f t="shared" si="1"/>
        <v/>
      </c>
      <c r="F2028" s="2">
        <v>29627.3</v>
      </c>
      <c r="G2028" s="2">
        <v>9850.59</v>
      </c>
    </row>
    <row r="2029" spans="1:7" ht="15.75" customHeight="1" x14ac:dyDescent="0.2">
      <c r="A2029" s="2">
        <f t="shared" si="2"/>
        <v>2028</v>
      </c>
      <c r="B2029" s="2">
        <v>0</v>
      </c>
      <c r="C2029" s="2">
        <v>0.87307100000000004</v>
      </c>
      <c r="D2029" s="2" t="str">
        <f t="shared" si="0"/>
        <v/>
      </c>
      <c r="E2029" s="2" t="str">
        <f t="shared" si="1"/>
        <v/>
      </c>
      <c r="F2029" s="2">
        <v>26471.200000000001</v>
      </c>
      <c r="G2029" s="2">
        <v>10872.1</v>
      </c>
    </row>
    <row r="2030" spans="1:7" ht="15.75" customHeight="1" x14ac:dyDescent="0.2">
      <c r="A2030" s="2">
        <f t="shared" si="2"/>
        <v>2029</v>
      </c>
      <c r="B2030" s="2">
        <v>0</v>
      </c>
      <c r="C2030" s="2">
        <v>2.35771</v>
      </c>
      <c r="D2030" s="2" t="str">
        <f t="shared" si="0"/>
        <v/>
      </c>
      <c r="E2030" s="2" t="str">
        <f t="shared" si="1"/>
        <v/>
      </c>
      <c r="F2030" s="2">
        <v>29164.9</v>
      </c>
      <c r="G2030" s="2">
        <v>8391.02</v>
      </c>
    </row>
    <row r="2031" spans="1:7" ht="15.75" customHeight="1" x14ac:dyDescent="0.2">
      <c r="A2031" s="2">
        <f t="shared" si="2"/>
        <v>2030</v>
      </c>
      <c r="B2031" s="2">
        <v>0</v>
      </c>
      <c r="C2031" s="2">
        <v>2.0977600000000001</v>
      </c>
      <c r="D2031" s="2" t="str">
        <f t="shared" si="0"/>
        <v/>
      </c>
      <c r="E2031" s="2" t="str">
        <f t="shared" si="1"/>
        <v/>
      </c>
      <c r="F2031" s="2">
        <v>21814.3</v>
      </c>
      <c r="G2031" s="2">
        <v>5921.8</v>
      </c>
    </row>
    <row r="2032" spans="1:7" ht="15.75" customHeight="1" x14ac:dyDescent="0.2">
      <c r="A2032" s="2">
        <f t="shared" si="2"/>
        <v>2031</v>
      </c>
      <c r="B2032" s="2">
        <v>0</v>
      </c>
      <c r="C2032" s="2">
        <v>2.09504</v>
      </c>
      <c r="D2032" s="2" t="str">
        <f t="shared" si="0"/>
        <v/>
      </c>
      <c r="E2032" s="2" t="str">
        <f t="shared" si="1"/>
        <v/>
      </c>
      <c r="F2032" s="2">
        <v>18044.900000000001</v>
      </c>
      <c r="G2032" s="2">
        <v>3133.56</v>
      </c>
    </row>
    <row r="2033" spans="1:7" ht="15.75" customHeight="1" x14ac:dyDescent="0.2">
      <c r="A2033" s="2">
        <f t="shared" si="2"/>
        <v>2032</v>
      </c>
      <c r="B2033" s="2">
        <v>0</v>
      </c>
      <c r="C2033" s="2">
        <v>1.1627400000000001</v>
      </c>
      <c r="D2033" s="2" t="str">
        <f t="shared" si="0"/>
        <v/>
      </c>
      <c r="E2033" s="2" t="str">
        <f t="shared" si="1"/>
        <v/>
      </c>
      <c r="F2033" s="2">
        <v>27879.5</v>
      </c>
      <c r="G2033" s="2">
        <v>6991.38</v>
      </c>
    </row>
    <row r="2034" spans="1:7" ht="15.75" customHeight="1" x14ac:dyDescent="0.2">
      <c r="A2034" s="2">
        <f t="shared" si="2"/>
        <v>2033</v>
      </c>
      <c r="B2034" s="2">
        <v>0</v>
      </c>
      <c r="C2034" s="2">
        <v>1.1597900000000001</v>
      </c>
      <c r="D2034" s="2" t="str">
        <f t="shared" si="0"/>
        <v/>
      </c>
      <c r="E2034" s="2" t="str">
        <f t="shared" si="1"/>
        <v/>
      </c>
      <c r="F2034" s="2">
        <v>8102.49</v>
      </c>
      <c r="G2034" s="2">
        <v>5049.1899999999996</v>
      </c>
    </row>
    <row r="2035" spans="1:7" ht="15.75" customHeight="1" x14ac:dyDescent="0.2">
      <c r="A2035" s="2">
        <f t="shared" si="2"/>
        <v>2034</v>
      </c>
      <c r="B2035" s="2">
        <v>0</v>
      </c>
      <c r="C2035" s="2">
        <v>0.44866800000000001</v>
      </c>
      <c r="D2035" s="2" t="str">
        <f t="shared" si="0"/>
        <v/>
      </c>
      <c r="E2035" s="2" t="str">
        <f t="shared" si="1"/>
        <v/>
      </c>
      <c r="F2035" s="2">
        <v>8024.58</v>
      </c>
      <c r="G2035" s="2">
        <v>3232.74</v>
      </c>
    </row>
    <row r="2036" spans="1:7" ht="15.75" customHeight="1" x14ac:dyDescent="0.2">
      <c r="A2036" s="2">
        <f t="shared" si="2"/>
        <v>2035</v>
      </c>
      <c r="B2036" s="2">
        <v>0</v>
      </c>
      <c r="C2036" s="2">
        <v>0</v>
      </c>
      <c r="D2036" s="2" t="str">
        <f t="shared" si="0"/>
        <v/>
      </c>
      <c r="E2036" s="2" t="str">
        <f t="shared" si="1"/>
        <v/>
      </c>
      <c r="F2036" s="2">
        <v>9675.94</v>
      </c>
      <c r="G2036" s="2">
        <v>110.929</v>
      </c>
    </row>
    <row r="2037" spans="1:7" ht="15.75" customHeight="1" x14ac:dyDescent="0.2">
      <c r="A2037" s="2">
        <f t="shared" si="2"/>
        <v>2036</v>
      </c>
      <c r="B2037" s="2">
        <v>0</v>
      </c>
      <c r="C2037" s="2">
        <v>0</v>
      </c>
      <c r="D2037" s="2" t="str">
        <f t="shared" si="0"/>
        <v/>
      </c>
      <c r="E2037" s="2" t="str">
        <f t="shared" si="1"/>
        <v/>
      </c>
      <c r="F2037" s="2">
        <v>2598.6</v>
      </c>
      <c r="G2037" s="2">
        <v>-5.1328199999999997</v>
      </c>
    </row>
    <row r="2038" spans="1:7" ht="15.75" customHeight="1" x14ac:dyDescent="0.2">
      <c r="A2038" s="2">
        <f t="shared" si="2"/>
        <v>2037</v>
      </c>
      <c r="B2038" s="2">
        <v>0</v>
      </c>
      <c r="C2038" s="2">
        <v>0</v>
      </c>
      <c r="D2038" s="2" t="str">
        <f t="shared" si="0"/>
        <v/>
      </c>
      <c r="E2038" s="2" t="str">
        <f t="shared" si="1"/>
        <v/>
      </c>
      <c r="F2038" s="2">
        <v>4711.8</v>
      </c>
      <c r="G2038" s="2">
        <v>-5.1328199999999997</v>
      </c>
    </row>
    <row r="2039" spans="1:7" ht="15.75" customHeight="1" x14ac:dyDescent="0.2">
      <c r="A2039" s="2">
        <f t="shared" si="2"/>
        <v>2038</v>
      </c>
      <c r="B2039" s="2">
        <v>0</v>
      </c>
      <c r="C2039" s="2">
        <v>0</v>
      </c>
      <c r="D2039" s="2" t="str">
        <f t="shared" si="0"/>
        <v/>
      </c>
      <c r="E2039" s="2" t="str">
        <f t="shared" si="1"/>
        <v/>
      </c>
      <c r="F2039" s="2">
        <v>6287.07</v>
      </c>
      <c r="G2039" s="2">
        <v>-5.1328199999999997</v>
      </c>
    </row>
    <row r="2040" spans="1:7" ht="15.75" customHeight="1" x14ac:dyDescent="0.2">
      <c r="A2040" s="2">
        <f t="shared" si="2"/>
        <v>2039</v>
      </c>
      <c r="B2040" s="2">
        <v>0</v>
      </c>
      <c r="C2040" s="2">
        <v>0</v>
      </c>
      <c r="D2040" s="2" t="str">
        <f t="shared" si="0"/>
        <v/>
      </c>
      <c r="E2040" s="2" t="str">
        <f t="shared" si="1"/>
        <v/>
      </c>
      <c r="F2040" s="2">
        <v>0</v>
      </c>
      <c r="G2040" s="2">
        <v>-5.1328199999999997</v>
      </c>
    </row>
    <row r="2041" spans="1:7" ht="15.75" customHeight="1" x14ac:dyDescent="0.2">
      <c r="A2041" s="2">
        <f t="shared" si="2"/>
        <v>2040</v>
      </c>
      <c r="B2041" s="2">
        <v>0</v>
      </c>
      <c r="C2041" s="2">
        <v>0</v>
      </c>
      <c r="D2041" s="2" t="str">
        <f t="shared" si="0"/>
        <v/>
      </c>
      <c r="E2041" s="2" t="str">
        <f t="shared" si="1"/>
        <v/>
      </c>
      <c r="F2041" s="2">
        <v>10940.9</v>
      </c>
      <c r="G2041" s="2">
        <v>-5.1328199999999997</v>
      </c>
    </row>
    <row r="2042" spans="1:7" ht="15.75" customHeight="1" x14ac:dyDescent="0.2">
      <c r="A2042" s="2">
        <f t="shared" si="2"/>
        <v>2041</v>
      </c>
      <c r="B2042" s="2">
        <v>0</v>
      </c>
      <c r="C2042" s="2">
        <v>0</v>
      </c>
      <c r="D2042" s="2" t="str">
        <f t="shared" si="0"/>
        <v/>
      </c>
      <c r="E2042" s="2" t="str">
        <f t="shared" si="1"/>
        <v/>
      </c>
      <c r="F2042" s="2">
        <v>7252.25</v>
      </c>
      <c r="G2042" s="2">
        <v>-5.1328199999999997</v>
      </c>
    </row>
    <row r="2043" spans="1:7" ht="15.75" customHeight="1" x14ac:dyDescent="0.2">
      <c r="A2043" s="2">
        <f t="shared" si="2"/>
        <v>2042</v>
      </c>
      <c r="B2043" s="2">
        <v>0</v>
      </c>
      <c r="C2043" s="2">
        <v>0</v>
      </c>
      <c r="D2043" s="2" t="str">
        <f t="shared" si="0"/>
        <v/>
      </c>
      <c r="E2043" s="2" t="str">
        <f t="shared" si="1"/>
        <v/>
      </c>
      <c r="F2043" s="2">
        <v>0</v>
      </c>
      <c r="G2043" s="2">
        <v>-5.1328199999999997</v>
      </c>
    </row>
    <row r="2044" spans="1:7" ht="15.75" customHeight="1" x14ac:dyDescent="0.2">
      <c r="A2044" s="2">
        <f t="shared" si="2"/>
        <v>2043</v>
      </c>
      <c r="B2044" s="2">
        <v>0</v>
      </c>
      <c r="C2044" s="2">
        <v>0</v>
      </c>
      <c r="D2044" s="2" t="str">
        <f t="shared" si="0"/>
        <v/>
      </c>
      <c r="E2044" s="2" t="str">
        <f t="shared" si="1"/>
        <v/>
      </c>
      <c r="F2044" s="2">
        <v>12062.7</v>
      </c>
      <c r="G2044" s="2">
        <v>-5.1328199999999997</v>
      </c>
    </row>
    <row r="2045" spans="1:7" ht="15.75" customHeight="1" x14ac:dyDescent="0.2">
      <c r="A2045" s="2">
        <f t="shared" si="2"/>
        <v>2044</v>
      </c>
      <c r="B2045" s="2">
        <v>0</v>
      </c>
      <c r="C2045" s="2">
        <v>0</v>
      </c>
      <c r="D2045" s="2" t="str">
        <f t="shared" si="0"/>
        <v/>
      </c>
      <c r="E2045" s="2" t="str">
        <f t="shared" si="1"/>
        <v/>
      </c>
      <c r="F2045" s="2">
        <v>32757.4</v>
      </c>
      <c r="G2045" s="2">
        <v>-5.1328199999999997</v>
      </c>
    </row>
    <row r="2046" spans="1:7" ht="15.75" customHeight="1" x14ac:dyDescent="0.2">
      <c r="A2046" s="2">
        <f t="shared" si="2"/>
        <v>2045</v>
      </c>
      <c r="B2046" s="2">
        <v>0</v>
      </c>
      <c r="C2046" s="2">
        <v>0</v>
      </c>
      <c r="D2046" s="2" t="str">
        <f t="shared" si="0"/>
        <v/>
      </c>
      <c r="E2046" s="2" t="str">
        <f t="shared" si="1"/>
        <v/>
      </c>
      <c r="F2046" s="2">
        <v>29823</v>
      </c>
      <c r="G2046" s="2">
        <v>-5.1328199999999997</v>
      </c>
    </row>
    <row r="2047" spans="1:7" ht="15.75" customHeight="1" x14ac:dyDescent="0.2">
      <c r="A2047" s="2">
        <f t="shared" si="2"/>
        <v>2046</v>
      </c>
      <c r="B2047" s="2">
        <v>0</v>
      </c>
      <c r="C2047" s="2">
        <v>0</v>
      </c>
      <c r="D2047" s="2" t="str">
        <f t="shared" si="0"/>
        <v/>
      </c>
      <c r="E2047" s="2" t="str">
        <f t="shared" si="1"/>
        <v/>
      </c>
      <c r="F2047" s="2">
        <v>21073.5</v>
      </c>
      <c r="G2047" s="2">
        <v>-5.1328199999999997</v>
      </c>
    </row>
    <row r="2048" spans="1:7" ht="15.75" customHeight="1" x14ac:dyDescent="0.2">
      <c r="A2048" s="2">
        <f t="shared" si="2"/>
        <v>2047</v>
      </c>
      <c r="B2048" s="2">
        <v>0</v>
      </c>
      <c r="C2048" s="2">
        <v>2.5832899999999999E-2</v>
      </c>
      <c r="D2048" s="2" t="str">
        <f t="shared" si="0"/>
        <v/>
      </c>
      <c r="E2048" s="2" t="str">
        <f t="shared" si="1"/>
        <v/>
      </c>
      <c r="F2048" s="2">
        <v>11177</v>
      </c>
      <c r="G2048" s="2">
        <v>-5.1328199999999997</v>
      </c>
    </row>
    <row r="2049" spans="1:7" ht="15.75" customHeight="1" x14ac:dyDescent="0.2">
      <c r="A2049" s="2">
        <f t="shared" si="2"/>
        <v>2048</v>
      </c>
      <c r="B2049" s="2">
        <v>0</v>
      </c>
      <c r="C2049" s="2">
        <v>0.22812399999999999</v>
      </c>
      <c r="D2049" s="2" t="str">
        <f t="shared" si="0"/>
        <v/>
      </c>
      <c r="E2049" s="2" t="str">
        <f t="shared" si="1"/>
        <v/>
      </c>
      <c r="F2049" s="2">
        <v>9854.98</v>
      </c>
      <c r="G2049" s="2">
        <v>2818.03</v>
      </c>
    </row>
    <row r="2050" spans="1:7" ht="15.75" customHeight="1" x14ac:dyDescent="0.2">
      <c r="A2050" s="2">
        <f t="shared" si="2"/>
        <v>2049</v>
      </c>
      <c r="B2050" s="2">
        <v>0</v>
      </c>
      <c r="C2050" s="2">
        <v>1.15313</v>
      </c>
      <c r="D2050" s="2" t="str">
        <f t="shared" si="0"/>
        <v/>
      </c>
      <c r="E2050" s="2" t="str">
        <f t="shared" si="1"/>
        <v/>
      </c>
      <c r="F2050" s="2">
        <v>38195.4</v>
      </c>
      <c r="G2050" s="2">
        <v>7594.55</v>
      </c>
    </row>
    <row r="2051" spans="1:7" ht="15.75" customHeight="1" x14ac:dyDescent="0.2">
      <c r="A2051" s="2">
        <f t="shared" si="2"/>
        <v>2050</v>
      </c>
      <c r="B2051" s="2">
        <v>0</v>
      </c>
      <c r="C2051" s="2">
        <v>2.8239700000000001</v>
      </c>
      <c r="D2051" s="2" t="str">
        <f t="shared" si="0"/>
        <v/>
      </c>
      <c r="E2051" s="2" t="str">
        <f t="shared" si="1"/>
        <v/>
      </c>
      <c r="F2051" s="2">
        <v>39397</v>
      </c>
      <c r="G2051" s="2">
        <v>11714</v>
      </c>
    </row>
    <row r="2052" spans="1:7" ht="15.75" customHeight="1" x14ac:dyDescent="0.2">
      <c r="A2052" s="2">
        <f t="shared" si="2"/>
        <v>2051</v>
      </c>
      <c r="B2052" s="2">
        <v>0</v>
      </c>
      <c r="C2052" s="2">
        <v>2.8065799999999999</v>
      </c>
      <c r="D2052" s="2" t="str">
        <f t="shared" si="0"/>
        <v/>
      </c>
      <c r="E2052" s="2" t="str">
        <f t="shared" si="1"/>
        <v/>
      </c>
      <c r="F2052" s="2">
        <v>39571.699999999997</v>
      </c>
      <c r="G2052" s="2">
        <v>14700.5</v>
      </c>
    </row>
    <row r="2053" spans="1:7" ht="15.75" customHeight="1" x14ac:dyDescent="0.2">
      <c r="A2053" s="2">
        <f t="shared" si="2"/>
        <v>2052</v>
      </c>
      <c r="B2053" s="2">
        <v>0</v>
      </c>
      <c r="C2053" s="2">
        <v>2.1240100000000002</v>
      </c>
      <c r="D2053" s="2" t="str">
        <f t="shared" si="0"/>
        <v/>
      </c>
      <c r="E2053" s="2" t="str">
        <f t="shared" si="1"/>
        <v/>
      </c>
      <c r="F2053" s="2">
        <v>38684.400000000001</v>
      </c>
      <c r="G2053" s="2">
        <v>16430.5</v>
      </c>
    </row>
    <row r="2054" spans="1:7" ht="15.75" customHeight="1" x14ac:dyDescent="0.2">
      <c r="A2054" s="2">
        <f t="shared" si="2"/>
        <v>2053</v>
      </c>
      <c r="B2054" s="2">
        <v>0</v>
      </c>
      <c r="C2054" s="2">
        <v>3.2980399999999999</v>
      </c>
      <c r="D2054" s="2" t="str">
        <f t="shared" si="0"/>
        <v/>
      </c>
      <c r="E2054" s="2" t="str">
        <f t="shared" si="1"/>
        <v/>
      </c>
      <c r="F2054" s="2">
        <v>37565.599999999999</v>
      </c>
      <c r="G2054" s="2">
        <v>16770.599999999999</v>
      </c>
    </row>
    <row r="2055" spans="1:7" ht="15.75" customHeight="1" x14ac:dyDescent="0.2">
      <c r="A2055" s="2">
        <f t="shared" si="2"/>
        <v>2054</v>
      </c>
      <c r="B2055" s="2">
        <v>0</v>
      </c>
      <c r="C2055" s="2">
        <v>3.14629</v>
      </c>
      <c r="D2055" s="2" t="str">
        <f t="shared" si="0"/>
        <v/>
      </c>
      <c r="E2055" s="2" t="str">
        <f t="shared" si="1"/>
        <v/>
      </c>
      <c r="F2055" s="2">
        <v>34685.300000000003</v>
      </c>
      <c r="G2055" s="2">
        <v>16405.099999999999</v>
      </c>
    </row>
    <row r="2056" spans="1:7" ht="15.75" customHeight="1" x14ac:dyDescent="0.2">
      <c r="A2056" s="2">
        <f t="shared" si="2"/>
        <v>2055</v>
      </c>
      <c r="B2056" s="2">
        <v>0</v>
      </c>
      <c r="C2056" s="2">
        <v>1.28407</v>
      </c>
      <c r="D2056" s="2" t="str">
        <f t="shared" si="0"/>
        <v/>
      </c>
      <c r="E2056" s="2" t="str">
        <f t="shared" si="1"/>
        <v/>
      </c>
      <c r="F2056" s="2">
        <v>33816.1</v>
      </c>
      <c r="G2056" s="2">
        <v>14804.5</v>
      </c>
    </row>
    <row r="2057" spans="1:7" ht="15.75" customHeight="1" x14ac:dyDescent="0.2">
      <c r="A2057" s="2">
        <f t="shared" si="2"/>
        <v>2056</v>
      </c>
      <c r="B2057" s="2">
        <v>0</v>
      </c>
      <c r="C2057" s="2">
        <v>2.2680899999999999</v>
      </c>
      <c r="D2057" s="2" t="str">
        <f t="shared" si="0"/>
        <v/>
      </c>
      <c r="E2057" s="2" t="str">
        <f t="shared" si="1"/>
        <v/>
      </c>
      <c r="F2057" s="2">
        <v>38116.1</v>
      </c>
      <c r="G2057" s="2">
        <v>11993.4</v>
      </c>
    </row>
    <row r="2058" spans="1:7" ht="15.75" customHeight="1" x14ac:dyDescent="0.2">
      <c r="A2058" s="2">
        <f t="shared" si="2"/>
        <v>2057</v>
      </c>
      <c r="B2058" s="2">
        <v>0</v>
      </c>
      <c r="C2058" s="2">
        <v>1.6695599999999999</v>
      </c>
      <c r="D2058" s="2" t="str">
        <f t="shared" si="0"/>
        <v/>
      </c>
      <c r="E2058" s="2" t="str">
        <f t="shared" si="1"/>
        <v/>
      </c>
      <c r="F2058" s="2">
        <v>31832.3</v>
      </c>
      <c r="G2058" s="2">
        <v>8033.01</v>
      </c>
    </row>
    <row r="2059" spans="1:7" ht="15.75" customHeight="1" x14ac:dyDescent="0.2">
      <c r="A2059" s="2">
        <f t="shared" si="2"/>
        <v>2058</v>
      </c>
      <c r="B2059" s="2">
        <v>0</v>
      </c>
      <c r="C2059" s="2">
        <v>0.61531599999999997</v>
      </c>
      <c r="D2059" s="2" t="str">
        <f t="shared" si="0"/>
        <v/>
      </c>
      <c r="E2059" s="2" t="str">
        <f t="shared" si="1"/>
        <v/>
      </c>
      <c r="F2059" s="2">
        <v>32301.8</v>
      </c>
      <c r="G2059" s="2">
        <v>3338.48</v>
      </c>
    </row>
    <row r="2060" spans="1:7" ht="15.75" customHeight="1" x14ac:dyDescent="0.2">
      <c r="A2060" s="2">
        <f t="shared" si="2"/>
        <v>2059</v>
      </c>
      <c r="B2060" s="2">
        <v>0</v>
      </c>
      <c r="C2060" s="2">
        <v>0</v>
      </c>
      <c r="D2060" s="2" t="str">
        <f t="shared" si="0"/>
        <v/>
      </c>
      <c r="E2060" s="2" t="str">
        <f t="shared" si="1"/>
        <v/>
      </c>
      <c r="F2060" s="2">
        <v>35347.599999999999</v>
      </c>
      <c r="G2060" s="2">
        <v>102.18</v>
      </c>
    </row>
    <row r="2061" spans="1:7" ht="15.75" customHeight="1" x14ac:dyDescent="0.2">
      <c r="A2061" s="2">
        <f t="shared" si="2"/>
        <v>2060</v>
      </c>
      <c r="B2061" s="2">
        <v>163.61699999999999</v>
      </c>
      <c r="C2061" s="2">
        <v>0</v>
      </c>
      <c r="D2061" s="2" t="str">
        <f t="shared" si="0"/>
        <v/>
      </c>
      <c r="E2061" s="2" t="str">
        <f t="shared" si="1"/>
        <v/>
      </c>
      <c r="F2061" s="2">
        <v>34277.199999999997</v>
      </c>
      <c r="G2061" s="2">
        <v>-5.1328199999999997</v>
      </c>
    </row>
    <row r="2062" spans="1:7" ht="15.75" customHeight="1" x14ac:dyDescent="0.2">
      <c r="A2062" s="2">
        <f t="shared" si="2"/>
        <v>2061</v>
      </c>
      <c r="B2062" s="2">
        <v>682.57899999999995</v>
      </c>
      <c r="C2062" s="2">
        <v>0</v>
      </c>
      <c r="D2062" s="2" t="str">
        <f t="shared" si="0"/>
        <v/>
      </c>
      <c r="E2062" s="2" t="str">
        <f t="shared" si="1"/>
        <v/>
      </c>
      <c r="F2062" s="2">
        <v>38154.699999999997</v>
      </c>
      <c r="G2062" s="2">
        <v>-5.1328199999999997</v>
      </c>
    </row>
    <row r="2063" spans="1:7" ht="15.75" customHeight="1" x14ac:dyDescent="0.2">
      <c r="A2063" s="2">
        <f t="shared" si="2"/>
        <v>2062</v>
      </c>
      <c r="B2063" s="2">
        <v>821.221</v>
      </c>
      <c r="C2063" s="2">
        <v>0</v>
      </c>
      <c r="D2063" s="2" t="str">
        <f t="shared" si="0"/>
        <v/>
      </c>
      <c r="E2063" s="2" t="str">
        <f t="shared" si="1"/>
        <v/>
      </c>
      <c r="F2063" s="2">
        <v>39347.199999999997</v>
      </c>
      <c r="G2063" s="2">
        <v>-5.1328199999999997</v>
      </c>
    </row>
    <row r="2064" spans="1:7" ht="15.75" customHeight="1" x14ac:dyDescent="0.2">
      <c r="A2064" s="2">
        <f t="shared" si="2"/>
        <v>2063</v>
      </c>
      <c r="B2064" s="2">
        <v>0</v>
      </c>
      <c r="C2064" s="2">
        <v>0</v>
      </c>
      <c r="D2064" s="2" t="str">
        <f t="shared" si="0"/>
        <v/>
      </c>
      <c r="E2064" s="2" t="str">
        <f t="shared" si="1"/>
        <v/>
      </c>
      <c r="F2064" s="2">
        <v>37145.599999999999</v>
      </c>
      <c r="G2064" s="2">
        <v>-5.1328199999999997</v>
      </c>
    </row>
    <row r="2065" spans="1:7" ht="15.75" customHeight="1" x14ac:dyDescent="0.2">
      <c r="A2065" s="2">
        <f t="shared" si="2"/>
        <v>2064</v>
      </c>
      <c r="B2065" s="2">
        <v>0</v>
      </c>
      <c r="C2065" s="2">
        <v>0</v>
      </c>
      <c r="D2065" s="2" t="str">
        <f t="shared" si="0"/>
        <v/>
      </c>
      <c r="E2065" s="2" t="str">
        <f t="shared" si="1"/>
        <v/>
      </c>
      <c r="F2065" s="2">
        <v>8866.8799999999992</v>
      </c>
      <c r="G2065" s="2">
        <v>-5.1328199999999997</v>
      </c>
    </row>
    <row r="2066" spans="1:7" ht="15.75" customHeight="1" x14ac:dyDescent="0.2">
      <c r="A2066" s="2">
        <f t="shared" si="2"/>
        <v>2065</v>
      </c>
      <c r="B2066" s="2">
        <v>0</v>
      </c>
      <c r="C2066" s="2">
        <v>0</v>
      </c>
      <c r="D2066" s="2" t="str">
        <f t="shared" si="0"/>
        <v/>
      </c>
      <c r="E2066" s="2" t="str">
        <f t="shared" si="1"/>
        <v/>
      </c>
      <c r="F2066" s="2">
        <v>0</v>
      </c>
      <c r="G2066" s="2">
        <v>-5.1328199999999997</v>
      </c>
    </row>
    <row r="2067" spans="1:7" ht="15.75" customHeight="1" x14ac:dyDescent="0.2">
      <c r="A2067" s="2">
        <f t="shared" si="2"/>
        <v>2066</v>
      </c>
      <c r="B2067" s="2">
        <v>0</v>
      </c>
      <c r="C2067" s="2">
        <v>0</v>
      </c>
      <c r="D2067" s="2" t="str">
        <f t="shared" si="0"/>
        <v/>
      </c>
      <c r="E2067" s="2" t="str">
        <f t="shared" si="1"/>
        <v/>
      </c>
      <c r="F2067" s="2">
        <v>0</v>
      </c>
      <c r="G2067" s="2">
        <v>-5.1328199999999997</v>
      </c>
    </row>
    <row r="2068" spans="1:7" ht="15.75" customHeight="1" x14ac:dyDescent="0.2">
      <c r="A2068" s="2">
        <f t="shared" si="2"/>
        <v>2067</v>
      </c>
      <c r="B2068" s="2">
        <v>0</v>
      </c>
      <c r="C2068" s="2">
        <v>0</v>
      </c>
      <c r="D2068" s="2" t="str">
        <f t="shared" si="0"/>
        <v/>
      </c>
      <c r="E2068" s="2" t="str">
        <f t="shared" si="1"/>
        <v/>
      </c>
      <c r="F2068" s="2">
        <v>0</v>
      </c>
      <c r="G2068" s="2">
        <v>-5.1328199999999997</v>
      </c>
    </row>
    <row r="2069" spans="1:7" ht="15.75" customHeight="1" x14ac:dyDescent="0.2">
      <c r="A2069" s="2">
        <f t="shared" si="2"/>
        <v>2068</v>
      </c>
      <c r="B2069" s="2">
        <v>0</v>
      </c>
      <c r="C2069" s="2">
        <v>0</v>
      </c>
      <c r="D2069" s="2" t="str">
        <f t="shared" si="0"/>
        <v/>
      </c>
      <c r="E2069" s="2" t="str">
        <f t="shared" si="1"/>
        <v/>
      </c>
      <c r="F2069" s="2">
        <v>0</v>
      </c>
      <c r="G2069" s="2">
        <v>-5.1328199999999997</v>
      </c>
    </row>
    <row r="2070" spans="1:7" ht="15.75" customHeight="1" x14ac:dyDescent="0.2">
      <c r="A2070" s="2">
        <f t="shared" si="2"/>
        <v>2069</v>
      </c>
      <c r="B2070" s="2">
        <v>0</v>
      </c>
      <c r="C2070" s="2">
        <v>0</v>
      </c>
      <c r="D2070" s="2" t="str">
        <f t="shared" si="0"/>
        <v/>
      </c>
      <c r="E2070" s="2" t="str">
        <f t="shared" si="1"/>
        <v/>
      </c>
      <c r="F2070" s="2">
        <v>677.64400000000001</v>
      </c>
      <c r="G2070" s="2">
        <v>-5.1328199999999997</v>
      </c>
    </row>
    <row r="2071" spans="1:7" ht="15.75" customHeight="1" x14ac:dyDescent="0.2">
      <c r="A2071" s="2">
        <f t="shared" si="2"/>
        <v>2070</v>
      </c>
      <c r="B2071" s="2">
        <v>0</v>
      </c>
      <c r="C2071" s="2">
        <v>0</v>
      </c>
      <c r="D2071" s="2" t="str">
        <f t="shared" si="0"/>
        <v/>
      </c>
      <c r="E2071" s="2" t="str">
        <f t="shared" si="1"/>
        <v/>
      </c>
      <c r="F2071" s="2">
        <v>11219.6</v>
      </c>
      <c r="G2071" s="2">
        <v>-5.1328199999999997</v>
      </c>
    </row>
    <row r="2072" spans="1:7" ht="15.75" customHeight="1" x14ac:dyDescent="0.2">
      <c r="A2072" s="2">
        <f t="shared" si="2"/>
        <v>2071</v>
      </c>
      <c r="B2072" s="2">
        <v>0</v>
      </c>
      <c r="C2072" s="2">
        <v>7.5615500000000002E-2</v>
      </c>
      <c r="D2072" s="2" t="str">
        <f t="shared" si="0"/>
        <v/>
      </c>
      <c r="E2072" s="2" t="str">
        <f t="shared" si="1"/>
        <v/>
      </c>
      <c r="F2072" s="2">
        <v>15203.2</v>
      </c>
      <c r="G2072" s="2">
        <v>-5.1328199999999997</v>
      </c>
    </row>
    <row r="2073" spans="1:7" ht="15.75" customHeight="1" x14ac:dyDescent="0.2">
      <c r="A2073" s="2">
        <f t="shared" si="2"/>
        <v>2072</v>
      </c>
      <c r="B2073" s="2">
        <v>0</v>
      </c>
      <c r="C2073" s="2">
        <v>0.90734099999999995</v>
      </c>
      <c r="D2073" s="2" t="str">
        <f t="shared" si="0"/>
        <v/>
      </c>
      <c r="E2073" s="2" t="str">
        <f t="shared" si="1"/>
        <v/>
      </c>
      <c r="F2073" s="2">
        <v>11300.1</v>
      </c>
      <c r="G2073" s="2">
        <v>2925.08</v>
      </c>
    </row>
    <row r="2074" spans="1:7" ht="15.75" customHeight="1" x14ac:dyDescent="0.2">
      <c r="A2074" s="2">
        <f t="shared" si="2"/>
        <v>2073</v>
      </c>
      <c r="B2074" s="2">
        <v>0</v>
      </c>
      <c r="C2074" s="2">
        <v>1.97201</v>
      </c>
      <c r="D2074" s="2" t="str">
        <f t="shared" si="0"/>
        <v/>
      </c>
      <c r="E2074" s="2" t="str">
        <f t="shared" si="1"/>
        <v/>
      </c>
      <c r="F2074" s="2">
        <v>5194.29</v>
      </c>
      <c r="G2074" s="2">
        <v>7703.46</v>
      </c>
    </row>
    <row r="2075" spans="1:7" ht="15.75" customHeight="1" x14ac:dyDescent="0.2">
      <c r="A2075" s="2">
        <f t="shared" si="2"/>
        <v>2074</v>
      </c>
      <c r="B2075" s="2">
        <v>0</v>
      </c>
      <c r="C2075" s="2">
        <v>2.85073</v>
      </c>
      <c r="D2075" s="2" t="str">
        <f t="shared" si="0"/>
        <v/>
      </c>
      <c r="E2075" s="2" t="str">
        <f t="shared" si="1"/>
        <v/>
      </c>
      <c r="F2075" s="2">
        <v>10600.7</v>
      </c>
      <c r="G2075" s="2">
        <v>11635</v>
      </c>
    </row>
    <row r="2076" spans="1:7" ht="15.75" customHeight="1" x14ac:dyDescent="0.2">
      <c r="A2076" s="2">
        <f t="shared" si="2"/>
        <v>2075</v>
      </c>
      <c r="B2076" s="2">
        <v>0</v>
      </c>
      <c r="C2076" s="2">
        <v>3.4588999999999999</v>
      </c>
      <c r="D2076" s="2" t="str">
        <f t="shared" si="0"/>
        <v/>
      </c>
      <c r="E2076" s="2" t="str">
        <f t="shared" si="1"/>
        <v/>
      </c>
      <c r="F2076" s="2">
        <v>17161.7</v>
      </c>
      <c r="G2076" s="2">
        <v>14402.5</v>
      </c>
    </row>
    <row r="2077" spans="1:7" ht="15.75" customHeight="1" x14ac:dyDescent="0.2">
      <c r="A2077" s="2">
        <f t="shared" si="2"/>
        <v>2076</v>
      </c>
      <c r="B2077" s="2">
        <v>525.39</v>
      </c>
      <c r="C2077" s="2">
        <v>3.7909899999999999</v>
      </c>
      <c r="D2077" s="2" t="str">
        <f t="shared" si="0"/>
        <v/>
      </c>
      <c r="E2077" s="2" t="str">
        <f t="shared" si="1"/>
        <v/>
      </c>
      <c r="F2077" s="2">
        <v>17477.099999999999</v>
      </c>
      <c r="G2077" s="2">
        <v>16138.5</v>
      </c>
    </row>
    <row r="2078" spans="1:7" ht="15.75" customHeight="1" x14ac:dyDescent="0.2">
      <c r="A2078" s="2">
        <f t="shared" si="2"/>
        <v>2077</v>
      </c>
      <c r="B2078" s="2">
        <v>1171.31</v>
      </c>
      <c r="C2078" s="2">
        <v>3.8843299999999998</v>
      </c>
      <c r="D2078" s="2" t="str">
        <f t="shared" si="0"/>
        <v/>
      </c>
      <c r="E2078" s="2" t="str">
        <f t="shared" si="1"/>
        <v/>
      </c>
      <c r="F2078" s="2">
        <v>23731</v>
      </c>
      <c r="G2078" s="2">
        <v>16662.900000000001</v>
      </c>
    </row>
    <row r="2079" spans="1:7" ht="15.75" customHeight="1" x14ac:dyDescent="0.2">
      <c r="A2079" s="2">
        <f t="shared" si="2"/>
        <v>2078</v>
      </c>
      <c r="B2079" s="2">
        <v>1559.71</v>
      </c>
      <c r="C2079" s="2">
        <v>3.7098300000000002</v>
      </c>
      <c r="D2079" s="2" t="str">
        <f t="shared" si="0"/>
        <v/>
      </c>
      <c r="E2079" s="2" t="str">
        <f t="shared" si="1"/>
        <v/>
      </c>
      <c r="F2079" s="2">
        <v>22428.6</v>
      </c>
      <c r="G2079" s="2">
        <v>16018.5</v>
      </c>
    </row>
    <row r="2080" spans="1:7" ht="15.75" customHeight="1" x14ac:dyDescent="0.2">
      <c r="A2080" s="2">
        <f t="shared" si="2"/>
        <v>2079</v>
      </c>
      <c r="B2080" s="2">
        <v>1256.8699999999999</v>
      </c>
      <c r="C2080" s="2">
        <v>2.44876</v>
      </c>
      <c r="D2080" s="2" t="str">
        <f t="shared" si="0"/>
        <v/>
      </c>
      <c r="E2080" s="2" t="str">
        <f t="shared" si="1"/>
        <v/>
      </c>
      <c r="F2080" s="2">
        <v>29689</v>
      </c>
      <c r="G2080" s="2">
        <v>14493.3</v>
      </c>
    </row>
    <row r="2081" spans="1:7" ht="15.75" customHeight="1" x14ac:dyDescent="0.2">
      <c r="A2081" s="2">
        <f t="shared" si="2"/>
        <v>2080</v>
      </c>
      <c r="B2081" s="2">
        <v>977.03</v>
      </c>
      <c r="C2081" s="2">
        <v>2.5750500000000001</v>
      </c>
      <c r="D2081" s="2" t="str">
        <f t="shared" si="0"/>
        <v/>
      </c>
      <c r="E2081" s="2" t="str">
        <f t="shared" si="1"/>
        <v/>
      </c>
      <c r="F2081" s="2">
        <v>33158.800000000003</v>
      </c>
      <c r="G2081" s="2">
        <v>11851.6</v>
      </c>
    </row>
    <row r="2082" spans="1:7" ht="15.75" customHeight="1" x14ac:dyDescent="0.2">
      <c r="A2082" s="2">
        <f t="shared" si="2"/>
        <v>2081</v>
      </c>
      <c r="B2082" s="2">
        <v>941.28899999999999</v>
      </c>
      <c r="C2082" s="2">
        <v>1.6276900000000001</v>
      </c>
      <c r="D2082" s="2" t="str">
        <f t="shared" si="0"/>
        <v/>
      </c>
      <c r="E2082" s="2" t="str">
        <f t="shared" si="1"/>
        <v/>
      </c>
      <c r="F2082" s="2">
        <v>25815.4</v>
      </c>
      <c r="G2082" s="2">
        <v>8027.29</v>
      </c>
    </row>
    <row r="2083" spans="1:7" ht="15.75" customHeight="1" x14ac:dyDescent="0.2">
      <c r="A2083" s="2">
        <f t="shared" si="2"/>
        <v>2082</v>
      </c>
      <c r="B2083" s="2">
        <v>509.99599999999998</v>
      </c>
      <c r="C2083" s="2">
        <v>0.60573399999999999</v>
      </c>
      <c r="D2083" s="2" t="str">
        <f t="shared" si="0"/>
        <v/>
      </c>
      <c r="E2083" s="2" t="str">
        <f t="shared" si="1"/>
        <v/>
      </c>
      <c r="F2083" s="2">
        <v>16955.900000000001</v>
      </c>
      <c r="G2083" s="2">
        <v>3337.26</v>
      </c>
    </row>
    <row r="2084" spans="1:7" ht="15.75" customHeight="1" x14ac:dyDescent="0.2">
      <c r="A2084" s="2">
        <f t="shared" si="2"/>
        <v>2083</v>
      </c>
      <c r="B2084" s="2">
        <v>2276.3200000000002</v>
      </c>
      <c r="C2084" s="2">
        <v>0</v>
      </c>
      <c r="D2084" s="2" t="str">
        <f t="shared" si="0"/>
        <v/>
      </c>
      <c r="E2084" s="2" t="str">
        <f t="shared" si="1"/>
        <v/>
      </c>
      <c r="F2084" s="2">
        <v>2603.16</v>
      </c>
      <c r="G2084" s="2">
        <v>95.075900000000004</v>
      </c>
    </row>
    <row r="2085" spans="1:7" ht="15.75" customHeight="1" x14ac:dyDescent="0.2">
      <c r="A2085" s="2">
        <f t="shared" si="2"/>
        <v>2084</v>
      </c>
      <c r="B2085" s="2">
        <v>4177.8</v>
      </c>
      <c r="C2085" s="2">
        <v>0</v>
      </c>
      <c r="D2085" s="2" t="str">
        <f t="shared" si="0"/>
        <v/>
      </c>
      <c r="E2085" s="2" t="str">
        <f t="shared" si="1"/>
        <v/>
      </c>
      <c r="F2085" s="2">
        <v>0</v>
      </c>
      <c r="G2085" s="2">
        <v>-5.1328199999999997</v>
      </c>
    </row>
    <row r="2086" spans="1:7" ht="15.75" customHeight="1" x14ac:dyDescent="0.2">
      <c r="A2086" s="2">
        <f t="shared" si="2"/>
        <v>2085</v>
      </c>
      <c r="B2086" s="2">
        <v>3207.78</v>
      </c>
      <c r="C2086" s="2">
        <v>0</v>
      </c>
      <c r="D2086" s="2" t="str">
        <f t="shared" si="0"/>
        <v/>
      </c>
      <c r="E2086" s="2" t="str">
        <f t="shared" si="1"/>
        <v/>
      </c>
      <c r="F2086" s="2">
        <v>4907.7</v>
      </c>
      <c r="G2086" s="2">
        <v>-5.1328199999999997</v>
      </c>
    </row>
    <row r="2087" spans="1:7" ht="15.75" customHeight="1" x14ac:dyDescent="0.2">
      <c r="A2087" s="2">
        <f t="shared" si="2"/>
        <v>2086</v>
      </c>
      <c r="B2087" s="2">
        <v>3957.6</v>
      </c>
      <c r="C2087" s="2">
        <v>0</v>
      </c>
      <c r="D2087" s="2" t="str">
        <f t="shared" si="0"/>
        <v/>
      </c>
      <c r="E2087" s="2" t="str">
        <f t="shared" si="1"/>
        <v/>
      </c>
      <c r="F2087" s="2">
        <v>10566.7</v>
      </c>
      <c r="G2087" s="2">
        <v>-5.1328199999999997</v>
      </c>
    </row>
    <row r="2088" spans="1:7" ht="15.75" customHeight="1" x14ac:dyDescent="0.2">
      <c r="A2088" s="2">
        <f t="shared" si="2"/>
        <v>2087</v>
      </c>
      <c r="B2088" s="2">
        <v>5958.75</v>
      </c>
      <c r="C2088" s="2">
        <v>0</v>
      </c>
      <c r="D2088" s="2" t="str">
        <f t="shared" si="0"/>
        <v/>
      </c>
      <c r="E2088" s="2" t="str">
        <f t="shared" si="1"/>
        <v/>
      </c>
      <c r="F2088" s="2">
        <v>11754.5</v>
      </c>
      <c r="G2088" s="2">
        <v>-5.1328199999999997</v>
      </c>
    </row>
    <row r="2089" spans="1:7" ht="15.75" customHeight="1" x14ac:dyDescent="0.2">
      <c r="A2089" s="2">
        <f t="shared" si="2"/>
        <v>2088</v>
      </c>
      <c r="B2089" s="2">
        <v>6608.2</v>
      </c>
      <c r="C2089" s="2">
        <v>0</v>
      </c>
      <c r="D2089" s="2" t="str">
        <f t="shared" si="0"/>
        <v/>
      </c>
      <c r="E2089" s="2" t="str">
        <f t="shared" si="1"/>
        <v/>
      </c>
      <c r="F2089" s="2">
        <v>32463.9</v>
      </c>
      <c r="G2089" s="2">
        <v>-5.1328199999999997</v>
      </c>
    </row>
    <row r="2090" spans="1:7" ht="15.75" customHeight="1" x14ac:dyDescent="0.2">
      <c r="A2090" s="2">
        <f t="shared" si="2"/>
        <v>2089</v>
      </c>
      <c r="B2090" s="2">
        <v>6414.4</v>
      </c>
      <c r="C2090" s="2">
        <v>0</v>
      </c>
      <c r="D2090" s="2" t="str">
        <f t="shared" si="0"/>
        <v/>
      </c>
      <c r="E2090" s="2" t="str">
        <f t="shared" si="1"/>
        <v/>
      </c>
      <c r="F2090" s="2">
        <v>9320.2999999999993</v>
      </c>
      <c r="G2090" s="2">
        <v>-5.1328199999999997</v>
      </c>
    </row>
    <row r="2091" spans="1:7" ht="15.75" customHeight="1" x14ac:dyDescent="0.2">
      <c r="A2091" s="2">
        <f t="shared" si="2"/>
        <v>2090</v>
      </c>
      <c r="B2091" s="2">
        <v>6577.33</v>
      </c>
      <c r="C2091" s="2">
        <v>0</v>
      </c>
      <c r="D2091" s="2" t="str">
        <f t="shared" si="0"/>
        <v/>
      </c>
      <c r="E2091" s="2" t="str">
        <f t="shared" si="1"/>
        <v/>
      </c>
      <c r="F2091" s="2">
        <v>10858.7</v>
      </c>
      <c r="G2091" s="2">
        <v>-5.1328199999999997</v>
      </c>
    </row>
    <row r="2092" spans="1:7" ht="15.75" customHeight="1" x14ac:dyDescent="0.2">
      <c r="A2092" s="2">
        <f t="shared" si="2"/>
        <v>2091</v>
      </c>
      <c r="B2092" s="2">
        <v>6321.19</v>
      </c>
      <c r="C2092" s="2">
        <v>0</v>
      </c>
      <c r="D2092" s="2" t="str">
        <f t="shared" si="0"/>
        <v/>
      </c>
      <c r="E2092" s="2" t="str">
        <f t="shared" si="1"/>
        <v/>
      </c>
      <c r="F2092" s="2">
        <v>19231.7</v>
      </c>
      <c r="G2092" s="2">
        <v>-5.1328199999999997</v>
      </c>
    </row>
    <row r="2093" spans="1:7" ht="15.75" customHeight="1" x14ac:dyDescent="0.2">
      <c r="A2093" s="2">
        <f t="shared" si="2"/>
        <v>2092</v>
      </c>
      <c r="B2093" s="2">
        <v>5936.82</v>
      </c>
      <c r="C2093" s="2">
        <v>0</v>
      </c>
      <c r="D2093" s="2" t="str">
        <f t="shared" si="0"/>
        <v/>
      </c>
      <c r="E2093" s="2" t="str">
        <f t="shared" si="1"/>
        <v/>
      </c>
      <c r="F2093" s="2">
        <v>1409.12</v>
      </c>
      <c r="G2093" s="2">
        <v>-5.1328199999999997</v>
      </c>
    </row>
    <row r="2094" spans="1:7" ht="15.75" customHeight="1" x14ac:dyDescent="0.2">
      <c r="A2094" s="2">
        <f t="shared" si="2"/>
        <v>2093</v>
      </c>
      <c r="B2094" s="2">
        <v>4518.97</v>
      </c>
      <c r="C2094" s="2">
        <v>0</v>
      </c>
      <c r="D2094" s="2" t="str">
        <f t="shared" si="0"/>
        <v/>
      </c>
      <c r="E2094" s="2" t="str">
        <f t="shared" si="1"/>
        <v/>
      </c>
      <c r="F2094" s="2">
        <v>0</v>
      </c>
      <c r="G2094" s="2">
        <v>-5.1328199999999997</v>
      </c>
    </row>
    <row r="2095" spans="1:7" ht="15.75" customHeight="1" x14ac:dyDescent="0.2">
      <c r="A2095" s="2">
        <f t="shared" si="2"/>
        <v>2094</v>
      </c>
      <c r="B2095" s="2">
        <v>4184.1000000000004</v>
      </c>
      <c r="C2095" s="2">
        <v>0</v>
      </c>
      <c r="D2095" s="2" t="str">
        <f t="shared" si="0"/>
        <v/>
      </c>
      <c r="E2095" s="2" t="str">
        <f t="shared" si="1"/>
        <v/>
      </c>
      <c r="F2095" s="2">
        <v>0</v>
      </c>
      <c r="G2095" s="2">
        <v>-5.1328199999999997</v>
      </c>
    </row>
    <row r="2096" spans="1:7" ht="15.75" customHeight="1" x14ac:dyDescent="0.2">
      <c r="A2096" s="2">
        <f t="shared" si="2"/>
        <v>2095</v>
      </c>
      <c r="B2096" s="2">
        <v>4162.0200000000004</v>
      </c>
      <c r="C2096" s="2">
        <v>7.0803500000000005E-2</v>
      </c>
      <c r="D2096" s="2" t="str">
        <f t="shared" si="0"/>
        <v/>
      </c>
      <c r="E2096" s="2" t="str">
        <f t="shared" si="1"/>
        <v/>
      </c>
      <c r="F2096" s="2">
        <v>0</v>
      </c>
      <c r="G2096" s="2">
        <v>40.732599999999998</v>
      </c>
    </row>
    <row r="2097" spans="1:7" ht="15.75" customHeight="1" x14ac:dyDescent="0.2">
      <c r="A2097" s="2">
        <f t="shared" si="2"/>
        <v>2096</v>
      </c>
      <c r="B2097" s="2">
        <v>3296.38</v>
      </c>
      <c r="C2097" s="2">
        <v>0.51897700000000002</v>
      </c>
      <c r="D2097" s="2" t="str">
        <f t="shared" si="0"/>
        <v/>
      </c>
      <c r="E2097" s="2" t="str">
        <f t="shared" si="1"/>
        <v/>
      </c>
      <c r="F2097" s="2">
        <v>0</v>
      </c>
      <c r="G2097" s="2">
        <v>2933.32</v>
      </c>
    </row>
    <row r="2098" spans="1:7" ht="15.75" customHeight="1" x14ac:dyDescent="0.2">
      <c r="A2098" s="2">
        <f t="shared" si="2"/>
        <v>2097</v>
      </c>
      <c r="B2098" s="2">
        <v>2036.51</v>
      </c>
      <c r="C2098" s="2">
        <v>1.09459</v>
      </c>
      <c r="D2098" s="2" t="str">
        <f t="shared" si="0"/>
        <v/>
      </c>
      <c r="E2098" s="2" t="str">
        <f t="shared" si="1"/>
        <v/>
      </c>
      <c r="F2098" s="2">
        <v>0</v>
      </c>
      <c r="G2098" s="2">
        <v>7503.22</v>
      </c>
    </row>
    <row r="2099" spans="1:7" ht="15.75" customHeight="1" x14ac:dyDescent="0.2">
      <c r="A2099" s="2">
        <f t="shared" si="2"/>
        <v>2098</v>
      </c>
      <c r="B2099" s="2">
        <v>777.58100000000002</v>
      </c>
      <c r="C2099" s="2">
        <v>1.5596099999999999</v>
      </c>
      <c r="D2099" s="2" t="str">
        <f t="shared" si="0"/>
        <v/>
      </c>
      <c r="E2099" s="2" t="str">
        <f t="shared" si="1"/>
        <v/>
      </c>
      <c r="F2099" s="2">
        <v>0</v>
      </c>
      <c r="G2099" s="2">
        <v>11393.7</v>
      </c>
    </row>
    <row r="2100" spans="1:7" ht="15.75" customHeight="1" x14ac:dyDescent="0.2">
      <c r="A2100" s="2">
        <f t="shared" si="2"/>
        <v>2099</v>
      </c>
      <c r="B2100" s="2">
        <v>738.50099999999998</v>
      </c>
      <c r="C2100" s="2">
        <v>2.2135600000000002</v>
      </c>
      <c r="D2100" s="2" t="str">
        <f t="shared" si="0"/>
        <v/>
      </c>
      <c r="E2100" s="2" t="str">
        <f t="shared" si="1"/>
        <v/>
      </c>
      <c r="F2100" s="2">
        <v>834.72299999999996</v>
      </c>
      <c r="G2100" s="2">
        <v>14204.6</v>
      </c>
    </row>
    <row r="2101" spans="1:7" ht="15.75" customHeight="1" x14ac:dyDescent="0.2">
      <c r="A2101" s="2">
        <f t="shared" si="2"/>
        <v>2100</v>
      </c>
      <c r="B2101" s="2">
        <v>654.47699999999998</v>
      </c>
      <c r="C2101" s="2">
        <v>1.8786</v>
      </c>
      <c r="D2101" s="2" t="str">
        <f t="shared" si="0"/>
        <v/>
      </c>
      <c r="E2101" s="2" t="str">
        <f t="shared" si="1"/>
        <v/>
      </c>
      <c r="F2101" s="2">
        <v>6666.5</v>
      </c>
      <c r="G2101" s="2">
        <v>16082.1</v>
      </c>
    </row>
    <row r="2102" spans="1:7" ht="15.75" customHeight="1" x14ac:dyDescent="0.2">
      <c r="A2102" s="2">
        <f t="shared" si="2"/>
        <v>2101</v>
      </c>
      <c r="B2102" s="2">
        <v>2096.4899999999998</v>
      </c>
      <c r="C2102" s="2">
        <v>2.0713300000000001</v>
      </c>
      <c r="D2102" s="2" t="str">
        <f t="shared" si="0"/>
        <v/>
      </c>
      <c r="E2102" s="2" t="str">
        <f t="shared" si="1"/>
        <v/>
      </c>
      <c r="F2102" s="2">
        <v>1361.67</v>
      </c>
      <c r="G2102" s="2">
        <v>16770.599999999999</v>
      </c>
    </row>
    <row r="2103" spans="1:7" ht="15.75" customHeight="1" x14ac:dyDescent="0.2">
      <c r="A2103" s="2">
        <f t="shared" si="2"/>
        <v>2102</v>
      </c>
      <c r="B2103" s="2">
        <v>3142.36</v>
      </c>
      <c r="C2103" s="2">
        <v>2.3515000000000001</v>
      </c>
      <c r="D2103" s="2" t="str">
        <f t="shared" si="0"/>
        <v/>
      </c>
      <c r="E2103" s="2" t="str">
        <f t="shared" si="1"/>
        <v/>
      </c>
      <c r="F2103" s="2">
        <v>6466.15</v>
      </c>
      <c r="G2103" s="2">
        <v>16268</v>
      </c>
    </row>
    <row r="2104" spans="1:7" ht="15.75" customHeight="1" x14ac:dyDescent="0.2">
      <c r="A2104" s="2">
        <f t="shared" si="2"/>
        <v>2103</v>
      </c>
      <c r="B2104" s="2">
        <v>4366.42</v>
      </c>
      <c r="C2104" s="2">
        <v>2.01858</v>
      </c>
      <c r="D2104" s="2" t="str">
        <f t="shared" si="0"/>
        <v/>
      </c>
      <c r="E2104" s="2" t="str">
        <f t="shared" si="1"/>
        <v/>
      </c>
      <c r="F2104" s="2">
        <v>9579.92</v>
      </c>
      <c r="G2104" s="2">
        <v>14561.3</v>
      </c>
    </row>
    <row r="2105" spans="1:7" ht="15.75" customHeight="1" x14ac:dyDescent="0.2">
      <c r="A2105" s="2">
        <f t="shared" si="2"/>
        <v>2104</v>
      </c>
      <c r="B2105" s="2">
        <v>5385.14</v>
      </c>
      <c r="C2105" s="2">
        <v>1.3619699999999999</v>
      </c>
      <c r="D2105" s="2" t="str">
        <f t="shared" si="0"/>
        <v/>
      </c>
      <c r="E2105" s="2" t="str">
        <f t="shared" si="1"/>
        <v/>
      </c>
      <c r="F2105" s="2">
        <v>13616.9</v>
      </c>
      <c r="G2105" s="2">
        <v>11763</v>
      </c>
    </row>
    <row r="2106" spans="1:7" ht="15.75" customHeight="1" x14ac:dyDescent="0.2">
      <c r="A2106" s="2">
        <f t="shared" si="2"/>
        <v>2105</v>
      </c>
      <c r="B2106" s="2">
        <v>4494.93</v>
      </c>
      <c r="C2106" s="2">
        <v>0.86802900000000005</v>
      </c>
      <c r="D2106" s="2" t="str">
        <f t="shared" si="0"/>
        <v/>
      </c>
      <c r="E2106" s="2" t="str">
        <f t="shared" si="1"/>
        <v/>
      </c>
      <c r="F2106" s="2">
        <v>19932.099999999999</v>
      </c>
      <c r="G2106" s="2">
        <v>7736.07</v>
      </c>
    </row>
    <row r="2107" spans="1:7" ht="15.75" customHeight="1" x14ac:dyDescent="0.2">
      <c r="A2107" s="2">
        <f t="shared" si="2"/>
        <v>2106</v>
      </c>
      <c r="B2107" s="2">
        <v>5156.57</v>
      </c>
      <c r="C2107" s="2">
        <v>0.36359200000000003</v>
      </c>
      <c r="D2107" s="2" t="str">
        <f t="shared" si="0"/>
        <v/>
      </c>
      <c r="E2107" s="2" t="str">
        <f t="shared" si="1"/>
        <v/>
      </c>
      <c r="F2107" s="2">
        <v>17038.599999999999</v>
      </c>
      <c r="G2107" s="2">
        <v>3136.98</v>
      </c>
    </row>
    <row r="2108" spans="1:7" ht="15.75" customHeight="1" x14ac:dyDescent="0.2">
      <c r="A2108" s="2">
        <f t="shared" si="2"/>
        <v>2107</v>
      </c>
      <c r="B2108" s="2">
        <v>12163.7</v>
      </c>
      <c r="C2108" s="2">
        <v>1.8169999999999999E-2</v>
      </c>
      <c r="D2108" s="2" t="str">
        <f t="shared" si="0"/>
        <v/>
      </c>
      <c r="E2108" s="2" t="str">
        <f t="shared" si="1"/>
        <v/>
      </c>
      <c r="F2108" s="2">
        <v>7772.87</v>
      </c>
      <c r="G2108" s="2">
        <v>81.001199999999997</v>
      </c>
    </row>
    <row r="2109" spans="1:7" ht="15.75" customHeight="1" x14ac:dyDescent="0.2">
      <c r="A2109" s="2">
        <f t="shared" si="2"/>
        <v>2108</v>
      </c>
      <c r="B2109" s="2">
        <v>23658.799999999999</v>
      </c>
      <c r="C2109" s="2">
        <v>0</v>
      </c>
      <c r="D2109" s="2" t="str">
        <f t="shared" si="0"/>
        <v/>
      </c>
      <c r="E2109" s="2" t="str">
        <f t="shared" si="1"/>
        <v/>
      </c>
      <c r="F2109" s="2">
        <v>9069.33</v>
      </c>
      <c r="G2109" s="2">
        <v>-5.1328199999999997</v>
      </c>
    </row>
    <row r="2110" spans="1:7" ht="15.75" customHeight="1" x14ac:dyDescent="0.2">
      <c r="A2110" s="2">
        <f t="shared" si="2"/>
        <v>2109</v>
      </c>
      <c r="B2110" s="2">
        <v>32330.2</v>
      </c>
      <c r="C2110" s="2">
        <v>0</v>
      </c>
      <c r="D2110" s="2" t="str">
        <f t="shared" si="0"/>
        <v/>
      </c>
      <c r="E2110" s="2" t="str">
        <f t="shared" si="1"/>
        <v/>
      </c>
      <c r="F2110" s="2">
        <v>2059.61</v>
      </c>
      <c r="G2110" s="2">
        <v>-5.1328199999999997</v>
      </c>
    </row>
    <row r="2111" spans="1:7" ht="15.75" customHeight="1" x14ac:dyDescent="0.2">
      <c r="A2111" s="2">
        <f t="shared" si="2"/>
        <v>2110</v>
      </c>
      <c r="B2111" s="2">
        <v>25276.400000000001</v>
      </c>
      <c r="C2111" s="2">
        <v>0</v>
      </c>
      <c r="D2111" s="2" t="str">
        <f t="shared" si="0"/>
        <v/>
      </c>
      <c r="E2111" s="2" t="str">
        <f t="shared" si="1"/>
        <v/>
      </c>
      <c r="F2111" s="2">
        <v>1882.77</v>
      </c>
      <c r="G2111" s="2">
        <v>-5.1328199999999997</v>
      </c>
    </row>
    <row r="2112" spans="1:7" ht="15.75" customHeight="1" x14ac:dyDescent="0.2">
      <c r="A2112" s="2">
        <f t="shared" si="2"/>
        <v>2111</v>
      </c>
      <c r="B2112" s="2">
        <v>30954.3</v>
      </c>
      <c r="C2112" s="2">
        <v>0</v>
      </c>
      <c r="D2112" s="2" t="str">
        <f t="shared" si="0"/>
        <v/>
      </c>
      <c r="E2112" s="2" t="str">
        <f t="shared" si="1"/>
        <v/>
      </c>
      <c r="F2112" s="2">
        <v>0</v>
      </c>
      <c r="G2112" s="2">
        <v>-5.1328199999999997</v>
      </c>
    </row>
    <row r="2113" spans="1:7" ht="15.75" customHeight="1" x14ac:dyDescent="0.2">
      <c r="A2113" s="2">
        <f t="shared" si="2"/>
        <v>2112</v>
      </c>
      <c r="B2113" s="2">
        <v>31596.1</v>
      </c>
      <c r="C2113" s="2">
        <v>0</v>
      </c>
      <c r="D2113" s="2" t="str">
        <f t="shared" si="0"/>
        <v/>
      </c>
      <c r="E2113" s="2" t="str">
        <f t="shared" si="1"/>
        <v/>
      </c>
      <c r="F2113" s="2">
        <v>0</v>
      </c>
      <c r="G2113" s="2">
        <v>-5.1328199999999997</v>
      </c>
    </row>
    <row r="2114" spans="1:7" ht="15.75" customHeight="1" x14ac:dyDescent="0.2">
      <c r="A2114" s="2">
        <f t="shared" si="2"/>
        <v>2113</v>
      </c>
      <c r="B2114" s="2">
        <v>27279.3</v>
      </c>
      <c r="C2114" s="2">
        <v>0</v>
      </c>
      <c r="D2114" s="2" t="str">
        <f t="shared" si="0"/>
        <v/>
      </c>
      <c r="E2114" s="2" t="str">
        <f t="shared" si="1"/>
        <v/>
      </c>
      <c r="F2114" s="2">
        <v>0</v>
      </c>
      <c r="G2114" s="2">
        <v>-5.1328199999999997</v>
      </c>
    </row>
    <row r="2115" spans="1:7" ht="15.75" customHeight="1" x14ac:dyDescent="0.2">
      <c r="A2115" s="2">
        <f t="shared" si="2"/>
        <v>2114</v>
      </c>
      <c r="B2115" s="2">
        <v>20529.400000000001</v>
      </c>
      <c r="C2115" s="2">
        <v>0</v>
      </c>
      <c r="D2115" s="2" t="str">
        <f t="shared" si="0"/>
        <v/>
      </c>
      <c r="E2115" s="2" t="str">
        <f t="shared" si="1"/>
        <v/>
      </c>
      <c r="F2115" s="2">
        <v>0</v>
      </c>
      <c r="G2115" s="2">
        <v>-5.1328199999999997</v>
      </c>
    </row>
    <row r="2116" spans="1:7" ht="15.75" customHeight="1" x14ac:dyDescent="0.2">
      <c r="A2116" s="2">
        <f t="shared" si="2"/>
        <v>2115</v>
      </c>
      <c r="B2116" s="2">
        <v>16685.5</v>
      </c>
      <c r="C2116" s="2">
        <v>0</v>
      </c>
      <c r="D2116" s="2" t="str">
        <f t="shared" si="0"/>
        <v/>
      </c>
      <c r="E2116" s="2" t="str">
        <f t="shared" si="1"/>
        <v/>
      </c>
      <c r="F2116" s="2">
        <v>0</v>
      </c>
      <c r="G2116" s="2">
        <v>-5.1328199999999997</v>
      </c>
    </row>
    <row r="2117" spans="1:7" ht="15.75" customHeight="1" x14ac:dyDescent="0.2">
      <c r="A2117" s="2">
        <f t="shared" si="2"/>
        <v>2116</v>
      </c>
      <c r="B2117" s="2">
        <v>2094.19</v>
      </c>
      <c r="C2117" s="2">
        <v>0</v>
      </c>
      <c r="D2117" s="2" t="str">
        <f t="shared" si="0"/>
        <v/>
      </c>
      <c r="E2117" s="2" t="str">
        <f t="shared" si="1"/>
        <v/>
      </c>
      <c r="F2117" s="2">
        <v>0</v>
      </c>
      <c r="G2117" s="2">
        <v>-5.1328199999999997</v>
      </c>
    </row>
    <row r="2118" spans="1:7" ht="15.75" customHeight="1" x14ac:dyDescent="0.2">
      <c r="A2118" s="2">
        <f t="shared" si="2"/>
        <v>2117</v>
      </c>
      <c r="B2118" s="2">
        <v>0</v>
      </c>
      <c r="C2118" s="2">
        <v>0</v>
      </c>
      <c r="D2118" s="2" t="str">
        <f t="shared" si="0"/>
        <v/>
      </c>
      <c r="E2118" s="2" t="str">
        <f t="shared" si="1"/>
        <v/>
      </c>
      <c r="F2118" s="2">
        <v>0</v>
      </c>
      <c r="G2118" s="2">
        <v>-5.1328199999999997</v>
      </c>
    </row>
    <row r="2119" spans="1:7" ht="15.75" customHeight="1" x14ac:dyDescent="0.2">
      <c r="A2119" s="2">
        <f t="shared" si="2"/>
        <v>2118</v>
      </c>
      <c r="B2119" s="2">
        <v>249.929</v>
      </c>
      <c r="C2119" s="2">
        <v>0</v>
      </c>
      <c r="D2119" s="2" t="str">
        <f t="shared" si="0"/>
        <v/>
      </c>
      <c r="E2119" s="2" t="str">
        <f t="shared" si="1"/>
        <v/>
      </c>
      <c r="F2119" s="2">
        <v>0</v>
      </c>
      <c r="G2119" s="2">
        <v>-5.1328199999999997</v>
      </c>
    </row>
    <row r="2120" spans="1:7" ht="15.75" customHeight="1" x14ac:dyDescent="0.2">
      <c r="A2120" s="2">
        <f t="shared" si="2"/>
        <v>2119</v>
      </c>
      <c r="B2120" s="2">
        <v>1144.5999999999999</v>
      </c>
      <c r="C2120" s="2">
        <v>8.6732000000000004E-2</v>
      </c>
      <c r="D2120" s="2" t="str">
        <f t="shared" si="0"/>
        <v/>
      </c>
      <c r="E2120" s="2" t="str">
        <f t="shared" si="1"/>
        <v/>
      </c>
      <c r="F2120" s="2">
        <v>0</v>
      </c>
      <c r="G2120" s="2">
        <v>40.4694</v>
      </c>
    </row>
    <row r="2121" spans="1:7" ht="15.75" customHeight="1" x14ac:dyDescent="0.2">
      <c r="A2121" s="2">
        <f t="shared" si="2"/>
        <v>2120</v>
      </c>
      <c r="B2121" s="2">
        <v>0</v>
      </c>
      <c r="C2121" s="2">
        <v>0.58886899999999998</v>
      </c>
      <c r="D2121" s="2" t="str">
        <f t="shared" si="0"/>
        <v/>
      </c>
      <c r="E2121" s="2" t="str">
        <f t="shared" si="1"/>
        <v/>
      </c>
      <c r="F2121" s="2">
        <v>0</v>
      </c>
      <c r="G2121" s="2">
        <v>2877.07</v>
      </c>
    </row>
    <row r="2122" spans="1:7" ht="15.75" customHeight="1" x14ac:dyDescent="0.2">
      <c r="A2122" s="2">
        <f t="shared" si="2"/>
        <v>2121</v>
      </c>
      <c r="B2122" s="2">
        <v>5612.07</v>
      </c>
      <c r="C2122" s="2">
        <v>1.3500799999999999</v>
      </c>
      <c r="D2122" s="2" t="str">
        <f t="shared" si="0"/>
        <v/>
      </c>
      <c r="E2122" s="2" t="str">
        <f t="shared" si="1"/>
        <v/>
      </c>
      <c r="F2122" s="2">
        <v>0</v>
      </c>
      <c r="G2122" s="2">
        <v>7539.67</v>
      </c>
    </row>
    <row r="2123" spans="1:7" ht="15.75" customHeight="1" x14ac:dyDescent="0.2">
      <c r="A2123" s="2">
        <f t="shared" si="2"/>
        <v>2122</v>
      </c>
      <c r="B2123" s="2">
        <v>3643.53</v>
      </c>
      <c r="C2123" s="2">
        <v>3.0071500000000002</v>
      </c>
      <c r="D2123" s="2" t="str">
        <f t="shared" si="0"/>
        <v/>
      </c>
      <c r="E2123" s="2" t="str">
        <f t="shared" si="1"/>
        <v/>
      </c>
      <c r="F2123" s="2">
        <v>0</v>
      </c>
      <c r="G2123" s="2">
        <v>11498.8</v>
      </c>
    </row>
    <row r="2124" spans="1:7" ht="15.75" customHeight="1" x14ac:dyDescent="0.2">
      <c r="A2124" s="2">
        <f t="shared" si="2"/>
        <v>2123</v>
      </c>
      <c r="B2124" s="2">
        <v>0</v>
      </c>
      <c r="C2124" s="2">
        <v>3.6594500000000001</v>
      </c>
      <c r="D2124" s="2" t="str">
        <f t="shared" si="0"/>
        <v/>
      </c>
      <c r="E2124" s="2" t="str">
        <f t="shared" si="1"/>
        <v/>
      </c>
      <c r="F2124" s="2">
        <v>0</v>
      </c>
      <c r="G2124" s="2">
        <v>14202.2</v>
      </c>
    </row>
    <row r="2125" spans="1:7" ht="15.75" customHeight="1" x14ac:dyDescent="0.2">
      <c r="A2125" s="2">
        <f t="shared" si="2"/>
        <v>2124</v>
      </c>
      <c r="B2125" s="2">
        <v>993.87400000000002</v>
      </c>
      <c r="C2125" s="2">
        <v>4.0502500000000001</v>
      </c>
      <c r="D2125" s="2" t="str">
        <f t="shared" si="0"/>
        <v/>
      </c>
      <c r="E2125" s="2" t="str">
        <f t="shared" si="1"/>
        <v/>
      </c>
      <c r="F2125" s="2">
        <v>0</v>
      </c>
      <c r="G2125" s="2">
        <v>15594.1</v>
      </c>
    </row>
    <row r="2126" spans="1:7" ht="15.75" customHeight="1" x14ac:dyDescent="0.2">
      <c r="A2126" s="2">
        <f t="shared" si="2"/>
        <v>2125</v>
      </c>
      <c r="B2126" s="2">
        <v>4075.52</v>
      </c>
      <c r="C2126" s="2">
        <v>4.1334900000000001</v>
      </c>
      <c r="D2126" s="2" t="str">
        <f t="shared" si="0"/>
        <v/>
      </c>
      <c r="E2126" s="2" t="str">
        <f t="shared" si="1"/>
        <v/>
      </c>
      <c r="F2126" s="2">
        <v>0</v>
      </c>
      <c r="G2126" s="2">
        <v>16274.4</v>
      </c>
    </row>
    <row r="2127" spans="1:7" ht="15.75" customHeight="1" x14ac:dyDescent="0.2">
      <c r="A2127" s="2">
        <f t="shared" si="2"/>
        <v>2126</v>
      </c>
      <c r="B2127" s="2">
        <v>1469.98</v>
      </c>
      <c r="C2127" s="2">
        <v>3.9241799999999998</v>
      </c>
      <c r="D2127" s="2" t="str">
        <f t="shared" si="0"/>
        <v/>
      </c>
      <c r="E2127" s="2" t="str">
        <f t="shared" si="1"/>
        <v/>
      </c>
      <c r="F2127" s="2">
        <v>0</v>
      </c>
      <c r="G2127" s="2">
        <v>15849.9</v>
      </c>
    </row>
    <row r="2128" spans="1:7" ht="15.75" customHeight="1" x14ac:dyDescent="0.2">
      <c r="A2128" s="2">
        <f t="shared" si="2"/>
        <v>2127</v>
      </c>
      <c r="B2128" s="2">
        <v>2208.19</v>
      </c>
      <c r="C2128" s="2">
        <v>3.4494699999999998</v>
      </c>
      <c r="D2128" s="2" t="str">
        <f t="shared" si="0"/>
        <v/>
      </c>
      <c r="E2128" s="2" t="str">
        <f t="shared" si="1"/>
        <v/>
      </c>
      <c r="F2128" s="2">
        <v>0</v>
      </c>
      <c r="G2128" s="2">
        <v>14157.8</v>
      </c>
    </row>
    <row r="2129" spans="1:7" ht="15.75" customHeight="1" x14ac:dyDescent="0.2">
      <c r="A2129" s="2">
        <f t="shared" si="2"/>
        <v>2128</v>
      </c>
      <c r="B2129" s="2">
        <v>3444.85</v>
      </c>
      <c r="C2129" s="2">
        <v>2.7064300000000001</v>
      </c>
      <c r="D2129" s="2" t="str">
        <f t="shared" si="0"/>
        <v/>
      </c>
      <c r="E2129" s="2" t="str">
        <f t="shared" si="1"/>
        <v/>
      </c>
      <c r="F2129" s="2">
        <v>0</v>
      </c>
      <c r="G2129" s="2">
        <v>11633.8</v>
      </c>
    </row>
    <row r="2130" spans="1:7" ht="15.75" customHeight="1" x14ac:dyDescent="0.2">
      <c r="A2130" s="2">
        <f t="shared" si="2"/>
        <v>2129</v>
      </c>
      <c r="B2130" s="2">
        <v>2512.38</v>
      </c>
      <c r="C2130" s="2">
        <v>1.7058800000000001</v>
      </c>
      <c r="D2130" s="2" t="str">
        <f t="shared" si="0"/>
        <v/>
      </c>
      <c r="E2130" s="2" t="str">
        <f t="shared" si="1"/>
        <v/>
      </c>
      <c r="F2130" s="2">
        <v>0</v>
      </c>
      <c r="G2130" s="2">
        <v>7849.39</v>
      </c>
    </row>
    <row r="2131" spans="1:7" ht="15.75" customHeight="1" x14ac:dyDescent="0.2">
      <c r="A2131" s="2">
        <f t="shared" si="2"/>
        <v>2130</v>
      </c>
      <c r="B2131" s="2">
        <v>2115.56</v>
      </c>
      <c r="C2131" s="2">
        <v>0.64144999999999996</v>
      </c>
      <c r="D2131" s="2" t="str">
        <f t="shared" si="0"/>
        <v/>
      </c>
      <c r="E2131" s="2" t="str">
        <f t="shared" si="1"/>
        <v/>
      </c>
      <c r="F2131" s="2">
        <v>882.07600000000002</v>
      </c>
      <c r="G2131" s="2">
        <v>3184.31</v>
      </c>
    </row>
    <row r="2132" spans="1:7" ht="15.75" customHeight="1" x14ac:dyDescent="0.2">
      <c r="A2132" s="2">
        <f t="shared" si="2"/>
        <v>2131</v>
      </c>
      <c r="B2132" s="2">
        <v>6187.19</v>
      </c>
      <c r="C2132" s="2">
        <v>3.17729E-2</v>
      </c>
      <c r="D2132" s="2" t="str">
        <f t="shared" si="0"/>
        <v/>
      </c>
      <c r="E2132" s="2" t="str">
        <f t="shared" si="1"/>
        <v/>
      </c>
      <c r="F2132" s="2">
        <v>0</v>
      </c>
      <c r="G2132" s="2">
        <v>112.84</v>
      </c>
    </row>
    <row r="2133" spans="1:7" ht="15.75" customHeight="1" x14ac:dyDescent="0.2">
      <c r="A2133" s="2">
        <f t="shared" si="2"/>
        <v>2132</v>
      </c>
      <c r="B2133" s="2">
        <v>17513.599999999999</v>
      </c>
      <c r="C2133" s="2">
        <v>0</v>
      </c>
      <c r="D2133" s="2" t="str">
        <f t="shared" si="0"/>
        <v/>
      </c>
      <c r="E2133" s="2" t="str">
        <f t="shared" si="1"/>
        <v/>
      </c>
      <c r="F2133" s="2">
        <v>0</v>
      </c>
      <c r="G2133" s="2">
        <v>-5.1328199999999997</v>
      </c>
    </row>
    <row r="2134" spans="1:7" ht="15.75" customHeight="1" x14ac:dyDescent="0.2">
      <c r="A2134" s="2">
        <f t="shared" si="2"/>
        <v>2133</v>
      </c>
      <c r="B2134" s="2">
        <v>14799.8</v>
      </c>
      <c r="C2134" s="2">
        <v>0</v>
      </c>
      <c r="D2134" s="2" t="str">
        <f t="shared" si="0"/>
        <v/>
      </c>
      <c r="E2134" s="2" t="str">
        <f t="shared" si="1"/>
        <v/>
      </c>
      <c r="F2134" s="2">
        <v>0</v>
      </c>
      <c r="G2134" s="2">
        <v>-5.1328199999999997</v>
      </c>
    </row>
    <row r="2135" spans="1:7" ht="15.75" customHeight="1" x14ac:dyDescent="0.2">
      <c r="A2135" s="2">
        <f t="shared" si="2"/>
        <v>2134</v>
      </c>
      <c r="B2135" s="2">
        <v>15656.5</v>
      </c>
      <c r="C2135" s="2">
        <v>0</v>
      </c>
      <c r="D2135" s="2" t="str">
        <f t="shared" si="0"/>
        <v/>
      </c>
      <c r="E2135" s="2" t="str">
        <f t="shared" si="1"/>
        <v/>
      </c>
      <c r="F2135" s="2">
        <v>0</v>
      </c>
      <c r="G2135" s="2">
        <v>-5.1328199999999997</v>
      </c>
    </row>
    <row r="2136" spans="1:7" ht="15.75" customHeight="1" x14ac:dyDescent="0.2">
      <c r="A2136" s="2">
        <f t="shared" si="2"/>
        <v>2135</v>
      </c>
      <c r="B2136" s="2">
        <v>7074.21</v>
      </c>
      <c r="C2136" s="2">
        <v>0</v>
      </c>
      <c r="D2136" s="2" t="str">
        <f t="shared" si="0"/>
        <v/>
      </c>
      <c r="E2136" s="2" t="str">
        <f t="shared" si="1"/>
        <v/>
      </c>
      <c r="F2136" s="2">
        <v>0</v>
      </c>
      <c r="G2136" s="2">
        <v>-5.1328199999999997</v>
      </c>
    </row>
    <row r="2137" spans="1:7" ht="15.75" customHeight="1" x14ac:dyDescent="0.2">
      <c r="A2137" s="2">
        <f t="shared" si="2"/>
        <v>2136</v>
      </c>
      <c r="B2137" s="2">
        <v>4498.24</v>
      </c>
      <c r="C2137" s="2">
        <v>0</v>
      </c>
      <c r="D2137" s="2" t="str">
        <f t="shared" si="0"/>
        <v/>
      </c>
      <c r="E2137" s="2" t="str">
        <f t="shared" si="1"/>
        <v/>
      </c>
      <c r="F2137" s="2">
        <v>0</v>
      </c>
      <c r="G2137" s="2">
        <v>-5.1328199999999997</v>
      </c>
    </row>
    <row r="2138" spans="1:7" ht="15.75" customHeight="1" x14ac:dyDescent="0.2">
      <c r="A2138" s="2">
        <f t="shared" si="2"/>
        <v>2137</v>
      </c>
      <c r="B2138" s="2">
        <v>6335.31</v>
      </c>
      <c r="C2138" s="2">
        <v>0</v>
      </c>
      <c r="D2138" s="2" t="str">
        <f t="shared" si="0"/>
        <v/>
      </c>
      <c r="E2138" s="2" t="str">
        <f t="shared" si="1"/>
        <v/>
      </c>
      <c r="F2138" s="2">
        <v>0</v>
      </c>
      <c r="G2138" s="2">
        <v>-5.1328199999999997</v>
      </c>
    </row>
    <row r="2139" spans="1:7" ht="15.75" customHeight="1" x14ac:dyDescent="0.2">
      <c r="A2139" s="2">
        <f t="shared" si="2"/>
        <v>2138</v>
      </c>
      <c r="B2139" s="2">
        <v>9078.67</v>
      </c>
      <c r="C2139" s="2">
        <v>0</v>
      </c>
      <c r="D2139" s="2" t="str">
        <f t="shared" si="0"/>
        <v/>
      </c>
      <c r="E2139" s="2" t="str">
        <f t="shared" si="1"/>
        <v/>
      </c>
      <c r="F2139" s="2">
        <v>0</v>
      </c>
      <c r="G2139" s="2">
        <v>-5.1328199999999997</v>
      </c>
    </row>
    <row r="2140" spans="1:7" ht="15.75" customHeight="1" x14ac:dyDescent="0.2">
      <c r="A2140" s="2">
        <f t="shared" si="2"/>
        <v>2139</v>
      </c>
      <c r="B2140" s="2">
        <v>5960.97</v>
      </c>
      <c r="C2140" s="2">
        <v>0</v>
      </c>
      <c r="D2140" s="2" t="str">
        <f t="shared" si="0"/>
        <v/>
      </c>
      <c r="E2140" s="2" t="str">
        <f t="shared" si="1"/>
        <v/>
      </c>
      <c r="F2140" s="2">
        <v>0</v>
      </c>
      <c r="G2140" s="2">
        <v>-5.1328199999999997</v>
      </c>
    </row>
    <row r="2141" spans="1:7" ht="15.75" customHeight="1" x14ac:dyDescent="0.2">
      <c r="A2141" s="2">
        <f t="shared" si="2"/>
        <v>2140</v>
      </c>
      <c r="B2141" s="2">
        <v>8012.18</v>
      </c>
      <c r="C2141" s="2">
        <v>0</v>
      </c>
      <c r="D2141" s="2" t="str">
        <f t="shared" si="0"/>
        <v/>
      </c>
      <c r="E2141" s="2" t="str">
        <f t="shared" si="1"/>
        <v/>
      </c>
      <c r="F2141" s="2">
        <v>0</v>
      </c>
      <c r="G2141" s="2">
        <v>-5.1328199999999997</v>
      </c>
    </row>
    <row r="2142" spans="1:7" ht="15.75" customHeight="1" x14ac:dyDescent="0.2">
      <c r="A2142" s="2">
        <f t="shared" si="2"/>
        <v>2141</v>
      </c>
      <c r="B2142" s="2">
        <v>18718.3</v>
      </c>
      <c r="C2142" s="2">
        <v>0</v>
      </c>
      <c r="D2142" s="2" t="str">
        <f t="shared" si="0"/>
        <v/>
      </c>
      <c r="E2142" s="2" t="str">
        <f t="shared" si="1"/>
        <v/>
      </c>
      <c r="F2142" s="2">
        <v>0</v>
      </c>
      <c r="G2142" s="2">
        <v>-5.1328199999999997</v>
      </c>
    </row>
    <row r="2143" spans="1:7" ht="15.75" customHeight="1" x14ac:dyDescent="0.2">
      <c r="A2143" s="2">
        <f t="shared" si="2"/>
        <v>2142</v>
      </c>
      <c r="B2143" s="2">
        <v>18418.099999999999</v>
      </c>
      <c r="C2143" s="2">
        <v>0</v>
      </c>
      <c r="D2143" s="2" t="str">
        <f t="shared" si="0"/>
        <v/>
      </c>
      <c r="E2143" s="2" t="str">
        <f t="shared" si="1"/>
        <v/>
      </c>
      <c r="F2143" s="2">
        <v>0</v>
      </c>
      <c r="G2143" s="2">
        <v>-5.1328199999999997</v>
      </c>
    </row>
    <row r="2144" spans="1:7" ht="15.75" customHeight="1" x14ac:dyDescent="0.2">
      <c r="A2144" s="2">
        <f t="shared" si="2"/>
        <v>2143</v>
      </c>
      <c r="B2144" s="2">
        <v>19932</v>
      </c>
      <c r="C2144" s="2">
        <v>0.12817400000000001</v>
      </c>
      <c r="D2144" s="2" t="str">
        <f t="shared" si="0"/>
        <v/>
      </c>
      <c r="E2144" s="2" t="str">
        <f t="shared" si="1"/>
        <v/>
      </c>
      <c r="F2144" s="2">
        <v>1417.01</v>
      </c>
      <c r="G2144" s="2">
        <v>61.009700000000002</v>
      </c>
    </row>
    <row r="2145" spans="1:7" ht="15.75" customHeight="1" x14ac:dyDescent="0.2">
      <c r="A2145" s="2">
        <f t="shared" si="2"/>
        <v>2144</v>
      </c>
      <c r="B2145" s="2">
        <v>29082.7</v>
      </c>
      <c r="C2145" s="2">
        <v>0.98170800000000003</v>
      </c>
      <c r="D2145" s="2" t="str">
        <f t="shared" si="0"/>
        <v/>
      </c>
      <c r="E2145" s="2" t="str">
        <f t="shared" si="1"/>
        <v/>
      </c>
      <c r="F2145" s="2">
        <v>7146.73</v>
      </c>
      <c r="G2145" s="2">
        <v>2965.61</v>
      </c>
    </row>
    <row r="2146" spans="1:7" ht="15.75" customHeight="1" x14ac:dyDescent="0.2">
      <c r="A2146" s="2">
        <f t="shared" si="2"/>
        <v>2145</v>
      </c>
      <c r="B2146" s="2">
        <v>39076.800000000003</v>
      </c>
      <c r="C2146" s="2">
        <v>1.8367899999999999</v>
      </c>
      <c r="D2146" s="2" t="str">
        <f t="shared" si="0"/>
        <v/>
      </c>
      <c r="E2146" s="2" t="str">
        <f t="shared" si="1"/>
        <v/>
      </c>
      <c r="F2146" s="2">
        <v>2103.59</v>
      </c>
      <c r="G2146" s="2">
        <v>7775.58</v>
      </c>
    </row>
    <row r="2147" spans="1:7" ht="15.75" customHeight="1" x14ac:dyDescent="0.2">
      <c r="A2147" s="2">
        <f t="shared" si="2"/>
        <v>2146</v>
      </c>
      <c r="B2147" s="2">
        <v>35994.9</v>
      </c>
      <c r="C2147" s="2">
        <v>2.6278000000000001</v>
      </c>
      <c r="D2147" s="2" t="str">
        <f t="shared" si="0"/>
        <v/>
      </c>
      <c r="E2147" s="2" t="str">
        <f t="shared" si="1"/>
        <v/>
      </c>
      <c r="F2147" s="2">
        <v>1012.49</v>
      </c>
      <c r="G2147" s="2">
        <v>11941.5</v>
      </c>
    </row>
    <row r="2148" spans="1:7" ht="15.75" customHeight="1" x14ac:dyDescent="0.2">
      <c r="A2148" s="2">
        <f t="shared" si="2"/>
        <v>2147</v>
      </c>
      <c r="B2148" s="2">
        <v>37257.800000000003</v>
      </c>
      <c r="C2148" s="2">
        <v>3.6507999999999998</v>
      </c>
      <c r="D2148" s="2" t="str">
        <f t="shared" si="0"/>
        <v/>
      </c>
      <c r="E2148" s="2" t="str">
        <f t="shared" si="1"/>
        <v/>
      </c>
      <c r="F2148" s="2">
        <v>0</v>
      </c>
      <c r="G2148" s="2">
        <v>14963.5</v>
      </c>
    </row>
    <row r="2149" spans="1:7" ht="15.75" customHeight="1" x14ac:dyDescent="0.2">
      <c r="A2149" s="2">
        <f t="shared" si="2"/>
        <v>2148</v>
      </c>
      <c r="B2149" s="2">
        <v>36280.1</v>
      </c>
      <c r="C2149" s="2">
        <v>4.0309100000000004</v>
      </c>
      <c r="D2149" s="2" t="str">
        <f t="shared" si="0"/>
        <v/>
      </c>
      <c r="E2149" s="2" t="str">
        <f t="shared" si="1"/>
        <v/>
      </c>
      <c r="F2149" s="2">
        <v>0</v>
      </c>
      <c r="G2149" s="2">
        <v>16628</v>
      </c>
    </row>
    <row r="2150" spans="1:7" ht="15.75" customHeight="1" x14ac:dyDescent="0.2">
      <c r="A2150" s="2">
        <f t="shared" si="2"/>
        <v>2149</v>
      </c>
      <c r="B2150" s="2">
        <v>33804</v>
      </c>
      <c r="C2150" s="2">
        <v>4.1100099999999999</v>
      </c>
      <c r="D2150" s="2" t="str">
        <f t="shared" si="0"/>
        <v/>
      </c>
      <c r="E2150" s="2" t="str">
        <f t="shared" si="1"/>
        <v/>
      </c>
      <c r="F2150" s="2">
        <v>0</v>
      </c>
      <c r="G2150" s="2">
        <v>16770.599999999999</v>
      </c>
    </row>
    <row r="2151" spans="1:7" ht="15.75" customHeight="1" x14ac:dyDescent="0.2">
      <c r="A2151" s="2">
        <f t="shared" si="2"/>
        <v>2150</v>
      </c>
      <c r="B2151" s="2">
        <v>34269.800000000003</v>
      </c>
      <c r="C2151" s="2">
        <v>3.9134099999999998</v>
      </c>
      <c r="D2151" s="2" t="str">
        <f t="shared" si="0"/>
        <v/>
      </c>
      <c r="E2151" s="2" t="str">
        <f t="shared" si="1"/>
        <v/>
      </c>
      <c r="F2151" s="2">
        <v>1959.75</v>
      </c>
      <c r="G2151" s="2">
        <v>16697.2</v>
      </c>
    </row>
    <row r="2152" spans="1:7" ht="15.75" customHeight="1" x14ac:dyDescent="0.2">
      <c r="A2152" s="2">
        <f t="shared" si="2"/>
        <v>2151</v>
      </c>
      <c r="B2152" s="2">
        <v>27953.599999999999</v>
      </c>
      <c r="C2152" s="2">
        <v>3.4494799999999999</v>
      </c>
      <c r="D2152" s="2" t="str">
        <f t="shared" si="0"/>
        <v/>
      </c>
      <c r="E2152" s="2" t="str">
        <f t="shared" si="1"/>
        <v/>
      </c>
      <c r="F2152" s="2">
        <v>0</v>
      </c>
      <c r="G2152" s="2">
        <v>14964.3</v>
      </c>
    </row>
    <row r="2153" spans="1:7" ht="15.75" customHeight="1" x14ac:dyDescent="0.2">
      <c r="A2153" s="2">
        <f t="shared" si="2"/>
        <v>2152</v>
      </c>
      <c r="B2153" s="2">
        <v>32059.200000000001</v>
      </c>
      <c r="C2153" s="2">
        <v>2.7047699999999999</v>
      </c>
      <c r="D2153" s="2" t="str">
        <f t="shared" si="0"/>
        <v/>
      </c>
      <c r="E2153" s="2" t="str">
        <f t="shared" si="1"/>
        <v/>
      </c>
      <c r="F2153" s="2">
        <v>700.40499999999997</v>
      </c>
      <c r="G2153" s="2">
        <v>12015.2</v>
      </c>
    </row>
    <row r="2154" spans="1:7" ht="15.75" customHeight="1" x14ac:dyDescent="0.2">
      <c r="A2154" s="2">
        <f t="shared" si="2"/>
        <v>2153</v>
      </c>
      <c r="B2154" s="2">
        <v>25870.2</v>
      </c>
      <c r="C2154" s="2">
        <v>1.72559</v>
      </c>
      <c r="D2154" s="2" t="str">
        <f t="shared" si="0"/>
        <v/>
      </c>
      <c r="E2154" s="2" t="str">
        <f t="shared" si="1"/>
        <v/>
      </c>
      <c r="F2154" s="2">
        <v>18252.3</v>
      </c>
      <c r="G2154" s="2">
        <v>7849.62</v>
      </c>
    </row>
    <row r="2155" spans="1:7" ht="15.75" customHeight="1" x14ac:dyDescent="0.2">
      <c r="A2155" s="2">
        <f t="shared" si="2"/>
        <v>2154</v>
      </c>
      <c r="B2155" s="2">
        <v>31063.599999999999</v>
      </c>
      <c r="C2155" s="2">
        <v>0.65708299999999997</v>
      </c>
      <c r="D2155" s="2" t="str">
        <f t="shared" si="0"/>
        <v/>
      </c>
      <c r="E2155" s="2" t="str">
        <f t="shared" si="1"/>
        <v/>
      </c>
      <c r="F2155" s="2">
        <v>10965.6</v>
      </c>
      <c r="G2155" s="2">
        <v>3263.1</v>
      </c>
    </row>
    <row r="2156" spans="1:7" ht="15.75" customHeight="1" x14ac:dyDescent="0.2">
      <c r="A2156" s="2">
        <f t="shared" si="2"/>
        <v>2155</v>
      </c>
      <c r="B2156" s="2">
        <v>34226.400000000001</v>
      </c>
      <c r="C2156" s="2">
        <v>3.5634300000000001E-2</v>
      </c>
      <c r="D2156" s="2" t="str">
        <f t="shared" si="0"/>
        <v/>
      </c>
      <c r="E2156" s="2" t="str">
        <f t="shared" si="1"/>
        <v/>
      </c>
      <c r="F2156" s="2">
        <v>18.548100000000002</v>
      </c>
      <c r="G2156" s="2">
        <v>103.854</v>
      </c>
    </row>
    <row r="2157" spans="1:7" ht="15.75" customHeight="1" x14ac:dyDescent="0.2">
      <c r="A2157" s="2">
        <f t="shared" si="2"/>
        <v>2156</v>
      </c>
      <c r="B2157" s="2">
        <v>30559.200000000001</v>
      </c>
      <c r="C2157" s="2">
        <v>0</v>
      </c>
      <c r="D2157" s="2" t="str">
        <f t="shared" si="0"/>
        <v/>
      </c>
      <c r="E2157" s="2" t="str">
        <f t="shared" si="1"/>
        <v/>
      </c>
      <c r="F2157" s="2">
        <v>964.27599999999995</v>
      </c>
      <c r="G2157" s="2">
        <v>-5.1328199999999997</v>
      </c>
    </row>
    <row r="2158" spans="1:7" ht="15.75" customHeight="1" x14ac:dyDescent="0.2">
      <c r="A2158" s="2">
        <f t="shared" si="2"/>
        <v>2157</v>
      </c>
      <c r="B2158" s="2">
        <v>34358.800000000003</v>
      </c>
      <c r="C2158" s="2">
        <v>0</v>
      </c>
      <c r="D2158" s="2" t="str">
        <f t="shared" si="0"/>
        <v/>
      </c>
      <c r="E2158" s="2" t="str">
        <f t="shared" si="1"/>
        <v/>
      </c>
      <c r="F2158" s="2">
        <v>0</v>
      </c>
      <c r="G2158" s="2">
        <v>-5.1328199999999997</v>
      </c>
    </row>
    <row r="2159" spans="1:7" ht="15.75" customHeight="1" x14ac:dyDescent="0.2">
      <c r="A2159" s="2">
        <f t="shared" si="2"/>
        <v>2158</v>
      </c>
      <c r="B2159" s="2">
        <v>32179.599999999999</v>
      </c>
      <c r="C2159" s="2">
        <v>0</v>
      </c>
      <c r="D2159" s="2" t="str">
        <f t="shared" si="0"/>
        <v/>
      </c>
      <c r="E2159" s="2" t="str">
        <f t="shared" si="1"/>
        <v/>
      </c>
      <c r="F2159" s="2">
        <v>18280.8</v>
      </c>
      <c r="G2159" s="2">
        <v>-5.1328199999999997</v>
      </c>
    </row>
    <row r="2160" spans="1:7" ht="15.75" customHeight="1" x14ac:dyDescent="0.2">
      <c r="A2160" s="2">
        <f t="shared" si="2"/>
        <v>2159</v>
      </c>
      <c r="B2160" s="2">
        <v>26121.5</v>
      </c>
      <c r="C2160" s="2">
        <v>0</v>
      </c>
      <c r="D2160" s="2" t="str">
        <f t="shared" si="0"/>
        <v/>
      </c>
      <c r="E2160" s="2" t="str">
        <f t="shared" si="1"/>
        <v/>
      </c>
      <c r="F2160" s="2">
        <v>0</v>
      </c>
      <c r="G2160" s="2">
        <v>-5.1328199999999997</v>
      </c>
    </row>
    <row r="2161" spans="1:7" ht="15.75" customHeight="1" x14ac:dyDescent="0.2">
      <c r="A2161" s="2">
        <f t="shared" si="2"/>
        <v>2160</v>
      </c>
      <c r="B2161" s="2">
        <v>23654.9</v>
      </c>
      <c r="C2161" s="2">
        <v>0</v>
      </c>
      <c r="D2161" s="2" t="str">
        <f t="shared" si="0"/>
        <v/>
      </c>
      <c r="E2161" s="2" t="str">
        <f t="shared" si="1"/>
        <v/>
      </c>
      <c r="F2161" s="2">
        <v>1292.19</v>
      </c>
      <c r="G2161" s="2">
        <v>-5.1328199999999997</v>
      </c>
    </row>
    <row r="2162" spans="1:7" ht="15.75" customHeight="1" x14ac:dyDescent="0.2">
      <c r="A2162" s="2">
        <f t="shared" si="2"/>
        <v>2161</v>
      </c>
      <c r="B2162" s="2">
        <v>23894.9</v>
      </c>
      <c r="C2162" s="2">
        <v>0</v>
      </c>
      <c r="D2162" s="2" t="str">
        <f t="shared" si="0"/>
        <v/>
      </c>
      <c r="E2162" s="2" t="str">
        <f t="shared" si="1"/>
        <v/>
      </c>
      <c r="F2162" s="2">
        <v>5742.71</v>
      </c>
      <c r="G2162" s="2">
        <v>-5.1328199999999997</v>
      </c>
    </row>
    <row r="2163" spans="1:7" ht="15.75" customHeight="1" x14ac:dyDescent="0.2">
      <c r="A2163" s="2">
        <f t="shared" si="2"/>
        <v>2162</v>
      </c>
      <c r="B2163" s="2">
        <v>7018.28</v>
      </c>
      <c r="C2163" s="2">
        <v>0</v>
      </c>
      <c r="D2163" s="2" t="str">
        <f t="shared" si="0"/>
        <v/>
      </c>
      <c r="E2163" s="2" t="str">
        <f t="shared" si="1"/>
        <v/>
      </c>
      <c r="F2163" s="2">
        <v>3492.01</v>
      </c>
      <c r="G2163" s="2">
        <v>-5.1328199999999997</v>
      </c>
    </row>
    <row r="2164" spans="1:7" ht="15.75" customHeight="1" x14ac:dyDescent="0.2">
      <c r="A2164" s="2">
        <f t="shared" si="2"/>
        <v>2163</v>
      </c>
      <c r="B2164" s="2">
        <v>5876.31</v>
      </c>
      <c r="C2164" s="2">
        <v>0</v>
      </c>
      <c r="D2164" s="2" t="str">
        <f t="shared" si="0"/>
        <v/>
      </c>
      <c r="E2164" s="2" t="str">
        <f t="shared" si="1"/>
        <v/>
      </c>
      <c r="F2164" s="2">
        <v>10776.9</v>
      </c>
      <c r="G2164" s="2">
        <v>-5.1328199999999997</v>
      </c>
    </row>
    <row r="2165" spans="1:7" ht="15.75" customHeight="1" x14ac:dyDescent="0.2">
      <c r="A2165" s="2">
        <f t="shared" si="2"/>
        <v>2164</v>
      </c>
      <c r="B2165" s="2">
        <v>6305.32</v>
      </c>
      <c r="C2165" s="2">
        <v>0</v>
      </c>
      <c r="D2165" s="2" t="str">
        <f t="shared" si="0"/>
        <v/>
      </c>
      <c r="E2165" s="2" t="str">
        <f t="shared" si="1"/>
        <v/>
      </c>
      <c r="F2165" s="2">
        <v>24012.6</v>
      </c>
      <c r="G2165" s="2">
        <v>-5.1328199999999997</v>
      </c>
    </row>
    <row r="2166" spans="1:7" ht="15.75" customHeight="1" x14ac:dyDescent="0.2">
      <c r="A2166" s="2">
        <f t="shared" si="2"/>
        <v>2165</v>
      </c>
      <c r="B2166" s="2">
        <v>11578.8</v>
      </c>
      <c r="C2166" s="2">
        <v>0</v>
      </c>
      <c r="D2166" s="2" t="str">
        <f t="shared" si="0"/>
        <v/>
      </c>
      <c r="E2166" s="2" t="str">
        <f t="shared" si="1"/>
        <v/>
      </c>
      <c r="F2166" s="2">
        <v>31615.5</v>
      </c>
      <c r="G2166" s="2">
        <v>-5.1328199999999997</v>
      </c>
    </row>
    <row r="2167" spans="1:7" ht="15.75" customHeight="1" x14ac:dyDescent="0.2">
      <c r="A2167" s="2">
        <f t="shared" si="2"/>
        <v>2166</v>
      </c>
      <c r="B2167" s="2">
        <v>7760.26</v>
      </c>
      <c r="C2167" s="2">
        <v>0</v>
      </c>
      <c r="D2167" s="2" t="str">
        <f t="shared" si="0"/>
        <v/>
      </c>
      <c r="E2167" s="2" t="str">
        <f t="shared" si="1"/>
        <v/>
      </c>
      <c r="F2167" s="2">
        <v>32790.199999999997</v>
      </c>
      <c r="G2167" s="2">
        <v>-5.1328199999999997</v>
      </c>
    </row>
    <row r="2168" spans="1:7" ht="15.75" customHeight="1" x14ac:dyDescent="0.2">
      <c r="A2168" s="2">
        <f t="shared" si="2"/>
        <v>2167</v>
      </c>
      <c r="B2168" s="2">
        <v>12761.9</v>
      </c>
      <c r="C2168" s="2">
        <v>0.124263</v>
      </c>
      <c r="D2168" s="2" t="str">
        <f t="shared" si="0"/>
        <v/>
      </c>
      <c r="E2168" s="2" t="str">
        <f t="shared" si="1"/>
        <v/>
      </c>
      <c r="F2168" s="2">
        <v>35223.300000000003</v>
      </c>
      <c r="G2168" s="2">
        <v>90.019199999999998</v>
      </c>
    </row>
    <row r="2169" spans="1:7" ht="15.75" customHeight="1" x14ac:dyDescent="0.2">
      <c r="A2169" s="2">
        <f t="shared" si="2"/>
        <v>2168</v>
      </c>
      <c r="B2169" s="2">
        <v>13718.9</v>
      </c>
      <c r="C2169" s="2">
        <v>0.48276200000000002</v>
      </c>
      <c r="D2169" s="2" t="str">
        <f t="shared" si="0"/>
        <v/>
      </c>
      <c r="E2169" s="2" t="str">
        <f t="shared" si="1"/>
        <v/>
      </c>
      <c r="F2169" s="2">
        <v>25602</v>
      </c>
      <c r="G2169" s="2">
        <v>3129.04</v>
      </c>
    </row>
    <row r="2170" spans="1:7" ht="15.75" customHeight="1" x14ac:dyDescent="0.2">
      <c r="A2170" s="2">
        <f t="shared" si="2"/>
        <v>2169</v>
      </c>
      <c r="B2170" s="2">
        <v>6625.88</v>
      </c>
      <c r="C2170" s="2">
        <v>1.093</v>
      </c>
      <c r="D2170" s="2" t="str">
        <f t="shared" si="0"/>
        <v/>
      </c>
      <c r="E2170" s="2" t="str">
        <f t="shared" si="1"/>
        <v/>
      </c>
      <c r="F2170" s="2">
        <v>2993.78</v>
      </c>
      <c r="G2170" s="2">
        <v>7822.52</v>
      </c>
    </row>
    <row r="2171" spans="1:7" ht="15.75" customHeight="1" x14ac:dyDescent="0.2">
      <c r="A2171" s="2">
        <f t="shared" si="2"/>
        <v>2170</v>
      </c>
      <c r="B2171" s="2">
        <v>4485.59</v>
      </c>
      <c r="C2171" s="2">
        <v>1.24261</v>
      </c>
      <c r="D2171" s="2" t="str">
        <f t="shared" si="0"/>
        <v/>
      </c>
      <c r="E2171" s="2" t="str">
        <f t="shared" si="1"/>
        <v/>
      </c>
      <c r="F2171" s="2">
        <v>19057.2</v>
      </c>
      <c r="G2171" s="2">
        <v>11505.4</v>
      </c>
    </row>
    <row r="2172" spans="1:7" ht="15.75" customHeight="1" x14ac:dyDescent="0.2">
      <c r="A2172" s="2">
        <f t="shared" si="2"/>
        <v>2171</v>
      </c>
      <c r="B2172" s="2">
        <v>4539.45</v>
      </c>
      <c r="C2172" s="2">
        <v>1.80104</v>
      </c>
      <c r="D2172" s="2" t="str">
        <f t="shared" si="0"/>
        <v/>
      </c>
      <c r="E2172" s="2" t="str">
        <f t="shared" si="1"/>
        <v/>
      </c>
      <c r="F2172" s="2">
        <v>29637.200000000001</v>
      </c>
      <c r="G2172" s="2">
        <v>13845.8</v>
      </c>
    </row>
    <row r="2173" spans="1:7" ht="15.75" customHeight="1" x14ac:dyDescent="0.2">
      <c r="A2173" s="2">
        <f t="shared" si="2"/>
        <v>2172</v>
      </c>
      <c r="B2173" s="2">
        <v>3995.05</v>
      </c>
      <c r="C2173" s="2">
        <v>1.2336</v>
      </c>
      <c r="D2173" s="2" t="str">
        <f t="shared" si="0"/>
        <v/>
      </c>
      <c r="E2173" s="2" t="str">
        <f t="shared" si="1"/>
        <v/>
      </c>
      <c r="F2173" s="2">
        <v>31342.7</v>
      </c>
      <c r="G2173" s="2">
        <v>15021.9</v>
      </c>
    </row>
    <row r="2174" spans="1:7" ht="15.75" customHeight="1" x14ac:dyDescent="0.2">
      <c r="A2174" s="2">
        <f t="shared" si="2"/>
        <v>2173</v>
      </c>
      <c r="B2174" s="2">
        <v>5869.35</v>
      </c>
      <c r="C2174" s="2">
        <v>2.5019200000000001</v>
      </c>
      <c r="D2174" s="2" t="str">
        <f t="shared" si="0"/>
        <v/>
      </c>
      <c r="E2174" s="2" t="str">
        <f t="shared" si="1"/>
        <v/>
      </c>
      <c r="F2174" s="2">
        <v>15207.1</v>
      </c>
      <c r="G2174" s="2">
        <v>15879.2</v>
      </c>
    </row>
    <row r="2175" spans="1:7" ht="15.75" customHeight="1" x14ac:dyDescent="0.2">
      <c r="A2175" s="2">
        <f t="shared" si="2"/>
        <v>2174</v>
      </c>
      <c r="B2175" s="2">
        <v>9728.2099999999991</v>
      </c>
      <c r="C2175" s="2">
        <v>1.8787499999999999</v>
      </c>
      <c r="D2175" s="2" t="str">
        <f t="shared" si="0"/>
        <v/>
      </c>
      <c r="E2175" s="2" t="str">
        <f t="shared" si="1"/>
        <v/>
      </c>
      <c r="F2175" s="2">
        <v>15199.4</v>
      </c>
      <c r="G2175" s="2">
        <v>15632.6</v>
      </c>
    </row>
    <row r="2176" spans="1:7" ht="15.75" customHeight="1" x14ac:dyDescent="0.2">
      <c r="A2176" s="2">
        <f t="shared" si="2"/>
        <v>2175</v>
      </c>
      <c r="B2176" s="2">
        <v>13254.8</v>
      </c>
      <c r="C2176" s="2">
        <v>1.3918299999999999</v>
      </c>
      <c r="D2176" s="2" t="str">
        <f t="shared" si="0"/>
        <v/>
      </c>
      <c r="E2176" s="2" t="str">
        <f t="shared" si="1"/>
        <v/>
      </c>
      <c r="F2176" s="2">
        <v>27649.3</v>
      </c>
      <c r="G2176" s="2">
        <v>14248.1</v>
      </c>
    </row>
    <row r="2177" spans="1:7" ht="15.75" customHeight="1" x14ac:dyDescent="0.2">
      <c r="A2177" s="2">
        <f t="shared" si="2"/>
        <v>2176</v>
      </c>
      <c r="B2177" s="2">
        <v>14392.2</v>
      </c>
      <c r="C2177" s="2">
        <v>0.83242000000000005</v>
      </c>
      <c r="D2177" s="2" t="str">
        <f t="shared" si="0"/>
        <v/>
      </c>
      <c r="E2177" s="2" t="str">
        <f t="shared" si="1"/>
        <v/>
      </c>
      <c r="F2177" s="2">
        <v>30882.2</v>
      </c>
      <c r="G2177" s="2">
        <v>11693</v>
      </c>
    </row>
    <row r="2178" spans="1:7" ht="15.75" customHeight="1" x14ac:dyDescent="0.2">
      <c r="A2178" s="2">
        <f t="shared" si="2"/>
        <v>2177</v>
      </c>
      <c r="B2178" s="2">
        <v>16911.900000000001</v>
      </c>
      <c r="C2178" s="2">
        <v>0.28846100000000002</v>
      </c>
      <c r="D2178" s="2" t="str">
        <f t="shared" si="0"/>
        <v/>
      </c>
      <c r="E2178" s="2" t="str">
        <f t="shared" si="1"/>
        <v/>
      </c>
      <c r="F2178" s="2">
        <v>31522.799999999999</v>
      </c>
      <c r="G2178" s="2">
        <v>7804.4</v>
      </c>
    </row>
    <row r="2179" spans="1:7" ht="15.75" customHeight="1" x14ac:dyDescent="0.2">
      <c r="A2179" s="2">
        <f t="shared" si="2"/>
        <v>2178</v>
      </c>
      <c r="B2179" s="2">
        <v>18872.900000000001</v>
      </c>
      <c r="C2179" s="2">
        <v>0.120092</v>
      </c>
      <c r="D2179" s="2" t="str">
        <f t="shared" si="0"/>
        <v/>
      </c>
      <c r="E2179" s="2" t="str">
        <f t="shared" si="1"/>
        <v/>
      </c>
      <c r="F2179" s="2">
        <v>27977.7</v>
      </c>
      <c r="G2179" s="2">
        <v>3269.23</v>
      </c>
    </row>
    <row r="2180" spans="1:7" ht="15.75" customHeight="1" x14ac:dyDescent="0.2">
      <c r="A2180" s="2">
        <f t="shared" si="2"/>
        <v>2179</v>
      </c>
      <c r="B2180" s="2">
        <v>12048.9</v>
      </c>
      <c r="C2180" s="2">
        <v>7.6493799999999999E-3</v>
      </c>
      <c r="D2180" s="2" t="str">
        <f t="shared" si="0"/>
        <v/>
      </c>
      <c r="E2180" s="2" t="str">
        <f t="shared" si="1"/>
        <v/>
      </c>
      <c r="F2180" s="2">
        <v>18752.099999999999</v>
      </c>
      <c r="G2180" s="2">
        <v>113.997</v>
      </c>
    </row>
    <row r="2181" spans="1:7" ht="15.75" customHeight="1" x14ac:dyDescent="0.2">
      <c r="A2181" s="2">
        <f t="shared" si="2"/>
        <v>2180</v>
      </c>
      <c r="B2181" s="2">
        <v>15092.2</v>
      </c>
      <c r="C2181" s="2">
        <v>0</v>
      </c>
      <c r="D2181" s="2" t="str">
        <f t="shared" si="0"/>
        <v/>
      </c>
      <c r="E2181" s="2" t="str">
        <f t="shared" si="1"/>
        <v/>
      </c>
      <c r="F2181" s="2">
        <v>8844.77</v>
      </c>
      <c r="G2181" s="2">
        <v>-5.1328199999999997</v>
      </c>
    </row>
    <row r="2182" spans="1:7" ht="15.75" customHeight="1" x14ac:dyDescent="0.2">
      <c r="A2182" s="2">
        <f t="shared" si="2"/>
        <v>2181</v>
      </c>
      <c r="B2182" s="2">
        <v>12785.5</v>
      </c>
      <c r="C2182" s="2">
        <v>0</v>
      </c>
      <c r="D2182" s="2" t="str">
        <f t="shared" si="0"/>
        <v/>
      </c>
      <c r="E2182" s="2" t="str">
        <f t="shared" si="1"/>
        <v/>
      </c>
      <c r="F2182" s="2">
        <v>8009.94</v>
      </c>
      <c r="G2182" s="2">
        <v>-5.1328199999999997</v>
      </c>
    </row>
    <row r="2183" spans="1:7" ht="15.75" customHeight="1" x14ac:dyDescent="0.2">
      <c r="A2183" s="2">
        <f t="shared" si="2"/>
        <v>2182</v>
      </c>
      <c r="B2183" s="2">
        <v>9246.09</v>
      </c>
      <c r="C2183" s="2">
        <v>0</v>
      </c>
      <c r="D2183" s="2" t="str">
        <f t="shared" si="0"/>
        <v/>
      </c>
      <c r="E2183" s="2" t="str">
        <f t="shared" si="1"/>
        <v/>
      </c>
      <c r="F2183" s="2">
        <v>21876.7</v>
      </c>
      <c r="G2183" s="2">
        <v>-5.1328199999999997</v>
      </c>
    </row>
    <row r="2184" spans="1:7" ht="15.75" customHeight="1" x14ac:dyDescent="0.2">
      <c r="A2184" s="2">
        <f t="shared" si="2"/>
        <v>2183</v>
      </c>
      <c r="B2184" s="2">
        <v>5960.56</v>
      </c>
      <c r="C2184" s="2">
        <v>0</v>
      </c>
      <c r="D2184" s="2" t="str">
        <f t="shared" si="0"/>
        <v/>
      </c>
      <c r="E2184" s="2" t="str">
        <f t="shared" si="1"/>
        <v/>
      </c>
      <c r="F2184" s="2">
        <v>23110</v>
      </c>
      <c r="G2184" s="2">
        <v>-5.1328199999999997</v>
      </c>
    </row>
    <row r="2185" spans="1:7" ht="15.75" customHeight="1" x14ac:dyDescent="0.2">
      <c r="A2185" s="2">
        <f t="shared" si="2"/>
        <v>2184</v>
      </c>
      <c r="B2185" s="2">
        <v>7777.82</v>
      </c>
      <c r="C2185" s="2">
        <v>0</v>
      </c>
      <c r="D2185" s="2" t="str">
        <f t="shared" si="0"/>
        <v/>
      </c>
      <c r="E2185" s="2" t="str">
        <f t="shared" si="1"/>
        <v/>
      </c>
      <c r="F2185" s="2">
        <v>4923.6000000000004</v>
      </c>
      <c r="G2185" s="2">
        <v>-5.1328199999999997</v>
      </c>
    </row>
    <row r="2186" spans="1:7" ht="15.75" customHeight="1" x14ac:dyDescent="0.2">
      <c r="A2186" s="2">
        <f t="shared" si="2"/>
        <v>2185</v>
      </c>
      <c r="B2186" s="2">
        <v>8045.98</v>
      </c>
      <c r="C2186" s="2">
        <v>0</v>
      </c>
      <c r="D2186" s="2" t="str">
        <f t="shared" si="0"/>
        <v/>
      </c>
      <c r="E2186" s="2" t="str">
        <f t="shared" si="1"/>
        <v/>
      </c>
      <c r="F2186" s="2">
        <v>5109.4799999999996</v>
      </c>
      <c r="G2186" s="2">
        <v>-5.1328199999999997</v>
      </c>
    </row>
    <row r="2187" spans="1:7" ht="15.75" customHeight="1" x14ac:dyDescent="0.2">
      <c r="A2187" s="2">
        <f t="shared" si="2"/>
        <v>2186</v>
      </c>
      <c r="B2187" s="2">
        <v>5274.2</v>
      </c>
      <c r="C2187" s="2">
        <v>0</v>
      </c>
      <c r="D2187" s="2" t="str">
        <f t="shared" si="0"/>
        <v/>
      </c>
      <c r="E2187" s="2" t="str">
        <f t="shared" si="1"/>
        <v/>
      </c>
      <c r="F2187" s="2">
        <v>1344.01</v>
      </c>
      <c r="G2187" s="2">
        <v>-5.1328199999999997</v>
      </c>
    </row>
    <row r="2188" spans="1:7" ht="15.75" customHeight="1" x14ac:dyDescent="0.2">
      <c r="A2188" s="2">
        <f t="shared" si="2"/>
        <v>2187</v>
      </c>
      <c r="B2188" s="2">
        <v>5303.43</v>
      </c>
      <c r="C2188" s="2">
        <v>0</v>
      </c>
      <c r="D2188" s="2" t="str">
        <f t="shared" si="0"/>
        <v/>
      </c>
      <c r="E2188" s="2" t="str">
        <f t="shared" si="1"/>
        <v/>
      </c>
      <c r="F2188" s="2">
        <v>2771</v>
      </c>
      <c r="G2188" s="2">
        <v>-5.1328199999999997</v>
      </c>
    </row>
    <row r="2189" spans="1:7" ht="15.75" customHeight="1" x14ac:dyDescent="0.2">
      <c r="A2189" s="2">
        <f t="shared" si="2"/>
        <v>2188</v>
      </c>
      <c r="B2189" s="2">
        <v>5749.94</v>
      </c>
      <c r="C2189" s="2">
        <v>0</v>
      </c>
      <c r="D2189" s="2" t="str">
        <f t="shared" si="0"/>
        <v/>
      </c>
      <c r="E2189" s="2" t="str">
        <f t="shared" si="1"/>
        <v/>
      </c>
      <c r="F2189" s="2">
        <v>2845.59</v>
      </c>
      <c r="G2189" s="2">
        <v>-5.1328199999999997</v>
      </c>
    </row>
    <row r="2190" spans="1:7" ht="15.75" customHeight="1" x14ac:dyDescent="0.2">
      <c r="A2190" s="2">
        <f t="shared" si="2"/>
        <v>2189</v>
      </c>
      <c r="B2190" s="2">
        <v>8174.64</v>
      </c>
      <c r="C2190" s="2">
        <v>0</v>
      </c>
      <c r="D2190" s="2" t="str">
        <f t="shared" si="0"/>
        <v/>
      </c>
      <c r="E2190" s="2" t="str">
        <f t="shared" si="1"/>
        <v/>
      </c>
      <c r="F2190" s="2">
        <v>931.83399999999995</v>
      </c>
      <c r="G2190" s="2">
        <v>-5.1328199999999997</v>
      </c>
    </row>
    <row r="2191" spans="1:7" ht="15.75" customHeight="1" x14ac:dyDescent="0.2">
      <c r="A2191" s="2">
        <f t="shared" si="2"/>
        <v>2190</v>
      </c>
      <c r="B2191" s="2">
        <v>6382.61</v>
      </c>
      <c r="C2191" s="2">
        <v>0</v>
      </c>
      <c r="D2191" s="2" t="str">
        <f t="shared" si="0"/>
        <v/>
      </c>
      <c r="E2191" s="2" t="str">
        <f t="shared" si="1"/>
        <v/>
      </c>
      <c r="F2191" s="2">
        <v>0</v>
      </c>
      <c r="G2191" s="2">
        <v>-5.1328199999999997</v>
      </c>
    </row>
    <row r="2192" spans="1:7" ht="15.75" customHeight="1" x14ac:dyDescent="0.2">
      <c r="A2192" s="2">
        <f t="shared" si="2"/>
        <v>2191</v>
      </c>
      <c r="B2192" s="2">
        <v>8184.15</v>
      </c>
      <c r="C2192" s="2">
        <v>9.9004300000000003E-2</v>
      </c>
      <c r="D2192" s="2" t="str">
        <f t="shared" si="0"/>
        <v/>
      </c>
      <c r="E2192" s="2" t="str">
        <f t="shared" si="1"/>
        <v/>
      </c>
      <c r="F2192" s="2">
        <v>0</v>
      </c>
      <c r="G2192" s="2">
        <v>82.557299999999998</v>
      </c>
    </row>
    <row r="2193" spans="1:7" ht="15.75" customHeight="1" x14ac:dyDescent="0.2">
      <c r="A2193" s="2">
        <f t="shared" si="2"/>
        <v>2192</v>
      </c>
      <c r="B2193" s="2">
        <v>3362.96</v>
      </c>
      <c r="C2193" s="2">
        <v>0.66418699999999997</v>
      </c>
      <c r="D2193" s="2" t="str">
        <f t="shared" si="0"/>
        <v/>
      </c>
      <c r="E2193" s="2" t="str">
        <f t="shared" si="1"/>
        <v/>
      </c>
      <c r="F2193" s="2">
        <v>820.50300000000004</v>
      </c>
      <c r="G2193" s="2">
        <v>2966.73</v>
      </c>
    </row>
    <row r="2194" spans="1:7" ht="15.75" customHeight="1" x14ac:dyDescent="0.2">
      <c r="A2194" s="2">
        <f t="shared" si="2"/>
        <v>2193</v>
      </c>
      <c r="B2194" s="2">
        <v>2563.2800000000002</v>
      </c>
      <c r="C2194" s="2">
        <v>1.4751399999999999</v>
      </c>
      <c r="D2194" s="2" t="str">
        <f t="shared" si="0"/>
        <v/>
      </c>
      <c r="E2194" s="2" t="str">
        <f t="shared" si="1"/>
        <v/>
      </c>
      <c r="F2194" s="2">
        <v>3201.92</v>
      </c>
      <c r="G2194" s="2">
        <v>7436.08</v>
      </c>
    </row>
    <row r="2195" spans="1:7" ht="15.75" customHeight="1" x14ac:dyDescent="0.2">
      <c r="A2195" s="2">
        <f t="shared" si="2"/>
        <v>2194</v>
      </c>
      <c r="B2195" s="2">
        <v>3345.25</v>
      </c>
      <c r="C2195" s="2">
        <v>1.2558800000000001</v>
      </c>
      <c r="D2195" s="2" t="str">
        <f t="shared" si="0"/>
        <v/>
      </c>
      <c r="E2195" s="2" t="str">
        <f t="shared" si="1"/>
        <v/>
      </c>
      <c r="F2195" s="2">
        <v>10831.6</v>
      </c>
      <c r="G2195" s="2">
        <v>11208.1</v>
      </c>
    </row>
    <row r="2196" spans="1:7" ht="15.75" customHeight="1" x14ac:dyDescent="0.2">
      <c r="A2196" s="2">
        <f t="shared" si="2"/>
        <v>2195</v>
      </c>
      <c r="B2196" s="2">
        <v>4834.8999999999996</v>
      </c>
      <c r="C2196" s="2">
        <v>2.19435</v>
      </c>
      <c r="D2196" s="2" t="str">
        <f t="shared" si="0"/>
        <v/>
      </c>
      <c r="E2196" s="2" t="str">
        <f t="shared" si="1"/>
        <v/>
      </c>
      <c r="F2196" s="2">
        <v>11159.3</v>
      </c>
      <c r="G2196" s="2">
        <v>13722.7</v>
      </c>
    </row>
    <row r="2197" spans="1:7" ht="15.75" customHeight="1" x14ac:dyDescent="0.2">
      <c r="A2197" s="2">
        <f t="shared" si="2"/>
        <v>2196</v>
      </c>
      <c r="B2197" s="2">
        <v>3079.92</v>
      </c>
      <c r="C2197" s="2">
        <v>1.3976299999999999</v>
      </c>
      <c r="D2197" s="2" t="str">
        <f t="shared" si="0"/>
        <v/>
      </c>
      <c r="E2197" s="2" t="str">
        <f t="shared" si="1"/>
        <v/>
      </c>
      <c r="F2197" s="2">
        <v>10027.4</v>
      </c>
      <c r="G2197" s="2">
        <v>14969.9</v>
      </c>
    </row>
    <row r="2198" spans="1:7" ht="15.75" customHeight="1" x14ac:dyDescent="0.2">
      <c r="A2198" s="2">
        <f t="shared" si="2"/>
        <v>2197</v>
      </c>
      <c r="B2198" s="2">
        <v>2867.51</v>
      </c>
      <c r="C2198" s="2">
        <v>2.0737000000000001</v>
      </c>
      <c r="D2198" s="2" t="str">
        <f t="shared" si="0"/>
        <v/>
      </c>
      <c r="E2198" s="2" t="str">
        <f t="shared" si="1"/>
        <v/>
      </c>
      <c r="F2198" s="2">
        <v>24059.1</v>
      </c>
      <c r="G2198" s="2">
        <v>15417.6</v>
      </c>
    </row>
    <row r="2199" spans="1:7" ht="15.75" customHeight="1" x14ac:dyDescent="0.2">
      <c r="A2199" s="2">
        <f t="shared" si="2"/>
        <v>2198</v>
      </c>
      <c r="B2199" s="2">
        <v>3619.85</v>
      </c>
      <c r="C2199" s="2">
        <v>2.5343300000000002</v>
      </c>
      <c r="D2199" s="2" t="str">
        <f t="shared" si="0"/>
        <v/>
      </c>
      <c r="E2199" s="2" t="str">
        <f t="shared" si="1"/>
        <v/>
      </c>
      <c r="F2199" s="2">
        <v>17823.8</v>
      </c>
      <c r="G2199" s="2">
        <v>13087.3</v>
      </c>
    </row>
    <row r="2200" spans="1:7" ht="15.75" customHeight="1" x14ac:dyDescent="0.2">
      <c r="A2200" s="2">
        <f t="shared" si="2"/>
        <v>2199</v>
      </c>
      <c r="B2200" s="2">
        <v>1885.79</v>
      </c>
      <c r="C2200" s="2">
        <v>1.33222</v>
      </c>
      <c r="D2200" s="2" t="str">
        <f t="shared" si="0"/>
        <v/>
      </c>
      <c r="E2200" s="2" t="str">
        <f t="shared" si="1"/>
        <v/>
      </c>
      <c r="F2200" s="2">
        <v>15180.7</v>
      </c>
      <c r="G2200" s="2">
        <v>9264.75</v>
      </c>
    </row>
    <row r="2201" spans="1:7" ht="15.75" customHeight="1" x14ac:dyDescent="0.2">
      <c r="A2201" s="2">
        <f t="shared" si="2"/>
        <v>2200</v>
      </c>
      <c r="B2201" s="2">
        <v>1729.76</v>
      </c>
      <c r="C2201" s="2">
        <v>1.0960399999999999</v>
      </c>
      <c r="D2201" s="2" t="str">
        <f t="shared" si="0"/>
        <v/>
      </c>
      <c r="E2201" s="2" t="str">
        <f t="shared" si="1"/>
        <v/>
      </c>
      <c r="F2201" s="2">
        <v>21086</v>
      </c>
      <c r="G2201" s="2">
        <v>7112.27</v>
      </c>
    </row>
    <row r="2202" spans="1:7" ht="15.75" customHeight="1" x14ac:dyDescent="0.2">
      <c r="A2202" s="2">
        <f t="shared" si="2"/>
        <v>2201</v>
      </c>
      <c r="B2202" s="2">
        <v>1832.65</v>
      </c>
      <c r="C2202" s="2">
        <v>0.62769699999999995</v>
      </c>
      <c r="D2202" s="2" t="str">
        <f t="shared" si="0"/>
        <v/>
      </c>
      <c r="E2202" s="2" t="str">
        <f t="shared" si="1"/>
        <v/>
      </c>
      <c r="F2202" s="2">
        <v>21298.3</v>
      </c>
      <c r="G2202" s="2">
        <v>6802.25</v>
      </c>
    </row>
    <row r="2203" spans="1:7" ht="15.75" customHeight="1" x14ac:dyDescent="0.2">
      <c r="A2203" s="2">
        <f t="shared" si="2"/>
        <v>2202</v>
      </c>
      <c r="B2203" s="2">
        <v>1122.82</v>
      </c>
      <c r="C2203" s="2">
        <v>0.380162</v>
      </c>
      <c r="D2203" s="2" t="str">
        <f t="shared" si="0"/>
        <v/>
      </c>
      <c r="E2203" s="2" t="str">
        <f t="shared" si="1"/>
        <v/>
      </c>
      <c r="F2203" s="2">
        <v>16807.599999999999</v>
      </c>
      <c r="G2203" s="2">
        <v>1666.95</v>
      </c>
    </row>
    <row r="2204" spans="1:7" ht="15.75" customHeight="1" x14ac:dyDescent="0.2">
      <c r="A2204" s="2">
        <f t="shared" si="2"/>
        <v>2203</v>
      </c>
      <c r="B2204" s="2">
        <v>0</v>
      </c>
      <c r="C2204" s="2">
        <v>2.97983E-2</v>
      </c>
      <c r="D2204" s="2" t="str">
        <f t="shared" si="0"/>
        <v/>
      </c>
      <c r="E2204" s="2" t="str">
        <f t="shared" si="1"/>
        <v/>
      </c>
      <c r="F2204" s="2">
        <v>19696.599999999999</v>
      </c>
      <c r="G2204" s="2">
        <v>125.911</v>
      </c>
    </row>
    <row r="2205" spans="1:7" ht="15.75" customHeight="1" x14ac:dyDescent="0.2">
      <c r="A2205" s="2">
        <f t="shared" si="2"/>
        <v>2204</v>
      </c>
      <c r="B2205" s="2">
        <v>826.279</v>
      </c>
      <c r="C2205" s="2">
        <v>0</v>
      </c>
      <c r="D2205" s="2" t="str">
        <f t="shared" si="0"/>
        <v/>
      </c>
      <c r="E2205" s="2" t="str">
        <f t="shared" si="1"/>
        <v/>
      </c>
      <c r="F2205" s="2">
        <v>34372.800000000003</v>
      </c>
      <c r="G2205" s="2">
        <v>-5.1328199999999997</v>
      </c>
    </row>
    <row r="2206" spans="1:7" ht="15.75" customHeight="1" x14ac:dyDescent="0.2">
      <c r="A2206" s="2">
        <f t="shared" si="2"/>
        <v>2205</v>
      </c>
      <c r="B2206" s="2">
        <v>0</v>
      </c>
      <c r="C2206" s="2">
        <v>0</v>
      </c>
      <c r="D2206" s="2" t="str">
        <f t="shared" si="0"/>
        <v/>
      </c>
      <c r="E2206" s="2" t="str">
        <f t="shared" si="1"/>
        <v/>
      </c>
      <c r="F2206" s="2">
        <v>9290.82</v>
      </c>
      <c r="G2206" s="2">
        <v>-5.1328199999999997</v>
      </c>
    </row>
    <row r="2207" spans="1:7" ht="15.75" customHeight="1" x14ac:dyDescent="0.2">
      <c r="A2207" s="2">
        <f t="shared" si="2"/>
        <v>2206</v>
      </c>
      <c r="B2207" s="2">
        <v>0</v>
      </c>
      <c r="C2207" s="2">
        <v>0</v>
      </c>
      <c r="D2207" s="2" t="str">
        <f t="shared" si="0"/>
        <v/>
      </c>
      <c r="E2207" s="2" t="str">
        <f t="shared" si="1"/>
        <v/>
      </c>
      <c r="F2207" s="2">
        <v>2409.1799999999998</v>
      </c>
      <c r="G2207" s="2">
        <v>-5.1328199999999997</v>
      </c>
    </row>
    <row r="2208" spans="1:7" ht="15.75" customHeight="1" x14ac:dyDescent="0.2">
      <c r="A2208" s="2">
        <f t="shared" si="2"/>
        <v>2207</v>
      </c>
      <c r="B2208" s="2">
        <v>0</v>
      </c>
      <c r="C2208" s="2">
        <v>0</v>
      </c>
      <c r="D2208" s="2" t="str">
        <f t="shared" si="0"/>
        <v/>
      </c>
      <c r="E2208" s="2" t="str">
        <f t="shared" si="1"/>
        <v/>
      </c>
      <c r="F2208" s="2">
        <v>2807.58</v>
      </c>
      <c r="G2208" s="2">
        <v>-5.1328199999999997</v>
      </c>
    </row>
    <row r="2209" spans="1:7" ht="15.75" customHeight="1" x14ac:dyDescent="0.2">
      <c r="A2209" s="2">
        <f t="shared" si="2"/>
        <v>2208</v>
      </c>
      <c r="B2209" s="2">
        <v>0</v>
      </c>
      <c r="C2209" s="2">
        <v>0</v>
      </c>
      <c r="D2209" s="2" t="str">
        <f t="shared" si="0"/>
        <v/>
      </c>
      <c r="E2209" s="2" t="str">
        <f t="shared" si="1"/>
        <v/>
      </c>
      <c r="F2209" s="2">
        <v>4544.1099999999997</v>
      </c>
      <c r="G2209" s="2">
        <v>-5.1328199999999997</v>
      </c>
    </row>
    <row r="2210" spans="1:7" ht="15.75" customHeight="1" x14ac:dyDescent="0.2">
      <c r="A2210" s="2">
        <f t="shared" si="2"/>
        <v>2209</v>
      </c>
      <c r="B2210" s="2">
        <v>0</v>
      </c>
      <c r="C2210" s="2">
        <v>0</v>
      </c>
      <c r="D2210" s="2" t="str">
        <f t="shared" si="0"/>
        <v/>
      </c>
      <c r="E2210" s="2" t="str">
        <f t="shared" si="1"/>
        <v/>
      </c>
      <c r="F2210" s="2">
        <v>97.963800000000006</v>
      </c>
      <c r="G2210" s="2">
        <v>-5.1328199999999997</v>
      </c>
    </row>
    <row r="2211" spans="1:7" ht="15.75" customHeight="1" x14ac:dyDescent="0.2">
      <c r="A2211" s="2">
        <f t="shared" si="2"/>
        <v>2210</v>
      </c>
      <c r="B2211" s="2">
        <v>0</v>
      </c>
      <c r="C2211" s="2">
        <v>0</v>
      </c>
      <c r="D2211" s="2" t="str">
        <f t="shared" si="0"/>
        <v/>
      </c>
      <c r="E2211" s="2" t="str">
        <f t="shared" si="1"/>
        <v/>
      </c>
      <c r="F2211" s="2">
        <v>0</v>
      </c>
      <c r="G2211" s="2">
        <v>-5.1328199999999997</v>
      </c>
    </row>
    <row r="2212" spans="1:7" ht="15.75" customHeight="1" x14ac:dyDescent="0.2">
      <c r="A2212" s="2">
        <f t="shared" si="2"/>
        <v>2211</v>
      </c>
      <c r="B2212" s="2">
        <v>0</v>
      </c>
      <c r="C2212" s="2">
        <v>0</v>
      </c>
      <c r="D2212" s="2" t="str">
        <f t="shared" si="0"/>
        <v/>
      </c>
      <c r="E2212" s="2" t="str">
        <f t="shared" si="1"/>
        <v/>
      </c>
      <c r="F2212" s="2">
        <v>0</v>
      </c>
      <c r="G2212" s="2">
        <v>-5.1328199999999997</v>
      </c>
    </row>
    <row r="2213" spans="1:7" ht="15.75" customHeight="1" x14ac:dyDescent="0.2">
      <c r="A2213" s="2">
        <f t="shared" si="2"/>
        <v>2212</v>
      </c>
      <c r="B2213" s="2">
        <v>0</v>
      </c>
      <c r="C2213" s="2">
        <v>0</v>
      </c>
      <c r="D2213" s="2" t="str">
        <f t="shared" si="0"/>
        <v/>
      </c>
      <c r="E2213" s="2" t="str">
        <f t="shared" si="1"/>
        <v/>
      </c>
      <c r="F2213" s="2">
        <v>0</v>
      </c>
      <c r="G2213" s="2">
        <v>-5.1328199999999997</v>
      </c>
    </row>
    <row r="2214" spans="1:7" ht="15.75" customHeight="1" x14ac:dyDescent="0.2">
      <c r="A2214" s="2">
        <f t="shared" si="2"/>
        <v>2213</v>
      </c>
      <c r="B2214" s="2">
        <v>652.01099999999997</v>
      </c>
      <c r="C2214" s="2">
        <v>0</v>
      </c>
      <c r="D2214" s="2" t="str">
        <f t="shared" si="0"/>
        <v/>
      </c>
      <c r="E2214" s="2" t="str">
        <f t="shared" si="1"/>
        <v/>
      </c>
      <c r="F2214" s="2">
        <v>0</v>
      </c>
      <c r="G2214" s="2">
        <v>-5.1328199999999997</v>
      </c>
    </row>
    <row r="2215" spans="1:7" ht="15.75" customHeight="1" x14ac:dyDescent="0.2">
      <c r="A2215" s="2">
        <f t="shared" si="2"/>
        <v>2214</v>
      </c>
      <c r="B2215" s="2">
        <v>2119.1799999999998</v>
      </c>
      <c r="C2215" s="2">
        <v>0</v>
      </c>
      <c r="D2215" s="2" t="str">
        <f t="shared" si="0"/>
        <v/>
      </c>
      <c r="E2215" s="2" t="str">
        <f t="shared" si="1"/>
        <v/>
      </c>
      <c r="F2215" s="2">
        <v>0</v>
      </c>
      <c r="G2215" s="2">
        <v>-5.1328199999999997</v>
      </c>
    </row>
    <row r="2216" spans="1:7" ht="15.75" customHeight="1" x14ac:dyDescent="0.2">
      <c r="A2216" s="2">
        <f t="shared" si="2"/>
        <v>2215</v>
      </c>
      <c r="B2216" s="2">
        <v>6842.7</v>
      </c>
      <c r="C2216" s="2">
        <v>3.1384500000000003E-2</v>
      </c>
      <c r="D2216" s="2" t="str">
        <f t="shared" si="0"/>
        <v/>
      </c>
      <c r="E2216" s="2" t="str">
        <f t="shared" si="1"/>
        <v/>
      </c>
      <c r="F2216" s="2">
        <v>0</v>
      </c>
      <c r="G2216" s="2">
        <v>137.136</v>
      </c>
    </row>
    <row r="2217" spans="1:7" ht="15.75" customHeight="1" x14ac:dyDescent="0.2">
      <c r="A2217" s="2">
        <f t="shared" si="2"/>
        <v>2216</v>
      </c>
      <c r="B2217" s="2">
        <v>7183.62</v>
      </c>
      <c r="C2217" s="2">
        <v>0.31624099999999999</v>
      </c>
      <c r="D2217" s="2" t="str">
        <f t="shared" si="0"/>
        <v/>
      </c>
      <c r="E2217" s="2" t="str">
        <f t="shared" si="1"/>
        <v/>
      </c>
      <c r="F2217" s="2">
        <v>0</v>
      </c>
      <c r="G2217" s="2">
        <v>2873.61</v>
      </c>
    </row>
    <row r="2218" spans="1:7" ht="15.75" customHeight="1" x14ac:dyDescent="0.2">
      <c r="A2218" s="2">
        <f t="shared" si="2"/>
        <v>2217</v>
      </c>
      <c r="B2218" s="2">
        <v>6978.25</v>
      </c>
      <c r="C2218" s="2">
        <v>0.94920700000000002</v>
      </c>
      <c r="D2218" s="2" t="str">
        <f t="shared" si="0"/>
        <v/>
      </c>
      <c r="E2218" s="2" t="str">
        <f t="shared" si="1"/>
        <v/>
      </c>
      <c r="F2218" s="2">
        <v>0</v>
      </c>
      <c r="G2218" s="2">
        <v>7709.15</v>
      </c>
    </row>
    <row r="2219" spans="1:7" ht="15.75" customHeight="1" x14ac:dyDescent="0.2">
      <c r="A2219" s="2">
        <f t="shared" si="2"/>
        <v>2218</v>
      </c>
      <c r="B2219" s="2">
        <v>19425.099999999999</v>
      </c>
      <c r="C2219" s="2">
        <v>1.83423</v>
      </c>
      <c r="D2219" s="2" t="str">
        <f t="shared" si="0"/>
        <v/>
      </c>
      <c r="E2219" s="2" t="str">
        <f t="shared" si="1"/>
        <v/>
      </c>
      <c r="F2219" s="2">
        <v>843.63099999999997</v>
      </c>
      <c r="G2219" s="2">
        <v>11623.7</v>
      </c>
    </row>
    <row r="2220" spans="1:7" ht="15.75" customHeight="1" x14ac:dyDescent="0.2">
      <c r="A2220" s="2">
        <f t="shared" si="2"/>
        <v>2219</v>
      </c>
      <c r="B2220" s="2">
        <v>27005.8</v>
      </c>
      <c r="C2220" s="2">
        <v>2.8304100000000001</v>
      </c>
      <c r="D2220" s="2" t="str">
        <f t="shared" si="0"/>
        <v/>
      </c>
      <c r="E2220" s="2" t="str">
        <f t="shared" si="1"/>
        <v/>
      </c>
      <c r="F2220" s="2">
        <v>4315.3</v>
      </c>
      <c r="G2220" s="2">
        <v>14258.7</v>
      </c>
    </row>
    <row r="2221" spans="1:7" ht="15.75" customHeight="1" x14ac:dyDescent="0.2">
      <c r="A2221" s="2">
        <f t="shared" si="2"/>
        <v>2220</v>
      </c>
      <c r="B2221" s="2">
        <v>26245.9</v>
      </c>
      <c r="C2221" s="2">
        <v>1.8555200000000001</v>
      </c>
      <c r="D2221" s="2" t="str">
        <f t="shared" si="0"/>
        <v/>
      </c>
      <c r="E2221" s="2" t="str">
        <f t="shared" si="1"/>
        <v/>
      </c>
      <c r="F2221" s="2">
        <v>7522.73</v>
      </c>
      <c r="G2221" s="2">
        <v>15658.5</v>
      </c>
    </row>
    <row r="2222" spans="1:7" ht="15.75" customHeight="1" x14ac:dyDescent="0.2">
      <c r="A2222" s="2">
        <f t="shared" si="2"/>
        <v>2221</v>
      </c>
      <c r="B2222" s="2">
        <v>30697.599999999999</v>
      </c>
      <c r="C2222" s="2">
        <v>2.0617399999999999</v>
      </c>
      <c r="D2222" s="2" t="str">
        <f t="shared" si="0"/>
        <v/>
      </c>
      <c r="E2222" s="2" t="str">
        <f t="shared" si="1"/>
        <v/>
      </c>
      <c r="F2222" s="2">
        <v>5599.4</v>
      </c>
      <c r="G2222" s="2">
        <v>16093</v>
      </c>
    </row>
    <row r="2223" spans="1:7" ht="15.75" customHeight="1" x14ac:dyDescent="0.2">
      <c r="A2223" s="2">
        <f t="shared" si="2"/>
        <v>2222</v>
      </c>
      <c r="B2223" s="2">
        <v>33170.800000000003</v>
      </c>
      <c r="C2223" s="2">
        <v>2.32416</v>
      </c>
      <c r="D2223" s="2" t="str">
        <f t="shared" si="0"/>
        <v/>
      </c>
      <c r="E2223" s="2" t="str">
        <f t="shared" si="1"/>
        <v/>
      </c>
      <c r="F2223" s="2">
        <v>6810.61</v>
      </c>
      <c r="G2223" s="2">
        <v>15767.8</v>
      </c>
    </row>
    <row r="2224" spans="1:7" ht="15.75" customHeight="1" x14ac:dyDescent="0.2">
      <c r="A2224" s="2">
        <f t="shared" si="2"/>
        <v>2223</v>
      </c>
      <c r="B2224" s="2">
        <v>37021.199999999997</v>
      </c>
      <c r="C2224" s="2">
        <v>1.6797299999999999</v>
      </c>
      <c r="D2224" s="2" t="str">
        <f t="shared" si="0"/>
        <v/>
      </c>
      <c r="E2224" s="2" t="str">
        <f t="shared" si="1"/>
        <v/>
      </c>
      <c r="F2224" s="2">
        <v>9582.91</v>
      </c>
      <c r="G2224" s="2">
        <v>14410.3</v>
      </c>
    </row>
    <row r="2225" spans="1:7" ht="15.75" customHeight="1" x14ac:dyDescent="0.2">
      <c r="A2225" s="2">
        <f t="shared" si="2"/>
        <v>2224</v>
      </c>
      <c r="B2225" s="2">
        <v>37769.599999999999</v>
      </c>
      <c r="C2225" s="2">
        <v>1.1341399999999999</v>
      </c>
      <c r="D2225" s="2" t="str">
        <f t="shared" si="0"/>
        <v/>
      </c>
      <c r="E2225" s="2" t="str">
        <f t="shared" si="1"/>
        <v/>
      </c>
      <c r="F2225" s="2">
        <v>14539.4</v>
      </c>
      <c r="G2225" s="2">
        <v>11663</v>
      </c>
    </row>
    <row r="2226" spans="1:7" ht="15.75" customHeight="1" x14ac:dyDescent="0.2">
      <c r="A2226" s="2">
        <f t="shared" si="2"/>
        <v>2225</v>
      </c>
      <c r="B2226" s="2">
        <v>38557.199999999997</v>
      </c>
      <c r="C2226" s="2">
        <v>0.74476699999999996</v>
      </c>
      <c r="D2226" s="2" t="str">
        <f t="shared" si="0"/>
        <v/>
      </c>
      <c r="E2226" s="2" t="str">
        <f t="shared" si="1"/>
        <v/>
      </c>
      <c r="F2226" s="2">
        <v>11653.9</v>
      </c>
      <c r="G2226" s="2">
        <v>7691.81</v>
      </c>
    </row>
    <row r="2227" spans="1:7" ht="15.75" customHeight="1" x14ac:dyDescent="0.2">
      <c r="A2227" s="2">
        <f t="shared" si="2"/>
        <v>2226</v>
      </c>
      <c r="B2227" s="2">
        <v>37392.800000000003</v>
      </c>
      <c r="C2227" s="2">
        <v>0.55670799999999998</v>
      </c>
      <c r="D2227" s="2" t="str">
        <f t="shared" si="0"/>
        <v/>
      </c>
      <c r="E2227" s="2" t="str">
        <f t="shared" si="1"/>
        <v/>
      </c>
      <c r="F2227" s="2">
        <v>9252.15</v>
      </c>
      <c r="G2227" s="2">
        <v>3132.7</v>
      </c>
    </row>
    <row r="2228" spans="1:7" ht="15.75" customHeight="1" x14ac:dyDescent="0.2">
      <c r="A2228" s="2">
        <f t="shared" si="2"/>
        <v>2227</v>
      </c>
      <c r="B2228" s="2">
        <v>37298.9</v>
      </c>
      <c r="C2228" s="2">
        <v>4.4758199999999998E-2</v>
      </c>
      <c r="D2228" s="2" t="str">
        <f t="shared" si="0"/>
        <v/>
      </c>
      <c r="E2228" s="2" t="str">
        <f t="shared" si="1"/>
        <v/>
      </c>
      <c r="F2228" s="2">
        <v>10758.3</v>
      </c>
      <c r="G2228" s="2">
        <v>150.733</v>
      </c>
    </row>
    <row r="2229" spans="1:7" ht="15.75" customHeight="1" x14ac:dyDescent="0.2">
      <c r="A2229" s="2">
        <f t="shared" si="2"/>
        <v>2228</v>
      </c>
      <c r="B2229" s="2">
        <v>39568.300000000003</v>
      </c>
      <c r="C2229" s="2">
        <v>0</v>
      </c>
      <c r="D2229" s="2" t="str">
        <f t="shared" si="0"/>
        <v/>
      </c>
      <c r="E2229" s="2" t="str">
        <f t="shared" si="1"/>
        <v/>
      </c>
      <c r="F2229" s="2">
        <v>13191</v>
      </c>
      <c r="G2229" s="2">
        <v>-5.1328199999999997</v>
      </c>
    </row>
    <row r="2230" spans="1:7" ht="15.75" customHeight="1" x14ac:dyDescent="0.2">
      <c r="A2230" s="2">
        <f t="shared" si="2"/>
        <v>2229</v>
      </c>
      <c r="B2230" s="2">
        <v>40016.699999999997</v>
      </c>
      <c r="C2230" s="2">
        <v>0</v>
      </c>
      <c r="D2230" s="2" t="str">
        <f t="shared" si="0"/>
        <v/>
      </c>
      <c r="E2230" s="2" t="str">
        <f t="shared" si="1"/>
        <v/>
      </c>
      <c r="F2230" s="2">
        <v>21889.4</v>
      </c>
      <c r="G2230" s="2">
        <v>-5.1328199999999997</v>
      </c>
    </row>
    <row r="2231" spans="1:7" ht="15.75" customHeight="1" x14ac:dyDescent="0.2">
      <c r="A2231" s="2">
        <f t="shared" si="2"/>
        <v>2230</v>
      </c>
      <c r="B2231" s="2">
        <v>39547.4</v>
      </c>
      <c r="C2231" s="2">
        <v>0</v>
      </c>
      <c r="D2231" s="2" t="str">
        <f t="shared" si="0"/>
        <v/>
      </c>
      <c r="E2231" s="2" t="str">
        <f t="shared" si="1"/>
        <v/>
      </c>
      <c r="F2231" s="2">
        <v>12210.6</v>
      </c>
      <c r="G2231" s="2">
        <v>-5.1328199999999997</v>
      </c>
    </row>
    <row r="2232" spans="1:7" ht="15.75" customHeight="1" x14ac:dyDescent="0.2">
      <c r="A2232" s="2">
        <f t="shared" si="2"/>
        <v>2231</v>
      </c>
      <c r="B2232" s="2">
        <v>39330.6</v>
      </c>
      <c r="C2232" s="2">
        <v>0</v>
      </c>
      <c r="D2232" s="2" t="str">
        <f t="shared" si="0"/>
        <v/>
      </c>
      <c r="E2232" s="2" t="str">
        <f t="shared" si="1"/>
        <v/>
      </c>
      <c r="F2232" s="2">
        <v>3659.05</v>
      </c>
      <c r="G2232" s="2">
        <v>-5.1328199999999997</v>
      </c>
    </row>
    <row r="2233" spans="1:7" ht="15.75" customHeight="1" x14ac:dyDescent="0.2">
      <c r="A2233" s="2">
        <f t="shared" si="2"/>
        <v>2232</v>
      </c>
      <c r="B2233" s="2">
        <v>38056.6</v>
      </c>
      <c r="C2233" s="2">
        <v>0</v>
      </c>
      <c r="D2233" s="2" t="str">
        <f t="shared" si="0"/>
        <v/>
      </c>
      <c r="E2233" s="2" t="str">
        <f t="shared" si="1"/>
        <v/>
      </c>
      <c r="F2233" s="2">
        <v>0</v>
      </c>
      <c r="G2233" s="2">
        <v>-5.1328199999999997</v>
      </c>
    </row>
    <row r="2234" spans="1:7" ht="15.75" customHeight="1" x14ac:dyDescent="0.2">
      <c r="A2234" s="2">
        <f t="shared" si="2"/>
        <v>2233</v>
      </c>
      <c r="B2234" s="2">
        <v>31419.1</v>
      </c>
      <c r="C2234" s="2">
        <v>0</v>
      </c>
      <c r="D2234" s="2" t="str">
        <f t="shared" si="0"/>
        <v/>
      </c>
      <c r="E2234" s="2" t="str">
        <f t="shared" si="1"/>
        <v/>
      </c>
      <c r="F2234" s="2">
        <v>0</v>
      </c>
      <c r="G2234" s="2">
        <v>-5.1328199999999997</v>
      </c>
    </row>
    <row r="2235" spans="1:7" ht="15.75" customHeight="1" x14ac:dyDescent="0.2">
      <c r="A2235" s="2">
        <f t="shared" si="2"/>
        <v>2234</v>
      </c>
      <c r="B2235" s="2">
        <v>14725.6</v>
      </c>
      <c r="C2235" s="2">
        <v>0</v>
      </c>
      <c r="D2235" s="2" t="str">
        <f t="shared" si="0"/>
        <v/>
      </c>
      <c r="E2235" s="2" t="str">
        <f t="shared" si="1"/>
        <v/>
      </c>
      <c r="F2235" s="2">
        <v>0</v>
      </c>
      <c r="G2235" s="2">
        <v>-5.1328199999999997</v>
      </c>
    </row>
    <row r="2236" spans="1:7" ht="15.75" customHeight="1" x14ac:dyDescent="0.2">
      <c r="A2236" s="2">
        <f t="shared" si="2"/>
        <v>2235</v>
      </c>
      <c r="B2236" s="2">
        <v>19160.5</v>
      </c>
      <c r="C2236" s="2">
        <v>0</v>
      </c>
      <c r="D2236" s="2" t="str">
        <f t="shared" si="0"/>
        <v/>
      </c>
      <c r="E2236" s="2" t="str">
        <f t="shared" si="1"/>
        <v/>
      </c>
      <c r="F2236" s="2">
        <v>0</v>
      </c>
      <c r="G2236" s="2">
        <v>-5.1328199999999997</v>
      </c>
    </row>
    <row r="2237" spans="1:7" ht="15.75" customHeight="1" x14ac:dyDescent="0.2">
      <c r="A2237" s="2">
        <f t="shared" si="2"/>
        <v>2236</v>
      </c>
      <c r="B2237" s="2">
        <v>12365.4</v>
      </c>
      <c r="C2237" s="2">
        <v>0</v>
      </c>
      <c r="D2237" s="2" t="str">
        <f t="shared" si="0"/>
        <v/>
      </c>
      <c r="E2237" s="2" t="str">
        <f t="shared" si="1"/>
        <v/>
      </c>
      <c r="F2237" s="2">
        <v>0</v>
      </c>
      <c r="G2237" s="2">
        <v>-5.1328199999999997</v>
      </c>
    </row>
    <row r="2238" spans="1:7" ht="15.75" customHeight="1" x14ac:dyDescent="0.2">
      <c r="A2238" s="2">
        <f t="shared" si="2"/>
        <v>2237</v>
      </c>
      <c r="B2238" s="2">
        <v>18640</v>
      </c>
      <c r="C2238" s="2">
        <v>0</v>
      </c>
      <c r="D2238" s="2" t="str">
        <f t="shared" si="0"/>
        <v/>
      </c>
      <c r="E2238" s="2" t="str">
        <f t="shared" si="1"/>
        <v/>
      </c>
      <c r="F2238" s="2">
        <v>0</v>
      </c>
      <c r="G2238" s="2">
        <v>-5.1328199999999997</v>
      </c>
    </row>
    <row r="2239" spans="1:7" ht="15.75" customHeight="1" x14ac:dyDescent="0.2">
      <c r="A2239" s="2">
        <f t="shared" si="2"/>
        <v>2238</v>
      </c>
      <c r="B2239" s="2">
        <v>13251.2</v>
      </c>
      <c r="C2239" s="2">
        <v>0</v>
      </c>
      <c r="D2239" s="2" t="str">
        <f t="shared" si="0"/>
        <v/>
      </c>
      <c r="E2239" s="2" t="str">
        <f t="shared" si="1"/>
        <v/>
      </c>
      <c r="F2239" s="2">
        <v>0</v>
      </c>
      <c r="G2239" s="2">
        <v>-5.1328199999999997</v>
      </c>
    </row>
    <row r="2240" spans="1:7" ht="15.75" customHeight="1" x14ac:dyDescent="0.2">
      <c r="A2240" s="2">
        <f t="shared" si="2"/>
        <v>2239</v>
      </c>
      <c r="B2240" s="2">
        <v>13121.6</v>
      </c>
      <c r="C2240" s="2">
        <v>0.10737099999999999</v>
      </c>
      <c r="D2240" s="2" t="str">
        <f t="shared" si="0"/>
        <v/>
      </c>
      <c r="E2240" s="2" t="str">
        <f t="shared" si="1"/>
        <v/>
      </c>
      <c r="F2240" s="2">
        <v>0</v>
      </c>
      <c r="G2240" s="2">
        <v>134.99700000000001</v>
      </c>
    </row>
    <row r="2241" spans="1:7" ht="15.75" customHeight="1" x14ac:dyDescent="0.2">
      <c r="A2241" s="2">
        <f t="shared" si="2"/>
        <v>2240</v>
      </c>
      <c r="B2241" s="2">
        <v>15363.2</v>
      </c>
      <c r="C2241" s="2">
        <v>0.55025400000000002</v>
      </c>
      <c r="D2241" s="2" t="str">
        <f t="shared" si="0"/>
        <v/>
      </c>
      <c r="E2241" s="2" t="str">
        <f t="shared" si="1"/>
        <v/>
      </c>
      <c r="F2241" s="2">
        <v>0</v>
      </c>
      <c r="G2241" s="2">
        <v>3547.83</v>
      </c>
    </row>
    <row r="2242" spans="1:7" ht="15.75" customHeight="1" x14ac:dyDescent="0.2">
      <c r="A2242" s="2">
        <f t="shared" si="2"/>
        <v>2241</v>
      </c>
      <c r="B2242" s="2">
        <v>8112.13</v>
      </c>
      <c r="C2242" s="2">
        <v>1.4756199999999999</v>
      </c>
      <c r="D2242" s="2" t="str">
        <f t="shared" si="0"/>
        <v/>
      </c>
      <c r="E2242" s="2" t="str">
        <f t="shared" si="1"/>
        <v/>
      </c>
      <c r="F2242" s="2">
        <v>0</v>
      </c>
      <c r="G2242" s="2">
        <v>8717.0499999999993</v>
      </c>
    </row>
    <row r="2243" spans="1:7" ht="15.75" customHeight="1" x14ac:dyDescent="0.2">
      <c r="A2243" s="2">
        <f t="shared" si="2"/>
        <v>2242</v>
      </c>
      <c r="B2243" s="2">
        <v>8487.73</v>
      </c>
      <c r="C2243" s="2">
        <v>2.7149200000000002</v>
      </c>
      <c r="D2243" s="2" t="str">
        <f t="shared" si="0"/>
        <v/>
      </c>
      <c r="E2243" s="2" t="str">
        <f t="shared" si="1"/>
        <v/>
      </c>
      <c r="F2243" s="2">
        <v>0</v>
      </c>
      <c r="G2243" s="2">
        <v>12955.1</v>
      </c>
    </row>
    <row r="2244" spans="1:7" ht="15.75" customHeight="1" x14ac:dyDescent="0.2">
      <c r="A2244" s="2">
        <f t="shared" si="2"/>
        <v>2243</v>
      </c>
      <c r="B2244" s="2">
        <v>11350</v>
      </c>
      <c r="C2244" s="2">
        <v>2.9911500000000002</v>
      </c>
      <c r="D2244" s="2" t="str">
        <f t="shared" si="0"/>
        <v/>
      </c>
      <c r="E2244" s="2" t="str">
        <f t="shared" si="1"/>
        <v/>
      </c>
      <c r="F2244" s="2">
        <v>0</v>
      </c>
      <c r="G2244" s="2">
        <v>15871.8</v>
      </c>
    </row>
    <row r="2245" spans="1:7" ht="15.75" customHeight="1" x14ac:dyDescent="0.2">
      <c r="A2245" s="2">
        <f t="shared" si="2"/>
        <v>2244</v>
      </c>
      <c r="B2245" s="2">
        <v>21811.1</v>
      </c>
      <c r="C2245" s="2">
        <v>3.3470200000000001</v>
      </c>
      <c r="D2245" s="2" t="str">
        <f t="shared" si="0"/>
        <v/>
      </c>
      <c r="E2245" s="2" t="str">
        <f t="shared" si="1"/>
        <v/>
      </c>
      <c r="F2245" s="2">
        <v>0</v>
      </c>
      <c r="G2245" s="2">
        <v>16770.599999999999</v>
      </c>
    </row>
    <row r="2246" spans="1:7" ht="15.75" customHeight="1" x14ac:dyDescent="0.2">
      <c r="A2246" s="2">
        <f t="shared" si="2"/>
        <v>2245</v>
      </c>
      <c r="B2246" s="2">
        <v>23246.1</v>
      </c>
      <c r="C2246" s="2">
        <v>3.0361799999999999</v>
      </c>
      <c r="D2246" s="2" t="str">
        <f t="shared" si="0"/>
        <v/>
      </c>
      <c r="E2246" s="2" t="str">
        <f t="shared" si="1"/>
        <v/>
      </c>
      <c r="F2246" s="2">
        <v>0</v>
      </c>
      <c r="G2246" s="2">
        <v>16770.599999999999</v>
      </c>
    </row>
    <row r="2247" spans="1:7" ht="15.75" customHeight="1" x14ac:dyDescent="0.2">
      <c r="A2247" s="2">
        <f t="shared" si="2"/>
        <v>2246</v>
      </c>
      <c r="B2247" s="2">
        <v>21254.400000000001</v>
      </c>
      <c r="C2247" s="2">
        <v>3.8113000000000001</v>
      </c>
      <c r="D2247" s="2" t="str">
        <f t="shared" si="0"/>
        <v/>
      </c>
      <c r="E2247" s="2" t="str">
        <f t="shared" si="1"/>
        <v/>
      </c>
      <c r="F2247" s="2">
        <v>8045.8</v>
      </c>
      <c r="G2247" s="2">
        <v>16770.599999999999</v>
      </c>
    </row>
    <row r="2248" spans="1:7" ht="15.75" customHeight="1" x14ac:dyDescent="0.2">
      <c r="A2248" s="2">
        <f t="shared" si="2"/>
        <v>2247</v>
      </c>
      <c r="B2248" s="2">
        <v>21804.1</v>
      </c>
      <c r="C2248" s="2">
        <v>3.2248700000000001</v>
      </c>
      <c r="D2248" s="2" t="str">
        <f t="shared" si="0"/>
        <v/>
      </c>
      <c r="E2248" s="2" t="str">
        <f t="shared" si="1"/>
        <v/>
      </c>
      <c r="F2248" s="2">
        <v>4441.5200000000004</v>
      </c>
      <c r="G2248" s="2">
        <v>15106.3</v>
      </c>
    </row>
    <row r="2249" spans="1:7" ht="15.75" customHeight="1" x14ac:dyDescent="0.2">
      <c r="A2249" s="2">
        <f t="shared" si="2"/>
        <v>2248</v>
      </c>
      <c r="B2249" s="2">
        <v>17141.7</v>
      </c>
      <c r="C2249" s="2">
        <v>2.9914000000000001</v>
      </c>
      <c r="D2249" s="2" t="str">
        <f t="shared" si="0"/>
        <v/>
      </c>
      <c r="E2249" s="2" t="str">
        <f t="shared" si="1"/>
        <v/>
      </c>
      <c r="F2249" s="2">
        <v>7152.62</v>
      </c>
      <c r="G2249" s="2">
        <v>12254.7</v>
      </c>
    </row>
    <row r="2250" spans="1:7" ht="15.75" customHeight="1" x14ac:dyDescent="0.2">
      <c r="A2250" s="2">
        <f t="shared" si="2"/>
        <v>2249</v>
      </c>
      <c r="B2250" s="2">
        <v>17969.900000000001</v>
      </c>
      <c r="C2250" s="2">
        <v>1.91551</v>
      </c>
      <c r="D2250" s="2" t="str">
        <f t="shared" si="0"/>
        <v/>
      </c>
      <c r="E2250" s="2" t="str">
        <f t="shared" si="1"/>
        <v/>
      </c>
      <c r="F2250" s="2">
        <v>25086.7</v>
      </c>
      <c r="G2250" s="2">
        <v>8300.7999999999993</v>
      </c>
    </row>
    <row r="2251" spans="1:7" ht="15.75" customHeight="1" x14ac:dyDescent="0.2">
      <c r="A2251" s="2">
        <f t="shared" si="2"/>
        <v>2250</v>
      </c>
      <c r="B2251" s="2">
        <v>14112.7</v>
      </c>
      <c r="C2251" s="2">
        <v>0.75830299999999995</v>
      </c>
      <c r="D2251" s="2" t="str">
        <f t="shared" si="0"/>
        <v/>
      </c>
      <c r="E2251" s="2" t="str">
        <f t="shared" si="1"/>
        <v/>
      </c>
      <c r="F2251" s="2">
        <v>0</v>
      </c>
      <c r="G2251" s="2">
        <v>3505.76</v>
      </c>
    </row>
    <row r="2252" spans="1:7" ht="15.75" customHeight="1" x14ac:dyDescent="0.2">
      <c r="A2252" s="2">
        <f t="shared" si="2"/>
        <v>2251</v>
      </c>
      <c r="B2252" s="2">
        <v>12659.2</v>
      </c>
      <c r="C2252" s="2">
        <v>5.0878300000000001E-2</v>
      </c>
      <c r="D2252" s="2" t="str">
        <f t="shared" si="0"/>
        <v/>
      </c>
      <c r="E2252" s="2" t="str">
        <f t="shared" si="1"/>
        <v/>
      </c>
      <c r="F2252" s="2">
        <v>0</v>
      </c>
      <c r="G2252" s="2">
        <v>134.19</v>
      </c>
    </row>
    <row r="2253" spans="1:7" ht="15.75" customHeight="1" x14ac:dyDescent="0.2">
      <c r="A2253" s="2">
        <f t="shared" si="2"/>
        <v>2252</v>
      </c>
      <c r="B2253" s="2">
        <v>16687.3</v>
      </c>
      <c r="C2253" s="2">
        <v>0</v>
      </c>
      <c r="D2253" s="2" t="str">
        <f t="shared" si="0"/>
        <v/>
      </c>
      <c r="E2253" s="2" t="str">
        <f t="shared" si="1"/>
        <v/>
      </c>
      <c r="F2253" s="2">
        <v>0</v>
      </c>
      <c r="G2253" s="2">
        <v>-5.1328199999999997</v>
      </c>
    </row>
    <row r="2254" spans="1:7" ht="15.75" customHeight="1" x14ac:dyDescent="0.2">
      <c r="A2254" s="2">
        <f t="shared" si="2"/>
        <v>2253</v>
      </c>
      <c r="B2254" s="2">
        <v>22730.6</v>
      </c>
      <c r="C2254" s="2">
        <v>0</v>
      </c>
      <c r="D2254" s="2" t="str">
        <f t="shared" si="0"/>
        <v/>
      </c>
      <c r="E2254" s="2" t="str">
        <f t="shared" si="1"/>
        <v/>
      </c>
      <c r="F2254" s="2">
        <v>0</v>
      </c>
      <c r="G2254" s="2">
        <v>-5.1328199999999997</v>
      </c>
    </row>
    <row r="2255" spans="1:7" ht="15.75" customHeight="1" x14ac:dyDescent="0.2">
      <c r="A2255" s="2">
        <f t="shared" si="2"/>
        <v>2254</v>
      </c>
      <c r="B2255" s="2">
        <v>13473.9</v>
      </c>
      <c r="C2255" s="2">
        <v>0</v>
      </c>
      <c r="D2255" s="2" t="str">
        <f t="shared" si="0"/>
        <v/>
      </c>
      <c r="E2255" s="2" t="str">
        <f t="shared" si="1"/>
        <v/>
      </c>
      <c r="F2255" s="2">
        <v>0</v>
      </c>
      <c r="G2255" s="2">
        <v>-5.1328199999999997</v>
      </c>
    </row>
    <row r="2256" spans="1:7" ht="15.75" customHeight="1" x14ac:dyDescent="0.2">
      <c r="A2256" s="2">
        <f t="shared" si="2"/>
        <v>2255</v>
      </c>
      <c r="B2256" s="2">
        <v>6120.18</v>
      </c>
      <c r="C2256" s="2">
        <v>0</v>
      </c>
      <c r="D2256" s="2" t="str">
        <f t="shared" si="0"/>
        <v/>
      </c>
      <c r="E2256" s="2" t="str">
        <f t="shared" si="1"/>
        <v/>
      </c>
      <c r="F2256" s="2">
        <v>0</v>
      </c>
      <c r="G2256" s="2">
        <v>-5.1328199999999997</v>
      </c>
    </row>
    <row r="2257" spans="1:7" ht="15.75" customHeight="1" x14ac:dyDescent="0.2">
      <c r="A2257" s="2">
        <f t="shared" si="2"/>
        <v>2256</v>
      </c>
      <c r="B2257" s="2">
        <v>8657.5300000000007</v>
      </c>
      <c r="C2257" s="2">
        <v>0</v>
      </c>
      <c r="D2257" s="2" t="str">
        <f t="shared" si="0"/>
        <v/>
      </c>
      <c r="E2257" s="2" t="str">
        <f t="shared" si="1"/>
        <v/>
      </c>
      <c r="F2257" s="2">
        <v>0</v>
      </c>
      <c r="G2257" s="2">
        <v>-5.1328199999999997</v>
      </c>
    </row>
    <row r="2258" spans="1:7" ht="15.75" customHeight="1" x14ac:dyDescent="0.2">
      <c r="A2258" s="2">
        <f t="shared" si="2"/>
        <v>2257</v>
      </c>
      <c r="B2258" s="2">
        <v>2371.83</v>
      </c>
      <c r="C2258" s="2">
        <v>0</v>
      </c>
      <c r="D2258" s="2" t="str">
        <f t="shared" si="0"/>
        <v/>
      </c>
      <c r="E2258" s="2" t="str">
        <f t="shared" si="1"/>
        <v/>
      </c>
      <c r="F2258" s="2">
        <v>0</v>
      </c>
      <c r="G2258" s="2">
        <v>-5.1328199999999997</v>
      </c>
    </row>
    <row r="2259" spans="1:7" ht="15.75" customHeight="1" x14ac:dyDescent="0.2">
      <c r="A2259" s="2">
        <f t="shared" si="2"/>
        <v>2258</v>
      </c>
      <c r="B2259" s="2">
        <v>2541.02</v>
      </c>
      <c r="C2259" s="2">
        <v>0</v>
      </c>
      <c r="D2259" s="2" t="str">
        <f t="shared" si="0"/>
        <v/>
      </c>
      <c r="E2259" s="2" t="str">
        <f t="shared" si="1"/>
        <v/>
      </c>
      <c r="F2259" s="2">
        <v>0</v>
      </c>
      <c r="G2259" s="2">
        <v>-5.1328199999999997</v>
      </c>
    </row>
    <row r="2260" spans="1:7" ht="15.75" customHeight="1" x14ac:dyDescent="0.2">
      <c r="A2260" s="2">
        <f t="shared" si="2"/>
        <v>2259</v>
      </c>
      <c r="B2260" s="2">
        <v>2360.9299999999998</v>
      </c>
      <c r="C2260" s="2">
        <v>0</v>
      </c>
      <c r="D2260" s="2" t="str">
        <f t="shared" si="0"/>
        <v/>
      </c>
      <c r="E2260" s="2" t="str">
        <f t="shared" si="1"/>
        <v/>
      </c>
      <c r="F2260" s="2">
        <v>0</v>
      </c>
      <c r="G2260" s="2">
        <v>-5.1328199999999997</v>
      </c>
    </row>
    <row r="2261" spans="1:7" ht="15.75" customHeight="1" x14ac:dyDescent="0.2">
      <c r="A2261" s="2">
        <f t="shared" si="2"/>
        <v>2260</v>
      </c>
      <c r="B2261" s="2">
        <v>1203.3900000000001</v>
      </c>
      <c r="C2261" s="2">
        <v>0</v>
      </c>
      <c r="D2261" s="2" t="str">
        <f t="shared" si="0"/>
        <v/>
      </c>
      <c r="E2261" s="2" t="str">
        <f t="shared" si="1"/>
        <v/>
      </c>
      <c r="F2261" s="2">
        <v>0</v>
      </c>
      <c r="G2261" s="2">
        <v>-5.1328199999999997</v>
      </c>
    </row>
    <row r="2262" spans="1:7" ht="15.75" customHeight="1" x14ac:dyDescent="0.2">
      <c r="A2262" s="2">
        <f t="shared" si="2"/>
        <v>2261</v>
      </c>
      <c r="B2262" s="2">
        <v>882.34699999999998</v>
      </c>
      <c r="C2262" s="2">
        <v>0</v>
      </c>
      <c r="D2262" s="2" t="str">
        <f t="shared" si="0"/>
        <v/>
      </c>
      <c r="E2262" s="2" t="str">
        <f t="shared" si="1"/>
        <v/>
      </c>
      <c r="F2262" s="2">
        <v>0</v>
      </c>
      <c r="G2262" s="2">
        <v>-5.1328199999999997</v>
      </c>
    </row>
    <row r="2263" spans="1:7" ht="15.75" customHeight="1" x14ac:dyDescent="0.2">
      <c r="A2263" s="2">
        <f t="shared" si="2"/>
        <v>2262</v>
      </c>
      <c r="B2263" s="2">
        <v>872.47799999999995</v>
      </c>
      <c r="C2263" s="2">
        <v>0</v>
      </c>
      <c r="D2263" s="2" t="str">
        <f t="shared" si="0"/>
        <v/>
      </c>
      <c r="E2263" s="2" t="str">
        <f t="shared" si="1"/>
        <v/>
      </c>
      <c r="F2263" s="2">
        <v>358.16</v>
      </c>
      <c r="G2263" s="2">
        <v>-5.1328199999999997</v>
      </c>
    </row>
    <row r="2264" spans="1:7" ht="15.75" customHeight="1" x14ac:dyDescent="0.2">
      <c r="A2264" s="2">
        <f t="shared" si="2"/>
        <v>2263</v>
      </c>
      <c r="B2264" s="2">
        <v>1832.45</v>
      </c>
      <c r="C2264" s="2">
        <v>0.120382</v>
      </c>
      <c r="D2264" s="2" t="str">
        <f t="shared" si="0"/>
        <v/>
      </c>
      <c r="E2264" s="2" t="str">
        <f t="shared" si="1"/>
        <v/>
      </c>
      <c r="F2264" s="2">
        <v>0</v>
      </c>
      <c r="G2264" s="2">
        <v>133.434</v>
      </c>
    </row>
    <row r="2265" spans="1:7" ht="15.75" customHeight="1" x14ac:dyDescent="0.2">
      <c r="A2265" s="2">
        <f t="shared" si="2"/>
        <v>2264</v>
      </c>
      <c r="B2265" s="2">
        <v>487.73899999999998</v>
      </c>
      <c r="C2265" s="2">
        <v>0.60692999999999997</v>
      </c>
      <c r="D2265" s="2" t="str">
        <f t="shared" si="0"/>
        <v/>
      </c>
      <c r="E2265" s="2" t="str">
        <f t="shared" si="1"/>
        <v/>
      </c>
      <c r="F2265" s="2">
        <v>11.078799999999999</v>
      </c>
      <c r="G2265" s="2">
        <v>3440.75</v>
      </c>
    </row>
    <row r="2266" spans="1:7" ht="15.75" customHeight="1" x14ac:dyDescent="0.2">
      <c r="A2266" s="2">
        <f t="shared" si="2"/>
        <v>2265</v>
      </c>
      <c r="B2266" s="2">
        <v>1584.16</v>
      </c>
      <c r="C2266" s="2">
        <v>2.30687</v>
      </c>
      <c r="D2266" s="2" t="str">
        <f t="shared" si="0"/>
        <v/>
      </c>
      <c r="E2266" s="2" t="str">
        <f t="shared" si="1"/>
        <v/>
      </c>
      <c r="F2266" s="2">
        <v>315.29000000000002</v>
      </c>
      <c r="G2266" s="2">
        <v>8107.64</v>
      </c>
    </row>
    <row r="2267" spans="1:7" ht="15.75" customHeight="1" x14ac:dyDescent="0.2">
      <c r="A2267" s="2">
        <f t="shared" si="2"/>
        <v>2266</v>
      </c>
      <c r="B2267" s="2">
        <v>3131.86</v>
      </c>
      <c r="C2267" s="2">
        <v>3.2984300000000002</v>
      </c>
      <c r="D2267" s="2" t="str">
        <f t="shared" si="0"/>
        <v/>
      </c>
      <c r="E2267" s="2" t="str">
        <f t="shared" si="1"/>
        <v/>
      </c>
      <c r="F2267" s="2">
        <v>0</v>
      </c>
      <c r="G2267" s="2">
        <v>11578.4</v>
      </c>
    </row>
    <row r="2268" spans="1:7" ht="15.75" customHeight="1" x14ac:dyDescent="0.2">
      <c r="A2268" s="2">
        <f t="shared" si="2"/>
        <v>2267</v>
      </c>
      <c r="B2268" s="2">
        <v>3796.06</v>
      </c>
      <c r="C2268" s="2">
        <v>4.0344899999999999</v>
      </c>
      <c r="D2268" s="2" t="str">
        <f t="shared" si="0"/>
        <v/>
      </c>
      <c r="E2268" s="2" t="str">
        <f t="shared" si="1"/>
        <v/>
      </c>
      <c r="F2268" s="2">
        <v>2500.42</v>
      </c>
      <c r="G2268" s="2">
        <v>14051.9</v>
      </c>
    </row>
    <row r="2269" spans="1:7" ht="15.75" customHeight="1" x14ac:dyDescent="0.2">
      <c r="A2269" s="2">
        <f t="shared" si="2"/>
        <v>2268</v>
      </c>
      <c r="B2269" s="2">
        <v>3003.14</v>
      </c>
      <c r="C2269" s="2">
        <v>4.4467299999999996</v>
      </c>
      <c r="D2269" s="2" t="str">
        <f t="shared" si="0"/>
        <v/>
      </c>
      <c r="E2269" s="2" t="str">
        <f t="shared" si="1"/>
        <v/>
      </c>
      <c r="F2269" s="2">
        <v>4766.28</v>
      </c>
      <c r="G2269" s="2">
        <v>15512.2</v>
      </c>
    </row>
    <row r="2270" spans="1:7" ht="15.75" customHeight="1" x14ac:dyDescent="0.2">
      <c r="A2270" s="2">
        <f t="shared" si="2"/>
        <v>2269</v>
      </c>
      <c r="B2270" s="2">
        <v>5454.79</v>
      </c>
      <c r="C2270" s="2">
        <v>4.5594099999999997</v>
      </c>
      <c r="D2270" s="2" t="str">
        <f t="shared" si="0"/>
        <v/>
      </c>
      <c r="E2270" s="2" t="str">
        <f t="shared" si="1"/>
        <v/>
      </c>
      <c r="F2270" s="2">
        <v>8281.8799999999992</v>
      </c>
      <c r="G2270" s="2">
        <v>15990.1</v>
      </c>
    </row>
    <row r="2271" spans="1:7" ht="15.75" customHeight="1" x14ac:dyDescent="0.2">
      <c r="A2271" s="2">
        <f t="shared" si="2"/>
        <v>2270</v>
      </c>
      <c r="B2271" s="2">
        <v>5002.66</v>
      </c>
      <c r="C2271" s="2">
        <v>4.3724999999999996</v>
      </c>
      <c r="D2271" s="2" t="str">
        <f t="shared" si="0"/>
        <v/>
      </c>
      <c r="E2271" s="2" t="str">
        <f t="shared" si="1"/>
        <v/>
      </c>
      <c r="F2271" s="2">
        <v>9597.73</v>
      </c>
      <c r="G2271" s="2">
        <v>14154.6</v>
      </c>
    </row>
    <row r="2272" spans="1:7" ht="15.75" customHeight="1" x14ac:dyDescent="0.2">
      <c r="A2272" s="2">
        <f t="shared" si="2"/>
        <v>2271</v>
      </c>
      <c r="B2272" s="2">
        <v>7439.91</v>
      </c>
      <c r="C2272" s="2">
        <v>3.8635100000000002</v>
      </c>
      <c r="D2272" s="2" t="str">
        <f t="shared" si="0"/>
        <v/>
      </c>
      <c r="E2272" s="2" t="str">
        <f t="shared" si="1"/>
        <v/>
      </c>
      <c r="F2272" s="2">
        <v>11868.8</v>
      </c>
      <c r="G2272" s="2">
        <v>12505.8</v>
      </c>
    </row>
    <row r="2273" spans="1:7" ht="15.75" customHeight="1" x14ac:dyDescent="0.2">
      <c r="A2273" s="2">
        <f t="shared" si="2"/>
        <v>2272</v>
      </c>
      <c r="B2273" s="2">
        <v>22483.4</v>
      </c>
      <c r="C2273" s="2">
        <v>3.0493600000000001</v>
      </c>
      <c r="D2273" s="2" t="str">
        <f t="shared" si="0"/>
        <v/>
      </c>
      <c r="E2273" s="2" t="str">
        <f t="shared" si="1"/>
        <v/>
      </c>
      <c r="F2273" s="2">
        <v>13926.2</v>
      </c>
      <c r="G2273" s="2">
        <v>11154.9</v>
      </c>
    </row>
    <row r="2274" spans="1:7" ht="15.75" customHeight="1" x14ac:dyDescent="0.2">
      <c r="A2274" s="2">
        <f t="shared" si="2"/>
        <v>2273</v>
      </c>
      <c r="B2274" s="2">
        <v>8758.76</v>
      </c>
      <c r="C2274" s="2">
        <v>1.9695499999999999</v>
      </c>
      <c r="D2274" s="2" t="str">
        <f t="shared" si="0"/>
        <v/>
      </c>
      <c r="E2274" s="2" t="str">
        <f t="shared" si="1"/>
        <v/>
      </c>
      <c r="F2274" s="2">
        <v>17120.2</v>
      </c>
      <c r="G2274" s="2">
        <v>6309.39</v>
      </c>
    </row>
    <row r="2275" spans="1:7" ht="15.75" customHeight="1" x14ac:dyDescent="0.2">
      <c r="A2275" s="2">
        <f t="shared" si="2"/>
        <v>2274</v>
      </c>
      <c r="B2275" s="2">
        <v>9432.5499999999993</v>
      </c>
      <c r="C2275" s="2">
        <v>0.78926600000000002</v>
      </c>
      <c r="D2275" s="2" t="str">
        <f t="shared" si="0"/>
        <v/>
      </c>
      <c r="E2275" s="2" t="str">
        <f t="shared" si="1"/>
        <v/>
      </c>
      <c r="F2275" s="2">
        <v>16747.2</v>
      </c>
      <c r="G2275" s="2">
        <v>2643.46</v>
      </c>
    </row>
    <row r="2276" spans="1:7" ht="15.75" customHeight="1" x14ac:dyDescent="0.2">
      <c r="A2276" s="2">
        <f t="shared" si="2"/>
        <v>2275</v>
      </c>
      <c r="B2276" s="2">
        <v>4606.25</v>
      </c>
      <c r="C2276" s="2">
        <v>4.93947E-2</v>
      </c>
      <c r="D2276" s="2" t="str">
        <f t="shared" si="0"/>
        <v/>
      </c>
      <c r="E2276" s="2" t="str">
        <f t="shared" si="1"/>
        <v/>
      </c>
      <c r="F2276" s="2">
        <v>11959.4</v>
      </c>
      <c r="G2276" s="2">
        <v>145.422</v>
      </c>
    </row>
    <row r="2277" spans="1:7" ht="15.75" customHeight="1" x14ac:dyDescent="0.2">
      <c r="A2277" s="2">
        <f t="shared" si="2"/>
        <v>2276</v>
      </c>
      <c r="B2277" s="2">
        <v>11340.7</v>
      </c>
      <c r="C2277" s="2">
        <v>0</v>
      </c>
      <c r="D2277" s="2" t="str">
        <f t="shared" si="0"/>
        <v/>
      </c>
      <c r="E2277" s="2" t="str">
        <f t="shared" si="1"/>
        <v/>
      </c>
      <c r="F2277" s="2">
        <v>15587.3</v>
      </c>
      <c r="G2277" s="2">
        <v>-5.1328199999999997</v>
      </c>
    </row>
    <row r="2278" spans="1:7" ht="15.75" customHeight="1" x14ac:dyDescent="0.2">
      <c r="A2278" s="2">
        <f t="shared" si="2"/>
        <v>2277</v>
      </c>
      <c r="B2278" s="2">
        <v>23312.400000000001</v>
      </c>
      <c r="C2278" s="2">
        <v>0</v>
      </c>
      <c r="D2278" s="2" t="str">
        <f t="shared" si="0"/>
        <v/>
      </c>
      <c r="E2278" s="2" t="str">
        <f t="shared" si="1"/>
        <v/>
      </c>
      <c r="F2278" s="2">
        <v>3690.56</v>
      </c>
      <c r="G2278" s="2">
        <v>-5.1328199999999997</v>
      </c>
    </row>
    <row r="2279" spans="1:7" ht="15.75" customHeight="1" x14ac:dyDescent="0.2">
      <c r="A2279" s="2">
        <f t="shared" si="2"/>
        <v>2278</v>
      </c>
      <c r="B2279" s="2">
        <v>23343.4</v>
      </c>
      <c r="C2279" s="2">
        <v>0</v>
      </c>
      <c r="D2279" s="2" t="str">
        <f t="shared" si="0"/>
        <v/>
      </c>
      <c r="E2279" s="2" t="str">
        <f t="shared" si="1"/>
        <v/>
      </c>
      <c r="F2279" s="2">
        <v>0</v>
      </c>
      <c r="G2279" s="2">
        <v>-5.1328199999999997</v>
      </c>
    </row>
    <row r="2280" spans="1:7" ht="15.75" customHeight="1" x14ac:dyDescent="0.2">
      <c r="A2280" s="2">
        <f t="shared" si="2"/>
        <v>2279</v>
      </c>
      <c r="B2280" s="2">
        <v>23118.9</v>
      </c>
      <c r="C2280" s="2">
        <v>0</v>
      </c>
      <c r="D2280" s="2" t="str">
        <f t="shared" si="0"/>
        <v/>
      </c>
      <c r="E2280" s="2" t="str">
        <f t="shared" si="1"/>
        <v/>
      </c>
      <c r="F2280" s="2">
        <v>3960.34</v>
      </c>
      <c r="G2280" s="2">
        <v>-5.1328199999999997</v>
      </c>
    </row>
    <row r="2281" spans="1:7" ht="15.75" customHeight="1" x14ac:dyDescent="0.2">
      <c r="A2281" s="2">
        <f t="shared" si="2"/>
        <v>2280</v>
      </c>
      <c r="B2281" s="2">
        <v>22928.7</v>
      </c>
      <c r="C2281" s="2">
        <v>0</v>
      </c>
      <c r="D2281" s="2" t="str">
        <f t="shared" si="0"/>
        <v/>
      </c>
      <c r="E2281" s="2" t="str">
        <f t="shared" si="1"/>
        <v/>
      </c>
      <c r="F2281" s="2">
        <v>23628</v>
      </c>
      <c r="G2281" s="2">
        <v>-5.1328199999999997</v>
      </c>
    </row>
    <row r="2282" spans="1:7" ht="15.75" customHeight="1" x14ac:dyDescent="0.2">
      <c r="A2282" s="2">
        <f t="shared" si="2"/>
        <v>2281</v>
      </c>
      <c r="B2282" s="2">
        <v>27180</v>
      </c>
      <c r="C2282" s="2">
        <v>0</v>
      </c>
      <c r="D2282" s="2" t="str">
        <f t="shared" si="0"/>
        <v/>
      </c>
      <c r="E2282" s="2" t="str">
        <f t="shared" si="1"/>
        <v/>
      </c>
      <c r="F2282" s="2">
        <v>13837.8</v>
      </c>
      <c r="G2282" s="2">
        <v>-5.1328199999999997</v>
      </c>
    </row>
    <row r="2283" spans="1:7" ht="15.75" customHeight="1" x14ac:dyDescent="0.2">
      <c r="A2283" s="2">
        <f t="shared" si="2"/>
        <v>2282</v>
      </c>
      <c r="B2283" s="2">
        <v>28059.9</v>
      </c>
      <c r="C2283" s="2">
        <v>0</v>
      </c>
      <c r="D2283" s="2" t="str">
        <f t="shared" si="0"/>
        <v/>
      </c>
      <c r="E2283" s="2" t="str">
        <f t="shared" si="1"/>
        <v/>
      </c>
      <c r="F2283" s="2">
        <v>10859.5</v>
      </c>
      <c r="G2283" s="2">
        <v>-5.1328199999999997</v>
      </c>
    </row>
    <row r="2284" spans="1:7" ht="15.75" customHeight="1" x14ac:dyDescent="0.2">
      <c r="A2284" s="2">
        <f t="shared" si="2"/>
        <v>2283</v>
      </c>
      <c r="B2284" s="2">
        <v>26648.6</v>
      </c>
      <c r="C2284" s="2">
        <v>0</v>
      </c>
      <c r="D2284" s="2" t="str">
        <f t="shared" si="0"/>
        <v/>
      </c>
      <c r="E2284" s="2" t="str">
        <f t="shared" si="1"/>
        <v/>
      </c>
      <c r="F2284" s="2">
        <v>4415.29</v>
      </c>
      <c r="G2284" s="2">
        <v>-5.1328199999999997</v>
      </c>
    </row>
    <row r="2285" spans="1:7" ht="15.75" customHeight="1" x14ac:dyDescent="0.2">
      <c r="A2285" s="2">
        <f t="shared" si="2"/>
        <v>2284</v>
      </c>
      <c r="B2285" s="2">
        <v>26160.6</v>
      </c>
      <c r="C2285" s="2">
        <v>0</v>
      </c>
      <c r="D2285" s="2" t="str">
        <f t="shared" si="0"/>
        <v/>
      </c>
      <c r="E2285" s="2" t="str">
        <f t="shared" si="1"/>
        <v/>
      </c>
      <c r="F2285" s="2">
        <v>2232.71</v>
      </c>
      <c r="G2285" s="2">
        <v>-5.1328199999999997</v>
      </c>
    </row>
    <row r="2286" spans="1:7" ht="15.75" customHeight="1" x14ac:dyDescent="0.2">
      <c r="A2286" s="2">
        <f t="shared" si="2"/>
        <v>2285</v>
      </c>
      <c r="B2286" s="2">
        <v>18150.7</v>
      </c>
      <c r="C2286" s="2">
        <v>0</v>
      </c>
      <c r="D2286" s="2" t="str">
        <f t="shared" si="0"/>
        <v/>
      </c>
      <c r="E2286" s="2" t="str">
        <f t="shared" si="1"/>
        <v/>
      </c>
      <c r="F2286" s="2">
        <v>187.60599999999999</v>
      </c>
      <c r="G2286" s="2">
        <v>-5.1328199999999997</v>
      </c>
    </row>
    <row r="2287" spans="1:7" ht="15.75" customHeight="1" x14ac:dyDescent="0.2">
      <c r="A2287" s="2">
        <f t="shared" si="2"/>
        <v>2286</v>
      </c>
      <c r="B2287" s="2">
        <v>20568.5</v>
      </c>
      <c r="C2287" s="2">
        <v>0</v>
      </c>
      <c r="D2287" s="2" t="str">
        <f t="shared" si="0"/>
        <v/>
      </c>
      <c r="E2287" s="2" t="str">
        <f t="shared" si="1"/>
        <v/>
      </c>
      <c r="F2287" s="2">
        <v>0</v>
      </c>
      <c r="G2287" s="2">
        <v>-5.1328199999999997</v>
      </c>
    </row>
    <row r="2288" spans="1:7" ht="15.75" customHeight="1" x14ac:dyDescent="0.2">
      <c r="A2288" s="2">
        <f t="shared" si="2"/>
        <v>2287</v>
      </c>
      <c r="B2288" s="2">
        <v>21453.5</v>
      </c>
      <c r="C2288" s="2">
        <v>0.22876299999999999</v>
      </c>
      <c r="D2288" s="2" t="str">
        <f t="shared" si="0"/>
        <v/>
      </c>
      <c r="E2288" s="2" t="str">
        <f t="shared" si="1"/>
        <v/>
      </c>
      <c r="F2288" s="2">
        <v>72.046800000000005</v>
      </c>
      <c r="G2288" s="2">
        <v>104.09399999999999</v>
      </c>
    </row>
    <row r="2289" spans="1:7" ht="15.75" customHeight="1" x14ac:dyDescent="0.2">
      <c r="A2289" s="2">
        <f t="shared" si="2"/>
        <v>2288</v>
      </c>
      <c r="B2289" s="2">
        <v>15437</v>
      </c>
      <c r="C2289" s="2">
        <v>0.74216499999999996</v>
      </c>
      <c r="D2289" s="2" t="str">
        <f t="shared" si="0"/>
        <v/>
      </c>
      <c r="E2289" s="2" t="str">
        <f t="shared" si="1"/>
        <v/>
      </c>
      <c r="F2289" s="2">
        <v>0</v>
      </c>
      <c r="G2289" s="2">
        <v>403.59300000000002</v>
      </c>
    </row>
    <row r="2290" spans="1:7" ht="15.75" customHeight="1" x14ac:dyDescent="0.2">
      <c r="A2290" s="2">
        <f t="shared" si="2"/>
        <v>2289</v>
      </c>
      <c r="B2290" s="2">
        <v>12717.6</v>
      </c>
      <c r="C2290" s="2">
        <v>1.46905</v>
      </c>
      <c r="D2290" s="2" t="str">
        <f t="shared" si="0"/>
        <v/>
      </c>
      <c r="E2290" s="2" t="str">
        <f t="shared" si="1"/>
        <v/>
      </c>
      <c r="F2290" s="2">
        <v>0</v>
      </c>
      <c r="G2290" s="2">
        <v>3515.99</v>
      </c>
    </row>
    <row r="2291" spans="1:7" ht="15.75" customHeight="1" x14ac:dyDescent="0.2">
      <c r="A2291" s="2">
        <f t="shared" si="2"/>
        <v>2290</v>
      </c>
      <c r="B2291" s="2">
        <v>0</v>
      </c>
      <c r="C2291" s="2">
        <v>1.6268899999999999</v>
      </c>
      <c r="D2291" s="2" t="str">
        <f t="shared" si="0"/>
        <v/>
      </c>
      <c r="E2291" s="2" t="str">
        <f t="shared" si="1"/>
        <v/>
      </c>
      <c r="F2291" s="2">
        <v>0</v>
      </c>
      <c r="G2291" s="2">
        <v>6583.41</v>
      </c>
    </row>
    <row r="2292" spans="1:7" ht="15.75" customHeight="1" x14ac:dyDescent="0.2">
      <c r="A2292" s="2">
        <f t="shared" si="2"/>
        <v>2291</v>
      </c>
      <c r="B2292" s="2">
        <v>463.04199999999997</v>
      </c>
      <c r="C2292" s="2">
        <v>3.6455600000000001</v>
      </c>
      <c r="D2292" s="2" t="str">
        <f t="shared" si="0"/>
        <v/>
      </c>
      <c r="E2292" s="2" t="str">
        <f t="shared" si="1"/>
        <v/>
      </c>
      <c r="F2292" s="2">
        <v>0</v>
      </c>
      <c r="G2292" s="2">
        <v>7342.98</v>
      </c>
    </row>
    <row r="2293" spans="1:7" ht="15.75" customHeight="1" x14ac:dyDescent="0.2">
      <c r="A2293" s="2">
        <f t="shared" si="2"/>
        <v>2292</v>
      </c>
      <c r="B2293" s="2">
        <v>2026.83</v>
      </c>
      <c r="C2293" s="2">
        <v>4.0490700000000004</v>
      </c>
      <c r="D2293" s="2" t="str">
        <f t="shared" si="0"/>
        <v/>
      </c>
      <c r="E2293" s="2" t="str">
        <f t="shared" si="1"/>
        <v/>
      </c>
      <c r="F2293" s="2">
        <v>0</v>
      </c>
      <c r="G2293" s="2">
        <v>2999.57</v>
      </c>
    </row>
    <row r="2294" spans="1:7" ht="15.75" customHeight="1" x14ac:dyDescent="0.2">
      <c r="A2294" s="2">
        <f t="shared" si="2"/>
        <v>2293</v>
      </c>
      <c r="B2294" s="2">
        <v>0</v>
      </c>
      <c r="C2294" s="2">
        <v>3.3391799999999998</v>
      </c>
      <c r="D2294" s="2" t="str">
        <f t="shared" si="0"/>
        <v/>
      </c>
      <c r="E2294" s="2" t="str">
        <f t="shared" si="1"/>
        <v/>
      </c>
      <c r="F2294" s="2">
        <v>284.613</v>
      </c>
      <c r="G2294" s="2">
        <v>2388.19</v>
      </c>
    </row>
    <row r="2295" spans="1:7" ht="15.75" customHeight="1" x14ac:dyDescent="0.2">
      <c r="A2295" s="2">
        <f t="shared" si="2"/>
        <v>2294</v>
      </c>
      <c r="B2295" s="2">
        <v>0</v>
      </c>
      <c r="C2295" s="2">
        <v>2.8285399999999998</v>
      </c>
      <c r="D2295" s="2" t="str">
        <f t="shared" si="0"/>
        <v/>
      </c>
      <c r="E2295" s="2" t="str">
        <f t="shared" si="1"/>
        <v/>
      </c>
      <c r="F2295" s="2">
        <v>1402.97</v>
      </c>
      <c r="G2295" s="2">
        <v>4899.24</v>
      </c>
    </row>
    <row r="2296" spans="1:7" ht="15.75" customHeight="1" x14ac:dyDescent="0.2">
      <c r="A2296" s="2">
        <f t="shared" si="2"/>
        <v>2295</v>
      </c>
      <c r="B2296" s="2">
        <v>0</v>
      </c>
      <c r="C2296" s="2">
        <v>3.16309</v>
      </c>
      <c r="D2296" s="2" t="str">
        <f t="shared" si="0"/>
        <v/>
      </c>
      <c r="E2296" s="2" t="str">
        <f t="shared" si="1"/>
        <v/>
      </c>
      <c r="F2296" s="2">
        <v>1325.28</v>
      </c>
      <c r="G2296" s="2">
        <v>290.84399999999999</v>
      </c>
    </row>
    <row r="2297" spans="1:7" ht="15.75" customHeight="1" x14ac:dyDescent="0.2">
      <c r="A2297" s="2">
        <f t="shared" si="2"/>
        <v>2296</v>
      </c>
      <c r="B2297" s="2">
        <v>0</v>
      </c>
      <c r="C2297" s="2">
        <v>0.81093400000000004</v>
      </c>
      <c r="D2297" s="2" t="str">
        <f t="shared" si="0"/>
        <v/>
      </c>
      <c r="E2297" s="2" t="str">
        <f t="shared" si="1"/>
        <v/>
      </c>
      <c r="F2297" s="2">
        <v>1899.7</v>
      </c>
      <c r="G2297" s="2">
        <v>6911.18</v>
      </c>
    </row>
    <row r="2298" spans="1:7" ht="15.75" customHeight="1" x14ac:dyDescent="0.2">
      <c r="A2298" s="2">
        <f t="shared" si="2"/>
        <v>2297</v>
      </c>
      <c r="B2298" s="2">
        <v>0</v>
      </c>
      <c r="C2298" s="2">
        <v>1.48489</v>
      </c>
      <c r="D2298" s="2" t="str">
        <f t="shared" si="0"/>
        <v/>
      </c>
      <c r="E2298" s="2" t="str">
        <f t="shared" si="1"/>
        <v/>
      </c>
      <c r="F2298" s="2">
        <v>3624.38</v>
      </c>
      <c r="G2298" s="2">
        <v>467.76100000000002</v>
      </c>
    </row>
    <row r="2299" spans="1:7" ht="15.75" customHeight="1" x14ac:dyDescent="0.2">
      <c r="A2299" s="2">
        <f t="shared" si="2"/>
        <v>2298</v>
      </c>
      <c r="B2299" s="2">
        <v>2437.1999999999998</v>
      </c>
      <c r="C2299" s="2">
        <v>0.60781499999999999</v>
      </c>
      <c r="D2299" s="2" t="str">
        <f t="shared" si="0"/>
        <v/>
      </c>
      <c r="E2299" s="2" t="str">
        <f t="shared" si="1"/>
        <v/>
      </c>
      <c r="F2299" s="2">
        <v>6654.89</v>
      </c>
      <c r="G2299" s="2">
        <v>1943.85</v>
      </c>
    </row>
    <row r="2300" spans="1:7" ht="15.75" customHeight="1" x14ac:dyDescent="0.2">
      <c r="A2300" s="2">
        <f t="shared" si="2"/>
        <v>2299</v>
      </c>
      <c r="B2300" s="2">
        <v>4682.58</v>
      </c>
      <c r="C2300" s="2">
        <v>3.6283900000000001E-2</v>
      </c>
      <c r="D2300" s="2" t="str">
        <f t="shared" si="0"/>
        <v/>
      </c>
      <c r="E2300" s="2" t="str">
        <f t="shared" si="1"/>
        <v/>
      </c>
      <c r="F2300" s="2">
        <v>5939.03</v>
      </c>
      <c r="G2300" s="2">
        <v>72.831400000000002</v>
      </c>
    </row>
    <row r="2301" spans="1:7" ht="15.75" customHeight="1" x14ac:dyDescent="0.2">
      <c r="A2301" s="2">
        <f t="shared" si="2"/>
        <v>2300</v>
      </c>
      <c r="B2301" s="2">
        <v>18594.5</v>
      </c>
      <c r="C2301" s="2">
        <v>0</v>
      </c>
      <c r="D2301" s="2" t="str">
        <f t="shared" si="0"/>
        <v/>
      </c>
      <c r="E2301" s="2" t="str">
        <f t="shared" si="1"/>
        <v/>
      </c>
      <c r="F2301" s="2">
        <v>6315.4</v>
      </c>
      <c r="G2301" s="2">
        <v>-5.1328199999999997</v>
      </c>
    </row>
    <row r="2302" spans="1:7" ht="15.75" customHeight="1" x14ac:dyDescent="0.2">
      <c r="A2302" s="2">
        <f t="shared" si="2"/>
        <v>2301</v>
      </c>
      <c r="B2302" s="2">
        <v>16588.099999999999</v>
      </c>
      <c r="C2302" s="2">
        <v>0</v>
      </c>
      <c r="D2302" s="2" t="str">
        <f t="shared" si="0"/>
        <v/>
      </c>
      <c r="E2302" s="2" t="str">
        <f t="shared" si="1"/>
        <v/>
      </c>
      <c r="F2302" s="2">
        <v>4530.3999999999996</v>
      </c>
      <c r="G2302" s="2">
        <v>-5.1328199999999997</v>
      </c>
    </row>
    <row r="2303" spans="1:7" ht="15.75" customHeight="1" x14ac:dyDescent="0.2">
      <c r="A2303" s="2">
        <f t="shared" si="2"/>
        <v>2302</v>
      </c>
      <c r="B2303" s="2">
        <v>25731.8</v>
      </c>
      <c r="C2303" s="2">
        <v>0</v>
      </c>
      <c r="D2303" s="2" t="str">
        <f t="shared" si="0"/>
        <v/>
      </c>
      <c r="E2303" s="2" t="str">
        <f t="shared" si="1"/>
        <v/>
      </c>
      <c r="F2303" s="2">
        <v>6530.56</v>
      </c>
      <c r="G2303" s="2">
        <v>-5.1328199999999997</v>
      </c>
    </row>
    <row r="2304" spans="1:7" ht="15.75" customHeight="1" x14ac:dyDescent="0.2">
      <c r="A2304" s="2">
        <f t="shared" si="2"/>
        <v>2303</v>
      </c>
      <c r="B2304" s="2">
        <v>20307.2</v>
      </c>
      <c r="C2304" s="2">
        <v>0</v>
      </c>
      <c r="D2304" s="2" t="str">
        <f t="shared" si="0"/>
        <v/>
      </c>
      <c r="E2304" s="2" t="str">
        <f t="shared" si="1"/>
        <v/>
      </c>
      <c r="F2304" s="2">
        <v>10377.299999999999</v>
      </c>
      <c r="G2304" s="2">
        <v>-5.1328199999999997</v>
      </c>
    </row>
    <row r="2305" spans="1:7" ht="15.75" customHeight="1" x14ac:dyDescent="0.2">
      <c r="A2305" s="2">
        <f t="shared" si="2"/>
        <v>2304</v>
      </c>
      <c r="B2305" s="2">
        <v>13890.6</v>
      </c>
      <c r="C2305" s="2">
        <v>0</v>
      </c>
      <c r="D2305" s="2" t="str">
        <f t="shared" si="0"/>
        <v/>
      </c>
      <c r="E2305" s="2" t="str">
        <f t="shared" si="1"/>
        <v/>
      </c>
      <c r="F2305" s="2">
        <v>5077.84</v>
      </c>
      <c r="G2305" s="2">
        <v>-5.1328199999999997</v>
      </c>
    </row>
    <row r="2306" spans="1:7" ht="15.75" customHeight="1" x14ac:dyDescent="0.2">
      <c r="A2306" s="2">
        <f t="shared" si="2"/>
        <v>2305</v>
      </c>
      <c r="B2306" s="2">
        <v>13286.1</v>
      </c>
      <c r="C2306" s="2">
        <v>0</v>
      </c>
      <c r="D2306" s="2" t="str">
        <f t="shared" si="0"/>
        <v/>
      </c>
      <c r="E2306" s="2" t="str">
        <f t="shared" si="1"/>
        <v/>
      </c>
      <c r="F2306" s="2">
        <v>13497.2</v>
      </c>
      <c r="G2306" s="2">
        <v>-5.1328199999999997</v>
      </c>
    </row>
    <row r="2307" spans="1:7" ht="15.75" customHeight="1" x14ac:dyDescent="0.2">
      <c r="A2307" s="2">
        <f t="shared" si="2"/>
        <v>2306</v>
      </c>
      <c r="B2307" s="2">
        <v>11555.7</v>
      </c>
      <c r="C2307" s="2">
        <v>0</v>
      </c>
      <c r="D2307" s="2" t="str">
        <f t="shared" si="0"/>
        <v/>
      </c>
      <c r="E2307" s="2" t="str">
        <f t="shared" si="1"/>
        <v/>
      </c>
      <c r="F2307" s="2">
        <v>7455.06</v>
      </c>
      <c r="G2307" s="2">
        <v>-5.1328199999999997</v>
      </c>
    </row>
    <row r="2308" spans="1:7" ht="15.75" customHeight="1" x14ac:dyDescent="0.2">
      <c r="A2308" s="2">
        <f t="shared" si="2"/>
        <v>2307</v>
      </c>
      <c r="B2308" s="2">
        <v>8628.57</v>
      </c>
      <c r="C2308" s="2">
        <v>0</v>
      </c>
      <c r="D2308" s="2" t="str">
        <f t="shared" si="0"/>
        <v/>
      </c>
      <c r="E2308" s="2" t="str">
        <f t="shared" si="1"/>
        <v/>
      </c>
      <c r="F2308" s="2">
        <v>412.05200000000002</v>
      </c>
      <c r="G2308" s="2">
        <v>-5.1328199999999997</v>
      </c>
    </row>
    <row r="2309" spans="1:7" ht="15.75" customHeight="1" x14ac:dyDescent="0.2">
      <c r="A2309" s="2">
        <f t="shared" si="2"/>
        <v>2308</v>
      </c>
      <c r="B2309" s="2">
        <v>8588.85</v>
      </c>
      <c r="C2309" s="2">
        <v>0</v>
      </c>
      <c r="D2309" s="2" t="str">
        <f t="shared" si="0"/>
        <v/>
      </c>
      <c r="E2309" s="2" t="str">
        <f t="shared" si="1"/>
        <v/>
      </c>
      <c r="F2309" s="2">
        <v>3267.07</v>
      </c>
      <c r="G2309" s="2">
        <v>-5.1328199999999997</v>
      </c>
    </row>
    <row r="2310" spans="1:7" ht="15.75" customHeight="1" x14ac:dyDescent="0.2">
      <c r="A2310" s="2">
        <f t="shared" si="2"/>
        <v>2309</v>
      </c>
      <c r="B2310" s="2">
        <v>4964.0600000000004</v>
      </c>
      <c r="C2310" s="2">
        <v>0</v>
      </c>
      <c r="D2310" s="2" t="str">
        <f t="shared" si="0"/>
        <v/>
      </c>
      <c r="E2310" s="2" t="str">
        <f t="shared" si="1"/>
        <v/>
      </c>
      <c r="F2310" s="2">
        <v>7759.36</v>
      </c>
      <c r="G2310" s="2">
        <v>-5.1328199999999997</v>
      </c>
    </row>
    <row r="2311" spans="1:7" ht="15.75" customHeight="1" x14ac:dyDescent="0.2">
      <c r="A2311" s="2">
        <f t="shared" si="2"/>
        <v>2310</v>
      </c>
      <c r="B2311" s="2">
        <v>4811.12</v>
      </c>
      <c r="C2311" s="2">
        <v>0</v>
      </c>
      <c r="D2311" s="2" t="str">
        <f t="shared" si="0"/>
        <v/>
      </c>
      <c r="E2311" s="2" t="str">
        <f t="shared" si="1"/>
        <v/>
      </c>
      <c r="F2311" s="2">
        <v>7077.38</v>
      </c>
      <c r="G2311" s="2">
        <v>-5.1328199999999997</v>
      </c>
    </row>
    <row r="2312" spans="1:7" ht="15.75" customHeight="1" x14ac:dyDescent="0.2">
      <c r="A2312" s="2">
        <f t="shared" si="2"/>
        <v>2311</v>
      </c>
      <c r="B2312" s="2">
        <v>1366.74</v>
      </c>
      <c r="C2312" s="2">
        <v>0.180094</v>
      </c>
      <c r="D2312" s="2" t="str">
        <f t="shared" si="0"/>
        <v/>
      </c>
      <c r="E2312" s="2" t="str">
        <f t="shared" si="1"/>
        <v/>
      </c>
      <c r="F2312" s="2">
        <v>6908.02</v>
      </c>
      <c r="G2312" s="2">
        <v>66.032300000000006</v>
      </c>
    </row>
    <row r="2313" spans="1:7" ht="15.75" customHeight="1" x14ac:dyDescent="0.2">
      <c r="A2313" s="2">
        <f t="shared" si="2"/>
        <v>2312</v>
      </c>
      <c r="B2313" s="2">
        <v>0</v>
      </c>
      <c r="C2313" s="2">
        <v>0.88571900000000003</v>
      </c>
      <c r="D2313" s="2" t="str">
        <f t="shared" si="0"/>
        <v/>
      </c>
      <c r="E2313" s="2" t="str">
        <f t="shared" si="1"/>
        <v/>
      </c>
      <c r="F2313" s="2">
        <v>4546.2700000000004</v>
      </c>
      <c r="G2313" s="2">
        <v>1954.56</v>
      </c>
    </row>
    <row r="2314" spans="1:7" ht="15.75" customHeight="1" x14ac:dyDescent="0.2">
      <c r="A2314" s="2">
        <f t="shared" si="2"/>
        <v>2313</v>
      </c>
      <c r="B2314" s="2">
        <v>0</v>
      </c>
      <c r="C2314" s="2">
        <v>1.69784</v>
      </c>
      <c r="D2314" s="2" t="str">
        <f t="shared" si="0"/>
        <v/>
      </c>
      <c r="E2314" s="2" t="str">
        <f t="shared" si="1"/>
        <v/>
      </c>
      <c r="F2314" s="2">
        <v>3677.2</v>
      </c>
      <c r="G2314" s="2">
        <v>7862.59</v>
      </c>
    </row>
    <row r="2315" spans="1:7" ht="15.75" customHeight="1" x14ac:dyDescent="0.2">
      <c r="A2315" s="2">
        <f t="shared" si="2"/>
        <v>2314</v>
      </c>
      <c r="B2315" s="2">
        <v>0</v>
      </c>
      <c r="C2315" s="2">
        <v>2.5593900000000001</v>
      </c>
      <c r="D2315" s="2" t="str">
        <f t="shared" si="0"/>
        <v/>
      </c>
      <c r="E2315" s="2" t="str">
        <f t="shared" si="1"/>
        <v/>
      </c>
      <c r="F2315" s="2">
        <v>5173.57</v>
      </c>
      <c r="G2315" s="2">
        <v>11696.9</v>
      </c>
    </row>
    <row r="2316" spans="1:7" ht="15.75" customHeight="1" x14ac:dyDescent="0.2">
      <c r="A2316" s="2">
        <f t="shared" si="2"/>
        <v>2315</v>
      </c>
      <c r="B2316" s="2">
        <v>0</v>
      </c>
      <c r="C2316" s="2">
        <v>3.0444900000000001</v>
      </c>
      <c r="D2316" s="2" t="str">
        <f t="shared" si="0"/>
        <v/>
      </c>
      <c r="E2316" s="2" t="str">
        <f t="shared" si="1"/>
        <v/>
      </c>
      <c r="F2316" s="2">
        <v>5478.54</v>
      </c>
      <c r="G2316" s="2">
        <v>14575.2</v>
      </c>
    </row>
    <row r="2317" spans="1:7" ht="15.75" customHeight="1" x14ac:dyDescent="0.2">
      <c r="A2317" s="2">
        <f t="shared" si="2"/>
        <v>2316</v>
      </c>
      <c r="B2317" s="2">
        <v>0</v>
      </c>
      <c r="C2317" s="2">
        <v>4.0276699999999996</v>
      </c>
      <c r="D2317" s="2" t="str">
        <f t="shared" si="0"/>
        <v/>
      </c>
      <c r="E2317" s="2" t="str">
        <f t="shared" si="1"/>
        <v/>
      </c>
      <c r="F2317" s="2">
        <v>6928.73</v>
      </c>
      <c r="G2317" s="2">
        <v>16329</v>
      </c>
    </row>
    <row r="2318" spans="1:7" ht="15.75" customHeight="1" x14ac:dyDescent="0.2">
      <c r="A2318" s="2">
        <f t="shared" si="2"/>
        <v>2317</v>
      </c>
      <c r="B2318" s="2">
        <v>0</v>
      </c>
      <c r="C2318" s="2">
        <v>4.0881699999999999</v>
      </c>
      <c r="D2318" s="2" t="str">
        <f t="shared" si="0"/>
        <v/>
      </c>
      <c r="E2318" s="2" t="str">
        <f t="shared" si="1"/>
        <v/>
      </c>
      <c r="F2318" s="2">
        <v>7375.6</v>
      </c>
      <c r="G2318" s="2">
        <v>11181.6</v>
      </c>
    </row>
    <row r="2319" spans="1:7" ht="15.75" customHeight="1" x14ac:dyDescent="0.2">
      <c r="A2319" s="2">
        <f t="shared" si="2"/>
        <v>2318</v>
      </c>
      <c r="B2319" s="2">
        <v>0</v>
      </c>
      <c r="C2319" s="2">
        <v>3.91777</v>
      </c>
      <c r="D2319" s="2" t="str">
        <f t="shared" si="0"/>
        <v/>
      </c>
      <c r="E2319" s="2" t="str">
        <f t="shared" si="1"/>
        <v/>
      </c>
      <c r="F2319" s="2">
        <v>13804.4</v>
      </c>
      <c r="G2319" s="2">
        <v>16313.7</v>
      </c>
    </row>
    <row r="2320" spans="1:7" ht="15.75" customHeight="1" x14ac:dyDescent="0.2">
      <c r="A2320" s="2">
        <f t="shared" si="2"/>
        <v>2319</v>
      </c>
      <c r="B2320" s="2">
        <v>0</v>
      </c>
      <c r="C2320" s="2">
        <v>2.8296999999999999</v>
      </c>
      <c r="D2320" s="2" t="str">
        <f t="shared" si="0"/>
        <v/>
      </c>
      <c r="E2320" s="2" t="str">
        <f t="shared" si="1"/>
        <v/>
      </c>
      <c r="F2320" s="2">
        <v>16726.3</v>
      </c>
      <c r="G2320" s="2">
        <v>14793.2</v>
      </c>
    </row>
    <row r="2321" spans="1:7" ht="15.75" customHeight="1" x14ac:dyDescent="0.2">
      <c r="A2321" s="2">
        <f t="shared" si="2"/>
        <v>2320</v>
      </c>
      <c r="B2321" s="2">
        <v>471.86099999999999</v>
      </c>
      <c r="C2321" s="2">
        <v>2.3119900000000002</v>
      </c>
      <c r="D2321" s="2" t="str">
        <f t="shared" si="0"/>
        <v/>
      </c>
      <c r="E2321" s="2" t="str">
        <f t="shared" si="1"/>
        <v/>
      </c>
      <c r="F2321" s="2">
        <v>21567.3</v>
      </c>
      <c r="G2321" s="2">
        <v>11934.1</v>
      </c>
    </row>
    <row r="2322" spans="1:7" ht="15.75" customHeight="1" x14ac:dyDescent="0.2">
      <c r="A2322" s="2">
        <f t="shared" si="2"/>
        <v>2321</v>
      </c>
      <c r="B2322" s="2">
        <v>783.947</v>
      </c>
      <c r="C2322" s="2">
        <v>1.58212</v>
      </c>
      <c r="D2322" s="2" t="str">
        <f t="shared" si="0"/>
        <v/>
      </c>
      <c r="E2322" s="2" t="str">
        <f t="shared" si="1"/>
        <v/>
      </c>
      <c r="F2322" s="2">
        <v>16337.7</v>
      </c>
      <c r="G2322" s="2">
        <v>7957.47</v>
      </c>
    </row>
    <row r="2323" spans="1:7" ht="15.75" customHeight="1" x14ac:dyDescent="0.2">
      <c r="A2323" s="2">
        <f t="shared" si="2"/>
        <v>2322</v>
      </c>
      <c r="B2323" s="2">
        <v>2244.21</v>
      </c>
      <c r="C2323" s="2">
        <v>0.39165299999999997</v>
      </c>
      <c r="D2323" s="2" t="str">
        <f t="shared" si="0"/>
        <v/>
      </c>
      <c r="E2323" s="2" t="str">
        <f t="shared" si="1"/>
        <v/>
      </c>
      <c r="F2323" s="2">
        <v>19155</v>
      </c>
      <c r="G2323" s="2">
        <v>3331.99</v>
      </c>
    </row>
    <row r="2324" spans="1:7" ht="15.75" customHeight="1" x14ac:dyDescent="0.2">
      <c r="A2324" s="2">
        <f t="shared" si="2"/>
        <v>2323</v>
      </c>
      <c r="B2324" s="2">
        <v>783.55</v>
      </c>
      <c r="C2324" s="2">
        <v>3.9115200000000003E-2</v>
      </c>
      <c r="D2324" s="2" t="str">
        <f t="shared" si="0"/>
        <v/>
      </c>
      <c r="E2324" s="2" t="str">
        <f t="shared" si="1"/>
        <v/>
      </c>
      <c r="F2324" s="2">
        <v>29062.7</v>
      </c>
      <c r="G2324" s="2">
        <v>182.60300000000001</v>
      </c>
    </row>
    <row r="2325" spans="1:7" ht="15.75" customHeight="1" x14ac:dyDescent="0.2">
      <c r="A2325" s="2">
        <f t="shared" si="2"/>
        <v>2324</v>
      </c>
      <c r="B2325" s="2">
        <v>3533.42</v>
      </c>
      <c r="C2325" s="2">
        <v>0</v>
      </c>
      <c r="D2325" s="2" t="str">
        <f t="shared" si="0"/>
        <v/>
      </c>
      <c r="E2325" s="2" t="str">
        <f t="shared" si="1"/>
        <v/>
      </c>
      <c r="F2325" s="2">
        <v>32039.200000000001</v>
      </c>
      <c r="G2325" s="2">
        <v>-5.1328199999999997</v>
      </c>
    </row>
    <row r="2326" spans="1:7" ht="15.75" customHeight="1" x14ac:dyDescent="0.2">
      <c r="A2326" s="2">
        <f t="shared" si="2"/>
        <v>2325</v>
      </c>
      <c r="B2326" s="2">
        <v>1878.08</v>
      </c>
      <c r="C2326" s="2">
        <v>0</v>
      </c>
      <c r="D2326" s="2" t="str">
        <f t="shared" si="0"/>
        <v/>
      </c>
      <c r="E2326" s="2" t="str">
        <f t="shared" si="1"/>
        <v/>
      </c>
      <c r="F2326" s="2">
        <v>35266.6</v>
      </c>
      <c r="G2326" s="2">
        <v>-5.1328199999999997</v>
      </c>
    </row>
    <row r="2327" spans="1:7" ht="15.75" customHeight="1" x14ac:dyDescent="0.2">
      <c r="A2327" s="2">
        <f t="shared" si="2"/>
        <v>2326</v>
      </c>
      <c r="B2327" s="2">
        <v>7758.65</v>
      </c>
      <c r="C2327" s="2">
        <v>0</v>
      </c>
      <c r="D2327" s="2" t="str">
        <f t="shared" si="0"/>
        <v/>
      </c>
      <c r="E2327" s="2" t="str">
        <f t="shared" si="1"/>
        <v/>
      </c>
      <c r="F2327" s="2">
        <v>21092.1</v>
      </c>
      <c r="G2327" s="2">
        <v>-5.1328199999999997</v>
      </c>
    </row>
    <row r="2328" spans="1:7" ht="15.75" customHeight="1" x14ac:dyDescent="0.2">
      <c r="A2328" s="2">
        <f t="shared" si="2"/>
        <v>2327</v>
      </c>
      <c r="B2328" s="2">
        <v>8707.25</v>
      </c>
      <c r="C2328" s="2">
        <v>0</v>
      </c>
      <c r="D2328" s="2" t="str">
        <f t="shared" si="0"/>
        <v/>
      </c>
      <c r="E2328" s="2" t="str">
        <f t="shared" si="1"/>
        <v/>
      </c>
      <c r="F2328" s="2">
        <v>26458.5</v>
      </c>
      <c r="G2328" s="2">
        <v>-5.1328199999999997</v>
      </c>
    </row>
    <row r="2329" spans="1:7" ht="15.75" customHeight="1" x14ac:dyDescent="0.2">
      <c r="A2329" s="2">
        <f t="shared" si="2"/>
        <v>2328</v>
      </c>
      <c r="B2329" s="2">
        <v>12675</v>
      </c>
      <c r="C2329" s="2">
        <v>0</v>
      </c>
      <c r="D2329" s="2" t="str">
        <f t="shared" si="0"/>
        <v/>
      </c>
      <c r="E2329" s="2" t="str">
        <f t="shared" si="1"/>
        <v/>
      </c>
      <c r="F2329" s="2">
        <v>22007</v>
      </c>
      <c r="G2329" s="2">
        <v>-5.1328199999999997</v>
      </c>
    </row>
    <row r="2330" spans="1:7" ht="15.75" customHeight="1" x14ac:dyDescent="0.2">
      <c r="A2330" s="2">
        <f t="shared" si="2"/>
        <v>2329</v>
      </c>
      <c r="B2330" s="2">
        <v>9666.68</v>
      </c>
      <c r="C2330" s="2">
        <v>0</v>
      </c>
      <c r="D2330" s="2" t="str">
        <f t="shared" si="0"/>
        <v/>
      </c>
      <c r="E2330" s="2" t="str">
        <f t="shared" si="1"/>
        <v/>
      </c>
      <c r="F2330" s="2">
        <v>24825.1</v>
      </c>
      <c r="G2330" s="2">
        <v>-5.1328199999999997</v>
      </c>
    </row>
    <row r="2331" spans="1:7" ht="15.75" customHeight="1" x14ac:dyDescent="0.2">
      <c r="A2331" s="2">
        <f t="shared" si="2"/>
        <v>2330</v>
      </c>
      <c r="B2331" s="2">
        <v>4967.8</v>
      </c>
      <c r="C2331" s="2">
        <v>0</v>
      </c>
      <c r="D2331" s="2" t="str">
        <f t="shared" si="0"/>
        <v/>
      </c>
      <c r="E2331" s="2" t="str">
        <f t="shared" si="1"/>
        <v/>
      </c>
      <c r="F2331" s="2">
        <v>3145.31</v>
      </c>
      <c r="G2331" s="2">
        <v>-5.1328199999999997</v>
      </c>
    </row>
    <row r="2332" spans="1:7" ht="15.75" customHeight="1" x14ac:dyDescent="0.2">
      <c r="A2332" s="2">
        <f t="shared" si="2"/>
        <v>2331</v>
      </c>
      <c r="B2332" s="2">
        <v>3680.17</v>
      </c>
      <c r="C2332" s="2">
        <v>0</v>
      </c>
      <c r="D2332" s="2" t="str">
        <f t="shared" si="0"/>
        <v/>
      </c>
      <c r="E2332" s="2" t="str">
        <f t="shared" si="1"/>
        <v/>
      </c>
      <c r="F2332" s="2">
        <v>0</v>
      </c>
      <c r="G2332" s="2">
        <v>-5.1328199999999997</v>
      </c>
    </row>
    <row r="2333" spans="1:7" ht="15.75" customHeight="1" x14ac:dyDescent="0.2">
      <c r="A2333" s="2">
        <f t="shared" si="2"/>
        <v>2332</v>
      </c>
      <c r="B2333" s="2">
        <v>4224.45</v>
      </c>
      <c r="C2333" s="2">
        <v>0</v>
      </c>
      <c r="D2333" s="2" t="str">
        <f t="shared" si="0"/>
        <v/>
      </c>
      <c r="E2333" s="2" t="str">
        <f t="shared" si="1"/>
        <v/>
      </c>
      <c r="F2333" s="2">
        <v>0</v>
      </c>
      <c r="G2333" s="2">
        <v>-5.1328199999999997</v>
      </c>
    </row>
    <row r="2334" spans="1:7" ht="15.75" customHeight="1" x14ac:dyDescent="0.2">
      <c r="A2334" s="2">
        <f t="shared" si="2"/>
        <v>2333</v>
      </c>
      <c r="B2334" s="2">
        <v>2167.02</v>
      </c>
      <c r="C2334" s="2">
        <v>0</v>
      </c>
      <c r="D2334" s="2" t="str">
        <f t="shared" si="0"/>
        <v/>
      </c>
      <c r="E2334" s="2" t="str">
        <f t="shared" si="1"/>
        <v/>
      </c>
      <c r="F2334" s="2">
        <v>0</v>
      </c>
      <c r="G2334" s="2">
        <v>-5.1328199999999997</v>
      </c>
    </row>
    <row r="2335" spans="1:7" ht="15.75" customHeight="1" x14ac:dyDescent="0.2">
      <c r="A2335" s="2">
        <f t="shared" si="2"/>
        <v>2334</v>
      </c>
      <c r="B2335" s="2">
        <v>2927.43</v>
      </c>
      <c r="C2335" s="2">
        <v>0</v>
      </c>
      <c r="D2335" s="2" t="str">
        <f t="shared" si="0"/>
        <v/>
      </c>
      <c r="E2335" s="2" t="str">
        <f t="shared" si="1"/>
        <v/>
      </c>
      <c r="F2335" s="2">
        <v>0</v>
      </c>
      <c r="G2335" s="2">
        <v>-5.1328199999999997</v>
      </c>
    </row>
    <row r="2336" spans="1:7" ht="15.75" customHeight="1" x14ac:dyDescent="0.2">
      <c r="A2336" s="2">
        <f t="shared" si="2"/>
        <v>2335</v>
      </c>
      <c r="B2336" s="2">
        <v>4395.05</v>
      </c>
      <c r="C2336" s="2">
        <v>0.15482000000000001</v>
      </c>
      <c r="D2336" s="2" t="str">
        <f t="shared" si="0"/>
        <v/>
      </c>
      <c r="E2336" s="2" t="str">
        <f t="shared" si="1"/>
        <v/>
      </c>
      <c r="F2336" s="2">
        <v>0</v>
      </c>
      <c r="G2336" s="2">
        <v>182.71899999999999</v>
      </c>
    </row>
    <row r="2337" spans="1:7" ht="15.75" customHeight="1" x14ac:dyDescent="0.2">
      <c r="A2337" s="2">
        <f t="shared" si="2"/>
        <v>2336</v>
      </c>
      <c r="B2337" s="2">
        <v>5362.42</v>
      </c>
      <c r="C2337" s="2">
        <v>0.51376500000000003</v>
      </c>
      <c r="D2337" s="2" t="str">
        <f t="shared" si="0"/>
        <v/>
      </c>
      <c r="E2337" s="2" t="str">
        <f t="shared" si="1"/>
        <v/>
      </c>
      <c r="F2337" s="2">
        <v>0</v>
      </c>
      <c r="G2337" s="2">
        <v>1932.55</v>
      </c>
    </row>
    <row r="2338" spans="1:7" ht="15.75" customHeight="1" x14ac:dyDescent="0.2">
      <c r="A2338" s="2">
        <f t="shared" si="2"/>
        <v>2337</v>
      </c>
      <c r="B2338" s="2">
        <v>3302.98</v>
      </c>
      <c r="C2338" s="2">
        <v>1.32185</v>
      </c>
      <c r="D2338" s="2" t="str">
        <f t="shared" si="0"/>
        <v/>
      </c>
      <c r="E2338" s="2" t="str">
        <f t="shared" si="1"/>
        <v/>
      </c>
      <c r="F2338" s="2">
        <v>0</v>
      </c>
      <c r="G2338" s="2">
        <v>5549.22</v>
      </c>
    </row>
    <row r="2339" spans="1:7" ht="15.75" customHeight="1" x14ac:dyDescent="0.2">
      <c r="A2339" s="2">
        <f t="shared" si="2"/>
        <v>2338</v>
      </c>
      <c r="B2339" s="2">
        <v>4551.32</v>
      </c>
      <c r="C2339" s="2">
        <v>2.7174</v>
      </c>
      <c r="D2339" s="2" t="str">
        <f t="shared" si="0"/>
        <v/>
      </c>
      <c r="E2339" s="2" t="str">
        <f t="shared" si="1"/>
        <v/>
      </c>
      <c r="F2339" s="2">
        <v>0</v>
      </c>
      <c r="G2339" s="2">
        <v>7805.95</v>
      </c>
    </row>
    <row r="2340" spans="1:7" ht="15.75" customHeight="1" x14ac:dyDescent="0.2">
      <c r="A2340" s="2">
        <f t="shared" si="2"/>
        <v>2339</v>
      </c>
      <c r="B2340" s="2">
        <v>3847.22</v>
      </c>
      <c r="C2340" s="2">
        <v>3.7572000000000001</v>
      </c>
      <c r="D2340" s="2" t="str">
        <f t="shared" si="0"/>
        <v/>
      </c>
      <c r="E2340" s="2" t="str">
        <f t="shared" si="1"/>
        <v/>
      </c>
      <c r="F2340" s="2">
        <v>0</v>
      </c>
      <c r="G2340" s="2">
        <v>14643.5</v>
      </c>
    </row>
    <row r="2341" spans="1:7" ht="15.75" customHeight="1" x14ac:dyDescent="0.2">
      <c r="A2341" s="2">
        <f t="shared" si="2"/>
        <v>2340</v>
      </c>
      <c r="B2341" s="2">
        <v>1953.09</v>
      </c>
      <c r="C2341" s="2">
        <v>4.1442899999999998</v>
      </c>
      <c r="D2341" s="2" t="str">
        <f t="shared" si="0"/>
        <v/>
      </c>
      <c r="E2341" s="2" t="str">
        <f t="shared" si="1"/>
        <v/>
      </c>
      <c r="F2341" s="2">
        <v>1029.8900000000001</v>
      </c>
      <c r="G2341" s="2">
        <v>12900.7</v>
      </c>
    </row>
    <row r="2342" spans="1:7" ht="15.75" customHeight="1" x14ac:dyDescent="0.2">
      <c r="A2342" s="2">
        <f t="shared" si="2"/>
        <v>2341</v>
      </c>
      <c r="B2342" s="2">
        <v>2904.24</v>
      </c>
      <c r="C2342" s="2">
        <v>4.1814299999999998</v>
      </c>
      <c r="D2342" s="2" t="str">
        <f t="shared" si="0"/>
        <v/>
      </c>
      <c r="E2342" s="2" t="str">
        <f t="shared" si="1"/>
        <v/>
      </c>
      <c r="F2342" s="2">
        <v>4873.08</v>
      </c>
      <c r="G2342" s="2">
        <v>14366.4</v>
      </c>
    </row>
    <row r="2343" spans="1:7" ht="15.75" customHeight="1" x14ac:dyDescent="0.2">
      <c r="A2343" s="2">
        <f t="shared" si="2"/>
        <v>2342</v>
      </c>
      <c r="B2343" s="2">
        <v>3611.77</v>
      </c>
      <c r="C2343" s="2">
        <v>3.2092399999999999</v>
      </c>
      <c r="D2343" s="2" t="str">
        <f t="shared" si="0"/>
        <v/>
      </c>
      <c r="E2343" s="2" t="str">
        <f t="shared" si="1"/>
        <v/>
      </c>
      <c r="F2343" s="2">
        <v>5623.56</v>
      </c>
      <c r="G2343" s="2">
        <v>15999.1</v>
      </c>
    </row>
    <row r="2344" spans="1:7" ht="15.75" customHeight="1" x14ac:dyDescent="0.2">
      <c r="A2344" s="2">
        <f t="shared" si="2"/>
        <v>2343</v>
      </c>
      <c r="B2344" s="2">
        <v>1004.83</v>
      </c>
      <c r="C2344" s="2">
        <v>3.5859100000000002</v>
      </c>
      <c r="D2344" s="2" t="str">
        <f t="shared" si="0"/>
        <v/>
      </c>
      <c r="E2344" s="2" t="str">
        <f t="shared" si="1"/>
        <v/>
      </c>
      <c r="F2344" s="2">
        <v>8606.6</v>
      </c>
      <c r="G2344" s="2">
        <v>12056</v>
      </c>
    </row>
    <row r="2345" spans="1:7" ht="15.75" customHeight="1" x14ac:dyDescent="0.2">
      <c r="A2345" s="2">
        <f t="shared" si="2"/>
        <v>2344</v>
      </c>
      <c r="B2345" s="2">
        <v>1720.47</v>
      </c>
      <c r="C2345" s="2">
        <v>2.8428900000000001</v>
      </c>
      <c r="D2345" s="2" t="str">
        <f t="shared" si="0"/>
        <v/>
      </c>
      <c r="E2345" s="2" t="str">
        <f t="shared" si="1"/>
        <v/>
      </c>
      <c r="F2345" s="2">
        <v>16695.400000000001</v>
      </c>
      <c r="G2345" s="2">
        <v>8939.15</v>
      </c>
    </row>
    <row r="2346" spans="1:7" ht="15.75" customHeight="1" x14ac:dyDescent="0.2">
      <c r="A2346" s="2">
        <f t="shared" si="2"/>
        <v>2345</v>
      </c>
      <c r="B2346" s="2">
        <v>4295.43</v>
      </c>
      <c r="C2346" s="2">
        <v>1.85351</v>
      </c>
      <c r="D2346" s="2" t="str">
        <f t="shared" si="0"/>
        <v/>
      </c>
      <c r="E2346" s="2" t="str">
        <f t="shared" si="1"/>
        <v/>
      </c>
      <c r="F2346" s="2">
        <v>20102.599999999999</v>
      </c>
      <c r="G2346" s="2">
        <v>5949.48</v>
      </c>
    </row>
    <row r="2347" spans="1:7" ht="15.75" customHeight="1" x14ac:dyDescent="0.2">
      <c r="A2347" s="2">
        <f t="shared" si="2"/>
        <v>2346</v>
      </c>
      <c r="B2347" s="2">
        <v>7426.82</v>
      </c>
      <c r="C2347" s="2">
        <v>0.76121000000000005</v>
      </c>
      <c r="D2347" s="2" t="str">
        <f t="shared" si="0"/>
        <v/>
      </c>
      <c r="E2347" s="2" t="str">
        <f t="shared" si="1"/>
        <v/>
      </c>
      <c r="F2347" s="2">
        <v>21334.5</v>
      </c>
      <c r="G2347" s="2">
        <v>1647.63</v>
      </c>
    </row>
    <row r="2348" spans="1:7" ht="15.75" customHeight="1" x14ac:dyDescent="0.2">
      <c r="A2348" s="2">
        <f t="shared" si="2"/>
        <v>2347</v>
      </c>
      <c r="B2348" s="2">
        <v>16341.5</v>
      </c>
      <c r="C2348" s="2">
        <v>5.7067E-2</v>
      </c>
      <c r="D2348" s="2" t="str">
        <f t="shared" si="0"/>
        <v/>
      </c>
      <c r="E2348" s="2" t="str">
        <f t="shared" si="1"/>
        <v/>
      </c>
      <c r="F2348" s="2">
        <v>24062.7</v>
      </c>
      <c r="G2348" s="2">
        <v>214.084</v>
      </c>
    </row>
    <row r="2349" spans="1:7" ht="15.75" customHeight="1" x14ac:dyDescent="0.2">
      <c r="A2349" s="2">
        <f t="shared" si="2"/>
        <v>2348</v>
      </c>
      <c r="B2349" s="2">
        <v>25594.400000000001</v>
      </c>
      <c r="C2349" s="2">
        <v>0</v>
      </c>
      <c r="D2349" s="2" t="str">
        <f t="shared" si="0"/>
        <v/>
      </c>
      <c r="E2349" s="2" t="str">
        <f t="shared" si="1"/>
        <v/>
      </c>
      <c r="F2349" s="2">
        <v>36591.5</v>
      </c>
      <c r="G2349" s="2">
        <v>-5.1328199999999997</v>
      </c>
    </row>
    <row r="2350" spans="1:7" ht="15.75" customHeight="1" x14ac:dyDescent="0.2">
      <c r="A2350" s="2">
        <f t="shared" si="2"/>
        <v>2349</v>
      </c>
      <c r="B2350" s="2">
        <v>27952.6</v>
      </c>
      <c r="C2350" s="2">
        <v>0</v>
      </c>
      <c r="D2350" s="2" t="str">
        <f t="shared" si="0"/>
        <v/>
      </c>
      <c r="E2350" s="2" t="str">
        <f t="shared" si="1"/>
        <v/>
      </c>
      <c r="F2350" s="2">
        <v>22427.8</v>
      </c>
      <c r="G2350" s="2">
        <v>-5.1328199999999997</v>
      </c>
    </row>
    <row r="2351" spans="1:7" ht="15.75" customHeight="1" x14ac:dyDescent="0.2">
      <c r="A2351" s="2">
        <f t="shared" si="2"/>
        <v>2350</v>
      </c>
      <c r="B2351" s="2">
        <v>24169.200000000001</v>
      </c>
      <c r="C2351" s="2">
        <v>0</v>
      </c>
      <c r="D2351" s="2" t="str">
        <f t="shared" si="0"/>
        <v/>
      </c>
      <c r="E2351" s="2" t="str">
        <f t="shared" si="1"/>
        <v/>
      </c>
      <c r="F2351" s="2">
        <v>4563.55</v>
      </c>
      <c r="G2351" s="2">
        <v>-5.1328199999999997</v>
      </c>
    </row>
    <row r="2352" spans="1:7" ht="15.75" customHeight="1" x14ac:dyDescent="0.2">
      <c r="A2352" s="2">
        <f t="shared" si="2"/>
        <v>2351</v>
      </c>
      <c r="B2352" s="2">
        <v>15856.9</v>
      </c>
      <c r="C2352" s="2">
        <v>0</v>
      </c>
      <c r="D2352" s="2" t="str">
        <f t="shared" si="0"/>
        <v/>
      </c>
      <c r="E2352" s="2" t="str">
        <f t="shared" si="1"/>
        <v/>
      </c>
      <c r="F2352" s="2">
        <v>6110.79</v>
      </c>
      <c r="G2352" s="2">
        <v>-5.1328199999999997</v>
      </c>
    </row>
    <row r="2353" spans="1:7" ht="15.75" customHeight="1" x14ac:dyDescent="0.2">
      <c r="A2353" s="2">
        <f t="shared" si="2"/>
        <v>2352</v>
      </c>
      <c r="B2353" s="2">
        <v>34314.1</v>
      </c>
      <c r="C2353" s="2">
        <v>0</v>
      </c>
      <c r="D2353" s="2" t="str">
        <f t="shared" si="0"/>
        <v/>
      </c>
      <c r="E2353" s="2" t="str">
        <f t="shared" si="1"/>
        <v/>
      </c>
      <c r="F2353" s="2">
        <v>17806</v>
      </c>
      <c r="G2353" s="2">
        <v>-5.1328199999999997</v>
      </c>
    </row>
    <row r="2354" spans="1:7" ht="15.75" customHeight="1" x14ac:dyDescent="0.2">
      <c r="A2354" s="2">
        <f t="shared" si="2"/>
        <v>2353</v>
      </c>
      <c r="B2354" s="2">
        <v>14774.1</v>
      </c>
      <c r="C2354" s="2">
        <v>0</v>
      </c>
      <c r="D2354" s="2" t="str">
        <f t="shared" si="0"/>
        <v/>
      </c>
      <c r="E2354" s="2" t="str">
        <f t="shared" si="1"/>
        <v/>
      </c>
      <c r="F2354" s="2">
        <v>25337.9</v>
      </c>
      <c r="G2354" s="2">
        <v>-5.1328199999999997</v>
      </c>
    </row>
    <row r="2355" spans="1:7" ht="15.75" customHeight="1" x14ac:dyDescent="0.2">
      <c r="A2355" s="2">
        <f t="shared" si="2"/>
        <v>2354</v>
      </c>
      <c r="B2355" s="2">
        <v>30937.4</v>
      </c>
      <c r="C2355" s="2">
        <v>0</v>
      </c>
      <c r="D2355" s="2" t="str">
        <f t="shared" si="0"/>
        <v/>
      </c>
      <c r="E2355" s="2" t="str">
        <f t="shared" si="1"/>
        <v/>
      </c>
      <c r="F2355" s="2">
        <v>4231.3500000000004</v>
      </c>
      <c r="G2355" s="2">
        <v>-5.1328199999999997</v>
      </c>
    </row>
    <row r="2356" spans="1:7" ht="15.75" customHeight="1" x14ac:dyDescent="0.2">
      <c r="A2356" s="2">
        <f t="shared" si="2"/>
        <v>2355</v>
      </c>
      <c r="B2356" s="2">
        <v>16115.7</v>
      </c>
      <c r="C2356" s="2">
        <v>0</v>
      </c>
      <c r="D2356" s="2" t="str">
        <f t="shared" si="0"/>
        <v/>
      </c>
      <c r="E2356" s="2" t="str">
        <f t="shared" si="1"/>
        <v/>
      </c>
      <c r="F2356" s="2">
        <v>1034.83</v>
      </c>
      <c r="G2356" s="2">
        <v>-5.1328199999999997</v>
      </c>
    </row>
    <row r="2357" spans="1:7" ht="15.75" customHeight="1" x14ac:dyDescent="0.2">
      <c r="A2357" s="2">
        <f t="shared" si="2"/>
        <v>2356</v>
      </c>
      <c r="B2357" s="2">
        <v>8704.0400000000009</v>
      </c>
      <c r="C2357" s="2">
        <v>0</v>
      </c>
      <c r="D2357" s="2" t="str">
        <f t="shared" si="0"/>
        <v/>
      </c>
      <c r="E2357" s="2" t="str">
        <f t="shared" si="1"/>
        <v/>
      </c>
      <c r="F2357" s="2">
        <v>0</v>
      </c>
      <c r="G2357" s="2">
        <v>-5.1328199999999997</v>
      </c>
    </row>
    <row r="2358" spans="1:7" ht="15.75" customHeight="1" x14ac:dyDescent="0.2">
      <c r="A2358" s="2">
        <f t="shared" si="2"/>
        <v>2357</v>
      </c>
      <c r="B2358" s="2">
        <v>32580.6</v>
      </c>
      <c r="C2358" s="2">
        <v>0</v>
      </c>
      <c r="D2358" s="2" t="str">
        <f t="shared" si="0"/>
        <v/>
      </c>
      <c r="E2358" s="2" t="str">
        <f t="shared" si="1"/>
        <v/>
      </c>
      <c r="F2358" s="2">
        <v>0</v>
      </c>
      <c r="G2358" s="2">
        <v>-5.1328199999999997</v>
      </c>
    </row>
    <row r="2359" spans="1:7" ht="15.75" customHeight="1" x14ac:dyDescent="0.2">
      <c r="A2359" s="2">
        <f t="shared" si="2"/>
        <v>2358</v>
      </c>
      <c r="B2359" s="2">
        <v>30373</v>
      </c>
      <c r="C2359" s="2">
        <v>0</v>
      </c>
      <c r="D2359" s="2" t="str">
        <f t="shared" si="0"/>
        <v/>
      </c>
      <c r="E2359" s="2" t="str">
        <f t="shared" si="1"/>
        <v/>
      </c>
      <c r="F2359" s="2">
        <v>50.185400000000001</v>
      </c>
      <c r="G2359" s="2">
        <v>-5.1328199999999997</v>
      </c>
    </row>
    <row r="2360" spans="1:7" ht="15.75" customHeight="1" x14ac:dyDescent="0.2">
      <c r="A2360" s="2">
        <f t="shared" si="2"/>
        <v>2359</v>
      </c>
      <c r="B2360" s="2">
        <v>26012.2</v>
      </c>
      <c r="C2360" s="2">
        <v>0.25159300000000001</v>
      </c>
      <c r="D2360" s="2" t="str">
        <f t="shared" si="0"/>
        <v/>
      </c>
      <c r="E2360" s="2" t="str">
        <f t="shared" si="1"/>
        <v/>
      </c>
      <c r="F2360" s="2">
        <v>0</v>
      </c>
      <c r="G2360" s="2">
        <v>-5.1328199999999997</v>
      </c>
    </row>
    <row r="2361" spans="1:7" ht="15.75" customHeight="1" x14ac:dyDescent="0.2">
      <c r="A2361" s="2">
        <f t="shared" si="2"/>
        <v>2360</v>
      </c>
      <c r="B2361" s="2">
        <v>28497</v>
      </c>
      <c r="C2361" s="2">
        <v>1.18821</v>
      </c>
      <c r="D2361" s="2" t="str">
        <f t="shared" si="0"/>
        <v/>
      </c>
      <c r="E2361" s="2" t="str">
        <f t="shared" si="1"/>
        <v/>
      </c>
      <c r="F2361" s="2">
        <v>0</v>
      </c>
      <c r="G2361" s="2">
        <v>905.47</v>
      </c>
    </row>
    <row r="2362" spans="1:7" ht="15.75" customHeight="1" x14ac:dyDescent="0.2">
      <c r="A2362" s="2">
        <f t="shared" si="2"/>
        <v>2361</v>
      </c>
      <c r="B2362" s="2">
        <v>30025.3</v>
      </c>
      <c r="C2362" s="2">
        <v>2.2536999999999998</v>
      </c>
      <c r="D2362" s="2" t="str">
        <f t="shared" si="0"/>
        <v/>
      </c>
      <c r="E2362" s="2" t="str">
        <f t="shared" si="1"/>
        <v/>
      </c>
      <c r="F2362" s="2">
        <v>404.28</v>
      </c>
      <c r="G2362" s="2">
        <v>183.107</v>
      </c>
    </row>
    <row r="2363" spans="1:7" ht="15.75" customHeight="1" x14ac:dyDescent="0.2">
      <c r="A2363" s="2">
        <f t="shared" si="2"/>
        <v>2362</v>
      </c>
      <c r="B2363" s="2">
        <v>27757.7</v>
      </c>
      <c r="C2363" s="2">
        <v>3.1543800000000002</v>
      </c>
      <c r="D2363" s="2" t="str">
        <f t="shared" si="0"/>
        <v/>
      </c>
      <c r="E2363" s="2" t="str">
        <f t="shared" si="1"/>
        <v/>
      </c>
      <c r="F2363" s="2">
        <v>0</v>
      </c>
      <c r="G2363" s="2">
        <v>1630.65</v>
      </c>
    </row>
    <row r="2364" spans="1:7" ht="15.75" customHeight="1" x14ac:dyDescent="0.2">
      <c r="A2364" s="2">
        <f t="shared" si="2"/>
        <v>2363</v>
      </c>
      <c r="B2364" s="2">
        <v>20282</v>
      </c>
      <c r="C2364" s="2">
        <v>3.75481</v>
      </c>
      <c r="D2364" s="2" t="str">
        <f t="shared" si="0"/>
        <v/>
      </c>
      <c r="E2364" s="2" t="str">
        <f t="shared" si="1"/>
        <v/>
      </c>
      <c r="F2364" s="2">
        <v>590.35</v>
      </c>
      <c r="G2364" s="2">
        <v>4576.8</v>
      </c>
    </row>
    <row r="2365" spans="1:7" ht="15.75" customHeight="1" x14ac:dyDescent="0.2">
      <c r="A2365" s="2">
        <f t="shared" si="2"/>
        <v>2364</v>
      </c>
      <c r="B2365" s="2">
        <v>20350.900000000001</v>
      </c>
      <c r="C2365" s="2">
        <v>4.1039099999999999</v>
      </c>
      <c r="D2365" s="2" t="str">
        <f t="shared" si="0"/>
        <v/>
      </c>
      <c r="E2365" s="2" t="str">
        <f t="shared" si="1"/>
        <v/>
      </c>
      <c r="F2365" s="2">
        <v>0</v>
      </c>
      <c r="G2365" s="2">
        <v>4902.07</v>
      </c>
    </row>
    <row r="2366" spans="1:7" ht="15.75" customHeight="1" x14ac:dyDescent="0.2">
      <c r="A2366" s="2">
        <f t="shared" si="2"/>
        <v>2365</v>
      </c>
      <c r="B2366" s="2">
        <v>18715.2</v>
      </c>
      <c r="C2366" s="2">
        <v>4.1482099999999997</v>
      </c>
      <c r="D2366" s="2" t="str">
        <f t="shared" si="0"/>
        <v/>
      </c>
      <c r="E2366" s="2" t="str">
        <f t="shared" si="1"/>
        <v/>
      </c>
      <c r="F2366" s="2">
        <v>2672.19</v>
      </c>
      <c r="G2366" s="2">
        <v>6606.47</v>
      </c>
    </row>
    <row r="2367" spans="1:7" ht="15.75" customHeight="1" x14ac:dyDescent="0.2">
      <c r="A2367" s="2">
        <f t="shared" si="2"/>
        <v>2366</v>
      </c>
      <c r="B2367" s="2">
        <v>20374.599999999999</v>
      </c>
      <c r="C2367" s="2">
        <v>3.9457100000000001</v>
      </c>
      <c r="D2367" s="2" t="str">
        <f t="shared" si="0"/>
        <v/>
      </c>
      <c r="E2367" s="2" t="str">
        <f t="shared" si="1"/>
        <v/>
      </c>
      <c r="F2367" s="2">
        <v>2183.6799999999998</v>
      </c>
      <c r="G2367" s="2">
        <v>6261.18</v>
      </c>
    </row>
    <row r="2368" spans="1:7" ht="15.75" customHeight="1" x14ac:dyDescent="0.2">
      <c r="A2368" s="2">
        <f t="shared" si="2"/>
        <v>2367</v>
      </c>
      <c r="B2368" s="2">
        <v>22709.8</v>
      </c>
      <c r="C2368" s="2">
        <v>3.4414099999999999</v>
      </c>
      <c r="D2368" s="2" t="str">
        <f t="shared" si="0"/>
        <v/>
      </c>
      <c r="E2368" s="2" t="str">
        <f t="shared" si="1"/>
        <v/>
      </c>
      <c r="F2368" s="2">
        <v>4406.3900000000003</v>
      </c>
      <c r="G2368" s="2">
        <v>9650.36</v>
      </c>
    </row>
    <row r="2369" spans="1:7" ht="15.75" customHeight="1" x14ac:dyDescent="0.2">
      <c r="A2369" s="2">
        <f t="shared" si="2"/>
        <v>2368</v>
      </c>
      <c r="B2369" s="2">
        <v>19158.3</v>
      </c>
      <c r="C2369" s="2">
        <v>2.6645799999999999</v>
      </c>
      <c r="D2369" s="2" t="str">
        <f t="shared" si="0"/>
        <v/>
      </c>
      <c r="E2369" s="2" t="str">
        <f t="shared" si="1"/>
        <v/>
      </c>
      <c r="F2369" s="2">
        <v>4196.3500000000004</v>
      </c>
      <c r="G2369" s="2">
        <v>12368</v>
      </c>
    </row>
    <row r="2370" spans="1:7" ht="15.75" customHeight="1" x14ac:dyDescent="0.2">
      <c r="A2370" s="2">
        <f t="shared" si="2"/>
        <v>2369</v>
      </c>
      <c r="B2370" s="2">
        <v>22645.200000000001</v>
      </c>
      <c r="C2370" s="2">
        <v>0.64223300000000005</v>
      </c>
      <c r="D2370" s="2" t="str">
        <f t="shared" si="0"/>
        <v/>
      </c>
      <c r="E2370" s="2" t="str">
        <f t="shared" si="1"/>
        <v/>
      </c>
      <c r="F2370" s="2">
        <v>8623.9599999999991</v>
      </c>
      <c r="G2370" s="2">
        <v>8326.4599999999991</v>
      </c>
    </row>
    <row r="2371" spans="1:7" ht="15.75" customHeight="1" x14ac:dyDescent="0.2">
      <c r="A2371" s="2">
        <f t="shared" si="2"/>
        <v>2370</v>
      </c>
      <c r="B2371" s="2">
        <v>25079.5</v>
      </c>
      <c r="C2371" s="2">
        <v>9.7858700000000007E-2</v>
      </c>
      <c r="D2371" s="2" t="str">
        <f t="shared" si="0"/>
        <v/>
      </c>
      <c r="E2371" s="2" t="str">
        <f t="shared" si="1"/>
        <v/>
      </c>
      <c r="F2371" s="2">
        <v>5891.09</v>
      </c>
      <c r="G2371" s="2">
        <v>3524.85</v>
      </c>
    </row>
    <row r="2372" spans="1:7" ht="15.75" customHeight="1" x14ac:dyDescent="0.2">
      <c r="A2372" s="2">
        <f t="shared" si="2"/>
        <v>2371</v>
      </c>
      <c r="B2372" s="2">
        <v>20008.8</v>
      </c>
      <c r="C2372" s="2">
        <v>9.7645500000000003E-3</v>
      </c>
      <c r="D2372" s="2" t="str">
        <f t="shared" si="0"/>
        <v/>
      </c>
      <c r="E2372" s="2" t="str">
        <f t="shared" si="1"/>
        <v/>
      </c>
      <c r="F2372" s="2">
        <v>19186.8</v>
      </c>
      <c r="G2372" s="2">
        <v>-5.1328199999999997</v>
      </c>
    </row>
    <row r="2373" spans="1:7" ht="15.75" customHeight="1" x14ac:dyDescent="0.2">
      <c r="A2373" s="2">
        <f t="shared" si="2"/>
        <v>2372</v>
      </c>
      <c r="B2373" s="2">
        <v>22067.7</v>
      </c>
      <c r="C2373" s="2">
        <v>0</v>
      </c>
      <c r="D2373" s="2" t="str">
        <f t="shared" si="0"/>
        <v/>
      </c>
      <c r="E2373" s="2" t="str">
        <f t="shared" si="1"/>
        <v/>
      </c>
      <c r="F2373" s="2">
        <v>34879.599999999999</v>
      </c>
      <c r="G2373" s="2">
        <v>-5.1328199999999997</v>
      </c>
    </row>
    <row r="2374" spans="1:7" ht="15.75" customHeight="1" x14ac:dyDescent="0.2">
      <c r="A2374" s="2">
        <f t="shared" si="2"/>
        <v>2373</v>
      </c>
      <c r="B2374" s="2">
        <v>18248.099999999999</v>
      </c>
      <c r="C2374" s="2">
        <v>0</v>
      </c>
      <c r="D2374" s="2" t="str">
        <f t="shared" si="0"/>
        <v/>
      </c>
      <c r="E2374" s="2" t="str">
        <f t="shared" si="1"/>
        <v/>
      </c>
      <c r="F2374" s="2">
        <v>29615.3</v>
      </c>
      <c r="G2374" s="2">
        <v>-5.1328199999999997</v>
      </c>
    </row>
    <row r="2375" spans="1:7" ht="15.75" customHeight="1" x14ac:dyDescent="0.2">
      <c r="A2375" s="2">
        <f t="shared" si="2"/>
        <v>2374</v>
      </c>
      <c r="B2375" s="2">
        <v>28702.5</v>
      </c>
      <c r="C2375" s="2">
        <v>0</v>
      </c>
      <c r="D2375" s="2" t="str">
        <f t="shared" si="0"/>
        <v/>
      </c>
      <c r="E2375" s="2" t="str">
        <f t="shared" si="1"/>
        <v/>
      </c>
      <c r="F2375" s="2">
        <v>23869.7</v>
      </c>
      <c r="G2375" s="2">
        <v>-5.1328199999999997</v>
      </c>
    </row>
    <row r="2376" spans="1:7" ht="15.75" customHeight="1" x14ac:dyDescent="0.2">
      <c r="A2376" s="2">
        <f t="shared" si="2"/>
        <v>2375</v>
      </c>
      <c r="B2376" s="2">
        <v>18598.400000000001</v>
      </c>
      <c r="C2376" s="2">
        <v>0</v>
      </c>
      <c r="D2376" s="2" t="str">
        <f t="shared" si="0"/>
        <v/>
      </c>
      <c r="E2376" s="2" t="str">
        <f t="shared" si="1"/>
        <v/>
      </c>
      <c r="F2376" s="2">
        <v>10284.6</v>
      </c>
      <c r="G2376" s="2">
        <v>-5.1328199999999997</v>
      </c>
    </row>
    <row r="2377" spans="1:7" ht="15.75" customHeight="1" x14ac:dyDescent="0.2">
      <c r="A2377" s="2">
        <f t="shared" si="2"/>
        <v>2376</v>
      </c>
      <c r="B2377" s="2">
        <v>18384.099999999999</v>
      </c>
      <c r="C2377" s="2">
        <v>0</v>
      </c>
      <c r="D2377" s="2" t="str">
        <f t="shared" si="0"/>
        <v/>
      </c>
      <c r="E2377" s="2" t="str">
        <f t="shared" si="1"/>
        <v/>
      </c>
      <c r="F2377" s="2">
        <v>825.34299999999996</v>
      </c>
      <c r="G2377" s="2">
        <v>-5.1328199999999997</v>
      </c>
    </row>
    <row r="2378" spans="1:7" ht="15.75" customHeight="1" x14ac:dyDescent="0.2">
      <c r="A2378" s="2">
        <f t="shared" si="2"/>
        <v>2377</v>
      </c>
      <c r="B2378" s="2">
        <v>26976.5</v>
      </c>
      <c r="C2378" s="2">
        <v>0</v>
      </c>
      <c r="D2378" s="2" t="str">
        <f t="shared" si="0"/>
        <v/>
      </c>
      <c r="E2378" s="2" t="str">
        <f t="shared" si="1"/>
        <v/>
      </c>
      <c r="F2378" s="2">
        <v>0</v>
      </c>
      <c r="G2378" s="2">
        <v>-5.1328199999999997</v>
      </c>
    </row>
    <row r="2379" spans="1:7" ht="15.75" customHeight="1" x14ac:dyDescent="0.2">
      <c r="A2379" s="2">
        <f t="shared" si="2"/>
        <v>2378</v>
      </c>
      <c r="B2379" s="2">
        <v>18250.5</v>
      </c>
      <c r="C2379" s="2">
        <v>0</v>
      </c>
      <c r="D2379" s="2" t="str">
        <f t="shared" si="0"/>
        <v/>
      </c>
      <c r="E2379" s="2" t="str">
        <f t="shared" si="1"/>
        <v/>
      </c>
      <c r="F2379" s="2">
        <v>0</v>
      </c>
      <c r="G2379" s="2">
        <v>-5.1328199999999997</v>
      </c>
    </row>
    <row r="2380" spans="1:7" ht="15.75" customHeight="1" x14ac:dyDescent="0.2">
      <c r="A2380" s="2">
        <f t="shared" si="2"/>
        <v>2379</v>
      </c>
      <c r="B2380" s="2">
        <v>19601.599999999999</v>
      </c>
      <c r="C2380" s="2">
        <v>0</v>
      </c>
      <c r="D2380" s="2" t="str">
        <f t="shared" si="0"/>
        <v/>
      </c>
      <c r="E2380" s="2" t="str">
        <f t="shared" si="1"/>
        <v/>
      </c>
      <c r="F2380" s="2">
        <v>0</v>
      </c>
      <c r="G2380" s="2">
        <v>-5.1328199999999997</v>
      </c>
    </row>
    <row r="2381" spans="1:7" ht="15.75" customHeight="1" x14ac:dyDescent="0.2">
      <c r="A2381" s="2">
        <f t="shared" si="2"/>
        <v>2380</v>
      </c>
      <c r="B2381" s="2">
        <v>15847.5</v>
      </c>
      <c r="C2381" s="2">
        <v>0</v>
      </c>
      <c r="D2381" s="2" t="str">
        <f t="shared" si="0"/>
        <v/>
      </c>
      <c r="E2381" s="2" t="str">
        <f t="shared" si="1"/>
        <v/>
      </c>
      <c r="F2381" s="2">
        <v>0</v>
      </c>
      <c r="G2381" s="2">
        <v>-5.1328199999999997</v>
      </c>
    </row>
    <row r="2382" spans="1:7" ht="15.75" customHeight="1" x14ac:dyDescent="0.2">
      <c r="A2382" s="2">
        <f t="shared" si="2"/>
        <v>2381</v>
      </c>
      <c r="B2382" s="2">
        <v>17061.099999999999</v>
      </c>
      <c r="C2382" s="2">
        <v>0</v>
      </c>
      <c r="D2382" s="2" t="str">
        <f t="shared" si="0"/>
        <v/>
      </c>
      <c r="E2382" s="2" t="str">
        <f t="shared" si="1"/>
        <v/>
      </c>
      <c r="F2382" s="2">
        <v>0</v>
      </c>
      <c r="G2382" s="2">
        <v>-5.1328199999999997</v>
      </c>
    </row>
    <row r="2383" spans="1:7" ht="15.75" customHeight="1" x14ac:dyDescent="0.2">
      <c r="A2383" s="2">
        <f t="shared" si="2"/>
        <v>2382</v>
      </c>
      <c r="B2383" s="2">
        <v>11657.5</v>
      </c>
      <c r="C2383" s="2">
        <v>0</v>
      </c>
      <c r="D2383" s="2" t="str">
        <f t="shared" si="0"/>
        <v/>
      </c>
      <c r="E2383" s="2" t="str">
        <f t="shared" si="1"/>
        <v/>
      </c>
      <c r="F2383" s="2">
        <v>0</v>
      </c>
      <c r="G2383" s="2">
        <v>-5.1328199999999997</v>
      </c>
    </row>
    <row r="2384" spans="1:7" ht="15.75" customHeight="1" x14ac:dyDescent="0.2">
      <c r="A2384" s="2">
        <f t="shared" si="2"/>
        <v>2383</v>
      </c>
      <c r="B2384" s="2">
        <v>11996.8</v>
      </c>
      <c r="C2384" s="2">
        <v>4.3399500000000001E-2</v>
      </c>
      <c r="D2384" s="2" t="str">
        <f t="shared" si="0"/>
        <v/>
      </c>
      <c r="E2384" s="2" t="str">
        <f t="shared" si="1"/>
        <v/>
      </c>
      <c r="F2384" s="2">
        <v>0</v>
      </c>
      <c r="G2384" s="2">
        <v>277.20800000000003</v>
      </c>
    </row>
    <row r="2385" spans="1:7" ht="15.75" customHeight="1" x14ac:dyDescent="0.2">
      <c r="A2385" s="2">
        <f t="shared" si="2"/>
        <v>2384</v>
      </c>
      <c r="B2385" s="2">
        <v>5312.64</v>
      </c>
      <c r="C2385" s="2">
        <v>0.14375199999999999</v>
      </c>
      <c r="D2385" s="2" t="str">
        <f t="shared" si="0"/>
        <v/>
      </c>
      <c r="E2385" s="2" t="str">
        <f t="shared" si="1"/>
        <v/>
      </c>
      <c r="F2385" s="2">
        <v>0</v>
      </c>
      <c r="G2385" s="2">
        <v>3739.17</v>
      </c>
    </row>
    <row r="2386" spans="1:7" ht="15.75" customHeight="1" x14ac:dyDescent="0.2">
      <c r="A2386" s="2">
        <f t="shared" si="2"/>
        <v>2385</v>
      </c>
      <c r="B2386" s="2">
        <v>4624.99</v>
      </c>
      <c r="C2386" s="2">
        <v>0.52050099999999999</v>
      </c>
      <c r="D2386" s="2" t="str">
        <f t="shared" si="0"/>
        <v/>
      </c>
      <c r="E2386" s="2" t="str">
        <f t="shared" si="1"/>
        <v/>
      </c>
      <c r="F2386" s="2">
        <v>0</v>
      </c>
      <c r="G2386" s="2">
        <v>8630.4</v>
      </c>
    </row>
    <row r="2387" spans="1:7" ht="15.75" customHeight="1" x14ac:dyDescent="0.2">
      <c r="A2387" s="2">
        <f t="shared" si="2"/>
        <v>2386</v>
      </c>
      <c r="B2387" s="2">
        <v>8648.57</v>
      </c>
      <c r="C2387" s="2">
        <v>0.48885800000000001</v>
      </c>
      <c r="D2387" s="2" t="str">
        <f t="shared" si="0"/>
        <v/>
      </c>
      <c r="E2387" s="2" t="str">
        <f t="shared" si="1"/>
        <v/>
      </c>
      <c r="F2387" s="2">
        <v>0</v>
      </c>
      <c r="G2387" s="2">
        <v>12550.2</v>
      </c>
    </row>
    <row r="2388" spans="1:7" ht="15.75" customHeight="1" x14ac:dyDescent="0.2">
      <c r="A2388" s="2">
        <f t="shared" si="2"/>
        <v>2387</v>
      </c>
      <c r="B2388" s="2">
        <v>13011.6</v>
      </c>
      <c r="C2388" s="2">
        <v>0.90703999999999996</v>
      </c>
      <c r="D2388" s="2" t="str">
        <f t="shared" si="0"/>
        <v/>
      </c>
      <c r="E2388" s="2" t="str">
        <f t="shared" si="1"/>
        <v/>
      </c>
      <c r="F2388" s="2">
        <v>0</v>
      </c>
      <c r="G2388" s="2">
        <v>15120.8</v>
      </c>
    </row>
    <row r="2389" spans="1:7" ht="15.75" customHeight="1" x14ac:dyDescent="0.2">
      <c r="A2389" s="2">
        <f t="shared" si="2"/>
        <v>2388</v>
      </c>
      <c r="B2389" s="2">
        <v>13647.4</v>
      </c>
      <c r="C2389" s="2">
        <v>0.79321299999999995</v>
      </c>
      <c r="D2389" s="2" t="str">
        <f t="shared" si="0"/>
        <v/>
      </c>
      <c r="E2389" s="2" t="str">
        <f t="shared" si="1"/>
        <v/>
      </c>
      <c r="F2389" s="2">
        <v>728.69399999999996</v>
      </c>
      <c r="G2389" s="2">
        <v>16388.5</v>
      </c>
    </row>
    <row r="2390" spans="1:7" ht="15.75" customHeight="1" x14ac:dyDescent="0.2">
      <c r="A2390" s="2">
        <f t="shared" si="2"/>
        <v>2389</v>
      </c>
      <c r="B2390" s="2">
        <v>13783.4</v>
      </c>
      <c r="C2390" s="2">
        <v>1.0342499999999999</v>
      </c>
      <c r="D2390" s="2" t="str">
        <f t="shared" si="0"/>
        <v/>
      </c>
      <c r="E2390" s="2" t="str">
        <f t="shared" si="1"/>
        <v/>
      </c>
      <c r="F2390" s="2">
        <v>2058.0100000000002</v>
      </c>
      <c r="G2390" s="2">
        <v>16770.599999999999</v>
      </c>
    </row>
    <row r="2391" spans="1:7" ht="15.75" customHeight="1" x14ac:dyDescent="0.2">
      <c r="A2391" s="2">
        <f t="shared" si="2"/>
        <v>2390</v>
      </c>
      <c r="B2391" s="2">
        <v>14411.9</v>
      </c>
      <c r="C2391" s="2">
        <v>0.75971200000000005</v>
      </c>
      <c r="D2391" s="2" t="str">
        <f t="shared" si="0"/>
        <v/>
      </c>
      <c r="E2391" s="2" t="str">
        <f t="shared" si="1"/>
        <v/>
      </c>
      <c r="F2391" s="2">
        <v>7136.2</v>
      </c>
      <c r="G2391" s="2">
        <v>16693.2</v>
      </c>
    </row>
    <row r="2392" spans="1:7" ht="15.75" customHeight="1" x14ac:dyDescent="0.2">
      <c r="A2392" s="2">
        <f t="shared" si="2"/>
        <v>2391</v>
      </c>
      <c r="B2392" s="2">
        <v>20951.400000000001</v>
      </c>
      <c r="C2392" s="2">
        <v>0.95833199999999996</v>
      </c>
      <c r="D2392" s="2" t="str">
        <f t="shared" si="0"/>
        <v/>
      </c>
      <c r="E2392" s="2" t="str">
        <f t="shared" si="1"/>
        <v/>
      </c>
      <c r="F2392" s="2">
        <v>4701.99</v>
      </c>
      <c r="G2392" s="2">
        <v>14924.2</v>
      </c>
    </row>
    <row r="2393" spans="1:7" ht="15.75" customHeight="1" x14ac:dyDescent="0.2">
      <c r="A2393" s="2">
        <f t="shared" si="2"/>
        <v>2392</v>
      </c>
      <c r="B2393" s="2">
        <v>24093.3</v>
      </c>
      <c r="C2393" s="2">
        <v>0.62114199999999997</v>
      </c>
      <c r="D2393" s="2" t="str">
        <f t="shared" si="0"/>
        <v/>
      </c>
      <c r="E2393" s="2" t="str">
        <f t="shared" si="1"/>
        <v/>
      </c>
      <c r="F2393" s="2">
        <v>5065.75</v>
      </c>
      <c r="G2393" s="2">
        <v>12055.2</v>
      </c>
    </row>
    <row r="2394" spans="1:7" ht="15.75" customHeight="1" x14ac:dyDescent="0.2">
      <c r="A2394" s="2">
        <f t="shared" si="2"/>
        <v>2393</v>
      </c>
      <c r="B2394" s="2">
        <v>27593.9</v>
      </c>
      <c r="C2394" s="2">
        <v>0.50810699999999998</v>
      </c>
      <c r="D2394" s="2" t="str">
        <f t="shared" si="0"/>
        <v/>
      </c>
      <c r="E2394" s="2" t="str">
        <f t="shared" si="1"/>
        <v/>
      </c>
      <c r="F2394" s="2">
        <v>8972.73</v>
      </c>
      <c r="G2394" s="2">
        <v>8065.97</v>
      </c>
    </row>
    <row r="2395" spans="1:7" ht="15.75" customHeight="1" x14ac:dyDescent="0.2">
      <c r="A2395" s="2">
        <f t="shared" si="2"/>
        <v>2394</v>
      </c>
      <c r="B2395" s="2">
        <v>32294.400000000001</v>
      </c>
      <c r="C2395" s="2">
        <v>0.148589</v>
      </c>
      <c r="D2395" s="2" t="str">
        <f t="shared" si="0"/>
        <v/>
      </c>
      <c r="E2395" s="2" t="str">
        <f t="shared" si="1"/>
        <v/>
      </c>
      <c r="F2395" s="2">
        <v>15547.8</v>
      </c>
      <c r="G2395" s="2">
        <v>3402.46</v>
      </c>
    </row>
    <row r="2396" spans="1:7" ht="15.75" customHeight="1" x14ac:dyDescent="0.2">
      <c r="A2396" s="2">
        <f t="shared" si="2"/>
        <v>2395</v>
      </c>
      <c r="B2396" s="2">
        <v>29112.2</v>
      </c>
      <c r="C2396" s="2">
        <v>1.01026E-2</v>
      </c>
      <c r="D2396" s="2" t="str">
        <f t="shared" si="0"/>
        <v/>
      </c>
      <c r="E2396" s="2" t="str">
        <f t="shared" si="1"/>
        <v/>
      </c>
      <c r="F2396" s="2">
        <v>14706.4</v>
      </c>
      <c r="G2396" s="2">
        <v>251.005</v>
      </c>
    </row>
    <row r="2397" spans="1:7" ht="15.75" customHeight="1" x14ac:dyDescent="0.2">
      <c r="A2397" s="2">
        <f t="shared" si="2"/>
        <v>2396</v>
      </c>
      <c r="B2397" s="2">
        <v>33339.199999999997</v>
      </c>
      <c r="C2397" s="2">
        <v>0</v>
      </c>
      <c r="D2397" s="2" t="str">
        <f t="shared" si="0"/>
        <v/>
      </c>
      <c r="E2397" s="2" t="str">
        <f t="shared" si="1"/>
        <v/>
      </c>
      <c r="F2397" s="2">
        <v>9626.1299999999992</v>
      </c>
      <c r="G2397" s="2">
        <v>-5.1328199999999997</v>
      </c>
    </row>
    <row r="2398" spans="1:7" ht="15.75" customHeight="1" x14ac:dyDescent="0.2">
      <c r="A2398" s="2">
        <f t="shared" si="2"/>
        <v>2397</v>
      </c>
      <c r="B2398" s="2">
        <v>29260.799999999999</v>
      </c>
      <c r="C2398" s="2">
        <v>0</v>
      </c>
      <c r="D2398" s="2" t="str">
        <f t="shared" si="0"/>
        <v/>
      </c>
      <c r="E2398" s="2" t="str">
        <f t="shared" si="1"/>
        <v/>
      </c>
      <c r="F2398" s="2">
        <v>12206.9</v>
      </c>
      <c r="G2398" s="2">
        <v>-5.1328199999999997</v>
      </c>
    </row>
    <row r="2399" spans="1:7" ht="15.75" customHeight="1" x14ac:dyDescent="0.2">
      <c r="A2399" s="2">
        <f t="shared" si="2"/>
        <v>2398</v>
      </c>
      <c r="B2399" s="2">
        <v>35395</v>
      </c>
      <c r="C2399" s="2">
        <v>0</v>
      </c>
      <c r="D2399" s="2" t="str">
        <f t="shared" si="0"/>
        <v/>
      </c>
      <c r="E2399" s="2" t="str">
        <f t="shared" si="1"/>
        <v/>
      </c>
      <c r="F2399" s="2">
        <v>21965.9</v>
      </c>
      <c r="G2399" s="2">
        <v>-5.1328199999999997</v>
      </c>
    </row>
    <row r="2400" spans="1:7" ht="15.75" customHeight="1" x14ac:dyDescent="0.2">
      <c r="A2400" s="2">
        <f t="shared" si="2"/>
        <v>2399</v>
      </c>
      <c r="B2400" s="2">
        <v>28886.400000000001</v>
      </c>
      <c r="C2400" s="2">
        <v>0</v>
      </c>
      <c r="D2400" s="2" t="str">
        <f t="shared" si="0"/>
        <v/>
      </c>
      <c r="E2400" s="2" t="str">
        <f t="shared" si="1"/>
        <v/>
      </c>
      <c r="F2400" s="2">
        <v>27148.2</v>
      </c>
      <c r="G2400" s="2">
        <v>-5.1328199999999997</v>
      </c>
    </row>
    <row r="2401" spans="1:7" ht="15.75" customHeight="1" x14ac:dyDescent="0.2">
      <c r="A2401" s="2">
        <f t="shared" si="2"/>
        <v>2400</v>
      </c>
      <c r="B2401" s="2">
        <v>36927</v>
      </c>
      <c r="C2401" s="2">
        <v>0</v>
      </c>
      <c r="D2401" s="2" t="str">
        <f t="shared" si="0"/>
        <v/>
      </c>
      <c r="E2401" s="2" t="str">
        <f t="shared" si="1"/>
        <v/>
      </c>
      <c r="F2401" s="2">
        <v>19474.099999999999</v>
      </c>
      <c r="G2401" s="2">
        <v>-5.1328199999999997</v>
      </c>
    </row>
    <row r="2402" spans="1:7" ht="15.75" customHeight="1" x14ac:dyDescent="0.2">
      <c r="A2402" s="2">
        <f t="shared" si="2"/>
        <v>2401</v>
      </c>
      <c r="B2402" s="2">
        <v>36168.400000000001</v>
      </c>
      <c r="C2402" s="2">
        <v>0</v>
      </c>
      <c r="D2402" s="2" t="str">
        <f t="shared" si="0"/>
        <v/>
      </c>
      <c r="E2402" s="2" t="str">
        <f t="shared" si="1"/>
        <v/>
      </c>
      <c r="F2402" s="2">
        <v>4399.95</v>
      </c>
      <c r="G2402" s="2">
        <v>-5.1328199999999997</v>
      </c>
    </row>
    <row r="2403" spans="1:7" ht="15.75" customHeight="1" x14ac:dyDescent="0.2">
      <c r="A2403" s="2">
        <f t="shared" si="2"/>
        <v>2402</v>
      </c>
      <c r="B2403" s="2">
        <v>31792.400000000001</v>
      </c>
      <c r="C2403" s="2">
        <v>0</v>
      </c>
      <c r="D2403" s="2" t="str">
        <f t="shared" si="0"/>
        <v/>
      </c>
      <c r="E2403" s="2" t="str">
        <f t="shared" si="1"/>
        <v/>
      </c>
      <c r="F2403" s="2">
        <v>648.048</v>
      </c>
      <c r="G2403" s="2">
        <v>-5.1328199999999997</v>
      </c>
    </row>
    <row r="2404" spans="1:7" ht="15.75" customHeight="1" x14ac:dyDescent="0.2">
      <c r="A2404" s="2">
        <f t="shared" si="2"/>
        <v>2403</v>
      </c>
      <c r="B2404" s="2">
        <v>23913.8</v>
      </c>
      <c r="C2404" s="2">
        <v>0</v>
      </c>
      <c r="D2404" s="2" t="str">
        <f t="shared" si="0"/>
        <v/>
      </c>
      <c r="E2404" s="2" t="str">
        <f t="shared" si="1"/>
        <v/>
      </c>
      <c r="F2404" s="2">
        <v>0</v>
      </c>
      <c r="G2404" s="2">
        <v>-5.1328199999999997</v>
      </c>
    </row>
    <row r="2405" spans="1:7" ht="15.75" customHeight="1" x14ac:dyDescent="0.2">
      <c r="A2405" s="2">
        <f t="shared" si="2"/>
        <v>2404</v>
      </c>
      <c r="B2405" s="2">
        <v>23369.3</v>
      </c>
      <c r="C2405" s="2">
        <v>0</v>
      </c>
      <c r="D2405" s="2" t="str">
        <f t="shared" si="0"/>
        <v/>
      </c>
      <c r="E2405" s="2" t="str">
        <f t="shared" si="1"/>
        <v/>
      </c>
      <c r="F2405" s="2">
        <v>0</v>
      </c>
      <c r="G2405" s="2">
        <v>-5.1328199999999997</v>
      </c>
    </row>
    <row r="2406" spans="1:7" ht="15.75" customHeight="1" x14ac:dyDescent="0.2">
      <c r="A2406" s="2">
        <f t="shared" si="2"/>
        <v>2405</v>
      </c>
      <c r="B2406" s="2">
        <v>26063.5</v>
      </c>
      <c r="C2406" s="2">
        <v>0</v>
      </c>
      <c r="D2406" s="2" t="str">
        <f t="shared" si="0"/>
        <v/>
      </c>
      <c r="E2406" s="2" t="str">
        <f t="shared" si="1"/>
        <v/>
      </c>
      <c r="F2406" s="2">
        <v>0</v>
      </c>
      <c r="G2406" s="2">
        <v>-5.1328199999999997</v>
      </c>
    </row>
    <row r="2407" spans="1:7" ht="15.75" customHeight="1" x14ac:dyDescent="0.2">
      <c r="A2407" s="2">
        <f t="shared" si="2"/>
        <v>2406</v>
      </c>
      <c r="B2407" s="2">
        <v>21617</v>
      </c>
      <c r="C2407" s="2">
        <v>0</v>
      </c>
      <c r="D2407" s="2" t="str">
        <f t="shared" si="0"/>
        <v/>
      </c>
      <c r="E2407" s="2" t="str">
        <f t="shared" si="1"/>
        <v/>
      </c>
      <c r="F2407" s="2">
        <v>744.82899999999995</v>
      </c>
      <c r="G2407" s="2">
        <v>-5.1328199999999997</v>
      </c>
    </row>
    <row r="2408" spans="1:7" ht="15.75" customHeight="1" x14ac:dyDescent="0.2">
      <c r="A2408" s="2">
        <f t="shared" si="2"/>
        <v>2407</v>
      </c>
      <c r="B2408" s="2">
        <v>25485.200000000001</v>
      </c>
      <c r="C2408" s="2">
        <v>7.4601299999999995E-2</v>
      </c>
      <c r="D2408" s="2" t="str">
        <f t="shared" si="0"/>
        <v/>
      </c>
      <c r="E2408" s="2" t="str">
        <f t="shared" si="1"/>
        <v/>
      </c>
      <c r="F2408" s="2">
        <v>0</v>
      </c>
      <c r="G2408" s="2">
        <v>299.80900000000003</v>
      </c>
    </row>
    <row r="2409" spans="1:7" ht="15.75" customHeight="1" x14ac:dyDescent="0.2">
      <c r="A2409" s="2">
        <f t="shared" si="2"/>
        <v>2408</v>
      </c>
      <c r="B2409" s="2">
        <v>36830</v>
      </c>
      <c r="C2409" s="2">
        <v>0.18537699999999999</v>
      </c>
      <c r="D2409" s="2" t="str">
        <f t="shared" si="0"/>
        <v/>
      </c>
      <c r="E2409" s="2" t="str">
        <f t="shared" si="1"/>
        <v/>
      </c>
      <c r="F2409" s="2">
        <v>0</v>
      </c>
      <c r="G2409" s="2">
        <v>3783.76</v>
      </c>
    </row>
    <row r="2410" spans="1:7" ht="15.75" customHeight="1" x14ac:dyDescent="0.2">
      <c r="A2410" s="2">
        <f t="shared" si="2"/>
        <v>2409</v>
      </c>
      <c r="B2410" s="2">
        <v>39342.1</v>
      </c>
      <c r="C2410" s="2">
        <v>0.39751900000000001</v>
      </c>
      <c r="D2410" s="2" t="str">
        <f t="shared" si="0"/>
        <v/>
      </c>
      <c r="E2410" s="2" t="str">
        <f t="shared" si="1"/>
        <v/>
      </c>
      <c r="F2410" s="2">
        <v>0</v>
      </c>
      <c r="G2410" s="2">
        <v>8628.76</v>
      </c>
    </row>
    <row r="2411" spans="1:7" ht="15.75" customHeight="1" x14ac:dyDescent="0.2">
      <c r="A2411" s="2">
        <f t="shared" si="2"/>
        <v>2410</v>
      </c>
      <c r="B2411" s="2">
        <v>39272.9</v>
      </c>
      <c r="C2411" s="2">
        <v>0.70821199999999995</v>
      </c>
      <c r="D2411" s="2" t="str">
        <f t="shared" si="0"/>
        <v/>
      </c>
      <c r="E2411" s="2" t="str">
        <f t="shared" si="1"/>
        <v/>
      </c>
      <c r="F2411" s="2">
        <v>0</v>
      </c>
      <c r="G2411" s="2">
        <v>12513.4</v>
      </c>
    </row>
    <row r="2412" spans="1:7" ht="15.75" customHeight="1" x14ac:dyDescent="0.2">
      <c r="A2412" s="2">
        <f t="shared" si="2"/>
        <v>2411</v>
      </c>
      <c r="B2412" s="2">
        <v>39091.5</v>
      </c>
      <c r="C2412" s="2">
        <v>1.07982</v>
      </c>
      <c r="D2412" s="2" t="str">
        <f t="shared" si="0"/>
        <v/>
      </c>
      <c r="E2412" s="2" t="str">
        <f t="shared" si="1"/>
        <v/>
      </c>
      <c r="F2412" s="2">
        <v>444.76400000000001</v>
      </c>
      <c r="G2412" s="2">
        <v>15048.9</v>
      </c>
    </row>
    <row r="2413" spans="1:7" ht="15.75" customHeight="1" x14ac:dyDescent="0.2">
      <c r="A2413" s="2">
        <f t="shared" si="2"/>
        <v>2412</v>
      </c>
      <c r="B2413" s="2">
        <v>39604.6</v>
      </c>
      <c r="C2413" s="2">
        <v>1.2369399999999999</v>
      </c>
      <c r="D2413" s="2" t="str">
        <f t="shared" si="0"/>
        <v/>
      </c>
      <c r="E2413" s="2" t="str">
        <f t="shared" si="1"/>
        <v/>
      </c>
      <c r="F2413" s="2">
        <v>3882.42</v>
      </c>
      <c r="G2413" s="2">
        <v>16291.7</v>
      </c>
    </row>
    <row r="2414" spans="1:7" ht="15.75" customHeight="1" x14ac:dyDescent="0.2">
      <c r="A2414" s="2">
        <f t="shared" si="2"/>
        <v>2413</v>
      </c>
      <c r="B2414" s="2">
        <v>39512.9</v>
      </c>
      <c r="C2414" s="2">
        <v>1.51997</v>
      </c>
      <c r="D2414" s="2" t="str">
        <f t="shared" si="0"/>
        <v/>
      </c>
      <c r="E2414" s="2" t="str">
        <f t="shared" si="1"/>
        <v/>
      </c>
      <c r="F2414" s="2">
        <v>6897.05</v>
      </c>
      <c r="G2414" s="2">
        <v>15250.5</v>
      </c>
    </row>
    <row r="2415" spans="1:7" ht="15.75" customHeight="1" x14ac:dyDescent="0.2">
      <c r="A2415" s="2">
        <f t="shared" si="2"/>
        <v>2414</v>
      </c>
      <c r="B2415" s="2">
        <v>39466.199999999997</v>
      </c>
      <c r="C2415" s="2">
        <v>2.5592000000000001</v>
      </c>
      <c r="D2415" s="2" t="str">
        <f t="shared" si="0"/>
        <v/>
      </c>
      <c r="E2415" s="2" t="str">
        <f t="shared" si="1"/>
        <v/>
      </c>
      <c r="F2415" s="2">
        <v>7767.85</v>
      </c>
      <c r="G2415" s="2">
        <v>16144.4</v>
      </c>
    </row>
    <row r="2416" spans="1:7" ht="15.75" customHeight="1" x14ac:dyDescent="0.2">
      <c r="A2416" s="2">
        <f t="shared" si="2"/>
        <v>2415</v>
      </c>
      <c r="B2416" s="2">
        <v>38915.9</v>
      </c>
      <c r="C2416" s="2">
        <v>1.85154</v>
      </c>
      <c r="D2416" s="2" t="str">
        <f t="shared" si="0"/>
        <v/>
      </c>
      <c r="E2416" s="2" t="str">
        <f t="shared" si="1"/>
        <v/>
      </c>
      <c r="F2416" s="2">
        <v>24429.8</v>
      </c>
      <c r="G2416" s="2">
        <v>14714.9</v>
      </c>
    </row>
    <row r="2417" spans="1:7" ht="15.75" customHeight="1" x14ac:dyDescent="0.2">
      <c r="A2417" s="2">
        <f t="shared" si="2"/>
        <v>2416</v>
      </c>
      <c r="B2417" s="2">
        <v>37676.9</v>
      </c>
      <c r="C2417" s="2">
        <v>1.4799800000000001</v>
      </c>
      <c r="D2417" s="2" t="str">
        <f t="shared" si="0"/>
        <v/>
      </c>
      <c r="E2417" s="2" t="str">
        <f t="shared" si="1"/>
        <v/>
      </c>
      <c r="F2417" s="2">
        <v>35871.699999999997</v>
      </c>
      <c r="G2417" s="2">
        <v>12119.1</v>
      </c>
    </row>
    <row r="2418" spans="1:7" ht="15.75" customHeight="1" x14ac:dyDescent="0.2">
      <c r="A2418" s="2">
        <f t="shared" si="2"/>
        <v>2417</v>
      </c>
      <c r="B2418" s="2">
        <v>36413.1</v>
      </c>
      <c r="C2418" s="2">
        <v>0.81195600000000001</v>
      </c>
      <c r="D2418" s="2" t="str">
        <f t="shared" si="0"/>
        <v/>
      </c>
      <c r="E2418" s="2" t="str">
        <f t="shared" si="1"/>
        <v/>
      </c>
      <c r="F2418" s="2">
        <v>36291.4</v>
      </c>
      <c r="G2418" s="2">
        <v>8188.35</v>
      </c>
    </row>
    <row r="2419" spans="1:7" ht="15.75" customHeight="1" x14ac:dyDescent="0.2">
      <c r="A2419" s="2">
        <f t="shared" si="2"/>
        <v>2418</v>
      </c>
      <c r="B2419" s="2">
        <v>30287.1</v>
      </c>
      <c r="C2419" s="2">
        <v>0.31575799999999998</v>
      </c>
      <c r="D2419" s="2" t="str">
        <f t="shared" si="0"/>
        <v/>
      </c>
      <c r="E2419" s="2" t="str">
        <f t="shared" si="1"/>
        <v/>
      </c>
      <c r="F2419" s="2">
        <v>36707.599999999999</v>
      </c>
      <c r="G2419" s="2">
        <v>3452.48</v>
      </c>
    </row>
    <row r="2420" spans="1:7" ht="15.75" customHeight="1" x14ac:dyDescent="0.2">
      <c r="A2420" s="2">
        <f t="shared" si="2"/>
        <v>2419</v>
      </c>
      <c r="B2420" s="2">
        <v>26844.799999999999</v>
      </c>
      <c r="C2420" s="2">
        <v>4.27067E-2</v>
      </c>
      <c r="D2420" s="2" t="str">
        <f t="shared" si="0"/>
        <v/>
      </c>
      <c r="E2420" s="2" t="str">
        <f t="shared" si="1"/>
        <v/>
      </c>
      <c r="F2420" s="2">
        <v>31350.5</v>
      </c>
      <c r="G2420" s="2">
        <v>244.33199999999999</v>
      </c>
    </row>
    <row r="2421" spans="1:7" ht="15.75" customHeight="1" x14ac:dyDescent="0.2">
      <c r="A2421" s="2">
        <f t="shared" si="2"/>
        <v>2420</v>
      </c>
      <c r="B2421" s="2">
        <v>32391.5</v>
      </c>
      <c r="C2421" s="2">
        <v>0</v>
      </c>
      <c r="D2421" s="2" t="str">
        <f t="shared" si="0"/>
        <v/>
      </c>
      <c r="E2421" s="2" t="str">
        <f t="shared" si="1"/>
        <v/>
      </c>
      <c r="F2421" s="2">
        <v>32635.9</v>
      </c>
      <c r="G2421" s="2">
        <v>-5.1328199999999997</v>
      </c>
    </row>
    <row r="2422" spans="1:7" ht="15.75" customHeight="1" x14ac:dyDescent="0.2">
      <c r="A2422" s="2">
        <f t="shared" si="2"/>
        <v>2421</v>
      </c>
      <c r="B2422" s="2">
        <v>29209.9</v>
      </c>
      <c r="C2422" s="2">
        <v>0</v>
      </c>
      <c r="D2422" s="2" t="str">
        <f t="shared" si="0"/>
        <v/>
      </c>
      <c r="E2422" s="2" t="str">
        <f t="shared" si="1"/>
        <v/>
      </c>
      <c r="F2422" s="2">
        <v>20576.2</v>
      </c>
      <c r="G2422" s="2">
        <v>-5.1328199999999997</v>
      </c>
    </row>
    <row r="2423" spans="1:7" ht="15.75" customHeight="1" x14ac:dyDescent="0.2">
      <c r="A2423" s="2">
        <f t="shared" si="2"/>
        <v>2422</v>
      </c>
      <c r="B2423" s="2">
        <v>24194.799999999999</v>
      </c>
      <c r="C2423" s="2">
        <v>0</v>
      </c>
      <c r="D2423" s="2" t="str">
        <f t="shared" si="0"/>
        <v/>
      </c>
      <c r="E2423" s="2" t="str">
        <f t="shared" si="1"/>
        <v/>
      </c>
      <c r="F2423" s="2">
        <v>17106.8</v>
      </c>
      <c r="G2423" s="2">
        <v>-5.1328199999999997</v>
      </c>
    </row>
    <row r="2424" spans="1:7" ht="15.75" customHeight="1" x14ac:dyDescent="0.2">
      <c r="A2424" s="2">
        <f t="shared" si="2"/>
        <v>2423</v>
      </c>
      <c r="B2424" s="2">
        <v>25122.400000000001</v>
      </c>
      <c r="C2424" s="2">
        <v>0</v>
      </c>
      <c r="D2424" s="2" t="str">
        <f t="shared" si="0"/>
        <v/>
      </c>
      <c r="E2424" s="2" t="str">
        <f t="shared" si="1"/>
        <v/>
      </c>
      <c r="F2424" s="2">
        <v>18145.7</v>
      </c>
      <c r="G2424" s="2">
        <v>-5.1328199999999997</v>
      </c>
    </row>
    <row r="2425" spans="1:7" ht="15.75" customHeight="1" x14ac:dyDescent="0.2">
      <c r="A2425" s="2">
        <f t="shared" si="2"/>
        <v>2424</v>
      </c>
      <c r="B2425" s="2">
        <v>27238.1</v>
      </c>
      <c r="C2425" s="2">
        <v>0</v>
      </c>
      <c r="D2425" s="2" t="str">
        <f t="shared" si="0"/>
        <v/>
      </c>
      <c r="E2425" s="2" t="str">
        <f t="shared" si="1"/>
        <v/>
      </c>
      <c r="F2425" s="2">
        <v>15781.2</v>
      </c>
      <c r="G2425" s="2">
        <v>-5.1328199999999997</v>
      </c>
    </row>
    <row r="2426" spans="1:7" ht="15.75" customHeight="1" x14ac:dyDescent="0.2">
      <c r="A2426" s="2">
        <f t="shared" si="2"/>
        <v>2425</v>
      </c>
      <c r="B2426" s="2">
        <v>27037.4</v>
      </c>
      <c r="C2426" s="2">
        <v>0</v>
      </c>
      <c r="D2426" s="2" t="str">
        <f t="shared" si="0"/>
        <v/>
      </c>
      <c r="E2426" s="2" t="str">
        <f t="shared" si="1"/>
        <v/>
      </c>
      <c r="F2426" s="2">
        <v>17219.5</v>
      </c>
      <c r="G2426" s="2">
        <v>-5.1328199999999997</v>
      </c>
    </row>
    <row r="2427" spans="1:7" ht="15.75" customHeight="1" x14ac:dyDescent="0.2">
      <c r="A2427" s="2">
        <f t="shared" si="2"/>
        <v>2426</v>
      </c>
      <c r="B2427" s="2">
        <v>19770.099999999999</v>
      </c>
      <c r="C2427" s="2">
        <v>0</v>
      </c>
      <c r="D2427" s="2" t="str">
        <f t="shared" si="0"/>
        <v/>
      </c>
      <c r="E2427" s="2" t="str">
        <f t="shared" si="1"/>
        <v/>
      </c>
      <c r="F2427" s="2">
        <v>34582.5</v>
      </c>
      <c r="G2427" s="2">
        <v>-5.1328199999999997</v>
      </c>
    </row>
    <row r="2428" spans="1:7" ht="15.75" customHeight="1" x14ac:dyDescent="0.2">
      <c r="A2428" s="2">
        <f t="shared" si="2"/>
        <v>2427</v>
      </c>
      <c r="B2428" s="2">
        <v>19752.599999999999</v>
      </c>
      <c r="C2428" s="2">
        <v>0</v>
      </c>
      <c r="D2428" s="2" t="str">
        <f t="shared" si="0"/>
        <v/>
      </c>
      <c r="E2428" s="2" t="str">
        <f t="shared" si="1"/>
        <v/>
      </c>
      <c r="F2428" s="2">
        <v>16146.6</v>
      </c>
      <c r="G2428" s="2">
        <v>-5.1328199999999997</v>
      </c>
    </row>
    <row r="2429" spans="1:7" ht="15.75" customHeight="1" x14ac:dyDescent="0.2">
      <c r="A2429" s="2">
        <f t="shared" si="2"/>
        <v>2428</v>
      </c>
      <c r="B2429" s="2">
        <v>11681.3</v>
      </c>
      <c r="C2429" s="2">
        <v>0</v>
      </c>
      <c r="D2429" s="2" t="str">
        <f t="shared" si="0"/>
        <v/>
      </c>
      <c r="E2429" s="2" t="str">
        <f t="shared" si="1"/>
        <v/>
      </c>
      <c r="F2429" s="2">
        <v>23668.3</v>
      </c>
      <c r="G2429" s="2">
        <v>-5.1328199999999997</v>
      </c>
    </row>
    <row r="2430" spans="1:7" ht="15.75" customHeight="1" x14ac:dyDescent="0.2">
      <c r="A2430" s="2">
        <f t="shared" si="2"/>
        <v>2429</v>
      </c>
      <c r="B2430" s="2">
        <v>9992.77</v>
      </c>
      <c r="C2430" s="2">
        <v>0</v>
      </c>
      <c r="D2430" s="2" t="str">
        <f t="shared" si="0"/>
        <v/>
      </c>
      <c r="E2430" s="2" t="str">
        <f t="shared" si="1"/>
        <v/>
      </c>
      <c r="F2430" s="2">
        <v>2878.17</v>
      </c>
      <c r="G2430" s="2">
        <v>-5.1328199999999997</v>
      </c>
    </row>
    <row r="2431" spans="1:7" ht="15.75" customHeight="1" x14ac:dyDescent="0.2">
      <c r="A2431" s="2">
        <f t="shared" si="2"/>
        <v>2430</v>
      </c>
      <c r="B2431" s="2">
        <v>11657.1</v>
      </c>
      <c r="C2431" s="2">
        <v>0</v>
      </c>
      <c r="D2431" s="2" t="str">
        <f t="shared" si="0"/>
        <v/>
      </c>
      <c r="E2431" s="2" t="str">
        <f t="shared" si="1"/>
        <v/>
      </c>
      <c r="F2431" s="2">
        <v>14807.7</v>
      </c>
      <c r="G2431" s="2">
        <v>-5.1328199999999997</v>
      </c>
    </row>
    <row r="2432" spans="1:7" ht="15.75" customHeight="1" x14ac:dyDescent="0.2">
      <c r="A2432" s="2">
        <f t="shared" si="2"/>
        <v>2431</v>
      </c>
      <c r="B2432" s="2">
        <v>11729.5</v>
      </c>
      <c r="C2432" s="2">
        <v>0.28678700000000001</v>
      </c>
      <c r="D2432" s="2" t="str">
        <f t="shared" si="0"/>
        <v/>
      </c>
      <c r="E2432" s="2" t="str">
        <f t="shared" si="1"/>
        <v/>
      </c>
      <c r="F2432" s="2">
        <v>0</v>
      </c>
      <c r="G2432" s="2">
        <v>-5.1328199999999997</v>
      </c>
    </row>
    <row r="2433" spans="1:7" ht="15.75" customHeight="1" x14ac:dyDescent="0.2">
      <c r="A2433" s="2">
        <f t="shared" si="2"/>
        <v>2432</v>
      </c>
      <c r="B2433" s="2">
        <v>8763.8799999999992</v>
      </c>
      <c r="C2433" s="2">
        <v>1.1899900000000001</v>
      </c>
      <c r="D2433" s="2" t="str">
        <f t="shared" si="0"/>
        <v/>
      </c>
      <c r="E2433" s="2" t="str">
        <f t="shared" si="1"/>
        <v/>
      </c>
      <c r="F2433" s="2">
        <v>4761.4399999999996</v>
      </c>
      <c r="G2433" s="2">
        <v>3453.99</v>
      </c>
    </row>
    <row r="2434" spans="1:7" ht="15.75" customHeight="1" x14ac:dyDescent="0.2">
      <c r="A2434" s="2">
        <f t="shared" si="2"/>
        <v>2433</v>
      </c>
      <c r="B2434" s="2">
        <v>12672.8</v>
      </c>
      <c r="C2434" s="2">
        <v>2.2167599999999998</v>
      </c>
      <c r="D2434" s="2" t="str">
        <f t="shared" si="0"/>
        <v/>
      </c>
      <c r="E2434" s="2" t="str">
        <f t="shared" si="1"/>
        <v/>
      </c>
      <c r="F2434" s="2">
        <v>16044.8</v>
      </c>
      <c r="G2434" s="2">
        <v>8303.77</v>
      </c>
    </row>
    <row r="2435" spans="1:7" ht="15.75" customHeight="1" x14ac:dyDescent="0.2">
      <c r="A2435" s="2">
        <f t="shared" si="2"/>
        <v>2434</v>
      </c>
      <c r="B2435" s="2">
        <v>12404.6</v>
      </c>
      <c r="C2435" s="2">
        <v>3.0552899999999998</v>
      </c>
      <c r="D2435" s="2" t="str">
        <f t="shared" si="0"/>
        <v/>
      </c>
      <c r="E2435" s="2" t="str">
        <f t="shared" si="1"/>
        <v/>
      </c>
      <c r="F2435" s="2">
        <v>18636.099999999999</v>
      </c>
      <c r="G2435" s="2">
        <v>12121.7</v>
      </c>
    </row>
    <row r="2436" spans="1:7" ht="15.75" customHeight="1" x14ac:dyDescent="0.2">
      <c r="A2436" s="2">
        <f t="shared" si="2"/>
        <v>2435</v>
      </c>
      <c r="B2436" s="2">
        <v>18628.400000000001</v>
      </c>
      <c r="C2436" s="2">
        <v>2.9516300000000002</v>
      </c>
      <c r="D2436" s="2" t="str">
        <f t="shared" si="0"/>
        <v/>
      </c>
      <c r="E2436" s="2" t="str">
        <f t="shared" si="1"/>
        <v/>
      </c>
      <c r="F2436" s="2">
        <v>7978.95</v>
      </c>
      <c r="G2436" s="2">
        <v>14549</v>
      </c>
    </row>
    <row r="2437" spans="1:7" ht="15.75" customHeight="1" x14ac:dyDescent="0.2">
      <c r="A2437" s="2">
        <f t="shared" si="2"/>
        <v>2436</v>
      </c>
      <c r="B2437" s="2">
        <v>9694.18</v>
      </c>
      <c r="C2437" s="2">
        <v>3.7719299999999998</v>
      </c>
      <c r="D2437" s="2" t="str">
        <f t="shared" si="0"/>
        <v/>
      </c>
      <c r="E2437" s="2" t="str">
        <f t="shared" si="1"/>
        <v/>
      </c>
      <c r="F2437" s="2">
        <v>10276.700000000001</v>
      </c>
      <c r="G2437" s="2">
        <v>15663.3</v>
      </c>
    </row>
    <row r="2438" spans="1:7" ht="15.75" customHeight="1" x14ac:dyDescent="0.2">
      <c r="A2438" s="2">
        <f t="shared" si="2"/>
        <v>2437</v>
      </c>
      <c r="B2438" s="2">
        <v>7816.25</v>
      </c>
      <c r="C2438" s="2">
        <v>4.0344899999999999</v>
      </c>
      <c r="D2438" s="2" t="str">
        <f t="shared" si="0"/>
        <v/>
      </c>
      <c r="E2438" s="2" t="str">
        <f t="shared" si="1"/>
        <v/>
      </c>
      <c r="F2438" s="2">
        <v>18196.3</v>
      </c>
      <c r="G2438" s="2">
        <v>15790.3</v>
      </c>
    </row>
    <row r="2439" spans="1:7" ht="15.75" customHeight="1" x14ac:dyDescent="0.2">
      <c r="A2439" s="2">
        <f t="shared" si="2"/>
        <v>2438</v>
      </c>
      <c r="B2439" s="2">
        <v>1409.77</v>
      </c>
      <c r="C2439" s="2">
        <v>3.8461500000000002</v>
      </c>
      <c r="D2439" s="2" t="str">
        <f t="shared" si="0"/>
        <v/>
      </c>
      <c r="E2439" s="2" t="str">
        <f t="shared" si="1"/>
        <v/>
      </c>
      <c r="F2439" s="2">
        <v>16432.2</v>
      </c>
      <c r="G2439" s="2">
        <v>15137.8</v>
      </c>
    </row>
    <row r="2440" spans="1:7" ht="15.75" customHeight="1" x14ac:dyDescent="0.2">
      <c r="A2440" s="2">
        <f t="shared" si="2"/>
        <v>2439</v>
      </c>
      <c r="B2440" s="2">
        <v>3211.67</v>
      </c>
      <c r="C2440" s="2">
        <v>3.3952800000000001</v>
      </c>
      <c r="D2440" s="2" t="str">
        <f t="shared" si="0"/>
        <v/>
      </c>
      <c r="E2440" s="2" t="str">
        <f t="shared" si="1"/>
        <v/>
      </c>
      <c r="F2440" s="2">
        <v>16571.900000000001</v>
      </c>
      <c r="G2440" s="2">
        <v>13771.6</v>
      </c>
    </row>
    <row r="2441" spans="1:7" ht="15.75" customHeight="1" x14ac:dyDescent="0.2">
      <c r="A2441" s="2">
        <f t="shared" si="2"/>
        <v>2440</v>
      </c>
      <c r="B2441" s="2">
        <v>2046.75</v>
      </c>
      <c r="C2441" s="2">
        <v>2.6989200000000002</v>
      </c>
      <c r="D2441" s="2" t="str">
        <f t="shared" si="0"/>
        <v/>
      </c>
      <c r="E2441" s="2" t="str">
        <f t="shared" si="1"/>
        <v/>
      </c>
      <c r="F2441" s="2">
        <v>24673.5</v>
      </c>
      <c r="G2441" s="2">
        <v>11219.1</v>
      </c>
    </row>
    <row r="2442" spans="1:7" ht="15.75" customHeight="1" x14ac:dyDescent="0.2">
      <c r="A2442" s="2">
        <f t="shared" si="2"/>
        <v>2441</v>
      </c>
      <c r="B2442" s="2">
        <v>6146.03</v>
      </c>
      <c r="C2442" s="2">
        <v>1.76942</v>
      </c>
      <c r="D2442" s="2" t="str">
        <f t="shared" si="0"/>
        <v/>
      </c>
      <c r="E2442" s="2" t="str">
        <f t="shared" si="1"/>
        <v/>
      </c>
      <c r="F2442" s="2">
        <v>26168.9</v>
      </c>
      <c r="G2442" s="2">
        <v>7535.96</v>
      </c>
    </row>
    <row r="2443" spans="1:7" ht="15.75" customHeight="1" x14ac:dyDescent="0.2">
      <c r="A2443" s="2">
        <f t="shared" si="2"/>
        <v>2442</v>
      </c>
      <c r="B2443" s="2">
        <v>0</v>
      </c>
      <c r="C2443" s="2">
        <v>0.75150099999999997</v>
      </c>
      <c r="D2443" s="2" t="str">
        <f t="shared" si="0"/>
        <v/>
      </c>
      <c r="E2443" s="2" t="str">
        <f t="shared" si="1"/>
        <v/>
      </c>
      <c r="F2443" s="2">
        <v>23104.400000000001</v>
      </c>
      <c r="G2443" s="2">
        <v>3229.23</v>
      </c>
    </row>
    <row r="2444" spans="1:7" ht="15.75" customHeight="1" x14ac:dyDescent="0.2">
      <c r="A2444" s="2">
        <f t="shared" si="2"/>
        <v>2443</v>
      </c>
      <c r="B2444" s="2">
        <v>540.71600000000001</v>
      </c>
      <c r="C2444" s="2">
        <v>7.3457599999999998E-2</v>
      </c>
      <c r="D2444" s="2" t="str">
        <f t="shared" si="0"/>
        <v/>
      </c>
      <c r="E2444" s="2" t="str">
        <f t="shared" si="1"/>
        <v/>
      </c>
      <c r="F2444" s="2">
        <v>24217.200000000001</v>
      </c>
      <c r="G2444" s="2">
        <v>246.27099999999999</v>
      </c>
    </row>
    <row r="2445" spans="1:7" ht="15.75" customHeight="1" x14ac:dyDescent="0.2">
      <c r="A2445" s="2">
        <f t="shared" si="2"/>
        <v>2444</v>
      </c>
      <c r="B2445" s="2">
        <v>0</v>
      </c>
      <c r="C2445" s="2">
        <v>0</v>
      </c>
      <c r="D2445" s="2" t="str">
        <f t="shared" si="0"/>
        <v/>
      </c>
      <c r="E2445" s="2" t="str">
        <f t="shared" si="1"/>
        <v/>
      </c>
      <c r="F2445" s="2">
        <v>30283.8</v>
      </c>
      <c r="G2445" s="2">
        <v>-5.1328199999999997</v>
      </c>
    </row>
    <row r="2446" spans="1:7" ht="15.75" customHeight="1" x14ac:dyDescent="0.2">
      <c r="A2446" s="2">
        <f t="shared" si="2"/>
        <v>2445</v>
      </c>
      <c r="B2446" s="2">
        <v>0</v>
      </c>
      <c r="C2446" s="2">
        <v>0</v>
      </c>
      <c r="D2446" s="2" t="str">
        <f t="shared" si="0"/>
        <v/>
      </c>
      <c r="E2446" s="2" t="str">
        <f t="shared" si="1"/>
        <v/>
      </c>
      <c r="F2446" s="2">
        <v>16595.7</v>
      </c>
      <c r="G2446" s="2">
        <v>-5.1328199999999997</v>
      </c>
    </row>
    <row r="2447" spans="1:7" ht="15.75" customHeight="1" x14ac:dyDescent="0.2">
      <c r="A2447" s="2">
        <f t="shared" si="2"/>
        <v>2446</v>
      </c>
      <c r="B2447" s="2">
        <v>0</v>
      </c>
      <c r="C2447" s="2">
        <v>0</v>
      </c>
      <c r="D2447" s="2" t="str">
        <f t="shared" si="0"/>
        <v/>
      </c>
      <c r="E2447" s="2" t="str">
        <f t="shared" si="1"/>
        <v/>
      </c>
      <c r="F2447" s="2">
        <v>28767.599999999999</v>
      </c>
      <c r="G2447" s="2">
        <v>-5.1328199999999997</v>
      </c>
    </row>
    <row r="2448" spans="1:7" ht="15.75" customHeight="1" x14ac:dyDescent="0.2">
      <c r="A2448" s="2">
        <f t="shared" si="2"/>
        <v>2447</v>
      </c>
      <c r="B2448" s="2">
        <v>1503.07</v>
      </c>
      <c r="C2448" s="2">
        <v>0</v>
      </c>
      <c r="D2448" s="2" t="str">
        <f t="shared" si="0"/>
        <v/>
      </c>
      <c r="E2448" s="2" t="str">
        <f t="shared" si="1"/>
        <v/>
      </c>
      <c r="F2448" s="2">
        <v>24540.3</v>
      </c>
      <c r="G2448" s="2">
        <v>-5.1328199999999997</v>
      </c>
    </row>
    <row r="2449" spans="1:7" ht="15.75" customHeight="1" x14ac:dyDescent="0.2">
      <c r="A2449" s="2">
        <f t="shared" si="2"/>
        <v>2448</v>
      </c>
      <c r="B2449" s="2">
        <v>0</v>
      </c>
      <c r="C2449" s="2">
        <v>0</v>
      </c>
      <c r="D2449" s="2" t="str">
        <f t="shared" si="0"/>
        <v/>
      </c>
      <c r="E2449" s="2" t="str">
        <f t="shared" si="1"/>
        <v/>
      </c>
      <c r="F2449" s="2">
        <v>23065.200000000001</v>
      </c>
      <c r="G2449" s="2">
        <v>-5.1328199999999997</v>
      </c>
    </row>
    <row r="2450" spans="1:7" ht="15.75" customHeight="1" x14ac:dyDescent="0.2">
      <c r="A2450" s="2">
        <f t="shared" si="2"/>
        <v>2449</v>
      </c>
      <c r="B2450" s="2">
        <v>0</v>
      </c>
      <c r="C2450" s="2">
        <v>0</v>
      </c>
      <c r="D2450" s="2" t="str">
        <f t="shared" si="0"/>
        <v/>
      </c>
      <c r="E2450" s="2" t="str">
        <f t="shared" si="1"/>
        <v/>
      </c>
      <c r="F2450" s="2">
        <v>0</v>
      </c>
      <c r="G2450" s="2">
        <v>-5.1328199999999997</v>
      </c>
    </row>
    <row r="2451" spans="1:7" ht="15.75" customHeight="1" x14ac:dyDescent="0.2">
      <c r="A2451" s="2">
        <f t="shared" si="2"/>
        <v>2450</v>
      </c>
      <c r="B2451" s="2">
        <v>0</v>
      </c>
      <c r="C2451" s="2">
        <v>0</v>
      </c>
      <c r="D2451" s="2" t="str">
        <f t="shared" si="0"/>
        <v/>
      </c>
      <c r="E2451" s="2" t="str">
        <f t="shared" si="1"/>
        <v/>
      </c>
      <c r="F2451" s="2">
        <v>0</v>
      </c>
      <c r="G2451" s="2">
        <v>-5.1328199999999997</v>
      </c>
    </row>
    <row r="2452" spans="1:7" ht="15.75" customHeight="1" x14ac:dyDescent="0.2">
      <c r="A2452" s="2">
        <f t="shared" si="2"/>
        <v>2451</v>
      </c>
      <c r="B2452" s="2">
        <v>0</v>
      </c>
      <c r="C2452" s="2">
        <v>0</v>
      </c>
      <c r="D2452" s="2" t="str">
        <f t="shared" si="0"/>
        <v/>
      </c>
      <c r="E2452" s="2" t="str">
        <f t="shared" si="1"/>
        <v/>
      </c>
      <c r="F2452" s="2">
        <v>1285.2</v>
      </c>
      <c r="G2452" s="2">
        <v>-5.1328199999999997</v>
      </c>
    </row>
    <row r="2453" spans="1:7" ht="15.75" customHeight="1" x14ac:dyDescent="0.2">
      <c r="A2453" s="2">
        <f t="shared" si="2"/>
        <v>2452</v>
      </c>
      <c r="B2453" s="2">
        <v>0</v>
      </c>
      <c r="C2453" s="2">
        <v>0</v>
      </c>
      <c r="D2453" s="2" t="str">
        <f t="shared" si="0"/>
        <v/>
      </c>
      <c r="E2453" s="2" t="str">
        <f t="shared" si="1"/>
        <v/>
      </c>
      <c r="F2453" s="2">
        <v>12422.7</v>
      </c>
      <c r="G2453" s="2">
        <v>-5.1328199999999997</v>
      </c>
    </row>
    <row r="2454" spans="1:7" ht="15.75" customHeight="1" x14ac:dyDescent="0.2">
      <c r="A2454" s="2">
        <f t="shared" si="2"/>
        <v>2453</v>
      </c>
      <c r="B2454" s="2">
        <v>608.14700000000005</v>
      </c>
      <c r="C2454" s="2">
        <v>0</v>
      </c>
      <c r="D2454" s="2" t="str">
        <f t="shared" si="0"/>
        <v/>
      </c>
      <c r="E2454" s="2" t="str">
        <f t="shared" si="1"/>
        <v/>
      </c>
      <c r="F2454" s="2">
        <v>18531.8</v>
      </c>
      <c r="G2454" s="2">
        <v>-5.1328199999999997</v>
      </c>
    </row>
    <row r="2455" spans="1:7" ht="15.75" customHeight="1" x14ac:dyDescent="0.2">
      <c r="A2455" s="2">
        <f t="shared" si="2"/>
        <v>2454</v>
      </c>
      <c r="B2455" s="2">
        <v>975.70600000000002</v>
      </c>
      <c r="C2455" s="2">
        <v>0</v>
      </c>
      <c r="D2455" s="2" t="str">
        <f t="shared" si="0"/>
        <v/>
      </c>
      <c r="E2455" s="2" t="str">
        <f t="shared" si="1"/>
        <v/>
      </c>
      <c r="F2455" s="2">
        <v>15390.1</v>
      </c>
      <c r="G2455" s="2">
        <v>-5.1328199999999997</v>
      </c>
    </row>
    <row r="2456" spans="1:7" ht="15.75" customHeight="1" x14ac:dyDescent="0.2">
      <c r="A2456" s="2">
        <f t="shared" si="2"/>
        <v>2455</v>
      </c>
      <c r="B2456" s="2">
        <v>1507.17</v>
      </c>
      <c r="C2456" s="2">
        <v>0.29488199999999998</v>
      </c>
      <c r="D2456" s="2" t="str">
        <f t="shared" si="0"/>
        <v/>
      </c>
      <c r="E2456" s="2" t="str">
        <f t="shared" si="1"/>
        <v/>
      </c>
      <c r="F2456" s="2">
        <v>24312.3</v>
      </c>
      <c r="G2456" s="2">
        <v>352.66300000000001</v>
      </c>
    </row>
    <row r="2457" spans="1:7" ht="15.75" customHeight="1" x14ac:dyDescent="0.2">
      <c r="A2457" s="2">
        <f t="shared" si="2"/>
        <v>2456</v>
      </c>
      <c r="B2457" s="2">
        <v>1468.27</v>
      </c>
      <c r="C2457" s="2">
        <v>1.20503</v>
      </c>
      <c r="D2457" s="2" t="str">
        <f t="shared" si="0"/>
        <v/>
      </c>
      <c r="E2457" s="2" t="str">
        <f t="shared" si="1"/>
        <v/>
      </c>
      <c r="F2457" s="2">
        <v>8844.15</v>
      </c>
      <c r="G2457" s="2">
        <v>3549.89</v>
      </c>
    </row>
    <row r="2458" spans="1:7" ht="15.75" customHeight="1" x14ac:dyDescent="0.2">
      <c r="A2458" s="2">
        <f t="shared" si="2"/>
        <v>2457</v>
      </c>
      <c r="B2458" s="2">
        <v>779.20600000000002</v>
      </c>
      <c r="C2458" s="2">
        <v>2.2296800000000001</v>
      </c>
      <c r="D2458" s="2" t="str">
        <f t="shared" si="0"/>
        <v/>
      </c>
      <c r="E2458" s="2" t="str">
        <f t="shared" si="1"/>
        <v/>
      </c>
      <c r="F2458" s="2">
        <v>14893.2</v>
      </c>
      <c r="G2458" s="2">
        <v>8057.61</v>
      </c>
    </row>
    <row r="2459" spans="1:7" ht="15.75" customHeight="1" x14ac:dyDescent="0.2">
      <c r="A2459" s="2">
        <f t="shared" si="2"/>
        <v>2458</v>
      </c>
      <c r="B2459" s="2">
        <v>433.447</v>
      </c>
      <c r="C2459" s="2">
        <v>3.08318</v>
      </c>
      <c r="D2459" s="2" t="str">
        <f t="shared" si="0"/>
        <v/>
      </c>
      <c r="E2459" s="2" t="str">
        <f t="shared" si="1"/>
        <v/>
      </c>
      <c r="F2459" s="2">
        <v>9041.5300000000007</v>
      </c>
      <c r="G2459" s="2">
        <v>11817.2</v>
      </c>
    </row>
    <row r="2460" spans="1:7" ht="15.75" customHeight="1" x14ac:dyDescent="0.2">
      <c r="A2460" s="2">
        <f t="shared" si="2"/>
        <v>2459</v>
      </c>
      <c r="B2460" s="2">
        <v>641.04999999999995</v>
      </c>
      <c r="C2460" s="2">
        <v>3.6972800000000001</v>
      </c>
      <c r="D2460" s="2" t="str">
        <f t="shared" si="0"/>
        <v/>
      </c>
      <c r="E2460" s="2" t="str">
        <f t="shared" si="1"/>
        <v/>
      </c>
      <c r="F2460" s="2">
        <v>5268.24</v>
      </c>
      <c r="G2460" s="2">
        <v>14425.6</v>
      </c>
    </row>
    <row r="2461" spans="1:7" ht="15.75" customHeight="1" x14ac:dyDescent="0.2">
      <c r="A2461" s="2">
        <f t="shared" si="2"/>
        <v>2460</v>
      </c>
      <c r="B2461" s="2">
        <v>0</v>
      </c>
      <c r="C2461" s="2">
        <v>3.74804</v>
      </c>
      <c r="D2461" s="2" t="str">
        <f t="shared" si="0"/>
        <v/>
      </c>
      <c r="E2461" s="2" t="str">
        <f t="shared" si="1"/>
        <v/>
      </c>
      <c r="F2461" s="2">
        <v>2330.71</v>
      </c>
      <c r="G2461" s="2">
        <v>15815.7</v>
      </c>
    </row>
    <row r="2462" spans="1:7" ht="15.75" customHeight="1" x14ac:dyDescent="0.2">
      <c r="A2462" s="2">
        <f t="shared" si="2"/>
        <v>2461</v>
      </c>
      <c r="B2462" s="2">
        <v>0</v>
      </c>
      <c r="C2462" s="2">
        <v>3.5177900000000002</v>
      </c>
      <c r="D2462" s="2" t="str">
        <f t="shared" si="0"/>
        <v/>
      </c>
      <c r="E2462" s="2" t="str">
        <f t="shared" si="1"/>
        <v/>
      </c>
      <c r="F2462" s="2">
        <v>6333.17</v>
      </c>
      <c r="G2462" s="2">
        <v>16227.4</v>
      </c>
    </row>
    <row r="2463" spans="1:7" ht="15.75" customHeight="1" x14ac:dyDescent="0.2">
      <c r="A2463" s="2">
        <f t="shared" si="2"/>
        <v>2462</v>
      </c>
      <c r="B2463" s="2">
        <v>0</v>
      </c>
      <c r="C2463" s="2">
        <v>3.4028499999999999</v>
      </c>
      <c r="D2463" s="2" t="str">
        <f t="shared" si="0"/>
        <v/>
      </c>
      <c r="E2463" s="2" t="str">
        <f t="shared" si="1"/>
        <v/>
      </c>
      <c r="F2463" s="2">
        <v>9807.14</v>
      </c>
      <c r="G2463" s="2">
        <v>15950.3</v>
      </c>
    </row>
    <row r="2464" spans="1:7" ht="15.75" customHeight="1" x14ac:dyDescent="0.2">
      <c r="A2464" s="2">
        <f t="shared" si="2"/>
        <v>2463</v>
      </c>
      <c r="B2464" s="2">
        <v>0</v>
      </c>
      <c r="C2464" s="2">
        <v>1.1477900000000001</v>
      </c>
      <c r="D2464" s="2" t="str">
        <f t="shared" si="0"/>
        <v/>
      </c>
      <c r="E2464" s="2" t="str">
        <f t="shared" si="1"/>
        <v/>
      </c>
      <c r="F2464" s="2">
        <v>13206.6</v>
      </c>
      <c r="G2464" s="2">
        <v>14755.4</v>
      </c>
    </row>
    <row r="2465" spans="1:7" ht="15.75" customHeight="1" x14ac:dyDescent="0.2">
      <c r="A2465" s="2">
        <f t="shared" si="2"/>
        <v>2464</v>
      </c>
      <c r="B2465" s="2">
        <v>0</v>
      </c>
      <c r="C2465" s="2">
        <v>4.5350700000000001E-2</v>
      </c>
      <c r="D2465" s="2" t="str">
        <f t="shared" si="0"/>
        <v/>
      </c>
      <c r="E2465" s="2" t="str">
        <f t="shared" si="1"/>
        <v/>
      </c>
      <c r="F2465" s="2">
        <v>16104.8</v>
      </c>
      <c r="G2465" s="2">
        <v>11952.4</v>
      </c>
    </row>
    <row r="2466" spans="1:7" ht="15.75" customHeight="1" x14ac:dyDescent="0.2">
      <c r="A2466" s="2">
        <f t="shared" si="2"/>
        <v>2465</v>
      </c>
      <c r="B2466" s="2">
        <v>0</v>
      </c>
      <c r="C2466" s="2">
        <v>0.27349099999999998</v>
      </c>
      <c r="D2466" s="2" t="str">
        <f t="shared" si="0"/>
        <v/>
      </c>
      <c r="E2466" s="2" t="str">
        <f t="shared" si="1"/>
        <v/>
      </c>
      <c r="F2466" s="2">
        <v>22212.799999999999</v>
      </c>
      <c r="G2466" s="2">
        <v>7927.82</v>
      </c>
    </row>
    <row r="2467" spans="1:7" ht="15.75" customHeight="1" x14ac:dyDescent="0.2">
      <c r="A2467" s="2">
        <f t="shared" si="2"/>
        <v>2466</v>
      </c>
      <c r="B2467" s="2">
        <v>0</v>
      </c>
      <c r="C2467" s="2">
        <v>0.10009899999999999</v>
      </c>
      <c r="D2467" s="2" t="str">
        <f t="shared" si="0"/>
        <v/>
      </c>
      <c r="E2467" s="2" t="str">
        <f t="shared" si="1"/>
        <v/>
      </c>
      <c r="F2467" s="2">
        <v>26604</v>
      </c>
      <c r="G2467" s="2">
        <v>3284.01</v>
      </c>
    </row>
    <row r="2468" spans="1:7" ht="15.75" customHeight="1" x14ac:dyDescent="0.2">
      <c r="A2468" s="2">
        <f t="shared" si="2"/>
        <v>2467</v>
      </c>
      <c r="B2468" s="2">
        <v>0</v>
      </c>
      <c r="C2468" s="2">
        <v>1.45589E-2</v>
      </c>
      <c r="D2468" s="2" t="str">
        <f t="shared" si="0"/>
        <v/>
      </c>
      <c r="E2468" s="2" t="str">
        <f t="shared" si="1"/>
        <v/>
      </c>
      <c r="F2468" s="2">
        <v>4950.38</v>
      </c>
      <c r="G2468" s="2">
        <v>314.98599999999999</v>
      </c>
    </row>
    <row r="2469" spans="1:7" ht="15.75" customHeight="1" x14ac:dyDescent="0.2">
      <c r="A2469" s="2">
        <f t="shared" si="2"/>
        <v>2468</v>
      </c>
      <c r="B2469" s="2">
        <v>0</v>
      </c>
      <c r="C2469" s="2">
        <v>0</v>
      </c>
      <c r="D2469" s="2" t="str">
        <f t="shared" si="0"/>
        <v/>
      </c>
      <c r="E2469" s="2" t="str">
        <f t="shared" si="1"/>
        <v/>
      </c>
      <c r="F2469" s="2">
        <v>12660.4</v>
      </c>
      <c r="G2469" s="2">
        <v>-5.1328199999999997</v>
      </c>
    </row>
    <row r="2470" spans="1:7" ht="15.75" customHeight="1" x14ac:dyDescent="0.2">
      <c r="A2470" s="2">
        <f t="shared" si="2"/>
        <v>2469</v>
      </c>
      <c r="B2470" s="2">
        <v>0</v>
      </c>
      <c r="C2470" s="2">
        <v>0</v>
      </c>
      <c r="D2470" s="2" t="str">
        <f t="shared" si="0"/>
        <v/>
      </c>
      <c r="E2470" s="2" t="str">
        <f t="shared" si="1"/>
        <v/>
      </c>
      <c r="F2470" s="2">
        <v>19756.599999999999</v>
      </c>
      <c r="G2470" s="2">
        <v>-5.1328199999999997</v>
      </c>
    </row>
    <row r="2471" spans="1:7" ht="15.75" customHeight="1" x14ac:dyDescent="0.2">
      <c r="A2471" s="2">
        <f t="shared" si="2"/>
        <v>2470</v>
      </c>
      <c r="B2471" s="2">
        <v>949.07</v>
      </c>
      <c r="C2471" s="2">
        <v>0</v>
      </c>
      <c r="D2471" s="2" t="str">
        <f t="shared" si="0"/>
        <v/>
      </c>
      <c r="E2471" s="2" t="str">
        <f t="shared" si="1"/>
        <v/>
      </c>
      <c r="F2471" s="2">
        <v>12582.5</v>
      </c>
      <c r="G2471" s="2">
        <v>-5.1328199999999997</v>
      </c>
    </row>
    <row r="2472" spans="1:7" ht="15.75" customHeight="1" x14ac:dyDescent="0.2">
      <c r="A2472" s="2">
        <f t="shared" si="2"/>
        <v>2471</v>
      </c>
      <c r="B2472" s="2">
        <v>607.05999999999995</v>
      </c>
      <c r="C2472" s="2">
        <v>0</v>
      </c>
      <c r="D2472" s="2" t="str">
        <f t="shared" si="0"/>
        <v/>
      </c>
      <c r="E2472" s="2" t="str">
        <f t="shared" si="1"/>
        <v/>
      </c>
      <c r="F2472" s="2">
        <v>25519.3</v>
      </c>
      <c r="G2472" s="2">
        <v>-5.1328199999999997</v>
      </c>
    </row>
    <row r="2473" spans="1:7" ht="15.75" customHeight="1" x14ac:dyDescent="0.2">
      <c r="A2473" s="2">
        <f t="shared" si="2"/>
        <v>2472</v>
      </c>
      <c r="B2473" s="2">
        <v>2277.17</v>
      </c>
      <c r="C2473" s="2">
        <v>0</v>
      </c>
      <c r="D2473" s="2" t="str">
        <f t="shared" si="0"/>
        <v/>
      </c>
      <c r="E2473" s="2" t="str">
        <f t="shared" si="1"/>
        <v/>
      </c>
      <c r="F2473" s="2">
        <v>26217.4</v>
      </c>
      <c r="G2473" s="2">
        <v>-5.1328199999999997</v>
      </c>
    </row>
    <row r="2474" spans="1:7" ht="15.75" customHeight="1" x14ac:dyDescent="0.2">
      <c r="A2474" s="2">
        <f t="shared" si="2"/>
        <v>2473</v>
      </c>
      <c r="B2474" s="2">
        <v>6774.22</v>
      </c>
      <c r="C2474" s="2">
        <v>0</v>
      </c>
      <c r="D2474" s="2" t="str">
        <f t="shared" si="0"/>
        <v/>
      </c>
      <c r="E2474" s="2" t="str">
        <f t="shared" si="1"/>
        <v/>
      </c>
      <c r="F2474" s="2">
        <v>16351</v>
      </c>
      <c r="G2474" s="2">
        <v>-5.1328199999999997</v>
      </c>
    </row>
    <row r="2475" spans="1:7" ht="15.75" customHeight="1" x14ac:dyDescent="0.2">
      <c r="A2475" s="2">
        <f t="shared" si="2"/>
        <v>2474</v>
      </c>
      <c r="B2475" s="2">
        <v>11078.1</v>
      </c>
      <c r="C2475" s="2">
        <v>0</v>
      </c>
      <c r="D2475" s="2" t="str">
        <f t="shared" si="0"/>
        <v/>
      </c>
      <c r="E2475" s="2" t="str">
        <f t="shared" si="1"/>
        <v/>
      </c>
      <c r="F2475" s="2">
        <v>9507.26</v>
      </c>
      <c r="G2475" s="2">
        <v>-5.1328199999999997</v>
      </c>
    </row>
    <row r="2476" spans="1:7" ht="15.75" customHeight="1" x14ac:dyDescent="0.2">
      <c r="A2476" s="2">
        <f t="shared" si="2"/>
        <v>2475</v>
      </c>
      <c r="B2476" s="2">
        <v>17537.400000000001</v>
      </c>
      <c r="C2476" s="2">
        <v>0</v>
      </c>
      <c r="D2476" s="2" t="str">
        <f t="shared" si="0"/>
        <v/>
      </c>
      <c r="E2476" s="2" t="str">
        <f t="shared" si="1"/>
        <v/>
      </c>
      <c r="F2476" s="2">
        <v>11249.2</v>
      </c>
      <c r="G2476" s="2">
        <v>-5.1328199999999997</v>
      </c>
    </row>
    <row r="2477" spans="1:7" ht="15.75" customHeight="1" x14ac:dyDescent="0.2">
      <c r="A2477" s="2">
        <f t="shared" si="2"/>
        <v>2476</v>
      </c>
      <c r="B2477" s="2">
        <v>22554.6</v>
      </c>
      <c r="C2477" s="2">
        <v>0</v>
      </c>
      <c r="D2477" s="2" t="str">
        <f t="shared" si="0"/>
        <v/>
      </c>
      <c r="E2477" s="2" t="str">
        <f t="shared" si="1"/>
        <v/>
      </c>
      <c r="F2477" s="2">
        <v>11640.7</v>
      </c>
      <c r="G2477" s="2">
        <v>-5.1328199999999997</v>
      </c>
    </row>
    <row r="2478" spans="1:7" ht="15.75" customHeight="1" x14ac:dyDescent="0.2">
      <c r="A2478" s="2">
        <f t="shared" si="2"/>
        <v>2477</v>
      </c>
      <c r="B2478" s="2">
        <v>22700.400000000001</v>
      </c>
      <c r="C2478" s="2">
        <v>0</v>
      </c>
      <c r="D2478" s="2" t="str">
        <f t="shared" si="0"/>
        <v/>
      </c>
      <c r="E2478" s="2" t="str">
        <f t="shared" si="1"/>
        <v/>
      </c>
      <c r="F2478" s="2">
        <v>14108</v>
      </c>
      <c r="G2478" s="2">
        <v>-5.1328199999999997</v>
      </c>
    </row>
    <row r="2479" spans="1:7" ht="15.75" customHeight="1" x14ac:dyDescent="0.2">
      <c r="A2479" s="2">
        <f t="shared" si="2"/>
        <v>2478</v>
      </c>
      <c r="B2479" s="2">
        <v>26656.2</v>
      </c>
      <c r="C2479" s="2">
        <v>0</v>
      </c>
      <c r="D2479" s="2" t="str">
        <f t="shared" si="0"/>
        <v/>
      </c>
      <c r="E2479" s="2" t="str">
        <f t="shared" si="1"/>
        <v/>
      </c>
      <c r="F2479" s="2">
        <v>4118.01</v>
      </c>
      <c r="G2479" s="2">
        <v>-5.1328199999999997</v>
      </c>
    </row>
    <row r="2480" spans="1:7" ht="15.75" customHeight="1" x14ac:dyDescent="0.2">
      <c r="A2480" s="2">
        <f t="shared" si="2"/>
        <v>2479</v>
      </c>
      <c r="B2480" s="2">
        <v>26401.4</v>
      </c>
      <c r="C2480" s="2">
        <v>0.19107299999999999</v>
      </c>
      <c r="D2480" s="2" t="str">
        <f t="shared" si="0"/>
        <v/>
      </c>
      <c r="E2480" s="2" t="str">
        <f t="shared" si="1"/>
        <v/>
      </c>
      <c r="F2480" s="2">
        <v>0</v>
      </c>
      <c r="G2480" s="2">
        <v>429.59399999999999</v>
      </c>
    </row>
    <row r="2481" spans="1:7" ht="15.75" customHeight="1" x14ac:dyDescent="0.2">
      <c r="A2481" s="2">
        <f t="shared" si="2"/>
        <v>2480</v>
      </c>
      <c r="B2481" s="2">
        <v>22891</v>
      </c>
      <c r="C2481" s="2">
        <v>1.18011</v>
      </c>
      <c r="D2481" s="2" t="str">
        <f t="shared" si="0"/>
        <v/>
      </c>
      <c r="E2481" s="2" t="str">
        <f t="shared" si="1"/>
        <v/>
      </c>
      <c r="F2481" s="2">
        <v>0</v>
      </c>
      <c r="G2481" s="2">
        <v>3778.76</v>
      </c>
    </row>
    <row r="2482" spans="1:7" ht="15.75" customHeight="1" x14ac:dyDescent="0.2">
      <c r="A2482" s="2">
        <f t="shared" si="2"/>
        <v>2481</v>
      </c>
      <c r="B2482" s="2">
        <v>21090</v>
      </c>
      <c r="C2482" s="2">
        <v>2.2061099999999998</v>
      </c>
      <c r="D2482" s="2" t="str">
        <f t="shared" si="0"/>
        <v/>
      </c>
      <c r="E2482" s="2" t="str">
        <f t="shared" si="1"/>
        <v/>
      </c>
      <c r="F2482" s="2">
        <v>0</v>
      </c>
      <c r="G2482" s="2">
        <v>8520.1299999999992</v>
      </c>
    </row>
    <row r="2483" spans="1:7" ht="15.75" customHeight="1" x14ac:dyDescent="0.2">
      <c r="A2483" s="2">
        <f t="shared" si="2"/>
        <v>2482</v>
      </c>
      <c r="B2483" s="2">
        <v>33994.300000000003</v>
      </c>
      <c r="C2483" s="2">
        <v>3.0693299999999999</v>
      </c>
      <c r="D2483" s="2" t="str">
        <f t="shared" si="0"/>
        <v/>
      </c>
      <c r="E2483" s="2" t="str">
        <f t="shared" si="1"/>
        <v/>
      </c>
      <c r="F2483" s="2">
        <v>0</v>
      </c>
      <c r="G2483" s="2">
        <v>12594.6</v>
      </c>
    </row>
    <row r="2484" spans="1:7" ht="15.75" customHeight="1" x14ac:dyDescent="0.2">
      <c r="A2484" s="2">
        <f t="shared" si="2"/>
        <v>2483</v>
      </c>
      <c r="B2484" s="2">
        <v>38479.5</v>
      </c>
      <c r="C2484" s="2">
        <v>3.6797300000000002</v>
      </c>
      <c r="D2484" s="2" t="str">
        <f t="shared" si="0"/>
        <v/>
      </c>
      <c r="E2484" s="2" t="str">
        <f t="shared" si="1"/>
        <v/>
      </c>
      <c r="F2484" s="2">
        <v>0</v>
      </c>
      <c r="G2484" s="2">
        <v>15565.3</v>
      </c>
    </row>
    <row r="2485" spans="1:7" ht="15.75" customHeight="1" x14ac:dyDescent="0.2">
      <c r="A2485" s="2">
        <f t="shared" si="2"/>
        <v>2484</v>
      </c>
      <c r="B2485" s="2">
        <v>38906.800000000003</v>
      </c>
      <c r="C2485" s="2">
        <v>4.0480299999999998</v>
      </c>
      <c r="D2485" s="2" t="str">
        <f t="shared" si="0"/>
        <v/>
      </c>
      <c r="E2485" s="2" t="str">
        <f t="shared" si="1"/>
        <v/>
      </c>
      <c r="F2485" s="2">
        <v>0</v>
      </c>
      <c r="G2485" s="2">
        <v>16770.599999999999</v>
      </c>
    </row>
    <row r="2486" spans="1:7" ht="15.75" customHeight="1" x14ac:dyDescent="0.2">
      <c r="A2486" s="2">
        <f t="shared" si="2"/>
        <v>2485</v>
      </c>
      <c r="B2486" s="2">
        <v>39645.599999999999</v>
      </c>
      <c r="C2486" s="2">
        <v>4.1314200000000003</v>
      </c>
      <c r="D2486" s="2" t="str">
        <f t="shared" si="0"/>
        <v/>
      </c>
      <c r="E2486" s="2" t="str">
        <f t="shared" si="1"/>
        <v/>
      </c>
      <c r="F2486" s="2">
        <v>0</v>
      </c>
      <c r="G2486" s="2">
        <v>16770.599999999999</v>
      </c>
    </row>
    <row r="2487" spans="1:7" ht="15.75" customHeight="1" x14ac:dyDescent="0.2">
      <c r="A2487" s="2">
        <f t="shared" si="2"/>
        <v>2486</v>
      </c>
      <c r="B2487" s="2">
        <v>39379.1</v>
      </c>
      <c r="C2487" s="2">
        <v>3.9407100000000002</v>
      </c>
      <c r="D2487" s="2" t="str">
        <f t="shared" si="0"/>
        <v/>
      </c>
      <c r="E2487" s="2" t="str">
        <f t="shared" si="1"/>
        <v/>
      </c>
      <c r="F2487" s="2">
        <v>0</v>
      </c>
      <c r="G2487" s="2">
        <v>16770.599999999999</v>
      </c>
    </row>
    <row r="2488" spans="1:7" ht="15.75" customHeight="1" x14ac:dyDescent="0.2">
      <c r="A2488" s="2">
        <f t="shared" si="2"/>
        <v>2487</v>
      </c>
      <c r="B2488" s="2">
        <v>39470</v>
      </c>
      <c r="C2488" s="2">
        <v>3.4772400000000001</v>
      </c>
      <c r="D2488" s="2" t="str">
        <f t="shared" si="0"/>
        <v/>
      </c>
      <c r="E2488" s="2" t="str">
        <f t="shared" si="1"/>
        <v/>
      </c>
      <c r="F2488" s="2">
        <v>2564.13</v>
      </c>
      <c r="G2488" s="2">
        <v>14913.6</v>
      </c>
    </row>
    <row r="2489" spans="1:7" ht="15.75" customHeight="1" x14ac:dyDescent="0.2">
      <c r="A2489" s="2">
        <f t="shared" si="2"/>
        <v>2488</v>
      </c>
      <c r="B2489" s="2">
        <v>34807.699999999997</v>
      </c>
      <c r="C2489" s="2">
        <v>2.76912</v>
      </c>
      <c r="D2489" s="2" t="str">
        <f t="shared" si="0"/>
        <v/>
      </c>
      <c r="E2489" s="2" t="str">
        <f t="shared" si="1"/>
        <v/>
      </c>
      <c r="F2489" s="2">
        <v>5443.04</v>
      </c>
      <c r="G2489" s="2">
        <v>11942</v>
      </c>
    </row>
    <row r="2490" spans="1:7" ht="15.75" customHeight="1" x14ac:dyDescent="0.2">
      <c r="A2490" s="2">
        <f t="shared" si="2"/>
        <v>2489</v>
      </c>
      <c r="B2490" s="2">
        <v>25380.1</v>
      </c>
      <c r="C2490" s="2">
        <v>1.81582</v>
      </c>
      <c r="D2490" s="2" t="str">
        <f t="shared" si="0"/>
        <v/>
      </c>
      <c r="E2490" s="2" t="str">
        <f t="shared" si="1"/>
        <v/>
      </c>
      <c r="F2490" s="2">
        <v>7681.25</v>
      </c>
      <c r="G2490" s="2">
        <v>7918.38</v>
      </c>
    </row>
    <row r="2491" spans="1:7" ht="15.75" customHeight="1" x14ac:dyDescent="0.2">
      <c r="A2491" s="2">
        <f t="shared" si="2"/>
        <v>2490</v>
      </c>
      <c r="B2491" s="2">
        <v>39659.800000000003</v>
      </c>
      <c r="C2491" s="2">
        <v>0.77304899999999999</v>
      </c>
      <c r="D2491" s="2" t="str">
        <f t="shared" si="0"/>
        <v/>
      </c>
      <c r="E2491" s="2" t="str">
        <f t="shared" si="1"/>
        <v/>
      </c>
      <c r="F2491" s="2">
        <v>8571.14</v>
      </c>
      <c r="G2491" s="2">
        <v>3351.44</v>
      </c>
    </row>
    <row r="2492" spans="1:7" ht="15.75" customHeight="1" x14ac:dyDescent="0.2">
      <c r="A2492" s="2">
        <f t="shared" si="2"/>
        <v>2491</v>
      </c>
      <c r="B2492" s="2">
        <v>40053.4</v>
      </c>
      <c r="C2492" s="2">
        <v>8.6042499999999994E-2</v>
      </c>
      <c r="D2492" s="2" t="str">
        <f t="shared" si="0"/>
        <v/>
      </c>
      <c r="E2492" s="2" t="str">
        <f t="shared" si="1"/>
        <v/>
      </c>
      <c r="F2492" s="2">
        <v>9172.93</v>
      </c>
      <c r="G2492" s="2">
        <v>323.43400000000003</v>
      </c>
    </row>
    <row r="2493" spans="1:7" ht="15.75" customHeight="1" x14ac:dyDescent="0.2">
      <c r="A2493" s="2">
        <f t="shared" si="2"/>
        <v>2492</v>
      </c>
      <c r="B2493" s="2">
        <v>39630</v>
      </c>
      <c r="C2493" s="2">
        <v>0</v>
      </c>
      <c r="D2493" s="2" t="str">
        <f t="shared" si="0"/>
        <v/>
      </c>
      <c r="E2493" s="2" t="str">
        <f t="shared" si="1"/>
        <v/>
      </c>
      <c r="F2493" s="2">
        <v>6701.3</v>
      </c>
      <c r="G2493" s="2">
        <v>-5.1328199999999997</v>
      </c>
    </row>
    <row r="2494" spans="1:7" ht="15.75" customHeight="1" x14ac:dyDescent="0.2">
      <c r="A2494" s="2">
        <f t="shared" si="2"/>
        <v>2493</v>
      </c>
      <c r="B2494" s="2">
        <v>39439.4</v>
      </c>
      <c r="C2494" s="2">
        <v>0</v>
      </c>
      <c r="D2494" s="2" t="str">
        <f t="shared" si="0"/>
        <v/>
      </c>
      <c r="E2494" s="2" t="str">
        <f t="shared" si="1"/>
        <v/>
      </c>
      <c r="F2494" s="2">
        <v>11997.3</v>
      </c>
      <c r="G2494" s="2">
        <v>-5.1328199999999997</v>
      </c>
    </row>
    <row r="2495" spans="1:7" ht="15.75" customHeight="1" x14ac:dyDescent="0.2">
      <c r="A2495" s="2">
        <f t="shared" si="2"/>
        <v>2494</v>
      </c>
      <c r="B2495" s="2">
        <v>38691.199999999997</v>
      </c>
      <c r="C2495" s="2">
        <v>0</v>
      </c>
      <c r="D2495" s="2" t="str">
        <f t="shared" si="0"/>
        <v/>
      </c>
      <c r="E2495" s="2" t="str">
        <f t="shared" si="1"/>
        <v/>
      </c>
      <c r="F2495" s="2">
        <v>8968.32</v>
      </c>
      <c r="G2495" s="2">
        <v>-5.1328199999999997</v>
      </c>
    </row>
    <row r="2496" spans="1:7" ht="15.75" customHeight="1" x14ac:dyDescent="0.2">
      <c r="A2496" s="2">
        <f t="shared" si="2"/>
        <v>2495</v>
      </c>
      <c r="B2496" s="2">
        <v>39253</v>
      </c>
      <c r="C2496" s="2">
        <v>0</v>
      </c>
      <c r="D2496" s="2" t="str">
        <f t="shared" si="0"/>
        <v/>
      </c>
      <c r="E2496" s="2" t="str">
        <f t="shared" si="1"/>
        <v/>
      </c>
      <c r="F2496" s="2">
        <v>12477.6</v>
      </c>
      <c r="G2496" s="2">
        <v>-5.1328199999999997</v>
      </c>
    </row>
    <row r="2497" spans="1:7" ht="15.75" customHeight="1" x14ac:dyDescent="0.2">
      <c r="A2497" s="2">
        <f t="shared" si="2"/>
        <v>2496</v>
      </c>
      <c r="B2497" s="2">
        <v>38274</v>
      </c>
      <c r="C2497" s="2">
        <v>0</v>
      </c>
      <c r="D2497" s="2" t="str">
        <f t="shared" si="0"/>
        <v/>
      </c>
      <c r="E2497" s="2" t="str">
        <f t="shared" si="1"/>
        <v/>
      </c>
      <c r="F2497" s="2">
        <v>3007.72</v>
      </c>
      <c r="G2497" s="2">
        <v>-5.1328199999999997</v>
      </c>
    </row>
    <row r="2498" spans="1:7" ht="15.75" customHeight="1" x14ac:dyDescent="0.2">
      <c r="A2498" s="2">
        <f t="shared" si="2"/>
        <v>2497</v>
      </c>
      <c r="B2498" s="2">
        <v>38371</v>
      </c>
      <c r="C2498" s="2">
        <v>0</v>
      </c>
      <c r="D2498" s="2" t="str">
        <f t="shared" si="0"/>
        <v/>
      </c>
      <c r="E2498" s="2" t="str">
        <f t="shared" si="1"/>
        <v/>
      </c>
      <c r="F2498" s="2">
        <v>5351.69</v>
      </c>
      <c r="G2498" s="2">
        <v>-5.1328199999999997</v>
      </c>
    </row>
    <row r="2499" spans="1:7" ht="15.75" customHeight="1" x14ac:dyDescent="0.2">
      <c r="A2499" s="2">
        <f t="shared" si="2"/>
        <v>2498</v>
      </c>
      <c r="B2499" s="2">
        <v>35591</v>
      </c>
      <c r="C2499" s="2">
        <v>0</v>
      </c>
      <c r="D2499" s="2" t="str">
        <f t="shared" si="0"/>
        <v/>
      </c>
      <c r="E2499" s="2" t="str">
        <f t="shared" si="1"/>
        <v/>
      </c>
      <c r="F2499" s="2">
        <v>21511.4</v>
      </c>
      <c r="G2499" s="2">
        <v>-5.1328199999999997</v>
      </c>
    </row>
    <row r="2500" spans="1:7" ht="15.75" customHeight="1" x14ac:dyDescent="0.2">
      <c r="A2500" s="2">
        <f t="shared" si="2"/>
        <v>2499</v>
      </c>
      <c r="B2500" s="2">
        <v>36358.5</v>
      </c>
      <c r="C2500" s="2">
        <v>0</v>
      </c>
      <c r="D2500" s="2" t="str">
        <f t="shared" si="0"/>
        <v/>
      </c>
      <c r="E2500" s="2" t="str">
        <f t="shared" si="1"/>
        <v/>
      </c>
      <c r="F2500" s="2">
        <v>26551.9</v>
      </c>
      <c r="G2500" s="2">
        <v>-5.1328199999999997</v>
      </c>
    </row>
    <row r="2501" spans="1:7" ht="15.75" customHeight="1" x14ac:dyDescent="0.2">
      <c r="A2501" s="2">
        <f t="shared" si="2"/>
        <v>2500</v>
      </c>
      <c r="B2501" s="2">
        <v>22936.3</v>
      </c>
      <c r="C2501" s="2">
        <v>0</v>
      </c>
      <c r="D2501" s="2" t="str">
        <f t="shared" si="0"/>
        <v/>
      </c>
      <c r="E2501" s="2" t="str">
        <f t="shared" si="1"/>
        <v/>
      </c>
      <c r="F2501" s="2">
        <v>675.18</v>
      </c>
      <c r="G2501" s="2">
        <v>-5.1328199999999997</v>
      </c>
    </row>
    <row r="2502" spans="1:7" ht="15.75" customHeight="1" x14ac:dyDescent="0.2">
      <c r="A2502" s="2">
        <f t="shared" si="2"/>
        <v>2501</v>
      </c>
      <c r="B2502" s="2">
        <v>26320.799999999999</v>
      </c>
      <c r="C2502" s="2">
        <v>0</v>
      </c>
      <c r="D2502" s="2" t="str">
        <f t="shared" si="0"/>
        <v/>
      </c>
      <c r="E2502" s="2" t="str">
        <f t="shared" si="1"/>
        <v/>
      </c>
      <c r="F2502" s="2">
        <v>5458.35</v>
      </c>
      <c r="G2502" s="2">
        <v>-5.1328199999999997</v>
      </c>
    </row>
    <row r="2503" spans="1:7" ht="15.75" customHeight="1" x14ac:dyDescent="0.2">
      <c r="A2503" s="2">
        <f t="shared" si="2"/>
        <v>2502</v>
      </c>
      <c r="B2503" s="2">
        <v>23078</v>
      </c>
      <c r="C2503" s="2">
        <v>0</v>
      </c>
      <c r="D2503" s="2" t="str">
        <f t="shared" si="0"/>
        <v/>
      </c>
      <c r="E2503" s="2" t="str">
        <f t="shared" si="1"/>
        <v/>
      </c>
      <c r="F2503" s="2">
        <v>2272.6999999999998</v>
      </c>
      <c r="G2503" s="2">
        <v>-5.1328199999999997</v>
      </c>
    </row>
    <row r="2504" spans="1:7" ht="15.75" customHeight="1" x14ac:dyDescent="0.2">
      <c r="A2504" s="2">
        <f t="shared" si="2"/>
        <v>2503</v>
      </c>
      <c r="B2504" s="2">
        <v>16813.400000000001</v>
      </c>
      <c r="C2504" s="2">
        <v>0.30505599999999999</v>
      </c>
      <c r="D2504" s="2" t="str">
        <f t="shared" si="0"/>
        <v/>
      </c>
      <c r="E2504" s="2" t="str">
        <f t="shared" si="1"/>
        <v/>
      </c>
      <c r="F2504" s="2">
        <v>5888.45</v>
      </c>
      <c r="G2504" s="2">
        <v>419.55900000000003</v>
      </c>
    </row>
    <row r="2505" spans="1:7" ht="15.75" customHeight="1" x14ac:dyDescent="0.2">
      <c r="A2505" s="2">
        <f t="shared" si="2"/>
        <v>2504</v>
      </c>
      <c r="B2505" s="2">
        <v>15284.6</v>
      </c>
      <c r="C2505" s="2">
        <v>1.21685</v>
      </c>
      <c r="D2505" s="2" t="str">
        <f t="shared" si="0"/>
        <v/>
      </c>
      <c r="E2505" s="2" t="str">
        <f t="shared" si="1"/>
        <v/>
      </c>
      <c r="F2505" s="2">
        <v>840.46600000000001</v>
      </c>
      <c r="G2505" s="2">
        <v>3762.1</v>
      </c>
    </row>
    <row r="2506" spans="1:7" ht="15.75" customHeight="1" x14ac:dyDescent="0.2">
      <c r="A2506" s="2">
        <f t="shared" si="2"/>
        <v>2505</v>
      </c>
      <c r="B2506" s="2">
        <v>10554.8</v>
      </c>
      <c r="C2506" s="2">
        <v>2.2246800000000002</v>
      </c>
      <c r="D2506" s="2" t="str">
        <f t="shared" si="0"/>
        <v/>
      </c>
      <c r="E2506" s="2" t="str">
        <f t="shared" si="1"/>
        <v/>
      </c>
      <c r="F2506" s="2">
        <v>1209.28</v>
      </c>
      <c r="G2506" s="2">
        <v>8433.33</v>
      </c>
    </row>
    <row r="2507" spans="1:7" ht="15.75" customHeight="1" x14ac:dyDescent="0.2">
      <c r="A2507" s="2">
        <f t="shared" si="2"/>
        <v>2506</v>
      </c>
      <c r="B2507" s="2">
        <v>12684.7</v>
      </c>
      <c r="C2507" s="2">
        <v>3.0337000000000001</v>
      </c>
      <c r="D2507" s="2" t="str">
        <f t="shared" si="0"/>
        <v/>
      </c>
      <c r="E2507" s="2" t="str">
        <f t="shared" si="1"/>
        <v/>
      </c>
      <c r="F2507" s="2">
        <v>1738.9</v>
      </c>
      <c r="G2507" s="2">
        <v>12381.8</v>
      </c>
    </row>
    <row r="2508" spans="1:7" ht="15.75" customHeight="1" x14ac:dyDescent="0.2">
      <c r="A2508" s="2">
        <f t="shared" si="2"/>
        <v>2507</v>
      </c>
      <c r="B2508" s="2">
        <v>7863.29</v>
      </c>
      <c r="C2508" s="2">
        <v>3.5457700000000001</v>
      </c>
      <c r="D2508" s="2" t="str">
        <f t="shared" si="0"/>
        <v/>
      </c>
      <c r="E2508" s="2" t="str">
        <f t="shared" si="1"/>
        <v/>
      </c>
      <c r="F2508" s="2">
        <v>5546.7</v>
      </c>
      <c r="G2508" s="2">
        <v>15015.3</v>
      </c>
    </row>
    <row r="2509" spans="1:7" ht="15.75" customHeight="1" x14ac:dyDescent="0.2">
      <c r="A2509" s="2">
        <f t="shared" si="2"/>
        <v>2508</v>
      </c>
      <c r="B2509" s="2">
        <v>14233</v>
      </c>
      <c r="C2509" s="2">
        <v>3.8355700000000001</v>
      </c>
      <c r="D2509" s="2" t="str">
        <f t="shared" si="0"/>
        <v/>
      </c>
      <c r="E2509" s="2" t="str">
        <f t="shared" si="1"/>
        <v/>
      </c>
      <c r="F2509" s="2">
        <v>3760.5</v>
      </c>
      <c r="G2509" s="2">
        <v>16504.2</v>
      </c>
    </row>
    <row r="2510" spans="1:7" ht="15.75" customHeight="1" x14ac:dyDescent="0.2">
      <c r="A2510" s="2">
        <f t="shared" si="2"/>
        <v>2509</v>
      </c>
      <c r="B2510" s="2">
        <v>17298.900000000001</v>
      </c>
      <c r="C2510" s="2">
        <v>3.8762599999999998</v>
      </c>
      <c r="D2510" s="2" t="str">
        <f t="shared" si="0"/>
        <v/>
      </c>
      <c r="E2510" s="2" t="str">
        <f t="shared" si="1"/>
        <v/>
      </c>
      <c r="F2510" s="2">
        <v>2928.54</v>
      </c>
      <c r="G2510" s="2">
        <v>16770.599999999999</v>
      </c>
    </row>
    <row r="2511" spans="1:7" ht="15.75" customHeight="1" x14ac:dyDescent="0.2">
      <c r="A2511" s="2">
        <f t="shared" si="2"/>
        <v>2510</v>
      </c>
      <c r="B2511" s="2">
        <v>25814.799999999999</v>
      </c>
      <c r="C2511" s="2">
        <v>3.6690700000000001</v>
      </c>
      <c r="D2511" s="2" t="str">
        <f t="shared" si="0"/>
        <v/>
      </c>
      <c r="E2511" s="2" t="str">
        <f t="shared" si="1"/>
        <v/>
      </c>
      <c r="F2511" s="2">
        <v>2655.63</v>
      </c>
      <c r="G2511" s="2">
        <v>16086.4</v>
      </c>
    </row>
    <row r="2512" spans="1:7" ht="15.75" customHeight="1" x14ac:dyDescent="0.2">
      <c r="A2512" s="2">
        <f t="shared" si="2"/>
        <v>2511</v>
      </c>
      <c r="B2512" s="2">
        <v>25119.200000000001</v>
      </c>
      <c r="C2512" s="2">
        <v>3.2288899999999998</v>
      </c>
      <c r="D2512" s="2" t="str">
        <f t="shared" si="0"/>
        <v/>
      </c>
      <c r="E2512" s="2" t="str">
        <f t="shared" si="1"/>
        <v/>
      </c>
      <c r="F2512" s="2">
        <v>1619.21</v>
      </c>
      <c r="G2512" s="2">
        <v>14412.9</v>
      </c>
    </row>
    <row r="2513" spans="1:7" ht="15.75" customHeight="1" x14ac:dyDescent="0.2">
      <c r="A2513" s="2">
        <f t="shared" si="2"/>
        <v>2512</v>
      </c>
      <c r="B2513" s="2">
        <v>30634</v>
      </c>
      <c r="C2513" s="2">
        <v>2.57422</v>
      </c>
      <c r="D2513" s="2" t="str">
        <f t="shared" si="0"/>
        <v/>
      </c>
      <c r="E2513" s="2" t="str">
        <f t="shared" si="1"/>
        <v/>
      </c>
      <c r="F2513" s="2">
        <v>3547.39</v>
      </c>
      <c r="G2513" s="2">
        <v>11641.4</v>
      </c>
    </row>
    <row r="2514" spans="1:7" ht="15.75" customHeight="1" x14ac:dyDescent="0.2">
      <c r="A2514" s="2">
        <f t="shared" si="2"/>
        <v>2513</v>
      </c>
      <c r="B2514" s="2">
        <v>23613.3</v>
      </c>
      <c r="C2514" s="2">
        <v>1.68771</v>
      </c>
      <c r="D2514" s="2" t="str">
        <f t="shared" si="0"/>
        <v/>
      </c>
      <c r="E2514" s="2" t="str">
        <f t="shared" si="1"/>
        <v/>
      </c>
      <c r="F2514" s="2">
        <v>3232.51</v>
      </c>
      <c r="G2514" s="2">
        <v>7744.97</v>
      </c>
    </row>
    <row r="2515" spans="1:7" ht="15.75" customHeight="1" x14ac:dyDescent="0.2">
      <c r="A2515" s="2">
        <f t="shared" si="2"/>
        <v>2514</v>
      </c>
      <c r="B2515" s="2">
        <v>18523.5</v>
      </c>
      <c r="C2515" s="2">
        <v>0.63007400000000002</v>
      </c>
      <c r="D2515" s="2" t="str">
        <f t="shared" si="0"/>
        <v/>
      </c>
      <c r="E2515" s="2" t="str">
        <f t="shared" si="1"/>
        <v/>
      </c>
      <c r="F2515" s="2">
        <v>782.53599999999994</v>
      </c>
      <c r="G2515" s="2">
        <v>3279.83</v>
      </c>
    </row>
    <row r="2516" spans="1:7" ht="15.75" customHeight="1" x14ac:dyDescent="0.2">
      <c r="A2516" s="2">
        <f t="shared" si="2"/>
        <v>2515</v>
      </c>
      <c r="B2516" s="2">
        <v>19402.5</v>
      </c>
      <c r="C2516" s="2">
        <v>9.0254299999999996E-2</v>
      </c>
      <c r="D2516" s="2" t="str">
        <f t="shared" si="0"/>
        <v/>
      </c>
      <c r="E2516" s="2" t="str">
        <f t="shared" si="1"/>
        <v/>
      </c>
      <c r="F2516" s="2">
        <v>0</v>
      </c>
      <c r="G2516" s="2">
        <v>288.45699999999999</v>
      </c>
    </row>
    <row r="2517" spans="1:7" ht="15.75" customHeight="1" x14ac:dyDescent="0.2">
      <c r="A2517" s="2">
        <f t="shared" si="2"/>
        <v>2516</v>
      </c>
      <c r="B2517" s="2">
        <v>28581.7</v>
      </c>
      <c r="C2517" s="2">
        <v>0</v>
      </c>
      <c r="D2517" s="2" t="str">
        <f t="shared" si="0"/>
        <v/>
      </c>
      <c r="E2517" s="2" t="str">
        <f t="shared" si="1"/>
        <v/>
      </c>
      <c r="F2517" s="2">
        <v>184.9</v>
      </c>
      <c r="G2517" s="2">
        <v>-5.1328199999999997</v>
      </c>
    </row>
    <row r="2518" spans="1:7" ht="15.75" customHeight="1" x14ac:dyDescent="0.2">
      <c r="A2518" s="2">
        <f t="shared" si="2"/>
        <v>2517</v>
      </c>
      <c r="B2518" s="2">
        <v>28477</v>
      </c>
      <c r="C2518" s="2">
        <v>0</v>
      </c>
      <c r="D2518" s="2" t="str">
        <f t="shared" si="0"/>
        <v/>
      </c>
      <c r="E2518" s="2" t="str">
        <f t="shared" si="1"/>
        <v/>
      </c>
      <c r="F2518" s="2">
        <v>0</v>
      </c>
      <c r="G2518" s="2">
        <v>-5.1328199999999997</v>
      </c>
    </row>
    <row r="2519" spans="1:7" ht="15.75" customHeight="1" x14ac:dyDescent="0.2">
      <c r="A2519" s="2">
        <f t="shared" si="2"/>
        <v>2518</v>
      </c>
      <c r="B2519" s="2">
        <v>27763.4</v>
      </c>
      <c r="C2519" s="2">
        <v>0</v>
      </c>
      <c r="D2519" s="2" t="str">
        <f t="shared" si="0"/>
        <v/>
      </c>
      <c r="E2519" s="2" t="str">
        <f t="shared" si="1"/>
        <v/>
      </c>
      <c r="F2519" s="2">
        <v>1355.63</v>
      </c>
      <c r="G2519" s="2">
        <v>-5.1328199999999997</v>
      </c>
    </row>
    <row r="2520" spans="1:7" ht="15.75" customHeight="1" x14ac:dyDescent="0.2">
      <c r="A2520" s="2">
        <f t="shared" si="2"/>
        <v>2519</v>
      </c>
      <c r="B2520" s="2">
        <v>27532.6</v>
      </c>
      <c r="C2520" s="2">
        <v>0</v>
      </c>
      <c r="D2520" s="2" t="str">
        <f t="shared" si="0"/>
        <v/>
      </c>
      <c r="E2520" s="2" t="str">
        <f t="shared" si="1"/>
        <v/>
      </c>
      <c r="F2520" s="2">
        <v>0</v>
      </c>
      <c r="G2520" s="2">
        <v>-5.1328199999999997</v>
      </c>
    </row>
    <row r="2521" spans="1:7" ht="15.75" customHeight="1" x14ac:dyDescent="0.2">
      <c r="A2521" s="2">
        <f t="shared" si="2"/>
        <v>2520</v>
      </c>
      <c r="B2521" s="2">
        <v>26262.400000000001</v>
      </c>
      <c r="C2521" s="2">
        <v>0</v>
      </c>
      <c r="D2521" s="2" t="str">
        <f t="shared" si="0"/>
        <v/>
      </c>
      <c r="E2521" s="2" t="str">
        <f t="shared" si="1"/>
        <v/>
      </c>
      <c r="F2521" s="2">
        <v>0</v>
      </c>
      <c r="G2521" s="2">
        <v>-5.1328199999999997</v>
      </c>
    </row>
    <row r="2522" spans="1:7" ht="15.75" customHeight="1" x14ac:dyDescent="0.2">
      <c r="A2522" s="2">
        <f t="shared" si="2"/>
        <v>2521</v>
      </c>
      <c r="B2522" s="2">
        <v>30289.599999999999</v>
      </c>
      <c r="C2522" s="2">
        <v>0</v>
      </c>
      <c r="D2522" s="2" t="str">
        <f t="shared" si="0"/>
        <v/>
      </c>
      <c r="E2522" s="2" t="str">
        <f t="shared" si="1"/>
        <v/>
      </c>
      <c r="F2522" s="2">
        <v>0</v>
      </c>
      <c r="G2522" s="2">
        <v>-5.1328199999999997</v>
      </c>
    </row>
    <row r="2523" spans="1:7" ht="15.75" customHeight="1" x14ac:dyDescent="0.2">
      <c r="A2523" s="2">
        <f t="shared" si="2"/>
        <v>2522</v>
      </c>
      <c r="B2523" s="2">
        <v>30737.9</v>
      </c>
      <c r="C2523" s="2">
        <v>0</v>
      </c>
      <c r="D2523" s="2" t="str">
        <f t="shared" si="0"/>
        <v/>
      </c>
      <c r="E2523" s="2" t="str">
        <f t="shared" si="1"/>
        <v/>
      </c>
      <c r="F2523" s="2">
        <v>0</v>
      </c>
      <c r="G2523" s="2">
        <v>-5.1328199999999997</v>
      </c>
    </row>
    <row r="2524" spans="1:7" ht="15.75" customHeight="1" x14ac:dyDescent="0.2">
      <c r="A2524" s="2">
        <f t="shared" si="2"/>
        <v>2523</v>
      </c>
      <c r="B2524" s="2">
        <v>31516.400000000001</v>
      </c>
      <c r="C2524" s="2">
        <v>0</v>
      </c>
      <c r="D2524" s="2" t="str">
        <f t="shared" si="0"/>
        <v/>
      </c>
      <c r="E2524" s="2" t="str">
        <f t="shared" si="1"/>
        <v/>
      </c>
      <c r="F2524" s="2">
        <v>1188.26</v>
      </c>
      <c r="G2524" s="2">
        <v>-5.1328199999999997</v>
      </c>
    </row>
    <row r="2525" spans="1:7" ht="15.75" customHeight="1" x14ac:dyDescent="0.2">
      <c r="A2525" s="2">
        <f t="shared" si="2"/>
        <v>2524</v>
      </c>
      <c r="B2525" s="2">
        <v>30737.599999999999</v>
      </c>
      <c r="C2525" s="2">
        <v>0</v>
      </c>
      <c r="D2525" s="2" t="str">
        <f t="shared" si="0"/>
        <v/>
      </c>
      <c r="E2525" s="2" t="str">
        <f t="shared" si="1"/>
        <v/>
      </c>
      <c r="F2525" s="2">
        <v>3619.81</v>
      </c>
      <c r="G2525" s="2">
        <v>-5.1328199999999997</v>
      </c>
    </row>
    <row r="2526" spans="1:7" ht="15.75" customHeight="1" x14ac:dyDescent="0.2">
      <c r="A2526" s="2">
        <f t="shared" si="2"/>
        <v>2525</v>
      </c>
      <c r="B2526" s="2">
        <v>27022.1</v>
      </c>
      <c r="C2526" s="2">
        <v>0</v>
      </c>
      <c r="D2526" s="2" t="str">
        <f t="shared" si="0"/>
        <v/>
      </c>
      <c r="E2526" s="2" t="str">
        <f t="shared" si="1"/>
        <v/>
      </c>
      <c r="F2526" s="2">
        <v>1730</v>
      </c>
      <c r="G2526" s="2">
        <v>-5.1328199999999997</v>
      </c>
    </row>
    <row r="2527" spans="1:7" ht="15.75" customHeight="1" x14ac:dyDescent="0.2">
      <c r="A2527" s="2">
        <f t="shared" si="2"/>
        <v>2526</v>
      </c>
      <c r="B2527" s="2">
        <v>21440.6</v>
      </c>
      <c r="C2527" s="2">
        <v>0</v>
      </c>
      <c r="D2527" s="2" t="str">
        <f t="shared" si="0"/>
        <v/>
      </c>
      <c r="E2527" s="2" t="str">
        <f t="shared" si="1"/>
        <v/>
      </c>
      <c r="F2527" s="2">
        <v>1331.65</v>
      </c>
      <c r="G2527" s="2">
        <v>-5.1328199999999997</v>
      </c>
    </row>
    <row r="2528" spans="1:7" ht="15.75" customHeight="1" x14ac:dyDescent="0.2">
      <c r="A2528" s="2">
        <f t="shared" si="2"/>
        <v>2527</v>
      </c>
      <c r="B2528" s="2">
        <v>18912.599999999999</v>
      </c>
      <c r="C2528" s="2">
        <v>0.31636799999999998</v>
      </c>
      <c r="D2528" s="2" t="str">
        <f t="shared" si="0"/>
        <v/>
      </c>
      <c r="E2528" s="2" t="str">
        <f t="shared" si="1"/>
        <v/>
      </c>
      <c r="F2528" s="2">
        <v>1374.33</v>
      </c>
      <c r="G2528" s="2">
        <v>416.63799999999998</v>
      </c>
    </row>
    <row r="2529" spans="1:7" ht="15.75" customHeight="1" x14ac:dyDescent="0.2">
      <c r="A2529" s="2">
        <f t="shared" si="2"/>
        <v>2528</v>
      </c>
      <c r="B2529" s="2">
        <v>8436.08</v>
      </c>
      <c r="C2529" s="2">
        <v>1.1705300000000001</v>
      </c>
      <c r="D2529" s="2" t="str">
        <f t="shared" si="0"/>
        <v/>
      </c>
      <c r="E2529" s="2" t="str">
        <f t="shared" si="1"/>
        <v/>
      </c>
      <c r="F2529" s="2">
        <v>0</v>
      </c>
      <c r="G2529" s="2">
        <v>3724.12</v>
      </c>
    </row>
    <row r="2530" spans="1:7" ht="15.75" customHeight="1" x14ac:dyDescent="0.2">
      <c r="A2530" s="2">
        <f t="shared" si="2"/>
        <v>2529</v>
      </c>
      <c r="B2530" s="2">
        <v>3450.73</v>
      </c>
      <c r="C2530" s="2">
        <v>0.75951599999999997</v>
      </c>
      <c r="D2530" s="2" t="str">
        <f t="shared" si="0"/>
        <v/>
      </c>
      <c r="E2530" s="2" t="str">
        <f t="shared" si="1"/>
        <v/>
      </c>
      <c r="F2530" s="2">
        <v>524.33799999999997</v>
      </c>
      <c r="G2530" s="2">
        <v>8303.94</v>
      </c>
    </row>
    <row r="2531" spans="1:7" ht="15.75" customHeight="1" x14ac:dyDescent="0.2">
      <c r="A2531" s="2">
        <f t="shared" si="2"/>
        <v>2530</v>
      </c>
      <c r="B2531" s="2">
        <v>4980.05</v>
      </c>
      <c r="C2531" s="2">
        <v>0.84058999999999995</v>
      </c>
      <c r="D2531" s="2" t="str">
        <f t="shared" si="0"/>
        <v/>
      </c>
      <c r="E2531" s="2" t="str">
        <f t="shared" si="1"/>
        <v/>
      </c>
      <c r="F2531" s="2">
        <v>0</v>
      </c>
      <c r="G2531" s="2">
        <v>12090</v>
      </c>
    </row>
    <row r="2532" spans="1:7" ht="15.75" customHeight="1" x14ac:dyDescent="0.2">
      <c r="A2532" s="2">
        <f t="shared" si="2"/>
        <v>2531</v>
      </c>
      <c r="B2532" s="2">
        <v>3626.15</v>
      </c>
      <c r="C2532" s="2">
        <v>1.7350699999999999</v>
      </c>
      <c r="D2532" s="2" t="str">
        <f t="shared" si="0"/>
        <v/>
      </c>
      <c r="E2532" s="2" t="str">
        <f t="shared" si="1"/>
        <v/>
      </c>
      <c r="F2532" s="2">
        <v>1970.42</v>
      </c>
      <c r="G2532" s="2">
        <v>14641.1</v>
      </c>
    </row>
    <row r="2533" spans="1:7" ht="15.75" customHeight="1" x14ac:dyDescent="0.2">
      <c r="A2533" s="2">
        <f t="shared" si="2"/>
        <v>2532</v>
      </c>
      <c r="B2533" s="2">
        <v>1177.25</v>
      </c>
      <c r="C2533" s="2">
        <v>1.51176</v>
      </c>
      <c r="D2533" s="2" t="str">
        <f t="shared" si="0"/>
        <v/>
      </c>
      <c r="E2533" s="2" t="str">
        <f t="shared" si="1"/>
        <v/>
      </c>
      <c r="F2533" s="2">
        <v>5397.15</v>
      </c>
      <c r="G2533" s="2">
        <v>15962.8</v>
      </c>
    </row>
    <row r="2534" spans="1:7" ht="15.75" customHeight="1" x14ac:dyDescent="0.2">
      <c r="A2534" s="2">
        <f t="shared" si="2"/>
        <v>2533</v>
      </c>
      <c r="B2534" s="2">
        <v>1073.4000000000001</v>
      </c>
      <c r="C2534" s="2">
        <v>2.6434799999999998</v>
      </c>
      <c r="D2534" s="2" t="str">
        <f t="shared" si="0"/>
        <v/>
      </c>
      <c r="E2534" s="2" t="str">
        <f t="shared" si="1"/>
        <v/>
      </c>
      <c r="F2534" s="2">
        <v>2501.83</v>
      </c>
      <c r="G2534" s="2">
        <v>16337.3</v>
      </c>
    </row>
    <row r="2535" spans="1:7" ht="15.75" customHeight="1" x14ac:dyDescent="0.2">
      <c r="A2535" s="2">
        <f t="shared" si="2"/>
        <v>2534</v>
      </c>
      <c r="B2535" s="2">
        <v>786.375</v>
      </c>
      <c r="C2535" s="2">
        <v>2.5561500000000001</v>
      </c>
      <c r="D2535" s="2" t="str">
        <f t="shared" si="0"/>
        <v/>
      </c>
      <c r="E2535" s="2" t="str">
        <f t="shared" si="1"/>
        <v/>
      </c>
      <c r="F2535" s="2">
        <v>3749.99</v>
      </c>
      <c r="G2535" s="2">
        <v>15715.5</v>
      </c>
    </row>
    <row r="2536" spans="1:7" ht="15.75" customHeight="1" x14ac:dyDescent="0.2">
      <c r="A2536" s="2">
        <f t="shared" si="2"/>
        <v>2535</v>
      </c>
      <c r="B2536" s="2">
        <v>0</v>
      </c>
      <c r="C2536" s="2">
        <v>2.1974800000000001</v>
      </c>
      <c r="D2536" s="2" t="str">
        <f t="shared" si="0"/>
        <v/>
      </c>
      <c r="E2536" s="2" t="str">
        <f t="shared" si="1"/>
        <v/>
      </c>
      <c r="F2536" s="2">
        <v>4514.9399999999996</v>
      </c>
      <c r="G2536" s="2">
        <v>13943</v>
      </c>
    </row>
    <row r="2537" spans="1:7" ht="15.75" customHeight="1" x14ac:dyDescent="0.2">
      <c r="A2537" s="2">
        <f t="shared" si="2"/>
        <v>2536</v>
      </c>
      <c r="B2537" s="2">
        <v>1526.86</v>
      </c>
      <c r="C2537" s="2">
        <v>2.5161500000000001</v>
      </c>
      <c r="D2537" s="2" t="str">
        <f t="shared" si="0"/>
        <v/>
      </c>
      <c r="E2537" s="2" t="str">
        <f t="shared" si="1"/>
        <v/>
      </c>
      <c r="F2537" s="2">
        <v>2127.19</v>
      </c>
      <c r="G2537" s="2">
        <v>11327.1</v>
      </c>
    </row>
    <row r="2538" spans="1:7" ht="15.75" customHeight="1" x14ac:dyDescent="0.2">
      <c r="A2538" s="2">
        <f t="shared" si="2"/>
        <v>2537</v>
      </c>
      <c r="B2538" s="2">
        <v>0</v>
      </c>
      <c r="C2538" s="2">
        <v>1.18964</v>
      </c>
      <c r="D2538" s="2" t="str">
        <f t="shared" si="0"/>
        <v/>
      </c>
      <c r="E2538" s="2" t="str">
        <f t="shared" si="1"/>
        <v/>
      </c>
      <c r="F2538" s="2">
        <v>7017.51</v>
      </c>
      <c r="G2538" s="2">
        <v>7541.94</v>
      </c>
    </row>
    <row r="2539" spans="1:7" ht="15.75" customHeight="1" x14ac:dyDescent="0.2">
      <c r="A2539" s="2">
        <f t="shared" si="2"/>
        <v>2538</v>
      </c>
      <c r="B2539" s="2">
        <v>0</v>
      </c>
      <c r="C2539" s="2">
        <v>0.60858400000000001</v>
      </c>
      <c r="D2539" s="2" t="str">
        <f t="shared" si="0"/>
        <v/>
      </c>
      <c r="E2539" s="2" t="str">
        <f t="shared" si="1"/>
        <v/>
      </c>
      <c r="F2539" s="2">
        <v>14261.4</v>
      </c>
      <c r="G2539" s="2">
        <v>3171.72</v>
      </c>
    </row>
    <row r="2540" spans="1:7" ht="15.75" customHeight="1" x14ac:dyDescent="0.2">
      <c r="A2540" s="2">
        <f t="shared" si="2"/>
        <v>2539</v>
      </c>
      <c r="B2540" s="2">
        <v>0</v>
      </c>
      <c r="C2540" s="2">
        <v>0.102811</v>
      </c>
      <c r="D2540" s="2" t="str">
        <f t="shared" si="0"/>
        <v/>
      </c>
      <c r="E2540" s="2" t="str">
        <f t="shared" si="1"/>
        <v/>
      </c>
      <c r="F2540" s="2">
        <v>9620.99</v>
      </c>
      <c r="G2540" s="2">
        <v>289.38</v>
      </c>
    </row>
    <row r="2541" spans="1:7" ht="15.75" customHeight="1" x14ac:dyDescent="0.2">
      <c r="A2541" s="2">
        <f t="shared" si="2"/>
        <v>2540</v>
      </c>
      <c r="B2541" s="2">
        <v>0</v>
      </c>
      <c r="C2541" s="2">
        <v>0</v>
      </c>
      <c r="D2541" s="2" t="str">
        <f t="shared" si="0"/>
        <v/>
      </c>
      <c r="E2541" s="2" t="str">
        <f t="shared" si="1"/>
        <v/>
      </c>
      <c r="F2541" s="2">
        <v>10561.8</v>
      </c>
      <c r="G2541" s="2">
        <v>-5.1328199999999997</v>
      </c>
    </row>
    <row r="2542" spans="1:7" ht="15.75" customHeight="1" x14ac:dyDescent="0.2">
      <c r="A2542" s="2">
        <f t="shared" si="2"/>
        <v>2541</v>
      </c>
      <c r="B2542" s="2">
        <v>0</v>
      </c>
      <c r="C2542" s="2">
        <v>0</v>
      </c>
      <c r="D2542" s="2" t="str">
        <f t="shared" si="0"/>
        <v/>
      </c>
      <c r="E2542" s="2" t="str">
        <f t="shared" si="1"/>
        <v/>
      </c>
      <c r="F2542" s="2">
        <v>10443.5</v>
      </c>
      <c r="G2542" s="2">
        <v>-5.1328199999999997</v>
      </c>
    </row>
    <row r="2543" spans="1:7" ht="15.75" customHeight="1" x14ac:dyDescent="0.2">
      <c r="A2543" s="2">
        <f t="shared" si="2"/>
        <v>2542</v>
      </c>
      <c r="B2543" s="2">
        <v>0</v>
      </c>
      <c r="C2543" s="2">
        <v>0</v>
      </c>
      <c r="D2543" s="2" t="str">
        <f t="shared" si="0"/>
        <v/>
      </c>
      <c r="E2543" s="2" t="str">
        <f t="shared" si="1"/>
        <v/>
      </c>
      <c r="F2543" s="2">
        <v>11450.7</v>
      </c>
      <c r="G2543" s="2">
        <v>-5.1328199999999997</v>
      </c>
    </row>
    <row r="2544" spans="1:7" ht="15.75" customHeight="1" x14ac:dyDescent="0.2">
      <c r="A2544" s="2">
        <f t="shared" si="2"/>
        <v>2543</v>
      </c>
      <c r="B2544" s="2">
        <v>781.86</v>
      </c>
      <c r="C2544" s="2">
        <v>0</v>
      </c>
      <c r="D2544" s="2" t="str">
        <f t="shared" si="0"/>
        <v/>
      </c>
      <c r="E2544" s="2" t="str">
        <f t="shared" si="1"/>
        <v/>
      </c>
      <c r="F2544" s="2">
        <v>0</v>
      </c>
      <c r="G2544" s="2">
        <v>-5.1328199999999997</v>
      </c>
    </row>
    <row r="2545" spans="1:7" ht="15.75" customHeight="1" x14ac:dyDescent="0.2">
      <c r="A2545" s="2">
        <f t="shared" si="2"/>
        <v>2544</v>
      </c>
      <c r="B2545" s="2">
        <v>1172.73</v>
      </c>
      <c r="C2545" s="2">
        <v>0</v>
      </c>
      <c r="D2545" s="2" t="str">
        <f t="shared" si="0"/>
        <v/>
      </c>
      <c r="E2545" s="2" t="str">
        <f t="shared" si="1"/>
        <v/>
      </c>
      <c r="F2545" s="2">
        <v>0</v>
      </c>
      <c r="G2545" s="2">
        <v>-5.1328199999999997</v>
      </c>
    </row>
    <row r="2546" spans="1:7" ht="15.75" customHeight="1" x14ac:dyDescent="0.2">
      <c r="A2546" s="2">
        <f t="shared" si="2"/>
        <v>2545</v>
      </c>
      <c r="B2546" s="2">
        <v>5321.07</v>
      </c>
      <c r="C2546" s="2">
        <v>0</v>
      </c>
      <c r="D2546" s="2" t="str">
        <f t="shared" si="0"/>
        <v/>
      </c>
      <c r="E2546" s="2" t="str">
        <f t="shared" si="1"/>
        <v/>
      </c>
      <c r="F2546" s="2">
        <v>0</v>
      </c>
      <c r="G2546" s="2">
        <v>-5.1328199999999997</v>
      </c>
    </row>
    <row r="2547" spans="1:7" ht="15.75" customHeight="1" x14ac:dyDescent="0.2">
      <c r="A2547" s="2">
        <f t="shared" si="2"/>
        <v>2546</v>
      </c>
      <c r="B2547" s="2">
        <v>6471.84</v>
      </c>
      <c r="C2547" s="2">
        <v>0</v>
      </c>
      <c r="D2547" s="2" t="str">
        <f t="shared" si="0"/>
        <v/>
      </c>
      <c r="E2547" s="2" t="str">
        <f t="shared" si="1"/>
        <v/>
      </c>
      <c r="F2547" s="2">
        <v>0</v>
      </c>
      <c r="G2547" s="2">
        <v>-5.1328199999999997</v>
      </c>
    </row>
    <row r="2548" spans="1:7" ht="15.75" customHeight="1" x14ac:dyDescent="0.2">
      <c r="A2548" s="2">
        <f t="shared" si="2"/>
        <v>2547</v>
      </c>
      <c r="B2548" s="2">
        <v>4208.63</v>
      </c>
      <c r="C2548" s="2">
        <v>0</v>
      </c>
      <c r="D2548" s="2" t="str">
        <f t="shared" si="0"/>
        <v/>
      </c>
      <c r="E2548" s="2" t="str">
        <f t="shared" si="1"/>
        <v/>
      </c>
      <c r="F2548" s="2">
        <v>0</v>
      </c>
      <c r="G2548" s="2">
        <v>-5.1328199999999997</v>
      </c>
    </row>
    <row r="2549" spans="1:7" ht="15.75" customHeight="1" x14ac:dyDescent="0.2">
      <c r="A2549" s="2">
        <f t="shared" si="2"/>
        <v>2548</v>
      </c>
      <c r="B2549" s="2">
        <v>3335.76</v>
      </c>
      <c r="C2549" s="2">
        <v>0</v>
      </c>
      <c r="D2549" s="2" t="str">
        <f t="shared" si="0"/>
        <v/>
      </c>
      <c r="E2549" s="2" t="str">
        <f t="shared" si="1"/>
        <v/>
      </c>
      <c r="F2549" s="2">
        <v>0</v>
      </c>
      <c r="G2549" s="2">
        <v>-5.1328199999999997</v>
      </c>
    </row>
    <row r="2550" spans="1:7" ht="15.75" customHeight="1" x14ac:dyDescent="0.2">
      <c r="A2550" s="2">
        <f t="shared" si="2"/>
        <v>2549</v>
      </c>
      <c r="B2550" s="2">
        <v>6741.16</v>
      </c>
      <c r="C2550" s="2">
        <v>0</v>
      </c>
      <c r="D2550" s="2" t="str">
        <f t="shared" si="0"/>
        <v/>
      </c>
      <c r="E2550" s="2" t="str">
        <f t="shared" si="1"/>
        <v/>
      </c>
      <c r="F2550" s="2">
        <v>0</v>
      </c>
      <c r="G2550" s="2">
        <v>-5.1328199999999997</v>
      </c>
    </row>
    <row r="2551" spans="1:7" ht="15.75" customHeight="1" x14ac:dyDescent="0.2">
      <c r="A2551" s="2">
        <f t="shared" si="2"/>
        <v>2550</v>
      </c>
      <c r="B2551" s="2">
        <v>6301.36</v>
      </c>
      <c r="C2551" s="2">
        <v>0</v>
      </c>
      <c r="D2551" s="2" t="str">
        <f t="shared" si="0"/>
        <v/>
      </c>
      <c r="E2551" s="2" t="str">
        <f t="shared" si="1"/>
        <v/>
      </c>
      <c r="F2551" s="2">
        <v>0</v>
      </c>
      <c r="G2551" s="2">
        <v>-5.1328199999999997</v>
      </c>
    </row>
    <row r="2552" spans="1:7" ht="15.75" customHeight="1" x14ac:dyDescent="0.2">
      <c r="A2552" s="2">
        <f t="shared" si="2"/>
        <v>2551</v>
      </c>
      <c r="B2552" s="2">
        <v>8961.7099999999991</v>
      </c>
      <c r="C2552" s="2">
        <v>0.26798100000000002</v>
      </c>
      <c r="D2552" s="2" t="str">
        <f t="shared" si="0"/>
        <v/>
      </c>
      <c r="E2552" s="2" t="str">
        <f t="shared" si="1"/>
        <v/>
      </c>
      <c r="F2552" s="2">
        <v>0</v>
      </c>
      <c r="G2552" s="2">
        <v>407.93299999999999</v>
      </c>
    </row>
    <row r="2553" spans="1:7" ht="15.75" customHeight="1" x14ac:dyDescent="0.2">
      <c r="A2553" s="2">
        <f t="shared" si="2"/>
        <v>2552</v>
      </c>
      <c r="B2553" s="2">
        <v>10217.200000000001</v>
      </c>
      <c r="C2553" s="2">
        <v>0.31039899999999998</v>
      </c>
      <c r="D2553" s="2" t="str">
        <f t="shared" si="0"/>
        <v/>
      </c>
      <c r="E2553" s="2" t="str">
        <f t="shared" si="1"/>
        <v/>
      </c>
      <c r="F2553" s="2">
        <v>0</v>
      </c>
      <c r="G2553" s="2">
        <v>3617.78</v>
      </c>
    </row>
    <row r="2554" spans="1:7" ht="15.75" customHeight="1" x14ac:dyDescent="0.2">
      <c r="A2554" s="2">
        <f t="shared" si="2"/>
        <v>2553</v>
      </c>
      <c r="B2554" s="2">
        <v>8581.01</v>
      </c>
      <c r="C2554" s="2">
        <v>0.60925700000000005</v>
      </c>
      <c r="D2554" s="2" t="str">
        <f t="shared" si="0"/>
        <v/>
      </c>
      <c r="E2554" s="2" t="str">
        <f t="shared" si="1"/>
        <v/>
      </c>
      <c r="F2554" s="2">
        <v>0</v>
      </c>
      <c r="G2554" s="2">
        <v>7987.11</v>
      </c>
    </row>
    <row r="2555" spans="1:7" ht="15.75" customHeight="1" x14ac:dyDescent="0.2">
      <c r="A2555" s="2">
        <f t="shared" si="2"/>
        <v>2554</v>
      </c>
      <c r="B2555" s="2">
        <v>4053.88</v>
      </c>
      <c r="C2555" s="2">
        <v>2.5300699999999998</v>
      </c>
      <c r="D2555" s="2" t="str">
        <f t="shared" si="0"/>
        <v/>
      </c>
      <c r="E2555" s="2" t="str">
        <f t="shared" si="1"/>
        <v/>
      </c>
      <c r="F2555" s="2">
        <v>0</v>
      </c>
      <c r="G2555" s="2">
        <v>11542.9</v>
      </c>
    </row>
    <row r="2556" spans="1:7" ht="15.75" customHeight="1" x14ac:dyDescent="0.2">
      <c r="A2556" s="2">
        <f t="shared" si="2"/>
        <v>2555</v>
      </c>
      <c r="B2556" s="2">
        <v>2097.67</v>
      </c>
      <c r="C2556" s="2">
        <v>3.8286099999999998</v>
      </c>
      <c r="D2556" s="2" t="str">
        <f t="shared" si="0"/>
        <v/>
      </c>
      <c r="E2556" s="2" t="str">
        <f t="shared" si="1"/>
        <v/>
      </c>
      <c r="F2556" s="2">
        <v>0</v>
      </c>
      <c r="G2556" s="2">
        <v>13988.4</v>
      </c>
    </row>
    <row r="2557" spans="1:7" ht="15.75" customHeight="1" x14ac:dyDescent="0.2">
      <c r="A2557" s="2">
        <f t="shared" si="2"/>
        <v>2556</v>
      </c>
      <c r="B2557" s="2">
        <v>3858.77</v>
      </c>
      <c r="C2557" s="2">
        <v>4.1699400000000004</v>
      </c>
      <c r="D2557" s="2" t="str">
        <f t="shared" si="0"/>
        <v/>
      </c>
      <c r="E2557" s="2" t="str">
        <f t="shared" si="1"/>
        <v/>
      </c>
      <c r="F2557" s="2">
        <v>0</v>
      </c>
      <c r="G2557" s="2">
        <v>15403.4</v>
      </c>
    </row>
    <row r="2558" spans="1:7" ht="15.75" customHeight="1" x14ac:dyDescent="0.2">
      <c r="A2558" s="2">
        <f t="shared" si="2"/>
        <v>2557</v>
      </c>
      <c r="B2558" s="2">
        <v>3242.46</v>
      </c>
      <c r="C2558" s="2">
        <v>4.2669100000000002</v>
      </c>
      <c r="D2558" s="2" t="str">
        <f t="shared" si="0"/>
        <v/>
      </c>
      <c r="E2558" s="2" t="str">
        <f t="shared" si="1"/>
        <v/>
      </c>
      <c r="F2558" s="2">
        <v>0</v>
      </c>
      <c r="G2558" s="2">
        <v>15916.3</v>
      </c>
    </row>
    <row r="2559" spans="1:7" ht="15.75" customHeight="1" x14ac:dyDescent="0.2">
      <c r="A2559" s="2">
        <f t="shared" si="2"/>
        <v>2558</v>
      </c>
      <c r="B2559" s="2">
        <v>4131.84</v>
      </c>
      <c r="C2559" s="2">
        <v>4.02189</v>
      </c>
      <c r="D2559" s="2" t="str">
        <f t="shared" si="0"/>
        <v/>
      </c>
      <c r="E2559" s="2" t="str">
        <f t="shared" si="1"/>
        <v/>
      </c>
      <c r="F2559" s="2">
        <v>0</v>
      </c>
      <c r="G2559" s="2">
        <v>15340.8</v>
      </c>
    </row>
    <row r="2560" spans="1:7" ht="15.75" customHeight="1" x14ac:dyDescent="0.2">
      <c r="A2560" s="2">
        <f t="shared" si="2"/>
        <v>2559</v>
      </c>
      <c r="B2560" s="2">
        <v>2762.66</v>
      </c>
      <c r="C2560" s="2">
        <v>3.5191599999999998</v>
      </c>
      <c r="D2560" s="2" t="str">
        <f t="shared" si="0"/>
        <v/>
      </c>
      <c r="E2560" s="2" t="str">
        <f t="shared" si="1"/>
        <v/>
      </c>
      <c r="F2560" s="2">
        <v>0</v>
      </c>
      <c r="G2560" s="2">
        <v>14164</v>
      </c>
    </row>
    <row r="2561" spans="1:7" ht="15.75" customHeight="1" x14ac:dyDescent="0.2">
      <c r="A2561" s="2">
        <f t="shared" si="2"/>
        <v>2560</v>
      </c>
      <c r="B2561" s="2">
        <v>3823.5</v>
      </c>
      <c r="C2561" s="2">
        <v>2.7615699999999999</v>
      </c>
      <c r="D2561" s="2" t="str">
        <f t="shared" si="0"/>
        <v/>
      </c>
      <c r="E2561" s="2" t="str">
        <f t="shared" si="1"/>
        <v/>
      </c>
      <c r="F2561" s="2">
        <v>38482.300000000003</v>
      </c>
      <c r="G2561" s="2">
        <v>11300.6</v>
      </c>
    </row>
    <row r="2562" spans="1:7" ht="15.75" customHeight="1" x14ac:dyDescent="0.2">
      <c r="A2562" s="2">
        <f t="shared" si="2"/>
        <v>2561</v>
      </c>
      <c r="B2562" s="2">
        <v>5315.15</v>
      </c>
      <c r="C2562" s="2">
        <v>1.8132600000000001</v>
      </c>
      <c r="D2562" s="2" t="str">
        <f t="shared" si="0"/>
        <v/>
      </c>
      <c r="E2562" s="2" t="str">
        <f t="shared" si="1"/>
        <v/>
      </c>
      <c r="F2562" s="2">
        <v>0</v>
      </c>
      <c r="G2562" s="2">
        <v>7390.18</v>
      </c>
    </row>
    <row r="2563" spans="1:7" ht="15.75" customHeight="1" x14ac:dyDescent="0.2">
      <c r="A2563" s="2">
        <f t="shared" si="2"/>
        <v>2562</v>
      </c>
      <c r="B2563" s="2">
        <v>8619.43</v>
      </c>
      <c r="C2563" s="2">
        <v>0.62699499999999997</v>
      </c>
      <c r="D2563" s="2" t="str">
        <f t="shared" si="0"/>
        <v/>
      </c>
      <c r="E2563" s="2" t="str">
        <f t="shared" si="1"/>
        <v/>
      </c>
      <c r="F2563" s="2">
        <v>0</v>
      </c>
      <c r="G2563" s="2">
        <v>3085.32</v>
      </c>
    </row>
    <row r="2564" spans="1:7" ht="15.75" customHeight="1" x14ac:dyDescent="0.2">
      <c r="A2564" s="2">
        <f t="shared" si="2"/>
        <v>2563</v>
      </c>
      <c r="B2564" s="2">
        <v>11114.7</v>
      </c>
      <c r="C2564" s="2">
        <v>0.109099</v>
      </c>
      <c r="D2564" s="2" t="str">
        <f t="shared" si="0"/>
        <v/>
      </c>
      <c r="E2564" s="2" t="str">
        <f t="shared" si="1"/>
        <v/>
      </c>
      <c r="F2564" s="2">
        <v>0</v>
      </c>
      <c r="G2564" s="2">
        <v>342.91</v>
      </c>
    </row>
    <row r="2565" spans="1:7" ht="15.75" customHeight="1" x14ac:dyDescent="0.2">
      <c r="A2565" s="2">
        <f t="shared" si="2"/>
        <v>2564</v>
      </c>
      <c r="B2565" s="2">
        <v>31016.400000000001</v>
      </c>
      <c r="C2565" s="2">
        <v>0</v>
      </c>
      <c r="D2565" s="2" t="str">
        <f t="shared" si="0"/>
        <v/>
      </c>
      <c r="E2565" s="2" t="str">
        <f t="shared" si="1"/>
        <v/>
      </c>
      <c r="F2565" s="2">
        <v>3380.21</v>
      </c>
      <c r="G2565" s="2">
        <v>-5.1328199999999997</v>
      </c>
    </row>
    <row r="2566" spans="1:7" ht="15.75" customHeight="1" x14ac:dyDescent="0.2">
      <c r="A2566" s="2">
        <f t="shared" si="2"/>
        <v>2565</v>
      </c>
      <c r="B2566" s="2">
        <v>12573.2</v>
      </c>
      <c r="C2566" s="2">
        <v>0</v>
      </c>
      <c r="D2566" s="2" t="str">
        <f t="shared" si="0"/>
        <v/>
      </c>
      <c r="E2566" s="2" t="str">
        <f t="shared" si="1"/>
        <v/>
      </c>
      <c r="F2566" s="2">
        <v>251.71799999999999</v>
      </c>
      <c r="G2566" s="2">
        <v>-5.1328199999999997</v>
      </c>
    </row>
    <row r="2567" spans="1:7" ht="15.75" customHeight="1" x14ac:dyDescent="0.2">
      <c r="A2567" s="2">
        <f t="shared" si="2"/>
        <v>2566</v>
      </c>
      <c r="B2567" s="2">
        <v>13360.8</v>
      </c>
      <c r="C2567" s="2">
        <v>0</v>
      </c>
      <c r="D2567" s="2" t="str">
        <f t="shared" si="0"/>
        <v/>
      </c>
      <c r="E2567" s="2" t="str">
        <f t="shared" si="1"/>
        <v/>
      </c>
      <c r="F2567" s="2">
        <v>5359.96</v>
      </c>
      <c r="G2567" s="2">
        <v>-5.1328199999999997</v>
      </c>
    </row>
    <row r="2568" spans="1:7" ht="15.75" customHeight="1" x14ac:dyDescent="0.2">
      <c r="A2568" s="2">
        <f t="shared" si="2"/>
        <v>2567</v>
      </c>
      <c r="B2568" s="2">
        <v>8210.11</v>
      </c>
      <c r="C2568" s="2">
        <v>0</v>
      </c>
      <c r="D2568" s="2" t="str">
        <f t="shared" si="0"/>
        <v/>
      </c>
      <c r="E2568" s="2" t="str">
        <f t="shared" si="1"/>
        <v/>
      </c>
      <c r="F2568" s="2">
        <v>0</v>
      </c>
      <c r="G2568" s="2">
        <v>-5.1328199999999997</v>
      </c>
    </row>
    <row r="2569" spans="1:7" ht="15.75" customHeight="1" x14ac:dyDescent="0.2">
      <c r="A2569" s="2">
        <f t="shared" si="2"/>
        <v>2568</v>
      </c>
      <c r="B2569" s="2">
        <v>8423.98</v>
      </c>
      <c r="C2569" s="2">
        <v>0</v>
      </c>
      <c r="D2569" s="2" t="str">
        <f t="shared" si="0"/>
        <v/>
      </c>
      <c r="E2569" s="2" t="str">
        <f t="shared" si="1"/>
        <v/>
      </c>
      <c r="F2569" s="2">
        <v>0</v>
      </c>
      <c r="G2569" s="2">
        <v>-5.1328199999999997</v>
      </c>
    </row>
    <row r="2570" spans="1:7" ht="15.75" customHeight="1" x14ac:dyDescent="0.2">
      <c r="A2570" s="2">
        <f t="shared" si="2"/>
        <v>2569</v>
      </c>
      <c r="B2570" s="2">
        <v>8691.0499999999993</v>
      </c>
      <c r="C2570" s="2">
        <v>0</v>
      </c>
      <c r="D2570" s="2" t="str">
        <f t="shared" si="0"/>
        <v/>
      </c>
      <c r="E2570" s="2" t="str">
        <f t="shared" si="1"/>
        <v/>
      </c>
      <c r="F2570" s="2">
        <v>0</v>
      </c>
      <c r="G2570" s="2">
        <v>-5.1328199999999997</v>
      </c>
    </row>
    <row r="2571" spans="1:7" ht="15.75" customHeight="1" x14ac:dyDescent="0.2">
      <c r="A2571" s="2">
        <f t="shared" si="2"/>
        <v>2570</v>
      </c>
      <c r="B2571" s="2">
        <v>8633.2900000000009</v>
      </c>
      <c r="C2571" s="2">
        <v>0</v>
      </c>
      <c r="D2571" s="2" t="str">
        <f t="shared" si="0"/>
        <v/>
      </c>
      <c r="E2571" s="2" t="str">
        <f t="shared" si="1"/>
        <v/>
      </c>
      <c r="F2571" s="2">
        <v>1323.45</v>
      </c>
      <c r="G2571" s="2">
        <v>-5.1328199999999997</v>
      </c>
    </row>
    <row r="2572" spans="1:7" ht="15.75" customHeight="1" x14ac:dyDescent="0.2">
      <c r="A2572" s="2">
        <f t="shared" si="2"/>
        <v>2571</v>
      </c>
      <c r="B2572" s="2">
        <v>9389.9699999999993</v>
      </c>
      <c r="C2572" s="2">
        <v>0</v>
      </c>
      <c r="D2572" s="2" t="str">
        <f t="shared" si="0"/>
        <v/>
      </c>
      <c r="E2572" s="2" t="str">
        <f t="shared" si="1"/>
        <v/>
      </c>
      <c r="F2572" s="2">
        <v>0</v>
      </c>
      <c r="G2572" s="2">
        <v>-5.1328199999999997</v>
      </c>
    </row>
    <row r="2573" spans="1:7" ht="15.75" customHeight="1" x14ac:dyDescent="0.2">
      <c r="A2573" s="2">
        <f t="shared" si="2"/>
        <v>2572</v>
      </c>
      <c r="B2573" s="2">
        <v>10913.3</v>
      </c>
      <c r="C2573" s="2">
        <v>0</v>
      </c>
      <c r="D2573" s="2" t="str">
        <f t="shared" si="0"/>
        <v/>
      </c>
      <c r="E2573" s="2" t="str">
        <f t="shared" si="1"/>
        <v/>
      </c>
      <c r="F2573" s="2">
        <v>841.2</v>
      </c>
      <c r="G2573" s="2">
        <v>-5.1328199999999997</v>
      </c>
    </row>
    <row r="2574" spans="1:7" ht="15.75" customHeight="1" x14ac:dyDescent="0.2">
      <c r="A2574" s="2">
        <f t="shared" si="2"/>
        <v>2573</v>
      </c>
      <c r="B2574" s="2">
        <v>13784.8</v>
      </c>
      <c r="C2574" s="2">
        <v>0</v>
      </c>
      <c r="D2574" s="2" t="str">
        <f t="shared" si="0"/>
        <v/>
      </c>
      <c r="E2574" s="2" t="str">
        <f t="shared" si="1"/>
        <v/>
      </c>
      <c r="F2574" s="2">
        <v>2889.98</v>
      </c>
      <c r="G2574" s="2">
        <v>-5.1328199999999997</v>
      </c>
    </row>
    <row r="2575" spans="1:7" ht="15.75" customHeight="1" x14ac:dyDescent="0.2">
      <c r="A2575" s="2">
        <f t="shared" si="2"/>
        <v>2574</v>
      </c>
      <c r="B2575" s="2">
        <v>15113.1</v>
      </c>
      <c r="C2575" s="2">
        <v>0</v>
      </c>
      <c r="D2575" s="2" t="str">
        <f t="shared" si="0"/>
        <v/>
      </c>
      <c r="E2575" s="2" t="str">
        <f t="shared" si="1"/>
        <v/>
      </c>
      <c r="F2575" s="2">
        <v>2956.81</v>
      </c>
      <c r="G2575" s="2">
        <v>-5.1328199999999997</v>
      </c>
    </row>
    <row r="2576" spans="1:7" ht="15.75" customHeight="1" x14ac:dyDescent="0.2">
      <c r="A2576" s="2">
        <f t="shared" si="2"/>
        <v>2575</v>
      </c>
      <c r="B2576" s="2">
        <v>15924.7</v>
      </c>
      <c r="C2576" s="2">
        <v>2.8373599999999999E-2</v>
      </c>
      <c r="D2576" s="2" t="str">
        <f t="shared" si="0"/>
        <v/>
      </c>
      <c r="E2576" s="2" t="str">
        <f t="shared" si="1"/>
        <v/>
      </c>
      <c r="F2576" s="2">
        <v>5672.15</v>
      </c>
      <c r="G2576" s="2">
        <v>459.96</v>
      </c>
    </row>
    <row r="2577" spans="1:7" ht="15.75" customHeight="1" x14ac:dyDescent="0.2">
      <c r="A2577" s="2">
        <f t="shared" si="2"/>
        <v>2576</v>
      </c>
      <c r="B2577" s="2">
        <v>16787.400000000001</v>
      </c>
      <c r="C2577" s="2">
        <v>0.153506</v>
      </c>
      <c r="D2577" s="2" t="str">
        <f t="shared" si="0"/>
        <v/>
      </c>
      <c r="E2577" s="2" t="str">
        <f t="shared" si="1"/>
        <v/>
      </c>
      <c r="F2577" s="2">
        <v>3950.25</v>
      </c>
      <c r="G2577" s="2">
        <v>3398.65</v>
      </c>
    </row>
    <row r="2578" spans="1:7" ht="15.75" customHeight="1" x14ac:dyDescent="0.2">
      <c r="A2578" s="2">
        <f t="shared" si="2"/>
        <v>2577</v>
      </c>
      <c r="B2578" s="2">
        <v>17969</v>
      </c>
      <c r="C2578" s="2">
        <v>0.32566099999999998</v>
      </c>
      <c r="D2578" s="2" t="str">
        <f t="shared" si="0"/>
        <v/>
      </c>
      <c r="E2578" s="2" t="str">
        <f t="shared" si="1"/>
        <v/>
      </c>
      <c r="F2578" s="2">
        <v>4008.85</v>
      </c>
      <c r="G2578" s="2">
        <v>8057.23</v>
      </c>
    </row>
    <row r="2579" spans="1:7" ht="15.75" customHeight="1" x14ac:dyDescent="0.2">
      <c r="A2579" s="2">
        <f t="shared" si="2"/>
        <v>2578</v>
      </c>
      <c r="B2579" s="2">
        <v>26345.7</v>
      </c>
      <c r="C2579" s="2">
        <v>1.32203</v>
      </c>
      <c r="D2579" s="2" t="str">
        <f t="shared" si="0"/>
        <v/>
      </c>
      <c r="E2579" s="2" t="str">
        <f t="shared" si="1"/>
        <v/>
      </c>
      <c r="F2579" s="2">
        <v>5818.77</v>
      </c>
      <c r="G2579" s="2">
        <v>11645.6</v>
      </c>
    </row>
    <row r="2580" spans="1:7" ht="15.75" customHeight="1" x14ac:dyDescent="0.2">
      <c r="A2580" s="2">
        <f t="shared" si="2"/>
        <v>2579</v>
      </c>
      <c r="B2580" s="2">
        <v>27730</v>
      </c>
      <c r="C2580" s="2">
        <v>1.7097800000000001</v>
      </c>
      <c r="D2580" s="2" t="str">
        <f t="shared" si="0"/>
        <v/>
      </c>
      <c r="E2580" s="2" t="str">
        <f t="shared" si="1"/>
        <v/>
      </c>
      <c r="F2580" s="2">
        <v>8980.41</v>
      </c>
      <c r="G2580" s="2">
        <v>14048.8</v>
      </c>
    </row>
    <row r="2581" spans="1:7" ht="15.75" customHeight="1" x14ac:dyDescent="0.2">
      <c r="A2581" s="2">
        <f t="shared" si="2"/>
        <v>2580</v>
      </c>
      <c r="B2581" s="2">
        <v>25226.6</v>
      </c>
      <c r="C2581" s="2">
        <v>1.97523</v>
      </c>
      <c r="D2581" s="2" t="str">
        <f t="shared" si="0"/>
        <v/>
      </c>
      <c r="E2581" s="2" t="str">
        <f t="shared" si="1"/>
        <v/>
      </c>
      <c r="F2581" s="2">
        <v>11741.1</v>
      </c>
      <c r="G2581" s="2">
        <v>15583</v>
      </c>
    </row>
    <row r="2582" spans="1:7" ht="15.75" customHeight="1" x14ac:dyDescent="0.2">
      <c r="A2582" s="2">
        <f t="shared" si="2"/>
        <v>2581</v>
      </c>
      <c r="B2582" s="2">
        <v>36638</v>
      </c>
      <c r="C2582" s="2">
        <v>1.6379999999999999</v>
      </c>
      <c r="D2582" s="2" t="str">
        <f t="shared" si="0"/>
        <v/>
      </c>
      <c r="E2582" s="2" t="str">
        <f t="shared" si="1"/>
        <v/>
      </c>
      <c r="F2582" s="2">
        <v>15218.2</v>
      </c>
      <c r="G2582" s="2">
        <v>16060.1</v>
      </c>
    </row>
    <row r="2583" spans="1:7" ht="15.75" customHeight="1" x14ac:dyDescent="0.2">
      <c r="A2583" s="2">
        <f t="shared" si="2"/>
        <v>2582</v>
      </c>
      <c r="B2583" s="2">
        <v>23705.5</v>
      </c>
      <c r="C2583" s="2">
        <v>0.96851299999999996</v>
      </c>
      <c r="D2583" s="2" t="str">
        <f t="shared" si="0"/>
        <v/>
      </c>
      <c r="E2583" s="2" t="str">
        <f t="shared" si="1"/>
        <v/>
      </c>
      <c r="F2583" s="2">
        <v>29552.3</v>
      </c>
      <c r="G2583" s="2">
        <v>15441.2</v>
      </c>
    </row>
    <row r="2584" spans="1:7" ht="15.75" customHeight="1" x14ac:dyDescent="0.2">
      <c r="A2584" s="2">
        <f t="shared" si="2"/>
        <v>2583</v>
      </c>
      <c r="B2584" s="2">
        <v>17850.2</v>
      </c>
      <c r="C2584" s="2">
        <v>0.85347399999999995</v>
      </c>
      <c r="D2584" s="2" t="str">
        <f t="shared" si="0"/>
        <v/>
      </c>
      <c r="E2584" s="2" t="str">
        <f t="shared" si="1"/>
        <v/>
      </c>
      <c r="F2584" s="2">
        <v>32310.3</v>
      </c>
      <c r="G2584" s="2">
        <v>13847.8</v>
      </c>
    </row>
    <row r="2585" spans="1:7" ht="15.75" customHeight="1" x14ac:dyDescent="0.2">
      <c r="A2585" s="2">
        <f t="shared" si="2"/>
        <v>2584</v>
      </c>
      <c r="B2585" s="2">
        <v>36004.6</v>
      </c>
      <c r="C2585" s="2">
        <v>0.68103800000000003</v>
      </c>
      <c r="D2585" s="2" t="str">
        <f t="shared" si="0"/>
        <v/>
      </c>
      <c r="E2585" s="2" t="str">
        <f t="shared" si="1"/>
        <v/>
      </c>
      <c r="F2585" s="2">
        <v>31144.1</v>
      </c>
      <c r="G2585" s="2">
        <v>11296.4</v>
      </c>
    </row>
    <row r="2586" spans="1:7" ht="15.75" customHeight="1" x14ac:dyDescent="0.2">
      <c r="A2586" s="2">
        <f t="shared" si="2"/>
        <v>2585</v>
      </c>
      <c r="B2586" s="2">
        <v>26495.7</v>
      </c>
      <c r="C2586" s="2">
        <v>0.36169000000000001</v>
      </c>
      <c r="D2586" s="2" t="str">
        <f t="shared" si="0"/>
        <v/>
      </c>
      <c r="E2586" s="2" t="str">
        <f t="shared" si="1"/>
        <v/>
      </c>
      <c r="F2586" s="2">
        <v>28091</v>
      </c>
      <c r="G2586" s="2">
        <v>5241.37</v>
      </c>
    </row>
    <row r="2587" spans="1:7" ht="15.75" customHeight="1" x14ac:dyDescent="0.2">
      <c r="A2587" s="2">
        <f t="shared" si="2"/>
        <v>2586</v>
      </c>
      <c r="B2587" s="2">
        <v>34296.800000000003</v>
      </c>
      <c r="C2587" s="2">
        <v>0.78484299999999996</v>
      </c>
      <c r="D2587" s="2" t="str">
        <f t="shared" si="0"/>
        <v/>
      </c>
      <c r="E2587" s="2" t="str">
        <f t="shared" si="1"/>
        <v/>
      </c>
      <c r="F2587" s="2">
        <v>30066.400000000001</v>
      </c>
      <c r="G2587" s="2">
        <v>2238.29</v>
      </c>
    </row>
    <row r="2588" spans="1:7" ht="15.75" customHeight="1" x14ac:dyDescent="0.2">
      <c r="A2588" s="2">
        <f t="shared" si="2"/>
        <v>2587</v>
      </c>
      <c r="B2588" s="2">
        <v>36938.400000000001</v>
      </c>
      <c r="C2588" s="2">
        <v>0.13603199999999999</v>
      </c>
      <c r="D2588" s="2" t="str">
        <f t="shared" si="0"/>
        <v/>
      </c>
      <c r="E2588" s="2" t="str">
        <f t="shared" si="1"/>
        <v/>
      </c>
      <c r="F2588" s="2">
        <v>14608.5</v>
      </c>
      <c r="G2588" s="2">
        <v>22.634499999999999</v>
      </c>
    </row>
    <row r="2589" spans="1:7" ht="15.75" customHeight="1" x14ac:dyDescent="0.2">
      <c r="A2589" s="2">
        <f t="shared" si="2"/>
        <v>2588</v>
      </c>
      <c r="B2589" s="2">
        <v>26878.3</v>
      </c>
      <c r="C2589" s="2">
        <v>0</v>
      </c>
      <c r="D2589" s="2" t="str">
        <f t="shared" si="0"/>
        <v/>
      </c>
      <c r="E2589" s="2" t="str">
        <f t="shared" si="1"/>
        <v/>
      </c>
      <c r="F2589" s="2">
        <v>23671.9</v>
      </c>
      <c r="G2589" s="2">
        <v>-5.1328199999999997</v>
      </c>
    </row>
    <row r="2590" spans="1:7" ht="15.75" customHeight="1" x14ac:dyDescent="0.2">
      <c r="A2590" s="2">
        <f t="shared" si="2"/>
        <v>2589</v>
      </c>
      <c r="B2590" s="2">
        <v>38073.800000000003</v>
      </c>
      <c r="C2590" s="2">
        <v>0</v>
      </c>
      <c r="D2590" s="2" t="str">
        <f t="shared" si="0"/>
        <v/>
      </c>
      <c r="E2590" s="2" t="str">
        <f t="shared" si="1"/>
        <v/>
      </c>
      <c r="F2590" s="2">
        <v>22598.5</v>
      </c>
      <c r="G2590" s="2">
        <v>-5.1328199999999997</v>
      </c>
    </row>
    <row r="2591" spans="1:7" ht="15.75" customHeight="1" x14ac:dyDescent="0.2">
      <c r="A2591" s="2">
        <f t="shared" si="2"/>
        <v>2590</v>
      </c>
      <c r="B2591" s="2">
        <v>39254.9</v>
      </c>
      <c r="C2591" s="2">
        <v>0</v>
      </c>
      <c r="D2591" s="2" t="str">
        <f t="shared" si="0"/>
        <v/>
      </c>
      <c r="E2591" s="2" t="str">
        <f t="shared" si="1"/>
        <v/>
      </c>
      <c r="F2591" s="2">
        <v>26745.599999999999</v>
      </c>
      <c r="G2591" s="2">
        <v>-5.1328199999999997</v>
      </c>
    </row>
    <row r="2592" spans="1:7" ht="15.75" customHeight="1" x14ac:dyDescent="0.2">
      <c r="A2592" s="2">
        <f t="shared" si="2"/>
        <v>2591</v>
      </c>
      <c r="B2592" s="2">
        <v>38315.699999999997</v>
      </c>
      <c r="C2592" s="2">
        <v>0</v>
      </c>
      <c r="D2592" s="2" t="str">
        <f t="shared" si="0"/>
        <v/>
      </c>
      <c r="E2592" s="2" t="str">
        <f t="shared" si="1"/>
        <v/>
      </c>
      <c r="F2592" s="2">
        <v>22028.1</v>
      </c>
      <c r="G2592" s="2">
        <v>-5.1328199999999997</v>
      </c>
    </row>
    <row r="2593" spans="1:7" ht="15.75" customHeight="1" x14ac:dyDescent="0.2">
      <c r="A2593" s="2">
        <f t="shared" si="2"/>
        <v>2592</v>
      </c>
      <c r="B2593" s="2">
        <v>37672</v>
      </c>
      <c r="C2593" s="2">
        <v>0</v>
      </c>
      <c r="D2593" s="2" t="str">
        <f t="shared" si="0"/>
        <v/>
      </c>
      <c r="E2593" s="2" t="str">
        <f t="shared" si="1"/>
        <v/>
      </c>
      <c r="F2593" s="2">
        <v>29529.7</v>
      </c>
      <c r="G2593" s="2">
        <v>-5.1328199999999997</v>
      </c>
    </row>
    <row r="2594" spans="1:7" ht="15.75" customHeight="1" x14ac:dyDescent="0.2">
      <c r="A2594" s="2">
        <f t="shared" si="2"/>
        <v>2593</v>
      </c>
      <c r="B2594" s="2">
        <v>38086.6</v>
      </c>
      <c r="C2594" s="2">
        <v>0</v>
      </c>
      <c r="D2594" s="2" t="str">
        <f t="shared" si="0"/>
        <v/>
      </c>
      <c r="E2594" s="2" t="str">
        <f t="shared" si="1"/>
        <v/>
      </c>
      <c r="F2594" s="2">
        <v>32708.799999999999</v>
      </c>
      <c r="G2594" s="2">
        <v>-5.1328199999999997</v>
      </c>
    </row>
    <row r="2595" spans="1:7" ht="15.75" customHeight="1" x14ac:dyDescent="0.2">
      <c r="A2595" s="2">
        <f t="shared" si="2"/>
        <v>2594</v>
      </c>
      <c r="B2595" s="2">
        <v>37686.9</v>
      </c>
      <c r="C2595" s="2">
        <v>0</v>
      </c>
      <c r="D2595" s="2" t="str">
        <f t="shared" si="0"/>
        <v/>
      </c>
      <c r="E2595" s="2" t="str">
        <f t="shared" si="1"/>
        <v/>
      </c>
      <c r="F2595" s="2">
        <v>17369.7</v>
      </c>
      <c r="G2595" s="2">
        <v>-5.1328199999999997</v>
      </c>
    </row>
    <row r="2596" spans="1:7" ht="15.75" customHeight="1" x14ac:dyDescent="0.2">
      <c r="A2596" s="2">
        <f t="shared" si="2"/>
        <v>2595</v>
      </c>
      <c r="B2596" s="2">
        <v>39240.6</v>
      </c>
      <c r="C2596" s="2">
        <v>0</v>
      </c>
      <c r="D2596" s="2" t="str">
        <f t="shared" si="0"/>
        <v/>
      </c>
      <c r="E2596" s="2" t="str">
        <f t="shared" si="1"/>
        <v/>
      </c>
      <c r="F2596" s="2">
        <v>20269.900000000001</v>
      </c>
      <c r="G2596" s="2">
        <v>-5.1328199999999997</v>
      </c>
    </row>
    <row r="2597" spans="1:7" ht="15.75" customHeight="1" x14ac:dyDescent="0.2">
      <c r="A2597" s="2">
        <f t="shared" si="2"/>
        <v>2596</v>
      </c>
      <c r="B2597" s="2">
        <v>38533.5</v>
      </c>
      <c r="C2597" s="2">
        <v>0</v>
      </c>
      <c r="D2597" s="2" t="str">
        <f t="shared" si="0"/>
        <v/>
      </c>
      <c r="E2597" s="2" t="str">
        <f t="shared" si="1"/>
        <v/>
      </c>
      <c r="F2597" s="2">
        <v>31196.3</v>
      </c>
      <c r="G2597" s="2">
        <v>-5.1328199999999997</v>
      </c>
    </row>
    <row r="2598" spans="1:7" ht="15.75" customHeight="1" x14ac:dyDescent="0.2">
      <c r="A2598" s="2">
        <f t="shared" si="2"/>
        <v>2597</v>
      </c>
      <c r="B2598" s="2">
        <v>38928.300000000003</v>
      </c>
      <c r="C2598" s="2">
        <v>0</v>
      </c>
      <c r="D2598" s="2" t="str">
        <f t="shared" si="0"/>
        <v/>
      </c>
      <c r="E2598" s="2" t="str">
        <f t="shared" si="1"/>
        <v/>
      </c>
      <c r="F2598" s="2">
        <v>35187.599999999999</v>
      </c>
      <c r="G2598" s="2">
        <v>-5.1328199999999997</v>
      </c>
    </row>
    <row r="2599" spans="1:7" ht="15.75" customHeight="1" x14ac:dyDescent="0.2">
      <c r="A2599" s="2">
        <f t="shared" si="2"/>
        <v>2598</v>
      </c>
      <c r="B2599" s="2">
        <v>39002.6</v>
      </c>
      <c r="C2599" s="2">
        <v>0</v>
      </c>
      <c r="D2599" s="2" t="str">
        <f t="shared" si="0"/>
        <v/>
      </c>
      <c r="E2599" s="2" t="str">
        <f t="shared" si="1"/>
        <v/>
      </c>
      <c r="F2599" s="2">
        <v>32209.5</v>
      </c>
      <c r="G2599" s="2">
        <v>-5.1328199999999997</v>
      </c>
    </row>
    <row r="2600" spans="1:7" ht="15.75" customHeight="1" x14ac:dyDescent="0.2">
      <c r="A2600" s="2">
        <f t="shared" si="2"/>
        <v>2599</v>
      </c>
      <c r="B2600" s="2">
        <v>38180</v>
      </c>
      <c r="C2600" s="2">
        <v>0.40081800000000001</v>
      </c>
      <c r="D2600" s="2" t="str">
        <f t="shared" si="0"/>
        <v/>
      </c>
      <c r="E2600" s="2" t="str">
        <f t="shared" si="1"/>
        <v/>
      </c>
      <c r="F2600" s="2">
        <v>33436.300000000003</v>
      </c>
      <c r="G2600" s="2">
        <v>516.02200000000005</v>
      </c>
    </row>
    <row r="2601" spans="1:7" ht="15.75" customHeight="1" x14ac:dyDescent="0.2">
      <c r="A2601" s="2">
        <f t="shared" si="2"/>
        <v>2600</v>
      </c>
      <c r="B2601" s="2">
        <v>39388.9</v>
      </c>
      <c r="C2601" s="2">
        <v>1.38235</v>
      </c>
      <c r="D2601" s="2" t="str">
        <f t="shared" si="0"/>
        <v/>
      </c>
      <c r="E2601" s="2" t="str">
        <f t="shared" si="1"/>
        <v/>
      </c>
      <c r="F2601" s="2">
        <v>37875.1</v>
      </c>
      <c r="G2601" s="2">
        <v>3596.97</v>
      </c>
    </row>
    <row r="2602" spans="1:7" ht="15.75" customHeight="1" x14ac:dyDescent="0.2">
      <c r="A2602" s="2">
        <f t="shared" si="2"/>
        <v>2601</v>
      </c>
      <c r="B2602" s="2">
        <v>37402.400000000001</v>
      </c>
      <c r="C2602" s="2">
        <v>2.4518599999999999</v>
      </c>
      <c r="D2602" s="2" t="str">
        <f t="shared" si="0"/>
        <v/>
      </c>
      <c r="E2602" s="2" t="str">
        <f t="shared" si="1"/>
        <v/>
      </c>
      <c r="F2602" s="2">
        <v>18793.599999999999</v>
      </c>
      <c r="G2602" s="2">
        <v>7961.75</v>
      </c>
    </row>
    <row r="2603" spans="1:7" ht="15.75" customHeight="1" x14ac:dyDescent="0.2">
      <c r="A2603" s="2">
        <f t="shared" si="2"/>
        <v>2602</v>
      </c>
      <c r="B2603" s="2">
        <v>39584.6</v>
      </c>
      <c r="C2603" s="2">
        <v>3.3345500000000001</v>
      </c>
      <c r="D2603" s="2" t="str">
        <f t="shared" si="0"/>
        <v/>
      </c>
      <c r="E2603" s="2" t="str">
        <f t="shared" si="1"/>
        <v/>
      </c>
      <c r="F2603" s="2">
        <v>37404.199999999997</v>
      </c>
      <c r="G2603" s="2">
        <v>11580.1</v>
      </c>
    </row>
    <row r="2604" spans="1:7" ht="15.75" customHeight="1" x14ac:dyDescent="0.2">
      <c r="A2604" s="2">
        <f t="shared" si="2"/>
        <v>2603</v>
      </c>
      <c r="B2604" s="2">
        <v>39402</v>
      </c>
      <c r="C2604" s="2">
        <v>3.9750200000000002</v>
      </c>
      <c r="D2604" s="2" t="str">
        <f t="shared" si="0"/>
        <v/>
      </c>
      <c r="E2604" s="2" t="str">
        <f t="shared" si="1"/>
        <v/>
      </c>
      <c r="F2604" s="2">
        <v>39910.300000000003</v>
      </c>
      <c r="G2604" s="2">
        <v>14002.9</v>
      </c>
    </row>
    <row r="2605" spans="1:7" ht="15.75" customHeight="1" x14ac:dyDescent="0.2">
      <c r="A2605" s="2">
        <f t="shared" si="2"/>
        <v>2604</v>
      </c>
      <c r="B2605" s="2">
        <v>39122.699999999997</v>
      </c>
      <c r="C2605" s="2">
        <v>4.3200099999999999</v>
      </c>
      <c r="D2605" s="2" t="str">
        <f t="shared" si="0"/>
        <v/>
      </c>
      <c r="E2605" s="2" t="str">
        <f t="shared" si="1"/>
        <v/>
      </c>
      <c r="F2605" s="2">
        <v>40053.4</v>
      </c>
      <c r="G2605" s="2">
        <v>13948.6</v>
      </c>
    </row>
    <row r="2606" spans="1:7" ht="15.75" customHeight="1" x14ac:dyDescent="0.2">
      <c r="A2606" s="2">
        <f t="shared" si="2"/>
        <v>2605</v>
      </c>
      <c r="B2606" s="2">
        <v>39398.1</v>
      </c>
      <c r="C2606" s="2">
        <v>4.36944</v>
      </c>
      <c r="D2606" s="2" t="str">
        <f t="shared" si="0"/>
        <v/>
      </c>
      <c r="E2606" s="2" t="str">
        <f t="shared" si="1"/>
        <v/>
      </c>
      <c r="F2606" s="2">
        <v>39847.5</v>
      </c>
      <c r="G2606" s="2">
        <v>15508.6</v>
      </c>
    </row>
    <row r="2607" spans="1:7" ht="15.75" customHeight="1" x14ac:dyDescent="0.2">
      <c r="A2607" s="2">
        <f t="shared" si="2"/>
        <v>2606</v>
      </c>
      <c r="B2607" s="2">
        <v>37949.800000000003</v>
      </c>
      <c r="C2607" s="2">
        <v>4.15015</v>
      </c>
      <c r="D2607" s="2" t="str">
        <f t="shared" si="0"/>
        <v/>
      </c>
      <c r="E2607" s="2" t="str">
        <f t="shared" si="1"/>
        <v/>
      </c>
      <c r="F2607" s="2">
        <v>39296.6</v>
      </c>
      <c r="G2607" s="2">
        <v>14841</v>
      </c>
    </row>
    <row r="2608" spans="1:7" ht="15.75" customHeight="1" x14ac:dyDescent="0.2">
      <c r="A2608" s="2">
        <f t="shared" si="2"/>
        <v>2607</v>
      </c>
      <c r="B2608" s="2">
        <v>38536.199999999997</v>
      </c>
      <c r="C2608" s="2">
        <v>3.6686200000000002</v>
      </c>
      <c r="D2608" s="2" t="str">
        <f t="shared" si="0"/>
        <v/>
      </c>
      <c r="E2608" s="2" t="str">
        <f t="shared" si="1"/>
        <v/>
      </c>
      <c r="F2608" s="2">
        <v>10413.1</v>
      </c>
      <c r="G2608" s="2">
        <v>12390.8</v>
      </c>
    </row>
    <row r="2609" spans="1:7" ht="15.75" customHeight="1" x14ac:dyDescent="0.2">
      <c r="A2609" s="2">
        <f t="shared" si="2"/>
        <v>2608</v>
      </c>
      <c r="B2609" s="2">
        <v>36991.9</v>
      </c>
      <c r="C2609" s="2">
        <v>2.1335600000000001</v>
      </c>
      <c r="D2609" s="2" t="str">
        <f t="shared" si="0"/>
        <v/>
      </c>
      <c r="E2609" s="2" t="str">
        <f t="shared" si="1"/>
        <v/>
      </c>
      <c r="F2609" s="2">
        <v>27988.6</v>
      </c>
      <c r="G2609" s="2">
        <v>10258.799999999999</v>
      </c>
    </row>
    <row r="2610" spans="1:7" ht="15.75" customHeight="1" x14ac:dyDescent="0.2">
      <c r="A2610" s="2">
        <f t="shared" si="2"/>
        <v>2609</v>
      </c>
      <c r="B2610" s="2">
        <v>34161.800000000003</v>
      </c>
      <c r="C2610" s="2">
        <v>1.37357</v>
      </c>
      <c r="D2610" s="2" t="str">
        <f t="shared" si="0"/>
        <v/>
      </c>
      <c r="E2610" s="2" t="str">
        <f t="shared" si="1"/>
        <v/>
      </c>
      <c r="F2610" s="2">
        <v>6510.96</v>
      </c>
      <c r="G2610" s="2">
        <v>5440.1</v>
      </c>
    </row>
    <row r="2611" spans="1:7" ht="15.75" customHeight="1" x14ac:dyDescent="0.2">
      <c r="A2611" s="2">
        <f t="shared" si="2"/>
        <v>2610</v>
      </c>
      <c r="B2611" s="2">
        <v>34755.9</v>
      </c>
      <c r="C2611" s="2">
        <v>0.61536100000000005</v>
      </c>
      <c r="D2611" s="2" t="str">
        <f t="shared" si="0"/>
        <v/>
      </c>
      <c r="E2611" s="2" t="str">
        <f t="shared" si="1"/>
        <v/>
      </c>
      <c r="F2611" s="2">
        <v>22226.1</v>
      </c>
      <c r="G2611" s="2">
        <v>2706.99</v>
      </c>
    </row>
    <row r="2612" spans="1:7" ht="15.75" customHeight="1" x14ac:dyDescent="0.2">
      <c r="A2612" s="2">
        <f t="shared" si="2"/>
        <v>2611</v>
      </c>
      <c r="B2612" s="2">
        <v>32268.5</v>
      </c>
      <c r="C2612" s="2">
        <v>0.103592</v>
      </c>
      <c r="D2612" s="2" t="str">
        <f t="shared" si="0"/>
        <v/>
      </c>
      <c r="E2612" s="2" t="str">
        <f t="shared" si="1"/>
        <v/>
      </c>
      <c r="F2612" s="2">
        <v>21858.9</v>
      </c>
      <c r="G2612" s="2">
        <v>377.29399999999998</v>
      </c>
    </row>
    <row r="2613" spans="1:7" ht="15.75" customHeight="1" x14ac:dyDescent="0.2">
      <c r="A2613" s="2">
        <f t="shared" si="2"/>
        <v>2612</v>
      </c>
      <c r="B2613" s="2">
        <v>27191.4</v>
      </c>
      <c r="C2613" s="2">
        <v>0</v>
      </c>
      <c r="D2613" s="2" t="str">
        <f t="shared" si="0"/>
        <v/>
      </c>
      <c r="E2613" s="2" t="str">
        <f t="shared" si="1"/>
        <v/>
      </c>
      <c r="F2613" s="2">
        <v>4914.99</v>
      </c>
      <c r="G2613" s="2">
        <v>-5.1328199999999997</v>
      </c>
    </row>
    <row r="2614" spans="1:7" ht="15.75" customHeight="1" x14ac:dyDescent="0.2">
      <c r="A2614" s="2">
        <f t="shared" si="2"/>
        <v>2613</v>
      </c>
      <c r="B2614" s="2">
        <v>32525.3</v>
      </c>
      <c r="C2614" s="2">
        <v>0</v>
      </c>
      <c r="D2614" s="2" t="str">
        <f t="shared" si="0"/>
        <v/>
      </c>
      <c r="E2614" s="2" t="str">
        <f t="shared" si="1"/>
        <v/>
      </c>
      <c r="F2614" s="2">
        <v>7692.08</v>
      </c>
      <c r="G2614" s="2">
        <v>-5.1328199999999997</v>
      </c>
    </row>
    <row r="2615" spans="1:7" ht="15.75" customHeight="1" x14ac:dyDescent="0.2">
      <c r="A2615" s="2">
        <f t="shared" si="2"/>
        <v>2614</v>
      </c>
      <c r="B2615" s="2">
        <v>21578</v>
      </c>
      <c r="C2615" s="2">
        <v>0</v>
      </c>
      <c r="D2615" s="2" t="str">
        <f t="shared" si="0"/>
        <v/>
      </c>
      <c r="E2615" s="2" t="str">
        <f t="shared" si="1"/>
        <v/>
      </c>
      <c r="F2615" s="2">
        <v>4127.33</v>
      </c>
      <c r="G2615" s="2">
        <v>-5.1328199999999997</v>
      </c>
    </row>
    <row r="2616" spans="1:7" ht="15.75" customHeight="1" x14ac:dyDescent="0.2">
      <c r="A2616" s="2">
        <f t="shared" si="2"/>
        <v>2615</v>
      </c>
      <c r="B2616" s="2">
        <v>16423.099999999999</v>
      </c>
      <c r="C2616" s="2">
        <v>0</v>
      </c>
      <c r="D2616" s="2" t="str">
        <f t="shared" si="0"/>
        <v/>
      </c>
      <c r="E2616" s="2" t="str">
        <f t="shared" si="1"/>
        <v/>
      </c>
      <c r="F2616" s="2">
        <v>2534.4899999999998</v>
      </c>
      <c r="G2616" s="2">
        <v>-5.1328199999999997</v>
      </c>
    </row>
    <row r="2617" spans="1:7" ht="15.75" customHeight="1" x14ac:dyDescent="0.2">
      <c r="A2617" s="2">
        <f t="shared" si="2"/>
        <v>2616</v>
      </c>
      <c r="B2617" s="2">
        <v>8586.51</v>
      </c>
      <c r="C2617" s="2">
        <v>0</v>
      </c>
      <c r="D2617" s="2" t="str">
        <f t="shared" si="0"/>
        <v/>
      </c>
      <c r="E2617" s="2" t="str">
        <f t="shared" si="1"/>
        <v/>
      </c>
      <c r="F2617" s="2">
        <v>1350.16</v>
      </c>
      <c r="G2617" s="2">
        <v>-5.1328199999999997</v>
      </c>
    </row>
    <row r="2618" spans="1:7" ht="15.75" customHeight="1" x14ac:dyDescent="0.2">
      <c r="A2618" s="2">
        <f t="shared" si="2"/>
        <v>2617</v>
      </c>
      <c r="B2618" s="2">
        <v>7521.94</v>
      </c>
      <c r="C2618" s="2">
        <v>0</v>
      </c>
      <c r="D2618" s="2" t="str">
        <f t="shared" si="0"/>
        <v/>
      </c>
      <c r="E2618" s="2" t="str">
        <f t="shared" si="1"/>
        <v/>
      </c>
      <c r="F2618" s="2">
        <v>807.79600000000005</v>
      </c>
      <c r="G2618" s="2">
        <v>-5.1328199999999997</v>
      </c>
    </row>
    <row r="2619" spans="1:7" ht="15.75" customHeight="1" x14ac:dyDescent="0.2">
      <c r="A2619" s="2">
        <f t="shared" si="2"/>
        <v>2618</v>
      </c>
      <c r="B2619" s="2">
        <v>9087.18</v>
      </c>
      <c r="C2619" s="2">
        <v>0</v>
      </c>
      <c r="D2619" s="2" t="str">
        <f t="shared" si="0"/>
        <v/>
      </c>
      <c r="E2619" s="2" t="str">
        <f t="shared" si="1"/>
        <v/>
      </c>
      <c r="F2619" s="2">
        <v>1783.93</v>
      </c>
      <c r="G2619" s="2">
        <v>-5.1328199999999997</v>
      </c>
    </row>
    <row r="2620" spans="1:7" ht="15.75" customHeight="1" x14ac:dyDescent="0.2">
      <c r="A2620" s="2">
        <f t="shared" si="2"/>
        <v>2619</v>
      </c>
      <c r="B2620" s="2">
        <v>13178</v>
      </c>
      <c r="C2620" s="2">
        <v>0</v>
      </c>
      <c r="D2620" s="2" t="str">
        <f t="shared" si="0"/>
        <v/>
      </c>
      <c r="E2620" s="2" t="str">
        <f t="shared" si="1"/>
        <v/>
      </c>
      <c r="F2620" s="2">
        <v>0</v>
      </c>
      <c r="G2620" s="2">
        <v>-5.1328199999999997</v>
      </c>
    </row>
    <row r="2621" spans="1:7" ht="15.75" customHeight="1" x14ac:dyDescent="0.2">
      <c r="A2621" s="2">
        <f t="shared" si="2"/>
        <v>2620</v>
      </c>
      <c r="B2621" s="2">
        <v>9169.3700000000008</v>
      </c>
      <c r="C2621" s="2">
        <v>0</v>
      </c>
      <c r="D2621" s="2" t="str">
        <f t="shared" si="0"/>
        <v/>
      </c>
      <c r="E2621" s="2" t="str">
        <f t="shared" si="1"/>
        <v/>
      </c>
      <c r="F2621" s="2">
        <v>22542.400000000001</v>
      </c>
      <c r="G2621" s="2">
        <v>-5.1328199999999997</v>
      </c>
    </row>
    <row r="2622" spans="1:7" ht="15.75" customHeight="1" x14ac:dyDescent="0.2">
      <c r="A2622" s="2">
        <f t="shared" si="2"/>
        <v>2621</v>
      </c>
      <c r="B2622" s="2">
        <v>4183.96</v>
      </c>
      <c r="C2622" s="2">
        <v>0</v>
      </c>
      <c r="D2622" s="2" t="str">
        <f t="shared" si="0"/>
        <v/>
      </c>
      <c r="E2622" s="2" t="str">
        <f t="shared" si="1"/>
        <v/>
      </c>
      <c r="F2622" s="2">
        <v>2814.6</v>
      </c>
      <c r="G2622" s="2">
        <v>-5.1328199999999997</v>
      </c>
    </row>
    <row r="2623" spans="1:7" ht="15.75" customHeight="1" x14ac:dyDescent="0.2">
      <c r="A2623" s="2">
        <f t="shared" si="2"/>
        <v>2622</v>
      </c>
      <c r="B2623" s="2">
        <v>328.94400000000002</v>
      </c>
      <c r="C2623" s="2">
        <v>0</v>
      </c>
      <c r="D2623" s="2" t="str">
        <f t="shared" si="0"/>
        <v/>
      </c>
      <c r="E2623" s="2" t="str">
        <f t="shared" si="1"/>
        <v/>
      </c>
      <c r="F2623" s="2">
        <v>5337.84</v>
      </c>
      <c r="G2623" s="2">
        <v>-5.1328199999999997</v>
      </c>
    </row>
    <row r="2624" spans="1:7" ht="15.75" customHeight="1" x14ac:dyDescent="0.2">
      <c r="A2624" s="2">
        <f t="shared" si="2"/>
        <v>2623</v>
      </c>
      <c r="B2624" s="2">
        <v>0</v>
      </c>
      <c r="C2624" s="2">
        <v>0.40482899999999999</v>
      </c>
      <c r="D2624" s="2" t="str">
        <f t="shared" si="0"/>
        <v/>
      </c>
      <c r="E2624" s="2" t="str">
        <f t="shared" si="1"/>
        <v/>
      </c>
      <c r="F2624" s="2">
        <v>4111.24</v>
      </c>
      <c r="G2624" s="2">
        <v>534.97900000000004</v>
      </c>
    </row>
    <row r="2625" spans="1:7" ht="15.75" customHeight="1" x14ac:dyDescent="0.2">
      <c r="A2625" s="2">
        <f t="shared" si="2"/>
        <v>2624</v>
      </c>
      <c r="B2625" s="2">
        <v>0</v>
      </c>
      <c r="C2625" s="2">
        <v>1.3894899999999999</v>
      </c>
      <c r="D2625" s="2" t="str">
        <f t="shared" si="0"/>
        <v/>
      </c>
      <c r="E2625" s="2" t="str">
        <f t="shared" si="1"/>
        <v/>
      </c>
      <c r="F2625" s="2">
        <v>18089</v>
      </c>
      <c r="G2625" s="2">
        <v>3684.75</v>
      </c>
    </row>
    <row r="2626" spans="1:7" ht="15.75" customHeight="1" x14ac:dyDescent="0.2">
      <c r="A2626" s="2">
        <f t="shared" si="2"/>
        <v>2625</v>
      </c>
      <c r="B2626" s="2">
        <v>0</v>
      </c>
      <c r="C2626" s="2">
        <v>2.0531799999999998</v>
      </c>
      <c r="D2626" s="2" t="str">
        <f t="shared" si="0"/>
        <v/>
      </c>
      <c r="E2626" s="2" t="str">
        <f t="shared" si="1"/>
        <v/>
      </c>
      <c r="F2626" s="2">
        <v>37365.4</v>
      </c>
      <c r="G2626" s="2">
        <v>7985.99</v>
      </c>
    </row>
    <row r="2627" spans="1:7" ht="15.75" customHeight="1" x14ac:dyDescent="0.2">
      <c r="A2627" s="2">
        <f t="shared" si="2"/>
        <v>2626</v>
      </c>
      <c r="B2627" s="2">
        <v>0</v>
      </c>
      <c r="C2627" s="2">
        <v>3.3350900000000001</v>
      </c>
      <c r="D2627" s="2" t="str">
        <f t="shared" si="0"/>
        <v/>
      </c>
      <c r="E2627" s="2" t="str">
        <f t="shared" si="1"/>
        <v/>
      </c>
      <c r="F2627" s="2">
        <v>36903.199999999997</v>
      </c>
      <c r="G2627" s="2">
        <v>11462.7</v>
      </c>
    </row>
    <row r="2628" spans="1:7" ht="15.75" customHeight="1" x14ac:dyDescent="0.2">
      <c r="A2628" s="2">
        <f t="shared" si="2"/>
        <v>2627</v>
      </c>
      <c r="B2628" s="2">
        <v>0</v>
      </c>
      <c r="C2628" s="2">
        <v>3.9426600000000001</v>
      </c>
      <c r="D2628" s="2" t="str">
        <f t="shared" si="0"/>
        <v/>
      </c>
      <c r="E2628" s="2" t="str">
        <f t="shared" si="1"/>
        <v/>
      </c>
      <c r="F2628" s="2">
        <v>34183.300000000003</v>
      </c>
      <c r="G2628" s="2">
        <v>11244.2</v>
      </c>
    </row>
    <row r="2629" spans="1:7" ht="15.75" customHeight="1" x14ac:dyDescent="0.2">
      <c r="A2629" s="2">
        <f t="shared" si="2"/>
        <v>2628</v>
      </c>
      <c r="B2629" s="2">
        <v>0</v>
      </c>
      <c r="C2629" s="2">
        <v>4.2656900000000002</v>
      </c>
      <c r="D2629" s="2" t="str">
        <f t="shared" si="0"/>
        <v/>
      </c>
      <c r="E2629" s="2" t="str">
        <f t="shared" si="1"/>
        <v/>
      </c>
      <c r="F2629" s="2">
        <v>34171.199999999997</v>
      </c>
      <c r="G2629" s="2">
        <v>14552.3</v>
      </c>
    </row>
    <row r="2630" spans="1:7" ht="15.75" customHeight="1" x14ac:dyDescent="0.2">
      <c r="A2630" s="2">
        <f t="shared" si="2"/>
        <v>2629</v>
      </c>
      <c r="B2630" s="2">
        <v>0</v>
      </c>
      <c r="C2630" s="2">
        <v>4.3862100000000002</v>
      </c>
      <c r="D2630" s="2" t="str">
        <f t="shared" si="0"/>
        <v/>
      </c>
      <c r="E2630" s="2" t="str">
        <f t="shared" si="1"/>
        <v/>
      </c>
      <c r="F2630" s="2">
        <v>30258</v>
      </c>
      <c r="G2630" s="2">
        <v>13832.6</v>
      </c>
    </row>
    <row r="2631" spans="1:7" ht="15.75" customHeight="1" x14ac:dyDescent="0.2">
      <c r="A2631" s="2">
        <f t="shared" si="2"/>
        <v>2630</v>
      </c>
      <c r="B2631" s="2">
        <v>0</v>
      </c>
      <c r="C2631" s="2">
        <v>4.1502699999999999</v>
      </c>
      <c r="D2631" s="2" t="str">
        <f t="shared" si="0"/>
        <v/>
      </c>
      <c r="E2631" s="2" t="str">
        <f t="shared" si="1"/>
        <v/>
      </c>
      <c r="F2631" s="2">
        <v>27836.400000000001</v>
      </c>
      <c r="G2631" s="2">
        <v>12833.6</v>
      </c>
    </row>
    <row r="2632" spans="1:7" ht="15.75" customHeight="1" x14ac:dyDescent="0.2">
      <c r="A2632" s="2">
        <f t="shared" si="2"/>
        <v>2631</v>
      </c>
      <c r="B2632" s="2">
        <v>0</v>
      </c>
      <c r="C2632" s="2">
        <v>3.6665399999999999</v>
      </c>
      <c r="D2632" s="2" t="str">
        <f t="shared" si="0"/>
        <v/>
      </c>
      <c r="E2632" s="2" t="str">
        <f t="shared" si="1"/>
        <v/>
      </c>
      <c r="F2632" s="2">
        <v>26135.9</v>
      </c>
      <c r="G2632" s="2">
        <v>13388.3</v>
      </c>
    </row>
    <row r="2633" spans="1:7" ht="15.75" customHeight="1" x14ac:dyDescent="0.2">
      <c r="A2633" s="2">
        <f t="shared" si="2"/>
        <v>2632</v>
      </c>
      <c r="B2633" s="2">
        <v>663.52099999999996</v>
      </c>
      <c r="C2633" s="2">
        <v>2.92666</v>
      </c>
      <c r="D2633" s="2" t="str">
        <f t="shared" si="0"/>
        <v/>
      </c>
      <c r="E2633" s="2" t="str">
        <f t="shared" si="1"/>
        <v/>
      </c>
      <c r="F2633" s="2">
        <v>25251.8</v>
      </c>
      <c r="G2633" s="2">
        <v>11051.8</v>
      </c>
    </row>
    <row r="2634" spans="1:7" ht="15.75" customHeight="1" x14ac:dyDescent="0.2">
      <c r="A2634" s="2">
        <f t="shared" si="2"/>
        <v>2633</v>
      </c>
      <c r="B2634" s="2">
        <v>2871.55</v>
      </c>
      <c r="C2634" s="2">
        <v>1.9481999999999999</v>
      </c>
      <c r="D2634" s="2" t="str">
        <f t="shared" si="0"/>
        <v/>
      </c>
      <c r="E2634" s="2" t="str">
        <f t="shared" si="1"/>
        <v/>
      </c>
      <c r="F2634" s="2">
        <v>19800.099999999999</v>
      </c>
      <c r="G2634" s="2">
        <v>7508.1</v>
      </c>
    </row>
    <row r="2635" spans="1:7" ht="15.75" customHeight="1" x14ac:dyDescent="0.2">
      <c r="A2635" s="2">
        <f t="shared" si="2"/>
        <v>2634</v>
      </c>
      <c r="B2635" s="2">
        <v>4550.1499999999996</v>
      </c>
      <c r="C2635" s="2">
        <v>0.87201499999999998</v>
      </c>
      <c r="D2635" s="2" t="str">
        <f t="shared" si="0"/>
        <v/>
      </c>
      <c r="E2635" s="2" t="str">
        <f t="shared" si="1"/>
        <v/>
      </c>
      <c r="F2635" s="2">
        <v>14526</v>
      </c>
      <c r="G2635" s="2">
        <v>3192.53</v>
      </c>
    </row>
    <row r="2636" spans="1:7" ht="15.75" customHeight="1" x14ac:dyDescent="0.2">
      <c r="A2636" s="2">
        <f t="shared" si="2"/>
        <v>2635</v>
      </c>
      <c r="B2636" s="2">
        <v>5132.6000000000004</v>
      </c>
      <c r="C2636" s="2">
        <v>0.14157800000000001</v>
      </c>
      <c r="D2636" s="2" t="str">
        <f t="shared" si="0"/>
        <v/>
      </c>
      <c r="E2636" s="2" t="str">
        <f t="shared" si="1"/>
        <v/>
      </c>
      <c r="F2636" s="2">
        <v>19680.900000000001</v>
      </c>
      <c r="G2636" s="2">
        <v>347.53899999999999</v>
      </c>
    </row>
    <row r="2637" spans="1:7" ht="15.75" customHeight="1" x14ac:dyDescent="0.2">
      <c r="A2637" s="2">
        <f t="shared" si="2"/>
        <v>2636</v>
      </c>
      <c r="B2637" s="2">
        <v>12007.1</v>
      </c>
      <c r="C2637" s="2">
        <v>0</v>
      </c>
      <c r="D2637" s="2" t="str">
        <f t="shared" si="0"/>
        <v/>
      </c>
      <c r="E2637" s="2" t="str">
        <f t="shared" si="1"/>
        <v/>
      </c>
      <c r="F2637" s="2">
        <v>13587.6</v>
      </c>
      <c r="G2637" s="2">
        <v>-5.1328199999999997</v>
      </c>
    </row>
    <row r="2638" spans="1:7" ht="15.75" customHeight="1" x14ac:dyDescent="0.2">
      <c r="A2638" s="2">
        <f t="shared" si="2"/>
        <v>2637</v>
      </c>
      <c r="B2638" s="2">
        <v>13856.8</v>
      </c>
      <c r="C2638" s="2">
        <v>0</v>
      </c>
      <c r="D2638" s="2" t="str">
        <f t="shared" si="0"/>
        <v/>
      </c>
      <c r="E2638" s="2" t="str">
        <f t="shared" si="1"/>
        <v/>
      </c>
      <c r="F2638" s="2">
        <v>9308.81</v>
      </c>
      <c r="G2638" s="2">
        <v>-5.1328199999999997</v>
      </c>
    </row>
    <row r="2639" spans="1:7" ht="15.75" customHeight="1" x14ac:dyDescent="0.2">
      <c r="A2639" s="2">
        <f t="shared" si="2"/>
        <v>2638</v>
      </c>
      <c r="B2639" s="2">
        <v>24125.1</v>
      </c>
      <c r="C2639" s="2">
        <v>0</v>
      </c>
      <c r="D2639" s="2" t="str">
        <f t="shared" si="0"/>
        <v/>
      </c>
      <c r="E2639" s="2" t="str">
        <f t="shared" si="1"/>
        <v/>
      </c>
      <c r="F2639" s="2">
        <v>6938.26</v>
      </c>
      <c r="G2639" s="2">
        <v>-5.1328199999999997</v>
      </c>
    </row>
    <row r="2640" spans="1:7" ht="15.75" customHeight="1" x14ac:dyDescent="0.2">
      <c r="A2640" s="2">
        <f t="shared" si="2"/>
        <v>2639</v>
      </c>
      <c r="B2640" s="2">
        <v>21760.7</v>
      </c>
      <c r="C2640" s="2">
        <v>0</v>
      </c>
      <c r="D2640" s="2" t="str">
        <f t="shared" si="0"/>
        <v/>
      </c>
      <c r="E2640" s="2" t="str">
        <f t="shared" si="1"/>
        <v/>
      </c>
      <c r="F2640" s="2">
        <v>11650.4</v>
      </c>
      <c r="G2640" s="2">
        <v>-5.1328199999999997</v>
      </c>
    </row>
    <row r="2641" spans="1:7" ht="15.75" customHeight="1" x14ac:dyDescent="0.2">
      <c r="A2641" s="2">
        <f t="shared" si="2"/>
        <v>2640</v>
      </c>
      <c r="B2641" s="2">
        <v>17133</v>
      </c>
      <c r="C2641" s="2">
        <v>0</v>
      </c>
      <c r="D2641" s="2" t="str">
        <f t="shared" si="0"/>
        <v/>
      </c>
      <c r="E2641" s="2" t="str">
        <f t="shared" si="1"/>
        <v/>
      </c>
      <c r="F2641" s="2">
        <v>4805.1099999999997</v>
      </c>
      <c r="G2641" s="2">
        <v>-5.1328199999999997</v>
      </c>
    </row>
    <row r="2642" spans="1:7" ht="15.75" customHeight="1" x14ac:dyDescent="0.2">
      <c r="A2642" s="2">
        <f t="shared" si="2"/>
        <v>2641</v>
      </c>
      <c r="B2642" s="2">
        <v>16875.2</v>
      </c>
      <c r="C2642" s="2">
        <v>0</v>
      </c>
      <c r="D2642" s="2" t="str">
        <f t="shared" si="0"/>
        <v/>
      </c>
      <c r="E2642" s="2" t="str">
        <f t="shared" si="1"/>
        <v/>
      </c>
      <c r="F2642" s="2">
        <v>12394.3</v>
      </c>
      <c r="G2642" s="2">
        <v>-5.1328199999999997</v>
      </c>
    </row>
    <row r="2643" spans="1:7" ht="15.75" customHeight="1" x14ac:dyDescent="0.2">
      <c r="A2643" s="2">
        <f t="shared" si="2"/>
        <v>2642</v>
      </c>
      <c r="B2643" s="2">
        <v>22296.7</v>
      </c>
      <c r="C2643" s="2">
        <v>0</v>
      </c>
      <c r="D2643" s="2" t="str">
        <f t="shared" si="0"/>
        <v/>
      </c>
      <c r="E2643" s="2" t="str">
        <f t="shared" si="1"/>
        <v/>
      </c>
      <c r="F2643" s="2">
        <v>7365.21</v>
      </c>
      <c r="G2643" s="2">
        <v>-5.1328199999999997</v>
      </c>
    </row>
    <row r="2644" spans="1:7" ht="15.75" customHeight="1" x14ac:dyDescent="0.2">
      <c r="A2644" s="2">
        <f t="shared" si="2"/>
        <v>2643</v>
      </c>
      <c r="B2644" s="2">
        <v>12531.6</v>
      </c>
      <c r="C2644" s="2">
        <v>0</v>
      </c>
      <c r="D2644" s="2" t="str">
        <f t="shared" si="0"/>
        <v/>
      </c>
      <c r="E2644" s="2" t="str">
        <f t="shared" si="1"/>
        <v/>
      </c>
      <c r="F2644" s="2">
        <v>0</v>
      </c>
      <c r="G2644" s="2">
        <v>-5.1328199999999997</v>
      </c>
    </row>
    <row r="2645" spans="1:7" ht="15.75" customHeight="1" x14ac:dyDescent="0.2">
      <c r="A2645" s="2">
        <f t="shared" si="2"/>
        <v>2644</v>
      </c>
      <c r="B2645" s="2">
        <v>19254.2</v>
      </c>
      <c r="C2645" s="2">
        <v>0</v>
      </c>
      <c r="D2645" s="2" t="str">
        <f t="shared" si="0"/>
        <v/>
      </c>
      <c r="E2645" s="2" t="str">
        <f t="shared" si="1"/>
        <v/>
      </c>
      <c r="F2645" s="2">
        <v>0</v>
      </c>
      <c r="G2645" s="2">
        <v>-5.1328199999999997</v>
      </c>
    </row>
    <row r="2646" spans="1:7" ht="15.75" customHeight="1" x14ac:dyDescent="0.2">
      <c r="A2646" s="2">
        <f t="shared" si="2"/>
        <v>2645</v>
      </c>
      <c r="B2646" s="2">
        <v>22950.1</v>
      </c>
      <c r="C2646" s="2">
        <v>0</v>
      </c>
      <c r="D2646" s="2" t="str">
        <f t="shared" si="0"/>
        <v/>
      </c>
      <c r="E2646" s="2" t="str">
        <f t="shared" si="1"/>
        <v/>
      </c>
      <c r="F2646" s="2">
        <v>0</v>
      </c>
      <c r="G2646" s="2">
        <v>-5.1328199999999997</v>
      </c>
    </row>
    <row r="2647" spans="1:7" ht="15.75" customHeight="1" x14ac:dyDescent="0.2">
      <c r="A2647" s="2">
        <f t="shared" si="2"/>
        <v>2646</v>
      </c>
      <c r="B2647" s="2">
        <v>26293.3</v>
      </c>
      <c r="C2647" s="2">
        <v>0</v>
      </c>
      <c r="D2647" s="2" t="str">
        <f t="shared" si="0"/>
        <v/>
      </c>
      <c r="E2647" s="2" t="str">
        <f t="shared" si="1"/>
        <v/>
      </c>
      <c r="F2647" s="2">
        <v>3707.62</v>
      </c>
      <c r="G2647" s="2">
        <v>-5.1328199999999997</v>
      </c>
    </row>
    <row r="2648" spans="1:7" ht="15.75" customHeight="1" x14ac:dyDescent="0.2">
      <c r="A2648" s="2">
        <f t="shared" si="2"/>
        <v>2647</v>
      </c>
      <c r="B2648" s="2">
        <v>32091</v>
      </c>
      <c r="C2648" s="2">
        <v>0.27080100000000001</v>
      </c>
      <c r="D2648" s="2" t="str">
        <f t="shared" si="0"/>
        <v/>
      </c>
      <c r="E2648" s="2" t="str">
        <f t="shared" si="1"/>
        <v/>
      </c>
      <c r="F2648" s="2">
        <v>0</v>
      </c>
      <c r="G2648" s="2">
        <v>500.71199999999999</v>
      </c>
    </row>
    <row r="2649" spans="1:7" ht="15.75" customHeight="1" x14ac:dyDescent="0.2">
      <c r="A2649" s="2">
        <f t="shared" si="2"/>
        <v>2648</v>
      </c>
      <c r="B2649" s="2">
        <v>31077.1</v>
      </c>
      <c r="C2649" s="2">
        <v>0.49150500000000003</v>
      </c>
      <c r="D2649" s="2" t="str">
        <f t="shared" si="0"/>
        <v/>
      </c>
      <c r="E2649" s="2" t="str">
        <f t="shared" si="1"/>
        <v/>
      </c>
      <c r="F2649" s="2">
        <v>0</v>
      </c>
      <c r="G2649" s="2">
        <v>3747.68</v>
      </c>
    </row>
    <row r="2650" spans="1:7" ht="15.75" customHeight="1" x14ac:dyDescent="0.2">
      <c r="A2650" s="2">
        <f t="shared" si="2"/>
        <v>2649</v>
      </c>
      <c r="B2650" s="2">
        <v>32176.799999999999</v>
      </c>
      <c r="C2650" s="2">
        <v>0.85603799999999997</v>
      </c>
      <c r="D2650" s="2" t="str">
        <f t="shared" si="0"/>
        <v/>
      </c>
      <c r="E2650" s="2" t="str">
        <f t="shared" si="1"/>
        <v/>
      </c>
      <c r="F2650" s="2">
        <v>0</v>
      </c>
      <c r="G2650" s="2">
        <v>8243.93</v>
      </c>
    </row>
    <row r="2651" spans="1:7" ht="15.75" customHeight="1" x14ac:dyDescent="0.2">
      <c r="A2651" s="2">
        <f t="shared" si="2"/>
        <v>2650</v>
      </c>
      <c r="B2651" s="2">
        <v>30114.5</v>
      </c>
      <c r="C2651" s="2">
        <v>0.81657400000000002</v>
      </c>
      <c r="D2651" s="2" t="str">
        <f t="shared" si="0"/>
        <v/>
      </c>
      <c r="E2651" s="2" t="str">
        <f t="shared" si="1"/>
        <v/>
      </c>
      <c r="F2651" s="2">
        <v>0</v>
      </c>
      <c r="G2651" s="2">
        <v>11983.8</v>
      </c>
    </row>
    <row r="2652" spans="1:7" ht="15.75" customHeight="1" x14ac:dyDescent="0.2">
      <c r="A2652" s="2">
        <f t="shared" si="2"/>
        <v>2651</v>
      </c>
      <c r="B2652" s="2">
        <v>32435</v>
      </c>
      <c r="C2652" s="2">
        <v>1.9019900000000001</v>
      </c>
      <c r="D2652" s="2" t="str">
        <f t="shared" si="0"/>
        <v/>
      </c>
      <c r="E2652" s="2" t="str">
        <f t="shared" si="1"/>
        <v/>
      </c>
      <c r="F2652" s="2">
        <v>372.45699999999999</v>
      </c>
      <c r="G2652" s="2">
        <v>14559.5</v>
      </c>
    </row>
    <row r="2653" spans="1:7" ht="15.75" customHeight="1" x14ac:dyDescent="0.2">
      <c r="A2653" s="2">
        <f t="shared" si="2"/>
        <v>2652</v>
      </c>
      <c r="B2653" s="2">
        <v>36754.400000000001</v>
      </c>
      <c r="C2653" s="2">
        <v>2.6086299999999998</v>
      </c>
      <c r="D2653" s="2" t="str">
        <f t="shared" si="0"/>
        <v/>
      </c>
      <c r="E2653" s="2" t="str">
        <f t="shared" si="1"/>
        <v/>
      </c>
      <c r="F2653" s="2">
        <v>1035.69</v>
      </c>
      <c r="G2653" s="2">
        <v>15971.8</v>
      </c>
    </row>
    <row r="2654" spans="1:7" ht="15.75" customHeight="1" x14ac:dyDescent="0.2">
      <c r="A2654" s="2">
        <f t="shared" si="2"/>
        <v>2653</v>
      </c>
      <c r="B2654" s="2">
        <v>35877.300000000003</v>
      </c>
      <c r="C2654" s="2">
        <v>2.9506399999999999</v>
      </c>
      <c r="D2654" s="2" t="str">
        <f t="shared" si="0"/>
        <v/>
      </c>
      <c r="E2654" s="2" t="str">
        <f t="shared" si="1"/>
        <v/>
      </c>
      <c r="F2654" s="2">
        <v>0</v>
      </c>
      <c r="G2654" s="2">
        <v>16515.099999999999</v>
      </c>
    </row>
    <row r="2655" spans="1:7" ht="15.75" customHeight="1" x14ac:dyDescent="0.2">
      <c r="A2655" s="2">
        <f t="shared" si="2"/>
        <v>2654</v>
      </c>
      <c r="B2655" s="2">
        <v>37037.1</v>
      </c>
      <c r="C2655" s="2">
        <v>2.4369700000000001</v>
      </c>
      <c r="D2655" s="2" t="str">
        <f t="shared" si="0"/>
        <v/>
      </c>
      <c r="E2655" s="2" t="str">
        <f t="shared" si="1"/>
        <v/>
      </c>
      <c r="F2655" s="2">
        <v>0</v>
      </c>
      <c r="G2655" s="2">
        <v>15882</v>
      </c>
    </row>
    <row r="2656" spans="1:7" ht="15.75" customHeight="1" x14ac:dyDescent="0.2">
      <c r="A2656" s="2">
        <f t="shared" si="2"/>
        <v>2655</v>
      </c>
      <c r="B2656" s="2">
        <v>28914.3</v>
      </c>
      <c r="C2656" s="2">
        <v>2.32104</v>
      </c>
      <c r="D2656" s="2" t="str">
        <f t="shared" si="0"/>
        <v/>
      </c>
      <c r="E2656" s="2" t="str">
        <f t="shared" si="1"/>
        <v/>
      </c>
      <c r="F2656" s="2">
        <v>0</v>
      </c>
      <c r="G2656" s="2">
        <v>14192.9</v>
      </c>
    </row>
    <row r="2657" spans="1:7" ht="15.75" customHeight="1" x14ac:dyDescent="0.2">
      <c r="A2657" s="2">
        <f t="shared" si="2"/>
        <v>2656</v>
      </c>
      <c r="B2657" s="2">
        <v>26247.8</v>
      </c>
      <c r="C2657" s="2">
        <v>1.7591699999999999</v>
      </c>
      <c r="D2657" s="2" t="str">
        <f t="shared" si="0"/>
        <v/>
      </c>
      <c r="E2657" s="2" t="str">
        <f t="shared" si="1"/>
        <v/>
      </c>
      <c r="F2657" s="2">
        <v>1328.47</v>
      </c>
      <c r="G2657" s="2">
        <v>11366.7</v>
      </c>
    </row>
    <row r="2658" spans="1:7" ht="15.75" customHeight="1" x14ac:dyDescent="0.2">
      <c r="A2658" s="2">
        <f t="shared" si="2"/>
        <v>2657</v>
      </c>
      <c r="B2658" s="2">
        <v>17734.099999999999</v>
      </c>
      <c r="C2658" s="2">
        <v>1.53861</v>
      </c>
      <c r="D2658" s="2" t="str">
        <f t="shared" si="0"/>
        <v/>
      </c>
      <c r="E2658" s="2" t="str">
        <f t="shared" si="1"/>
        <v/>
      </c>
      <c r="F2658" s="2">
        <v>3202.28</v>
      </c>
      <c r="G2658" s="2">
        <v>7536.75</v>
      </c>
    </row>
    <row r="2659" spans="1:7" ht="15.75" customHeight="1" x14ac:dyDescent="0.2">
      <c r="A2659" s="2">
        <f t="shared" si="2"/>
        <v>2658</v>
      </c>
      <c r="B2659" s="2">
        <v>10784.5</v>
      </c>
      <c r="C2659" s="2">
        <v>0.64085199999999998</v>
      </c>
      <c r="D2659" s="2" t="str">
        <f t="shared" si="0"/>
        <v/>
      </c>
      <c r="E2659" s="2" t="str">
        <f t="shared" si="1"/>
        <v/>
      </c>
      <c r="F2659" s="2">
        <v>3482.58</v>
      </c>
      <c r="G2659" s="2">
        <v>3211.61</v>
      </c>
    </row>
    <row r="2660" spans="1:7" ht="15.75" customHeight="1" x14ac:dyDescent="0.2">
      <c r="A2660" s="2">
        <f t="shared" si="2"/>
        <v>2659</v>
      </c>
      <c r="B2660" s="2">
        <v>17960</v>
      </c>
      <c r="C2660" s="2">
        <v>0.130776</v>
      </c>
      <c r="D2660" s="2" t="str">
        <f t="shared" si="0"/>
        <v/>
      </c>
      <c r="E2660" s="2" t="str">
        <f t="shared" si="1"/>
        <v/>
      </c>
      <c r="F2660" s="2">
        <v>8878.08</v>
      </c>
      <c r="G2660" s="2">
        <v>373.82799999999997</v>
      </c>
    </row>
    <row r="2661" spans="1:7" ht="15.75" customHeight="1" x14ac:dyDescent="0.2">
      <c r="A2661" s="2">
        <f t="shared" si="2"/>
        <v>2660</v>
      </c>
      <c r="B2661" s="2">
        <v>18786</v>
      </c>
      <c r="C2661" s="2">
        <v>0</v>
      </c>
      <c r="D2661" s="2" t="str">
        <f t="shared" si="0"/>
        <v/>
      </c>
      <c r="E2661" s="2" t="str">
        <f t="shared" si="1"/>
        <v/>
      </c>
      <c r="F2661" s="2">
        <v>12901.8</v>
      </c>
      <c r="G2661" s="2">
        <v>-5.1328199999999997</v>
      </c>
    </row>
    <row r="2662" spans="1:7" ht="15.75" customHeight="1" x14ac:dyDescent="0.2">
      <c r="A2662" s="2">
        <f t="shared" si="2"/>
        <v>2661</v>
      </c>
      <c r="B2662" s="2">
        <v>15760.7</v>
      </c>
      <c r="C2662" s="2">
        <v>0</v>
      </c>
      <c r="D2662" s="2" t="str">
        <f t="shared" si="0"/>
        <v/>
      </c>
      <c r="E2662" s="2" t="str">
        <f t="shared" si="1"/>
        <v/>
      </c>
      <c r="F2662" s="2">
        <v>21421.3</v>
      </c>
      <c r="G2662" s="2">
        <v>-5.1328199999999997</v>
      </c>
    </row>
    <row r="2663" spans="1:7" ht="15.75" customHeight="1" x14ac:dyDescent="0.2">
      <c r="A2663" s="2">
        <f t="shared" si="2"/>
        <v>2662</v>
      </c>
      <c r="B2663" s="2">
        <v>5727.91</v>
      </c>
      <c r="C2663" s="2">
        <v>0</v>
      </c>
      <c r="D2663" s="2" t="str">
        <f t="shared" si="0"/>
        <v/>
      </c>
      <c r="E2663" s="2" t="str">
        <f t="shared" si="1"/>
        <v/>
      </c>
      <c r="F2663" s="2">
        <v>21411.599999999999</v>
      </c>
      <c r="G2663" s="2">
        <v>-5.1328199999999997</v>
      </c>
    </row>
    <row r="2664" spans="1:7" ht="15.75" customHeight="1" x14ac:dyDescent="0.2">
      <c r="A2664" s="2">
        <f t="shared" si="2"/>
        <v>2663</v>
      </c>
      <c r="B2664" s="2">
        <v>6011.98</v>
      </c>
      <c r="C2664" s="2">
        <v>0</v>
      </c>
      <c r="D2664" s="2" t="str">
        <f t="shared" si="0"/>
        <v/>
      </c>
      <c r="E2664" s="2" t="str">
        <f t="shared" si="1"/>
        <v/>
      </c>
      <c r="F2664" s="2">
        <v>28295.599999999999</v>
      </c>
      <c r="G2664" s="2">
        <v>-5.1328199999999997</v>
      </c>
    </row>
    <row r="2665" spans="1:7" ht="15.75" customHeight="1" x14ac:dyDescent="0.2">
      <c r="A2665" s="2">
        <f t="shared" si="2"/>
        <v>2664</v>
      </c>
      <c r="B2665" s="2">
        <v>5323.37</v>
      </c>
      <c r="C2665" s="2">
        <v>0</v>
      </c>
      <c r="D2665" s="2" t="str">
        <f t="shared" si="0"/>
        <v/>
      </c>
      <c r="E2665" s="2" t="str">
        <f t="shared" si="1"/>
        <v/>
      </c>
      <c r="F2665" s="2">
        <v>20973.8</v>
      </c>
      <c r="G2665" s="2">
        <v>-5.1328199999999997</v>
      </c>
    </row>
    <row r="2666" spans="1:7" ht="15.75" customHeight="1" x14ac:dyDescent="0.2">
      <c r="A2666" s="2">
        <f t="shared" si="2"/>
        <v>2665</v>
      </c>
      <c r="B2666" s="2">
        <v>4722.1000000000004</v>
      </c>
      <c r="C2666" s="2">
        <v>0</v>
      </c>
      <c r="D2666" s="2" t="str">
        <f t="shared" si="0"/>
        <v/>
      </c>
      <c r="E2666" s="2" t="str">
        <f t="shared" si="1"/>
        <v/>
      </c>
      <c r="F2666" s="2">
        <v>25351.200000000001</v>
      </c>
      <c r="G2666" s="2">
        <v>-5.1328199999999997</v>
      </c>
    </row>
    <row r="2667" spans="1:7" ht="15.75" customHeight="1" x14ac:dyDescent="0.2">
      <c r="A2667" s="2">
        <f t="shared" si="2"/>
        <v>2666</v>
      </c>
      <c r="B2667" s="2">
        <v>5316.45</v>
      </c>
      <c r="C2667" s="2">
        <v>0</v>
      </c>
      <c r="D2667" s="2" t="str">
        <f t="shared" si="0"/>
        <v/>
      </c>
      <c r="E2667" s="2" t="str">
        <f t="shared" si="1"/>
        <v/>
      </c>
      <c r="F2667" s="2">
        <v>22613.5</v>
      </c>
      <c r="G2667" s="2">
        <v>-5.1328199999999997</v>
      </c>
    </row>
    <row r="2668" spans="1:7" ht="15.75" customHeight="1" x14ac:dyDescent="0.2">
      <c r="A2668" s="2">
        <f t="shared" si="2"/>
        <v>2667</v>
      </c>
      <c r="B2668" s="2">
        <v>14876.3</v>
      </c>
      <c r="C2668" s="2">
        <v>0</v>
      </c>
      <c r="D2668" s="2" t="str">
        <f t="shared" si="0"/>
        <v/>
      </c>
      <c r="E2668" s="2" t="str">
        <f t="shared" si="1"/>
        <v/>
      </c>
      <c r="F2668" s="2">
        <v>980.27499999999998</v>
      </c>
      <c r="G2668" s="2">
        <v>-5.1328199999999997</v>
      </c>
    </row>
    <row r="2669" spans="1:7" ht="15.75" customHeight="1" x14ac:dyDescent="0.2">
      <c r="A2669" s="2">
        <f t="shared" si="2"/>
        <v>2668</v>
      </c>
      <c r="B2669" s="2">
        <v>16355.7</v>
      </c>
      <c r="C2669" s="2">
        <v>0</v>
      </c>
      <c r="D2669" s="2" t="str">
        <f t="shared" si="0"/>
        <v/>
      </c>
      <c r="E2669" s="2" t="str">
        <f t="shared" si="1"/>
        <v/>
      </c>
      <c r="F2669" s="2">
        <v>13083.1</v>
      </c>
      <c r="G2669" s="2">
        <v>-5.1328199999999997</v>
      </c>
    </row>
    <row r="2670" spans="1:7" ht="15.75" customHeight="1" x14ac:dyDescent="0.2">
      <c r="A2670" s="2">
        <f t="shared" si="2"/>
        <v>2669</v>
      </c>
      <c r="B2670" s="2">
        <v>25547.599999999999</v>
      </c>
      <c r="C2670" s="2">
        <v>0</v>
      </c>
      <c r="D2670" s="2" t="str">
        <f t="shared" si="0"/>
        <v/>
      </c>
      <c r="E2670" s="2" t="str">
        <f t="shared" si="1"/>
        <v/>
      </c>
      <c r="F2670" s="2">
        <v>2032.89</v>
      </c>
      <c r="G2670" s="2">
        <v>-5.1328199999999997</v>
      </c>
    </row>
    <row r="2671" spans="1:7" ht="15.75" customHeight="1" x14ac:dyDescent="0.2">
      <c r="A2671" s="2">
        <f t="shared" si="2"/>
        <v>2670</v>
      </c>
      <c r="B2671" s="2">
        <v>11727.3</v>
      </c>
      <c r="C2671" s="2">
        <v>1.5868799999999999E-2</v>
      </c>
      <c r="D2671" s="2" t="str">
        <f t="shared" si="0"/>
        <v/>
      </c>
      <c r="E2671" s="2" t="str">
        <f t="shared" si="1"/>
        <v/>
      </c>
      <c r="F2671" s="2">
        <v>402.82600000000002</v>
      </c>
      <c r="G2671" s="2">
        <v>-5.1328199999999997</v>
      </c>
    </row>
    <row r="2672" spans="1:7" ht="15.75" customHeight="1" x14ac:dyDescent="0.2">
      <c r="A2672" s="2">
        <f t="shared" si="2"/>
        <v>2671</v>
      </c>
      <c r="B2672" s="2">
        <v>18666.400000000001</v>
      </c>
      <c r="C2672" s="2">
        <v>0.43267600000000001</v>
      </c>
      <c r="D2672" s="2" t="str">
        <f t="shared" si="0"/>
        <v/>
      </c>
      <c r="E2672" s="2" t="str">
        <f t="shared" si="1"/>
        <v/>
      </c>
      <c r="F2672" s="2">
        <v>0</v>
      </c>
      <c r="G2672" s="2">
        <v>511.57499999999999</v>
      </c>
    </row>
    <row r="2673" spans="1:7" ht="15.75" customHeight="1" x14ac:dyDescent="0.2">
      <c r="A2673" s="2">
        <f t="shared" si="2"/>
        <v>2672</v>
      </c>
      <c r="B2673" s="2">
        <v>4305.76</v>
      </c>
      <c r="C2673" s="2">
        <v>0.84079800000000005</v>
      </c>
      <c r="D2673" s="2" t="str">
        <f t="shared" si="0"/>
        <v/>
      </c>
      <c r="E2673" s="2" t="str">
        <f t="shared" si="1"/>
        <v/>
      </c>
      <c r="F2673" s="2">
        <v>0</v>
      </c>
      <c r="G2673" s="2">
        <v>3795.29</v>
      </c>
    </row>
    <row r="2674" spans="1:7" ht="15.75" customHeight="1" x14ac:dyDescent="0.2">
      <c r="A2674" s="2">
        <f t="shared" si="2"/>
        <v>2673</v>
      </c>
      <c r="B2674" s="2">
        <v>6185.37</v>
      </c>
      <c r="C2674" s="2">
        <v>2.4546100000000002</v>
      </c>
      <c r="D2674" s="2" t="str">
        <f t="shared" si="0"/>
        <v/>
      </c>
      <c r="E2674" s="2" t="str">
        <f t="shared" si="1"/>
        <v/>
      </c>
      <c r="F2674" s="2">
        <v>2024.48</v>
      </c>
      <c r="G2674" s="2">
        <v>8254.19</v>
      </c>
    </row>
    <row r="2675" spans="1:7" ht="15.75" customHeight="1" x14ac:dyDescent="0.2">
      <c r="A2675" s="2">
        <f t="shared" si="2"/>
        <v>2674</v>
      </c>
      <c r="B2675" s="2">
        <v>4515.76</v>
      </c>
      <c r="C2675" s="2">
        <v>2.3674900000000001</v>
      </c>
      <c r="D2675" s="2" t="str">
        <f t="shared" si="0"/>
        <v/>
      </c>
      <c r="E2675" s="2" t="str">
        <f t="shared" si="1"/>
        <v/>
      </c>
      <c r="F2675" s="2">
        <v>0</v>
      </c>
      <c r="G2675" s="2">
        <v>11898.4</v>
      </c>
    </row>
    <row r="2676" spans="1:7" ht="15.75" customHeight="1" x14ac:dyDescent="0.2">
      <c r="A2676" s="2">
        <f t="shared" si="2"/>
        <v>2675</v>
      </c>
      <c r="B2676" s="2">
        <v>7123.83</v>
      </c>
      <c r="C2676" s="2">
        <v>2.0525799999999998</v>
      </c>
      <c r="D2676" s="2" t="str">
        <f t="shared" si="0"/>
        <v/>
      </c>
      <c r="E2676" s="2" t="str">
        <f t="shared" si="1"/>
        <v/>
      </c>
      <c r="F2676" s="2">
        <v>0</v>
      </c>
      <c r="G2676" s="2">
        <v>14288.8</v>
      </c>
    </row>
    <row r="2677" spans="1:7" ht="15.75" customHeight="1" x14ac:dyDescent="0.2">
      <c r="A2677" s="2">
        <f t="shared" si="2"/>
        <v>2676</v>
      </c>
      <c r="B2677" s="2">
        <v>3668.04</v>
      </c>
      <c r="C2677" s="2">
        <v>2.70322</v>
      </c>
      <c r="D2677" s="2" t="str">
        <f t="shared" si="0"/>
        <v/>
      </c>
      <c r="E2677" s="2" t="str">
        <f t="shared" si="1"/>
        <v/>
      </c>
      <c r="F2677" s="2">
        <v>565.99</v>
      </c>
      <c r="G2677" s="2">
        <v>15634.4</v>
      </c>
    </row>
    <row r="2678" spans="1:7" ht="15.75" customHeight="1" x14ac:dyDescent="0.2">
      <c r="A2678" s="2">
        <f t="shared" si="2"/>
        <v>2677</v>
      </c>
      <c r="B2678" s="2">
        <v>5631.93</v>
      </c>
      <c r="C2678" s="2">
        <v>1.93496</v>
      </c>
      <c r="D2678" s="2" t="str">
        <f t="shared" si="0"/>
        <v/>
      </c>
      <c r="E2678" s="2" t="str">
        <f t="shared" si="1"/>
        <v/>
      </c>
      <c r="F2678" s="2">
        <v>2014.79</v>
      </c>
      <c r="G2678" s="2">
        <v>16059.8</v>
      </c>
    </row>
    <row r="2679" spans="1:7" ht="15.75" customHeight="1" x14ac:dyDescent="0.2">
      <c r="A2679" s="2">
        <f t="shared" si="2"/>
        <v>2678</v>
      </c>
      <c r="B2679" s="2">
        <v>14319.5</v>
      </c>
      <c r="C2679" s="2">
        <v>2.5823200000000002</v>
      </c>
      <c r="D2679" s="2" t="str">
        <f t="shared" si="0"/>
        <v/>
      </c>
      <c r="E2679" s="2" t="str">
        <f t="shared" si="1"/>
        <v/>
      </c>
      <c r="F2679" s="2">
        <v>3428.15</v>
      </c>
      <c r="G2679" s="2">
        <v>15478.2</v>
      </c>
    </row>
    <row r="2680" spans="1:7" ht="15.75" customHeight="1" x14ac:dyDescent="0.2">
      <c r="A2680" s="2">
        <f t="shared" si="2"/>
        <v>2679</v>
      </c>
      <c r="B2680" s="2">
        <v>12929.3</v>
      </c>
      <c r="C2680" s="2">
        <v>2.1103200000000002</v>
      </c>
      <c r="D2680" s="2" t="str">
        <f t="shared" si="0"/>
        <v/>
      </c>
      <c r="E2680" s="2" t="str">
        <f t="shared" si="1"/>
        <v/>
      </c>
      <c r="F2680" s="2">
        <v>6067.38</v>
      </c>
      <c r="G2680" s="2">
        <v>13862.7</v>
      </c>
    </row>
    <row r="2681" spans="1:7" ht="15.75" customHeight="1" x14ac:dyDescent="0.2">
      <c r="A2681" s="2">
        <f t="shared" si="2"/>
        <v>2680</v>
      </c>
      <c r="B2681" s="2">
        <v>9201.68</v>
      </c>
      <c r="C2681" s="2">
        <v>2.2162199999999999</v>
      </c>
      <c r="D2681" s="2" t="str">
        <f t="shared" si="0"/>
        <v/>
      </c>
      <c r="E2681" s="2" t="str">
        <f t="shared" si="1"/>
        <v/>
      </c>
      <c r="F2681" s="2">
        <v>7933.73</v>
      </c>
      <c r="G2681" s="2">
        <v>11264</v>
      </c>
    </row>
    <row r="2682" spans="1:7" ht="15.75" customHeight="1" x14ac:dyDescent="0.2">
      <c r="A2682" s="2">
        <f t="shared" si="2"/>
        <v>2681</v>
      </c>
      <c r="B2682" s="2">
        <v>780.202</v>
      </c>
      <c r="C2682" s="2">
        <v>1.4381200000000001</v>
      </c>
      <c r="D2682" s="2" t="str">
        <f t="shared" si="0"/>
        <v/>
      </c>
      <c r="E2682" s="2" t="str">
        <f t="shared" si="1"/>
        <v/>
      </c>
      <c r="F2682" s="2">
        <v>5461.04</v>
      </c>
      <c r="G2682" s="2">
        <v>7524.88</v>
      </c>
    </row>
    <row r="2683" spans="1:7" ht="15.75" customHeight="1" x14ac:dyDescent="0.2">
      <c r="A2683" s="2">
        <f t="shared" si="2"/>
        <v>2682</v>
      </c>
      <c r="B2683" s="2">
        <v>4371.8</v>
      </c>
      <c r="C2683" s="2">
        <v>0.85386300000000004</v>
      </c>
      <c r="D2683" s="2" t="str">
        <f t="shared" si="0"/>
        <v/>
      </c>
      <c r="E2683" s="2" t="str">
        <f t="shared" si="1"/>
        <v/>
      </c>
      <c r="F2683" s="2">
        <v>5039.3500000000004</v>
      </c>
      <c r="G2683" s="2">
        <v>3176.45</v>
      </c>
    </row>
    <row r="2684" spans="1:7" ht="15.75" customHeight="1" x14ac:dyDescent="0.2">
      <c r="A2684" s="2">
        <f t="shared" si="2"/>
        <v>2683</v>
      </c>
      <c r="B2684" s="2">
        <v>44.823900000000002</v>
      </c>
      <c r="C2684" s="2">
        <v>0.15590399999999999</v>
      </c>
      <c r="D2684" s="2" t="str">
        <f t="shared" si="0"/>
        <v/>
      </c>
      <c r="E2684" s="2" t="str">
        <f t="shared" si="1"/>
        <v/>
      </c>
      <c r="F2684" s="2">
        <v>8803.2900000000009</v>
      </c>
      <c r="G2684" s="2">
        <v>346.61900000000003</v>
      </c>
    </row>
    <row r="2685" spans="1:7" ht="15.75" customHeight="1" x14ac:dyDescent="0.2">
      <c r="A2685" s="2">
        <f t="shared" si="2"/>
        <v>2684</v>
      </c>
      <c r="B2685" s="2">
        <v>4160.72</v>
      </c>
      <c r="C2685" s="2">
        <v>0</v>
      </c>
      <c r="D2685" s="2" t="str">
        <f t="shared" si="0"/>
        <v/>
      </c>
      <c r="E2685" s="2" t="str">
        <f t="shared" si="1"/>
        <v/>
      </c>
      <c r="F2685" s="2">
        <v>9521.5499999999993</v>
      </c>
      <c r="G2685" s="2">
        <v>-5.1328199999999997</v>
      </c>
    </row>
    <row r="2686" spans="1:7" ht="15.75" customHeight="1" x14ac:dyDescent="0.2">
      <c r="A2686" s="2">
        <f t="shared" si="2"/>
        <v>2685</v>
      </c>
      <c r="B2686" s="2">
        <v>4015.61</v>
      </c>
      <c r="C2686" s="2">
        <v>0</v>
      </c>
      <c r="D2686" s="2" t="str">
        <f t="shared" si="0"/>
        <v/>
      </c>
      <c r="E2686" s="2" t="str">
        <f t="shared" si="1"/>
        <v/>
      </c>
      <c r="F2686" s="2">
        <v>12078.5</v>
      </c>
      <c r="G2686" s="2">
        <v>-5.1328199999999997</v>
      </c>
    </row>
    <row r="2687" spans="1:7" ht="15.75" customHeight="1" x14ac:dyDescent="0.2">
      <c r="A2687" s="2">
        <f t="shared" si="2"/>
        <v>2686</v>
      </c>
      <c r="B2687" s="2">
        <v>7902.81</v>
      </c>
      <c r="C2687" s="2">
        <v>0</v>
      </c>
      <c r="D2687" s="2" t="str">
        <f t="shared" si="0"/>
        <v/>
      </c>
      <c r="E2687" s="2" t="str">
        <f t="shared" si="1"/>
        <v/>
      </c>
      <c r="F2687" s="2">
        <v>7604.21</v>
      </c>
      <c r="G2687" s="2">
        <v>-5.1328199999999997</v>
      </c>
    </row>
    <row r="2688" spans="1:7" ht="15.75" customHeight="1" x14ac:dyDescent="0.2">
      <c r="A2688" s="2">
        <f t="shared" si="2"/>
        <v>2687</v>
      </c>
      <c r="B2688" s="2">
        <v>10722.6</v>
      </c>
      <c r="C2688" s="2">
        <v>0</v>
      </c>
      <c r="D2688" s="2" t="str">
        <f t="shared" si="0"/>
        <v/>
      </c>
      <c r="E2688" s="2" t="str">
        <f t="shared" si="1"/>
        <v/>
      </c>
      <c r="F2688" s="2">
        <v>13419</v>
      </c>
      <c r="G2688" s="2">
        <v>-5.1328199999999997</v>
      </c>
    </row>
    <row r="2689" spans="1:7" ht="15.75" customHeight="1" x14ac:dyDescent="0.2">
      <c r="A2689" s="2">
        <f t="shared" si="2"/>
        <v>2688</v>
      </c>
      <c r="B2689" s="2">
        <v>2113.06</v>
      </c>
      <c r="C2689" s="2">
        <v>0</v>
      </c>
      <c r="D2689" s="2" t="str">
        <f t="shared" si="0"/>
        <v/>
      </c>
      <c r="E2689" s="2" t="str">
        <f t="shared" si="1"/>
        <v/>
      </c>
      <c r="F2689" s="2">
        <v>0</v>
      </c>
      <c r="G2689" s="2">
        <v>-5.1328199999999997</v>
      </c>
    </row>
    <row r="2690" spans="1:7" ht="15.75" customHeight="1" x14ac:dyDescent="0.2">
      <c r="A2690" s="2">
        <f t="shared" si="2"/>
        <v>2689</v>
      </c>
      <c r="B2690" s="2">
        <v>20704.599999999999</v>
      </c>
      <c r="C2690" s="2">
        <v>0</v>
      </c>
      <c r="D2690" s="2" t="str">
        <f t="shared" si="0"/>
        <v/>
      </c>
      <c r="E2690" s="2" t="str">
        <f t="shared" si="1"/>
        <v/>
      </c>
      <c r="F2690" s="2">
        <v>438.91</v>
      </c>
      <c r="G2690" s="2">
        <v>-5.1328199999999997</v>
      </c>
    </row>
    <row r="2691" spans="1:7" ht="15.75" customHeight="1" x14ac:dyDescent="0.2">
      <c r="A2691" s="2">
        <f t="shared" si="2"/>
        <v>2690</v>
      </c>
      <c r="B2691" s="2">
        <v>17009.8</v>
      </c>
      <c r="C2691" s="2">
        <v>0</v>
      </c>
      <c r="D2691" s="2" t="str">
        <f t="shared" si="0"/>
        <v/>
      </c>
      <c r="E2691" s="2" t="str">
        <f t="shared" si="1"/>
        <v/>
      </c>
      <c r="F2691" s="2">
        <v>0</v>
      </c>
      <c r="G2691" s="2">
        <v>-5.1328199999999997</v>
      </c>
    </row>
    <row r="2692" spans="1:7" ht="15.75" customHeight="1" x14ac:dyDescent="0.2">
      <c r="A2692" s="2">
        <f t="shared" si="2"/>
        <v>2691</v>
      </c>
      <c r="B2692" s="2">
        <v>18052.7</v>
      </c>
      <c r="C2692" s="2">
        <v>0</v>
      </c>
      <c r="D2692" s="2" t="str">
        <f t="shared" si="0"/>
        <v/>
      </c>
      <c r="E2692" s="2" t="str">
        <f t="shared" si="1"/>
        <v/>
      </c>
      <c r="F2692" s="2">
        <v>0</v>
      </c>
      <c r="G2692" s="2">
        <v>-5.1328199999999997</v>
      </c>
    </row>
    <row r="2693" spans="1:7" ht="15.75" customHeight="1" x14ac:dyDescent="0.2">
      <c r="A2693" s="2">
        <f t="shared" si="2"/>
        <v>2692</v>
      </c>
      <c r="B2693" s="2">
        <v>24435.599999999999</v>
      </c>
      <c r="C2693" s="2">
        <v>0</v>
      </c>
      <c r="D2693" s="2" t="str">
        <f t="shared" si="0"/>
        <v/>
      </c>
      <c r="E2693" s="2" t="str">
        <f t="shared" si="1"/>
        <v/>
      </c>
      <c r="F2693" s="2">
        <v>0</v>
      </c>
      <c r="G2693" s="2">
        <v>-5.1328199999999997</v>
      </c>
    </row>
    <row r="2694" spans="1:7" ht="15.75" customHeight="1" x14ac:dyDescent="0.2">
      <c r="A2694" s="2">
        <f t="shared" si="2"/>
        <v>2693</v>
      </c>
      <c r="B2694" s="2">
        <v>27478.2</v>
      </c>
      <c r="C2694" s="2">
        <v>0</v>
      </c>
      <c r="D2694" s="2" t="str">
        <f t="shared" si="0"/>
        <v/>
      </c>
      <c r="E2694" s="2" t="str">
        <f t="shared" si="1"/>
        <v/>
      </c>
      <c r="F2694" s="2">
        <v>0</v>
      </c>
      <c r="G2694" s="2">
        <v>-5.1328199999999997</v>
      </c>
    </row>
    <row r="2695" spans="1:7" ht="15.75" customHeight="1" x14ac:dyDescent="0.2">
      <c r="A2695" s="2">
        <f t="shared" si="2"/>
        <v>2694</v>
      </c>
      <c r="B2695" s="2">
        <v>19968.099999999999</v>
      </c>
      <c r="C2695" s="2">
        <v>3.2231599999999999E-2</v>
      </c>
      <c r="D2695" s="2" t="str">
        <f t="shared" si="0"/>
        <v/>
      </c>
      <c r="E2695" s="2" t="str">
        <f t="shared" si="1"/>
        <v/>
      </c>
      <c r="F2695" s="2">
        <v>0</v>
      </c>
      <c r="G2695" s="2">
        <v>-5.1328199999999997</v>
      </c>
    </row>
    <row r="2696" spans="1:7" ht="15.75" customHeight="1" x14ac:dyDescent="0.2">
      <c r="A2696" s="2">
        <f t="shared" si="2"/>
        <v>2695</v>
      </c>
      <c r="B2696" s="2">
        <v>17301.599999999999</v>
      </c>
      <c r="C2696" s="2">
        <v>0.43384800000000001</v>
      </c>
      <c r="D2696" s="2" t="str">
        <f t="shared" si="0"/>
        <v/>
      </c>
      <c r="E2696" s="2" t="str">
        <f t="shared" si="1"/>
        <v/>
      </c>
      <c r="F2696" s="2">
        <v>0</v>
      </c>
      <c r="G2696" s="2">
        <v>293.08699999999999</v>
      </c>
    </row>
    <row r="2697" spans="1:7" ht="15.75" customHeight="1" x14ac:dyDescent="0.2">
      <c r="A2697" s="2">
        <f t="shared" si="2"/>
        <v>2696</v>
      </c>
      <c r="B2697" s="2">
        <v>10370.799999999999</v>
      </c>
      <c r="C2697" s="2">
        <v>1.3945099999999999</v>
      </c>
      <c r="D2697" s="2" t="str">
        <f t="shared" si="0"/>
        <v/>
      </c>
      <c r="E2697" s="2" t="str">
        <f t="shared" si="1"/>
        <v/>
      </c>
      <c r="F2697" s="2">
        <v>0</v>
      </c>
      <c r="G2697" s="2">
        <v>955.92600000000004</v>
      </c>
    </row>
    <row r="2698" spans="1:7" ht="15.75" customHeight="1" x14ac:dyDescent="0.2">
      <c r="A2698" s="2">
        <f t="shared" si="2"/>
        <v>2697</v>
      </c>
      <c r="B2698" s="2">
        <v>6529.07</v>
      </c>
      <c r="C2698" s="2">
        <v>2.41174</v>
      </c>
      <c r="D2698" s="2" t="str">
        <f t="shared" si="0"/>
        <v/>
      </c>
      <c r="E2698" s="2" t="str">
        <f t="shared" si="1"/>
        <v/>
      </c>
      <c r="F2698" s="2">
        <v>0</v>
      </c>
      <c r="G2698" s="2">
        <v>2626.52</v>
      </c>
    </row>
    <row r="2699" spans="1:7" ht="15.75" customHeight="1" x14ac:dyDescent="0.2">
      <c r="A2699" s="2">
        <f t="shared" si="2"/>
        <v>2698</v>
      </c>
      <c r="B2699" s="2">
        <v>5309.24</v>
      </c>
      <c r="C2699" s="2">
        <v>3.2348300000000001</v>
      </c>
      <c r="D2699" s="2" t="str">
        <f t="shared" si="0"/>
        <v/>
      </c>
      <c r="E2699" s="2" t="str">
        <f t="shared" si="1"/>
        <v/>
      </c>
      <c r="F2699" s="2">
        <v>0</v>
      </c>
      <c r="G2699" s="2">
        <v>11599.3</v>
      </c>
    </row>
    <row r="2700" spans="1:7" ht="15.75" customHeight="1" x14ac:dyDescent="0.2">
      <c r="A2700" s="2">
        <f t="shared" si="2"/>
        <v>2699</v>
      </c>
      <c r="B2700" s="2">
        <v>4713.47</v>
      </c>
      <c r="C2700" s="2">
        <v>3.84402</v>
      </c>
      <c r="D2700" s="2" t="str">
        <f t="shared" si="0"/>
        <v/>
      </c>
      <c r="E2700" s="2" t="str">
        <f t="shared" si="1"/>
        <v/>
      </c>
      <c r="F2700" s="2">
        <v>0</v>
      </c>
      <c r="G2700" s="2">
        <v>11684.1</v>
      </c>
    </row>
    <row r="2701" spans="1:7" ht="15.75" customHeight="1" x14ac:dyDescent="0.2">
      <c r="A2701" s="2">
        <f t="shared" si="2"/>
        <v>2700</v>
      </c>
      <c r="B2701" s="2">
        <v>2987.09</v>
      </c>
      <c r="C2701" s="2">
        <v>4.1327400000000001</v>
      </c>
      <c r="D2701" s="2" t="str">
        <f t="shared" si="0"/>
        <v/>
      </c>
      <c r="E2701" s="2" t="str">
        <f t="shared" si="1"/>
        <v/>
      </c>
      <c r="F2701" s="2">
        <v>0</v>
      </c>
      <c r="G2701" s="2">
        <v>14587.3</v>
      </c>
    </row>
    <row r="2702" spans="1:7" ht="15.75" customHeight="1" x14ac:dyDescent="0.2">
      <c r="A2702" s="2">
        <f t="shared" si="2"/>
        <v>2701</v>
      </c>
      <c r="B2702" s="2">
        <v>1650.86</v>
      </c>
      <c r="C2702" s="2">
        <v>4.1782500000000002</v>
      </c>
      <c r="D2702" s="2" t="str">
        <f t="shared" si="0"/>
        <v/>
      </c>
      <c r="E2702" s="2" t="str">
        <f t="shared" si="1"/>
        <v/>
      </c>
      <c r="F2702" s="2">
        <v>0</v>
      </c>
      <c r="G2702" s="2">
        <v>14473.7</v>
      </c>
    </row>
    <row r="2703" spans="1:7" ht="15.75" customHeight="1" x14ac:dyDescent="0.2">
      <c r="A2703" s="2">
        <f t="shared" si="2"/>
        <v>2702</v>
      </c>
      <c r="B2703" s="2">
        <v>1219.52</v>
      </c>
      <c r="C2703" s="2">
        <v>3.93106</v>
      </c>
      <c r="D2703" s="2" t="str">
        <f t="shared" si="0"/>
        <v/>
      </c>
      <c r="E2703" s="2" t="str">
        <f t="shared" si="1"/>
        <v/>
      </c>
      <c r="F2703" s="2">
        <v>0</v>
      </c>
      <c r="G2703" s="2">
        <v>12150.8</v>
      </c>
    </row>
    <row r="2704" spans="1:7" ht="15.75" customHeight="1" x14ac:dyDescent="0.2">
      <c r="A2704" s="2">
        <f t="shared" si="2"/>
        <v>2703</v>
      </c>
      <c r="B2704" s="2">
        <v>2444.13</v>
      </c>
      <c r="C2704" s="2">
        <v>3.4346100000000002</v>
      </c>
      <c r="D2704" s="2" t="str">
        <f t="shared" si="0"/>
        <v/>
      </c>
      <c r="E2704" s="2" t="str">
        <f t="shared" si="1"/>
        <v/>
      </c>
      <c r="F2704" s="2">
        <v>1051.83</v>
      </c>
      <c r="G2704" s="2">
        <v>11132.2</v>
      </c>
    </row>
    <row r="2705" spans="1:7" ht="15.75" customHeight="1" x14ac:dyDescent="0.2">
      <c r="A2705" s="2">
        <f t="shared" si="2"/>
        <v>2704</v>
      </c>
      <c r="B2705" s="2">
        <v>2632.62</v>
      </c>
      <c r="C2705" s="2">
        <v>2.7280099999999998</v>
      </c>
      <c r="D2705" s="2" t="str">
        <f t="shared" si="0"/>
        <v/>
      </c>
      <c r="E2705" s="2" t="str">
        <f t="shared" si="1"/>
        <v/>
      </c>
      <c r="F2705" s="2">
        <v>1981.95</v>
      </c>
      <c r="G2705" s="2">
        <v>9171.02</v>
      </c>
    </row>
    <row r="2706" spans="1:7" ht="15.75" customHeight="1" x14ac:dyDescent="0.2">
      <c r="A2706" s="2">
        <f t="shared" si="2"/>
        <v>2705</v>
      </c>
      <c r="B2706" s="2">
        <v>2097.3200000000002</v>
      </c>
      <c r="C2706" s="2">
        <v>1.8246100000000001</v>
      </c>
      <c r="D2706" s="2" t="str">
        <f t="shared" si="0"/>
        <v/>
      </c>
      <c r="E2706" s="2" t="str">
        <f t="shared" si="1"/>
        <v/>
      </c>
      <c r="F2706" s="2">
        <v>2924.86</v>
      </c>
      <c r="G2706" s="2">
        <v>5732.46</v>
      </c>
    </row>
    <row r="2707" spans="1:7" ht="15.75" customHeight="1" x14ac:dyDescent="0.2">
      <c r="A2707" s="2">
        <f t="shared" si="2"/>
        <v>2706</v>
      </c>
      <c r="B2707" s="2">
        <v>3095.59</v>
      </c>
      <c r="C2707" s="2">
        <v>0.83616900000000005</v>
      </c>
      <c r="D2707" s="2" t="str">
        <f t="shared" si="0"/>
        <v/>
      </c>
      <c r="E2707" s="2" t="str">
        <f t="shared" si="1"/>
        <v/>
      </c>
      <c r="F2707" s="2">
        <v>2499.0700000000002</v>
      </c>
      <c r="G2707" s="2">
        <v>2728.84</v>
      </c>
    </row>
    <row r="2708" spans="1:7" ht="15.75" customHeight="1" x14ac:dyDescent="0.2">
      <c r="A2708" s="2">
        <f t="shared" si="2"/>
        <v>2707</v>
      </c>
      <c r="B2708" s="2">
        <v>5132.83</v>
      </c>
      <c r="C2708" s="2">
        <v>0.142988</v>
      </c>
      <c r="D2708" s="2" t="str">
        <f t="shared" si="0"/>
        <v/>
      </c>
      <c r="E2708" s="2" t="str">
        <f t="shared" si="1"/>
        <v/>
      </c>
      <c r="F2708" s="2">
        <v>6223.33</v>
      </c>
      <c r="G2708" s="2">
        <v>402.791</v>
      </c>
    </row>
    <row r="2709" spans="1:7" ht="15.75" customHeight="1" x14ac:dyDescent="0.2">
      <c r="A2709" s="2">
        <f t="shared" si="2"/>
        <v>2708</v>
      </c>
      <c r="B2709" s="2">
        <v>5622.02</v>
      </c>
      <c r="C2709" s="2">
        <v>0</v>
      </c>
      <c r="D2709" s="2" t="str">
        <f t="shared" si="0"/>
        <v/>
      </c>
      <c r="E2709" s="2" t="str">
        <f t="shared" si="1"/>
        <v/>
      </c>
      <c r="F2709" s="2">
        <v>7782.85</v>
      </c>
      <c r="G2709" s="2">
        <v>-5.1328199999999997</v>
      </c>
    </row>
    <row r="2710" spans="1:7" ht="15.75" customHeight="1" x14ac:dyDescent="0.2">
      <c r="A2710" s="2">
        <f t="shared" si="2"/>
        <v>2709</v>
      </c>
      <c r="B2710" s="2">
        <v>6556.41</v>
      </c>
      <c r="C2710" s="2">
        <v>0</v>
      </c>
      <c r="D2710" s="2" t="str">
        <f t="shared" si="0"/>
        <v/>
      </c>
      <c r="E2710" s="2" t="str">
        <f t="shared" si="1"/>
        <v/>
      </c>
      <c r="F2710" s="2">
        <v>9374.5499999999993</v>
      </c>
      <c r="G2710" s="2">
        <v>-5.1328199999999997</v>
      </c>
    </row>
    <row r="2711" spans="1:7" ht="15.75" customHeight="1" x14ac:dyDescent="0.2">
      <c r="A2711" s="2">
        <f t="shared" si="2"/>
        <v>2710</v>
      </c>
      <c r="B2711" s="2">
        <v>9592.3700000000008</v>
      </c>
      <c r="C2711" s="2">
        <v>0</v>
      </c>
      <c r="D2711" s="2" t="str">
        <f t="shared" si="0"/>
        <v/>
      </c>
      <c r="E2711" s="2" t="str">
        <f t="shared" si="1"/>
        <v/>
      </c>
      <c r="F2711" s="2">
        <v>7063.8</v>
      </c>
      <c r="G2711" s="2">
        <v>-5.1328199999999997</v>
      </c>
    </row>
    <row r="2712" spans="1:7" ht="15.75" customHeight="1" x14ac:dyDescent="0.2">
      <c r="A2712" s="2">
        <f t="shared" si="2"/>
        <v>2711</v>
      </c>
      <c r="B2712" s="2">
        <v>4380.24</v>
      </c>
      <c r="C2712" s="2">
        <v>0</v>
      </c>
      <c r="D2712" s="2" t="str">
        <f t="shared" si="0"/>
        <v/>
      </c>
      <c r="E2712" s="2" t="str">
        <f t="shared" si="1"/>
        <v/>
      </c>
      <c r="F2712" s="2">
        <v>4655.8</v>
      </c>
      <c r="G2712" s="2">
        <v>-5.1328199999999997</v>
      </c>
    </row>
    <row r="2713" spans="1:7" ht="15.75" customHeight="1" x14ac:dyDescent="0.2">
      <c r="A2713" s="2">
        <f t="shared" si="2"/>
        <v>2712</v>
      </c>
      <c r="B2713" s="2">
        <v>2447</v>
      </c>
      <c r="C2713" s="2">
        <v>0</v>
      </c>
      <c r="D2713" s="2" t="str">
        <f t="shared" si="0"/>
        <v/>
      </c>
      <c r="E2713" s="2" t="str">
        <f t="shared" si="1"/>
        <v/>
      </c>
      <c r="F2713" s="2">
        <v>1267.3599999999999</v>
      </c>
      <c r="G2713" s="2">
        <v>-5.1328199999999997</v>
      </c>
    </row>
    <row r="2714" spans="1:7" ht="15.75" customHeight="1" x14ac:dyDescent="0.2">
      <c r="A2714" s="2">
        <f t="shared" si="2"/>
        <v>2713</v>
      </c>
      <c r="B2714" s="2">
        <v>2331.7800000000002</v>
      </c>
      <c r="C2714" s="2">
        <v>0</v>
      </c>
      <c r="D2714" s="2" t="str">
        <f t="shared" si="0"/>
        <v/>
      </c>
      <c r="E2714" s="2" t="str">
        <f t="shared" si="1"/>
        <v/>
      </c>
      <c r="F2714" s="2">
        <v>4665.84</v>
      </c>
      <c r="G2714" s="2">
        <v>-5.1328199999999997</v>
      </c>
    </row>
    <row r="2715" spans="1:7" ht="15.75" customHeight="1" x14ac:dyDescent="0.2">
      <c r="A2715" s="2">
        <f t="shared" si="2"/>
        <v>2714</v>
      </c>
      <c r="B2715" s="2">
        <v>10044.9</v>
      </c>
      <c r="C2715" s="2">
        <v>0</v>
      </c>
      <c r="D2715" s="2" t="str">
        <f t="shared" si="0"/>
        <v/>
      </c>
      <c r="E2715" s="2" t="str">
        <f t="shared" si="1"/>
        <v/>
      </c>
      <c r="F2715" s="2">
        <v>0</v>
      </c>
      <c r="G2715" s="2">
        <v>-5.1328199999999997</v>
      </c>
    </row>
    <row r="2716" spans="1:7" ht="15.75" customHeight="1" x14ac:dyDescent="0.2">
      <c r="A2716" s="2">
        <f t="shared" si="2"/>
        <v>2715</v>
      </c>
      <c r="B2716" s="2">
        <v>6323.36</v>
      </c>
      <c r="C2716" s="2">
        <v>0</v>
      </c>
      <c r="D2716" s="2" t="str">
        <f t="shared" si="0"/>
        <v/>
      </c>
      <c r="E2716" s="2" t="str">
        <f t="shared" si="1"/>
        <v/>
      </c>
      <c r="F2716" s="2">
        <v>780.47799999999995</v>
      </c>
      <c r="G2716" s="2">
        <v>-5.1328199999999997</v>
      </c>
    </row>
    <row r="2717" spans="1:7" ht="15.75" customHeight="1" x14ac:dyDescent="0.2">
      <c r="A2717" s="2">
        <f t="shared" si="2"/>
        <v>2716</v>
      </c>
      <c r="B2717" s="2">
        <v>4882.76</v>
      </c>
      <c r="C2717" s="2">
        <v>0</v>
      </c>
      <c r="D2717" s="2" t="str">
        <f t="shared" si="0"/>
        <v/>
      </c>
      <c r="E2717" s="2" t="str">
        <f t="shared" si="1"/>
        <v/>
      </c>
      <c r="F2717" s="2">
        <v>0</v>
      </c>
      <c r="G2717" s="2">
        <v>-5.1328199999999997</v>
      </c>
    </row>
    <row r="2718" spans="1:7" ht="15.75" customHeight="1" x14ac:dyDescent="0.2">
      <c r="A2718" s="2">
        <f t="shared" si="2"/>
        <v>2717</v>
      </c>
      <c r="B2718" s="2">
        <v>4272.6099999999997</v>
      </c>
      <c r="C2718" s="2">
        <v>0</v>
      </c>
      <c r="D2718" s="2" t="str">
        <f t="shared" si="0"/>
        <v/>
      </c>
      <c r="E2718" s="2" t="str">
        <f t="shared" si="1"/>
        <v/>
      </c>
      <c r="F2718" s="2">
        <v>0</v>
      </c>
      <c r="G2718" s="2">
        <v>-5.1328199999999997</v>
      </c>
    </row>
    <row r="2719" spans="1:7" ht="15.75" customHeight="1" x14ac:dyDescent="0.2">
      <c r="A2719" s="2">
        <f t="shared" si="2"/>
        <v>2718</v>
      </c>
      <c r="B2719" s="2">
        <v>1800.62</v>
      </c>
      <c r="C2719" s="2">
        <v>3.18511E-2</v>
      </c>
      <c r="D2719" s="2" t="str">
        <f t="shared" si="0"/>
        <v/>
      </c>
      <c r="E2719" s="2" t="str">
        <f t="shared" si="1"/>
        <v/>
      </c>
      <c r="F2719" s="2">
        <v>0</v>
      </c>
      <c r="G2719" s="2">
        <v>-5.1328199999999997</v>
      </c>
    </row>
    <row r="2720" spans="1:7" ht="15.75" customHeight="1" x14ac:dyDescent="0.2">
      <c r="A2720" s="2">
        <f t="shared" si="2"/>
        <v>2719</v>
      </c>
      <c r="B2720" s="2">
        <v>3448.18</v>
      </c>
      <c r="C2720" s="2">
        <v>0.187031</v>
      </c>
      <c r="D2720" s="2" t="str">
        <f t="shared" si="0"/>
        <v/>
      </c>
      <c r="E2720" s="2" t="str">
        <f t="shared" si="1"/>
        <v/>
      </c>
      <c r="F2720" s="2">
        <v>0</v>
      </c>
      <c r="G2720" s="2">
        <v>629.21299999999997</v>
      </c>
    </row>
    <row r="2721" spans="1:7" ht="15.75" customHeight="1" x14ac:dyDescent="0.2">
      <c r="A2721" s="2">
        <f t="shared" si="2"/>
        <v>2720</v>
      </c>
      <c r="B2721" s="2">
        <v>505.83699999999999</v>
      </c>
      <c r="C2721" s="2">
        <v>0.35247299999999998</v>
      </c>
      <c r="D2721" s="2" t="str">
        <f t="shared" si="0"/>
        <v/>
      </c>
      <c r="E2721" s="2" t="str">
        <f t="shared" si="1"/>
        <v/>
      </c>
      <c r="F2721" s="2">
        <v>0</v>
      </c>
      <c r="G2721" s="2">
        <v>3700.4</v>
      </c>
    </row>
    <row r="2722" spans="1:7" ht="15.75" customHeight="1" x14ac:dyDescent="0.2">
      <c r="A2722" s="2">
        <f t="shared" si="2"/>
        <v>2721</v>
      </c>
      <c r="B2722" s="2">
        <v>418.24400000000003</v>
      </c>
      <c r="C2722" s="2">
        <v>0.404945</v>
      </c>
      <c r="D2722" s="2" t="str">
        <f t="shared" si="0"/>
        <v/>
      </c>
      <c r="E2722" s="2" t="str">
        <f t="shared" si="1"/>
        <v/>
      </c>
      <c r="F2722" s="2">
        <v>0</v>
      </c>
      <c r="G2722" s="2">
        <v>8008.56</v>
      </c>
    </row>
    <row r="2723" spans="1:7" ht="15.75" customHeight="1" x14ac:dyDescent="0.2">
      <c r="A2723" s="2">
        <f t="shared" si="2"/>
        <v>2722</v>
      </c>
      <c r="B2723" s="2">
        <v>1702.01</v>
      </c>
      <c r="C2723" s="2">
        <v>0.46131100000000003</v>
      </c>
      <c r="D2723" s="2" t="str">
        <f t="shared" si="0"/>
        <v/>
      </c>
      <c r="E2723" s="2" t="str">
        <f t="shared" si="1"/>
        <v/>
      </c>
      <c r="F2723" s="2">
        <v>5545.14</v>
      </c>
      <c r="G2723" s="2">
        <v>11671.6</v>
      </c>
    </row>
    <row r="2724" spans="1:7" ht="15.75" customHeight="1" x14ac:dyDescent="0.2">
      <c r="A2724" s="2">
        <f t="shared" si="2"/>
        <v>2723</v>
      </c>
      <c r="B2724" s="2">
        <v>2404.7800000000002</v>
      </c>
      <c r="C2724" s="2">
        <v>1.0600799999999999</v>
      </c>
      <c r="D2724" s="2" t="str">
        <f t="shared" si="0"/>
        <v/>
      </c>
      <c r="E2724" s="2" t="str">
        <f t="shared" si="1"/>
        <v/>
      </c>
      <c r="F2724" s="2">
        <v>2429.09</v>
      </c>
      <c r="G2724" s="2">
        <v>14319.3</v>
      </c>
    </row>
    <row r="2725" spans="1:7" ht="15.75" customHeight="1" x14ac:dyDescent="0.2">
      <c r="A2725" s="2">
        <f t="shared" si="2"/>
        <v>2724</v>
      </c>
      <c r="B2725" s="2">
        <v>6104.61</v>
      </c>
      <c r="C2725" s="2">
        <v>0.74555400000000005</v>
      </c>
      <c r="D2725" s="2" t="str">
        <f t="shared" si="0"/>
        <v/>
      </c>
      <c r="E2725" s="2" t="str">
        <f t="shared" si="1"/>
        <v/>
      </c>
      <c r="F2725" s="2">
        <v>8164.88</v>
      </c>
      <c r="G2725" s="2">
        <v>15630.3</v>
      </c>
    </row>
    <row r="2726" spans="1:7" ht="15.75" customHeight="1" x14ac:dyDescent="0.2">
      <c r="A2726" s="2">
        <f t="shared" si="2"/>
        <v>2725</v>
      </c>
      <c r="B2726" s="2">
        <v>12503.6</v>
      </c>
      <c r="C2726" s="2">
        <v>1.8848100000000001</v>
      </c>
      <c r="D2726" s="2" t="str">
        <f t="shared" si="0"/>
        <v/>
      </c>
      <c r="E2726" s="2" t="str">
        <f t="shared" si="1"/>
        <v/>
      </c>
      <c r="F2726" s="2">
        <v>24147</v>
      </c>
      <c r="G2726" s="2">
        <v>16159.8</v>
      </c>
    </row>
    <row r="2727" spans="1:7" ht="15.75" customHeight="1" x14ac:dyDescent="0.2">
      <c r="A2727" s="2">
        <f t="shared" si="2"/>
        <v>2726</v>
      </c>
      <c r="B2727" s="2">
        <v>19193.900000000001</v>
      </c>
      <c r="C2727" s="2">
        <v>3.2493099999999999</v>
      </c>
      <c r="D2727" s="2" t="str">
        <f t="shared" si="0"/>
        <v/>
      </c>
      <c r="E2727" s="2" t="str">
        <f t="shared" si="1"/>
        <v/>
      </c>
      <c r="F2727" s="2">
        <v>30222.7</v>
      </c>
      <c r="G2727" s="2">
        <v>15679.8</v>
      </c>
    </row>
    <row r="2728" spans="1:7" ht="15.75" customHeight="1" x14ac:dyDescent="0.2">
      <c r="A2728" s="2">
        <f t="shared" si="2"/>
        <v>2727</v>
      </c>
      <c r="B2728" s="2">
        <v>19101.2</v>
      </c>
      <c r="C2728" s="2">
        <v>1.79498</v>
      </c>
      <c r="D2728" s="2" t="str">
        <f t="shared" si="0"/>
        <v/>
      </c>
      <c r="E2728" s="2" t="str">
        <f t="shared" si="1"/>
        <v/>
      </c>
      <c r="F2728" s="2">
        <v>36351.199999999997</v>
      </c>
      <c r="G2728" s="2">
        <v>14124</v>
      </c>
    </row>
    <row r="2729" spans="1:7" ht="15.75" customHeight="1" x14ac:dyDescent="0.2">
      <c r="A2729" s="2">
        <f t="shared" si="2"/>
        <v>2728</v>
      </c>
      <c r="B2729" s="2">
        <v>13199.3</v>
      </c>
      <c r="C2729" s="2">
        <v>1.82514</v>
      </c>
      <c r="D2729" s="2" t="str">
        <f t="shared" si="0"/>
        <v/>
      </c>
      <c r="E2729" s="2" t="str">
        <f t="shared" si="1"/>
        <v/>
      </c>
      <c r="F2729" s="2">
        <v>33726.699999999997</v>
      </c>
      <c r="G2729" s="2">
        <v>10104.5</v>
      </c>
    </row>
    <row r="2730" spans="1:7" ht="15.75" customHeight="1" x14ac:dyDescent="0.2">
      <c r="A2730" s="2">
        <f t="shared" si="2"/>
        <v>2729</v>
      </c>
      <c r="B2730" s="2">
        <v>12920.6</v>
      </c>
      <c r="C2730" s="2">
        <v>1.1708400000000001</v>
      </c>
      <c r="D2730" s="2" t="str">
        <f t="shared" si="0"/>
        <v/>
      </c>
      <c r="E2730" s="2" t="str">
        <f t="shared" si="1"/>
        <v/>
      </c>
      <c r="F2730" s="2">
        <v>30588.6</v>
      </c>
      <c r="G2730" s="2">
        <v>6895.23</v>
      </c>
    </row>
    <row r="2731" spans="1:7" ht="15.75" customHeight="1" x14ac:dyDescent="0.2">
      <c r="A2731" s="2">
        <f t="shared" si="2"/>
        <v>2730</v>
      </c>
      <c r="B2731" s="2">
        <v>23319.9</v>
      </c>
      <c r="C2731" s="2">
        <v>0.23266400000000001</v>
      </c>
      <c r="D2731" s="2" t="str">
        <f t="shared" si="0"/>
        <v/>
      </c>
      <c r="E2731" s="2" t="str">
        <f t="shared" si="1"/>
        <v/>
      </c>
      <c r="F2731" s="2">
        <v>23015</v>
      </c>
      <c r="G2731" s="2">
        <v>3141.99</v>
      </c>
    </row>
    <row r="2732" spans="1:7" ht="15.75" customHeight="1" x14ac:dyDescent="0.2">
      <c r="A2732" s="2">
        <f t="shared" si="2"/>
        <v>2731</v>
      </c>
      <c r="B2732" s="2">
        <v>24100.799999999999</v>
      </c>
      <c r="C2732" s="2">
        <v>0.135515</v>
      </c>
      <c r="D2732" s="2" t="str">
        <f t="shared" si="0"/>
        <v/>
      </c>
      <c r="E2732" s="2" t="str">
        <f t="shared" si="1"/>
        <v/>
      </c>
      <c r="F2732" s="2">
        <v>5894.46</v>
      </c>
      <c r="G2732" s="2">
        <v>480.66</v>
      </c>
    </row>
    <row r="2733" spans="1:7" ht="15.75" customHeight="1" x14ac:dyDescent="0.2">
      <c r="A2733" s="2">
        <f t="shared" si="2"/>
        <v>2732</v>
      </c>
      <c r="B2733" s="2">
        <v>16261</v>
      </c>
      <c r="C2733" s="2">
        <v>0</v>
      </c>
      <c r="D2733" s="2" t="str">
        <f t="shared" si="0"/>
        <v/>
      </c>
      <c r="E2733" s="2" t="str">
        <f t="shared" si="1"/>
        <v/>
      </c>
      <c r="F2733" s="2">
        <v>2554.94</v>
      </c>
      <c r="G2733" s="2">
        <v>-5.1328199999999997</v>
      </c>
    </row>
    <row r="2734" spans="1:7" ht="15.75" customHeight="1" x14ac:dyDescent="0.2">
      <c r="A2734" s="2">
        <f t="shared" si="2"/>
        <v>2733</v>
      </c>
      <c r="B2734" s="2">
        <v>35910.5</v>
      </c>
      <c r="C2734" s="2">
        <v>0</v>
      </c>
      <c r="D2734" s="2" t="str">
        <f t="shared" si="0"/>
        <v/>
      </c>
      <c r="E2734" s="2" t="str">
        <f t="shared" si="1"/>
        <v/>
      </c>
      <c r="F2734" s="2">
        <v>25460.6</v>
      </c>
      <c r="G2734" s="2">
        <v>-5.1328199999999997</v>
      </c>
    </row>
    <row r="2735" spans="1:7" ht="15.75" customHeight="1" x14ac:dyDescent="0.2">
      <c r="A2735" s="2">
        <f t="shared" si="2"/>
        <v>2734</v>
      </c>
      <c r="B2735" s="2">
        <v>26335.4</v>
      </c>
      <c r="C2735" s="2">
        <v>0</v>
      </c>
      <c r="D2735" s="2" t="str">
        <f t="shared" si="0"/>
        <v/>
      </c>
      <c r="E2735" s="2" t="str">
        <f t="shared" si="1"/>
        <v/>
      </c>
      <c r="F2735" s="2">
        <v>30125.599999999999</v>
      </c>
      <c r="G2735" s="2">
        <v>-5.1328199999999997</v>
      </c>
    </row>
    <row r="2736" spans="1:7" ht="15.75" customHeight="1" x14ac:dyDescent="0.2">
      <c r="A2736" s="2">
        <f t="shared" si="2"/>
        <v>2735</v>
      </c>
      <c r="B2736" s="2">
        <v>27644</v>
      </c>
      <c r="C2736" s="2">
        <v>0</v>
      </c>
      <c r="D2736" s="2" t="str">
        <f t="shared" si="0"/>
        <v/>
      </c>
      <c r="E2736" s="2" t="str">
        <f t="shared" si="1"/>
        <v/>
      </c>
      <c r="F2736" s="2">
        <v>845.43100000000004</v>
      </c>
      <c r="G2736" s="2">
        <v>-5.1328199999999997</v>
      </c>
    </row>
    <row r="2737" spans="1:7" ht="15.75" customHeight="1" x14ac:dyDescent="0.2">
      <c r="A2737" s="2">
        <f t="shared" si="2"/>
        <v>2736</v>
      </c>
      <c r="B2737" s="2">
        <v>29864.799999999999</v>
      </c>
      <c r="C2737" s="2">
        <v>0</v>
      </c>
      <c r="D2737" s="2" t="str">
        <f t="shared" si="0"/>
        <v/>
      </c>
      <c r="E2737" s="2" t="str">
        <f t="shared" si="1"/>
        <v/>
      </c>
      <c r="F2737" s="2">
        <v>7680.51</v>
      </c>
      <c r="G2737" s="2">
        <v>-5.1328199999999997</v>
      </c>
    </row>
    <row r="2738" spans="1:7" ht="15.75" customHeight="1" x14ac:dyDescent="0.2">
      <c r="A2738" s="2">
        <f t="shared" si="2"/>
        <v>2737</v>
      </c>
      <c r="B2738" s="2">
        <v>27470.5</v>
      </c>
      <c r="C2738" s="2">
        <v>0</v>
      </c>
      <c r="D2738" s="2" t="str">
        <f t="shared" si="0"/>
        <v/>
      </c>
      <c r="E2738" s="2" t="str">
        <f t="shared" si="1"/>
        <v/>
      </c>
      <c r="F2738" s="2">
        <v>13678.1</v>
      </c>
      <c r="G2738" s="2">
        <v>-5.1328199999999997</v>
      </c>
    </row>
    <row r="2739" spans="1:7" ht="15.75" customHeight="1" x14ac:dyDescent="0.2">
      <c r="A2739" s="2">
        <f t="shared" si="2"/>
        <v>2738</v>
      </c>
      <c r="B2739" s="2">
        <v>28699.5</v>
      </c>
      <c r="C2739" s="2">
        <v>0</v>
      </c>
      <c r="D2739" s="2" t="str">
        <f t="shared" si="0"/>
        <v/>
      </c>
      <c r="E2739" s="2" t="str">
        <f t="shared" si="1"/>
        <v/>
      </c>
      <c r="F2739" s="2">
        <v>23321.599999999999</v>
      </c>
      <c r="G2739" s="2">
        <v>-5.1328199999999997</v>
      </c>
    </row>
    <row r="2740" spans="1:7" ht="15.75" customHeight="1" x14ac:dyDescent="0.2">
      <c r="A2740" s="2">
        <f t="shared" si="2"/>
        <v>2739</v>
      </c>
      <c r="B2740" s="2">
        <v>26596.9</v>
      </c>
      <c r="C2740" s="2">
        <v>0</v>
      </c>
      <c r="D2740" s="2" t="str">
        <f t="shared" si="0"/>
        <v/>
      </c>
      <c r="E2740" s="2" t="str">
        <f t="shared" si="1"/>
        <v/>
      </c>
      <c r="F2740" s="2">
        <v>10968.9</v>
      </c>
      <c r="G2740" s="2">
        <v>-5.1328199999999997</v>
      </c>
    </row>
    <row r="2741" spans="1:7" ht="15.75" customHeight="1" x14ac:dyDescent="0.2">
      <c r="A2741" s="2">
        <f t="shared" si="2"/>
        <v>2740</v>
      </c>
      <c r="B2741" s="2">
        <v>23625.9</v>
      </c>
      <c r="C2741" s="2">
        <v>0</v>
      </c>
      <c r="D2741" s="2" t="str">
        <f t="shared" si="0"/>
        <v/>
      </c>
      <c r="E2741" s="2" t="str">
        <f t="shared" si="1"/>
        <v/>
      </c>
      <c r="F2741" s="2">
        <v>24744.400000000001</v>
      </c>
      <c r="G2741" s="2">
        <v>-5.1328199999999997</v>
      </c>
    </row>
    <row r="2742" spans="1:7" ht="15.75" customHeight="1" x14ac:dyDescent="0.2">
      <c r="A2742" s="2">
        <f t="shared" si="2"/>
        <v>2741</v>
      </c>
      <c r="B2742" s="2">
        <v>17517.400000000001</v>
      </c>
      <c r="C2742" s="2">
        <v>0</v>
      </c>
      <c r="D2742" s="2" t="str">
        <f t="shared" si="0"/>
        <v/>
      </c>
      <c r="E2742" s="2" t="str">
        <f t="shared" si="1"/>
        <v/>
      </c>
      <c r="F2742" s="2">
        <v>15860.7</v>
      </c>
      <c r="G2742" s="2">
        <v>-5.1328199999999997</v>
      </c>
    </row>
    <row r="2743" spans="1:7" ht="15.75" customHeight="1" x14ac:dyDescent="0.2">
      <c r="A2743" s="2">
        <f t="shared" si="2"/>
        <v>2742</v>
      </c>
      <c r="B2743" s="2">
        <v>13401.9</v>
      </c>
      <c r="C2743" s="2">
        <v>4.1122899999999997E-2</v>
      </c>
      <c r="D2743" s="2" t="str">
        <f t="shared" si="0"/>
        <v/>
      </c>
      <c r="E2743" s="2" t="str">
        <f t="shared" si="1"/>
        <v/>
      </c>
      <c r="F2743" s="2">
        <v>5177.5600000000004</v>
      </c>
      <c r="G2743" s="2">
        <v>-5.1328199999999997</v>
      </c>
    </row>
    <row r="2744" spans="1:7" ht="15.75" customHeight="1" x14ac:dyDescent="0.2">
      <c r="A2744" s="2">
        <f t="shared" si="2"/>
        <v>2743</v>
      </c>
      <c r="B2744" s="2">
        <v>7744.68</v>
      </c>
      <c r="C2744" s="2">
        <v>0.47855399999999998</v>
      </c>
      <c r="D2744" s="2" t="str">
        <f t="shared" si="0"/>
        <v/>
      </c>
      <c r="E2744" s="2" t="str">
        <f t="shared" si="1"/>
        <v/>
      </c>
      <c r="F2744" s="2">
        <v>9664.83</v>
      </c>
      <c r="G2744" s="2">
        <v>694.53800000000001</v>
      </c>
    </row>
    <row r="2745" spans="1:7" ht="15.75" customHeight="1" x14ac:dyDescent="0.2">
      <c r="A2745" s="2">
        <f t="shared" si="2"/>
        <v>2744</v>
      </c>
      <c r="B2745" s="2">
        <v>643.66800000000001</v>
      </c>
      <c r="C2745" s="2">
        <v>1.1901600000000001</v>
      </c>
      <c r="D2745" s="2" t="str">
        <f t="shared" si="0"/>
        <v/>
      </c>
      <c r="E2745" s="2" t="str">
        <f t="shared" si="1"/>
        <v/>
      </c>
      <c r="F2745" s="2">
        <v>10417.799999999999</v>
      </c>
      <c r="G2745" s="2">
        <v>3776.98</v>
      </c>
    </row>
    <row r="2746" spans="1:7" ht="15.75" customHeight="1" x14ac:dyDescent="0.2">
      <c r="A2746" s="2">
        <f t="shared" si="2"/>
        <v>2745</v>
      </c>
      <c r="B2746" s="2">
        <v>521.88800000000003</v>
      </c>
      <c r="C2746" s="2">
        <v>1.9975000000000001</v>
      </c>
      <c r="D2746" s="2" t="str">
        <f t="shared" si="0"/>
        <v/>
      </c>
      <c r="E2746" s="2" t="str">
        <f t="shared" si="1"/>
        <v/>
      </c>
      <c r="F2746" s="2">
        <v>6340.34</v>
      </c>
      <c r="G2746" s="2">
        <v>8114.64</v>
      </c>
    </row>
    <row r="2747" spans="1:7" ht="15.75" customHeight="1" x14ac:dyDescent="0.2">
      <c r="A2747" s="2">
        <f t="shared" si="2"/>
        <v>2746</v>
      </c>
      <c r="B2747" s="2">
        <v>1300.83</v>
      </c>
      <c r="C2747" s="2">
        <v>2.8137799999999999</v>
      </c>
      <c r="D2747" s="2" t="str">
        <f t="shared" si="0"/>
        <v/>
      </c>
      <c r="E2747" s="2" t="str">
        <f t="shared" si="1"/>
        <v/>
      </c>
      <c r="F2747" s="2">
        <v>3532.23</v>
      </c>
      <c r="G2747" s="2">
        <v>11787</v>
      </c>
    </row>
    <row r="2748" spans="1:7" ht="15.75" customHeight="1" x14ac:dyDescent="0.2">
      <c r="A2748" s="2">
        <f t="shared" si="2"/>
        <v>2747</v>
      </c>
      <c r="B2748" s="2">
        <v>1288.3699999999999</v>
      </c>
      <c r="C2748" s="2">
        <v>4.2277899999999997</v>
      </c>
      <c r="D2748" s="2" t="str">
        <f t="shared" si="0"/>
        <v/>
      </c>
      <c r="E2748" s="2" t="str">
        <f t="shared" si="1"/>
        <v/>
      </c>
      <c r="F2748" s="2">
        <v>2590.7800000000002</v>
      </c>
      <c r="G2748" s="2">
        <v>14215.2</v>
      </c>
    </row>
    <row r="2749" spans="1:7" ht="15.75" customHeight="1" x14ac:dyDescent="0.2">
      <c r="A2749" s="2">
        <f t="shared" si="2"/>
        <v>2748</v>
      </c>
      <c r="B2749" s="2">
        <v>1926.75</v>
      </c>
      <c r="C2749" s="2">
        <v>4.5935600000000001</v>
      </c>
      <c r="D2749" s="2" t="str">
        <f t="shared" si="0"/>
        <v/>
      </c>
      <c r="E2749" s="2" t="str">
        <f t="shared" si="1"/>
        <v/>
      </c>
      <c r="F2749" s="2">
        <v>1168.3399999999999</v>
      </c>
      <c r="G2749" s="2">
        <v>15623</v>
      </c>
    </row>
    <row r="2750" spans="1:7" ht="15.75" customHeight="1" x14ac:dyDescent="0.2">
      <c r="A2750" s="2">
        <f t="shared" si="2"/>
        <v>2749</v>
      </c>
      <c r="B2750" s="2">
        <v>3468.45</v>
      </c>
      <c r="C2750" s="2">
        <v>4.6392499999999997</v>
      </c>
      <c r="D2750" s="2" t="str">
        <f t="shared" si="0"/>
        <v/>
      </c>
      <c r="E2750" s="2" t="str">
        <f t="shared" si="1"/>
        <v/>
      </c>
      <c r="F2750" s="2">
        <v>135.80099999999999</v>
      </c>
      <c r="G2750" s="2">
        <v>15941.2</v>
      </c>
    </row>
    <row r="2751" spans="1:7" ht="15.75" customHeight="1" x14ac:dyDescent="0.2">
      <c r="A2751" s="2">
        <f t="shared" si="2"/>
        <v>2750</v>
      </c>
      <c r="B2751" s="2">
        <v>3173.62</v>
      </c>
      <c r="C2751" s="2">
        <v>4.4022899999999998</v>
      </c>
      <c r="D2751" s="2" t="str">
        <f t="shared" si="0"/>
        <v/>
      </c>
      <c r="E2751" s="2" t="str">
        <f t="shared" si="1"/>
        <v/>
      </c>
      <c r="F2751" s="2">
        <v>0</v>
      </c>
      <c r="G2751" s="2">
        <v>15282.9</v>
      </c>
    </row>
    <row r="2752" spans="1:7" ht="15.75" customHeight="1" x14ac:dyDescent="0.2">
      <c r="A2752" s="2">
        <f t="shared" si="2"/>
        <v>2751</v>
      </c>
      <c r="B2752" s="2">
        <v>3103.38</v>
      </c>
      <c r="C2752" s="2">
        <v>3.1300599999999998</v>
      </c>
      <c r="D2752" s="2" t="str">
        <f t="shared" si="0"/>
        <v/>
      </c>
      <c r="E2752" s="2" t="str">
        <f t="shared" si="1"/>
        <v/>
      </c>
      <c r="F2752" s="2">
        <v>0</v>
      </c>
      <c r="G2752" s="2">
        <v>13688.3</v>
      </c>
    </row>
    <row r="2753" spans="1:7" ht="15.75" customHeight="1" x14ac:dyDescent="0.2">
      <c r="A2753" s="2">
        <f t="shared" si="2"/>
        <v>2752</v>
      </c>
      <c r="B2753" s="2">
        <v>5126.37</v>
      </c>
      <c r="C2753" s="2">
        <v>2.5143499999999999</v>
      </c>
      <c r="D2753" s="2" t="str">
        <f t="shared" si="0"/>
        <v/>
      </c>
      <c r="E2753" s="2" t="str">
        <f t="shared" si="1"/>
        <v/>
      </c>
      <c r="F2753" s="2">
        <v>0</v>
      </c>
      <c r="G2753" s="2">
        <v>11086.2</v>
      </c>
    </row>
    <row r="2754" spans="1:7" ht="15.75" customHeight="1" x14ac:dyDescent="0.2">
      <c r="A2754" s="2">
        <f t="shared" si="2"/>
        <v>2753</v>
      </c>
      <c r="B2754" s="2">
        <v>9173.7900000000009</v>
      </c>
      <c r="C2754" s="2">
        <v>2.0477699999999999</v>
      </c>
      <c r="D2754" s="2" t="str">
        <f t="shared" si="0"/>
        <v/>
      </c>
      <c r="E2754" s="2" t="str">
        <f t="shared" si="1"/>
        <v/>
      </c>
      <c r="F2754" s="2">
        <v>0</v>
      </c>
      <c r="G2754" s="2">
        <v>7363.19</v>
      </c>
    </row>
    <row r="2755" spans="1:7" ht="15.75" customHeight="1" x14ac:dyDescent="0.2">
      <c r="A2755" s="2">
        <f t="shared" si="2"/>
        <v>2754</v>
      </c>
      <c r="B2755" s="2">
        <v>13196.8</v>
      </c>
      <c r="C2755" s="2">
        <v>0.94160600000000005</v>
      </c>
      <c r="D2755" s="2" t="str">
        <f t="shared" si="0"/>
        <v/>
      </c>
      <c r="E2755" s="2" t="str">
        <f t="shared" si="1"/>
        <v/>
      </c>
      <c r="F2755" s="2">
        <v>2429.31</v>
      </c>
      <c r="G2755" s="2">
        <v>3177.22</v>
      </c>
    </row>
    <row r="2756" spans="1:7" ht="15.75" customHeight="1" x14ac:dyDescent="0.2">
      <c r="A2756" s="2">
        <f t="shared" si="2"/>
        <v>2755</v>
      </c>
      <c r="B2756" s="2">
        <v>8243.51</v>
      </c>
      <c r="C2756" s="2">
        <v>0.175372</v>
      </c>
      <c r="D2756" s="2" t="str">
        <f t="shared" si="0"/>
        <v/>
      </c>
      <c r="E2756" s="2" t="str">
        <f t="shared" si="1"/>
        <v/>
      </c>
      <c r="F2756" s="2">
        <v>3705</v>
      </c>
      <c r="G2756" s="2">
        <v>479.27199999999999</v>
      </c>
    </row>
    <row r="2757" spans="1:7" ht="15.75" customHeight="1" x14ac:dyDescent="0.2">
      <c r="A2757" s="2">
        <f t="shared" si="2"/>
        <v>2756</v>
      </c>
      <c r="B2757" s="2">
        <v>22554.3</v>
      </c>
      <c r="C2757" s="2">
        <v>0</v>
      </c>
      <c r="D2757" s="2" t="str">
        <f t="shared" si="0"/>
        <v/>
      </c>
      <c r="E2757" s="2" t="str">
        <f t="shared" si="1"/>
        <v/>
      </c>
      <c r="F2757" s="2">
        <v>4516.08</v>
      </c>
      <c r="G2757" s="2">
        <v>-5.1328199999999997</v>
      </c>
    </row>
    <row r="2758" spans="1:7" ht="15.75" customHeight="1" x14ac:dyDescent="0.2">
      <c r="A2758" s="2">
        <f t="shared" si="2"/>
        <v>2757</v>
      </c>
      <c r="B2758" s="2">
        <v>24444</v>
      </c>
      <c r="C2758" s="2">
        <v>0</v>
      </c>
      <c r="D2758" s="2" t="str">
        <f t="shared" si="0"/>
        <v/>
      </c>
      <c r="E2758" s="2" t="str">
        <f t="shared" si="1"/>
        <v/>
      </c>
      <c r="F2758" s="2">
        <v>34706.6</v>
      </c>
      <c r="G2758" s="2">
        <v>-5.1328199999999997</v>
      </c>
    </row>
    <row r="2759" spans="1:7" ht="15.75" customHeight="1" x14ac:dyDescent="0.2">
      <c r="A2759" s="2">
        <f t="shared" si="2"/>
        <v>2758</v>
      </c>
      <c r="B2759" s="2">
        <v>26570.7</v>
      </c>
      <c r="C2759" s="2">
        <v>0</v>
      </c>
      <c r="D2759" s="2" t="str">
        <f t="shared" si="0"/>
        <v/>
      </c>
      <c r="E2759" s="2" t="str">
        <f t="shared" si="1"/>
        <v/>
      </c>
      <c r="F2759" s="2">
        <v>26941.9</v>
      </c>
      <c r="G2759" s="2">
        <v>-5.1328199999999997</v>
      </c>
    </row>
    <row r="2760" spans="1:7" ht="15.75" customHeight="1" x14ac:dyDescent="0.2">
      <c r="A2760" s="2">
        <f t="shared" si="2"/>
        <v>2759</v>
      </c>
      <c r="B2760" s="2">
        <v>31629.9</v>
      </c>
      <c r="C2760" s="2">
        <v>0</v>
      </c>
      <c r="D2760" s="2" t="str">
        <f t="shared" si="0"/>
        <v/>
      </c>
      <c r="E2760" s="2" t="str">
        <f t="shared" si="1"/>
        <v/>
      </c>
      <c r="F2760" s="2">
        <v>5369.31</v>
      </c>
      <c r="G2760" s="2">
        <v>-5.1328199999999997</v>
      </c>
    </row>
    <row r="2761" spans="1:7" ht="15.75" customHeight="1" x14ac:dyDescent="0.2">
      <c r="A2761" s="2">
        <f t="shared" si="2"/>
        <v>2760</v>
      </c>
      <c r="B2761" s="2">
        <v>31129.9</v>
      </c>
      <c r="C2761" s="2">
        <v>0</v>
      </c>
      <c r="D2761" s="2" t="str">
        <f t="shared" si="0"/>
        <v/>
      </c>
      <c r="E2761" s="2" t="str">
        <f t="shared" si="1"/>
        <v/>
      </c>
      <c r="F2761" s="2">
        <v>1716.14</v>
      </c>
      <c r="G2761" s="2">
        <v>-5.1328199999999997</v>
      </c>
    </row>
    <row r="2762" spans="1:7" ht="15.75" customHeight="1" x14ac:dyDescent="0.2">
      <c r="A2762" s="2">
        <f t="shared" si="2"/>
        <v>2761</v>
      </c>
      <c r="B2762" s="2">
        <v>30672.9</v>
      </c>
      <c r="C2762" s="2">
        <v>0</v>
      </c>
      <c r="D2762" s="2" t="str">
        <f t="shared" si="0"/>
        <v/>
      </c>
      <c r="E2762" s="2" t="str">
        <f t="shared" si="1"/>
        <v/>
      </c>
      <c r="F2762" s="2">
        <v>0</v>
      </c>
      <c r="G2762" s="2">
        <v>-5.1328199999999997</v>
      </c>
    </row>
    <row r="2763" spans="1:7" ht="15.75" customHeight="1" x14ac:dyDescent="0.2">
      <c r="A2763" s="2">
        <f t="shared" si="2"/>
        <v>2762</v>
      </c>
      <c r="B2763" s="2">
        <v>34563</v>
      </c>
      <c r="C2763" s="2">
        <v>0</v>
      </c>
      <c r="D2763" s="2" t="str">
        <f t="shared" si="0"/>
        <v/>
      </c>
      <c r="E2763" s="2" t="str">
        <f t="shared" si="1"/>
        <v/>
      </c>
      <c r="F2763" s="2">
        <v>0</v>
      </c>
      <c r="G2763" s="2">
        <v>-5.1328199999999997</v>
      </c>
    </row>
    <row r="2764" spans="1:7" ht="15.75" customHeight="1" x14ac:dyDescent="0.2">
      <c r="A2764" s="2">
        <f t="shared" si="2"/>
        <v>2763</v>
      </c>
      <c r="B2764" s="2">
        <v>39044.5</v>
      </c>
      <c r="C2764" s="2">
        <v>0</v>
      </c>
      <c r="D2764" s="2" t="str">
        <f t="shared" si="0"/>
        <v/>
      </c>
      <c r="E2764" s="2" t="str">
        <f t="shared" si="1"/>
        <v/>
      </c>
      <c r="F2764" s="2">
        <v>0</v>
      </c>
      <c r="G2764" s="2">
        <v>-5.1328199999999997</v>
      </c>
    </row>
    <row r="2765" spans="1:7" ht="15.75" customHeight="1" x14ac:dyDescent="0.2">
      <c r="A2765" s="2">
        <f t="shared" si="2"/>
        <v>2764</v>
      </c>
      <c r="B2765" s="2">
        <v>39274.5</v>
      </c>
      <c r="C2765" s="2">
        <v>0</v>
      </c>
      <c r="D2765" s="2" t="str">
        <f t="shared" si="0"/>
        <v/>
      </c>
      <c r="E2765" s="2" t="str">
        <f t="shared" si="1"/>
        <v/>
      </c>
      <c r="F2765" s="2">
        <v>0</v>
      </c>
      <c r="G2765" s="2">
        <v>-5.1328199999999997</v>
      </c>
    </row>
    <row r="2766" spans="1:7" ht="15.75" customHeight="1" x14ac:dyDescent="0.2">
      <c r="A2766" s="2">
        <f t="shared" si="2"/>
        <v>2765</v>
      </c>
      <c r="B2766" s="2">
        <v>32949.199999999997</v>
      </c>
      <c r="C2766" s="2">
        <v>0</v>
      </c>
      <c r="D2766" s="2" t="str">
        <f t="shared" si="0"/>
        <v/>
      </c>
      <c r="E2766" s="2" t="str">
        <f t="shared" si="1"/>
        <v/>
      </c>
      <c r="F2766" s="2">
        <v>4566.3599999999997</v>
      </c>
      <c r="G2766" s="2">
        <v>-5.1328199999999997</v>
      </c>
    </row>
    <row r="2767" spans="1:7" ht="15.75" customHeight="1" x14ac:dyDescent="0.2">
      <c r="A2767" s="2">
        <f t="shared" si="2"/>
        <v>2766</v>
      </c>
      <c r="B2767" s="2">
        <v>22019.3</v>
      </c>
      <c r="C2767" s="2">
        <v>4.0215099999999997E-2</v>
      </c>
      <c r="D2767" s="2" t="str">
        <f t="shared" si="0"/>
        <v/>
      </c>
      <c r="E2767" s="2" t="str">
        <f t="shared" si="1"/>
        <v/>
      </c>
      <c r="F2767" s="2">
        <v>0</v>
      </c>
      <c r="G2767" s="2">
        <v>-5.1328199999999997</v>
      </c>
    </row>
    <row r="2768" spans="1:7" ht="15.75" customHeight="1" x14ac:dyDescent="0.2">
      <c r="A2768" s="2">
        <f t="shared" si="2"/>
        <v>2767</v>
      </c>
      <c r="B2768" s="2">
        <v>15434</v>
      </c>
      <c r="C2768" s="2">
        <v>0.49480000000000002</v>
      </c>
      <c r="D2768" s="2" t="str">
        <f t="shared" si="0"/>
        <v/>
      </c>
      <c r="E2768" s="2" t="str">
        <f t="shared" si="1"/>
        <v/>
      </c>
      <c r="F2768" s="2">
        <v>0</v>
      </c>
      <c r="G2768" s="2">
        <v>630.005</v>
      </c>
    </row>
    <row r="2769" spans="1:7" ht="15.75" customHeight="1" x14ac:dyDescent="0.2">
      <c r="A2769" s="2">
        <f t="shared" si="2"/>
        <v>2768</v>
      </c>
      <c r="B2769" s="2">
        <v>1613.06</v>
      </c>
      <c r="C2769" s="2">
        <v>1.4872799999999999</v>
      </c>
      <c r="D2769" s="2" t="str">
        <f t="shared" si="0"/>
        <v/>
      </c>
      <c r="E2769" s="2" t="str">
        <f t="shared" si="1"/>
        <v/>
      </c>
      <c r="F2769" s="2">
        <v>1213.6600000000001</v>
      </c>
      <c r="G2769" s="2">
        <v>3997.02</v>
      </c>
    </row>
    <row r="2770" spans="1:7" ht="15.75" customHeight="1" x14ac:dyDescent="0.2">
      <c r="A2770" s="2">
        <f t="shared" si="2"/>
        <v>2769</v>
      </c>
      <c r="B2770" s="2">
        <v>0</v>
      </c>
      <c r="C2770" s="2">
        <v>2.5030199999999998</v>
      </c>
      <c r="D2770" s="2" t="str">
        <f t="shared" si="0"/>
        <v/>
      </c>
      <c r="E2770" s="2" t="str">
        <f t="shared" si="1"/>
        <v/>
      </c>
      <c r="F2770" s="2">
        <v>0</v>
      </c>
      <c r="G2770" s="2">
        <v>8585.91</v>
      </c>
    </row>
    <row r="2771" spans="1:7" ht="15.75" customHeight="1" x14ac:dyDescent="0.2">
      <c r="A2771" s="2">
        <f t="shared" si="2"/>
        <v>2770</v>
      </c>
      <c r="B2771" s="2">
        <v>0</v>
      </c>
      <c r="C2771" s="2">
        <v>3.3375900000000001</v>
      </c>
      <c r="D2771" s="2" t="str">
        <f t="shared" si="0"/>
        <v/>
      </c>
      <c r="E2771" s="2" t="str">
        <f t="shared" si="1"/>
        <v/>
      </c>
      <c r="F2771" s="2">
        <v>0</v>
      </c>
      <c r="G2771" s="2">
        <v>12493.9</v>
      </c>
    </row>
    <row r="2772" spans="1:7" ht="15.75" customHeight="1" x14ac:dyDescent="0.2">
      <c r="A2772" s="2">
        <f t="shared" si="2"/>
        <v>2771</v>
      </c>
      <c r="B2772" s="2">
        <v>0</v>
      </c>
      <c r="C2772" s="2">
        <v>3.9285399999999999</v>
      </c>
      <c r="D2772" s="2" t="str">
        <f t="shared" si="0"/>
        <v/>
      </c>
      <c r="E2772" s="2" t="str">
        <f t="shared" si="1"/>
        <v/>
      </c>
      <c r="F2772" s="2">
        <v>0</v>
      </c>
      <c r="G2772" s="2">
        <v>15190.2</v>
      </c>
    </row>
    <row r="2773" spans="1:7" ht="15.75" customHeight="1" x14ac:dyDescent="0.2">
      <c r="A2773" s="2">
        <f t="shared" si="2"/>
        <v>2772</v>
      </c>
      <c r="B2773" s="2">
        <v>0</v>
      </c>
      <c r="C2773" s="2">
        <v>4.2605000000000004</v>
      </c>
      <c r="D2773" s="2" t="str">
        <f t="shared" si="0"/>
        <v/>
      </c>
      <c r="E2773" s="2" t="str">
        <f t="shared" si="1"/>
        <v/>
      </c>
      <c r="F2773" s="2">
        <v>0</v>
      </c>
      <c r="G2773" s="2">
        <v>16431.3</v>
      </c>
    </row>
    <row r="2774" spans="1:7" ht="15.75" customHeight="1" x14ac:dyDescent="0.2">
      <c r="A2774" s="2">
        <f t="shared" si="2"/>
        <v>2773</v>
      </c>
      <c r="B2774" s="2">
        <v>0</v>
      </c>
      <c r="C2774" s="2">
        <v>4.2597800000000001</v>
      </c>
      <c r="D2774" s="2" t="str">
        <f t="shared" si="0"/>
        <v/>
      </c>
      <c r="E2774" s="2" t="str">
        <f t="shared" si="1"/>
        <v/>
      </c>
      <c r="F2774" s="2">
        <v>0</v>
      </c>
      <c r="G2774" s="2">
        <v>16770.599999999999</v>
      </c>
    </row>
    <row r="2775" spans="1:7" ht="15.75" customHeight="1" x14ac:dyDescent="0.2">
      <c r="A2775" s="2">
        <f t="shared" si="2"/>
        <v>2774</v>
      </c>
      <c r="B2775" s="2">
        <v>0</v>
      </c>
      <c r="C2775" s="2">
        <v>3.9587599999999998</v>
      </c>
      <c r="D2775" s="2" t="str">
        <f t="shared" si="0"/>
        <v/>
      </c>
      <c r="E2775" s="2" t="str">
        <f t="shared" si="1"/>
        <v/>
      </c>
      <c r="F2775" s="2">
        <v>0</v>
      </c>
      <c r="G2775" s="2">
        <v>16250.4</v>
      </c>
    </row>
    <row r="2776" spans="1:7" ht="15.75" customHeight="1" x14ac:dyDescent="0.2">
      <c r="A2776" s="2">
        <f t="shared" si="2"/>
        <v>2775</v>
      </c>
      <c r="B2776" s="2">
        <v>0</v>
      </c>
      <c r="C2776" s="2">
        <v>3.4270499999999999</v>
      </c>
      <c r="D2776" s="2" t="str">
        <f t="shared" si="0"/>
        <v/>
      </c>
      <c r="E2776" s="2" t="str">
        <f t="shared" si="1"/>
        <v/>
      </c>
      <c r="F2776" s="2">
        <v>0</v>
      </c>
      <c r="G2776" s="2">
        <v>14458.8</v>
      </c>
    </row>
    <row r="2777" spans="1:7" ht="15.75" customHeight="1" x14ac:dyDescent="0.2">
      <c r="A2777" s="2">
        <f t="shared" si="2"/>
        <v>2776</v>
      </c>
      <c r="B2777" s="2">
        <v>579.65499999999997</v>
      </c>
      <c r="C2777" s="2">
        <v>1.4887600000000001</v>
      </c>
      <c r="D2777" s="2" t="str">
        <f t="shared" si="0"/>
        <v/>
      </c>
      <c r="E2777" s="2" t="str">
        <f t="shared" si="1"/>
        <v/>
      </c>
      <c r="F2777" s="2">
        <v>0</v>
      </c>
      <c r="G2777" s="2">
        <v>11633.8</v>
      </c>
    </row>
    <row r="2778" spans="1:7" ht="15.75" customHeight="1" x14ac:dyDescent="0.2">
      <c r="A2778" s="2">
        <f t="shared" si="2"/>
        <v>2777</v>
      </c>
      <c r="B2778" s="2">
        <v>804.971</v>
      </c>
      <c r="C2778" s="2">
        <v>1.66597</v>
      </c>
      <c r="D2778" s="2" t="str">
        <f t="shared" si="0"/>
        <v/>
      </c>
      <c r="E2778" s="2" t="str">
        <f t="shared" si="1"/>
        <v/>
      </c>
      <c r="F2778" s="2">
        <v>0</v>
      </c>
      <c r="G2778" s="2">
        <v>7712.82</v>
      </c>
    </row>
    <row r="2779" spans="1:7" ht="15.75" customHeight="1" x14ac:dyDescent="0.2">
      <c r="A2779" s="2">
        <f t="shared" si="2"/>
        <v>2778</v>
      </c>
      <c r="B2779" s="2">
        <v>1793.54</v>
      </c>
      <c r="C2779" s="2">
        <v>0.60854600000000003</v>
      </c>
      <c r="D2779" s="2" t="str">
        <f t="shared" si="0"/>
        <v/>
      </c>
      <c r="E2779" s="2" t="str">
        <f t="shared" si="1"/>
        <v/>
      </c>
      <c r="F2779" s="2">
        <v>54.492699999999999</v>
      </c>
      <c r="G2779" s="2">
        <v>3303.48</v>
      </c>
    </row>
    <row r="2780" spans="1:7" ht="15.75" customHeight="1" x14ac:dyDescent="0.2">
      <c r="A2780" s="2">
        <f t="shared" si="2"/>
        <v>2779</v>
      </c>
      <c r="B2780" s="2">
        <v>928.024</v>
      </c>
      <c r="C2780" s="2">
        <v>0.18440899999999999</v>
      </c>
      <c r="D2780" s="2" t="str">
        <f t="shared" si="0"/>
        <v/>
      </c>
      <c r="E2780" s="2" t="str">
        <f t="shared" si="1"/>
        <v/>
      </c>
      <c r="F2780" s="2">
        <v>2293.0300000000002</v>
      </c>
      <c r="G2780" s="2">
        <v>393.48</v>
      </c>
    </row>
    <row r="2781" spans="1:7" ht="15.75" customHeight="1" x14ac:dyDescent="0.2">
      <c r="A2781" s="2">
        <f t="shared" si="2"/>
        <v>2780</v>
      </c>
      <c r="B2781" s="2">
        <v>2633.25</v>
      </c>
      <c r="C2781" s="2">
        <v>0</v>
      </c>
      <c r="D2781" s="2" t="str">
        <f t="shared" si="0"/>
        <v/>
      </c>
      <c r="E2781" s="2" t="str">
        <f t="shared" si="1"/>
        <v/>
      </c>
      <c r="F2781" s="2">
        <v>4006.11</v>
      </c>
      <c r="G2781" s="2">
        <v>-5.1328199999999997</v>
      </c>
    </row>
    <row r="2782" spans="1:7" ht="15.75" customHeight="1" x14ac:dyDescent="0.2">
      <c r="A2782" s="2">
        <f t="shared" si="2"/>
        <v>2781</v>
      </c>
      <c r="B2782" s="2">
        <v>10978.7</v>
      </c>
      <c r="C2782" s="2">
        <v>0</v>
      </c>
      <c r="D2782" s="2" t="str">
        <f t="shared" si="0"/>
        <v/>
      </c>
      <c r="E2782" s="2" t="str">
        <f t="shared" si="1"/>
        <v/>
      </c>
      <c r="F2782" s="2">
        <v>3106.32</v>
      </c>
      <c r="G2782" s="2">
        <v>-5.1328199999999997</v>
      </c>
    </row>
    <row r="2783" spans="1:7" ht="15.75" customHeight="1" x14ac:dyDescent="0.2">
      <c r="A2783" s="2">
        <f t="shared" si="2"/>
        <v>2782</v>
      </c>
      <c r="B2783" s="2">
        <v>28572.7</v>
      </c>
      <c r="C2783" s="2">
        <v>0</v>
      </c>
      <c r="D2783" s="2" t="str">
        <f t="shared" si="0"/>
        <v/>
      </c>
      <c r="E2783" s="2" t="str">
        <f t="shared" si="1"/>
        <v/>
      </c>
      <c r="F2783" s="2">
        <v>0</v>
      </c>
      <c r="G2783" s="2">
        <v>-5.1328199999999997</v>
      </c>
    </row>
    <row r="2784" spans="1:7" ht="15.75" customHeight="1" x14ac:dyDescent="0.2">
      <c r="A2784" s="2">
        <f t="shared" si="2"/>
        <v>2783</v>
      </c>
      <c r="B2784" s="2">
        <v>16212</v>
      </c>
      <c r="C2784" s="2">
        <v>0</v>
      </c>
      <c r="D2784" s="2" t="str">
        <f t="shared" si="0"/>
        <v/>
      </c>
      <c r="E2784" s="2" t="str">
        <f t="shared" si="1"/>
        <v/>
      </c>
      <c r="F2784" s="2">
        <v>0</v>
      </c>
      <c r="G2784" s="2">
        <v>-5.1328199999999997</v>
      </c>
    </row>
    <row r="2785" spans="1:7" ht="15.75" customHeight="1" x14ac:dyDescent="0.2">
      <c r="A2785" s="2">
        <f t="shared" si="2"/>
        <v>2784</v>
      </c>
      <c r="B2785" s="2">
        <v>15520.5</v>
      </c>
      <c r="C2785" s="2">
        <v>0</v>
      </c>
      <c r="D2785" s="2" t="str">
        <f t="shared" si="0"/>
        <v/>
      </c>
      <c r="E2785" s="2" t="str">
        <f t="shared" si="1"/>
        <v/>
      </c>
      <c r="F2785" s="2">
        <v>0</v>
      </c>
      <c r="G2785" s="2">
        <v>-5.1328199999999997</v>
      </c>
    </row>
    <row r="2786" spans="1:7" ht="15.75" customHeight="1" x14ac:dyDescent="0.2">
      <c r="A2786" s="2">
        <f t="shared" si="2"/>
        <v>2785</v>
      </c>
      <c r="B2786" s="2">
        <v>6461.72</v>
      </c>
      <c r="C2786" s="2">
        <v>0</v>
      </c>
      <c r="D2786" s="2" t="str">
        <f t="shared" si="0"/>
        <v/>
      </c>
      <c r="E2786" s="2" t="str">
        <f t="shared" si="1"/>
        <v/>
      </c>
      <c r="F2786" s="2">
        <v>0</v>
      </c>
      <c r="G2786" s="2">
        <v>-5.1328199999999997</v>
      </c>
    </row>
    <row r="2787" spans="1:7" ht="15.75" customHeight="1" x14ac:dyDescent="0.2">
      <c r="A2787" s="2">
        <f t="shared" si="2"/>
        <v>2786</v>
      </c>
      <c r="B2787" s="2">
        <v>10075.200000000001</v>
      </c>
      <c r="C2787" s="2">
        <v>0</v>
      </c>
      <c r="D2787" s="2" t="str">
        <f t="shared" si="0"/>
        <v/>
      </c>
      <c r="E2787" s="2" t="str">
        <f t="shared" si="1"/>
        <v/>
      </c>
      <c r="F2787" s="2">
        <v>0</v>
      </c>
      <c r="G2787" s="2">
        <v>-5.1328199999999997</v>
      </c>
    </row>
    <row r="2788" spans="1:7" ht="15.75" customHeight="1" x14ac:dyDescent="0.2">
      <c r="A2788" s="2">
        <f t="shared" si="2"/>
        <v>2787</v>
      </c>
      <c r="B2788" s="2">
        <v>28099.3</v>
      </c>
      <c r="C2788" s="2">
        <v>0</v>
      </c>
      <c r="D2788" s="2" t="str">
        <f t="shared" si="0"/>
        <v/>
      </c>
      <c r="E2788" s="2" t="str">
        <f t="shared" si="1"/>
        <v/>
      </c>
      <c r="F2788" s="2">
        <v>0</v>
      </c>
      <c r="G2788" s="2">
        <v>-5.1328199999999997</v>
      </c>
    </row>
    <row r="2789" spans="1:7" ht="15.75" customHeight="1" x14ac:dyDescent="0.2">
      <c r="A2789" s="2">
        <f t="shared" si="2"/>
        <v>2788</v>
      </c>
      <c r="B2789" s="2">
        <v>27266.400000000001</v>
      </c>
      <c r="C2789" s="2">
        <v>0</v>
      </c>
      <c r="D2789" s="2" t="str">
        <f t="shared" si="0"/>
        <v/>
      </c>
      <c r="E2789" s="2" t="str">
        <f t="shared" si="1"/>
        <v/>
      </c>
      <c r="F2789" s="2">
        <v>0</v>
      </c>
      <c r="G2789" s="2">
        <v>-5.1328199999999997</v>
      </c>
    </row>
    <row r="2790" spans="1:7" ht="15.75" customHeight="1" x14ac:dyDescent="0.2">
      <c r="A2790" s="2">
        <f t="shared" si="2"/>
        <v>2789</v>
      </c>
      <c r="B2790" s="2">
        <v>20287.2</v>
      </c>
      <c r="C2790" s="2">
        <v>0</v>
      </c>
      <c r="D2790" s="2" t="str">
        <f t="shared" si="0"/>
        <v/>
      </c>
      <c r="E2790" s="2" t="str">
        <f t="shared" si="1"/>
        <v/>
      </c>
      <c r="F2790" s="2">
        <v>0</v>
      </c>
      <c r="G2790" s="2">
        <v>-5.1328199999999997</v>
      </c>
    </row>
    <row r="2791" spans="1:7" ht="15.75" customHeight="1" x14ac:dyDescent="0.2">
      <c r="A2791" s="2">
        <f t="shared" si="2"/>
        <v>2790</v>
      </c>
      <c r="B2791" s="2">
        <v>28848.9</v>
      </c>
      <c r="C2791" s="2">
        <v>1.52389E-2</v>
      </c>
      <c r="D2791" s="2" t="str">
        <f t="shared" si="0"/>
        <v/>
      </c>
      <c r="E2791" s="2" t="str">
        <f t="shared" si="1"/>
        <v/>
      </c>
      <c r="F2791" s="2">
        <v>0</v>
      </c>
      <c r="G2791" s="2">
        <v>-5.1328199999999997</v>
      </c>
    </row>
    <row r="2792" spans="1:7" ht="15.75" customHeight="1" x14ac:dyDescent="0.2">
      <c r="A2792" s="2">
        <f t="shared" si="2"/>
        <v>2791</v>
      </c>
      <c r="B2792" s="2">
        <v>22724.400000000001</v>
      </c>
      <c r="C2792" s="2">
        <v>0.23359199999999999</v>
      </c>
      <c r="D2792" s="2" t="str">
        <f t="shared" si="0"/>
        <v/>
      </c>
      <c r="E2792" s="2" t="str">
        <f t="shared" si="1"/>
        <v/>
      </c>
      <c r="F2792" s="2">
        <v>0</v>
      </c>
      <c r="G2792" s="2">
        <v>510.87200000000001</v>
      </c>
    </row>
    <row r="2793" spans="1:7" ht="15.75" customHeight="1" x14ac:dyDescent="0.2">
      <c r="A2793" s="2">
        <f t="shared" si="2"/>
        <v>2792</v>
      </c>
      <c r="B2793" s="2">
        <v>14470.4</v>
      </c>
      <c r="C2793" s="2">
        <v>0.59138199999999996</v>
      </c>
      <c r="D2793" s="2" t="str">
        <f t="shared" si="0"/>
        <v/>
      </c>
      <c r="E2793" s="2" t="str">
        <f t="shared" si="1"/>
        <v/>
      </c>
      <c r="F2793" s="2">
        <v>0</v>
      </c>
      <c r="G2793" s="2">
        <v>4139.9799999999996</v>
      </c>
    </row>
    <row r="2794" spans="1:7" ht="15.75" customHeight="1" x14ac:dyDescent="0.2">
      <c r="A2794" s="2">
        <f t="shared" si="2"/>
        <v>2793</v>
      </c>
      <c r="B2794" s="2">
        <v>7354.83</v>
      </c>
      <c r="C2794" s="2">
        <v>0.79779199999999995</v>
      </c>
      <c r="D2794" s="2" t="str">
        <f t="shared" si="0"/>
        <v/>
      </c>
      <c r="E2794" s="2" t="str">
        <f t="shared" si="1"/>
        <v/>
      </c>
      <c r="F2794" s="2">
        <v>0</v>
      </c>
      <c r="G2794" s="2">
        <v>8797.5499999999993</v>
      </c>
    </row>
    <row r="2795" spans="1:7" ht="15.75" customHeight="1" x14ac:dyDescent="0.2">
      <c r="A2795" s="2">
        <f t="shared" si="2"/>
        <v>2794</v>
      </c>
      <c r="B2795" s="2">
        <v>2583.9</v>
      </c>
      <c r="C2795" s="2">
        <v>1.3554900000000001</v>
      </c>
      <c r="D2795" s="2" t="str">
        <f t="shared" si="0"/>
        <v/>
      </c>
      <c r="E2795" s="2" t="str">
        <f t="shared" si="1"/>
        <v/>
      </c>
      <c r="F2795" s="2">
        <v>0</v>
      </c>
      <c r="G2795" s="2">
        <v>12535.6</v>
      </c>
    </row>
    <row r="2796" spans="1:7" ht="15.75" customHeight="1" x14ac:dyDescent="0.2">
      <c r="A2796" s="2">
        <f t="shared" si="2"/>
        <v>2795</v>
      </c>
      <c r="B2796" s="2">
        <v>5017.3999999999996</v>
      </c>
      <c r="C2796" s="2">
        <v>1.5466299999999999</v>
      </c>
      <c r="D2796" s="2" t="str">
        <f t="shared" si="0"/>
        <v/>
      </c>
      <c r="E2796" s="2" t="str">
        <f t="shared" si="1"/>
        <v/>
      </c>
      <c r="F2796" s="2">
        <v>0</v>
      </c>
      <c r="G2796" s="2">
        <v>15068.3</v>
      </c>
    </row>
    <row r="2797" spans="1:7" ht="15.75" customHeight="1" x14ac:dyDescent="0.2">
      <c r="A2797" s="2">
        <f t="shared" si="2"/>
        <v>2796</v>
      </c>
      <c r="B2797" s="2">
        <v>9094.76</v>
      </c>
      <c r="C2797" s="2">
        <v>1.3752800000000001</v>
      </c>
      <c r="D2797" s="2" t="str">
        <f t="shared" si="0"/>
        <v/>
      </c>
      <c r="E2797" s="2" t="str">
        <f t="shared" si="1"/>
        <v/>
      </c>
      <c r="F2797" s="2">
        <v>0</v>
      </c>
      <c r="G2797" s="2">
        <v>16376.6</v>
      </c>
    </row>
    <row r="2798" spans="1:7" ht="15.75" customHeight="1" x14ac:dyDescent="0.2">
      <c r="A2798" s="2">
        <f t="shared" si="2"/>
        <v>2797</v>
      </c>
      <c r="B2798" s="2">
        <v>16620.5</v>
      </c>
      <c r="C2798" s="2">
        <v>1.9135599999999999</v>
      </c>
      <c r="D2798" s="2" t="str">
        <f t="shared" si="0"/>
        <v/>
      </c>
      <c r="E2798" s="2" t="str">
        <f t="shared" si="1"/>
        <v/>
      </c>
      <c r="F2798" s="2">
        <v>1109.27</v>
      </c>
      <c r="G2798" s="2">
        <v>16536.7</v>
      </c>
    </row>
    <row r="2799" spans="1:7" ht="15.75" customHeight="1" x14ac:dyDescent="0.2">
      <c r="A2799" s="2">
        <f t="shared" si="2"/>
        <v>2798</v>
      </c>
      <c r="B2799" s="2">
        <v>19590.3</v>
      </c>
      <c r="C2799" s="2">
        <v>1.47105</v>
      </c>
      <c r="D2799" s="2" t="str">
        <f t="shared" si="0"/>
        <v/>
      </c>
      <c r="E2799" s="2" t="str">
        <f t="shared" si="1"/>
        <v/>
      </c>
      <c r="F2799" s="2">
        <v>1728.13</v>
      </c>
      <c r="G2799" s="2">
        <v>15741.3</v>
      </c>
    </row>
    <row r="2800" spans="1:7" ht="15.75" customHeight="1" x14ac:dyDescent="0.2">
      <c r="A2800" s="2">
        <f t="shared" si="2"/>
        <v>2799</v>
      </c>
      <c r="B2800" s="2">
        <v>20182.5</v>
      </c>
      <c r="C2800" s="2">
        <v>1.7106399999999999</v>
      </c>
      <c r="D2800" s="2" t="str">
        <f t="shared" si="0"/>
        <v/>
      </c>
      <c r="E2800" s="2" t="str">
        <f t="shared" si="1"/>
        <v/>
      </c>
      <c r="F2800" s="2">
        <v>1297.6099999999999</v>
      </c>
      <c r="G2800" s="2">
        <v>14079.8</v>
      </c>
    </row>
    <row r="2801" spans="1:7" ht="15.75" customHeight="1" x14ac:dyDescent="0.2">
      <c r="A2801" s="2">
        <f t="shared" si="2"/>
        <v>2800</v>
      </c>
      <c r="B2801" s="2">
        <v>22996.400000000001</v>
      </c>
      <c r="C2801" s="2">
        <v>2.11219</v>
      </c>
      <c r="D2801" s="2" t="str">
        <f t="shared" si="0"/>
        <v/>
      </c>
      <c r="E2801" s="2" t="str">
        <f t="shared" si="1"/>
        <v/>
      </c>
      <c r="F2801" s="2">
        <v>2819.22</v>
      </c>
      <c r="G2801" s="2">
        <v>11453.2</v>
      </c>
    </row>
    <row r="2802" spans="1:7" ht="15.75" customHeight="1" x14ac:dyDescent="0.2">
      <c r="A2802" s="2">
        <f t="shared" si="2"/>
        <v>2801</v>
      </c>
      <c r="B2802" s="2">
        <v>27052.6</v>
      </c>
      <c r="C2802" s="2">
        <v>0.40114</v>
      </c>
      <c r="D2802" s="2" t="str">
        <f t="shared" si="0"/>
        <v/>
      </c>
      <c r="E2802" s="2" t="str">
        <f t="shared" si="1"/>
        <v/>
      </c>
      <c r="F2802" s="2">
        <v>3506.55</v>
      </c>
      <c r="G2802" s="2">
        <v>7737.35</v>
      </c>
    </row>
    <row r="2803" spans="1:7" ht="15.75" customHeight="1" x14ac:dyDescent="0.2">
      <c r="A2803" s="2">
        <f t="shared" si="2"/>
        <v>2802</v>
      </c>
      <c r="B2803" s="2">
        <v>25778</v>
      </c>
      <c r="C2803" s="2">
        <v>0.68295300000000003</v>
      </c>
      <c r="D2803" s="2" t="str">
        <f t="shared" si="0"/>
        <v/>
      </c>
      <c r="E2803" s="2" t="str">
        <f t="shared" si="1"/>
        <v/>
      </c>
      <c r="F2803" s="2">
        <v>5079.5200000000004</v>
      </c>
      <c r="G2803" s="2">
        <v>3257.25</v>
      </c>
    </row>
    <row r="2804" spans="1:7" ht="15.75" customHeight="1" x14ac:dyDescent="0.2">
      <c r="A2804" s="2">
        <f t="shared" si="2"/>
        <v>2803</v>
      </c>
      <c r="B2804" s="2">
        <v>22855.599999999999</v>
      </c>
      <c r="C2804" s="2">
        <v>7.4086200000000005E-2</v>
      </c>
      <c r="D2804" s="2" t="str">
        <f t="shared" si="0"/>
        <v/>
      </c>
      <c r="E2804" s="2" t="str">
        <f t="shared" si="1"/>
        <v/>
      </c>
      <c r="F2804" s="2">
        <v>7743.4</v>
      </c>
      <c r="G2804" s="2">
        <v>331.935</v>
      </c>
    </row>
    <row r="2805" spans="1:7" ht="15.75" customHeight="1" x14ac:dyDescent="0.2">
      <c r="A2805" s="2">
        <f t="shared" si="2"/>
        <v>2804</v>
      </c>
      <c r="B2805" s="2">
        <v>38395.300000000003</v>
      </c>
      <c r="C2805" s="2">
        <v>0</v>
      </c>
      <c r="D2805" s="2" t="str">
        <f t="shared" si="0"/>
        <v/>
      </c>
      <c r="E2805" s="2" t="str">
        <f t="shared" si="1"/>
        <v/>
      </c>
      <c r="F2805" s="2">
        <v>6300.12</v>
      </c>
      <c r="G2805" s="2">
        <v>-5.1328199999999997</v>
      </c>
    </row>
    <row r="2806" spans="1:7" ht="15.75" customHeight="1" x14ac:dyDescent="0.2">
      <c r="A2806" s="2">
        <f t="shared" si="2"/>
        <v>2805</v>
      </c>
      <c r="B2806" s="2">
        <v>39397</v>
      </c>
      <c r="C2806" s="2">
        <v>0</v>
      </c>
      <c r="D2806" s="2" t="str">
        <f t="shared" si="0"/>
        <v/>
      </c>
      <c r="E2806" s="2" t="str">
        <f t="shared" si="1"/>
        <v/>
      </c>
      <c r="F2806" s="2">
        <v>0</v>
      </c>
      <c r="G2806" s="2">
        <v>-5.1328199999999997</v>
      </c>
    </row>
    <row r="2807" spans="1:7" ht="15.75" customHeight="1" x14ac:dyDescent="0.2">
      <c r="A2807" s="2">
        <f t="shared" si="2"/>
        <v>2806</v>
      </c>
      <c r="B2807" s="2">
        <v>39433.4</v>
      </c>
      <c r="C2807" s="2">
        <v>0</v>
      </c>
      <c r="D2807" s="2" t="str">
        <f t="shared" si="0"/>
        <v/>
      </c>
      <c r="E2807" s="2" t="str">
        <f t="shared" si="1"/>
        <v/>
      </c>
      <c r="F2807" s="2">
        <v>2494.59</v>
      </c>
      <c r="G2807" s="2">
        <v>-5.1328199999999997</v>
      </c>
    </row>
    <row r="2808" spans="1:7" ht="15.75" customHeight="1" x14ac:dyDescent="0.2">
      <c r="A2808" s="2">
        <f t="shared" si="2"/>
        <v>2807</v>
      </c>
      <c r="B2808" s="2">
        <v>39361.4</v>
      </c>
      <c r="C2808" s="2">
        <v>0</v>
      </c>
      <c r="D2808" s="2" t="str">
        <f t="shared" si="0"/>
        <v/>
      </c>
      <c r="E2808" s="2" t="str">
        <f t="shared" si="1"/>
        <v/>
      </c>
      <c r="F2808" s="2">
        <v>3467.84</v>
      </c>
      <c r="G2808" s="2">
        <v>-5.1328199999999997</v>
      </c>
    </row>
    <row r="2809" spans="1:7" ht="15.75" customHeight="1" x14ac:dyDescent="0.2">
      <c r="A2809" s="2">
        <f t="shared" si="2"/>
        <v>2808</v>
      </c>
      <c r="B2809" s="2">
        <v>38764.300000000003</v>
      </c>
      <c r="C2809" s="2">
        <v>0</v>
      </c>
      <c r="D2809" s="2" t="str">
        <f t="shared" si="0"/>
        <v/>
      </c>
      <c r="E2809" s="2" t="str">
        <f t="shared" si="1"/>
        <v/>
      </c>
      <c r="F2809" s="2">
        <v>141.74</v>
      </c>
      <c r="G2809" s="2">
        <v>-5.1328199999999997</v>
      </c>
    </row>
    <row r="2810" spans="1:7" ht="15.75" customHeight="1" x14ac:dyDescent="0.2">
      <c r="A2810" s="2">
        <f t="shared" si="2"/>
        <v>2809</v>
      </c>
      <c r="B2810" s="2">
        <v>38494.1</v>
      </c>
      <c r="C2810" s="2">
        <v>0</v>
      </c>
      <c r="D2810" s="2" t="str">
        <f t="shared" si="0"/>
        <v/>
      </c>
      <c r="E2810" s="2" t="str">
        <f t="shared" si="1"/>
        <v/>
      </c>
      <c r="F2810" s="2">
        <v>1636.92</v>
      </c>
      <c r="G2810" s="2">
        <v>-5.1328199999999997</v>
      </c>
    </row>
    <row r="2811" spans="1:7" ht="15.75" customHeight="1" x14ac:dyDescent="0.2">
      <c r="A2811" s="2">
        <f t="shared" si="2"/>
        <v>2810</v>
      </c>
      <c r="B2811" s="2">
        <v>39178.1</v>
      </c>
      <c r="C2811" s="2">
        <v>0</v>
      </c>
      <c r="D2811" s="2" t="str">
        <f t="shared" si="0"/>
        <v/>
      </c>
      <c r="E2811" s="2" t="str">
        <f t="shared" si="1"/>
        <v/>
      </c>
      <c r="F2811" s="2">
        <v>780.74099999999999</v>
      </c>
      <c r="G2811" s="2">
        <v>-5.1328199999999997</v>
      </c>
    </row>
    <row r="2812" spans="1:7" ht="15.75" customHeight="1" x14ac:dyDescent="0.2">
      <c r="A2812" s="2">
        <f t="shared" si="2"/>
        <v>2811</v>
      </c>
      <c r="B2812" s="2">
        <v>39271.699999999997</v>
      </c>
      <c r="C2812" s="2">
        <v>0</v>
      </c>
      <c r="D2812" s="2" t="str">
        <f t="shared" si="0"/>
        <v/>
      </c>
      <c r="E2812" s="2" t="str">
        <f t="shared" si="1"/>
        <v/>
      </c>
      <c r="F2812" s="2">
        <v>6460.64</v>
      </c>
      <c r="G2812" s="2">
        <v>-5.1328199999999997</v>
      </c>
    </row>
    <row r="2813" spans="1:7" ht="15.75" customHeight="1" x14ac:dyDescent="0.2">
      <c r="A2813" s="2">
        <f t="shared" si="2"/>
        <v>2812</v>
      </c>
      <c r="B2813" s="2">
        <v>37187.199999999997</v>
      </c>
      <c r="C2813" s="2">
        <v>0</v>
      </c>
      <c r="D2813" s="2" t="str">
        <f t="shared" si="0"/>
        <v/>
      </c>
      <c r="E2813" s="2" t="str">
        <f t="shared" si="1"/>
        <v/>
      </c>
      <c r="F2813" s="2">
        <v>5662.02</v>
      </c>
      <c r="G2813" s="2">
        <v>-5.1328199999999997</v>
      </c>
    </row>
    <row r="2814" spans="1:7" ht="15.75" customHeight="1" x14ac:dyDescent="0.2">
      <c r="A2814" s="2">
        <f t="shared" si="2"/>
        <v>2813</v>
      </c>
      <c r="B2814" s="2">
        <v>38016.800000000003</v>
      </c>
      <c r="C2814" s="2">
        <v>0</v>
      </c>
      <c r="D2814" s="2" t="str">
        <f t="shared" si="0"/>
        <v/>
      </c>
      <c r="E2814" s="2" t="str">
        <f t="shared" si="1"/>
        <v/>
      </c>
      <c r="F2814" s="2">
        <v>8152.43</v>
      </c>
      <c r="G2814" s="2">
        <v>-5.1328199999999997</v>
      </c>
    </row>
    <row r="2815" spans="1:7" ht="15.75" customHeight="1" x14ac:dyDescent="0.2">
      <c r="A2815" s="2">
        <f t="shared" si="2"/>
        <v>2814</v>
      </c>
      <c r="B2815" s="2">
        <v>31089.200000000001</v>
      </c>
      <c r="C2815" s="2">
        <v>4.47672E-2</v>
      </c>
      <c r="D2815" s="2" t="str">
        <f t="shared" si="0"/>
        <v/>
      </c>
      <c r="E2815" s="2" t="str">
        <f t="shared" si="1"/>
        <v/>
      </c>
      <c r="F2815" s="2">
        <v>13520.1</v>
      </c>
      <c r="G2815" s="2">
        <v>-5.1328199999999997</v>
      </c>
    </row>
    <row r="2816" spans="1:7" ht="15.75" customHeight="1" x14ac:dyDescent="0.2">
      <c r="A2816" s="2">
        <f t="shared" si="2"/>
        <v>2815</v>
      </c>
      <c r="B2816" s="2">
        <v>23225.9</v>
      </c>
      <c r="C2816" s="2">
        <v>9.6315700000000004E-2</v>
      </c>
      <c r="D2816" s="2" t="str">
        <f t="shared" si="0"/>
        <v/>
      </c>
      <c r="E2816" s="2" t="str">
        <f t="shared" si="1"/>
        <v/>
      </c>
      <c r="F2816" s="2">
        <v>12571.7</v>
      </c>
      <c r="G2816" s="2">
        <v>542.62599999999998</v>
      </c>
    </row>
    <row r="2817" spans="1:7" ht="15.75" customHeight="1" x14ac:dyDescent="0.2">
      <c r="A2817" s="2">
        <f t="shared" si="2"/>
        <v>2816</v>
      </c>
      <c r="B2817" s="2">
        <v>18022.900000000001</v>
      </c>
      <c r="C2817" s="2">
        <v>0.36083900000000002</v>
      </c>
      <c r="D2817" s="2" t="str">
        <f t="shared" si="0"/>
        <v/>
      </c>
      <c r="E2817" s="2" t="str">
        <f t="shared" si="1"/>
        <v/>
      </c>
      <c r="F2817" s="2">
        <v>10641.8</v>
      </c>
      <c r="G2817" s="2">
        <v>3988.91</v>
      </c>
    </row>
    <row r="2818" spans="1:7" ht="15.75" customHeight="1" x14ac:dyDescent="0.2">
      <c r="A2818" s="2">
        <f t="shared" si="2"/>
        <v>2817</v>
      </c>
      <c r="B2818" s="2">
        <v>6257.38</v>
      </c>
      <c r="C2818" s="2">
        <v>1.0016099999999999</v>
      </c>
      <c r="D2818" s="2" t="str">
        <f t="shared" si="0"/>
        <v/>
      </c>
      <c r="E2818" s="2" t="str">
        <f t="shared" si="1"/>
        <v/>
      </c>
      <c r="F2818" s="2">
        <v>1030.01</v>
      </c>
      <c r="G2818" s="2">
        <v>8342.2900000000009</v>
      </c>
    </row>
    <row r="2819" spans="1:7" ht="15.75" customHeight="1" x14ac:dyDescent="0.2">
      <c r="A2819" s="2">
        <f t="shared" si="2"/>
        <v>2818</v>
      </c>
      <c r="B2819" s="2">
        <v>9030.43</v>
      </c>
      <c r="C2819" s="2">
        <v>0.93119099999999999</v>
      </c>
      <c r="D2819" s="2" t="str">
        <f t="shared" si="0"/>
        <v/>
      </c>
      <c r="E2819" s="2" t="str">
        <f t="shared" si="1"/>
        <v/>
      </c>
      <c r="F2819" s="2">
        <v>3098</v>
      </c>
      <c r="G2819" s="2">
        <v>11778.6</v>
      </c>
    </row>
    <row r="2820" spans="1:7" ht="15.75" customHeight="1" x14ac:dyDescent="0.2">
      <c r="A2820" s="2">
        <f t="shared" si="2"/>
        <v>2819</v>
      </c>
      <c r="B2820" s="2">
        <v>14180.1</v>
      </c>
      <c r="C2820" s="2">
        <v>1.18018</v>
      </c>
      <c r="D2820" s="2" t="str">
        <f t="shared" si="0"/>
        <v/>
      </c>
      <c r="E2820" s="2" t="str">
        <f t="shared" si="1"/>
        <v/>
      </c>
      <c r="F2820" s="2">
        <v>25624.5</v>
      </c>
      <c r="G2820" s="2">
        <v>14416.2</v>
      </c>
    </row>
    <row r="2821" spans="1:7" ht="15.75" customHeight="1" x14ac:dyDescent="0.2">
      <c r="A2821" s="2">
        <f t="shared" si="2"/>
        <v>2820</v>
      </c>
      <c r="B2821" s="2">
        <v>14575.5</v>
      </c>
      <c r="C2821" s="2">
        <v>1.3383100000000001</v>
      </c>
      <c r="D2821" s="2" t="str">
        <f t="shared" si="0"/>
        <v/>
      </c>
      <c r="E2821" s="2" t="str">
        <f t="shared" si="1"/>
        <v/>
      </c>
      <c r="F2821" s="2">
        <v>12190.7</v>
      </c>
      <c r="G2821" s="2">
        <v>15676</v>
      </c>
    </row>
    <row r="2822" spans="1:7" ht="15.75" customHeight="1" x14ac:dyDescent="0.2">
      <c r="A2822" s="2">
        <f t="shared" si="2"/>
        <v>2821</v>
      </c>
      <c r="B2822" s="2">
        <v>19671</v>
      </c>
      <c r="C2822" s="2">
        <v>1.1626399999999999</v>
      </c>
      <c r="D2822" s="2" t="str">
        <f t="shared" si="0"/>
        <v/>
      </c>
      <c r="E2822" s="2" t="str">
        <f t="shared" si="1"/>
        <v/>
      </c>
      <c r="F2822" s="2">
        <v>13552.9</v>
      </c>
      <c r="G2822" s="2">
        <v>15966.6</v>
      </c>
    </row>
    <row r="2823" spans="1:7" ht="15.75" customHeight="1" x14ac:dyDescent="0.2">
      <c r="A2823" s="2">
        <f t="shared" si="2"/>
        <v>2822</v>
      </c>
      <c r="B2823" s="2">
        <v>5952.48</v>
      </c>
      <c r="C2823" s="2">
        <v>1.92136</v>
      </c>
      <c r="D2823" s="2" t="str">
        <f t="shared" si="0"/>
        <v/>
      </c>
      <c r="E2823" s="2" t="str">
        <f t="shared" si="1"/>
        <v/>
      </c>
      <c r="F2823" s="2">
        <v>32602</v>
      </c>
      <c r="G2823" s="2">
        <v>15138.5</v>
      </c>
    </row>
    <row r="2824" spans="1:7" ht="15.75" customHeight="1" x14ac:dyDescent="0.2">
      <c r="A2824" s="2">
        <f t="shared" si="2"/>
        <v>2823</v>
      </c>
      <c r="B2824" s="2">
        <v>6429.17</v>
      </c>
      <c r="C2824" s="2">
        <v>1.7719400000000001</v>
      </c>
      <c r="D2824" s="2" t="str">
        <f t="shared" si="0"/>
        <v/>
      </c>
      <c r="E2824" s="2" t="str">
        <f t="shared" si="1"/>
        <v/>
      </c>
      <c r="F2824" s="2">
        <v>29796.6</v>
      </c>
      <c r="G2824" s="2">
        <v>13390.5</v>
      </c>
    </row>
    <row r="2825" spans="1:7" ht="15.75" customHeight="1" x14ac:dyDescent="0.2">
      <c r="A2825" s="2">
        <f t="shared" si="2"/>
        <v>2824</v>
      </c>
      <c r="B2825" s="2">
        <v>5514.97</v>
      </c>
      <c r="C2825" s="2">
        <v>1.5345</v>
      </c>
      <c r="D2825" s="2" t="str">
        <f t="shared" si="0"/>
        <v/>
      </c>
      <c r="E2825" s="2" t="str">
        <f t="shared" si="1"/>
        <v/>
      </c>
      <c r="F2825" s="2">
        <v>27398.7</v>
      </c>
      <c r="G2825" s="2">
        <v>10783.2</v>
      </c>
    </row>
    <row r="2826" spans="1:7" ht="15.75" customHeight="1" x14ac:dyDescent="0.2">
      <c r="A2826" s="2">
        <f t="shared" si="2"/>
        <v>2825</v>
      </c>
      <c r="B2826" s="2">
        <v>28909.4</v>
      </c>
      <c r="C2826" s="2">
        <v>0.747031</v>
      </c>
      <c r="D2826" s="2" t="str">
        <f t="shared" si="0"/>
        <v/>
      </c>
      <c r="E2826" s="2" t="str">
        <f t="shared" si="1"/>
        <v/>
      </c>
      <c r="F2826" s="2">
        <v>23488.7</v>
      </c>
      <c r="G2826" s="2">
        <v>7203.1</v>
      </c>
    </row>
    <row r="2827" spans="1:7" ht="15.75" customHeight="1" x14ac:dyDescent="0.2">
      <c r="A2827" s="2">
        <f t="shared" si="2"/>
        <v>2826</v>
      </c>
      <c r="B2827" s="2">
        <v>893.63400000000001</v>
      </c>
      <c r="C2827" s="2">
        <v>0.63914599999999999</v>
      </c>
      <c r="D2827" s="2" t="str">
        <f t="shared" si="0"/>
        <v/>
      </c>
      <c r="E2827" s="2" t="str">
        <f t="shared" si="1"/>
        <v/>
      </c>
      <c r="F2827" s="2">
        <v>22394.6</v>
      </c>
      <c r="G2827" s="2">
        <v>3167.32</v>
      </c>
    </row>
    <row r="2828" spans="1:7" ht="15.75" customHeight="1" x14ac:dyDescent="0.2">
      <c r="A2828" s="2">
        <f t="shared" si="2"/>
        <v>2827</v>
      </c>
      <c r="B2828" s="2">
        <v>3643.23</v>
      </c>
      <c r="C2828" s="2">
        <v>0.10413699999999999</v>
      </c>
      <c r="D2828" s="2" t="str">
        <f t="shared" si="0"/>
        <v/>
      </c>
      <c r="E2828" s="2" t="str">
        <f t="shared" si="1"/>
        <v/>
      </c>
      <c r="F2828" s="2">
        <v>16694.2</v>
      </c>
      <c r="G2828" s="2">
        <v>413.86799999999999</v>
      </c>
    </row>
    <row r="2829" spans="1:7" ht="15.75" customHeight="1" x14ac:dyDescent="0.2">
      <c r="A2829" s="2">
        <f t="shared" si="2"/>
        <v>2828</v>
      </c>
      <c r="B2829" s="2">
        <v>13542.6</v>
      </c>
      <c r="C2829" s="2">
        <v>0</v>
      </c>
      <c r="D2829" s="2" t="str">
        <f t="shared" si="0"/>
        <v/>
      </c>
      <c r="E2829" s="2" t="str">
        <f t="shared" si="1"/>
        <v/>
      </c>
      <c r="F2829" s="2">
        <v>15146.2</v>
      </c>
      <c r="G2829" s="2">
        <v>-5.1328199999999997</v>
      </c>
    </row>
    <row r="2830" spans="1:7" ht="15.75" customHeight="1" x14ac:dyDescent="0.2">
      <c r="A2830" s="2">
        <f t="shared" si="2"/>
        <v>2829</v>
      </c>
      <c r="B2830" s="2">
        <v>3011.76</v>
      </c>
      <c r="C2830" s="2">
        <v>0</v>
      </c>
      <c r="D2830" s="2" t="str">
        <f t="shared" si="0"/>
        <v/>
      </c>
      <c r="E2830" s="2" t="str">
        <f t="shared" si="1"/>
        <v/>
      </c>
      <c r="F2830" s="2">
        <v>6644.59</v>
      </c>
      <c r="G2830" s="2">
        <v>-5.1328199999999997</v>
      </c>
    </row>
    <row r="2831" spans="1:7" ht="15.75" customHeight="1" x14ac:dyDescent="0.2">
      <c r="A2831" s="2">
        <f t="shared" si="2"/>
        <v>2830</v>
      </c>
      <c r="B2831" s="2">
        <v>973.85199999999998</v>
      </c>
      <c r="C2831" s="2">
        <v>0</v>
      </c>
      <c r="D2831" s="2" t="str">
        <f t="shared" si="0"/>
        <v/>
      </c>
      <c r="E2831" s="2" t="str">
        <f t="shared" si="1"/>
        <v/>
      </c>
      <c r="F2831" s="2">
        <v>5035.82</v>
      </c>
      <c r="G2831" s="2">
        <v>-5.1328199999999997</v>
      </c>
    </row>
    <row r="2832" spans="1:7" ht="15.75" customHeight="1" x14ac:dyDescent="0.2">
      <c r="A2832" s="2">
        <f t="shared" si="2"/>
        <v>2831</v>
      </c>
      <c r="B2832" s="2">
        <v>1519.56</v>
      </c>
      <c r="C2832" s="2">
        <v>0</v>
      </c>
      <c r="D2832" s="2" t="str">
        <f t="shared" si="0"/>
        <v/>
      </c>
      <c r="E2832" s="2" t="str">
        <f t="shared" si="1"/>
        <v/>
      </c>
      <c r="F2832" s="2">
        <v>1483.04</v>
      </c>
      <c r="G2832" s="2">
        <v>-5.1328199999999997</v>
      </c>
    </row>
    <row r="2833" spans="1:7" ht="15.75" customHeight="1" x14ac:dyDescent="0.2">
      <c r="A2833" s="2">
        <f t="shared" si="2"/>
        <v>2832</v>
      </c>
      <c r="B2833" s="2">
        <v>19324.099999999999</v>
      </c>
      <c r="C2833" s="2">
        <v>0</v>
      </c>
      <c r="D2833" s="2" t="str">
        <f t="shared" si="0"/>
        <v/>
      </c>
      <c r="E2833" s="2" t="str">
        <f t="shared" si="1"/>
        <v/>
      </c>
      <c r="F2833" s="2">
        <v>1875.16</v>
      </c>
      <c r="G2833" s="2">
        <v>-5.1328199999999997</v>
      </c>
    </row>
    <row r="2834" spans="1:7" ht="15.75" customHeight="1" x14ac:dyDescent="0.2">
      <c r="A2834" s="2">
        <f t="shared" si="2"/>
        <v>2833</v>
      </c>
      <c r="B2834" s="2">
        <v>32577</v>
      </c>
      <c r="C2834" s="2">
        <v>0</v>
      </c>
      <c r="D2834" s="2" t="str">
        <f t="shared" si="0"/>
        <v/>
      </c>
      <c r="E2834" s="2" t="str">
        <f t="shared" si="1"/>
        <v/>
      </c>
      <c r="F2834" s="2">
        <v>1397.34</v>
      </c>
      <c r="G2834" s="2">
        <v>-5.1328199999999997</v>
      </c>
    </row>
    <row r="2835" spans="1:7" ht="15.75" customHeight="1" x14ac:dyDescent="0.2">
      <c r="A2835" s="2">
        <f t="shared" si="2"/>
        <v>2834</v>
      </c>
      <c r="B2835" s="2">
        <v>36217.699999999997</v>
      </c>
      <c r="C2835" s="2">
        <v>0</v>
      </c>
      <c r="D2835" s="2" t="str">
        <f t="shared" si="0"/>
        <v/>
      </c>
      <c r="E2835" s="2" t="str">
        <f t="shared" si="1"/>
        <v/>
      </c>
      <c r="F2835" s="2">
        <v>2994.34</v>
      </c>
      <c r="G2835" s="2">
        <v>-5.1328199999999997</v>
      </c>
    </row>
    <row r="2836" spans="1:7" ht="15.75" customHeight="1" x14ac:dyDescent="0.2">
      <c r="A2836" s="2">
        <f t="shared" si="2"/>
        <v>2835</v>
      </c>
      <c r="B2836" s="2">
        <v>38030.6</v>
      </c>
      <c r="C2836" s="2">
        <v>0</v>
      </c>
      <c r="D2836" s="2" t="str">
        <f t="shared" si="0"/>
        <v/>
      </c>
      <c r="E2836" s="2" t="str">
        <f t="shared" si="1"/>
        <v/>
      </c>
      <c r="F2836" s="2">
        <v>1768.23</v>
      </c>
      <c r="G2836" s="2">
        <v>-5.1328199999999997</v>
      </c>
    </row>
    <row r="2837" spans="1:7" ht="15.75" customHeight="1" x14ac:dyDescent="0.2">
      <c r="A2837" s="2">
        <f t="shared" si="2"/>
        <v>2836</v>
      </c>
      <c r="B2837" s="2">
        <v>30437.5</v>
      </c>
      <c r="C2837" s="2">
        <v>0</v>
      </c>
      <c r="D2837" s="2" t="str">
        <f t="shared" si="0"/>
        <v/>
      </c>
      <c r="E2837" s="2" t="str">
        <f t="shared" si="1"/>
        <v/>
      </c>
      <c r="F2837" s="2">
        <v>848.04200000000003</v>
      </c>
      <c r="G2837" s="2">
        <v>-5.1328199999999997</v>
      </c>
    </row>
    <row r="2838" spans="1:7" ht="15.75" customHeight="1" x14ac:dyDescent="0.2">
      <c r="A2838" s="2">
        <f t="shared" si="2"/>
        <v>2837</v>
      </c>
      <c r="B2838" s="2">
        <v>12721.4</v>
      </c>
      <c r="C2838" s="2">
        <v>0</v>
      </c>
      <c r="D2838" s="2" t="str">
        <f t="shared" si="0"/>
        <v/>
      </c>
      <c r="E2838" s="2" t="str">
        <f t="shared" si="1"/>
        <v/>
      </c>
      <c r="F2838" s="2">
        <v>0</v>
      </c>
      <c r="G2838" s="2">
        <v>-5.1328199999999997</v>
      </c>
    </row>
    <row r="2839" spans="1:7" ht="15.75" customHeight="1" x14ac:dyDescent="0.2">
      <c r="A2839" s="2">
        <f t="shared" si="2"/>
        <v>2838</v>
      </c>
      <c r="B2839" s="2">
        <v>11574.7</v>
      </c>
      <c r="C2839" s="2">
        <v>4.9165100000000003E-2</v>
      </c>
      <c r="D2839" s="2" t="str">
        <f t="shared" si="0"/>
        <v/>
      </c>
      <c r="E2839" s="2" t="str">
        <f t="shared" si="1"/>
        <v/>
      </c>
      <c r="F2839" s="2">
        <v>0</v>
      </c>
      <c r="G2839" s="2">
        <v>-5.1328199999999997</v>
      </c>
    </row>
    <row r="2840" spans="1:7" ht="15.75" customHeight="1" x14ac:dyDescent="0.2">
      <c r="A2840" s="2">
        <f t="shared" si="2"/>
        <v>2839</v>
      </c>
      <c r="B2840" s="2">
        <v>7531.47</v>
      </c>
      <c r="C2840" s="2">
        <v>0.51761199999999996</v>
      </c>
      <c r="D2840" s="2" t="str">
        <f t="shared" si="0"/>
        <v/>
      </c>
      <c r="E2840" s="2" t="str">
        <f t="shared" si="1"/>
        <v/>
      </c>
      <c r="F2840" s="2">
        <v>0</v>
      </c>
      <c r="G2840" s="2">
        <v>621.83699999999999</v>
      </c>
    </row>
    <row r="2841" spans="1:7" ht="15.75" customHeight="1" x14ac:dyDescent="0.2">
      <c r="A2841" s="2">
        <f t="shared" si="2"/>
        <v>2840</v>
      </c>
      <c r="B2841" s="2">
        <v>2593.0500000000002</v>
      </c>
      <c r="C2841" s="2">
        <v>1.5195399999999999</v>
      </c>
      <c r="D2841" s="2" t="str">
        <f t="shared" si="0"/>
        <v/>
      </c>
      <c r="E2841" s="2" t="str">
        <f t="shared" si="1"/>
        <v/>
      </c>
      <c r="F2841" s="2">
        <v>0</v>
      </c>
      <c r="G2841" s="2">
        <v>3961.82</v>
      </c>
    </row>
    <row r="2842" spans="1:7" ht="15.75" customHeight="1" x14ac:dyDescent="0.2">
      <c r="A2842" s="2">
        <f t="shared" si="2"/>
        <v>2841</v>
      </c>
      <c r="B2842" s="2">
        <v>0</v>
      </c>
      <c r="C2842" s="2">
        <v>2.5563099999999999</v>
      </c>
      <c r="D2842" s="2" t="str">
        <f t="shared" si="0"/>
        <v/>
      </c>
      <c r="E2842" s="2" t="str">
        <f t="shared" si="1"/>
        <v/>
      </c>
      <c r="F2842" s="2">
        <v>0</v>
      </c>
      <c r="G2842" s="2">
        <v>8396.34</v>
      </c>
    </row>
    <row r="2843" spans="1:7" ht="15.75" customHeight="1" x14ac:dyDescent="0.2">
      <c r="A2843" s="2">
        <f t="shared" si="2"/>
        <v>2842</v>
      </c>
      <c r="B2843" s="2">
        <v>0</v>
      </c>
      <c r="C2843" s="2">
        <v>3.3726799999999999</v>
      </c>
      <c r="D2843" s="2" t="str">
        <f t="shared" si="0"/>
        <v/>
      </c>
      <c r="E2843" s="2" t="str">
        <f t="shared" si="1"/>
        <v/>
      </c>
      <c r="F2843" s="2">
        <v>0</v>
      </c>
      <c r="G2843" s="2">
        <v>12131.7</v>
      </c>
    </row>
    <row r="2844" spans="1:7" ht="15.75" customHeight="1" x14ac:dyDescent="0.2">
      <c r="A2844" s="2">
        <f t="shared" si="2"/>
        <v>2843</v>
      </c>
      <c r="B2844" s="2">
        <v>0</v>
      </c>
      <c r="C2844" s="2">
        <v>1.24916</v>
      </c>
      <c r="D2844" s="2" t="str">
        <f t="shared" si="0"/>
        <v/>
      </c>
      <c r="E2844" s="2" t="str">
        <f t="shared" si="1"/>
        <v/>
      </c>
      <c r="F2844" s="2">
        <v>0</v>
      </c>
      <c r="G2844" s="2">
        <v>14718.7</v>
      </c>
    </row>
    <row r="2845" spans="1:7" ht="15.75" customHeight="1" x14ac:dyDescent="0.2">
      <c r="A2845" s="2">
        <f t="shared" si="2"/>
        <v>2844</v>
      </c>
      <c r="B2845" s="2">
        <v>0</v>
      </c>
      <c r="C2845" s="2">
        <v>4.2411099999999999</v>
      </c>
      <c r="D2845" s="2" t="str">
        <f t="shared" si="0"/>
        <v/>
      </c>
      <c r="E2845" s="2" t="str">
        <f t="shared" si="1"/>
        <v/>
      </c>
      <c r="F2845" s="2">
        <v>0</v>
      </c>
      <c r="G2845" s="2">
        <v>16316.4</v>
      </c>
    </row>
    <row r="2846" spans="1:7" ht="15.75" customHeight="1" x14ac:dyDescent="0.2">
      <c r="A2846" s="2">
        <f t="shared" si="2"/>
        <v>2845</v>
      </c>
      <c r="B2846" s="2">
        <v>0</v>
      </c>
      <c r="C2846" s="2">
        <v>4.2926200000000003</v>
      </c>
      <c r="D2846" s="2" t="str">
        <f t="shared" si="0"/>
        <v/>
      </c>
      <c r="E2846" s="2" t="str">
        <f t="shared" si="1"/>
        <v/>
      </c>
      <c r="F2846" s="2">
        <v>0</v>
      </c>
      <c r="G2846" s="2">
        <v>16769.099999999999</v>
      </c>
    </row>
    <row r="2847" spans="1:7" ht="15.75" customHeight="1" x14ac:dyDescent="0.2">
      <c r="A2847" s="2">
        <f t="shared" si="2"/>
        <v>2846</v>
      </c>
      <c r="B2847" s="2">
        <v>92.578599999999994</v>
      </c>
      <c r="C2847" s="2">
        <v>4.1094400000000002</v>
      </c>
      <c r="D2847" s="2" t="str">
        <f t="shared" si="0"/>
        <v/>
      </c>
      <c r="E2847" s="2" t="str">
        <f t="shared" si="1"/>
        <v/>
      </c>
      <c r="F2847" s="2">
        <v>0</v>
      </c>
      <c r="G2847" s="2">
        <v>16100</v>
      </c>
    </row>
    <row r="2848" spans="1:7" ht="15.75" customHeight="1" x14ac:dyDescent="0.2">
      <c r="A2848" s="2">
        <f t="shared" si="2"/>
        <v>2847</v>
      </c>
      <c r="B2848" s="2">
        <v>589.09299999999996</v>
      </c>
      <c r="C2848" s="2">
        <v>2.7725900000000001</v>
      </c>
      <c r="D2848" s="2" t="str">
        <f t="shared" si="0"/>
        <v/>
      </c>
      <c r="E2848" s="2" t="str">
        <f t="shared" si="1"/>
        <v/>
      </c>
      <c r="F2848" s="2">
        <v>0</v>
      </c>
      <c r="G2848" s="2">
        <v>14356.3</v>
      </c>
    </row>
    <row r="2849" spans="1:7" ht="15.75" customHeight="1" x14ac:dyDescent="0.2">
      <c r="A2849" s="2">
        <f t="shared" si="2"/>
        <v>2848</v>
      </c>
      <c r="B2849" s="2">
        <v>3077.72</v>
      </c>
      <c r="C2849" s="2">
        <v>1.73902</v>
      </c>
      <c r="D2849" s="2" t="str">
        <f t="shared" si="0"/>
        <v/>
      </c>
      <c r="E2849" s="2" t="str">
        <f t="shared" si="1"/>
        <v/>
      </c>
      <c r="F2849" s="2">
        <v>2691.2</v>
      </c>
      <c r="G2849" s="2">
        <v>11541</v>
      </c>
    </row>
    <row r="2850" spans="1:7" ht="15.75" customHeight="1" x14ac:dyDescent="0.2">
      <c r="A2850" s="2">
        <f t="shared" si="2"/>
        <v>2849</v>
      </c>
      <c r="B2850" s="2">
        <v>5890.41</v>
      </c>
      <c r="C2850" s="2">
        <v>1.71868</v>
      </c>
      <c r="D2850" s="2" t="str">
        <f t="shared" si="0"/>
        <v/>
      </c>
      <c r="E2850" s="2" t="str">
        <f t="shared" si="1"/>
        <v/>
      </c>
      <c r="F2850" s="2">
        <v>0</v>
      </c>
      <c r="G2850" s="2">
        <v>7699.76</v>
      </c>
    </row>
    <row r="2851" spans="1:7" ht="15.75" customHeight="1" x14ac:dyDescent="0.2">
      <c r="A2851" s="2">
        <f t="shared" si="2"/>
        <v>2850</v>
      </c>
      <c r="B2851" s="2">
        <v>5553.13</v>
      </c>
      <c r="C2851" s="2">
        <v>0.95685200000000004</v>
      </c>
      <c r="D2851" s="2" t="str">
        <f t="shared" si="0"/>
        <v/>
      </c>
      <c r="E2851" s="2" t="str">
        <f t="shared" si="1"/>
        <v/>
      </c>
      <c r="F2851" s="2">
        <v>0</v>
      </c>
      <c r="G2851" s="2">
        <v>3264.89</v>
      </c>
    </row>
    <row r="2852" spans="1:7" ht="15.75" customHeight="1" x14ac:dyDescent="0.2">
      <c r="A2852" s="2">
        <f t="shared" si="2"/>
        <v>2851</v>
      </c>
      <c r="B2852" s="2">
        <v>8170.57</v>
      </c>
      <c r="C2852" s="2">
        <v>0.18365200000000001</v>
      </c>
      <c r="D2852" s="2" t="str">
        <f t="shared" si="0"/>
        <v/>
      </c>
      <c r="E2852" s="2" t="str">
        <f t="shared" si="1"/>
        <v/>
      </c>
      <c r="F2852" s="2">
        <v>0</v>
      </c>
      <c r="G2852" s="2">
        <v>429.92599999999999</v>
      </c>
    </row>
    <row r="2853" spans="1:7" ht="15.75" customHeight="1" x14ac:dyDescent="0.2">
      <c r="A2853" s="2">
        <f t="shared" si="2"/>
        <v>2852</v>
      </c>
      <c r="B2853" s="2">
        <v>16162.2</v>
      </c>
      <c r="C2853" s="2">
        <v>0</v>
      </c>
      <c r="D2853" s="2" t="str">
        <f t="shared" si="0"/>
        <v/>
      </c>
      <c r="E2853" s="2" t="str">
        <f t="shared" si="1"/>
        <v/>
      </c>
      <c r="F2853" s="2">
        <v>277.904</v>
      </c>
      <c r="G2853" s="2">
        <v>-5.1328199999999997</v>
      </c>
    </row>
    <row r="2854" spans="1:7" ht="15.75" customHeight="1" x14ac:dyDescent="0.2">
      <c r="A2854" s="2">
        <f t="shared" si="2"/>
        <v>2853</v>
      </c>
      <c r="B2854" s="2">
        <v>25813.200000000001</v>
      </c>
      <c r="C2854" s="2">
        <v>0</v>
      </c>
      <c r="D2854" s="2" t="str">
        <f t="shared" si="0"/>
        <v/>
      </c>
      <c r="E2854" s="2" t="str">
        <f t="shared" si="1"/>
        <v/>
      </c>
      <c r="F2854" s="2">
        <v>0</v>
      </c>
      <c r="G2854" s="2">
        <v>-5.1328199999999997</v>
      </c>
    </row>
    <row r="2855" spans="1:7" ht="15.75" customHeight="1" x14ac:dyDescent="0.2">
      <c r="A2855" s="2">
        <f t="shared" si="2"/>
        <v>2854</v>
      </c>
      <c r="B2855" s="2">
        <v>36376.300000000003</v>
      </c>
      <c r="C2855" s="2">
        <v>0</v>
      </c>
      <c r="D2855" s="2" t="str">
        <f t="shared" si="0"/>
        <v/>
      </c>
      <c r="E2855" s="2" t="str">
        <f t="shared" si="1"/>
        <v/>
      </c>
      <c r="F2855" s="2">
        <v>0</v>
      </c>
      <c r="G2855" s="2">
        <v>-5.1328199999999997</v>
      </c>
    </row>
    <row r="2856" spans="1:7" ht="15.75" customHeight="1" x14ac:dyDescent="0.2">
      <c r="A2856" s="2">
        <f t="shared" si="2"/>
        <v>2855</v>
      </c>
      <c r="B2856" s="2">
        <v>37199.300000000003</v>
      </c>
      <c r="C2856" s="2">
        <v>0</v>
      </c>
      <c r="D2856" s="2" t="str">
        <f t="shared" si="0"/>
        <v/>
      </c>
      <c r="E2856" s="2" t="str">
        <f t="shared" si="1"/>
        <v/>
      </c>
      <c r="F2856" s="2">
        <v>5374.43</v>
      </c>
      <c r="G2856" s="2">
        <v>-5.1328199999999997</v>
      </c>
    </row>
    <row r="2857" spans="1:7" ht="15.75" customHeight="1" x14ac:dyDescent="0.2">
      <c r="A2857" s="2">
        <f t="shared" si="2"/>
        <v>2856</v>
      </c>
      <c r="B2857" s="2">
        <v>37506.400000000001</v>
      </c>
      <c r="C2857" s="2">
        <v>0</v>
      </c>
      <c r="D2857" s="2" t="str">
        <f t="shared" si="0"/>
        <v/>
      </c>
      <c r="E2857" s="2" t="str">
        <f t="shared" si="1"/>
        <v/>
      </c>
      <c r="F2857" s="2">
        <v>5898.75</v>
      </c>
      <c r="G2857" s="2">
        <v>-5.1328199999999997</v>
      </c>
    </row>
    <row r="2858" spans="1:7" ht="15.75" customHeight="1" x14ac:dyDescent="0.2">
      <c r="A2858" s="2">
        <f t="shared" si="2"/>
        <v>2857</v>
      </c>
      <c r="B2858" s="2">
        <v>37767.9</v>
      </c>
      <c r="C2858" s="2">
        <v>0</v>
      </c>
      <c r="D2858" s="2" t="str">
        <f t="shared" si="0"/>
        <v/>
      </c>
      <c r="E2858" s="2" t="str">
        <f t="shared" si="1"/>
        <v/>
      </c>
      <c r="F2858" s="2">
        <v>5828.04</v>
      </c>
      <c r="G2858" s="2">
        <v>-5.1328199999999997</v>
      </c>
    </row>
    <row r="2859" spans="1:7" ht="15.75" customHeight="1" x14ac:dyDescent="0.2">
      <c r="A2859" s="2">
        <f t="shared" si="2"/>
        <v>2858</v>
      </c>
      <c r="B2859" s="2">
        <v>33768.800000000003</v>
      </c>
      <c r="C2859" s="2">
        <v>0</v>
      </c>
      <c r="D2859" s="2" t="str">
        <f t="shared" si="0"/>
        <v/>
      </c>
      <c r="E2859" s="2" t="str">
        <f t="shared" si="1"/>
        <v/>
      </c>
      <c r="F2859" s="2">
        <v>0</v>
      </c>
      <c r="G2859" s="2">
        <v>-5.1328199999999997</v>
      </c>
    </row>
    <row r="2860" spans="1:7" ht="15.75" customHeight="1" x14ac:dyDescent="0.2">
      <c r="A2860" s="2">
        <f t="shared" si="2"/>
        <v>2859</v>
      </c>
      <c r="B2860" s="2">
        <v>35085.4</v>
      </c>
      <c r="C2860" s="2">
        <v>0</v>
      </c>
      <c r="D2860" s="2" t="str">
        <f t="shared" si="0"/>
        <v/>
      </c>
      <c r="E2860" s="2" t="str">
        <f t="shared" si="1"/>
        <v/>
      </c>
      <c r="F2860" s="2">
        <v>0</v>
      </c>
      <c r="G2860" s="2">
        <v>-5.1328199999999997</v>
      </c>
    </row>
    <row r="2861" spans="1:7" ht="15.75" customHeight="1" x14ac:dyDescent="0.2">
      <c r="A2861" s="2">
        <f t="shared" si="2"/>
        <v>2860</v>
      </c>
      <c r="B2861" s="2">
        <v>40036.6</v>
      </c>
      <c r="C2861" s="2">
        <v>0</v>
      </c>
      <c r="D2861" s="2" t="str">
        <f t="shared" si="0"/>
        <v/>
      </c>
      <c r="E2861" s="2" t="str">
        <f t="shared" si="1"/>
        <v/>
      </c>
      <c r="F2861" s="2">
        <v>0</v>
      </c>
      <c r="G2861" s="2">
        <v>-5.1328199999999997</v>
      </c>
    </row>
    <row r="2862" spans="1:7" ht="15.75" customHeight="1" x14ac:dyDescent="0.2">
      <c r="A2862" s="2">
        <f t="shared" si="2"/>
        <v>2861</v>
      </c>
      <c r="B2862" s="2">
        <v>24583.3</v>
      </c>
      <c r="C2862" s="2">
        <v>0</v>
      </c>
      <c r="D2862" s="2" t="str">
        <f t="shared" si="0"/>
        <v/>
      </c>
      <c r="E2862" s="2" t="str">
        <f t="shared" si="1"/>
        <v/>
      </c>
      <c r="F2862" s="2">
        <v>0</v>
      </c>
      <c r="G2862" s="2">
        <v>-5.1328199999999997</v>
      </c>
    </row>
    <row r="2863" spans="1:7" ht="15.75" customHeight="1" x14ac:dyDescent="0.2">
      <c r="A2863" s="2">
        <f t="shared" si="2"/>
        <v>2862</v>
      </c>
      <c r="B2863" s="2">
        <v>4136.16</v>
      </c>
      <c r="C2863" s="2">
        <v>0</v>
      </c>
      <c r="D2863" s="2" t="str">
        <f t="shared" si="0"/>
        <v/>
      </c>
      <c r="E2863" s="2" t="str">
        <f t="shared" si="1"/>
        <v/>
      </c>
      <c r="F2863" s="2">
        <v>0</v>
      </c>
      <c r="G2863" s="2">
        <v>-5.1328199999999997</v>
      </c>
    </row>
    <row r="2864" spans="1:7" ht="15.75" customHeight="1" x14ac:dyDescent="0.2">
      <c r="A2864" s="2">
        <f t="shared" si="2"/>
        <v>2863</v>
      </c>
      <c r="B2864" s="2">
        <v>2910.93</v>
      </c>
      <c r="C2864" s="2">
        <v>0.29538300000000001</v>
      </c>
      <c r="D2864" s="2" t="str">
        <f t="shared" si="0"/>
        <v/>
      </c>
      <c r="E2864" s="2" t="str">
        <f t="shared" si="1"/>
        <v/>
      </c>
      <c r="F2864" s="2">
        <v>0</v>
      </c>
      <c r="G2864" s="2">
        <v>717.56500000000005</v>
      </c>
    </row>
    <row r="2865" spans="1:7" ht="15.75" customHeight="1" x14ac:dyDescent="0.2">
      <c r="A2865" s="2">
        <f t="shared" si="2"/>
        <v>2864</v>
      </c>
      <c r="B2865" s="2">
        <v>28695</v>
      </c>
      <c r="C2865" s="2">
        <v>0.56374800000000003</v>
      </c>
      <c r="D2865" s="2" t="str">
        <f t="shared" si="0"/>
        <v/>
      </c>
      <c r="E2865" s="2" t="str">
        <f t="shared" si="1"/>
        <v/>
      </c>
      <c r="F2865" s="2">
        <v>0</v>
      </c>
      <c r="G2865" s="2">
        <v>4228.3</v>
      </c>
    </row>
    <row r="2866" spans="1:7" ht="15.75" customHeight="1" x14ac:dyDescent="0.2">
      <c r="A2866" s="2">
        <f t="shared" si="2"/>
        <v>2865</v>
      </c>
      <c r="B2866" s="2">
        <v>16919.7</v>
      </c>
      <c r="C2866" s="2">
        <v>1.8836200000000001</v>
      </c>
      <c r="D2866" s="2" t="str">
        <f t="shared" si="0"/>
        <v/>
      </c>
      <c r="E2866" s="2" t="str">
        <f t="shared" si="1"/>
        <v/>
      </c>
      <c r="F2866" s="2">
        <v>0</v>
      </c>
      <c r="G2866" s="2">
        <v>8888.09</v>
      </c>
    </row>
    <row r="2867" spans="1:7" ht="15.75" customHeight="1" x14ac:dyDescent="0.2">
      <c r="A2867" s="2">
        <f t="shared" si="2"/>
        <v>2866</v>
      </c>
      <c r="B2867" s="2">
        <v>27838.7</v>
      </c>
      <c r="C2867" s="2">
        <v>1.37585</v>
      </c>
      <c r="D2867" s="2" t="str">
        <f t="shared" si="0"/>
        <v/>
      </c>
      <c r="E2867" s="2" t="str">
        <f t="shared" si="1"/>
        <v/>
      </c>
      <c r="F2867" s="2">
        <v>0</v>
      </c>
      <c r="G2867" s="2">
        <v>12788</v>
      </c>
    </row>
    <row r="2868" spans="1:7" ht="15.75" customHeight="1" x14ac:dyDescent="0.2">
      <c r="A2868" s="2">
        <f t="shared" si="2"/>
        <v>2867</v>
      </c>
      <c r="B2868" s="2">
        <v>32426.5</v>
      </c>
      <c r="C2868" s="2">
        <v>2.5187200000000001</v>
      </c>
      <c r="D2868" s="2" t="str">
        <f t="shared" si="0"/>
        <v/>
      </c>
      <c r="E2868" s="2" t="str">
        <f t="shared" si="1"/>
        <v/>
      </c>
      <c r="F2868" s="2">
        <v>0</v>
      </c>
      <c r="G2868" s="2">
        <v>15608.5</v>
      </c>
    </row>
    <row r="2869" spans="1:7" ht="15.75" customHeight="1" x14ac:dyDescent="0.2">
      <c r="A2869" s="2">
        <f t="shared" si="2"/>
        <v>2868</v>
      </c>
      <c r="B2869" s="2">
        <v>30095.1</v>
      </c>
      <c r="C2869" s="2">
        <v>2.9236</v>
      </c>
      <c r="D2869" s="2" t="str">
        <f t="shared" si="0"/>
        <v/>
      </c>
      <c r="E2869" s="2" t="str">
        <f t="shared" si="1"/>
        <v/>
      </c>
      <c r="F2869" s="2">
        <v>0</v>
      </c>
      <c r="G2869" s="2">
        <v>16770.599999999999</v>
      </c>
    </row>
    <row r="2870" spans="1:7" ht="15.75" customHeight="1" x14ac:dyDescent="0.2">
      <c r="A2870" s="2">
        <f t="shared" si="2"/>
        <v>2869</v>
      </c>
      <c r="B2870" s="2">
        <v>25395.599999999999</v>
      </c>
      <c r="C2870" s="2">
        <v>2.7612700000000001</v>
      </c>
      <c r="D2870" s="2" t="str">
        <f t="shared" si="0"/>
        <v/>
      </c>
      <c r="E2870" s="2" t="str">
        <f t="shared" si="1"/>
        <v/>
      </c>
      <c r="F2870" s="2">
        <v>0</v>
      </c>
      <c r="G2870" s="2">
        <v>16770.599999999999</v>
      </c>
    </row>
    <row r="2871" spans="1:7" ht="15.75" customHeight="1" x14ac:dyDescent="0.2">
      <c r="A2871" s="2">
        <f t="shared" si="2"/>
        <v>2870</v>
      </c>
      <c r="B2871" s="2">
        <v>24620.7</v>
      </c>
      <c r="C2871" s="2">
        <v>2.2621199999999999</v>
      </c>
      <c r="D2871" s="2" t="str">
        <f t="shared" si="0"/>
        <v/>
      </c>
      <c r="E2871" s="2" t="str">
        <f t="shared" si="1"/>
        <v/>
      </c>
      <c r="F2871" s="2">
        <v>213.447</v>
      </c>
      <c r="G2871" s="2">
        <v>16770.599999999999</v>
      </c>
    </row>
    <row r="2872" spans="1:7" ht="15.75" customHeight="1" x14ac:dyDescent="0.2">
      <c r="A2872" s="2">
        <f t="shared" si="2"/>
        <v>2871</v>
      </c>
      <c r="B2872" s="2">
        <v>23511.4</v>
      </c>
      <c r="C2872" s="2">
        <v>2.5460500000000001</v>
      </c>
      <c r="D2872" s="2" t="str">
        <f t="shared" si="0"/>
        <v/>
      </c>
      <c r="E2872" s="2" t="str">
        <f t="shared" si="1"/>
        <v/>
      </c>
      <c r="F2872" s="2">
        <v>0</v>
      </c>
      <c r="G2872" s="2">
        <v>15064.4</v>
      </c>
    </row>
    <row r="2873" spans="1:7" ht="15.75" customHeight="1" x14ac:dyDescent="0.2">
      <c r="A2873" s="2">
        <f t="shared" si="2"/>
        <v>2872</v>
      </c>
      <c r="B2873" s="2">
        <v>25466.3</v>
      </c>
      <c r="C2873" s="2">
        <v>1.99953</v>
      </c>
      <c r="D2873" s="2" t="str">
        <f t="shared" si="0"/>
        <v/>
      </c>
      <c r="E2873" s="2" t="str">
        <f t="shared" si="1"/>
        <v/>
      </c>
      <c r="F2873" s="2">
        <v>8844.98</v>
      </c>
      <c r="G2873" s="2">
        <v>11973.7</v>
      </c>
    </row>
    <row r="2874" spans="1:7" ht="15.75" customHeight="1" x14ac:dyDescent="0.2">
      <c r="A2874" s="2">
        <f t="shared" si="2"/>
        <v>2873</v>
      </c>
      <c r="B2874" s="2">
        <v>31892.9</v>
      </c>
      <c r="C2874" s="2">
        <v>1.77379</v>
      </c>
      <c r="D2874" s="2" t="str">
        <f t="shared" si="0"/>
        <v/>
      </c>
      <c r="E2874" s="2" t="str">
        <f t="shared" si="1"/>
        <v/>
      </c>
      <c r="F2874" s="2">
        <v>2043.92</v>
      </c>
      <c r="G2874" s="2">
        <v>7974.49</v>
      </c>
    </row>
    <row r="2875" spans="1:7" ht="15.75" customHeight="1" x14ac:dyDescent="0.2">
      <c r="A2875" s="2">
        <f t="shared" si="2"/>
        <v>2874</v>
      </c>
      <c r="B2875" s="2">
        <v>30010.9</v>
      </c>
      <c r="C2875" s="2">
        <v>0.87998799999999999</v>
      </c>
      <c r="D2875" s="2" t="str">
        <f t="shared" si="0"/>
        <v/>
      </c>
      <c r="E2875" s="2" t="str">
        <f t="shared" si="1"/>
        <v/>
      </c>
      <c r="F2875" s="2">
        <v>9595.75</v>
      </c>
      <c r="G2875" s="2">
        <v>3145.18</v>
      </c>
    </row>
    <row r="2876" spans="1:7" ht="15.75" customHeight="1" x14ac:dyDescent="0.2">
      <c r="A2876" s="2">
        <f t="shared" si="2"/>
        <v>2875</v>
      </c>
      <c r="B2876" s="2">
        <v>10466.9</v>
      </c>
      <c r="C2876" s="2">
        <v>0.17388500000000001</v>
      </c>
      <c r="D2876" s="2" t="str">
        <f t="shared" si="0"/>
        <v/>
      </c>
      <c r="E2876" s="2" t="str">
        <f t="shared" si="1"/>
        <v/>
      </c>
      <c r="F2876" s="2">
        <v>15019.1</v>
      </c>
      <c r="G2876" s="2">
        <v>459.767</v>
      </c>
    </row>
    <row r="2877" spans="1:7" ht="15.75" customHeight="1" x14ac:dyDescent="0.2">
      <c r="A2877" s="2">
        <f t="shared" si="2"/>
        <v>2876</v>
      </c>
      <c r="B2877" s="2">
        <v>21357.8</v>
      </c>
      <c r="C2877" s="2">
        <v>0</v>
      </c>
      <c r="D2877" s="2" t="str">
        <f t="shared" si="0"/>
        <v/>
      </c>
      <c r="E2877" s="2" t="str">
        <f t="shared" si="1"/>
        <v/>
      </c>
      <c r="F2877" s="2">
        <v>26833.8</v>
      </c>
      <c r="G2877" s="2">
        <v>-5.1328199999999997</v>
      </c>
    </row>
    <row r="2878" spans="1:7" ht="15.75" customHeight="1" x14ac:dyDescent="0.2">
      <c r="A2878" s="2">
        <f t="shared" si="2"/>
        <v>2877</v>
      </c>
      <c r="B2878" s="2">
        <v>28036</v>
      </c>
      <c r="C2878" s="2">
        <v>0</v>
      </c>
      <c r="D2878" s="2" t="str">
        <f t="shared" si="0"/>
        <v/>
      </c>
      <c r="E2878" s="2" t="str">
        <f t="shared" si="1"/>
        <v/>
      </c>
      <c r="F2878" s="2">
        <v>446.12700000000001</v>
      </c>
      <c r="G2878" s="2">
        <v>-5.1328199999999997</v>
      </c>
    </row>
    <row r="2879" spans="1:7" ht="15.75" customHeight="1" x14ac:dyDescent="0.2">
      <c r="A2879" s="2">
        <f t="shared" si="2"/>
        <v>2878</v>
      </c>
      <c r="B2879" s="2">
        <v>28603.1</v>
      </c>
      <c r="C2879" s="2">
        <v>0</v>
      </c>
      <c r="D2879" s="2" t="str">
        <f t="shared" si="0"/>
        <v/>
      </c>
      <c r="E2879" s="2" t="str">
        <f t="shared" si="1"/>
        <v/>
      </c>
      <c r="F2879" s="2">
        <v>0</v>
      </c>
      <c r="G2879" s="2">
        <v>-5.1328199999999997</v>
      </c>
    </row>
    <row r="2880" spans="1:7" ht="15.75" customHeight="1" x14ac:dyDescent="0.2">
      <c r="A2880" s="2">
        <f t="shared" si="2"/>
        <v>2879</v>
      </c>
      <c r="B2880" s="2">
        <v>26996.1</v>
      </c>
      <c r="C2880" s="2">
        <v>0</v>
      </c>
      <c r="D2880" s="2" t="str">
        <f t="shared" si="0"/>
        <v/>
      </c>
      <c r="E2880" s="2" t="str">
        <f t="shared" si="1"/>
        <v/>
      </c>
      <c r="F2880" s="2">
        <v>0</v>
      </c>
      <c r="G2880" s="2">
        <v>-5.1328199999999997</v>
      </c>
    </row>
    <row r="2881" spans="1:7" ht="15.75" customHeight="1" x14ac:dyDescent="0.2">
      <c r="A2881" s="2">
        <f t="shared" si="2"/>
        <v>2880</v>
      </c>
      <c r="B2881" s="2">
        <v>29993.1</v>
      </c>
      <c r="C2881" s="2">
        <v>0</v>
      </c>
      <c r="D2881" s="2" t="str">
        <f t="shared" si="0"/>
        <v/>
      </c>
      <c r="E2881" s="2" t="str">
        <f t="shared" si="1"/>
        <v/>
      </c>
      <c r="F2881" s="2">
        <v>2874.34</v>
      </c>
      <c r="G2881" s="2">
        <v>-5.1328199999999997</v>
      </c>
    </row>
    <row r="2882" spans="1:7" ht="15.75" customHeight="1" x14ac:dyDescent="0.2">
      <c r="A2882" s="2">
        <f t="shared" si="2"/>
        <v>2881</v>
      </c>
      <c r="B2882" s="2">
        <v>10732.8</v>
      </c>
      <c r="C2882" s="2">
        <v>0</v>
      </c>
      <c r="D2882" s="2" t="str">
        <f t="shared" si="0"/>
        <v/>
      </c>
      <c r="E2882" s="2" t="str">
        <f t="shared" si="1"/>
        <v/>
      </c>
      <c r="F2882" s="2">
        <v>2102.23</v>
      </c>
      <c r="G2882" s="2">
        <v>-5.1328199999999997</v>
      </c>
    </row>
    <row r="2883" spans="1:7" ht="15.75" customHeight="1" x14ac:dyDescent="0.2">
      <c r="A2883" s="2">
        <f t="shared" si="2"/>
        <v>2882</v>
      </c>
      <c r="B2883" s="2">
        <v>8589.24</v>
      </c>
      <c r="C2883" s="2">
        <v>0</v>
      </c>
      <c r="D2883" s="2" t="str">
        <f t="shared" si="0"/>
        <v/>
      </c>
      <c r="E2883" s="2" t="str">
        <f t="shared" si="1"/>
        <v/>
      </c>
      <c r="F2883" s="2">
        <v>1479.54</v>
      </c>
      <c r="G2883" s="2">
        <v>-5.1328199999999997</v>
      </c>
    </row>
    <row r="2884" spans="1:7" ht="15.75" customHeight="1" x14ac:dyDescent="0.2">
      <c r="A2884" s="2">
        <f t="shared" si="2"/>
        <v>2883</v>
      </c>
      <c r="B2884" s="2">
        <v>31494.9</v>
      </c>
      <c r="C2884" s="2">
        <v>0</v>
      </c>
      <c r="D2884" s="2" t="str">
        <f t="shared" si="0"/>
        <v/>
      </c>
      <c r="E2884" s="2" t="str">
        <f t="shared" si="1"/>
        <v/>
      </c>
      <c r="F2884" s="2">
        <v>2262.31</v>
      </c>
      <c r="G2884" s="2">
        <v>-5.1328199999999997</v>
      </c>
    </row>
    <row r="2885" spans="1:7" ht="15.75" customHeight="1" x14ac:dyDescent="0.2">
      <c r="A2885" s="2">
        <f t="shared" si="2"/>
        <v>2884</v>
      </c>
      <c r="B2885" s="2">
        <v>26866.400000000001</v>
      </c>
      <c r="C2885" s="2">
        <v>0</v>
      </c>
      <c r="D2885" s="2" t="str">
        <f t="shared" si="0"/>
        <v/>
      </c>
      <c r="E2885" s="2" t="str">
        <f t="shared" si="1"/>
        <v/>
      </c>
      <c r="F2885" s="2">
        <v>0</v>
      </c>
      <c r="G2885" s="2">
        <v>-5.1328199999999997</v>
      </c>
    </row>
    <row r="2886" spans="1:7" ht="15.75" customHeight="1" x14ac:dyDescent="0.2">
      <c r="A2886" s="2">
        <f t="shared" si="2"/>
        <v>2885</v>
      </c>
      <c r="B2886" s="2">
        <v>7456.91</v>
      </c>
      <c r="C2886" s="2">
        <v>0</v>
      </c>
      <c r="D2886" s="2" t="str">
        <f t="shared" si="0"/>
        <v/>
      </c>
      <c r="E2886" s="2" t="str">
        <f t="shared" si="1"/>
        <v/>
      </c>
      <c r="F2886" s="2">
        <v>0</v>
      </c>
      <c r="G2886" s="2">
        <v>-5.1328199999999997</v>
      </c>
    </row>
    <row r="2887" spans="1:7" ht="15.75" customHeight="1" x14ac:dyDescent="0.2">
      <c r="A2887" s="2">
        <f t="shared" si="2"/>
        <v>2886</v>
      </c>
      <c r="B2887" s="2">
        <v>8018.19</v>
      </c>
      <c r="C2887" s="2">
        <v>7.0995199999999998E-3</v>
      </c>
      <c r="D2887" s="2" t="str">
        <f t="shared" si="0"/>
        <v/>
      </c>
      <c r="E2887" s="2" t="str">
        <f t="shared" si="1"/>
        <v/>
      </c>
      <c r="F2887" s="2">
        <v>0</v>
      </c>
      <c r="G2887" s="2">
        <v>-5.1328199999999997</v>
      </c>
    </row>
    <row r="2888" spans="1:7" ht="15.75" customHeight="1" x14ac:dyDescent="0.2">
      <c r="A2888" s="2">
        <f t="shared" si="2"/>
        <v>2887</v>
      </c>
      <c r="B2888" s="2">
        <v>8251.9500000000007</v>
      </c>
      <c r="C2888" s="2">
        <v>7.3950600000000005E-2</v>
      </c>
      <c r="D2888" s="2" t="str">
        <f t="shared" si="0"/>
        <v/>
      </c>
      <c r="E2888" s="2" t="str">
        <f t="shared" si="1"/>
        <v/>
      </c>
      <c r="F2888" s="2">
        <v>0</v>
      </c>
      <c r="G2888" s="2">
        <v>732.39599999999996</v>
      </c>
    </row>
    <row r="2889" spans="1:7" ht="15.75" customHeight="1" x14ac:dyDescent="0.2">
      <c r="A2889" s="2">
        <f t="shared" si="2"/>
        <v>2888</v>
      </c>
      <c r="B2889" s="2">
        <v>7314.32</v>
      </c>
      <c r="C2889" s="2">
        <v>0.238513</v>
      </c>
      <c r="D2889" s="2" t="str">
        <f t="shared" si="0"/>
        <v/>
      </c>
      <c r="E2889" s="2" t="str">
        <f t="shared" si="1"/>
        <v/>
      </c>
      <c r="F2889" s="2">
        <v>0</v>
      </c>
      <c r="G2889" s="2">
        <v>3934.2</v>
      </c>
    </row>
    <row r="2890" spans="1:7" ht="15.75" customHeight="1" x14ac:dyDescent="0.2">
      <c r="A2890" s="2">
        <f t="shared" si="2"/>
        <v>2889</v>
      </c>
      <c r="B2890" s="2">
        <v>7612.07</v>
      </c>
      <c r="C2890" s="2">
        <v>0.53981000000000001</v>
      </c>
      <c r="D2890" s="2" t="str">
        <f t="shared" si="0"/>
        <v/>
      </c>
      <c r="E2890" s="2" t="str">
        <f t="shared" si="1"/>
        <v/>
      </c>
      <c r="F2890" s="2">
        <v>0</v>
      </c>
      <c r="G2890" s="2">
        <v>8190.4</v>
      </c>
    </row>
    <row r="2891" spans="1:7" ht="15.75" customHeight="1" x14ac:dyDescent="0.2">
      <c r="A2891" s="2">
        <f t="shared" si="2"/>
        <v>2890</v>
      </c>
      <c r="B2891" s="2">
        <v>10639.3</v>
      </c>
      <c r="C2891" s="2">
        <v>0.42078300000000002</v>
      </c>
      <c r="D2891" s="2" t="str">
        <f t="shared" si="0"/>
        <v/>
      </c>
      <c r="E2891" s="2" t="str">
        <f t="shared" si="1"/>
        <v/>
      </c>
      <c r="F2891" s="2">
        <v>0</v>
      </c>
      <c r="G2891" s="2">
        <v>11738.6</v>
      </c>
    </row>
    <row r="2892" spans="1:7" ht="15.75" customHeight="1" x14ac:dyDescent="0.2">
      <c r="A2892" s="2">
        <f t="shared" si="2"/>
        <v>2891</v>
      </c>
      <c r="B2892" s="2">
        <v>9690.99</v>
      </c>
      <c r="C2892" s="2">
        <v>0.584005</v>
      </c>
      <c r="D2892" s="2" t="str">
        <f t="shared" si="0"/>
        <v/>
      </c>
      <c r="E2892" s="2" t="str">
        <f t="shared" si="1"/>
        <v/>
      </c>
      <c r="F2892" s="2">
        <v>1126.24</v>
      </c>
      <c r="G2892" s="2">
        <v>14306</v>
      </c>
    </row>
    <row r="2893" spans="1:7" ht="15.75" customHeight="1" x14ac:dyDescent="0.2">
      <c r="A2893" s="2">
        <f t="shared" si="2"/>
        <v>2892</v>
      </c>
      <c r="B2893" s="2">
        <v>9422.1</v>
      </c>
      <c r="C2893" s="2">
        <v>0.61722100000000002</v>
      </c>
      <c r="D2893" s="2" t="str">
        <f t="shared" si="0"/>
        <v/>
      </c>
      <c r="E2893" s="2" t="str">
        <f t="shared" si="1"/>
        <v/>
      </c>
      <c r="F2893" s="2">
        <v>2768.35</v>
      </c>
      <c r="G2893" s="2">
        <v>15762.8</v>
      </c>
    </row>
    <row r="2894" spans="1:7" ht="15.75" customHeight="1" x14ac:dyDescent="0.2">
      <c r="A2894" s="2">
        <f t="shared" si="2"/>
        <v>2893</v>
      </c>
      <c r="B2894" s="2">
        <v>8900.69</v>
      </c>
      <c r="C2894" s="2">
        <v>0.88780700000000001</v>
      </c>
      <c r="D2894" s="2" t="str">
        <f t="shared" si="0"/>
        <v/>
      </c>
      <c r="E2894" s="2" t="str">
        <f t="shared" si="1"/>
        <v/>
      </c>
      <c r="F2894" s="2">
        <v>3028.28</v>
      </c>
      <c r="G2894" s="2">
        <v>16230</v>
      </c>
    </row>
    <row r="2895" spans="1:7" ht="15.75" customHeight="1" x14ac:dyDescent="0.2">
      <c r="A2895" s="2">
        <f t="shared" si="2"/>
        <v>2894</v>
      </c>
      <c r="B2895" s="2">
        <v>6687.82</v>
      </c>
      <c r="C2895" s="2">
        <v>0.68974199999999997</v>
      </c>
      <c r="D2895" s="2" t="str">
        <f t="shared" si="0"/>
        <v/>
      </c>
      <c r="E2895" s="2" t="str">
        <f t="shared" si="1"/>
        <v/>
      </c>
      <c r="F2895" s="2">
        <v>9456.08</v>
      </c>
      <c r="G2895" s="2">
        <v>15691</v>
      </c>
    </row>
    <row r="2896" spans="1:7" ht="15.75" customHeight="1" x14ac:dyDescent="0.2">
      <c r="A2896" s="2">
        <f t="shared" si="2"/>
        <v>2895</v>
      </c>
      <c r="B2896" s="2">
        <v>8081.78</v>
      </c>
      <c r="C2896" s="2">
        <v>1.3072900000000001</v>
      </c>
      <c r="D2896" s="2" t="str">
        <f t="shared" si="0"/>
        <v/>
      </c>
      <c r="E2896" s="2" t="str">
        <f t="shared" si="1"/>
        <v/>
      </c>
      <c r="F2896" s="2">
        <v>10932.1</v>
      </c>
      <c r="G2896" s="2">
        <v>14150.2</v>
      </c>
    </row>
    <row r="2897" spans="1:7" ht="15.75" customHeight="1" x14ac:dyDescent="0.2">
      <c r="A2897" s="2">
        <f t="shared" si="2"/>
        <v>2896</v>
      </c>
      <c r="B2897" s="2">
        <v>10925.7</v>
      </c>
      <c r="C2897" s="2">
        <v>1.927</v>
      </c>
      <c r="D2897" s="2" t="str">
        <f t="shared" si="0"/>
        <v/>
      </c>
      <c r="E2897" s="2" t="str">
        <f t="shared" si="1"/>
        <v/>
      </c>
      <c r="F2897" s="2">
        <v>13521.8</v>
      </c>
      <c r="G2897" s="2">
        <v>11315.9</v>
      </c>
    </row>
    <row r="2898" spans="1:7" ht="15.75" customHeight="1" x14ac:dyDescent="0.2">
      <c r="A2898" s="2">
        <f t="shared" si="2"/>
        <v>2897</v>
      </c>
      <c r="B2898" s="2">
        <v>11858.8</v>
      </c>
      <c r="C2898" s="2">
        <v>0.67056099999999996</v>
      </c>
      <c r="D2898" s="2" t="str">
        <f t="shared" si="0"/>
        <v/>
      </c>
      <c r="E2898" s="2" t="str">
        <f t="shared" si="1"/>
        <v/>
      </c>
      <c r="F2898" s="2">
        <v>13873.5</v>
      </c>
      <c r="G2898" s="2">
        <v>7519.59</v>
      </c>
    </row>
    <row r="2899" spans="1:7" ht="15.75" customHeight="1" x14ac:dyDescent="0.2">
      <c r="A2899" s="2">
        <f t="shared" si="2"/>
        <v>2898</v>
      </c>
      <c r="B2899" s="2">
        <v>15617.1</v>
      </c>
      <c r="C2899" s="2">
        <v>3.15999E-2</v>
      </c>
      <c r="D2899" s="2" t="str">
        <f t="shared" si="0"/>
        <v/>
      </c>
      <c r="E2899" s="2" t="str">
        <f t="shared" si="1"/>
        <v/>
      </c>
      <c r="F2899" s="2">
        <v>14724.6</v>
      </c>
      <c r="G2899" s="2">
        <v>3237.57</v>
      </c>
    </row>
    <row r="2900" spans="1:7" ht="15.75" customHeight="1" x14ac:dyDescent="0.2">
      <c r="A2900" s="2">
        <f t="shared" si="2"/>
        <v>2899</v>
      </c>
      <c r="B2900" s="2">
        <v>18616.3</v>
      </c>
      <c r="C2900" s="2">
        <v>0.183282</v>
      </c>
      <c r="D2900" s="2" t="str">
        <f t="shared" si="0"/>
        <v/>
      </c>
      <c r="E2900" s="2" t="str">
        <f t="shared" si="1"/>
        <v/>
      </c>
      <c r="F2900" s="2">
        <v>10674.8</v>
      </c>
      <c r="G2900" s="2">
        <v>483.41500000000002</v>
      </c>
    </row>
    <row r="2901" spans="1:7" ht="15.75" customHeight="1" x14ac:dyDescent="0.2">
      <c r="A2901" s="2">
        <f t="shared" si="2"/>
        <v>2900</v>
      </c>
      <c r="B2901" s="2">
        <v>10472.700000000001</v>
      </c>
      <c r="C2901" s="2">
        <v>0</v>
      </c>
      <c r="D2901" s="2" t="str">
        <f t="shared" si="0"/>
        <v/>
      </c>
      <c r="E2901" s="2" t="str">
        <f t="shared" si="1"/>
        <v/>
      </c>
      <c r="F2901" s="2">
        <v>20958.5</v>
      </c>
      <c r="G2901" s="2">
        <v>-5.1328199999999997</v>
      </c>
    </row>
    <row r="2902" spans="1:7" ht="15.75" customHeight="1" x14ac:dyDescent="0.2">
      <c r="A2902" s="2">
        <f t="shared" si="2"/>
        <v>2901</v>
      </c>
      <c r="B2902" s="2">
        <v>16933.099999999999</v>
      </c>
      <c r="C2902" s="2">
        <v>0</v>
      </c>
      <c r="D2902" s="2" t="str">
        <f t="shared" si="0"/>
        <v/>
      </c>
      <c r="E2902" s="2" t="str">
        <f t="shared" si="1"/>
        <v/>
      </c>
      <c r="F2902" s="2">
        <v>12881.5</v>
      </c>
      <c r="G2902" s="2">
        <v>-5.1328199999999997</v>
      </c>
    </row>
    <row r="2903" spans="1:7" ht="15.75" customHeight="1" x14ac:dyDescent="0.2">
      <c r="A2903" s="2">
        <f t="shared" si="2"/>
        <v>2902</v>
      </c>
      <c r="B2903" s="2">
        <v>24512</v>
      </c>
      <c r="C2903" s="2">
        <v>0</v>
      </c>
      <c r="D2903" s="2" t="str">
        <f t="shared" si="0"/>
        <v/>
      </c>
      <c r="E2903" s="2" t="str">
        <f t="shared" si="1"/>
        <v/>
      </c>
      <c r="F2903" s="2">
        <v>16508.7</v>
      </c>
      <c r="G2903" s="2">
        <v>-5.1328199999999997</v>
      </c>
    </row>
    <row r="2904" spans="1:7" ht="15.75" customHeight="1" x14ac:dyDescent="0.2">
      <c r="A2904" s="2">
        <f t="shared" si="2"/>
        <v>2903</v>
      </c>
      <c r="B2904" s="2">
        <v>19474.099999999999</v>
      </c>
      <c r="C2904" s="2">
        <v>0</v>
      </c>
      <c r="D2904" s="2" t="str">
        <f t="shared" si="0"/>
        <v/>
      </c>
      <c r="E2904" s="2" t="str">
        <f t="shared" si="1"/>
        <v/>
      </c>
      <c r="F2904" s="2">
        <v>16514.599999999999</v>
      </c>
      <c r="G2904" s="2">
        <v>-5.1328199999999997</v>
      </c>
    </row>
    <row r="2905" spans="1:7" ht="15.75" customHeight="1" x14ac:dyDescent="0.2">
      <c r="A2905" s="2">
        <f t="shared" si="2"/>
        <v>2904</v>
      </c>
      <c r="B2905" s="2">
        <v>18415.599999999999</v>
      </c>
      <c r="C2905" s="2">
        <v>0</v>
      </c>
      <c r="D2905" s="2" t="str">
        <f t="shared" si="0"/>
        <v/>
      </c>
      <c r="E2905" s="2" t="str">
        <f t="shared" si="1"/>
        <v/>
      </c>
      <c r="F2905" s="2">
        <v>13383</v>
      </c>
      <c r="G2905" s="2">
        <v>-5.1328199999999997</v>
      </c>
    </row>
    <row r="2906" spans="1:7" ht="15.75" customHeight="1" x14ac:dyDescent="0.2">
      <c r="A2906" s="2">
        <f t="shared" si="2"/>
        <v>2905</v>
      </c>
      <c r="B2906" s="2">
        <v>18435</v>
      </c>
      <c r="C2906" s="2">
        <v>0</v>
      </c>
      <c r="D2906" s="2" t="str">
        <f t="shared" si="0"/>
        <v/>
      </c>
      <c r="E2906" s="2" t="str">
        <f t="shared" si="1"/>
        <v/>
      </c>
      <c r="F2906" s="2">
        <v>2988.99</v>
      </c>
      <c r="G2906" s="2">
        <v>-5.1328199999999997</v>
      </c>
    </row>
    <row r="2907" spans="1:7" ht="15.75" customHeight="1" x14ac:dyDescent="0.2">
      <c r="A2907" s="2">
        <f t="shared" si="2"/>
        <v>2906</v>
      </c>
      <c r="B2907" s="2">
        <v>8716.86</v>
      </c>
      <c r="C2907" s="2">
        <v>0</v>
      </c>
      <c r="D2907" s="2" t="str">
        <f t="shared" si="0"/>
        <v/>
      </c>
      <c r="E2907" s="2" t="str">
        <f t="shared" si="1"/>
        <v/>
      </c>
      <c r="F2907" s="2">
        <v>997.79499999999996</v>
      </c>
      <c r="G2907" s="2">
        <v>-5.1328199999999997</v>
      </c>
    </row>
    <row r="2908" spans="1:7" ht="15.75" customHeight="1" x14ac:dyDescent="0.2">
      <c r="A2908" s="2">
        <f t="shared" si="2"/>
        <v>2907</v>
      </c>
      <c r="B2908" s="2">
        <v>11864.5</v>
      </c>
      <c r="C2908" s="2">
        <v>0</v>
      </c>
      <c r="D2908" s="2" t="str">
        <f t="shared" si="0"/>
        <v/>
      </c>
      <c r="E2908" s="2" t="str">
        <f t="shared" si="1"/>
        <v/>
      </c>
      <c r="F2908" s="2">
        <v>6400.5</v>
      </c>
      <c r="G2908" s="2">
        <v>-5.1328199999999997</v>
      </c>
    </row>
    <row r="2909" spans="1:7" ht="15.75" customHeight="1" x14ac:dyDescent="0.2">
      <c r="A2909" s="2">
        <f t="shared" si="2"/>
        <v>2908</v>
      </c>
      <c r="B2909" s="2">
        <v>12944.4</v>
      </c>
      <c r="C2909" s="2">
        <v>0</v>
      </c>
      <c r="D2909" s="2" t="str">
        <f t="shared" si="0"/>
        <v/>
      </c>
      <c r="E2909" s="2" t="str">
        <f t="shared" si="1"/>
        <v/>
      </c>
      <c r="F2909" s="2">
        <v>11363.3</v>
      </c>
      <c r="G2909" s="2">
        <v>-5.1328199999999997</v>
      </c>
    </row>
    <row r="2910" spans="1:7" ht="15.75" customHeight="1" x14ac:dyDescent="0.2">
      <c r="A2910" s="2">
        <f t="shared" si="2"/>
        <v>2909</v>
      </c>
      <c r="B2910" s="2">
        <v>8951.65</v>
      </c>
      <c r="C2910" s="2">
        <v>0</v>
      </c>
      <c r="D2910" s="2" t="str">
        <f t="shared" si="0"/>
        <v/>
      </c>
      <c r="E2910" s="2" t="str">
        <f t="shared" si="1"/>
        <v/>
      </c>
      <c r="F2910" s="2">
        <v>7750.73</v>
      </c>
      <c r="G2910" s="2">
        <v>-5.1328199999999997</v>
      </c>
    </row>
    <row r="2911" spans="1:7" ht="15.75" customHeight="1" x14ac:dyDescent="0.2">
      <c r="A2911" s="2">
        <f t="shared" si="2"/>
        <v>2910</v>
      </c>
      <c r="B2911" s="2">
        <v>13441.5</v>
      </c>
      <c r="C2911" s="2">
        <v>5.3820600000000003E-2</v>
      </c>
      <c r="D2911" s="2" t="str">
        <f t="shared" si="0"/>
        <v/>
      </c>
      <c r="E2911" s="2" t="str">
        <f t="shared" si="1"/>
        <v/>
      </c>
      <c r="F2911" s="2">
        <v>4854.7700000000004</v>
      </c>
      <c r="G2911" s="2">
        <v>-5.1328199999999997</v>
      </c>
    </row>
    <row r="2912" spans="1:7" ht="15.75" customHeight="1" x14ac:dyDescent="0.2">
      <c r="A2912" s="2">
        <f t="shared" si="2"/>
        <v>2911</v>
      </c>
      <c r="B2912" s="2">
        <v>11473.2</v>
      </c>
      <c r="C2912" s="2">
        <v>0.187724</v>
      </c>
      <c r="D2912" s="2" t="str">
        <f t="shared" si="0"/>
        <v/>
      </c>
      <c r="E2912" s="2" t="str">
        <f t="shared" si="1"/>
        <v/>
      </c>
      <c r="F2912" s="2">
        <v>1958.97</v>
      </c>
      <c r="G2912" s="2">
        <v>716.45</v>
      </c>
    </row>
    <row r="2913" spans="1:7" ht="15.75" customHeight="1" x14ac:dyDescent="0.2">
      <c r="A2913" s="2">
        <f t="shared" si="2"/>
        <v>2912</v>
      </c>
      <c r="B2913" s="2">
        <v>10254.6</v>
      </c>
      <c r="C2913" s="2">
        <v>0.66017800000000004</v>
      </c>
      <c r="D2913" s="2" t="str">
        <f t="shared" si="0"/>
        <v/>
      </c>
      <c r="E2913" s="2" t="str">
        <f t="shared" si="1"/>
        <v/>
      </c>
      <c r="F2913" s="2">
        <v>0</v>
      </c>
      <c r="G2913" s="2">
        <v>4043.79</v>
      </c>
    </row>
    <row r="2914" spans="1:7" ht="15.75" customHeight="1" x14ac:dyDescent="0.2">
      <c r="A2914" s="2">
        <f t="shared" si="2"/>
        <v>2913</v>
      </c>
      <c r="B2914" s="2">
        <v>11645.4</v>
      </c>
      <c r="C2914" s="2">
        <v>2.43248</v>
      </c>
      <c r="D2914" s="2" t="str">
        <f t="shared" si="0"/>
        <v/>
      </c>
      <c r="E2914" s="2" t="str">
        <f t="shared" si="1"/>
        <v/>
      </c>
      <c r="F2914" s="2">
        <v>192.672</v>
      </c>
      <c r="G2914" s="2">
        <v>8289.99</v>
      </c>
    </row>
    <row r="2915" spans="1:7" ht="15.75" customHeight="1" x14ac:dyDescent="0.2">
      <c r="A2915" s="2">
        <f t="shared" si="2"/>
        <v>2914</v>
      </c>
      <c r="B2915" s="2">
        <v>11661.3</v>
      </c>
      <c r="C2915" s="2">
        <v>3.1772100000000001</v>
      </c>
      <c r="D2915" s="2" t="str">
        <f t="shared" si="0"/>
        <v/>
      </c>
      <c r="E2915" s="2" t="str">
        <f t="shared" si="1"/>
        <v/>
      </c>
      <c r="F2915" s="2">
        <v>547.16600000000005</v>
      </c>
      <c r="G2915" s="2">
        <v>11617.3</v>
      </c>
    </row>
    <row r="2916" spans="1:7" ht="15.75" customHeight="1" x14ac:dyDescent="0.2">
      <c r="A2916" s="2">
        <f t="shared" si="2"/>
        <v>2915</v>
      </c>
      <c r="B2916" s="2">
        <v>10945.7</v>
      </c>
      <c r="C2916" s="2">
        <v>3.6796500000000001</v>
      </c>
      <c r="D2916" s="2" t="str">
        <f t="shared" si="0"/>
        <v/>
      </c>
      <c r="E2916" s="2" t="str">
        <f t="shared" si="1"/>
        <v/>
      </c>
      <c r="F2916" s="2">
        <v>2341.08</v>
      </c>
      <c r="G2916" s="2">
        <v>13688.7</v>
      </c>
    </row>
    <row r="2917" spans="1:7" ht="15.75" customHeight="1" x14ac:dyDescent="0.2">
      <c r="A2917" s="2">
        <f t="shared" si="2"/>
        <v>2916</v>
      </c>
      <c r="B2917" s="2">
        <v>10776.2</v>
      </c>
      <c r="C2917" s="2">
        <v>3.4950399999999999</v>
      </c>
      <c r="D2917" s="2" t="str">
        <f t="shared" si="0"/>
        <v/>
      </c>
      <c r="E2917" s="2" t="str">
        <f t="shared" si="1"/>
        <v/>
      </c>
      <c r="F2917" s="2">
        <v>1226</v>
      </c>
      <c r="G2917" s="2">
        <v>14966.3</v>
      </c>
    </row>
    <row r="2918" spans="1:7" ht="15.75" customHeight="1" x14ac:dyDescent="0.2">
      <c r="A2918" s="2">
        <f t="shared" si="2"/>
        <v>2917</v>
      </c>
      <c r="B2918" s="2">
        <v>11066.5</v>
      </c>
      <c r="C2918" s="2">
        <v>3.6085699999999998</v>
      </c>
      <c r="D2918" s="2" t="str">
        <f t="shared" si="0"/>
        <v/>
      </c>
      <c r="E2918" s="2" t="str">
        <f t="shared" si="1"/>
        <v/>
      </c>
      <c r="F2918" s="2">
        <v>2181.61</v>
      </c>
      <c r="G2918" s="2">
        <v>15168.5</v>
      </c>
    </row>
    <row r="2919" spans="1:7" ht="15.75" customHeight="1" x14ac:dyDescent="0.2">
      <c r="A2919" s="2">
        <f t="shared" si="2"/>
        <v>2918</v>
      </c>
      <c r="B2919" s="2">
        <v>12016</v>
      </c>
      <c r="C2919" s="2">
        <v>3.6762000000000001</v>
      </c>
      <c r="D2919" s="2" t="str">
        <f t="shared" si="0"/>
        <v/>
      </c>
      <c r="E2919" s="2" t="str">
        <f t="shared" si="1"/>
        <v/>
      </c>
      <c r="F2919" s="2">
        <v>3028.28</v>
      </c>
      <c r="G2919" s="2">
        <v>14485.5</v>
      </c>
    </row>
    <row r="2920" spans="1:7" ht="15.75" customHeight="1" x14ac:dyDescent="0.2">
      <c r="A2920" s="2">
        <f t="shared" si="2"/>
        <v>2919</v>
      </c>
      <c r="B2920" s="2">
        <v>14283.7</v>
      </c>
      <c r="C2920" s="2">
        <v>2.6484700000000001</v>
      </c>
      <c r="D2920" s="2" t="str">
        <f t="shared" si="0"/>
        <v/>
      </c>
      <c r="E2920" s="2" t="str">
        <f t="shared" si="1"/>
        <v/>
      </c>
      <c r="F2920" s="2">
        <v>3169.7</v>
      </c>
      <c r="G2920" s="2">
        <v>13191.2</v>
      </c>
    </row>
    <row r="2921" spans="1:7" ht="15.75" customHeight="1" x14ac:dyDescent="0.2">
      <c r="A2921" s="2">
        <f t="shared" si="2"/>
        <v>2920</v>
      </c>
      <c r="B2921" s="2">
        <v>11556.4</v>
      </c>
      <c r="C2921" s="2">
        <v>2.2591600000000001</v>
      </c>
      <c r="D2921" s="2" t="str">
        <f t="shared" si="0"/>
        <v/>
      </c>
      <c r="E2921" s="2" t="str">
        <f t="shared" si="1"/>
        <v/>
      </c>
      <c r="F2921" s="2">
        <v>3090.95</v>
      </c>
      <c r="G2921" s="2">
        <v>10916.9</v>
      </c>
    </row>
    <row r="2922" spans="1:7" ht="15.75" customHeight="1" x14ac:dyDescent="0.2">
      <c r="A2922" s="2">
        <f t="shared" si="2"/>
        <v>2921</v>
      </c>
      <c r="B2922" s="2">
        <v>11349.6</v>
      </c>
      <c r="C2922" s="2">
        <v>7.4600700000000006E-2</v>
      </c>
      <c r="D2922" s="2" t="str">
        <f t="shared" si="0"/>
        <v/>
      </c>
      <c r="E2922" s="2" t="str">
        <f t="shared" si="1"/>
        <v/>
      </c>
      <c r="F2922" s="2">
        <v>3089.14</v>
      </c>
      <c r="G2922" s="2">
        <v>7336.13</v>
      </c>
    </row>
    <row r="2923" spans="1:7" ht="15.75" customHeight="1" x14ac:dyDescent="0.2">
      <c r="A2923" s="2">
        <f t="shared" si="2"/>
        <v>2922</v>
      </c>
      <c r="B2923" s="2">
        <v>11982.9</v>
      </c>
      <c r="C2923" s="2">
        <v>0.45070199999999999</v>
      </c>
      <c r="D2923" s="2" t="str">
        <f t="shared" si="0"/>
        <v/>
      </c>
      <c r="E2923" s="2" t="str">
        <f t="shared" si="1"/>
        <v/>
      </c>
      <c r="F2923" s="2">
        <v>6184.34</v>
      </c>
      <c r="G2923" s="2">
        <v>3196.72</v>
      </c>
    </row>
    <row r="2924" spans="1:7" ht="15.75" customHeight="1" x14ac:dyDescent="0.2">
      <c r="A2924" s="2">
        <f t="shared" si="2"/>
        <v>2923</v>
      </c>
      <c r="B2924" s="2">
        <v>15317.8</v>
      </c>
      <c r="C2924" s="2">
        <v>0.22844999999999999</v>
      </c>
      <c r="D2924" s="2" t="str">
        <f t="shared" si="0"/>
        <v/>
      </c>
      <c r="E2924" s="2" t="str">
        <f t="shared" si="1"/>
        <v/>
      </c>
      <c r="F2924" s="2">
        <v>3816.43</v>
      </c>
      <c r="G2924" s="2">
        <v>499.96</v>
      </c>
    </row>
    <row r="2925" spans="1:7" ht="15.75" customHeight="1" x14ac:dyDescent="0.2">
      <c r="A2925" s="2">
        <f t="shared" si="2"/>
        <v>2924</v>
      </c>
      <c r="B2925" s="2">
        <v>18087</v>
      </c>
      <c r="C2925" s="2">
        <v>0</v>
      </c>
      <c r="D2925" s="2" t="str">
        <f t="shared" si="0"/>
        <v/>
      </c>
      <c r="E2925" s="2" t="str">
        <f t="shared" si="1"/>
        <v/>
      </c>
      <c r="F2925" s="2">
        <v>12338.5</v>
      </c>
      <c r="G2925" s="2">
        <v>-5.1328199999999997</v>
      </c>
    </row>
    <row r="2926" spans="1:7" ht="15.75" customHeight="1" x14ac:dyDescent="0.2">
      <c r="A2926" s="2">
        <f t="shared" si="2"/>
        <v>2925</v>
      </c>
      <c r="B2926" s="2">
        <v>24866.2</v>
      </c>
      <c r="C2926" s="2">
        <v>0</v>
      </c>
      <c r="D2926" s="2" t="str">
        <f t="shared" si="0"/>
        <v/>
      </c>
      <c r="E2926" s="2" t="str">
        <f t="shared" si="1"/>
        <v/>
      </c>
      <c r="F2926" s="2">
        <v>16230.2</v>
      </c>
      <c r="G2926" s="2">
        <v>-5.1328199999999997</v>
      </c>
    </row>
    <row r="2927" spans="1:7" ht="15.75" customHeight="1" x14ac:dyDescent="0.2">
      <c r="A2927" s="2">
        <f t="shared" si="2"/>
        <v>2926</v>
      </c>
      <c r="B2927" s="2">
        <v>28927.9</v>
      </c>
      <c r="C2927" s="2">
        <v>0</v>
      </c>
      <c r="D2927" s="2" t="str">
        <f t="shared" si="0"/>
        <v/>
      </c>
      <c r="E2927" s="2" t="str">
        <f t="shared" si="1"/>
        <v/>
      </c>
      <c r="F2927" s="2">
        <v>11233</v>
      </c>
      <c r="G2927" s="2">
        <v>-5.1328199999999997</v>
      </c>
    </row>
    <row r="2928" spans="1:7" ht="15.75" customHeight="1" x14ac:dyDescent="0.2">
      <c r="A2928" s="2">
        <f t="shared" si="2"/>
        <v>2927</v>
      </c>
      <c r="B2928" s="2">
        <v>30743.8</v>
      </c>
      <c r="C2928" s="2">
        <v>0</v>
      </c>
      <c r="D2928" s="2" t="str">
        <f t="shared" si="0"/>
        <v/>
      </c>
      <c r="E2928" s="2" t="str">
        <f t="shared" si="1"/>
        <v/>
      </c>
      <c r="F2928" s="2">
        <v>8498.33</v>
      </c>
      <c r="G2928" s="2">
        <v>-5.1328199999999997</v>
      </c>
    </row>
    <row r="2929" spans="1:7" ht="15.75" customHeight="1" x14ac:dyDescent="0.2">
      <c r="A2929" s="2">
        <f t="shared" si="2"/>
        <v>2928</v>
      </c>
      <c r="B2929" s="2">
        <v>29025.8</v>
      </c>
      <c r="C2929" s="2">
        <v>0</v>
      </c>
      <c r="D2929" s="2" t="str">
        <f t="shared" si="0"/>
        <v/>
      </c>
      <c r="E2929" s="2" t="str">
        <f t="shared" si="1"/>
        <v/>
      </c>
      <c r="F2929" s="2">
        <v>7142.59</v>
      </c>
      <c r="G2929" s="2">
        <v>-5.1328199999999997</v>
      </c>
    </row>
    <row r="2930" spans="1:7" ht="15.75" customHeight="1" x14ac:dyDescent="0.2">
      <c r="A2930" s="2">
        <f t="shared" si="2"/>
        <v>2929</v>
      </c>
      <c r="B2930" s="2">
        <v>29387.9</v>
      </c>
      <c r="C2930" s="2">
        <v>0</v>
      </c>
      <c r="D2930" s="2" t="str">
        <f t="shared" si="0"/>
        <v/>
      </c>
      <c r="E2930" s="2" t="str">
        <f t="shared" si="1"/>
        <v/>
      </c>
      <c r="F2930" s="2">
        <v>4499.99</v>
      </c>
      <c r="G2930" s="2">
        <v>-5.1328199999999997</v>
      </c>
    </row>
    <row r="2931" spans="1:7" ht="15.75" customHeight="1" x14ac:dyDescent="0.2">
      <c r="A2931" s="2">
        <f t="shared" si="2"/>
        <v>2930</v>
      </c>
      <c r="B2931" s="2">
        <v>25422.2</v>
      </c>
      <c r="C2931" s="2">
        <v>0</v>
      </c>
      <c r="D2931" s="2" t="str">
        <f t="shared" si="0"/>
        <v/>
      </c>
      <c r="E2931" s="2" t="str">
        <f t="shared" si="1"/>
        <v/>
      </c>
      <c r="F2931" s="2">
        <v>1498.41</v>
      </c>
      <c r="G2931" s="2">
        <v>-5.1328199999999997</v>
      </c>
    </row>
    <row r="2932" spans="1:7" ht="15.75" customHeight="1" x14ac:dyDescent="0.2">
      <c r="A2932" s="2">
        <f t="shared" si="2"/>
        <v>2931</v>
      </c>
      <c r="B2932" s="2">
        <v>14723.9</v>
      </c>
      <c r="C2932" s="2">
        <v>0</v>
      </c>
      <c r="D2932" s="2" t="str">
        <f t="shared" si="0"/>
        <v/>
      </c>
      <c r="E2932" s="2" t="str">
        <f t="shared" si="1"/>
        <v/>
      </c>
      <c r="F2932" s="2">
        <v>0</v>
      </c>
      <c r="G2932" s="2">
        <v>-5.1328199999999997</v>
      </c>
    </row>
    <row r="2933" spans="1:7" ht="15.75" customHeight="1" x14ac:dyDescent="0.2">
      <c r="A2933" s="2">
        <f t="shared" si="2"/>
        <v>2932</v>
      </c>
      <c r="B2933" s="2">
        <v>14424.9</v>
      </c>
      <c r="C2933" s="2">
        <v>0</v>
      </c>
      <c r="D2933" s="2" t="str">
        <f t="shared" si="0"/>
        <v/>
      </c>
      <c r="E2933" s="2" t="str">
        <f t="shared" si="1"/>
        <v/>
      </c>
      <c r="F2933" s="2">
        <v>0</v>
      </c>
      <c r="G2933" s="2">
        <v>-5.1328199999999997</v>
      </c>
    </row>
    <row r="2934" spans="1:7" ht="15.75" customHeight="1" x14ac:dyDescent="0.2">
      <c r="A2934" s="2">
        <f t="shared" si="2"/>
        <v>2933</v>
      </c>
      <c r="B2934" s="2">
        <v>15673.8</v>
      </c>
      <c r="C2934" s="2">
        <v>0</v>
      </c>
      <c r="D2934" s="2" t="str">
        <f t="shared" si="0"/>
        <v/>
      </c>
      <c r="E2934" s="2" t="str">
        <f t="shared" si="1"/>
        <v/>
      </c>
      <c r="F2934" s="2">
        <v>0</v>
      </c>
      <c r="G2934" s="2">
        <v>-5.1328199999999997</v>
      </c>
    </row>
    <row r="2935" spans="1:7" ht="15.75" customHeight="1" x14ac:dyDescent="0.2">
      <c r="A2935" s="2">
        <f t="shared" si="2"/>
        <v>2934</v>
      </c>
      <c r="B2935" s="2">
        <v>17997.599999999999</v>
      </c>
      <c r="C2935" s="2">
        <v>6.6417299999999999E-2</v>
      </c>
      <c r="D2935" s="2" t="str">
        <f t="shared" si="0"/>
        <v/>
      </c>
      <c r="E2935" s="2" t="str">
        <f t="shared" si="1"/>
        <v/>
      </c>
      <c r="F2935" s="2">
        <v>0</v>
      </c>
      <c r="G2935" s="2">
        <v>-5.1328199999999997</v>
      </c>
    </row>
    <row r="2936" spans="1:7" ht="15.75" customHeight="1" x14ac:dyDescent="0.2">
      <c r="A2936" s="2">
        <f t="shared" si="2"/>
        <v>2935</v>
      </c>
      <c r="B2936" s="2">
        <v>15423.1</v>
      </c>
      <c r="C2936" s="2">
        <v>0.56366300000000003</v>
      </c>
      <c r="D2936" s="2" t="str">
        <f t="shared" si="0"/>
        <v/>
      </c>
      <c r="E2936" s="2" t="str">
        <f t="shared" si="1"/>
        <v/>
      </c>
      <c r="F2936" s="2">
        <v>0</v>
      </c>
      <c r="G2936" s="2">
        <v>728.524</v>
      </c>
    </row>
    <row r="2937" spans="1:7" ht="15.75" customHeight="1" x14ac:dyDescent="0.2">
      <c r="A2937" s="2">
        <f t="shared" si="2"/>
        <v>2936</v>
      </c>
      <c r="B2937" s="2">
        <v>7267.96</v>
      </c>
      <c r="C2937" s="2">
        <v>1.5548599999999999</v>
      </c>
      <c r="D2937" s="2" t="str">
        <f t="shared" si="0"/>
        <v/>
      </c>
      <c r="E2937" s="2" t="str">
        <f t="shared" si="1"/>
        <v/>
      </c>
      <c r="F2937" s="2">
        <v>0</v>
      </c>
      <c r="G2937" s="2">
        <v>3519.57</v>
      </c>
    </row>
    <row r="2938" spans="1:7" ht="15.75" customHeight="1" x14ac:dyDescent="0.2">
      <c r="A2938" s="2">
        <f t="shared" si="2"/>
        <v>2937</v>
      </c>
      <c r="B2938" s="2">
        <v>9995.58</v>
      </c>
      <c r="C2938" s="2">
        <v>2.5823800000000001</v>
      </c>
      <c r="D2938" s="2" t="str">
        <f t="shared" si="0"/>
        <v/>
      </c>
      <c r="E2938" s="2" t="str">
        <f t="shared" si="1"/>
        <v/>
      </c>
      <c r="F2938" s="2">
        <v>2366.0700000000002</v>
      </c>
      <c r="G2938" s="2">
        <v>8750.07</v>
      </c>
    </row>
    <row r="2939" spans="1:7" ht="15.75" customHeight="1" x14ac:dyDescent="0.2">
      <c r="A2939" s="2">
        <f t="shared" si="2"/>
        <v>2938</v>
      </c>
      <c r="B2939" s="2">
        <v>11063.7</v>
      </c>
      <c r="C2939" s="2">
        <v>3.4173800000000001</v>
      </c>
      <c r="D2939" s="2" t="str">
        <f t="shared" si="0"/>
        <v/>
      </c>
      <c r="E2939" s="2" t="str">
        <f t="shared" si="1"/>
        <v/>
      </c>
      <c r="F2939" s="2">
        <v>8167.84</v>
      </c>
      <c r="G2939" s="2">
        <v>12743.7</v>
      </c>
    </row>
    <row r="2940" spans="1:7" ht="15.75" customHeight="1" x14ac:dyDescent="0.2">
      <c r="A2940" s="2">
        <f t="shared" si="2"/>
        <v>2939</v>
      </c>
      <c r="B2940" s="2">
        <v>12188.7</v>
      </c>
      <c r="C2940" s="2">
        <v>3.9916399999999999</v>
      </c>
      <c r="D2940" s="2" t="str">
        <f t="shared" si="0"/>
        <v/>
      </c>
      <c r="E2940" s="2" t="str">
        <f t="shared" si="1"/>
        <v/>
      </c>
      <c r="F2940" s="2">
        <v>10890.3</v>
      </c>
      <c r="G2940" s="2">
        <v>15513.6</v>
      </c>
    </row>
    <row r="2941" spans="1:7" ht="15.75" customHeight="1" x14ac:dyDescent="0.2">
      <c r="A2941" s="2">
        <f t="shared" si="2"/>
        <v>2940</v>
      </c>
      <c r="B2941" s="2">
        <v>13160.2</v>
      </c>
      <c r="C2941" s="2">
        <v>2.34829</v>
      </c>
      <c r="D2941" s="2" t="str">
        <f t="shared" si="0"/>
        <v/>
      </c>
      <c r="E2941" s="2" t="str">
        <f t="shared" si="1"/>
        <v/>
      </c>
      <c r="F2941" s="2">
        <v>17712.099999999999</v>
      </c>
      <c r="G2941" s="2">
        <v>16770.599999999999</v>
      </c>
    </row>
    <row r="2942" spans="1:7" ht="15.75" customHeight="1" x14ac:dyDescent="0.2">
      <c r="A2942" s="2">
        <f t="shared" si="2"/>
        <v>2941</v>
      </c>
      <c r="B2942" s="2">
        <v>14880.8</v>
      </c>
      <c r="C2942" s="2">
        <v>2.47994</v>
      </c>
      <c r="D2942" s="2" t="str">
        <f t="shared" si="0"/>
        <v/>
      </c>
      <c r="E2942" s="2" t="str">
        <f t="shared" si="1"/>
        <v/>
      </c>
      <c r="F2942" s="2">
        <v>13985.4</v>
      </c>
      <c r="G2942" s="2">
        <v>16770.599999999999</v>
      </c>
    </row>
    <row r="2943" spans="1:7" ht="15.75" customHeight="1" x14ac:dyDescent="0.2">
      <c r="A2943" s="2">
        <f t="shared" si="2"/>
        <v>2942</v>
      </c>
      <c r="B2943" s="2">
        <v>15185.6</v>
      </c>
      <c r="C2943" s="2">
        <v>2.66282</v>
      </c>
      <c r="D2943" s="2" t="str">
        <f t="shared" si="0"/>
        <v/>
      </c>
      <c r="E2943" s="2" t="str">
        <f t="shared" si="1"/>
        <v/>
      </c>
      <c r="F2943" s="2">
        <v>18840.599999999999</v>
      </c>
      <c r="G2943" s="2">
        <v>16770.599999999999</v>
      </c>
    </row>
    <row r="2944" spans="1:7" ht="15.75" customHeight="1" x14ac:dyDescent="0.2">
      <c r="A2944" s="2">
        <f t="shared" si="2"/>
        <v>2943</v>
      </c>
      <c r="B2944" s="2">
        <v>13401.6</v>
      </c>
      <c r="C2944" s="2">
        <v>0.91433900000000001</v>
      </c>
      <c r="D2944" s="2" t="str">
        <f t="shared" si="0"/>
        <v/>
      </c>
      <c r="E2944" s="2" t="str">
        <f t="shared" si="1"/>
        <v/>
      </c>
      <c r="F2944" s="2">
        <v>19555.7</v>
      </c>
      <c r="G2944" s="2">
        <v>14963.4</v>
      </c>
    </row>
    <row r="2945" spans="1:7" ht="15.75" customHeight="1" x14ac:dyDescent="0.2">
      <c r="A2945" s="2">
        <f t="shared" si="2"/>
        <v>2944</v>
      </c>
      <c r="B2945" s="2">
        <v>10549.7</v>
      </c>
      <c r="C2945" s="2">
        <v>0.60103600000000001</v>
      </c>
      <c r="D2945" s="2" t="str">
        <f t="shared" si="0"/>
        <v/>
      </c>
      <c r="E2945" s="2" t="str">
        <f t="shared" si="1"/>
        <v/>
      </c>
      <c r="F2945" s="2">
        <v>19106.8</v>
      </c>
      <c r="G2945" s="2">
        <v>12023.6</v>
      </c>
    </row>
    <row r="2946" spans="1:7" ht="15.75" customHeight="1" x14ac:dyDescent="0.2">
      <c r="A2946" s="2">
        <f t="shared" si="2"/>
        <v>2945</v>
      </c>
      <c r="B2946" s="2">
        <v>23325.599999999999</v>
      </c>
      <c r="C2946" s="2">
        <v>0.34564</v>
      </c>
      <c r="D2946" s="2" t="str">
        <f t="shared" si="0"/>
        <v/>
      </c>
      <c r="E2946" s="2" t="str">
        <f t="shared" si="1"/>
        <v/>
      </c>
      <c r="F2946" s="2">
        <v>21169.5</v>
      </c>
      <c r="G2946" s="2">
        <v>8024.08</v>
      </c>
    </row>
    <row r="2947" spans="1:7" ht="15.75" customHeight="1" x14ac:dyDescent="0.2">
      <c r="A2947" s="2">
        <f t="shared" si="2"/>
        <v>2946</v>
      </c>
      <c r="B2947" s="2">
        <v>22980</v>
      </c>
      <c r="C2947" s="2">
        <v>0.27366699999999999</v>
      </c>
      <c r="D2947" s="2" t="str">
        <f t="shared" si="0"/>
        <v/>
      </c>
      <c r="E2947" s="2" t="str">
        <f t="shared" si="1"/>
        <v/>
      </c>
      <c r="F2947" s="2">
        <v>20118.5</v>
      </c>
      <c r="G2947" s="2">
        <v>3387.89</v>
      </c>
    </row>
    <row r="2948" spans="1:7" ht="15.75" customHeight="1" x14ac:dyDescent="0.2">
      <c r="A2948" s="2">
        <f t="shared" si="2"/>
        <v>2947</v>
      </c>
      <c r="B2948" s="2">
        <v>23627.4</v>
      </c>
      <c r="C2948" s="2">
        <v>0.147426</v>
      </c>
      <c r="D2948" s="2" t="str">
        <f t="shared" si="0"/>
        <v/>
      </c>
      <c r="E2948" s="2" t="str">
        <f t="shared" si="1"/>
        <v/>
      </c>
      <c r="F2948" s="2">
        <v>13640.3</v>
      </c>
      <c r="G2948" s="2">
        <v>480.1</v>
      </c>
    </row>
    <row r="2949" spans="1:7" ht="15.75" customHeight="1" x14ac:dyDescent="0.2">
      <c r="A2949" s="2">
        <f t="shared" si="2"/>
        <v>2948</v>
      </c>
      <c r="B2949" s="2">
        <v>11063.3</v>
      </c>
      <c r="C2949" s="2">
        <v>0</v>
      </c>
      <c r="D2949" s="2" t="str">
        <f t="shared" si="0"/>
        <v/>
      </c>
      <c r="E2949" s="2" t="str">
        <f t="shared" si="1"/>
        <v/>
      </c>
      <c r="F2949" s="2">
        <v>14415.8</v>
      </c>
      <c r="G2949" s="2">
        <v>-5.1328199999999997</v>
      </c>
    </row>
    <row r="2950" spans="1:7" ht="15.75" customHeight="1" x14ac:dyDescent="0.2">
      <c r="A2950" s="2">
        <f t="shared" si="2"/>
        <v>2949</v>
      </c>
      <c r="B2950" s="2">
        <v>1418.01</v>
      </c>
      <c r="C2950" s="2">
        <v>0</v>
      </c>
      <c r="D2950" s="2" t="str">
        <f t="shared" si="0"/>
        <v/>
      </c>
      <c r="E2950" s="2" t="str">
        <f t="shared" si="1"/>
        <v/>
      </c>
      <c r="F2950" s="2">
        <v>16440.599999999999</v>
      </c>
      <c r="G2950" s="2">
        <v>-5.1328199999999997</v>
      </c>
    </row>
    <row r="2951" spans="1:7" ht="15.75" customHeight="1" x14ac:dyDescent="0.2">
      <c r="A2951" s="2">
        <f t="shared" si="2"/>
        <v>2950</v>
      </c>
      <c r="B2951" s="2">
        <v>6495.23</v>
      </c>
      <c r="C2951" s="2">
        <v>0</v>
      </c>
      <c r="D2951" s="2" t="str">
        <f t="shared" si="0"/>
        <v/>
      </c>
      <c r="E2951" s="2" t="str">
        <f t="shared" si="1"/>
        <v/>
      </c>
      <c r="F2951" s="2">
        <v>11926.3</v>
      </c>
      <c r="G2951" s="2">
        <v>-5.1328199999999997</v>
      </c>
    </row>
    <row r="2952" spans="1:7" ht="15.75" customHeight="1" x14ac:dyDescent="0.2">
      <c r="A2952" s="2">
        <f t="shared" si="2"/>
        <v>2951</v>
      </c>
      <c r="B2952" s="2">
        <v>3652.76</v>
      </c>
      <c r="C2952" s="2">
        <v>0</v>
      </c>
      <c r="D2952" s="2" t="str">
        <f t="shared" si="0"/>
        <v/>
      </c>
      <c r="E2952" s="2" t="str">
        <f t="shared" si="1"/>
        <v/>
      </c>
      <c r="F2952" s="2">
        <v>3216.74</v>
      </c>
      <c r="G2952" s="2">
        <v>-5.1328199999999997</v>
      </c>
    </row>
    <row r="2953" spans="1:7" ht="15.75" customHeight="1" x14ac:dyDescent="0.2">
      <c r="A2953" s="2">
        <f t="shared" si="2"/>
        <v>2952</v>
      </c>
      <c r="B2953" s="2">
        <v>3652.66</v>
      </c>
      <c r="C2953" s="2">
        <v>0</v>
      </c>
      <c r="D2953" s="2" t="str">
        <f t="shared" si="0"/>
        <v/>
      </c>
      <c r="E2953" s="2" t="str">
        <f t="shared" si="1"/>
        <v/>
      </c>
      <c r="F2953" s="2">
        <v>7830.89</v>
      </c>
      <c r="G2953" s="2">
        <v>-5.1328199999999997</v>
      </c>
    </row>
    <row r="2954" spans="1:7" ht="15.75" customHeight="1" x14ac:dyDescent="0.2">
      <c r="A2954" s="2">
        <f t="shared" si="2"/>
        <v>2953</v>
      </c>
      <c r="B2954" s="2">
        <v>1840.96</v>
      </c>
      <c r="C2954" s="2">
        <v>0</v>
      </c>
      <c r="D2954" s="2" t="str">
        <f t="shared" si="0"/>
        <v/>
      </c>
      <c r="E2954" s="2" t="str">
        <f t="shared" si="1"/>
        <v/>
      </c>
      <c r="F2954" s="2">
        <v>8558.2199999999993</v>
      </c>
      <c r="G2954" s="2">
        <v>-5.1328199999999997</v>
      </c>
    </row>
    <row r="2955" spans="1:7" ht="15.75" customHeight="1" x14ac:dyDescent="0.2">
      <c r="A2955" s="2">
        <f t="shared" si="2"/>
        <v>2954</v>
      </c>
      <c r="B2955" s="2">
        <v>640.65200000000004</v>
      </c>
      <c r="C2955" s="2">
        <v>0</v>
      </c>
      <c r="D2955" s="2" t="str">
        <f t="shared" si="0"/>
        <v/>
      </c>
      <c r="E2955" s="2" t="str">
        <f t="shared" si="1"/>
        <v/>
      </c>
      <c r="F2955" s="2">
        <v>6934.77</v>
      </c>
      <c r="G2955" s="2">
        <v>-5.1328199999999997</v>
      </c>
    </row>
    <row r="2956" spans="1:7" ht="15.75" customHeight="1" x14ac:dyDescent="0.2">
      <c r="A2956" s="2">
        <f t="shared" si="2"/>
        <v>2955</v>
      </c>
      <c r="B2956" s="2">
        <v>7026.46</v>
      </c>
      <c r="C2956" s="2">
        <v>0</v>
      </c>
      <c r="D2956" s="2" t="str">
        <f t="shared" si="0"/>
        <v/>
      </c>
      <c r="E2956" s="2" t="str">
        <f t="shared" si="1"/>
        <v/>
      </c>
      <c r="F2956" s="2">
        <v>11024</v>
      </c>
      <c r="G2956" s="2">
        <v>-5.1328199999999997</v>
      </c>
    </row>
    <row r="2957" spans="1:7" ht="15.75" customHeight="1" x14ac:dyDescent="0.2">
      <c r="A2957" s="2">
        <f t="shared" si="2"/>
        <v>2956</v>
      </c>
      <c r="B2957" s="2">
        <v>4775.72</v>
      </c>
      <c r="C2957" s="2">
        <v>0</v>
      </c>
      <c r="D2957" s="2" t="str">
        <f t="shared" si="0"/>
        <v/>
      </c>
      <c r="E2957" s="2" t="str">
        <f t="shared" si="1"/>
        <v/>
      </c>
      <c r="F2957" s="2">
        <v>8445.7800000000007</v>
      </c>
      <c r="G2957" s="2">
        <v>-5.1328199999999997</v>
      </c>
    </row>
    <row r="2958" spans="1:7" ht="15.75" customHeight="1" x14ac:dyDescent="0.2">
      <c r="A2958" s="2">
        <f t="shared" si="2"/>
        <v>2957</v>
      </c>
      <c r="B2958" s="2">
        <v>6181.45</v>
      </c>
      <c r="C2958" s="2">
        <v>0</v>
      </c>
      <c r="D2958" s="2" t="str">
        <f t="shared" si="0"/>
        <v/>
      </c>
      <c r="E2958" s="2" t="str">
        <f t="shared" si="1"/>
        <v/>
      </c>
      <c r="F2958" s="2">
        <v>5195.17</v>
      </c>
      <c r="G2958" s="2">
        <v>-5.1328199999999997</v>
      </c>
    </row>
    <row r="2959" spans="1:7" ht="15.75" customHeight="1" x14ac:dyDescent="0.2">
      <c r="A2959" s="2">
        <f t="shared" si="2"/>
        <v>2958</v>
      </c>
      <c r="B2959" s="2">
        <v>5515.92</v>
      </c>
      <c r="C2959" s="2">
        <v>4.4873099999999999E-2</v>
      </c>
      <c r="D2959" s="2" t="str">
        <f t="shared" si="0"/>
        <v/>
      </c>
      <c r="E2959" s="2" t="str">
        <f t="shared" si="1"/>
        <v/>
      </c>
      <c r="F2959" s="2">
        <v>3815.03</v>
      </c>
      <c r="G2959" s="2">
        <v>-5.1328199999999997</v>
      </c>
    </row>
    <row r="2960" spans="1:7" ht="15.75" customHeight="1" x14ac:dyDescent="0.2">
      <c r="A2960" s="2">
        <f t="shared" si="2"/>
        <v>2959</v>
      </c>
      <c r="B2960" s="2">
        <v>9940.66</v>
      </c>
      <c r="C2960" s="2">
        <v>0.13051599999999999</v>
      </c>
      <c r="D2960" s="2" t="str">
        <f t="shared" si="0"/>
        <v/>
      </c>
      <c r="E2960" s="2" t="str">
        <f t="shared" si="1"/>
        <v/>
      </c>
      <c r="F2960" s="2">
        <v>632.21799999999996</v>
      </c>
      <c r="G2960" s="2">
        <v>711.14400000000001</v>
      </c>
    </row>
    <row r="2961" spans="1:7" ht="15.75" customHeight="1" x14ac:dyDescent="0.2">
      <c r="A2961" s="2">
        <f t="shared" si="2"/>
        <v>2960</v>
      </c>
      <c r="B2961" s="2">
        <v>7870.56</v>
      </c>
      <c r="C2961" s="2">
        <v>1.5630999999999999</v>
      </c>
      <c r="D2961" s="2" t="str">
        <f t="shared" si="0"/>
        <v/>
      </c>
      <c r="E2961" s="2" t="str">
        <f t="shared" si="1"/>
        <v/>
      </c>
      <c r="F2961" s="2">
        <v>0</v>
      </c>
      <c r="G2961" s="2">
        <v>4182.82</v>
      </c>
    </row>
    <row r="2962" spans="1:7" ht="15.75" customHeight="1" x14ac:dyDescent="0.2">
      <c r="A2962" s="2">
        <f t="shared" si="2"/>
        <v>2961</v>
      </c>
      <c r="B2962" s="2">
        <v>5368.17</v>
      </c>
      <c r="C2962" s="2">
        <v>2.5858300000000001</v>
      </c>
      <c r="D2962" s="2" t="str">
        <f t="shared" si="0"/>
        <v/>
      </c>
      <c r="E2962" s="2" t="str">
        <f t="shared" si="1"/>
        <v/>
      </c>
      <c r="F2962" s="2">
        <v>1136.6600000000001</v>
      </c>
      <c r="G2962" s="2">
        <v>8635.33</v>
      </c>
    </row>
    <row r="2963" spans="1:7" ht="15.75" customHeight="1" x14ac:dyDescent="0.2">
      <c r="A2963" s="2">
        <f t="shared" si="2"/>
        <v>2962</v>
      </c>
      <c r="B2963" s="2">
        <v>4738.93</v>
      </c>
      <c r="C2963" s="2">
        <v>1.7102200000000001</v>
      </c>
      <c r="D2963" s="2" t="str">
        <f t="shared" si="0"/>
        <v/>
      </c>
      <c r="E2963" s="2" t="str">
        <f t="shared" si="1"/>
        <v/>
      </c>
      <c r="F2963" s="2">
        <v>5281.34</v>
      </c>
      <c r="G2963" s="2">
        <v>12308.4</v>
      </c>
    </row>
    <row r="2964" spans="1:7" ht="15.75" customHeight="1" x14ac:dyDescent="0.2">
      <c r="A2964" s="2">
        <f t="shared" si="2"/>
        <v>2963</v>
      </c>
      <c r="B2964" s="2">
        <v>1004.76</v>
      </c>
      <c r="C2964" s="2">
        <v>1.81263</v>
      </c>
      <c r="D2964" s="2" t="str">
        <f t="shared" si="0"/>
        <v/>
      </c>
      <c r="E2964" s="2" t="str">
        <f t="shared" si="1"/>
        <v/>
      </c>
      <c r="F2964" s="2">
        <v>11379.1</v>
      </c>
      <c r="G2964" s="2">
        <v>14878</v>
      </c>
    </row>
    <row r="2965" spans="1:7" ht="15.75" customHeight="1" x14ac:dyDescent="0.2">
      <c r="A2965" s="2">
        <f t="shared" si="2"/>
        <v>2964</v>
      </c>
      <c r="B2965" s="2">
        <v>3407.08</v>
      </c>
      <c r="C2965" s="2">
        <v>2.8021500000000001</v>
      </c>
      <c r="D2965" s="2" t="str">
        <f t="shared" si="0"/>
        <v/>
      </c>
      <c r="E2965" s="2" t="str">
        <f t="shared" si="1"/>
        <v/>
      </c>
      <c r="F2965" s="2">
        <v>14875.8</v>
      </c>
      <c r="G2965" s="2">
        <v>16389.5</v>
      </c>
    </row>
    <row r="2966" spans="1:7" ht="15.75" customHeight="1" x14ac:dyDescent="0.2">
      <c r="A2966" s="2">
        <f t="shared" si="2"/>
        <v>2965</v>
      </c>
      <c r="B2966" s="2">
        <v>5379.45</v>
      </c>
      <c r="C2966" s="2">
        <v>1.4709099999999999</v>
      </c>
      <c r="D2966" s="2" t="str">
        <f t="shared" si="0"/>
        <v/>
      </c>
      <c r="E2966" s="2" t="str">
        <f t="shared" si="1"/>
        <v/>
      </c>
      <c r="F2966" s="2">
        <v>19210.900000000001</v>
      </c>
      <c r="G2966" s="2">
        <v>16732.900000000001</v>
      </c>
    </row>
    <row r="2967" spans="1:7" ht="15.75" customHeight="1" x14ac:dyDescent="0.2">
      <c r="A2967" s="2">
        <f t="shared" si="2"/>
        <v>2966</v>
      </c>
      <c r="B2967" s="2">
        <v>5487.95</v>
      </c>
      <c r="C2967" s="2">
        <v>1.0500799999999999</v>
      </c>
      <c r="D2967" s="2" t="str">
        <f t="shared" si="0"/>
        <v/>
      </c>
      <c r="E2967" s="2" t="str">
        <f t="shared" si="1"/>
        <v/>
      </c>
      <c r="F2967" s="2">
        <v>17411.8</v>
      </c>
      <c r="G2967" s="2">
        <v>15990.7</v>
      </c>
    </row>
    <row r="2968" spans="1:7" ht="15.75" customHeight="1" x14ac:dyDescent="0.2">
      <c r="A2968" s="2">
        <f t="shared" si="2"/>
        <v>2967</v>
      </c>
      <c r="B2968" s="2">
        <v>7979.12</v>
      </c>
      <c r="C2968" s="2">
        <v>0.88847699999999996</v>
      </c>
      <c r="D2968" s="2" t="str">
        <f t="shared" si="0"/>
        <v/>
      </c>
      <c r="E2968" s="2" t="str">
        <f t="shared" si="1"/>
        <v/>
      </c>
      <c r="F2968" s="2">
        <v>16447.2</v>
      </c>
      <c r="G2968" s="2">
        <v>14289.3</v>
      </c>
    </row>
    <row r="2969" spans="1:7" ht="15.75" customHeight="1" x14ac:dyDescent="0.2">
      <c r="A2969" s="2">
        <f t="shared" si="2"/>
        <v>2968</v>
      </c>
      <c r="B2969" s="2">
        <v>5599.39</v>
      </c>
      <c r="C2969" s="2">
        <v>0.60816899999999996</v>
      </c>
      <c r="D2969" s="2" t="str">
        <f t="shared" si="0"/>
        <v/>
      </c>
      <c r="E2969" s="2" t="str">
        <f t="shared" si="1"/>
        <v/>
      </c>
      <c r="F2969" s="2">
        <v>17698.900000000001</v>
      </c>
      <c r="G2969" s="2">
        <v>11580.7</v>
      </c>
    </row>
    <row r="2970" spans="1:7" ht="15.75" customHeight="1" x14ac:dyDescent="0.2">
      <c r="A2970" s="2">
        <f t="shared" si="2"/>
        <v>2969</v>
      </c>
      <c r="B2970" s="2">
        <v>5050.9399999999996</v>
      </c>
      <c r="C2970" s="2">
        <v>0.75943300000000002</v>
      </c>
      <c r="D2970" s="2" t="str">
        <f t="shared" si="0"/>
        <v/>
      </c>
      <c r="E2970" s="2" t="str">
        <f t="shared" si="1"/>
        <v/>
      </c>
      <c r="F2970" s="2">
        <v>21081.200000000001</v>
      </c>
      <c r="G2970" s="2">
        <v>7689.67</v>
      </c>
    </row>
    <row r="2971" spans="1:7" ht="15.75" customHeight="1" x14ac:dyDescent="0.2">
      <c r="A2971" s="2">
        <f t="shared" si="2"/>
        <v>2970</v>
      </c>
      <c r="B2971" s="2">
        <v>8024.93</v>
      </c>
      <c r="C2971" s="2">
        <v>0.31757299999999999</v>
      </c>
      <c r="D2971" s="2" t="str">
        <f t="shared" si="0"/>
        <v/>
      </c>
      <c r="E2971" s="2" t="str">
        <f t="shared" si="1"/>
        <v/>
      </c>
      <c r="F2971" s="2">
        <v>20400.400000000001</v>
      </c>
      <c r="G2971" s="2">
        <v>3270.82</v>
      </c>
    </row>
    <row r="2972" spans="1:7" ht="15.75" customHeight="1" x14ac:dyDescent="0.2">
      <c r="A2972" s="2">
        <f t="shared" si="2"/>
        <v>2971</v>
      </c>
      <c r="B2972" s="2">
        <v>6364.96</v>
      </c>
      <c r="C2972" s="2">
        <v>8.8690400000000003E-2</v>
      </c>
      <c r="D2972" s="2" t="str">
        <f t="shared" si="0"/>
        <v/>
      </c>
      <c r="E2972" s="2" t="str">
        <f t="shared" si="1"/>
        <v/>
      </c>
      <c r="F2972" s="2">
        <v>16103.3</v>
      </c>
      <c r="G2972" s="2">
        <v>458.39699999999999</v>
      </c>
    </row>
    <row r="2973" spans="1:7" ht="15.75" customHeight="1" x14ac:dyDescent="0.2">
      <c r="A2973" s="2">
        <f t="shared" si="2"/>
        <v>2972</v>
      </c>
      <c r="B2973" s="2">
        <v>6002.03</v>
      </c>
      <c r="C2973" s="2">
        <v>0</v>
      </c>
      <c r="D2973" s="2" t="str">
        <f t="shared" si="0"/>
        <v/>
      </c>
      <c r="E2973" s="2" t="str">
        <f t="shared" si="1"/>
        <v/>
      </c>
      <c r="F2973" s="2">
        <v>13955.8</v>
      </c>
      <c r="G2973" s="2">
        <v>-5.1328199999999997</v>
      </c>
    </row>
    <row r="2974" spans="1:7" ht="15.75" customHeight="1" x14ac:dyDescent="0.2">
      <c r="A2974" s="2">
        <f t="shared" si="2"/>
        <v>2973</v>
      </c>
      <c r="B2974" s="2">
        <v>2687.33</v>
      </c>
      <c r="C2974" s="2">
        <v>0</v>
      </c>
      <c r="D2974" s="2" t="str">
        <f t="shared" si="0"/>
        <v/>
      </c>
      <c r="E2974" s="2" t="str">
        <f t="shared" si="1"/>
        <v/>
      </c>
      <c r="F2974" s="2">
        <v>5056.67</v>
      </c>
      <c r="G2974" s="2">
        <v>-5.1328199999999997</v>
      </c>
    </row>
    <row r="2975" spans="1:7" ht="15.75" customHeight="1" x14ac:dyDescent="0.2">
      <c r="A2975" s="2">
        <f t="shared" si="2"/>
        <v>2974</v>
      </c>
      <c r="B2975" s="2">
        <v>2251.4299999999998</v>
      </c>
      <c r="C2975" s="2">
        <v>0</v>
      </c>
      <c r="D2975" s="2" t="str">
        <f t="shared" si="0"/>
        <v/>
      </c>
      <c r="E2975" s="2" t="str">
        <f t="shared" si="1"/>
        <v/>
      </c>
      <c r="F2975" s="2">
        <v>17454.5</v>
      </c>
      <c r="G2975" s="2">
        <v>-5.1328199999999997</v>
      </c>
    </row>
    <row r="2976" spans="1:7" ht="15.75" customHeight="1" x14ac:dyDescent="0.2">
      <c r="A2976" s="2">
        <f t="shared" si="2"/>
        <v>2975</v>
      </c>
      <c r="B2976" s="2">
        <v>3272.41</v>
      </c>
      <c r="C2976" s="2">
        <v>0</v>
      </c>
      <c r="D2976" s="2" t="str">
        <f t="shared" si="0"/>
        <v/>
      </c>
      <c r="E2976" s="2" t="str">
        <f t="shared" si="1"/>
        <v/>
      </c>
      <c r="F2976" s="2">
        <v>17052.400000000001</v>
      </c>
      <c r="G2976" s="2">
        <v>-5.1328199999999997</v>
      </c>
    </row>
    <row r="2977" spans="1:7" ht="15.75" customHeight="1" x14ac:dyDescent="0.2">
      <c r="A2977" s="2">
        <f t="shared" si="2"/>
        <v>2976</v>
      </c>
      <c r="B2977" s="2">
        <v>1960.67</v>
      </c>
      <c r="C2977" s="2">
        <v>0</v>
      </c>
      <c r="D2977" s="2" t="str">
        <f t="shared" si="0"/>
        <v/>
      </c>
      <c r="E2977" s="2" t="str">
        <f t="shared" si="1"/>
        <v/>
      </c>
      <c r="F2977" s="2">
        <v>18294.3</v>
      </c>
      <c r="G2977" s="2">
        <v>-5.1328199999999997</v>
      </c>
    </row>
    <row r="2978" spans="1:7" ht="15.75" customHeight="1" x14ac:dyDescent="0.2">
      <c r="A2978" s="2">
        <f t="shared" si="2"/>
        <v>2977</v>
      </c>
      <c r="B2978" s="2">
        <v>1397.29</v>
      </c>
      <c r="C2978" s="2">
        <v>0</v>
      </c>
      <c r="D2978" s="2" t="str">
        <f t="shared" si="0"/>
        <v/>
      </c>
      <c r="E2978" s="2" t="str">
        <f t="shared" si="1"/>
        <v/>
      </c>
      <c r="F2978" s="2">
        <v>18755.3</v>
      </c>
      <c r="G2978" s="2">
        <v>-5.1328199999999997</v>
      </c>
    </row>
    <row r="2979" spans="1:7" ht="15.75" customHeight="1" x14ac:dyDescent="0.2">
      <c r="A2979" s="2">
        <f t="shared" si="2"/>
        <v>2978</v>
      </c>
      <c r="B2979" s="2">
        <v>1044.3</v>
      </c>
      <c r="C2979" s="2">
        <v>0</v>
      </c>
      <c r="D2979" s="2" t="str">
        <f t="shared" si="0"/>
        <v/>
      </c>
      <c r="E2979" s="2" t="str">
        <f t="shared" si="1"/>
        <v/>
      </c>
      <c r="F2979" s="2">
        <v>11860.5</v>
      </c>
      <c r="G2979" s="2">
        <v>-5.1328199999999997</v>
      </c>
    </row>
    <row r="2980" spans="1:7" ht="15.75" customHeight="1" x14ac:dyDescent="0.2">
      <c r="A2980" s="2">
        <f t="shared" si="2"/>
        <v>2979</v>
      </c>
      <c r="B2980" s="2">
        <v>1005.55</v>
      </c>
      <c r="C2980" s="2">
        <v>0</v>
      </c>
      <c r="D2980" s="2" t="str">
        <f t="shared" si="0"/>
        <v/>
      </c>
      <c r="E2980" s="2" t="str">
        <f t="shared" si="1"/>
        <v/>
      </c>
      <c r="F2980" s="2">
        <v>2314.2199999999998</v>
      </c>
      <c r="G2980" s="2">
        <v>-5.1328199999999997</v>
      </c>
    </row>
    <row r="2981" spans="1:7" ht="15.75" customHeight="1" x14ac:dyDescent="0.2">
      <c r="A2981" s="2">
        <f t="shared" si="2"/>
        <v>2980</v>
      </c>
      <c r="B2981" s="2">
        <v>1286.4100000000001</v>
      </c>
      <c r="C2981" s="2">
        <v>0</v>
      </c>
      <c r="D2981" s="2" t="str">
        <f t="shared" si="0"/>
        <v/>
      </c>
      <c r="E2981" s="2" t="str">
        <f t="shared" si="1"/>
        <v/>
      </c>
      <c r="F2981" s="2">
        <v>1411.22</v>
      </c>
      <c r="G2981" s="2">
        <v>-5.1328199999999997</v>
      </c>
    </row>
    <row r="2982" spans="1:7" ht="15.75" customHeight="1" x14ac:dyDescent="0.2">
      <c r="A2982" s="2">
        <f t="shared" si="2"/>
        <v>2981</v>
      </c>
      <c r="B2982" s="2">
        <v>1182.23</v>
      </c>
      <c r="C2982" s="2">
        <v>0</v>
      </c>
      <c r="D2982" s="2" t="str">
        <f t="shared" si="0"/>
        <v/>
      </c>
      <c r="E2982" s="2" t="str">
        <f t="shared" si="1"/>
        <v/>
      </c>
      <c r="F2982" s="2">
        <v>4094.85</v>
      </c>
      <c r="G2982" s="2">
        <v>-5.1328199999999997</v>
      </c>
    </row>
    <row r="2983" spans="1:7" ht="15.75" customHeight="1" x14ac:dyDescent="0.2">
      <c r="A2983" s="2">
        <f t="shared" si="2"/>
        <v>2982</v>
      </c>
      <c r="B2983" s="2">
        <v>820.22900000000004</v>
      </c>
      <c r="C2983" s="2">
        <v>8.02977E-2</v>
      </c>
      <c r="D2983" s="2" t="str">
        <f t="shared" si="0"/>
        <v/>
      </c>
      <c r="E2983" s="2" t="str">
        <f t="shared" si="1"/>
        <v/>
      </c>
      <c r="F2983" s="2">
        <v>1871.38</v>
      </c>
      <c r="G2983" s="2">
        <v>-5.1328199999999997</v>
      </c>
    </row>
    <row r="2984" spans="1:7" ht="15.75" customHeight="1" x14ac:dyDescent="0.2">
      <c r="A2984" s="2">
        <f t="shared" si="2"/>
        <v>2983</v>
      </c>
      <c r="B2984" s="2">
        <v>1215.28</v>
      </c>
      <c r="C2984" s="2">
        <v>0.111847</v>
      </c>
      <c r="D2984" s="2" t="str">
        <f t="shared" si="0"/>
        <v/>
      </c>
      <c r="E2984" s="2" t="str">
        <f t="shared" si="1"/>
        <v/>
      </c>
      <c r="F2984" s="2">
        <v>2219.0100000000002</v>
      </c>
      <c r="G2984" s="2">
        <v>693.7</v>
      </c>
    </row>
    <row r="2985" spans="1:7" ht="15.75" customHeight="1" x14ac:dyDescent="0.2">
      <c r="A2985" s="2">
        <f t="shared" si="2"/>
        <v>2984</v>
      </c>
      <c r="B2985" s="2">
        <v>1102.1500000000001</v>
      </c>
      <c r="C2985" s="2">
        <v>0.40695799999999999</v>
      </c>
      <c r="D2985" s="2" t="str">
        <f t="shared" si="0"/>
        <v/>
      </c>
      <c r="E2985" s="2" t="str">
        <f t="shared" si="1"/>
        <v/>
      </c>
      <c r="F2985" s="2">
        <v>0</v>
      </c>
      <c r="G2985" s="2">
        <v>4077.46</v>
      </c>
    </row>
    <row r="2986" spans="1:7" ht="15.75" customHeight="1" x14ac:dyDescent="0.2">
      <c r="A2986" s="2">
        <f t="shared" si="2"/>
        <v>2985</v>
      </c>
      <c r="B2986" s="2">
        <v>0</v>
      </c>
      <c r="C2986" s="2">
        <v>1.1273299999999999</v>
      </c>
      <c r="D2986" s="2" t="str">
        <f t="shared" si="0"/>
        <v/>
      </c>
      <c r="E2986" s="2" t="str">
        <f t="shared" si="1"/>
        <v/>
      </c>
      <c r="F2986" s="2">
        <v>3784.68</v>
      </c>
      <c r="G2986" s="2">
        <v>8396.92</v>
      </c>
    </row>
    <row r="2987" spans="1:7" ht="15.75" customHeight="1" x14ac:dyDescent="0.2">
      <c r="A2987" s="2">
        <f t="shared" si="2"/>
        <v>2986</v>
      </c>
      <c r="B2987" s="2">
        <v>0</v>
      </c>
      <c r="C2987" s="2">
        <v>1.3799699999999999</v>
      </c>
      <c r="D2987" s="2" t="str">
        <f t="shared" si="0"/>
        <v/>
      </c>
      <c r="E2987" s="2" t="str">
        <f t="shared" si="1"/>
        <v/>
      </c>
      <c r="F2987" s="2">
        <v>7887.22</v>
      </c>
      <c r="G2987" s="2">
        <v>11931.1</v>
      </c>
    </row>
    <row r="2988" spans="1:7" ht="15.75" customHeight="1" x14ac:dyDescent="0.2">
      <c r="A2988" s="2">
        <f t="shared" si="2"/>
        <v>2987</v>
      </c>
      <c r="B2988" s="2">
        <v>0</v>
      </c>
      <c r="C2988" s="2">
        <v>2.6665399999999999</v>
      </c>
      <c r="D2988" s="2" t="str">
        <f t="shared" si="0"/>
        <v/>
      </c>
      <c r="E2988" s="2" t="str">
        <f t="shared" si="1"/>
        <v/>
      </c>
      <c r="F2988" s="2">
        <v>14689.2</v>
      </c>
      <c r="G2988" s="2">
        <v>14558.9</v>
      </c>
    </row>
    <row r="2989" spans="1:7" ht="15.75" customHeight="1" x14ac:dyDescent="0.2">
      <c r="A2989" s="2">
        <f t="shared" si="2"/>
        <v>2988</v>
      </c>
      <c r="B2989" s="2">
        <v>0</v>
      </c>
      <c r="C2989" s="2">
        <v>4.30213</v>
      </c>
      <c r="D2989" s="2" t="str">
        <f t="shared" si="0"/>
        <v/>
      </c>
      <c r="E2989" s="2" t="str">
        <f t="shared" si="1"/>
        <v/>
      </c>
      <c r="F2989" s="2">
        <v>20395.3</v>
      </c>
      <c r="G2989" s="2">
        <v>16165.9</v>
      </c>
    </row>
    <row r="2990" spans="1:7" ht="15.75" customHeight="1" x14ac:dyDescent="0.2">
      <c r="A2990" s="2">
        <f t="shared" si="2"/>
        <v>2989</v>
      </c>
      <c r="B2990" s="2">
        <v>0</v>
      </c>
      <c r="C2990" s="2">
        <v>4.39689</v>
      </c>
      <c r="D2990" s="2" t="str">
        <f t="shared" si="0"/>
        <v/>
      </c>
      <c r="E2990" s="2" t="str">
        <f t="shared" si="1"/>
        <v/>
      </c>
      <c r="F2990" s="2">
        <v>26666</v>
      </c>
      <c r="G2990" s="2">
        <v>16682</v>
      </c>
    </row>
    <row r="2991" spans="1:7" ht="15.75" customHeight="1" x14ac:dyDescent="0.2">
      <c r="A2991" s="2">
        <f t="shared" si="2"/>
        <v>2990</v>
      </c>
      <c r="B2991" s="2">
        <v>0</v>
      </c>
      <c r="C2991" s="2">
        <v>4.1626599999999998</v>
      </c>
      <c r="D2991" s="2" t="str">
        <f t="shared" si="0"/>
        <v/>
      </c>
      <c r="E2991" s="2" t="str">
        <f t="shared" si="1"/>
        <v/>
      </c>
      <c r="F2991" s="2">
        <v>29434.7</v>
      </c>
      <c r="G2991" s="2">
        <v>16001.7</v>
      </c>
    </row>
    <row r="2992" spans="1:7" ht="15.75" customHeight="1" x14ac:dyDescent="0.2">
      <c r="A2992" s="2">
        <f t="shared" si="2"/>
        <v>2991</v>
      </c>
      <c r="B2992" s="2">
        <v>0</v>
      </c>
      <c r="C2992" s="2">
        <v>3.6686200000000002</v>
      </c>
      <c r="D2992" s="2" t="str">
        <f t="shared" si="0"/>
        <v/>
      </c>
      <c r="E2992" s="2" t="str">
        <f t="shared" si="1"/>
        <v/>
      </c>
      <c r="F2992" s="2">
        <v>33747</v>
      </c>
      <c r="G2992" s="2">
        <v>14304.3</v>
      </c>
    </row>
    <row r="2993" spans="1:7" ht="15.75" customHeight="1" x14ac:dyDescent="0.2">
      <c r="A2993" s="2">
        <f t="shared" si="2"/>
        <v>2992</v>
      </c>
      <c r="B2993" s="2">
        <v>0</v>
      </c>
      <c r="C2993" s="2">
        <v>2.10894</v>
      </c>
      <c r="D2993" s="2" t="str">
        <f t="shared" si="0"/>
        <v/>
      </c>
      <c r="E2993" s="2" t="str">
        <f t="shared" si="1"/>
        <v/>
      </c>
      <c r="F2993" s="2">
        <v>36518</v>
      </c>
      <c r="G2993" s="2">
        <v>11500.3</v>
      </c>
    </row>
    <row r="2994" spans="1:7" ht="15.75" customHeight="1" x14ac:dyDescent="0.2">
      <c r="A2994" s="2">
        <f t="shared" si="2"/>
        <v>2993</v>
      </c>
      <c r="B2994" s="2">
        <v>0</v>
      </c>
      <c r="C2994" s="2">
        <v>1.7539899999999999</v>
      </c>
      <c r="D2994" s="2" t="str">
        <f t="shared" si="0"/>
        <v/>
      </c>
      <c r="E2994" s="2" t="str">
        <f t="shared" si="1"/>
        <v/>
      </c>
      <c r="F2994" s="2">
        <v>35154.5</v>
      </c>
      <c r="G2994" s="2">
        <v>7670.22</v>
      </c>
    </row>
    <row r="2995" spans="1:7" ht="15.75" customHeight="1" x14ac:dyDescent="0.2">
      <c r="A2995" s="2">
        <f t="shared" si="2"/>
        <v>2994</v>
      </c>
      <c r="B2995" s="2">
        <v>0</v>
      </c>
      <c r="C2995" s="2">
        <v>0.98924000000000001</v>
      </c>
      <c r="D2995" s="2" t="str">
        <f t="shared" si="0"/>
        <v/>
      </c>
      <c r="E2995" s="2" t="str">
        <f t="shared" si="1"/>
        <v/>
      </c>
      <c r="F2995" s="2">
        <v>32869.800000000003</v>
      </c>
      <c r="G2995" s="2">
        <v>3265.48</v>
      </c>
    </row>
    <row r="2996" spans="1:7" ht="15.75" customHeight="1" x14ac:dyDescent="0.2">
      <c r="A2996" s="2">
        <f t="shared" si="2"/>
        <v>2995</v>
      </c>
      <c r="B2996" s="2">
        <v>0</v>
      </c>
      <c r="C2996" s="2">
        <v>0.217502</v>
      </c>
      <c r="D2996" s="2" t="str">
        <f t="shared" si="0"/>
        <v/>
      </c>
      <c r="E2996" s="2" t="str">
        <f t="shared" si="1"/>
        <v/>
      </c>
      <c r="F2996" s="2">
        <v>37685.199999999997</v>
      </c>
      <c r="G2996" s="2">
        <v>468.197</v>
      </c>
    </row>
    <row r="2997" spans="1:7" ht="15.75" customHeight="1" x14ac:dyDescent="0.2">
      <c r="A2997" s="2">
        <f t="shared" si="2"/>
        <v>2996</v>
      </c>
      <c r="B2997" s="2">
        <v>358.798</v>
      </c>
      <c r="C2997" s="2">
        <v>0</v>
      </c>
      <c r="D2997" s="2" t="str">
        <f t="shared" si="0"/>
        <v/>
      </c>
      <c r="E2997" s="2" t="str">
        <f t="shared" si="1"/>
        <v/>
      </c>
      <c r="F2997" s="2">
        <v>38065.4</v>
      </c>
      <c r="G2997" s="2">
        <v>-5.1328199999999997</v>
      </c>
    </row>
    <row r="2998" spans="1:7" ht="15.75" customHeight="1" x14ac:dyDescent="0.2">
      <c r="A2998" s="2">
        <f t="shared" si="2"/>
        <v>2997</v>
      </c>
      <c r="B2998" s="2">
        <v>1842.48</v>
      </c>
      <c r="C2998" s="2">
        <v>0</v>
      </c>
      <c r="D2998" s="2" t="str">
        <f t="shared" si="0"/>
        <v/>
      </c>
      <c r="E2998" s="2" t="str">
        <f t="shared" si="1"/>
        <v/>
      </c>
      <c r="F2998" s="2">
        <v>39226.199999999997</v>
      </c>
      <c r="G2998" s="2">
        <v>-5.1328199999999997</v>
      </c>
    </row>
    <row r="2999" spans="1:7" ht="15.75" customHeight="1" x14ac:dyDescent="0.2">
      <c r="A2999" s="2">
        <f t="shared" si="2"/>
        <v>2998</v>
      </c>
      <c r="B2999" s="2">
        <v>2116.37</v>
      </c>
      <c r="C2999" s="2">
        <v>0</v>
      </c>
      <c r="D2999" s="2" t="str">
        <f t="shared" si="0"/>
        <v/>
      </c>
      <c r="E2999" s="2" t="str">
        <f t="shared" si="1"/>
        <v/>
      </c>
      <c r="F2999" s="2">
        <v>38755.800000000003</v>
      </c>
      <c r="G2999" s="2">
        <v>-5.1328199999999997</v>
      </c>
    </row>
    <row r="3000" spans="1:7" ht="15.75" customHeight="1" x14ac:dyDescent="0.2">
      <c r="A3000" s="2">
        <f t="shared" si="2"/>
        <v>2999</v>
      </c>
      <c r="B3000" s="2">
        <v>1451.11</v>
      </c>
      <c r="C3000" s="2">
        <v>0</v>
      </c>
      <c r="D3000" s="2" t="str">
        <f t="shared" si="0"/>
        <v/>
      </c>
      <c r="E3000" s="2" t="str">
        <f t="shared" si="1"/>
        <v/>
      </c>
      <c r="F3000" s="2">
        <v>39571.800000000003</v>
      </c>
      <c r="G3000" s="2">
        <v>-5.1328199999999997</v>
      </c>
    </row>
    <row r="3001" spans="1:7" ht="15.75" customHeight="1" x14ac:dyDescent="0.2">
      <c r="A3001" s="2">
        <f t="shared" si="2"/>
        <v>3000</v>
      </c>
      <c r="B3001" s="2">
        <v>1264.3800000000001</v>
      </c>
      <c r="C3001" s="2">
        <v>0</v>
      </c>
      <c r="D3001" s="2" t="str">
        <f t="shared" si="0"/>
        <v/>
      </c>
      <c r="E3001" s="2" t="str">
        <f t="shared" si="1"/>
        <v/>
      </c>
      <c r="F3001" s="2">
        <v>39408.400000000001</v>
      </c>
      <c r="G3001" s="2">
        <v>-5.1328199999999997</v>
      </c>
    </row>
    <row r="3002" spans="1:7" ht="15.75" customHeight="1" x14ac:dyDescent="0.2">
      <c r="A3002" s="2">
        <f t="shared" si="2"/>
        <v>3001</v>
      </c>
      <c r="B3002" s="2">
        <v>471.47899999999998</v>
      </c>
      <c r="C3002" s="2">
        <v>0</v>
      </c>
      <c r="D3002" s="2" t="str">
        <f t="shared" si="0"/>
        <v/>
      </c>
      <c r="E3002" s="2" t="str">
        <f t="shared" si="1"/>
        <v/>
      </c>
      <c r="F3002" s="2">
        <v>39587.599999999999</v>
      </c>
      <c r="G3002" s="2">
        <v>-5.1328199999999997</v>
      </c>
    </row>
    <row r="3003" spans="1:7" ht="15.75" customHeight="1" x14ac:dyDescent="0.2">
      <c r="A3003" s="2">
        <f t="shared" si="2"/>
        <v>3002</v>
      </c>
      <c r="B3003" s="2">
        <v>0</v>
      </c>
      <c r="C3003" s="2">
        <v>0</v>
      </c>
      <c r="D3003" s="2" t="str">
        <f t="shared" si="0"/>
        <v/>
      </c>
      <c r="E3003" s="2" t="str">
        <f t="shared" si="1"/>
        <v/>
      </c>
      <c r="F3003" s="2">
        <v>39534.199999999997</v>
      </c>
      <c r="G3003" s="2">
        <v>-5.1328199999999997</v>
      </c>
    </row>
    <row r="3004" spans="1:7" ht="15.75" customHeight="1" x14ac:dyDescent="0.2">
      <c r="A3004" s="2">
        <f t="shared" si="2"/>
        <v>3003</v>
      </c>
      <c r="B3004" s="2">
        <v>0</v>
      </c>
      <c r="C3004" s="2">
        <v>0</v>
      </c>
      <c r="D3004" s="2" t="str">
        <f t="shared" si="0"/>
        <v/>
      </c>
      <c r="E3004" s="2" t="str">
        <f t="shared" si="1"/>
        <v/>
      </c>
      <c r="F3004" s="2">
        <v>38372.1</v>
      </c>
      <c r="G3004" s="2">
        <v>-5.1328199999999997</v>
      </c>
    </row>
    <row r="3005" spans="1:7" ht="15.75" customHeight="1" x14ac:dyDescent="0.2">
      <c r="A3005" s="2">
        <f t="shared" si="2"/>
        <v>3004</v>
      </c>
      <c r="B3005" s="2">
        <v>0</v>
      </c>
      <c r="C3005" s="2">
        <v>0</v>
      </c>
      <c r="D3005" s="2" t="str">
        <f t="shared" si="0"/>
        <v/>
      </c>
      <c r="E3005" s="2" t="str">
        <f t="shared" si="1"/>
        <v/>
      </c>
      <c r="F3005" s="2">
        <v>38292.199999999997</v>
      </c>
      <c r="G3005" s="2">
        <v>-5.1328199999999997</v>
      </c>
    </row>
    <row r="3006" spans="1:7" ht="15.75" customHeight="1" x14ac:dyDescent="0.2">
      <c r="A3006" s="2">
        <f t="shared" si="2"/>
        <v>3005</v>
      </c>
      <c r="B3006" s="2">
        <v>0</v>
      </c>
      <c r="C3006" s="2">
        <v>0</v>
      </c>
      <c r="D3006" s="2" t="str">
        <f t="shared" si="0"/>
        <v/>
      </c>
      <c r="E3006" s="2" t="str">
        <f t="shared" si="1"/>
        <v/>
      </c>
      <c r="F3006" s="2">
        <v>37055.5</v>
      </c>
      <c r="G3006" s="2">
        <v>-5.1328199999999997</v>
      </c>
    </row>
    <row r="3007" spans="1:7" ht="15.75" customHeight="1" x14ac:dyDescent="0.2">
      <c r="A3007" s="2">
        <f t="shared" si="2"/>
        <v>3006</v>
      </c>
      <c r="B3007" s="2">
        <v>0</v>
      </c>
      <c r="C3007" s="2">
        <v>8.5678000000000004E-2</v>
      </c>
      <c r="D3007" s="2" t="str">
        <f t="shared" si="0"/>
        <v/>
      </c>
      <c r="E3007" s="2" t="str">
        <f t="shared" si="1"/>
        <v/>
      </c>
      <c r="F3007" s="2">
        <v>39325.5</v>
      </c>
      <c r="G3007" s="2">
        <v>-5.1328199999999997</v>
      </c>
    </row>
    <row r="3008" spans="1:7" ht="15.75" customHeight="1" x14ac:dyDescent="0.2">
      <c r="A3008" s="2">
        <f t="shared" si="2"/>
        <v>3007</v>
      </c>
      <c r="B3008" s="2">
        <v>0</v>
      </c>
      <c r="C3008" s="2">
        <v>0.23807300000000001</v>
      </c>
      <c r="D3008" s="2" t="str">
        <f t="shared" si="0"/>
        <v/>
      </c>
      <c r="E3008" s="2" t="str">
        <f t="shared" si="1"/>
        <v/>
      </c>
      <c r="F3008" s="2">
        <v>38141.199999999997</v>
      </c>
      <c r="G3008" s="2">
        <v>843.79600000000005</v>
      </c>
    </row>
    <row r="3009" spans="1:7" ht="15.75" customHeight="1" x14ac:dyDescent="0.2">
      <c r="A3009" s="2">
        <f t="shared" si="2"/>
        <v>3008</v>
      </c>
      <c r="B3009" s="2">
        <v>0</v>
      </c>
      <c r="C3009" s="2">
        <v>0.82499900000000004</v>
      </c>
      <c r="D3009" s="2" t="str">
        <f t="shared" si="0"/>
        <v/>
      </c>
      <c r="E3009" s="2" t="str">
        <f t="shared" si="1"/>
        <v/>
      </c>
      <c r="F3009" s="2">
        <v>40053.4</v>
      </c>
      <c r="G3009" s="2">
        <v>4038.91</v>
      </c>
    </row>
    <row r="3010" spans="1:7" ht="15.75" customHeight="1" x14ac:dyDescent="0.2">
      <c r="A3010" s="2">
        <f t="shared" si="2"/>
        <v>3009</v>
      </c>
      <c r="B3010" s="2">
        <v>0</v>
      </c>
      <c r="C3010" s="2">
        <v>2.09463</v>
      </c>
      <c r="D3010" s="2" t="str">
        <f t="shared" si="0"/>
        <v/>
      </c>
      <c r="E3010" s="2" t="str">
        <f t="shared" si="1"/>
        <v/>
      </c>
      <c r="F3010" s="2">
        <v>39440.199999999997</v>
      </c>
      <c r="G3010" s="2">
        <v>8258.1</v>
      </c>
    </row>
    <row r="3011" spans="1:7" ht="15.75" customHeight="1" x14ac:dyDescent="0.2">
      <c r="A3011" s="2">
        <f t="shared" si="2"/>
        <v>3010</v>
      </c>
      <c r="B3011" s="2">
        <v>0</v>
      </c>
      <c r="C3011" s="2">
        <v>1.7754399999999999</v>
      </c>
      <c r="D3011" s="2" t="str">
        <f t="shared" si="0"/>
        <v/>
      </c>
      <c r="E3011" s="2" t="str">
        <f t="shared" si="1"/>
        <v/>
      </c>
      <c r="F3011" s="2">
        <v>39449.5</v>
      </c>
      <c r="G3011" s="2">
        <v>11613.7</v>
      </c>
    </row>
    <row r="3012" spans="1:7" ht="15.75" customHeight="1" x14ac:dyDescent="0.2">
      <c r="A3012" s="2">
        <f t="shared" si="2"/>
        <v>3011</v>
      </c>
      <c r="B3012" s="2">
        <v>0</v>
      </c>
      <c r="C3012" s="2">
        <v>3.4063599999999998</v>
      </c>
      <c r="D3012" s="2" t="str">
        <f t="shared" si="0"/>
        <v/>
      </c>
      <c r="E3012" s="2" t="str">
        <f t="shared" si="1"/>
        <v/>
      </c>
      <c r="F3012" s="2">
        <v>31600.2</v>
      </c>
      <c r="G3012" s="2">
        <v>14106.5</v>
      </c>
    </row>
    <row r="3013" spans="1:7" ht="15.75" customHeight="1" x14ac:dyDescent="0.2">
      <c r="A3013" s="2">
        <f t="shared" si="2"/>
        <v>3012</v>
      </c>
      <c r="B3013" s="2">
        <v>0</v>
      </c>
      <c r="C3013" s="2">
        <v>3.6692100000000001</v>
      </c>
      <c r="D3013" s="2" t="str">
        <f t="shared" si="0"/>
        <v/>
      </c>
      <c r="E3013" s="2" t="str">
        <f t="shared" si="1"/>
        <v/>
      </c>
      <c r="F3013" s="2">
        <v>29194.5</v>
      </c>
      <c r="G3013" s="2">
        <v>15782.2</v>
      </c>
    </row>
    <row r="3014" spans="1:7" ht="15.75" customHeight="1" x14ac:dyDescent="0.2">
      <c r="A3014" s="2">
        <f t="shared" si="2"/>
        <v>3013</v>
      </c>
      <c r="B3014" s="2">
        <v>0</v>
      </c>
      <c r="C3014" s="2">
        <v>4.23095</v>
      </c>
      <c r="D3014" s="2" t="str">
        <f t="shared" si="0"/>
        <v/>
      </c>
      <c r="E3014" s="2" t="str">
        <f t="shared" si="1"/>
        <v/>
      </c>
      <c r="F3014" s="2">
        <v>36433.599999999999</v>
      </c>
      <c r="G3014" s="2">
        <v>16240.2</v>
      </c>
    </row>
    <row r="3015" spans="1:7" ht="15.75" customHeight="1" x14ac:dyDescent="0.2">
      <c r="A3015" s="2">
        <f t="shared" si="2"/>
        <v>3014</v>
      </c>
      <c r="B3015" s="2">
        <v>0</v>
      </c>
      <c r="C3015" s="2">
        <v>3.9986100000000002</v>
      </c>
      <c r="D3015" s="2" t="str">
        <f t="shared" si="0"/>
        <v/>
      </c>
      <c r="E3015" s="2" t="str">
        <f t="shared" si="1"/>
        <v/>
      </c>
      <c r="F3015" s="2">
        <v>25203.599999999999</v>
      </c>
      <c r="G3015" s="2">
        <v>15601.2</v>
      </c>
    </row>
    <row r="3016" spans="1:7" ht="15.75" customHeight="1" x14ac:dyDescent="0.2">
      <c r="A3016" s="2">
        <f t="shared" si="2"/>
        <v>3015</v>
      </c>
      <c r="B3016" s="2">
        <v>0</v>
      </c>
      <c r="C3016" s="2">
        <v>3.5282399999999998</v>
      </c>
      <c r="D3016" s="2" t="str">
        <f t="shared" si="0"/>
        <v/>
      </c>
      <c r="E3016" s="2" t="str">
        <f t="shared" si="1"/>
        <v/>
      </c>
      <c r="F3016" s="2">
        <v>32097.4</v>
      </c>
      <c r="G3016" s="2">
        <v>13977.4</v>
      </c>
    </row>
    <row r="3017" spans="1:7" ht="15.75" customHeight="1" x14ac:dyDescent="0.2">
      <c r="A3017" s="2">
        <f t="shared" si="2"/>
        <v>3016</v>
      </c>
      <c r="B3017" s="2">
        <v>0</v>
      </c>
      <c r="C3017" s="2">
        <v>2.8412299999999999</v>
      </c>
      <c r="D3017" s="2" t="str">
        <f t="shared" si="0"/>
        <v/>
      </c>
      <c r="E3017" s="2" t="str">
        <f t="shared" si="1"/>
        <v/>
      </c>
      <c r="F3017" s="2">
        <v>34988.5</v>
      </c>
      <c r="G3017" s="2">
        <v>11150.2</v>
      </c>
    </row>
    <row r="3018" spans="1:7" ht="15.75" customHeight="1" x14ac:dyDescent="0.2">
      <c r="A3018" s="2">
        <f t="shared" si="2"/>
        <v>3017</v>
      </c>
      <c r="B3018" s="2">
        <v>0</v>
      </c>
      <c r="C3018" s="2">
        <v>1.23356</v>
      </c>
      <c r="D3018" s="2" t="str">
        <f t="shared" si="0"/>
        <v/>
      </c>
      <c r="E3018" s="2" t="str">
        <f t="shared" si="1"/>
        <v/>
      </c>
      <c r="F3018" s="2">
        <v>38163.9</v>
      </c>
      <c r="G3018" s="2">
        <v>7425.48</v>
      </c>
    </row>
    <row r="3019" spans="1:7" ht="15.75" customHeight="1" x14ac:dyDescent="0.2">
      <c r="A3019" s="2">
        <f t="shared" si="2"/>
        <v>3018</v>
      </c>
      <c r="B3019" s="2">
        <v>0</v>
      </c>
      <c r="C3019" s="2">
        <v>0.94646399999999997</v>
      </c>
      <c r="D3019" s="2" t="str">
        <f t="shared" si="0"/>
        <v/>
      </c>
      <c r="E3019" s="2" t="str">
        <f t="shared" si="1"/>
        <v/>
      </c>
      <c r="F3019" s="2">
        <v>39641.800000000003</v>
      </c>
      <c r="G3019" s="2">
        <v>3164.98</v>
      </c>
    </row>
    <row r="3020" spans="1:7" ht="15.75" customHeight="1" x14ac:dyDescent="0.2">
      <c r="A3020" s="2">
        <f t="shared" si="2"/>
        <v>3019</v>
      </c>
      <c r="B3020" s="2">
        <v>0</v>
      </c>
      <c r="C3020" s="2">
        <v>0.20583599999999999</v>
      </c>
      <c r="D3020" s="2" t="str">
        <f t="shared" si="0"/>
        <v/>
      </c>
      <c r="E3020" s="2" t="str">
        <f t="shared" si="1"/>
        <v/>
      </c>
      <c r="F3020" s="2">
        <v>39727.599999999999</v>
      </c>
      <c r="G3020" s="2">
        <v>485.26900000000001</v>
      </c>
    </row>
    <row r="3021" spans="1:7" ht="15.75" customHeight="1" x14ac:dyDescent="0.2">
      <c r="A3021" s="2">
        <f t="shared" si="2"/>
        <v>3020</v>
      </c>
      <c r="B3021" s="2">
        <v>0</v>
      </c>
      <c r="C3021" s="2">
        <v>0</v>
      </c>
      <c r="D3021" s="2" t="str">
        <f t="shared" si="0"/>
        <v/>
      </c>
      <c r="E3021" s="2" t="str">
        <f t="shared" si="1"/>
        <v/>
      </c>
      <c r="F3021" s="2">
        <v>38097.4</v>
      </c>
      <c r="G3021" s="2">
        <v>-5.1328199999999997</v>
      </c>
    </row>
    <row r="3022" spans="1:7" ht="15.75" customHeight="1" x14ac:dyDescent="0.2">
      <c r="A3022" s="2">
        <f t="shared" si="2"/>
        <v>3021</v>
      </c>
      <c r="B3022" s="2">
        <v>0</v>
      </c>
      <c r="C3022" s="2">
        <v>0</v>
      </c>
      <c r="D3022" s="2" t="str">
        <f t="shared" si="0"/>
        <v/>
      </c>
      <c r="E3022" s="2" t="str">
        <f t="shared" si="1"/>
        <v/>
      </c>
      <c r="F3022" s="2">
        <v>2328.0300000000002</v>
      </c>
      <c r="G3022" s="2">
        <v>-5.1328199999999997</v>
      </c>
    </row>
    <row r="3023" spans="1:7" ht="15.75" customHeight="1" x14ac:dyDescent="0.2">
      <c r="A3023" s="2">
        <f t="shared" si="2"/>
        <v>3022</v>
      </c>
      <c r="B3023" s="2">
        <v>0</v>
      </c>
      <c r="C3023" s="2">
        <v>0</v>
      </c>
      <c r="D3023" s="2" t="str">
        <f t="shared" si="0"/>
        <v/>
      </c>
      <c r="E3023" s="2" t="str">
        <f t="shared" si="1"/>
        <v/>
      </c>
      <c r="F3023" s="2">
        <v>0</v>
      </c>
      <c r="G3023" s="2">
        <v>-5.1328199999999997</v>
      </c>
    </row>
    <row r="3024" spans="1:7" ht="15.75" customHeight="1" x14ac:dyDescent="0.2">
      <c r="A3024" s="2">
        <f t="shared" si="2"/>
        <v>3023</v>
      </c>
      <c r="B3024" s="2">
        <v>0</v>
      </c>
      <c r="C3024" s="2">
        <v>0</v>
      </c>
      <c r="D3024" s="2" t="str">
        <f t="shared" si="0"/>
        <v/>
      </c>
      <c r="E3024" s="2" t="str">
        <f t="shared" si="1"/>
        <v/>
      </c>
      <c r="F3024" s="2">
        <v>23615.3</v>
      </c>
      <c r="G3024" s="2">
        <v>-5.1328199999999997</v>
      </c>
    </row>
    <row r="3025" spans="1:7" ht="15.75" customHeight="1" x14ac:dyDescent="0.2">
      <c r="A3025" s="2">
        <f t="shared" si="2"/>
        <v>3024</v>
      </c>
      <c r="B3025" s="2">
        <v>0</v>
      </c>
      <c r="C3025" s="2">
        <v>0</v>
      </c>
      <c r="D3025" s="2" t="str">
        <f t="shared" si="0"/>
        <v/>
      </c>
      <c r="E3025" s="2" t="str">
        <f t="shared" si="1"/>
        <v/>
      </c>
      <c r="F3025" s="2">
        <v>27881.200000000001</v>
      </c>
      <c r="G3025" s="2">
        <v>-5.1328199999999997</v>
      </c>
    </row>
    <row r="3026" spans="1:7" ht="15.75" customHeight="1" x14ac:dyDescent="0.2">
      <c r="A3026" s="2">
        <f t="shared" si="2"/>
        <v>3025</v>
      </c>
      <c r="B3026" s="2">
        <v>0</v>
      </c>
      <c r="C3026" s="2">
        <v>0</v>
      </c>
      <c r="D3026" s="2" t="str">
        <f t="shared" si="0"/>
        <v/>
      </c>
      <c r="E3026" s="2" t="str">
        <f t="shared" si="1"/>
        <v/>
      </c>
      <c r="F3026" s="2">
        <v>10988.4</v>
      </c>
      <c r="G3026" s="2">
        <v>-5.1328199999999997</v>
      </c>
    </row>
    <row r="3027" spans="1:7" ht="15.75" customHeight="1" x14ac:dyDescent="0.2">
      <c r="A3027" s="2">
        <f t="shared" si="2"/>
        <v>3026</v>
      </c>
      <c r="B3027" s="2">
        <v>0</v>
      </c>
      <c r="C3027" s="2">
        <v>0</v>
      </c>
      <c r="D3027" s="2" t="str">
        <f t="shared" si="0"/>
        <v/>
      </c>
      <c r="E3027" s="2" t="str">
        <f t="shared" si="1"/>
        <v/>
      </c>
      <c r="F3027" s="2">
        <v>28577.3</v>
      </c>
      <c r="G3027" s="2">
        <v>-5.1328199999999997</v>
      </c>
    </row>
    <row r="3028" spans="1:7" ht="15.75" customHeight="1" x14ac:dyDescent="0.2">
      <c r="A3028" s="2">
        <f t="shared" si="2"/>
        <v>3027</v>
      </c>
      <c r="B3028" s="2">
        <v>0</v>
      </c>
      <c r="C3028" s="2">
        <v>0</v>
      </c>
      <c r="D3028" s="2" t="str">
        <f t="shared" si="0"/>
        <v/>
      </c>
      <c r="E3028" s="2" t="str">
        <f t="shared" si="1"/>
        <v/>
      </c>
      <c r="F3028" s="2">
        <v>16336.7</v>
      </c>
      <c r="G3028" s="2">
        <v>-5.1328199999999997</v>
      </c>
    </row>
    <row r="3029" spans="1:7" ht="15.75" customHeight="1" x14ac:dyDescent="0.2">
      <c r="A3029" s="2">
        <f t="shared" si="2"/>
        <v>3028</v>
      </c>
      <c r="B3029" s="2">
        <v>0</v>
      </c>
      <c r="C3029" s="2">
        <v>0</v>
      </c>
      <c r="D3029" s="2" t="str">
        <f t="shared" si="0"/>
        <v/>
      </c>
      <c r="E3029" s="2" t="str">
        <f t="shared" si="1"/>
        <v/>
      </c>
      <c r="F3029" s="2">
        <v>21061.5</v>
      </c>
      <c r="G3029" s="2">
        <v>-5.1328199999999997</v>
      </c>
    </row>
    <row r="3030" spans="1:7" ht="15.75" customHeight="1" x14ac:dyDescent="0.2">
      <c r="A3030" s="2">
        <f t="shared" si="2"/>
        <v>3029</v>
      </c>
      <c r="B3030" s="2">
        <v>0</v>
      </c>
      <c r="C3030" s="2">
        <v>0</v>
      </c>
      <c r="D3030" s="2" t="str">
        <f t="shared" si="0"/>
        <v/>
      </c>
      <c r="E3030" s="2" t="str">
        <f t="shared" si="1"/>
        <v/>
      </c>
      <c r="F3030" s="2">
        <v>8694.81</v>
      </c>
      <c r="G3030" s="2">
        <v>-5.1328199999999997</v>
      </c>
    </row>
    <row r="3031" spans="1:7" ht="15.75" customHeight="1" x14ac:dyDescent="0.2">
      <c r="A3031" s="2">
        <f t="shared" si="2"/>
        <v>3030</v>
      </c>
      <c r="B3031" s="2">
        <v>0</v>
      </c>
      <c r="C3031" s="2">
        <v>8.7567199999999998E-2</v>
      </c>
      <c r="D3031" s="2" t="str">
        <f t="shared" si="0"/>
        <v/>
      </c>
      <c r="E3031" s="2" t="str">
        <f t="shared" si="1"/>
        <v/>
      </c>
      <c r="F3031" s="2">
        <v>1225.22</v>
      </c>
      <c r="G3031" s="2">
        <v>-5.1328199999999997</v>
      </c>
    </row>
    <row r="3032" spans="1:7" ht="15.75" customHeight="1" x14ac:dyDescent="0.2">
      <c r="A3032" s="2">
        <f t="shared" si="2"/>
        <v>3031</v>
      </c>
      <c r="B3032" s="2">
        <v>0</v>
      </c>
      <c r="C3032" s="2">
        <v>0.57876799999999995</v>
      </c>
      <c r="D3032" s="2" t="str">
        <f t="shared" si="0"/>
        <v/>
      </c>
      <c r="E3032" s="2" t="str">
        <f t="shared" si="1"/>
        <v/>
      </c>
      <c r="F3032" s="2">
        <v>2397.2199999999998</v>
      </c>
      <c r="G3032" s="2">
        <v>804.29899999999998</v>
      </c>
    </row>
    <row r="3033" spans="1:7" ht="15.75" customHeight="1" x14ac:dyDescent="0.2">
      <c r="A3033" s="2">
        <f t="shared" si="2"/>
        <v>3032</v>
      </c>
      <c r="B3033" s="2">
        <v>0</v>
      </c>
      <c r="C3033" s="2">
        <v>1.51169</v>
      </c>
      <c r="D3033" s="2" t="str">
        <f t="shared" si="0"/>
        <v/>
      </c>
      <c r="E3033" s="2" t="str">
        <f t="shared" si="1"/>
        <v/>
      </c>
      <c r="F3033" s="2">
        <v>0</v>
      </c>
      <c r="G3033" s="2">
        <v>4003.81</v>
      </c>
    </row>
    <row r="3034" spans="1:7" ht="15.75" customHeight="1" x14ac:dyDescent="0.2">
      <c r="A3034" s="2">
        <f t="shared" si="2"/>
        <v>3033</v>
      </c>
      <c r="B3034" s="2">
        <v>0</v>
      </c>
      <c r="C3034" s="2">
        <v>2.4601600000000001</v>
      </c>
      <c r="D3034" s="2" t="str">
        <f t="shared" si="0"/>
        <v/>
      </c>
      <c r="E3034" s="2" t="str">
        <f t="shared" si="1"/>
        <v/>
      </c>
      <c r="F3034" s="2">
        <v>0</v>
      </c>
      <c r="G3034" s="2">
        <v>8160.02</v>
      </c>
    </row>
    <row r="3035" spans="1:7" ht="15.75" customHeight="1" x14ac:dyDescent="0.2">
      <c r="A3035" s="2">
        <f t="shared" si="2"/>
        <v>3034</v>
      </c>
      <c r="B3035" s="2">
        <v>0</v>
      </c>
      <c r="C3035" s="2">
        <v>3.2517900000000002</v>
      </c>
      <c r="D3035" s="2" t="str">
        <f t="shared" si="0"/>
        <v/>
      </c>
      <c r="E3035" s="2" t="str">
        <f t="shared" si="1"/>
        <v/>
      </c>
      <c r="F3035" s="2">
        <v>337.32900000000001</v>
      </c>
      <c r="G3035" s="2">
        <v>11348.3</v>
      </c>
    </row>
    <row r="3036" spans="1:7" ht="15.75" customHeight="1" x14ac:dyDescent="0.2">
      <c r="A3036" s="2">
        <f t="shared" si="2"/>
        <v>3035</v>
      </c>
      <c r="B3036" s="2">
        <v>0</v>
      </c>
      <c r="C3036" s="2">
        <v>3.8113600000000001</v>
      </c>
      <c r="D3036" s="2" t="str">
        <f t="shared" si="0"/>
        <v/>
      </c>
      <c r="E3036" s="2" t="str">
        <f t="shared" si="1"/>
        <v/>
      </c>
      <c r="F3036" s="2">
        <v>4827.32</v>
      </c>
      <c r="G3036" s="2">
        <v>13510.2</v>
      </c>
    </row>
    <row r="3037" spans="1:7" ht="15.75" customHeight="1" x14ac:dyDescent="0.2">
      <c r="A3037" s="2">
        <f t="shared" si="2"/>
        <v>3036</v>
      </c>
      <c r="B3037" s="2">
        <v>0</v>
      </c>
      <c r="C3037" s="2">
        <v>3.1345000000000001</v>
      </c>
      <c r="D3037" s="2" t="str">
        <f t="shared" si="0"/>
        <v/>
      </c>
      <c r="E3037" s="2" t="str">
        <f t="shared" si="1"/>
        <v/>
      </c>
      <c r="F3037" s="2">
        <v>0</v>
      </c>
      <c r="G3037" s="2">
        <v>14880.8</v>
      </c>
    </row>
    <row r="3038" spans="1:7" ht="15.75" customHeight="1" x14ac:dyDescent="0.2">
      <c r="A3038" s="2">
        <f t="shared" si="2"/>
        <v>3037</v>
      </c>
      <c r="B3038" s="2">
        <v>2160.2199999999998</v>
      </c>
      <c r="C3038" s="2">
        <v>1.7162900000000001</v>
      </c>
      <c r="D3038" s="2" t="str">
        <f t="shared" si="0"/>
        <v/>
      </c>
      <c r="E3038" s="2" t="str">
        <f t="shared" si="1"/>
        <v/>
      </c>
      <c r="F3038" s="2">
        <v>33378.199999999997</v>
      </c>
      <c r="G3038" s="2">
        <v>15226.7</v>
      </c>
    </row>
    <row r="3039" spans="1:7" ht="15.75" customHeight="1" x14ac:dyDescent="0.2">
      <c r="A3039" s="2">
        <f t="shared" si="2"/>
        <v>3038</v>
      </c>
      <c r="B3039" s="2">
        <v>2742.59</v>
      </c>
      <c r="C3039" s="2">
        <v>2.3016999999999999</v>
      </c>
      <c r="D3039" s="2" t="str">
        <f t="shared" si="0"/>
        <v/>
      </c>
      <c r="E3039" s="2" t="str">
        <f t="shared" si="1"/>
        <v/>
      </c>
      <c r="F3039" s="2">
        <v>861.57899999999995</v>
      </c>
      <c r="G3039" s="2">
        <v>14587.7</v>
      </c>
    </row>
    <row r="3040" spans="1:7" ht="15.75" customHeight="1" x14ac:dyDescent="0.2">
      <c r="A3040" s="2">
        <f t="shared" si="2"/>
        <v>3039</v>
      </c>
      <c r="B3040" s="2">
        <v>3575.55</v>
      </c>
      <c r="C3040" s="2">
        <v>2.4251200000000002</v>
      </c>
      <c r="D3040" s="2" t="str">
        <f t="shared" si="0"/>
        <v/>
      </c>
      <c r="E3040" s="2" t="str">
        <f t="shared" si="1"/>
        <v/>
      </c>
      <c r="F3040" s="2">
        <v>2926.9</v>
      </c>
      <c r="G3040" s="2">
        <v>13074.1</v>
      </c>
    </row>
    <row r="3041" spans="1:7" ht="15.75" customHeight="1" x14ac:dyDescent="0.2">
      <c r="A3041" s="2">
        <f t="shared" si="2"/>
        <v>3040</v>
      </c>
      <c r="B3041" s="2">
        <v>5217.7299999999996</v>
      </c>
      <c r="C3041" s="2">
        <v>1.63757</v>
      </c>
      <c r="D3041" s="2" t="str">
        <f t="shared" si="0"/>
        <v/>
      </c>
      <c r="E3041" s="2" t="str">
        <f t="shared" si="1"/>
        <v/>
      </c>
      <c r="F3041" s="2">
        <v>0</v>
      </c>
      <c r="G3041" s="2">
        <v>10588</v>
      </c>
    </row>
    <row r="3042" spans="1:7" ht="15.75" customHeight="1" x14ac:dyDescent="0.2">
      <c r="A3042" s="2">
        <f t="shared" si="2"/>
        <v>3041</v>
      </c>
      <c r="B3042" s="2">
        <v>2867.59</v>
      </c>
      <c r="C3042" s="2">
        <v>1.78786</v>
      </c>
      <c r="D3042" s="2" t="str">
        <f t="shared" si="0"/>
        <v/>
      </c>
      <c r="E3042" s="2" t="str">
        <f t="shared" si="1"/>
        <v/>
      </c>
      <c r="F3042" s="2">
        <v>0</v>
      </c>
      <c r="G3042" s="2">
        <v>7137.31</v>
      </c>
    </row>
    <row r="3043" spans="1:7" ht="15.75" customHeight="1" x14ac:dyDescent="0.2">
      <c r="A3043" s="2">
        <f t="shared" si="2"/>
        <v>3042</v>
      </c>
      <c r="B3043" s="2">
        <v>4146.43</v>
      </c>
      <c r="C3043" s="2">
        <v>0.91338699999999995</v>
      </c>
      <c r="D3043" s="2" t="str">
        <f t="shared" si="0"/>
        <v/>
      </c>
      <c r="E3043" s="2" t="str">
        <f t="shared" si="1"/>
        <v/>
      </c>
      <c r="F3043" s="2">
        <v>0</v>
      </c>
      <c r="G3043" s="2">
        <v>3082.7</v>
      </c>
    </row>
    <row r="3044" spans="1:7" ht="15.75" customHeight="1" x14ac:dyDescent="0.2">
      <c r="A3044" s="2">
        <f t="shared" si="2"/>
        <v>3043</v>
      </c>
      <c r="B3044" s="2">
        <v>3131.44</v>
      </c>
      <c r="C3044" s="2">
        <v>0.22481799999999999</v>
      </c>
      <c r="D3044" s="2" t="str">
        <f t="shared" si="0"/>
        <v/>
      </c>
      <c r="E3044" s="2" t="str">
        <f t="shared" si="1"/>
        <v/>
      </c>
      <c r="F3044" s="2">
        <v>0</v>
      </c>
      <c r="G3044" s="2">
        <v>447.97500000000002</v>
      </c>
    </row>
    <row r="3045" spans="1:7" ht="15.75" customHeight="1" x14ac:dyDescent="0.2">
      <c r="A3045" s="2">
        <f t="shared" si="2"/>
        <v>3044</v>
      </c>
      <c r="B3045" s="2">
        <v>4280.76</v>
      </c>
      <c r="C3045" s="2">
        <v>0</v>
      </c>
      <c r="D3045" s="2" t="str">
        <f t="shared" si="0"/>
        <v/>
      </c>
      <c r="E3045" s="2" t="str">
        <f t="shared" si="1"/>
        <v/>
      </c>
      <c r="F3045" s="2">
        <v>0</v>
      </c>
      <c r="G3045" s="2">
        <v>-5.1328199999999997</v>
      </c>
    </row>
    <row r="3046" spans="1:7" ht="15.75" customHeight="1" x14ac:dyDescent="0.2">
      <c r="A3046" s="2">
        <f t="shared" si="2"/>
        <v>3045</v>
      </c>
      <c r="B3046" s="2">
        <v>3461.81</v>
      </c>
      <c r="C3046" s="2">
        <v>0</v>
      </c>
      <c r="D3046" s="2" t="str">
        <f t="shared" si="0"/>
        <v/>
      </c>
      <c r="E3046" s="2" t="str">
        <f t="shared" si="1"/>
        <v/>
      </c>
      <c r="F3046" s="2">
        <v>0</v>
      </c>
      <c r="G3046" s="2">
        <v>-5.1328199999999997</v>
      </c>
    </row>
    <row r="3047" spans="1:7" ht="15.75" customHeight="1" x14ac:dyDescent="0.2">
      <c r="A3047" s="2">
        <f t="shared" si="2"/>
        <v>3046</v>
      </c>
      <c r="B3047" s="2">
        <v>2269.42</v>
      </c>
      <c r="C3047" s="2">
        <v>0</v>
      </c>
      <c r="D3047" s="2" t="str">
        <f t="shared" si="0"/>
        <v/>
      </c>
      <c r="E3047" s="2" t="str">
        <f t="shared" si="1"/>
        <v/>
      </c>
      <c r="F3047" s="2">
        <v>0</v>
      </c>
      <c r="G3047" s="2">
        <v>-5.1328199999999997</v>
      </c>
    </row>
    <row r="3048" spans="1:7" ht="15.75" customHeight="1" x14ac:dyDescent="0.2">
      <c r="A3048" s="2">
        <f t="shared" si="2"/>
        <v>3047</v>
      </c>
      <c r="B3048" s="2">
        <v>2795.92</v>
      </c>
      <c r="C3048" s="2">
        <v>0</v>
      </c>
      <c r="D3048" s="2" t="str">
        <f t="shared" si="0"/>
        <v/>
      </c>
      <c r="E3048" s="2" t="str">
        <f t="shared" si="1"/>
        <v/>
      </c>
      <c r="F3048" s="2">
        <v>0</v>
      </c>
      <c r="G3048" s="2">
        <v>-5.1328199999999997</v>
      </c>
    </row>
    <row r="3049" spans="1:7" ht="15.75" customHeight="1" x14ac:dyDescent="0.2">
      <c r="A3049" s="2">
        <f t="shared" si="2"/>
        <v>3048</v>
      </c>
      <c r="B3049" s="2">
        <v>4888.45</v>
      </c>
      <c r="C3049" s="2">
        <v>0</v>
      </c>
      <c r="D3049" s="2" t="str">
        <f t="shared" si="0"/>
        <v/>
      </c>
      <c r="E3049" s="2" t="str">
        <f t="shared" si="1"/>
        <v/>
      </c>
      <c r="F3049" s="2">
        <v>0</v>
      </c>
      <c r="G3049" s="2">
        <v>-5.1328199999999997</v>
      </c>
    </row>
    <row r="3050" spans="1:7" ht="15.75" customHeight="1" x14ac:dyDescent="0.2">
      <c r="A3050" s="2">
        <f t="shared" si="2"/>
        <v>3049</v>
      </c>
      <c r="B3050" s="2">
        <v>15098</v>
      </c>
      <c r="C3050" s="2">
        <v>0</v>
      </c>
      <c r="D3050" s="2" t="str">
        <f t="shared" si="0"/>
        <v/>
      </c>
      <c r="E3050" s="2" t="str">
        <f t="shared" si="1"/>
        <v/>
      </c>
      <c r="F3050" s="2">
        <v>0</v>
      </c>
      <c r="G3050" s="2">
        <v>-5.1328199999999997</v>
      </c>
    </row>
    <row r="3051" spans="1:7" ht="15.75" customHeight="1" x14ac:dyDescent="0.2">
      <c r="A3051" s="2">
        <f t="shared" si="2"/>
        <v>3050</v>
      </c>
      <c r="B3051" s="2">
        <v>17632.7</v>
      </c>
      <c r="C3051" s="2">
        <v>0</v>
      </c>
      <c r="D3051" s="2" t="str">
        <f t="shared" si="0"/>
        <v/>
      </c>
      <c r="E3051" s="2" t="str">
        <f t="shared" si="1"/>
        <v/>
      </c>
      <c r="F3051" s="2">
        <v>0</v>
      </c>
      <c r="G3051" s="2">
        <v>-5.1328199999999997</v>
      </c>
    </row>
    <row r="3052" spans="1:7" ht="15.75" customHeight="1" x14ac:dyDescent="0.2">
      <c r="A3052" s="2">
        <f t="shared" si="2"/>
        <v>3051</v>
      </c>
      <c r="B3052" s="2">
        <v>28162</v>
      </c>
      <c r="C3052" s="2">
        <v>0</v>
      </c>
      <c r="D3052" s="2" t="str">
        <f t="shared" si="0"/>
        <v/>
      </c>
      <c r="E3052" s="2" t="str">
        <f t="shared" si="1"/>
        <v/>
      </c>
      <c r="F3052" s="2">
        <v>0</v>
      </c>
      <c r="G3052" s="2">
        <v>-5.1328199999999997</v>
      </c>
    </row>
    <row r="3053" spans="1:7" ht="15.75" customHeight="1" x14ac:dyDescent="0.2">
      <c r="A3053" s="2">
        <f t="shared" si="2"/>
        <v>3052</v>
      </c>
      <c r="B3053" s="2">
        <v>24426</v>
      </c>
      <c r="C3053" s="2">
        <v>0</v>
      </c>
      <c r="D3053" s="2" t="str">
        <f t="shared" si="0"/>
        <v/>
      </c>
      <c r="E3053" s="2" t="str">
        <f t="shared" si="1"/>
        <v/>
      </c>
      <c r="F3053" s="2">
        <v>0</v>
      </c>
      <c r="G3053" s="2">
        <v>-5.1328199999999997</v>
      </c>
    </row>
    <row r="3054" spans="1:7" ht="15.75" customHeight="1" x14ac:dyDescent="0.2">
      <c r="A3054" s="2">
        <f t="shared" si="2"/>
        <v>3053</v>
      </c>
      <c r="B3054" s="2">
        <v>0</v>
      </c>
      <c r="C3054" s="2">
        <v>0</v>
      </c>
      <c r="D3054" s="2" t="str">
        <f t="shared" si="0"/>
        <v/>
      </c>
      <c r="E3054" s="2" t="str">
        <f t="shared" si="1"/>
        <v/>
      </c>
      <c r="F3054" s="2">
        <v>0</v>
      </c>
      <c r="G3054" s="2">
        <v>-5.1328199999999997</v>
      </c>
    </row>
    <row r="3055" spans="1:7" ht="15.75" customHeight="1" x14ac:dyDescent="0.2">
      <c r="A3055" s="2">
        <f t="shared" si="2"/>
        <v>3054</v>
      </c>
      <c r="B3055" s="2">
        <v>1198.3900000000001</v>
      </c>
      <c r="C3055" s="2">
        <v>2.21798E-2</v>
      </c>
      <c r="D3055" s="2" t="str">
        <f t="shared" si="0"/>
        <v/>
      </c>
      <c r="E3055" s="2" t="str">
        <f t="shared" si="1"/>
        <v/>
      </c>
      <c r="F3055" s="2">
        <v>0</v>
      </c>
      <c r="G3055" s="2">
        <v>-5.1328199999999997</v>
      </c>
    </row>
    <row r="3056" spans="1:7" ht="15.75" customHeight="1" x14ac:dyDescent="0.2">
      <c r="A3056" s="2">
        <f t="shared" si="2"/>
        <v>3055</v>
      </c>
      <c r="B3056" s="2">
        <v>2348.92</v>
      </c>
      <c r="C3056" s="2">
        <v>0.100479</v>
      </c>
      <c r="D3056" s="2" t="str">
        <f t="shared" si="0"/>
        <v/>
      </c>
      <c r="E3056" s="2" t="str">
        <f t="shared" si="1"/>
        <v/>
      </c>
      <c r="F3056" s="2">
        <v>0</v>
      </c>
      <c r="G3056" s="2">
        <v>712.34400000000005</v>
      </c>
    </row>
    <row r="3057" spans="1:7" ht="15.75" customHeight="1" x14ac:dyDescent="0.2">
      <c r="A3057" s="2">
        <f t="shared" si="2"/>
        <v>3056</v>
      </c>
      <c r="B3057" s="2">
        <v>1301.4000000000001</v>
      </c>
      <c r="C3057" s="2">
        <v>0.33057399999999998</v>
      </c>
      <c r="D3057" s="2" t="str">
        <f t="shared" si="0"/>
        <v/>
      </c>
      <c r="E3057" s="2" t="str">
        <f t="shared" si="1"/>
        <v/>
      </c>
      <c r="F3057" s="2">
        <v>0</v>
      </c>
      <c r="G3057" s="2">
        <v>3996.38</v>
      </c>
    </row>
    <row r="3058" spans="1:7" ht="15.75" customHeight="1" x14ac:dyDescent="0.2">
      <c r="A3058" s="2">
        <f t="shared" si="2"/>
        <v>3057</v>
      </c>
      <c r="B3058" s="2">
        <v>9659.64</v>
      </c>
      <c r="C3058" s="2">
        <v>0.456401</v>
      </c>
      <c r="D3058" s="2" t="str">
        <f t="shared" si="0"/>
        <v/>
      </c>
      <c r="E3058" s="2" t="str">
        <f t="shared" si="1"/>
        <v/>
      </c>
      <c r="F3058" s="2">
        <v>0</v>
      </c>
      <c r="G3058" s="2">
        <v>8115.95</v>
      </c>
    </row>
    <row r="3059" spans="1:7" ht="15.75" customHeight="1" x14ac:dyDescent="0.2">
      <c r="A3059" s="2">
        <f t="shared" si="2"/>
        <v>3058</v>
      </c>
      <c r="B3059" s="2">
        <v>14175.3</v>
      </c>
      <c r="C3059" s="2">
        <v>0.65188299999999999</v>
      </c>
      <c r="D3059" s="2" t="str">
        <f t="shared" si="0"/>
        <v/>
      </c>
      <c r="E3059" s="2" t="str">
        <f t="shared" si="1"/>
        <v/>
      </c>
      <c r="F3059" s="2">
        <v>0</v>
      </c>
      <c r="G3059" s="2">
        <v>11435.4</v>
      </c>
    </row>
    <row r="3060" spans="1:7" ht="15.75" customHeight="1" x14ac:dyDescent="0.2">
      <c r="A3060" s="2">
        <f t="shared" si="2"/>
        <v>3059</v>
      </c>
      <c r="B3060" s="2">
        <v>2362.1</v>
      </c>
      <c r="C3060" s="2">
        <v>2.7961299999999998</v>
      </c>
      <c r="D3060" s="2" t="str">
        <f t="shared" si="0"/>
        <v/>
      </c>
      <c r="E3060" s="2" t="str">
        <f t="shared" si="1"/>
        <v/>
      </c>
      <c r="F3060" s="2">
        <v>0</v>
      </c>
      <c r="G3060" s="2">
        <v>13569.1</v>
      </c>
    </row>
    <row r="3061" spans="1:7" ht="15.75" customHeight="1" x14ac:dyDescent="0.2">
      <c r="A3061" s="2">
        <f t="shared" si="2"/>
        <v>3060</v>
      </c>
      <c r="B3061" s="2">
        <v>5219.53</v>
      </c>
      <c r="C3061" s="2">
        <v>3.2612899999999998</v>
      </c>
      <c r="D3061" s="2" t="str">
        <f t="shared" si="0"/>
        <v/>
      </c>
      <c r="E3061" s="2" t="str">
        <f t="shared" si="1"/>
        <v/>
      </c>
      <c r="F3061" s="2">
        <v>0</v>
      </c>
      <c r="G3061" s="2">
        <v>14426.6</v>
      </c>
    </row>
    <row r="3062" spans="1:7" ht="15.75" customHeight="1" x14ac:dyDescent="0.2">
      <c r="A3062" s="2">
        <f t="shared" si="2"/>
        <v>3061</v>
      </c>
      <c r="B3062" s="2">
        <v>3484.19</v>
      </c>
      <c r="C3062" s="2">
        <v>2.4742000000000002</v>
      </c>
      <c r="D3062" s="2" t="str">
        <f t="shared" si="0"/>
        <v/>
      </c>
      <c r="E3062" s="2" t="str">
        <f t="shared" si="1"/>
        <v/>
      </c>
      <c r="F3062" s="2">
        <v>960.15700000000004</v>
      </c>
      <c r="G3062" s="2">
        <v>14216.2</v>
      </c>
    </row>
    <row r="3063" spans="1:7" ht="15.75" customHeight="1" x14ac:dyDescent="0.2">
      <c r="A3063" s="2">
        <f t="shared" si="2"/>
        <v>3062</v>
      </c>
      <c r="B3063" s="2">
        <v>0</v>
      </c>
      <c r="C3063" s="2">
        <v>3.46591</v>
      </c>
      <c r="D3063" s="2" t="str">
        <f t="shared" si="0"/>
        <v/>
      </c>
      <c r="E3063" s="2" t="str">
        <f t="shared" si="1"/>
        <v/>
      </c>
      <c r="F3063" s="2">
        <v>0</v>
      </c>
      <c r="G3063" s="2">
        <v>14167.3</v>
      </c>
    </row>
    <row r="3064" spans="1:7" ht="15.75" customHeight="1" x14ac:dyDescent="0.2">
      <c r="A3064" s="2">
        <f t="shared" si="2"/>
        <v>3063</v>
      </c>
      <c r="B3064" s="2">
        <v>0</v>
      </c>
      <c r="C3064" s="2">
        <v>2.5262899999999999</v>
      </c>
      <c r="D3064" s="2" t="str">
        <f t="shared" si="0"/>
        <v/>
      </c>
      <c r="E3064" s="2" t="str">
        <f t="shared" si="1"/>
        <v/>
      </c>
      <c r="F3064" s="2">
        <v>0</v>
      </c>
      <c r="G3064" s="2">
        <v>13003.5</v>
      </c>
    </row>
    <row r="3065" spans="1:7" ht="15.75" customHeight="1" x14ac:dyDescent="0.2">
      <c r="A3065" s="2">
        <f t="shared" si="2"/>
        <v>3064</v>
      </c>
      <c r="B3065" s="2">
        <v>10290.700000000001</v>
      </c>
      <c r="C3065" s="2">
        <v>2.0319199999999999</v>
      </c>
      <c r="D3065" s="2" t="str">
        <f t="shared" si="0"/>
        <v/>
      </c>
      <c r="E3065" s="2" t="str">
        <f t="shared" si="1"/>
        <v/>
      </c>
      <c r="F3065" s="2">
        <v>0</v>
      </c>
      <c r="G3065" s="2">
        <v>10585.6</v>
      </c>
    </row>
    <row r="3066" spans="1:7" ht="15.75" customHeight="1" x14ac:dyDescent="0.2">
      <c r="A3066" s="2">
        <f t="shared" si="2"/>
        <v>3065</v>
      </c>
      <c r="B3066" s="2">
        <v>1385.81</v>
      </c>
      <c r="C3066" s="2">
        <v>1.04389</v>
      </c>
      <c r="D3066" s="2" t="str">
        <f t="shared" si="0"/>
        <v/>
      </c>
      <c r="E3066" s="2" t="str">
        <f t="shared" si="1"/>
        <v/>
      </c>
      <c r="F3066" s="2">
        <v>1669.46</v>
      </c>
      <c r="G3066" s="2">
        <v>7157.31</v>
      </c>
    </row>
    <row r="3067" spans="1:7" ht="15.75" customHeight="1" x14ac:dyDescent="0.2">
      <c r="A3067" s="2">
        <f t="shared" si="2"/>
        <v>3066</v>
      </c>
      <c r="B3067" s="2">
        <v>899.78099999999995</v>
      </c>
      <c r="C3067" s="2">
        <v>0.39508599999999999</v>
      </c>
      <c r="D3067" s="2" t="str">
        <f t="shared" si="0"/>
        <v/>
      </c>
      <c r="E3067" s="2" t="str">
        <f t="shared" si="1"/>
        <v/>
      </c>
      <c r="F3067" s="2">
        <v>0</v>
      </c>
      <c r="G3067" s="2">
        <v>3084.03</v>
      </c>
    </row>
    <row r="3068" spans="1:7" ht="15.75" customHeight="1" x14ac:dyDescent="0.2">
      <c r="A3068" s="2">
        <f t="shared" si="2"/>
        <v>3067</v>
      </c>
      <c r="B3068" s="2">
        <v>0</v>
      </c>
      <c r="C3068" s="2">
        <v>0.20443900000000001</v>
      </c>
      <c r="D3068" s="2" t="str">
        <f t="shared" si="0"/>
        <v/>
      </c>
      <c r="E3068" s="2" t="str">
        <f t="shared" si="1"/>
        <v/>
      </c>
      <c r="F3068" s="2">
        <v>0</v>
      </c>
      <c r="G3068" s="2">
        <v>453.76900000000001</v>
      </c>
    </row>
    <row r="3069" spans="1:7" ht="15.75" customHeight="1" x14ac:dyDescent="0.2">
      <c r="A3069" s="2">
        <f t="shared" si="2"/>
        <v>3068</v>
      </c>
      <c r="B3069" s="2">
        <v>13447.2</v>
      </c>
      <c r="C3069" s="2">
        <v>0</v>
      </c>
      <c r="D3069" s="2" t="str">
        <f t="shared" si="0"/>
        <v/>
      </c>
      <c r="E3069" s="2" t="str">
        <f t="shared" si="1"/>
        <v/>
      </c>
      <c r="F3069" s="2">
        <v>0</v>
      </c>
      <c r="G3069" s="2">
        <v>-5.1328199999999997</v>
      </c>
    </row>
    <row r="3070" spans="1:7" ht="15.75" customHeight="1" x14ac:dyDescent="0.2">
      <c r="A3070" s="2">
        <f t="shared" si="2"/>
        <v>3069</v>
      </c>
      <c r="B3070" s="2">
        <v>5719.64</v>
      </c>
      <c r="C3070" s="2">
        <v>0</v>
      </c>
      <c r="D3070" s="2" t="str">
        <f t="shared" si="0"/>
        <v/>
      </c>
      <c r="E3070" s="2" t="str">
        <f t="shared" si="1"/>
        <v/>
      </c>
      <c r="F3070" s="2">
        <v>0</v>
      </c>
      <c r="G3070" s="2">
        <v>-5.1328199999999997</v>
      </c>
    </row>
    <row r="3071" spans="1:7" ht="15.75" customHeight="1" x14ac:dyDescent="0.2">
      <c r="A3071" s="2">
        <f t="shared" si="2"/>
        <v>3070</v>
      </c>
      <c r="B3071" s="2">
        <v>13496.9</v>
      </c>
      <c r="C3071" s="2">
        <v>0</v>
      </c>
      <c r="D3071" s="2" t="str">
        <f t="shared" si="0"/>
        <v/>
      </c>
      <c r="E3071" s="2" t="str">
        <f t="shared" si="1"/>
        <v/>
      </c>
      <c r="F3071" s="2">
        <v>0</v>
      </c>
      <c r="G3071" s="2">
        <v>-5.1328199999999997</v>
      </c>
    </row>
    <row r="3072" spans="1:7" ht="15.75" customHeight="1" x14ac:dyDescent="0.2">
      <c r="A3072" s="2">
        <f t="shared" si="2"/>
        <v>3071</v>
      </c>
      <c r="B3072" s="2">
        <v>6266.98</v>
      </c>
      <c r="C3072" s="2">
        <v>0</v>
      </c>
      <c r="D3072" s="2" t="str">
        <f t="shared" si="0"/>
        <v/>
      </c>
      <c r="E3072" s="2" t="str">
        <f t="shared" si="1"/>
        <v/>
      </c>
      <c r="F3072" s="2">
        <v>0</v>
      </c>
      <c r="G3072" s="2">
        <v>-5.1328199999999997</v>
      </c>
    </row>
    <row r="3073" spans="1:7" ht="15.75" customHeight="1" x14ac:dyDescent="0.2">
      <c r="A3073" s="2">
        <f t="shared" si="2"/>
        <v>3072</v>
      </c>
      <c r="B3073" s="2">
        <v>2546.75</v>
      </c>
      <c r="C3073" s="2">
        <v>0</v>
      </c>
      <c r="D3073" s="2" t="str">
        <f t="shared" si="0"/>
        <v/>
      </c>
      <c r="E3073" s="2" t="str">
        <f t="shared" si="1"/>
        <v/>
      </c>
      <c r="F3073" s="2">
        <v>0</v>
      </c>
      <c r="G3073" s="2">
        <v>-5.1328199999999997</v>
      </c>
    </row>
    <row r="3074" spans="1:7" ht="15.75" customHeight="1" x14ac:dyDescent="0.2">
      <c r="A3074" s="2">
        <f t="shared" si="2"/>
        <v>3073</v>
      </c>
      <c r="B3074" s="2">
        <v>1397.11</v>
      </c>
      <c r="C3074" s="2">
        <v>0</v>
      </c>
      <c r="D3074" s="2" t="str">
        <f t="shared" si="0"/>
        <v/>
      </c>
      <c r="E3074" s="2" t="str">
        <f t="shared" si="1"/>
        <v/>
      </c>
      <c r="F3074" s="2">
        <v>0</v>
      </c>
      <c r="G3074" s="2">
        <v>-5.1328199999999997</v>
      </c>
    </row>
    <row r="3075" spans="1:7" ht="15.75" customHeight="1" x14ac:dyDescent="0.2">
      <c r="A3075" s="2">
        <f t="shared" si="2"/>
        <v>3074</v>
      </c>
      <c r="B3075" s="2">
        <v>5905.12</v>
      </c>
      <c r="C3075" s="2">
        <v>0</v>
      </c>
      <c r="D3075" s="2" t="str">
        <f t="shared" si="0"/>
        <v/>
      </c>
      <c r="E3075" s="2" t="str">
        <f t="shared" si="1"/>
        <v/>
      </c>
      <c r="F3075" s="2">
        <v>0</v>
      </c>
      <c r="G3075" s="2">
        <v>-5.1328199999999997</v>
      </c>
    </row>
    <row r="3076" spans="1:7" ht="15.75" customHeight="1" x14ac:dyDescent="0.2">
      <c r="A3076" s="2">
        <f t="shared" si="2"/>
        <v>3075</v>
      </c>
      <c r="B3076" s="2">
        <v>5043.4799999999996</v>
      </c>
      <c r="C3076" s="2">
        <v>0</v>
      </c>
      <c r="D3076" s="2" t="str">
        <f t="shared" si="0"/>
        <v/>
      </c>
      <c r="E3076" s="2" t="str">
        <f t="shared" si="1"/>
        <v/>
      </c>
      <c r="F3076" s="2">
        <v>0</v>
      </c>
      <c r="G3076" s="2">
        <v>-5.1328199999999997</v>
      </c>
    </row>
    <row r="3077" spans="1:7" ht="15.75" customHeight="1" x14ac:dyDescent="0.2">
      <c r="A3077" s="2">
        <f t="shared" si="2"/>
        <v>3076</v>
      </c>
      <c r="B3077" s="2">
        <v>10938.9</v>
      </c>
      <c r="C3077" s="2">
        <v>0</v>
      </c>
      <c r="D3077" s="2" t="str">
        <f t="shared" si="0"/>
        <v/>
      </c>
      <c r="E3077" s="2" t="str">
        <f t="shared" si="1"/>
        <v/>
      </c>
      <c r="F3077" s="2">
        <v>0</v>
      </c>
      <c r="G3077" s="2">
        <v>-5.1328199999999997</v>
      </c>
    </row>
    <row r="3078" spans="1:7" ht="15.75" customHeight="1" x14ac:dyDescent="0.2">
      <c r="A3078" s="2">
        <f t="shared" si="2"/>
        <v>3077</v>
      </c>
      <c r="B3078" s="2">
        <v>4609.84</v>
      </c>
      <c r="C3078" s="2">
        <v>0</v>
      </c>
      <c r="D3078" s="2" t="str">
        <f t="shared" si="0"/>
        <v/>
      </c>
      <c r="E3078" s="2" t="str">
        <f t="shared" si="1"/>
        <v/>
      </c>
      <c r="F3078" s="2">
        <v>0</v>
      </c>
      <c r="G3078" s="2">
        <v>-5.1328199999999997</v>
      </c>
    </row>
    <row r="3079" spans="1:7" ht="15.75" customHeight="1" x14ac:dyDescent="0.2">
      <c r="A3079" s="2">
        <f t="shared" si="2"/>
        <v>3078</v>
      </c>
      <c r="B3079" s="2">
        <v>5199.78</v>
      </c>
      <c r="C3079" s="2">
        <v>2.5734E-2</v>
      </c>
      <c r="D3079" s="2" t="str">
        <f t="shared" si="0"/>
        <v/>
      </c>
      <c r="E3079" s="2" t="str">
        <f t="shared" si="1"/>
        <v/>
      </c>
      <c r="F3079" s="2">
        <v>0</v>
      </c>
      <c r="G3079" s="2">
        <v>-5.1328199999999997</v>
      </c>
    </row>
    <row r="3080" spans="1:7" ht="15.75" customHeight="1" x14ac:dyDescent="0.2">
      <c r="A3080" s="2">
        <f t="shared" si="2"/>
        <v>3079</v>
      </c>
      <c r="B3080" s="2">
        <v>9002.61</v>
      </c>
      <c r="C3080" s="2">
        <v>0.181091</v>
      </c>
      <c r="D3080" s="2" t="str">
        <f t="shared" si="0"/>
        <v/>
      </c>
      <c r="E3080" s="2" t="str">
        <f t="shared" si="1"/>
        <v/>
      </c>
      <c r="F3080" s="2">
        <v>0</v>
      </c>
      <c r="G3080" s="2">
        <v>760.90800000000002</v>
      </c>
    </row>
    <row r="3081" spans="1:7" ht="15.75" customHeight="1" x14ac:dyDescent="0.2">
      <c r="A3081" s="2">
        <f t="shared" si="2"/>
        <v>3080</v>
      </c>
      <c r="B3081" s="2">
        <v>9268.48</v>
      </c>
      <c r="C3081" s="2">
        <v>0.71402200000000005</v>
      </c>
      <c r="D3081" s="2" t="str">
        <f t="shared" si="0"/>
        <v/>
      </c>
      <c r="E3081" s="2" t="str">
        <f t="shared" si="1"/>
        <v/>
      </c>
      <c r="F3081" s="2">
        <v>0</v>
      </c>
      <c r="G3081" s="2">
        <v>3904.16</v>
      </c>
    </row>
    <row r="3082" spans="1:7" ht="15.75" customHeight="1" x14ac:dyDescent="0.2">
      <c r="A3082" s="2">
        <f t="shared" si="2"/>
        <v>3081</v>
      </c>
      <c r="B3082" s="2">
        <v>4594.68</v>
      </c>
      <c r="C3082" s="2">
        <v>0.433701</v>
      </c>
      <c r="D3082" s="2" t="str">
        <f t="shared" si="0"/>
        <v/>
      </c>
      <c r="E3082" s="2" t="str">
        <f t="shared" si="1"/>
        <v/>
      </c>
      <c r="F3082" s="2">
        <v>0</v>
      </c>
      <c r="G3082" s="2">
        <v>7772.24</v>
      </c>
    </row>
    <row r="3083" spans="1:7" ht="15.75" customHeight="1" x14ac:dyDescent="0.2">
      <c r="A3083" s="2">
        <f t="shared" si="2"/>
        <v>3082</v>
      </c>
      <c r="B3083" s="2">
        <v>6246.31</v>
      </c>
      <c r="C3083" s="2">
        <v>1.7530300000000001</v>
      </c>
      <c r="D3083" s="2" t="str">
        <f t="shared" si="0"/>
        <v/>
      </c>
      <c r="E3083" s="2" t="str">
        <f t="shared" si="1"/>
        <v/>
      </c>
      <c r="F3083" s="2">
        <v>0</v>
      </c>
      <c r="G3083" s="2">
        <v>10939.4</v>
      </c>
    </row>
    <row r="3084" spans="1:7" ht="15.75" customHeight="1" x14ac:dyDescent="0.2">
      <c r="A3084" s="2">
        <f t="shared" si="2"/>
        <v>3083</v>
      </c>
      <c r="B3084" s="2">
        <v>12095.4</v>
      </c>
      <c r="C3084" s="2">
        <v>2.7219899999999999</v>
      </c>
      <c r="D3084" s="2" t="str">
        <f t="shared" si="0"/>
        <v/>
      </c>
      <c r="E3084" s="2" t="str">
        <f t="shared" si="1"/>
        <v/>
      </c>
      <c r="F3084" s="2">
        <v>0</v>
      </c>
      <c r="G3084" s="2">
        <v>13303.7</v>
      </c>
    </row>
    <row r="3085" spans="1:7" ht="15.75" customHeight="1" x14ac:dyDescent="0.2">
      <c r="A3085" s="2">
        <f t="shared" si="2"/>
        <v>3084</v>
      </c>
      <c r="B3085" s="2">
        <v>20814.900000000001</v>
      </c>
      <c r="C3085" s="2">
        <v>2.9409700000000001</v>
      </c>
      <c r="D3085" s="2" t="str">
        <f t="shared" si="0"/>
        <v/>
      </c>
      <c r="E3085" s="2" t="str">
        <f t="shared" si="1"/>
        <v/>
      </c>
      <c r="F3085" s="2">
        <v>4862.03</v>
      </c>
      <c r="G3085" s="2">
        <v>14801.5</v>
      </c>
    </row>
    <row r="3086" spans="1:7" ht="15.75" customHeight="1" x14ac:dyDescent="0.2">
      <c r="A3086" s="2">
        <f t="shared" si="2"/>
        <v>3085</v>
      </c>
      <c r="B3086" s="2">
        <v>23269</v>
      </c>
      <c r="C3086" s="2">
        <v>2.5962999999999998</v>
      </c>
      <c r="D3086" s="2" t="str">
        <f t="shared" si="0"/>
        <v/>
      </c>
      <c r="E3086" s="2" t="str">
        <f t="shared" si="1"/>
        <v/>
      </c>
      <c r="F3086" s="2">
        <v>12068.9</v>
      </c>
      <c r="G3086" s="2">
        <v>15361.9</v>
      </c>
    </row>
    <row r="3087" spans="1:7" ht="15.75" customHeight="1" x14ac:dyDescent="0.2">
      <c r="A3087" s="2">
        <f t="shared" si="2"/>
        <v>3086</v>
      </c>
      <c r="B3087" s="2">
        <v>23865</v>
      </c>
      <c r="C3087" s="2">
        <v>2.5321799999999999</v>
      </c>
      <c r="D3087" s="2" t="str">
        <f t="shared" si="0"/>
        <v/>
      </c>
      <c r="E3087" s="2" t="str">
        <f t="shared" si="1"/>
        <v/>
      </c>
      <c r="F3087" s="2">
        <v>11733.7</v>
      </c>
      <c r="G3087" s="2">
        <v>14845.9</v>
      </c>
    </row>
    <row r="3088" spans="1:7" ht="15.75" customHeight="1" x14ac:dyDescent="0.2">
      <c r="A3088" s="2">
        <f t="shared" si="2"/>
        <v>3087</v>
      </c>
      <c r="B3088" s="2">
        <v>14244.7</v>
      </c>
      <c r="C3088" s="2">
        <v>0.177483</v>
      </c>
      <c r="D3088" s="2" t="str">
        <f t="shared" si="0"/>
        <v/>
      </c>
      <c r="E3088" s="2" t="str">
        <f t="shared" si="1"/>
        <v/>
      </c>
      <c r="F3088" s="2">
        <v>14488.6</v>
      </c>
      <c r="G3088" s="2">
        <v>13357.6</v>
      </c>
    </row>
    <row r="3089" spans="1:7" ht="15.75" customHeight="1" x14ac:dyDescent="0.2">
      <c r="A3089" s="2">
        <f t="shared" si="2"/>
        <v>3088</v>
      </c>
      <c r="B3089" s="2">
        <v>21001</v>
      </c>
      <c r="C3089" s="2">
        <v>0.82775500000000002</v>
      </c>
      <c r="D3089" s="2" t="str">
        <f t="shared" si="0"/>
        <v/>
      </c>
      <c r="E3089" s="2" t="str">
        <f t="shared" si="1"/>
        <v/>
      </c>
      <c r="F3089" s="2">
        <v>6274.59</v>
      </c>
      <c r="G3089" s="2">
        <v>10829.7</v>
      </c>
    </row>
    <row r="3090" spans="1:7" ht="15.75" customHeight="1" x14ac:dyDescent="0.2">
      <c r="A3090" s="2">
        <f t="shared" si="2"/>
        <v>3089</v>
      </c>
      <c r="B3090" s="2">
        <v>15763.7</v>
      </c>
      <c r="C3090" s="2">
        <v>1.00861</v>
      </c>
      <c r="D3090" s="2" t="str">
        <f t="shared" si="0"/>
        <v/>
      </c>
      <c r="E3090" s="2" t="str">
        <f t="shared" si="1"/>
        <v/>
      </c>
      <c r="F3090" s="2">
        <v>7723.71</v>
      </c>
      <c r="G3090" s="2">
        <v>7215.44</v>
      </c>
    </row>
    <row r="3091" spans="1:7" ht="15.75" customHeight="1" x14ac:dyDescent="0.2">
      <c r="A3091" s="2">
        <f t="shared" si="2"/>
        <v>3090</v>
      </c>
      <c r="B3091" s="2">
        <v>20746.400000000001</v>
      </c>
      <c r="C3091" s="2">
        <v>0.10266</v>
      </c>
      <c r="D3091" s="2" t="str">
        <f t="shared" si="0"/>
        <v/>
      </c>
      <c r="E3091" s="2" t="str">
        <f t="shared" si="1"/>
        <v/>
      </c>
      <c r="F3091" s="2">
        <v>7421.26</v>
      </c>
      <c r="G3091" s="2">
        <v>3140.5</v>
      </c>
    </row>
    <row r="3092" spans="1:7" ht="15.75" customHeight="1" x14ac:dyDescent="0.2">
      <c r="A3092" s="2">
        <f t="shared" si="2"/>
        <v>3091</v>
      </c>
      <c r="B3092" s="2">
        <v>13997.8</v>
      </c>
      <c r="C3092" s="2">
        <v>6.4412100000000002E-3</v>
      </c>
      <c r="D3092" s="2" t="str">
        <f t="shared" si="0"/>
        <v/>
      </c>
      <c r="E3092" s="2" t="str">
        <f t="shared" si="1"/>
        <v/>
      </c>
      <c r="F3092" s="2">
        <v>2064.85</v>
      </c>
      <c r="G3092" s="2">
        <v>500.096</v>
      </c>
    </row>
    <row r="3093" spans="1:7" ht="15.75" customHeight="1" x14ac:dyDescent="0.2">
      <c r="A3093" s="2">
        <f t="shared" si="2"/>
        <v>3092</v>
      </c>
      <c r="B3093" s="2">
        <v>7047.17</v>
      </c>
      <c r="C3093" s="2">
        <v>0</v>
      </c>
      <c r="D3093" s="2" t="str">
        <f t="shared" si="0"/>
        <v/>
      </c>
      <c r="E3093" s="2" t="str">
        <f t="shared" si="1"/>
        <v/>
      </c>
      <c r="F3093" s="2">
        <v>6016.91</v>
      </c>
      <c r="G3093" s="2">
        <v>-5.1328199999999997</v>
      </c>
    </row>
    <row r="3094" spans="1:7" ht="15.75" customHeight="1" x14ac:dyDescent="0.2">
      <c r="A3094" s="2">
        <f t="shared" si="2"/>
        <v>3093</v>
      </c>
      <c r="B3094" s="2">
        <v>7021.34</v>
      </c>
      <c r="C3094" s="2">
        <v>0</v>
      </c>
      <c r="D3094" s="2" t="str">
        <f t="shared" si="0"/>
        <v/>
      </c>
      <c r="E3094" s="2" t="str">
        <f t="shared" si="1"/>
        <v/>
      </c>
      <c r="F3094" s="2">
        <v>0</v>
      </c>
      <c r="G3094" s="2">
        <v>-5.1328199999999997</v>
      </c>
    </row>
    <row r="3095" spans="1:7" ht="15.75" customHeight="1" x14ac:dyDescent="0.2">
      <c r="A3095" s="2">
        <f t="shared" si="2"/>
        <v>3094</v>
      </c>
      <c r="B3095" s="2">
        <v>34961.699999999997</v>
      </c>
      <c r="C3095" s="2">
        <v>0</v>
      </c>
      <c r="D3095" s="2" t="str">
        <f t="shared" si="0"/>
        <v/>
      </c>
      <c r="E3095" s="2" t="str">
        <f t="shared" si="1"/>
        <v/>
      </c>
      <c r="F3095" s="2">
        <v>0</v>
      </c>
      <c r="G3095" s="2">
        <v>-5.1328199999999997</v>
      </c>
    </row>
    <row r="3096" spans="1:7" ht="15.75" customHeight="1" x14ac:dyDescent="0.2">
      <c r="A3096" s="2">
        <f t="shared" si="2"/>
        <v>3095</v>
      </c>
      <c r="B3096" s="2">
        <v>33992.400000000001</v>
      </c>
      <c r="C3096" s="2">
        <v>0</v>
      </c>
      <c r="D3096" s="2" t="str">
        <f t="shared" si="0"/>
        <v/>
      </c>
      <c r="E3096" s="2" t="str">
        <f t="shared" si="1"/>
        <v/>
      </c>
      <c r="F3096" s="2">
        <v>0</v>
      </c>
      <c r="G3096" s="2">
        <v>-5.1328199999999997</v>
      </c>
    </row>
    <row r="3097" spans="1:7" ht="15.75" customHeight="1" x14ac:dyDescent="0.2">
      <c r="A3097" s="2">
        <f t="shared" si="2"/>
        <v>3096</v>
      </c>
      <c r="B3097" s="2">
        <v>37383.599999999999</v>
      </c>
      <c r="C3097" s="2">
        <v>0</v>
      </c>
      <c r="D3097" s="2" t="str">
        <f t="shared" si="0"/>
        <v/>
      </c>
      <c r="E3097" s="2" t="str">
        <f t="shared" si="1"/>
        <v/>
      </c>
      <c r="F3097" s="2">
        <v>0</v>
      </c>
      <c r="G3097" s="2">
        <v>-5.1328199999999997</v>
      </c>
    </row>
    <row r="3098" spans="1:7" ht="15.75" customHeight="1" x14ac:dyDescent="0.2">
      <c r="A3098" s="2">
        <f t="shared" si="2"/>
        <v>3097</v>
      </c>
      <c r="B3098" s="2">
        <v>37882.800000000003</v>
      </c>
      <c r="C3098" s="2">
        <v>0</v>
      </c>
      <c r="D3098" s="2" t="str">
        <f t="shared" si="0"/>
        <v/>
      </c>
      <c r="E3098" s="2" t="str">
        <f t="shared" si="1"/>
        <v/>
      </c>
      <c r="F3098" s="2">
        <v>0</v>
      </c>
      <c r="G3098" s="2">
        <v>-5.1328199999999997</v>
      </c>
    </row>
    <row r="3099" spans="1:7" ht="15.75" customHeight="1" x14ac:dyDescent="0.2">
      <c r="A3099" s="2">
        <f t="shared" si="2"/>
        <v>3098</v>
      </c>
      <c r="B3099" s="2">
        <v>29348.9</v>
      </c>
      <c r="C3099" s="2">
        <v>0</v>
      </c>
      <c r="D3099" s="2" t="str">
        <f t="shared" si="0"/>
        <v/>
      </c>
      <c r="E3099" s="2" t="str">
        <f t="shared" si="1"/>
        <v/>
      </c>
      <c r="F3099" s="2">
        <v>0</v>
      </c>
      <c r="G3099" s="2">
        <v>-5.1328199999999997</v>
      </c>
    </row>
    <row r="3100" spans="1:7" ht="15.75" customHeight="1" x14ac:dyDescent="0.2">
      <c r="A3100" s="2">
        <f t="shared" si="2"/>
        <v>3099</v>
      </c>
      <c r="B3100" s="2">
        <v>26269.8</v>
      </c>
      <c r="C3100" s="2">
        <v>0</v>
      </c>
      <c r="D3100" s="2" t="str">
        <f t="shared" si="0"/>
        <v/>
      </c>
      <c r="E3100" s="2" t="str">
        <f t="shared" si="1"/>
        <v/>
      </c>
      <c r="F3100" s="2">
        <v>0</v>
      </c>
      <c r="G3100" s="2">
        <v>-5.1328199999999997</v>
      </c>
    </row>
    <row r="3101" spans="1:7" ht="15.75" customHeight="1" x14ac:dyDescent="0.2">
      <c r="A3101" s="2">
        <f t="shared" si="2"/>
        <v>3100</v>
      </c>
      <c r="B3101" s="2">
        <v>23214.6</v>
      </c>
      <c r="C3101" s="2">
        <v>0</v>
      </c>
      <c r="D3101" s="2" t="str">
        <f t="shared" si="0"/>
        <v/>
      </c>
      <c r="E3101" s="2" t="str">
        <f t="shared" si="1"/>
        <v/>
      </c>
      <c r="F3101" s="2">
        <v>0</v>
      </c>
      <c r="G3101" s="2">
        <v>-5.1328199999999997</v>
      </c>
    </row>
    <row r="3102" spans="1:7" ht="15.75" customHeight="1" x14ac:dyDescent="0.2">
      <c r="A3102" s="2">
        <f t="shared" si="2"/>
        <v>3101</v>
      </c>
      <c r="B3102" s="2">
        <v>24406</v>
      </c>
      <c r="C3102" s="2">
        <v>0</v>
      </c>
      <c r="D3102" s="2" t="str">
        <f t="shared" si="0"/>
        <v/>
      </c>
      <c r="E3102" s="2" t="str">
        <f t="shared" si="1"/>
        <v/>
      </c>
      <c r="F3102" s="2">
        <v>0</v>
      </c>
      <c r="G3102" s="2">
        <v>-5.1328199999999997</v>
      </c>
    </row>
    <row r="3103" spans="1:7" ht="15.75" customHeight="1" x14ac:dyDescent="0.2">
      <c r="A3103" s="2">
        <f t="shared" si="2"/>
        <v>3102</v>
      </c>
      <c r="B3103" s="2">
        <v>21188.799999999999</v>
      </c>
      <c r="C3103" s="2">
        <v>0.105158</v>
      </c>
      <c r="D3103" s="2" t="str">
        <f t="shared" si="0"/>
        <v/>
      </c>
      <c r="E3103" s="2" t="str">
        <f t="shared" si="1"/>
        <v/>
      </c>
      <c r="F3103" s="2">
        <v>0</v>
      </c>
      <c r="G3103" s="2">
        <v>-5.1328199999999997</v>
      </c>
    </row>
    <row r="3104" spans="1:7" ht="15.75" customHeight="1" x14ac:dyDescent="0.2">
      <c r="A3104" s="2">
        <f t="shared" si="2"/>
        <v>3103</v>
      </c>
      <c r="B3104" s="2">
        <v>14235.9</v>
      </c>
      <c r="C3104" s="2">
        <v>0.37397999999999998</v>
      </c>
      <c r="D3104" s="2" t="str">
        <f t="shared" si="0"/>
        <v/>
      </c>
      <c r="E3104" s="2" t="str">
        <f t="shared" si="1"/>
        <v/>
      </c>
      <c r="F3104" s="2">
        <v>0</v>
      </c>
      <c r="G3104" s="2">
        <v>808.1</v>
      </c>
    </row>
    <row r="3105" spans="1:7" ht="15.75" customHeight="1" x14ac:dyDescent="0.2">
      <c r="A3105" s="2">
        <f t="shared" si="2"/>
        <v>3104</v>
      </c>
      <c r="B3105" s="2">
        <v>1150.98</v>
      </c>
      <c r="C3105" s="2">
        <v>0.75829100000000005</v>
      </c>
      <c r="D3105" s="2" t="str">
        <f t="shared" si="0"/>
        <v/>
      </c>
      <c r="E3105" s="2" t="str">
        <f t="shared" si="1"/>
        <v/>
      </c>
      <c r="F3105" s="2">
        <v>0</v>
      </c>
      <c r="G3105" s="2">
        <v>3942.05</v>
      </c>
    </row>
    <row r="3106" spans="1:7" ht="15.75" customHeight="1" x14ac:dyDescent="0.2">
      <c r="A3106" s="2">
        <f t="shared" si="2"/>
        <v>3105</v>
      </c>
      <c r="B3106" s="2">
        <v>801.92499999999995</v>
      </c>
      <c r="C3106" s="2">
        <v>0.40408699999999997</v>
      </c>
      <c r="D3106" s="2" t="str">
        <f t="shared" si="0"/>
        <v/>
      </c>
      <c r="E3106" s="2" t="str">
        <f t="shared" si="1"/>
        <v/>
      </c>
      <c r="F3106" s="2">
        <v>0</v>
      </c>
      <c r="G3106" s="2">
        <v>7922.28</v>
      </c>
    </row>
    <row r="3107" spans="1:7" ht="15.75" customHeight="1" x14ac:dyDescent="0.2">
      <c r="A3107" s="2">
        <f t="shared" si="2"/>
        <v>3106</v>
      </c>
      <c r="B3107" s="2">
        <v>0</v>
      </c>
      <c r="C3107" s="2">
        <v>1.0134099999999999</v>
      </c>
      <c r="D3107" s="2" t="str">
        <f t="shared" si="0"/>
        <v/>
      </c>
      <c r="E3107" s="2" t="str">
        <f t="shared" si="1"/>
        <v/>
      </c>
      <c r="F3107" s="2">
        <v>0</v>
      </c>
      <c r="G3107" s="2">
        <v>11245.1</v>
      </c>
    </row>
    <row r="3108" spans="1:7" ht="15.75" customHeight="1" x14ac:dyDescent="0.2">
      <c r="A3108" s="2">
        <f t="shared" si="2"/>
        <v>3107</v>
      </c>
      <c r="B3108" s="2">
        <v>0</v>
      </c>
      <c r="C3108" s="2">
        <v>1.65584</v>
      </c>
      <c r="D3108" s="2" t="str">
        <f t="shared" si="0"/>
        <v/>
      </c>
      <c r="E3108" s="2" t="str">
        <f t="shared" si="1"/>
        <v/>
      </c>
      <c r="F3108" s="2">
        <v>0</v>
      </c>
      <c r="G3108" s="2">
        <v>13652.8</v>
      </c>
    </row>
    <row r="3109" spans="1:7" ht="15.75" customHeight="1" x14ac:dyDescent="0.2">
      <c r="A3109" s="2">
        <f t="shared" si="2"/>
        <v>3108</v>
      </c>
      <c r="B3109" s="2">
        <v>0</v>
      </c>
      <c r="C3109" s="2">
        <v>0.65006600000000003</v>
      </c>
      <c r="D3109" s="2" t="str">
        <f t="shared" si="0"/>
        <v/>
      </c>
      <c r="E3109" s="2" t="str">
        <f t="shared" si="1"/>
        <v/>
      </c>
      <c r="F3109" s="2">
        <v>0</v>
      </c>
      <c r="G3109" s="2">
        <v>15169.3</v>
      </c>
    </row>
    <row r="3110" spans="1:7" ht="15.75" customHeight="1" x14ac:dyDescent="0.2">
      <c r="A3110" s="2">
        <f t="shared" si="2"/>
        <v>3109</v>
      </c>
      <c r="B3110" s="2">
        <v>0</v>
      </c>
      <c r="C3110" s="2">
        <v>0.80043200000000003</v>
      </c>
      <c r="D3110" s="2" t="str">
        <f t="shared" si="0"/>
        <v/>
      </c>
      <c r="E3110" s="2" t="str">
        <f t="shared" si="1"/>
        <v/>
      </c>
      <c r="F3110" s="2">
        <v>4198.21</v>
      </c>
      <c r="G3110" s="2">
        <v>15631.5</v>
      </c>
    </row>
    <row r="3111" spans="1:7" ht="15.75" customHeight="1" x14ac:dyDescent="0.2">
      <c r="A3111" s="2">
        <f t="shared" si="2"/>
        <v>3110</v>
      </c>
      <c r="B3111" s="2">
        <v>0</v>
      </c>
      <c r="C3111" s="2">
        <v>1.2493300000000001</v>
      </c>
      <c r="D3111" s="2" t="str">
        <f t="shared" si="0"/>
        <v/>
      </c>
      <c r="E3111" s="2" t="str">
        <f t="shared" si="1"/>
        <v/>
      </c>
      <c r="F3111" s="2">
        <v>36947.9</v>
      </c>
      <c r="G3111" s="2">
        <v>15017.2</v>
      </c>
    </row>
    <row r="3112" spans="1:7" ht="15.75" customHeight="1" x14ac:dyDescent="0.2">
      <c r="A3112" s="2">
        <f t="shared" si="2"/>
        <v>3111</v>
      </c>
      <c r="B3112" s="2">
        <v>1804.74</v>
      </c>
      <c r="C3112" s="2">
        <v>1.3884399999999999</v>
      </c>
      <c r="D3112" s="2" t="str">
        <f t="shared" si="0"/>
        <v/>
      </c>
      <c r="E3112" s="2" t="str">
        <f t="shared" si="1"/>
        <v/>
      </c>
      <c r="F3112" s="2">
        <v>0</v>
      </c>
      <c r="G3112" s="2">
        <v>13436.2</v>
      </c>
    </row>
    <row r="3113" spans="1:7" ht="15.75" customHeight="1" x14ac:dyDescent="0.2">
      <c r="A3113" s="2">
        <f t="shared" si="2"/>
        <v>3112</v>
      </c>
      <c r="B3113" s="2">
        <v>3705.83</v>
      </c>
      <c r="C3113" s="2">
        <v>0.56504900000000002</v>
      </c>
      <c r="D3113" s="2" t="str">
        <f t="shared" si="0"/>
        <v/>
      </c>
      <c r="E3113" s="2" t="str">
        <f t="shared" si="1"/>
        <v/>
      </c>
      <c r="F3113" s="2">
        <v>0</v>
      </c>
      <c r="G3113" s="2">
        <v>10835.2</v>
      </c>
    </row>
    <row r="3114" spans="1:7" ht="15.75" customHeight="1" x14ac:dyDescent="0.2">
      <c r="A3114" s="2">
        <f t="shared" si="2"/>
        <v>3113</v>
      </c>
      <c r="B3114" s="2">
        <v>4355.1499999999996</v>
      </c>
      <c r="C3114" s="2">
        <v>0.71016599999999996</v>
      </c>
      <c r="D3114" s="2" t="str">
        <f t="shared" si="0"/>
        <v/>
      </c>
      <c r="E3114" s="2" t="str">
        <f t="shared" si="1"/>
        <v/>
      </c>
      <c r="F3114" s="2">
        <v>23516.9</v>
      </c>
      <c r="G3114" s="2">
        <v>7187.67</v>
      </c>
    </row>
    <row r="3115" spans="1:7" ht="15.75" customHeight="1" x14ac:dyDescent="0.2">
      <c r="A3115" s="2">
        <f t="shared" si="2"/>
        <v>3114</v>
      </c>
      <c r="B3115" s="2">
        <v>6638.07</v>
      </c>
      <c r="C3115" s="2">
        <v>0.10516499999999999</v>
      </c>
      <c r="D3115" s="2" t="str">
        <f t="shared" si="0"/>
        <v/>
      </c>
      <c r="E3115" s="2" t="str">
        <f t="shared" si="1"/>
        <v/>
      </c>
      <c r="F3115" s="2">
        <v>0</v>
      </c>
      <c r="G3115" s="2">
        <v>3132.31</v>
      </c>
    </row>
    <row r="3116" spans="1:7" ht="15.75" customHeight="1" x14ac:dyDescent="0.2">
      <c r="A3116" s="2">
        <f t="shared" si="2"/>
        <v>3115</v>
      </c>
      <c r="B3116" s="2">
        <v>1902.65</v>
      </c>
      <c r="C3116" s="2">
        <v>0.228632</v>
      </c>
      <c r="D3116" s="2" t="str">
        <f t="shared" si="0"/>
        <v/>
      </c>
      <c r="E3116" s="2" t="str">
        <f t="shared" si="1"/>
        <v/>
      </c>
      <c r="F3116" s="2">
        <v>1115.42</v>
      </c>
      <c r="G3116" s="2">
        <v>488.69900000000001</v>
      </c>
    </row>
    <row r="3117" spans="1:7" ht="15.75" customHeight="1" x14ac:dyDescent="0.2">
      <c r="A3117" s="2">
        <f t="shared" si="2"/>
        <v>3116</v>
      </c>
      <c r="B3117" s="2">
        <v>34208.800000000003</v>
      </c>
      <c r="C3117" s="2">
        <v>0</v>
      </c>
      <c r="D3117" s="2" t="str">
        <f t="shared" si="0"/>
        <v/>
      </c>
      <c r="E3117" s="2" t="str">
        <f t="shared" si="1"/>
        <v/>
      </c>
      <c r="F3117" s="2">
        <v>8144.32</v>
      </c>
      <c r="G3117" s="2">
        <v>-5.1328199999999997</v>
      </c>
    </row>
    <row r="3118" spans="1:7" ht="15.75" customHeight="1" x14ac:dyDescent="0.2">
      <c r="A3118" s="2">
        <f t="shared" si="2"/>
        <v>3117</v>
      </c>
      <c r="B3118" s="2">
        <v>19397.5</v>
      </c>
      <c r="C3118" s="2">
        <v>0</v>
      </c>
      <c r="D3118" s="2" t="str">
        <f t="shared" si="0"/>
        <v/>
      </c>
      <c r="E3118" s="2" t="str">
        <f t="shared" si="1"/>
        <v/>
      </c>
      <c r="F3118" s="2">
        <v>22222.2</v>
      </c>
      <c r="G3118" s="2">
        <v>-5.1328199999999997</v>
      </c>
    </row>
    <row r="3119" spans="1:7" ht="15.75" customHeight="1" x14ac:dyDescent="0.2">
      <c r="A3119" s="2">
        <f t="shared" si="2"/>
        <v>3118</v>
      </c>
      <c r="B3119" s="2">
        <v>37184</v>
      </c>
      <c r="C3119" s="2">
        <v>0</v>
      </c>
      <c r="D3119" s="2" t="str">
        <f t="shared" si="0"/>
        <v/>
      </c>
      <c r="E3119" s="2" t="str">
        <f t="shared" si="1"/>
        <v/>
      </c>
      <c r="F3119" s="2">
        <v>9401.0300000000007</v>
      </c>
      <c r="G3119" s="2">
        <v>-5.1328199999999997</v>
      </c>
    </row>
    <row r="3120" spans="1:7" ht="15.75" customHeight="1" x14ac:dyDescent="0.2">
      <c r="A3120" s="2">
        <f t="shared" si="2"/>
        <v>3119</v>
      </c>
      <c r="B3120" s="2">
        <v>35266.199999999997</v>
      </c>
      <c r="C3120" s="2">
        <v>0</v>
      </c>
      <c r="D3120" s="2" t="str">
        <f t="shared" si="0"/>
        <v/>
      </c>
      <c r="E3120" s="2" t="str">
        <f t="shared" si="1"/>
        <v/>
      </c>
      <c r="F3120" s="2">
        <v>15083.8</v>
      </c>
      <c r="G3120" s="2">
        <v>-5.1328199999999997</v>
      </c>
    </row>
    <row r="3121" spans="1:7" ht="15.75" customHeight="1" x14ac:dyDescent="0.2">
      <c r="A3121" s="2">
        <f t="shared" si="2"/>
        <v>3120</v>
      </c>
      <c r="B3121" s="2">
        <v>39092.400000000001</v>
      </c>
      <c r="C3121" s="2">
        <v>0</v>
      </c>
      <c r="D3121" s="2" t="str">
        <f t="shared" si="0"/>
        <v/>
      </c>
      <c r="E3121" s="2" t="str">
        <f t="shared" si="1"/>
        <v/>
      </c>
      <c r="F3121" s="2">
        <v>12290.2</v>
      </c>
      <c r="G3121" s="2">
        <v>-5.1328199999999997</v>
      </c>
    </row>
    <row r="3122" spans="1:7" ht="15.75" customHeight="1" x14ac:dyDescent="0.2">
      <c r="A3122" s="2">
        <f t="shared" si="2"/>
        <v>3121</v>
      </c>
      <c r="B3122" s="2">
        <v>34195.300000000003</v>
      </c>
      <c r="C3122" s="2">
        <v>0</v>
      </c>
      <c r="D3122" s="2" t="str">
        <f t="shared" si="0"/>
        <v/>
      </c>
      <c r="E3122" s="2" t="str">
        <f t="shared" si="1"/>
        <v/>
      </c>
      <c r="F3122" s="2">
        <v>0</v>
      </c>
      <c r="G3122" s="2">
        <v>-5.1328199999999997</v>
      </c>
    </row>
    <row r="3123" spans="1:7" ht="15.75" customHeight="1" x14ac:dyDescent="0.2">
      <c r="A3123" s="2">
        <f t="shared" si="2"/>
        <v>3122</v>
      </c>
      <c r="B3123" s="2">
        <v>23951</v>
      </c>
      <c r="C3123" s="2">
        <v>0</v>
      </c>
      <c r="D3123" s="2" t="str">
        <f t="shared" si="0"/>
        <v/>
      </c>
      <c r="E3123" s="2" t="str">
        <f t="shared" si="1"/>
        <v/>
      </c>
      <c r="F3123" s="2">
        <v>3097.32</v>
      </c>
      <c r="G3123" s="2">
        <v>-5.1328199999999997</v>
      </c>
    </row>
    <row r="3124" spans="1:7" ht="15.75" customHeight="1" x14ac:dyDescent="0.2">
      <c r="A3124" s="2">
        <f t="shared" si="2"/>
        <v>3123</v>
      </c>
      <c r="B3124" s="2">
        <v>27686.9</v>
      </c>
      <c r="C3124" s="2">
        <v>0</v>
      </c>
      <c r="D3124" s="2" t="str">
        <f t="shared" si="0"/>
        <v/>
      </c>
      <c r="E3124" s="2" t="str">
        <f t="shared" si="1"/>
        <v/>
      </c>
      <c r="F3124" s="2">
        <v>39971.4</v>
      </c>
      <c r="G3124" s="2">
        <v>-5.1328199999999997</v>
      </c>
    </row>
    <row r="3125" spans="1:7" ht="15.75" customHeight="1" x14ac:dyDescent="0.2">
      <c r="A3125" s="2">
        <f t="shared" si="2"/>
        <v>3124</v>
      </c>
      <c r="B3125" s="2">
        <v>35444.800000000003</v>
      </c>
      <c r="C3125" s="2">
        <v>0</v>
      </c>
      <c r="D3125" s="2" t="str">
        <f t="shared" si="0"/>
        <v/>
      </c>
      <c r="E3125" s="2" t="str">
        <f t="shared" si="1"/>
        <v/>
      </c>
      <c r="F3125" s="2">
        <v>9107.84</v>
      </c>
      <c r="G3125" s="2">
        <v>-5.1328199999999997</v>
      </c>
    </row>
    <row r="3126" spans="1:7" ht="15.75" customHeight="1" x14ac:dyDescent="0.2">
      <c r="A3126" s="2">
        <f t="shared" si="2"/>
        <v>3125</v>
      </c>
      <c r="B3126" s="2">
        <v>36813.5</v>
      </c>
      <c r="C3126" s="2">
        <v>0</v>
      </c>
      <c r="D3126" s="2" t="str">
        <f t="shared" si="0"/>
        <v/>
      </c>
      <c r="E3126" s="2" t="str">
        <f t="shared" si="1"/>
        <v/>
      </c>
      <c r="F3126" s="2">
        <v>2874.79</v>
      </c>
      <c r="G3126" s="2">
        <v>-5.1328199999999997</v>
      </c>
    </row>
    <row r="3127" spans="1:7" ht="15.75" customHeight="1" x14ac:dyDescent="0.2">
      <c r="A3127" s="2">
        <f t="shared" si="2"/>
        <v>3126</v>
      </c>
      <c r="B3127" s="2">
        <v>37470.9</v>
      </c>
      <c r="C3127" s="2">
        <v>7.3901599999999998E-2</v>
      </c>
      <c r="D3127" s="2" t="str">
        <f t="shared" si="0"/>
        <v/>
      </c>
      <c r="E3127" s="2" t="str">
        <f t="shared" si="1"/>
        <v/>
      </c>
      <c r="F3127" s="2">
        <v>2234.17</v>
      </c>
      <c r="G3127" s="2">
        <v>-5.1328199999999997</v>
      </c>
    </row>
    <row r="3128" spans="1:7" ht="15.75" customHeight="1" x14ac:dyDescent="0.2">
      <c r="A3128" s="2">
        <f t="shared" si="2"/>
        <v>3127</v>
      </c>
      <c r="B3128" s="2">
        <v>36397</v>
      </c>
      <c r="C3128" s="2">
        <v>0.53752900000000003</v>
      </c>
      <c r="D3128" s="2" t="str">
        <f t="shared" si="0"/>
        <v/>
      </c>
      <c r="E3128" s="2" t="str">
        <f t="shared" si="1"/>
        <v/>
      </c>
      <c r="F3128" s="2">
        <v>2567.91</v>
      </c>
      <c r="G3128" s="2">
        <v>775.42100000000005</v>
      </c>
    </row>
    <row r="3129" spans="1:7" ht="15.75" customHeight="1" x14ac:dyDescent="0.2">
      <c r="A3129" s="2">
        <f t="shared" si="2"/>
        <v>3128</v>
      </c>
      <c r="B3129" s="2">
        <v>33365</v>
      </c>
      <c r="C3129" s="2">
        <v>0.51485400000000003</v>
      </c>
      <c r="D3129" s="2" t="str">
        <f t="shared" si="0"/>
        <v/>
      </c>
      <c r="E3129" s="2" t="str">
        <f t="shared" si="1"/>
        <v/>
      </c>
      <c r="F3129" s="2">
        <v>0</v>
      </c>
      <c r="G3129" s="2">
        <v>3958.72</v>
      </c>
    </row>
    <row r="3130" spans="1:7" ht="15.75" customHeight="1" x14ac:dyDescent="0.2">
      <c r="A3130" s="2">
        <f t="shared" si="2"/>
        <v>3129</v>
      </c>
      <c r="B3130" s="2">
        <v>36648.199999999997</v>
      </c>
      <c r="C3130" s="2">
        <v>1.6963699999999999</v>
      </c>
      <c r="D3130" s="2" t="str">
        <f t="shared" si="0"/>
        <v/>
      </c>
      <c r="E3130" s="2" t="str">
        <f t="shared" si="1"/>
        <v/>
      </c>
      <c r="F3130" s="2">
        <v>0</v>
      </c>
      <c r="G3130" s="2">
        <v>8014.34</v>
      </c>
    </row>
    <row r="3131" spans="1:7" ht="15.75" customHeight="1" x14ac:dyDescent="0.2">
      <c r="A3131" s="2">
        <f t="shared" si="2"/>
        <v>3130</v>
      </c>
      <c r="B3131" s="2">
        <v>37780.699999999997</v>
      </c>
      <c r="C3131" s="2">
        <v>1.28783</v>
      </c>
      <c r="D3131" s="2" t="str">
        <f t="shared" si="0"/>
        <v/>
      </c>
      <c r="E3131" s="2" t="str">
        <f t="shared" si="1"/>
        <v/>
      </c>
      <c r="F3131" s="2">
        <v>2183.94</v>
      </c>
      <c r="G3131" s="2">
        <v>11427.6</v>
      </c>
    </row>
    <row r="3132" spans="1:7" ht="15.75" customHeight="1" x14ac:dyDescent="0.2">
      <c r="A3132" s="2">
        <f t="shared" si="2"/>
        <v>3131</v>
      </c>
      <c r="B3132" s="2">
        <v>38231.800000000003</v>
      </c>
      <c r="C3132" s="2">
        <v>2.94407</v>
      </c>
      <c r="D3132" s="2" t="str">
        <f t="shared" si="0"/>
        <v/>
      </c>
      <c r="E3132" s="2" t="str">
        <f t="shared" si="1"/>
        <v/>
      </c>
      <c r="F3132" s="2">
        <v>11846.5</v>
      </c>
      <c r="G3132" s="2">
        <v>13744.7</v>
      </c>
    </row>
    <row r="3133" spans="1:7" ht="15.75" customHeight="1" x14ac:dyDescent="0.2">
      <c r="A3133" s="2">
        <f t="shared" si="2"/>
        <v>3132</v>
      </c>
      <c r="B3133" s="2">
        <v>39145.199999999997</v>
      </c>
      <c r="C3133" s="2">
        <v>3.3400300000000001</v>
      </c>
      <c r="D3133" s="2" t="str">
        <f t="shared" si="0"/>
        <v/>
      </c>
      <c r="E3133" s="2" t="str">
        <f t="shared" si="1"/>
        <v/>
      </c>
      <c r="F3133" s="2">
        <v>5925.14</v>
      </c>
      <c r="G3133" s="2">
        <v>15138.1</v>
      </c>
    </row>
    <row r="3134" spans="1:7" ht="15.75" customHeight="1" x14ac:dyDescent="0.2">
      <c r="A3134" s="2">
        <f t="shared" si="2"/>
        <v>3133</v>
      </c>
      <c r="B3134" s="2">
        <v>39420.9</v>
      </c>
      <c r="C3134" s="2">
        <v>4.0272199999999998</v>
      </c>
      <c r="D3134" s="2" t="str">
        <f t="shared" si="0"/>
        <v/>
      </c>
      <c r="E3134" s="2" t="str">
        <f t="shared" si="1"/>
        <v/>
      </c>
      <c r="F3134" s="2">
        <v>2747.06</v>
      </c>
      <c r="G3134" s="2">
        <v>15574.7</v>
      </c>
    </row>
    <row r="3135" spans="1:7" ht="15.75" customHeight="1" x14ac:dyDescent="0.2">
      <c r="A3135" s="2">
        <f t="shared" si="2"/>
        <v>3134</v>
      </c>
      <c r="B3135" s="2">
        <v>39195.199999999997</v>
      </c>
      <c r="C3135" s="2">
        <v>4.1987199999999998</v>
      </c>
      <c r="D3135" s="2" t="str">
        <f t="shared" si="0"/>
        <v/>
      </c>
      <c r="E3135" s="2" t="str">
        <f t="shared" si="1"/>
        <v/>
      </c>
      <c r="F3135" s="2">
        <v>7037.25</v>
      </c>
      <c r="G3135" s="2">
        <v>14998</v>
      </c>
    </row>
    <row r="3136" spans="1:7" ht="15.75" customHeight="1" x14ac:dyDescent="0.2">
      <c r="A3136" s="2">
        <f t="shared" si="2"/>
        <v>3135</v>
      </c>
      <c r="B3136" s="2">
        <v>38669</v>
      </c>
      <c r="C3136" s="2">
        <v>3.71862</v>
      </c>
      <c r="D3136" s="2" t="str">
        <f t="shared" si="0"/>
        <v/>
      </c>
      <c r="E3136" s="2" t="str">
        <f t="shared" si="1"/>
        <v/>
      </c>
      <c r="F3136" s="2">
        <v>5446.05</v>
      </c>
      <c r="G3136" s="2">
        <v>13430.6</v>
      </c>
    </row>
    <row r="3137" spans="1:7" ht="15.75" customHeight="1" x14ac:dyDescent="0.2">
      <c r="A3137" s="2">
        <f t="shared" si="2"/>
        <v>3136</v>
      </c>
      <c r="B3137" s="2">
        <v>37980</v>
      </c>
      <c r="C3137" s="2">
        <v>2.5306299999999999</v>
      </c>
      <c r="D3137" s="2" t="str">
        <f t="shared" si="0"/>
        <v/>
      </c>
      <c r="E3137" s="2" t="str">
        <f t="shared" si="1"/>
        <v/>
      </c>
      <c r="F3137" s="2">
        <v>5445.26</v>
      </c>
      <c r="G3137" s="2">
        <v>10816.8</v>
      </c>
    </row>
    <row r="3138" spans="1:7" ht="15.75" customHeight="1" x14ac:dyDescent="0.2">
      <c r="A3138" s="2">
        <f t="shared" si="2"/>
        <v>3137</v>
      </c>
      <c r="B3138" s="2">
        <v>39282.199999999997</v>
      </c>
      <c r="C3138" s="2">
        <v>1.29345</v>
      </c>
      <c r="D3138" s="2" t="str">
        <f t="shared" si="0"/>
        <v/>
      </c>
      <c r="E3138" s="2" t="str">
        <f t="shared" si="1"/>
        <v/>
      </c>
      <c r="F3138" s="2">
        <v>15781.7</v>
      </c>
      <c r="G3138" s="2">
        <v>7193.91</v>
      </c>
    </row>
    <row r="3139" spans="1:7" ht="15.75" customHeight="1" x14ac:dyDescent="0.2">
      <c r="A3139" s="2">
        <f t="shared" si="2"/>
        <v>3138</v>
      </c>
      <c r="B3139" s="2">
        <v>39524.699999999997</v>
      </c>
      <c r="C3139" s="2">
        <v>0.60436400000000001</v>
      </c>
      <c r="D3139" s="2" t="str">
        <f t="shared" si="0"/>
        <v/>
      </c>
      <c r="E3139" s="2" t="str">
        <f t="shared" si="1"/>
        <v/>
      </c>
      <c r="F3139" s="2">
        <v>12800.8</v>
      </c>
      <c r="G3139" s="2">
        <v>3129.07</v>
      </c>
    </row>
    <row r="3140" spans="1:7" ht="15.75" customHeight="1" x14ac:dyDescent="0.2">
      <c r="A3140" s="2">
        <f t="shared" si="2"/>
        <v>3139</v>
      </c>
      <c r="B3140" s="2">
        <v>35583.800000000003</v>
      </c>
      <c r="C3140" s="2">
        <v>0.24679400000000001</v>
      </c>
      <c r="D3140" s="2" t="str">
        <f t="shared" si="0"/>
        <v/>
      </c>
      <c r="E3140" s="2" t="str">
        <f t="shared" si="1"/>
        <v/>
      </c>
      <c r="F3140" s="2">
        <v>8546.8799999999992</v>
      </c>
      <c r="G3140" s="2">
        <v>509.53500000000003</v>
      </c>
    </row>
    <row r="3141" spans="1:7" ht="15.75" customHeight="1" x14ac:dyDescent="0.2">
      <c r="A3141" s="2">
        <f t="shared" si="2"/>
        <v>3140</v>
      </c>
      <c r="B3141" s="2">
        <v>19331.5</v>
      </c>
      <c r="C3141" s="2">
        <v>0</v>
      </c>
      <c r="D3141" s="2" t="str">
        <f t="shared" si="0"/>
        <v/>
      </c>
      <c r="E3141" s="2" t="str">
        <f t="shared" si="1"/>
        <v/>
      </c>
      <c r="F3141" s="2">
        <v>1928.11</v>
      </c>
      <c r="G3141" s="2">
        <v>-5.1328199999999997</v>
      </c>
    </row>
    <row r="3142" spans="1:7" ht="15.75" customHeight="1" x14ac:dyDescent="0.2">
      <c r="A3142" s="2">
        <f t="shared" si="2"/>
        <v>3141</v>
      </c>
      <c r="B3142" s="2">
        <v>35770.5</v>
      </c>
      <c r="C3142" s="2">
        <v>0</v>
      </c>
      <c r="D3142" s="2" t="str">
        <f t="shared" si="0"/>
        <v/>
      </c>
      <c r="E3142" s="2" t="str">
        <f t="shared" si="1"/>
        <v/>
      </c>
      <c r="F3142" s="2">
        <v>11828</v>
      </c>
      <c r="G3142" s="2">
        <v>-5.1328199999999997</v>
      </c>
    </row>
    <row r="3143" spans="1:7" ht="15.75" customHeight="1" x14ac:dyDescent="0.2">
      <c r="A3143" s="2">
        <f t="shared" si="2"/>
        <v>3142</v>
      </c>
      <c r="B3143" s="2">
        <v>27615.3</v>
      </c>
      <c r="C3143" s="2">
        <v>0</v>
      </c>
      <c r="D3143" s="2" t="str">
        <f t="shared" si="0"/>
        <v/>
      </c>
      <c r="E3143" s="2" t="str">
        <f t="shared" si="1"/>
        <v/>
      </c>
      <c r="F3143" s="2">
        <v>14638.5</v>
      </c>
      <c r="G3143" s="2">
        <v>-5.1328199999999997</v>
      </c>
    </row>
    <row r="3144" spans="1:7" ht="15.75" customHeight="1" x14ac:dyDescent="0.2">
      <c r="A3144" s="2">
        <f t="shared" si="2"/>
        <v>3143</v>
      </c>
      <c r="B3144" s="2">
        <v>24248</v>
      </c>
      <c r="C3144" s="2">
        <v>0</v>
      </c>
      <c r="D3144" s="2" t="str">
        <f t="shared" si="0"/>
        <v/>
      </c>
      <c r="E3144" s="2" t="str">
        <f t="shared" si="1"/>
        <v/>
      </c>
      <c r="F3144" s="2">
        <v>1704.15</v>
      </c>
      <c r="G3144" s="2">
        <v>-5.1328199999999997</v>
      </c>
    </row>
    <row r="3145" spans="1:7" ht="15.75" customHeight="1" x14ac:dyDescent="0.2">
      <c r="A3145" s="2">
        <f t="shared" si="2"/>
        <v>3144</v>
      </c>
      <c r="B3145" s="2">
        <v>25628.6</v>
      </c>
      <c r="C3145" s="2">
        <v>0</v>
      </c>
      <c r="D3145" s="2" t="str">
        <f t="shared" si="0"/>
        <v/>
      </c>
      <c r="E3145" s="2" t="str">
        <f t="shared" si="1"/>
        <v/>
      </c>
      <c r="F3145" s="2">
        <v>1020.58</v>
      </c>
      <c r="G3145" s="2">
        <v>-5.1328199999999997</v>
      </c>
    </row>
    <row r="3146" spans="1:7" ht="15.75" customHeight="1" x14ac:dyDescent="0.2">
      <c r="A3146" s="2">
        <f t="shared" si="2"/>
        <v>3145</v>
      </c>
      <c r="B3146" s="2">
        <v>15389.4</v>
      </c>
      <c r="C3146" s="2">
        <v>0</v>
      </c>
      <c r="D3146" s="2" t="str">
        <f t="shared" si="0"/>
        <v/>
      </c>
      <c r="E3146" s="2" t="str">
        <f t="shared" si="1"/>
        <v/>
      </c>
      <c r="F3146" s="2">
        <v>665.26300000000003</v>
      </c>
      <c r="G3146" s="2">
        <v>-5.1328199999999997</v>
      </c>
    </row>
    <row r="3147" spans="1:7" ht="15.75" customHeight="1" x14ac:dyDescent="0.2">
      <c r="A3147" s="2">
        <f t="shared" si="2"/>
        <v>3146</v>
      </c>
      <c r="B3147" s="2">
        <v>27001.4</v>
      </c>
      <c r="C3147" s="2">
        <v>0</v>
      </c>
      <c r="D3147" s="2" t="str">
        <f t="shared" si="0"/>
        <v/>
      </c>
      <c r="E3147" s="2" t="str">
        <f t="shared" si="1"/>
        <v/>
      </c>
      <c r="F3147" s="2">
        <v>0</v>
      </c>
      <c r="G3147" s="2">
        <v>-5.1328199999999997</v>
      </c>
    </row>
    <row r="3148" spans="1:7" ht="15.75" customHeight="1" x14ac:dyDescent="0.2">
      <c r="A3148" s="2">
        <f t="shared" si="2"/>
        <v>3147</v>
      </c>
      <c r="B3148" s="2">
        <v>22651.8</v>
      </c>
      <c r="C3148" s="2">
        <v>0</v>
      </c>
      <c r="D3148" s="2" t="str">
        <f t="shared" si="0"/>
        <v/>
      </c>
      <c r="E3148" s="2" t="str">
        <f t="shared" si="1"/>
        <v/>
      </c>
      <c r="F3148" s="2">
        <v>2794.21</v>
      </c>
      <c r="G3148" s="2">
        <v>-5.1328199999999997</v>
      </c>
    </row>
    <row r="3149" spans="1:7" ht="15.75" customHeight="1" x14ac:dyDescent="0.2">
      <c r="A3149" s="2">
        <f t="shared" si="2"/>
        <v>3148</v>
      </c>
      <c r="B3149" s="2">
        <v>17944.2</v>
      </c>
      <c r="C3149" s="2">
        <v>0</v>
      </c>
      <c r="D3149" s="2" t="str">
        <f t="shared" si="0"/>
        <v/>
      </c>
      <c r="E3149" s="2" t="str">
        <f t="shared" si="1"/>
        <v/>
      </c>
      <c r="F3149" s="2">
        <v>10217.200000000001</v>
      </c>
      <c r="G3149" s="2">
        <v>-5.1328199999999997</v>
      </c>
    </row>
    <row r="3150" spans="1:7" ht="15.75" customHeight="1" x14ac:dyDescent="0.2">
      <c r="A3150" s="2">
        <f t="shared" si="2"/>
        <v>3149</v>
      </c>
      <c r="B3150" s="2">
        <v>12414.4</v>
      </c>
      <c r="C3150" s="2">
        <v>0</v>
      </c>
      <c r="D3150" s="2" t="str">
        <f t="shared" si="0"/>
        <v/>
      </c>
      <c r="E3150" s="2" t="str">
        <f t="shared" si="1"/>
        <v/>
      </c>
      <c r="F3150" s="2">
        <v>4389.47</v>
      </c>
      <c r="G3150" s="2">
        <v>-5.1328199999999997</v>
      </c>
    </row>
    <row r="3151" spans="1:7" ht="15.75" customHeight="1" x14ac:dyDescent="0.2">
      <c r="A3151" s="2">
        <f t="shared" si="2"/>
        <v>3150</v>
      </c>
      <c r="B3151" s="2">
        <v>4825.37</v>
      </c>
      <c r="C3151" s="2">
        <v>7.8129299999999999E-2</v>
      </c>
      <c r="D3151" s="2" t="str">
        <f t="shared" si="0"/>
        <v/>
      </c>
      <c r="E3151" s="2" t="str">
        <f t="shared" si="1"/>
        <v/>
      </c>
      <c r="F3151" s="2">
        <v>33097.599999999999</v>
      </c>
      <c r="G3151" s="2">
        <v>-5.1328199999999997</v>
      </c>
    </row>
    <row r="3152" spans="1:7" ht="15.75" customHeight="1" x14ac:dyDescent="0.2">
      <c r="A3152" s="2">
        <f t="shared" si="2"/>
        <v>3151</v>
      </c>
      <c r="B3152" s="2">
        <v>1653.42</v>
      </c>
      <c r="C3152" s="2">
        <v>0.232318</v>
      </c>
      <c r="D3152" s="2" t="str">
        <f t="shared" si="0"/>
        <v/>
      </c>
      <c r="E3152" s="2" t="str">
        <f t="shared" si="1"/>
        <v/>
      </c>
      <c r="F3152" s="2">
        <v>38287</v>
      </c>
      <c r="G3152" s="2">
        <v>885.06700000000001</v>
      </c>
    </row>
    <row r="3153" spans="1:7" ht="15.75" customHeight="1" x14ac:dyDescent="0.2">
      <c r="A3153" s="2">
        <f t="shared" si="2"/>
        <v>3152</v>
      </c>
      <c r="B3153" s="2">
        <v>0</v>
      </c>
      <c r="C3153" s="2">
        <v>0.46447699999999997</v>
      </c>
      <c r="D3153" s="2" t="str">
        <f t="shared" si="0"/>
        <v/>
      </c>
      <c r="E3153" s="2" t="str">
        <f t="shared" si="1"/>
        <v/>
      </c>
      <c r="F3153" s="2">
        <v>26787</v>
      </c>
      <c r="G3153" s="2">
        <v>3909.65</v>
      </c>
    </row>
    <row r="3154" spans="1:7" ht="15.75" customHeight="1" x14ac:dyDescent="0.2">
      <c r="A3154" s="2">
        <f t="shared" si="2"/>
        <v>3153</v>
      </c>
      <c r="B3154" s="2">
        <v>113.208</v>
      </c>
      <c r="C3154" s="2">
        <v>0.85816300000000001</v>
      </c>
      <c r="D3154" s="2" t="str">
        <f t="shared" si="0"/>
        <v/>
      </c>
      <c r="E3154" s="2" t="str">
        <f t="shared" si="1"/>
        <v/>
      </c>
      <c r="F3154" s="2">
        <v>22417.1</v>
      </c>
      <c r="G3154" s="2">
        <v>7862.52</v>
      </c>
    </row>
    <row r="3155" spans="1:7" ht="15.75" customHeight="1" x14ac:dyDescent="0.2">
      <c r="A3155" s="2">
        <f t="shared" si="2"/>
        <v>3154</v>
      </c>
      <c r="B3155" s="2">
        <v>1902.2</v>
      </c>
      <c r="C3155" s="2">
        <v>0.68291199999999996</v>
      </c>
      <c r="D3155" s="2" t="str">
        <f t="shared" si="0"/>
        <v/>
      </c>
      <c r="E3155" s="2" t="str">
        <f t="shared" si="1"/>
        <v/>
      </c>
      <c r="F3155" s="2">
        <v>23478.7</v>
      </c>
      <c r="G3155" s="2">
        <v>11175.6</v>
      </c>
    </row>
    <row r="3156" spans="1:7" ht="15.75" customHeight="1" x14ac:dyDescent="0.2">
      <c r="A3156" s="2">
        <f t="shared" si="2"/>
        <v>3155</v>
      </c>
      <c r="B3156" s="2">
        <v>4508.79</v>
      </c>
      <c r="C3156" s="2">
        <v>1.34989</v>
      </c>
      <c r="D3156" s="2" t="str">
        <f t="shared" si="0"/>
        <v/>
      </c>
      <c r="E3156" s="2" t="str">
        <f t="shared" si="1"/>
        <v/>
      </c>
      <c r="F3156" s="2">
        <v>27204.799999999999</v>
      </c>
      <c r="G3156" s="2">
        <v>13582.5</v>
      </c>
    </row>
    <row r="3157" spans="1:7" ht="15.75" customHeight="1" x14ac:dyDescent="0.2">
      <c r="A3157" s="2">
        <f t="shared" si="2"/>
        <v>3156</v>
      </c>
      <c r="B3157" s="2">
        <v>5842.66</v>
      </c>
      <c r="C3157" s="2">
        <v>1.6035299999999999</v>
      </c>
      <c r="D3157" s="2" t="str">
        <f t="shared" si="0"/>
        <v/>
      </c>
      <c r="E3157" s="2" t="str">
        <f t="shared" si="1"/>
        <v/>
      </c>
      <c r="F3157" s="2">
        <v>37201.199999999997</v>
      </c>
      <c r="G3157" s="2">
        <v>14906.3</v>
      </c>
    </row>
    <row r="3158" spans="1:7" ht="15.75" customHeight="1" x14ac:dyDescent="0.2">
      <c r="A3158" s="2">
        <f t="shared" si="2"/>
        <v>3157</v>
      </c>
      <c r="B3158" s="2">
        <v>6178.23</v>
      </c>
      <c r="C3158" s="2">
        <v>1.2616799999999999</v>
      </c>
      <c r="D3158" s="2" t="str">
        <f t="shared" si="0"/>
        <v/>
      </c>
      <c r="E3158" s="2" t="str">
        <f t="shared" si="1"/>
        <v/>
      </c>
      <c r="F3158" s="2">
        <v>37758.400000000001</v>
      </c>
      <c r="G3158" s="2">
        <v>15284</v>
      </c>
    </row>
    <row r="3159" spans="1:7" ht="15.75" customHeight="1" x14ac:dyDescent="0.2">
      <c r="A3159" s="2">
        <f t="shared" si="2"/>
        <v>3158</v>
      </c>
      <c r="B3159" s="2">
        <v>4712.18</v>
      </c>
      <c r="C3159" s="2">
        <v>1.1962900000000001</v>
      </c>
      <c r="D3159" s="2" t="str">
        <f t="shared" si="0"/>
        <v/>
      </c>
      <c r="E3159" s="2" t="str">
        <f t="shared" si="1"/>
        <v/>
      </c>
      <c r="F3159" s="2">
        <v>33574.800000000003</v>
      </c>
      <c r="G3159" s="2">
        <v>14618</v>
      </c>
    </row>
    <row r="3160" spans="1:7" ht="15.75" customHeight="1" x14ac:dyDescent="0.2">
      <c r="A3160" s="2">
        <f t="shared" si="2"/>
        <v>3159</v>
      </c>
      <c r="B3160" s="2">
        <v>3573.01</v>
      </c>
      <c r="C3160" s="2">
        <v>1.49909</v>
      </c>
      <c r="D3160" s="2" t="str">
        <f t="shared" si="0"/>
        <v/>
      </c>
      <c r="E3160" s="2" t="str">
        <f t="shared" si="1"/>
        <v/>
      </c>
      <c r="F3160" s="2">
        <v>34489</v>
      </c>
      <c r="G3160" s="2">
        <v>12948.5</v>
      </c>
    </row>
    <row r="3161" spans="1:7" ht="15.75" customHeight="1" x14ac:dyDescent="0.2">
      <c r="A3161" s="2">
        <f t="shared" si="2"/>
        <v>3160</v>
      </c>
      <c r="B3161" s="2">
        <v>2114.79</v>
      </c>
      <c r="C3161" s="2">
        <v>0.81281700000000001</v>
      </c>
      <c r="D3161" s="2" t="str">
        <f t="shared" si="0"/>
        <v/>
      </c>
      <c r="E3161" s="2" t="str">
        <f t="shared" si="1"/>
        <v/>
      </c>
      <c r="F3161" s="2">
        <v>33541.800000000003</v>
      </c>
      <c r="G3161" s="2">
        <v>10316.700000000001</v>
      </c>
    </row>
    <row r="3162" spans="1:7" ht="15.75" customHeight="1" x14ac:dyDescent="0.2">
      <c r="A3162" s="2">
        <f t="shared" si="2"/>
        <v>3161</v>
      </c>
      <c r="B3162" s="2">
        <v>2534.67</v>
      </c>
      <c r="C3162" s="2">
        <v>0.237011</v>
      </c>
      <c r="D3162" s="2" t="str">
        <f t="shared" si="0"/>
        <v/>
      </c>
      <c r="E3162" s="2" t="str">
        <f t="shared" si="1"/>
        <v/>
      </c>
      <c r="F3162" s="2">
        <v>34664.199999999997</v>
      </c>
      <c r="G3162" s="2">
        <v>5342.47</v>
      </c>
    </row>
    <row r="3163" spans="1:7" ht="15.75" customHeight="1" x14ac:dyDescent="0.2">
      <c r="A3163" s="2">
        <f t="shared" si="2"/>
        <v>3162</v>
      </c>
      <c r="B3163" s="2">
        <v>1782.67</v>
      </c>
      <c r="C3163" s="2">
        <v>7.1620199999999995E-2</v>
      </c>
      <c r="D3163" s="2" t="str">
        <f t="shared" si="0"/>
        <v/>
      </c>
      <c r="E3163" s="2" t="str">
        <f t="shared" si="1"/>
        <v/>
      </c>
      <c r="F3163" s="2">
        <v>31515.9</v>
      </c>
      <c r="G3163" s="2">
        <v>2285.66</v>
      </c>
    </row>
    <row r="3164" spans="1:7" ht="15.75" customHeight="1" x14ac:dyDescent="0.2">
      <c r="A3164" s="2">
        <f t="shared" si="2"/>
        <v>3163</v>
      </c>
      <c r="B3164" s="2">
        <v>1219.05</v>
      </c>
      <c r="C3164" s="2">
        <v>6.7711400000000001E-3</v>
      </c>
      <c r="D3164" s="2" t="str">
        <f t="shared" si="0"/>
        <v/>
      </c>
      <c r="E3164" s="2" t="str">
        <f t="shared" si="1"/>
        <v/>
      </c>
      <c r="F3164" s="2">
        <v>26752.5</v>
      </c>
      <c r="G3164" s="2">
        <v>278.64699999999999</v>
      </c>
    </row>
    <row r="3165" spans="1:7" ht="15.75" customHeight="1" x14ac:dyDescent="0.2">
      <c r="A3165" s="2">
        <f t="shared" si="2"/>
        <v>3164</v>
      </c>
      <c r="B3165" s="2">
        <v>2529.7800000000002</v>
      </c>
      <c r="C3165" s="2">
        <v>0</v>
      </c>
      <c r="D3165" s="2" t="str">
        <f t="shared" si="0"/>
        <v/>
      </c>
      <c r="E3165" s="2" t="str">
        <f t="shared" si="1"/>
        <v/>
      </c>
      <c r="F3165" s="2">
        <v>30984.400000000001</v>
      </c>
      <c r="G3165" s="2">
        <v>-5.1328199999999997</v>
      </c>
    </row>
    <row r="3166" spans="1:7" ht="15.75" customHeight="1" x14ac:dyDescent="0.2">
      <c r="A3166" s="2">
        <f t="shared" si="2"/>
        <v>3165</v>
      </c>
      <c r="B3166" s="2">
        <v>2561.88</v>
      </c>
      <c r="C3166" s="2">
        <v>0</v>
      </c>
      <c r="D3166" s="2" t="str">
        <f t="shared" si="0"/>
        <v/>
      </c>
      <c r="E3166" s="2" t="str">
        <f t="shared" si="1"/>
        <v/>
      </c>
      <c r="F3166" s="2">
        <v>35232.699999999997</v>
      </c>
      <c r="G3166" s="2">
        <v>-5.1328199999999997</v>
      </c>
    </row>
    <row r="3167" spans="1:7" ht="15.75" customHeight="1" x14ac:dyDescent="0.2">
      <c r="A3167" s="2">
        <f t="shared" si="2"/>
        <v>3166</v>
      </c>
      <c r="B3167" s="2">
        <v>1228.98</v>
      </c>
      <c r="C3167" s="2">
        <v>0</v>
      </c>
      <c r="D3167" s="2" t="str">
        <f t="shared" si="0"/>
        <v/>
      </c>
      <c r="E3167" s="2" t="str">
        <f t="shared" si="1"/>
        <v/>
      </c>
      <c r="F3167" s="2">
        <v>14330.4</v>
      </c>
      <c r="G3167" s="2">
        <v>-5.1328199999999997</v>
      </c>
    </row>
    <row r="3168" spans="1:7" ht="15.75" customHeight="1" x14ac:dyDescent="0.2">
      <c r="A3168" s="2">
        <f t="shared" si="2"/>
        <v>3167</v>
      </c>
      <c r="B3168" s="2">
        <v>0</v>
      </c>
      <c r="C3168" s="2">
        <v>0</v>
      </c>
      <c r="D3168" s="2" t="str">
        <f t="shared" si="0"/>
        <v/>
      </c>
      <c r="E3168" s="2" t="str">
        <f t="shared" si="1"/>
        <v/>
      </c>
      <c r="F3168" s="2">
        <v>7430.13</v>
      </c>
      <c r="G3168" s="2">
        <v>-5.1328199999999997</v>
      </c>
    </row>
    <row r="3169" spans="1:7" ht="15.75" customHeight="1" x14ac:dyDescent="0.2">
      <c r="A3169" s="2">
        <f t="shared" si="2"/>
        <v>3168</v>
      </c>
      <c r="B3169" s="2">
        <v>620.702</v>
      </c>
      <c r="C3169" s="2">
        <v>0</v>
      </c>
      <c r="D3169" s="2" t="str">
        <f t="shared" si="0"/>
        <v/>
      </c>
      <c r="E3169" s="2" t="str">
        <f t="shared" si="1"/>
        <v/>
      </c>
      <c r="F3169" s="2">
        <v>4667.6499999999996</v>
      </c>
      <c r="G3169" s="2">
        <v>-5.1328199999999997</v>
      </c>
    </row>
    <row r="3170" spans="1:7" ht="15.75" customHeight="1" x14ac:dyDescent="0.2">
      <c r="A3170" s="2">
        <f t="shared" si="2"/>
        <v>3169</v>
      </c>
      <c r="B3170" s="2">
        <v>1974.75</v>
      </c>
      <c r="C3170" s="2">
        <v>0</v>
      </c>
      <c r="D3170" s="2" t="str">
        <f t="shared" si="0"/>
        <v/>
      </c>
      <c r="E3170" s="2" t="str">
        <f t="shared" si="1"/>
        <v/>
      </c>
      <c r="F3170" s="2">
        <v>7330.02</v>
      </c>
      <c r="G3170" s="2">
        <v>-5.1328199999999997</v>
      </c>
    </row>
    <row r="3171" spans="1:7" ht="15.75" customHeight="1" x14ac:dyDescent="0.2">
      <c r="A3171" s="2">
        <f t="shared" si="2"/>
        <v>3170</v>
      </c>
      <c r="B3171" s="2">
        <v>3190.41</v>
      </c>
      <c r="C3171" s="2">
        <v>0</v>
      </c>
      <c r="D3171" s="2" t="str">
        <f t="shared" si="0"/>
        <v/>
      </c>
      <c r="E3171" s="2" t="str">
        <f t="shared" si="1"/>
        <v/>
      </c>
      <c r="F3171" s="2">
        <v>15912.4</v>
      </c>
      <c r="G3171" s="2">
        <v>-5.1328199999999997</v>
      </c>
    </row>
    <row r="3172" spans="1:7" ht="15.75" customHeight="1" x14ac:dyDescent="0.2">
      <c r="A3172" s="2">
        <f t="shared" si="2"/>
        <v>3171</v>
      </c>
      <c r="B3172" s="2">
        <v>4788.68</v>
      </c>
      <c r="C3172" s="2">
        <v>0</v>
      </c>
      <c r="D3172" s="2" t="str">
        <f t="shared" si="0"/>
        <v/>
      </c>
      <c r="E3172" s="2" t="str">
        <f t="shared" si="1"/>
        <v/>
      </c>
      <c r="F3172" s="2">
        <v>1673.82</v>
      </c>
      <c r="G3172" s="2">
        <v>-5.1328199999999997</v>
      </c>
    </row>
    <row r="3173" spans="1:7" ht="15.75" customHeight="1" x14ac:dyDescent="0.2">
      <c r="A3173" s="2">
        <f t="shared" si="2"/>
        <v>3172</v>
      </c>
      <c r="B3173" s="2">
        <v>16197.5</v>
      </c>
      <c r="C3173" s="2">
        <v>0</v>
      </c>
      <c r="D3173" s="2" t="str">
        <f t="shared" si="0"/>
        <v/>
      </c>
      <c r="E3173" s="2" t="str">
        <f t="shared" si="1"/>
        <v/>
      </c>
      <c r="F3173" s="2">
        <v>872.10599999999999</v>
      </c>
      <c r="G3173" s="2">
        <v>-5.1328199999999997</v>
      </c>
    </row>
    <row r="3174" spans="1:7" ht="15.75" customHeight="1" x14ac:dyDescent="0.2">
      <c r="A3174" s="2">
        <f t="shared" si="2"/>
        <v>3173</v>
      </c>
      <c r="B3174" s="2">
        <v>26947.1</v>
      </c>
      <c r="C3174" s="2">
        <v>0</v>
      </c>
      <c r="D3174" s="2" t="str">
        <f t="shared" si="0"/>
        <v/>
      </c>
      <c r="E3174" s="2" t="str">
        <f t="shared" si="1"/>
        <v/>
      </c>
      <c r="F3174" s="2">
        <v>0</v>
      </c>
      <c r="G3174" s="2">
        <v>-5.1328199999999997</v>
      </c>
    </row>
    <row r="3175" spans="1:7" ht="15.75" customHeight="1" x14ac:dyDescent="0.2">
      <c r="A3175" s="2">
        <f t="shared" si="2"/>
        <v>3174</v>
      </c>
      <c r="B3175" s="2">
        <v>29359.4</v>
      </c>
      <c r="C3175" s="2">
        <v>6.4802799999999997E-3</v>
      </c>
      <c r="D3175" s="2" t="str">
        <f t="shared" si="0"/>
        <v/>
      </c>
      <c r="E3175" s="2" t="str">
        <f t="shared" si="1"/>
        <v/>
      </c>
      <c r="F3175" s="2">
        <v>0</v>
      </c>
      <c r="G3175" s="2">
        <v>-5.1328199999999997</v>
      </c>
    </row>
    <row r="3176" spans="1:7" ht="15.75" customHeight="1" x14ac:dyDescent="0.2">
      <c r="A3176" s="2">
        <f t="shared" si="2"/>
        <v>3175</v>
      </c>
      <c r="B3176" s="2">
        <v>20456</v>
      </c>
      <c r="C3176" s="2">
        <v>0.47486899999999999</v>
      </c>
      <c r="D3176" s="2" t="str">
        <f t="shared" si="0"/>
        <v/>
      </c>
      <c r="E3176" s="2" t="str">
        <f t="shared" si="1"/>
        <v/>
      </c>
      <c r="F3176" s="2">
        <v>0</v>
      </c>
      <c r="G3176" s="2">
        <v>794.79899999999998</v>
      </c>
    </row>
    <row r="3177" spans="1:7" ht="15.75" customHeight="1" x14ac:dyDescent="0.2">
      <c r="A3177" s="2">
        <f t="shared" si="2"/>
        <v>3176</v>
      </c>
      <c r="B3177" s="2">
        <v>5713.93</v>
      </c>
      <c r="C3177" s="2">
        <v>0.49689699999999998</v>
      </c>
      <c r="D3177" s="2" t="str">
        <f t="shared" si="0"/>
        <v/>
      </c>
      <c r="E3177" s="2" t="str">
        <f t="shared" si="1"/>
        <v/>
      </c>
      <c r="F3177" s="2">
        <v>0</v>
      </c>
      <c r="G3177" s="2">
        <v>3847.03</v>
      </c>
    </row>
    <row r="3178" spans="1:7" ht="15.75" customHeight="1" x14ac:dyDescent="0.2">
      <c r="A3178" s="2">
        <f t="shared" si="2"/>
        <v>3177</v>
      </c>
      <c r="B3178" s="2">
        <v>8956.2199999999993</v>
      </c>
      <c r="C3178" s="2">
        <v>0.87984200000000001</v>
      </c>
      <c r="D3178" s="2" t="str">
        <f t="shared" si="0"/>
        <v/>
      </c>
      <c r="E3178" s="2" t="str">
        <f t="shared" si="1"/>
        <v/>
      </c>
      <c r="F3178" s="2">
        <v>0</v>
      </c>
      <c r="G3178" s="2">
        <v>7656.24</v>
      </c>
    </row>
    <row r="3179" spans="1:7" ht="15.75" customHeight="1" x14ac:dyDescent="0.2">
      <c r="A3179" s="2">
        <f t="shared" si="2"/>
        <v>3178</v>
      </c>
      <c r="B3179" s="2">
        <v>13893.1</v>
      </c>
      <c r="C3179" s="2">
        <v>1.4789600000000001</v>
      </c>
      <c r="D3179" s="2" t="str">
        <f t="shared" si="0"/>
        <v/>
      </c>
      <c r="E3179" s="2" t="str">
        <f t="shared" si="1"/>
        <v/>
      </c>
      <c r="F3179" s="2">
        <v>1064.8800000000001</v>
      </c>
      <c r="G3179" s="2">
        <v>10817.1</v>
      </c>
    </row>
    <row r="3180" spans="1:7" ht="15.75" customHeight="1" x14ac:dyDescent="0.2">
      <c r="A3180" s="2">
        <f t="shared" si="2"/>
        <v>3179</v>
      </c>
      <c r="B3180" s="2">
        <v>27969.1</v>
      </c>
      <c r="C3180" s="2">
        <v>1.6964900000000001</v>
      </c>
      <c r="D3180" s="2" t="str">
        <f t="shared" si="0"/>
        <v/>
      </c>
      <c r="E3180" s="2" t="str">
        <f t="shared" si="1"/>
        <v/>
      </c>
      <c r="F3180" s="2">
        <v>4578.5</v>
      </c>
      <c r="G3180" s="2">
        <v>12958.6</v>
      </c>
    </row>
    <row r="3181" spans="1:7" ht="15.75" customHeight="1" x14ac:dyDescent="0.2">
      <c r="A3181" s="2">
        <f t="shared" si="2"/>
        <v>3180</v>
      </c>
      <c r="B3181" s="2">
        <v>35245.4</v>
      </c>
      <c r="C3181" s="2">
        <v>1.5327999999999999</v>
      </c>
      <c r="D3181" s="2" t="str">
        <f t="shared" si="0"/>
        <v/>
      </c>
      <c r="E3181" s="2" t="str">
        <f t="shared" si="1"/>
        <v/>
      </c>
      <c r="F3181" s="2">
        <v>10909.4</v>
      </c>
      <c r="G3181" s="2">
        <v>9462.7800000000007</v>
      </c>
    </row>
    <row r="3182" spans="1:7" ht="15.75" customHeight="1" x14ac:dyDescent="0.2">
      <c r="A3182" s="2">
        <f t="shared" si="2"/>
        <v>3181</v>
      </c>
      <c r="B3182" s="2">
        <v>35927.4</v>
      </c>
      <c r="C3182" s="2">
        <v>2.7642500000000001</v>
      </c>
      <c r="D3182" s="2" t="str">
        <f t="shared" si="0"/>
        <v/>
      </c>
      <c r="E3182" s="2" t="str">
        <f t="shared" si="1"/>
        <v/>
      </c>
      <c r="F3182" s="2">
        <v>4747.82</v>
      </c>
      <c r="G3182" s="2">
        <v>14385.6</v>
      </c>
    </row>
    <row r="3183" spans="1:7" ht="15.75" customHeight="1" x14ac:dyDescent="0.2">
      <c r="A3183" s="2">
        <f t="shared" si="2"/>
        <v>3182</v>
      </c>
      <c r="B3183" s="2">
        <v>36242.199999999997</v>
      </c>
      <c r="C3183" s="2">
        <v>0.693747</v>
      </c>
      <c r="D3183" s="2" t="str">
        <f t="shared" si="0"/>
        <v/>
      </c>
      <c r="E3183" s="2" t="str">
        <f t="shared" si="1"/>
        <v/>
      </c>
      <c r="F3183" s="2">
        <v>16154.6</v>
      </c>
      <c r="G3183" s="2">
        <v>13183.5</v>
      </c>
    </row>
    <row r="3184" spans="1:7" ht="15.75" customHeight="1" x14ac:dyDescent="0.2">
      <c r="A3184" s="2">
        <f t="shared" si="2"/>
        <v>3183</v>
      </c>
      <c r="B3184" s="2">
        <v>38176.300000000003</v>
      </c>
      <c r="C3184" s="2">
        <v>0.91511399999999998</v>
      </c>
      <c r="D3184" s="2" t="str">
        <f t="shared" si="0"/>
        <v/>
      </c>
      <c r="E3184" s="2" t="str">
        <f t="shared" si="1"/>
        <v/>
      </c>
      <c r="F3184" s="2">
        <v>13960.7</v>
      </c>
      <c r="G3184" s="2">
        <v>11970.7</v>
      </c>
    </row>
    <row r="3185" spans="1:7" ht="15.75" customHeight="1" x14ac:dyDescent="0.2">
      <c r="A3185" s="2">
        <f t="shared" si="2"/>
        <v>3184</v>
      </c>
      <c r="B3185" s="2">
        <v>37956.400000000001</v>
      </c>
      <c r="C3185" s="2">
        <v>0.46551799999999999</v>
      </c>
      <c r="D3185" s="2" t="str">
        <f t="shared" si="0"/>
        <v/>
      </c>
      <c r="E3185" s="2" t="str">
        <f t="shared" si="1"/>
        <v/>
      </c>
      <c r="F3185" s="2">
        <v>22893.3</v>
      </c>
      <c r="G3185" s="2">
        <v>9163.75</v>
      </c>
    </row>
    <row r="3186" spans="1:7" ht="15.75" customHeight="1" x14ac:dyDescent="0.2">
      <c r="A3186" s="2">
        <f t="shared" si="2"/>
        <v>3185</v>
      </c>
      <c r="B3186" s="2">
        <v>35858.9</v>
      </c>
      <c r="C3186" s="2">
        <v>0.75325200000000003</v>
      </c>
      <c r="D3186" s="2" t="str">
        <f t="shared" si="0"/>
        <v/>
      </c>
      <c r="E3186" s="2" t="str">
        <f t="shared" si="1"/>
        <v/>
      </c>
      <c r="F3186" s="2">
        <v>37248.6</v>
      </c>
      <c r="G3186" s="2">
        <v>6776.95</v>
      </c>
    </row>
    <row r="3187" spans="1:7" ht="15.75" customHeight="1" x14ac:dyDescent="0.2">
      <c r="A3187" s="2">
        <f t="shared" si="2"/>
        <v>3186</v>
      </c>
      <c r="B3187" s="2">
        <v>26842.2</v>
      </c>
      <c r="C3187" s="2">
        <v>0.21910199999999999</v>
      </c>
      <c r="D3187" s="2" t="str">
        <f t="shared" si="0"/>
        <v/>
      </c>
      <c r="E3187" s="2" t="str">
        <f t="shared" si="1"/>
        <v/>
      </c>
      <c r="F3187" s="2">
        <v>20726.599999999999</v>
      </c>
      <c r="G3187" s="2">
        <v>2867.85</v>
      </c>
    </row>
    <row r="3188" spans="1:7" ht="15.75" customHeight="1" x14ac:dyDescent="0.2">
      <c r="A3188" s="2">
        <f t="shared" si="2"/>
        <v>3187</v>
      </c>
      <c r="B3188" s="2">
        <v>10354.1</v>
      </c>
      <c r="C3188" s="2">
        <v>0.13105600000000001</v>
      </c>
      <c r="D3188" s="2" t="str">
        <f t="shared" si="0"/>
        <v/>
      </c>
      <c r="E3188" s="2" t="str">
        <f t="shared" si="1"/>
        <v/>
      </c>
      <c r="F3188" s="2">
        <v>26302.2</v>
      </c>
      <c r="G3188" s="2">
        <v>605.75800000000004</v>
      </c>
    </row>
    <row r="3189" spans="1:7" ht="15.75" customHeight="1" x14ac:dyDescent="0.2">
      <c r="A3189" s="2">
        <f t="shared" si="2"/>
        <v>3188</v>
      </c>
      <c r="B3189" s="2">
        <v>19694.5</v>
      </c>
      <c r="C3189" s="2">
        <v>0</v>
      </c>
      <c r="D3189" s="2" t="str">
        <f t="shared" si="0"/>
        <v/>
      </c>
      <c r="E3189" s="2" t="str">
        <f t="shared" si="1"/>
        <v/>
      </c>
      <c r="F3189" s="2">
        <v>17449</v>
      </c>
      <c r="G3189" s="2">
        <v>-5.1328199999999997</v>
      </c>
    </row>
    <row r="3190" spans="1:7" ht="15.75" customHeight="1" x14ac:dyDescent="0.2">
      <c r="A3190" s="2">
        <f t="shared" si="2"/>
        <v>3189</v>
      </c>
      <c r="B3190" s="2">
        <v>35266.800000000003</v>
      </c>
      <c r="C3190" s="2">
        <v>0</v>
      </c>
      <c r="D3190" s="2" t="str">
        <f t="shared" si="0"/>
        <v/>
      </c>
      <c r="E3190" s="2" t="str">
        <f t="shared" si="1"/>
        <v/>
      </c>
      <c r="F3190" s="2">
        <v>13050.5</v>
      </c>
      <c r="G3190" s="2">
        <v>-5.1328199999999997</v>
      </c>
    </row>
    <row r="3191" spans="1:7" ht="15.75" customHeight="1" x14ac:dyDescent="0.2">
      <c r="A3191" s="2">
        <f t="shared" si="2"/>
        <v>3190</v>
      </c>
      <c r="B3191" s="2">
        <v>38331.800000000003</v>
      </c>
      <c r="C3191" s="2">
        <v>0</v>
      </c>
      <c r="D3191" s="2" t="str">
        <f t="shared" si="0"/>
        <v/>
      </c>
      <c r="E3191" s="2" t="str">
        <f t="shared" si="1"/>
        <v/>
      </c>
      <c r="F3191" s="2">
        <v>2103.65</v>
      </c>
      <c r="G3191" s="2">
        <v>-5.1328199999999997</v>
      </c>
    </row>
    <row r="3192" spans="1:7" ht="15.75" customHeight="1" x14ac:dyDescent="0.2">
      <c r="A3192" s="2">
        <f t="shared" si="2"/>
        <v>3191</v>
      </c>
      <c r="B3192" s="2">
        <v>30750.2</v>
      </c>
      <c r="C3192" s="2">
        <v>0</v>
      </c>
      <c r="D3192" s="2" t="str">
        <f t="shared" si="0"/>
        <v/>
      </c>
      <c r="E3192" s="2" t="str">
        <f t="shared" si="1"/>
        <v/>
      </c>
      <c r="F3192" s="2">
        <v>0</v>
      </c>
      <c r="G3192" s="2">
        <v>-5.1328199999999997</v>
      </c>
    </row>
    <row r="3193" spans="1:7" ht="15.75" customHeight="1" x14ac:dyDescent="0.2">
      <c r="A3193" s="2">
        <f t="shared" si="2"/>
        <v>3192</v>
      </c>
      <c r="B3193" s="2">
        <v>5092.38</v>
      </c>
      <c r="C3193" s="2">
        <v>0</v>
      </c>
      <c r="D3193" s="2" t="str">
        <f t="shared" si="0"/>
        <v/>
      </c>
      <c r="E3193" s="2" t="str">
        <f t="shared" si="1"/>
        <v/>
      </c>
      <c r="F3193" s="2">
        <v>0</v>
      </c>
      <c r="G3193" s="2">
        <v>-5.1328199999999997</v>
      </c>
    </row>
    <row r="3194" spans="1:7" ht="15.75" customHeight="1" x14ac:dyDescent="0.2">
      <c r="A3194" s="2">
        <f t="shared" si="2"/>
        <v>3193</v>
      </c>
      <c r="B3194" s="2">
        <v>1176.45</v>
      </c>
      <c r="C3194" s="2">
        <v>0</v>
      </c>
      <c r="D3194" s="2" t="str">
        <f t="shared" si="0"/>
        <v/>
      </c>
      <c r="E3194" s="2" t="str">
        <f t="shared" si="1"/>
        <v/>
      </c>
      <c r="F3194" s="2">
        <v>0</v>
      </c>
      <c r="G3194" s="2">
        <v>-5.1328199999999997</v>
      </c>
    </row>
    <row r="3195" spans="1:7" ht="15.75" customHeight="1" x14ac:dyDescent="0.2">
      <c r="A3195" s="2">
        <f t="shared" si="2"/>
        <v>3194</v>
      </c>
      <c r="B3195" s="2">
        <v>1062.6300000000001</v>
      </c>
      <c r="C3195" s="2">
        <v>0</v>
      </c>
      <c r="D3195" s="2" t="str">
        <f t="shared" si="0"/>
        <v/>
      </c>
      <c r="E3195" s="2" t="str">
        <f t="shared" si="1"/>
        <v/>
      </c>
      <c r="F3195" s="2">
        <v>0</v>
      </c>
      <c r="G3195" s="2">
        <v>-5.1328199999999997</v>
      </c>
    </row>
    <row r="3196" spans="1:7" ht="15.75" customHeight="1" x14ac:dyDescent="0.2">
      <c r="A3196" s="2">
        <f t="shared" si="2"/>
        <v>3195</v>
      </c>
      <c r="B3196" s="2">
        <v>0</v>
      </c>
      <c r="C3196" s="2">
        <v>0</v>
      </c>
      <c r="D3196" s="2" t="str">
        <f t="shared" si="0"/>
        <v/>
      </c>
      <c r="E3196" s="2" t="str">
        <f t="shared" si="1"/>
        <v/>
      </c>
      <c r="F3196" s="2">
        <v>0</v>
      </c>
      <c r="G3196" s="2">
        <v>-5.1328199999999997</v>
      </c>
    </row>
    <row r="3197" spans="1:7" ht="15.75" customHeight="1" x14ac:dyDescent="0.2">
      <c r="A3197" s="2">
        <f t="shared" si="2"/>
        <v>3196</v>
      </c>
      <c r="B3197" s="2">
        <v>0</v>
      </c>
      <c r="C3197" s="2">
        <v>0</v>
      </c>
      <c r="D3197" s="2" t="str">
        <f t="shared" si="0"/>
        <v/>
      </c>
      <c r="E3197" s="2" t="str">
        <f t="shared" si="1"/>
        <v/>
      </c>
      <c r="F3197" s="2">
        <v>0</v>
      </c>
      <c r="G3197" s="2">
        <v>-5.1328199999999997</v>
      </c>
    </row>
    <row r="3198" spans="1:7" ht="15.75" customHeight="1" x14ac:dyDescent="0.2">
      <c r="A3198" s="2">
        <f t="shared" si="2"/>
        <v>3197</v>
      </c>
      <c r="B3198" s="2">
        <v>0</v>
      </c>
      <c r="C3198" s="2">
        <v>0</v>
      </c>
      <c r="D3198" s="2" t="str">
        <f t="shared" si="0"/>
        <v/>
      </c>
      <c r="E3198" s="2" t="str">
        <f t="shared" si="1"/>
        <v/>
      </c>
      <c r="F3198" s="2">
        <v>1012.45</v>
      </c>
      <c r="G3198" s="2">
        <v>-5.1328199999999997</v>
      </c>
    </row>
    <row r="3199" spans="1:7" ht="15.75" customHeight="1" x14ac:dyDescent="0.2">
      <c r="A3199" s="2">
        <f t="shared" si="2"/>
        <v>3198</v>
      </c>
      <c r="B3199" s="2">
        <v>0</v>
      </c>
      <c r="C3199" s="2">
        <v>9.7664599999999994E-3</v>
      </c>
      <c r="D3199" s="2" t="str">
        <f t="shared" si="0"/>
        <v/>
      </c>
      <c r="E3199" s="2" t="str">
        <f t="shared" si="1"/>
        <v/>
      </c>
      <c r="F3199" s="2">
        <v>765.26800000000003</v>
      </c>
      <c r="G3199" s="2">
        <v>-5.1328199999999997</v>
      </c>
    </row>
    <row r="3200" spans="1:7" ht="15.75" customHeight="1" x14ac:dyDescent="0.2">
      <c r="A3200" s="2">
        <f t="shared" si="2"/>
        <v>3199</v>
      </c>
      <c r="B3200" s="2">
        <v>6506.57</v>
      </c>
      <c r="C3200" s="2">
        <v>2.8662799999999999E-2</v>
      </c>
      <c r="D3200" s="2" t="str">
        <f t="shared" si="0"/>
        <v/>
      </c>
      <c r="E3200" s="2" t="str">
        <f t="shared" si="1"/>
        <v/>
      </c>
      <c r="F3200" s="2">
        <v>0</v>
      </c>
      <c r="G3200" s="2">
        <v>893.79100000000005</v>
      </c>
    </row>
    <row r="3201" spans="1:7" ht="15.75" customHeight="1" x14ac:dyDescent="0.2">
      <c r="A3201" s="2">
        <f t="shared" si="2"/>
        <v>3200</v>
      </c>
      <c r="B3201" s="2">
        <v>0</v>
      </c>
      <c r="C3201" s="2">
        <v>0.602329</v>
      </c>
      <c r="D3201" s="2" t="str">
        <f t="shared" si="0"/>
        <v/>
      </c>
      <c r="E3201" s="2" t="str">
        <f t="shared" si="1"/>
        <v/>
      </c>
      <c r="F3201" s="2">
        <v>0</v>
      </c>
      <c r="G3201" s="2">
        <v>3963.77</v>
      </c>
    </row>
    <row r="3202" spans="1:7" ht="15.75" customHeight="1" x14ac:dyDescent="0.2">
      <c r="A3202" s="2">
        <f t="shared" si="2"/>
        <v>3201</v>
      </c>
      <c r="B3202" s="2">
        <v>4611.54</v>
      </c>
      <c r="C3202" s="2">
        <v>1.66536</v>
      </c>
      <c r="D3202" s="2" t="str">
        <f t="shared" si="0"/>
        <v/>
      </c>
      <c r="E3202" s="2" t="str">
        <f t="shared" si="1"/>
        <v/>
      </c>
      <c r="F3202" s="2">
        <v>0</v>
      </c>
      <c r="G3202" s="2">
        <v>7928.76</v>
      </c>
    </row>
    <row r="3203" spans="1:7" ht="15.75" customHeight="1" x14ac:dyDescent="0.2">
      <c r="A3203" s="2">
        <f t="shared" si="2"/>
        <v>3202</v>
      </c>
      <c r="B3203" s="2">
        <v>13969.3</v>
      </c>
      <c r="C3203" s="2">
        <v>0.82897100000000001</v>
      </c>
      <c r="D3203" s="2" t="str">
        <f t="shared" si="0"/>
        <v/>
      </c>
      <c r="E3203" s="2" t="str">
        <f t="shared" si="1"/>
        <v/>
      </c>
      <c r="F3203" s="2">
        <v>0</v>
      </c>
      <c r="G3203" s="2">
        <v>11208.6</v>
      </c>
    </row>
    <row r="3204" spans="1:7" ht="15.75" customHeight="1" x14ac:dyDescent="0.2">
      <c r="A3204" s="2">
        <f t="shared" si="2"/>
        <v>3203</v>
      </c>
      <c r="B3204" s="2">
        <v>37134.199999999997</v>
      </c>
      <c r="C3204" s="2">
        <v>1.2141999999999999</v>
      </c>
      <c r="D3204" s="2" t="str">
        <f t="shared" si="0"/>
        <v/>
      </c>
      <c r="E3204" s="2" t="str">
        <f t="shared" si="1"/>
        <v/>
      </c>
      <c r="F3204" s="2">
        <v>0</v>
      </c>
      <c r="G3204" s="2">
        <v>13578.2</v>
      </c>
    </row>
    <row r="3205" spans="1:7" ht="15.75" customHeight="1" x14ac:dyDescent="0.2">
      <c r="A3205" s="2">
        <f t="shared" si="2"/>
        <v>3204</v>
      </c>
      <c r="B3205" s="2">
        <v>24468.400000000001</v>
      </c>
      <c r="C3205" s="2">
        <v>2.5687899999999999</v>
      </c>
      <c r="D3205" s="2" t="str">
        <f t="shared" si="0"/>
        <v/>
      </c>
      <c r="E3205" s="2" t="str">
        <f t="shared" si="1"/>
        <v/>
      </c>
      <c r="F3205" s="2">
        <v>0</v>
      </c>
      <c r="G3205" s="2">
        <v>15039.2</v>
      </c>
    </row>
    <row r="3206" spans="1:7" ht="15.75" customHeight="1" x14ac:dyDescent="0.2">
      <c r="A3206" s="2">
        <f t="shared" si="2"/>
        <v>3205</v>
      </c>
      <c r="B3206" s="2">
        <v>14089.5</v>
      </c>
      <c r="C3206" s="2">
        <v>2.9652099999999999</v>
      </c>
      <c r="D3206" s="2" t="str">
        <f t="shared" si="0"/>
        <v/>
      </c>
      <c r="E3206" s="2" t="str">
        <f t="shared" si="1"/>
        <v/>
      </c>
      <c r="F3206" s="2">
        <v>0</v>
      </c>
      <c r="G3206" s="2">
        <v>15533.9</v>
      </c>
    </row>
    <row r="3207" spans="1:7" ht="15.75" customHeight="1" x14ac:dyDescent="0.2">
      <c r="A3207" s="2">
        <f t="shared" si="2"/>
        <v>3206</v>
      </c>
      <c r="B3207" s="2">
        <v>20465</v>
      </c>
      <c r="C3207" s="2">
        <v>1.9996499999999999</v>
      </c>
      <c r="D3207" s="2" t="str">
        <f t="shared" si="0"/>
        <v/>
      </c>
      <c r="E3207" s="2" t="str">
        <f t="shared" si="1"/>
        <v/>
      </c>
      <c r="F3207" s="2">
        <v>1510.16</v>
      </c>
      <c r="G3207" s="2">
        <v>15047.1</v>
      </c>
    </row>
    <row r="3208" spans="1:7" ht="15.75" customHeight="1" x14ac:dyDescent="0.2">
      <c r="A3208" s="2">
        <f t="shared" si="2"/>
        <v>3207</v>
      </c>
      <c r="B3208" s="2">
        <v>18807.099999999999</v>
      </c>
      <c r="C3208" s="2">
        <v>3.0695000000000001</v>
      </c>
      <c r="D3208" s="2" t="str">
        <f t="shared" si="0"/>
        <v/>
      </c>
      <c r="E3208" s="2" t="str">
        <f t="shared" si="1"/>
        <v/>
      </c>
      <c r="F3208" s="2">
        <v>2552.56</v>
      </c>
      <c r="G3208" s="2">
        <v>13442</v>
      </c>
    </row>
    <row r="3209" spans="1:7" ht="15.75" customHeight="1" x14ac:dyDescent="0.2">
      <c r="A3209" s="2">
        <f t="shared" si="2"/>
        <v>3208</v>
      </c>
      <c r="B3209" s="2">
        <v>19485.599999999999</v>
      </c>
      <c r="C3209" s="2">
        <v>0.87610699999999997</v>
      </c>
      <c r="D3209" s="2" t="str">
        <f t="shared" si="0"/>
        <v/>
      </c>
      <c r="E3209" s="2" t="str">
        <f t="shared" si="1"/>
        <v/>
      </c>
      <c r="F3209" s="2">
        <v>2286.9699999999998</v>
      </c>
      <c r="G3209" s="2">
        <v>10897.3</v>
      </c>
    </row>
    <row r="3210" spans="1:7" ht="15.75" customHeight="1" x14ac:dyDescent="0.2">
      <c r="A3210" s="2">
        <f t="shared" si="2"/>
        <v>3209</v>
      </c>
      <c r="B3210" s="2">
        <v>20738.599999999999</v>
      </c>
      <c r="C3210" s="2">
        <v>1.00495</v>
      </c>
      <c r="D3210" s="2" t="str">
        <f t="shared" si="0"/>
        <v/>
      </c>
      <c r="E3210" s="2" t="str">
        <f t="shared" si="1"/>
        <v/>
      </c>
      <c r="F3210" s="2">
        <v>4183.93</v>
      </c>
      <c r="G3210" s="2">
        <v>7300.5</v>
      </c>
    </row>
    <row r="3211" spans="1:7" ht="15.75" customHeight="1" x14ac:dyDescent="0.2">
      <c r="A3211" s="2">
        <f t="shared" si="2"/>
        <v>3210</v>
      </c>
      <c r="B3211" s="2">
        <v>38424.9</v>
      </c>
      <c r="C3211" s="2">
        <v>0.14219399999999999</v>
      </c>
      <c r="D3211" s="2" t="str">
        <f t="shared" si="0"/>
        <v/>
      </c>
      <c r="E3211" s="2" t="str">
        <f t="shared" si="1"/>
        <v/>
      </c>
      <c r="F3211" s="2">
        <v>13225.4</v>
      </c>
      <c r="G3211" s="2">
        <v>3003.63</v>
      </c>
    </row>
    <row r="3212" spans="1:7" ht="15.75" customHeight="1" x14ac:dyDescent="0.2">
      <c r="A3212" s="2">
        <f t="shared" si="2"/>
        <v>3211</v>
      </c>
      <c r="B3212" s="2">
        <v>35186.800000000003</v>
      </c>
      <c r="C3212" s="2">
        <v>5.3636200000000002E-2</v>
      </c>
      <c r="D3212" s="2" t="str">
        <f t="shared" si="0"/>
        <v/>
      </c>
      <c r="E3212" s="2" t="str">
        <f t="shared" si="1"/>
        <v/>
      </c>
      <c r="F3212" s="2">
        <v>821.26900000000001</v>
      </c>
      <c r="G3212" s="2">
        <v>634.44100000000003</v>
      </c>
    </row>
    <row r="3213" spans="1:7" ht="15.75" customHeight="1" x14ac:dyDescent="0.2">
      <c r="A3213" s="2">
        <f t="shared" si="2"/>
        <v>3212</v>
      </c>
      <c r="B3213" s="2">
        <v>34947.5</v>
      </c>
      <c r="C3213" s="2">
        <v>0</v>
      </c>
      <c r="D3213" s="2" t="str">
        <f t="shared" si="0"/>
        <v/>
      </c>
      <c r="E3213" s="2" t="str">
        <f t="shared" si="1"/>
        <v/>
      </c>
      <c r="F3213" s="2">
        <v>8557.68</v>
      </c>
      <c r="G3213" s="2">
        <v>-5.1328199999999997</v>
      </c>
    </row>
    <row r="3214" spans="1:7" ht="15.75" customHeight="1" x14ac:dyDescent="0.2">
      <c r="A3214" s="2">
        <f t="shared" si="2"/>
        <v>3213</v>
      </c>
      <c r="B3214" s="2">
        <v>39621</v>
      </c>
      <c r="C3214" s="2">
        <v>0</v>
      </c>
      <c r="D3214" s="2" t="str">
        <f t="shared" si="0"/>
        <v/>
      </c>
      <c r="E3214" s="2" t="str">
        <f t="shared" si="1"/>
        <v/>
      </c>
      <c r="F3214" s="2">
        <v>12920.1</v>
      </c>
      <c r="G3214" s="2">
        <v>-5.1328199999999997</v>
      </c>
    </row>
    <row r="3215" spans="1:7" ht="15.75" customHeight="1" x14ac:dyDescent="0.2">
      <c r="A3215" s="2">
        <f t="shared" si="2"/>
        <v>3214</v>
      </c>
      <c r="B3215" s="2">
        <v>39694.699999999997</v>
      </c>
      <c r="C3215" s="2">
        <v>0</v>
      </c>
      <c r="D3215" s="2" t="str">
        <f t="shared" si="0"/>
        <v/>
      </c>
      <c r="E3215" s="2" t="str">
        <f t="shared" si="1"/>
        <v/>
      </c>
      <c r="F3215" s="2">
        <v>11619.9</v>
      </c>
      <c r="G3215" s="2">
        <v>-5.1328199999999997</v>
      </c>
    </row>
    <row r="3216" spans="1:7" ht="15.75" customHeight="1" x14ac:dyDescent="0.2">
      <c r="A3216" s="2">
        <f t="shared" si="2"/>
        <v>3215</v>
      </c>
      <c r="B3216" s="2">
        <v>39300</v>
      </c>
      <c r="C3216" s="2">
        <v>0</v>
      </c>
      <c r="D3216" s="2" t="str">
        <f t="shared" si="0"/>
        <v/>
      </c>
      <c r="E3216" s="2" t="str">
        <f t="shared" si="1"/>
        <v/>
      </c>
      <c r="F3216" s="2">
        <v>10363.200000000001</v>
      </c>
      <c r="G3216" s="2">
        <v>-5.1328199999999997</v>
      </c>
    </row>
    <row r="3217" spans="1:7" ht="15.75" customHeight="1" x14ac:dyDescent="0.2">
      <c r="A3217" s="2">
        <f t="shared" si="2"/>
        <v>3216</v>
      </c>
      <c r="B3217" s="2">
        <v>36386</v>
      </c>
      <c r="C3217" s="2">
        <v>0</v>
      </c>
      <c r="D3217" s="2" t="str">
        <f t="shared" si="0"/>
        <v/>
      </c>
      <c r="E3217" s="2" t="str">
        <f t="shared" si="1"/>
        <v/>
      </c>
      <c r="F3217" s="2">
        <v>8586.9</v>
      </c>
      <c r="G3217" s="2">
        <v>-5.1328199999999997</v>
      </c>
    </row>
    <row r="3218" spans="1:7" ht="15.75" customHeight="1" x14ac:dyDescent="0.2">
      <c r="A3218" s="2">
        <f t="shared" si="2"/>
        <v>3217</v>
      </c>
      <c r="B3218" s="2">
        <v>24638</v>
      </c>
      <c r="C3218" s="2">
        <v>0</v>
      </c>
      <c r="D3218" s="2" t="str">
        <f t="shared" si="0"/>
        <v/>
      </c>
      <c r="E3218" s="2" t="str">
        <f t="shared" si="1"/>
        <v/>
      </c>
      <c r="F3218" s="2">
        <v>8238.24</v>
      </c>
      <c r="G3218" s="2">
        <v>-5.1328199999999997</v>
      </c>
    </row>
    <row r="3219" spans="1:7" ht="15.75" customHeight="1" x14ac:dyDescent="0.2">
      <c r="A3219" s="2">
        <f t="shared" si="2"/>
        <v>3218</v>
      </c>
      <c r="B3219" s="2">
        <v>34535.699999999997</v>
      </c>
      <c r="C3219" s="2">
        <v>0</v>
      </c>
      <c r="D3219" s="2" t="str">
        <f t="shared" si="0"/>
        <v/>
      </c>
      <c r="E3219" s="2" t="str">
        <f t="shared" si="1"/>
        <v/>
      </c>
      <c r="F3219" s="2">
        <v>3587.06</v>
      </c>
      <c r="G3219" s="2">
        <v>-5.1328199999999997</v>
      </c>
    </row>
    <row r="3220" spans="1:7" ht="15.75" customHeight="1" x14ac:dyDescent="0.2">
      <c r="A3220" s="2">
        <f t="shared" si="2"/>
        <v>3219</v>
      </c>
      <c r="B3220" s="2">
        <v>36158.9</v>
      </c>
      <c r="C3220" s="2">
        <v>0</v>
      </c>
      <c r="D3220" s="2" t="str">
        <f t="shared" si="0"/>
        <v/>
      </c>
      <c r="E3220" s="2" t="str">
        <f t="shared" si="1"/>
        <v/>
      </c>
      <c r="F3220" s="2">
        <v>4725.2</v>
      </c>
      <c r="G3220" s="2">
        <v>-5.1328199999999997</v>
      </c>
    </row>
    <row r="3221" spans="1:7" ht="15.75" customHeight="1" x14ac:dyDescent="0.2">
      <c r="A3221" s="2">
        <f t="shared" si="2"/>
        <v>3220</v>
      </c>
      <c r="B3221" s="2">
        <v>26126.5</v>
      </c>
      <c r="C3221" s="2">
        <v>0</v>
      </c>
      <c r="D3221" s="2" t="str">
        <f t="shared" si="0"/>
        <v/>
      </c>
      <c r="E3221" s="2" t="str">
        <f t="shared" si="1"/>
        <v/>
      </c>
      <c r="F3221" s="2">
        <v>6609.77</v>
      </c>
      <c r="G3221" s="2">
        <v>-5.1328199999999997</v>
      </c>
    </row>
    <row r="3222" spans="1:7" ht="15.75" customHeight="1" x14ac:dyDescent="0.2">
      <c r="A3222" s="2">
        <f t="shared" si="2"/>
        <v>3221</v>
      </c>
      <c r="B3222" s="2">
        <v>16408.8</v>
      </c>
      <c r="C3222" s="2">
        <v>0</v>
      </c>
      <c r="D3222" s="2" t="str">
        <f t="shared" si="0"/>
        <v/>
      </c>
      <c r="E3222" s="2" t="str">
        <f t="shared" si="1"/>
        <v/>
      </c>
      <c r="F3222" s="2">
        <v>6909.2</v>
      </c>
      <c r="G3222" s="2">
        <v>-5.1328199999999997</v>
      </c>
    </row>
    <row r="3223" spans="1:7" ht="15.75" customHeight="1" x14ac:dyDescent="0.2">
      <c r="A3223" s="2">
        <f t="shared" si="2"/>
        <v>3222</v>
      </c>
      <c r="B3223" s="2">
        <v>11170.2</v>
      </c>
      <c r="C3223" s="2">
        <v>5.5780099999999999E-2</v>
      </c>
      <c r="D3223" s="2" t="str">
        <f t="shared" si="0"/>
        <v/>
      </c>
      <c r="E3223" s="2" t="str">
        <f t="shared" si="1"/>
        <v/>
      </c>
      <c r="F3223" s="2">
        <v>17921.7</v>
      </c>
      <c r="G3223" s="2">
        <v>-5.1328199999999997</v>
      </c>
    </row>
    <row r="3224" spans="1:7" ht="15.75" customHeight="1" x14ac:dyDescent="0.2">
      <c r="A3224" s="2">
        <f t="shared" si="2"/>
        <v>3223</v>
      </c>
      <c r="B3224" s="2">
        <v>6027.28</v>
      </c>
      <c r="C3224" s="2">
        <v>0.100537</v>
      </c>
      <c r="D3224" s="2" t="str">
        <f t="shared" si="0"/>
        <v/>
      </c>
      <c r="E3224" s="2" t="str">
        <f t="shared" si="1"/>
        <v/>
      </c>
      <c r="F3224" s="2">
        <v>9830.7099999999991</v>
      </c>
      <c r="G3224" s="2">
        <v>782.17399999999998</v>
      </c>
    </row>
    <row r="3225" spans="1:7" ht="15.75" customHeight="1" x14ac:dyDescent="0.2">
      <c r="A3225" s="2">
        <f t="shared" si="2"/>
        <v>3224</v>
      </c>
      <c r="B3225" s="2">
        <v>1030.2</v>
      </c>
      <c r="C3225" s="2">
        <v>0.41093099999999999</v>
      </c>
      <c r="D3225" s="2" t="str">
        <f t="shared" si="0"/>
        <v/>
      </c>
      <c r="E3225" s="2" t="str">
        <f t="shared" si="1"/>
        <v/>
      </c>
      <c r="F3225" s="2">
        <v>3787.92</v>
      </c>
      <c r="G3225" s="2">
        <v>3999.96</v>
      </c>
    </row>
    <row r="3226" spans="1:7" ht="15.75" customHeight="1" x14ac:dyDescent="0.2">
      <c r="A3226" s="2">
        <f t="shared" si="2"/>
        <v>3225</v>
      </c>
      <c r="B3226" s="2">
        <v>0</v>
      </c>
      <c r="C3226" s="2">
        <v>0.62234199999999995</v>
      </c>
      <c r="D3226" s="2" t="str">
        <f t="shared" si="0"/>
        <v/>
      </c>
      <c r="E3226" s="2" t="str">
        <f t="shared" si="1"/>
        <v/>
      </c>
      <c r="F3226" s="2">
        <v>9308.94</v>
      </c>
      <c r="G3226" s="2">
        <v>8123.17</v>
      </c>
    </row>
    <row r="3227" spans="1:7" ht="15.75" customHeight="1" x14ac:dyDescent="0.2">
      <c r="A3227" s="2">
        <f t="shared" si="2"/>
        <v>3226</v>
      </c>
      <c r="B3227" s="2">
        <v>905.51</v>
      </c>
      <c r="C3227" s="2">
        <v>0.62013499999999999</v>
      </c>
      <c r="D3227" s="2" t="str">
        <f t="shared" si="0"/>
        <v/>
      </c>
      <c r="E3227" s="2" t="str">
        <f t="shared" si="1"/>
        <v/>
      </c>
      <c r="F3227" s="2">
        <v>13613.7</v>
      </c>
      <c r="G3227" s="2">
        <v>11523.3</v>
      </c>
    </row>
    <row r="3228" spans="1:7" ht="15.75" customHeight="1" x14ac:dyDescent="0.2">
      <c r="A3228" s="2">
        <f t="shared" si="2"/>
        <v>3227</v>
      </c>
      <c r="B3228" s="2">
        <v>4384.74</v>
      </c>
      <c r="C3228" s="2">
        <v>1.5432699999999999</v>
      </c>
      <c r="D3228" s="2" t="str">
        <f t="shared" si="0"/>
        <v/>
      </c>
      <c r="E3228" s="2" t="str">
        <f t="shared" si="1"/>
        <v/>
      </c>
      <c r="F3228" s="2">
        <v>10876.5</v>
      </c>
      <c r="G3228" s="2">
        <v>14003.4</v>
      </c>
    </row>
    <row r="3229" spans="1:7" ht="15.75" customHeight="1" x14ac:dyDescent="0.2">
      <c r="A3229" s="2">
        <f t="shared" si="2"/>
        <v>3228</v>
      </c>
      <c r="B3229" s="2">
        <v>8824.2199999999993</v>
      </c>
      <c r="C3229" s="2">
        <v>2.30566</v>
      </c>
      <c r="D3229" s="2" t="str">
        <f t="shared" si="0"/>
        <v/>
      </c>
      <c r="E3229" s="2" t="str">
        <f t="shared" si="1"/>
        <v/>
      </c>
      <c r="F3229" s="2">
        <v>19003.599999999999</v>
      </c>
      <c r="G3229" s="2">
        <v>15517</v>
      </c>
    </row>
    <row r="3230" spans="1:7" ht="15.75" customHeight="1" x14ac:dyDescent="0.2">
      <c r="A3230" s="2">
        <f t="shared" si="2"/>
        <v>3229</v>
      </c>
      <c r="B3230" s="2">
        <v>11473</v>
      </c>
      <c r="C3230" s="2">
        <v>4.1375000000000002</v>
      </c>
      <c r="D3230" s="2" t="str">
        <f t="shared" si="0"/>
        <v/>
      </c>
      <c r="E3230" s="2" t="str">
        <f t="shared" si="1"/>
        <v/>
      </c>
      <c r="F3230" s="2">
        <v>26370.5</v>
      </c>
      <c r="G3230" s="2">
        <v>16003.5</v>
      </c>
    </row>
    <row r="3231" spans="1:7" ht="15.75" customHeight="1" x14ac:dyDescent="0.2">
      <c r="A3231" s="2">
        <f t="shared" si="2"/>
        <v>3230</v>
      </c>
      <c r="B3231" s="2">
        <v>13259.7</v>
      </c>
      <c r="C3231" s="2">
        <v>2.7362000000000002</v>
      </c>
      <c r="D3231" s="2" t="str">
        <f t="shared" si="0"/>
        <v/>
      </c>
      <c r="E3231" s="2" t="str">
        <f t="shared" si="1"/>
        <v/>
      </c>
      <c r="F3231" s="2">
        <v>20981.200000000001</v>
      </c>
      <c r="G3231" s="2">
        <v>15462.8</v>
      </c>
    </row>
    <row r="3232" spans="1:7" ht="15.75" customHeight="1" x14ac:dyDescent="0.2">
      <c r="A3232" s="2">
        <f t="shared" si="2"/>
        <v>3231</v>
      </c>
      <c r="B3232" s="2">
        <v>6163.26</v>
      </c>
      <c r="C3232" s="2">
        <v>1.96532</v>
      </c>
      <c r="D3232" s="2" t="str">
        <f t="shared" si="0"/>
        <v/>
      </c>
      <c r="E3232" s="2" t="str">
        <f t="shared" si="1"/>
        <v/>
      </c>
      <c r="F3232" s="2">
        <v>32336.6</v>
      </c>
      <c r="G3232" s="2">
        <v>13855.8</v>
      </c>
    </row>
    <row r="3233" spans="1:7" ht="15.75" customHeight="1" x14ac:dyDescent="0.2">
      <c r="A3233" s="2">
        <f t="shared" si="2"/>
        <v>3232</v>
      </c>
      <c r="B3233" s="2">
        <v>39336.199999999997</v>
      </c>
      <c r="C3233" s="2">
        <v>0.99876200000000004</v>
      </c>
      <c r="D3233" s="2" t="str">
        <f t="shared" si="0"/>
        <v/>
      </c>
      <c r="E3233" s="2" t="str">
        <f t="shared" si="1"/>
        <v/>
      </c>
      <c r="F3233" s="2">
        <v>35450.400000000001</v>
      </c>
      <c r="G3233" s="2">
        <v>11155</v>
      </c>
    </row>
    <row r="3234" spans="1:7" ht="15.75" customHeight="1" x14ac:dyDescent="0.2">
      <c r="A3234" s="2">
        <f t="shared" si="2"/>
        <v>3233</v>
      </c>
      <c r="B3234" s="2">
        <v>10235.6</v>
      </c>
      <c r="C3234" s="2">
        <v>0.63493999999999995</v>
      </c>
      <c r="D3234" s="2" t="str">
        <f t="shared" si="0"/>
        <v/>
      </c>
      <c r="E3234" s="2" t="str">
        <f t="shared" si="1"/>
        <v/>
      </c>
      <c r="F3234" s="2">
        <v>36694.400000000001</v>
      </c>
      <c r="G3234" s="2">
        <v>7483.91</v>
      </c>
    </row>
    <row r="3235" spans="1:7" ht="15.75" customHeight="1" x14ac:dyDescent="0.2">
      <c r="A3235" s="2">
        <f t="shared" si="2"/>
        <v>3234</v>
      </c>
      <c r="B3235" s="2">
        <v>0</v>
      </c>
      <c r="C3235" s="2">
        <v>1.0177499999999999</v>
      </c>
      <c r="D3235" s="2" t="str">
        <f t="shared" si="0"/>
        <v/>
      </c>
      <c r="E3235" s="2" t="str">
        <f t="shared" si="1"/>
        <v/>
      </c>
      <c r="F3235" s="2">
        <v>30010.7</v>
      </c>
      <c r="G3235" s="2">
        <v>3218.81</v>
      </c>
    </row>
    <row r="3236" spans="1:7" ht="15.75" customHeight="1" x14ac:dyDescent="0.2">
      <c r="A3236" s="2">
        <f t="shared" si="2"/>
        <v>3235</v>
      </c>
      <c r="B3236" s="2">
        <v>0</v>
      </c>
      <c r="C3236" s="2">
        <v>0.246283</v>
      </c>
      <c r="D3236" s="2" t="str">
        <f t="shared" si="0"/>
        <v/>
      </c>
      <c r="E3236" s="2" t="str">
        <f t="shared" si="1"/>
        <v/>
      </c>
      <c r="F3236" s="2">
        <v>39253.5</v>
      </c>
      <c r="G3236" s="2">
        <v>632.55700000000002</v>
      </c>
    </row>
    <row r="3237" spans="1:7" ht="15.75" customHeight="1" x14ac:dyDescent="0.2">
      <c r="A3237" s="2">
        <f t="shared" si="2"/>
        <v>3236</v>
      </c>
      <c r="B3237" s="2">
        <v>0</v>
      </c>
      <c r="C3237" s="2">
        <v>2.5259500000000001E-2</v>
      </c>
      <c r="D3237" s="2" t="str">
        <f t="shared" si="0"/>
        <v/>
      </c>
      <c r="E3237" s="2" t="str">
        <f t="shared" si="1"/>
        <v/>
      </c>
      <c r="F3237" s="2">
        <v>38580.199999999997</v>
      </c>
      <c r="G3237" s="2">
        <v>-5.1328199999999997</v>
      </c>
    </row>
    <row r="3238" spans="1:7" ht="15.75" customHeight="1" x14ac:dyDescent="0.2">
      <c r="A3238" s="2">
        <f t="shared" si="2"/>
        <v>3237</v>
      </c>
      <c r="B3238" s="2">
        <v>0</v>
      </c>
      <c r="C3238" s="2">
        <v>0</v>
      </c>
      <c r="D3238" s="2" t="str">
        <f t="shared" si="0"/>
        <v/>
      </c>
      <c r="E3238" s="2" t="str">
        <f t="shared" si="1"/>
        <v/>
      </c>
      <c r="F3238" s="2">
        <v>10734.8</v>
      </c>
      <c r="G3238" s="2">
        <v>-5.1328199999999997</v>
      </c>
    </row>
    <row r="3239" spans="1:7" ht="15.75" customHeight="1" x14ac:dyDescent="0.2">
      <c r="A3239" s="2">
        <f t="shared" si="2"/>
        <v>3238</v>
      </c>
      <c r="B3239" s="2">
        <v>2885.72</v>
      </c>
      <c r="C3239" s="2">
        <v>0</v>
      </c>
      <c r="D3239" s="2" t="str">
        <f t="shared" si="0"/>
        <v/>
      </c>
      <c r="E3239" s="2" t="str">
        <f t="shared" si="1"/>
        <v/>
      </c>
      <c r="F3239" s="2">
        <v>0</v>
      </c>
      <c r="G3239" s="2">
        <v>-5.1328199999999997</v>
      </c>
    </row>
    <row r="3240" spans="1:7" ht="15.75" customHeight="1" x14ac:dyDescent="0.2">
      <c r="A3240" s="2">
        <f t="shared" si="2"/>
        <v>3239</v>
      </c>
      <c r="B3240" s="2">
        <v>10217.799999999999</v>
      </c>
      <c r="C3240" s="2">
        <v>0</v>
      </c>
      <c r="D3240" s="2" t="str">
        <f t="shared" si="0"/>
        <v/>
      </c>
      <c r="E3240" s="2" t="str">
        <f t="shared" si="1"/>
        <v/>
      </c>
      <c r="F3240" s="2">
        <v>0</v>
      </c>
      <c r="G3240" s="2">
        <v>-5.1328199999999997</v>
      </c>
    </row>
    <row r="3241" spans="1:7" ht="15.75" customHeight="1" x14ac:dyDescent="0.2">
      <c r="A3241" s="2">
        <f t="shared" si="2"/>
        <v>3240</v>
      </c>
      <c r="B3241" s="2">
        <v>6984.66</v>
      </c>
      <c r="C3241" s="2">
        <v>0</v>
      </c>
      <c r="D3241" s="2" t="str">
        <f t="shared" si="0"/>
        <v/>
      </c>
      <c r="E3241" s="2" t="str">
        <f t="shared" si="1"/>
        <v/>
      </c>
      <c r="F3241" s="2">
        <v>0</v>
      </c>
      <c r="G3241" s="2">
        <v>-5.1328199999999997</v>
      </c>
    </row>
    <row r="3242" spans="1:7" ht="15.75" customHeight="1" x14ac:dyDescent="0.2">
      <c r="A3242" s="2">
        <f t="shared" si="2"/>
        <v>3241</v>
      </c>
      <c r="B3242" s="2">
        <v>5250.1</v>
      </c>
      <c r="C3242" s="2">
        <v>0</v>
      </c>
      <c r="D3242" s="2" t="str">
        <f t="shared" si="0"/>
        <v/>
      </c>
      <c r="E3242" s="2" t="str">
        <f t="shared" si="1"/>
        <v/>
      </c>
      <c r="F3242" s="2">
        <v>0</v>
      </c>
      <c r="G3242" s="2">
        <v>-5.1328199999999997</v>
      </c>
    </row>
    <row r="3243" spans="1:7" ht="15.75" customHeight="1" x14ac:dyDescent="0.2">
      <c r="A3243" s="2">
        <f t="shared" si="2"/>
        <v>3242</v>
      </c>
      <c r="B3243" s="2">
        <v>6388.91</v>
      </c>
      <c r="C3243" s="2">
        <v>0</v>
      </c>
      <c r="D3243" s="2" t="str">
        <f t="shared" si="0"/>
        <v/>
      </c>
      <c r="E3243" s="2" t="str">
        <f t="shared" si="1"/>
        <v/>
      </c>
      <c r="F3243" s="2">
        <v>786.82500000000005</v>
      </c>
      <c r="G3243" s="2">
        <v>-5.1328199999999997</v>
      </c>
    </row>
    <row r="3244" spans="1:7" ht="15.75" customHeight="1" x14ac:dyDescent="0.2">
      <c r="A3244" s="2">
        <f t="shared" si="2"/>
        <v>3243</v>
      </c>
      <c r="B3244" s="2">
        <v>6434.83</v>
      </c>
      <c r="C3244" s="2">
        <v>0</v>
      </c>
      <c r="D3244" s="2" t="str">
        <f t="shared" si="0"/>
        <v/>
      </c>
      <c r="E3244" s="2" t="str">
        <f t="shared" si="1"/>
        <v/>
      </c>
      <c r="F3244" s="2">
        <v>1052.18</v>
      </c>
      <c r="G3244" s="2">
        <v>-5.1328199999999997</v>
      </c>
    </row>
    <row r="3245" spans="1:7" ht="15.75" customHeight="1" x14ac:dyDescent="0.2">
      <c r="A3245" s="2">
        <f t="shared" si="2"/>
        <v>3244</v>
      </c>
      <c r="B3245" s="2">
        <v>7370.27</v>
      </c>
      <c r="C3245" s="2">
        <v>0</v>
      </c>
      <c r="D3245" s="2" t="str">
        <f t="shared" si="0"/>
        <v/>
      </c>
      <c r="E3245" s="2" t="str">
        <f t="shared" si="1"/>
        <v/>
      </c>
      <c r="F3245" s="2">
        <v>3591.44</v>
      </c>
      <c r="G3245" s="2">
        <v>-5.1328199999999997</v>
      </c>
    </row>
    <row r="3246" spans="1:7" ht="15.75" customHeight="1" x14ac:dyDescent="0.2">
      <c r="A3246" s="2">
        <f t="shared" si="2"/>
        <v>3245</v>
      </c>
      <c r="B3246" s="2">
        <v>9608.5499999999993</v>
      </c>
      <c r="C3246" s="2">
        <v>0</v>
      </c>
      <c r="D3246" s="2" t="str">
        <f t="shared" si="0"/>
        <v/>
      </c>
      <c r="E3246" s="2" t="str">
        <f t="shared" si="1"/>
        <v/>
      </c>
      <c r="F3246" s="2">
        <v>7980.24</v>
      </c>
      <c r="G3246" s="2">
        <v>-5.1328199999999997</v>
      </c>
    </row>
    <row r="3247" spans="1:7" ht="15.75" customHeight="1" x14ac:dyDescent="0.2">
      <c r="A3247" s="2">
        <f t="shared" si="2"/>
        <v>3246</v>
      </c>
      <c r="B3247" s="2">
        <v>20095</v>
      </c>
      <c r="C3247" s="2">
        <v>0.12761400000000001</v>
      </c>
      <c r="D3247" s="2" t="str">
        <f t="shared" si="0"/>
        <v/>
      </c>
      <c r="E3247" s="2" t="str">
        <f t="shared" si="1"/>
        <v/>
      </c>
      <c r="F3247" s="2">
        <v>4958.18</v>
      </c>
      <c r="G3247" s="2">
        <v>-5.1328199999999997</v>
      </c>
    </row>
    <row r="3248" spans="1:7" ht="15.75" customHeight="1" x14ac:dyDescent="0.2">
      <c r="A3248" s="2">
        <f t="shared" si="2"/>
        <v>3247</v>
      </c>
      <c r="B3248" s="2">
        <v>12302.7</v>
      </c>
      <c r="C3248" s="2">
        <v>0.40569300000000003</v>
      </c>
      <c r="D3248" s="2" t="str">
        <f t="shared" si="0"/>
        <v/>
      </c>
      <c r="E3248" s="2" t="str">
        <f t="shared" si="1"/>
        <v/>
      </c>
      <c r="F3248" s="2">
        <v>9474.51</v>
      </c>
      <c r="G3248" s="2">
        <v>709.71100000000001</v>
      </c>
    </row>
    <row r="3249" spans="1:7" ht="15.75" customHeight="1" x14ac:dyDescent="0.2">
      <c r="A3249" s="2">
        <f t="shared" si="2"/>
        <v>3248</v>
      </c>
      <c r="B3249" s="2">
        <v>5586.96</v>
      </c>
      <c r="C3249" s="2">
        <v>0.76074699999999995</v>
      </c>
      <c r="D3249" s="2" t="str">
        <f t="shared" si="0"/>
        <v/>
      </c>
      <c r="E3249" s="2" t="str">
        <f t="shared" si="1"/>
        <v/>
      </c>
      <c r="F3249" s="2">
        <v>6782.21</v>
      </c>
      <c r="G3249" s="2">
        <v>4080.94</v>
      </c>
    </row>
    <row r="3250" spans="1:7" ht="15.75" customHeight="1" x14ac:dyDescent="0.2">
      <c r="A3250" s="2">
        <f t="shared" si="2"/>
        <v>3249</v>
      </c>
      <c r="B3250" s="2">
        <v>1885.64</v>
      </c>
      <c r="C3250" s="2">
        <v>1.6334900000000001</v>
      </c>
      <c r="D3250" s="2" t="str">
        <f t="shared" si="0"/>
        <v/>
      </c>
      <c r="E3250" s="2" t="str">
        <f t="shared" si="1"/>
        <v/>
      </c>
      <c r="F3250" s="2">
        <v>22879.9</v>
      </c>
      <c r="G3250" s="2">
        <v>8203.64</v>
      </c>
    </row>
    <row r="3251" spans="1:7" ht="15.75" customHeight="1" x14ac:dyDescent="0.2">
      <c r="A3251" s="2">
        <f t="shared" si="2"/>
        <v>3250</v>
      </c>
      <c r="B3251" s="2">
        <v>2565.71</v>
      </c>
      <c r="C3251" s="2">
        <v>3.3111199999999998</v>
      </c>
      <c r="D3251" s="2" t="str">
        <f t="shared" si="0"/>
        <v/>
      </c>
      <c r="E3251" s="2" t="str">
        <f t="shared" si="1"/>
        <v/>
      </c>
      <c r="F3251" s="2">
        <v>30851.7</v>
      </c>
      <c r="G3251" s="2">
        <v>11481.9</v>
      </c>
    </row>
    <row r="3252" spans="1:7" ht="15.75" customHeight="1" x14ac:dyDescent="0.2">
      <c r="A3252" s="2">
        <f t="shared" si="2"/>
        <v>3251</v>
      </c>
      <c r="B3252" s="2">
        <v>3843.57</v>
      </c>
      <c r="C3252" s="2">
        <v>3.84592</v>
      </c>
      <c r="D3252" s="2" t="str">
        <f t="shared" si="0"/>
        <v/>
      </c>
      <c r="E3252" s="2" t="str">
        <f t="shared" si="1"/>
        <v/>
      </c>
      <c r="F3252" s="2">
        <v>17881.599999999999</v>
      </c>
      <c r="G3252" s="2">
        <v>13809.4</v>
      </c>
    </row>
    <row r="3253" spans="1:7" ht="15.75" customHeight="1" x14ac:dyDescent="0.2">
      <c r="A3253" s="2">
        <f t="shared" si="2"/>
        <v>3252</v>
      </c>
      <c r="B3253" s="2">
        <v>7725.73</v>
      </c>
      <c r="C3253" s="2">
        <v>4.1509499999999999</v>
      </c>
      <c r="D3253" s="2" t="str">
        <f t="shared" si="0"/>
        <v/>
      </c>
      <c r="E3253" s="2" t="str">
        <f t="shared" si="1"/>
        <v/>
      </c>
      <c r="F3253" s="2">
        <v>14584.8</v>
      </c>
      <c r="G3253" s="2">
        <v>15199</v>
      </c>
    </row>
    <row r="3254" spans="1:7" ht="15.75" customHeight="1" x14ac:dyDescent="0.2">
      <c r="A3254" s="2">
        <f t="shared" si="2"/>
        <v>3253</v>
      </c>
      <c r="B3254" s="2">
        <v>7966.58</v>
      </c>
      <c r="C3254" s="2">
        <v>4.1989700000000001</v>
      </c>
      <c r="D3254" s="2" t="str">
        <f t="shared" si="0"/>
        <v/>
      </c>
      <c r="E3254" s="2" t="str">
        <f t="shared" si="1"/>
        <v/>
      </c>
      <c r="F3254" s="2">
        <v>10835</v>
      </c>
      <c r="G3254" s="2">
        <v>15710.6</v>
      </c>
    </row>
    <row r="3255" spans="1:7" ht="15.75" customHeight="1" x14ac:dyDescent="0.2">
      <c r="A3255" s="2">
        <f t="shared" si="2"/>
        <v>3254</v>
      </c>
      <c r="B3255" s="2">
        <v>6974.12</v>
      </c>
      <c r="C3255" s="2">
        <v>4.0095799999999997</v>
      </c>
      <c r="D3255" s="2" t="str">
        <f t="shared" si="0"/>
        <v/>
      </c>
      <c r="E3255" s="2" t="str">
        <f t="shared" si="1"/>
        <v/>
      </c>
      <c r="F3255" s="2">
        <v>7242.38</v>
      </c>
      <c r="G3255" s="2">
        <v>15218.3</v>
      </c>
    </row>
    <row r="3256" spans="1:7" ht="15.75" customHeight="1" x14ac:dyDescent="0.2">
      <c r="A3256" s="2">
        <f t="shared" si="2"/>
        <v>3255</v>
      </c>
      <c r="B3256" s="2">
        <v>6118.13</v>
      </c>
      <c r="C3256" s="2">
        <v>3.5696699999999999</v>
      </c>
      <c r="D3256" s="2" t="str">
        <f t="shared" si="0"/>
        <v/>
      </c>
      <c r="E3256" s="2" t="str">
        <f t="shared" si="1"/>
        <v/>
      </c>
      <c r="F3256" s="2">
        <v>7083.06</v>
      </c>
      <c r="G3256" s="2">
        <v>13765.6</v>
      </c>
    </row>
    <row r="3257" spans="1:7" ht="15.75" customHeight="1" x14ac:dyDescent="0.2">
      <c r="A3257" s="2">
        <f t="shared" si="2"/>
        <v>3256</v>
      </c>
      <c r="B3257" s="2">
        <v>6440.73</v>
      </c>
      <c r="C3257" s="2">
        <v>2.9070399999999998</v>
      </c>
      <c r="D3257" s="2" t="str">
        <f t="shared" si="0"/>
        <v/>
      </c>
      <c r="E3257" s="2" t="str">
        <f t="shared" si="1"/>
        <v/>
      </c>
      <c r="F3257" s="2">
        <v>5885.33</v>
      </c>
      <c r="G3257" s="2">
        <v>11187.6</v>
      </c>
    </row>
    <row r="3258" spans="1:7" ht="15.75" customHeight="1" x14ac:dyDescent="0.2">
      <c r="A3258" s="2">
        <f t="shared" si="2"/>
        <v>3257</v>
      </c>
      <c r="B3258" s="2">
        <v>8235.52</v>
      </c>
      <c r="C3258" s="2">
        <v>2.0459800000000001</v>
      </c>
      <c r="D3258" s="2" t="str">
        <f t="shared" si="0"/>
        <v/>
      </c>
      <c r="E3258" s="2" t="str">
        <f t="shared" si="1"/>
        <v/>
      </c>
      <c r="F3258" s="2">
        <v>18572.900000000001</v>
      </c>
      <c r="G3258" s="2">
        <v>7535.28</v>
      </c>
    </row>
    <row r="3259" spans="1:7" ht="15.75" customHeight="1" x14ac:dyDescent="0.2">
      <c r="A3259" s="2">
        <f t="shared" si="2"/>
        <v>3258</v>
      </c>
      <c r="B3259" s="2">
        <v>9538.59</v>
      </c>
      <c r="C3259" s="2">
        <v>1.04878</v>
      </c>
      <c r="D3259" s="2" t="str">
        <f t="shared" si="0"/>
        <v/>
      </c>
      <c r="E3259" s="2" t="str">
        <f t="shared" si="1"/>
        <v/>
      </c>
      <c r="F3259" s="2">
        <v>16162.9</v>
      </c>
      <c r="G3259" s="2">
        <v>3255.32</v>
      </c>
    </row>
    <row r="3260" spans="1:7" ht="15.75" customHeight="1" x14ac:dyDescent="0.2">
      <c r="A3260" s="2">
        <f t="shared" si="2"/>
        <v>3259</v>
      </c>
      <c r="B3260" s="2">
        <v>16389.5</v>
      </c>
      <c r="C3260" s="2">
        <v>0.249727</v>
      </c>
      <c r="D3260" s="2" t="str">
        <f t="shared" si="0"/>
        <v/>
      </c>
      <c r="E3260" s="2" t="str">
        <f t="shared" si="1"/>
        <v/>
      </c>
      <c r="F3260" s="2">
        <v>39832.699999999997</v>
      </c>
      <c r="G3260" s="2">
        <v>415.73</v>
      </c>
    </row>
    <row r="3261" spans="1:7" ht="15.75" customHeight="1" x14ac:dyDescent="0.2">
      <c r="A3261" s="2">
        <f t="shared" si="2"/>
        <v>3260</v>
      </c>
      <c r="B3261" s="2">
        <v>33946.6</v>
      </c>
      <c r="C3261" s="2">
        <v>2.8012599999999999E-2</v>
      </c>
      <c r="D3261" s="2" t="str">
        <f t="shared" si="0"/>
        <v/>
      </c>
      <c r="E3261" s="2" t="str">
        <f t="shared" si="1"/>
        <v/>
      </c>
      <c r="F3261" s="2">
        <v>8627.23</v>
      </c>
      <c r="G3261" s="2">
        <v>-5.1328199999999997</v>
      </c>
    </row>
    <row r="3262" spans="1:7" ht="15.75" customHeight="1" x14ac:dyDescent="0.2">
      <c r="A3262" s="2">
        <f t="shared" si="2"/>
        <v>3261</v>
      </c>
      <c r="B3262" s="2">
        <v>35047.699999999997</v>
      </c>
      <c r="C3262" s="2">
        <v>0</v>
      </c>
      <c r="D3262" s="2" t="str">
        <f t="shared" si="0"/>
        <v/>
      </c>
      <c r="E3262" s="2" t="str">
        <f t="shared" si="1"/>
        <v/>
      </c>
      <c r="F3262" s="2">
        <v>0</v>
      </c>
      <c r="G3262" s="2">
        <v>-5.1328199999999997</v>
      </c>
    </row>
    <row r="3263" spans="1:7" ht="15.75" customHeight="1" x14ac:dyDescent="0.2">
      <c r="A3263" s="2">
        <f t="shared" si="2"/>
        <v>3262</v>
      </c>
      <c r="B3263" s="2">
        <v>36401.800000000003</v>
      </c>
      <c r="C3263" s="2">
        <v>0</v>
      </c>
      <c r="D3263" s="2" t="str">
        <f t="shared" si="0"/>
        <v/>
      </c>
      <c r="E3263" s="2" t="str">
        <f t="shared" si="1"/>
        <v/>
      </c>
      <c r="F3263" s="2">
        <v>2470.88</v>
      </c>
      <c r="G3263" s="2">
        <v>-5.1328199999999997</v>
      </c>
    </row>
    <row r="3264" spans="1:7" ht="15.75" customHeight="1" x14ac:dyDescent="0.2">
      <c r="A3264" s="2">
        <f t="shared" si="2"/>
        <v>3263</v>
      </c>
      <c r="B3264" s="2">
        <v>38849.1</v>
      </c>
      <c r="C3264" s="2">
        <v>0</v>
      </c>
      <c r="D3264" s="2" t="str">
        <f t="shared" si="0"/>
        <v/>
      </c>
      <c r="E3264" s="2" t="str">
        <f t="shared" si="1"/>
        <v/>
      </c>
      <c r="F3264" s="2">
        <v>974.41700000000003</v>
      </c>
      <c r="G3264" s="2">
        <v>-5.1328199999999997</v>
      </c>
    </row>
    <row r="3265" spans="1:7" ht="15.75" customHeight="1" x14ac:dyDescent="0.2">
      <c r="A3265" s="2">
        <f t="shared" si="2"/>
        <v>3264</v>
      </c>
      <c r="B3265" s="2">
        <v>37657.9</v>
      </c>
      <c r="C3265" s="2">
        <v>0</v>
      </c>
      <c r="D3265" s="2" t="str">
        <f t="shared" si="0"/>
        <v/>
      </c>
      <c r="E3265" s="2" t="str">
        <f t="shared" si="1"/>
        <v/>
      </c>
      <c r="F3265" s="2">
        <v>3942.71</v>
      </c>
      <c r="G3265" s="2">
        <v>-5.1328199999999997</v>
      </c>
    </row>
    <row r="3266" spans="1:7" ht="15.75" customHeight="1" x14ac:dyDescent="0.2">
      <c r="A3266" s="2">
        <f t="shared" si="2"/>
        <v>3265</v>
      </c>
      <c r="B3266" s="2">
        <v>36751.300000000003</v>
      </c>
      <c r="C3266" s="2">
        <v>0</v>
      </c>
      <c r="D3266" s="2" t="str">
        <f t="shared" si="0"/>
        <v/>
      </c>
      <c r="E3266" s="2" t="str">
        <f t="shared" si="1"/>
        <v/>
      </c>
      <c r="F3266" s="2">
        <v>563.58199999999999</v>
      </c>
      <c r="G3266" s="2">
        <v>-5.1328199999999997</v>
      </c>
    </row>
    <row r="3267" spans="1:7" ht="15.75" customHeight="1" x14ac:dyDescent="0.2">
      <c r="A3267" s="2">
        <f t="shared" si="2"/>
        <v>3266</v>
      </c>
      <c r="B3267" s="2">
        <v>38795.699999999997</v>
      </c>
      <c r="C3267" s="2">
        <v>0</v>
      </c>
      <c r="D3267" s="2" t="str">
        <f t="shared" si="0"/>
        <v/>
      </c>
      <c r="E3267" s="2" t="str">
        <f t="shared" si="1"/>
        <v/>
      </c>
      <c r="F3267" s="2">
        <v>0</v>
      </c>
      <c r="G3267" s="2">
        <v>-5.1328199999999997</v>
      </c>
    </row>
    <row r="3268" spans="1:7" ht="15.75" customHeight="1" x14ac:dyDescent="0.2">
      <c r="A3268" s="2">
        <f t="shared" si="2"/>
        <v>3267</v>
      </c>
      <c r="B3268" s="2">
        <v>34811.300000000003</v>
      </c>
      <c r="C3268" s="2">
        <v>0</v>
      </c>
      <c r="D3268" s="2" t="str">
        <f t="shared" si="0"/>
        <v/>
      </c>
      <c r="E3268" s="2" t="str">
        <f t="shared" si="1"/>
        <v/>
      </c>
      <c r="F3268" s="2">
        <v>0</v>
      </c>
      <c r="G3268" s="2">
        <v>-5.1328199999999997</v>
      </c>
    </row>
    <row r="3269" spans="1:7" ht="15.75" customHeight="1" x14ac:dyDescent="0.2">
      <c r="A3269" s="2">
        <f t="shared" si="2"/>
        <v>3268</v>
      </c>
      <c r="B3269" s="2">
        <v>34810.6</v>
      </c>
      <c r="C3269" s="2">
        <v>0</v>
      </c>
      <c r="D3269" s="2" t="str">
        <f t="shared" si="0"/>
        <v/>
      </c>
      <c r="E3269" s="2" t="str">
        <f t="shared" si="1"/>
        <v/>
      </c>
      <c r="F3269" s="2">
        <v>0</v>
      </c>
      <c r="G3269" s="2">
        <v>-5.1328199999999997</v>
      </c>
    </row>
    <row r="3270" spans="1:7" ht="15.75" customHeight="1" x14ac:dyDescent="0.2">
      <c r="A3270" s="2">
        <f t="shared" si="2"/>
        <v>3269</v>
      </c>
      <c r="B3270" s="2">
        <v>26397.7</v>
      </c>
      <c r="C3270" s="2">
        <v>0</v>
      </c>
      <c r="D3270" s="2" t="str">
        <f t="shared" si="0"/>
        <v/>
      </c>
      <c r="E3270" s="2" t="str">
        <f t="shared" si="1"/>
        <v/>
      </c>
      <c r="F3270" s="2">
        <v>0</v>
      </c>
      <c r="G3270" s="2">
        <v>-5.1328199999999997</v>
      </c>
    </row>
    <row r="3271" spans="1:7" ht="15.75" customHeight="1" x14ac:dyDescent="0.2">
      <c r="A3271" s="2">
        <f t="shared" si="2"/>
        <v>3270</v>
      </c>
      <c r="B3271" s="2">
        <v>25078.3</v>
      </c>
      <c r="C3271" s="2">
        <v>0.119972</v>
      </c>
      <c r="D3271" s="2" t="str">
        <f t="shared" si="0"/>
        <v/>
      </c>
      <c r="E3271" s="2" t="str">
        <f t="shared" si="1"/>
        <v/>
      </c>
      <c r="F3271" s="2">
        <v>0</v>
      </c>
      <c r="G3271" s="2">
        <v>-5.1328199999999997</v>
      </c>
    </row>
    <row r="3272" spans="1:7" ht="15.75" customHeight="1" x14ac:dyDescent="0.2">
      <c r="A3272" s="2">
        <f t="shared" si="2"/>
        <v>3271</v>
      </c>
      <c r="B3272" s="2">
        <v>19319.5</v>
      </c>
      <c r="C3272" s="2">
        <v>0.61650300000000002</v>
      </c>
      <c r="D3272" s="2" t="str">
        <f t="shared" si="0"/>
        <v/>
      </c>
      <c r="E3272" s="2" t="str">
        <f t="shared" si="1"/>
        <v/>
      </c>
      <c r="F3272" s="2">
        <v>0</v>
      </c>
      <c r="G3272" s="2">
        <v>657.10799999999995</v>
      </c>
    </row>
    <row r="3273" spans="1:7" ht="15.75" customHeight="1" x14ac:dyDescent="0.2">
      <c r="A3273" s="2">
        <f t="shared" si="2"/>
        <v>3272</v>
      </c>
      <c r="B3273" s="2">
        <v>15576.1</v>
      </c>
      <c r="C3273" s="2">
        <v>1.64605</v>
      </c>
      <c r="D3273" s="2" t="str">
        <f t="shared" si="0"/>
        <v/>
      </c>
      <c r="E3273" s="2" t="str">
        <f t="shared" si="1"/>
        <v/>
      </c>
      <c r="F3273" s="2">
        <v>0</v>
      </c>
      <c r="G3273" s="2">
        <v>3990.84</v>
      </c>
    </row>
    <row r="3274" spans="1:7" ht="15.75" customHeight="1" x14ac:dyDescent="0.2">
      <c r="A3274" s="2">
        <f t="shared" si="2"/>
        <v>3273</v>
      </c>
      <c r="B3274" s="2">
        <v>16425</v>
      </c>
      <c r="C3274" s="2">
        <v>2.6427900000000002</v>
      </c>
      <c r="D3274" s="2" t="str">
        <f t="shared" si="0"/>
        <v/>
      </c>
      <c r="E3274" s="2" t="str">
        <f t="shared" si="1"/>
        <v/>
      </c>
      <c r="F3274" s="2">
        <v>0</v>
      </c>
      <c r="G3274" s="2">
        <v>7858.23</v>
      </c>
    </row>
    <row r="3275" spans="1:7" ht="15.75" customHeight="1" x14ac:dyDescent="0.2">
      <c r="A3275" s="2">
        <f t="shared" si="2"/>
        <v>3274</v>
      </c>
      <c r="B3275" s="2">
        <v>16323.6</v>
      </c>
      <c r="C3275" s="2">
        <v>3.48455</v>
      </c>
      <c r="D3275" s="2" t="str">
        <f t="shared" si="0"/>
        <v/>
      </c>
      <c r="E3275" s="2" t="str">
        <f t="shared" si="1"/>
        <v/>
      </c>
      <c r="F3275" s="2">
        <v>0</v>
      </c>
      <c r="G3275" s="2">
        <v>9453</v>
      </c>
    </row>
    <row r="3276" spans="1:7" ht="15.75" customHeight="1" x14ac:dyDescent="0.2">
      <c r="A3276" s="2">
        <f t="shared" si="2"/>
        <v>3275</v>
      </c>
      <c r="B3276" s="2">
        <v>18760.7</v>
      </c>
      <c r="C3276" s="2">
        <v>4.0472599999999996</v>
      </c>
      <c r="D3276" s="2" t="str">
        <f t="shared" si="0"/>
        <v/>
      </c>
      <c r="E3276" s="2" t="str">
        <f t="shared" si="1"/>
        <v/>
      </c>
      <c r="F3276" s="2">
        <v>0</v>
      </c>
      <c r="G3276" s="2">
        <v>12966.4</v>
      </c>
    </row>
    <row r="3277" spans="1:7" ht="15.75" customHeight="1" x14ac:dyDescent="0.2">
      <c r="A3277" s="2">
        <f t="shared" si="2"/>
        <v>3276</v>
      </c>
      <c r="B3277" s="2">
        <v>22213.5</v>
      </c>
      <c r="C3277" s="2">
        <v>4.3277999999999999</v>
      </c>
      <c r="D3277" s="2" t="str">
        <f t="shared" si="0"/>
        <v/>
      </c>
      <c r="E3277" s="2" t="str">
        <f t="shared" si="1"/>
        <v/>
      </c>
      <c r="F3277" s="2">
        <v>0</v>
      </c>
      <c r="G3277" s="2">
        <v>13564</v>
      </c>
    </row>
    <row r="3278" spans="1:7" ht="15.75" customHeight="1" x14ac:dyDescent="0.2">
      <c r="A3278" s="2">
        <f t="shared" si="2"/>
        <v>3277</v>
      </c>
      <c r="B3278" s="2">
        <v>17237.5</v>
      </c>
      <c r="C3278" s="2">
        <v>3.5976599999999999</v>
      </c>
      <c r="D3278" s="2" t="str">
        <f t="shared" si="0"/>
        <v/>
      </c>
      <c r="E3278" s="2" t="str">
        <f t="shared" si="1"/>
        <v/>
      </c>
      <c r="F3278" s="2">
        <v>0</v>
      </c>
      <c r="G3278" s="2">
        <v>10418.200000000001</v>
      </c>
    </row>
    <row r="3279" spans="1:7" ht="15.75" customHeight="1" x14ac:dyDescent="0.2">
      <c r="A3279" s="2">
        <f t="shared" si="2"/>
        <v>3278</v>
      </c>
      <c r="B3279" s="2">
        <v>19965.7</v>
      </c>
      <c r="C3279" s="2">
        <v>2.2874400000000001</v>
      </c>
      <c r="D3279" s="2" t="str">
        <f t="shared" si="0"/>
        <v/>
      </c>
      <c r="E3279" s="2" t="str">
        <f t="shared" si="1"/>
        <v/>
      </c>
      <c r="F3279" s="2">
        <v>0</v>
      </c>
      <c r="G3279" s="2">
        <v>14557.2</v>
      </c>
    </row>
    <row r="3280" spans="1:7" ht="15.75" customHeight="1" x14ac:dyDescent="0.2">
      <c r="A3280" s="2">
        <f t="shared" si="2"/>
        <v>3279</v>
      </c>
      <c r="B3280" s="2">
        <v>18004.3</v>
      </c>
      <c r="C3280" s="2">
        <v>2.9948600000000001</v>
      </c>
      <c r="D3280" s="2" t="str">
        <f t="shared" si="0"/>
        <v/>
      </c>
      <c r="E3280" s="2" t="str">
        <f t="shared" si="1"/>
        <v/>
      </c>
      <c r="F3280" s="2">
        <v>0</v>
      </c>
      <c r="G3280" s="2">
        <v>13180</v>
      </c>
    </row>
    <row r="3281" spans="1:7" ht="15.75" customHeight="1" x14ac:dyDescent="0.2">
      <c r="A3281" s="2">
        <f t="shared" si="2"/>
        <v>3280</v>
      </c>
      <c r="B3281" s="2">
        <v>20322.099999999999</v>
      </c>
      <c r="C3281" s="2">
        <v>1.9544299999999999</v>
      </c>
      <c r="D3281" s="2" t="str">
        <f t="shared" si="0"/>
        <v/>
      </c>
      <c r="E3281" s="2" t="str">
        <f t="shared" si="1"/>
        <v/>
      </c>
      <c r="F3281" s="2">
        <v>0</v>
      </c>
      <c r="G3281" s="2">
        <v>10675.5</v>
      </c>
    </row>
    <row r="3282" spans="1:7" ht="15.75" customHeight="1" x14ac:dyDescent="0.2">
      <c r="A3282" s="2">
        <f t="shared" si="2"/>
        <v>3281</v>
      </c>
      <c r="B3282" s="2">
        <v>22015.9</v>
      </c>
      <c r="C3282" s="2">
        <v>2.0638299999999998</v>
      </c>
      <c r="D3282" s="2" t="str">
        <f t="shared" si="0"/>
        <v/>
      </c>
      <c r="E3282" s="2" t="str">
        <f t="shared" si="1"/>
        <v/>
      </c>
      <c r="F3282" s="2">
        <v>37808.5</v>
      </c>
      <c r="G3282" s="2">
        <v>7172.01</v>
      </c>
    </row>
    <row r="3283" spans="1:7" ht="15.75" customHeight="1" x14ac:dyDescent="0.2">
      <c r="A3283" s="2">
        <f t="shared" si="2"/>
        <v>3282</v>
      </c>
      <c r="B3283" s="2">
        <v>20755.8</v>
      </c>
      <c r="C3283" s="2">
        <v>1.0662499999999999</v>
      </c>
      <c r="D3283" s="2" t="str">
        <f t="shared" si="0"/>
        <v/>
      </c>
      <c r="E3283" s="2" t="str">
        <f t="shared" si="1"/>
        <v/>
      </c>
      <c r="F3283" s="2">
        <v>0</v>
      </c>
      <c r="G3283" s="2">
        <v>3083.72</v>
      </c>
    </row>
    <row r="3284" spans="1:7" ht="15.75" customHeight="1" x14ac:dyDescent="0.2">
      <c r="A3284" s="2">
        <f t="shared" si="2"/>
        <v>3283</v>
      </c>
      <c r="B3284" s="2">
        <v>15631.8</v>
      </c>
      <c r="C3284" s="2">
        <v>0.26333000000000001</v>
      </c>
      <c r="D3284" s="2" t="str">
        <f t="shared" si="0"/>
        <v/>
      </c>
      <c r="E3284" s="2" t="str">
        <f t="shared" si="1"/>
        <v/>
      </c>
      <c r="F3284" s="2">
        <v>0</v>
      </c>
      <c r="G3284" s="2">
        <v>461.97</v>
      </c>
    </row>
    <row r="3285" spans="1:7" ht="15.75" customHeight="1" x14ac:dyDescent="0.2">
      <c r="A3285" s="2">
        <f t="shared" si="2"/>
        <v>3284</v>
      </c>
      <c r="B3285" s="2">
        <v>13797.7</v>
      </c>
      <c r="C3285" s="2">
        <v>3.0683800000000001E-2</v>
      </c>
      <c r="D3285" s="2" t="str">
        <f t="shared" si="0"/>
        <v/>
      </c>
      <c r="E3285" s="2" t="str">
        <f t="shared" si="1"/>
        <v/>
      </c>
      <c r="F3285" s="2">
        <v>767.33699999999999</v>
      </c>
      <c r="G3285" s="2">
        <v>-5.1328199999999997</v>
      </c>
    </row>
    <row r="3286" spans="1:7" ht="15.75" customHeight="1" x14ac:dyDescent="0.2">
      <c r="A3286" s="2">
        <f t="shared" si="2"/>
        <v>3285</v>
      </c>
      <c r="B3286" s="2">
        <v>22779</v>
      </c>
      <c r="C3286" s="2">
        <v>0</v>
      </c>
      <c r="D3286" s="2" t="str">
        <f t="shared" si="0"/>
        <v/>
      </c>
      <c r="E3286" s="2" t="str">
        <f t="shared" si="1"/>
        <v/>
      </c>
      <c r="F3286" s="2">
        <v>810.49599999999998</v>
      </c>
      <c r="G3286" s="2">
        <v>-5.1328199999999997</v>
      </c>
    </row>
    <row r="3287" spans="1:7" ht="15.75" customHeight="1" x14ac:dyDescent="0.2">
      <c r="A3287" s="2">
        <f t="shared" si="2"/>
        <v>3286</v>
      </c>
      <c r="B3287" s="2">
        <v>16863.400000000001</v>
      </c>
      <c r="C3287" s="2">
        <v>0</v>
      </c>
      <c r="D3287" s="2" t="str">
        <f t="shared" si="0"/>
        <v/>
      </c>
      <c r="E3287" s="2" t="str">
        <f t="shared" si="1"/>
        <v/>
      </c>
      <c r="F3287" s="2">
        <v>0</v>
      </c>
      <c r="G3287" s="2">
        <v>-5.1328199999999997</v>
      </c>
    </row>
    <row r="3288" spans="1:7" ht="15.75" customHeight="1" x14ac:dyDescent="0.2">
      <c r="A3288" s="2">
        <f t="shared" si="2"/>
        <v>3287</v>
      </c>
      <c r="B3288" s="2">
        <v>19295.5</v>
      </c>
      <c r="C3288" s="2">
        <v>0</v>
      </c>
      <c r="D3288" s="2" t="str">
        <f t="shared" si="0"/>
        <v/>
      </c>
      <c r="E3288" s="2" t="str">
        <f t="shared" si="1"/>
        <v/>
      </c>
      <c r="F3288" s="2">
        <v>0</v>
      </c>
      <c r="G3288" s="2">
        <v>-5.1328199999999997</v>
      </c>
    </row>
    <row r="3289" spans="1:7" ht="15.75" customHeight="1" x14ac:dyDescent="0.2">
      <c r="A3289" s="2">
        <f t="shared" si="2"/>
        <v>3288</v>
      </c>
      <c r="B3289" s="2">
        <v>19795.599999999999</v>
      </c>
      <c r="C3289" s="2">
        <v>0</v>
      </c>
      <c r="D3289" s="2" t="str">
        <f t="shared" si="0"/>
        <v/>
      </c>
      <c r="E3289" s="2" t="str">
        <f t="shared" si="1"/>
        <v/>
      </c>
      <c r="F3289" s="2">
        <v>0</v>
      </c>
      <c r="G3289" s="2">
        <v>-5.1328199999999997</v>
      </c>
    </row>
    <row r="3290" spans="1:7" ht="15.75" customHeight="1" x14ac:dyDescent="0.2">
      <c r="A3290" s="2">
        <f t="shared" si="2"/>
        <v>3289</v>
      </c>
      <c r="B3290" s="2">
        <v>16832.099999999999</v>
      </c>
      <c r="C3290" s="2">
        <v>0</v>
      </c>
      <c r="D3290" s="2" t="str">
        <f t="shared" si="0"/>
        <v/>
      </c>
      <c r="E3290" s="2" t="str">
        <f t="shared" si="1"/>
        <v/>
      </c>
      <c r="F3290" s="2">
        <v>0</v>
      </c>
      <c r="G3290" s="2">
        <v>-5.1328199999999997</v>
      </c>
    </row>
    <row r="3291" spans="1:7" ht="15.75" customHeight="1" x14ac:dyDescent="0.2">
      <c r="A3291" s="2">
        <f t="shared" si="2"/>
        <v>3290</v>
      </c>
      <c r="B3291" s="2">
        <v>13305.9</v>
      </c>
      <c r="C3291" s="2">
        <v>0</v>
      </c>
      <c r="D3291" s="2" t="str">
        <f t="shared" si="0"/>
        <v/>
      </c>
      <c r="E3291" s="2" t="str">
        <f t="shared" si="1"/>
        <v/>
      </c>
      <c r="F3291" s="2">
        <v>0</v>
      </c>
      <c r="G3291" s="2">
        <v>-5.1328199999999997</v>
      </c>
    </row>
    <row r="3292" spans="1:7" ht="15.75" customHeight="1" x14ac:dyDescent="0.2">
      <c r="A3292" s="2">
        <f t="shared" si="2"/>
        <v>3291</v>
      </c>
      <c r="B3292" s="2">
        <v>6739.41</v>
      </c>
      <c r="C3292" s="2">
        <v>0</v>
      </c>
      <c r="D3292" s="2" t="str">
        <f t="shared" si="0"/>
        <v/>
      </c>
      <c r="E3292" s="2" t="str">
        <f t="shared" si="1"/>
        <v/>
      </c>
      <c r="F3292" s="2">
        <v>0</v>
      </c>
      <c r="G3292" s="2">
        <v>-5.1328199999999997</v>
      </c>
    </row>
    <row r="3293" spans="1:7" ht="15.75" customHeight="1" x14ac:dyDescent="0.2">
      <c r="A3293" s="2">
        <f t="shared" si="2"/>
        <v>3292</v>
      </c>
      <c r="B3293" s="2">
        <v>12815</v>
      </c>
      <c r="C3293" s="2">
        <v>0</v>
      </c>
      <c r="D3293" s="2" t="str">
        <f t="shared" si="0"/>
        <v/>
      </c>
      <c r="E3293" s="2" t="str">
        <f t="shared" si="1"/>
        <v/>
      </c>
      <c r="F3293" s="2">
        <v>0</v>
      </c>
      <c r="G3293" s="2">
        <v>-5.1328199999999997</v>
      </c>
    </row>
    <row r="3294" spans="1:7" ht="15.75" customHeight="1" x14ac:dyDescent="0.2">
      <c r="A3294" s="2">
        <f t="shared" si="2"/>
        <v>3293</v>
      </c>
      <c r="B3294" s="2">
        <v>7016.21</v>
      </c>
      <c r="C3294" s="2">
        <v>0</v>
      </c>
      <c r="D3294" s="2" t="str">
        <f t="shared" si="0"/>
        <v/>
      </c>
      <c r="E3294" s="2" t="str">
        <f t="shared" si="1"/>
        <v/>
      </c>
      <c r="F3294" s="2">
        <v>0</v>
      </c>
      <c r="G3294" s="2">
        <v>-5.1328199999999997</v>
      </c>
    </row>
    <row r="3295" spans="1:7" ht="15.75" customHeight="1" x14ac:dyDescent="0.2">
      <c r="A3295" s="2">
        <f t="shared" si="2"/>
        <v>3294</v>
      </c>
      <c r="B3295" s="2">
        <v>9602.4500000000007</v>
      </c>
      <c r="C3295" s="2">
        <v>0.114596</v>
      </c>
      <c r="D3295" s="2" t="str">
        <f t="shared" si="0"/>
        <v/>
      </c>
      <c r="E3295" s="2" t="str">
        <f t="shared" si="1"/>
        <v/>
      </c>
      <c r="F3295" s="2">
        <v>836.63699999999994</v>
      </c>
      <c r="G3295" s="2">
        <v>-5.1328199999999997</v>
      </c>
    </row>
    <row r="3296" spans="1:7" ht="15.75" customHeight="1" x14ac:dyDescent="0.2">
      <c r="A3296" s="2">
        <f t="shared" si="2"/>
        <v>3295</v>
      </c>
      <c r="B3296" s="2">
        <v>15385.6</v>
      </c>
      <c r="C3296" s="2">
        <v>0.68399399999999999</v>
      </c>
      <c r="D3296" s="2" t="str">
        <f t="shared" si="0"/>
        <v/>
      </c>
      <c r="E3296" s="2" t="str">
        <f t="shared" si="1"/>
        <v/>
      </c>
      <c r="F3296" s="2">
        <v>0</v>
      </c>
      <c r="G3296" s="2">
        <v>800.61</v>
      </c>
    </row>
    <row r="3297" spans="1:7" ht="15.75" customHeight="1" x14ac:dyDescent="0.2">
      <c r="A3297" s="2">
        <f t="shared" si="2"/>
        <v>3296</v>
      </c>
      <c r="B3297" s="2">
        <v>9502.98</v>
      </c>
      <c r="C3297" s="2">
        <v>1.4513499999999999</v>
      </c>
      <c r="D3297" s="2" t="str">
        <f t="shared" si="0"/>
        <v/>
      </c>
      <c r="E3297" s="2" t="str">
        <f t="shared" si="1"/>
        <v/>
      </c>
      <c r="F3297" s="2">
        <v>0</v>
      </c>
      <c r="G3297" s="2">
        <v>3877</v>
      </c>
    </row>
    <row r="3298" spans="1:7" ht="15.75" customHeight="1" x14ac:dyDescent="0.2">
      <c r="A3298" s="2">
        <f t="shared" si="2"/>
        <v>3297</v>
      </c>
      <c r="B3298" s="2">
        <v>1527.61</v>
      </c>
      <c r="C3298" s="2">
        <v>2.2507100000000002</v>
      </c>
      <c r="D3298" s="2" t="str">
        <f t="shared" si="0"/>
        <v/>
      </c>
      <c r="E3298" s="2" t="str">
        <f t="shared" si="1"/>
        <v/>
      </c>
      <c r="F3298" s="2">
        <v>0</v>
      </c>
      <c r="G3298" s="2">
        <v>7557.26</v>
      </c>
    </row>
    <row r="3299" spans="1:7" ht="15.75" customHeight="1" x14ac:dyDescent="0.2">
      <c r="A3299" s="2">
        <f t="shared" si="2"/>
        <v>3298</v>
      </c>
      <c r="B3299" s="2">
        <v>340.45600000000002</v>
      </c>
      <c r="C3299" s="2">
        <v>2.9992800000000002</v>
      </c>
      <c r="D3299" s="2" t="str">
        <f t="shared" si="0"/>
        <v/>
      </c>
      <c r="E3299" s="2" t="str">
        <f t="shared" si="1"/>
        <v/>
      </c>
      <c r="F3299" s="2">
        <v>0</v>
      </c>
      <c r="G3299" s="2">
        <v>4028.92</v>
      </c>
    </row>
    <row r="3300" spans="1:7" ht="15.75" customHeight="1" x14ac:dyDescent="0.2">
      <c r="A3300" s="2">
        <f t="shared" si="2"/>
        <v>3299</v>
      </c>
      <c r="B3300" s="2">
        <v>2453.52</v>
      </c>
      <c r="C3300" s="2">
        <v>3.93642</v>
      </c>
      <c r="D3300" s="2" t="str">
        <f t="shared" si="0"/>
        <v/>
      </c>
      <c r="E3300" s="2" t="str">
        <f t="shared" si="1"/>
        <v/>
      </c>
      <c r="F3300" s="2">
        <v>1085.79</v>
      </c>
      <c r="G3300" s="2">
        <v>13288.3</v>
      </c>
    </row>
    <row r="3301" spans="1:7" ht="15.75" customHeight="1" x14ac:dyDescent="0.2">
      <c r="A3301" s="2">
        <f t="shared" si="2"/>
        <v>3300</v>
      </c>
      <c r="B3301" s="2">
        <v>2498.58</v>
      </c>
      <c r="C3301" s="2">
        <v>3.6969500000000002</v>
      </c>
      <c r="D3301" s="2" t="str">
        <f t="shared" si="0"/>
        <v/>
      </c>
      <c r="E3301" s="2" t="str">
        <f t="shared" si="1"/>
        <v/>
      </c>
      <c r="F3301" s="2">
        <v>4320.16</v>
      </c>
      <c r="G3301" s="2">
        <v>14746.1</v>
      </c>
    </row>
    <row r="3302" spans="1:7" ht="15.75" customHeight="1" x14ac:dyDescent="0.2">
      <c r="A3302" s="2">
        <f t="shared" si="2"/>
        <v>3301</v>
      </c>
      <c r="B3302" s="2">
        <v>5442.52</v>
      </c>
      <c r="C3302" s="2">
        <v>4.2403300000000002</v>
      </c>
      <c r="D3302" s="2" t="str">
        <f t="shared" si="0"/>
        <v/>
      </c>
      <c r="E3302" s="2" t="str">
        <f t="shared" si="1"/>
        <v/>
      </c>
      <c r="F3302" s="2">
        <v>7596.92</v>
      </c>
      <c r="G3302" s="2">
        <v>11815.8</v>
      </c>
    </row>
    <row r="3303" spans="1:7" ht="15.75" customHeight="1" x14ac:dyDescent="0.2">
      <c r="A3303" s="2">
        <f t="shared" si="2"/>
        <v>3302</v>
      </c>
      <c r="B3303" s="2">
        <v>20881.599999999999</v>
      </c>
      <c r="C3303" s="2">
        <v>3.0725099999999999</v>
      </c>
      <c r="D3303" s="2" t="str">
        <f t="shared" si="0"/>
        <v/>
      </c>
      <c r="E3303" s="2" t="str">
        <f t="shared" si="1"/>
        <v/>
      </c>
      <c r="F3303" s="2">
        <v>5530.81</v>
      </c>
      <c r="G3303" s="2">
        <v>9945.2099999999991</v>
      </c>
    </row>
    <row r="3304" spans="1:7" ht="15.75" customHeight="1" x14ac:dyDescent="0.2">
      <c r="A3304" s="2">
        <f t="shared" si="2"/>
        <v>3303</v>
      </c>
      <c r="B3304" s="2">
        <v>0</v>
      </c>
      <c r="C3304" s="2">
        <v>1.1838599999999999</v>
      </c>
      <c r="D3304" s="2" t="str">
        <f t="shared" si="0"/>
        <v/>
      </c>
      <c r="E3304" s="2" t="str">
        <f t="shared" si="1"/>
        <v/>
      </c>
      <c r="F3304" s="2">
        <v>720.16200000000003</v>
      </c>
      <c r="G3304" s="2">
        <v>9399.41</v>
      </c>
    </row>
    <row r="3305" spans="1:7" ht="15.75" customHeight="1" x14ac:dyDescent="0.2">
      <c r="A3305" s="2">
        <f t="shared" si="2"/>
        <v>3304</v>
      </c>
      <c r="B3305" s="2">
        <v>6922.77</v>
      </c>
      <c r="C3305" s="2">
        <v>0.51426099999999997</v>
      </c>
      <c r="D3305" s="2" t="str">
        <f t="shared" si="0"/>
        <v/>
      </c>
      <c r="E3305" s="2" t="str">
        <f t="shared" si="1"/>
        <v/>
      </c>
      <c r="F3305" s="2">
        <v>3914.04</v>
      </c>
      <c r="G3305" s="2">
        <v>395.71699999999998</v>
      </c>
    </row>
    <row r="3306" spans="1:7" ht="15.75" customHeight="1" x14ac:dyDescent="0.2">
      <c r="A3306" s="2">
        <f t="shared" si="2"/>
        <v>3305</v>
      </c>
      <c r="B3306" s="2">
        <v>9632.11</v>
      </c>
      <c r="C3306" s="2">
        <v>0.36564000000000002</v>
      </c>
      <c r="D3306" s="2" t="str">
        <f t="shared" si="0"/>
        <v/>
      </c>
      <c r="E3306" s="2" t="str">
        <f t="shared" si="1"/>
        <v/>
      </c>
      <c r="F3306" s="2">
        <v>28268</v>
      </c>
      <c r="G3306" s="2">
        <v>5648.71</v>
      </c>
    </row>
    <row r="3307" spans="1:7" ht="15.75" customHeight="1" x14ac:dyDescent="0.2">
      <c r="A3307" s="2">
        <f t="shared" si="2"/>
        <v>3306</v>
      </c>
      <c r="B3307" s="2">
        <v>12706.6</v>
      </c>
      <c r="C3307" s="2">
        <v>4.2601E-2</v>
      </c>
      <c r="D3307" s="2" t="str">
        <f t="shared" si="0"/>
        <v/>
      </c>
      <c r="E3307" s="2" t="str">
        <f t="shared" si="1"/>
        <v/>
      </c>
      <c r="F3307" s="2">
        <v>0</v>
      </c>
      <c r="G3307" s="2">
        <v>2145.5</v>
      </c>
    </row>
    <row r="3308" spans="1:7" ht="15.75" customHeight="1" x14ac:dyDescent="0.2">
      <c r="A3308" s="2">
        <f t="shared" si="2"/>
        <v>3307</v>
      </c>
      <c r="B3308" s="2">
        <v>4799.42</v>
      </c>
      <c r="C3308" s="2">
        <v>0.285719</v>
      </c>
      <c r="D3308" s="2" t="str">
        <f t="shared" si="0"/>
        <v/>
      </c>
      <c r="E3308" s="2" t="str">
        <f t="shared" si="1"/>
        <v/>
      </c>
      <c r="F3308" s="2">
        <v>4411.43</v>
      </c>
      <c r="G3308" s="2">
        <v>667.755</v>
      </c>
    </row>
    <row r="3309" spans="1:7" ht="15.75" customHeight="1" x14ac:dyDescent="0.2">
      <c r="A3309" s="2">
        <f t="shared" si="2"/>
        <v>3308</v>
      </c>
      <c r="B3309" s="2">
        <v>0</v>
      </c>
      <c r="C3309" s="2">
        <v>3.3618099999999998E-2</v>
      </c>
      <c r="D3309" s="2" t="str">
        <f t="shared" si="0"/>
        <v/>
      </c>
      <c r="E3309" s="2" t="str">
        <f t="shared" si="1"/>
        <v/>
      </c>
      <c r="F3309" s="2">
        <v>7711.75</v>
      </c>
      <c r="G3309" s="2">
        <v>-5.1328199999999997</v>
      </c>
    </row>
    <row r="3310" spans="1:7" ht="15.75" customHeight="1" x14ac:dyDescent="0.2">
      <c r="A3310" s="2">
        <f t="shared" si="2"/>
        <v>3309</v>
      </c>
      <c r="B3310" s="2">
        <v>19867.3</v>
      </c>
      <c r="C3310" s="2">
        <v>0</v>
      </c>
      <c r="D3310" s="2" t="str">
        <f t="shared" si="0"/>
        <v/>
      </c>
      <c r="E3310" s="2" t="str">
        <f t="shared" si="1"/>
        <v/>
      </c>
      <c r="F3310" s="2">
        <v>5375.82</v>
      </c>
      <c r="G3310" s="2">
        <v>-5.1328199999999997</v>
      </c>
    </row>
    <row r="3311" spans="1:7" ht="15.75" customHeight="1" x14ac:dyDescent="0.2">
      <c r="A3311" s="2">
        <f t="shared" si="2"/>
        <v>3310</v>
      </c>
      <c r="B3311" s="2">
        <v>13972.8</v>
      </c>
      <c r="C3311" s="2">
        <v>0</v>
      </c>
      <c r="D3311" s="2" t="str">
        <f t="shared" si="0"/>
        <v/>
      </c>
      <c r="E3311" s="2" t="str">
        <f t="shared" si="1"/>
        <v/>
      </c>
      <c r="F3311" s="2">
        <v>6417.45</v>
      </c>
      <c r="G3311" s="2">
        <v>-5.1328199999999997</v>
      </c>
    </row>
    <row r="3312" spans="1:7" ht="15.75" customHeight="1" x14ac:dyDescent="0.2">
      <c r="A3312" s="2">
        <f t="shared" si="2"/>
        <v>3311</v>
      </c>
      <c r="B3312" s="2">
        <v>4340.41</v>
      </c>
      <c r="C3312" s="2">
        <v>0</v>
      </c>
      <c r="D3312" s="2" t="str">
        <f t="shared" si="0"/>
        <v/>
      </c>
      <c r="E3312" s="2" t="str">
        <f t="shared" si="1"/>
        <v/>
      </c>
      <c r="F3312" s="2">
        <v>0</v>
      </c>
      <c r="G3312" s="2">
        <v>-5.1328199999999997</v>
      </c>
    </row>
    <row r="3313" spans="1:7" ht="15.75" customHeight="1" x14ac:dyDescent="0.2">
      <c r="A3313" s="2">
        <f t="shared" si="2"/>
        <v>3312</v>
      </c>
      <c r="B3313" s="2">
        <v>8506.2800000000007</v>
      </c>
      <c r="C3313" s="2">
        <v>0</v>
      </c>
      <c r="D3313" s="2" t="str">
        <f t="shared" si="0"/>
        <v/>
      </c>
      <c r="E3313" s="2" t="str">
        <f t="shared" si="1"/>
        <v/>
      </c>
      <c r="F3313" s="2">
        <v>0</v>
      </c>
      <c r="G3313" s="2">
        <v>-5.1328199999999997</v>
      </c>
    </row>
    <row r="3314" spans="1:7" ht="15.75" customHeight="1" x14ac:dyDescent="0.2">
      <c r="A3314" s="2">
        <f t="shared" si="2"/>
        <v>3313</v>
      </c>
      <c r="B3314" s="2">
        <v>13419.6</v>
      </c>
      <c r="C3314" s="2">
        <v>0</v>
      </c>
      <c r="D3314" s="2" t="str">
        <f t="shared" si="0"/>
        <v/>
      </c>
      <c r="E3314" s="2" t="str">
        <f t="shared" si="1"/>
        <v/>
      </c>
      <c r="F3314" s="2">
        <v>3631.76</v>
      </c>
      <c r="G3314" s="2">
        <v>-5.1328199999999997</v>
      </c>
    </row>
    <row r="3315" spans="1:7" ht="15.75" customHeight="1" x14ac:dyDescent="0.2">
      <c r="A3315" s="2">
        <f t="shared" si="2"/>
        <v>3314</v>
      </c>
      <c r="B3315" s="2">
        <v>15742.8</v>
      </c>
      <c r="C3315" s="2">
        <v>0</v>
      </c>
      <c r="D3315" s="2" t="str">
        <f t="shared" si="0"/>
        <v/>
      </c>
      <c r="E3315" s="2" t="str">
        <f t="shared" si="1"/>
        <v/>
      </c>
      <c r="F3315" s="2">
        <v>2608.4899999999998</v>
      </c>
      <c r="G3315" s="2">
        <v>-5.1328199999999997</v>
      </c>
    </row>
    <row r="3316" spans="1:7" ht="15.75" customHeight="1" x14ac:dyDescent="0.2">
      <c r="A3316" s="2">
        <f t="shared" si="2"/>
        <v>3315</v>
      </c>
      <c r="B3316" s="2">
        <v>15039.9</v>
      </c>
      <c r="C3316" s="2">
        <v>0</v>
      </c>
      <c r="D3316" s="2" t="str">
        <f t="shared" si="0"/>
        <v/>
      </c>
      <c r="E3316" s="2" t="str">
        <f t="shared" si="1"/>
        <v/>
      </c>
      <c r="F3316" s="2">
        <v>2575.17</v>
      </c>
      <c r="G3316" s="2">
        <v>-5.1328199999999997</v>
      </c>
    </row>
    <row r="3317" spans="1:7" ht="15.75" customHeight="1" x14ac:dyDescent="0.2">
      <c r="A3317" s="2">
        <f t="shared" si="2"/>
        <v>3316</v>
      </c>
      <c r="B3317" s="2">
        <v>23863.1</v>
      </c>
      <c r="C3317" s="2">
        <v>0</v>
      </c>
      <c r="D3317" s="2" t="str">
        <f t="shared" si="0"/>
        <v/>
      </c>
      <c r="E3317" s="2" t="str">
        <f t="shared" si="1"/>
        <v/>
      </c>
      <c r="F3317" s="2">
        <v>876.97799999999995</v>
      </c>
      <c r="G3317" s="2">
        <v>-5.1328199999999997</v>
      </c>
    </row>
    <row r="3318" spans="1:7" ht="15.75" customHeight="1" x14ac:dyDescent="0.2">
      <c r="A3318" s="2">
        <f t="shared" si="2"/>
        <v>3317</v>
      </c>
      <c r="B3318" s="2">
        <v>17313.3</v>
      </c>
      <c r="C3318" s="2">
        <v>0</v>
      </c>
      <c r="D3318" s="2" t="str">
        <f t="shared" si="0"/>
        <v/>
      </c>
      <c r="E3318" s="2" t="str">
        <f t="shared" si="1"/>
        <v/>
      </c>
      <c r="F3318" s="2">
        <v>1066.3900000000001</v>
      </c>
      <c r="G3318" s="2">
        <v>-5.1328199999999997</v>
      </c>
    </row>
    <row r="3319" spans="1:7" ht="15.75" customHeight="1" x14ac:dyDescent="0.2">
      <c r="A3319" s="2">
        <f t="shared" si="2"/>
        <v>3318</v>
      </c>
      <c r="B3319" s="2">
        <v>20939.599999999999</v>
      </c>
      <c r="C3319" s="2">
        <v>0.142231</v>
      </c>
      <c r="D3319" s="2" t="str">
        <f t="shared" si="0"/>
        <v/>
      </c>
      <c r="E3319" s="2" t="str">
        <f t="shared" si="1"/>
        <v/>
      </c>
      <c r="F3319" s="2">
        <v>1457.33</v>
      </c>
      <c r="G3319" s="2">
        <v>-5.1328199999999997</v>
      </c>
    </row>
    <row r="3320" spans="1:7" ht="15.75" customHeight="1" x14ac:dyDescent="0.2">
      <c r="A3320" s="2">
        <f t="shared" si="2"/>
        <v>3319</v>
      </c>
      <c r="B3320" s="2">
        <v>10460.700000000001</v>
      </c>
      <c r="C3320" s="2">
        <v>0.215417</v>
      </c>
      <c r="D3320" s="2" t="str">
        <f t="shared" si="0"/>
        <v/>
      </c>
      <c r="E3320" s="2" t="str">
        <f t="shared" si="1"/>
        <v/>
      </c>
      <c r="F3320" s="2">
        <v>279.41300000000001</v>
      </c>
      <c r="G3320" s="2">
        <v>-5.1328199999999997</v>
      </c>
    </row>
    <row r="3321" spans="1:7" ht="15.75" customHeight="1" x14ac:dyDescent="0.2">
      <c r="A3321" s="2">
        <f t="shared" si="2"/>
        <v>3320</v>
      </c>
      <c r="B3321" s="2">
        <v>5843.48</v>
      </c>
      <c r="C3321" s="2">
        <v>0.326932</v>
      </c>
      <c r="D3321" s="2" t="str">
        <f t="shared" si="0"/>
        <v/>
      </c>
      <c r="E3321" s="2" t="str">
        <f t="shared" si="1"/>
        <v/>
      </c>
      <c r="F3321" s="2">
        <v>560.44299999999998</v>
      </c>
      <c r="G3321" s="2">
        <v>1214.8</v>
      </c>
    </row>
    <row r="3322" spans="1:7" ht="15.75" customHeight="1" x14ac:dyDescent="0.2">
      <c r="A3322" s="2">
        <f t="shared" si="2"/>
        <v>3321</v>
      </c>
      <c r="B3322" s="2">
        <v>7611.12</v>
      </c>
      <c r="C3322" s="2">
        <v>0.50670499999999996</v>
      </c>
      <c r="D3322" s="2" t="str">
        <f t="shared" si="0"/>
        <v/>
      </c>
      <c r="E3322" s="2" t="str">
        <f t="shared" si="1"/>
        <v/>
      </c>
      <c r="F3322" s="2">
        <v>1062.6199999999999</v>
      </c>
      <c r="G3322" s="2">
        <v>1727.45</v>
      </c>
    </row>
    <row r="3323" spans="1:7" ht="15.75" customHeight="1" x14ac:dyDescent="0.2">
      <c r="A3323" s="2">
        <f t="shared" si="2"/>
        <v>3322</v>
      </c>
      <c r="B3323" s="2">
        <v>6462.55</v>
      </c>
      <c r="C3323" s="2">
        <v>2.1405799999999999</v>
      </c>
      <c r="D3323" s="2" t="str">
        <f t="shared" si="0"/>
        <v/>
      </c>
      <c r="E3323" s="2" t="str">
        <f t="shared" si="1"/>
        <v/>
      </c>
      <c r="F3323" s="2">
        <v>1392.06</v>
      </c>
      <c r="G3323" s="2">
        <v>7573.07</v>
      </c>
    </row>
    <row r="3324" spans="1:7" ht="15.75" customHeight="1" x14ac:dyDescent="0.2">
      <c r="A3324" s="2">
        <f t="shared" si="2"/>
        <v>3323</v>
      </c>
      <c r="B3324" s="2">
        <v>7329.68</v>
      </c>
      <c r="C3324" s="2">
        <v>1.6516999999999999</v>
      </c>
      <c r="D3324" s="2" t="str">
        <f t="shared" si="0"/>
        <v/>
      </c>
      <c r="E3324" s="2" t="str">
        <f t="shared" si="1"/>
        <v/>
      </c>
      <c r="F3324" s="2">
        <v>3434.5</v>
      </c>
      <c r="G3324" s="2">
        <v>11556.2</v>
      </c>
    </row>
    <row r="3325" spans="1:7" ht="15.75" customHeight="1" x14ac:dyDescent="0.2">
      <c r="A3325" s="2">
        <f t="shared" si="2"/>
        <v>3324</v>
      </c>
      <c r="B3325" s="2">
        <v>9157.01</v>
      </c>
      <c r="C3325" s="2">
        <v>3.0069400000000002</v>
      </c>
      <c r="D3325" s="2" t="str">
        <f t="shared" si="0"/>
        <v/>
      </c>
      <c r="E3325" s="2" t="str">
        <f t="shared" si="1"/>
        <v/>
      </c>
      <c r="F3325" s="2">
        <v>2752.53</v>
      </c>
      <c r="G3325" s="2">
        <v>5500.66</v>
      </c>
    </row>
    <row r="3326" spans="1:7" ht="15.75" customHeight="1" x14ac:dyDescent="0.2">
      <c r="A3326" s="2">
        <f t="shared" si="2"/>
        <v>3325</v>
      </c>
      <c r="B3326" s="2">
        <v>7001.75</v>
      </c>
      <c r="C3326" s="2">
        <v>4.0429000000000004</v>
      </c>
      <c r="D3326" s="2" t="str">
        <f t="shared" si="0"/>
        <v/>
      </c>
      <c r="E3326" s="2" t="str">
        <f t="shared" si="1"/>
        <v/>
      </c>
      <c r="F3326" s="2">
        <v>2129.66</v>
      </c>
      <c r="G3326" s="2">
        <v>10293.299999999999</v>
      </c>
    </row>
    <row r="3327" spans="1:7" ht="15.75" customHeight="1" x14ac:dyDescent="0.2">
      <c r="A3327" s="2">
        <f t="shared" si="2"/>
        <v>3326</v>
      </c>
      <c r="B3327" s="2">
        <v>5697.72</v>
      </c>
      <c r="C3327" s="2">
        <v>3.8461099999999999</v>
      </c>
      <c r="D3327" s="2" t="str">
        <f t="shared" si="0"/>
        <v/>
      </c>
      <c r="E3327" s="2" t="str">
        <f t="shared" si="1"/>
        <v/>
      </c>
      <c r="F3327" s="2">
        <v>2576.81</v>
      </c>
      <c r="G3327" s="2">
        <v>10594.2</v>
      </c>
    </row>
    <row r="3328" spans="1:7" ht="15.75" customHeight="1" x14ac:dyDescent="0.2">
      <c r="A3328" s="2">
        <f t="shared" si="2"/>
        <v>3327</v>
      </c>
      <c r="B3328" s="2">
        <v>20342.099999999999</v>
      </c>
      <c r="C3328" s="2">
        <v>3.4334500000000001</v>
      </c>
      <c r="D3328" s="2" t="str">
        <f t="shared" si="0"/>
        <v/>
      </c>
      <c r="E3328" s="2" t="str">
        <f t="shared" si="1"/>
        <v/>
      </c>
      <c r="F3328" s="2">
        <v>1470.53</v>
      </c>
      <c r="G3328" s="2">
        <v>11125.2</v>
      </c>
    </row>
    <row r="3329" spans="1:7" ht="15.75" customHeight="1" x14ac:dyDescent="0.2">
      <c r="A3329" s="2">
        <f t="shared" si="2"/>
        <v>3328</v>
      </c>
      <c r="B3329" s="2">
        <v>4426.87</v>
      </c>
      <c r="C3329" s="2">
        <v>2.8386499999999999</v>
      </c>
      <c r="D3329" s="2" t="str">
        <f t="shared" si="0"/>
        <v/>
      </c>
      <c r="E3329" s="2" t="str">
        <f t="shared" si="1"/>
        <v/>
      </c>
      <c r="F3329" s="2">
        <v>2651.19</v>
      </c>
      <c r="G3329" s="2">
        <v>4778.63</v>
      </c>
    </row>
    <row r="3330" spans="1:7" ht="15.75" customHeight="1" x14ac:dyDescent="0.2">
      <c r="A3330" s="2">
        <f t="shared" si="2"/>
        <v>3329</v>
      </c>
      <c r="B3330" s="2">
        <v>9966.2000000000007</v>
      </c>
      <c r="C3330" s="2">
        <v>2.0108199999999998</v>
      </c>
      <c r="D3330" s="2" t="str">
        <f t="shared" si="0"/>
        <v/>
      </c>
      <c r="E3330" s="2" t="str">
        <f t="shared" si="1"/>
        <v/>
      </c>
      <c r="F3330" s="2">
        <v>3458.28</v>
      </c>
      <c r="G3330" s="2">
        <v>2288.5100000000002</v>
      </c>
    </row>
    <row r="3331" spans="1:7" ht="15.75" customHeight="1" x14ac:dyDescent="0.2">
      <c r="A3331" s="2">
        <f t="shared" si="2"/>
        <v>3330</v>
      </c>
      <c r="B3331" s="2">
        <v>32432.1</v>
      </c>
      <c r="C3331" s="2">
        <v>1.05128</v>
      </c>
      <c r="D3331" s="2" t="str">
        <f t="shared" si="0"/>
        <v/>
      </c>
      <c r="E3331" s="2" t="str">
        <f t="shared" si="1"/>
        <v/>
      </c>
      <c r="F3331" s="2">
        <v>2317.14</v>
      </c>
      <c r="G3331" s="2">
        <v>11.0519</v>
      </c>
    </row>
    <row r="3332" spans="1:7" ht="15.75" customHeight="1" x14ac:dyDescent="0.2">
      <c r="A3332" s="2">
        <f t="shared" si="2"/>
        <v>3331</v>
      </c>
      <c r="B3332" s="2">
        <v>5126.3500000000004</v>
      </c>
      <c r="C3332" s="2">
        <v>0.263206</v>
      </c>
      <c r="D3332" s="2" t="str">
        <f t="shared" si="0"/>
        <v/>
      </c>
      <c r="E3332" s="2" t="str">
        <f t="shared" si="1"/>
        <v/>
      </c>
      <c r="F3332" s="2">
        <v>1978.4</v>
      </c>
      <c r="G3332" s="2">
        <v>544.65</v>
      </c>
    </row>
    <row r="3333" spans="1:7" ht="15.75" customHeight="1" x14ac:dyDescent="0.2">
      <c r="A3333" s="2">
        <f t="shared" si="2"/>
        <v>3332</v>
      </c>
      <c r="B3333" s="2">
        <v>16736.7</v>
      </c>
      <c r="C3333" s="2">
        <v>3.5706000000000002E-2</v>
      </c>
      <c r="D3333" s="2" t="str">
        <f t="shared" si="0"/>
        <v/>
      </c>
      <c r="E3333" s="2" t="str">
        <f t="shared" si="1"/>
        <v/>
      </c>
      <c r="F3333" s="2">
        <v>3558.81</v>
      </c>
      <c r="G3333" s="2">
        <v>-5.1328199999999997</v>
      </c>
    </row>
    <row r="3334" spans="1:7" ht="15.75" customHeight="1" x14ac:dyDescent="0.2">
      <c r="A3334" s="2">
        <f t="shared" si="2"/>
        <v>3333</v>
      </c>
      <c r="B3334" s="2">
        <v>16428.400000000001</v>
      </c>
      <c r="C3334" s="2">
        <v>0</v>
      </c>
      <c r="D3334" s="2" t="str">
        <f t="shared" si="0"/>
        <v/>
      </c>
      <c r="E3334" s="2" t="str">
        <f t="shared" si="1"/>
        <v/>
      </c>
      <c r="F3334" s="2">
        <v>6917.63</v>
      </c>
      <c r="G3334" s="2">
        <v>-5.1328199999999997</v>
      </c>
    </row>
    <row r="3335" spans="1:7" ht="15.75" customHeight="1" x14ac:dyDescent="0.2">
      <c r="A3335" s="2">
        <f t="shared" si="2"/>
        <v>3334</v>
      </c>
      <c r="B3335" s="2">
        <v>11104</v>
      </c>
      <c r="C3335" s="2">
        <v>0</v>
      </c>
      <c r="D3335" s="2" t="str">
        <f t="shared" si="0"/>
        <v/>
      </c>
      <c r="E3335" s="2" t="str">
        <f t="shared" si="1"/>
        <v/>
      </c>
      <c r="F3335" s="2">
        <v>0</v>
      </c>
      <c r="G3335" s="2">
        <v>-5.1328199999999997</v>
      </c>
    </row>
    <row r="3336" spans="1:7" ht="15.75" customHeight="1" x14ac:dyDescent="0.2">
      <c r="A3336" s="2">
        <f t="shared" si="2"/>
        <v>3335</v>
      </c>
      <c r="B3336" s="2">
        <v>15855.4</v>
      </c>
      <c r="C3336" s="2">
        <v>0</v>
      </c>
      <c r="D3336" s="2" t="str">
        <f t="shared" si="0"/>
        <v/>
      </c>
      <c r="E3336" s="2" t="str">
        <f t="shared" si="1"/>
        <v/>
      </c>
      <c r="F3336" s="2">
        <v>878.71799999999996</v>
      </c>
      <c r="G3336" s="2">
        <v>-5.1328199999999997</v>
      </c>
    </row>
    <row r="3337" spans="1:7" ht="15.75" customHeight="1" x14ac:dyDescent="0.2">
      <c r="A3337" s="2">
        <f t="shared" si="2"/>
        <v>3336</v>
      </c>
      <c r="B3337" s="2">
        <v>18182.7</v>
      </c>
      <c r="C3337" s="2">
        <v>0</v>
      </c>
      <c r="D3337" s="2" t="str">
        <f t="shared" si="0"/>
        <v/>
      </c>
      <c r="E3337" s="2" t="str">
        <f t="shared" si="1"/>
        <v/>
      </c>
      <c r="F3337" s="2">
        <v>3023.2</v>
      </c>
      <c r="G3337" s="2">
        <v>-5.1328199999999997</v>
      </c>
    </row>
    <row r="3338" spans="1:7" ht="15.75" customHeight="1" x14ac:dyDescent="0.2">
      <c r="A3338" s="2">
        <f t="shared" si="2"/>
        <v>3337</v>
      </c>
      <c r="B3338" s="2">
        <v>30991.3</v>
      </c>
      <c r="C3338" s="2">
        <v>0</v>
      </c>
      <c r="D3338" s="2" t="str">
        <f t="shared" si="0"/>
        <v/>
      </c>
      <c r="E3338" s="2" t="str">
        <f t="shared" si="1"/>
        <v/>
      </c>
      <c r="F3338" s="2">
        <v>38.353999999999999</v>
      </c>
      <c r="G3338" s="2">
        <v>-5.1328199999999997</v>
      </c>
    </row>
    <row r="3339" spans="1:7" ht="15.75" customHeight="1" x14ac:dyDescent="0.2">
      <c r="A3339" s="2">
        <f t="shared" si="2"/>
        <v>3338</v>
      </c>
      <c r="B3339" s="2">
        <v>12109.2</v>
      </c>
      <c r="C3339" s="2">
        <v>0</v>
      </c>
      <c r="D3339" s="2" t="str">
        <f t="shared" si="0"/>
        <v/>
      </c>
      <c r="E3339" s="2" t="str">
        <f t="shared" si="1"/>
        <v/>
      </c>
      <c r="F3339" s="2">
        <v>1106.9100000000001</v>
      </c>
      <c r="G3339" s="2">
        <v>-5.1328199999999997</v>
      </c>
    </row>
    <row r="3340" spans="1:7" ht="15.75" customHeight="1" x14ac:dyDescent="0.2">
      <c r="A3340" s="2">
        <f t="shared" si="2"/>
        <v>3339</v>
      </c>
      <c r="B3340" s="2">
        <v>11432.9</v>
      </c>
      <c r="C3340" s="2">
        <v>0</v>
      </c>
      <c r="D3340" s="2" t="str">
        <f t="shared" si="0"/>
        <v/>
      </c>
      <c r="E3340" s="2" t="str">
        <f t="shared" si="1"/>
        <v/>
      </c>
      <c r="F3340" s="2">
        <v>0</v>
      </c>
      <c r="G3340" s="2">
        <v>-5.1328199999999997</v>
      </c>
    </row>
    <row r="3341" spans="1:7" ht="15.75" customHeight="1" x14ac:dyDescent="0.2">
      <c r="A3341" s="2">
        <f t="shared" si="2"/>
        <v>3340</v>
      </c>
      <c r="B3341" s="2">
        <v>9560.0300000000007</v>
      </c>
      <c r="C3341" s="2">
        <v>0</v>
      </c>
      <c r="D3341" s="2" t="str">
        <f t="shared" si="0"/>
        <v/>
      </c>
      <c r="E3341" s="2" t="str">
        <f t="shared" si="1"/>
        <v/>
      </c>
      <c r="F3341" s="2">
        <v>0</v>
      </c>
      <c r="G3341" s="2">
        <v>-5.1328199999999997</v>
      </c>
    </row>
    <row r="3342" spans="1:7" ht="15.75" customHeight="1" x14ac:dyDescent="0.2">
      <c r="A3342" s="2">
        <f t="shared" si="2"/>
        <v>3341</v>
      </c>
      <c r="B3342" s="2">
        <v>11760.1</v>
      </c>
      <c r="C3342" s="2">
        <v>0</v>
      </c>
      <c r="D3342" s="2" t="str">
        <f t="shared" si="0"/>
        <v/>
      </c>
      <c r="E3342" s="2" t="str">
        <f t="shared" si="1"/>
        <v/>
      </c>
      <c r="F3342" s="2">
        <v>0</v>
      </c>
      <c r="G3342" s="2">
        <v>-5.1328199999999997</v>
      </c>
    </row>
    <row r="3343" spans="1:7" ht="15.75" customHeight="1" x14ac:dyDescent="0.2">
      <c r="A3343" s="2">
        <f t="shared" si="2"/>
        <v>3342</v>
      </c>
      <c r="B3343" s="2">
        <v>15243.2</v>
      </c>
      <c r="C3343" s="2">
        <v>0.11584700000000001</v>
      </c>
      <c r="D3343" s="2" t="str">
        <f t="shared" si="0"/>
        <v/>
      </c>
      <c r="E3343" s="2" t="str">
        <f t="shared" si="1"/>
        <v/>
      </c>
      <c r="F3343" s="2">
        <v>684.77</v>
      </c>
      <c r="G3343" s="2">
        <v>-5.1328199999999997</v>
      </c>
    </row>
    <row r="3344" spans="1:7" ht="15.75" customHeight="1" x14ac:dyDescent="0.2">
      <c r="A3344" s="2">
        <f t="shared" si="2"/>
        <v>3343</v>
      </c>
      <c r="B3344" s="2">
        <v>20605.2</v>
      </c>
      <c r="C3344" s="2">
        <v>0.13123099999999999</v>
      </c>
      <c r="D3344" s="2" t="str">
        <f t="shared" si="0"/>
        <v/>
      </c>
      <c r="E3344" s="2" t="str">
        <f t="shared" si="1"/>
        <v/>
      </c>
      <c r="F3344" s="2">
        <v>0</v>
      </c>
      <c r="G3344" s="2">
        <v>815.69500000000005</v>
      </c>
    </row>
    <row r="3345" spans="1:7" ht="15.75" customHeight="1" x14ac:dyDescent="0.2">
      <c r="A3345" s="2">
        <f t="shared" si="2"/>
        <v>3344</v>
      </c>
      <c r="B3345" s="2">
        <v>8305.7199999999993</v>
      </c>
      <c r="C3345" s="2">
        <v>0.413248</v>
      </c>
      <c r="D3345" s="2" t="str">
        <f t="shared" si="0"/>
        <v/>
      </c>
      <c r="E3345" s="2" t="str">
        <f t="shared" si="1"/>
        <v/>
      </c>
      <c r="F3345" s="2">
        <v>0</v>
      </c>
      <c r="G3345" s="2">
        <v>3891.85</v>
      </c>
    </row>
    <row r="3346" spans="1:7" ht="15.75" customHeight="1" x14ac:dyDescent="0.2">
      <c r="A3346" s="2">
        <f t="shared" si="2"/>
        <v>3345</v>
      </c>
      <c r="B3346" s="2">
        <v>14938.7</v>
      </c>
      <c r="C3346" s="2">
        <v>0.69439700000000004</v>
      </c>
      <c r="D3346" s="2" t="str">
        <f t="shared" si="0"/>
        <v/>
      </c>
      <c r="E3346" s="2" t="str">
        <f t="shared" si="1"/>
        <v/>
      </c>
      <c r="F3346" s="2">
        <v>0</v>
      </c>
      <c r="G3346" s="2">
        <v>7857.94</v>
      </c>
    </row>
    <row r="3347" spans="1:7" ht="15.75" customHeight="1" x14ac:dyDescent="0.2">
      <c r="A3347" s="2">
        <f t="shared" si="2"/>
        <v>3346</v>
      </c>
      <c r="B3347" s="2">
        <v>13887.1</v>
      </c>
      <c r="C3347" s="2">
        <v>2.44957</v>
      </c>
      <c r="D3347" s="2" t="str">
        <f t="shared" si="0"/>
        <v/>
      </c>
      <c r="E3347" s="2" t="str">
        <f t="shared" si="1"/>
        <v/>
      </c>
      <c r="F3347" s="2">
        <v>0</v>
      </c>
      <c r="G3347" s="2">
        <v>11132.1</v>
      </c>
    </row>
    <row r="3348" spans="1:7" ht="15.75" customHeight="1" x14ac:dyDescent="0.2">
      <c r="A3348" s="2">
        <f t="shared" si="2"/>
        <v>3347</v>
      </c>
      <c r="B3348" s="2">
        <v>18748.400000000001</v>
      </c>
      <c r="C3348" s="2">
        <v>0.90972699999999995</v>
      </c>
      <c r="D3348" s="2" t="str">
        <f t="shared" si="0"/>
        <v/>
      </c>
      <c r="E3348" s="2" t="str">
        <f t="shared" si="1"/>
        <v/>
      </c>
      <c r="F3348" s="2">
        <v>0</v>
      </c>
      <c r="G3348" s="2">
        <v>13360.1</v>
      </c>
    </row>
    <row r="3349" spans="1:7" ht="15.75" customHeight="1" x14ac:dyDescent="0.2">
      <c r="A3349" s="2">
        <f t="shared" si="2"/>
        <v>3348</v>
      </c>
      <c r="B3349" s="2">
        <v>8032.24</v>
      </c>
      <c r="C3349" s="2">
        <v>0.84311199999999997</v>
      </c>
      <c r="D3349" s="2" t="str">
        <f t="shared" si="0"/>
        <v/>
      </c>
      <c r="E3349" s="2" t="str">
        <f t="shared" si="1"/>
        <v/>
      </c>
      <c r="F3349" s="2">
        <v>0</v>
      </c>
      <c r="G3349" s="2">
        <v>14571.7</v>
      </c>
    </row>
    <row r="3350" spans="1:7" ht="15.75" customHeight="1" x14ac:dyDescent="0.2">
      <c r="A3350" s="2">
        <f t="shared" si="2"/>
        <v>3349</v>
      </c>
      <c r="B3350" s="2">
        <v>2332.1999999999998</v>
      </c>
      <c r="C3350" s="2">
        <v>3.18723</v>
      </c>
      <c r="D3350" s="2" t="str">
        <f t="shared" si="0"/>
        <v/>
      </c>
      <c r="E3350" s="2" t="str">
        <f t="shared" si="1"/>
        <v/>
      </c>
      <c r="F3350" s="2">
        <v>0</v>
      </c>
      <c r="G3350" s="2">
        <v>14673.7</v>
      </c>
    </row>
    <row r="3351" spans="1:7" ht="15.75" customHeight="1" x14ac:dyDescent="0.2">
      <c r="A3351" s="2">
        <f t="shared" si="2"/>
        <v>3350</v>
      </c>
      <c r="B3351" s="2">
        <v>0</v>
      </c>
      <c r="C3351" s="2">
        <v>3.2582</v>
      </c>
      <c r="D3351" s="2" t="str">
        <f t="shared" si="0"/>
        <v/>
      </c>
      <c r="E3351" s="2" t="str">
        <f t="shared" si="1"/>
        <v/>
      </c>
      <c r="F3351" s="2">
        <v>1131.29</v>
      </c>
      <c r="G3351" s="2">
        <v>13987.7</v>
      </c>
    </row>
    <row r="3352" spans="1:7" ht="15.75" customHeight="1" x14ac:dyDescent="0.2">
      <c r="A3352" s="2">
        <f t="shared" si="2"/>
        <v>3351</v>
      </c>
      <c r="B3352" s="2">
        <v>0</v>
      </c>
      <c r="C3352" s="2">
        <v>3.2148400000000001</v>
      </c>
      <c r="D3352" s="2" t="str">
        <f t="shared" si="0"/>
        <v/>
      </c>
      <c r="E3352" s="2" t="str">
        <f t="shared" si="1"/>
        <v/>
      </c>
      <c r="F3352" s="2">
        <v>517.96400000000006</v>
      </c>
      <c r="G3352" s="2">
        <v>12549.1</v>
      </c>
    </row>
    <row r="3353" spans="1:7" ht="15.75" customHeight="1" x14ac:dyDescent="0.2">
      <c r="A3353" s="2">
        <f t="shared" si="2"/>
        <v>3352</v>
      </c>
      <c r="B3353" s="2">
        <v>0</v>
      </c>
      <c r="C3353" s="2">
        <v>3.0187599999999999</v>
      </c>
      <c r="D3353" s="2" t="str">
        <f t="shared" si="0"/>
        <v/>
      </c>
      <c r="E3353" s="2" t="str">
        <f t="shared" si="1"/>
        <v/>
      </c>
      <c r="F3353" s="2">
        <v>0</v>
      </c>
      <c r="G3353" s="2">
        <v>10295.700000000001</v>
      </c>
    </row>
    <row r="3354" spans="1:7" ht="15.75" customHeight="1" x14ac:dyDescent="0.2">
      <c r="A3354" s="2">
        <f t="shared" si="2"/>
        <v>3353</v>
      </c>
      <c r="B3354" s="2">
        <v>0</v>
      </c>
      <c r="C3354" s="2">
        <v>2.21252</v>
      </c>
      <c r="D3354" s="2" t="str">
        <f t="shared" si="0"/>
        <v/>
      </c>
      <c r="E3354" s="2" t="str">
        <f t="shared" si="1"/>
        <v/>
      </c>
      <c r="F3354" s="2">
        <v>4215.2</v>
      </c>
      <c r="G3354" s="2">
        <v>6917.69</v>
      </c>
    </row>
    <row r="3355" spans="1:7" ht="15.75" customHeight="1" x14ac:dyDescent="0.2">
      <c r="A3355" s="2">
        <f t="shared" si="2"/>
        <v>3354</v>
      </c>
      <c r="B3355" s="2">
        <v>0</v>
      </c>
      <c r="C3355" s="2">
        <v>1.15656</v>
      </c>
      <c r="D3355" s="2" t="str">
        <f t="shared" si="0"/>
        <v/>
      </c>
      <c r="E3355" s="2" t="str">
        <f t="shared" si="1"/>
        <v/>
      </c>
      <c r="F3355" s="2">
        <v>0</v>
      </c>
      <c r="G3355" s="2">
        <v>3052.3</v>
      </c>
    </row>
    <row r="3356" spans="1:7" ht="15.75" customHeight="1" x14ac:dyDescent="0.2">
      <c r="A3356" s="2">
        <f t="shared" si="2"/>
        <v>3355</v>
      </c>
      <c r="B3356" s="2">
        <v>8887.4699999999993</v>
      </c>
      <c r="C3356" s="2">
        <v>0.265712</v>
      </c>
      <c r="D3356" s="2" t="str">
        <f t="shared" si="0"/>
        <v/>
      </c>
      <c r="E3356" s="2" t="str">
        <f t="shared" si="1"/>
        <v/>
      </c>
      <c r="F3356" s="2">
        <v>0</v>
      </c>
      <c r="G3356" s="2">
        <v>542.33799999999997</v>
      </c>
    </row>
    <row r="3357" spans="1:7" ht="15.75" customHeight="1" x14ac:dyDescent="0.2">
      <c r="A3357" s="2">
        <f t="shared" si="2"/>
        <v>3356</v>
      </c>
      <c r="B3357" s="2">
        <v>22442.7</v>
      </c>
      <c r="C3357" s="2">
        <v>3.9512499999999999E-2</v>
      </c>
      <c r="D3357" s="2" t="str">
        <f t="shared" si="0"/>
        <v/>
      </c>
      <c r="E3357" s="2" t="str">
        <f t="shared" si="1"/>
        <v/>
      </c>
      <c r="F3357" s="2">
        <v>0</v>
      </c>
      <c r="G3357" s="2">
        <v>-5.1328199999999997</v>
      </c>
    </row>
    <row r="3358" spans="1:7" ht="15.75" customHeight="1" x14ac:dyDescent="0.2">
      <c r="A3358" s="2">
        <f t="shared" si="2"/>
        <v>3357</v>
      </c>
      <c r="B3358" s="2">
        <v>28573.4</v>
      </c>
      <c r="C3358" s="2">
        <v>0</v>
      </c>
      <c r="D3358" s="2" t="str">
        <f t="shared" si="0"/>
        <v/>
      </c>
      <c r="E3358" s="2" t="str">
        <f t="shared" si="1"/>
        <v/>
      </c>
      <c r="F3358" s="2">
        <v>0</v>
      </c>
      <c r="G3358" s="2">
        <v>-5.1328199999999997</v>
      </c>
    </row>
    <row r="3359" spans="1:7" ht="15.75" customHeight="1" x14ac:dyDescent="0.2">
      <c r="A3359" s="2">
        <f t="shared" si="2"/>
        <v>3358</v>
      </c>
      <c r="B3359" s="2">
        <v>23976.1</v>
      </c>
      <c r="C3359" s="2">
        <v>0</v>
      </c>
      <c r="D3359" s="2" t="str">
        <f t="shared" si="0"/>
        <v/>
      </c>
      <c r="E3359" s="2" t="str">
        <f t="shared" si="1"/>
        <v/>
      </c>
      <c r="F3359" s="2">
        <v>0</v>
      </c>
      <c r="G3359" s="2">
        <v>-5.1328199999999997</v>
      </c>
    </row>
    <row r="3360" spans="1:7" ht="15.75" customHeight="1" x14ac:dyDescent="0.2">
      <c r="A3360" s="2">
        <f t="shared" si="2"/>
        <v>3359</v>
      </c>
      <c r="B3360" s="2">
        <v>22900.3</v>
      </c>
      <c r="C3360" s="2">
        <v>0</v>
      </c>
      <c r="D3360" s="2" t="str">
        <f t="shared" si="0"/>
        <v/>
      </c>
      <c r="E3360" s="2" t="str">
        <f t="shared" si="1"/>
        <v/>
      </c>
      <c r="F3360" s="2">
        <v>0</v>
      </c>
      <c r="G3360" s="2">
        <v>-5.1328199999999997</v>
      </c>
    </row>
    <row r="3361" spans="1:7" ht="15.75" customHeight="1" x14ac:dyDescent="0.2">
      <c r="A3361" s="2">
        <f t="shared" si="2"/>
        <v>3360</v>
      </c>
      <c r="B3361" s="2">
        <v>21569.1</v>
      </c>
      <c r="C3361" s="2">
        <v>0</v>
      </c>
      <c r="D3361" s="2" t="str">
        <f t="shared" si="0"/>
        <v/>
      </c>
      <c r="E3361" s="2" t="str">
        <f t="shared" si="1"/>
        <v/>
      </c>
      <c r="F3361" s="2">
        <v>0</v>
      </c>
      <c r="G3361" s="2">
        <v>-5.1328199999999997</v>
      </c>
    </row>
    <row r="3362" spans="1:7" ht="15.75" customHeight="1" x14ac:dyDescent="0.2">
      <c r="A3362" s="2">
        <f t="shared" si="2"/>
        <v>3361</v>
      </c>
      <c r="B3362" s="2">
        <v>22873.3</v>
      </c>
      <c r="C3362" s="2">
        <v>0</v>
      </c>
      <c r="D3362" s="2" t="str">
        <f t="shared" si="0"/>
        <v/>
      </c>
      <c r="E3362" s="2" t="str">
        <f t="shared" si="1"/>
        <v/>
      </c>
      <c r="F3362" s="2">
        <v>0</v>
      </c>
      <c r="G3362" s="2">
        <v>-5.1328199999999997</v>
      </c>
    </row>
    <row r="3363" spans="1:7" ht="15.75" customHeight="1" x14ac:dyDescent="0.2">
      <c r="A3363" s="2">
        <f t="shared" si="2"/>
        <v>3362</v>
      </c>
      <c r="B3363" s="2">
        <v>28118.799999999999</v>
      </c>
      <c r="C3363" s="2">
        <v>0</v>
      </c>
      <c r="D3363" s="2" t="str">
        <f t="shared" si="0"/>
        <v/>
      </c>
      <c r="E3363" s="2" t="str">
        <f t="shared" si="1"/>
        <v/>
      </c>
      <c r="F3363" s="2">
        <v>0</v>
      </c>
      <c r="G3363" s="2">
        <v>-5.1328199999999997</v>
      </c>
    </row>
    <row r="3364" spans="1:7" ht="15.75" customHeight="1" x14ac:dyDescent="0.2">
      <c r="A3364" s="2">
        <f t="shared" si="2"/>
        <v>3363</v>
      </c>
      <c r="B3364" s="2">
        <v>25717.7</v>
      </c>
      <c r="C3364" s="2">
        <v>0</v>
      </c>
      <c r="D3364" s="2" t="str">
        <f t="shared" si="0"/>
        <v/>
      </c>
      <c r="E3364" s="2" t="str">
        <f t="shared" si="1"/>
        <v/>
      </c>
      <c r="F3364" s="2">
        <v>0</v>
      </c>
      <c r="G3364" s="2">
        <v>-5.1328199999999997</v>
      </c>
    </row>
    <row r="3365" spans="1:7" ht="15.75" customHeight="1" x14ac:dyDescent="0.2">
      <c r="A3365" s="2">
        <f t="shared" si="2"/>
        <v>3364</v>
      </c>
      <c r="B3365" s="2">
        <v>20126.8</v>
      </c>
      <c r="C3365" s="2">
        <v>0</v>
      </c>
      <c r="D3365" s="2" t="str">
        <f t="shared" si="0"/>
        <v/>
      </c>
      <c r="E3365" s="2" t="str">
        <f t="shared" si="1"/>
        <v/>
      </c>
      <c r="F3365" s="2">
        <v>0</v>
      </c>
      <c r="G3365" s="2">
        <v>-5.1328199999999997</v>
      </c>
    </row>
    <row r="3366" spans="1:7" ht="15.75" customHeight="1" x14ac:dyDescent="0.2">
      <c r="A3366" s="2">
        <f t="shared" si="2"/>
        <v>3365</v>
      </c>
      <c r="B3366" s="2">
        <v>13806.6</v>
      </c>
      <c r="C3366" s="2">
        <v>0</v>
      </c>
      <c r="D3366" s="2" t="str">
        <f t="shared" si="0"/>
        <v/>
      </c>
      <c r="E3366" s="2" t="str">
        <f t="shared" si="1"/>
        <v/>
      </c>
      <c r="F3366" s="2">
        <v>0</v>
      </c>
      <c r="G3366" s="2">
        <v>-5.1328199999999997</v>
      </c>
    </row>
    <row r="3367" spans="1:7" ht="15.75" customHeight="1" x14ac:dyDescent="0.2">
      <c r="A3367" s="2">
        <f t="shared" si="2"/>
        <v>3366</v>
      </c>
      <c r="B3367" s="2">
        <v>16966</v>
      </c>
      <c r="C3367" s="2">
        <v>0.110954</v>
      </c>
      <c r="D3367" s="2" t="str">
        <f t="shared" si="0"/>
        <v/>
      </c>
      <c r="E3367" s="2" t="str">
        <f t="shared" si="1"/>
        <v/>
      </c>
      <c r="F3367" s="2">
        <v>0</v>
      </c>
      <c r="G3367" s="2">
        <v>-5.1328199999999997</v>
      </c>
    </row>
    <row r="3368" spans="1:7" ht="15.75" customHeight="1" x14ac:dyDescent="0.2">
      <c r="A3368" s="2">
        <f t="shared" si="2"/>
        <v>3367</v>
      </c>
      <c r="B3368" s="2">
        <v>23229.599999999999</v>
      </c>
      <c r="C3368" s="2">
        <v>0.73383600000000004</v>
      </c>
      <c r="D3368" s="2" t="str">
        <f t="shared" si="0"/>
        <v/>
      </c>
      <c r="E3368" s="2" t="str">
        <f t="shared" si="1"/>
        <v/>
      </c>
      <c r="F3368" s="2">
        <v>0</v>
      </c>
      <c r="G3368" s="2">
        <v>779.255</v>
      </c>
    </row>
    <row r="3369" spans="1:7" ht="15.75" customHeight="1" x14ac:dyDescent="0.2">
      <c r="A3369" s="2">
        <f t="shared" si="2"/>
        <v>3368</v>
      </c>
      <c r="B3369" s="2">
        <v>15651.3</v>
      </c>
      <c r="C3369" s="2">
        <v>1.5204</v>
      </c>
      <c r="D3369" s="2" t="str">
        <f t="shared" si="0"/>
        <v/>
      </c>
      <c r="E3369" s="2" t="str">
        <f t="shared" si="1"/>
        <v/>
      </c>
      <c r="F3369" s="2">
        <v>0</v>
      </c>
      <c r="G3369" s="2">
        <v>3949.06</v>
      </c>
    </row>
    <row r="3370" spans="1:7" ht="15.75" customHeight="1" x14ac:dyDescent="0.2">
      <c r="A3370" s="2">
        <f t="shared" si="2"/>
        <v>3369</v>
      </c>
      <c r="B3370" s="2">
        <v>10467.5</v>
      </c>
      <c r="C3370" s="2">
        <v>2.4016899999999999</v>
      </c>
      <c r="D3370" s="2" t="str">
        <f t="shared" si="0"/>
        <v/>
      </c>
      <c r="E3370" s="2" t="str">
        <f t="shared" si="1"/>
        <v/>
      </c>
      <c r="F3370" s="2">
        <v>0</v>
      </c>
      <c r="G3370" s="2">
        <v>8005.63</v>
      </c>
    </row>
    <row r="3371" spans="1:7" ht="15.75" customHeight="1" x14ac:dyDescent="0.2">
      <c r="A3371" s="2">
        <f t="shared" si="2"/>
        <v>3370</v>
      </c>
      <c r="B3371" s="2">
        <v>9815.6</v>
      </c>
      <c r="C3371" s="2">
        <v>2.5838800000000002</v>
      </c>
      <c r="D3371" s="2" t="str">
        <f t="shared" si="0"/>
        <v/>
      </c>
      <c r="E3371" s="2" t="str">
        <f t="shared" si="1"/>
        <v/>
      </c>
      <c r="F3371" s="2">
        <v>0</v>
      </c>
      <c r="G3371" s="2">
        <v>11175.8</v>
      </c>
    </row>
    <row r="3372" spans="1:7" ht="15.75" customHeight="1" x14ac:dyDescent="0.2">
      <c r="A3372" s="2">
        <f t="shared" si="2"/>
        <v>3371</v>
      </c>
      <c r="B3372" s="2">
        <v>12997.4</v>
      </c>
      <c r="C3372" s="2">
        <v>2.3880499999999998</v>
      </c>
      <c r="D3372" s="2" t="str">
        <f t="shared" si="0"/>
        <v/>
      </c>
      <c r="E3372" s="2" t="str">
        <f t="shared" si="1"/>
        <v/>
      </c>
      <c r="F3372" s="2">
        <v>0</v>
      </c>
      <c r="G3372" s="2">
        <v>13194.5</v>
      </c>
    </row>
    <row r="3373" spans="1:7" ht="15.75" customHeight="1" x14ac:dyDescent="0.2">
      <c r="A3373" s="2">
        <f t="shared" si="2"/>
        <v>3372</v>
      </c>
      <c r="B3373" s="2">
        <v>18668.3</v>
      </c>
      <c r="C3373" s="2">
        <v>3.6969799999999999</v>
      </c>
      <c r="D3373" s="2" t="str">
        <f t="shared" si="0"/>
        <v/>
      </c>
      <c r="E3373" s="2" t="str">
        <f t="shared" si="1"/>
        <v/>
      </c>
      <c r="F3373" s="2">
        <v>0</v>
      </c>
      <c r="G3373" s="2">
        <v>14234.1</v>
      </c>
    </row>
    <row r="3374" spans="1:7" ht="15.75" customHeight="1" x14ac:dyDescent="0.2">
      <c r="A3374" s="2">
        <f t="shared" si="2"/>
        <v>3373</v>
      </c>
      <c r="B3374" s="2">
        <v>13315.4</v>
      </c>
      <c r="C3374" s="2">
        <v>2.2709999999999999</v>
      </c>
      <c r="D3374" s="2" t="str">
        <f t="shared" si="0"/>
        <v/>
      </c>
      <c r="E3374" s="2" t="str">
        <f t="shared" si="1"/>
        <v/>
      </c>
      <c r="F3374" s="2">
        <v>0</v>
      </c>
      <c r="G3374" s="2">
        <v>14150.6</v>
      </c>
    </row>
    <row r="3375" spans="1:7" ht="15.75" customHeight="1" x14ac:dyDescent="0.2">
      <c r="A3375" s="2">
        <f t="shared" si="2"/>
        <v>3374</v>
      </c>
      <c r="B3375" s="2">
        <v>16150.8</v>
      </c>
      <c r="C3375" s="2">
        <v>3.16046</v>
      </c>
      <c r="D3375" s="2" t="str">
        <f t="shared" si="0"/>
        <v/>
      </c>
      <c r="E3375" s="2" t="str">
        <f t="shared" si="1"/>
        <v/>
      </c>
      <c r="F3375" s="2">
        <v>0</v>
      </c>
      <c r="G3375" s="2">
        <v>13601.6</v>
      </c>
    </row>
    <row r="3376" spans="1:7" ht="15.75" customHeight="1" x14ac:dyDescent="0.2">
      <c r="A3376" s="2">
        <f t="shared" si="2"/>
        <v>3375</v>
      </c>
      <c r="B3376" s="2">
        <v>20605.8</v>
      </c>
      <c r="C3376" s="2">
        <v>2.1217000000000001</v>
      </c>
      <c r="D3376" s="2" t="str">
        <f t="shared" si="0"/>
        <v/>
      </c>
      <c r="E3376" s="2" t="str">
        <f t="shared" si="1"/>
        <v/>
      </c>
      <c r="F3376" s="2">
        <v>6497.44</v>
      </c>
      <c r="G3376" s="2">
        <v>12359.7</v>
      </c>
    </row>
    <row r="3377" spans="1:7" ht="15.75" customHeight="1" x14ac:dyDescent="0.2">
      <c r="A3377" s="2">
        <f t="shared" si="2"/>
        <v>3376</v>
      </c>
      <c r="B3377" s="2">
        <v>14148.4</v>
      </c>
      <c r="C3377" s="2">
        <v>1.68906</v>
      </c>
      <c r="D3377" s="2" t="str">
        <f t="shared" si="0"/>
        <v/>
      </c>
      <c r="E3377" s="2" t="str">
        <f t="shared" si="1"/>
        <v/>
      </c>
      <c r="F3377" s="2">
        <v>1807.51</v>
      </c>
      <c r="G3377" s="2">
        <v>10146.299999999999</v>
      </c>
    </row>
    <row r="3378" spans="1:7" ht="15.75" customHeight="1" x14ac:dyDescent="0.2">
      <c r="A3378" s="2">
        <f t="shared" si="2"/>
        <v>3377</v>
      </c>
      <c r="B3378" s="2">
        <v>12718.7</v>
      </c>
      <c r="C3378" s="2">
        <v>1.6644600000000001</v>
      </c>
      <c r="D3378" s="2" t="str">
        <f t="shared" si="0"/>
        <v/>
      </c>
      <c r="E3378" s="2" t="str">
        <f t="shared" si="1"/>
        <v/>
      </c>
      <c r="F3378" s="2">
        <v>0</v>
      </c>
      <c r="G3378" s="2">
        <v>6944.39</v>
      </c>
    </row>
    <row r="3379" spans="1:7" ht="15.75" customHeight="1" x14ac:dyDescent="0.2">
      <c r="A3379" s="2">
        <f t="shared" si="2"/>
        <v>3378</v>
      </c>
      <c r="B3379" s="2">
        <v>15598.2</v>
      </c>
      <c r="C3379" s="2">
        <v>0.70195399999999997</v>
      </c>
      <c r="D3379" s="2" t="str">
        <f t="shared" si="0"/>
        <v/>
      </c>
      <c r="E3379" s="2" t="str">
        <f t="shared" si="1"/>
        <v/>
      </c>
      <c r="F3379" s="2">
        <v>0</v>
      </c>
      <c r="G3379" s="2">
        <v>3090.52</v>
      </c>
    </row>
    <row r="3380" spans="1:7" ht="15.75" customHeight="1" x14ac:dyDescent="0.2">
      <c r="A3380" s="2">
        <f t="shared" si="2"/>
        <v>3379</v>
      </c>
      <c r="B3380" s="2">
        <v>28070.799999999999</v>
      </c>
      <c r="C3380" s="2">
        <v>0.283086</v>
      </c>
      <c r="D3380" s="2" t="str">
        <f t="shared" si="0"/>
        <v/>
      </c>
      <c r="E3380" s="2" t="str">
        <f t="shared" si="1"/>
        <v/>
      </c>
      <c r="F3380" s="2">
        <v>1962.19</v>
      </c>
      <c r="G3380" s="2">
        <v>442.09800000000001</v>
      </c>
    </row>
    <row r="3381" spans="1:7" ht="15.75" customHeight="1" x14ac:dyDescent="0.2">
      <c r="A3381" s="2">
        <f t="shared" si="2"/>
        <v>3380</v>
      </c>
      <c r="B3381" s="2">
        <v>14276.4</v>
      </c>
      <c r="C3381" s="2">
        <v>4.4801199999999999E-2</v>
      </c>
      <c r="D3381" s="2" t="str">
        <f t="shared" si="0"/>
        <v/>
      </c>
      <c r="E3381" s="2" t="str">
        <f t="shared" si="1"/>
        <v/>
      </c>
      <c r="F3381" s="2">
        <v>954.35900000000004</v>
      </c>
      <c r="G3381" s="2">
        <v>-5.1328199999999997</v>
      </c>
    </row>
    <row r="3382" spans="1:7" ht="15.75" customHeight="1" x14ac:dyDescent="0.2">
      <c r="A3382" s="2">
        <f t="shared" si="2"/>
        <v>3381</v>
      </c>
      <c r="B3382" s="2">
        <v>12821.4</v>
      </c>
      <c r="C3382" s="2">
        <v>0</v>
      </c>
      <c r="D3382" s="2" t="str">
        <f t="shared" si="0"/>
        <v/>
      </c>
      <c r="E3382" s="2" t="str">
        <f t="shared" si="1"/>
        <v/>
      </c>
      <c r="F3382" s="2">
        <v>3631.18</v>
      </c>
      <c r="G3382" s="2">
        <v>-5.1328199999999997</v>
      </c>
    </row>
    <row r="3383" spans="1:7" ht="15.75" customHeight="1" x14ac:dyDescent="0.2">
      <c r="A3383" s="2">
        <f t="shared" si="2"/>
        <v>3382</v>
      </c>
      <c r="B3383" s="2">
        <v>13414.5</v>
      </c>
      <c r="C3383" s="2">
        <v>0</v>
      </c>
      <c r="D3383" s="2" t="str">
        <f t="shared" si="0"/>
        <v/>
      </c>
      <c r="E3383" s="2" t="str">
        <f t="shared" si="1"/>
        <v/>
      </c>
      <c r="F3383" s="2">
        <v>982.65599999999995</v>
      </c>
      <c r="G3383" s="2">
        <v>-5.1328199999999997</v>
      </c>
    </row>
    <row r="3384" spans="1:7" ht="15.75" customHeight="1" x14ac:dyDescent="0.2">
      <c r="A3384" s="2">
        <f t="shared" si="2"/>
        <v>3383</v>
      </c>
      <c r="B3384" s="2">
        <v>10513.1</v>
      </c>
      <c r="C3384" s="2">
        <v>0</v>
      </c>
      <c r="D3384" s="2" t="str">
        <f t="shared" si="0"/>
        <v/>
      </c>
      <c r="E3384" s="2" t="str">
        <f t="shared" si="1"/>
        <v/>
      </c>
      <c r="F3384" s="2">
        <v>0</v>
      </c>
      <c r="G3384" s="2">
        <v>-5.1328199999999997</v>
      </c>
    </row>
    <row r="3385" spans="1:7" ht="15.75" customHeight="1" x14ac:dyDescent="0.2">
      <c r="A3385" s="2">
        <f t="shared" si="2"/>
        <v>3384</v>
      </c>
      <c r="B3385" s="2">
        <v>20699.7</v>
      </c>
      <c r="C3385" s="2">
        <v>0</v>
      </c>
      <c r="D3385" s="2" t="str">
        <f t="shared" si="0"/>
        <v/>
      </c>
      <c r="E3385" s="2" t="str">
        <f t="shared" si="1"/>
        <v/>
      </c>
      <c r="F3385" s="2">
        <v>0</v>
      </c>
      <c r="G3385" s="2">
        <v>-5.1328199999999997</v>
      </c>
    </row>
    <row r="3386" spans="1:7" ht="15.75" customHeight="1" x14ac:dyDescent="0.2">
      <c r="A3386" s="2">
        <f t="shared" si="2"/>
        <v>3385</v>
      </c>
      <c r="B3386" s="2">
        <v>20409</v>
      </c>
      <c r="C3386" s="2">
        <v>0</v>
      </c>
      <c r="D3386" s="2" t="str">
        <f t="shared" si="0"/>
        <v/>
      </c>
      <c r="E3386" s="2" t="str">
        <f t="shared" si="1"/>
        <v/>
      </c>
      <c r="F3386" s="2">
        <v>0</v>
      </c>
      <c r="G3386" s="2">
        <v>-5.1328199999999997</v>
      </c>
    </row>
    <row r="3387" spans="1:7" ht="15.75" customHeight="1" x14ac:dyDescent="0.2">
      <c r="A3387" s="2">
        <f t="shared" si="2"/>
        <v>3386</v>
      </c>
      <c r="B3387" s="2">
        <v>16336.6</v>
      </c>
      <c r="C3387" s="2">
        <v>0</v>
      </c>
      <c r="D3387" s="2" t="str">
        <f t="shared" si="0"/>
        <v/>
      </c>
      <c r="E3387" s="2" t="str">
        <f t="shared" si="1"/>
        <v/>
      </c>
      <c r="F3387" s="2">
        <v>0</v>
      </c>
      <c r="G3387" s="2">
        <v>-5.1328199999999997</v>
      </c>
    </row>
    <row r="3388" spans="1:7" ht="15.75" customHeight="1" x14ac:dyDescent="0.2">
      <c r="A3388" s="2">
        <f t="shared" si="2"/>
        <v>3387</v>
      </c>
      <c r="B3388" s="2">
        <v>17477.3</v>
      </c>
      <c r="C3388" s="2">
        <v>0</v>
      </c>
      <c r="D3388" s="2" t="str">
        <f t="shared" si="0"/>
        <v/>
      </c>
      <c r="E3388" s="2" t="str">
        <f t="shared" si="1"/>
        <v/>
      </c>
      <c r="F3388" s="2">
        <v>0</v>
      </c>
      <c r="G3388" s="2">
        <v>-5.1328199999999997</v>
      </c>
    </row>
    <row r="3389" spans="1:7" ht="15.75" customHeight="1" x14ac:dyDescent="0.2">
      <c r="A3389" s="2">
        <f t="shared" si="2"/>
        <v>3388</v>
      </c>
      <c r="B3389" s="2">
        <v>16229.2</v>
      </c>
      <c r="C3389" s="2">
        <v>0</v>
      </c>
      <c r="D3389" s="2" t="str">
        <f t="shared" si="0"/>
        <v/>
      </c>
      <c r="E3389" s="2" t="str">
        <f t="shared" si="1"/>
        <v/>
      </c>
      <c r="F3389" s="2">
        <v>0</v>
      </c>
      <c r="G3389" s="2">
        <v>-5.1328199999999997</v>
      </c>
    </row>
    <row r="3390" spans="1:7" ht="15.75" customHeight="1" x14ac:dyDescent="0.2">
      <c r="A3390" s="2">
        <f t="shared" si="2"/>
        <v>3389</v>
      </c>
      <c r="B3390" s="2">
        <v>17081.099999999999</v>
      </c>
      <c r="C3390" s="2">
        <v>0</v>
      </c>
      <c r="D3390" s="2" t="str">
        <f t="shared" si="0"/>
        <v/>
      </c>
      <c r="E3390" s="2" t="str">
        <f t="shared" si="1"/>
        <v/>
      </c>
      <c r="F3390" s="2">
        <v>0</v>
      </c>
      <c r="G3390" s="2">
        <v>-5.1328199999999997</v>
      </c>
    </row>
    <row r="3391" spans="1:7" ht="15.75" customHeight="1" x14ac:dyDescent="0.2">
      <c r="A3391" s="2">
        <f t="shared" si="2"/>
        <v>3390</v>
      </c>
      <c r="B3391" s="2">
        <v>17530.3</v>
      </c>
      <c r="C3391" s="2">
        <v>0.12892000000000001</v>
      </c>
      <c r="D3391" s="2" t="str">
        <f t="shared" si="0"/>
        <v/>
      </c>
      <c r="E3391" s="2" t="str">
        <f t="shared" si="1"/>
        <v/>
      </c>
      <c r="F3391" s="2">
        <v>0</v>
      </c>
      <c r="G3391" s="2">
        <v>-5.1328199999999997</v>
      </c>
    </row>
    <row r="3392" spans="1:7" ht="15.75" customHeight="1" x14ac:dyDescent="0.2">
      <c r="A3392" s="2">
        <f t="shared" si="2"/>
        <v>3391</v>
      </c>
      <c r="B3392" s="2">
        <v>19062.5</v>
      </c>
      <c r="C3392" s="2">
        <v>0.71282199999999996</v>
      </c>
      <c r="D3392" s="2" t="str">
        <f t="shared" si="0"/>
        <v/>
      </c>
      <c r="E3392" s="2" t="str">
        <f t="shared" si="1"/>
        <v/>
      </c>
      <c r="F3392" s="2">
        <v>0</v>
      </c>
      <c r="G3392" s="2">
        <v>702.43799999999999</v>
      </c>
    </row>
    <row r="3393" spans="1:7" ht="15.75" customHeight="1" x14ac:dyDescent="0.2">
      <c r="A3393" s="2">
        <f t="shared" si="2"/>
        <v>3392</v>
      </c>
      <c r="B3393" s="2">
        <v>21094</v>
      </c>
      <c r="C3393" s="2">
        <v>1.69275</v>
      </c>
      <c r="D3393" s="2" t="str">
        <f t="shared" si="0"/>
        <v/>
      </c>
      <c r="E3393" s="2" t="str">
        <f t="shared" si="1"/>
        <v/>
      </c>
      <c r="F3393" s="2">
        <v>0</v>
      </c>
      <c r="G3393" s="2">
        <v>4008.03</v>
      </c>
    </row>
    <row r="3394" spans="1:7" ht="15.75" customHeight="1" x14ac:dyDescent="0.2">
      <c r="A3394" s="2">
        <f t="shared" si="2"/>
        <v>3393</v>
      </c>
      <c r="B3394" s="2">
        <v>21802.9</v>
      </c>
      <c r="C3394" s="2">
        <v>2.6236700000000002</v>
      </c>
      <c r="D3394" s="2" t="str">
        <f t="shared" si="0"/>
        <v/>
      </c>
      <c r="E3394" s="2" t="str">
        <f t="shared" si="1"/>
        <v/>
      </c>
      <c r="F3394" s="2">
        <v>0</v>
      </c>
      <c r="G3394" s="2">
        <v>7975.95</v>
      </c>
    </row>
    <row r="3395" spans="1:7" ht="15.75" customHeight="1" x14ac:dyDescent="0.2">
      <c r="A3395" s="2">
        <f t="shared" si="2"/>
        <v>3394</v>
      </c>
      <c r="B3395" s="2">
        <v>27007.9</v>
      </c>
      <c r="C3395" s="2">
        <v>3.3419699999999999</v>
      </c>
      <c r="D3395" s="2" t="str">
        <f t="shared" si="0"/>
        <v/>
      </c>
      <c r="E3395" s="2" t="str">
        <f t="shared" si="1"/>
        <v/>
      </c>
      <c r="F3395" s="2">
        <v>0</v>
      </c>
      <c r="G3395" s="2">
        <v>11148.9</v>
      </c>
    </row>
    <row r="3396" spans="1:7" ht="15.75" customHeight="1" x14ac:dyDescent="0.2">
      <c r="A3396" s="2">
        <f t="shared" si="2"/>
        <v>3395</v>
      </c>
      <c r="B3396" s="2">
        <v>30151.4</v>
      </c>
      <c r="C3396" s="2">
        <v>3.85758</v>
      </c>
      <c r="D3396" s="2" t="str">
        <f t="shared" si="0"/>
        <v/>
      </c>
      <c r="E3396" s="2" t="str">
        <f t="shared" si="1"/>
        <v/>
      </c>
      <c r="F3396" s="2">
        <v>0</v>
      </c>
      <c r="G3396" s="2">
        <v>13252.7</v>
      </c>
    </row>
    <row r="3397" spans="1:7" ht="15.75" customHeight="1" x14ac:dyDescent="0.2">
      <c r="A3397" s="2">
        <f t="shared" si="2"/>
        <v>3396</v>
      </c>
      <c r="B3397" s="2">
        <v>27566.3</v>
      </c>
      <c r="C3397" s="2">
        <v>4.1350800000000003</v>
      </c>
      <c r="D3397" s="2" t="str">
        <f t="shared" si="0"/>
        <v/>
      </c>
      <c r="E3397" s="2" t="str">
        <f t="shared" si="1"/>
        <v/>
      </c>
      <c r="F3397" s="2">
        <v>1919.52</v>
      </c>
      <c r="G3397" s="2">
        <v>14350.4</v>
      </c>
    </row>
    <row r="3398" spans="1:7" ht="15.75" customHeight="1" x14ac:dyDescent="0.2">
      <c r="A3398" s="2">
        <f t="shared" si="2"/>
        <v>3397</v>
      </c>
      <c r="B3398" s="2">
        <v>28387.7</v>
      </c>
      <c r="C3398" s="2">
        <v>4.2408999999999999</v>
      </c>
      <c r="D3398" s="2" t="str">
        <f t="shared" si="0"/>
        <v/>
      </c>
      <c r="E3398" s="2" t="str">
        <f t="shared" si="1"/>
        <v/>
      </c>
      <c r="F3398" s="2">
        <v>2736.92</v>
      </c>
      <c r="G3398" s="2">
        <v>14538.6</v>
      </c>
    </row>
    <row r="3399" spans="1:7" ht="15.75" customHeight="1" x14ac:dyDescent="0.2">
      <c r="A3399" s="2">
        <f t="shared" si="2"/>
        <v>3398</v>
      </c>
      <c r="B3399" s="2">
        <v>7981.2</v>
      </c>
      <c r="C3399" s="2">
        <v>4.0184800000000003</v>
      </c>
      <c r="D3399" s="2" t="str">
        <f t="shared" si="0"/>
        <v/>
      </c>
      <c r="E3399" s="2" t="str">
        <f t="shared" si="1"/>
        <v/>
      </c>
      <c r="F3399" s="2">
        <v>8993.08</v>
      </c>
      <c r="G3399" s="2">
        <v>14107.6</v>
      </c>
    </row>
    <row r="3400" spans="1:7" ht="15.75" customHeight="1" x14ac:dyDescent="0.2">
      <c r="A3400" s="2">
        <f t="shared" si="2"/>
        <v>3399</v>
      </c>
      <c r="B3400" s="2">
        <v>1109.8900000000001</v>
      </c>
      <c r="C3400" s="2">
        <v>3.5600499999999999</v>
      </c>
      <c r="D3400" s="2" t="str">
        <f t="shared" si="0"/>
        <v/>
      </c>
      <c r="E3400" s="2" t="str">
        <f t="shared" si="1"/>
        <v/>
      </c>
      <c r="F3400" s="2">
        <v>16318.5</v>
      </c>
      <c r="G3400" s="2">
        <v>12833.3</v>
      </c>
    </row>
    <row r="3401" spans="1:7" ht="15.75" customHeight="1" x14ac:dyDescent="0.2">
      <c r="A3401" s="2">
        <f t="shared" si="2"/>
        <v>3400</v>
      </c>
      <c r="B3401" s="2">
        <v>16694.7</v>
      </c>
      <c r="C3401" s="2">
        <v>2.9038499999999998</v>
      </c>
      <c r="D3401" s="2" t="str">
        <f t="shared" si="0"/>
        <v/>
      </c>
      <c r="E3401" s="2" t="str">
        <f t="shared" si="1"/>
        <v/>
      </c>
      <c r="F3401" s="2">
        <v>10651</v>
      </c>
      <c r="G3401" s="2">
        <v>10523.9</v>
      </c>
    </row>
    <row r="3402" spans="1:7" ht="15.75" customHeight="1" x14ac:dyDescent="0.2">
      <c r="A3402" s="2">
        <f t="shared" si="2"/>
        <v>3401</v>
      </c>
      <c r="B3402" s="2">
        <v>7377.2</v>
      </c>
      <c r="C3402" s="2">
        <v>2.06569</v>
      </c>
      <c r="D3402" s="2" t="str">
        <f t="shared" si="0"/>
        <v/>
      </c>
      <c r="E3402" s="2" t="str">
        <f t="shared" si="1"/>
        <v/>
      </c>
      <c r="F3402" s="2">
        <v>0</v>
      </c>
      <c r="G3402" s="2">
        <v>7160.5</v>
      </c>
    </row>
    <row r="3403" spans="1:7" ht="15.75" customHeight="1" x14ac:dyDescent="0.2">
      <c r="A3403" s="2">
        <f t="shared" si="2"/>
        <v>3402</v>
      </c>
      <c r="B3403" s="2">
        <v>4179.82</v>
      </c>
      <c r="C3403" s="2">
        <v>0.95896400000000004</v>
      </c>
      <c r="D3403" s="2" t="str">
        <f t="shared" si="0"/>
        <v/>
      </c>
      <c r="E3403" s="2" t="str">
        <f t="shared" si="1"/>
        <v/>
      </c>
      <c r="F3403" s="2">
        <v>0</v>
      </c>
      <c r="G3403" s="2">
        <v>3154.34</v>
      </c>
    </row>
    <row r="3404" spans="1:7" ht="15.75" customHeight="1" x14ac:dyDescent="0.2">
      <c r="A3404" s="2">
        <f t="shared" si="2"/>
        <v>3403</v>
      </c>
      <c r="B3404" s="2">
        <v>1406.51</v>
      </c>
      <c r="C3404" s="2">
        <v>0.29197299999999998</v>
      </c>
      <c r="D3404" s="2" t="str">
        <f t="shared" si="0"/>
        <v/>
      </c>
      <c r="E3404" s="2" t="str">
        <f t="shared" si="1"/>
        <v/>
      </c>
      <c r="F3404" s="2">
        <v>0</v>
      </c>
      <c r="G3404" s="2">
        <v>424.70499999999998</v>
      </c>
    </row>
    <row r="3405" spans="1:7" ht="15.75" customHeight="1" x14ac:dyDescent="0.2">
      <c r="A3405" s="2">
        <f t="shared" si="2"/>
        <v>3404</v>
      </c>
      <c r="B3405" s="2">
        <v>6290.54</v>
      </c>
      <c r="C3405" s="2">
        <v>3.5107399999999997E-2</v>
      </c>
      <c r="D3405" s="2" t="str">
        <f t="shared" si="0"/>
        <v/>
      </c>
      <c r="E3405" s="2" t="str">
        <f t="shared" si="1"/>
        <v/>
      </c>
      <c r="F3405" s="2">
        <v>40016.6</v>
      </c>
      <c r="G3405" s="2">
        <v>-5.1328199999999997</v>
      </c>
    </row>
    <row r="3406" spans="1:7" ht="15.75" customHeight="1" x14ac:dyDescent="0.2">
      <c r="A3406" s="2">
        <f t="shared" si="2"/>
        <v>3405</v>
      </c>
      <c r="B3406" s="2">
        <v>3286.65</v>
      </c>
      <c r="C3406" s="2">
        <v>0</v>
      </c>
      <c r="D3406" s="2" t="str">
        <f t="shared" si="0"/>
        <v/>
      </c>
      <c r="E3406" s="2" t="str">
        <f t="shared" si="1"/>
        <v/>
      </c>
      <c r="F3406" s="2">
        <v>0</v>
      </c>
      <c r="G3406" s="2">
        <v>-5.1328199999999997</v>
      </c>
    </row>
    <row r="3407" spans="1:7" ht="15.75" customHeight="1" x14ac:dyDescent="0.2">
      <c r="A3407" s="2">
        <f t="shared" si="2"/>
        <v>3406</v>
      </c>
      <c r="B3407" s="2">
        <v>6393.16</v>
      </c>
      <c r="C3407" s="2">
        <v>0</v>
      </c>
      <c r="D3407" s="2" t="str">
        <f t="shared" si="0"/>
        <v/>
      </c>
      <c r="E3407" s="2" t="str">
        <f t="shared" si="1"/>
        <v/>
      </c>
      <c r="F3407" s="2">
        <v>0</v>
      </c>
      <c r="G3407" s="2">
        <v>-5.1328199999999997</v>
      </c>
    </row>
    <row r="3408" spans="1:7" ht="15.75" customHeight="1" x14ac:dyDescent="0.2">
      <c r="A3408" s="2">
        <f t="shared" si="2"/>
        <v>3407</v>
      </c>
      <c r="B3408" s="2">
        <v>9625.1200000000008</v>
      </c>
      <c r="C3408" s="2">
        <v>0</v>
      </c>
      <c r="D3408" s="2" t="str">
        <f t="shared" si="0"/>
        <v/>
      </c>
      <c r="E3408" s="2" t="str">
        <f t="shared" si="1"/>
        <v/>
      </c>
      <c r="F3408" s="2">
        <v>0</v>
      </c>
      <c r="G3408" s="2">
        <v>-5.1328199999999997</v>
      </c>
    </row>
    <row r="3409" spans="1:7" ht="15.75" customHeight="1" x14ac:dyDescent="0.2">
      <c r="A3409" s="2">
        <f t="shared" si="2"/>
        <v>3408</v>
      </c>
      <c r="B3409" s="2">
        <v>14747.5</v>
      </c>
      <c r="C3409" s="2">
        <v>0</v>
      </c>
      <c r="D3409" s="2" t="str">
        <f t="shared" si="0"/>
        <v/>
      </c>
      <c r="E3409" s="2" t="str">
        <f t="shared" si="1"/>
        <v/>
      </c>
      <c r="F3409" s="2">
        <v>0</v>
      </c>
      <c r="G3409" s="2">
        <v>-5.1328199999999997</v>
      </c>
    </row>
    <row r="3410" spans="1:7" ht="15.75" customHeight="1" x14ac:dyDescent="0.2">
      <c r="A3410" s="2">
        <f t="shared" si="2"/>
        <v>3409</v>
      </c>
      <c r="B3410" s="2">
        <v>9924.61</v>
      </c>
      <c r="C3410" s="2">
        <v>0</v>
      </c>
      <c r="D3410" s="2" t="str">
        <f t="shared" si="0"/>
        <v/>
      </c>
      <c r="E3410" s="2" t="str">
        <f t="shared" si="1"/>
        <v/>
      </c>
      <c r="F3410" s="2">
        <v>0</v>
      </c>
      <c r="G3410" s="2">
        <v>-5.1328199999999997</v>
      </c>
    </row>
    <row r="3411" spans="1:7" ht="15.75" customHeight="1" x14ac:dyDescent="0.2">
      <c r="A3411" s="2">
        <f t="shared" si="2"/>
        <v>3410</v>
      </c>
      <c r="B3411" s="2">
        <v>9474.2000000000007</v>
      </c>
      <c r="C3411" s="2">
        <v>0</v>
      </c>
      <c r="D3411" s="2" t="str">
        <f t="shared" si="0"/>
        <v/>
      </c>
      <c r="E3411" s="2" t="str">
        <f t="shared" si="1"/>
        <v/>
      </c>
      <c r="F3411" s="2">
        <v>0</v>
      </c>
      <c r="G3411" s="2">
        <v>-5.1328199999999997</v>
      </c>
    </row>
    <row r="3412" spans="1:7" ht="15.75" customHeight="1" x14ac:dyDescent="0.2">
      <c r="A3412" s="2">
        <f t="shared" si="2"/>
        <v>3411</v>
      </c>
      <c r="B3412" s="2">
        <v>24171</v>
      </c>
      <c r="C3412" s="2">
        <v>0</v>
      </c>
      <c r="D3412" s="2" t="str">
        <f t="shared" si="0"/>
        <v/>
      </c>
      <c r="E3412" s="2" t="str">
        <f t="shared" si="1"/>
        <v/>
      </c>
      <c r="F3412" s="2">
        <v>0</v>
      </c>
      <c r="G3412" s="2">
        <v>-5.1328199999999997</v>
      </c>
    </row>
    <row r="3413" spans="1:7" ht="15.75" customHeight="1" x14ac:dyDescent="0.2">
      <c r="A3413" s="2">
        <f t="shared" si="2"/>
        <v>3412</v>
      </c>
      <c r="B3413" s="2">
        <v>33087</v>
      </c>
      <c r="C3413" s="2">
        <v>0</v>
      </c>
      <c r="D3413" s="2" t="str">
        <f t="shared" si="0"/>
        <v/>
      </c>
      <c r="E3413" s="2" t="str">
        <f t="shared" si="1"/>
        <v/>
      </c>
      <c r="F3413" s="2">
        <v>0</v>
      </c>
      <c r="G3413" s="2">
        <v>-5.1328199999999997</v>
      </c>
    </row>
    <row r="3414" spans="1:7" ht="15.75" customHeight="1" x14ac:dyDescent="0.2">
      <c r="A3414" s="2">
        <f t="shared" si="2"/>
        <v>3413</v>
      </c>
      <c r="B3414" s="2">
        <v>30862.5</v>
      </c>
      <c r="C3414" s="2">
        <v>0</v>
      </c>
      <c r="D3414" s="2" t="str">
        <f t="shared" si="0"/>
        <v/>
      </c>
      <c r="E3414" s="2" t="str">
        <f t="shared" si="1"/>
        <v/>
      </c>
      <c r="F3414" s="2">
        <v>0</v>
      </c>
      <c r="G3414" s="2">
        <v>-5.1328199999999997</v>
      </c>
    </row>
    <row r="3415" spans="1:7" ht="15.75" customHeight="1" x14ac:dyDescent="0.2">
      <c r="A3415" s="2">
        <f t="shared" si="2"/>
        <v>3414</v>
      </c>
      <c r="B3415" s="2">
        <v>26311.5</v>
      </c>
      <c r="C3415" s="2">
        <v>0.161079</v>
      </c>
      <c r="D3415" s="2" t="str">
        <f t="shared" si="0"/>
        <v/>
      </c>
      <c r="E3415" s="2" t="str">
        <f t="shared" si="1"/>
        <v/>
      </c>
      <c r="F3415" s="2">
        <v>0</v>
      </c>
      <c r="G3415" s="2">
        <v>-5.1328199999999997</v>
      </c>
    </row>
    <row r="3416" spans="1:7" ht="15.75" customHeight="1" x14ac:dyDescent="0.2">
      <c r="A3416" s="2">
        <f t="shared" si="2"/>
        <v>3415</v>
      </c>
      <c r="B3416" s="2">
        <v>19413.5</v>
      </c>
      <c r="C3416" s="2">
        <v>0.57737400000000005</v>
      </c>
      <c r="D3416" s="2" t="str">
        <f t="shared" si="0"/>
        <v/>
      </c>
      <c r="E3416" s="2" t="str">
        <f t="shared" si="1"/>
        <v/>
      </c>
      <c r="F3416" s="2">
        <v>0</v>
      </c>
      <c r="G3416" s="2">
        <v>660.71100000000001</v>
      </c>
    </row>
    <row r="3417" spans="1:7" ht="15.75" customHeight="1" x14ac:dyDescent="0.2">
      <c r="A3417" s="2">
        <f t="shared" si="2"/>
        <v>3416</v>
      </c>
      <c r="B3417" s="2">
        <v>5119.87</v>
      </c>
      <c r="C3417" s="2">
        <v>1.35422</v>
      </c>
      <c r="D3417" s="2" t="str">
        <f t="shared" si="0"/>
        <v/>
      </c>
      <c r="E3417" s="2" t="str">
        <f t="shared" si="1"/>
        <v/>
      </c>
      <c r="F3417" s="2">
        <v>0</v>
      </c>
      <c r="G3417" s="2">
        <v>4020.51</v>
      </c>
    </row>
    <row r="3418" spans="1:7" ht="15.75" customHeight="1" x14ac:dyDescent="0.2">
      <c r="A3418" s="2">
        <f t="shared" si="2"/>
        <v>3417</v>
      </c>
      <c r="B3418" s="2">
        <v>4620.42</v>
      </c>
      <c r="C3418" s="2">
        <v>2.1922999999999999</v>
      </c>
      <c r="D3418" s="2" t="str">
        <f t="shared" si="0"/>
        <v/>
      </c>
      <c r="E3418" s="2" t="str">
        <f t="shared" si="1"/>
        <v/>
      </c>
      <c r="F3418" s="2">
        <v>0</v>
      </c>
      <c r="G3418" s="2">
        <v>8019.11</v>
      </c>
    </row>
    <row r="3419" spans="1:7" ht="15.75" customHeight="1" x14ac:dyDescent="0.2">
      <c r="A3419" s="2">
        <f t="shared" si="2"/>
        <v>3418</v>
      </c>
      <c r="B3419" s="2">
        <v>2826.87</v>
      </c>
      <c r="C3419" s="2">
        <v>2.4723600000000001</v>
      </c>
      <c r="D3419" s="2" t="str">
        <f t="shared" si="0"/>
        <v/>
      </c>
      <c r="E3419" s="2" t="str">
        <f t="shared" si="1"/>
        <v/>
      </c>
      <c r="F3419" s="2">
        <v>0</v>
      </c>
      <c r="G3419" s="2">
        <v>11125.1</v>
      </c>
    </row>
    <row r="3420" spans="1:7" ht="15.75" customHeight="1" x14ac:dyDescent="0.2">
      <c r="A3420" s="2">
        <f t="shared" si="2"/>
        <v>3419</v>
      </c>
      <c r="B3420" s="2">
        <v>2888.78</v>
      </c>
      <c r="C3420" s="2">
        <v>3.1396199999999999</v>
      </c>
      <c r="D3420" s="2" t="str">
        <f t="shared" si="0"/>
        <v/>
      </c>
      <c r="E3420" s="2" t="str">
        <f t="shared" si="1"/>
        <v/>
      </c>
      <c r="F3420" s="2">
        <v>1001.08</v>
      </c>
      <c r="G3420" s="2">
        <v>13146.4</v>
      </c>
    </row>
    <row r="3421" spans="1:7" ht="15.75" customHeight="1" x14ac:dyDescent="0.2">
      <c r="A3421" s="2">
        <f t="shared" si="2"/>
        <v>3420</v>
      </c>
      <c r="B3421" s="2">
        <v>2896.65</v>
      </c>
      <c r="C3421" s="2">
        <v>3.3493400000000002</v>
      </c>
      <c r="D3421" s="2" t="str">
        <f t="shared" si="0"/>
        <v/>
      </c>
      <c r="E3421" s="2" t="str">
        <f t="shared" si="1"/>
        <v/>
      </c>
      <c r="F3421" s="2">
        <v>1652.17</v>
      </c>
      <c r="G3421" s="2">
        <v>14260</v>
      </c>
    </row>
    <row r="3422" spans="1:7" ht="15.75" customHeight="1" x14ac:dyDescent="0.2">
      <c r="A3422" s="2">
        <f t="shared" si="2"/>
        <v>3421</v>
      </c>
      <c r="B3422" s="2">
        <v>1098.8399999999999</v>
      </c>
      <c r="C3422" s="2">
        <v>3.40971</v>
      </c>
      <c r="D3422" s="2" t="str">
        <f t="shared" si="0"/>
        <v/>
      </c>
      <c r="E3422" s="2" t="str">
        <f t="shared" si="1"/>
        <v/>
      </c>
      <c r="F3422" s="2">
        <v>0</v>
      </c>
      <c r="G3422" s="2">
        <v>14734</v>
      </c>
    </row>
    <row r="3423" spans="1:7" ht="15.75" customHeight="1" x14ac:dyDescent="0.2">
      <c r="A3423" s="2">
        <f t="shared" si="2"/>
        <v>3422</v>
      </c>
      <c r="B3423" s="2">
        <v>1228.6300000000001</v>
      </c>
      <c r="C3423" s="2">
        <v>3.72933</v>
      </c>
      <c r="D3423" s="2" t="str">
        <f t="shared" si="0"/>
        <v/>
      </c>
      <c r="E3423" s="2" t="str">
        <f t="shared" si="1"/>
        <v/>
      </c>
      <c r="F3423" s="2">
        <v>235.095</v>
      </c>
      <c r="G3423" s="2">
        <v>14358.5</v>
      </c>
    </row>
    <row r="3424" spans="1:7" ht="15.75" customHeight="1" x14ac:dyDescent="0.2">
      <c r="A3424" s="2">
        <f t="shared" si="2"/>
        <v>3423</v>
      </c>
      <c r="B3424" s="2">
        <v>884.18499999999995</v>
      </c>
      <c r="C3424" s="2">
        <v>3.29169</v>
      </c>
      <c r="D3424" s="2" t="str">
        <f t="shared" si="0"/>
        <v/>
      </c>
      <c r="E3424" s="2" t="str">
        <f t="shared" si="1"/>
        <v/>
      </c>
      <c r="F3424" s="2">
        <v>0</v>
      </c>
      <c r="G3424" s="2">
        <v>12957</v>
      </c>
    </row>
    <row r="3425" spans="1:7" ht="15.75" customHeight="1" x14ac:dyDescent="0.2">
      <c r="A3425" s="2">
        <f t="shared" si="2"/>
        <v>3424</v>
      </c>
      <c r="B3425" s="2">
        <v>0</v>
      </c>
      <c r="C3425" s="2">
        <v>2.6397400000000002</v>
      </c>
      <c r="D3425" s="2" t="str">
        <f t="shared" si="0"/>
        <v/>
      </c>
      <c r="E3425" s="2" t="str">
        <f t="shared" si="1"/>
        <v/>
      </c>
      <c r="F3425" s="2">
        <v>1156.46</v>
      </c>
      <c r="G3425" s="2">
        <v>10561.8</v>
      </c>
    </row>
    <row r="3426" spans="1:7" ht="15.75" customHeight="1" x14ac:dyDescent="0.2">
      <c r="A3426" s="2">
        <f t="shared" si="2"/>
        <v>3425</v>
      </c>
      <c r="B3426" s="2">
        <v>0</v>
      </c>
      <c r="C3426" s="2">
        <v>1.66215</v>
      </c>
      <c r="D3426" s="2" t="str">
        <f t="shared" si="0"/>
        <v/>
      </c>
      <c r="E3426" s="2" t="str">
        <f t="shared" si="1"/>
        <v/>
      </c>
      <c r="F3426" s="2">
        <v>877.48699999999997</v>
      </c>
      <c r="G3426" s="2">
        <v>7179.1</v>
      </c>
    </row>
    <row r="3427" spans="1:7" ht="15.75" customHeight="1" x14ac:dyDescent="0.2">
      <c r="A3427" s="2">
        <f t="shared" si="2"/>
        <v>3426</v>
      </c>
      <c r="B3427" s="2">
        <v>0</v>
      </c>
      <c r="C3427" s="2">
        <v>0.89244800000000002</v>
      </c>
      <c r="D3427" s="2" t="str">
        <f t="shared" si="0"/>
        <v/>
      </c>
      <c r="E3427" s="2" t="str">
        <f t="shared" si="1"/>
        <v/>
      </c>
      <c r="F3427" s="2">
        <v>34157.300000000003</v>
      </c>
      <c r="G3427" s="2">
        <v>3150.55</v>
      </c>
    </row>
    <row r="3428" spans="1:7" ht="15.75" customHeight="1" x14ac:dyDescent="0.2">
      <c r="A3428" s="2">
        <f t="shared" si="2"/>
        <v>3427</v>
      </c>
      <c r="B3428" s="2">
        <v>0</v>
      </c>
      <c r="C3428" s="2">
        <v>0.25617899999999999</v>
      </c>
      <c r="D3428" s="2" t="str">
        <f t="shared" si="0"/>
        <v/>
      </c>
      <c r="E3428" s="2" t="str">
        <f t="shared" si="1"/>
        <v/>
      </c>
      <c r="F3428" s="2">
        <v>8994.1200000000008</v>
      </c>
      <c r="G3428" s="2">
        <v>425.81099999999998</v>
      </c>
    </row>
    <row r="3429" spans="1:7" ht="15.75" customHeight="1" x14ac:dyDescent="0.2">
      <c r="A3429" s="2">
        <f t="shared" si="2"/>
        <v>3428</v>
      </c>
      <c r="B3429" s="2">
        <v>0</v>
      </c>
      <c r="C3429" s="2">
        <v>1.8776600000000001E-2</v>
      </c>
      <c r="D3429" s="2" t="str">
        <f t="shared" si="0"/>
        <v/>
      </c>
      <c r="E3429" s="2" t="str">
        <f t="shared" si="1"/>
        <v/>
      </c>
      <c r="F3429" s="2">
        <v>13758.6</v>
      </c>
      <c r="G3429" s="2">
        <v>-5.1328199999999997</v>
      </c>
    </row>
    <row r="3430" spans="1:7" ht="15.75" customHeight="1" x14ac:dyDescent="0.2">
      <c r="A3430" s="2">
        <f t="shared" si="2"/>
        <v>3429</v>
      </c>
      <c r="B3430" s="2">
        <v>1009.04</v>
      </c>
      <c r="C3430" s="2">
        <v>0</v>
      </c>
      <c r="D3430" s="2" t="str">
        <f t="shared" si="0"/>
        <v/>
      </c>
      <c r="E3430" s="2" t="str">
        <f t="shared" si="1"/>
        <v/>
      </c>
      <c r="F3430" s="2">
        <v>2874.59</v>
      </c>
      <c r="G3430" s="2">
        <v>-5.1328199999999997</v>
      </c>
    </row>
    <row r="3431" spans="1:7" ht="15.75" customHeight="1" x14ac:dyDescent="0.2">
      <c r="A3431" s="2">
        <f t="shared" si="2"/>
        <v>3430</v>
      </c>
      <c r="B3431" s="2">
        <v>607.10400000000004</v>
      </c>
      <c r="C3431" s="2">
        <v>0</v>
      </c>
      <c r="D3431" s="2" t="str">
        <f t="shared" si="0"/>
        <v/>
      </c>
      <c r="E3431" s="2" t="str">
        <f t="shared" si="1"/>
        <v/>
      </c>
      <c r="F3431" s="2">
        <v>9133.6299999999992</v>
      </c>
      <c r="G3431" s="2">
        <v>-5.1328199999999997</v>
      </c>
    </row>
    <row r="3432" spans="1:7" ht="15.75" customHeight="1" x14ac:dyDescent="0.2">
      <c r="A3432" s="2">
        <f t="shared" si="2"/>
        <v>3431</v>
      </c>
      <c r="B3432" s="2">
        <v>17822.900000000001</v>
      </c>
      <c r="C3432" s="2">
        <v>0</v>
      </c>
      <c r="D3432" s="2" t="str">
        <f t="shared" si="0"/>
        <v/>
      </c>
      <c r="E3432" s="2" t="str">
        <f t="shared" si="1"/>
        <v/>
      </c>
      <c r="F3432" s="2">
        <v>5488.12</v>
      </c>
      <c r="G3432" s="2">
        <v>-5.1328199999999997</v>
      </c>
    </row>
    <row r="3433" spans="1:7" ht="15.75" customHeight="1" x14ac:dyDescent="0.2">
      <c r="A3433" s="2">
        <f t="shared" si="2"/>
        <v>3432</v>
      </c>
      <c r="B3433" s="2">
        <v>23275.1</v>
      </c>
      <c r="C3433" s="2">
        <v>0</v>
      </c>
      <c r="D3433" s="2" t="str">
        <f t="shared" si="0"/>
        <v/>
      </c>
      <c r="E3433" s="2" t="str">
        <f t="shared" si="1"/>
        <v/>
      </c>
      <c r="F3433" s="2">
        <v>5710.58</v>
      </c>
      <c r="G3433" s="2">
        <v>-5.1328199999999997</v>
      </c>
    </row>
    <row r="3434" spans="1:7" ht="15.75" customHeight="1" x14ac:dyDescent="0.2">
      <c r="A3434" s="2">
        <f t="shared" si="2"/>
        <v>3433</v>
      </c>
      <c r="B3434" s="2">
        <v>23100.2</v>
      </c>
      <c r="C3434" s="2">
        <v>0</v>
      </c>
      <c r="D3434" s="2" t="str">
        <f t="shared" si="0"/>
        <v/>
      </c>
      <c r="E3434" s="2" t="str">
        <f t="shared" si="1"/>
        <v/>
      </c>
      <c r="F3434" s="2">
        <v>1072.2</v>
      </c>
      <c r="G3434" s="2">
        <v>-5.1328199999999997</v>
      </c>
    </row>
    <row r="3435" spans="1:7" ht="15.75" customHeight="1" x14ac:dyDescent="0.2">
      <c r="A3435" s="2">
        <f t="shared" si="2"/>
        <v>3434</v>
      </c>
      <c r="B3435" s="2">
        <v>27439.200000000001</v>
      </c>
      <c r="C3435" s="2">
        <v>0</v>
      </c>
      <c r="D3435" s="2" t="str">
        <f t="shared" si="0"/>
        <v/>
      </c>
      <c r="E3435" s="2" t="str">
        <f t="shared" si="1"/>
        <v/>
      </c>
      <c r="F3435" s="2">
        <v>0</v>
      </c>
      <c r="G3435" s="2">
        <v>-5.1328199999999997</v>
      </c>
    </row>
    <row r="3436" spans="1:7" ht="15.75" customHeight="1" x14ac:dyDescent="0.2">
      <c r="A3436" s="2">
        <f t="shared" si="2"/>
        <v>3435</v>
      </c>
      <c r="B3436" s="2">
        <v>32264.9</v>
      </c>
      <c r="C3436" s="2">
        <v>0</v>
      </c>
      <c r="D3436" s="2" t="str">
        <f t="shared" si="0"/>
        <v/>
      </c>
      <c r="E3436" s="2" t="str">
        <f t="shared" si="1"/>
        <v/>
      </c>
      <c r="F3436" s="2">
        <v>1576.78</v>
      </c>
      <c r="G3436" s="2">
        <v>-5.1328199999999997</v>
      </c>
    </row>
    <row r="3437" spans="1:7" ht="15.75" customHeight="1" x14ac:dyDescent="0.2">
      <c r="A3437" s="2">
        <f t="shared" si="2"/>
        <v>3436</v>
      </c>
      <c r="B3437" s="2">
        <v>27395.9</v>
      </c>
      <c r="C3437" s="2">
        <v>0</v>
      </c>
      <c r="D3437" s="2" t="str">
        <f t="shared" si="0"/>
        <v/>
      </c>
      <c r="E3437" s="2" t="str">
        <f t="shared" si="1"/>
        <v/>
      </c>
      <c r="F3437" s="2">
        <v>26226.400000000001</v>
      </c>
      <c r="G3437" s="2">
        <v>-5.1328199999999997</v>
      </c>
    </row>
    <row r="3438" spans="1:7" ht="15.75" customHeight="1" x14ac:dyDescent="0.2">
      <c r="A3438" s="2">
        <f t="shared" si="2"/>
        <v>3437</v>
      </c>
      <c r="B3438" s="2">
        <v>32501.9</v>
      </c>
      <c r="C3438" s="2">
        <v>0</v>
      </c>
      <c r="D3438" s="2" t="str">
        <f t="shared" si="0"/>
        <v/>
      </c>
      <c r="E3438" s="2" t="str">
        <f t="shared" si="1"/>
        <v/>
      </c>
      <c r="F3438" s="2">
        <v>9053.1200000000008</v>
      </c>
      <c r="G3438" s="2">
        <v>-5.1328199999999997</v>
      </c>
    </row>
    <row r="3439" spans="1:7" ht="15.75" customHeight="1" x14ac:dyDescent="0.2">
      <c r="A3439" s="2">
        <f t="shared" si="2"/>
        <v>3438</v>
      </c>
      <c r="B3439" s="2">
        <v>30723.5</v>
      </c>
      <c r="C3439" s="2">
        <v>0.14893100000000001</v>
      </c>
      <c r="D3439" s="2" t="str">
        <f t="shared" si="0"/>
        <v/>
      </c>
      <c r="E3439" s="2" t="str">
        <f t="shared" si="1"/>
        <v/>
      </c>
      <c r="F3439" s="2">
        <v>37041.300000000003</v>
      </c>
      <c r="G3439" s="2">
        <v>-5.1328199999999997</v>
      </c>
    </row>
    <row r="3440" spans="1:7" ht="15.75" customHeight="1" x14ac:dyDescent="0.2">
      <c r="A3440" s="2">
        <f t="shared" si="2"/>
        <v>3439</v>
      </c>
      <c r="B3440" s="2">
        <v>15256.6</v>
      </c>
      <c r="C3440" s="2">
        <v>0.57089100000000004</v>
      </c>
      <c r="D3440" s="2" t="str">
        <f t="shared" si="0"/>
        <v/>
      </c>
      <c r="E3440" s="2" t="str">
        <f t="shared" si="1"/>
        <v/>
      </c>
      <c r="F3440" s="2">
        <v>37416.5</v>
      </c>
      <c r="G3440" s="2">
        <v>688.79</v>
      </c>
    </row>
    <row r="3441" spans="1:7" ht="15.75" customHeight="1" x14ac:dyDescent="0.2">
      <c r="A3441" s="2">
        <f t="shared" si="2"/>
        <v>3440</v>
      </c>
      <c r="B3441" s="2">
        <v>2728.6</v>
      </c>
      <c r="C3441" s="2">
        <v>0.71926400000000001</v>
      </c>
      <c r="D3441" s="2" t="str">
        <f t="shared" si="0"/>
        <v/>
      </c>
      <c r="E3441" s="2" t="str">
        <f t="shared" si="1"/>
        <v/>
      </c>
      <c r="F3441" s="2">
        <v>31887.4</v>
      </c>
      <c r="G3441" s="2">
        <v>3939.86</v>
      </c>
    </row>
    <row r="3442" spans="1:7" ht="15.75" customHeight="1" x14ac:dyDescent="0.2">
      <c r="A3442" s="2">
        <f t="shared" si="2"/>
        <v>3441</v>
      </c>
      <c r="B3442" s="2">
        <v>2414.31</v>
      </c>
      <c r="C3442" s="2">
        <v>1.66377</v>
      </c>
      <c r="D3442" s="2" t="str">
        <f t="shared" si="0"/>
        <v/>
      </c>
      <c r="E3442" s="2" t="str">
        <f t="shared" si="1"/>
        <v/>
      </c>
      <c r="F3442" s="2">
        <v>38344.800000000003</v>
      </c>
      <c r="G3442" s="2">
        <v>7833.56</v>
      </c>
    </row>
    <row r="3443" spans="1:7" ht="15.75" customHeight="1" x14ac:dyDescent="0.2">
      <c r="A3443" s="2">
        <f t="shared" si="2"/>
        <v>3442</v>
      </c>
      <c r="B3443" s="2">
        <v>5117.68</v>
      </c>
      <c r="C3443" s="2">
        <v>0.66296600000000006</v>
      </c>
      <c r="D3443" s="2" t="str">
        <f t="shared" si="0"/>
        <v/>
      </c>
      <c r="E3443" s="2" t="str">
        <f t="shared" si="1"/>
        <v/>
      </c>
      <c r="F3443" s="2">
        <v>39381.800000000003</v>
      </c>
      <c r="G3443" s="2">
        <v>10773</v>
      </c>
    </row>
    <row r="3444" spans="1:7" ht="15.75" customHeight="1" x14ac:dyDescent="0.2">
      <c r="A3444" s="2">
        <f t="shared" si="2"/>
        <v>3443</v>
      </c>
      <c r="B3444" s="2">
        <v>4684.8999999999996</v>
      </c>
      <c r="C3444" s="2">
        <v>0.67059500000000005</v>
      </c>
      <c r="D3444" s="2" t="str">
        <f t="shared" si="0"/>
        <v/>
      </c>
      <c r="E3444" s="2" t="str">
        <f t="shared" si="1"/>
        <v/>
      </c>
      <c r="F3444" s="2">
        <v>39413.9</v>
      </c>
      <c r="G3444" s="2">
        <v>12935.9</v>
      </c>
    </row>
    <row r="3445" spans="1:7" ht="15.75" customHeight="1" x14ac:dyDescent="0.2">
      <c r="A3445" s="2">
        <f t="shared" si="2"/>
        <v>3444</v>
      </c>
      <c r="B3445" s="2">
        <v>5244.54</v>
      </c>
      <c r="C3445" s="2">
        <v>0.14715</v>
      </c>
      <c r="D3445" s="2" t="str">
        <f t="shared" si="0"/>
        <v/>
      </c>
      <c r="E3445" s="2" t="str">
        <f t="shared" si="1"/>
        <v/>
      </c>
      <c r="F3445" s="2">
        <v>39373.699999999997</v>
      </c>
      <c r="G3445" s="2">
        <v>14548.3</v>
      </c>
    </row>
    <row r="3446" spans="1:7" ht="15.75" customHeight="1" x14ac:dyDescent="0.2">
      <c r="A3446" s="2">
        <f t="shared" si="2"/>
        <v>3445</v>
      </c>
      <c r="B3446" s="2">
        <v>5246.93</v>
      </c>
      <c r="C3446" s="2">
        <v>1.6057399999999999</v>
      </c>
      <c r="D3446" s="2" t="str">
        <f t="shared" si="0"/>
        <v/>
      </c>
      <c r="E3446" s="2" t="str">
        <f t="shared" si="1"/>
        <v/>
      </c>
      <c r="F3446" s="2">
        <v>39549.300000000003</v>
      </c>
      <c r="G3446" s="2">
        <v>15142.2</v>
      </c>
    </row>
    <row r="3447" spans="1:7" ht="15.75" customHeight="1" x14ac:dyDescent="0.2">
      <c r="A3447" s="2">
        <f t="shared" si="2"/>
        <v>3446</v>
      </c>
      <c r="B3447" s="2">
        <v>5392.01</v>
      </c>
      <c r="C3447" s="2">
        <v>1.2835099999999999</v>
      </c>
      <c r="D3447" s="2" t="str">
        <f t="shared" si="0"/>
        <v/>
      </c>
      <c r="E3447" s="2" t="str">
        <f t="shared" si="1"/>
        <v/>
      </c>
      <c r="F3447" s="2">
        <v>38479.800000000003</v>
      </c>
      <c r="G3447" s="2">
        <v>14658.8</v>
      </c>
    </row>
    <row r="3448" spans="1:7" ht="15.75" customHeight="1" x14ac:dyDescent="0.2">
      <c r="A3448" s="2">
        <f t="shared" si="2"/>
        <v>3447</v>
      </c>
      <c r="B3448" s="2">
        <v>5588.68</v>
      </c>
      <c r="C3448" s="2">
        <v>0.56332800000000005</v>
      </c>
      <c r="D3448" s="2" t="str">
        <f t="shared" si="0"/>
        <v/>
      </c>
      <c r="E3448" s="2" t="str">
        <f t="shared" si="1"/>
        <v/>
      </c>
      <c r="F3448" s="2">
        <v>39228.6</v>
      </c>
      <c r="G3448" s="2">
        <v>13185.4</v>
      </c>
    </row>
    <row r="3449" spans="1:7" ht="15.75" customHeight="1" x14ac:dyDescent="0.2">
      <c r="A3449" s="2">
        <f t="shared" si="2"/>
        <v>3448</v>
      </c>
      <c r="B3449" s="2">
        <v>7888.72</v>
      </c>
      <c r="C3449" s="2">
        <v>1.853</v>
      </c>
      <c r="D3449" s="2" t="str">
        <f t="shared" si="0"/>
        <v/>
      </c>
      <c r="E3449" s="2" t="str">
        <f t="shared" si="1"/>
        <v/>
      </c>
      <c r="F3449" s="2">
        <v>33090.699999999997</v>
      </c>
      <c r="G3449" s="2">
        <v>10661.2</v>
      </c>
    </row>
    <row r="3450" spans="1:7" ht="15.75" customHeight="1" x14ac:dyDescent="0.2">
      <c r="A3450" s="2">
        <f t="shared" si="2"/>
        <v>3449</v>
      </c>
      <c r="B3450" s="2">
        <v>9180.7099999999991</v>
      </c>
      <c r="C3450" s="2">
        <v>0.81909500000000002</v>
      </c>
      <c r="D3450" s="2" t="str">
        <f t="shared" si="0"/>
        <v/>
      </c>
      <c r="E3450" s="2" t="str">
        <f t="shared" si="1"/>
        <v/>
      </c>
      <c r="F3450" s="2">
        <v>39654</v>
      </c>
      <c r="G3450" s="2">
        <v>7177.16</v>
      </c>
    </row>
    <row r="3451" spans="1:7" ht="15.75" customHeight="1" x14ac:dyDescent="0.2">
      <c r="A3451" s="2">
        <f t="shared" si="2"/>
        <v>3450</v>
      </c>
      <c r="B3451" s="2">
        <v>6157.72</v>
      </c>
      <c r="C3451" s="2">
        <v>0.22878599999999999</v>
      </c>
      <c r="D3451" s="2" t="str">
        <f t="shared" si="0"/>
        <v/>
      </c>
      <c r="E3451" s="2" t="str">
        <f t="shared" si="1"/>
        <v/>
      </c>
      <c r="F3451" s="2">
        <v>40053.4</v>
      </c>
      <c r="G3451" s="2">
        <v>3146.84</v>
      </c>
    </row>
    <row r="3452" spans="1:7" ht="15.75" customHeight="1" x14ac:dyDescent="0.2">
      <c r="A3452" s="2">
        <f t="shared" si="2"/>
        <v>3451</v>
      </c>
      <c r="B3452" s="2">
        <v>3326.19</v>
      </c>
      <c r="C3452" s="2">
        <v>3.4144000000000001E-2</v>
      </c>
      <c r="D3452" s="2" t="str">
        <f t="shared" si="0"/>
        <v/>
      </c>
      <c r="E3452" s="2" t="str">
        <f t="shared" si="1"/>
        <v/>
      </c>
      <c r="F3452" s="2">
        <v>37712.6</v>
      </c>
      <c r="G3452" s="2">
        <v>474.61099999999999</v>
      </c>
    </row>
    <row r="3453" spans="1:7" ht="15.75" customHeight="1" x14ac:dyDescent="0.2">
      <c r="A3453" s="2">
        <f t="shared" si="2"/>
        <v>3452</v>
      </c>
      <c r="B3453" s="2">
        <v>17595.2</v>
      </c>
      <c r="C3453" s="2">
        <v>0</v>
      </c>
      <c r="D3453" s="2" t="str">
        <f t="shared" si="0"/>
        <v/>
      </c>
      <c r="E3453" s="2" t="str">
        <f t="shared" si="1"/>
        <v/>
      </c>
      <c r="F3453" s="2">
        <v>38187.9</v>
      </c>
      <c r="G3453" s="2">
        <v>-5.1328199999999997</v>
      </c>
    </row>
    <row r="3454" spans="1:7" ht="15.75" customHeight="1" x14ac:dyDescent="0.2">
      <c r="A3454" s="2">
        <f t="shared" si="2"/>
        <v>3453</v>
      </c>
      <c r="B3454" s="2">
        <v>19756.099999999999</v>
      </c>
      <c r="C3454" s="2">
        <v>0</v>
      </c>
      <c r="D3454" s="2" t="str">
        <f t="shared" si="0"/>
        <v/>
      </c>
      <c r="E3454" s="2" t="str">
        <f t="shared" si="1"/>
        <v/>
      </c>
      <c r="F3454" s="2">
        <v>1467.96</v>
      </c>
      <c r="G3454" s="2">
        <v>-5.1328199999999997</v>
      </c>
    </row>
    <row r="3455" spans="1:7" ht="15.75" customHeight="1" x14ac:dyDescent="0.2">
      <c r="A3455" s="2">
        <f t="shared" si="2"/>
        <v>3454</v>
      </c>
      <c r="B3455" s="2">
        <v>17759.900000000001</v>
      </c>
      <c r="C3455" s="2">
        <v>0</v>
      </c>
      <c r="D3455" s="2" t="str">
        <f t="shared" si="0"/>
        <v/>
      </c>
      <c r="E3455" s="2" t="str">
        <f t="shared" si="1"/>
        <v/>
      </c>
      <c r="F3455" s="2">
        <v>0</v>
      </c>
      <c r="G3455" s="2">
        <v>-5.1328199999999997</v>
      </c>
    </row>
    <row r="3456" spans="1:7" ht="15.75" customHeight="1" x14ac:dyDescent="0.2">
      <c r="A3456" s="2">
        <f t="shared" si="2"/>
        <v>3455</v>
      </c>
      <c r="B3456" s="2">
        <v>23894.799999999999</v>
      </c>
      <c r="C3456" s="2">
        <v>0</v>
      </c>
      <c r="D3456" s="2" t="str">
        <f t="shared" si="0"/>
        <v/>
      </c>
      <c r="E3456" s="2" t="str">
        <f t="shared" si="1"/>
        <v/>
      </c>
      <c r="F3456" s="2">
        <v>10199</v>
      </c>
      <c r="G3456" s="2">
        <v>-5.1328199999999997</v>
      </c>
    </row>
    <row r="3457" spans="1:7" ht="15.75" customHeight="1" x14ac:dyDescent="0.2">
      <c r="A3457" s="2">
        <f t="shared" si="2"/>
        <v>3456</v>
      </c>
      <c r="B3457" s="2">
        <v>13262</v>
      </c>
      <c r="C3457" s="2">
        <v>0</v>
      </c>
      <c r="D3457" s="2" t="str">
        <f t="shared" si="0"/>
        <v/>
      </c>
      <c r="E3457" s="2" t="str">
        <f t="shared" si="1"/>
        <v/>
      </c>
      <c r="F3457" s="2">
        <v>5340.69</v>
      </c>
      <c r="G3457" s="2">
        <v>-5.1328199999999997</v>
      </c>
    </row>
    <row r="3458" spans="1:7" ht="15.75" customHeight="1" x14ac:dyDescent="0.2">
      <c r="A3458" s="2">
        <f t="shared" si="2"/>
        <v>3457</v>
      </c>
      <c r="B3458" s="2">
        <v>19965.5</v>
      </c>
      <c r="C3458" s="2">
        <v>0</v>
      </c>
      <c r="D3458" s="2" t="str">
        <f t="shared" si="0"/>
        <v/>
      </c>
      <c r="E3458" s="2" t="str">
        <f t="shared" si="1"/>
        <v/>
      </c>
      <c r="F3458" s="2">
        <v>9391.02</v>
      </c>
      <c r="G3458" s="2">
        <v>-5.1328199999999997</v>
      </c>
    </row>
    <row r="3459" spans="1:7" ht="15.75" customHeight="1" x14ac:dyDescent="0.2">
      <c r="A3459" s="2">
        <f t="shared" si="2"/>
        <v>3458</v>
      </c>
      <c r="B3459" s="2">
        <v>25863.599999999999</v>
      </c>
      <c r="C3459" s="2">
        <v>0</v>
      </c>
      <c r="D3459" s="2" t="str">
        <f t="shared" si="0"/>
        <v/>
      </c>
      <c r="E3459" s="2" t="str">
        <f t="shared" si="1"/>
        <v/>
      </c>
      <c r="F3459" s="2">
        <v>10129.6</v>
      </c>
      <c r="G3459" s="2">
        <v>-5.1328199999999997</v>
      </c>
    </row>
    <row r="3460" spans="1:7" ht="15.75" customHeight="1" x14ac:dyDescent="0.2">
      <c r="A3460" s="2">
        <f t="shared" si="2"/>
        <v>3459</v>
      </c>
      <c r="B3460" s="2">
        <v>18785.3</v>
      </c>
      <c r="C3460" s="2">
        <v>0</v>
      </c>
      <c r="D3460" s="2" t="str">
        <f t="shared" si="0"/>
        <v/>
      </c>
      <c r="E3460" s="2" t="str">
        <f t="shared" si="1"/>
        <v/>
      </c>
      <c r="F3460" s="2">
        <v>15128.1</v>
      </c>
      <c r="G3460" s="2">
        <v>-5.1328199999999997</v>
      </c>
    </row>
    <row r="3461" spans="1:7" ht="15.75" customHeight="1" x14ac:dyDescent="0.2">
      <c r="A3461" s="2">
        <f t="shared" si="2"/>
        <v>3460</v>
      </c>
      <c r="B3461" s="2">
        <v>19433.5</v>
      </c>
      <c r="C3461" s="2">
        <v>0</v>
      </c>
      <c r="D3461" s="2" t="str">
        <f t="shared" si="0"/>
        <v/>
      </c>
      <c r="E3461" s="2" t="str">
        <f t="shared" si="1"/>
        <v/>
      </c>
      <c r="F3461" s="2">
        <v>24520.6</v>
      </c>
      <c r="G3461" s="2">
        <v>-5.1328199999999997</v>
      </c>
    </row>
    <row r="3462" spans="1:7" ht="15.75" customHeight="1" x14ac:dyDescent="0.2">
      <c r="A3462" s="2">
        <f t="shared" si="2"/>
        <v>3461</v>
      </c>
      <c r="B3462" s="2">
        <v>16519.8</v>
      </c>
      <c r="C3462" s="2">
        <v>0</v>
      </c>
      <c r="D3462" s="2" t="str">
        <f t="shared" si="0"/>
        <v/>
      </c>
      <c r="E3462" s="2" t="str">
        <f t="shared" si="1"/>
        <v/>
      </c>
      <c r="F3462" s="2">
        <v>11314.5</v>
      </c>
      <c r="G3462" s="2">
        <v>-5.1328199999999997</v>
      </c>
    </row>
    <row r="3463" spans="1:7" ht="15.75" customHeight="1" x14ac:dyDescent="0.2">
      <c r="A3463" s="2">
        <f t="shared" si="2"/>
        <v>3462</v>
      </c>
      <c r="B3463" s="2">
        <v>18859.8</v>
      </c>
      <c r="C3463" s="2">
        <v>6.6821099999999994E-2</v>
      </c>
      <c r="D3463" s="2" t="str">
        <f t="shared" si="0"/>
        <v/>
      </c>
      <c r="E3463" s="2" t="str">
        <f t="shared" si="1"/>
        <v/>
      </c>
      <c r="F3463" s="2">
        <v>6308.08</v>
      </c>
      <c r="G3463" s="2">
        <v>-5.1328199999999997</v>
      </c>
    </row>
    <row r="3464" spans="1:7" ht="15.75" customHeight="1" x14ac:dyDescent="0.2">
      <c r="A3464" s="2">
        <f t="shared" si="2"/>
        <v>3463</v>
      </c>
      <c r="B3464" s="2">
        <v>23489.4</v>
      </c>
      <c r="C3464" s="2">
        <v>3.5138099999999999E-2</v>
      </c>
      <c r="D3464" s="2" t="str">
        <f t="shared" si="0"/>
        <v/>
      </c>
      <c r="E3464" s="2" t="str">
        <f t="shared" si="1"/>
        <v/>
      </c>
      <c r="F3464" s="2">
        <v>1398.64</v>
      </c>
      <c r="G3464" s="2">
        <v>766.66899999999998</v>
      </c>
    </row>
    <row r="3465" spans="1:7" ht="15.75" customHeight="1" x14ac:dyDescent="0.2">
      <c r="A3465" s="2">
        <f t="shared" si="2"/>
        <v>3464</v>
      </c>
      <c r="B3465" s="2">
        <v>26152.6</v>
      </c>
      <c r="C3465" s="2">
        <v>0.33655499999999999</v>
      </c>
      <c r="D3465" s="2" t="str">
        <f t="shared" si="0"/>
        <v/>
      </c>
      <c r="E3465" s="2" t="str">
        <f t="shared" si="1"/>
        <v/>
      </c>
      <c r="F3465" s="2">
        <v>0</v>
      </c>
      <c r="G3465" s="2">
        <v>3844.61</v>
      </c>
    </row>
    <row r="3466" spans="1:7" ht="15.75" customHeight="1" x14ac:dyDescent="0.2">
      <c r="A3466" s="2">
        <f t="shared" si="2"/>
        <v>3465</v>
      </c>
      <c r="B3466" s="2">
        <v>22571.4</v>
      </c>
      <c r="C3466" s="2">
        <v>0.43924299999999999</v>
      </c>
      <c r="D3466" s="2" t="str">
        <f t="shared" si="0"/>
        <v/>
      </c>
      <c r="E3466" s="2" t="str">
        <f t="shared" si="1"/>
        <v/>
      </c>
      <c r="F3466" s="2">
        <v>5794.51</v>
      </c>
      <c r="G3466" s="2">
        <v>7722.74</v>
      </c>
    </row>
    <row r="3467" spans="1:7" ht="15.75" customHeight="1" x14ac:dyDescent="0.2">
      <c r="A3467" s="2">
        <f t="shared" si="2"/>
        <v>3466</v>
      </c>
      <c r="B3467" s="2">
        <v>20859.400000000001</v>
      </c>
      <c r="C3467" s="2">
        <v>2.64188</v>
      </c>
      <c r="D3467" s="2" t="str">
        <f t="shared" si="0"/>
        <v/>
      </c>
      <c r="E3467" s="2" t="str">
        <f t="shared" si="1"/>
        <v/>
      </c>
      <c r="F3467" s="2">
        <v>5619.3</v>
      </c>
      <c r="G3467" s="2">
        <v>10965.3</v>
      </c>
    </row>
    <row r="3468" spans="1:7" ht="15.75" customHeight="1" x14ac:dyDescent="0.2">
      <c r="A3468" s="2">
        <f t="shared" si="2"/>
        <v>3467</v>
      </c>
      <c r="B3468" s="2">
        <v>22161.7</v>
      </c>
      <c r="C3468" s="2">
        <v>3.0222799999999999</v>
      </c>
      <c r="D3468" s="2" t="str">
        <f t="shared" si="0"/>
        <v/>
      </c>
      <c r="E3468" s="2" t="str">
        <f t="shared" si="1"/>
        <v/>
      </c>
      <c r="F3468" s="2">
        <v>3748.21</v>
      </c>
      <c r="G3468" s="2">
        <v>13353.1</v>
      </c>
    </row>
    <row r="3469" spans="1:7" ht="15.75" customHeight="1" x14ac:dyDescent="0.2">
      <c r="A3469" s="2">
        <f t="shared" si="2"/>
        <v>3468</v>
      </c>
      <c r="B3469" s="2">
        <v>10251.6</v>
      </c>
      <c r="C3469" s="2">
        <v>1.81054</v>
      </c>
      <c r="D3469" s="2" t="str">
        <f t="shared" si="0"/>
        <v/>
      </c>
      <c r="E3469" s="2" t="str">
        <f t="shared" si="1"/>
        <v/>
      </c>
      <c r="F3469" s="2">
        <v>10461.299999999999</v>
      </c>
      <c r="G3469" s="2">
        <v>14780.3</v>
      </c>
    </row>
    <row r="3470" spans="1:7" ht="15.75" customHeight="1" x14ac:dyDescent="0.2">
      <c r="A3470" s="2">
        <f t="shared" si="2"/>
        <v>3469</v>
      </c>
      <c r="B3470" s="2">
        <v>14298.1</v>
      </c>
      <c r="C3470" s="2">
        <v>2.4223599999999998</v>
      </c>
      <c r="D3470" s="2" t="str">
        <f t="shared" si="0"/>
        <v/>
      </c>
      <c r="E3470" s="2" t="str">
        <f t="shared" si="1"/>
        <v/>
      </c>
      <c r="F3470" s="2">
        <v>32415.4</v>
      </c>
      <c r="G3470" s="2">
        <v>15266.5</v>
      </c>
    </row>
    <row r="3471" spans="1:7" ht="15.75" customHeight="1" x14ac:dyDescent="0.2">
      <c r="A3471" s="2">
        <f t="shared" si="2"/>
        <v>3470</v>
      </c>
      <c r="B3471" s="2">
        <v>10227.4</v>
      </c>
      <c r="C3471" s="2">
        <v>3.71949</v>
      </c>
      <c r="D3471" s="2" t="str">
        <f t="shared" si="0"/>
        <v/>
      </c>
      <c r="E3471" s="2" t="str">
        <f t="shared" si="1"/>
        <v/>
      </c>
      <c r="F3471" s="2">
        <v>31965.8</v>
      </c>
      <c r="G3471" s="2">
        <v>14838.4</v>
      </c>
    </row>
    <row r="3472" spans="1:7" ht="15.75" customHeight="1" x14ac:dyDescent="0.2">
      <c r="A3472" s="2">
        <f t="shared" si="2"/>
        <v>3471</v>
      </c>
      <c r="B3472" s="2">
        <v>14478.3</v>
      </c>
      <c r="C3472" s="2">
        <v>3.3320099999999999</v>
      </c>
      <c r="D3472" s="2" t="str">
        <f t="shared" si="0"/>
        <v/>
      </c>
      <c r="E3472" s="2" t="str">
        <f t="shared" si="1"/>
        <v/>
      </c>
      <c r="F3472" s="2">
        <v>34830.6</v>
      </c>
      <c r="G3472" s="2">
        <v>13357.9</v>
      </c>
    </row>
    <row r="3473" spans="1:7" ht="15.75" customHeight="1" x14ac:dyDescent="0.2">
      <c r="A3473" s="2">
        <f t="shared" si="2"/>
        <v>3472</v>
      </c>
      <c r="B3473" s="2">
        <v>26933</v>
      </c>
      <c r="C3473" s="2">
        <v>2.69286</v>
      </c>
      <c r="D3473" s="2" t="str">
        <f t="shared" si="0"/>
        <v/>
      </c>
      <c r="E3473" s="2" t="str">
        <f t="shared" si="1"/>
        <v/>
      </c>
      <c r="F3473" s="2">
        <v>33865.1</v>
      </c>
      <c r="G3473" s="2">
        <v>10806.4</v>
      </c>
    </row>
    <row r="3474" spans="1:7" ht="15.75" customHeight="1" x14ac:dyDescent="0.2">
      <c r="A3474" s="2">
        <f t="shared" si="2"/>
        <v>3473</v>
      </c>
      <c r="B3474" s="2">
        <v>25036.799999999999</v>
      </c>
      <c r="C3474" s="2">
        <v>1.4658199999999999</v>
      </c>
      <c r="D3474" s="2" t="str">
        <f t="shared" si="0"/>
        <v/>
      </c>
      <c r="E3474" s="2" t="str">
        <f t="shared" si="1"/>
        <v/>
      </c>
      <c r="F3474" s="2">
        <v>33417.300000000003</v>
      </c>
      <c r="G3474" s="2">
        <v>7263.48</v>
      </c>
    </row>
    <row r="3475" spans="1:7" ht="15.75" customHeight="1" x14ac:dyDescent="0.2">
      <c r="A3475" s="2">
        <f t="shared" si="2"/>
        <v>3474</v>
      </c>
      <c r="B3475" s="2">
        <v>23277.200000000001</v>
      </c>
      <c r="C3475" s="2">
        <v>1.0278099999999999</v>
      </c>
      <c r="D3475" s="2" t="str">
        <f t="shared" si="0"/>
        <v/>
      </c>
      <c r="E3475" s="2" t="str">
        <f t="shared" si="1"/>
        <v/>
      </c>
      <c r="F3475" s="2">
        <v>30509.599999999999</v>
      </c>
      <c r="G3475" s="2">
        <v>3152.95</v>
      </c>
    </row>
    <row r="3476" spans="1:7" ht="15.75" customHeight="1" x14ac:dyDescent="0.2">
      <c r="A3476" s="2">
        <f t="shared" si="2"/>
        <v>3475</v>
      </c>
      <c r="B3476" s="2">
        <v>23687.200000000001</v>
      </c>
      <c r="C3476" s="2">
        <v>0.30165700000000001</v>
      </c>
      <c r="D3476" s="2" t="str">
        <f t="shared" si="0"/>
        <v/>
      </c>
      <c r="E3476" s="2" t="str">
        <f t="shared" si="1"/>
        <v/>
      </c>
      <c r="F3476" s="2">
        <v>2953.67</v>
      </c>
      <c r="G3476" s="2">
        <v>515.55499999999995</v>
      </c>
    </row>
    <row r="3477" spans="1:7" ht="15.75" customHeight="1" x14ac:dyDescent="0.2">
      <c r="A3477" s="2">
        <f t="shared" si="2"/>
        <v>3476</v>
      </c>
      <c r="B3477" s="2">
        <v>14520.5</v>
      </c>
      <c r="C3477" s="2">
        <v>3.9185600000000001E-2</v>
      </c>
      <c r="D3477" s="2" t="str">
        <f t="shared" si="0"/>
        <v/>
      </c>
      <c r="E3477" s="2" t="str">
        <f t="shared" si="1"/>
        <v/>
      </c>
      <c r="F3477" s="2">
        <v>5793.64</v>
      </c>
      <c r="G3477" s="2">
        <v>-5.1328199999999997</v>
      </c>
    </row>
    <row r="3478" spans="1:7" ht="15.75" customHeight="1" x14ac:dyDescent="0.2">
      <c r="A3478" s="2">
        <f t="shared" si="2"/>
        <v>3477</v>
      </c>
      <c r="B3478" s="2">
        <v>23909.4</v>
      </c>
      <c r="C3478" s="2">
        <v>0</v>
      </c>
      <c r="D3478" s="2" t="str">
        <f t="shared" si="0"/>
        <v/>
      </c>
      <c r="E3478" s="2" t="str">
        <f t="shared" si="1"/>
        <v/>
      </c>
      <c r="F3478" s="2">
        <v>8298.7199999999993</v>
      </c>
      <c r="G3478" s="2">
        <v>-5.1328199999999997</v>
      </c>
    </row>
    <row r="3479" spans="1:7" ht="15.75" customHeight="1" x14ac:dyDescent="0.2">
      <c r="A3479" s="2">
        <f t="shared" si="2"/>
        <v>3478</v>
      </c>
      <c r="B3479" s="2">
        <v>32233.3</v>
      </c>
      <c r="C3479" s="2">
        <v>0</v>
      </c>
      <c r="D3479" s="2" t="str">
        <f t="shared" si="0"/>
        <v/>
      </c>
      <c r="E3479" s="2" t="str">
        <f t="shared" si="1"/>
        <v/>
      </c>
      <c r="F3479" s="2">
        <v>14833.6</v>
      </c>
      <c r="G3479" s="2">
        <v>-5.1328199999999997</v>
      </c>
    </row>
    <row r="3480" spans="1:7" ht="15.75" customHeight="1" x14ac:dyDescent="0.2">
      <c r="A3480" s="2">
        <f t="shared" si="2"/>
        <v>3479</v>
      </c>
      <c r="B3480" s="2">
        <v>32365</v>
      </c>
      <c r="C3480" s="2">
        <v>0</v>
      </c>
      <c r="D3480" s="2" t="str">
        <f t="shared" si="0"/>
        <v/>
      </c>
      <c r="E3480" s="2" t="str">
        <f t="shared" si="1"/>
        <v/>
      </c>
      <c r="F3480" s="2">
        <v>36511</v>
      </c>
      <c r="G3480" s="2">
        <v>-5.1328199999999997</v>
      </c>
    </row>
    <row r="3481" spans="1:7" ht="15.75" customHeight="1" x14ac:dyDescent="0.2">
      <c r="A3481" s="2">
        <f t="shared" si="2"/>
        <v>3480</v>
      </c>
      <c r="B3481" s="2">
        <v>27060.400000000001</v>
      </c>
      <c r="C3481" s="2">
        <v>0</v>
      </c>
      <c r="D3481" s="2" t="str">
        <f t="shared" si="0"/>
        <v/>
      </c>
      <c r="E3481" s="2" t="str">
        <f t="shared" si="1"/>
        <v/>
      </c>
      <c r="F3481" s="2">
        <v>13940.7</v>
      </c>
      <c r="G3481" s="2">
        <v>-5.1328199999999997</v>
      </c>
    </row>
    <row r="3482" spans="1:7" ht="15.75" customHeight="1" x14ac:dyDescent="0.2">
      <c r="A3482" s="2">
        <f t="shared" si="2"/>
        <v>3481</v>
      </c>
      <c r="B3482" s="2">
        <v>10541.3</v>
      </c>
      <c r="C3482" s="2">
        <v>0</v>
      </c>
      <c r="D3482" s="2" t="str">
        <f t="shared" si="0"/>
        <v/>
      </c>
      <c r="E3482" s="2" t="str">
        <f t="shared" si="1"/>
        <v/>
      </c>
      <c r="F3482" s="2">
        <v>0</v>
      </c>
      <c r="G3482" s="2">
        <v>-5.1328199999999997</v>
      </c>
    </row>
    <row r="3483" spans="1:7" ht="15.75" customHeight="1" x14ac:dyDescent="0.2">
      <c r="A3483" s="2">
        <f t="shared" si="2"/>
        <v>3482</v>
      </c>
      <c r="B3483" s="2">
        <v>10356.1</v>
      </c>
      <c r="C3483" s="2">
        <v>0</v>
      </c>
      <c r="D3483" s="2" t="str">
        <f t="shared" si="0"/>
        <v/>
      </c>
      <c r="E3483" s="2" t="str">
        <f t="shared" si="1"/>
        <v/>
      </c>
      <c r="F3483" s="2">
        <v>0</v>
      </c>
      <c r="G3483" s="2">
        <v>-5.1328199999999997</v>
      </c>
    </row>
    <row r="3484" spans="1:7" ht="15.75" customHeight="1" x14ac:dyDescent="0.2">
      <c r="A3484" s="2">
        <f t="shared" si="2"/>
        <v>3483</v>
      </c>
      <c r="B3484" s="2">
        <v>9294.25</v>
      </c>
      <c r="C3484" s="2">
        <v>0</v>
      </c>
      <c r="D3484" s="2" t="str">
        <f t="shared" si="0"/>
        <v/>
      </c>
      <c r="E3484" s="2" t="str">
        <f t="shared" si="1"/>
        <v/>
      </c>
      <c r="F3484" s="2">
        <v>3344.8</v>
      </c>
      <c r="G3484" s="2">
        <v>-5.1328199999999997</v>
      </c>
    </row>
    <row r="3485" spans="1:7" ht="15.75" customHeight="1" x14ac:dyDescent="0.2">
      <c r="A3485" s="2">
        <f t="shared" si="2"/>
        <v>3484</v>
      </c>
      <c r="B3485" s="2">
        <v>11281.7</v>
      </c>
      <c r="C3485" s="2">
        <v>0</v>
      </c>
      <c r="D3485" s="2" t="str">
        <f t="shared" si="0"/>
        <v/>
      </c>
      <c r="E3485" s="2" t="str">
        <f t="shared" si="1"/>
        <v/>
      </c>
      <c r="F3485" s="2">
        <v>1557.51</v>
      </c>
      <c r="G3485" s="2">
        <v>-5.1328199999999997</v>
      </c>
    </row>
    <row r="3486" spans="1:7" ht="15.75" customHeight="1" x14ac:dyDescent="0.2">
      <c r="A3486" s="2">
        <f t="shared" si="2"/>
        <v>3485</v>
      </c>
      <c r="B3486" s="2">
        <v>12814.6</v>
      </c>
      <c r="C3486" s="2">
        <v>0</v>
      </c>
      <c r="D3486" s="2" t="str">
        <f t="shared" si="0"/>
        <v/>
      </c>
      <c r="E3486" s="2" t="str">
        <f t="shared" si="1"/>
        <v/>
      </c>
      <c r="F3486" s="2">
        <v>0</v>
      </c>
      <c r="G3486" s="2">
        <v>-5.1328199999999997</v>
      </c>
    </row>
    <row r="3487" spans="1:7" ht="15.75" customHeight="1" x14ac:dyDescent="0.2">
      <c r="A3487" s="2">
        <f t="shared" si="2"/>
        <v>3486</v>
      </c>
      <c r="B3487" s="2">
        <v>22343.5</v>
      </c>
      <c r="C3487" s="2">
        <v>0.15087999999999999</v>
      </c>
      <c r="D3487" s="2" t="str">
        <f t="shared" si="0"/>
        <v/>
      </c>
      <c r="E3487" s="2" t="str">
        <f t="shared" si="1"/>
        <v/>
      </c>
      <c r="F3487" s="2">
        <v>0</v>
      </c>
      <c r="G3487" s="2">
        <v>-5.1328199999999997</v>
      </c>
    </row>
    <row r="3488" spans="1:7" ht="15.75" customHeight="1" x14ac:dyDescent="0.2">
      <c r="A3488" s="2">
        <f t="shared" si="2"/>
        <v>3487</v>
      </c>
      <c r="B3488" s="2">
        <v>10039.700000000001</v>
      </c>
      <c r="C3488" s="2">
        <v>0.68665500000000002</v>
      </c>
      <c r="D3488" s="2" t="str">
        <f t="shared" si="0"/>
        <v/>
      </c>
      <c r="E3488" s="2" t="str">
        <f t="shared" si="1"/>
        <v/>
      </c>
      <c r="F3488" s="2">
        <v>0</v>
      </c>
      <c r="G3488" s="2">
        <v>764.46799999999996</v>
      </c>
    </row>
    <row r="3489" spans="1:7" ht="15.75" customHeight="1" x14ac:dyDescent="0.2">
      <c r="A3489" s="2">
        <f t="shared" si="2"/>
        <v>3488</v>
      </c>
      <c r="B3489" s="2">
        <v>13366.4</v>
      </c>
      <c r="C3489" s="2">
        <v>1.5716600000000001</v>
      </c>
      <c r="D3489" s="2" t="str">
        <f t="shared" si="0"/>
        <v/>
      </c>
      <c r="E3489" s="2" t="str">
        <f t="shared" si="1"/>
        <v/>
      </c>
      <c r="F3489" s="2">
        <v>0</v>
      </c>
      <c r="G3489" s="2">
        <v>2554.02</v>
      </c>
    </row>
    <row r="3490" spans="1:7" ht="15.75" customHeight="1" x14ac:dyDescent="0.2">
      <c r="A3490" s="2">
        <f t="shared" si="2"/>
        <v>3489</v>
      </c>
      <c r="B3490" s="2">
        <v>11961.2</v>
      </c>
      <c r="C3490" s="2">
        <v>2.44048</v>
      </c>
      <c r="D3490" s="2" t="str">
        <f t="shared" si="0"/>
        <v/>
      </c>
      <c r="E3490" s="2" t="str">
        <f t="shared" si="1"/>
        <v/>
      </c>
      <c r="F3490" s="2">
        <v>0</v>
      </c>
      <c r="G3490" s="2">
        <v>7732.61</v>
      </c>
    </row>
    <row r="3491" spans="1:7" ht="15.75" customHeight="1" x14ac:dyDescent="0.2">
      <c r="A3491" s="2">
        <f t="shared" si="2"/>
        <v>3490</v>
      </c>
      <c r="B3491" s="2">
        <v>16782.400000000001</v>
      </c>
      <c r="C3491" s="2">
        <v>3.1072199999999999</v>
      </c>
      <c r="D3491" s="2" t="str">
        <f t="shared" si="0"/>
        <v/>
      </c>
      <c r="E3491" s="2" t="str">
        <f t="shared" si="1"/>
        <v/>
      </c>
      <c r="F3491" s="2">
        <v>0</v>
      </c>
      <c r="G3491" s="2">
        <v>10976.3</v>
      </c>
    </row>
    <row r="3492" spans="1:7" ht="15.75" customHeight="1" x14ac:dyDescent="0.2">
      <c r="A3492" s="2">
        <f t="shared" si="2"/>
        <v>3491</v>
      </c>
      <c r="B3492" s="2">
        <v>17404.2</v>
      </c>
      <c r="C3492" s="2">
        <v>3.597</v>
      </c>
      <c r="D3492" s="2" t="str">
        <f t="shared" si="0"/>
        <v/>
      </c>
      <c r="E3492" s="2" t="str">
        <f t="shared" si="1"/>
        <v/>
      </c>
      <c r="F3492" s="2">
        <v>0</v>
      </c>
      <c r="G3492" s="2">
        <v>13320.1</v>
      </c>
    </row>
    <row r="3493" spans="1:7" ht="15.75" customHeight="1" x14ac:dyDescent="0.2">
      <c r="A3493" s="2">
        <f t="shared" si="2"/>
        <v>3492</v>
      </c>
      <c r="B3493" s="2">
        <v>21295.4</v>
      </c>
      <c r="C3493" s="2">
        <v>3.8634200000000001</v>
      </c>
      <c r="D3493" s="2" t="str">
        <f t="shared" si="0"/>
        <v/>
      </c>
      <c r="E3493" s="2" t="str">
        <f t="shared" si="1"/>
        <v/>
      </c>
      <c r="F3493" s="2">
        <v>0</v>
      </c>
      <c r="G3493" s="2">
        <v>13974.7</v>
      </c>
    </row>
    <row r="3494" spans="1:7" ht="15.75" customHeight="1" x14ac:dyDescent="0.2">
      <c r="A3494" s="2">
        <f t="shared" si="2"/>
        <v>3493</v>
      </c>
      <c r="B3494" s="2">
        <v>20194.7</v>
      </c>
      <c r="C3494" s="2">
        <v>3.8856000000000002</v>
      </c>
      <c r="D3494" s="2" t="str">
        <f t="shared" si="0"/>
        <v/>
      </c>
      <c r="E3494" s="2" t="str">
        <f t="shared" si="1"/>
        <v/>
      </c>
      <c r="F3494" s="2">
        <v>0</v>
      </c>
      <c r="G3494" s="2">
        <v>14228.5</v>
      </c>
    </row>
    <row r="3495" spans="1:7" ht="15.75" customHeight="1" x14ac:dyDescent="0.2">
      <c r="A3495" s="2">
        <f t="shared" si="2"/>
        <v>3494</v>
      </c>
      <c r="B3495" s="2">
        <v>18821.099999999999</v>
      </c>
      <c r="C3495" s="2">
        <v>3.7045400000000002</v>
      </c>
      <c r="D3495" s="2" t="str">
        <f t="shared" si="0"/>
        <v/>
      </c>
      <c r="E3495" s="2" t="str">
        <f t="shared" si="1"/>
        <v/>
      </c>
      <c r="F3495" s="2">
        <v>592.31200000000001</v>
      </c>
      <c r="G3495" s="2">
        <v>14067.7</v>
      </c>
    </row>
    <row r="3496" spans="1:7" ht="15.75" customHeight="1" x14ac:dyDescent="0.2">
      <c r="A3496" s="2">
        <f t="shared" si="2"/>
        <v>3495</v>
      </c>
      <c r="B3496" s="2">
        <v>19536.7</v>
      </c>
      <c r="C3496" s="2">
        <v>3.3103099999999999</v>
      </c>
      <c r="D3496" s="2" t="str">
        <f t="shared" si="0"/>
        <v/>
      </c>
      <c r="E3496" s="2" t="str">
        <f t="shared" si="1"/>
        <v/>
      </c>
      <c r="F3496" s="2">
        <v>1859.09</v>
      </c>
      <c r="G3496" s="2">
        <v>12627.9</v>
      </c>
    </row>
    <row r="3497" spans="1:7" ht="15.75" customHeight="1" x14ac:dyDescent="0.2">
      <c r="A3497" s="2">
        <f t="shared" si="2"/>
        <v>3496</v>
      </c>
      <c r="B3497" s="2">
        <v>20597</v>
      </c>
      <c r="C3497" s="2">
        <v>2.74247</v>
      </c>
      <c r="D3497" s="2" t="str">
        <f t="shared" si="0"/>
        <v/>
      </c>
      <c r="E3497" s="2" t="str">
        <f t="shared" si="1"/>
        <v/>
      </c>
      <c r="F3497" s="2">
        <v>3389.49</v>
      </c>
      <c r="G3497" s="2">
        <v>10776.7</v>
      </c>
    </row>
    <row r="3498" spans="1:7" ht="15.75" customHeight="1" x14ac:dyDescent="0.2">
      <c r="A3498" s="2">
        <f t="shared" si="2"/>
        <v>3497</v>
      </c>
      <c r="B3498" s="2">
        <v>14765.1</v>
      </c>
      <c r="C3498" s="2">
        <v>1.9454899999999999</v>
      </c>
      <c r="D3498" s="2" t="str">
        <f t="shared" si="0"/>
        <v/>
      </c>
      <c r="E3498" s="2" t="str">
        <f t="shared" si="1"/>
        <v/>
      </c>
      <c r="F3498" s="2">
        <v>4532.3900000000003</v>
      </c>
      <c r="G3498" s="2">
        <v>7230.61</v>
      </c>
    </row>
    <row r="3499" spans="1:7" ht="15.75" customHeight="1" x14ac:dyDescent="0.2">
      <c r="A3499" s="2">
        <f t="shared" si="2"/>
        <v>3498</v>
      </c>
      <c r="B3499" s="2">
        <v>7046.02</v>
      </c>
      <c r="C3499" s="2">
        <v>0.67014799999999997</v>
      </c>
      <c r="D3499" s="2" t="str">
        <f t="shared" si="0"/>
        <v/>
      </c>
      <c r="E3499" s="2" t="str">
        <f t="shared" si="1"/>
        <v/>
      </c>
      <c r="F3499" s="2">
        <v>5524.05</v>
      </c>
      <c r="G3499" s="2">
        <v>2924.19</v>
      </c>
    </row>
    <row r="3500" spans="1:7" ht="15.75" customHeight="1" x14ac:dyDescent="0.2">
      <c r="A3500" s="2">
        <f t="shared" si="2"/>
        <v>3499</v>
      </c>
      <c r="B3500" s="2">
        <v>7313.36</v>
      </c>
      <c r="C3500" s="2">
        <v>0.17447699999999999</v>
      </c>
      <c r="D3500" s="2" t="str">
        <f t="shared" si="0"/>
        <v/>
      </c>
      <c r="E3500" s="2" t="str">
        <f t="shared" si="1"/>
        <v/>
      </c>
      <c r="F3500" s="2">
        <v>3177.55</v>
      </c>
      <c r="G3500" s="2">
        <v>489.392</v>
      </c>
    </row>
    <row r="3501" spans="1:7" ht="15.75" customHeight="1" x14ac:dyDescent="0.2">
      <c r="A3501" s="2">
        <f t="shared" si="2"/>
        <v>3500</v>
      </c>
      <c r="B3501" s="2">
        <v>9377.61</v>
      </c>
      <c r="C3501" s="2">
        <v>4.12393E-2</v>
      </c>
      <c r="D3501" s="2" t="str">
        <f t="shared" si="0"/>
        <v/>
      </c>
      <c r="E3501" s="2" t="str">
        <f t="shared" si="1"/>
        <v/>
      </c>
      <c r="F3501" s="2">
        <v>10138.799999999999</v>
      </c>
      <c r="G3501" s="2">
        <v>-5.1328199999999997</v>
      </c>
    </row>
    <row r="3502" spans="1:7" ht="15.75" customHeight="1" x14ac:dyDescent="0.2">
      <c r="A3502" s="2">
        <f t="shared" si="2"/>
        <v>3501</v>
      </c>
      <c r="B3502" s="2">
        <v>7886.43</v>
      </c>
      <c r="C3502" s="2">
        <v>0</v>
      </c>
      <c r="D3502" s="2" t="str">
        <f t="shared" si="0"/>
        <v/>
      </c>
      <c r="E3502" s="2" t="str">
        <f t="shared" si="1"/>
        <v/>
      </c>
      <c r="F3502" s="2">
        <v>1777.54</v>
      </c>
      <c r="G3502" s="2">
        <v>-5.1328199999999997</v>
      </c>
    </row>
    <row r="3503" spans="1:7" ht="15.75" customHeight="1" x14ac:dyDescent="0.2">
      <c r="A3503" s="2">
        <f t="shared" si="2"/>
        <v>3502</v>
      </c>
      <c r="B3503" s="2">
        <v>12469.7</v>
      </c>
      <c r="C3503" s="2">
        <v>0</v>
      </c>
      <c r="D3503" s="2" t="str">
        <f t="shared" si="0"/>
        <v/>
      </c>
      <c r="E3503" s="2" t="str">
        <f t="shared" si="1"/>
        <v/>
      </c>
      <c r="F3503" s="2">
        <v>5144.7700000000004</v>
      </c>
      <c r="G3503" s="2">
        <v>-5.1328199999999997</v>
      </c>
    </row>
    <row r="3504" spans="1:7" ht="15.75" customHeight="1" x14ac:dyDescent="0.2">
      <c r="A3504" s="2">
        <f t="shared" si="2"/>
        <v>3503</v>
      </c>
      <c r="B3504" s="2">
        <v>12573.5</v>
      </c>
      <c r="C3504" s="2">
        <v>0</v>
      </c>
      <c r="D3504" s="2" t="str">
        <f t="shared" si="0"/>
        <v/>
      </c>
      <c r="E3504" s="2" t="str">
        <f t="shared" si="1"/>
        <v/>
      </c>
      <c r="F3504" s="2">
        <v>0</v>
      </c>
      <c r="G3504" s="2">
        <v>-5.1328199999999997</v>
      </c>
    </row>
    <row r="3505" spans="1:7" ht="15.75" customHeight="1" x14ac:dyDescent="0.2">
      <c r="A3505" s="2">
        <f t="shared" si="2"/>
        <v>3504</v>
      </c>
      <c r="B3505" s="2">
        <v>12207.7</v>
      </c>
      <c r="C3505" s="2">
        <v>0</v>
      </c>
      <c r="D3505" s="2" t="str">
        <f t="shared" si="0"/>
        <v/>
      </c>
      <c r="E3505" s="2" t="str">
        <f t="shared" si="1"/>
        <v/>
      </c>
      <c r="F3505" s="2">
        <v>0</v>
      </c>
      <c r="G3505" s="2">
        <v>-5.1328199999999997</v>
      </c>
    </row>
    <row r="3506" spans="1:7" ht="15.75" customHeight="1" x14ac:dyDescent="0.2">
      <c r="A3506" s="2">
        <f t="shared" si="2"/>
        <v>3505</v>
      </c>
      <c r="B3506" s="2">
        <v>15856</v>
      </c>
      <c r="C3506" s="2">
        <v>0</v>
      </c>
      <c r="D3506" s="2" t="str">
        <f t="shared" si="0"/>
        <v/>
      </c>
      <c r="E3506" s="2" t="str">
        <f t="shared" si="1"/>
        <v/>
      </c>
      <c r="F3506" s="2">
        <v>0</v>
      </c>
      <c r="G3506" s="2">
        <v>-5.1328199999999997</v>
      </c>
    </row>
    <row r="3507" spans="1:7" ht="15.75" customHeight="1" x14ac:dyDescent="0.2">
      <c r="A3507" s="2">
        <f t="shared" si="2"/>
        <v>3506</v>
      </c>
      <c r="B3507" s="2">
        <v>16697.7</v>
      </c>
      <c r="C3507" s="2">
        <v>0</v>
      </c>
      <c r="D3507" s="2" t="str">
        <f t="shared" si="0"/>
        <v/>
      </c>
      <c r="E3507" s="2" t="str">
        <f t="shared" si="1"/>
        <v/>
      </c>
      <c r="F3507" s="2">
        <v>0</v>
      </c>
      <c r="G3507" s="2">
        <v>-5.1328199999999997</v>
      </c>
    </row>
    <row r="3508" spans="1:7" ht="15.75" customHeight="1" x14ac:dyDescent="0.2">
      <c r="A3508" s="2">
        <f t="shared" si="2"/>
        <v>3507</v>
      </c>
      <c r="B3508" s="2">
        <v>34351.599999999999</v>
      </c>
      <c r="C3508" s="2">
        <v>0</v>
      </c>
      <c r="D3508" s="2" t="str">
        <f t="shared" si="0"/>
        <v/>
      </c>
      <c r="E3508" s="2" t="str">
        <f t="shared" si="1"/>
        <v/>
      </c>
      <c r="F3508" s="2">
        <v>0</v>
      </c>
      <c r="G3508" s="2">
        <v>-5.1328199999999997</v>
      </c>
    </row>
    <row r="3509" spans="1:7" ht="15.75" customHeight="1" x14ac:dyDescent="0.2">
      <c r="A3509" s="2">
        <f t="shared" si="2"/>
        <v>3508</v>
      </c>
      <c r="B3509" s="2">
        <v>17484.8</v>
      </c>
      <c r="C3509" s="2">
        <v>0</v>
      </c>
      <c r="D3509" s="2" t="str">
        <f t="shared" si="0"/>
        <v/>
      </c>
      <c r="E3509" s="2" t="str">
        <f t="shared" si="1"/>
        <v/>
      </c>
      <c r="F3509" s="2">
        <v>0</v>
      </c>
      <c r="G3509" s="2">
        <v>-5.1328199999999997</v>
      </c>
    </row>
    <row r="3510" spans="1:7" ht="15.75" customHeight="1" x14ac:dyDescent="0.2">
      <c r="A3510" s="2">
        <f t="shared" si="2"/>
        <v>3509</v>
      </c>
      <c r="B3510" s="2">
        <v>16133.5</v>
      </c>
      <c r="C3510" s="2">
        <v>0</v>
      </c>
      <c r="D3510" s="2" t="str">
        <f t="shared" si="0"/>
        <v/>
      </c>
      <c r="E3510" s="2" t="str">
        <f t="shared" si="1"/>
        <v/>
      </c>
      <c r="F3510" s="2">
        <v>0</v>
      </c>
      <c r="G3510" s="2">
        <v>-5.1328199999999997</v>
      </c>
    </row>
    <row r="3511" spans="1:7" ht="15.75" customHeight="1" x14ac:dyDescent="0.2">
      <c r="A3511" s="2">
        <f t="shared" si="2"/>
        <v>3510</v>
      </c>
      <c r="B3511" s="2">
        <v>19600.8</v>
      </c>
      <c r="C3511" s="2">
        <v>0.119558</v>
      </c>
      <c r="D3511" s="2" t="str">
        <f t="shared" si="0"/>
        <v/>
      </c>
      <c r="E3511" s="2" t="str">
        <f t="shared" si="1"/>
        <v/>
      </c>
      <c r="F3511" s="2">
        <v>0</v>
      </c>
      <c r="G3511" s="2">
        <v>-5.1328199999999997</v>
      </c>
    </row>
    <row r="3512" spans="1:7" ht="15.75" customHeight="1" x14ac:dyDescent="0.2">
      <c r="A3512" s="2">
        <f t="shared" si="2"/>
        <v>3511</v>
      </c>
      <c r="B3512" s="2">
        <v>15629.6</v>
      </c>
      <c r="C3512" s="2">
        <v>0.62551699999999999</v>
      </c>
      <c r="D3512" s="2" t="str">
        <f t="shared" si="0"/>
        <v/>
      </c>
      <c r="E3512" s="2" t="str">
        <f t="shared" si="1"/>
        <v/>
      </c>
      <c r="F3512" s="2">
        <v>0</v>
      </c>
      <c r="G3512" s="2">
        <v>630.99400000000003</v>
      </c>
    </row>
    <row r="3513" spans="1:7" ht="15.75" customHeight="1" x14ac:dyDescent="0.2">
      <c r="A3513" s="2">
        <f t="shared" si="2"/>
        <v>3512</v>
      </c>
      <c r="B3513" s="2">
        <v>14731.6</v>
      </c>
      <c r="C3513" s="2">
        <v>1.2914300000000001</v>
      </c>
      <c r="D3513" s="2" t="str">
        <f t="shared" si="0"/>
        <v/>
      </c>
      <c r="E3513" s="2" t="str">
        <f t="shared" si="1"/>
        <v/>
      </c>
      <c r="F3513" s="2">
        <v>0</v>
      </c>
      <c r="G3513" s="2">
        <v>3645.64</v>
      </c>
    </row>
    <row r="3514" spans="1:7" ht="15.75" customHeight="1" x14ac:dyDescent="0.2">
      <c r="A3514" s="2">
        <f t="shared" si="2"/>
        <v>3513</v>
      </c>
      <c r="B3514" s="2">
        <v>13813.8</v>
      </c>
      <c r="C3514" s="2">
        <v>2.0786799999999999</v>
      </c>
      <c r="D3514" s="2" t="str">
        <f t="shared" si="0"/>
        <v/>
      </c>
      <c r="E3514" s="2" t="str">
        <f t="shared" si="1"/>
        <v/>
      </c>
      <c r="F3514" s="2">
        <v>0</v>
      </c>
      <c r="G3514" s="2">
        <v>5958.91</v>
      </c>
    </row>
    <row r="3515" spans="1:7" ht="15.75" customHeight="1" x14ac:dyDescent="0.2">
      <c r="A3515" s="2">
        <f t="shared" si="2"/>
        <v>3514</v>
      </c>
      <c r="B3515" s="2">
        <v>9377.7000000000007</v>
      </c>
      <c r="C3515" s="2">
        <v>2.5703399999999998</v>
      </c>
      <c r="D3515" s="2" t="str">
        <f t="shared" si="0"/>
        <v/>
      </c>
      <c r="E3515" s="2" t="str">
        <f t="shared" si="1"/>
        <v/>
      </c>
      <c r="F3515" s="2">
        <v>0</v>
      </c>
      <c r="G3515" s="2">
        <v>9451.36</v>
      </c>
    </row>
    <row r="3516" spans="1:7" ht="15.75" customHeight="1" x14ac:dyDescent="0.2">
      <c r="A3516" s="2">
        <f t="shared" si="2"/>
        <v>3515</v>
      </c>
      <c r="B3516" s="2">
        <v>7063.22</v>
      </c>
      <c r="C3516" s="2">
        <v>3.2528800000000002</v>
      </c>
      <c r="D3516" s="2" t="str">
        <f t="shared" si="0"/>
        <v/>
      </c>
      <c r="E3516" s="2" t="str">
        <f t="shared" si="1"/>
        <v/>
      </c>
      <c r="F3516" s="2">
        <v>0</v>
      </c>
      <c r="G3516" s="2">
        <v>11440.8</v>
      </c>
    </row>
    <row r="3517" spans="1:7" ht="15.75" customHeight="1" x14ac:dyDescent="0.2">
      <c r="A3517" s="2">
        <f t="shared" si="2"/>
        <v>3516</v>
      </c>
      <c r="B3517" s="2">
        <v>9263.4</v>
      </c>
      <c r="C3517" s="2">
        <v>3.64317</v>
      </c>
      <c r="D3517" s="2" t="str">
        <f t="shared" si="0"/>
        <v/>
      </c>
      <c r="E3517" s="2" t="str">
        <f t="shared" si="1"/>
        <v/>
      </c>
      <c r="F3517" s="2">
        <v>0</v>
      </c>
      <c r="G3517" s="2">
        <v>12818.2</v>
      </c>
    </row>
    <row r="3518" spans="1:7" ht="15.75" customHeight="1" x14ac:dyDescent="0.2">
      <c r="A3518" s="2">
        <f t="shared" si="2"/>
        <v>3517</v>
      </c>
      <c r="B3518" s="2">
        <v>7095.14</v>
      </c>
      <c r="C3518" s="2">
        <v>3.95641</v>
      </c>
      <c r="D3518" s="2" t="str">
        <f t="shared" si="0"/>
        <v/>
      </c>
      <c r="E3518" s="2" t="str">
        <f t="shared" si="1"/>
        <v/>
      </c>
      <c r="F3518" s="2">
        <v>309.03800000000001</v>
      </c>
      <c r="G3518" s="2">
        <v>13236.7</v>
      </c>
    </row>
    <row r="3519" spans="1:7" ht="15.75" customHeight="1" x14ac:dyDescent="0.2">
      <c r="A3519" s="2">
        <f t="shared" si="2"/>
        <v>3518</v>
      </c>
      <c r="B3519" s="2">
        <v>8056.78</v>
      </c>
      <c r="C3519" s="2">
        <v>2.83304</v>
      </c>
      <c r="D3519" s="2" t="str">
        <f t="shared" si="0"/>
        <v/>
      </c>
      <c r="E3519" s="2" t="str">
        <f t="shared" si="1"/>
        <v/>
      </c>
      <c r="F3519" s="2">
        <v>1014.98</v>
      </c>
      <c r="G3519" s="2">
        <v>12680.6</v>
      </c>
    </row>
    <row r="3520" spans="1:7" ht="15.75" customHeight="1" x14ac:dyDescent="0.2">
      <c r="A3520" s="2">
        <f t="shared" si="2"/>
        <v>3519</v>
      </c>
      <c r="B3520" s="2">
        <v>5239.2700000000004</v>
      </c>
      <c r="C3520" s="2">
        <v>3.35005</v>
      </c>
      <c r="D3520" s="2" t="str">
        <f t="shared" si="0"/>
        <v/>
      </c>
      <c r="E3520" s="2" t="str">
        <f t="shared" si="1"/>
        <v/>
      </c>
      <c r="F3520" s="2">
        <v>841.23900000000003</v>
      </c>
      <c r="G3520" s="2">
        <v>8762.3700000000008</v>
      </c>
    </row>
    <row r="3521" spans="1:7" ht="15.75" customHeight="1" x14ac:dyDescent="0.2">
      <c r="A3521" s="2">
        <f t="shared" si="2"/>
        <v>3520</v>
      </c>
      <c r="B3521" s="2">
        <v>6394.81</v>
      </c>
      <c r="C3521" s="2">
        <v>2.2180599999999999</v>
      </c>
      <c r="D3521" s="2" t="str">
        <f t="shared" si="0"/>
        <v/>
      </c>
      <c r="E3521" s="2" t="str">
        <f t="shared" si="1"/>
        <v/>
      </c>
      <c r="F3521" s="2">
        <v>580.18100000000004</v>
      </c>
      <c r="G3521" s="2">
        <v>3631.84</v>
      </c>
    </row>
    <row r="3522" spans="1:7" ht="15.75" customHeight="1" x14ac:dyDescent="0.2">
      <c r="A3522" s="2">
        <f t="shared" si="2"/>
        <v>3521</v>
      </c>
      <c r="B3522" s="2">
        <v>8003.82</v>
      </c>
      <c r="C3522" s="2">
        <v>1.88781</v>
      </c>
      <c r="D3522" s="2" t="str">
        <f t="shared" si="0"/>
        <v/>
      </c>
      <c r="E3522" s="2" t="str">
        <f t="shared" si="1"/>
        <v/>
      </c>
      <c r="F3522" s="2">
        <v>622.53099999999995</v>
      </c>
      <c r="G3522" s="2">
        <v>4134.08</v>
      </c>
    </row>
    <row r="3523" spans="1:7" ht="15.75" customHeight="1" x14ac:dyDescent="0.2">
      <c r="A3523" s="2">
        <f t="shared" si="2"/>
        <v>3522</v>
      </c>
      <c r="B3523" s="2">
        <v>9181.31</v>
      </c>
      <c r="C3523" s="2">
        <v>0.95536799999999999</v>
      </c>
      <c r="D3523" s="2" t="str">
        <f t="shared" si="0"/>
        <v/>
      </c>
      <c r="E3523" s="2" t="str">
        <f t="shared" si="1"/>
        <v/>
      </c>
      <c r="F3523" s="2">
        <v>2784.12</v>
      </c>
      <c r="G3523" s="2">
        <v>2301.2199999999998</v>
      </c>
    </row>
    <row r="3524" spans="1:7" ht="15.75" customHeight="1" x14ac:dyDescent="0.2">
      <c r="A3524" s="2">
        <f t="shared" si="2"/>
        <v>3523</v>
      </c>
      <c r="B3524" s="2">
        <v>10492.6</v>
      </c>
      <c r="C3524" s="2">
        <v>0.30346000000000001</v>
      </c>
      <c r="D3524" s="2" t="str">
        <f t="shared" si="0"/>
        <v/>
      </c>
      <c r="E3524" s="2" t="str">
        <f t="shared" si="1"/>
        <v/>
      </c>
      <c r="F3524" s="2">
        <v>2980.97</v>
      </c>
      <c r="G3524" s="2">
        <v>78.245599999999996</v>
      </c>
    </row>
    <row r="3525" spans="1:7" ht="15.75" customHeight="1" x14ac:dyDescent="0.2">
      <c r="A3525" s="2">
        <f t="shared" si="2"/>
        <v>3524</v>
      </c>
      <c r="B3525" s="2">
        <v>14226.1</v>
      </c>
      <c r="C3525" s="2">
        <v>4.0224900000000001E-2</v>
      </c>
      <c r="D3525" s="2" t="str">
        <f t="shared" si="0"/>
        <v/>
      </c>
      <c r="E3525" s="2" t="str">
        <f t="shared" si="1"/>
        <v/>
      </c>
      <c r="F3525" s="2">
        <v>2185.59</v>
      </c>
      <c r="G3525" s="2">
        <v>-5.1328199999999997</v>
      </c>
    </row>
    <row r="3526" spans="1:7" ht="15.75" customHeight="1" x14ac:dyDescent="0.2">
      <c r="A3526" s="2">
        <f t="shared" si="2"/>
        <v>3525</v>
      </c>
      <c r="B3526" s="2">
        <v>14209.2</v>
      </c>
      <c r="C3526" s="2">
        <v>0</v>
      </c>
      <c r="D3526" s="2" t="str">
        <f t="shared" si="0"/>
        <v/>
      </c>
      <c r="E3526" s="2" t="str">
        <f t="shared" si="1"/>
        <v/>
      </c>
      <c r="F3526" s="2">
        <v>4717.41</v>
      </c>
      <c r="G3526" s="2">
        <v>-5.1328199999999997</v>
      </c>
    </row>
    <row r="3527" spans="1:7" ht="15.75" customHeight="1" x14ac:dyDescent="0.2">
      <c r="A3527" s="2">
        <f t="shared" si="2"/>
        <v>3526</v>
      </c>
      <c r="B3527" s="2">
        <v>15951.9</v>
      </c>
      <c r="C3527" s="2">
        <v>0</v>
      </c>
      <c r="D3527" s="2" t="str">
        <f t="shared" si="0"/>
        <v/>
      </c>
      <c r="E3527" s="2" t="str">
        <f t="shared" si="1"/>
        <v/>
      </c>
      <c r="F3527" s="2">
        <v>7652.95</v>
      </c>
      <c r="G3527" s="2">
        <v>-5.1328199999999997</v>
      </c>
    </row>
    <row r="3528" spans="1:7" ht="15.75" customHeight="1" x14ac:dyDescent="0.2">
      <c r="A3528" s="2">
        <f t="shared" si="2"/>
        <v>3527</v>
      </c>
      <c r="B3528" s="2">
        <v>21366.3</v>
      </c>
      <c r="C3528" s="2">
        <v>0</v>
      </c>
      <c r="D3528" s="2" t="str">
        <f t="shared" si="0"/>
        <v/>
      </c>
      <c r="E3528" s="2" t="str">
        <f t="shared" si="1"/>
        <v/>
      </c>
      <c r="F3528" s="2">
        <v>1837.04</v>
      </c>
      <c r="G3528" s="2">
        <v>-5.1328199999999997</v>
      </c>
    </row>
    <row r="3529" spans="1:7" ht="15.75" customHeight="1" x14ac:dyDescent="0.2">
      <c r="A3529" s="2">
        <f t="shared" si="2"/>
        <v>3528</v>
      </c>
      <c r="B3529" s="2">
        <v>17458</v>
      </c>
      <c r="C3529" s="2">
        <v>0</v>
      </c>
      <c r="D3529" s="2" t="str">
        <f t="shared" si="0"/>
        <v/>
      </c>
      <c r="E3529" s="2" t="str">
        <f t="shared" si="1"/>
        <v/>
      </c>
      <c r="F3529" s="2">
        <v>1082.6099999999999</v>
      </c>
      <c r="G3529" s="2">
        <v>-5.1328199999999997</v>
      </c>
    </row>
    <row r="3530" spans="1:7" ht="15.75" customHeight="1" x14ac:dyDescent="0.2">
      <c r="A3530" s="2">
        <f t="shared" si="2"/>
        <v>3529</v>
      </c>
      <c r="B3530" s="2">
        <v>16075.8</v>
      </c>
      <c r="C3530" s="2">
        <v>0</v>
      </c>
      <c r="D3530" s="2" t="str">
        <f t="shared" si="0"/>
        <v/>
      </c>
      <c r="E3530" s="2" t="str">
        <f t="shared" si="1"/>
        <v/>
      </c>
      <c r="F3530" s="2">
        <v>0</v>
      </c>
      <c r="G3530" s="2">
        <v>-5.1328199999999997</v>
      </c>
    </row>
    <row r="3531" spans="1:7" ht="15.75" customHeight="1" x14ac:dyDescent="0.2">
      <c r="A3531" s="2">
        <f t="shared" si="2"/>
        <v>3530</v>
      </c>
      <c r="B3531" s="2">
        <v>16628.7</v>
      </c>
      <c r="C3531" s="2">
        <v>0</v>
      </c>
      <c r="D3531" s="2" t="str">
        <f t="shared" si="0"/>
        <v/>
      </c>
      <c r="E3531" s="2" t="str">
        <f t="shared" si="1"/>
        <v/>
      </c>
      <c r="F3531" s="2">
        <v>0</v>
      </c>
      <c r="G3531" s="2">
        <v>-5.1328199999999997</v>
      </c>
    </row>
    <row r="3532" spans="1:7" ht="15.75" customHeight="1" x14ac:dyDescent="0.2">
      <c r="A3532" s="2">
        <f t="shared" si="2"/>
        <v>3531</v>
      </c>
      <c r="B3532" s="2">
        <v>11093.1</v>
      </c>
      <c r="C3532" s="2">
        <v>0</v>
      </c>
      <c r="D3532" s="2" t="str">
        <f t="shared" si="0"/>
        <v/>
      </c>
      <c r="E3532" s="2" t="str">
        <f t="shared" si="1"/>
        <v/>
      </c>
      <c r="F3532" s="2">
        <v>0</v>
      </c>
      <c r="G3532" s="2">
        <v>-5.1328199999999997</v>
      </c>
    </row>
    <row r="3533" spans="1:7" ht="15.75" customHeight="1" x14ac:dyDescent="0.2">
      <c r="A3533" s="2">
        <f t="shared" si="2"/>
        <v>3532</v>
      </c>
      <c r="B3533" s="2">
        <v>8966.2999999999993</v>
      </c>
      <c r="C3533" s="2">
        <v>0</v>
      </c>
      <c r="D3533" s="2" t="str">
        <f t="shared" si="0"/>
        <v/>
      </c>
      <c r="E3533" s="2" t="str">
        <f t="shared" si="1"/>
        <v/>
      </c>
      <c r="F3533" s="2">
        <v>0</v>
      </c>
      <c r="G3533" s="2">
        <v>-5.1328199999999997</v>
      </c>
    </row>
    <row r="3534" spans="1:7" ht="15.75" customHeight="1" x14ac:dyDescent="0.2">
      <c r="A3534" s="2">
        <f t="shared" si="2"/>
        <v>3533</v>
      </c>
      <c r="B3534" s="2">
        <v>5339.6</v>
      </c>
      <c r="C3534" s="2">
        <v>0</v>
      </c>
      <c r="D3534" s="2" t="str">
        <f t="shared" si="0"/>
        <v/>
      </c>
      <c r="E3534" s="2" t="str">
        <f t="shared" si="1"/>
        <v/>
      </c>
      <c r="F3534" s="2">
        <v>0</v>
      </c>
      <c r="G3534" s="2">
        <v>-5.1328199999999997</v>
      </c>
    </row>
    <row r="3535" spans="1:7" ht="15.75" customHeight="1" x14ac:dyDescent="0.2">
      <c r="A3535" s="2">
        <f t="shared" si="2"/>
        <v>3534</v>
      </c>
      <c r="B3535" s="2">
        <v>6296.62</v>
      </c>
      <c r="C3535" s="2">
        <v>0.13572699999999999</v>
      </c>
      <c r="D3535" s="2" t="str">
        <f t="shared" si="0"/>
        <v/>
      </c>
      <c r="E3535" s="2" t="str">
        <f t="shared" si="1"/>
        <v/>
      </c>
      <c r="F3535" s="2">
        <v>0</v>
      </c>
      <c r="G3535" s="2">
        <v>-5.1328199999999997</v>
      </c>
    </row>
    <row r="3536" spans="1:7" ht="15.75" customHeight="1" x14ac:dyDescent="0.2">
      <c r="A3536" s="2">
        <f t="shared" si="2"/>
        <v>3535</v>
      </c>
      <c r="B3536" s="2">
        <v>7697.91</v>
      </c>
      <c r="C3536" s="2">
        <v>0.65634700000000001</v>
      </c>
      <c r="D3536" s="2" t="str">
        <f t="shared" si="0"/>
        <v/>
      </c>
      <c r="E3536" s="2" t="str">
        <f t="shared" si="1"/>
        <v/>
      </c>
      <c r="F3536" s="2">
        <v>0</v>
      </c>
      <c r="G3536" s="2">
        <v>884.173</v>
      </c>
    </row>
    <row r="3537" spans="1:7" ht="15.75" customHeight="1" x14ac:dyDescent="0.2">
      <c r="A3537" s="2">
        <f t="shared" si="2"/>
        <v>3536</v>
      </c>
      <c r="B3537" s="2">
        <v>4079.7</v>
      </c>
      <c r="C3537" s="2">
        <v>1.5126200000000001</v>
      </c>
      <c r="D3537" s="2" t="str">
        <f t="shared" si="0"/>
        <v/>
      </c>
      <c r="E3537" s="2" t="str">
        <f t="shared" si="1"/>
        <v/>
      </c>
      <c r="F3537" s="2">
        <v>131.24299999999999</v>
      </c>
      <c r="G3537" s="2">
        <v>4087.18</v>
      </c>
    </row>
    <row r="3538" spans="1:7" ht="15.75" customHeight="1" x14ac:dyDescent="0.2">
      <c r="A3538" s="2">
        <f t="shared" si="2"/>
        <v>3537</v>
      </c>
      <c r="B3538" s="2">
        <v>1326.79</v>
      </c>
      <c r="C3538" s="2">
        <v>2.3692700000000002</v>
      </c>
      <c r="D3538" s="2" t="str">
        <f t="shared" si="0"/>
        <v/>
      </c>
      <c r="E3538" s="2" t="str">
        <f t="shared" si="1"/>
        <v/>
      </c>
      <c r="F3538" s="2">
        <v>0</v>
      </c>
      <c r="G3538" s="2">
        <v>8177.42</v>
      </c>
    </row>
    <row r="3539" spans="1:7" ht="15.75" customHeight="1" x14ac:dyDescent="0.2">
      <c r="A3539" s="2">
        <f t="shared" si="2"/>
        <v>3538</v>
      </c>
      <c r="B3539" s="2">
        <v>1501.08</v>
      </c>
      <c r="C3539" s="2">
        <v>3.06019</v>
      </c>
      <c r="D3539" s="2" t="str">
        <f t="shared" si="0"/>
        <v/>
      </c>
      <c r="E3539" s="2" t="str">
        <f t="shared" si="1"/>
        <v/>
      </c>
      <c r="F3539" s="2">
        <v>1379.59</v>
      </c>
      <c r="G3539" s="2">
        <v>11562.6</v>
      </c>
    </row>
    <row r="3540" spans="1:7" ht="15.75" customHeight="1" x14ac:dyDescent="0.2">
      <c r="A3540" s="2">
        <f t="shared" si="2"/>
        <v>3539</v>
      </c>
      <c r="B3540" s="2">
        <v>1060.1199999999999</v>
      </c>
      <c r="C3540" s="2">
        <v>3.55999</v>
      </c>
      <c r="D3540" s="2" t="str">
        <f t="shared" si="0"/>
        <v/>
      </c>
      <c r="E3540" s="2" t="str">
        <f t="shared" si="1"/>
        <v/>
      </c>
      <c r="F3540" s="2">
        <v>5429.99</v>
      </c>
      <c r="G3540" s="2">
        <v>13789.3</v>
      </c>
    </row>
    <row r="3541" spans="1:7" ht="15.75" customHeight="1" x14ac:dyDescent="0.2">
      <c r="A3541" s="2">
        <f t="shared" si="2"/>
        <v>3540</v>
      </c>
      <c r="B3541" s="2">
        <v>294.34800000000001</v>
      </c>
      <c r="C3541" s="2">
        <v>3.8447900000000002</v>
      </c>
      <c r="D3541" s="2" t="str">
        <f t="shared" si="0"/>
        <v/>
      </c>
      <c r="E3541" s="2" t="str">
        <f t="shared" si="1"/>
        <v/>
      </c>
      <c r="F3541" s="2">
        <v>5969.05</v>
      </c>
      <c r="G3541" s="2">
        <v>15064.3</v>
      </c>
    </row>
    <row r="3542" spans="1:7" ht="15.75" customHeight="1" x14ac:dyDescent="0.2">
      <c r="A3542" s="2">
        <f t="shared" si="2"/>
        <v>3541</v>
      </c>
      <c r="B3542" s="2">
        <v>0</v>
      </c>
      <c r="C3542" s="2">
        <v>3.9309599999999998</v>
      </c>
      <c r="D3542" s="2" t="str">
        <f t="shared" si="0"/>
        <v/>
      </c>
      <c r="E3542" s="2" t="str">
        <f t="shared" si="1"/>
        <v/>
      </c>
      <c r="F3542" s="2">
        <v>5148.99</v>
      </c>
      <c r="G3542" s="2">
        <v>15447.2</v>
      </c>
    </row>
    <row r="3543" spans="1:7" ht="15.75" customHeight="1" x14ac:dyDescent="0.2">
      <c r="A3543" s="2">
        <f t="shared" si="2"/>
        <v>3542</v>
      </c>
      <c r="B3543" s="2">
        <v>0</v>
      </c>
      <c r="C3543" s="2">
        <v>3.73569</v>
      </c>
      <c r="D3543" s="2" t="str">
        <f t="shared" si="0"/>
        <v/>
      </c>
      <c r="E3543" s="2" t="str">
        <f t="shared" si="1"/>
        <v/>
      </c>
      <c r="F3543" s="2">
        <v>829.56700000000001</v>
      </c>
      <c r="G3543" s="2">
        <v>14869</v>
      </c>
    </row>
    <row r="3544" spans="1:7" ht="15.75" customHeight="1" x14ac:dyDescent="0.2">
      <c r="A3544" s="2">
        <f t="shared" si="2"/>
        <v>3543</v>
      </c>
      <c r="B3544" s="2">
        <v>0</v>
      </c>
      <c r="C3544" s="2">
        <v>3.3522500000000002</v>
      </c>
      <c r="D3544" s="2" t="str">
        <f t="shared" si="0"/>
        <v/>
      </c>
      <c r="E3544" s="2" t="str">
        <f t="shared" si="1"/>
        <v/>
      </c>
      <c r="F3544" s="2">
        <v>21098.799999999999</v>
      </c>
      <c r="G3544" s="2">
        <v>13352.2</v>
      </c>
    </row>
    <row r="3545" spans="1:7" ht="15.75" customHeight="1" x14ac:dyDescent="0.2">
      <c r="A3545" s="2">
        <f t="shared" si="2"/>
        <v>3544</v>
      </c>
      <c r="B3545" s="2">
        <v>0</v>
      </c>
      <c r="C3545" s="2">
        <v>2.7369500000000002</v>
      </c>
      <c r="D3545" s="2" t="str">
        <f t="shared" si="0"/>
        <v/>
      </c>
      <c r="E3545" s="2" t="str">
        <f t="shared" si="1"/>
        <v/>
      </c>
      <c r="F3545" s="2">
        <v>13777.4</v>
      </c>
      <c r="G3545" s="2">
        <v>10759.3</v>
      </c>
    </row>
    <row r="3546" spans="1:7" ht="15.75" customHeight="1" x14ac:dyDescent="0.2">
      <c r="A3546" s="2">
        <f t="shared" si="2"/>
        <v>3545</v>
      </c>
      <c r="B3546" s="2">
        <v>0</v>
      </c>
      <c r="C3546" s="2">
        <v>1.9311700000000001</v>
      </c>
      <c r="D3546" s="2" t="str">
        <f t="shared" si="0"/>
        <v/>
      </c>
      <c r="E3546" s="2" t="str">
        <f t="shared" si="1"/>
        <v/>
      </c>
      <c r="F3546" s="2">
        <v>19326.2</v>
      </c>
      <c r="G3546" s="2">
        <v>7260.2</v>
      </c>
    </row>
    <row r="3547" spans="1:7" ht="15.75" customHeight="1" x14ac:dyDescent="0.2">
      <c r="A3547" s="2">
        <f t="shared" si="2"/>
        <v>3546</v>
      </c>
      <c r="B3547" s="2">
        <v>0</v>
      </c>
      <c r="C3547" s="2">
        <v>1.03494</v>
      </c>
      <c r="D3547" s="2" t="str">
        <f t="shared" si="0"/>
        <v/>
      </c>
      <c r="E3547" s="2" t="str">
        <f t="shared" si="1"/>
        <v/>
      </c>
      <c r="F3547" s="2">
        <v>17132.900000000001</v>
      </c>
      <c r="G3547" s="2">
        <v>3199.99</v>
      </c>
    </row>
    <row r="3548" spans="1:7" ht="15.75" customHeight="1" x14ac:dyDescent="0.2">
      <c r="A3548" s="2">
        <f t="shared" si="2"/>
        <v>3547</v>
      </c>
      <c r="B3548" s="2">
        <v>823.99699999999996</v>
      </c>
      <c r="C3548" s="2">
        <v>0.295319</v>
      </c>
      <c r="D3548" s="2" t="str">
        <f t="shared" si="0"/>
        <v/>
      </c>
      <c r="E3548" s="2" t="str">
        <f t="shared" si="1"/>
        <v/>
      </c>
      <c r="F3548" s="2">
        <v>13355</v>
      </c>
      <c r="G3548" s="2">
        <v>515.13</v>
      </c>
    </row>
    <row r="3549" spans="1:7" ht="15.75" customHeight="1" x14ac:dyDescent="0.2">
      <c r="A3549" s="2">
        <f t="shared" si="2"/>
        <v>3548</v>
      </c>
      <c r="B3549" s="2">
        <v>3179.14</v>
      </c>
      <c r="C3549" s="2">
        <v>3.9258800000000003E-2</v>
      </c>
      <c r="D3549" s="2" t="str">
        <f t="shared" si="0"/>
        <v/>
      </c>
      <c r="E3549" s="2" t="str">
        <f t="shared" si="1"/>
        <v/>
      </c>
      <c r="F3549" s="2">
        <v>11202</v>
      </c>
      <c r="G3549" s="2">
        <v>-5.1328199999999997</v>
      </c>
    </row>
    <row r="3550" spans="1:7" ht="15.75" customHeight="1" x14ac:dyDescent="0.2">
      <c r="A3550" s="2">
        <f t="shared" si="2"/>
        <v>3549</v>
      </c>
      <c r="B3550" s="2">
        <v>3292.69</v>
      </c>
      <c r="C3550" s="2">
        <v>0</v>
      </c>
      <c r="D3550" s="2" t="str">
        <f t="shared" si="0"/>
        <v/>
      </c>
      <c r="E3550" s="2" t="str">
        <f t="shared" si="1"/>
        <v/>
      </c>
      <c r="F3550" s="2">
        <v>5479.08</v>
      </c>
      <c r="G3550" s="2">
        <v>-5.1328199999999997</v>
      </c>
    </row>
    <row r="3551" spans="1:7" ht="15.75" customHeight="1" x14ac:dyDescent="0.2">
      <c r="A3551" s="2">
        <f t="shared" si="2"/>
        <v>3550</v>
      </c>
      <c r="B3551" s="2">
        <v>5839.42</v>
      </c>
      <c r="C3551" s="2">
        <v>0</v>
      </c>
      <c r="D3551" s="2" t="str">
        <f t="shared" si="0"/>
        <v/>
      </c>
      <c r="E3551" s="2" t="str">
        <f t="shared" si="1"/>
        <v/>
      </c>
      <c r="F3551" s="2">
        <v>5751.63</v>
      </c>
      <c r="G3551" s="2">
        <v>-5.1328199999999997</v>
      </c>
    </row>
    <row r="3552" spans="1:7" ht="15.75" customHeight="1" x14ac:dyDescent="0.2">
      <c r="A3552" s="2">
        <f t="shared" si="2"/>
        <v>3551</v>
      </c>
      <c r="B3552" s="2">
        <v>7125.13</v>
      </c>
      <c r="C3552" s="2">
        <v>0</v>
      </c>
      <c r="D3552" s="2" t="str">
        <f t="shared" si="0"/>
        <v/>
      </c>
      <c r="E3552" s="2" t="str">
        <f t="shared" si="1"/>
        <v/>
      </c>
      <c r="F3552" s="2">
        <v>12973.9</v>
      </c>
      <c r="G3552" s="2">
        <v>-5.1328199999999997</v>
      </c>
    </row>
    <row r="3553" spans="1:7" ht="15.75" customHeight="1" x14ac:dyDescent="0.2">
      <c r="A3553" s="2">
        <f t="shared" si="2"/>
        <v>3552</v>
      </c>
      <c r="B3553" s="2">
        <v>6713.99</v>
      </c>
      <c r="C3553" s="2">
        <v>0</v>
      </c>
      <c r="D3553" s="2" t="str">
        <f t="shared" si="0"/>
        <v/>
      </c>
      <c r="E3553" s="2" t="str">
        <f t="shared" si="1"/>
        <v/>
      </c>
      <c r="F3553" s="2">
        <v>5444.64</v>
      </c>
      <c r="G3553" s="2">
        <v>-5.1328199999999997</v>
      </c>
    </row>
    <row r="3554" spans="1:7" ht="15.75" customHeight="1" x14ac:dyDescent="0.2">
      <c r="A3554" s="2">
        <f t="shared" si="2"/>
        <v>3553</v>
      </c>
      <c r="B3554" s="2">
        <v>3725.84</v>
      </c>
      <c r="C3554" s="2">
        <v>0</v>
      </c>
      <c r="D3554" s="2" t="str">
        <f t="shared" si="0"/>
        <v/>
      </c>
      <c r="E3554" s="2" t="str">
        <f t="shared" si="1"/>
        <v/>
      </c>
      <c r="F3554" s="2">
        <v>8923.36</v>
      </c>
      <c r="G3554" s="2">
        <v>-5.1328199999999997</v>
      </c>
    </row>
    <row r="3555" spans="1:7" ht="15.75" customHeight="1" x14ac:dyDescent="0.2">
      <c r="A3555" s="2">
        <f t="shared" si="2"/>
        <v>3554</v>
      </c>
      <c r="B3555" s="2">
        <v>2314.06</v>
      </c>
      <c r="C3555" s="2">
        <v>0</v>
      </c>
      <c r="D3555" s="2" t="str">
        <f t="shared" si="0"/>
        <v/>
      </c>
      <c r="E3555" s="2" t="str">
        <f t="shared" si="1"/>
        <v/>
      </c>
      <c r="F3555" s="2">
        <v>14456.9</v>
      </c>
      <c r="G3555" s="2">
        <v>-5.1328199999999997</v>
      </c>
    </row>
    <row r="3556" spans="1:7" ht="15.75" customHeight="1" x14ac:dyDescent="0.2">
      <c r="A3556" s="2">
        <f t="shared" si="2"/>
        <v>3555</v>
      </c>
      <c r="B3556" s="2">
        <v>3637.89</v>
      </c>
      <c r="C3556" s="2">
        <v>0</v>
      </c>
      <c r="D3556" s="2" t="str">
        <f t="shared" si="0"/>
        <v/>
      </c>
      <c r="E3556" s="2" t="str">
        <f t="shared" si="1"/>
        <v/>
      </c>
      <c r="F3556" s="2">
        <v>6522.29</v>
      </c>
      <c r="G3556" s="2">
        <v>-5.1328199999999997</v>
      </c>
    </row>
    <row r="3557" spans="1:7" ht="15.75" customHeight="1" x14ac:dyDescent="0.2">
      <c r="A3557" s="2">
        <f t="shared" si="2"/>
        <v>3556</v>
      </c>
      <c r="B3557" s="2">
        <v>4197.3900000000003</v>
      </c>
      <c r="C3557" s="2">
        <v>0</v>
      </c>
      <c r="D3557" s="2" t="str">
        <f t="shared" si="0"/>
        <v/>
      </c>
      <c r="E3557" s="2" t="str">
        <f t="shared" si="1"/>
        <v/>
      </c>
      <c r="F3557" s="2">
        <v>3202.99</v>
      </c>
      <c r="G3557" s="2">
        <v>-5.1328199999999997</v>
      </c>
    </row>
    <row r="3558" spans="1:7" ht="15.75" customHeight="1" x14ac:dyDescent="0.2">
      <c r="A3558" s="2">
        <f t="shared" si="2"/>
        <v>3557</v>
      </c>
      <c r="B3558" s="2">
        <v>1976.35</v>
      </c>
      <c r="C3558" s="2">
        <v>0</v>
      </c>
      <c r="D3558" s="2" t="str">
        <f t="shared" si="0"/>
        <v/>
      </c>
      <c r="E3558" s="2" t="str">
        <f t="shared" si="1"/>
        <v/>
      </c>
      <c r="F3558" s="2">
        <v>0</v>
      </c>
      <c r="G3558" s="2">
        <v>-5.1328199999999997</v>
      </c>
    </row>
    <row r="3559" spans="1:7" ht="15.75" customHeight="1" x14ac:dyDescent="0.2">
      <c r="A3559" s="2">
        <f t="shared" si="2"/>
        <v>3558</v>
      </c>
      <c r="B3559" s="2">
        <v>2357.2600000000002</v>
      </c>
      <c r="C3559" s="2">
        <v>0.13906399999999999</v>
      </c>
      <c r="D3559" s="2" t="str">
        <f t="shared" si="0"/>
        <v/>
      </c>
      <c r="E3559" s="2" t="str">
        <f t="shared" si="1"/>
        <v/>
      </c>
      <c r="F3559" s="2">
        <v>0</v>
      </c>
      <c r="G3559" s="2">
        <v>19.373799999999999</v>
      </c>
    </row>
    <row r="3560" spans="1:7" ht="15.75" customHeight="1" x14ac:dyDescent="0.2">
      <c r="A3560" s="2">
        <f t="shared" si="2"/>
        <v>3559</v>
      </c>
      <c r="B3560" s="2">
        <v>2799.71</v>
      </c>
      <c r="C3560" s="2">
        <v>0.66284399999999999</v>
      </c>
      <c r="D3560" s="2" t="str">
        <f t="shared" si="0"/>
        <v/>
      </c>
      <c r="E3560" s="2" t="str">
        <f t="shared" si="1"/>
        <v/>
      </c>
      <c r="F3560" s="2">
        <v>0</v>
      </c>
      <c r="G3560" s="2">
        <v>795.29200000000003</v>
      </c>
    </row>
    <row r="3561" spans="1:7" ht="15.75" customHeight="1" x14ac:dyDescent="0.2">
      <c r="A3561" s="2">
        <f t="shared" si="2"/>
        <v>3560</v>
      </c>
      <c r="B3561" s="2">
        <v>3329.5</v>
      </c>
      <c r="C3561" s="2">
        <v>1.5346299999999999</v>
      </c>
      <c r="D3561" s="2" t="str">
        <f t="shared" si="0"/>
        <v/>
      </c>
      <c r="E3561" s="2" t="str">
        <f t="shared" si="1"/>
        <v/>
      </c>
      <c r="F3561" s="2">
        <v>0</v>
      </c>
      <c r="G3561" s="2">
        <v>3931.23</v>
      </c>
    </row>
    <row r="3562" spans="1:7" ht="15.75" customHeight="1" x14ac:dyDescent="0.2">
      <c r="A3562" s="2">
        <f t="shared" si="2"/>
        <v>3561</v>
      </c>
      <c r="B3562" s="2">
        <v>2434.31</v>
      </c>
      <c r="C3562" s="2">
        <v>2.3870399999999998</v>
      </c>
      <c r="D3562" s="2" t="str">
        <f t="shared" si="0"/>
        <v/>
      </c>
      <c r="E3562" s="2" t="str">
        <f t="shared" si="1"/>
        <v/>
      </c>
      <c r="F3562" s="2">
        <v>0</v>
      </c>
      <c r="G3562" s="2">
        <v>7840.24</v>
      </c>
    </row>
    <row r="3563" spans="1:7" ht="15.75" customHeight="1" x14ac:dyDescent="0.2">
      <c r="A3563" s="2">
        <f t="shared" si="2"/>
        <v>3562</v>
      </c>
      <c r="B3563" s="2">
        <v>879.66499999999996</v>
      </c>
      <c r="C3563" s="2">
        <v>3.08257</v>
      </c>
      <c r="D3563" s="2" t="str">
        <f t="shared" si="0"/>
        <v/>
      </c>
      <c r="E3563" s="2" t="str">
        <f t="shared" si="1"/>
        <v/>
      </c>
      <c r="F3563" s="2">
        <v>0</v>
      </c>
      <c r="G3563" s="2">
        <v>10851</v>
      </c>
    </row>
    <row r="3564" spans="1:7" ht="15.75" customHeight="1" x14ac:dyDescent="0.2">
      <c r="A3564" s="2">
        <f t="shared" si="2"/>
        <v>3563</v>
      </c>
      <c r="B3564" s="2">
        <v>898.62900000000002</v>
      </c>
      <c r="C3564" s="2">
        <v>1.4139299999999999</v>
      </c>
      <c r="D3564" s="2" t="str">
        <f t="shared" si="0"/>
        <v/>
      </c>
      <c r="E3564" s="2" t="str">
        <f t="shared" si="1"/>
        <v/>
      </c>
      <c r="F3564" s="2">
        <v>163.96100000000001</v>
      </c>
      <c r="G3564" s="2">
        <v>13064.3</v>
      </c>
    </row>
    <row r="3565" spans="1:7" ht="15.75" customHeight="1" x14ac:dyDescent="0.2">
      <c r="A3565" s="2">
        <f t="shared" si="2"/>
        <v>3564</v>
      </c>
      <c r="B3565" s="2">
        <v>1200.1300000000001</v>
      </c>
      <c r="C3565" s="2">
        <v>2.1330499999999999</v>
      </c>
      <c r="D3565" s="2" t="str">
        <f t="shared" si="0"/>
        <v/>
      </c>
      <c r="E3565" s="2" t="str">
        <f t="shared" si="1"/>
        <v/>
      </c>
      <c r="F3565" s="2">
        <v>1860.53</v>
      </c>
      <c r="G3565" s="2">
        <v>14492.6</v>
      </c>
    </row>
    <row r="3566" spans="1:7" ht="15.75" customHeight="1" x14ac:dyDescent="0.2">
      <c r="A3566" s="2">
        <f t="shared" si="2"/>
        <v>3565</v>
      </c>
      <c r="B3566" s="2">
        <v>35902.6</v>
      </c>
      <c r="C3566" s="2">
        <v>2.2441599999999999</v>
      </c>
      <c r="D3566" s="2" t="str">
        <f t="shared" si="0"/>
        <v/>
      </c>
      <c r="E3566" s="2" t="str">
        <f t="shared" si="1"/>
        <v/>
      </c>
      <c r="F3566" s="2">
        <v>1602.79</v>
      </c>
      <c r="G3566" s="2">
        <v>14892.6</v>
      </c>
    </row>
    <row r="3567" spans="1:7" ht="15.75" customHeight="1" x14ac:dyDescent="0.2">
      <c r="A3567" s="2">
        <f t="shared" si="2"/>
        <v>3566</v>
      </c>
      <c r="B3567" s="2">
        <v>19720.2</v>
      </c>
      <c r="C3567" s="2">
        <v>0.318166</v>
      </c>
      <c r="D3567" s="2" t="str">
        <f t="shared" si="0"/>
        <v/>
      </c>
      <c r="E3567" s="2" t="str">
        <f t="shared" si="1"/>
        <v/>
      </c>
      <c r="F3567" s="2">
        <v>1052.5</v>
      </c>
      <c r="G3567" s="2">
        <v>14320.1</v>
      </c>
    </row>
    <row r="3568" spans="1:7" ht="15.75" customHeight="1" x14ac:dyDescent="0.2">
      <c r="A3568" s="2">
        <f t="shared" si="2"/>
        <v>3567</v>
      </c>
      <c r="B3568" s="2">
        <v>8221.9699999999993</v>
      </c>
      <c r="C3568" s="2">
        <v>0.22837299999999999</v>
      </c>
      <c r="D3568" s="2" t="str">
        <f t="shared" si="0"/>
        <v/>
      </c>
      <c r="E3568" s="2" t="str">
        <f t="shared" si="1"/>
        <v/>
      </c>
      <c r="F3568" s="2">
        <v>371.46800000000002</v>
      </c>
      <c r="G3568" s="2">
        <v>12835.6</v>
      </c>
    </row>
    <row r="3569" spans="1:7" ht="15.75" customHeight="1" x14ac:dyDescent="0.2">
      <c r="A3569" s="2">
        <f t="shared" si="2"/>
        <v>3568</v>
      </c>
      <c r="B3569" s="2">
        <v>0</v>
      </c>
      <c r="C3569" s="2">
        <v>0.117372</v>
      </c>
      <c r="D3569" s="2" t="str">
        <f t="shared" si="0"/>
        <v/>
      </c>
      <c r="E3569" s="2" t="str">
        <f t="shared" si="1"/>
        <v/>
      </c>
      <c r="F3569" s="2">
        <v>1307.68</v>
      </c>
      <c r="G3569" s="2">
        <v>10400.200000000001</v>
      </c>
    </row>
    <row r="3570" spans="1:7" ht="15.75" customHeight="1" x14ac:dyDescent="0.2">
      <c r="A3570" s="2">
        <f t="shared" si="2"/>
        <v>3569</v>
      </c>
      <c r="B3570" s="2">
        <v>1950.25</v>
      </c>
      <c r="C3570" s="2">
        <v>1.1823399999999999</v>
      </c>
      <c r="D3570" s="2" t="str">
        <f t="shared" si="0"/>
        <v/>
      </c>
      <c r="E3570" s="2" t="str">
        <f t="shared" si="1"/>
        <v/>
      </c>
      <c r="F3570" s="2">
        <v>1434.06</v>
      </c>
      <c r="G3570" s="2">
        <v>6171.7</v>
      </c>
    </row>
    <row r="3571" spans="1:7" ht="15.75" customHeight="1" x14ac:dyDescent="0.2">
      <c r="A3571" s="2">
        <f t="shared" si="2"/>
        <v>3570</v>
      </c>
      <c r="B3571" s="2">
        <v>8541.7800000000007</v>
      </c>
      <c r="C3571" s="2">
        <v>1.0575399999999999</v>
      </c>
      <c r="D3571" s="2" t="str">
        <f t="shared" si="0"/>
        <v/>
      </c>
      <c r="E3571" s="2" t="str">
        <f t="shared" si="1"/>
        <v/>
      </c>
      <c r="F3571" s="2">
        <v>2661.48</v>
      </c>
      <c r="G3571" s="2">
        <v>3025.83</v>
      </c>
    </row>
    <row r="3572" spans="1:7" ht="15.75" customHeight="1" x14ac:dyDescent="0.2">
      <c r="A3572" s="2">
        <f t="shared" si="2"/>
        <v>3571</v>
      </c>
      <c r="B3572" s="2">
        <v>8586.9500000000007</v>
      </c>
      <c r="C3572" s="2">
        <v>0.31941900000000001</v>
      </c>
      <c r="D3572" s="2" t="str">
        <f t="shared" si="0"/>
        <v/>
      </c>
      <c r="E3572" s="2" t="str">
        <f t="shared" si="1"/>
        <v/>
      </c>
      <c r="F3572" s="2">
        <v>1590.7</v>
      </c>
      <c r="G3572" s="2">
        <v>676.68200000000002</v>
      </c>
    </row>
    <row r="3573" spans="1:7" ht="15.75" customHeight="1" x14ac:dyDescent="0.2">
      <c r="A3573" s="2">
        <f t="shared" si="2"/>
        <v>3572</v>
      </c>
      <c r="B3573" s="2">
        <v>6702.68</v>
      </c>
      <c r="C3573" s="2">
        <v>4.4635800000000003E-2</v>
      </c>
      <c r="D3573" s="2" t="str">
        <f t="shared" si="0"/>
        <v/>
      </c>
      <c r="E3573" s="2" t="str">
        <f t="shared" si="1"/>
        <v/>
      </c>
      <c r="F3573" s="2">
        <v>5565.06</v>
      </c>
      <c r="G3573" s="2">
        <v>-5.1328199999999997</v>
      </c>
    </row>
    <row r="3574" spans="1:7" ht="15.75" customHeight="1" x14ac:dyDescent="0.2">
      <c r="A3574" s="2">
        <f t="shared" si="2"/>
        <v>3573</v>
      </c>
      <c r="B3574" s="2">
        <v>23302.2</v>
      </c>
      <c r="C3574" s="2">
        <v>0</v>
      </c>
      <c r="D3574" s="2" t="str">
        <f t="shared" si="0"/>
        <v/>
      </c>
      <c r="E3574" s="2" t="str">
        <f t="shared" si="1"/>
        <v/>
      </c>
      <c r="F3574" s="2">
        <v>18180.2</v>
      </c>
      <c r="G3574" s="2">
        <v>-5.1328199999999997</v>
      </c>
    </row>
    <row r="3575" spans="1:7" ht="15.75" customHeight="1" x14ac:dyDescent="0.2">
      <c r="A3575" s="2">
        <f t="shared" si="2"/>
        <v>3574</v>
      </c>
      <c r="B3575" s="2">
        <v>22550.2</v>
      </c>
      <c r="C3575" s="2">
        <v>0</v>
      </c>
      <c r="D3575" s="2" t="str">
        <f t="shared" si="0"/>
        <v/>
      </c>
      <c r="E3575" s="2" t="str">
        <f t="shared" si="1"/>
        <v/>
      </c>
      <c r="F3575" s="2">
        <v>17037.7</v>
      </c>
      <c r="G3575" s="2">
        <v>-5.1328199999999997</v>
      </c>
    </row>
    <row r="3576" spans="1:7" ht="15.75" customHeight="1" x14ac:dyDescent="0.2">
      <c r="A3576" s="2">
        <f t="shared" si="2"/>
        <v>3575</v>
      </c>
      <c r="B3576" s="2">
        <v>27142</v>
      </c>
      <c r="C3576" s="2">
        <v>0</v>
      </c>
      <c r="D3576" s="2" t="str">
        <f t="shared" si="0"/>
        <v/>
      </c>
      <c r="E3576" s="2" t="str">
        <f t="shared" si="1"/>
        <v/>
      </c>
      <c r="F3576" s="2">
        <v>5199.54</v>
      </c>
      <c r="G3576" s="2">
        <v>-5.1328199999999997</v>
      </c>
    </row>
    <row r="3577" spans="1:7" ht="15.75" customHeight="1" x14ac:dyDescent="0.2">
      <c r="A3577" s="2">
        <f t="shared" si="2"/>
        <v>3576</v>
      </c>
      <c r="B3577" s="2">
        <v>35169.5</v>
      </c>
      <c r="C3577" s="2">
        <v>0</v>
      </c>
      <c r="D3577" s="2" t="str">
        <f t="shared" si="0"/>
        <v/>
      </c>
      <c r="E3577" s="2" t="str">
        <f t="shared" si="1"/>
        <v/>
      </c>
      <c r="F3577" s="2">
        <v>3862.95</v>
      </c>
      <c r="G3577" s="2">
        <v>-5.1328199999999997</v>
      </c>
    </row>
    <row r="3578" spans="1:7" ht="15.75" customHeight="1" x14ac:dyDescent="0.2">
      <c r="A3578" s="2">
        <f t="shared" si="2"/>
        <v>3577</v>
      </c>
      <c r="B3578" s="2">
        <v>32939.699999999997</v>
      </c>
      <c r="C3578" s="2">
        <v>0</v>
      </c>
      <c r="D3578" s="2" t="str">
        <f t="shared" si="0"/>
        <v/>
      </c>
      <c r="E3578" s="2" t="str">
        <f t="shared" si="1"/>
        <v/>
      </c>
      <c r="F3578" s="2">
        <v>3691.62</v>
      </c>
      <c r="G3578" s="2">
        <v>-5.1328199999999997</v>
      </c>
    </row>
    <row r="3579" spans="1:7" ht="15.75" customHeight="1" x14ac:dyDescent="0.2">
      <c r="A3579" s="2">
        <f t="shared" si="2"/>
        <v>3578</v>
      </c>
      <c r="B3579" s="2">
        <v>37588.5</v>
      </c>
      <c r="C3579" s="2">
        <v>0</v>
      </c>
      <c r="D3579" s="2" t="str">
        <f t="shared" si="0"/>
        <v/>
      </c>
      <c r="E3579" s="2" t="str">
        <f t="shared" si="1"/>
        <v/>
      </c>
      <c r="F3579" s="2">
        <v>0</v>
      </c>
      <c r="G3579" s="2">
        <v>-5.1328199999999997</v>
      </c>
    </row>
    <row r="3580" spans="1:7" ht="15.75" customHeight="1" x14ac:dyDescent="0.2">
      <c r="A3580" s="2">
        <f t="shared" si="2"/>
        <v>3579</v>
      </c>
      <c r="B3580" s="2">
        <v>22525.3</v>
      </c>
      <c r="C3580" s="2">
        <v>0</v>
      </c>
      <c r="D3580" s="2" t="str">
        <f t="shared" si="0"/>
        <v/>
      </c>
      <c r="E3580" s="2" t="str">
        <f t="shared" si="1"/>
        <v/>
      </c>
      <c r="F3580" s="2">
        <v>0</v>
      </c>
      <c r="G3580" s="2">
        <v>-5.1328199999999997</v>
      </c>
    </row>
    <row r="3581" spans="1:7" ht="15.75" customHeight="1" x14ac:dyDescent="0.2">
      <c r="A3581" s="2">
        <f t="shared" si="2"/>
        <v>3580</v>
      </c>
      <c r="B3581" s="2">
        <v>10910.3</v>
      </c>
      <c r="C3581" s="2">
        <v>0</v>
      </c>
      <c r="D3581" s="2" t="str">
        <f t="shared" si="0"/>
        <v/>
      </c>
      <c r="E3581" s="2" t="str">
        <f t="shared" si="1"/>
        <v/>
      </c>
      <c r="F3581" s="2">
        <v>0</v>
      </c>
      <c r="G3581" s="2">
        <v>-5.1328199999999997</v>
      </c>
    </row>
    <row r="3582" spans="1:7" ht="15.75" customHeight="1" x14ac:dyDescent="0.2">
      <c r="A3582" s="2">
        <f t="shared" si="2"/>
        <v>3581</v>
      </c>
      <c r="B3582" s="2">
        <v>31890.400000000001</v>
      </c>
      <c r="C3582" s="2">
        <v>0</v>
      </c>
      <c r="D3582" s="2" t="str">
        <f t="shared" si="0"/>
        <v/>
      </c>
      <c r="E3582" s="2" t="str">
        <f t="shared" si="1"/>
        <v/>
      </c>
      <c r="F3582" s="2">
        <v>0</v>
      </c>
      <c r="G3582" s="2">
        <v>-5.1328199999999997</v>
      </c>
    </row>
    <row r="3583" spans="1:7" ht="15.75" customHeight="1" x14ac:dyDescent="0.2">
      <c r="A3583" s="2">
        <f t="shared" si="2"/>
        <v>3582</v>
      </c>
      <c r="B3583" s="2">
        <v>15248.1</v>
      </c>
      <c r="C3583" s="2">
        <v>0.16476099999999999</v>
      </c>
      <c r="D3583" s="2" t="str">
        <f t="shared" si="0"/>
        <v/>
      </c>
      <c r="E3583" s="2" t="str">
        <f t="shared" si="1"/>
        <v/>
      </c>
      <c r="F3583" s="2">
        <v>0</v>
      </c>
      <c r="G3583" s="2">
        <v>26.8001</v>
      </c>
    </row>
    <row r="3584" spans="1:7" ht="15.75" customHeight="1" x14ac:dyDescent="0.2">
      <c r="A3584" s="2">
        <f t="shared" si="2"/>
        <v>3583</v>
      </c>
      <c r="B3584" s="2">
        <v>19814.400000000001</v>
      </c>
      <c r="C3584" s="2">
        <v>0.638961</v>
      </c>
      <c r="D3584" s="2" t="str">
        <f t="shared" si="0"/>
        <v/>
      </c>
      <c r="E3584" s="2" t="str">
        <f t="shared" si="1"/>
        <v/>
      </c>
      <c r="F3584" s="2">
        <v>0</v>
      </c>
      <c r="G3584" s="2">
        <v>810.77099999999996</v>
      </c>
    </row>
    <row r="3585" spans="1:7" ht="15.75" customHeight="1" x14ac:dyDescent="0.2">
      <c r="A3585" s="2">
        <f t="shared" si="2"/>
        <v>3584</v>
      </c>
      <c r="B3585" s="2">
        <v>13873.2</v>
      </c>
      <c r="C3585" s="2">
        <v>1.5392699999999999</v>
      </c>
      <c r="D3585" s="2" t="str">
        <f t="shared" si="0"/>
        <v/>
      </c>
      <c r="E3585" s="2" t="str">
        <f t="shared" si="1"/>
        <v/>
      </c>
      <c r="F3585" s="2">
        <v>0</v>
      </c>
      <c r="G3585" s="2">
        <v>3858.35</v>
      </c>
    </row>
    <row r="3586" spans="1:7" ht="15.75" customHeight="1" x14ac:dyDescent="0.2">
      <c r="A3586" s="2">
        <f t="shared" si="2"/>
        <v>3585</v>
      </c>
      <c r="B3586" s="2">
        <v>25664.799999999999</v>
      </c>
      <c r="C3586" s="2">
        <v>2.2536999999999998</v>
      </c>
      <c r="D3586" s="2" t="str">
        <f t="shared" si="0"/>
        <v/>
      </c>
      <c r="E3586" s="2" t="str">
        <f t="shared" si="1"/>
        <v/>
      </c>
      <c r="F3586" s="2">
        <v>0</v>
      </c>
      <c r="G3586" s="2">
        <v>7807.37</v>
      </c>
    </row>
    <row r="3587" spans="1:7" ht="15.75" customHeight="1" x14ac:dyDescent="0.2">
      <c r="A3587" s="2">
        <f t="shared" si="2"/>
        <v>3586</v>
      </c>
      <c r="B3587" s="2">
        <v>16738.5</v>
      </c>
      <c r="C3587" s="2">
        <v>2.28972</v>
      </c>
      <c r="D3587" s="2" t="str">
        <f t="shared" si="0"/>
        <v/>
      </c>
      <c r="E3587" s="2" t="str">
        <f t="shared" si="1"/>
        <v/>
      </c>
      <c r="F3587" s="2">
        <v>0</v>
      </c>
      <c r="G3587" s="2">
        <v>11030.2</v>
      </c>
    </row>
    <row r="3588" spans="1:7" ht="15.75" customHeight="1" x14ac:dyDescent="0.2">
      <c r="A3588" s="2">
        <f t="shared" si="2"/>
        <v>3587</v>
      </c>
      <c r="B3588" s="2">
        <v>16951</v>
      </c>
      <c r="C3588" s="2">
        <v>2.8720300000000001</v>
      </c>
      <c r="D3588" s="2" t="str">
        <f t="shared" si="0"/>
        <v/>
      </c>
      <c r="E3588" s="2" t="str">
        <f t="shared" si="1"/>
        <v/>
      </c>
      <c r="F3588" s="2">
        <v>0</v>
      </c>
      <c r="G3588" s="2">
        <v>13198.4</v>
      </c>
    </row>
    <row r="3589" spans="1:7" ht="15.75" customHeight="1" x14ac:dyDescent="0.2">
      <c r="A3589" s="2">
        <f t="shared" si="2"/>
        <v>3588</v>
      </c>
      <c r="B3589" s="2">
        <v>19615.599999999999</v>
      </c>
      <c r="C3589" s="2">
        <v>2.48807</v>
      </c>
      <c r="D3589" s="2" t="str">
        <f t="shared" si="0"/>
        <v/>
      </c>
      <c r="E3589" s="2" t="str">
        <f t="shared" si="1"/>
        <v/>
      </c>
      <c r="F3589" s="2">
        <v>0</v>
      </c>
      <c r="G3589" s="2">
        <v>14518.4</v>
      </c>
    </row>
    <row r="3590" spans="1:7" ht="15.75" customHeight="1" x14ac:dyDescent="0.2">
      <c r="A3590" s="2">
        <f t="shared" si="2"/>
        <v>3589</v>
      </c>
      <c r="B3590" s="2">
        <v>25251.5</v>
      </c>
      <c r="C3590" s="2">
        <v>3.25379</v>
      </c>
      <c r="D3590" s="2" t="str">
        <f t="shared" si="0"/>
        <v/>
      </c>
      <c r="E3590" s="2" t="str">
        <f t="shared" si="1"/>
        <v/>
      </c>
      <c r="F3590" s="2">
        <v>0</v>
      </c>
      <c r="G3590" s="2">
        <v>14924.1</v>
      </c>
    </row>
    <row r="3591" spans="1:7" ht="15.75" customHeight="1" x14ac:dyDescent="0.2">
      <c r="A3591" s="2">
        <f t="shared" si="2"/>
        <v>3590</v>
      </c>
      <c r="B3591" s="2">
        <v>22095.9</v>
      </c>
      <c r="C3591" s="2">
        <v>3.10025</v>
      </c>
      <c r="D3591" s="2" t="str">
        <f t="shared" si="0"/>
        <v/>
      </c>
      <c r="E3591" s="2" t="str">
        <f t="shared" si="1"/>
        <v/>
      </c>
      <c r="F3591" s="2">
        <v>959.54899999999998</v>
      </c>
      <c r="G3591" s="2">
        <v>14353.9</v>
      </c>
    </row>
    <row r="3592" spans="1:7" ht="15.75" customHeight="1" x14ac:dyDescent="0.2">
      <c r="A3592" s="2">
        <f t="shared" si="2"/>
        <v>3591</v>
      </c>
      <c r="B3592" s="2">
        <v>26493.4</v>
      </c>
      <c r="C3592" s="2">
        <v>3.4280400000000002</v>
      </c>
      <c r="D3592" s="2" t="str">
        <f t="shared" si="0"/>
        <v/>
      </c>
      <c r="E3592" s="2" t="str">
        <f t="shared" si="1"/>
        <v/>
      </c>
      <c r="F3592" s="2">
        <v>2779.77</v>
      </c>
      <c r="G3592" s="2">
        <v>12842.6</v>
      </c>
    </row>
    <row r="3593" spans="1:7" ht="15.75" customHeight="1" x14ac:dyDescent="0.2">
      <c r="A3593" s="2">
        <f t="shared" si="2"/>
        <v>3592</v>
      </c>
      <c r="B3593" s="2">
        <v>12172.8</v>
      </c>
      <c r="C3593" s="2">
        <v>2.8045599999999999</v>
      </c>
      <c r="D3593" s="2" t="str">
        <f t="shared" si="0"/>
        <v/>
      </c>
      <c r="E3593" s="2" t="str">
        <f t="shared" si="1"/>
        <v/>
      </c>
      <c r="F3593" s="2">
        <v>4300.75</v>
      </c>
      <c r="G3593" s="2">
        <v>10404.4</v>
      </c>
    </row>
    <row r="3594" spans="1:7" ht="15.75" customHeight="1" x14ac:dyDescent="0.2">
      <c r="A3594" s="2">
        <f t="shared" si="2"/>
        <v>3593</v>
      </c>
      <c r="B3594" s="2">
        <v>2764.97</v>
      </c>
      <c r="C3594" s="2">
        <v>2.0011000000000001</v>
      </c>
      <c r="D3594" s="2" t="str">
        <f t="shared" si="0"/>
        <v/>
      </c>
      <c r="E3594" s="2" t="str">
        <f t="shared" si="1"/>
        <v/>
      </c>
      <c r="F3594" s="2">
        <v>9038.42</v>
      </c>
      <c r="G3594" s="2">
        <v>7009.75</v>
      </c>
    </row>
    <row r="3595" spans="1:7" ht="15.75" customHeight="1" x14ac:dyDescent="0.2">
      <c r="A3595" s="2">
        <f t="shared" si="2"/>
        <v>3594</v>
      </c>
      <c r="B3595" s="2">
        <v>17309.599999999999</v>
      </c>
      <c r="C3595" s="2">
        <v>1.09259</v>
      </c>
      <c r="D3595" s="2" t="str">
        <f t="shared" si="0"/>
        <v/>
      </c>
      <c r="E3595" s="2" t="str">
        <f t="shared" si="1"/>
        <v/>
      </c>
      <c r="F3595" s="2">
        <v>5391.1</v>
      </c>
      <c r="G3595" s="2">
        <v>3130.21</v>
      </c>
    </row>
    <row r="3596" spans="1:7" ht="15.75" customHeight="1" x14ac:dyDescent="0.2">
      <c r="A3596" s="2">
        <f t="shared" si="2"/>
        <v>3595</v>
      </c>
      <c r="B3596" s="2">
        <v>15097.5</v>
      </c>
      <c r="C3596" s="2">
        <v>0.336758</v>
      </c>
      <c r="D3596" s="2" t="str">
        <f t="shared" si="0"/>
        <v/>
      </c>
      <c r="E3596" s="2" t="str">
        <f t="shared" si="1"/>
        <v/>
      </c>
      <c r="F3596" s="2">
        <v>8335.9500000000007</v>
      </c>
      <c r="G3596" s="2">
        <v>595.53899999999999</v>
      </c>
    </row>
    <row r="3597" spans="1:7" ht="15.75" customHeight="1" x14ac:dyDescent="0.2">
      <c r="A3597" s="2">
        <f t="shared" si="2"/>
        <v>3596</v>
      </c>
      <c r="B3597" s="2">
        <v>31332.400000000001</v>
      </c>
      <c r="C3597" s="2">
        <v>5.2040200000000002E-2</v>
      </c>
      <c r="D3597" s="2" t="str">
        <f t="shared" si="0"/>
        <v/>
      </c>
      <c r="E3597" s="2" t="str">
        <f t="shared" si="1"/>
        <v/>
      </c>
      <c r="F3597" s="2">
        <v>15369.2</v>
      </c>
      <c r="G3597" s="2">
        <v>-5.1328199999999997</v>
      </c>
    </row>
    <row r="3598" spans="1:7" ht="15.75" customHeight="1" x14ac:dyDescent="0.2">
      <c r="A3598" s="2">
        <f t="shared" si="2"/>
        <v>3597</v>
      </c>
      <c r="B3598" s="2">
        <v>8728.07</v>
      </c>
      <c r="C3598" s="2">
        <v>0</v>
      </c>
      <c r="D3598" s="2" t="str">
        <f t="shared" si="0"/>
        <v/>
      </c>
      <c r="E3598" s="2" t="str">
        <f t="shared" si="1"/>
        <v/>
      </c>
      <c r="F3598" s="2">
        <v>19680.7</v>
      </c>
      <c r="G3598" s="2">
        <v>-5.1328199999999997</v>
      </c>
    </row>
    <row r="3599" spans="1:7" ht="15.75" customHeight="1" x14ac:dyDescent="0.2">
      <c r="A3599" s="2">
        <f t="shared" si="2"/>
        <v>3598</v>
      </c>
      <c r="B3599" s="2">
        <v>36402.199999999997</v>
      </c>
      <c r="C3599" s="2">
        <v>0</v>
      </c>
      <c r="D3599" s="2" t="str">
        <f t="shared" si="0"/>
        <v/>
      </c>
      <c r="E3599" s="2" t="str">
        <f t="shared" si="1"/>
        <v/>
      </c>
      <c r="F3599" s="2">
        <v>10218.1</v>
      </c>
      <c r="G3599" s="2">
        <v>-5.1328199999999997</v>
      </c>
    </row>
    <row r="3600" spans="1:7" ht="15.75" customHeight="1" x14ac:dyDescent="0.2">
      <c r="A3600" s="2">
        <f t="shared" si="2"/>
        <v>3599</v>
      </c>
      <c r="B3600" s="2">
        <v>25952.7</v>
      </c>
      <c r="C3600" s="2">
        <v>0</v>
      </c>
      <c r="D3600" s="2" t="str">
        <f t="shared" si="0"/>
        <v/>
      </c>
      <c r="E3600" s="2" t="str">
        <f t="shared" si="1"/>
        <v/>
      </c>
      <c r="F3600" s="2">
        <v>589.19500000000005</v>
      </c>
      <c r="G3600" s="2">
        <v>-5.1328199999999997</v>
      </c>
    </row>
    <row r="3601" spans="1:7" ht="15.75" customHeight="1" x14ac:dyDescent="0.2">
      <c r="A3601" s="2">
        <f t="shared" si="2"/>
        <v>3600</v>
      </c>
      <c r="B3601" s="2">
        <v>12035.4</v>
      </c>
      <c r="C3601" s="2">
        <v>0</v>
      </c>
      <c r="D3601" s="2" t="str">
        <f t="shared" si="0"/>
        <v/>
      </c>
      <c r="E3601" s="2" t="str">
        <f t="shared" si="1"/>
        <v/>
      </c>
      <c r="F3601" s="2">
        <v>0</v>
      </c>
      <c r="G3601" s="2">
        <v>-5.1328199999999997</v>
      </c>
    </row>
    <row r="3602" spans="1:7" ht="15.75" customHeight="1" x14ac:dyDescent="0.2">
      <c r="A3602" s="2">
        <f t="shared" si="2"/>
        <v>3601</v>
      </c>
      <c r="B3602" s="2">
        <v>25568</v>
      </c>
      <c r="C3602" s="2">
        <v>0</v>
      </c>
      <c r="D3602" s="2" t="str">
        <f t="shared" si="0"/>
        <v/>
      </c>
      <c r="E3602" s="2" t="str">
        <f t="shared" si="1"/>
        <v/>
      </c>
      <c r="F3602" s="2">
        <v>0</v>
      </c>
      <c r="G3602" s="2">
        <v>-5.1328199999999997</v>
      </c>
    </row>
    <row r="3603" spans="1:7" ht="15.75" customHeight="1" x14ac:dyDescent="0.2">
      <c r="A3603" s="2">
        <f t="shared" si="2"/>
        <v>3602</v>
      </c>
      <c r="B3603" s="2">
        <v>17042.400000000001</v>
      </c>
      <c r="C3603" s="2">
        <v>0</v>
      </c>
      <c r="D3603" s="2" t="str">
        <f t="shared" si="0"/>
        <v/>
      </c>
      <c r="E3603" s="2" t="str">
        <f t="shared" si="1"/>
        <v/>
      </c>
      <c r="F3603" s="2">
        <v>0</v>
      </c>
      <c r="G3603" s="2">
        <v>-5.1328199999999997</v>
      </c>
    </row>
    <row r="3604" spans="1:7" ht="15.75" customHeight="1" x14ac:dyDescent="0.2">
      <c r="A3604" s="2">
        <f t="shared" si="2"/>
        <v>3603</v>
      </c>
      <c r="B3604" s="2">
        <v>14783.1</v>
      </c>
      <c r="C3604" s="2">
        <v>0</v>
      </c>
      <c r="D3604" s="2" t="str">
        <f t="shared" si="0"/>
        <v/>
      </c>
      <c r="E3604" s="2" t="str">
        <f t="shared" si="1"/>
        <v/>
      </c>
      <c r="F3604" s="2">
        <v>0</v>
      </c>
      <c r="G3604" s="2">
        <v>-5.1328199999999997</v>
      </c>
    </row>
    <row r="3605" spans="1:7" ht="15.75" customHeight="1" x14ac:dyDescent="0.2">
      <c r="A3605" s="2">
        <f t="shared" si="2"/>
        <v>3604</v>
      </c>
      <c r="B3605" s="2">
        <v>25753</v>
      </c>
      <c r="C3605" s="2">
        <v>0</v>
      </c>
      <c r="D3605" s="2" t="str">
        <f t="shared" si="0"/>
        <v/>
      </c>
      <c r="E3605" s="2" t="str">
        <f t="shared" si="1"/>
        <v/>
      </c>
      <c r="F3605" s="2">
        <v>0</v>
      </c>
      <c r="G3605" s="2">
        <v>-5.1328199999999997</v>
      </c>
    </row>
    <row r="3606" spans="1:7" ht="15.75" customHeight="1" x14ac:dyDescent="0.2">
      <c r="A3606" s="2">
        <f t="shared" si="2"/>
        <v>3605</v>
      </c>
      <c r="B3606" s="2">
        <v>32787.9</v>
      </c>
      <c r="C3606" s="2">
        <v>0</v>
      </c>
      <c r="D3606" s="2" t="str">
        <f t="shared" si="0"/>
        <v/>
      </c>
      <c r="E3606" s="2" t="str">
        <f t="shared" si="1"/>
        <v/>
      </c>
      <c r="F3606" s="2">
        <v>0</v>
      </c>
      <c r="G3606" s="2">
        <v>-5.1328199999999997</v>
      </c>
    </row>
    <row r="3607" spans="1:7" ht="15.75" customHeight="1" x14ac:dyDescent="0.2">
      <c r="A3607" s="2">
        <f t="shared" si="2"/>
        <v>3606</v>
      </c>
      <c r="B3607" s="2">
        <v>36848</v>
      </c>
      <c r="C3607" s="2">
        <v>0.13861599999999999</v>
      </c>
      <c r="D3607" s="2" t="str">
        <f t="shared" si="0"/>
        <v/>
      </c>
      <c r="E3607" s="2" t="str">
        <f t="shared" si="1"/>
        <v/>
      </c>
      <c r="F3607" s="2">
        <v>0</v>
      </c>
      <c r="G3607" s="2">
        <v>26.782499999999999</v>
      </c>
    </row>
    <row r="3608" spans="1:7" ht="15.75" customHeight="1" x14ac:dyDescent="0.2">
      <c r="A3608" s="2">
        <f t="shared" si="2"/>
        <v>3607</v>
      </c>
      <c r="B3608" s="2">
        <v>33085.5</v>
      </c>
      <c r="C3608" s="2">
        <v>0.561585</v>
      </c>
      <c r="D3608" s="2" t="str">
        <f t="shared" si="0"/>
        <v/>
      </c>
      <c r="E3608" s="2" t="str">
        <f t="shared" si="1"/>
        <v/>
      </c>
      <c r="F3608" s="2">
        <v>0</v>
      </c>
      <c r="G3608" s="2">
        <v>773.22299999999996</v>
      </c>
    </row>
    <row r="3609" spans="1:7" ht="15.75" customHeight="1" x14ac:dyDescent="0.2">
      <c r="A3609" s="2">
        <f t="shared" si="2"/>
        <v>3608</v>
      </c>
      <c r="B3609" s="2">
        <v>23502.7</v>
      </c>
      <c r="C3609" s="2">
        <v>1.60155</v>
      </c>
      <c r="D3609" s="2" t="str">
        <f t="shared" si="0"/>
        <v/>
      </c>
      <c r="E3609" s="2" t="str">
        <f t="shared" si="1"/>
        <v/>
      </c>
      <c r="F3609" s="2">
        <v>0</v>
      </c>
      <c r="G3609" s="2">
        <v>3829.49</v>
      </c>
    </row>
    <row r="3610" spans="1:7" ht="15.75" customHeight="1" x14ac:dyDescent="0.2">
      <c r="A3610" s="2">
        <f t="shared" si="2"/>
        <v>3609</v>
      </c>
      <c r="B3610" s="2">
        <v>15838.1</v>
      </c>
      <c r="C3610" s="2">
        <v>2.4561700000000002</v>
      </c>
      <c r="D3610" s="2" t="str">
        <f t="shared" si="0"/>
        <v/>
      </c>
      <c r="E3610" s="2" t="str">
        <f t="shared" si="1"/>
        <v/>
      </c>
      <c r="F3610" s="2">
        <v>0</v>
      </c>
      <c r="G3610" s="2">
        <v>7707.9</v>
      </c>
    </row>
    <row r="3611" spans="1:7" ht="15.75" customHeight="1" x14ac:dyDescent="0.2">
      <c r="A3611" s="2">
        <f t="shared" si="2"/>
        <v>3610</v>
      </c>
      <c r="B3611" s="2">
        <v>26744.3</v>
      </c>
      <c r="C3611" s="2">
        <v>3.08711</v>
      </c>
      <c r="D3611" s="2" t="str">
        <f t="shared" si="0"/>
        <v/>
      </c>
      <c r="E3611" s="2" t="str">
        <f t="shared" si="1"/>
        <v/>
      </c>
      <c r="F3611" s="2">
        <v>0</v>
      </c>
      <c r="G3611" s="2">
        <v>10787.1</v>
      </c>
    </row>
    <row r="3612" spans="1:7" ht="15.75" customHeight="1" x14ac:dyDescent="0.2">
      <c r="A3612" s="2">
        <f t="shared" si="2"/>
        <v>3611</v>
      </c>
      <c r="B3612" s="2">
        <v>32680.3</v>
      </c>
      <c r="C3612" s="2">
        <v>3.5133700000000001</v>
      </c>
      <c r="D3612" s="2" t="str">
        <f t="shared" si="0"/>
        <v/>
      </c>
      <c r="E3612" s="2" t="str">
        <f t="shared" si="1"/>
        <v/>
      </c>
      <c r="F3612" s="2">
        <v>0</v>
      </c>
      <c r="G3612" s="2">
        <v>12960.1</v>
      </c>
    </row>
    <row r="3613" spans="1:7" ht="15.75" customHeight="1" x14ac:dyDescent="0.2">
      <c r="A3613" s="2">
        <f t="shared" si="2"/>
        <v>3612</v>
      </c>
      <c r="B3613" s="2">
        <v>35192.6</v>
      </c>
      <c r="C3613" s="2">
        <v>3.1629200000000002</v>
      </c>
      <c r="D3613" s="2" t="str">
        <f t="shared" si="0"/>
        <v/>
      </c>
      <c r="E3613" s="2" t="str">
        <f t="shared" si="1"/>
        <v/>
      </c>
      <c r="F3613" s="2">
        <v>0</v>
      </c>
      <c r="G3613" s="2">
        <v>14324.9</v>
      </c>
    </row>
    <row r="3614" spans="1:7" ht="15.75" customHeight="1" x14ac:dyDescent="0.2">
      <c r="A3614" s="2">
        <f t="shared" si="2"/>
        <v>3613</v>
      </c>
      <c r="B3614" s="2">
        <v>39279.1</v>
      </c>
      <c r="C3614" s="2">
        <v>3.3413599999999999</v>
      </c>
      <c r="D3614" s="2" t="str">
        <f t="shared" si="0"/>
        <v/>
      </c>
      <c r="E3614" s="2" t="str">
        <f t="shared" si="1"/>
        <v/>
      </c>
      <c r="F3614" s="2">
        <v>224.91200000000001</v>
      </c>
      <c r="G3614" s="2">
        <v>14833</v>
      </c>
    </row>
    <row r="3615" spans="1:7" ht="15.75" customHeight="1" x14ac:dyDescent="0.2">
      <c r="A3615" s="2">
        <f t="shared" si="2"/>
        <v>3614</v>
      </c>
      <c r="B3615" s="2">
        <v>36291</v>
      </c>
      <c r="C3615" s="2">
        <v>1.83084</v>
      </c>
      <c r="D3615" s="2" t="str">
        <f t="shared" si="0"/>
        <v/>
      </c>
      <c r="E3615" s="2" t="str">
        <f t="shared" si="1"/>
        <v/>
      </c>
      <c r="F3615" s="2">
        <v>14607.5</v>
      </c>
      <c r="G3615" s="2">
        <v>14414.6</v>
      </c>
    </row>
    <row r="3616" spans="1:7" ht="15.75" customHeight="1" x14ac:dyDescent="0.2">
      <c r="A3616" s="2">
        <f t="shared" si="2"/>
        <v>3615</v>
      </c>
      <c r="B3616" s="2">
        <v>15507.8</v>
      </c>
      <c r="C3616" s="2">
        <v>1.3533200000000001</v>
      </c>
      <c r="D3616" s="2" t="str">
        <f t="shared" si="0"/>
        <v/>
      </c>
      <c r="E3616" s="2" t="str">
        <f t="shared" si="1"/>
        <v/>
      </c>
      <c r="F3616" s="2">
        <v>0</v>
      </c>
      <c r="G3616" s="2">
        <v>13051.9</v>
      </c>
    </row>
    <row r="3617" spans="1:7" ht="15.75" customHeight="1" x14ac:dyDescent="0.2">
      <c r="A3617" s="2">
        <f t="shared" si="2"/>
        <v>3616</v>
      </c>
      <c r="B3617" s="2">
        <v>36194.300000000003</v>
      </c>
      <c r="C3617" s="2">
        <v>0.23264599999999999</v>
      </c>
      <c r="D3617" s="2" t="str">
        <f t="shared" si="0"/>
        <v/>
      </c>
      <c r="E3617" s="2" t="str">
        <f t="shared" si="1"/>
        <v/>
      </c>
      <c r="F3617" s="2">
        <v>1972.41</v>
      </c>
      <c r="G3617" s="2">
        <v>10573.9</v>
      </c>
    </row>
    <row r="3618" spans="1:7" ht="15.75" customHeight="1" x14ac:dyDescent="0.2">
      <c r="A3618" s="2">
        <f t="shared" si="2"/>
        <v>3617</v>
      </c>
      <c r="B3618" s="2">
        <v>28765.200000000001</v>
      </c>
      <c r="C3618" s="2">
        <v>1.93459</v>
      </c>
      <c r="D3618" s="2" t="str">
        <f t="shared" si="0"/>
        <v/>
      </c>
      <c r="E3618" s="2" t="str">
        <f t="shared" si="1"/>
        <v/>
      </c>
      <c r="F3618" s="2">
        <v>14026.5</v>
      </c>
      <c r="G3618" s="2">
        <v>7155.49</v>
      </c>
    </row>
    <row r="3619" spans="1:7" ht="15.75" customHeight="1" x14ac:dyDescent="0.2">
      <c r="A3619" s="2">
        <f t="shared" si="2"/>
        <v>3618</v>
      </c>
      <c r="B3619" s="2">
        <v>10047.299999999999</v>
      </c>
      <c r="C3619" s="2">
        <v>1.06579</v>
      </c>
      <c r="D3619" s="2" t="str">
        <f t="shared" si="0"/>
        <v/>
      </c>
      <c r="E3619" s="2" t="str">
        <f t="shared" si="1"/>
        <v/>
      </c>
      <c r="F3619" s="2">
        <v>12918.2</v>
      </c>
      <c r="G3619" s="2">
        <v>3186.15</v>
      </c>
    </row>
    <row r="3620" spans="1:7" ht="15.75" customHeight="1" x14ac:dyDescent="0.2">
      <c r="A3620" s="2">
        <f t="shared" si="2"/>
        <v>3619</v>
      </c>
      <c r="B3620" s="2">
        <v>18256.599999999999</v>
      </c>
      <c r="C3620" s="2">
        <v>0.31679400000000002</v>
      </c>
      <c r="D3620" s="2" t="str">
        <f t="shared" si="0"/>
        <v/>
      </c>
      <c r="E3620" s="2" t="str">
        <f t="shared" si="1"/>
        <v/>
      </c>
      <c r="F3620" s="2">
        <v>23282.400000000001</v>
      </c>
      <c r="G3620" s="2">
        <v>561.94299999999998</v>
      </c>
    </row>
    <row r="3621" spans="1:7" ht="15.75" customHeight="1" x14ac:dyDescent="0.2">
      <c r="A3621" s="2">
        <f t="shared" si="2"/>
        <v>3620</v>
      </c>
      <c r="B3621" s="2">
        <v>320.834</v>
      </c>
      <c r="C3621" s="2">
        <v>5.4050500000000001E-2</v>
      </c>
      <c r="D3621" s="2" t="str">
        <f t="shared" si="0"/>
        <v/>
      </c>
      <c r="E3621" s="2" t="str">
        <f t="shared" si="1"/>
        <v/>
      </c>
      <c r="F3621" s="2">
        <v>10593.6</v>
      </c>
      <c r="G3621" s="2">
        <v>-5.1328199999999997</v>
      </c>
    </row>
    <row r="3622" spans="1:7" ht="15.75" customHeight="1" x14ac:dyDescent="0.2">
      <c r="A3622" s="2">
        <f t="shared" si="2"/>
        <v>3621</v>
      </c>
      <c r="B3622" s="2">
        <v>5453.34</v>
      </c>
      <c r="C3622" s="2">
        <v>0</v>
      </c>
      <c r="D3622" s="2" t="str">
        <f t="shared" si="0"/>
        <v/>
      </c>
      <c r="E3622" s="2" t="str">
        <f t="shared" si="1"/>
        <v/>
      </c>
      <c r="F3622" s="2">
        <v>24356.3</v>
      </c>
      <c r="G3622" s="2">
        <v>-5.1328199999999997</v>
      </c>
    </row>
    <row r="3623" spans="1:7" ht="15.75" customHeight="1" x14ac:dyDescent="0.2">
      <c r="A3623" s="2">
        <f t="shared" si="2"/>
        <v>3622</v>
      </c>
      <c r="B3623" s="2">
        <v>2151.2800000000002</v>
      </c>
      <c r="C3623" s="2">
        <v>0</v>
      </c>
      <c r="D3623" s="2" t="str">
        <f t="shared" si="0"/>
        <v/>
      </c>
      <c r="E3623" s="2" t="str">
        <f t="shared" si="1"/>
        <v/>
      </c>
      <c r="F3623" s="2">
        <v>9441.2199999999993</v>
      </c>
      <c r="G3623" s="2">
        <v>-5.1328199999999997</v>
      </c>
    </row>
    <row r="3624" spans="1:7" ht="15.75" customHeight="1" x14ac:dyDescent="0.2">
      <c r="A3624" s="2">
        <f t="shared" si="2"/>
        <v>3623</v>
      </c>
      <c r="B3624" s="2">
        <v>1596.92</v>
      </c>
      <c r="C3624" s="2">
        <v>0</v>
      </c>
      <c r="D3624" s="2" t="str">
        <f t="shared" si="0"/>
        <v/>
      </c>
      <c r="E3624" s="2" t="str">
        <f t="shared" si="1"/>
        <v/>
      </c>
      <c r="F3624" s="2">
        <v>0</v>
      </c>
      <c r="G3624" s="2">
        <v>-5.1328199999999997</v>
      </c>
    </row>
    <row r="3625" spans="1:7" ht="15.75" customHeight="1" x14ac:dyDescent="0.2">
      <c r="A3625" s="2">
        <f t="shared" si="2"/>
        <v>3624</v>
      </c>
      <c r="B3625" s="2">
        <v>10664.6</v>
      </c>
      <c r="C3625" s="2">
        <v>0</v>
      </c>
      <c r="D3625" s="2" t="str">
        <f t="shared" si="0"/>
        <v/>
      </c>
      <c r="E3625" s="2" t="str">
        <f t="shared" si="1"/>
        <v/>
      </c>
      <c r="F3625" s="2">
        <v>0</v>
      </c>
      <c r="G3625" s="2">
        <v>-5.1328199999999997</v>
      </c>
    </row>
    <row r="3626" spans="1:7" ht="15.75" customHeight="1" x14ac:dyDescent="0.2">
      <c r="A3626" s="2">
        <f t="shared" si="2"/>
        <v>3625</v>
      </c>
      <c r="B3626" s="2">
        <v>730.27300000000002</v>
      </c>
      <c r="C3626" s="2">
        <v>0</v>
      </c>
      <c r="D3626" s="2" t="str">
        <f t="shared" si="0"/>
        <v/>
      </c>
      <c r="E3626" s="2" t="str">
        <f t="shared" si="1"/>
        <v/>
      </c>
      <c r="F3626" s="2">
        <v>0</v>
      </c>
      <c r="G3626" s="2">
        <v>-5.1328199999999997</v>
      </c>
    </row>
    <row r="3627" spans="1:7" ht="15.75" customHeight="1" x14ac:dyDescent="0.2">
      <c r="A3627" s="2">
        <f t="shared" si="2"/>
        <v>3626</v>
      </c>
      <c r="B3627" s="2">
        <v>0</v>
      </c>
      <c r="C3627" s="2">
        <v>0</v>
      </c>
      <c r="D3627" s="2" t="str">
        <f t="shared" si="0"/>
        <v/>
      </c>
      <c r="E3627" s="2" t="str">
        <f t="shared" si="1"/>
        <v/>
      </c>
      <c r="F3627" s="2">
        <v>0</v>
      </c>
      <c r="G3627" s="2">
        <v>-5.1328199999999997</v>
      </c>
    </row>
    <row r="3628" spans="1:7" ht="15.75" customHeight="1" x14ac:dyDescent="0.2">
      <c r="A3628" s="2">
        <f t="shared" si="2"/>
        <v>3627</v>
      </c>
      <c r="B3628" s="2">
        <v>0</v>
      </c>
      <c r="C3628" s="2">
        <v>0</v>
      </c>
      <c r="D3628" s="2" t="str">
        <f t="shared" si="0"/>
        <v/>
      </c>
      <c r="E3628" s="2" t="str">
        <f t="shared" si="1"/>
        <v/>
      </c>
      <c r="F3628" s="2">
        <v>0</v>
      </c>
      <c r="G3628" s="2">
        <v>-5.1328199999999997</v>
      </c>
    </row>
    <row r="3629" spans="1:7" ht="15.75" customHeight="1" x14ac:dyDescent="0.2">
      <c r="A3629" s="2">
        <f t="shared" si="2"/>
        <v>3628</v>
      </c>
      <c r="B3629" s="2">
        <v>0</v>
      </c>
      <c r="C3629" s="2">
        <v>0</v>
      </c>
      <c r="D3629" s="2" t="str">
        <f t="shared" si="0"/>
        <v/>
      </c>
      <c r="E3629" s="2" t="str">
        <f t="shared" si="1"/>
        <v/>
      </c>
      <c r="F3629" s="2">
        <v>0</v>
      </c>
      <c r="G3629" s="2">
        <v>-5.1328199999999997</v>
      </c>
    </row>
    <row r="3630" spans="1:7" ht="15.75" customHeight="1" x14ac:dyDescent="0.2">
      <c r="A3630" s="2">
        <f t="shared" si="2"/>
        <v>3629</v>
      </c>
      <c r="B3630" s="2">
        <v>0</v>
      </c>
      <c r="C3630" s="2">
        <v>0</v>
      </c>
      <c r="D3630" s="2" t="str">
        <f t="shared" si="0"/>
        <v/>
      </c>
      <c r="E3630" s="2" t="str">
        <f t="shared" si="1"/>
        <v/>
      </c>
      <c r="F3630" s="2">
        <v>0</v>
      </c>
      <c r="G3630" s="2">
        <v>-5.1328199999999997</v>
      </c>
    </row>
    <row r="3631" spans="1:7" ht="15.75" customHeight="1" x14ac:dyDescent="0.2">
      <c r="A3631" s="2">
        <f t="shared" si="2"/>
        <v>3630</v>
      </c>
      <c r="B3631" s="2">
        <v>0</v>
      </c>
      <c r="C3631" s="2">
        <v>8.4949899999999995E-2</v>
      </c>
      <c r="D3631" s="2" t="str">
        <f t="shared" si="0"/>
        <v/>
      </c>
      <c r="E3631" s="2" t="str">
        <f t="shared" si="1"/>
        <v/>
      </c>
      <c r="F3631" s="2">
        <v>0</v>
      </c>
      <c r="G3631" s="2">
        <v>36.747500000000002</v>
      </c>
    </row>
    <row r="3632" spans="1:7" ht="15.75" customHeight="1" x14ac:dyDescent="0.2">
      <c r="A3632" s="2">
        <f t="shared" si="2"/>
        <v>3631</v>
      </c>
      <c r="B3632" s="2">
        <v>2015.14</v>
      </c>
      <c r="C3632" s="2">
        <v>0.27868199999999999</v>
      </c>
      <c r="D3632" s="2" t="str">
        <f t="shared" si="0"/>
        <v/>
      </c>
      <c r="E3632" s="2" t="str">
        <f t="shared" si="1"/>
        <v/>
      </c>
      <c r="F3632" s="2">
        <v>0</v>
      </c>
      <c r="G3632" s="2">
        <v>718.54899999999998</v>
      </c>
    </row>
    <row r="3633" spans="1:7" ht="15.75" customHeight="1" x14ac:dyDescent="0.2">
      <c r="A3633" s="2">
        <f t="shared" si="2"/>
        <v>3632</v>
      </c>
      <c r="B3633" s="2">
        <v>11987</v>
      </c>
      <c r="C3633" s="2">
        <v>0.47079300000000002</v>
      </c>
      <c r="D3633" s="2" t="str">
        <f t="shared" si="0"/>
        <v/>
      </c>
      <c r="E3633" s="2" t="str">
        <f t="shared" si="1"/>
        <v/>
      </c>
      <c r="F3633" s="2">
        <v>0</v>
      </c>
      <c r="G3633" s="2">
        <v>3819.82</v>
      </c>
    </row>
    <row r="3634" spans="1:7" ht="15.75" customHeight="1" x14ac:dyDescent="0.2">
      <c r="A3634" s="2">
        <f t="shared" si="2"/>
        <v>3633</v>
      </c>
      <c r="B3634" s="2">
        <v>9482.1</v>
      </c>
      <c r="C3634" s="2">
        <v>0.85168100000000002</v>
      </c>
      <c r="D3634" s="2" t="str">
        <f t="shared" si="0"/>
        <v/>
      </c>
      <c r="E3634" s="2" t="str">
        <f t="shared" si="1"/>
        <v/>
      </c>
      <c r="F3634" s="2">
        <v>0</v>
      </c>
      <c r="G3634" s="2">
        <v>7665.79</v>
      </c>
    </row>
    <row r="3635" spans="1:7" ht="15.75" customHeight="1" x14ac:dyDescent="0.2">
      <c r="A3635" s="2">
        <f t="shared" si="2"/>
        <v>3634</v>
      </c>
      <c r="B3635" s="2">
        <v>17154.599999999999</v>
      </c>
      <c r="C3635" s="2">
        <v>1.4249799999999999</v>
      </c>
      <c r="D3635" s="2" t="str">
        <f t="shared" si="0"/>
        <v/>
      </c>
      <c r="E3635" s="2" t="str">
        <f t="shared" si="1"/>
        <v/>
      </c>
      <c r="F3635" s="2">
        <v>399.69499999999999</v>
      </c>
      <c r="G3635" s="2">
        <v>10666</v>
      </c>
    </row>
    <row r="3636" spans="1:7" ht="15.75" customHeight="1" x14ac:dyDescent="0.2">
      <c r="A3636" s="2">
        <f t="shared" si="2"/>
        <v>3635</v>
      </c>
      <c r="B3636" s="2">
        <v>17099</v>
      </c>
      <c r="C3636" s="2">
        <v>1.5309999999999999</v>
      </c>
      <c r="D3636" s="2" t="str">
        <f t="shared" si="0"/>
        <v/>
      </c>
      <c r="E3636" s="2" t="str">
        <f t="shared" si="1"/>
        <v/>
      </c>
      <c r="F3636" s="2">
        <v>2482.15</v>
      </c>
      <c r="G3636" s="2">
        <v>12681.5</v>
      </c>
    </row>
    <row r="3637" spans="1:7" ht="15.75" customHeight="1" x14ac:dyDescent="0.2">
      <c r="A3637" s="2">
        <f t="shared" si="2"/>
        <v>3636</v>
      </c>
      <c r="B3637" s="2">
        <v>23820.799999999999</v>
      </c>
      <c r="C3637" s="2">
        <v>1.79911</v>
      </c>
      <c r="D3637" s="2" t="str">
        <f t="shared" si="0"/>
        <v/>
      </c>
      <c r="E3637" s="2" t="str">
        <f t="shared" si="1"/>
        <v/>
      </c>
      <c r="F3637" s="2">
        <v>2685.29</v>
      </c>
      <c r="G3637" s="2">
        <v>13928</v>
      </c>
    </row>
    <row r="3638" spans="1:7" ht="15.75" customHeight="1" x14ac:dyDescent="0.2">
      <c r="A3638" s="2">
        <f t="shared" si="2"/>
        <v>3637</v>
      </c>
      <c r="B3638" s="2">
        <v>31063.8</v>
      </c>
      <c r="C3638" s="2">
        <v>1.3356699999999999</v>
      </c>
      <c r="D3638" s="2" t="str">
        <f t="shared" si="0"/>
        <v/>
      </c>
      <c r="E3638" s="2" t="str">
        <f t="shared" si="1"/>
        <v/>
      </c>
      <c r="F3638" s="2">
        <v>2972.66</v>
      </c>
      <c r="G3638" s="2">
        <v>14439</v>
      </c>
    </row>
    <row r="3639" spans="1:7" ht="15.75" customHeight="1" x14ac:dyDescent="0.2">
      <c r="A3639" s="2">
        <f t="shared" si="2"/>
        <v>3638</v>
      </c>
      <c r="B3639" s="2">
        <v>37547.699999999997</v>
      </c>
      <c r="C3639" s="2">
        <v>1.2185600000000001</v>
      </c>
      <c r="D3639" s="2" t="str">
        <f t="shared" si="0"/>
        <v/>
      </c>
      <c r="E3639" s="2" t="str">
        <f t="shared" si="1"/>
        <v/>
      </c>
      <c r="F3639" s="2">
        <v>41.762599999999999</v>
      </c>
      <c r="G3639" s="2">
        <v>12371.9</v>
      </c>
    </row>
    <row r="3640" spans="1:7" ht="15.75" customHeight="1" x14ac:dyDescent="0.2">
      <c r="A3640" s="2">
        <f t="shared" si="2"/>
        <v>3639</v>
      </c>
      <c r="B3640" s="2">
        <v>33871</v>
      </c>
      <c r="C3640" s="2">
        <v>1.61222</v>
      </c>
      <c r="D3640" s="2" t="str">
        <f t="shared" si="0"/>
        <v/>
      </c>
      <c r="E3640" s="2" t="str">
        <f t="shared" si="1"/>
        <v/>
      </c>
      <c r="F3640" s="2">
        <v>0</v>
      </c>
      <c r="G3640" s="2">
        <v>12710.1</v>
      </c>
    </row>
    <row r="3641" spans="1:7" ht="15.75" customHeight="1" x14ac:dyDescent="0.2">
      <c r="A3641" s="2">
        <f t="shared" si="2"/>
        <v>3640</v>
      </c>
      <c r="B3641" s="2">
        <v>25308.5</v>
      </c>
      <c r="C3641" s="2">
        <v>1.2289099999999999</v>
      </c>
      <c r="D3641" s="2" t="str">
        <f t="shared" si="0"/>
        <v/>
      </c>
      <c r="E3641" s="2" t="str">
        <f t="shared" si="1"/>
        <v/>
      </c>
      <c r="F3641" s="2">
        <v>11526.1</v>
      </c>
      <c r="G3641" s="2">
        <v>10332.9</v>
      </c>
    </row>
    <row r="3642" spans="1:7" ht="15.75" customHeight="1" x14ac:dyDescent="0.2">
      <c r="A3642" s="2">
        <f t="shared" si="2"/>
        <v>3641</v>
      </c>
      <c r="B3642" s="2">
        <v>35456.800000000003</v>
      </c>
      <c r="C3642" s="2">
        <v>0.86450199999999999</v>
      </c>
      <c r="D3642" s="2" t="str">
        <f t="shared" si="0"/>
        <v/>
      </c>
      <c r="E3642" s="2" t="str">
        <f t="shared" si="1"/>
        <v/>
      </c>
      <c r="F3642" s="2">
        <v>0</v>
      </c>
      <c r="G3642" s="2">
        <v>7050.82</v>
      </c>
    </row>
    <row r="3643" spans="1:7" ht="15.75" customHeight="1" x14ac:dyDescent="0.2">
      <c r="A3643" s="2">
        <f t="shared" si="2"/>
        <v>3642</v>
      </c>
      <c r="B3643" s="2">
        <v>28695.1</v>
      </c>
      <c r="C3643" s="2">
        <v>0.44044699999999998</v>
      </c>
      <c r="D3643" s="2" t="str">
        <f t="shared" si="0"/>
        <v/>
      </c>
      <c r="E3643" s="2" t="str">
        <f t="shared" si="1"/>
        <v/>
      </c>
      <c r="F3643" s="2">
        <v>4993.67</v>
      </c>
      <c r="G3643" s="2">
        <v>3196.99</v>
      </c>
    </row>
    <row r="3644" spans="1:7" ht="15.75" customHeight="1" x14ac:dyDescent="0.2">
      <c r="A3644" s="2">
        <f t="shared" si="2"/>
        <v>3643</v>
      </c>
      <c r="B3644" s="2">
        <v>38825.199999999997</v>
      </c>
      <c r="C3644" s="2">
        <v>0.30224400000000001</v>
      </c>
      <c r="D3644" s="2" t="str">
        <f t="shared" si="0"/>
        <v/>
      </c>
      <c r="E3644" s="2" t="str">
        <f t="shared" si="1"/>
        <v/>
      </c>
      <c r="F3644" s="2">
        <v>0</v>
      </c>
      <c r="G3644" s="2">
        <v>569.88300000000004</v>
      </c>
    </row>
    <row r="3645" spans="1:7" ht="15.75" customHeight="1" x14ac:dyDescent="0.2">
      <c r="A3645" s="2">
        <f t="shared" si="2"/>
        <v>3644</v>
      </c>
      <c r="B3645" s="2">
        <v>25021</v>
      </c>
      <c r="C3645" s="2">
        <v>5.9177E-2</v>
      </c>
      <c r="D3645" s="2" t="str">
        <f t="shared" si="0"/>
        <v/>
      </c>
      <c r="E3645" s="2" t="str">
        <f t="shared" si="1"/>
        <v/>
      </c>
      <c r="F3645" s="2">
        <v>0</v>
      </c>
      <c r="G3645" s="2">
        <v>-5.1328199999999997</v>
      </c>
    </row>
    <row r="3646" spans="1:7" ht="15.75" customHeight="1" x14ac:dyDescent="0.2">
      <c r="A3646" s="2">
        <f t="shared" si="2"/>
        <v>3645</v>
      </c>
      <c r="B3646" s="2">
        <v>24210.3</v>
      </c>
      <c r="C3646" s="2">
        <v>0</v>
      </c>
      <c r="D3646" s="2" t="str">
        <f t="shared" si="0"/>
        <v/>
      </c>
      <c r="E3646" s="2" t="str">
        <f t="shared" si="1"/>
        <v/>
      </c>
      <c r="F3646" s="2">
        <v>0</v>
      </c>
      <c r="G3646" s="2">
        <v>-5.1328199999999997</v>
      </c>
    </row>
    <row r="3647" spans="1:7" ht="15.75" customHeight="1" x14ac:dyDescent="0.2">
      <c r="A3647" s="2">
        <f t="shared" si="2"/>
        <v>3646</v>
      </c>
      <c r="B3647" s="2">
        <v>18346.5</v>
      </c>
      <c r="C3647" s="2">
        <v>0</v>
      </c>
      <c r="D3647" s="2" t="str">
        <f t="shared" si="0"/>
        <v/>
      </c>
      <c r="E3647" s="2" t="str">
        <f t="shared" si="1"/>
        <v/>
      </c>
      <c r="F3647" s="2">
        <v>8332.14</v>
      </c>
      <c r="G3647" s="2">
        <v>-5.1328199999999997</v>
      </c>
    </row>
    <row r="3648" spans="1:7" ht="15.75" customHeight="1" x14ac:dyDescent="0.2">
      <c r="A3648" s="2">
        <f t="shared" si="2"/>
        <v>3647</v>
      </c>
      <c r="B3648" s="2">
        <v>13341.2</v>
      </c>
      <c r="C3648" s="2">
        <v>0</v>
      </c>
      <c r="D3648" s="2" t="str">
        <f t="shared" si="0"/>
        <v/>
      </c>
      <c r="E3648" s="2" t="str">
        <f t="shared" si="1"/>
        <v/>
      </c>
      <c r="F3648" s="2">
        <v>10039.4</v>
      </c>
      <c r="G3648" s="2">
        <v>-5.1328199999999997</v>
      </c>
    </row>
    <row r="3649" spans="1:7" ht="15.75" customHeight="1" x14ac:dyDescent="0.2">
      <c r="A3649" s="2">
        <f t="shared" si="2"/>
        <v>3648</v>
      </c>
      <c r="B3649" s="2">
        <v>25707.4</v>
      </c>
      <c r="C3649" s="2">
        <v>0</v>
      </c>
      <c r="D3649" s="2" t="str">
        <f t="shared" si="0"/>
        <v/>
      </c>
      <c r="E3649" s="2" t="str">
        <f t="shared" si="1"/>
        <v/>
      </c>
      <c r="F3649" s="2">
        <v>4806.2700000000004</v>
      </c>
      <c r="G3649" s="2">
        <v>-5.1328199999999997</v>
      </c>
    </row>
    <row r="3650" spans="1:7" ht="15.75" customHeight="1" x14ac:dyDescent="0.2">
      <c r="A3650" s="2">
        <f t="shared" si="2"/>
        <v>3649</v>
      </c>
      <c r="B3650" s="2">
        <v>18389.099999999999</v>
      </c>
      <c r="C3650" s="2">
        <v>0</v>
      </c>
      <c r="D3650" s="2" t="str">
        <f t="shared" si="0"/>
        <v/>
      </c>
      <c r="E3650" s="2" t="str">
        <f t="shared" si="1"/>
        <v/>
      </c>
      <c r="F3650" s="2">
        <v>751.06200000000001</v>
      </c>
      <c r="G3650" s="2">
        <v>-5.1328199999999997</v>
      </c>
    </row>
    <row r="3651" spans="1:7" ht="15.75" customHeight="1" x14ac:dyDescent="0.2">
      <c r="A3651" s="2">
        <f t="shared" si="2"/>
        <v>3650</v>
      </c>
      <c r="B3651" s="2">
        <v>8910.4500000000007</v>
      </c>
      <c r="C3651" s="2">
        <v>0</v>
      </c>
      <c r="D3651" s="2" t="str">
        <f t="shared" si="0"/>
        <v/>
      </c>
      <c r="E3651" s="2" t="str">
        <f t="shared" si="1"/>
        <v/>
      </c>
      <c r="F3651" s="2">
        <v>1715.15</v>
      </c>
      <c r="G3651" s="2">
        <v>-5.1328199999999997</v>
      </c>
    </row>
    <row r="3652" spans="1:7" ht="15.75" customHeight="1" x14ac:dyDescent="0.2">
      <c r="A3652" s="2">
        <f t="shared" si="2"/>
        <v>3651</v>
      </c>
      <c r="B3652" s="2">
        <v>4633.74</v>
      </c>
      <c r="C3652" s="2">
        <v>0</v>
      </c>
      <c r="D3652" s="2" t="str">
        <f t="shared" si="0"/>
        <v/>
      </c>
      <c r="E3652" s="2" t="str">
        <f t="shared" si="1"/>
        <v/>
      </c>
      <c r="F3652" s="2">
        <v>4462.3100000000004</v>
      </c>
      <c r="G3652" s="2">
        <v>-5.1328199999999997</v>
      </c>
    </row>
    <row r="3653" spans="1:7" ht="15.75" customHeight="1" x14ac:dyDescent="0.2">
      <c r="A3653" s="2">
        <f t="shared" si="2"/>
        <v>3652</v>
      </c>
      <c r="B3653" s="2">
        <v>6984.1</v>
      </c>
      <c r="C3653" s="2">
        <v>0</v>
      </c>
      <c r="D3653" s="2" t="str">
        <f t="shared" si="0"/>
        <v/>
      </c>
      <c r="E3653" s="2" t="str">
        <f t="shared" si="1"/>
        <v/>
      </c>
      <c r="F3653" s="2">
        <v>3692.68</v>
      </c>
      <c r="G3653" s="2">
        <v>-5.1328199999999997</v>
      </c>
    </row>
    <row r="3654" spans="1:7" ht="15.75" customHeight="1" x14ac:dyDescent="0.2">
      <c r="A3654" s="2">
        <f t="shared" si="2"/>
        <v>3653</v>
      </c>
      <c r="B3654" s="2">
        <v>5157.07</v>
      </c>
      <c r="C3654" s="2">
        <v>0</v>
      </c>
      <c r="D3654" s="2" t="str">
        <f t="shared" si="0"/>
        <v/>
      </c>
      <c r="E3654" s="2" t="str">
        <f t="shared" si="1"/>
        <v/>
      </c>
      <c r="F3654" s="2">
        <v>1191.04</v>
      </c>
      <c r="G3654" s="2">
        <v>-5.1328199999999997</v>
      </c>
    </row>
    <row r="3655" spans="1:7" ht="15.75" customHeight="1" x14ac:dyDescent="0.2">
      <c r="A3655" s="2">
        <f t="shared" si="2"/>
        <v>3654</v>
      </c>
      <c r="B3655" s="2">
        <v>5329.46</v>
      </c>
      <c r="C3655" s="2">
        <v>0.151507</v>
      </c>
      <c r="D3655" s="2" t="str">
        <f t="shared" si="0"/>
        <v/>
      </c>
      <c r="E3655" s="2" t="str">
        <f t="shared" si="1"/>
        <v/>
      </c>
      <c r="F3655" s="2">
        <v>10378.299999999999</v>
      </c>
      <c r="G3655" s="2">
        <v>13.950699999999999</v>
      </c>
    </row>
    <row r="3656" spans="1:7" ht="15.75" customHeight="1" x14ac:dyDescent="0.2">
      <c r="A3656" s="2">
        <f t="shared" si="2"/>
        <v>3655</v>
      </c>
      <c r="B3656" s="2">
        <v>2046.82</v>
      </c>
      <c r="C3656" s="2">
        <v>0.73088900000000001</v>
      </c>
      <c r="D3656" s="2" t="str">
        <f t="shared" si="0"/>
        <v/>
      </c>
      <c r="E3656" s="2" t="str">
        <f t="shared" si="1"/>
        <v/>
      </c>
      <c r="F3656" s="2">
        <v>62.300899999999999</v>
      </c>
      <c r="G3656" s="2">
        <v>824.43799999999999</v>
      </c>
    </row>
    <row r="3657" spans="1:7" ht="15.75" customHeight="1" x14ac:dyDescent="0.2">
      <c r="A3657" s="2">
        <f t="shared" si="2"/>
        <v>3656</v>
      </c>
      <c r="B3657" s="2">
        <v>0</v>
      </c>
      <c r="C3657" s="2">
        <v>0.86754699999999996</v>
      </c>
      <c r="D3657" s="2" t="str">
        <f t="shared" si="0"/>
        <v/>
      </c>
      <c r="E3657" s="2" t="str">
        <f t="shared" si="1"/>
        <v/>
      </c>
      <c r="F3657" s="2">
        <v>153.44399999999999</v>
      </c>
      <c r="G3657" s="2">
        <v>3776.91</v>
      </c>
    </row>
    <row r="3658" spans="1:7" ht="15.75" customHeight="1" x14ac:dyDescent="0.2">
      <c r="A3658" s="2">
        <f t="shared" si="2"/>
        <v>3657</v>
      </c>
      <c r="B3658" s="2">
        <v>0</v>
      </c>
      <c r="C3658" s="2">
        <v>1.59897</v>
      </c>
      <c r="D3658" s="2" t="str">
        <f t="shared" si="0"/>
        <v/>
      </c>
      <c r="E3658" s="2" t="str">
        <f t="shared" si="1"/>
        <v/>
      </c>
      <c r="F3658" s="2">
        <v>6113.39</v>
      </c>
      <c r="G3658" s="2">
        <v>7619.18</v>
      </c>
    </row>
    <row r="3659" spans="1:7" ht="15.75" customHeight="1" x14ac:dyDescent="0.2">
      <c r="A3659" s="2">
        <f t="shared" si="2"/>
        <v>3658</v>
      </c>
      <c r="B3659" s="2">
        <v>477.702</v>
      </c>
      <c r="C3659" s="2">
        <v>3.2809900000000001</v>
      </c>
      <c r="D3659" s="2" t="str">
        <f t="shared" si="0"/>
        <v/>
      </c>
      <c r="E3659" s="2" t="str">
        <f t="shared" si="1"/>
        <v/>
      </c>
      <c r="F3659" s="2">
        <v>0</v>
      </c>
      <c r="G3659" s="2">
        <v>10879.8</v>
      </c>
    </row>
    <row r="3660" spans="1:7" ht="15.75" customHeight="1" x14ac:dyDescent="0.2">
      <c r="A3660" s="2">
        <f t="shared" si="2"/>
        <v>3659</v>
      </c>
      <c r="B3660" s="2">
        <v>1307.69</v>
      </c>
      <c r="C3660" s="2">
        <v>3.7338100000000001</v>
      </c>
      <c r="D3660" s="2" t="str">
        <f t="shared" si="0"/>
        <v/>
      </c>
      <c r="E3660" s="2" t="str">
        <f t="shared" si="1"/>
        <v/>
      </c>
      <c r="F3660" s="2">
        <v>1036.53</v>
      </c>
      <c r="G3660" s="2">
        <v>13126.7</v>
      </c>
    </row>
    <row r="3661" spans="1:7" ht="15.75" customHeight="1" x14ac:dyDescent="0.2">
      <c r="A3661" s="2">
        <f t="shared" si="2"/>
        <v>3660</v>
      </c>
      <c r="B3661" s="2">
        <v>1626.71</v>
      </c>
      <c r="C3661" s="2">
        <v>3.9720300000000002</v>
      </c>
      <c r="D3661" s="2" t="str">
        <f t="shared" si="0"/>
        <v/>
      </c>
      <c r="E3661" s="2" t="str">
        <f t="shared" si="1"/>
        <v/>
      </c>
      <c r="F3661" s="2">
        <v>1919.04</v>
      </c>
      <c r="G3661" s="2">
        <v>14459.5</v>
      </c>
    </row>
    <row r="3662" spans="1:7" ht="15.75" customHeight="1" x14ac:dyDescent="0.2">
      <c r="A3662" s="2">
        <f t="shared" si="2"/>
        <v>3661</v>
      </c>
      <c r="B3662" s="2">
        <v>1959.75</v>
      </c>
      <c r="C3662" s="2">
        <v>3.97648</v>
      </c>
      <c r="D3662" s="2" t="str">
        <f t="shared" si="0"/>
        <v/>
      </c>
      <c r="E3662" s="2" t="str">
        <f t="shared" si="1"/>
        <v/>
      </c>
      <c r="F3662" s="2">
        <v>214.95599999999999</v>
      </c>
      <c r="G3662" s="2">
        <v>14914.6</v>
      </c>
    </row>
    <row r="3663" spans="1:7" ht="15.75" customHeight="1" x14ac:dyDescent="0.2">
      <c r="A3663" s="2">
        <f t="shared" si="2"/>
        <v>3662</v>
      </c>
      <c r="B3663" s="2">
        <v>1464.69</v>
      </c>
      <c r="C3663" s="2">
        <v>3.7806600000000001</v>
      </c>
      <c r="D3663" s="2" t="str">
        <f t="shared" si="0"/>
        <v/>
      </c>
      <c r="E3663" s="2" t="str">
        <f t="shared" si="1"/>
        <v/>
      </c>
      <c r="F3663" s="2">
        <v>0</v>
      </c>
      <c r="G3663" s="2">
        <v>14483.8</v>
      </c>
    </row>
    <row r="3664" spans="1:7" ht="15.75" customHeight="1" x14ac:dyDescent="0.2">
      <c r="A3664" s="2">
        <f t="shared" si="2"/>
        <v>3663</v>
      </c>
      <c r="B3664" s="2">
        <v>2057.6799999999998</v>
      </c>
      <c r="C3664" s="2">
        <v>2.6356799999999998</v>
      </c>
      <c r="D3664" s="2" t="str">
        <f t="shared" si="0"/>
        <v/>
      </c>
      <c r="E3664" s="2" t="str">
        <f t="shared" si="1"/>
        <v/>
      </c>
      <c r="F3664" s="2">
        <v>14075.6</v>
      </c>
      <c r="G3664" s="2">
        <v>12960.5</v>
      </c>
    </row>
    <row r="3665" spans="1:7" ht="15.75" customHeight="1" x14ac:dyDescent="0.2">
      <c r="A3665" s="2">
        <f t="shared" si="2"/>
        <v>3664</v>
      </c>
      <c r="B3665" s="2">
        <v>782.44100000000003</v>
      </c>
      <c r="C3665" s="2">
        <v>2.4124400000000001</v>
      </c>
      <c r="D3665" s="2" t="str">
        <f t="shared" si="0"/>
        <v/>
      </c>
      <c r="E3665" s="2" t="str">
        <f t="shared" si="1"/>
        <v/>
      </c>
      <c r="F3665" s="2">
        <v>8893.9500000000007</v>
      </c>
      <c r="G3665" s="2">
        <v>10537.4</v>
      </c>
    </row>
    <row r="3666" spans="1:7" ht="15.75" customHeight="1" x14ac:dyDescent="0.2">
      <c r="A3666" s="2">
        <f t="shared" si="2"/>
        <v>3665</v>
      </c>
      <c r="B3666" s="2">
        <v>0</v>
      </c>
      <c r="C3666" s="2">
        <v>1.6727000000000001</v>
      </c>
      <c r="D3666" s="2" t="str">
        <f t="shared" si="0"/>
        <v/>
      </c>
      <c r="E3666" s="2" t="str">
        <f t="shared" si="1"/>
        <v/>
      </c>
      <c r="F3666" s="2">
        <v>0</v>
      </c>
      <c r="G3666" s="2">
        <v>7116.96</v>
      </c>
    </row>
    <row r="3667" spans="1:7" ht="15.75" customHeight="1" x14ac:dyDescent="0.2">
      <c r="A3667" s="2">
        <f t="shared" si="2"/>
        <v>3666</v>
      </c>
      <c r="B3667" s="2">
        <v>0</v>
      </c>
      <c r="C3667" s="2">
        <v>0.99322500000000002</v>
      </c>
      <c r="D3667" s="2" t="str">
        <f t="shared" si="0"/>
        <v/>
      </c>
      <c r="E3667" s="2" t="str">
        <f t="shared" si="1"/>
        <v/>
      </c>
      <c r="F3667" s="2">
        <v>0</v>
      </c>
      <c r="G3667" s="2">
        <v>3214.13</v>
      </c>
    </row>
    <row r="3668" spans="1:7" ht="15.75" customHeight="1" x14ac:dyDescent="0.2">
      <c r="A3668" s="2">
        <f t="shared" si="2"/>
        <v>3667</v>
      </c>
      <c r="B3668" s="2">
        <v>0</v>
      </c>
      <c r="C3668" s="2">
        <v>0.31358000000000003</v>
      </c>
      <c r="D3668" s="2" t="str">
        <f t="shared" si="0"/>
        <v/>
      </c>
      <c r="E3668" s="2" t="str">
        <f t="shared" si="1"/>
        <v/>
      </c>
      <c r="F3668" s="2">
        <v>30630</v>
      </c>
      <c r="G3668" s="2">
        <v>608.80700000000002</v>
      </c>
    </row>
    <row r="3669" spans="1:7" ht="15.75" customHeight="1" x14ac:dyDescent="0.2">
      <c r="A3669" s="2">
        <f t="shared" si="2"/>
        <v>3668</v>
      </c>
      <c r="B3669" s="2">
        <v>1106.73</v>
      </c>
      <c r="C3669" s="2">
        <v>5.3322000000000001E-2</v>
      </c>
      <c r="D3669" s="2" t="str">
        <f t="shared" si="0"/>
        <v/>
      </c>
      <c r="E3669" s="2" t="str">
        <f t="shared" si="1"/>
        <v/>
      </c>
      <c r="F3669" s="2">
        <v>0</v>
      </c>
      <c r="G3669" s="2">
        <v>-5.1328199999999997</v>
      </c>
    </row>
    <row r="3670" spans="1:7" ht="15.75" customHeight="1" x14ac:dyDescent="0.2">
      <c r="A3670" s="2">
        <f t="shared" si="2"/>
        <v>3669</v>
      </c>
      <c r="B3670" s="2">
        <v>5162.38</v>
      </c>
      <c r="C3670" s="2">
        <v>0</v>
      </c>
      <c r="D3670" s="2" t="str">
        <f t="shared" si="0"/>
        <v/>
      </c>
      <c r="E3670" s="2" t="str">
        <f t="shared" si="1"/>
        <v/>
      </c>
      <c r="F3670" s="2">
        <v>0</v>
      </c>
      <c r="G3670" s="2">
        <v>-5.1328199999999997</v>
      </c>
    </row>
    <row r="3671" spans="1:7" ht="15.75" customHeight="1" x14ac:dyDescent="0.2">
      <c r="A3671" s="2">
        <f t="shared" si="2"/>
        <v>3670</v>
      </c>
      <c r="B3671" s="2">
        <v>4169</v>
      </c>
      <c r="C3671" s="2">
        <v>0</v>
      </c>
      <c r="D3671" s="2" t="str">
        <f t="shared" si="0"/>
        <v/>
      </c>
      <c r="E3671" s="2" t="str">
        <f t="shared" si="1"/>
        <v/>
      </c>
      <c r="F3671" s="2">
        <v>0</v>
      </c>
      <c r="G3671" s="2">
        <v>-5.1328199999999997</v>
      </c>
    </row>
    <row r="3672" spans="1:7" ht="15.75" customHeight="1" x14ac:dyDescent="0.2">
      <c r="A3672" s="2">
        <f t="shared" si="2"/>
        <v>3671</v>
      </c>
      <c r="B3672" s="2">
        <v>7775.98</v>
      </c>
      <c r="C3672" s="2">
        <v>0</v>
      </c>
      <c r="D3672" s="2" t="str">
        <f t="shared" si="0"/>
        <v/>
      </c>
      <c r="E3672" s="2" t="str">
        <f t="shared" si="1"/>
        <v/>
      </c>
      <c r="F3672" s="2">
        <v>0</v>
      </c>
      <c r="G3672" s="2">
        <v>-5.1328199999999997</v>
      </c>
    </row>
    <row r="3673" spans="1:7" ht="15.75" customHeight="1" x14ac:dyDescent="0.2">
      <c r="A3673" s="2">
        <f t="shared" si="2"/>
        <v>3672</v>
      </c>
      <c r="B3673" s="2">
        <v>15512.8</v>
      </c>
      <c r="C3673" s="2">
        <v>0</v>
      </c>
      <c r="D3673" s="2" t="str">
        <f t="shared" si="0"/>
        <v/>
      </c>
      <c r="E3673" s="2" t="str">
        <f t="shared" si="1"/>
        <v/>
      </c>
      <c r="F3673" s="2">
        <v>0</v>
      </c>
      <c r="G3673" s="2">
        <v>-5.1328199999999997</v>
      </c>
    </row>
    <row r="3674" spans="1:7" ht="15.75" customHeight="1" x14ac:dyDescent="0.2">
      <c r="A3674" s="2">
        <f t="shared" si="2"/>
        <v>3673</v>
      </c>
      <c r="B3674" s="2">
        <v>17845</v>
      </c>
      <c r="C3674" s="2">
        <v>0</v>
      </c>
      <c r="D3674" s="2" t="str">
        <f t="shared" si="0"/>
        <v/>
      </c>
      <c r="E3674" s="2" t="str">
        <f t="shared" si="1"/>
        <v/>
      </c>
      <c r="F3674" s="2">
        <v>0</v>
      </c>
      <c r="G3674" s="2">
        <v>-5.1328199999999997</v>
      </c>
    </row>
    <row r="3675" spans="1:7" ht="15.75" customHeight="1" x14ac:dyDescent="0.2">
      <c r="A3675" s="2">
        <f t="shared" si="2"/>
        <v>3674</v>
      </c>
      <c r="B3675" s="2">
        <v>16623.5</v>
      </c>
      <c r="C3675" s="2">
        <v>0</v>
      </c>
      <c r="D3675" s="2" t="str">
        <f t="shared" si="0"/>
        <v/>
      </c>
      <c r="E3675" s="2" t="str">
        <f t="shared" si="1"/>
        <v/>
      </c>
      <c r="F3675" s="2">
        <v>0</v>
      </c>
      <c r="G3675" s="2">
        <v>-5.1328199999999997</v>
      </c>
    </row>
    <row r="3676" spans="1:7" ht="15.75" customHeight="1" x14ac:dyDescent="0.2">
      <c r="A3676" s="2">
        <f t="shared" si="2"/>
        <v>3675</v>
      </c>
      <c r="B3676" s="2">
        <v>7781.86</v>
      </c>
      <c r="C3676" s="2">
        <v>0</v>
      </c>
      <c r="D3676" s="2" t="str">
        <f t="shared" si="0"/>
        <v/>
      </c>
      <c r="E3676" s="2" t="str">
        <f t="shared" si="1"/>
        <v/>
      </c>
      <c r="F3676" s="2">
        <v>0</v>
      </c>
      <c r="G3676" s="2">
        <v>-5.1328199999999997</v>
      </c>
    </row>
    <row r="3677" spans="1:7" ht="15.75" customHeight="1" x14ac:dyDescent="0.2">
      <c r="A3677" s="2">
        <f t="shared" si="2"/>
        <v>3676</v>
      </c>
      <c r="B3677" s="2">
        <v>2859.38</v>
      </c>
      <c r="C3677" s="2">
        <v>0</v>
      </c>
      <c r="D3677" s="2" t="str">
        <f t="shared" si="0"/>
        <v/>
      </c>
      <c r="E3677" s="2" t="str">
        <f t="shared" si="1"/>
        <v/>
      </c>
      <c r="F3677" s="2">
        <v>0</v>
      </c>
      <c r="G3677" s="2">
        <v>-5.1328199999999997</v>
      </c>
    </row>
    <row r="3678" spans="1:7" ht="15.75" customHeight="1" x14ac:dyDescent="0.2">
      <c r="A3678" s="2">
        <f t="shared" si="2"/>
        <v>3677</v>
      </c>
      <c r="B3678" s="2">
        <v>776.58699999999999</v>
      </c>
      <c r="C3678" s="2">
        <v>0</v>
      </c>
      <c r="D3678" s="2" t="str">
        <f t="shared" si="0"/>
        <v/>
      </c>
      <c r="E3678" s="2" t="str">
        <f t="shared" si="1"/>
        <v/>
      </c>
      <c r="F3678" s="2">
        <v>0</v>
      </c>
      <c r="G3678" s="2">
        <v>-5.1328199999999997</v>
      </c>
    </row>
    <row r="3679" spans="1:7" ht="15.75" customHeight="1" x14ac:dyDescent="0.2">
      <c r="A3679" s="2">
        <f t="shared" si="2"/>
        <v>3678</v>
      </c>
      <c r="B3679" s="2">
        <v>376.59199999999998</v>
      </c>
      <c r="C3679" s="2">
        <v>0.145235</v>
      </c>
      <c r="D3679" s="2" t="str">
        <f t="shared" si="0"/>
        <v/>
      </c>
      <c r="E3679" s="2" t="str">
        <f t="shared" si="1"/>
        <v/>
      </c>
      <c r="F3679" s="2">
        <v>0</v>
      </c>
      <c r="G3679" s="2">
        <v>35.909799999999997</v>
      </c>
    </row>
    <row r="3680" spans="1:7" ht="15.75" customHeight="1" x14ac:dyDescent="0.2">
      <c r="A3680" s="2">
        <f t="shared" si="2"/>
        <v>3679</v>
      </c>
      <c r="B3680" s="2">
        <v>729.08</v>
      </c>
      <c r="C3680" s="2">
        <v>0.71245099999999995</v>
      </c>
      <c r="D3680" s="2" t="str">
        <f t="shared" si="0"/>
        <v/>
      </c>
      <c r="E3680" s="2" t="str">
        <f t="shared" si="1"/>
        <v/>
      </c>
      <c r="F3680" s="2">
        <v>0</v>
      </c>
      <c r="G3680" s="2">
        <v>702.65300000000002</v>
      </c>
    </row>
    <row r="3681" spans="1:7" ht="15.75" customHeight="1" x14ac:dyDescent="0.2">
      <c r="A3681" s="2">
        <f t="shared" si="2"/>
        <v>3680</v>
      </c>
      <c r="B3681" s="2">
        <v>0</v>
      </c>
      <c r="C3681" s="2">
        <v>1.45034</v>
      </c>
      <c r="D3681" s="2" t="str">
        <f t="shared" si="0"/>
        <v/>
      </c>
      <c r="E3681" s="2" t="str">
        <f t="shared" si="1"/>
        <v/>
      </c>
      <c r="F3681" s="2">
        <v>0</v>
      </c>
      <c r="G3681" s="2">
        <v>3859.09</v>
      </c>
    </row>
    <row r="3682" spans="1:7" ht="15.75" customHeight="1" x14ac:dyDescent="0.2">
      <c r="A3682" s="2">
        <f t="shared" si="2"/>
        <v>3681</v>
      </c>
      <c r="B3682" s="2">
        <v>0</v>
      </c>
      <c r="C3682" s="2">
        <v>2.5227599999999999</v>
      </c>
      <c r="D3682" s="2" t="str">
        <f t="shared" si="0"/>
        <v/>
      </c>
      <c r="E3682" s="2" t="str">
        <f t="shared" si="1"/>
        <v/>
      </c>
      <c r="F3682" s="2">
        <v>0</v>
      </c>
      <c r="G3682" s="2">
        <v>7787.74</v>
      </c>
    </row>
    <row r="3683" spans="1:7" ht="15.75" customHeight="1" x14ac:dyDescent="0.2">
      <c r="A3683" s="2">
        <f t="shared" si="2"/>
        <v>3682</v>
      </c>
      <c r="B3683" s="2">
        <v>0</v>
      </c>
      <c r="C3683" s="2">
        <v>3.2707099999999998</v>
      </c>
      <c r="D3683" s="2" t="str">
        <f t="shared" si="0"/>
        <v/>
      </c>
      <c r="E3683" s="2" t="str">
        <f t="shared" si="1"/>
        <v/>
      </c>
      <c r="F3683" s="2">
        <v>201.38</v>
      </c>
      <c r="G3683" s="2">
        <v>11066</v>
      </c>
    </row>
    <row r="3684" spans="1:7" ht="15.75" customHeight="1" x14ac:dyDescent="0.2">
      <c r="A3684" s="2">
        <f t="shared" si="2"/>
        <v>3683</v>
      </c>
      <c r="B3684" s="2">
        <v>0</v>
      </c>
      <c r="C3684" s="2">
        <v>3.3326099999999999</v>
      </c>
      <c r="D3684" s="2" t="str">
        <f t="shared" si="0"/>
        <v/>
      </c>
      <c r="E3684" s="2" t="str">
        <f t="shared" si="1"/>
        <v/>
      </c>
      <c r="F3684" s="2">
        <v>0</v>
      </c>
      <c r="G3684" s="2">
        <v>13386.2</v>
      </c>
    </row>
    <row r="3685" spans="1:7" ht="15.75" customHeight="1" x14ac:dyDescent="0.2">
      <c r="A3685" s="2">
        <f t="shared" si="2"/>
        <v>3684</v>
      </c>
      <c r="B3685" s="2">
        <v>0</v>
      </c>
      <c r="C3685" s="2">
        <v>3.5750899999999999</v>
      </c>
      <c r="D3685" s="2" t="str">
        <f t="shared" si="0"/>
        <v/>
      </c>
      <c r="E3685" s="2" t="str">
        <f t="shared" si="1"/>
        <v/>
      </c>
      <c r="F3685" s="2">
        <v>75.263599999999997</v>
      </c>
      <c r="G3685" s="2">
        <v>14729.9</v>
      </c>
    </row>
    <row r="3686" spans="1:7" ht="15.75" customHeight="1" x14ac:dyDescent="0.2">
      <c r="A3686" s="2">
        <f t="shared" si="2"/>
        <v>3685</v>
      </c>
      <c r="B3686" s="2">
        <v>0</v>
      </c>
      <c r="C3686" s="2">
        <v>3.3889999999999998</v>
      </c>
      <c r="D3686" s="2" t="str">
        <f t="shared" si="0"/>
        <v/>
      </c>
      <c r="E3686" s="2" t="str">
        <f t="shared" si="1"/>
        <v/>
      </c>
      <c r="F3686" s="2">
        <v>0</v>
      </c>
      <c r="G3686" s="2">
        <v>15135.9</v>
      </c>
    </row>
    <row r="3687" spans="1:7" ht="15.75" customHeight="1" x14ac:dyDescent="0.2">
      <c r="A3687" s="2">
        <f t="shared" si="2"/>
        <v>3686</v>
      </c>
      <c r="B3687" s="2">
        <v>1522.87</v>
      </c>
      <c r="C3687" s="2">
        <v>2.9887100000000002</v>
      </c>
      <c r="D3687" s="2" t="str">
        <f t="shared" si="0"/>
        <v/>
      </c>
      <c r="E3687" s="2" t="str">
        <f t="shared" si="1"/>
        <v/>
      </c>
      <c r="F3687" s="2">
        <v>1070.79</v>
      </c>
      <c r="G3687" s="2">
        <v>14622.6</v>
      </c>
    </row>
    <row r="3688" spans="1:7" ht="15.75" customHeight="1" x14ac:dyDescent="0.2">
      <c r="A3688" s="2">
        <f t="shared" si="2"/>
        <v>3687</v>
      </c>
      <c r="B3688" s="2">
        <v>1123.46</v>
      </c>
      <c r="C3688" s="2">
        <v>2.6956500000000001</v>
      </c>
      <c r="D3688" s="2" t="str">
        <f t="shared" si="0"/>
        <v/>
      </c>
      <c r="E3688" s="2" t="str">
        <f t="shared" si="1"/>
        <v/>
      </c>
      <c r="F3688" s="2">
        <v>10145.299999999999</v>
      </c>
      <c r="G3688" s="2">
        <v>13152.9</v>
      </c>
    </row>
    <row r="3689" spans="1:7" ht="15.75" customHeight="1" x14ac:dyDescent="0.2">
      <c r="A3689" s="2">
        <f t="shared" si="2"/>
        <v>3688</v>
      </c>
      <c r="B3689" s="2">
        <v>2004.37</v>
      </c>
      <c r="C3689" s="2">
        <v>1.53996</v>
      </c>
      <c r="D3689" s="2" t="str">
        <f t="shared" si="0"/>
        <v/>
      </c>
      <c r="E3689" s="2" t="str">
        <f t="shared" si="1"/>
        <v/>
      </c>
      <c r="F3689" s="2">
        <v>16359</v>
      </c>
      <c r="G3689" s="2">
        <v>10704.8</v>
      </c>
    </row>
    <row r="3690" spans="1:7" ht="15.75" customHeight="1" x14ac:dyDescent="0.2">
      <c r="A3690" s="2">
        <f t="shared" si="2"/>
        <v>3689</v>
      </c>
      <c r="B3690" s="2">
        <v>2802.07</v>
      </c>
      <c r="C3690" s="2">
        <v>1.2859</v>
      </c>
      <c r="D3690" s="2" t="str">
        <f t="shared" si="0"/>
        <v/>
      </c>
      <c r="E3690" s="2" t="str">
        <f t="shared" si="1"/>
        <v/>
      </c>
      <c r="F3690" s="2">
        <v>16157.2</v>
      </c>
      <c r="G3690" s="2">
        <v>7270.18</v>
      </c>
    </row>
    <row r="3691" spans="1:7" ht="15.75" customHeight="1" x14ac:dyDescent="0.2">
      <c r="A3691" s="2">
        <f t="shared" si="2"/>
        <v>3690</v>
      </c>
      <c r="B3691" s="2">
        <v>3206.2</v>
      </c>
      <c r="C3691" s="2">
        <v>1.0633900000000001</v>
      </c>
      <c r="D3691" s="2" t="str">
        <f t="shared" si="0"/>
        <v/>
      </c>
      <c r="E3691" s="2" t="str">
        <f t="shared" si="1"/>
        <v/>
      </c>
      <c r="F3691" s="2">
        <v>16079</v>
      </c>
      <c r="G3691" s="2">
        <v>3268.45</v>
      </c>
    </row>
    <row r="3692" spans="1:7" ht="15.75" customHeight="1" x14ac:dyDescent="0.2">
      <c r="A3692" s="2">
        <f t="shared" si="2"/>
        <v>3691</v>
      </c>
      <c r="B3692" s="2">
        <v>2058.5700000000002</v>
      </c>
      <c r="C3692" s="2">
        <v>0.347443</v>
      </c>
      <c r="D3692" s="2" t="str">
        <f t="shared" si="0"/>
        <v/>
      </c>
      <c r="E3692" s="2" t="str">
        <f t="shared" si="1"/>
        <v/>
      </c>
      <c r="F3692" s="2">
        <v>12077.2</v>
      </c>
      <c r="G3692" s="2">
        <v>602.84</v>
      </c>
    </row>
    <row r="3693" spans="1:7" ht="15.75" customHeight="1" x14ac:dyDescent="0.2">
      <c r="A3693" s="2">
        <f t="shared" si="2"/>
        <v>3692</v>
      </c>
      <c r="B3693" s="2">
        <v>2505.7600000000002</v>
      </c>
      <c r="C3693" s="2">
        <v>5.7744999999999998E-2</v>
      </c>
      <c r="D3693" s="2" t="str">
        <f t="shared" si="0"/>
        <v/>
      </c>
      <c r="E3693" s="2" t="str">
        <f t="shared" si="1"/>
        <v/>
      </c>
      <c r="F3693" s="2">
        <v>10479.299999999999</v>
      </c>
      <c r="G3693" s="2">
        <v>-5.1328199999999997</v>
      </c>
    </row>
    <row r="3694" spans="1:7" ht="15.75" customHeight="1" x14ac:dyDescent="0.2">
      <c r="A3694" s="2">
        <f t="shared" si="2"/>
        <v>3693</v>
      </c>
      <c r="B3694" s="2">
        <v>12322.3</v>
      </c>
      <c r="C3694" s="2">
        <v>0</v>
      </c>
      <c r="D3694" s="2" t="str">
        <f t="shared" si="0"/>
        <v/>
      </c>
      <c r="E3694" s="2" t="str">
        <f t="shared" si="1"/>
        <v/>
      </c>
      <c r="F3694" s="2">
        <v>7812.81</v>
      </c>
      <c r="G3694" s="2">
        <v>-5.1328199999999997</v>
      </c>
    </row>
    <row r="3695" spans="1:7" ht="15.75" customHeight="1" x14ac:dyDescent="0.2">
      <c r="A3695" s="2">
        <f t="shared" si="2"/>
        <v>3694</v>
      </c>
      <c r="B3695" s="2">
        <v>6600.54</v>
      </c>
      <c r="C3695" s="2">
        <v>0</v>
      </c>
      <c r="D3695" s="2" t="str">
        <f t="shared" si="0"/>
        <v/>
      </c>
      <c r="E3695" s="2" t="str">
        <f t="shared" si="1"/>
        <v/>
      </c>
      <c r="F3695" s="2">
        <v>4958.62</v>
      </c>
      <c r="G3695" s="2">
        <v>-5.1328199999999997</v>
      </c>
    </row>
    <row r="3696" spans="1:7" ht="15.75" customHeight="1" x14ac:dyDescent="0.2">
      <c r="A3696" s="2">
        <f t="shared" si="2"/>
        <v>3695</v>
      </c>
      <c r="B3696" s="2">
        <v>18290.5</v>
      </c>
      <c r="C3696" s="2">
        <v>0</v>
      </c>
      <c r="D3696" s="2" t="str">
        <f t="shared" si="0"/>
        <v/>
      </c>
      <c r="E3696" s="2" t="str">
        <f t="shared" si="1"/>
        <v/>
      </c>
      <c r="F3696" s="2">
        <v>1491.64</v>
      </c>
      <c r="G3696" s="2">
        <v>-5.1328199999999997</v>
      </c>
    </row>
    <row r="3697" spans="1:7" ht="15.75" customHeight="1" x14ac:dyDescent="0.2">
      <c r="A3697" s="2">
        <f t="shared" si="2"/>
        <v>3696</v>
      </c>
      <c r="B3697" s="2">
        <v>9227.74</v>
      </c>
      <c r="C3697" s="2">
        <v>0</v>
      </c>
      <c r="D3697" s="2" t="str">
        <f t="shared" si="0"/>
        <v/>
      </c>
      <c r="E3697" s="2" t="str">
        <f t="shared" si="1"/>
        <v/>
      </c>
      <c r="F3697" s="2">
        <v>2823.01</v>
      </c>
      <c r="G3697" s="2">
        <v>-5.1328199999999997</v>
      </c>
    </row>
    <row r="3698" spans="1:7" ht="15.75" customHeight="1" x14ac:dyDescent="0.2">
      <c r="A3698" s="2">
        <f t="shared" si="2"/>
        <v>3697</v>
      </c>
      <c r="B3698" s="2">
        <v>9151.02</v>
      </c>
      <c r="C3698" s="2">
        <v>0</v>
      </c>
      <c r="D3698" s="2" t="str">
        <f t="shared" si="0"/>
        <v/>
      </c>
      <c r="E3698" s="2" t="str">
        <f t="shared" si="1"/>
        <v/>
      </c>
      <c r="F3698" s="2">
        <v>4514.33</v>
      </c>
      <c r="G3698" s="2">
        <v>-5.1328199999999997</v>
      </c>
    </row>
    <row r="3699" spans="1:7" ht="15.75" customHeight="1" x14ac:dyDescent="0.2">
      <c r="A3699" s="2">
        <f t="shared" si="2"/>
        <v>3698</v>
      </c>
      <c r="B3699" s="2">
        <v>33810.1</v>
      </c>
      <c r="C3699" s="2">
        <v>0</v>
      </c>
      <c r="D3699" s="2" t="str">
        <f t="shared" si="0"/>
        <v/>
      </c>
      <c r="E3699" s="2" t="str">
        <f t="shared" si="1"/>
        <v/>
      </c>
      <c r="F3699" s="2">
        <v>9035.99</v>
      </c>
      <c r="G3699" s="2">
        <v>-5.1328199999999997</v>
      </c>
    </row>
    <row r="3700" spans="1:7" ht="15.75" customHeight="1" x14ac:dyDescent="0.2">
      <c r="A3700" s="2">
        <f t="shared" si="2"/>
        <v>3699</v>
      </c>
      <c r="B3700" s="2">
        <v>24307.8</v>
      </c>
      <c r="C3700" s="2">
        <v>0</v>
      </c>
      <c r="D3700" s="2" t="str">
        <f t="shared" si="0"/>
        <v/>
      </c>
      <c r="E3700" s="2" t="str">
        <f t="shared" si="1"/>
        <v/>
      </c>
      <c r="F3700" s="2">
        <v>6033.73</v>
      </c>
      <c r="G3700" s="2">
        <v>-5.1328199999999997</v>
      </c>
    </row>
    <row r="3701" spans="1:7" ht="15.75" customHeight="1" x14ac:dyDescent="0.2">
      <c r="A3701" s="2">
        <f t="shared" si="2"/>
        <v>3700</v>
      </c>
      <c r="B3701" s="2">
        <v>27525.9</v>
      </c>
      <c r="C3701" s="2">
        <v>0</v>
      </c>
      <c r="D3701" s="2" t="str">
        <f t="shared" si="0"/>
        <v/>
      </c>
      <c r="E3701" s="2" t="str">
        <f t="shared" si="1"/>
        <v/>
      </c>
      <c r="F3701" s="2">
        <v>1560.76</v>
      </c>
      <c r="G3701" s="2">
        <v>-5.1328199999999997</v>
      </c>
    </row>
    <row r="3702" spans="1:7" ht="15.75" customHeight="1" x14ac:dyDescent="0.2">
      <c r="A3702" s="2">
        <f t="shared" si="2"/>
        <v>3701</v>
      </c>
      <c r="B3702" s="2">
        <v>28718.5</v>
      </c>
      <c r="C3702" s="2">
        <v>0</v>
      </c>
      <c r="D3702" s="2" t="str">
        <f t="shared" si="0"/>
        <v/>
      </c>
      <c r="E3702" s="2" t="str">
        <f t="shared" si="1"/>
        <v/>
      </c>
      <c r="F3702" s="2">
        <v>0</v>
      </c>
      <c r="G3702" s="2">
        <v>-5.1328199999999997</v>
      </c>
    </row>
    <row r="3703" spans="1:7" ht="15.75" customHeight="1" x14ac:dyDescent="0.2">
      <c r="A3703" s="2">
        <f t="shared" si="2"/>
        <v>3702</v>
      </c>
      <c r="B3703" s="2">
        <v>26764.5</v>
      </c>
      <c r="C3703" s="2">
        <v>8.1867400000000007E-2</v>
      </c>
      <c r="D3703" s="2" t="str">
        <f t="shared" si="0"/>
        <v/>
      </c>
      <c r="E3703" s="2" t="str">
        <f t="shared" si="1"/>
        <v/>
      </c>
      <c r="F3703" s="2">
        <v>0</v>
      </c>
      <c r="G3703" s="2">
        <v>54.908200000000001</v>
      </c>
    </row>
    <row r="3704" spans="1:7" ht="15.75" customHeight="1" x14ac:dyDescent="0.2">
      <c r="A3704" s="2">
        <f t="shared" si="2"/>
        <v>3703</v>
      </c>
      <c r="B3704" s="2">
        <v>32048</v>
      </c>
      <c r="C3704" s="2">
        <v>0.262353</v>
      </c>
      <c r="D3704" s="2" t="str">
        <f t="shared" si="0"/>
        <v/>
      </c>
      <c r="E3704" s="2" t="str">
        <f t="shared" si="1"/>
        <v/>
      </c>
      <c r="F3704" s="2">
        <v>0</v>
      </c>
      <c r="G3704" s="2">
        <v>691.65099999999995</v>
      </c>
    </row>
    <row r="3705" spans="1:7" ht="15.75" customHeight="1" x14ac:dyDescent="0.2">
      <c r="A3705" s="2">
        <f t="shared" si="2"/>
        <v>3704</v>
      </c>
      <c r="B3705" s="2">
        <v>14226.7</v>
      </c>
      <c r="C3705" s="2">
        <v>0.74128300000000003</v>
      </c>
      <c r="D3705" s="2" t="str">
        <f t="shared" si="0"/>
        <v/>
      </c>
      <c r="E3705" s="2" t="str">
        <f t="shared" si="1"/>
        <v/>
      </c>
      <c r="F3705" s="2">
        <v>0</v>
      </c>
      <c r="G3705" s="2">
        <v>3741.75</v>
      </c>
    </row>
    <row r="3706" spans="1:7" ht="15.75" customHeight="1" x14ac:dyDescent="0.2">
      <c r="A3706" s="2">
        <f t="shared" si="2"/>
        <v>3705</v>
      </c>
      <c r="B3706" s="2">
        <v>6653.83</v>
      </c>
      <c r="C3706" s="2">
        <v>1.2895000000000001</v>
      </c>
      <c r="D3706" s="2" t="str">
        <f t="shared" si="0"/>
        <v/>
      </c>
      <c r="E3706" s="2" t="str">
        <f t="shared" si="1"/>
        <v/>
      </c>
      <c r="F3706" s="2">
        <v>0</v>
      </c>
      <c r="G3706" s="2">
        <v>7538.16</v>
      </c>
    </row>
    <row r="3707" spans="1:7" ht="15.75" customHeight="1" x14ac:dyDescent="0.2">
      <c r="A3707" s="2">
        <f t="shared" si="2"/>
        <v>3706</v>
      </c>
      <c r="B3707" s="2">
        <v>3845.93</v>
      </c>
      <c r="C3707" s="2">
        <v>2.2811400000000002</v>
      </c>
      <c r="D3707" s="2" t="str">
        <f t="shared" si="0"/>
        <v/>
      </c>
      <c r="E3707" s="2" t="str">
        <f t="shared" si="1"/>
        <v/>
      </c>
      <c r="F3707" s="2">
        <v>0</v>
      </c>
      <c r="G3707" s="2">
        <v>10619.5</v>
      </c>
    </row>
    <row r="3708" spans="1:7" ht="15.75" customHeight="1" x14ac:dyDescent="0.2">
      <c r="A3708" s="2">
        <f t="shared" si="2"/>
        <v>3707</v>
      </c>
      <c r="B3708" s="2">
        <v>5055.38</v>
      </c>
      <c r="C3708" s="2">
        <v>2.69509</v>
      </c>
      <c r="D3708" s="2" t="str">
        <f t="shared" si="0"/>
        <v/>
      </c>
      <c r="E3708" s="2" t="str">
        <f t="shared" si="1"/>
        <v/>
      </c>
      <c r="F3708" s="2">
        <v>0</v>
      </c>
      <c r="G3708" s="2">
        <v>12889.5</v>
      </c>
    </row>
    <row r="3709" spans="1:7" ht="15.75" customHeight="1" x14ac:dyDescent="0.2">
      <c r="A3709" s="2">
        <f t="shared" si="2"/>
        <v>3708</v>
      </c>
      <c r="B3709" s="2">
        <v>7256.4</v>
      </c>
      <c r="C3709" s="2">
        <v>2.8523700000000001</v>
      </c>
      <c r="D3709" s="2" t="str">
        <f t="shared" si="0"/>
        <v/>
      </c>
      <c r="E3709" s="2" t="str">
        <f t="shared" si="1"/>
        <v/>
      </c>
      <c r="F3709" s="2">
        <v>0</v>
      </c>
      <c r="G3709" s="2">
        <v>14217.7</v>
      </c>
    </row>
    <row r="3710" spans="1:7" ht="15.75" customHeight="1" x14ac:dyDescent="0.2">
      <c r="A3710" s="2">
        <f t="shared" si="2"/>
        <v>3709</v>
      </c>
      <c r="B3710" s="2">
        <v>8715.07</v>
      </c>
      <c r="C3710" s="2">
        <v>3.9307699999999999</v>
      </c>
      <c r="D3710" s="2" t="str">
        <f t="shared" si="0"/>
        <v/>
      </c>
      <c r="E3710" s="2" t="str">
        <f t="shared" si="1"/>
        <v/>
      </c>
      <c r="F3710" s="2">
        <v>0</v>
      </c>
      <c r="G3710" s="2">
        <v>14639.4</v>
      </c>
    </row>
    <row r="3711" spans="1:7" ht="15.75" customHeight="1" x14ac:dyDescent="0.2">
      <c r="A3711" s="2">
        <f t="shared" si="2"/>
        <v>3710</v>
      </c>
      <c r="B3711" s="2">
        <v>9050.5</v>
      </c>
      <c r="C3711" s="2">
        <v>3.7473299999999998</v>
      </c>
      <c r="D3711" s="2" t="str">
        <f t="shared" si="0"/>
        <v/>
      </c>
      <c r="E3711" s="2" t="str">
        <f t="shared" si="1"/>
        <v/>
      </c>
      <c r="F3711" s="2">
        <v>0</v>
      </c>
      <c r="G3711" s="2">
        <v>14174.9</v>
      </c>
    </row>
    <row r="3712" spans="1:7" ht="15.75" customHeight="1" x14ac:dyDescent="0.2">
      <c r="A3712" s="2">
        <f t="shared" si="2"/>
        <v>3711</v>
      </c>
      <c r="B3712" s="2">
        <v>12599.1</v>
      </c>
      <c r="C3712" s="2">
        <v>3.34666</v>
      </c>
      <c r="D3712" s="2" t="str">
        <f t="shared" si="0"/>
        <v/>
      </c>
      <c r="E3712" s="2" t="str">
        <f t="shared" si="1"/>
        <v/>
      </c>
      <c r="F3712" s="2">
        <v>690.27800000000002</v>
      </c>
      <c r="G3712" s="2">
        <v>12593.7</v>
      </c>
    </row>
    <row r="3713" spans="1:7" ht="15.75" customHeight="1" x14ac:dyDescent="0.2">
      <c r="A3713" s="2">
        <f t="shared" si="2"/>
        <v>3712</v>
      </c>
      <c r="B3713" s="2">
        <v>15806</v>
      </c>
      <c r="C3713" s="2">
        <v>2.8138399999999999</v>
      </c>
      <c r="D3713" s="2" t="str">
        <f t="shared" si="0"/>
        <v/>
      </c>
      <c r="E3713" s="2" t="str">
        <f t="shared" si="1"/>
        <v/>
      </c>
      <c r="F3713" s="2">
        <v>0</v>
      </c>
      <c r="G3713" s="2">
        <v>10286.6</v>
      </c>
    </row>
    <row r="3714" spans="1:7" ht="15.75" customHeight="1" x14ac:dyDescent="0.2">
      <c r="A3714" s="2">
        <f t="shared" si="2"/>
        <v>3713</v>
      </c>
      <c r="B3714" s="2">
        <v>9018.9699999999993</v>
      </c>
      <c r="C3714" s="2">
        <v>2.0123700000000002</v>
      </c>
      <c r="D3714" s="2" t="str">
        <f t="shared" si="0"/>
        <v/>
      </c>
      <c r="E3714" s="2" t="str">
        <f t="shared" si="1"/>
        <v/>
      </c>
      <c r="F3714" s="2">
        <v>3293.2</v>
      </c>
      <c r="G3714" s="2">
        <v>7019.39</v>
      </c>
    </row>
    <row r="3715" spans="1:7" ht="15.75" customHeight="1" x14ac:dyDescent="0.2">
      <c r="A3715" s="2">
        <f t="shared" si="2"/>
        <v>3714</v>
      </c>
      <c r="B3715" s="2">
        <v>11960.9</v>
      </c>
      <c r="C3715" s="2">
        <v>1.1043799999999999</v>
      </c>
      <c r="D3715" s="2" t="str">
        <f t="shared" si="0"/>
        <v/>
      </c>
      <c r="E3715" s="2" t="str">
        <f t="shared" si="1"/>
        <v/>
      </c>
      <c r="F3715" s="2">
        <v>0</v>
      </c>
      <c r="G3715" s="2">
        <v>3254.26</v>
      </c>
    </row>
    <row r="3716" spans="1:7" ht="15.75" customHeight="1" x14ac:dyDescent="0.2">
      <c r="A3716" s="2">
        <f t="shared" si="2"/>
        <v>3715</v>
      </c>
      <c r="B3716" s="2">
        <v>12610.5</v>
      </c>
      <c r="C3716" s="2">
        <v>0.33914100000000003</v>
      </c>
      <c r="D3716" s="2" t="str">
        <f t="shared" si="0"/>
        <v/>
      </c>
      <c r="E3716" s="2" t="str">
        <f t="shared" si="1"/>
        <v/>
      </c>
      <c r="F3716" s="2">
        <v>1386.88</v>
      </c>
      <c r="G3716" s="2">
        <v>690.81899999999996</v>
      </c>
    </row>
    <row r="3717" spans="1:7" ht="15.75" customHeight="1" x14ac:dyDescent="0.2">
      <c r="A3717" s="2">
        <f t="shared" si="2"/>
        <v>3716</v>
      </c>
      <c r="B3717" s="2">
        <v>12166.9</v>
      </c>
      <c r="C3717" s="2">
        <v>6.11289E-2</v>
      </c>
      <c r="D3717" s="2" t="str">
        <f t="shared" si="0"/>
        <v/>
      </c>
      <c r="E3717" s="2" t="str">
        <f t="shared" si="1"/>
        <v/>
      </c>
      <c r="F3717" s="2">
        <v>5871.74</v>
      </c>
      <c r="G3717" s="2">
        <v>-5.1328199999999997</v>
      </c>
    </row>
    <row r="3718" spans="1:7" ht="15.75" customHeight="1" x14ac:dyDescent="0.2">
      <c r="A3718" s="2">
        <f t="shared" si="2"/>
        <v>3717</v>
      </c>
      <c r="B3718" s="2">
        <v>10972.6</v>
      </c>
      <c r="C3718" s="2">
        <v>0</v>
      </c>
      <c r="D3718" s="2" t="str">
        <f t="shared" si="0"/>
        <v/>
      </c>
      <c r="E3718" s="2" t="str">
        <f t="shared" si="1"/>
        <v/>
      </c>
      <c r="F3718" s="2">
        <v>2266.3200000000002</v>
      </c>
      <c r="G3718" s="2">
        <v>-5.1328199999999997</v>
      </c>
    </row>
    <row r="3719" spans="1:7" ht="15.75" customHeight="1" x14ac:dyDescent="0.2">
      <c r="A3719" s="2">
        <f t="shared" si="2"/>
        <v>3718</v>
      </c>
      <c r="B3719" s="2">
        <v>9884.0300000000007</v>
      </c>
      <c r="C3719" s="2">
        <v>0</v>
      </c>
      <c r="D3719" s="2" t="str">
        <f t="shared" si="0"/>
        <v/>
      </c>
      <c r="E3719" s="2" t="str">
        <f t="shared" si="1"/>
        <v/>
      </c>
      <c r="F3719" s="2">
        <v>6095.93</v>
      </c>
      <c r="G3719" s="2">
        <v>-5.1328199999999997</v>
      </c>
    </row>
    <row r="3720" spans="1:7" ht="15.75" customHeight="1" x14ac:dyDescent="0.2">
      <c r="A3720" s="2">
        <f t="shared" si="2"/>
        <v>3719</v>
      </c>
      <c r="B3720" s="2">
        <v>9500.9699999999993</v>
      </c>
      <c r="C3720" s="2">
        <v>0</v>
      </c>
      <c r="D3720" s="2" t="str">
        <f t="shared" si="0"/>
        <v/>
      </c>
      <c r="E3720" s="2" t="str">
        <f t="shared" si="1"/>
        <v/>
      </c>
      <c r="F3720" s="2">
        <v>4423.17</v>
      </c>
      <c r="G3720" s="2">
        <v>-5.1328199999999997</v>
      </c>
    </row>
    <row r="3721" spans="1:7" ht="15.75" customHeight="1" x14ac:dyDescent="0.2">
      <c r="A3721" s="2">
        <f t="shared" si="2"/>
        <v>3720</v>
      </c>
      <c r="B3721" s="2">
        <v>6200.54</v>
      </c>
      <c r="C3721" s="2">
        <v>0</v>
      </c>
      <c r="D3721" s="2" t="str">
        <f t="shared" si="0"/>
        <v/>
      </c>
      <c r="E3721" s="2" t="str">
        <f t="shared" si="1"/>
        <v/>
      </c>
      <c r="F3721" s="2">
        <v>1900.6</v>
      </c>
      <c r="G3721" s="2">
        <v>-5.1328199999999997</v>
      </c>
    </row>
    <row r="3722" spans="1:7" ht="15.75" customHeight="1" x14ac:dyDescent="0.2">
      <c r="A3722" s="2">
        <f t="shared" si="2"/>
        <v>3721</v>
      </c>
      <c r="B3722" s="2">
        <v>12208.8</v>
      </c>
      <c r="C3722" s="2">
        <v>0</v>
      </c>
      <c r="D3722" s="2" t="str">
        <f t="shared" si="0"/>
        <v/>
      </c>
      <c r="E3722" s="2" t="str">
        <f t="shared" si="1"/>
        <v/>
      </c>
      <c r="F3722" s="2">
        <v>0</v>
      </c>
      <c r="G3722" s="2">
        <v>-5.1328199999999997</v>
      </c>
    </row>
    <row r="3723" spans="1:7" ht="15.75" customHeight="1" x14ac:dyDescent="0.2">
      <c r="A3723" s="2">
        <f t="shared" si="2"/>
        <v>3722</v>
      </c>
      <c r="B3723" s="2">
        <v>0</v>
      </c>
      <c r="C3723" s="2">
        <v>0</v>
      </c>
      <c r="D3723" s="2" t="str">
        <f t="shared" si="0"/>
        <v/>
      </c>
      <c r="E3723" s="2" t="str">
        <f t="shared" si="1"/>
        <v/>
      </c>
      <c r="F3723" s="2">
        <v>0</v>
      </c>
      <c r="G3723" s="2">
        <v>-5.1328199999999997</v>
      </c>
    </row>
    <row r="3724" spans="1:7" ht="15.75" customHeight="1" x14ac:dyDescent="0.2">
      <c r="A3724" s="2">
        <f t="shared" si="2"/>
        <v>3723</v>
      </c>
      <c r="B3724" s="2">
        <v>17080</v>
      </c>
      <c r="C3724" s="2">
        <v>0</v>
      </c>
      <c r="D3724" s="2" t="str">
        <f t="shared" si="0"/>
        <v/>
      </c>
      <c r="E3724" s="2" t="str">
        <f t="shared" si="1"/>
        <v/>
      </c>
      <c r="F3724" s="2">
        <v>0</v>
      </c>
      <c r="G3724" s="2">
        <v>-5.1328199999999997</v>
      </c>
    </row>
    <row r="3725" spans="1:7" ht="15.75" customHeight="1" x14ac:dyDescent="0.2">
      <c r="A3725" s="2">
        <f t="shared" si="2"/>
        <v>3724</v>
      </c>
      <c r="B3725" s="2">
        <v>8501.65</v>
      </c>
      <c r="C3725" s="2">
        <v>0</v>
      </c>
      <c r="D3725" s="2" t="str">
        <f t="shared" si="0"/>
        <v/>
      </c>
      <c r="E3725" s="2" t="str">
        <f t="shared" si="1"/>
        <v/>
      </c>
      <c r="F3725" s="2">
        <v>0</v>
      </c>
      <c r="G3725" s="2">
        <v>-5.1328199999999997</v>
      </c>
    </row>
    <row r="3726" spans="1:7" ht="15.75" customHeight="1" x14ac:dyDescent="0.2">
      <c r="A3726" s="2">
        <f t="shared" si="2"/>
        <v>3725</v>
      </c>
      <c r="B3726" s="2">
        <v>12369.2</v>
      </c>
      <c r="C3726" s="2">
        <v>0</v>
      </c>
      <c r="D3726" s="2" t="str">
        <f t="shared" si="0"/>
        <v/>
      </c>
      <c r="E3726" s="2" t="str">
        <f t="shared" si="1"/>
        <v/>
      </c>
      <c r="F3726" s="2">
        <v>0</v>
      </c>
      <c r="G3726" s="2">
        <v>-5.1328199999999997</v>
      </c>
    </row>
    <row r="3727" spans="1:7" ht="15.75" customHeight="1" x14ac:dyDescent="0.2">
      <c r="A3727" s="2">
        <f t="shared" si="2"/>
        <v>3726</v>
      </c>
      <c r="B3727" s="2">
        <v>11204.3</v>
      </c>
      <c r="C3727" s="2">
        <v>5.8503300000000001E-2</v>
      </c>
      <c r="D3727" s="2" t="str">
        <f t="shared" si="0"/>
        <v/>
      </c>
      <c r="E3727" s="2" t="str">
        <f t="shared" si="1"/>
        <v/>
      </c>
      <c r="F3727" s="2">
        <v>0</v>
      </c>
      <c r="G3727" s="2">
        <v>16.7653</v>
      </c>
    </row>
    <row r="3728" spans="1:7" ht="15.75" customHeight="1" x14ac:dyDescent="0.2">
      <c r="A3728" s="2">
        <f t="shared" si="2"/>
        <v>3727</v>
      </c>
      <c r="B3728" s="2">
        <v>8810.36</v>
      </c>
      <c r="C3728" s="2">
        <v>0.59829600000000005</v>
      </c>
      <c r="D3728" s="2" t="str">
        <f t="shared" si="0"/>
        <v/>
      </c>
      <c r="E3728" s="2" t="str">
        <f t="shared" si="1"/>
        <v/>
      </c>
      <c r="F3728" s="2">
        <v>0</v>
      </c>
      <c r="G3728" s="2">
        <v>888.45699999999999</v>
      </c>
    </row>
    <row r="3729" spans="1:7" ht="15.75" customHeight="1" x14ac:dyDescent="0.2">
      <c r="A3729" s="2">
        <f t="shared" si="2"/>
        <v>3728</v>
      </c>
      <c r="B3729" s="2">
        <v>6780.88</v>
      </c>
      <c r="C3729" s="2">
        <v>0.921624</v>
      </c>
      <c r="D3729" s="2" t="str">
        <f t="shared" si="0"/>
        <v/>
      </c>
      <c r="E3729" s="2" t="str">
        <f t="shared" si="1"/>
        <v/>
      </c>
      <c r="F3729" s="2">
        <v>0</v>
      </c>
      <c r="G3729" s="2">
        <v>3839.63</v>
      </c>
    </row>
    <row r="3730" spans="1:7" ht="15.75" customHeight="1" x14ac:dyDescent="0.2">
      <c r="A3730" s="2">
        <f t="shared" si="2"/>
        <v>3729</v>
      </c>
      <c r="B3730" s="2">
        <v>10828.1</v>
      </c>
      <c r="C3730" s="2">
        <v>2.31067</v>
      </c>
      <c r="D3730" s="2" t="str">
        <f t="shared" si="0"/>
        <v/>
      </c>
      <c r="E3730" s="2" t="str">
        <f t="shared" si="1"/>
        <v/>
      </c>
      <c r="F3730" s="2">
        <v>0</v>
      </c>
      <c r="G3730" s="2">
        <v>7606.88</v>
      </c>
    </row>
    <row r="3731" spans="1:7" ht="15.75" customHeight="1" x14ac:dyDescent="0.2">
      <c r="A3731" s="2">
        <f t="shared" si="2"/>
        <v>3730</v>
      </c>
      <c r="B3731" s="2">
        <v>5529.13</v>
      </c>
      <c r="C3731" s="2">
        <v>1.55888</v>
      </c>
      <c r="D3731" s="2" t="str">
        <f t="shared" si="0"/>
        <v/>
      </c>
      <c r="E3731" s="2" t="str">
        <f t="shared" si="1"/>
        <v/>
      </c>
      <c r="F3731" s="2">
        <v>0</v>
      </c>
      <c r="G3731" s="2">
        <v>10712.5</v>
      </c>
    </row>
    <row r="3732" spans="1:7" ht="15.75" customHeight="1" x14ac:dyDescent="0.2">
      <c r="A3732" s="2">
        <f t="shared" si="2"/>
        <v>3731</v>
      </c>
      <c r="B3732" s="2">
        <v>5098.6000000000004</v>
      </c>
      <c r="C3732" s="2">
        <v>1.7353400000000001</v>
      </c>
      <c r="D3732" s="2" t="str">
        <f t="shared" si="0"/>
        <v/>
      </c>
      <c r="E3732" s="2" t="str">
        <f t="shared" si="1"/>
        <v/>
      </c>
      <c r="F3732" s="2">
        <v>288.262</v>
      </c>
      <c r="G3732" s="2">
        <v>12768.7</v>
      </c>
    </row>
    <row r="3733" spans="1:7" ht="15.75" customHeight="1" x14ac:dyDescent="0.2">
      <c r="A3733" s="2">
        <f t="shared" si="2"/>
        <v>3732</v>
      </c>
      <c r="B3733" s="2">
        <v>1263.95</v>
      </c>
      <c r="C3733" s="2">
        <v>2.7126899999999998</v>
      </c>
      <c r="D3733" s="2" t="str">
        <f t="shared" si="0"/>
        <v/>
      </c>
      <c r="E3733" s="2" t="str">
        <f t="shared" si="1"/>
        <v/>
      </c>
      <c r="F3733" s="2">
        <v>7229.26</v>
      </c>
      <c r="G3733" s="2">
        <v>13612.8</v>
      </c>
    </row>
    <row r="3734" spans="1:7" ht="15.75" customHeight="1" x14ac:dyDescent="0.2">
      <c r="A3734" s="2">
        <f t="shared" si="2"/>
        <v>3733</v>
      </c>
      <c r="B3734" s="2">
        <v>3599.55</v>
      </c>
      <c r="C3734" s="2">
        <v>2.3383799999999999</v>
      </c>
      <c r="D3734" s="2" t="str">
        <f t="shared" si="0"/>
        <v/>
      </c>
      <c r="E3734" s="2" t="str">
        <f t="shared" si="1"/>
        <v/>
      </c>
      <c r="F3734" s="2">
        <v>2350.4299999999998</v>
      </c>
      <c r="G3734" s="2">
        <v>14072.2</v>
      </c>
    </row>
    <row r="3735" spans="1:7" ht="15.75" customHeight="1" x14ac:dyDescent="0.2">
      <c r="A3735" s="2">
        <f t="shared" si="2"/>
        <v>3734</v>
      </c>
      <c r="B3735" s="2">
        <v>1535.52</v>
      </c>
      <c r="C3735" s="2">
        <v>2.7580900000000002</v>
      </c>
      <c r="D3735" s="2" t="str">
        <f t="shared" si="0"/>
        <v/>
      </c>
      <c r="E3735" s="2" t="str">
        <f t="shared" si="1"/>
        <v/>
      </c>
      <c r="F3735" s="2">
        <v>3067.55</v>
      </c>
      <c r="G3735" s="2">
        <v>13861.6</v>
      </c>
    </row>
    <row r="3736" spans="1:7" ht="15.75" customHeight="1" x14ac:dyDescent="0.2">
      <c r="A3736" s="2">
        <f t="shared" si="2"/>
        <v>3735</v>
      </c>
      <c r="B3736" s="2">
        <v>5173.82</v>
      </c>
      <c r="C3736" s="2">
        <v>2.1681300000000001</v>
      </c>
      <c r="D3736" s="2" t="str">
        <f t="shared" si="0"/>
        <v/>
      </c>
      <c r="E3736" s="2" t="str">
        <f t="shared" si="1"/>
        <v/>
      </c>
      <c r="F3736" s="2">
        <v>3676.33</v>
      </c>
      <c r="G3736" s="2">
        <v>12601.3</v>
      </c>
    </row>
    <row r="3737" spans="1:7" ht="15.75" customHeight="1" x14ac:dyDescent="0.2">
      <c r="A3737" s="2">
        <f t="shared" si="2"/>
        <v>3736</v>
      </c>
      <c r="B3737" s="2">
        <v>3624.98</v>
      </c>
      <c r="C3737" s="2">
        <v>2.7800799999999999</v>
      </c>
      <c r="D3737" s="2" t="str">
        <f t="shared" si="0"/>
        <v/>
      </c>
      <c r="E3737" s="2" t="str">
        <f t="shared" si="1"/>
        <v/>
      </c>
      <c r="F3737" s="2">
        <v>7909.12</v>
      </c>
      <c r="G3737" s="2">
        <v>10323</v>
      </c>
    </row>
    <row r="3738" spans="1:7" ht="15.75" customHeight="1" x14ac:dyDescent="0.2">
      <c r="A3738" s="2">
        <f t="shared" si="2"/>
        <v>3737</v>
      </c>
      <c r="B3738" s="2">
        <v>5285.09</v>
      </c>
      <c r="C3738" s="2">
        <v>1.9944999999999999</v>
      </c>
      <c r="D3738" s="2" t="str">
        <f t="shared" si="0"/>
        <v/>
      </c>
      <c r="E3738" s="2" t="str">
        <f t="shared" si="1"/>
        <v/>
      </c>
      <c r="F3738" s="2">
        <v>7943.11</v>
      </c>
      <c r="G3738" s="2">
        <v>7110.42</v>
      </c>
    </row>
    <row r="3739" spans="1:7" ht="15.75" customHeight="1" x14ac:dyDescent="0.2">
      <c r="A3739" s="2">
        <f t="shared" si="2"/>
        <v>3738</v>
      </c>
      <c r="B3739" s="2">
        <v>5265.26</v>
      </c>
      <c r="C3739" s="2">
        <v>1.10869</v>
      </c>
      <c r="D3739" s="2" t="str">
        <f t="shared" si="0"/>
        <v/>
      </c>
      <c r="E3739" s="2" t="str">
        <f t="shared" si="1"/>
        <v/>
      </c>
      <c r="F3739" s="2">
        <v>6864</v>
      </c>
      <c r="G3739" s="2">
        <v>3230.03</v>
      </c>
    </row>
    <row r="3740" spans="1:7" ht="15.75" customHeight="1" x14ac:dyDescent="0.2">
      <c r="A3740" s="2">
        <f t="shared" si="2"/>
        <v>3739</v>
      </c>
      <c r="B3740" s="2">
        <v>9397.0499999999993</v>
      </c>
      <c r="C3740" s="2">
        <v>0.329484</v>
      </c>
      <c r="D3740" s="2" t="str">
        <f t="shared" si="0"/>
        <v/>
      </c>
      <c r="E3740" s="2" t="str">
        <f t="shared" si="1"/>
        <v/>
      </c>
      <c r="F3740" s="2">
        <v>9494.9599999999991</v>
      </c>
      <c r="G3740" s="2">
        <v>561.83000000000004</v>
      </c>
    </row>
    <row r="3741" spans="1:7" ht="15.75" customHeight="1" x14ac:dyDescent="0.2">
      <c r="A3741" s="2">
        <f t="shared" si="2"/>
        <v>3740</v>
      </c>
      <c r="B3741" s="2">
        <v>5600.12</v>
      </c>
      <c r="C3741" s="2">
        <v>6.7008899999999996E-2</v>
      </c>
      <c r="D3741" s="2" t="str">
        <f t="shared" si="0"/>
        <v/>
      </c>
      <c r="E3741" s="2" t="str">
        <f t="shared" si="1"/>
        <v/>
      </c>
      <c r="F3741" s="2">
        <v>8592.74</v>
      </c>
      <c r="G3741" s="2">
        <v>-5.1328199999999997</v>
      </c>
    </row>
    <row r="3742" spans="1:7" ht="15.75" customHeight="1" x14ac:dyDescent="0.2">
      <c r="A3742" s="2">
        <f t="shared" si="2"/>
        <v>3741</v>
      </c>
      <c r="B3742" s="2">
        <v>4199.41</v>
      </c>
      <c r="C3742" s="2">
        <v>0</v>
      </c>
      <c r="D3742" s="2" t="str">
        <f t="shared" si="0"/>
        <v/>
      </c>
      <c r="E3742" s="2" t="str">
        <f t="shared" si="1"/>
        <v/>
      </c>
      <c r="F3742" s="2">
        <v>10659.1</v>
      </c>
      <c r="G3742" s="2">
        <v>-5.1328199999999997</v>
      </c>
    </row>
    <row r="3743" spans="1:7" ht="15.75" customHeight="1" x14ac:dyDescent="0.2">
      <c r="A3743" s="2">
        <f t="shared" si="2"/>
        <v>3742</v>
      </c>
      <c r="B3743" s="2">
        <v>7444.44</v>
      </c>
      <c r="C3743" s="2">
        <v>0</v>
      </c>
      <c r="D3743" s="2" t="str">
        <f t="shared" si="0"/>
        <v/>
      </c>
      <c r="E3743" s="2" t="str">
        <f t="shared" si="1"/>
        <v/>
      </c>
      <c r="F3743" s="2">
        <v>9108.7800000000007</v>
      </c>
      <c r="G3743" s="2">
        <v>-5.1328199999999997</v>
      </c>
    </row>
    <row r="3744" spans="1:7" ht="15.75" customHeight="1" x14ac:dyDescent="0.2">
      <c r="A3744" s="2">
        <f t="shared" si="2"/>
        <v>3743</v>
      </c>
      <c r="B3744" s="2">
        <v>9144.7999999999993</v>
      </c>
      <c r="C3744" s="2">
        <v>0</v>
      </c>
      <c r="D3744" s="2" t="str">
        <f t="shared" si="0"/>
        <v/>
      </c>
      <c r="E3744" s="2" t="str">
        <f t="shared" si="1"/>
        <v/>
      </c>
      <c r="F3744" s="2">
        <v>6060.37</v>
      </c>
      <c r="G3744" s="2">
        <v>-5.1328199999999997</v>
      </c>
    </row>
    <row r="3745" spans="1:7" ht="15.75" customHeight="1" x14ac:dyDescent="0.2">
      <c r="A3745" s="2">
        <f t="shared" si="2"/>
        <v>3744</v>
      </c>
      <c r="B3745" s="2">
        <v>5895.12</v>
      </c>
      <c r="C3745" s="2">
        <v>0</v>
      </c>
      <c r="D3745" s="2" t="str">
        <f t="shared" si="0"/>
        <v/>
      </c>
      <c r="E3745" s="2" t="str">
        <f t="shared" si="1"/>
        <v/>
      </c>
      <c r="F3745" s="2">
        <v>1421.23</v>
      </c>
      <c r="G3745" s="2">
        <v>-5.1328199999999997</v>
      </c>
    </row>
    <row r="3746" spans="1:7" ht="15.75" customHeight="1" x14ac:dyDescent="0.2">
      <c r="A3746" s="2">
        <f t="shared" si="2"/>
        <v>3745</v>
      </c>
      <c r="B3746" s="2">
        <v>1777.17</v>
      </c>
      <c r="C3746" s="2">
        <v>0</v>
      </c>
      <c r="D3746" s="2" t="str">
        <f t="shared" si="0"/>
        <v/>
      </c>
      <c r="E3746" s="2" t="str">
        <f t="shared" si="1"/>
        <v/>
      </c>
      <c r="F3746" s="2">
        <v>6217.13</v>
      </c>
      <c r="G3746" s="2">
        <v>-5.1328199999999997</v>
      </c>
    </row>
    <row r="3747" spans="1:7" ht="15.75" customHeight="1" x14ac:dyDescent="0.2">
      <c r="A3747" s="2">
        <f t="shared" si="2"/>
        <v>3746</v>
      </c>
      <c r="B3747" s="2">
        <v>4719.9799999999996</v>
      </c>
      <c r="C3747" s="2">
        <v>0</v>
      </c>
      <c r="D3747" s="2" t="str">
        <f t="shared" si="0"/>
        <v/>
      </c>
      <c r="E3747" s="2" t="str">
        <f t="shared" si="1"/>
        <v/>
      </c>
      <c r="F3747" s="2">
        <v>2176.5</v>
      </c>
      <c r="G3747" s="2">
        <v>-5.1328199999999997</v>
      </c>
    </row>
    <row r="3748" spans="1:7" ht="15.75" customHeight="1" x14ac:dyDescent="0.2">
      <c r="A3748" s="2">
        <f t="shared" si="2"/>
        <v>3747</v>
      </c>
      <c r="B3748" s="2">
        <v>1832.64</v>
      </c>
      <c r="C3748" s="2">
        <v>0</v>
      </c>
      <c r="D3748" s="2" t="str">
        <f t="shared" si="0"/>
        <v/>
      </c>
      <c r="E3748" s="2" t="str">
        <f t="shared" si="1"/>
        <v/>
      </c>
      <c r="F3748" s="2">
        <v>0</v>
      </c>
      <c r="G3748" s="2">
        <v>-5.1328199999999997</v>
      </c>
    </row>
    <row r="3749" spans="1:7" ht="15.75" customHeight="1" x14ac:dyDescent="0.2">
      <c r="A3749" s="2">
        <f t="shared" si="2"/>
        <v>3748</v>
      </c>
      <c r="B3749" s="2">
        <v>3863.71</v>
      </c>
      <c r="C3749" s="2">
        <v>0</v>
      </c>
      <c r="D3749" s="2" t="str">
        <f t="shared" si="0"/>
        <v/>
      </c>
      <c r="E3749" s="2" t="str">
        <f t="shared" si="1"/>
        <v/>
      </c>
      <c r="F3749" s="2">
        <v>0</v>
      </c>
      <c r="G3749" s="2">
        <v>-5.1328199999999997</v>
      </c>
    </row>
    <row r="3750" spans="1:7" ht="15.75" customHeight="1" x14ac:dyDescent="0.2">
      <c r="A3750" s="2">
        <f t="shared" si="2"/>
        <v>3749</v>
      </c>
      <c r="B3750" s="2">
        <v>2587.13</v>
      </c>
      <c r="C3750" s="2">
        <v>0</v>
      </c>
      <c r="D3750" s="2" t="str">
        <f t="shared" si="0"/>
        <v/>
      </c>
      <c r="E3750" s="2" t="str">
        <f t="shared" si="1"/>
        <v/>
      </c>
      <c r="F3750" s="2">
        <v>1648.78</v>
      </c>
      <c r="G3750" s="2">
        <v>-5.1328199999999997</v>
      </c>
    </row>
    <row r="3751" spans="1:7" ht="15.75" customHeight="1" x14ac:dyDescent="0.2">
      <c r="A3751" s="2">
        <f t="shared" si="2"/>
        <v>3750</v>
      </c>
      <c r="B3751" s="2">
        <v>2614.8200000000002</v>
      </c>
      <c r="C3751" s="2">
        <v>0.17541699999999999</v>
      </c>
      <c r="D3751" s="2" t="str">
        <f t="shared" si="0"/>
        <v/>
      </c>
      <c r="E3751" s="2" t="str">
        <f t="shared" si="1"/>
        <v/>
      </c>
      <c r="F3751" s="2">
        <v>1429.43</v>
      </c>
      <c r="G3751" s="2">
        <v>35.008200000000002</v>
      </c>
    </row>
    <row r="3752" spans="1:7" ht="15.75" customHeight="1" x14ac:dyDescent="0.2">
      <c r="A3752" s="2">
        <f t="shared" si="2"/>
        <v>3751</v>
      </c>
      <c r="B3752" s="2">
        <v>2694.93</v>
      </c>
      <c r="C3752" s="2">
        <v>0.71043000000000001</v>
      </c>
      <c r="D3752" s="2" t="str">
        <f t="shared" si="0"/>
        <v/>
      </c>
      <c r="E3752" s="2" t="str">
        <f t="shared" si="1"/>
        <v/>
      </c>
      <c r="F3752" s="2">
        <v>2738.19</v>
      </c>
      <c r="G3752" s="2">
        <v>716.95799999999997</v>
      </c>
    </row>
    <row r="3753" spans="1:7" ht="15.75" customHeight="1" x14ac:dyDescent="0.2">
      <c r="A3753" s="2">
        <f t="shared" si="2"/>
        <v>3752</v>
      </c>
      <c r="B3753" s="2">
        <v>1537.11</v>
      </c>
      <c r="C3753" s="2">
        <v>1.59568</v>
      </c>
      <c r="D3753" s="2" t="str">
        <f t="shared" si="0"/>
        <v/>
      </c>
      <c r="E3753" s="2" t="str">
        <f t="shared" si="1"/>
        <v/>
      </c>
      <c r="F3753" s="2">
        <v>4251.2299999999996</v>
      </c>
      <c r="G3753" s="2">
        <v>3752.19</v>
      </c>
    </row>
    <row r="3754" spans="1:7" ht="15.75" customHeight="1" x14ac:dyDescent="0.2">
      <c r="A3754" s="2">
        <f t="shared" si="2"/>
        <v>3753</v>
      </c>
      <c r="B3754" s="2">
        <v>880.05700000000002</v>
      </c>
      <c r="C3754" s="2">
        <v>1.42483</v>
      </c>
      <c r="D3754" s="2" t="str">
        <f t="shared" si="0"/>
        <v/>
      </c>
      <c r="E3754" s="2" t="str">
        <f t="shared" si="1"/>
        <v/>
      </c>
      <c r="F3754" s="2">
        <v>946.30899999999997</v>
      </c>
      <c r="G3754" s="2">
        <v>7655.13</v>
      </c>
    </row>
    <row r="3755" spans="1:7" ht="15.75" customHeight="1" x14ac:dyDescent="0.2">
      <c r="A3755" s="2">
        <f t="shared" si="2"/>
        <v>3754</v>
      </c>
      <c r="B3755" s="2">
        <v>721.61199999999997</v>
      </c>
      <c r="C3755" s="2">
        <v>2.2864399999999998</v>
      </c>
      <c r="D3755" s="2" t="str">
        <f t="shared" si="0"/>
        <v/>
      </c>
      <c r="E3755" s="2" t="str">
        <f t="shared" si="1"/>
        <v/>
      </c>
      <c r="F3755" s="2">
        <v>0</v>
      </c>
      <c r="G3755" s="2">
        <v>10707.1</v>
      </c>
    </row>
    <row r="3756" spans="1:7" ht="15.75" customHeight="1" x14ac:dyDescent="0.2">
      <c r="A3756" s="2">
        <f t="shared" si="2"/>
        <v>3755</v>
      </c>
      <c r="B3756" s="2">
        <v>727.19399999999996</v>
      </c>
      <c r="C3756" s="2">
        <v>1.6554500000000001</v>
      </c>
      <c r="D3756" s="2" t="str">
        <f t="shared" si="0"/>
        <v/>
      </c>
      <c r="E3756" s="2" t="str">
        <f t="shared" si="1"/>
        <v/>
      </c>
      <c r="F3756" s="2">
        <v>232.78800000000001</v>
      </c>
      <c r="G3756" s="2">
        <v>12664.2</v>
      </c>
    </row>
    <row r="3757" spans="1:7" ht="15.75" customHeight="1" x14ac:dyDescent="0.2">
      <c r="A3757" s="2">
        <f t="shared" si="2"/>
        <v>3756</v>
      </c>
      <c r="B3757" s="2">
        <v>1747.62</v>
      </c>
      <c r="C3757" s="2">
        <v>3.2954699999999999</v>
      </c>
      <c r="D3757" s="2" t="str">
        <f t="shared" si="0"/>
        <v/>
      </c>
      <c r="E3757" s="2" t="str">
        <f t="shared" si="1"/>
        <v/>
      </c>
      <c r="F3757" s="2">
        <v>2683.87</v>
      </c>
      <c r="G3757" s="2">
        <v>13498.6</v>
      </c>
    </row>
    <row r="3758" spans="1:7" ht="15.75" customHeight="1" x14ac:dyDescent="0.2">
      <c r="A3758" s="2">
        <f t="shared" si="2"/>
        <v>3757</v>
      </c>
      <c r="B3758" s="2">
        <v>1058.56</v>
      </c>
      <c r="C3758" s="2">
        <v>2.11991</v>
      </c>
      <c r="D3758" s="2" t="str">
        <f t="shared" si="0"/>
        <v/>
      </c>
      <c r="E3758" s="2" t="str">
        <f t="shared" si="1"/>
        <v/>
      </c>
      <c r="F3758" s="2">
        <v>1294.81</v>
      </c>
      <c r="G3758" s="2">
        <v>14010.9</v>
      </c>
    </row>
    <row r="3759" spans="1:7" ht="15.75" customHeight="1" x14ac:dyDescent="0.2">
      <c r="A3759" s="2">
        <f t="shared" si="2"/>
        <v>3758</v>
      </c>
      <c r="B3759" s="2">
        <v>1784.41</v>
      </c>
      <c r="C3759" s="2">
        <v>1.52003</v>
      </c>
      <c r="D3759" s="2" t="str">
        <f t="shared" si="0"/>
        <v/>
      </c>
      <c r="E3759" s="2" t="str">
        <f t="shared" si="1"/>
        <v/>
      </c>
      <c r="F3759" s="2">
        <v>1956.8</v>
      </c>
      <c r="G3759" s="2">
        <v>13885.6</v>
      </c>
    </row>
    <row r="3760" spans="1:7" ht="15.75" customHeight="1" x14ac:dyDescent="0.2">
      <c r="A3760" s="2">
        <f t="shared" si="2"/>
        <v>3759</v>
      </c>
      <c r="B3760" s="2">
        <v>6377.52</v>
      </c>
      <c r="C3760" s="2">
        <v>1.2133799999999999</v>
      </c>
      <c r="D3760" s="2" t="str">
        <f t="shared" si="0"/>
        <v/>
      </c>
      <c r="E3760" s="2" t="str">
        <f t="shared" si="1"/>
        <v/>
      </c>
      <c r="F3760" s="2">
        <v>25.899899999999999</v>
      </c>
      <c r="G3760" s="2">
        <v>12458.7</v>
      </c>
    </row>
    <row r="3761" spans="1:7" ht="15.75" customHeight="1" x14ac:dyDescent="0.2">
      <c r="A3761" s="2">
        <f t="shared" si="2"/>
        <v>3760</v>
      </c>
      <c r="B3761" s="2">
        <v>6444.89</v>
      </c>
      <c r="C3761" s="2">
        <v>2.8223400000000001</v>
      </c>
      <c r="D3761" s="2" t="str">
        <f t="shared" si="0"/>
        <v/>
      </c>
      <c r="E3761" s="2" t="str">
        <f t="shared" si="1"/>
        <v/>
      </c>
      <c r="F3761" s="2">
        <v>11988.4</v>
      </c>
      <c r="G3761" s="2">
        <v>10181.299999999999</v>
      </c>
    </row>
    <row r="3762" spans="1:7" ht="15.75" customHeight="1" x14ac:dyDescent="0.2">
      <c r="A3762" s="2">
        <f t="shared" si="2"/>
        <v>3761</v>
      </c>
      <c r="B3762" s="2">
        <v>3969.93</v>
      </c>
      <c r="C3762" s="2">
        <v>1.69686</v>
      </c>
      <c r="D3762" s="2" t="str">
        <f t="shared" si="0"/>
        <v/>
      </c>
      <c r="E3762" s="2" t="str">
        <f t="shared" si="1"/>
        <v/>
      </c>
      <c r="F3762" s="2">
        <v>710.62199999999996</v>
      </c>
      <c r="G3762" s="2">
        <v>6937.4</v>
      </c>
    </row>
    <row r="3763" spans="1:7" ht="15.75" customHeight="1" x14ac:dyDescent="0.2">
      <c r="A3763" s="2">
        <f t="shared" si="2"/>
        <v>3762</v>
      </c>
      <c r="B3763" s="2">
        <v>819.86599999999999</v>
      </c>
      <c r="C3763" s="2">
        <v>0.102537</v>
      </c>
      <c r="D3763" s="2" t="str">
        <f t="shared" si="0"/>
        <v/>
      </c>
      <c r="E3763" s="2" t="str">
        <f t="shared" si="1"/>
        <v/>
      </c>
      <c r="F3763" s="2">
        <v>9671.9</v>
      </c>
      <c r="G3763" s="2">
        <v>3247.89</v>
      </c>
    </row>
    <row r="3764" spans="1:7" ht="15.75" customHeight="1" x14ac:dyDescent="0.2">
      <c r="A3764" s="2">
        <f t="shared" si="2"/>
        <v>3763</v>
      </c>
      <c r="B3764" s="2">
        <v>0</v>
      </c>
      <c r="C3764" s="2">
        <v>4.8338800000000001E-2</v>
      </c>
      <c r="D3764" s="2" t="str">
        <f t="shared" si="0"/>
        <v/>
      </c>
      <c r="E3764" s="2" t="str">
        <f t="shared" si="1"/>
        <v/>
      </c>
      <c r="F3764" s="2">
        <v>1574.33</v>
      </c>
      <c r="G3764" s="2">
        <v>755.11699999999996</v>
      </c>
    </row>
    <row r="3765" spans="1:7" ht="15.75" customHeight="1" x14ac:dyDescent="0.2">
      <c r="A3765" s="2">
        <f t="shared" si="2"/>
        <v>3764</v>
      </c>
      <c r="B3765" s="2">
        <v>0</v>
      </c>
      <c r="C3765" s="2">
        <v>6.4359E-2</v>
      </c>
      <c r="D3765" s="2" t="str">
        <f t="shared" si="0"/>
        <v/>
      </c>
      <c r="E3765" s="2" t="str">
        <f t="shared" si="1"/>
        <v/>
      </c>
      <c r="F3765" s="2">
        <v>3913.8</v>
      </c>
      <c r="G3765" s="2">
        <v>-5.1328199999999997</v>
      </c>
    </row>
    <row r="3766" spans="1:7" ht="15.75" customHeight="1" x14ac:dyDescent="0.2">
      <c r="A3766" s="2">
        <f t="shared" si="2"/>
        <v>3765</v>
      </c>
      <c r="B3766" s="2">
        <v>1025.29</v>
      </c>
      <c r="C3766" s="2">
        <v>0</v>
      </c>
      <c r="D3766" s="2" t="str">
        <f t="shared" si="0"/>
        <v/>
      </c>
      <c r="E3766" s="2" t="str">
        <f t="shared" si="1"/>
        <v/>
      </c>
      <c r="F3766" s="2">
        <v>858.48400000000004</v>
      </c>
      <c r="G3766" s="2">
        <v>-5.1328199999999997</v>
      </c>
    </row>
    <row r="3767" spans="1:7" ht="15.75" customHeight="1" x14ac:dyDescent="0.2">
      <c r="A3767" s="2">
        <f t="shared" si="2"/>
        <v>3766</v>
      </c>
      <c r="B3767" s="2">
        <v>1520.38</v>
      </c>
      <c r="C3767" s="2">
        <v>0</v>
      </c>
      <c r="D3767" s="2" t="str">
        <f t="shared" si="0"/>
        <v/>
      </c>
      <c r="E3767" s="2" t="str">
        <f t="shared" si="1"/>
        <v/>
      </c>
      <c r="F3767" s="2">
        <v>0</v>
      </c>
      <c r="G3767" s="2">
        <v>-5.1328199999999997</v>
      </c>
    </row>
    <row r="3768" spans="1:7" ht="15.75" customHeight="1" x14ac:dyDescent="0.2">
      <c r="A3768" s="2">
        <f t="shared" si="2"/>
        <v>3767</v>
      </c>
      <c r="B3768" s="2">
        <v>0</v>
      </c>
      <c r="C3768" s="2">
        <v>0</v>
      </c>
      <c r="D3768" s="2" t="str">
        <f t="shared" si="0"/>
        <v/>
      </c>
      <c r="E3768" s="2" t="str">
        <f t="shared" si="1"/>
        <v/>
      </c>
      <c r="F3768" s="2">
        <v>765.34299999999996</v>
      </c>
      <c r="G3768" s="2">
        <v>-5.1328199999999997</v>
      </c>
    </row>
    <row r="3769" spans="1:7" ht="15.75" customHeight="1" x14ac:dyDescent="0.2">
      <c r="A3769" s="2">
        <f t="shared" si="2"/>
        <v>3768</v>
      </c>
      <c r="B3769" s="2">
        <v>0</v>
      </c>
      <c r="C3769" s="2">
        <v>0</v>
      </c>
      <c r="D3769" s="2" t="str">
        <f t="shared" si="0"/>
        <v/>
      </c>
      <c r="E3769" s="2" t="str">
        <f t="shared" si="1"/>
        <v/>
      </c>
      <c r="F3769" s="2">
        <v>0</v>
      </c>
      <c r="G3769" s="2">
        <v>-5.1328199999999997</v>
      </c>
    </row>
    <row r="3770" spans="1:7" ht="15.75" customHeight="1" x14ac:dyDescent="0.2">
      <c r="A3770" s="2">
        <f t="shared" si="2"/>
        <v>3769</v>
      </c>
      <c r="B3770" s="2">
        <v>1402.12</v>
      </c>
      <c r="C3770" s="2">
        <v>0</v>
      </c>
      <c r="D3770" s="2" t="str">
        <f t="shared" si="0"/>
        <v/>
      </c>
      <c r="E3770" s="2" t="str">
        <f t="shared" si="1"/>
        <v/>
      </c>
      <c r="F3770" s="2">
        <v>0</v>
      </c>
      <c r="G3770" s="2">
        <v>-5.1328199999999997</v>
      </c>
    </row>
    <row r="3771" spans="1:7" ht="15.75" customHeight="1" x14ac:dyDescent="0.2">
      <c r="A3771" s="2">
        <f t="shared" si="2"/>
        <v>3770</v>
      </c>
      <c r="B3771" s="2">
        <v>338.39600000000002</v>
      </c>
      <c r="C3771" s="2">
        <v>0</v>
      </c>
      <c r="D3771" s="2" t="str">
        <f t="shared" si="0"/>
        <v/>
      </c>
      <c r="E3771" s="2" t="str">
        <f t="shared" si="1"/>
        <v/>
      </c>
      <c r="F3771" s="2">
        <v>0</v>
      </c>
      <c r="G3771" s="2">
        <v>-5.1328199999999997</v>
      </c>
    </row>
    <row r="3772" spans="1:7" ht="15.75" customHeight="1" x14ac:dyDescent="0.2">
      <c r="A3772" s="2">
        <f t="shared" si="2"/>
        <v>3771</v>
      </c>
      <c r="B3772" s="2">
        <v>119.476</v>
      </c>
      <c r="C3772" s="2">
        <v>0</v>
      </c>
      <c r="D3772" s="2" t="str">
        <f t="shared" si="0"/>
        <v/>
      </c>
      <c r="E3772" s="2" t="str">
        <f t="shared" si="1"/>
        <v/>
      </c>
      <c r="F3772" s="2">
        <v>0</v>
      </c>
      <c r="G3772" s="2">
        <v>-5.1328199999999997</v>
      </c>
    </row>
    <row r="3773" spans="1:7" ht="15.75" customHeight="1" x14ac:dyDescent="0.2">
      <c r="A3773" s="2">
        <f t="shared" si="2"/>
        <v>3772</v>
      </c>
      <c r="B3773" s="2">
        <v>0</v>
      </c>
      <c r="C3773" s="2">
        <v>0</v>
      </c>
      <c r="D3773" s="2" t="str">
        <f t="shared" si="0"/>
        <v/>
      </c>
      <c r="E3773" s="2" t="str">
        <f t="shared" si="1"/>
        <v/>
      </c>
      <c r="F3773" s="2">
        <v>0</v>
      </c>
      <c r="G3773" s="2">
        <v>-5.1328199999999997</v>
      </c>
    </row>
    <row r="3774" spans="1:7" ht="15.75" customHeight="1" x14ac:dyDescent="0.2">
      <c r="A3774" s="2">
        <f t="shared" si="2"/>
        <v>3773</v>
      </c>
      <c r="B3774" s="2">
        <v>0</v>
      </c>
      <c r="C3774" s="2">
        <v>0</v>
      </c>
      <c r="D3774" s="2" t="str">
        <f t="shared" si="0"/>
        <v/>
      </c>
      <c r="E3774" s="2" t="str">
        <f t="shared" si="1"/>
        <v/>
      </c>
      <c r="F3774" s="2">
        <v>0</v>
      </c>
      <c r="G3774" s="2">
        <v>-5.1328199999999997</v>
      </c>
    </row>
    <row r="3775" spans="1:7" ht="15.75" customHeight="1" x14ac:dyDescent="0.2">
      <c r="A3775" s="2">
        <f t="shared" si="2"/>
        <v>3774</v>
      </c>
      <c r="B3775" s="2">
        <v>0</v>
      </c>
      <c r="C3775" s="2">
        <v>0.15155199999999999</v>
      </c>
      <c r="D3775" s="2" t="str">
        <f t="shared" si="0"/>
        <v/>
      </c>
      <c r="E3775" s="2" t="str">
        <f t="shared" si="1"/>
        <v/>
      </c>
      <c r="F3775" s="2">
        <v>0</v>
      </c>
      <c r="G3775" s="2">
        <v>24.9527</v>
      </c>
    </row>
    <row r="3776" spans="1:7" ht="15.75" customHeight="1" x14ac:dyDescent="0.2">
      <c r="A3776" s="2">
        <f t="shared" si="2"/>
        <v>3775</v>
      </c>
      <c r="B3776" s="2">
        <v>0</v>
      </c>
      <c r="C3776" s="2">
        <v>0.473908</v>
      </c>
      <c r="D3776" s="2" t="str">
        <f t="shared" si="0"/>
        <v/>
      </c>
      <c r="E3776" s="2" t="str">
        <f t="shared" si="1"/>
        <v/>
      </c>
      <c r="F3776" s="2">
        <v>0</v>
      </c>
      <c r="G3776" s="2">
        <v>883.95899999999995</v>
      </c>
    </row>
    <row r="3777" spans="1:7" ht="15.75" customHeight="1" x14ac:dyDescent="0.2">
      <c r="A3777" s="2">
        <f t="shared" si="2"/>
        <v>3776</v>
      </c>
      <c r="B3777" s="2">
        <v>0</v>
      </c>
      <c r="C3777" s="2">
        <v>0.90745799999999999</v>
      </c>
      <c r="D3777" s="2" t="str">
        <f t="shared" si="0"/>
        <v/>
      </c>
      <c r="E3777" s="2" t="str">
        <f t="shared" si="1"/>
        <v/>
      </c>
      <c r="F3777" s="2">
        <v>0</v>
      </c>
      <c r="G3777" s="2">
        <v>3707.99</v>
      </c>
    </row>
    <row r="3778" spans="1:7" ht="15.75" customHeight="1" x14ac:dyDescent="0.2">
      <c r="A3778" s="2">
        <f t="shared" si="2"/>
        <v>3777</v>
      </c>
      <c r="B3778" s="2">
        <v>0</v>
      </c>
      <c r="C3778" s="2">
        <v>0.524617</v>
      </c>
      <c r="D3778" s="2" t="str">
        <f t="shared" si="0"/>
        <v/>
      </c>
      <c r="E3778" s="2" t="str">
        <f t="shared" si="1"/>
        <v/>
      </c>
      <c r="F3778" s="2">
        <v>0</v>
      </c>
      <c r="G3778" s="2">
        <v>7345.54</v>
      </c>
    </row>
    <row r="3779" spans="1:7" ht="15.75" customHeight="1" x14ac:dyDescent="0.2">
      <c r="A3779" s="2">
        <f t="shared" si="2"/>
        <v>3778</v>
      </c>
      <c r="B3779" s="2">
        <v>0</v>
      </c>
      <c r="C3779" s="2">
        <v>3.2582499999999999</v>
      </c>
      <c r="D3779" s="2" t="str">
        <f t="shared" si="0"/>
        <v/>
      </c>
      <c r="E3779" s="2" t="str">
        <f t="shared" si="1"/>
        <v/>
      </c>
      <c r="F3779" s="2">
        <v>1072.78</v>
      </c>
      <c r="G3779" s="2">
        <v>10251.799999999999</v>
      </c>
    </row>
    <row r="3780" spans="1:7" ht="15.75" customHeight="1" x14ac:dyDescent="0.2">
      <c r="A3780" s="2">
        <f t="shared" si="2"/>
        <v>3779</v>
      </c>
      <c r="B3780" s="2">
        <v>0</v>
      </c>
      <c r="C3780" s="2">
        <v>3.77217</v>
      </c>
      <c r="D3780" s="2" t="str">
        <f t="shared" si="0"/>
        <v/>
      </c>
      <c r="E3780" s="2" t="str">
        <f t="shared" si="1"/>
        <v/>
      </c>
      <c r="F3780" s="2">
        <v>4468.08</v>
      </c>
      <c r="G3780" s="2">
        <v>12307.8</v>
      </c>
    </row>
    <row r="3781" spans="1:7" ht="15.75" customHeight="1" x14ac:dyDescent="0.2">
      <c r="A3781" s="2">
        <f t="shared" si="2"/>
        <v>3780</v>
      </c>
      <c r="B3781" s="2">
        <v>0</v>
      </c>
      <c r="C3781" s="2">
        <v>4.0489499999999996</v>
      </c>
      <c r="D3781" s="2" t="str">
        <f t="shared" si="0"/>
        <v/>
      </c>
      <c r="E3781" s="2" t="str">
        <f t="shared" si="1"/>
        <v/>
      </c>
      <c r="F3781" s="2">
        <v>4792.7</v>
      </c>
      <c r="G3781" s="2">
        <v>13681.2</v>
      </c>
    </row>
    <row r="3782" spans="1:7" ht="15.75" customHeight="1" x14ac:dyDescent="0.2">
      <c r="A3782" s="2">
        <f t="shared" si="2"/>
        <v>3781</v>
      </c>
      <c r="B3782" s="2">
        <v>0</v>
      </c>
      <c r="C3782" s="2">
        <v>4.0871399999999998</v>
      </c>
      <c r="D3782" s="2" t="str">
        <f t="shared" si="0"/>
        <v/>
      </c>
      <c r="E3782" s="2" t="str">
        <f t="shared" si="1"/>
        <v/>
      </c>
      <c r="F3782" s="2">
        <v>3122.46</v>
      </c>
      <c r="G3782" s="2">
        <v>14317.2</v>
      </c>
    </row>
    <row r="3783" spans="1:7" ht="15.75" customHeight="1" x14ac:dyDescent="0.2">
      <c r="A3783" s="2">
        <f t="shared" si="2"/>
        <v>3782</v>
      </c>
      <c r="B3783" s="2">
        <v>0</v>
      </c>
      <c r="C3783" s="2">
        <v>3.8900299999999999</v>
      </c>
      <c r="D3783" s="2" t="str">
        <f t="shared" si="0"/>
        <v/>
      </c>
      <c r="E3783" s="2" t="str">
        <f t="shared" si="1"/>
        <v/>
      </c>
      <c r="F3783" s="2">
        <v>926.71400000000006</v>
      </c>
      <c r="G3783" s="2">
        <v>13960.6</v>
      </c>
    </row>
    <row r="3784" spans="1:7" ht="15.75" customHeight="1" x14ac:dyDescent="0.2">
      <c r="A3784" s="2">
        <f t="shared" si="2"/>
        <v>3783</v>
      </c>
      <c r="B3784" s="2">
        <v>1709.12</v>
      </c>
      <c r="C3784" s="2">
        <v>3.4841500000000001</v>
      </c>
      <c r="D3784" s="2" t="str">
        <f t="shared" si="0"/>
        <v/>
      </c>
      <c r="E3784" s="2" t="str">
        <f t="shared" si="1"/>
        <v/>
      </c>
      <c r="F3784" s="2">
        <v>0</v>
      </c>
      <c r="G3784" s="2">
        <v>12718.1</v>
      </c>
    </row>
    <row r="3785" spans="1:7" ht="15.75" customHeight="1" x14ac:dyDescent="0.2">
      <c r="A3785" s="2">
        <f t="shared" si="2"/>
        <v>3784</v>
      </c>
      <c r="B3785" s="2">
        <v>0</v>
      </c>
      <c r="C3785" s="2">
        <v>2.8726699999999998</v>
      </c>
      <c r="D3785" s="2" t="str">
        <f t="shared" si="0"/>
        <v/>
      </c>
      <c r="E3785" s="2" t="str">
        <f t="shared" si="1"/>
        <v/>
      </c>
      <c r="F3785" s="2">
        <v>0</v>
      </c>
      <c r="G3785" s="2">
        <v>10359</v>
      </c>
    </row>
    <row r="3786" spans="1:7" ht="15.75" customHeight="1" x14ac:dyDescent="0.2">
      <c r="A3786" s="2">
        <f t="shared" si="2"/>
        <v>3785</v>
      </c>
      <c r="B3786" s="2">
        <v>0</v>
      </c>
      <c r="C3786" s="2">
        <v>2.0549900000000001</v>
      </c>
      <c r="D3786" s="2" t="str">
        <f t="shared" si="0"/>
        <v/>
      </c>
      <c r="E3786" s="2" t="str">
        <f t="shared" si="1"/>
        <v/>
      </c>
      <c r="F3786" s="2">
        <v>0</v>
      </c>
      <c r="G3786" s="2">
        <v>7082.52</v>
      </c>
    </row>
    <row r="3787" spans="1:7" ht="15.75" customHeight="1" x14ac:dyDescent="0.2">
      <c r="A3787" s="2">
        <f t="shared" si="2"/>
        <v>3786</v>
      </c>
      <c r="B3787" s="2">
        <v>1310.89</v>
      </c>
      <c r="C3787" s="2">
        <v>1.1350100000000001</v>
      </c>
      <c r="D3787" s="2" t="str">
        <f t="shared" si="0"/>
        <v/>
      </c>
      <c r="E3787" s="2" t="str">
        <f t="shared" si="1"/>
        <v/>
      </c>
      <c r="F3787" s="2">
        <v>1424.94</v>
      </c>
      <c r="G3787" s="2">
        <v>3212.25</v>
      </c>
    </row>
    <row r="3788" spans="1:7" ht="15.75" customHeight="1" x14ac:dyDescent="0.2">
      <c r="A3788" s="2">
        <f t="shared" si="2"/>
        <v>3787</v>
      </c>
      <c r="B3788" s="2">
        <v>0</v>
      </c>
      <c r="C3788" s="2">
        <v>0.339536</v>
      </c>
      <c r="D3788" s="2" t="str">
        <f t="shared" si="0"/>
        <v/>
      </c>
      <c r="E3788" s="2" t="str">
        <f t="shared" si="1"/>
        <v/>
      </c>
      <c r="F3788" s="2">
        <v>2863.71</v>
      </c>
      <c r="G3788" s="2">
        <v>591.86</v>
      </c>
    </row>
    <row r="3789" spans="1:7" ht="15.75" customHeight="1" x14ac:dyDescent="0.2">
      <c r="A3789" s="2">
        <f t="shared" si="2"/>
        <v>3788</v>
      </c>
      <c r="B3789" s="2">
        <v>0</v>
      </c>
      <c r="C3789" s="2">
        <v>6.5467200000000003E-2</v>
      </c>
      <c r="D3789" s="2" t="str">
        <f t="shared" si="0"/>
        <v/>
      </c>
      <c r="E3789" s="2" t="str">
        <f t="shared" si="1"/>
        <v/>
      </c>
      <c r="F3789" s="2">
        <v>964.71600000000001</v>
      </c>
      <c r="G3789" s="2">
        <v>-5.1328199999999997</v>
      </c>
    </row>
    <row r="3790" spans="1:7" ht="15.75" customHeight="1" x14ac:dyDescent="0.2">
      <c r="A3790" s="2">
        <f t="shared" si="2"/>
        <v>3789</v>
      </c>
      <c r="B3790" s="2">
        <v>0</v>
      </c>
      <c r="C3790" s="2">
        <v>0</v>
      </c>
      <c r="D3790" s="2" t="str">
        <f t="shared" si="0"/>
        <v/>
      </c>
      <c r="E3790" s="2" t="str">
        <f t="shared" si="1"/>
        <v/>
      </c>
      <c r="F3790" s="2">
        <v>2429.64</v>
      </c>
      <c r="G3790" s="2">
        <v>-5.1328199999999997</v>
      </c>
    </row>
    <row r="3791" spans="1:7" ht="15.75" customHeight="1" x14ac:dyDescent="0.2">
      <c r="A3791" s="2">
        <f t="shared" si="2"/>
        <v>3790</v>
      </c>
      <c r="B3791" s="2">
        <v>1202.03</v>
      </c>
      <c r="C3791" s="2">
        <v>0</v>
      </c>
      <c r="D3791" s="2" t="str">
        <f t="shared" si="0"/>
        <v/>
      </c>
      <c r="E3791" s="2" t="str">
        <f t="shared" si="1"/>
        <v/>
      </c>
      <c r="F3791" s="2">
        <v>2856.76</v>
      </c>
      <c r="G3791" s="2">
        <v>-5.1328199999999997</v>
      </c>
    </row>
    <row r="3792" spans="1:7" ht="15.75" customHeight="1" x14ac:dyDescent="0.2">
      <c r="A3792" s="2">
        <f t="shared" si="2"/>
        <v>3791</v>
      </c>
      <c r="B3792" s="2">
        <v>1109.96</v>
      </c>
      <c r="C3792" s="2">
        <v>0</v>
      </c>
      <c r="D3792" s="2" t="str">
        <f t="shared" si="0"/>
        <v/>
      </c>
      <c r="E3792" s="2" t="str">
        <f t="shared" si="1"/>
        <v/>
      </c>
      <c r="F3792" s="2">
        <v>2095.96</v>
      </c>
      <c r="G3792" s="2">
        <v>-5.1328199999999997</v>
      </c>
    </row>
    <row r="3793" spans="1:7" ht="15.75" customHeight="1" x14ac:dyDescent="0.2">
      <c r="A3793" s="2">
        <f t="shared" si="2"/>
        <v>3792</v>
      </c>
      <c r="B3793" s="2">
        <v>1382.96</v>
      </c>
      <c r="C3793" s="2">
        <v>0</v>
      </c>
      <c r="D3793" s="2" t="str">
        <f t="shared" si="0"/>
        <v/>
      </c>
      <c r="E3793" s="2" t="str">
        <f t="shared" si="1"/>
        <v/>
      </c>
      <c r="F3793" s="2">
        <v>1038.9100000000001</v>
      </c>
      <c r="G3793" s="2">
        <v>-5.1328199999999997</v>
      </c>
    </row>
    <row r="3794" spans="1:7" ht="15.75" customHeight="1" x14ac:dyDescent="0.2">
      <c r="A3794" s="2">
        <f t="shared" si="2"/>
        <v>3793</v>
      </c>
      <c r="B3794" s="2">
        <v>1883.09</v>
      </c>
      <c r="C3794" s="2">
        <v>0</v>
      </c>
      <c r="D3794" s="2" t="str">
        <f t="shared" si="0"/>
        <v/>
      </c>
      <c r="E3794" s="2" t="str">
        <f t="shared" si="1"/>
        <v/>
      </c>
      <c r="F3794" s="2">
        <v>0</v>
      </c>
      <c r="G3794" s="2">
        <v>-5.1328199999999997</v>
      </c>
    </row>
    <row r="3795" spans="1:7" ht="15.75" customHeight="1" x14ac:dyDescent="0.2">
      <c r="A3795" s="2">
        <f t="shared" si="2"/>
        <v>3794</v>
      </c>
      <c r="B3795" s="2">
        <v>5413.46</v>
      </c>
      <c r="C3795" s="2">
        <v>0</v>
      </c>
      <c r="D3795" s="2" t="str">
        <f t="shared" si="0"/>
        <v/>
      </c>
      <c r="E3795" s="2" t="str">
        <f t="shared" si="1"/>
        <v/>
      </c>
      <c r="F3795" s="2">
        <v>0</v>
      </c>
      <c r="G3795" s="2">
        <v>-5.1328199999999997</v>
      </c>
    </row>
    <row r="3796" spans="1:7" ht="15.75" customHeight="1" x14ac:dyDescent="0.2">
      <c r="A3796" s="2">
        <f t="shared" si="2"/>
        <v>3795</v>
      </c>
      <c r="B3796" s="2">
        <v>3471.38</v>
      </c>
      <c r="C3796" s="2">
        <v>0</v>
      </c>
      <c r="D3796" s="2" t="str">
        <f t="shared" si="0"/>
        <v/>
      </c>
      <c r="E3796" s="2" t="str">
        <f t="shared" si="1"/>
        <v/>
      </c>
      <c r="F3796" s="2">
        <v>0</v>
      </c>
      <c r="G3796" s="2">
        <v>-5.1328199999999997</v>
      </c>
    </row>
    <row r="3797" spans="1:7" ht="15.75" customHeight="1" x14ac:dyDescent="0.2">
      <c r="A3797" s="2">
        <f t="shared" si="2"/>
        <v>3796</v>
      </c>
      <c r="B3797" s="2">
        <v>4833.7</v>
      </c>
      <c r="C3797" s="2">
        <v>0</v>
      </c>
      <c r="D3797" s="2" t="str">
        <f t="shared" si="0"/>
        <v/>
      </c>
      <c r="E3797" s="2" t="str">
        <f t="shared" si="1"/>
        <v/>
      </c>
      <c r="F3797" s="2">
        <v>0</v>
      </c>
      <c r="G3797" s="2">
        <v>-5.1328199999999997</v>
      </c>
    </row>
    <row r="3798" spans="1:7" ht="15.75" customHeight="1" x14ac:dyDescent="0.2">
      <c r="A3798" s="2">
        <f t="shared" si="2"/>
        <v>3797</v>
      </c>
      <c r="B3798" s="2">
        <v>4633.67</v>
      </c>
      <c r="C3798" s="2">
        <v>0</v>
      </c>
      <c r="D3798" s="2" t="str">
        <f t="shared" si="0"/>
        <v/>
      </c>
      <c r="E3798" s="2" t="str">
        <f t="shared" si="1"/>
        <v/>
      </c>
      <c r="F3798" s="2">
        <v>0</v>
      </c>
      <c r="G3798" s="2">
        <v>-5.1328199999999997</v>
      </c>
    </row>
    <row r="3799" spans="1:7" ht="15.75" customHeight="1" x14ac:dyDescent="0.2">
      <c r="A3799" s="2">
        <f t="shared" si="2"/>
        <v>3798</v>
      </c>
      <c r="B3799" s="2">
        <v>1129.32</v>
      </c>
      <c r="C3799" s="2">
        <v>6.7130599999999999E-2</v>
      </c>
      <c r="D3799" s="2" t="str">
        <f t="shared" si="0"/>
        <v/>
      </c>
      <c r="E3799" s="2" t="str">
        <f t="shared" si="1"/>
        <v/>
      </c>
      <c r="F3799" s="2">
        <v>0</v>
      </c>
      <c r="G3799" s="2">
        <v>33.972799999999999</v>
      </c>
    </row>
    <row r="3800" spans="1:7" ht="15.75" customHeight="1" x14ac:dyDescent="0.2">
      <c r="A3800" s="2">
        <f t="shared" si="2"/>
        <v>3799</v>
      </c>
      <c r="B3800" s="2">
        <v>818.19200000000001</v>
      </c>
      <c r="C3800" s="2">
        <v>0.28770299999999999</v>
      </c>
      <c r="D3800" s="2" t="str">
        <f t="shared" si="0"/>
        <v/>
      </c>
      <c r="E3800" s="2" t="str">
        <f t="shared" si="1"/>
        <v/>
      </c>
      <c r="F3800" s="2">
        <v>0</v>
      </c>
      <c r="G3800" s="2">
        <v>742.14499999999998</v>
      </c>
    </row>
    <row r="3801" spans="1:7" ht="15.75" customHeight="1" x14ac:dyDescent="0.2">
      <c r="A3801" s="2">
        <f t="shared" si="2"/>
        <v>3800</v>
      </c>
      <c r="B3801" s="2">
        <v>0</v>
      </c>
      <c r="C3801" s="2">
        <v>0.46710699999999999</v>
      </c>
      <c r="D3801" s="2" t="str">
        <f t="shared" si="0"/>
        <v/>
      </c>
      <c r="E3801" s="2" t="str">
        <f t="shared" si="1"/>
        <v/>
      </c>
      <c r="F3801" s="2">
        <v>0</v>
      </c>
      <c r="G3801" s="2">
        <v>3744.27</v>
      </c>
    </row>
    <row r="3802" spans="1:7" ht="15.75" customHeight="1" x14ac:dyDescent="0.2">
      <c r="A3802" s="2">
        <f t="shared" si="2"/>
        <v>3801</v>
      </c>
      <c r="B3802" s="2">
        <v>0</v>
      </c>
      <c r="C3802" s="2">
        <v>0.63089700000000004</v>
      </c>
      <c r="D3802" s="2" t="str">
        <f t="shared" si="0"/>
        <v/>
      </c>
      <c r="E3802" s="2" t="str">
        <f t="shared" si="1"/>
        <v/>
      </c>
      <c r="F3802" s="2">
        <v>0</v>
      </c>
      <c r="G3802" s="2">
        <v>7697.21</v>
      </c>
    </row>
    <row r="3803" spans="1:7" ht="15.75" customHeight="1" x14ac:dyDescent="0.2">
      <c r="A3803" s="2">
        <f t="shared" si="2"/>
        <v>3802</v>
      </c>
      <c r="B3803" s="2">
        <v>0</v>
      </c>
      <c r="C3803" s="2">
        <v>0.78022800000000003</v>
      </c>
      <c r="D3803" s="2" t="str">
        <f t="shared" si="0"/>
        <v/>
      </c>
      <c r="E3803" s="2" t="str">
        <f t="shared" si="1"/>
        <v/>
      </c>
      <c r="F3803" s="2">
        <v>0</v>
      </c>
      <c r="G3803" s="2">
        <v>11050</v>
      </c>
    </row>
    <row r="3804" spans="1:7" ht="15.75" customHeight="1" x14ac:dyDescent="0.2">
      <c r="A3804" s="2">
        <f t="shared" si="2"/>
        <v>3803</v>
      </c>
      <c r="B3804" s="2">
        <v>1064.5999999999999</v>
      </c>
      <c r="C3804" s="2">
        <v>1.86328</v>
      </c>
      <c r="D3804" s="2" t="str">
        <f t="shared" si="0"/>
        <v/>
      </c>
      <c r="E3804" s="2" t="str">
        <f t="shared" si="1"/>
        <v/>
      </c>
      <c r="F3804" s="2">
        <v>0</v>
      </c>
      <c r="G3804" s="2">
        <v>13472</v>
      </c>
    </row>
    <row r="3805" spans="1:7" ht="15.75" customHeight="1" x14ac:dyDescent="0.2">
      <c r="A3805" s="2">
        <f t="shared" si="2"/>
        <v>3804</v>
      </c>
      <c r="B3805" s="2">
        <v>3440.43</v>
      </c>
      <c r="C3805" s="2">
        <v>2.3616199999999998</v>
      </c>
      <c r="D3805" s="2" t="str">
        <f t="shared" si="0"/>
        <v/>
      </c>
      <c r="E3805" s="2" t="str">
        <f t="shared" si="1"/>
        <v/>
      </c>
      <c r="F3805" s="2">
        <v>0</v>
      </c>
      <c r="G3805" s="2">
        <v>15008.5</v>
      </c>
    </row>
    <row r="3806" spans="1:7" ht="15.75" customHeight="1" x14ac:dyDescent="0.2">
      <c r="A3806" s="2">
        <f t="shared" si="2"/>
        <v>3805</v>
      </c>
      <c r="B3806" s="2">
        <v>2252.83</v>
      </c>
      <c r="C3806" s="2">
        <v>3.4790000000000001</v>
      </c>
      <c r="D3806" s="2" t="str">
        <f t="shared" si="0"/>
        <v/>
      </c>
      <c r="E3806" s="2" t="str">
        <f t="shared" si="1"/>
        <v/>
      </c>
      <c r="F3806" s="2">
        <v>0</v>
      </c>
      <c r="G3806" s="2">
        <v>15406.6</v>
      </c>
    </row>
    <row r="3807" spans="1:7" ht="15.75" customHeight="1" x14ac:dyDescent="0.2">
      <c r="A3807" s="2">
        <f t="shared" si="2"/>
        <v>3806</v>
      </c>
      <c r="B3807" s="2">
        <v>5125.17</v>
      </c>
      <c r="C3807" s="2">
        <v>3.2075999999999998</v>
      </c>
      <c r="D3807" s="2" t="str">
        <f t="shared" si="0"/>
        <v/>
      </c>
      <c r="E3807" s="2" t="str">
        <f t="shared" si="1"/>
        <v/>
      </c>
      <c r="F3807" s="2">
        <v>0</v>
      </c>
      <c r="G3807" s="2">
        <v>14774.2</v>
      </c>
    </row>
    <row r="3808" spans="1:7" ht="15.75" customHeight="1" x14ac:dyDescent="0.2">
      <c r="A3808" s="2">
        <f t="shared" si="2"/>
        <v>3807</v>
      </c>
      <c r="B3808" s="2">
        <v>5714.37</v>
      </c>
      <c r="C3808" s="2">
        <v>3.3109299999999999</v>
      </c>
      <c r="D3808" s="2" t="str">
        <f t="shared" si="0"/>
        <v/>
      </c>
      <c r="E3808" s="2" t="str">
        <f t="shared" si="1"/>
        <v/>
      </c>
      <c r="F3808" s="2">
        <v>0</v>
      </c>
      <c r="G3808" s="2">
        <v>13131.5</v>
      </c>
    </row>
    <row r="3809" spans="1:7" ht="15.75" customHeight="1" x14ac:dyDescent="0.2">
      <c r="A3809" s="2">
        <f t="shared" si="2"/>
        <v>3808</v>
      </c>
      <c r="B3809" s="2">
        <v>8399.94</v>
      </c>
      <c r="C3809" s="2">
        <v>2.7398400000000001</v>
      </c>
      <c r="D3809" s="2" t="str">
        <f t="shared" si="0"/>
        <v/>
      </c>
      <c r="E3809" s="2" t="str">
        <f t="shared" si="1"/>
        <v/>
      </c>
      <c r="F3809" s="2">
        <v>0</v>
      </c>
      <c r="G3809" s="2">
        <v>10562.7</v>
      </c>
    </row>
    <row r="3810" spans="1:7" ht="15.75" customHeight="1" x14ac:dyDescent="0.2">
      <c r="A3810" s="2">
        <f t="shared" si="2"/>
        <v>3809</v>
      </c>
      <c r="B3810" s="2">
        <v>7062.7</v>
      </c>
      <c r="C3810" s="2">
        <v>1.98675</v>
      </c>
      <c r="D3810" s="2" t="str">
        <f t="shared" si="0"/>
        <v/>
      </c>
      <c r="E3810" s="2" t="str">
        <f t="shared" si="1"/>
        <v/>
      </c>
      <c r="F3810" s="2">
        <v>0</v>
      </c>
      <c r="G3810" s="2">
        <v>7108.06</v>
      </c>
    </row>
    <row r="3811" spans="1:7" ht="15.75" customHeight="1" x14ac:dyDescent="0.2">
      <c r="A3811" s="2">
        <f t="shared" si="2"/>
        <v>3810</v>
      </c>
      <c r="B3811" s="2">
        <v>5324.47</v>
      </c>
      <c r="C3811" s="2">
        <v>1.1243099999999999</v>
      </c>
      <c r="D3811" s="2" t="str">
        <f t="shared" si="0"/>
        <v/>
      </c>
      <c r="E3811" s="2" t="str">
        <f t="shared" si="1"/>
        <v/>
      </c>
      <c r="F3811" s="2">
        <v>0</v>
      </c>
      <c r="G3811" s="2">
        <v>3338.74</v>
      </c>
    </row>
    <row r="3812" spans="1:7" ht="15.75" customHeight="1" x14ac:dyDescent="0.2">
      <c r="A3812" s="2">
        <f t="shared" si="2"/>
        <v>3811</v>
      </c>
      <c r="B3812" s="2">
        <v>8299.93</v>
      </c>
      <c r="C3812" s="2">
        <v>0.35146500000000003</v>
      </c>
      <c r="D3812" s="2" t="str">
        <f t="shared" si="0"/>
        <v/>
      </c>
      <c r="E3812" s="2" t="str">
        <f t="shared" si="1"/>
        <v/>
      </c>
      <c r="F3812" s="2">
        <v>2134.6999999999998</v>
      </c>
      <c r="G3812" s="2">
        <v>762.29499999999996</v>
      </c>
    </row>
    <row r="3813" spans="1:7" ht="15.75" customHeight="1" x14ac:dyDescent="0.2">
      <c r="A3813" s="2">
        <f t="shared" si="2"/>
        <v>3812</v>
      </c>
      <c r="B3813" s="2">
        <v>9773.7800000000007</v>
      </c>
      <c r="C3813" s="2">
        <v>6.8899699999999994E-2</v>
      </c>
      <c r="D3813" s="2" t="str">
        <f t="shared" si="0"/>
        <v/>
      </c>
      <c r="E3813" s="2" t="str">
        <f t="shared" si="1"/>
        <v/>
      </c>
      <c r="F3813" s="2">
        <v>0</v>
      </c>
      <c r="G3813" s="2">
        <v>-5.1328199999999997</v>
      </c>
    </row>
    <row r="3814" spans="1:7" ht="15.75" customHeight="1" x14ac:dyDescent="0.2">
      <c r="A3814" s="2">
        <f t="shared" si="2"/>
        <v>3813</v>
      </c>
      <c r="B3814" s="2">
        <v>34083.800000000003</v>
      </c>
      <c r="C3814" s="2">
        <v>0</v>
      </c>
      <c r="D3814" s="2" t="str">
        <f t="shared" si="0"/>
        <v/>
      </c>
      <c r="E3814" s="2" t="str">
        <f t="shared" si="1"/>
        <v/>
      </c>
      <c r="F3814" s="2">
        <v>289.20800000000003</v>
      </c>
      <c r="G3814" s="2">
        <v>-5.1328199999999997</v>
      </c>
    </row>
    <row r="3815" spans="1:7" ht="15.75" customHeight="1" x14ac:dyDescent="0.2">
      <c r="A3815" s="2">
        <f t="shared" si="2"/>
        <v>3814</v>
      </c>
      <c r="B3815" s="2">
        <v>34935.800000000003</v>
      </c>
      <c r="C3815" s="2">
        <v>0</v>
      </c>
      <c r="D3815" s="2" t="str">
        <f t="shared" si="0"/>
        <v/>
      </c>
      <c r="E3815" s="2" t="str">
        <f t="shared" si="1"/>
        <v/>
      </c>
      <c r="F3815" s="2">
        <v>3538.31</v>
      </c>
      <c r="G3815" s="2">
        <v>-5.1328199999999997</v>
      </c>
    </row>
    <row r="3816" spans="1:7" ht="15.75" customHeight="1" x14ac:dyDescent="0.2">
      <c r="A3816" s="2">
        <f t="shared" si="2"/>
        <v>3815</v>
      </c>
      <c r="B3816" s="2">
        <v>35524.9</v>
      </c>
      <c r="C3816" s="2">
        <v>0</v>
      </c>
      <c r="D3816" s="2" t="str">
        <f t="shared" si="0"/>
        <v/>
      </c>
      <c r="E3816" s="2" t="str">
        <f t="shared" si="1"/>
        <v/>
      </c>
      <c r="F3816" s="2">
        <v>0</v>
      </c>
      <c r="G3816" s="2">
        <v>-5.1328199999999997</v>
      </c>
    </row>
    <row r="3817" spans="1:7" ht="15.75" customHeight="1" x14ac:dyDescent="0.2">
      <c r="A3817" s="2">
        <f t="shared" si="2"/>
        <v>3816</v>
      </c>
      <c r="B3817" s="2">
        <v>35136.9</v>
      </c>
      <c r="C3817" s="2">
        <v>0</v>
      </c>
      <c r="D3817" s="2" t="str">
        <f t="shared" si="0"/>
        <v/>
      </c>
      <c r="E3817" s="2" t="str">
        <f t="shared" si="1"/>
        <v/>
      </c>
      <c r="F3817" s="2">
        <v>0</v>
      </c>
      <c r="G3817" s="2">
        <v>-5.1328199999999997</v>
      </c>
    </row>
    <row r="3818" spans="1:7" ht="15.75" customHeight="1" x14ac:dyDescent="0.2">
      <c r="A3818" s="2">
        <f t="shared" si="2"/>
        <v>3817</v>
      </c>
      <c r="B3818" s="2">
        <v>33174.699999999997</v>
      </c>
      <c r="C3818" s="2">
        <v>0</v>
      </c>
      <c r="D3818" s="2" t="str">
        <f t="shared" si="0"/>
        <v/>
      </c>
      <c r="E3818" s="2" t="str">
        <f t="shared" si="1"/>
        <v/>
      </c>
      <c r="F3818" s="2">
        <v>0</v>
      </c>
      <c r="G3818" s="2">
        <v>-5.1328199999999997</v>
      </c>
    </row>
    <row r="3819" spans="1:7" ht="15.75" customHeight="1" x14ac:dyDescent="0.2">
      <c r="A3819" s="2">
        <f t="shared" si="2"/>
        <v>3818</v>
      </c>
      <c r="B3819" s="2">
        <v>33539.300000000003</v>
      </c>
      <c r="C3819" s="2">
        <v>0</v>
      </c>
      <c r="D3819" s="2" t="str">
        <f t="shared" si="0"/>
        <v/>
      </c>
      <c r="E3819" s="2" t="str">
        <f t="shared" si="1"/>
        <v/>
      </c>
      <c r="F3819" s="2">
        <v>0</v>
      </c>
      <c r="G3819" s="2">
        <v>-5.1328199999999997</v>
      </c>
    </row>
    <row r="3820" spans="1:7" ht="15.75" customHeight="1" x14ac:dyDescent="0.2">
      <c r="A3820" s="2">
        <f t="shared" si="2"/>
        <v>3819</v>
      </c>
      <c r="B3820" s="2">
        <v>30454.1</v>
      </c>
      <c r="C3820" s="2">
        <v>0</v>
      </c>
      <c r="D3820" s="2" t="str">
        <f t="shared" si="0"/>
        <v/>
      </c>
      <c r="E3820" s="2" t="str">
        <f t="shared" si="1"/>
        <v/>
      </c>
      <c r="F3820" s="2">
        <v>0</v>
      </c>
      <c r="G3820" s="2">
        <v>-5.1328199999999997</v>
      </c>
    </row>
    <row r="3821" spans="1:7" ht="15.75" customHeight="1" x14ac:dyDescent="0.2">
      <c r="A3821" s="2">
        <f t="shared" si="2"/>
        <v>3820</v>
      </c>
      <c r="B3821" s="2">
        <v>26930.5</v>
      </c>
      <c r="C3821" s="2">
        <v>0</v>
      </c>
      <c r="D3821" s="2" t="str">
        <f t="shared" si="0"/>
        <v/>
      </c>
      <c r="E3821" s="2" t="str">
        <f t="shared" si="1"/>
        <v/>
      </c>
      <c r="F3821" s="2">
        <v>0</v>
      </c>
      <c r="G3821" s="2">
        <v>-5.1328199999999997</v>
      </c>
    </row>
    <row r="3822" spans="1:7" ht="15.75" customHeight="1" x14ac:dyDescent="0.2">
      <c r="A3822" s="2">
        <f t="shared" si="2"/>
        <v>3821</v>
      </c>
      <c r="B3822" s="2">
        <v>23407.4</v>
      </c>
      <c r="C3822" s="2">
        <v>0</v>
      </c>
      <c r="D3822" s="2" t="str">
        <f t="shared" si="0"/>
        <v/>
      </c>
      <c r="E3822" s="2" t="str">
        <f t="shared" si="1"/>
        <v/>
      </c>
      <c r="F3822" s="2">
        <v>0</v>
      </c>
      <c r="G3822" s="2">
        <v>-5.1328199999999997</v>
      </c>
    </row>
    <row r="3823" spans="1:7" ht="15.75" customHeight="1" x14ac:dyDescent="0.2">
      <c r="A3823" s="2">
        <f t="shared" si="2"/>
        <v>3822</v>
      </c>
      <c r="B3823" s="2">
        <v>25976.9</v>
      </c>
      <c r="C3823" s="2">
        <v>0.121352</v>
      </c>
      <c r="D3823" s="2" t="str">
        <f t="shared" si="0"/>
        <v/>
      </c>
      <c r="E3823" s="2" t="str">
        <f t="shared" si="1"/>
        <v/>
      </c>
      <c r="F3823" s="2">
        <v>0</v>
      </c>
      <c r="G3823" s="2">
        <v>34.921799999999998</v>
      </c>
    </row>
    <row r="3824" spans="1:7" ht="15.75" customHeight="1" x14ac:dyDescent="0.2">
      <c r="A3824" s="2">
        <f t="shared" si="2"/>
        <v>3823</v>
      </c>
      <c r="B3824" s="2">
        <v>20090</v>
      </c>
      <c r="C3824" s="2">
        <v>0.31012899999999999</v>
      </c>
      <c r="D3824" s="2" t="str">
        <f t="shared" si="0"/>
        <v/>
      </c>
      <c r="E3824" s="2" t="str">
        <f t="shared" si="1"/>
        <v/>
      </c>
      <c r="F3824" s="2">
        <v>0</v>
      </c>
      <c r="G3824" s="2">
        <v>793.49699999999996</v>
      </c>
    </row>
    <row r="3825" spans="1:7" ht="15.75" customHeight="1" x14ac:dyDescent="0.2">
      <c r="A3825" s="2">
        <f t="shared" si="2"/>
        <v>3824</v>
      </c>
      <c r="B3825" s="2">
        <v>21325</v>
      </c>
      <c r="C3825" s="2">
        <v>0.72119500000000003</v>
      </c>
      <c r="D3825" s="2" t="str">
        <f t="shared" si="0"/>
        <v/>
      </c>
      <c r="E3825" s="2" t="str">
        <f t="shared" si="1"/>
        <v/>
      </c>
      <c r="F3825" s="2">
        <v>0</v>
      </c>
      <c r="G3825" s="2">
        <v>3718.13</v>
      </c>
    </row>
    <row r="3826" spans="1:7" ht="15.75" customHeight="1" x14ac:dyDescent="0.2">
      <c r="A3826" s="2">
        <f t="shared" si="2"/>
        <v>3825</v>
      </c>
      <c r="B3826" s="2">
        <v>21910.7</v>
      </c>
      <c r="C3826" s="2">
        <v>0.93556600000000001</v>
      </c>
      <c r="D3826" s="2" t="str">
        <f t="shared" si="0"/>
        <v/>
      </c>
      <c r="E3826" s="2" t="str">
        <f t="shared" si="1"/>
        <v/>
      </c>
      <c r="F3826" s="2">
        <v>0</v>
      </c>
      <c r="G3826" s="2">
        <v>7589.41</v>
      </c>
    </row>
    <row r="3827" spans="1:7" ht="15.75" customHeight="1" x14ac:dyDescent="0.2">
      <c r="A3827" s="2">
        <f t="shared" si="2"/>
        <v>3826</v>
      </c>
      <c r="B3827" s="2">
        <v>28684.9</v>
      </c>
      <c r="C3827" s="2">
        <v>2.0375700000000001</v>
      </c>
      <c r="D3827" s="2" t="str">
        <f t="shared" si="0"/>
        <v/>
      </c>
      <c r="E3827" s="2" t="str">
        <f t="shared" si="1"/>
        <v/>
      </c>
      <c r="F3827" s="2">
        <v>0</v>
      </c>
      <c r="G3827" s="2">
        <v>10796</v>
      </c>
    </row>
    <row r="3828" spans="1:7" ht="15.75" customHeight="1" x14ac:dyDescent="0.2">
      <c r="A3828" s="2">
        <f t="shared" si="2"/>
        <v>3827</v>
      </c>
      <c r="B3828" s="2">
        <v>25670.7</v>
      </c>
      <c r="C3828" s="2">
        <v>3.2502300000000002</v>
      </c>
      <c r="D3828" s="2" t="str">
        <f t="shared" si="0"/>
        <v/>
      </c>
      <c r="E3828" s="2" t="str">
        <f t="shared" si="1"/>
        <v/>
      </c>
      <c r="F3828" s="2">
        <v>0</v>
      </c>
      <c r="G3828" s="2">
        <v>12955.2</v>
      </c>
    </row>
    <row r="3829" spans="1:7" ht="15.75" customHeight="1" x14ac:dyDescent="0.2">
      <c r="A3829" s="2">
        <f t="shared" si="2"/>
        <v>3828</v>
      </c>
      <c r="B3829" s="2">
        <v>35751.599999999999</v>
      </c>
      <c r="C3829" s="2">
        <v>3.3354599999999999</v>
      </c>
      <c r="D3829" s="2" t="str">
        <f t="shared" si="0"/>
        <v/>
      </c>
      <c r="E3829" s="2" t="str">
        <f t="shared" si="1"/>
        <v/>
      </c>
      <c r="F3829" s="2">
        <v>0</v>
      </c>
      <c r="G3829" s="2">
        <v>14229</v>
      </c>
    </row>
    <row r="3830" spans="1:7" ht="15.75" customHeight="1" x14ac:dyDescent="0.2">
      <c r="A3830" s="2">
        <f t="shared" si="2"/>
        <v>3829</v>
      </c>
      <c r="B3830" s="2">
        <v>18300.2</v>
      </c>
      <c r="C3830" s="2">
        <v>3.4525299999999999</v>
      </c>
      <c r="D3830" s="2" t="str">
        <f t="shared" si="0"/>
        <v/>
      </c>
      <c r="E3830" s="2" t="str">
        <f t="shared" si="1"/>
        <v/>
      </c>
      <c r="F3830" s="2">
        <v>989.99800000000005</v>
      </c>
      <c r="G3830" s="2">
        <v>14771.8</v>
      </c>
    </row>
    <row r="3831" spans="1:7" ht="15.75" customHeight="1" x14ac:dyDescent="0.2">
      <c r="A3831" s="2">
        <f t="shared" si="2"/>
        <v>3830</v>
      </c>
      <c r="B3831" s="2">
        <v>27135.200000000001</v>
      </c>
      <c r="C3831" s="2">
        <v>3.8140800000000001</v>
      </c>
      <c r="D3831" s="2" t="str">
        <f t="shared" si="0"/>
        <v/>
      </c>
      <c r="E3831" s="2" t="str">
        <f t="shared" si="1"/>
        <v/>
      </c>
      <c r="F3831" s="2">
        <v>4631.2299999999996</v>
      </c>
      <c r="G3831" s="2">
        <v>14351.7</v>
      </c>
    </row>
    <row r="3832" spans="1:7" ht="15.75" customHeight="1" x14ac:dyDescent="0.2">
      <c r="A3832" s="2">
        <f t="shared" si="2"/>
        <v>3831</v>
      </c>
      <c r="B3832" s="2">
        <v>18053.8</v>
      </c>
      <c r="C3832" s="2">
        <v>3.39276</v>
      </c>
      <c r="D3832" s="2" t="str">
        <f t="shared" si="0"/>
        <v/>
      </c>
      <c r="E3832" s="2" t="str">
        <f t="shared" si="1"/>
        <v/>
      </c>
      <c r="F3832" s="2">
        <v>0</v>
      </c>
      <c r="G3832" s="2">
        <v>13154.2</v>
      </c>
    </row>
    <row r="3833" spans="1:7" ht="15.75" customHeight="1" x14ac:dyDescent="0.2">
      <c r="A3833" s="2">
        <f t="shared" si="2"/>
        <v>3832</v>
      </c>
      <c r="B3833" s="2">
        <v>11215.8</v>
      </c>
      <c r="C3833" s="2">
        <v>0.55471499999999996</v>
      </c>
      <c r="D3833" s="2" t="str">
        <f t="shared" si="0"/>
        <v/>
      </c>
      <c r="E3833" s="2" t="str">
        <f t="shared" si="1"/>
        <v/>
      </c>
      <c r="F3833" s="2">
        <v>0</v>
      </c>
      <c r="G3833" s="2">
        <v>10690.8</v>
      </c>
    </row>
    <row r="3834" spans="1:7" ht="15.75" customHeight="1" x14ac:dyDescent="0.2">
      <c r="A3834" s="2">
        <f t="shared" si="2"/>
        <v>3833</v>
      </c>
      <c r="B3834" s="2">
        <v>17897</v>
      </c>
      <c r="C3834" s="2">
        <v>0.38308700000000001</v>
      </c>
      <c r="D3834" s="2" t="str">
        <f t="shared" si="0"/>
        <v/>
      </c>
      <c r="E3834" s="2" t="str">
        <f t="shared" si="1"/>
        <v/>
      </c>
      <c r="F3834" s="2">
        <v>0</v>
      </c>
      <c r="G3834" s="2">
        <v>7280.1</v>
      </c>
    </row>
    <row r="3835" spans="1:7" ht="15.75" customHeight="1" x14ac:dyDescent="0.2">
      <c r="A3835" s="2">
        <f t="shared" si="2"/>
        <v>3834</v>
      </c>
      <c r="B3835" s="2">
        <v>5280.1</v>
      </c>
      <c r="C3835" s="2">
        <v>0.31513200000000002</v>
      </c>
      <c r="D3835" s="2" t="str">
        <f t="shared" si="0"/>
        <v/>
      </c>
      <c r="E3835" s="2" t="str">
        <f t="shared" si="1"/>
        <v/>
      </c>
      <c r="F3835" s="2">
        <v>2545.6</v>
      </c>
      <c r="G3835" s="2">
        <v>3329.15</v>
      </c>
    </row>
    <row r="3836" spans="1:7" ht="15.75" customHeight="1" x14ac:dyDescent="0.2">
      <c r="A3836" s="2">
        <f t="shared" si="2"/>
        <v>3835</v>
      </c>
      <c r="B3836" s="2">
        <v>3738.5</v>
      </c>
      <c r="C3836" s="2">
        <v>0.29122599999999998</v>
      </c>
      <c r="D3836" s="2" t="str">
        <f t="shared" si="0"/>
        <v/>
      </c>
      <c r="E3836" s="2" t="str">
        <f t="shared" si="1"/>
        <v/>
      </c>
      <c r="F3836" s="2">
        <v>0</v>
      </c>
      <c r="G3836" s="2">
        <v>537.00099999999998</v>
      </c>
    </row>
    <row r="3837" spans="1:7" ht="15.75" customHeight="1" x14ac:dyDescent="0.2">
      <c r="A3837" s="2">
        <f t="shared" si="2"/>
        <v>3836</v>
      </c>
      <c r="B3837" s="2">
        <v>4715.1499999999996</v>
      </c>
      <c r="C3837" s="2">
        <v>5.3942799999999999E-2</v>
      </c>
      <c r="D3837" s="2" t="str">
        <f t="shared" si="0"/>
        <v/>
      </c>
      <c r="E3837" s="2" t="str">
        <f t="shared" si="1"/>
        <v/>
      </c>
      <c r="F3837" s="2">
        <v>0</v>
      </c>
      <c r="G3837" s="2">
        <v>-5.1328199999999997</v>
      </c>
    </row>
    <row r="3838" spans="1:7" ht="15.75" customHeight="1" x14ac:dyDescent="0.2">
      <c r="A3838" s="2">
        <f t="shared" si="2"/>
        <v>3837</v>
      </c>
      <c r="B3838" s="2">
        <v>886.30499999999995</v>
      </c>
      <c r="C3838" s="2">
        <v>0</v>
      </c>
      <c r="D3838" s="2" t="str">
        <f t="shared" si="0"/>
        <v/>
      </c>
      <c r="E3838" s="2" t="str">
        <f t="shared" si="1"/>
        <v/>
      </c>
      <c r="F3838" s="2">
        <v>0</v>
      </c>
      <c r="G3838" s="2">
        <v>-5.1328199999999997</v>
      </c>
    </row>
    <row r="3839" spans="1:7" ht="15.75" customHeight="1" x14ac:dyDescent="0.2">
      <c r="A3839" s="2">
        <f t="shared" si="2"/>
        <v>3838</v>
      </c>
      <c r="B3839" s="2">
        <v>2692.98</v>
      </c>
      <c r="C3839" s="2">
        <v>0</v>
      </c>
      <c r="D3839" s="2" t="str">
        <f t="shared" si="0"/>
        <v/>
      </c>
      <c r="E3839" s="2" t="str">
        <f t="shared" si="1"/>
        <v/>
      </c>
      <c r="F3839" s="2">
        <v>3548.98</v>
      </c>
      <c r="G3839" s="2">
        <v>-5.1328199999999997</v>
      </c>
    </row>
    <row r="3840" spans="1:7" ht="15.75" customHeight="1" x14ac:dyDescent="0.2">
      <c r="A3840" s="2">
        <f t="shared" si="2"/>
        <v>3839</v>
      </c>
      <c r="B3840" s="2">
        <v>1801.65</v>
      </c>
      <c r="C3840" s="2">
        <v>0</v>
      </c>
      <c r="D3840" s="2" t="str">
        <f t="shared" si="0"/>
        <v/>
      </c>
      <c r="E3840" s="2" t="str">
        <f t="shared" si="1"/>
        <v/>
      </c>
      <c r="F3840" s="2">
        <v>5316.97</v>
      </c>
      <c r="G3840" s="2">
        <v>-5.1328199999999997</v>
      </c>
    </row>
    <row r="3841" spans="1:7" ht="15.75" customHeight="1" x14ac:dyDescent="0.2">
      <c r="A3841" s="2">
        <f t="shared" si="2"/>
        <v>3840</v>
      </c>
      <c r="B3841" s="2">
        <v>343.37299999999999</v>
      </c>
      <c r="C3841" s="2">
        <v>0</v>
      </c>
      <c r="D3841" s="2" t="str">
        <f t="shared" si="0"/>
        <v/>
      </c>
      <c r="E3841" s="2" t="str">
        <f t="shared" si="1"/>
        <v/>
      </c>
      <c r="F3841" s="2">
        <v>0</v>
      </c>
      <c r="G3841" s="2">
        <v>-5.1328199999999997</v>
      </c>
    </row>
    <row r="3842" spans="1:7" ht="15.75" customHeight="1" x14ac:dyDescent="0.2">
      <c r="A3842" s="2">
        <f t="shared" si="2"/>
        <v>3841</v>
      </c>
      <c r="B3842" s="2">
        <v>0</v>
      </c>
      <c r="C3842" s="2">
        <v>0</v>
      </c>
      <c r="D3842" s="2" t="str">
        <f t="shared" si="0"/>
        <v/>
      </c>
      <c r="E3842" s="2" t="str">
        <f t="shared" si="1"/>
        <v/>
      </c>
      <c r="F3842" s="2">
        <v>0</v>
      </c>
      <c r="G3842" s="2">
        <v>-5.1328199999999997</v>
      </c>
    </row>
    <row r="3843" spans="1:7" ht="15.75" customHeight="1" x14ac:dyDescent="0.2">
      <c r="A3843" s="2">
        <f t="shared" si="2"/>
        <v>3842</v>
      </c>
      <c r="B3843" s="2">
        <v>0</v>
      </c>
      <c r="C3843" s="2">
        <v>0</v>
      </c>
      <c r="D3843" s="2" t="str">
        <f t="shared" si="0"/>
        <v/>
      </c>
      <c r="E3843" s="2" t="str">
        <f t="shared" si="1"/>
        <v/>
      </c>
      <c r="F3843" s="2">
        <v>0</v>
      </c>
      <c r="G3843" s="2">
        <v>-5.1328199999999997</v>
      </c>
    </row>
    <row r="3844" spans="1:7" ht="15.75" customHeight="1" x14ac:dyDescent="0.2">
      <c r="A3844" s="2">
        <f t="shared" si="2"/>
        <v>3843</v>
      </c>
      <c r="B3844" s="2">
        <v>0</v>
      </c>
      <c r="C3844" s="2">
        <v>0</v>
      </c>
      <c r="D3844" s="2" t="str">
        <f t="shared" si="0"/>
        <v/>
      </c>
      <c r="E3844" s="2" t="str">
        <f t="shared" si="1"/>
        <v/>
      </c>
      <c r="F3844" s="2">
        <v>126.77800000000001</v>
      </c>
      <c r="G3844" s="2">
        <v>-5.1328199999999997</v>
      </c>
    </row>
    <row r="3845" spans="1:7" ht="15.75" customHeight="1" x14ac:dyDescent="0.2">
      <c r="A3845" s="2">
        <f t="shared" si="2"/>
        <v>3844</v>
      </c>
      <c r="B3845" s="2">
        <v>0</v>
      </c>
      <c r="C3845" s="2">
        <v>0</v>
      </c>
      <c r="D3845" s="2" t="str">
        <f t="shared" si="0"/>
        <v/>
      </c>
      <c r="E3845" s="2" t="str">
        <f t="shared" si="1"/>
        <v/>
      </c>
      <c r="F3845" s="2">
        <v>3884.3</v>
      </c>
      <c r="G3845" s="2">
        <v>-5.1328199999999997</v>
      </c>
    </row>
    <row r="3846" spans="1:7" ht="15.75" customHeight="1" x14ac:dyDescent="0.2">
      <c r="A3846" s="2">
        <f t="shared" si="2"/>
        <v>3845</v>
      </c>
      <c r="B3846" s="2">
        <v>0</v>
      </c>
      <c r="C3846" s="2">
        <v>0</v>
      </c>
      <c r="D3846" s="2" t="str">
        <f t="shared" si="0"/>
        <v/>
      </c>
      <c r="E3846" s="2" t="str">
        <f t="shared" si="1"/>
        <v/>
      </c>
      <c r="F3846" s="2">
        <v>6167.81</v>
      </c>
      <c r="G3846" s="2">
        <v>-5.1328199999999997</v>
      </c>
    </row>
    <row r="3847" spans="1:7" ht="15.75" customHeight="1" x14ac:dyDescent="0.2">
      <c r="A3847" s="2">
        <f t="shared" si="2"/>
        <v>3846</v>
      </c>
      <c r="B3847" s="2">
        <v>0</v>
      </c>
      <c r="C3847" s="2">
        <v>0.124141</v>
      </c>
      <c r="D3847" s="2" t="str">
        <f t="shared" si="0"/>
        <v/>
      </c>
      <c r="E3847" s="2" t="str">
        <f t="shared" si="1"/>
        <v/>
      </c>
      <c r="F3847" s="2">
        <v>7670.41</v>
      </c>
      <c r="G3847" s="2">
        <v>43.927399999999999</v>
      </c>
    </row>
    <row r="3848" spans="1:7" ht="15.75" customHeight="1" x14ac:dyDescent="0.2">
      <c r="A3848" s="2">
        <f t="shared" si="2"/>
        <v>3847</v>
      </c>
      <c r="B3848" s="2">
        <v>0</v>
      </c>
      <c r="C3848" s="2">
        <v>0.61210900000000001</v>
      </c>
      <c r="D3848" s="2" t="str">
        <f t="shared" si="0"/>
        <v/>
      </c>
      <c r="E3848" s="2" t="str">
        <f t="shared" si="1"/>
        <v/>
      </c>
      <c r="F3848" s="2">
        <v>8512.3700000000008</v>
      </c>
      <c r="G3848" s="2">
        <v>686.15599999999995</v>
      </c>
    </row>
    <row r="3849" spans="1:7" ht="15.75" customHeight="1" x14ac:dyDescent="0.2">
      <c r="A3849" s="2">
        <f t="shared" si="2"/>
        <v>3848</v>
      </c>
      <c r="B3849" s="2">
        <v>0</v>
      </c>
      <c r="C3849" s="2">
        <v>0.64095599999999997</v>
      </c>
      <c r="D3849" s="2" t="str">
        <f t="shared" si="0"/>
        <v/>
      </c>
      <c r="E3849" s="2" t="str">
        <f t="shared" si="1"/>
        <v/>
      </c>
      <c r="F3849" s="2">
        <v>11608.6</v>
      </c>
      <c r="G3849" s="2">
        <v>3758.12</v>
      </c>
    </row>
    <row r="3850" spans="1:7" ht="15.75" customHeight="1" x14ac:dyDescent="0.2">
      <c r="A3850" s="2">
        <f t="shared" si="2"/>
        <v>3849</v>
      </c>
      <c r="B3850" s="2">
        <v>0</v>
      </c>
      <c r="C3850" s="2">
        <v>1.68425</v>
      </c>
      <c r="D3850" s="2" t="str">
        <f t="shared" si="0"/>
        <v/>
      </c>
      <c r="E3850" s="2" t="str">
        <f t="shared" si="1"/>
        <v/>
      </c>
      <c r="F3850" s="2">
        <v>19353.7</v>
      </c>
      <c r="G3850" s="2">
        <v>7606.64</v>
      </c>
    </row>
    <row r="3851" spans="1:7" ht="15.75" customHeight="1" x14ac:dyDescent="0.2">
      <c r="A3851" s="2">
        <f t="shared" si="2"/>
        <v>3850</v>
      </c>
      <c r="B3851" s="2">
        <v>0</v>
      </c>
      <c r="C3851" s="2">
        <v>2.9432800000000001</v>
      </c>
      <c r="D3851" s="2" t="str">
        <f t="shared" si="0"/>
        <v/>
      </c>
      <c r="E3851" s="2" t="str">
        <f t="shared" si="1"/>
        <v/>
      </c>
      <c r="F3851" s="2">
        <v>23601.599999999999</v>
      </c>
      <c r="G3851" s="2">
        <v>10746.7</v>
      </c>
    </row>
    <row r="3852" spans="1:7" ht="15.75" customHeight="1" x14ac:dyDescent="0.2">
      <c r="A3852" s="2">
        <f t="shared" si="2"/>
        <v>3851</v>
      </c>
      <c r="B3852" s="2">
        <v>0</v>
      </c>
      <c r="C3852" s="2">
        <v>3.8199200000000002</v>
      </c>
      <c r="D3852" s="2" t="str">
        <f t="shared" si="0"/>
        <v/>
      </c>
      <c r="E3852" s="2" t="str">
        <f t="shared" si="1"/>
        <v/>
      </c>
      <c r="F3852" s="2">
        <v>32250.799999999999</v>
      </c>
      <c r="G3852" s="2">
        <v>13082</v>
      </c>
    </row>
    <row r="3853" spans="1:7" ht="15.75" customHeight="1" x14ac:dyDescent="0.2">
      <c r="A3853" s="2">
        <f t="shared" si="2"/>
        <v>3852</v>
      </c>
      <c r="B3853" s="2">
        <v>0</v>
      </c>
      <c r="C3853" s="2">
        <v>3.23108</v>
      </c>
      <c r="D3853" s="2" t="str">
        <f t="shared" si="0"/>
        <v/>
      </c>
      <c r="E3853" s="2" t="str">
        <f t="shared" si="1"/>
        <v/>
      </c>
      <c r="F3853" s="2">
        <v>25488.799999999999</v>
      </c>
      <c r="G3853" s="2">
        <v>13057.7</v>
      </c>
    </row>
    <row r="3854" spans="1:7" ht="15.75" customHeight="1" x14ac:dyDescent="0.2">
      <c r="A3854" s="2">
        <f t="shared" si="2"/>
        <v>3853</v>
      </c>
      <c r="B3854" s="2">
        <v>0</v>
      </c>
      <c r="C3854" s="2">
        <v>3.77399</v>
      </c>
      <c r="D3854" s="2" t="str">
        <f t="shared" si="0"/>
        <v/>
      </c>
      <c r="E3854" s="2" t="str">
        <f t="shared" si="1"/>
        <v/>
      </c>
      <c r="F3854" s="2">
        <v>7245.53</v>
      </c>
      <c r="G3854" s="2">
        <v>15061.8</v>
      </c>
    </row>
    <row r="3855" spans="1:7" ht="15.75" customHeight="1" x14ac:dyDescent="0.2">
      <c r="A3855" s="2">
        <f t="shared" si="2"/>
        <v>3854</v>
      </c>
      <c r="B3855" s="2">
        <v>0</v>
      </c>
      <c r="C3855" s="2">
        <v>3.4925000000000002</v>
      </c>
      <c r="D3855" s="2" t="str">
        <f t="shared" si="0"/>
        <v/>
      </c>
      <c r="E3855" s="2" t="str">
        <f t="shared" si="1"/>
        <v/>
      </c>
      <c r="F3855" s="2">
        <v>7390.23</v>
      </c>
      <c r="G3855" s="2">
        <v>14589.8</v>
      </c>
    </row>
    <row r="3856" spans="1:7" ht="15.75" customHeight="1" x14ac:dyDescent="0.2">
      <c r="A3856" s="2">
        <f t="shared" si="2"/>
        <v>3855</v>
      </c>
      <c r="B3856" s="2">
        <v>0</v>
      </c>
      <c r="C3856" s="2">
        <v>2.9076</v>
      </c>
      <c r="D3856" s="2" t="str">
        <f t="shared" si="0"/>
        <v/>
      </c>
      <c r="E3856" s="2" t="str">
        <f t="shared" si="1"/>
        <v/>
      </c>
      <c r="F3856" s="2">
        <v>2941.9</v>
      </c>
      <c r="G3856" s="2">
        <v>13054.7</v>
      </c>
    </row>
    <row r="3857" spans="1:7" ht="15.75" customHeight="1" x14ac:dyDescent="0.2">
      <c r="A3857" s="2">
        <f t="shared" si="2"/>
        <v>3856</v>
      </c>
      <c r="B3857" s="2">
        <v>0</v>
      </c>
      <c r="C3857" s="2">
        <v>2.7882400000000001</v>
      </c>
      <c r="D3857" s="2" t="str">
        <f t="shared" si="0"/>
        <v/>
      </c>
      <c r="E3857" s="2" t="str">
        <f t="shared" si="1"/>
        <v/>
      </c>
      <c r="F3857" s="2">
        <v>5817.88</v>
      </c>
      <c r="G3857" s="2">
        <v>10557.6</v>
      </c>
    </row>
    <row r="3858" spans="1:7" ht="15.75" customHeight="1" x14ac:dyDescent="0.2">
      <c r="A3858" s="2">
        <f t="shared" si="2"/>
        <v>3857</v>
      </c>
      <c r="B3858" s="2">
        <v>0</v>
      </c>
      <c r="C3858" s="2">
        <v>2.1646999999999998</v>
      </c>
      <c r="D3858" s="2" t="str">
        <f t="shared" si="0"/>
        <v/>
      </c>
      <c r="E3858" s="2" t="str">
        <f t="shared" si="1"/>
        <v/>
      </c>
      <c r="F3858" s="2">
        <v>0</v>
      </c>
      <c r="G3858" s="2">
        <v>7140.63</v>
      </c>
    </row>
    <row r="3859" spans="1:7" ht="15.75" customHeight="1" x14ac:dyDescent="0.2">
      <c r="A3859" s="2">
        <f t="shared" si="2"/>
        <v>3858</v>
      </c>
      <c r="B3859" s="2">
        <v>0</v>
      </c>
      <c r="C3859" s="2">
        <v>1.13392</v>
      </c>
      <c r="D3859" s="2" t="str">
        <f t="shared" si="0"/>
        <v/>
      </c>
      <c r="E3859" s="2" t="str">
        <f t="shared" si="1"/>
        <v/>
      </c>
      <c r="F3859" s="2">
        <v>0</v>
      </c>
      <c r="G3859" s="2">
        <v>3328.48</v>
      </c>
    </row>
    <row r="3860" spans="1:7" ht="15.75" customHeight="1" x14ac:dyDescent="0.2">
      <c r="A3860" s="2">
        <f t="shared" si="2"/>
        <v>3859</v>
      </c>
      <c r="B3860" s="2">
        <v>1126.27</v>
      </c>
      <c r="C3860" s="2">
        <v>0.32776300000000003</v>
      </c>
      <c r="D3860" s="2" t="str">
        <f t="shared" si="0"/>
        <v/>
      </c>
      <c r="E3860" s="2" t="str">
        <f t="shared" si="1"/>
        <v/>
      </c>
      <c r="F3860" s="2">
        <v>0</v>
      </c>
      <c r="G3860" s="2">
        <v>682.62400000000002</v>
      </c>
    </row>
    <row r="3861" spans="1:7" ht="15.75" customHeight="1" x14ac:dyDescent="0.2">
      <c r="A3861" s="2">
        <f t="shared" si="2"/>
        <v>3860</v>
      </c>
      <c r="B3861" s="2">
        <v>811.803</v>
      </c>
      <c r="C3861" s="2">
        <v>7.1939500000000003E-2</v>
      </c>
      <c r="D3861" s="2" t="str">
        <f t="shared" si="0"/>
        <v/>
      </c>
      <c r="E3861" s="2" t="str">
        <f t="shared" si="1"/>
        <v/>
      </c>
      <c r="F3861" s="2">
        <v>0</v>
      </c>
      <c r="G3861" s="2">
        <v>-5.1328199999999997</v>
      </c>
    </row>
    <row r="3862" spans="1:7" ht="15.75" customHeight="1" x14ac:dyDescent="0.2">
      <c r="A3862" s="2">
        <f t="shared" si="2"/>
        <v>3861</v>
      </c>
      <c r="B3862" s="2">
        <v>2584.89</v>
      </c>
      <c r="C3862" s="2">
        <v>0</v>
      </c>
      <c r="D3862" s="2" t="str">
        <f t="shared" si="0"/>
        <v/>
      </c>
      <c r="E3862" s="2" t="str">
        <f t="shared" si="1"/>
        <v/>
      </c>
      <c r="F3862" s="2">
        <v>3006.76</v>
      </c>
      <c r="G3862" s="2">
        <v>-5.1328199999999997</v>
      </c>
    </row>
    <row r="3863" spans="1:7" ht="15.75" customHeight="1" x14ac:dyDescent="0.2">
      <c r="A3863" s="2">
        <f t="shared" si="2"/>
        <v>3862</v>
      </c>
      <c r="B3863" s="2">
        <v>4473.6400000000003</v>
      </c>
      <c r="C3863" s="2">
        <v>0</v>
      </c>
      <c r="D3863" s="2" t="str">
        <f t="shared" si="0"/>
        <v/>
      </c>
      <c r="E3863" s="2" t="str">
        <f t="shared" si="1"/>
        <v/>
      </c>
      <c r="F3863" s="2">
        <v>1804.21</v>
      </c>
      <c r="G3863" s="2">
        <v>-5.1328199999999997</v>
      </c>
    </row>
    <row r="3864" spans="1:7" ht="15.75" customHeight="1" x14ac:dyDescent="0.2">
      <c r="A3864" s="2">
        <f t="shared" si="2"/>
        <v>3863</v>
      </c>
      <c r="B3864" s="2">
        <v>7995.82</v>
      </c>
      <c r="C3864" s="2">
        <v>0</v>
      </c>
      <c r="D3864" s="2" t="str">
        <f t="shared" si="0"/>
        <v/>
      </c>
      <c r="E3864" s="2" t="str">
        <f t="shared" si="1"/>
        <v/>
      </c>
      <c r="F3864" s="2">
        <v>914.67700000000002</v>
      </c>
      <c r="G3864" s="2">
        <v>-5.1328199999999997</v>
      </c>
    </row>
    <row r="3865" spans="1:7" ht="15.75" customHeight="1" x14ac:dyDescent="0.2">
      <c r="A3865" s="2">
        <f t="shared" si="2"/>
        <v>3864</v>
      </c>
      <c r="B3865" s="2">
        <v>8138.82</v>
      </c>
      <c r="C3865" s="2">
        <v>0</v>
      </c>
      <c r="D3865" s="2" t="str">
        <f t="shared" si="0"/>
        <v/>
      </c>
      <c r="E3865" s="2" t="str">
        <f t="shared" si="1"/>
        <v/>
      </c>
      <c r="F3865" s="2">
        <v>3149.97</v>
      </c>
      <c r="G3865" s="2">
        <v>-5.1328199999999997</v>
      </c>
    </row>
    <row r="3866" spans="1:7" ht="15.75" customHeight="1" x14ac:dyDescent="0.2">
      <c r="A3866" s="2">
        <f t="shared" si="2"/>
        <v>3865</v>
      </c>
      <c r="B3866" s="2">
        <v>9538.9599999999991</v>
      </c>
      <c r="C3866" s="2">
        <v>0</v>
      </c>
      <c r="D3866" s="2" t="str">
        <f t="shared" si="0"/>
        <v/>
      </c>
      <c r="E3866" s="2" t="str">
        <f t="shared" si="1"/>
        <v/>
      </c>
      <c r="F3866" s="2">
        <v>0</v>
      </c>
      <c r="G3866" s="2">
        <v>-5.1328199999999997</v>
      </c>
    </row>
    <row r="3867" spans="1:7" ht="15.75" customHeight="1" x14ac:dyDescent="0.2">
      <c r="A3867" s="2">
        <f t="shared" si="2"/>
        <v>3866</v>
      </c>
      <c r="B3867" s="2">
        <v>8470.66</v>
      </c>
      <c r="C3867" s="2">
        <v>0</v>
      </c>
      <c r="D3867" s="2" t="str">
        <f t="shared" si="0"/>
        <v/>
      </c>
      <c r="E3867" s="2" t="str">
        <f t="shared" si="1"/>
        <v/>
      </c>
      <c r="F3867" s="2">
        <v>4318.29</v>
      </c>
      <c r="G3867" s="2">
        <v>-5.1328199999999997</v>
      </c>
    </row>
    <row r="3868" spans="1:7" ht="15.75" customHeight="1" x14ac:dyDescent="0.2">
      <c r="A3868" s="2">
        <f t="shared" si="2"/>
        <v>3867</v>
      </c>
      <c r="B3868" s="2">
        <v>2512.77</v>
      </c>
      <c r="C3868" s="2">
        <v>0</v>
      </c>
      <c r="D3868" s="2" t="str">
        <f t="shared" si="0"/>
        <v/>
      </c>
      <c r="E3868" s="2" t="str">
        <f t="shared" si="1"/>
        <v/>
      </c>
      <c r="F3868" s="2">
        <v>0</v>
      </c>
      <c r="G3868" s="2">
        <v>-5.1328199999999997</v>
      </c>
    </row>
    <row r="3869" spans="1:7" ht="15.75" customHeight="1" x14ac:dyDescent="0.2">
      <c r="A3869" s="2">
        <f t="shared" si="2"/>
        <v>3868</v>
      </c>
      <c r="B3869" s="2">
        <v>6477.4</v>
      </c>
      <c r="C3869" s="2">
        <v>0</v>
      </c>
      <c r="D3869" s="2" t="str">
        <f t="shared" si="0"/>
        <v/>
      </c>
      <c r="E3869" s="2" t="str">
        <f t="shared" si="1"/>
        <v/>
      </c>
      <c r="F3869" s="2">
        <v>1538.39</v>
      </c>
      <c r="G3869" s="2">
        <v>-5.1328199999999997</v>
      </c>
    </row>
    <row r="3870" spans="1:7" ht="15.75" customHeight="1" x14ac:dyDescent="0.2">
      <c r="A3870" s="2">
        <f t="shared" si="2"/>
        <v>3869</v>
      </c>
      <c r="B3870" s="2">
        <v>2912.01</v>
      </c>
      <c r="C3870" s="2">
        <v>0</v>
      </c>
      <c r="D3870" s="2" t="str">
        <f t="shared" si="0"/>
        <v/>
      </c>
      <c r="E3870" s="2" t="str">
        <f t="shared" si="1"/>
        <v/>
      </c>
      <c r="F3870" s="2">
        <v>18427.2</v>
      </c>
      <c r="G3870" s="2">
        <v>-5.1328199999999997</v>
      </c>
    </row>
    <row r="3871" spans="1:7" ht="15.75" customHeight="1" x14ac:dyDescent="0.2">
      <c r="A3871" s="2">
        <f t="shared" si="2"/>
        <v>3870</v>
      </c>
      <c r="B3871" s="2">
        <v>243.512</v>
      </c>
      <c r="C3871" s="2">
        <v>0.105671</v>
      </c>
      <c r="D3871" s="2" t="str">
        <f t="shared" si="0"/>
        <v/>
      </c>
      <c r="E3871" s="2" t="str">
        <f t="shared" si="1"/>
        <v/>
      </c>
      <c r="F3871" s="2">
        <v>0</v>
      </c>
      <c r="G3871" s="2">
        <v>34.9983</v>
      </c>
    </row>
    <row r="3872" spans="1:7" ht="15.75" customHeight="1" x14ac:dyDescent="0.2">
      <c r="A3872" s="2">
        <f t="shared" si="2"/>
        <v>3871</v>
      </c>
      <c r="B3872" s="2">
        <v>596.27200000000005</v>
      </c>
      <c r="C3872" s="2">
        <v>0.47337600000000002</v>
      </c>
      <c r="D3872" s="2" t="str">
        <f t="shared" si="0"/>
        <v/>
      </c>
      <c r="E3872" s="2" t="str">
        <f t="shared" si="1"/>
        <v/>
      </c>
      <c r="F3872" s="2">
        <v>5817.03</v>
      </c>
      <c r="G3872" s="2">
        <v>798.49199999999996</v>
      </c>
    </row>
    <row r="3873" spans="1:7" ht="15.75" customHeight="1" x14ac:dyDescent="0.2">
      <c r="A3873" s="2">
        <f t="shared" si="2"/>
        <v>3872</v>
      </c>
      <c r="B3873" s="2">
        <v>0</v>
      </c>
      <c r="C3873" s="2">
        <v>0.74566100000000002</v>
      </c>
      <c r="D3873" s="2" t="str">
        <f t="shared" si="0"/>
        <v/>
      </c>
      <c r="E3873" s="2" t="str">
        <f t="shared" si="1"/>
        <v/>
      </c>
      <c r="F3873" s="2">
        <v>0</v>
      </c>
      <c r="G3873" s="2">
        <v>3679.07</v>
      </c>
    </row>
    <row r="3874" spans="1:7" ht="15.75" customHeight="1" x14ac:dyDescent="0.2">
      <c r="A3874" s="2">
        <f t="shared" si="2"/>
        <v>3873</v>
      </c>
      <c r="B3874" s="2">
        <v>0</v>
      </c>
      <c r="C3874" s="2">
        <v>2.10249</v>
      </c>
      <c r="D3874" s="2" t="str">
        <f t="shared" si="0"/>
        <v/>
      </c>
      <c r="E3874" s="2" t="str">
        <f t="shared" si="1"/>
        <v/>
      </c>
      <c r="F3874" s="2">
        <v>16162.5</v>
      </c>
      <c r="G3874" s="2">
        <v>7432.1</v>
      </c>
    </row>
    <row r="3875" spans="1:7" ht="15.75" customHeight="1" x14ac:dyDescent="0.2">
      <c r="A3875" s="2">
        <f t="shared" si="2"/>
        <v>3874</v>
      </c>
      <c r="B3875" s="2">
        <v>1288.21</v>
      </c>
      <c r="C3875" s="2">
        <v>2.3883399999999999</v>
      </c>
      <c r="D3875" s="2" t="str">
        <f t="shared" si="0"/>
        <v/>
      </c>
      <c r="E3875" s="2" t="str">
        <f t="shared" si="1"/>
        <v/>
      </c>
      <c r="F3875" s="2">
        <v>19284.400000000001</v>
      </c>
      <c r="G3875" s="2">
        <v>10276.700000000001</v>
      </c>
    </row>
    <row r="3876" spans="1:7" ht="15.75" customHeight="1" x14ac:dyDescent="0.2">
      <c r="A3876" s="2">
        <f t="shared" si="2"/>
        <v>3875</v>
      </c>
      <c r="B3876" s="2">
        <v>0</v>
      </c>
      <c r="C3876" s="2">
        <v>3.7439</v>
      </c>
      <c r="D3876" s="2" t="str">
        <f t="shared" si="0"/>
        <v/>
      </c>
      <c r="E3876" s="2" t="str">
        <f t="shared" si="1"/>
        <v/>
      </c>
      <c r="F3876" s="2">
        <v>16604.3</v>
      </c>
      <c r="G3876" s="2">
        <v>11935.2</v>
      </c>
    </row>
    <row r="3877" spans="1:7" ht="15.75" customHeight="1" x14ac:dyDescent="0.2">
      <c r="A3877" s="2">
        <f t="shared" si="2"/>
        <v>3876</v>
      </c>
      <c r="B3877" s="2">
        <v>656.94600000000003</v>
      </c>
      <c r="C3877" s="2">
        <v>4.0046200000000001</v>
      </c>
      <c r="D3877" s="2" t="str">
        <f t="shared" si="0"/>
        <v/>
      </c>
      <c r="E3877" s="2" t="str">
        <f t="shared" si="1"/>
        <v/>
      </c>
      <c r="F3877" s="2">
        <v>18788.099999999999</v>
      </c>
      <c r="G3877" s="2">
        <v>13283.2</v>
      </c>
    </row>
    <row r="3878" spans="1:7" ht="15.75" customHeight="1" x14ac:dyDescent="0.2">
      <c r="A3878" s="2">
        <f t="shared" si="2"/>
        <v>3877</v>
      </c>
      <c r="B3878" s="2">
        <v>853.70399999999995</v>
      </c>
      <c r="C3878" s="2">
        <v>3.4897499999999999</v>
      </c>
      <c r="D3878" s="2" t="str">
        <f t="shared" si="0"/>
        <v/>
      </c>
      <c r="E3878" s="2" t="str">
        <f t="shared" si="1"/>
        <v/>
      </c>
      <c r="F3878" s="2">
        <v>14497.5</v>
      </c>
      <c r="G3878" s="2">
        <v>13668.8</v>
      </c>
    </row>
    <row r="3879" spans="1:7" ht="15.75" customHeight="1" x14ac:dyDescent="0.2">
      <c r="A3879" s="2">
        <f t="shared" si="2"/>
        <v>3878</v>
      </c>
      <c r="B3879" s="2">
        <v>487.32900000000001</v>
      </c>
      <c r="C3879" s="2">
        <v>3.2225299999999999</v>
      </c>
      <c r="D3879" s="2" t="str">
        <f t="shared" si="0"/>
        <v/>
      </c>
      <c r="E3879" s="2" t="str">
        <f t="shared" si="1"/>
        <v/>
      </c>
      <c r="F3879" s="2">
        <v>13641.9</v>
      </c>
      <c r="G3879" s="2">
        <v>13212.1</v>
      </c>
    </row>
    <row r="3880" spans="1:7" ht="15.75" customHeight="1" x14ac:dyDescent="0.2">
      <c r="A3880" s="2">
        <f t="shared" si="2"/>
        <v>3879</v>
      </c>
      <c r="B3880" s="2">
        <v>1026.44</v>
      </c>
      <c r="C3880" s="2">
        <v>2.50617</v>
      </c>
      <c r="D3880" s="2" t="str">
        <f t="shared" si="0"/>
        <v/>
      </c>
      <c r="E3880" s="2" t="str">
        <f t="shared" si="1"/>
        <v/>
      </c>
      <c r="F3880" s="2">
        <v>25138.9</v>
      </c>
      <c r="G3880" s="2">
        <v>12079</v>
      </c>
    </row>
    <row r="3881" spans="1:7" ht="15.75" customHeight="1" x14ac:dyDescent="0.2">
      <c r="A3881" s="2">
        <f t="shared" si="2"/>
        <v>3880</v>
      </c>
      <c r="B3881" s="2">
        <v>982.34</v>
      </c>
      <c r="C3881" s="2">
        <v>2.85514</v>
      </c>
      <c r="D3881" s="2" t="str">
        <f t="shared" si="0"/>
        <v/>
      </c>
      <c r="E3881" s="2" t="str">
        <f t="shared" si="1"/>
        <v/>
      </c>
      <c r="F3881" s="2">
        <v>15817.5</v>
      </c>
      <c r="G3881" s="2">
        <v>9965.34</v>
      </c>
    </row>
    <row r="3882" spans="1:7" ht="15.75" customHeight="1" x14ac:dyDescent="0.2">
      <c r="A3882" s="2">
        <f t="shared" si="2"/>
        <v>3881</v>
      </c>
      <c r="B3882" s="2">
        <v>207.411</v>
      </c>
      <c r="C3882" s="2">
        <v>1.5208999999999999</v>
      </c>
      <c r="D3882" s="2" t="str">
        <f t="shared" si="0"/>
        <v/>
      </c>
      <c r="E3882" s="2" t="str">
        <f t="shared" si="1"/>
        <v/>
      </c>
      <c r="F3882" s="2">
        <v>19108.2</v>
      </c>
      <c r="G3882" s="2">
        <v>6929.45</v>
      </c>
    </row>
    <row r="3883" spans="1:7" ht="15.75" customHeight="1" x14ac:dyDescent="0.2">
      <c r="A3883" s="2">
        <f t="shared" si="2"/>
        <v>3882</v>
      </c>
      <c r="B3883" s="2">
        <v>1271.31</v>
      </c>
      <c r="C3883" s="2">
        <v>0.73880900000000005</v>
      </c>
      <c r="D3883" s="2" t="str">
        <f t="shared" si="0"/>
        <v/>
      </c>
      <c r="E3883" s="2" t="str">
        <f t="shared" si="1"/>
        <v/>
      </c>
      <c r="F3883" s="2">
        <v>18151.900000000001</v>
      </c>
      <c r="G3883" s="2">
        <v>3273.51</v>
      </c>
    </row>
    <row r="3884" spans="1:7" ht="15.75" customHeight="1" x14ac:dyDescent="0.2">
      <c r="A3884" s="2">
        <f t="shared" si="2"/>
        <v>3883</v>
      </c>
      <c r="B3884" s="2">
        <v>1404.14</v>
      </c>
      <c r="C3884" s="2">
        <v>0.31224499999999999</v>
      </c>
      <c r="D3884" s="2" t="str">
        <f t="shared" si="0"/>
        <v/>
      </c>
      <c r="E3884" s="2" t="str">
        <f t="shared" si="1"/>
        <v/>
      </c>
      <c r="F3884" s="2">
        <v>9415.06</v>
      </c>
      <c r="G3884" s="2">
        <v>662.67700000000002</v>
      </c>
    </row>
    <row r="3885" spans="1:7" ht="15.75" customHeight="1" x14ac:dyDescent="0.2">
      <c r="A3885" s="2">
        <f t="shared" si="2"/>
        <v>3884</v>
      </c>
      <c r="B3885" s="2">
        <v>1377.44</v>
      </c>
      <c r="C3885" s="2">
        <v>6.6047300000000003E-2</v>
      </c>
      <c r="D3885" s="2" t="str">
        <f t="shared" si="0"/>
        <v/>
      </c>
      <c r="E3885" s="2" t="str">
        <f t="shared" si="1"/>
        <v/>
      </c>
      <c r="F3885" s="2">
        <v>10609.2</v>
      </c>
      <c r="G3885" s="2">
        <v>-5.1328199999999997</v>
      </c>
    </row>
    <row r="3886" spans="1:7" ht="15.75" customHeight="1" x14ac:dyDescent="0.2">
      <c r="A3886" s="2">
        <f t="shared" si="2"/>
        <v>3885</v>
      </c>
      <c r="B3886" s="2">
        <v>760.01199999999994</v>
      </c>
      <c r="C3886" s="2">
        <v>0</v>
      </c>
      <c r="D3886" s="2" t="str">
        <f t="shared" si="0"/>
        <v/>
      </c>
      <c r="E3886" s="2" t="str">
        <f t="shared" si="1"/>
        <v/>
      </c>
      <c r="F3886" s="2">
        <v>24104.400000000001</v>
      </c>
      <c r="G3886" s="2">
        <v>-5.1328199999999997</v>
      </c>
    </row>
    <row r="3887" spans="1:7" ht="15.75" customHeight="1" x14ac:dyDescent="0.2">
      <c r="A3887" s="2">
        <f t="shared" si="2"/>
        <v>3886</v>
      </c>
      <c r="B3887" s="2">
        <v>2075.41</v>
      </c>
      <c r="C3887" s="2">
        <v>0</v>
      </c>
      <c r="D3887" s="2" t="str">
        <f t="shared" si="0"/>
        <v/>
      </c>
      <c r="E3887" s="2" t="str">
        <f t="shared" si="1"/>
        <v/>
      </c>
      <c r="F3887" s="2">
        <v>16314.4</v>
      </c>
      <c r="G3887" s="2">
        <v>-5.1328199999999997</v>
      </c>
    </row>
    <row r="3888" spans="1:7" ht="15.75" customHeight="1" x14ac:dyDescent="0.2">
      <c r="A3888" s="2">
        <f t="shared" si="2"/>
        <v>3887</v>
      </c>
      <c r="B3888" s="2">
        <v>0</v>
      </c>
      <c r="C3888" s="2">
        <v>0</v>
      </c>
      <c r="D3888" s="2" t="str">
        <f t="shared" si="0"/>
        <v/>
      </c>
      <c r="E3888" s="2" t="str">
        <f t="shared" si="1"/>
        <v/>
      </c>
      <c r="F3888" s="2">
        <v>0</v>
      </c>
      <c r="G3888" s="2">
        <v>-5.1328199999999997</v>
      </c>
    </row>
    <row r="3889" spans="1:7" ht="15.75" customHeight="1" x14ac:dyDescent="0.2">
      <c r="A3889" s="2">
        <f t="shared" si="2"/>
        <v>3888</v>
      </c>
      <c r="B3889" s="2">
        <v>820.63300000000004</v>
      </c>
      <c r="C3889" s="2">
        <v>0</v>
      </c>
      <c r="D3889" s="2" t="str">
        <f t="shared" si="0"/>
        <v/>
      </c>
      <c r="E3889" s="2" t="str">
        <f t="shared" si="1"/>
        <v/>
      </c>
      <c r="F3889" s="2">
        <v>0</v>
      </c>
      <c r="G3889" s="2">
        <v>-5.1328199999999997</v>
      </c>
    </row>
    <row r="3890" spans="1:7" ht="15.75" customHeight="1" x14ac:dyDescent="0.2">
      <c r="A3890" s="2">
        <f t="shared" si="2"/>
        <v>3889</v>
      </c>
      <c r="B3890" s="2">
        <v>2547.7800000000002</v>
      </c>
      <c r="C3890" s="2">
        <v>0</v>
      </c>
      <c r="D3890" s="2" t="str">
        <f t="shared" si="0"/>
        <v/>
      </c>
      <c r="E3890" s="2" t="str">
        <f t="shared" si="1"/>
        <v/>
      </c>
      <c r="F3890" s="2">
        <v>0</v>
      </c>
      <c r="G3890" s="2">
        <v>-5.1328199999999997</v>
      </c>
    </row>
    <row r="3891" spans="1:7" ht="15.75" customHeight="1" x14ac:dyDescent="0.2">
      <c r="A3891" s="2">
        <f t="shared" si="2"/>
        <v>3890</v>
      </c>
      <c r="B3891" s="2">
        <v>2850.06</v>
      </c>
      <c r="C3891" s="2">
        <v>0</v>
      </c>
      <c r="D3891" s="2" t="str">
        <f t="shared" si="0"/>
        <v/>
      </c>
      <c r="E3891" s="2" t="str">
        <f t="shared" si="1"/>
        <v/>
      </c>
      <c r="F3891" s="2">
        <v>0</v>
      </c>
      <c r="G3891" s="2">
        <v>-5.1328199999999997</v>
      </c>
    </row>
    <row r="3892" spans="1:7" ht="15.75" customHeight="1" x14ac:dyDescent="0.2">
      <c r="A3892" s="2">
        <f t="shared" si="2"/>
        <v>3891</v>
      </c>
      <c r="B3892" s="2">
        <v>3419.73</v>
      </c>
      <c r="C3892" s="2">
        <v>0</v>
      </c>
      <c r="D3892" s="2" t="str">
        <f t="shared" si="0"/>
        <v/>
      </c>
      <c r="E3892" s="2" t="str">
        <f t="shared" si="1"/>
        <v/>
      </c>
      <c r="F3892" s="2">
        <v>6149.98</v>
      </c>
      <c r="G3892" s="2">
        <v>-5.1328199999999997</v>
      </c>
    </row>
    <row r="3893" spans="1:7" ht="15.75" customHeight="1" x14ac:dyDescent="0.2">
      <c r="A3893" s="2">
        <f t="shared" si="2"/>
        <v>3892</v>
      </c>
      <c r="B3893" s="2">
        <v>2560.0500000000002</v>
      </c>
      <c r="C3893" s="2">
        <v>0</v>
      </c>
      <c r="D3893" s="2" t="str">
        <f t="shared" si="0"/>
        <v/>
      </c>
      <c r="E3893" s="2" t="str">
        <f t="shared" si="1"/>
        <v/>
      </c>
      <c r="F3893" s="2">
        <v>16937.2</v>
      </c>
      <c r="G3893" s="2">
        <v>-5.1328199999999997</v>
      </c>
    </row>
    <row r="3894" spans="1:7" ht="15.75" customHeight="1" x14ac:dyDescent="0.2">
      <c r="A3894" s="2">
        <f t="shared" si="2"/>
        <v>3893</v>
      </c>
      <c r="B3894" s="2">
        <v>0</v>
      </c>
      <c r="C3894" s="2">
        <v>0</v>
      </c>
      <c r="D3894" s="2" t="str">
        <f t="shared" si="0"/>
        <v/>
      </c>
      <c r="E3894" s="2" t="str">
        <f t="shared" si="1"/>
        <v/>
      </c>
      <c r="F3894" s="2">
        <v>7753.62</v>
      </c>
      <c r="G3894" s="2">
        <v>-5.1328199999999997</v>
      </c>
    </row>
    <row r="3895" spans="1:7" ht="15.75" customHeight="1" x14ac:dyDescent="0.2">
      <c r="A3895" s="2">
        <f t="shared" si="2"/>
        <v>3894</v>
      </c>
      <c r="B3895" s="2">
        <v>0</v>
      </c>
      <c r="C3895" s="2">
        <v>0.139598</v>
      </c>
      <c r="D3895" s="2" t="str">
        <f t="shared" si="0"/>
        <v/>
      </c>
      <c r="E3895" s="2" t="str">
        <f t="shared" si="1"/>
        <v/>
      </c>
      <c r="F3895" s="2">
        <v>3505.22</v>
      </c>
      <c r="G3895" s="2">
        <v>31.396599999999999</v>
      </c>
    </row>
    <row r="3896" spans="1:7" ht="15.75" customHeight="1" x14ac:dyDescent="0.2">
      <c r="A3896" s="2">
        <f t="shared" si="2"/>
        <v>3895</v>
      </c>
      <c r="B3896" s="2">
        <v>0</v>
      </c>
      <c r="C3896" s="2">
        <v>0.70172800000000002</v>
      </c>
      <c r="D3896" s="2" t="str">
        <f t="shared" si="0"/>
        <v/>
      </c>
      <c r="E3896" s="2" t="str">
        <f t="shared" si="1"/>
        <v/>
      </c>
      <c r="F3896" s="2">
        <v>2303.23</v>
      </c>
      <c r="G3896" s="2">
        <v>748.83399999999995</v>
      </c>
    </row>
    <row r="3897" spans="1:7" ht="15.75" customHeight="1" x14ac:dyDescent="0.2">
      <c r="A3897" s="2">
        <f t="shared" si="2"/>
        <v>3896</v>
      </c>
      <c r="B3897" s="2">
        <v>312.983</v>
      </c>
      <c r="C3897" s="2">
        <v>1.6180300000000001</v>
      </c>
      <c r="D3897" s="2" t="str">
        <f t="shared" si="0"/>
        <v/>
      </c>
      <c r="E3897" s="2" t="str">
        <f t="shared" si="1"/>
        <v/>
      </c>
      <c r="F3897" s="2">
        <v>1956.24</v>
      </c>
      <c r="G3897" s="2">
        <v>3594.83</v>
      </c>
    </row>
    <row r="3898" spans="1:7" ht="15.75" customHeight="1" x14ac:dyDescent="0.2">
      <c r="A3898" s="2">
        <f t="shared" si="2"/>
        <v>3897</v>
      </c>
      <c r="B3898" s="2">
        <v>0</v>
      </c>
      <c r="C3898" s="2">
        <v>2.5056400000000001</v>
      </c>
      <c r="D3898" s="2" t="str">
        <f t="shared" si="0"/>
        <v/>
      </c>
      <c r="E3898" s="2" t="str">
        <f t="shared" si="1"/>
        <v/>
      </c>
      <c r="F3898" s="2">
        <v>7895.08</v>
      </c>
      <c r="G3898" s="2">
        <v>7359.05</v>
      </c>
    </row>
    <row r="3899" spans="1:7" ht="15.75" customHeight="1" x14ac:dyDescent="0.2">
      <c r="A3899" s="2">
        <f t="shared" si="2"/>
        <v>3898</v>
      </c>
      <c r="B3899" s="2">
        <v>1811.99</v>
      </c>
      <c r="C3899" s="2">
        <v>3.2066300000000001</v>
      </c>
      <c r="D3899" s="2" t="str">
        <f t="shared" si="0"/>
        <v/>
      </c>
      <c r="E3899" s="2" t="str">
        <f t="shared" si="1"/>
        <v/>
      </c>
      <c r="F3899" s="2">
        <v>5893.82</v>
      </c>
      <c r="G3899" s="2">
        <v>10484.6</v>
      </c>
    </row>
    <row r="3900" spans="1:7" ht="15.75" customHeight="1" x14ac:dyDescent="0.2">
      <c r="A3900" s="2">
        <f t="shared" si="2"/>
        <v>3899</v>
      </c>
      <c r="B3900" s="2">
        <v>1333.67</v>
      </c>
      <c r="C3900" s="2">
        <v>3.2409699999999999</v>
      </c>
      <c r="D3900" s="2" t="str">
        <f t="shared" si="0"/>
        <v/>
      </c>
      <c r="E3900" s="2" t="str">
        <f t="shared" si="1"/>
        <v/>
      </c>
      <c r="F3900" s="2">
        <v>21259.1</v>
      </c>
      <c r="G3900" s="2">
        <v>11821.3</v>
      </c>
    </row>
    <row r="3901" spans="1:7" ht="15.75" customHeight="1" x14ac:dyDescent="0.2">
      <c r="A3901" s="2">
        <f t="shared" si="2"/>
        <v>3900</v>
      </c>
      <c r="B3901" s="2">
        <v>1098.7</v>
      </c>
      <c r="C3901" s="2">
        <v>4.0056799999999999</v>
      </c>
      <c r="D3901" s="2" t="str">
        <f t="shared" si="0"/>
        <v/>
      </c>
      <c r="E3901" s="2" t="str">
        <f t="shared" si="1"/>
        <v/>
      </c>
      <c r="F3901" s="2">
        <v>19788.599999999999</v>
      </c>
      <c r="G3901" s="2">
        <v>12296.3</v>
      </c>
    </row>
    <row r="3902" spans="1:7" ht="15.75" customHeight="1" x14ac:dyDescent="0.2">
      <c r="A3902" s="2">
        <f t="shared" si="2"/>
        <v>3901</v>
      </c>
      <c r="B3902" s="2">
        <v>2050.3200000000002</v>
      </c>
      <c r="C3902" s="2">
        <v>3.1137600000000001</v>
      </c>
      <c r="D3902" s="2" t="str">
        <f t="shared" si="0"/>
        <v/>
      </c>
      <c r="E3902" s="2" t="str">
        <f t="shared" si="1"/>
        <v/>
      </c>
      <c r="F3902" s="2">
        <v>40053.4</v>
      </c>
      <c r="G3902" s="2">
        <v>13819.9</v>
      </c>
    </row>
    <row r="3903" spans="1:7" ht="15.75" customHeight="1" x14ac:dyDescent="0.2">
      <c r="A3903" s="2">
        <f t="shared" si="2"/>
        <v>3902</v>
      </c>
      <c r="B3903" s="2">
        <v>4673.13</v>
      </c>
      <c r="C3903" s="2">
        <v>3.3828499999999999</v>
      </c>
      <c r="D3903" s="2" t="str">
        <f t="shared" si="0"/>
        <v/>
      </c>
      <c r="E3903" s="2" t="str">
        <f t="shared" si="1"/>
        <v/>
      </c>
      <c r="F3903" s="2">
        <v>9433.9500000000007</v>
      </c>
      <c r="G3903" s="2">
        <v>13705.3</v>
      </c>
    </row>
    <row r="3904" spans="1:7" ht="15.75" customHeight="1" x14ac:dyDescent="0.2">
      <c r="A3904" s="2">
        <f t="shared" si="2"/>
        <v>3903</v>
      </c>
      <c r="B3904" s="2">
        <v>4777.1099999999997</v>
      </c>
      <c r="C3904" s="2">
        <v>3.0557699999999999</v>
      </c>
      <c r="D3904" s="2" t="str">
        <f t="shared" si="0"/>
        <v/>
      </c>
      <c r="E3904" s="2" t="str">
        <f t="shared" si="1"/>
        <v/>
      </c>
      <c r="F3904" s="2">
        <v>18141.099999999999</v>
      </c>
      <c r="G3904" s="2">
        <v>12555.8</v>
      </c>
    </row>
    <row r="3905" spans="1:7" ht="15.75" customHeight="1" x14ac:dyDescent="0.2">
      <c r="A3905" s="2">
        <f t="shared" si="2"/>
        <v>3904</v>
      </c>
      <c r="B3905" s="2">
        <v>7253.06</v>
      </c>
      <c r="C3905" s="2">
        <v>2.4777300000000002</v>
      </c>
      <c r="D3905" s="2" t="str">
        <f t="shared" si="0"/>
        <v/>
      </c>
      <c r="E3905" s="2" t="str">
        <f t="shared" si="1"/>
        <v/>
      </c>
      <c r="F3905" s="2">
        <v>5061.34</v>
      </c>
      <c r="G3905" s="2">
        <v>10172</v>
      </c>
    </row>
    <row r="3906" spans="1:7" ht="15.75" customHeight="1" x14ac:dyDescent="0.2">
      <c r="A3906" s="2">
        <f t="shared" si="2"/>
        <v>3905</v>
      </c>
      <c r="B3906" s="2">
        <v>16197.2</v>
      </c>
      <c r="C3906" s="2">
        <v>1.8492599999999999</v>
      </c>
      <c r="D3906" s="2" t="str">
        <f t="shared" si="0"/>
        <v/>
      </c>
      <c r="E3906" s="2" t="str">
        <f t="shared" si="1"/>
        <v/>
      </c>
      <c r="F3906" s="2">
        <v>28477.3</v>
      </c>
      <c r="G3906" s="2">
        <v>6958.57</v>
      </c>
    </row>
    <row r="3907" spans="1:7" ht="15.75" customHeight="1" x14ac:dyDescent="0.2">
      <c r="A3907" s="2">
        <f t="shared" si="2"/>
        <v>3906</v>
      </c>
      <c r="B3907" s="2">
        <v>22614.6</v>
      </c>
      <c r="C3907" s="2">
        <v>1.1105799999999999</v>
      </c>
      <c r="D3907" s="2" t="str">
        <f t="shared" si="0"/>
        <v/>
      </c>
      <c r="E3907" s="2" t="str">
        <f t="shared" si="1"/>
        <v/>
      </c>
      <c r="F3907" s="2">
        <v>25023.8</v>
      </c>
      <c r="G3907" s="2">
        <v>3320.38</v>
      </c>
    </row>
    <row r="3908" spans="1:7" ht="15.75" customHeight="1" x14ac:dyDescent="0.2">
      <c r="A3908" s="2">
        <f t="shared" si="2"/>
        <v>3907</v>
      </c>
      <c r="B3908" s="2">
        <v>24785.200000000001</v>
      </c>
      <c r="C3908" s="2">
        <v>0.30017500000000003</v>
      </c>
      <c r="D3908" s="2" t="str">
        <f t="shared" si="0"/>
        <v/>
      </c>
      <c r="E3908" s="2" t="str">
        <f t="shared" si="1"/>
        <v/>
      </c>
      <c r="F3908" s="2">
        <v>3206.46</v>
      </c>
      <c r="G3908" s="2">
        <v>715.91800000000001</v>
      </c>
    </row>
    <row r="3909" spans="1:7" ht="15.75" customHeight="1" x14ac:dyDescent="0.2">
      <c r="A3909" s="2">
        <f t="shared" si="2"/>
        <v>3908</v>
      </c>
      <c r="B3909" s="2">
        <v>11354.2</v>
      </c>
      <c r="C3909" s="2">
        <v>6.2794100000000005E-2</v>
      </c>
      <c r="D3909" s="2" t="str">
        <f t="shared" si="0"/>
        <v/>
      </c>
      <c r="E3909" s="2" t="str">
        <f t="shared" si="1"/>
        <v/>
      </c>
      <c r="F3909" s="2">
        <v>6276.35</v>
      </c>
      <c r="G3909" s="2">
        <v>-5.1328199999999997</v>
      </c>
    </row>
    <row r="3910" spans="1:7" ht="15.75" customHeight="1" x14ac:dyDescent="0.2">
      <c r="A3910" s="2">
        <f t="shared" si="2"/>
        <v>3909</v>
      </c>
      <c r="B3910" s="2">
        <v>33695.5</v>
      </c>
      <c r="C3910" s="2">
        <v>0</v>
      </c>
      <c r="D3910" s="2" t="str">
        <f t="shared" si="0"/>
        <v/>
      </c>
      <c r="E3910" s="2" t="str">
        <f t="shared" si="1"/>
        <v/>
      </c>
      <c r="F3910" s="2">
        <v>5231.72</v>
      </c>
      <c r="G3910" s="2">
        <v>-5.1328199999999997</v>
      </c>
    </row>
    <row r="3911" spans="1:7" ht="15.75" customHeight="1" x14ac:dyDescent="0.2">
      <c r="A3911" s="2">
        <f t="shared" si="2"/>
        <v>3910</v>
      </c>
      <c r="B3911" s="2">
        <v>16934.3</v>
      </c>
      <c r="C3911" s="2">
        <v>0</v>
      </c>
      <c r="D3911" s="2" t="str">
        <f t="shared" si="0"/>
        <v/>
      </c>
      <c r="E3911" s="2" t="str">
        <f t="shared" si="1"/>
        <v/>
      </c>
      <c r="F3911" s="2">
        <v>24181.200000000001</v>
      </c>
      <c r="G3911" s="2">
        <v>-5.1328199999999997</v>
      </c>
    </row>
    <row r="3912" spans="1:7" ht="15.75" customHeight="1" x14ac:dyDescent="0.2">
      <c r="A3912" s="2">
        <f t="shared" si="2"/>
        <v>3911</v>
      </c>
      <c r="B3912" s="2">
        <v>22094</v>
      </c>
      <c r="C3912" s="2">
        <v>0</v>
      </c>
      <c r="D3912" s="2" t="str">
        <f t="shared" si="0"/>
        <v/>
      </c>
      <c r="E3912" s="2" t="str">
        <f t="shared" si="1"/>
        <v/>
      </c>
      <c r="F3912" s="2">
        <v>0</v>
      </c>
      <c r="G3912" s="2">
        <v>-5.1328199999999997</v>
      </c>
    </row>
    <row r="3913" spans="1:7" ht="15.75" customHeight="1" x14ac:dyDescent="0.2">
      <c r="A3913" s="2">
        <f t="shared" si="2"/>
        <v>3912</v>
      </c>
      <c r="B3913" s="2">
        <v>22447</v>
      </c>
      <c r="C3913" s="2">
        <v>0</v>
      </c>
      <c r="D3913" s="2" t="str">
        <f t="shared" si="0"/>
        <v/>
      </c>
      <c r="E3913" s="2" t="str">
        <f t="shared" si="1"/>
        <v/>
      </c>
      <c r="F3913" s="2">
        <v>0</v>
      </c>
      <c r="G3913" s="2">
        <v>-5.1328199999999997</v>
      </c>
    </row>
    <row r="3914" spans="1:7" ht="15.75" customHeight="1" x14ac:dyDescent="0.2">
      <c r="A3914" s="2">
        <f t="shared" si="2"/>
        <v>3913</v>
      </c>
      <c r="B3914" s="2">
        <v>22182.799999999999</v>
      </c>
      <c r="C3914" s="2">
        <v>0</v>
      </c>
      <c r="D3914" s="2" t="str">
        <f t="shared" si="0"/>
        <v/>
      </c>
      <c r="E3914" s="2" t="str">
        <f t="shared" si="1"/>
        <v/>
      </c>
      <c r="F3914" s="2">
        <v>0</v>
      </c>
      <c r="G3914" s="2">
        <v>-5.1328199999999997</v>
      </c>
    </row>
    <row r="3915" spans="1:7" ht="15.75" customHeight="1" x14ac:dyDescent="0.2">
      <c r="A3915" s="2">
        <f t="shared" si="2"/>
        <v>3914</v>
      </c>
      <c r="B3915" s="2">
        <v>17398.599999999999</v>
      </c>
      <c r="C3915" s="2">
        <v>0</v>
      </c>
      <c r="D3915" s="2" t="str">
        <f t="shared" si="0"/>
        <v/>
      </c>
      <c r="E3915" s="2" t="str">
        <f t="shared" si="1"/>
        <v/>
      </c>
      <c r="F3915" s="2">
        <v>0</v>
      </c>
      <c r="G3915" s="2">
        <v>-5.1328199999999997</v>
      </c>
    </row>
    <row r="3916" spans="1:7" ht="15.75" customHeight="1" x14ac:dyDescent="0.2">
      <c r="A3916" s="2">
        <f t="shared" si="2"/>
        <v>3915</v>
      </c>
      <c r="B3916" s="2">
        <v>24931.1</v>
      </c>
      <c r="C3916" s="2">
        <v>0</v>
      </c>
      <c r="D3916" s="2" t="str">
        <f t="shared" si="0"/>
        <v/>
      </c>
      <c r="E3916" s="2" t="str">
        <f t="shared" si="1"/>
        <v/>
      </c>
      <c r="F3916" s="2">
        <v>0</v>
      </c>
      <c r="G3916" s="2">
        <v>-5.1328199999999997</v>
      </c>
    </row>
    <row r="3917" spans="1:7" ht="15.75" customHeight="1" x14ac:dyDescent="0.2">
      <c r="A3917" s="2">
        <f t="shared" si="2"/>
        <v>3916</v>
      </c>
      <c r="B3917" s="2">
        <v>27354.799999999999</v>
      </c>
      <c r="C3917" s="2">
        <v>0</v>
      </c>
      <c r="D3917" s="2" t="str">
        <f t="shared" si="0"/>
        <v/>
      </c>
      <c r="E3917" s="2" t="str">
        <f t="shared" si="1"/>
        <v/>
      </c>
      <c r="F3917" s="2">
        <v>4235.04</v>
      </c>
      <c r="G3917" s="2">
        <v>-5.1328199999999997</v>
      </c>
    </row>
    <row r="3918" spans="1:7" ht="15.75" customHeight="1" x14ac:dyDescent="0.2">
      <c r="A3918" s="2">
        <f t="shared" si="2"/>
        <v>3917</v>
      </c>
      <c r="B3918" s="2">
        <v>17883.7</v>
      </c>
      <c r="C3918" s="2">
        <v>0</v>
      </c>
      <c r="D3918" s="2" t="str">
        <f t="shared" si="0"/>
        <v/>
      </c>
      <c r="E3918" s="2" t="str">
        <f t="shared" si="1"/>
        <v/>
      </c>
      <c r="F3918" s="2">
        <v>6616.96</v>
      </c>
      <c r="G3918" s="2">
        <v>-5.1328199999999997</v>
      </c>
    </row>
    <row r="3919" spans="1:7" ht="15.75" customHeight="1" x14ac:dyDescent="0.2">
      <c r="A3919" s="2">
        <f t="shared" si="2"/>
        <v>3918</v>
      </c>
      <c r="B3919" s="2">
        <v>18766.900000000001</v>
      </c>
      <c r="C3919" s="2">
        <v>0.129052</v>
      </c>
      <c r="D3919" s="2" t="str">
        <f t="shared" si="0"/>
        <v/>
      </c>
      <c r="E3919" s="2" t="str">
        <f t="shared" si="1"/>
        <v/>
      </c>
      <c r="F3919" s="2">
        <v>5346.25</v>
      </c>
      <c r="G3919" s="2">
        <v>-5.1328199999999997</v>
      </c>
    </row>
    <row r="3920" spans="1:7" ht="15.75" customHeight="1" x14ac:dyDescent="0.2">
      <c r="A3920" s="2">
        <f t="shared" si="2"/>
        <v>3919</v>
      </c>
      <c r="B3920" s="2">
        <v>5545.65</v>
      </c>
      <c r="C3920" s="2">
        <v>0.71565999999999996</v>
      </c>
      <c r="D3920" s="2" t="str">
        <f t="shared" si="0"/>
        <v/>
      </c>
      <c r="E3920" s="2" t="str">
        <f t="shared" si="1"/>
        <v/>
      </c>
      <c r="F3920" s="2">
        <v>2699.51</v>
      </c>
      <c r="G3920" s="2">
        <v>967.48900000000003</v>
      </c>
    </row>
    <row r="3921" spans="1:7" ht="15.75" customHeight="1" x14ac:dyDescent="0.2">
      <c r="A3921" s="2">
        <f t="shared" si="2"/>
        <v>3920</v>
      </c>
      <c r="B3921" s="2">
        <v>0</v>
      </c>
      <c r="C3921" s="2">
        <v>1.6803600000000001</v>
      </c>
      <c r="D3921" s="2" t="str">
        <f t="shared" si="0"/>
        <v/>
      </c>
      <c r="E3921" s="2" t="str">
        <f t="shared" si="1"/>
        <v/>
      </c>
      <c r="F3921" s="2">
        <v>0</v>
      </c>
      <c r="G3921" s="2">
        <v>3622.98</v>
      </c>
    </row>
    <row r="3922" spans="1:7" ht="15.75" customHeight="1" x14ac:dyDescent="0.2">
      <c r="A3922" s="2">
        <f t="shared" si="2"/>
        <v>3921</v>
      </c>
      <c r="B3922" s="2">
        <v>792.39400000000001</v>
      </c>
      <c r="C3922" s="2">
        <v>2.6074999999999999</v>
      </c>
      <c r="D3922" s="2" t="str">
        <f t="shared" si="0"/>
        <v/>
      </c>
      <c r="E3922" s="2" t="str">
        <f t="shared" si="1"/>
        <v/>
      </c>
      <c r="F3922" s="2">
        <v>10305.299999999999</v>
      </c>
      <c r="G3922" s="2">
        <v>7191.97</v>
      </c>
    </row>
    <row r="3923" spans="1:7" ht="15.75" customHeight="1" x14ac:dyDescent="0.2">
      <c r="A3923" s="2">
        <f t="shared" si="2"/>
        <v>3922</v>
      </c>
      <c r="B3923" s="2">
        <v>248.54300000000001</v>
      </c>
      <c r="C3923" s="2">
        <v>3.3784700000000001</v>
      </c>
      <c r="D3923" s="2" t="str">
        <f t="shared" si="0"/>
        <v/>
      </c>
      <c r="E3923" s="2" t="str">
        <f t="shared" si="1"/>
        <v/>
      </c>
      <c r="F3923" s="2">
        <v>17599.599999999999</v>
      </c>
      <c r="G3923" s="2">
        <v>6720.82</v>
      </c>
    </row>
    <row r="3924" spans="1:7" ht="15.75" customHeight="1" x14ac:dyDescent="0.2">
      <c r="A3924" s="2">
        <f t="shared" si="2"/>
        <v>3923</v>
      </c>
      <c r="B3924" s="2">
        <v>1792.64</v>
      </c>
      <c r="C3924" s="2">
        <v>3.4709300000000001</v>
      </c>
      <c r="D3924" s="2" t="str">
        <f t="shared" si="0"/>
        <v/>
      </c>
      <c r="E3924" s="2" t="str">
        <f t="shared" si="1"/>
        <v/>
      </c>
      <c r="F3924" s="2">
        <v>0</v>
      </c>
      <c r="G3924" s="2">
        <v>9700.0400000000009</v>
      </c>
    </row>
    <row r="3925" spans="1:7" ht="15.75" customHeight="1" x14ac:dyDescent="0.2">
      <c r="A3925" s="2">
        <f t="shared" si="2"/>
        <v>3924</v>
      </c>
      <c r="B3925" s="2">
        <v>1468.15</v>
      </c>
      <c r="C3925" s="2">
        <v>3.65964</v>
      </c>
      <c r="D3925" s="2" t="str">
        <f t="shared" si="0"/>
        <v/>
      </c>
      <c r="E3925" s="2" t="str">
        <f t="shared" si="1"/>
        <v/>
      </c>
      <c r="F3925" s="2">
        <v>23358.3</v>
      </c>
      <c r="G3925" s="2">
        <v>13071.8</v>
      </c>
    </row>
    <row r="3926" spans="1:7" ht="15.75" customHeight="1" x14ac:dyDescent="0.2">
      <c r="A3926" s="2">
        <f t="shared" si="2"/>
        <v>3925</v>
      </c>
      <c r="B3926" s="2">
        <v>696.09299999999996</v>
      </c>
      <c r="C3926" s="2">
        <v>3.06521</v>
      </c>
      <c r="D3926" s="2" t="str">
        <f t="shared" si="0"/>
        <v/>
      </c>
      <c r="E3926" s="2" t="str">
        <f t="shared" si="1"/>
        <v/>
      </c>
      <c r="F3926" s="2">
        <v>33815.699999999997</v>
      </c>
      <c r="G3926" s="2">
        <v>13341.5</v>
      </c>
    </row>
    <row r="3927" spans="1:7" ht="15.75" customHeight="1" x14ac:dyDescent="0.2">
      <c r="A3927" s="2">
        <f t="shared" si="2"/>
        <v>3926</v>
      </c>
      <c r="B3927" s="2">
        <v>748.91899999999998</v>
      </c>
      <c r="C3927" s="2">
        <v>3.6128499999999999</v>
      </c>
      <c r="D3927" s="2" t="str">
        <f t="shared" si="0"/>
        <v/>
      </c>
      <c r="E3927" s="2" t="str">
        <f t="shared" si="1"/>
        <v/>
      </c>
      <c r="F3927" s="2">
        <v>1234.69</v>
      </c>
      <c r="G3927" s="2">
        <v>12473.8</v>
      </c>
    </row>
    <row r="3928" spans="1:7" ht="15.75" customHeight="1" x14ac:dyDescent="0.2">
      <c r="A3928" s="2">
        <f t="shared" si="2"/>
        <v>3927</v>
      </c>
      <c r="B3928" s="2">
        <v>780.68100000000004</v>
      </c>
      <c r="C3928" s="2">
        <v>2.71129</v>
      </c>
      <c r="D3928" s="2" t="str">
        <f t="shared" si="0"/>
        <v/>
      </c>
      <c r="E3928" s="2" t="str">
        <f t="shared" si="1"/>
        <v/>
      </c>
      <c r="F3928" s="2">
        <v>39673.1</v>
      </c>
      <c r="G3928" s="2">
        <v>11477.4</v>
      </c>
    </row>
    <row r="3929" spans="1:7" ht="15.75" customHeight="1" x14ac:dyDescent="0.2">
      <c r="A3929" s="2">
        <f t="shared" si="2"/>
        <v>3928</v>
      </c>
      <c r="B3929" s="2">
        <v>961.00699999999995</v>
      </c>
      <c r="C3929" s="2">
        <v>2.7886500000000001</v>
      </c>
      <c r="D3929" s="2" t="str">
        <f t="shared" si="0"/>
        <v/>
      </c>
      <c r="E3929" s="2" t="str">
        <f t="shared" si="1"/>
        <v/>
      </c>
      <c r="F3929" s="2">
        <v>32776.5</v>
      </c>
      <c r="G3929" s="2">
        <v>9568.17</v>
      </c>
    </row>
    <row r="3930" spans="1:7" ht="15.75" customHeight="1" x14ac:dyDescent="0.2">
      <c r="A3930" s="2">
        <f t="shared" si="2"/>
        <v>3929</v>
      </c>
      <c r="B3930" s="2">
        <v>3347.2</v>
      </c>
      <c r="C3930" s="2">
        <v>2.22471</v>
      </c>
      <c r="D3930" s="2" t="str">
        <f t="shared" si="0"/>
        <v/>
      </c>
      <c r="E3930" s="2" t="str">
        <f t="shared" si="1"/>
        <v/>
      </c>
      <c r="F3930" s="2">
        <v>39373.199999999997</v>
      </c>
      <c r="G3930" s="2">
        <v>6708.51</v>
      </c>
    </row>
    <row r="3931" spans="1:7" ht="15.75" customHeight="1" x14ac:dyDescent="0.2">
      <c r="A3931" s="2">
        <f t="shared" si="2"/>
        <v>3930</v>
      </c>
      <c r="B3931" s="2">
        <v>2759.46</v>
      </c>
      <c r="C3931" s="2">
        <v>1.2413799999999999</v>
      </c>
      <c r="D3931" s="2" t="str">
        <f t="shared" si="0"/>
        <v/>
      </c>
      <c r="E3931" s="2" t="str">
        <f t="shared" si="1"/>
        <v/>
      </c>
      <c r="F3931" s="2">
        <v>8226.0499999999993</v>
      </c>
      <c r="G3931" s="2">
        <v>3284.05</v>
      </c>
    </row>
    <row r="3932" spans="1:7" ht="15.75" customHeight="1" x14ac:dyDescent="0.2">
      <c r="A3932" s="2">
        <f t="shared" si="2"/>
        <v>3931</v>
      </c>
      <c r="B3932" s="2">
        <v>1189.93</v>
      </c>
      <c r="C3932" s="2">
        <v>0.36117700000000003</v>
      </c>
      <c r="D3932" s="2" t="str">
        <f t="shared" si="0"/>
        <v/>
      </c>
      <c r="E3932" s="2" t="str">
        <f t="shared" si="1"/>
        <v/>
      </c>
      <c r="F3932" s="2">
        <v>34726</v>
      </c>
      <c r="G3932" s="2">
        <v>742.45399999999995</v>
      </c>
    </row>
    <row r="3933" spans="1:7" ht="15.75" customHeight="1" x14ac:dyDescent="0.2">
      <c r="A3933" s="2">
        <f t="shared" si="2"/>
        <v>3932</v>
      </c>
      <c r="B3933" s="2">
        <v>6581.42</v>
      </c>
      <c r="C3933" s="2">
        <v>6.9003700000000001E-2</v>
      </c>
      <c r="D3933" s="2" t="str">
        <f t="shared" si="0"/>
        <v/>
      </c>
      <c r="E3933" s="2" t="str">
        <f t="shared" si="1"/>
        <v/>
      </c>
      <c r="F3933" s="2">
        <v>7470.25</v>
      </c>
      <c r="G3933" s="2">
        <v>-5.1328199999999997</v>
      </c>
    </row>
    <row r="3934" spans="1:7" ht="15.75" customHeight="1" x14ac:dyDescent="0.2">
      <c r="A3934" s="2">
        <f t="shared" si="2"/>
        <v>3933</v>
      </c>
      <c r="B3934" s="2">
        <v>11531.8</v>
      </c>
      <c r="C3934" s="2">
        <v>0</v>
      </c>
      <c r="D3934" s="2" t="str">
        <f t="shared" si="0"/>
        <v/>
      </c>
      <c r="E3934" s="2" t="str">
        <f t="shared" si="1"/>
        <v/>
      </c>
      <c r="F3934" s="2">
        <v>18704.099999999999</v>
      </c>
      <c r="G3934" s="2">
        <v>-5.1328199999999997</v>
      </c>
    </row>
    <row r="3935" spans="1:7" ht="15.75" customHeight="1" x14ac:dyDescent="0.2">
      <c r="A3935" s="2">
        <f t="shared" si="2"/>
        <v>3934</v>
      </c>
      <c r="B3935" s="2">
        <v>25529.9</v>
      </c>
      <c r="C3935" s="2">
        <v>0</v>
      </c>
      <c r="D3935" s="2" t="str">
        <f t="shared" si="0"/>
        <v/>
      </c>
      <c r="E3935" s="2" t="str">
        <f t="shared" si="1"/>
        <v/>
      </c>
      <c r="F3935" s="2">
        <v>31422.3</v>
      </c>
      <c r="G3935" s="2">
        <v>-5.1328199999999997</v>
      </c>
    </row>
    <row r="3936" spans="1:7" ht="15.75" customHeight="1" x14ac:dyDescent="0.2">
      <c r="A3936" s="2">
        <f t="shared" si="2"/>
        <v>3935</v>
      </c>
      <c r="B3936" s="2">
        <v>32392.799999999999</v>
      </c>
      <c r="C3936" s="2">
        <v>0</v>
      </c>
      <c r="D3936" s="2" t="str">
        <f t="shared" si="0"/>
        <v/>
      </c>
      <c r="E3936" s="2" t="str">
        <f t="shared" si="1"/>
        <v/>
      </c>
      <c r="F3936" s="2">
        <v>29535.1</v>
      </c>
      <c r="G3936" s="2">
        <v>-5.1328199999999997</v>
      </c>
    </row>
    <row r="3937" spans="1:7" ht="15.75" customHeight="1" x14ac:dyDescent="0.2">
      <c r="A3937" s="2">
        <f t="shared" si="2"/>
        <v>3936</v>
      </c>
      <c r="B3937" s="2">
        <v>33495.199999999997</v>
      </c>
      <c r="C3937" s="2">
        <v>0</v>
      </c>
      <c r="D3937" s="2" t="str">
        <f t="shared" si="0"/>
        <v/>
      </c>
      <c r="E3937" s="2" t="str">
        <f t="shared" si="1"/>
        <v/>
      </c>
      <c r="F3937" s="2">
        <v>17357.599999999999</v>
      </c>
      <c r="G3937" s="2">
        <v>-5.1328199999999997</v>
      </c>
    </row>
    <row r="3938" spans="1:7" ht="15.75" customHeight="1" x14ac:dyDescent="0.2">
      <c r="A3938" s="2">
        <f t="shared" si="2"/>
        <v>3937</v>
      </c>
      <c r="B3938" s="2">
        <v>33801.599999999999</v>
      </c>
      <c r="C3938" s="2">
        <v>0</v>
      </c>
      <c r="D3938" s="2" t="str">
        <f t="shared" si="0"/>
        <v/>
      </c>
      <c r="E3938" s="2" t="str">
        <f t="shared" si="1"/>
        <v/>
      </c>
      <c r="F3938" s="2">
        <v>2124.81</v>
      </c>
      <c r="G3938" s="2">
        <v>-5.1328199999999997</v>
      </c>
    </row>
    <row r="3939" spans="1:7" ht="15.75" customHeight="1" x14ac:dyDescent="0.2">
      <c r="A3939" s="2">
        <f t="shared" si="2"/>
        <v>3938</v>
      </c>
      <c r="B3939" s="2">
        <v>25768</v>
      </c>
      <c r="C3939" s="2">
        <v>0</v>
      </c>
      <c r="D3939" s="2" t="str">
        <f t="shared" si="0"/>
        <v/>
      </c>
      <c r="E3939" s="2" t="str">
        <f t="shared" si="1"/>
        <v/>
      </c>
      <c r="F3939" s="2">
        <v>12308.9</v>
      </c>
      <c r="G3939" s="2">
        <v>-5.1328199999999997</v>
      </c>
    </row>
    <row r="3940" spans="1:7" ht="15.75" customHeight="1" x14ac:dyDescent="0.2">
      <c r="A3940" s="2">
        <f t="shared" si="2"/>
        <v>3939</v>
      </c>
      <c r="B3940" s="2">
        <v>20970.400000000001</v>
      </c>
      <c r="C3940" s="2">
        <v>0</v>
      </c>
      <c r="D3940" s="2" t="str">
        <f t="shared" si="0"/>
        <v/>
      </c>
      <c r="E3940" s="2" t="str">
        <f t="shared" si="1"/>
        <v/>
      </c>
      <c r="F3940" s="2">
        <v>4798.1099999999997</v>
      </c>
      <c r="G3940" s="2">
        <v>-5.1328199999999997</v>
      </c>
    </row>
    <row r="3941" spans="1:7" ht="15.75" customHeight="1" x14ac:dyDescent="0.2">
      <c r="A3941" s="2">
        <f t="shared" si="2"/>
        <v>3940</v>
      </c>
      <c r="B3941" s="2">
        <v>18783</v>
      </c>
      <c r="C3941" s="2">
        <v>0</v>
      </c>
      <c r="D3941" s="2" t="str">
        <f t="shared" si="0"/>
        <v/>
      </c>
      <c r="E3941" s="2" t="str">
        <f t="shared" si="1"/>
        <v/>
      </c>
      <c r="F3941" s="2">
        <v>5194.17</v>
      </c>
      <c r="G3941" s="2">
        <v>-5.1328199999999997</v>
      </c>
    </row>
    <row r="3942" spans="1:7" ht="15.75" customHeight="1" x14ac:dyDescent="0.2">
      <c r="A3942" s="2">
        <f t="shared" si="2"/>
        <v>3941</v>
      </c>
      <c r="B3942" s="2">
        <v>8985.81</v>
      </c>
      <c r="C3942" s="2">
        <v>0</v>
      </c>
      <c r="D3942" s="2" t="str">
        <f t="shared" si="0"/>
        <v/>
      </c>
      <c r="E3942" s="2" t="str">
        <f t="shared" si="1"/>
        <v/>
      </c>
      <c r="F3942" s="2">
        <v>3741.05</v>
      </c>
      <c r="G3942" s="2">
        <v>-5.1328199999999997</v>
      </c>
    </row>
    <row r="3943" spans="1:7" ht="15.75" customHeight="1" x14ac:dyDescent="0.2">
      <c r="A3943" s="2">
        <f t="shared" si="2"/>
        <v>3942</v>
      </c>
      <c r="B3943" s="2">
        <v>15928.3</v>
      </c>
      <c r="C3943" s="2">
        <v>0.117006</v>
      </c>
      <c r="D3943" s="2" t="str">
        <f t="shared" si="0"/>
        <v/>
      </c>
      <c r="E3943" s="2" t="str">
        <f t="shared" si="1"/>
        <v/>
      </c>
      <c r="F3943" s="2">
        <v>13853.3</v>
      </c>
      <c r="G3943" s="2">
        <v>-5.1328199999999997</v>
      </c>
    </row>
    <row r="3944" spans="1:7" ht="15.75" customHeight="1" x14ac:dyDescent="0.2">
      <c r="A3944" s="2">
        <f t="shared" si="2"/>
        <v>3943</v>
      </c>
      <c r="B3944" s="2">
        <v>14154.9</v>
      </c>
      <c r="C3944" s="2">
        <v>0.74485400000000002</v>
      </c>
      <c r="D3944" s="2" t="str">
        <f t="shared" si="0"/>
        <v/>
      </c>
      <c r="E3944" s="2" t="str">
        <f t="shared" si="1"/>
        <v/>
      </c>
      <c r="F3944" s="2">
        <v>4986.8100000000004</v>
      </c>
      <c r="G3944" s="2">
        <v>1012.33</v>
      </c>
    </row>
    <row r="3945" spans="1:7" ht="15.75" customHeight="1" x14ac:dyDescent="0.2">
      <c r="A3945" s="2">
        <f t="shared" si="2"/>
        <v>3944</v>
      </c>
      <c r="B3945" s="2">
        <v>1844.73</v>
      </c>
      <c r="C3945" s="2">
        <v>1.7503599999999999</v>
      </c>
      <c r="D3945" s="2" t="str">
        <f t="shared" si="0"/>
        <v/>
      </c>
      <c r="E3945" s="2" t="str">
        <f t="shared" si="1"/>
        <v/>
      </c>
      <c r="F3945" s="2">
        <v>2112.7800000000002</v>
      </c>
      <c r="G3945" s="2">
        <v>3604.58</v>
      </c>
    </row>
    <row r="3946" spans="1:7" ht="15.75" customHeight="1" x14ac:dyDescent="0.2">
      <c r="A3946" s="2">
        <f t="shared" si="2"/>
        <v>3945</v>
      </c>
      <c r="B3946" s="2">
        <v>8204.7000000000007</v>
      </c>
      <c r="C3946" s="2">
        <v>2.7055500000000001</v>
      </c>
      <c r="D3946" s="2" t="str">
        <f t="shared" si="0"/>
        <v/>
      </c>
      <c r="E3946" s="2" t="str">
        <f t="shared" si="1"/>
        <v/>
      </c>
      <c r="F3946" s="2">
        <v>18599.8</v>
      </c>
      <c r="G3946" s="2">
        <v>7029.9</v>
      </c>
    </row>
    <row r="3947" spans="1:7" ht="15.75" customHeight="1" x14ac:dyDescent="0.2">
      <c r="A3947" s="2">
        <f t="shared" si="2"/>
        <v>3946</v>
      </c>
      <c r="B3947" s="2">
        <v>15530.4</v>
      </c>
      <c r="C3947" s="2">
        <v>3.0580799999999999</v>
      </c>
      <c r="D3947" s="2" t="str">
        <f t="shared" si="0"/>
        <v/>
      </c>
      <c r="E3947" s="2" t="str">
        <f t="shared" si="1"/>
        <v/>
      </c>
      <c r="F3947" s="2">
        <v>23695.4</v>
      </c>
      <c r="G3947" s="2">
        <v>9964.77</v>
      </c>
    </row>
    <row r="3948" spans="1:7" ht="15.75" customHeight="1" x14ac:dyDescent="0.2">
      <c r="A3948" s="2">
        <f t="shared" si="2"/>
        <v>3947</v>
      </c>
      <c r="B3948" s="2">
        <v>20085.2</v>
      </c>
      <c r="C3948" s="2">
        <v>4.0231000000000003</v>
      </c>
      <c r="D3948" s="2" t="str">
        <f t="shared" si="0"/>
        <v/>
      </c>
      <c r="E3948" s="2" t="str">
        <f t="shared" si="1"/>
        <v/>
      </c>
      <c r="F3948" s="2">
        <v>12824.9</v>
      </c>
      <c r="G3948" s="2">
        <v>12234.1</v>
      </c>
    </row>
    <row r="3949" spans="1:7" ht="15.75" customHeight="1" x14ac:dyDescent="0.2">
      <c r="A3949" s="2">
        <f t="shared" si="2"/>
        <v>3948</v>
      </c>
      <c r="B3949" s="2">
        <v>23391.9</v>
      </c>
      <c r="C3949" s="2">
        <v>4.3140499999999999</v>
      </c>
      <c r="D3949" s="2" t="str">
        <f t="shared" si="0"/>
        <v/>
      </c>
      <c r="E3949" s="2" t="str">
        <f t="shared" si="1"/>
        <v/>
      </c>
      <c r="F3949" s="2">
        <v>15586</v>
      </c>
      <c r="G3949" s="2">
        <v>13943</v>
      </c>
    </row>
    <row r="3950" spans="1:7" ht="15.75" customHeight="1" x14ac:dyDescent="0.2">
      <c r="A3950" s="2">
        <f t="shared" si="2"/>
        <v>3949</v>
      </c>
      <c r="B3950" s="2">
        <v>23307.4</v>
      </c>
      <c r="C3950" s="2">
        <v>4.3653700000000004</v>
      </c>
      <c r="D3950" s="2" t="str">
        <f t="shared" si="0"/>
        <v/>
      </c>
      <c r="E3950" s="2" t="str">
        <f t="shared" si="1"/>
        <v/>
      </c>
      <c r="F3950" s="2">
        <v>20114.8</v>
      </c>
      <c r="G3950" s="2">
        <v>14483.5</v>
      </c>
    </row>
    <row r="3951" spans="1:7" ht="15.75" customHeight="1" x14ac:dyDescent="0.2">
      <c r="A3951" s="2">
        <f t="shared" si="2"/>
        <v>3950</v>
      </c>
      <c r="B3951" s="2">
        <v>22112.1</v>
      </c>
      <c r="C3951" s="2">
        <v>4.1843300000000001</v>
      </c>
      <c r="D3951" s="2" t="str">
        <f t="shared" si="0"/>
        <v/>
      </c>
      <c r="E3951" s="2" t="str">
        <f t="shared" si="1"/>
        <v/>
      </c>
      <c r="F3951" s="2">
        <v>14176.8</v>
      </c>
      <c r="G3951" s="2">
        <v>14085.6</v>
      </c>
    </row>
    <row r="3952" spans="1:7" ht="15.75" customHeight="1" x14ac:dyDescent="0.2">
      <c r="A3952" s="2">
        <f t="shared" si="2"/>
        <v>3951</v>
      </c>
      <c r="B3952" s="2">
        <v>18643</v>
      </c>
      <c r="C3952" s="2">
        <v>3.7623600000000001</v>
      </c>
      <c r="D3952" s="2" t="str">
        <f t="shared" si="0"/>
        <v/>
      </c>
      <c r="E3952" s="2" t="str">
        <f t="shared" si="1"/>
        <v/>
      </c>
      <c r="F3952" s="2">
        <v>12955.1</v>
      </c>
      <c r="G3952" s="2">
        <v>12696.4</v>
      </c>
    </row>
    <row r="3953" spans="1:7" ht="15.75" customHeight="1" x14ac:dyDescent="0.2">
      <c r="A3953" s="2">
        <f t="shared" si="2"/>
        <v>3952</v>
      </c>
      <c r="B3953" s="2">
        <v>6734.61</v>
      </c>
      <c r="C3953" s="2">
        <v>3.08467</v>
      </c>
      <c r="D3953" s="2" t="str">
        <f t="shared" si="0"/>
        <v/>
      </c>
      <c r="E3953" s="2" t="str">
        <f t="shared" si="1"/>
        <v/>
      </c>
      <c r="F3953" s="2">
        <v>10942</v>
      </c>
      <c r="G3953" s="2">
        <v>10419.1</v>
      </c>
    </row>
    <row r="3954" spans="1:7" ht="15.75" customHeight="1" x14ac:dyDescent="0.2">
      <c r="A3954" s="2">
        <f t="shared" si="2"/>
        <v>3953</v>
      </c>
      <c r="B3954" s="2">
        <v>7683.13</v>
      </c>
      <c r="C3954" s="2">
        <v>2.2328999999999999</v>
      </c>
      <c r="D3954" s="2" t="str">
        <f t="shared" si="0"/>
        <v/>
      </c>
      <c r="E3954" s="2" t="str">
        <f t="shared" si="1"/>
        <v/>
      </c>
      <c r="F3954" s="2">
        <v>11677.1</v>
      </c>
      <c r="G3954" s="2">
        <v>7154.7</v>
      </c>
    </row>
    <row r="3955" spans="1:7" ht="15.75" customHeight="1" x14ac:dyDescent="0.2">
      <c r="A3955" s="2">
        <f t="shared" si="2"/>
        <v>3954</v>
      </c>
      <c r="B3955" s="2">
        <v>12301</v>
      </c>
      <c r="C3955" s="2">
        <v>1.25312</v>
      </c>
      <c r="D3955" s="2" t="str">
        <f t="shared" si="0"/>
        <v/>
      </c>
      <c r="E3955" s="2" t="str">
        <f t="shared" si="1"/>
        <v/>
      </c>
      <c r="F3955" s="2">
        <v>5851.16</v>
      </c>
      <c r="G3955" s="2">
        <v>3317.55</v>
      </c>
    </row>
    <row r="3956" spans="1:7" ht="15.75" customHeight="1" x14ac:dyDescent="0.2">
      <c r="A3956" s="2">
        <f t="shared" si="2"/>
        <v>3955</v>
      </c>
      <c r="B3956" s="2">
        <v>20144.3</v>
      </c>
      <c r="C3956" s="2">
        <v>0.39943499999999998</v>
      </c>
      <c r="D3956" s="2" t="str">
        <f t="shared" si="0"/>
        <v/>
      </c>
      <c r="E3956" s="2" t="str">
        <f t="shared" si="1"/>
        <v/>
      </c>
      <c r="F3956" s="2">
        <v>9006.1299999999992</v>
      </c>
      <c r="G3956" s="2">
        <v>619.55700000000002</v>
      </c>
    </row>
    <row r="3957" spans="1:7" ht="15.75" customHeight="1" x14ac:dyDescent="0.2">
      <c r="A3957" s="2">
        <f t="shared" si="2"/>
        <v>3956</v>
      </c>
      <c r="B3957" s="2">
        <v>15054.8</v>
      </c>
      <c r="C3957" s="2">
        <v>8.7186399999999997E-2</v>
      </c>
      <c r="D3957" s="2" t="str">
        <f t="shared" si="0"/>
        <v/>
      </c>
      <c r="E3957" s="2" t="str">
        <f t="shared" si="1"/>
        <v/>
      </c>
      <c r="F3957" s="2">
        <v>10795.8</v>
      </c>
      <c r="G3957" s="2">
        <v>-5.1328199999999997</v>
      </c>
    </row>
    <row r="3958" spans="1:7" ht="15.75" customHeight="1" x14ac:dyDescent="0.2">
      <c r="A3958" s="2">
        <f t="shared" si="2"/>
        <v>3957</v>
      </c>
      <c r="B3958" s="2">
        <v>38129.4</v>
      </c>
      <c r="C3958" s="2">
        <v>0</v>
      </c>
      <c r="D3958" s="2" t="str">
        <f t="shared" si="0"/>
        <v/>
      </c>
      <c r="E3958" s="2" t="str">
        <f t="shared" si="1"/>
        <v/>
      </c>
      <c r="F3958" s="2">
        <v>3069.39</v>
      </c>
      <c r="G3958" s="2">
        <v>-5.1328199999999997</v>
      </c>
    </row>
    <row r="3959" spans="1:7" ht="15.75" customHeight="1" x14ac:dyDescent="0.2">
      <c r="A3959" s="2">
        <f t="shared" si="2"/>
        <v>3958</v>
      </c>
      <c r="B3959" s="2">
        <v>37960.1</v>
      </c>
      <c r="C3959" s="2">
        <v>0</v>
      </c>
      <c r="D3959" s="2" t="str">
        <f t="shared" si="0"/>
        <v/>
      </c>
      <c r="E3959" s="2" t="str">
        <f t="shared" si="1"/>
        <v/>
      </c>
      <c r="F3959" s="2">
        <v>10152.799999999999</v>
      </c>
      <c r="G3959" s="2">
        <v>-5.1328199999999997</v>
      </c>
    </row>
    <row r="3960" spans="1:7" ht="15.75" customHeight="1" x14ac:dyDescent="0.2">
      <c r="A3960" s="2">
        <f t="shared" si="2"/>
        <v>3959</v>
      </c>
      <c r="B3960" s="2">
        <v>35935.199999999997</v>
      </c>
      <c r="C3960" s="2">
        <v>0</v>
      </c>
      <c r="D3960" s="2" t="str">
        <f t="shared" si="0"/>
        <v/>
      </c>
      <c r="E3960" s="2" t="str">
        <f t="shared" si="1"/>
        <v/>
      </c>
      <c r="F3960" s="2">
        <v>5763.52</v>
      </c>
      <c r="G3960" s="2">
        <v>-5.1328199999999997</v>
      </c>
    </row>
    <row r="3961" spans="1:7" ht="15.75" customHeight="1" x14ac:dyDescent="0.2">
      <c r="A3961" s="2">
        <f t="shared" si="2"/>
        <v>3960</v>
      </c>
      <c r="B3961" s="2">
        <v>18795.8</v>
      </c>
      <c r="C3961" s="2">
        <v>0</v>
      </c>
      <c r="D3961" s="2" t="str">
        <f t="shared" si="0"/>
        <v/>
      </c>
      <c r="E3961" s="2" t="str">
        <f t="shared" si="1"/>
        <v/>
      </c>
      <c r="F3961" s="2">
        <v>4596.47</v>
      </c>
      <c r="G3961" s="2">
        <v>-5.1328199999999997</v>
      </c>
    </row>
    <row r="3962" spans="1:7" ht="15.75" customHeight="1" x14ac:dyDescent="0.2">
      <c r="A3962" s="2">
        <f t="shared" si="2"/>
        <v>3961</v>
      </c>
      <c r="B3962" s="2">
        <v>19215</v>
      </c>
      <c r="C3962" s="2">
        <v>0</v>
      </c>
      <c r="D3962" s="2" t="str">
        <f t="shared" si="0"/>
        <v/>
      </c>
      <c r="E3962" s="2" t="str">
        <f t="shared" si="1"/>
        <v/>
      </c>
      <c r="F3962" s="2">
        <v>929.03599999999994</v>
      </c>
      <c r="G3962" s="2">
        <v>-5.1328199999999997</v>
      </c>
    </row>
    <row r="3963" spans="1:7" ht="15.75" customHeight="1" x14ac:dyDescent="0.2">
      <c r="A3963" s="2">
        <f t="shared" si="2"/>
        <v>3962</v>
      </c>
      <c r="B3963" s="2">
        <v>22582.7</v>
      </c>
      <c r="C3963" s="2">
        <v>0</v>
      </c>
      <c r="D3963" s="2" t="str">
        <f t="shared" si="0"/>
        <v/>
      </c>
      <c r="E3963" s="2" t="str">
        <f t="shared" si="1"/>
        <v/>
      </c>
      <c r="F3963" s="2">
        <v>0</v>
      </c>
      <c r="G3963" s="2">
        <v>-5.1328199999999997</v>
      </c>
    </row>
    <row r="3964" spans="1:7" ht="15.75" customHeight="1" x14ac:dyDescent="0.2">
      <c r="A3964" s="2">
        <f t="shared" si="2"/>
        <v>3963</v>
      </c>
      <c r="B3964" s="2">
        <v>19873</v>
      </c>
      <c r="C3964" s="2">
        <v>0</v>
      </c>
      <c r="D3964" s="2" t="str">
        <f t="shared" si="0"/>
        <v/>
      </c>
      <c r="E3964" s="2" t="str">
        <f t="shared" si="1"/>
        <v/>
      </c>
      <c r="F3964" s="2">
        <v>0</v>
      </c>
      <c r="G3964" s="2">
        <v>-5.1328199999999997</v>
      </c>
    </row>
    <row r="3965" spans="1:7" ht="15.75" customHeight="1" x14ac:dyDescent="0.2">
      <c r="A3965" s="2">
        <f t="shared" si="2"/>
        <v>3964</v>
      </c>
      <c r="B3965" s="2">
        <v>29688.3</v>
      </c>
      <c r="C3965" s="2">
        <v>0</v>
      </c>
      <c r="D3965" s="2" t="str">
        <f t="shared" si="0"/>
        <v/>
      </c>
      <c r="E3965" s="2" t="str">
        <f t="shared" si="1"/>
        <v/>
      </c>
      <c r="F3965" s="2">
        <v>0</v>
      </c>
      <c r="G3965" s="2">
        <v>-5.1328199999999997</v>
      </c>
    </row>
    <row r="3966" spans="1:7" ht="15.75" customHeight="1" x14ac:dyDescent="0.2">
      <c r="A3966" s="2">
        <f t="shared" si="2"/>
        <v>3965</v>
      </c>
      <c r="B3966" s="2">
        <v>2132.5700000000002</v>
      </c>
      <c r="C3966" s="2">
        <v>0</v>
      </c>
      <c r="D3966" s="2" t="str">
        <f t="shared" si="0"/>
        <v/>
      </c>
      <c r="E3966" s="2" t="str">
        <f t="shared" si="1"/>
        <v/>
      </c>
      <c r="F3966" s="2">
        <v>0</v>
      </c>
      <c r="G3966" s="2">
        <v>-5.1328199999999997</v>
      </c>
    </row>
    <row r="3967" spans="1:7" ht="15.75" customHeight="1" x14ac:dyDescent="0.2">
      <c r="A3967" s="2">
        <f t="shared" si="2"/>
        <v>3966</v>
      </c>
      <c r="B3967" s="2">
        <v>14437.1</v>
      </c>
      <c r="C3967" s="2">
        <v>0.18301300000000001</v>
      </c>
      <c r="D3967" s="2" t="str">
        <f t="shared" si="0"/>
        <v/>
      </c>
      <c r="E3967" s="2" t="str">
        <f t="shared" si="1"/>
        <v/>
      </c>
      <c r="F3967" s="2">
        <v>0</v>
      </c>
      <c r="G3967" s="2">
        <v>32.749099999999999</v>
      </c>
    </row>
    <row r="3968" spans="1:7" ht="15.75" customHeight="1" x14ac:dyDescent="0.2">
      <c r="A3968" s="2">
        <f t="shared" si="2"/>
        <v>3967</v>
      </c>
      <c r="B3968" s="2">
        <v>4808.97</v>
      </c>
      <c r="C3968" s="2">
        <v>0.58893499999999999</v>
      </c>
      <c r="D3968" s="2" t="str">
        <f t="shared" si="0"/>
        <v/>
      </c>
      <c r="E3968" s="2" t="str">
        <f t="shared" si="1"/>
        <v/>
      </c>
      <c r="F3968" s="2">
        <v>0</v>
      </c>
      <c r="G3968" s="2">
        <v>810.12400000000002</v>
      </c>
    </row>
    <row r="3969" spans="1:7" ht="15.75" customHeight="1" x14ac:dyDescent="0.2">
      <c r="A3969" s="2">
        <f t="shared" si="2"/>
        <v>3968</v>
      </c>
      <c r="B3969" s="2">
        <v>1999.76</v>
      </c>
      <c r="C3969" s="2">
        <v>1.40612</v>
      </c>
      <c r="D3969" s="2" t="str">
        <f t="shared" si="0"/>
        <v/>
      </c>
      <c r="E3969" s="2" t="str">
        <f t="shared" si="1"/>
        <v/>
      </c>
      <c r="F3969" s="2">
        <v>0</v>
      </c>
      <c r="G3969" s="2">
        <v>3555.86</v>
      </c>
    </row>
    <row r="3970" spans="1:7" ht="15.75" customHeight="1" x14ac:dyDescent="0.2">
      <c r="A3970" s="2">
        <f t="shared" si="2"/>
        <v>3969</v>
      </c>
      <c r="B3970" s="2">
        <v>854.85</v>
      </c>
      <c r="C3970" s="2">
        <v>2.6040100000000002</v>
      </c>
      <c r="D3970" s="2" t="str">
        <f t="shared" si="0"/>
        <v/>
      </c>
      <c r="E3970" s="2" t="str">
        <f t="shared" si="1"/>
        <v/>
      </c>
      <c r="F3970" s="2">
        <v>0</v>
      </c>
      <c r="G3970" s="2">
        <v>7124.91</v>
      </c>
    </row>
    <row r="3971" spans="1:7" ht="15.75" customHeight="1" x14ac:dyDescent="0.2">
      <c r="A3971" s="2">
        <f t="shared" si="2"/>
        <v>3970</v>
      </c>
      <c r="B3971" s="2">
        <v>0</v>
      </c>
      <c r="C3971" s="2">
        <v>3.3419099999999999</v>
      </c>
      <c r="D3971" s="2" t="str">
        <f t="shared" si="0"/>
        <v/>
      </c>
      <c r="E3971" s="2" t="str">
        <f t="shared" si="1"/>
        <v/>
      </c>
      <c r="F3971" s="2">
        <v>0</v>
      </c>
      <c r="G3971" s="2">
        <v>10151.9</v>
      </c>
    </row>
    <row r="3972" spans="1:7" ht="15.75" customHeight="1" x14ac:dyDescent="0.2">
      <c r="A3972" s="2">
        <f t="shared" si="2"/>
        <v>3971</v>
      </c>
      <c r="B3972" s="2">
        <v>1080.7</v>
      </c>
      <c r="C3972" s="2">
        <v>1.9791000000000001</v>
      </c>
      <c r="D3972" s="2" t="str">
        <f t="shared" si="0"/>
        <v/>
      </c>
      <c r="E3972" s="2" t="str">
        <f t="shared" si="1"/>
        <v/>
      </c>
      <c r="F3972" s="2">
        <v>0</v>
      </c>
      <c r="G3972" s="2">
        <v>12257.5</v>
      </c>
    </row>
    <row r="3973" spans="1:7" ht="15.75" customHeight="1" x14ac:dyDescent="0.2">
      <c r="A3973" s="2">
        <f t="shared" si="2"/>
        <v>3972</v>
      </c>
      <c r="B3973" s="2">
        <v>5433.01</v>
      </c>
      <c r="C3973" s="2">
        <v>3.0445799999999998</v>
      </c>
      <c r="D3973" s="2" t="str">
        <f t="shared" si="0"/>
        <v/>
      </c>
      <c r="E3973" s="2" t="str">
        <f t="shared" si="1"/>
        <v/>
      </c>
      <c r="F3973" s="2">
        <v>268.26</v>
      </c>
      <c r="G3973" s="2">
        <v>13531.4</v>
      </c>
    </row>
    <row r="3974" spans="1:7" ht="15.75" customHeight="1" x14ac:dyDescent="0.2">
      <c r="A3974" s="2">
        <f t="shared" si="2"/>
        <v>3973</v>
      </c>
      <c r="B3974" s="2">
        <v>13359.3</v>
      </c>
      <c r="C3974" s="2">
        <v>2.3888799999999999</v>
      </c>
      <c r="D3974" s="2" t="str">
        <f t="shared" si="0"/>
        <v/>
      </c>
      <c r="E3974" s="2" t="str">
        <f t="shared" si="1"/>
        <v/>
      </c>
      <c r="F3974" s="2">
        <v>665.02499999999998</v>
      </c>
      <c r="G3974" s="2">
        <v>13965.5</v>
      </c>
    </row>
    <row r="3975" spans="1:7" ht="15.75" customHeight="1" x14ac:dyDescent="0.2">
      <c r="A3975" s="2">
        <f t="shared" si="2"/>
        <v>3974</v>
      </c>
      <c r="B3975" s="2">
        <v>317.24</v>
      </c>
      <c r="C3975" s="2">
        <v>1.7798</v>
      </c>
      <c r="D3975" s="2" t="str">
        <f t="shared" si="0"/>
        <v/>
      </c>
      <c r="E3975" s="2" t="str">
        <f t="shared" si="1"/>
        <v/>
      </c>
      <c r="F3975" s="2">
        <v>0</v>
      </c>
      <c r="G3975" s="2">
        <v>13498.5</v>
      </c>
    </row>
    <row r="3976" spans="1:7" ht="15.75" customHeight="1" x14ac:dyDescent="0.2">
      <c r="A3976" s="2">
        <f t="shared" si="2"/>
        <v>3975</v>
      </c>
      <c r="B3976" s="2">
        <v>0</v>
      </c>
      <c r="C3976" s="2">
        <v>2.00257</v>
      </c>
      <c r="D3976" s="2" t="str">
        <f t="shared" si="0"/>
        <v/>
      </c>
      <c r="E3976" s="2" t="str">
        <f t="shared" si="1"/>
        <v/>
      </c>
      <c r="F3976" s="2">
        <v>920.81299999999999</v>
      </c>
      <c r="G3976" s="2">
        <v>12122.8</v>
      </c>
    </row>
    <row r="3977" spans="1:7" ht="15.75" customHeight="1" x14ac:dyDescent="0.2">
      <c r="A3977" s="2">
        <f t="shared" si="2"/>
        <v>3976</v>
      </c>
      <c r="B3977" s="2">
        <v>0</v>
      </c>
      <c r="C3977" s="2">
        <v>1.57942</v>
      </c>
      <c r="D3977" s="2" t="str">
        <f t="shared" si="0"/>
        <v/>
      </c>
      <c r="E3977" s="2" t="str">
        <f t="shared" si="1"/>
        <v/>
      </c>
      <c r="F3977" s="2">
        <v>0</v>
      </c>
      <c r="G3977" s="2">
        <v>9880.9599999999991</v>
      </c>
    </row>
    <row r="3978" spans="1:7" ht="15.75" customHeight="1" x14ac:dyDescent="0.2">
      <c r="A3978" s="2">
        <f t="shared" si="2"/>
        <v>3977</v>
      </c>
      <c r="B3978" s="2">
        <v>1281.43</v>
      </c>
      <c r="C3978" s="2">
        <v>1.6500900000000001</v>
      </c>
      <c r="D3978" s="2" t="str">
        <f t="shared" si="0"/>
        <v/>
      </c>
      <c r="E3978" s="2" t="str">
        <f t="shared" si="1"/>
        <v/>
      </c>
      <c r="F3978" s="2">
        <v>1238.26</v>
      </c>
      <c r="G3978" s="2">
        <v>6815.59</v>
      </c>
    </row>
    <row r="3979" spans="1:7" ht="15.75" customHeight="1" x14ac:dyDescent="0.2">
      <c r="A3979" s="2">
        <f t="shared" si="2"/>
        <v>3978</v>
      </c>
      <c r="B3979" s="2">
        <v>7786.83</v>
      </c>
      <c r="C3979" s="2">
        <v>0.60932200000000003</v>
      </c>
      <c r="D3979" s="2" t="str">
        <f t="shared" si="0"/>
        <v/>
      </c>
      <c r="E3979" s="2" t="str">
        <f t="shared" si="1"/>
        <v/>
      </c>
      <c r="F3979" s="2">
        <v>1965.88</v>
      </c>
      <c r="G3979" s="2">
        <v>3321.61</v>
      </c>
    </row>
    <row r="3980" spans="1:7" ht="15.75" customHeight="1" x14ac:dyDescent="0.2">
      <c r="A3980" s="2">
        <f t="shared" si="2"/>
        <v>3979</v>
      </c>
      <c r="B3980" s="2">
        <v>5040.05</v>
      </c>
      <c r="C3980" s="2">
        <v>0.29864499999999999</v>
      </c>
      <c r="D3980" s="2" t="str">
        <f t="shared" si="0"/>
        <v/>
      </c>
      <c r="E3980" s="2" t="str">
        <f t="shared" si="1"/>
        <v/>
      </c>
      <c r="F3980" s="2">
        <v>0</v>
      </c>
      <c r="G3980" s="2">
        <v>792.73099999999999</v>
      </c>
    </row>
    <row r="3981" spans="1:7" ht="15.75" customHeight="1" x14ac:dyDescent="0.2">
      <c r="A3981" s="2">
        <f t="shared" si="2"/>
        <v>3980</v>
      </c>
      <c r="B3981" s="2">
        <v>10581.3</v>
      </c>
      <c r="C3981" s="2">
        <v>6.5812999999999997E-2</v>
      </c>
      <c r="D3981" s="2" t="str">
        <f t="shared" si="0"/>
        <v/>
      </c>
      <c r="E3981" s="2" t="str">
        <f t="shared" si="1"/>
        <v/>
      </c>
      <c r="F3981" s="2">
        <v>387.03899999999999</v>
      </c>
      <c r="G3981" s="2">
        <v>-5.1328199999999997</v>
      </c>
    </row>
    <row r="3982" spans="1:7" ht="15.75" customHeight="1" x14ac:dyDescent="0.2">
      <c r="A3982" s="2">
        <f t="shared" si="2"/>
        <v>3981</v>
      </c>
      <c r="B3982" s="2">
        <v>6965.12</v>
      </c>
      <c r="C3982" s="2">
        <v>0</v>
      </c>
      <c r="D3982" s="2" t="str">
        <f t="shared" si="0"/>
        <v/>
      </c>
      <c r="E3982" s="2" t="str">
        <f t="shared" si="1"/>
        <v/>
      </c>
      <c r="F3982" s="2">
        <v>864.68600000000004</v>
      </c>
      <c r="G3982" s="2">
        <v>-5.1328199999999997</v>
      </c>
    </row>
    <row r="3983" spans="1:7" ht="15.75" customHeight="1" x14ac:dyDescent="0.2">
      <c r="A3983" s="2">
        <f t="shared" si="2"/>
        <v>3982</v>
      </c>
      <c r="B3983" s="2">
        <v>19198.400000000001</v>
      </c>
      <c r="C3983" s="2">
        <v>0</v>
      </c>
      <c r="D3983" s="2" t="str">
        <f t="shared" si="0"/>
        <v/>
      </c>
      <c r="E3983" s="2" t="str">
        <f t="shared" si="1"/>
        <v/>
      </c>
      <c r="F3983" s="2">
        <v>0</v>
      </c>
      <c r="G3983" s="2">
        <v>-5.1328199999999997</v>
      </c>
    </row>
    <row r="3984" spans="1:7" ht="15.75" customHeight="1" x14ac:dyDescent="0.2">
      <c r="A3984" s="2">
        <f t="shared" si="2"/>
        <v>3983</v>
      </c>
      <c r="B3984" s="2">
        <v>22384.799999999999</v>
      </c>
      <c r="C3984" s="2">
        <v>0</v>
      </c>
      <c r="D3984" s="2" t="str">
        <f t="shared" si="0"/>
        <v/>
      </c>
      <c r="E3984" s="2" t="str">
        <f t="shared" si="1"/>
        <v/>
      </c>
      <c r="F3984" s="2">
        <v>0</v>
      </c>
      <c r="G3984" s="2">
        <v>-5.1328199999999997</v>
      </c>
    </row>
    <row r="3985" spans="1:7" ht="15.75" customHeight="1" x14ac:dyDescent="0.2">
      <c r="A3985" s="2">
        <f t="shared" si="2"/>
        <v>3984</v>
      </c>
      <c r="B3985" s="2">
        <v>19534.900000000001</v>
      </c>
      <c r="C3985" s="2">
        <v>0</v>
      </c>
      <c r="D3985" s="2" t="str">
        <f t="shared" si="0"/>
        <v/>
      </c>
      <c r="E3985" s="2" t="str">
        <f t="shared" si="1"/>
        <v/>
      </c>
      <c r="F3985" s="2">
        <v>0</v>
      </c>
      <c r="G3985" s="2">
        <v>-5.1328199999999997</v>
      </c>
    </row>
    <row r="3986" spans="1:7" ht="15.75" customHeight="1" x14ac:dyDescent="0.2">
      <c r="A3986" s="2">
        <f t="shared" si="2"/>
        <v>3985</v>
      </c>
      <c r="B3986" s="2">
        <v>20040.099999999999</v>
      </c>
      <c r="C3986" s="2">
        <v>0</v>
      </c>
      <c r="D3986" s="2" t="str">
        <f t="shared" si="0"/>
        <v/>
      </c>
      <c r="E3986" s="2" t="str">
        <f t="shared" si="1"/>
        <v/>
      </c>
      <c r="F3986" s="2">
        <v>0</v>
      </c>
      <c r="G3986" s="2">
        <v>-5.1328199999999997</v>
      </c>
    </row>
    <row r="3987" spans="1:7" ht="15.75" customHeight="1" x14ac:dyDescent="0.2">
      <c r="A3987" s="2">
        <f t="shared" si="2"/>
        <v>3986</v>
      </c>
      <c r="B3987" s="2">
        <v>22429.8</v>
      </c>
      <c r="C3987" s="2">
        <v>0</v>
      </c>
      <c r="D3987" s="2" t="str">
        <f t="shared" si="0"/>
        <v/>
      </c>
      <c r="E3987" s="2" t="str">
        <f t="shared" si="1"/>
        <v/>
      </c>
      <c r="F3987" s="2">
        <v>0</v>
      </c>
      <c r="G3987" s="2">
        <v>-5.1328199999999997</v>
      </c>
    </row>
    <row r="3988" spans="1:7" ht="15.75" customHeight="1" x14ac:dyDescent="0.2">
      <c r="A3988" s="2">
        <f t="shared" si="2"/>
        <v>3987</v>
      </c>
      <c r="B3988" s="2">
        <v>25133.8</v>
      </c>
      <c r="C3988" s="2">
        <v>0</v>
      </c>
      <c r="D3988" s="2" t="str">
        <f t="shared" si="0"/>
        <v/>
      </c>
      <c r="E3988" s="2" t="str">
        <f t="shared" si="1"/>
        <v/>
      </c>
      <c r="F3988" s="2">
        <v>0</v>
      </c>
      <c r="G3988" s="2">
        <v>-5.1328199999999997</v>
      </c>
    </row>
    <row r="3989" spans="1:7" ht="15.75" customHeight="1" x14ac:dyDescent="0.2">
      <c r="A3989" s="2">
        <f t="shared" si="2"/>
        <v>3988</v>
      </c>
      <c r="B3989" s="2">
        <v>20431.3</v>
      </c>
      <c r="C3989" s="2">
        <v>0</v>
      </c>
      <c r="D3989" s="2" t="str">
        <f t="shared" si="0"/>
        <v/>
      </c>
      <c r="E3989" s="2" t="str">
        <f t="shared" si="1"/>
        <v/>
      </c>
      <c r="F3989" s="2">
        <v>0</v>
      </c>
      <c r="G3989" s="2">
        <v>-5.1328199999999997</v>
      </c>
    </row>
    <row r="3990" spans="1:7" ht="15.75" customHeight="1" x14ac:dyDescent="0.2">
      <c r="A3990" s="2">
        <f t="shared" si="2"/>
        <v>3989</v>
      </c>
      <c r="B3990" s="2">
        <v>23656.6</v>
      </c>
      <c r="C3990" s="2">
        <v>0</v>
      </c>
      <c r="D3990" s="2" t="str">
        <f t="shared" si="0"/>
        <v/>
      </c>
      <c r="E3990" s="2" t="str">
        <f t="shared" si="1"/>
        <v/>
      </c>
      <c r="F3990" s="2">
        <v>0</v>
      </c>
      <c r="G3990" s="2">
        <v>-5.1328199999999997</v>
      </c>
    </row>
    <row r="3991" spans="1:7" ht="15.75" customHeight="1" x14ac:dyDescent="0.2">
      <c r="A3991" s="2">
        <f t="shared" si="2"/>
        <v>3990</v>
      </c>
      <c r="B3991" s="2">
        <v>23632</v>
      </c>
      <c r="C3991" s="2">
        <v>0.12687499999999999</v>
      </c>
      <c r="D3991" s="2" t="str">
        <f t="shared" si="0"/>
        <v/>
      </c>
      <c r="E3991" s="2" t="str">
        <f t="shared" si="1"/>
        <v/>
      </c>
      <c r="F3991" s="2">
        <v>0</v>
      </c>
      <c r="G3991" s="2">
        <v>33.947000000000003</v>
      </c>
    </row>
    <row r="3992" spans="1:7" ht="15.75" customHeight="1" x14ac:dyDescent="0.2">
      <c r="A3992" s="2">
        <f t="shared" si="2"/>
        <v>3991</v>
      </c>
      <c r="B3992" s="2">
        <v>7957.46</v>
      </c>
      <c r="C3992" s="2">
        <v>0.73587899999999995</v>
      </c>
      <c r="D3992" s="2" t="str">
        <f t="shared" si="0"/>
        <v/>
      </c>
      <c r="E3992" s="2" t="str">
        <f t="shared" si="1"/>
        <v/>
      </c>
      <c r="F3992" s="2">
        <v>0</v>
      </c>
      <c r="G3992" s="2">
        <v>774.54399999999998</v>
      </c>
    </row>
    <row r="3993" spans="1:7" ht="15.75" customHeight="1" x14ac:dyDescent="0.2">
      <c r="A3993" s="2">
        <f t="shared" si="2"/>
        <v>3992</v>
      </c>
      <c r="B3993" s="2">
        <v>5781.15</v>
      </c>
      <c r="C3993" s="2">
        <v>1.7217199999999999</v>
      </c>
      <c r="D3993" s="2" t="str">
        <f t="shared" si="0"/>
        <v/>
      </c>
      <c r="E3993" s="2" t="str">
        <f t="shared" si="1"/>
        <v/>
      </c>
      <c r="F3993" s="2">
        <v>0</v>
      </c>
      <c r="G3993" s="2">
        <v>3571.34</v>
      </c>
    </row>
    <row r="3994" spans="1:7" ht="15.75" customHeight="1" x14ac:dyDescent="0.2">
      <c r="A3994" s="2">
        <f t="shared" si="2"/>
        <v>3993</v>
      </c>
      <c r="B3994" s="2">
        <v>1105.48</v>
      </c>
      <c r="C3994" s="2">
        <v>2.6663999999999999</v>
      </c>
      <c r="D3994" s="2" t="str">
        <f t="shared" si="0"/>
        <v/>
      </c>
      <c r="E3994" s="2" t="str">
        <f t="shared" si="1"/>
        <v/>
      </c>
      <c r="F3994" s="2">
        <v>0</v>
      </c>
      <c r="G3994" s="2">
        <v>7331.56</v>
      </c>
    </row>
    <row r="3995" spans="1:7" ht="15.75" customHeight="1" x14ac:dyDescent="0.2">
      <c r="A3995" s="2">
        <f t="shared" si="2"/>
        <v>3994</v>
      </c>
      <c r="B3995" s="2">
        <v>3853.88</v>
      </c>
      <c r="C3995" s="2">
        <v>3.41465</v>
      </c>
      <c r="D3995" s="2" t="str">
        <f t="shared" si="0"/>
        <v/>
      </c>
      <c r="E3995" s="2" t="str">
        <f t="shared" si="1"/>
        <v/>
      </c>
      <c r="F3995" s="2">
        <v>857.33799999999997</v>
      </c>
      <c r="G3995" s="2">
        <v>10463.9</v>
      </c>
    </row>
    <row r="3996" spans="1:7" ht="15.75" customHeight="1" x14ac:dyDescent="0.2">
      <c r="A3996" s="2">
        <f t="shared" si="2"/>
        <v>3995</v>
      </c>
      <c r="B3996" s="2">
        <v>6126.56</v>
      </c>
      <c r="C3996" s="2">
        <v>3.9555899999999999</v>
      </c>
      <c r="D3996" s="2" t="str">
        <f t="shared" si="0"/>
        <v/>
      </c>
      <c r="E3996" s="2" t="str">
        <f t="shared" si="1"/>
        <v/>
      </c>
      <c r="F3996" s="2">
        <v>6368.88</v>
      </c>
      <c r="G3996" s="2">
        <v>12462.3</v>
      </c>
    </row>
    <row r="3997" spans="1:7" ht="15.75" customHeight="1" x14ac:dyDescent="0.2">
      <c r="A3997" s="2">
        <f t="shared" si="2"/>
        <v>3996</v>
      </c>
      <c r="B3997" s="2">
        <v>7828.71</v>
      </c>
      <c r="C3997" s="2">
        <v>4.2398699999999998</v>
      </c>
      <c r="D3997" s="2" t="str">
        <f t="shared" si="0"/>
        <v/>
      </c>
      <c r="E3997" s="2" t="str">
        <f t="shared" si="1"/>
        <v/>
      </c>
      <c r="F3997" s="2">
        <v>8971.57</v>
      </c>
      <c r="G3997" s="2">
        <v>13129.6</v>
      </c>
    </row>
    <row r="3998" spans="1:7" ht="15.75" customHeight="1" x14ac:dyDescent="0.2">
      <c r="A3998" s="2">
        <f t="shared" si="2"/>
        <v>3997</v>
      </c>
      <c r="B3998" s="2">
        <v>18475.2</v>
      </c>
      <c r="C3998" s="2">
        <v>4.2808599999999997</v>
      </c>
      <c r="D3998" s="2" t="str">
        <f t="shared" si="0"/>
        <v/>
      </c>
      <c r="E3998" s="2" t="str">
        <f t="shared" si="1"/>
        <v/>
      </c>
      <c r="F3998" s="2">
        <v>10017</v>
      </c>
      <c r="G3998" s="2">
        <v>13585.5</v>
      </c>
    </row>
    <row r="3999" spans="1:7" ht="15.75" customHeight="1" x14ac:dyDescent="0.2">
      <c r="A3999" s="2">
        <f t="shared" si="2"/>
        <v>3998</v>
      </c>
      <c r="B3999" s="2">
        <v>22896.2</v>
      </c>
      <c r="C3999" s="2">
        <v>3.4367800000000002</v>
      </c>
      <c r="D3999" s="2" t="str">
        <f t="shared" si="0"/>
        <v/>
      </c>
      <c r="E3999" s="2" t="str">
        <f t="shared" si="1"/>
        <v/>
      </c>
      <c r="F3999" s="2">
        <v>7482.59</v>
      </c>
      <c r="G3999" s="2">
        <v>13506.6</v>
      </c>
    </row>
    <row r="4000" spans="1:7" ht="15.75" customHeight="1" x14ac:dyDescent="0.2">
      <c r="A4000" s="2">
        <f t="shared" si="2"/>
        <v>3999</v>
      </c>
      <c r="B4000" s="2">
        <v>20384.7</v>
      </c>
      <c r="C4000" s="2">
        <v>3.6887799999999999</v>
      </c>
      <c r="D4000" s="2" t="str">
        <f t="shared" si="0"/>
        <v/>
      </c>
      <c r="E4000" s="2" t="str">
        <f t="shared" si="1"/>
        <v/>
      </c>
      <c r="F4000" s="2">
        <v>9223.7099999999991</v>
      </c>
      <c r="G4000" s="2">
        <v>12372.3</v>
      </c>
    </row>
    <row r="4001" spans="1:7" ht="15.75" customHeight="1" x14ac:dyDescent="0.2">
      <c r="A4001" s="2">
        <f t="shared" si="2"/>
        <v>4000</v>
      </c>
      <c r="B4001" s="2">
        <v>32949.699999999997</v>
      </c>
      <c r="C4001" s="2">
        <v>2.3631899999999999</v>
      </c>
      <c r="D4001" s="2" t="str">
        <f t="shared" si="0"/>
        <v/>
      </c>
      <c r="E4001" s="2" t="str">
        <f t="shared" si="1"/>
        <v/>
      </c>
      <c r="F4001" s="2">
        <v>14022.4</v>
      </c>
      <c r="G4001" s="2">
        <v>10259.1</v>
      </c>
    </row>
    <row r="4002" spans="1:7" ht="15.75" customHeight="1" x14ac:dyDescent="0.2">
      <c r="A4002" s="2">
        <f t="shared" si="2"/>
        <v>4001</v>
      </c>
      <c r="B4002" s="2">
        <v>22170.3</v>
      </c>
      <c r="C4002" s="2">
        <v>1.3965099999999999</v>
      </c>
      <c r="D4002" s="2" t="str">
        <f t="shared" si="0"/>
        <v/>
      </c>
      <c r="E4002" s="2" t="str">
        <f t="shared" si="1"/>
        <v/>
      </c>
      <c r="F4002" s="2">
        <v>10814</v>
      </c>
      <c r="G4002" s="2">
        <v>7101.56</v>
      </c>
    </row>
    <row r="4003" spans="1:7" ht="15.75" customHeight="1" x14ac:dyDescent="0.2">
      <c r="A4003" s="2">
        <f t="shared" si="2"/>
        <v>4002</v>
      </c>
      <c r="B4003" s="2">
        <v>17439.7</v>
      </c>
      <c r="C4003" s="2">
        <v>1.26163</v>
      </c>
      <c r="D4003" s="2" t="str">
        <f t="shared" si="0"/>
        <v/>
      </c>
      <c r="E4003" s="2" t="str">
        <f t="shared" si="1"/>
        <v/>
      </c>
      <c r="F4003" s="2">
        <v>0</v>
      </c>
      <c r="G4003" s="2">
        <v>3348.63</v>
      </c>
    </row>
    <row r="4004" spans="1:7" ht="15.75" customHeight="1" x14ac:dyDescent="0.2">
      <c r="A4004" s="2">
        <f t="shared" si="2"/>
        <v>4003</v>
      </c>
      <c r="B4004" s="2">
        <v>10952.7</v>
      </c>
      <c r="C4004" s="2">
        <v>0.38491300000000001</v>
      </c>
      <c r="D4004" s="2" t="str">
        <f t="shared" si="0"/>
        <v/>
      </c>
      <c r="E4004" s="2" t="str">
        <f t="shared" si="1"/>
        <v/>
      </c>
      <c r="F4004" s="2">
        <v>0</v>
      </c>
      <c r="G4004" s="2">
        <v>661.48599999999999</v>
      </c>
    </row>
    <row r="4005" spans="1:7" ht="15.75" customHeight="1" x14ac:dyDescent="0.2">
      <c r="A4005" s="2">
        <f t="shared" si="2"/>
        <v>4004</v>
      </c>
      <c r="B4005" s="2">
        <v>13113.9</v>
      </c>
      <c r="C4005" s="2">
        <v>8.0157800000000001E-2</v>
      </c>
      <c r="D4005" s="2" t="str">
        <f t="shared" si="0"/>
        <v/>
      </c>
      <c r="E4005" s="2" t="str">
        <f t="shared" si="1"/>
        <v/>
      </c>
      <c r="F4005" s="2">
        <v>0</v>
      </c>
      <c r="G4005" s="2">
        <v>-5.1328199999999997</v>
      </c>
    </row>
    <row r="4006" spans="1:7" ht="15.75" customHeight="1" x14ac:dyDescent="0.2">
      <c r="A4006" s="2">
        <f t="shared" si="2"/>
        <v>4005</v>
      </c>
      <c r="B4006" s="2">
        <v>11825.7</v>
      </c>
      <c r="C4006" s="2">
        <v>0</v>
      </c>
      <c r="D4006" s="2" t="str">
        <f t="shared" si="0"/>
        <v/>
      </c>
      <c r="E4006" s="2" t="str">
        <f t="shared" si="1"/>
        <v/>
      </c>
      <c r="F4006" s="2">
        <v>0</v>
      </c>
      <c r="G4006" s="2">
        <v>-5.1328199999999997</v>
      </c>
    </row>
    <row r="4007" spans="1:7" ht="15.75" customHeight="1" x14ac:dyDescent="0.2">
      <c r="A4007" s="2">
        <f t="shared" si="2"/>
        <v>4006</v>
      </c>
      <c r="B4007" s="2">
        <v>3132.66</v>
      </c>
      <c r="C4007" s="2">
        <v>0</v>
      </c>
      <c r="D4007" s="2" t="str">
        <f t="shared" si="0"/>
        <v/>
      </c>
      <c r="E4007" s="2" t="str">
        <f t="shared" si="1"/>
        <v/>
      </c>
      <c r="F4007" s="2">
        <v>0</v>
      </c>
      <c r="G4007" s="2">
        <v>-5.1328199999999997</v>
      </c>
    </row>
    <row r="4008" spans="1:7" ht="15.75" customHeight="1" x14ac:dyDescent="0.2">
      <c r="A4008" s="2">
        <f t="shared" si="2"/>
        <v>4007</v>
      </c>
      <c r="B4008" s="2">
        <v>6007.34</v>
      </c>
      <c r="C4008" s="2">
        <v>0</v>
      </c>
      <c r="D4008" s="2" t="str">
        <f t="shared" si="0"/>
        <v/>
      </c>
      <c r="E4008" s="2" t="str">
        <f t="shared" si="1"/>
        <v/>
      </c>
      <c r="F4008" s="2">
        <v>0</v>
      </c>
      <c r="G4008" s="2">
        <v>-5.1328199999999997</v>
      </c>
    </row>
    <row r="4009" spans="1:7" ht="15.75" customHeight="1" x14ac:dyDescent="0.2">
      <c r="A4009" s="2">
        <f t="shared" si="2"/>
        <v>4008</v>
      </c>
      <c r="B4009" s="2">
        <v>3428.44</v>
      </c>
      <c r="C4009" s="2">
        <v>0</v>
      </c>
      <c r="D4009" s="2" t="str">
        <f t="shared" si="0"/>
        <v/>
      </c>
      <c r="E4009" s="2" t="str">
        <f t="shared" si="1"/>
        <v/>
      </c>
      <c r="F4009" s="2">
        <v>16303.2</v>
      </c>
      <c r="G4009" s="2">
        <v>-5.1328199999999997</v>
      </c>
    </row>
    <row r="4010" spans="1:7" ht="15.75" customHeight="1" x14ac:dyDescent="0.2">
      <c r="A4010" s="2">
        <f t="shared" si="2"/>
        <v>4009</v>
      </c>
      <c r="B4010" s="2">
        <v>0</v>
      </c>
      <c r="C4010" s="2">
        <v>0</v>
      </c>
      <c r="D4010" s="2" t="str">
        <f t="shared" si="0"/>
        <v/>
      </c>
      <c r="E4010" s="2" t="str">
        <f t="shared" si="1"/>
        <v/>
      </c>
      <c r="F4010" s="2">
        <v>0</v>
      </c>
      <c r="G4010" s="2">
        <v>-5.1328199999999997</v>
      </c>
    </row>
    <row r="4011" spans="1:7" ht="15.75" customHeight="1" x14ac:dyDescent="0.2">
      <c r="A4011" s="2">
        <f t="shared" si="2"/>
        <v>4010</v>
      </c>
      <c r="B4011" s="2">
        <v>0</v>
      </c>
      <c r="C4011" s="2">
        <v>0</v>
      </c>
      <c r="D4011" s="2" t="str">
        <f t="shared" si="0"/>
        <v/>
      </c>
      <c r="E4011" s="2" t="str">
        <f t="shared" si="1"/>
        <v/>
      </c>
      <c r="F4011" s="2">
        <v>0</v>
      </c>
      <c r="G4011" s="2">
        <v>-5.1328199999999997</v>
      </c>
    </row>
    <row r="4012" spans="1:7" ht="15.75" customHeight="1" x14ac:dyDescent="0.2">
      <c r="A4012" s="2">
        <f t="shared" si="2"/>
        <v>4011</v>
      </c>
      <c r="B4012" s="2">
        <v>0</v>
      </c>
      <c r="C4012" s="2">
        <v>0</v>
      </c>
      <c r="D4012" s="2" t="str">
        <f t="shared" si="0"/>
        <v/>
      </c>
      <c r="E4012" s="2" t="str">
        <f t="shared" si="1"/>
        <v/>
      </c>
      <c r="F4012" s="2">
        <v>0</v>
      </c>
      <c r="G4012" s="2">
        <v>-5.1328199999999997</v>
      </c>
    </row>
    <row r="4013" spans="1:7" ht="15.75" customHeight="1" x14ac:dyDescent="0.2">
      <c r="A4013" s="2">
        <f t="shared" si="2"/>
        <v>4012</v>
      </c>
      <c r="B4013" s="2">
        <v>13975.8</v>
      </c>
      <c r="C4013" s="2">
        <v>0</v>
      </c>
      <c r="D4013" s="2" t="str">
        <f t="shared" si="0"/>
        <v/>
      </c>
      <c r="E4013" s="2" t="str">
        <f t="shared" si="1"/>
        <v/>
      </c>
      <c r="F4013" s="2">
        <v>906.58</v>
      </c>
      <c r="G4013" s="2">
        <v>-5.1328199999999997</v>
      </c>
    </row>
    <row r="4014" spans="1:7" ht="15.75" customHeight="1" x14ac:dyDescent="0.2">
      <c r="A4014" s="2">
        <f t="shared" si="2"/>
        <v>4013</v>
      </c>
      <c r="B4014" s="2">
        <v>5009.9799999999996</v>
      </c>
      <c r="C4014" s="2">
        <v>0</v>
      </c>
      <c r="D4014" s="2" t="str">
        <f t="shared" si="0"/>
        <v/>
      </c>
      <c r="E4014" s="2" t="str">
        <f t="shared" si="1"/>
        <v/>
      </c>
      <c r="F4014" s="2">
        <v>0</v>
      </c>
      <c r="G4014" s="2">
        <v>-5.1328199999999997</v>
      </c>
    </row>
    <row r="4015" spans="1:7" ht="15.75" customHeight="1" x14ac:dyDescent="0.2">
      <c r="A4015" s="2">
        <f t="shared" si="2"/>
        <v>4014</v>
      </c>
      <c r="B4015" s="2">
        <v>2759.91</v>
      </c>
      <c r="C4015" s="2">
        <v>0.12539800000000001</v>
      </c>
      <c r="D4015" s="2" t="str">
        <f t="shared" si="0"/>
        <v/>
      </c>
      <c r="E4015" s="2" t="str">
        <f t="shared" si="1"/>
        <v/>
      </c>
      <c r="F4015" s="2">
        <v>0</v>
      </c>
      <c r="G4015" s="2">
        <v>32.7836</v>
      </c>
    </row>
    <row r="4016" spans="1:7" ht="15.75" customHeight="1" x14ac:dyDescent="0.2">
      <c r="A4016" s="2">
        <f t="shared" si="2"/>
        <v>4015</v>
      </c>
      <c r="B4016" s="2">
        <v>0</v>
      </c>
      <c r="C4016" s="2">
        <v>0.70676499999999998</v>
      </c>
      <c r="D4016" s="2" t="str">
        <f t="shared" si="0"/>
        <v/>
      </c>
      <c r="E4016" s="2" t="str">
        <f t="shared" si="1"/>
        <v/>
      </c>
      <c r="F4016" s="2">
        <v>0</v>
      </c>
      <c r="G4016" s="2">
        <v>599.08500000000004</v>
      </c>
    </row>
    <row r="4017" spans="1:7" ht="15.75" customHeight="1" x14ac:dyDescent="0.2">
      <c r="A4017" s="2">
        <f t="shared" si="2"/>
        <v>4016</v>
      </c>
      <c r="B4017" s="2">
        <v>0</v>
      </c>
      <c r="C4017" s="2">
        <v>1.65907</v>
      </c>
      <c r="D4017" s="2" t="str">
        <f t="shared" si="0"/>
        <v/>
      </c>
      <c r="E4017" s="2" t="str">
        <f t="shared" si="1"/>
        <v/>
      </c>
      <c r="F4017" s="2">
        <v>0</v>
      </c>
      <c r="G4017" s="2">
        <v>3670.02</v>
      </c>
    </row>
    <row r="4018" spans="1:7" ht="15.75" customHeight="1" x14ac:dyDescent="0.2">
      <c r="A4018" s="2">
        <f t="shared" si="2"/>
        <v>4017</v>
      </c>
      <c r="B4018" s="2">
        <v>0</v>
      </c>
      <c r="C4018" s="2">
        <v>2.5552299999999999</v>
      </c>
      <c r="D4018" s="2" t="str">
        <f t="shared" si="0"/>
        <v/>
      </c>
      <c r="E4018" s="2" t="str">
        <f t="shared" si="1"/>
        <v/>
      </c>
      <c r="F4018" s="2">
        <v>0</v>
      </c>
      <c r="G4018" s="2">
        <v>7642.39</v>
      </c>
    </row>
    <row r="4019" spans="1:7" ht="15.75" customHeight="1" x14ac:dyDescent="0.2">
      <c r="A4019" s="2">
        <f t="shared" si="2"/>
        <v>4018</v>
      </c>
      <c r="B4019" s="2">
        <v>365.19600000000003</v>
      </c>
      <c r="C4019" s="2">
        <v>3.27319</v>
      </c>
      <c r="D4019" s="2" t="str">
        <f t="shared" si="0"/>
        <v/>
      </c>
      <c r="E4019" s="2" t="str">
        <f t="shared" si="1"/>
        <v/>
      </c>
      <c r="F4019" s="2">
        <v>0</v>
      </c>
      <c r="G4019" s="2">
        <v>10743.3</v>
      </c>
    </row>
    <row r="4020" spans="1:7" ht="15.75" customHeight="1" x14ac:dyDescent="0.2">
      <c r="A4020" s="2">
        <f t="shared" si="2"/>
        <v>4019</v>
      </c>
      <c r="B4020" s="2">
        <v>4.6632899999999999</v>
      </c>
      <c r="C4020" s="2">
        <v>3.7852800000000002</v>
      </c>
      <c r="D4020" s="2" t="str">
        <f t="shared" si="0"/>
        <v/>
      </c>
      <c r="E4020" s="2" t="str">
        <f t="shared" si="1"/>
        <v/>
      </c>
      <c r="F4020" s="2">
        <v>0</v>
      </c>
      <c r="G4020" s="2">
        <v>12614.5</v>
      </c>
    </row>
    <row r="4021" spans="1:7" ht="15.75" customHeight="1" x14ac:dyDescent="0.2">
      <c r="A4021" s="2">
        <f t="shared" si="2"/>
        <v>4020</v>
      </c>
      <c r="B4021" s="2">
        <v>1135.24</v>
      </c>
      <c r="C4021" s="2">
        <v>4.0776599999999998</v>
      </c>
      <c r="D4021" s="2" t="str">
        <f t="shared" si="0"/>
        <v/>
      </c>
      <c r="E4021" s="2" t="str">
        <f t="shared" si="1"/>
        <v/>
      </c>
      <c r="F4021" s="2">
        <v>0</v>
      </c>
      <c r="G4021" s="2">
        <v>13740.9</v>
      </c>
    </row>
    <row r="4022" spans="1:7" ht="15.75" customHeight="1" x14ac:dyDescent="0.2">
      <c r="A4022" s="2">
        <f t="shared" si="2"/>
        <v>4021</v>
      </c>
      <c r="B4022" s="2">
        <v>1660.36</v>
      </c>
      <c r="C4022" s="2">
        <v>4.1507100000000001</v>
      </c>
      <c r="D4022" s="2" t="str">
        <f t="shared" si="0"/>
        <v/>
      </c>
      <c r="E4022" s="2" t="str">
        <f t="shared" si="1"/>
        <v/>
      </c>
      <c r="F4022" s="2">
        <v>0</v>
      </c>
      <c r="G4022" s="2">
        <v>14585.3</v>
      </c>
    </row>
    <row r="4023" spans="1:7" ht="15.75" customHeight="1" x14ac:dyDescent="0.2">
      <c r="A4023" s="2">
        <f t="shared" si="2"/>
        <v>4022</v>
      </c>
      <c r="B4023" s="2">
        <v>0</v>
      </c>
      <c r="C4023" s="2">
        <v>3.97424</v>
      </c>
      <c r="D4023" s="2" t="str">
        <f t="shared" si="0"/>
        <v/>
      </c>
      <c r="E4023" s="2" t="str">
        <f t="shared" si="1"/>
        <v/>
      </c>
      <c r="F4023" s="2">
        <v>0</v>
      </c>
      <c r="G4023" s="2">
        <v>14292.6</v>
      </c>
    </row>
    <row r="4024" spans="1:7" ht="15.75" customHeight="1" x14ac:dyDescent="0.2">
      <c r="A4024" s="2">
        <f t="shared" si="2"/>
        <v>4023</v>
      </c>
      <c r="B4024" s="2">
        <v>0</v>
      </c>
      <c r="C4024" s="2">
        <v>3.5851899999999999</v>
      </c>
      <c r="D4024" s="2" t="str">
        <f t="shared" si="0"/>
        <v/>
      </c>
      <c r="E4024" s="2" t="str">
        <f t="shared" si="1"/>
        <v/>
      </c>
      <c r="F4024" s="2">
        <v>2107.29</v>
      </c>
      <c r="G4024" s="2">
        <v>12959.2</v>
      </c>
    </row>
    <row r="4025" spans="1:7" ht="15.75" customHeight="1" x14ac:dyDescent="0.2">
      <c r="A4025" s="2">
        <f t="shared" si="2"/>
        <v>4024</v>
      </c>
      <c r="B4025" s="2">
        <v>2125.83</v>
      </c>
      <c r="C4025" s="2">
        <v>2.9762</v>
      </c>
      <c r="D4025" s="2" t="str">
        <f t="shared" si="0"/>
        <v/>
      </c>
      <c r="E4025" s="2" t="str">
        <f t="shared" si="1"/>
        <v/>
      </c>
      <c r="F4025" s="2">
        <v>1254.44</v>
      </c>
      <c r="G4025" s="2">
        <v>10649.6</v>
      </c>
    </row>
    <row r="4026" spans="1:7" ht="15.75" customHeight="1" x14ac:dyDescent="0.2">
      <c r="A4026" s="2">
        <f t="shared" si="2"/>
        <v>4025</v>
      </c>
      <c r="B4026" s="2">
        <v>0</v>
      </c>
      <c r="C4026" s="2">
        <v>2.1688200000000002</v>
      </c>
      <c r="D4026" s="2" t="str">
        <f t="shared" si="0"/>
        <v/>
      </c>
      <c r="E4026" s="2" t="str">
        <f t="shared" si="1"/>
        <v/>
      </c>
      <c r="F4026" s="2">
        <v>0</v>
      </c>
      <c r="G4026" s="2">
        <v>7354.71</v>
      </c>
    </row>
    <row r="4027" spans="1:7" ht="15.75" customHeight="1" x14ac:dyDescent="0.2">
      <c r="A4027" s="2">
        <f t="shared" si="2"/>
        <v>4026</v>
      </c>
      <c r="B4027" s="2">
        <v>103.196</v>
      </c>
      <c r="C4027" s="2">
        <v>1.2317400000000001</v>
      </c>
      <c r="D4027" s="2" t="str">
        <f t="shared" si="0"/>
        <v/>
      </c>
      <c r="E4027" s="2" t="str">
        <f t="shared" si="1"/>
        <v/>
      </c>
      <c r="F4027" s="2">
        <v>6743.85</v>
      </c>
      <c r="G4027" s="2">
        <v>3452.57</v>
      </c>
    </row>
    <row r="4028" spans="1:7" ht="15.75" customHeight="1" x14ac:dyDescent="0.2">
      <c r="A4028" s="2">
        <f t="shared" si="2"/>
        <v>4027</v>
      </c>
      <c r="B4028" s="2">
        <v>4486.1400000000003</v>
      </c>
      <c r="C4028" s="2">
        <v>0.388714</v>
      </c>
      <c r="D4028" s="2" t="str">
        <f t="shared" si="0"/>
        <v/>
      </c>
      <c r="E4028" s="2" t="str">
        <f t="shared" si="1"/>
        <v/>
      </c>
      <c r="F4028" s="2">
        <v>1021.55</v>
      </c>
      <c r="G4028" s="2">
        <v>591.33600000000001</v>
      </c>
    </row>
    <row r="4029" spans="1:7" ht="15.75" customHeight="1" x14ac:dyDescent="0.2">
      <c r="A4029" s="2">
        <f t="shared" si="2"/>
        <v>4028</v>
      </c>
      <c r="B4029" s="2">
        <v>11590.6</v>
      </c>
      <c r="C4029" s="2">
        <v>8.3160300000000006E-2</v>
      </c>
      <c r="D4029" s="2" t="str">
        <f t="shared" si="0"/>
        <v/>
      </c>
      <c r="E4029" s="2" t="str">
        <f t="shared" si="1"/>
        <v/>
      </c>
      <c r="F4029" s="2">
        <v>1024.6099999999999</v>
      </c>
      <c r="G4029" s="2">
        <v>14.6577</v>
      </c>
    </row>
    <row r="4030" spans="1:7" ht="15.75" customHeight="1" x14ac:dyDescent="0.2">
      <c r="A4030" s="2">
        <f t="shared" si="2"/>
        <v>4029</v>
      </c>
      <c r="B4030" s="2">
        <v>18433.3</v>
      </c>
      <c r="C4030" s="2">
        <v>0</v>
      </c>
      <c r="D4030" s="2" t="str">
        <f t="shared" si="0"/>
        <v/>
      </c>
      <c r="E4030" s="2" t="str">
        <f t="shared" si="1"/>
        <v/>
      </c>
      <c r="F4030" s="2">
        <v>221.87299999999999</v>
      </c>
      <c r="G4030" s="2">
        <v>-5.1328199999999997</v>
      </c>
    </row>
    <row r="4031" spans="1:7" ht="15.75" customHeight="1" x14ac:dyDescent="0.2">
      <c r="A4031" s="2">
        <f t="shared" si="2"/>
        <v>4030</v>
      </c>
      <c r="B4031" s="2">
        <v>24706.7</v>
      </c>
      <c r="C4031" s="2">
        <v>0</v>
      </c>
      <c r="D4031" s="2" t="str">
        <f t="shared" si="0"/>
        <v/>
      </c>
      <c r="E4031" s="2" t="str">
        <f t="shared" si="1"/>
        <v/>
      </c>
      <c r="F4031" s="2">
        <v>0</v>
      </c>
      <c r="G4031" s="2">
        <v>-5.1328199999999997</v>
      </c>
    </row>
    <row r="4032" spans="1:7" ht="15.75" customHeight="1" x14ac:dyDescent="0.2">
      <c r="A4032" s="2">
        <f t="shared" si="2"/>
        <v>4031</v>
      </c>
      <c r="B4032" s="2">
        <v>30626.799999999999</v>
      </c>
      <c r="C4032" s="2">
        <v>0</v>
      </c>
      <c r="D4032" s="2" t="str">
        <f t="shared" si="0"/>
        <v/>
      </c>
      <c r="E4032" s="2" t="str">
        <f t="shared" si="1"/>
        <v/>
      </c>
      <c r="F4032" s="2">
        <v>0</v>
      </c>
      <c r="G4032" s="2">
        <v>-5.1328199999999997</v>
      </c>
    </row>
    <row r="4033" spans="1:7" ht="15.75" customHeight="1" x14ac:dyDescent="0.2">
      <c r="A4033" s="2">
        <f t="shared" si="2"/>
        <v>4032</v>
      </c>
      <c r="B4033" s="2">
        <v>27191.3</v>
      </c>
      <c r="C4033" s="2">
        <v>0</v>
      </c>
      <c r="D4033" s="2" t="str">
        <f t="shared" si="0"/>
        <v/>
      </c>
      <c r="E4033" s="2" t="str">
        <f t="shared" si="1"/>
        <v/>
      </c>
      <c r="F4033" s="2">
        <v>0</v>
      </c>
      <c r="G4033" s="2">
        <v>-5.1328199999999997</v>
      </c>
    </row>
    <row r="4034" spans="1:7" ht="15.75" customHeight="1" x14ac:dyDescent="0.2">
      <c r="A4034" s="2">
        <f t="shared" si="2"/>
        <v>4033</v>
      </c>
      <c r="B4034" s="2">
        <v>23405</v>
      </c>
      <c r="C4034" s="2">
        <v>0</v>
      </c>
      <c r="D4034" s="2" t="str">
        <f t="shared" si="0"/>
        <v/>
      </c>
      <c r="E4034" s="2" t="str">
        <f t="shared" si="1"/>
        <v/>
      </c>
      <c r="F4034" s="2">
        <v>0</v>
      </c>
      <c r="G4034" s="2">
        <v>-5.1328199999999997</v>
      </c>
    </row>
    <row r="4035" spans="1:7" ht="15.75" customHeight="1" x14ac:dyDescent="0.2">
      <c r="A4035" s="2">
        <f t="shared" si="2"/>
        <v>4034</v>
      </c>
      <c r="B4035" s="2">
        <v>20651.900000000001</v>
      </c>
      <c r="C4035" s="2">
        <v>0</v>
      </c>
      <c r="D4035" s="2" t="str">
        <f t="shared" si="0"/>
        <v/>
      </c>
      <c r="E4035" s="2" t="str">
        <f t="shared" si="1"/>
        <v/>
      </c>
      <c r="F4035" s="2">
        <v>0</v>
      </c>
      <c r="G4035" s="2">
        <v>-5.1328199999999997</v>
      </c>
    </row>
    <row r="4036" spans="1:7" ht="15.75" customHeight="1" x14ac:dyDescent="0.2">
      <c r="A4036" s="2">
        <f t="shared" si="2"/>
        <v>4035</v>
      </c>
      <c r="B4036" s="2">
        <v>23298</v>
      </c>
      <c r="C4036" s="2">
        <v>0</v>
      </c>
      <c r="D4036" s="2" t="str">
        <f t="shared" si="0"/>
        <v/>
      </c>
      <c r="E4036" s="2" t="str">
        <f t="shared" si="1"/>
        <v/>
      </c>
      <c r="F4036" s="2">
        <v>0</v>
      </c>
      <c r="G4036" s="2">
        <v>-5.1328199999999997</v>
      </c>
    </row>
    <row r="4037" spans="1:7" ht="15.75" customHeight="1" x14ac:dyDescent="0.2">
      <c r="A4037" s="2">
        <f t="shared" si="2"/>
        <v>4036</v>
      </c>
      <c r="B4037" s="2">
        <v>16673</v>
      </c>
      <c r="C4037" s="2">
        <v>0</v>
      </c>
      <c r="D4037" s="2" t="str">
        <f t="shared" si="0"/>
        <v/>
      </c>
      <c r="E4037" s="2" t="str">
        <f t="shared" si="1"/>
        <v/>
      </c>
      <c r="F4037" s="2">
        <v>0</v>
      </c>
      <c r="G4037" s="2">
        <v>-5.1328199999999997</v>
      </c>
    </row>
    <row r="4038" spans="1:7" ht="15.75" customHeight="1" x14ac:dyDescent="0.2">
      <c r="A4038" s="2">
        <f t="shared" si="2"/>
        <v>4037</v>
      </c>
      <c r="B4038" s="2">
        <v>11016.2</v>
      </c>
      <c r="C4038" s="2">
        <v>0</v>
      </c>
      <c r="D4038" s="2" t="str">
        <f t="shared" si="0"/>
        <v/>
      </c>
      <c r="E4038" s="2" t="str">
        <f t="shared" si="1"/>
        <v/>
      </c>
      <c r="F4038" s="2">
        <v>0</v>
      </c>
      <c r="G4038" s="2">
        <v>-5.1328199999999997</v>
      </c>
    </row>
    <row r="4039" spans="1:7" ht="15.75" customHeight="1" x14ac:dyDescent="0.2">
      <c r="A4039" s="2">
        <f t="shared" si="2"/>
        <v>4038</v>
      </c>
      <c r="B4039" s="2">
        <v>10365.9</v>
      </c>
      <c r="C4039" s="2">
        <v>0.13220399999999999</v>
      </c>
      <c r="D4039" s="2" t="str">
        <f t="shared" si="0"/>
        <v/>
      </c>
      <c r="E4039" s="2" t="str">
        <f t="shared" si="1"/>
        <v/>
      </c>
      <c r="F4039" s="2">
        <v>0</v>
      </c>
      <c r="G4039" s="2">
        <v>33.921599999999998</v>
      </c>
    </row>
    <row r="4040" spans="1:7" ht="15.75" customHeight="1" x14ac:dyDescent="0.2">
      <c r="A4040" s="2">
        <f t="shared" si="2"/>
        <v>4039</v>
      </c>
      <c r="B4040" s="2">
        <v>2339.14</v>
      </c>
      <c r="C4040" s="2">
        <v>0.70792299999999997</v>
      </c>
      <c r="D4040" s="2" t="str">
        <f t="shared" si="0"/>
        <v/>
      </c>
      <c r="E4040" s="2" t="str">
        <f t="shared" si="1"/>
        <v/>
      </c>
      <c r="F4040" s="2">
        <v>0</v>
      </c>
      <c r="G4040" s="2">
        <v>702.83299999999997</v>
      </c>
    </row>
    <row r="4041" spans="1:7" ht="15.75" customHeight="1" x14ac:dyDescent="0.2">
      <c r="A4041" s="2">
        <f t="shared" si="2"/>
        <v>4040</v>
      </c>
      <c r="B4041" s="2">
        <v>0</v>
      </c>
      <c r="C4041" s="2">
        <v>1.65618</v>
      </c>
      <c r="D4041" s="2" t="str">
        <f t="shared" si="0"/>
        <v/>
      </c>
      <c r="E4041" s="2" t="str">
        <f t="shared" si="1"/>
        <v/>
      </c>
      <c r="F4041" s="2">
        <v>0</v>
      </c>
      <c r="G4041" s="2">
        <v>3636.98</v>
      </c>
    </row>
    <row r="4042" spans="1:7" ht="15.75" customHeight="1" x14ac:dyDescent="0.2">
      <c r="A4042" s="2">
        <f t="shared" si="2"/>
        <v>4041</v>
      </c>
      <c r="B4042" s="2">
        <v>0</v>
      </c>
      <c r="C4042" s="2">
        <v>2.5538599999999998</v>
      </c>
      <c r="D4042" s="2" t="str">
        <f t="shared" si="0"/>
        <v/>
      </c>
      <c r="E4042" s="2" t="str">
        <f t="shared" si="1"/>
        <v/>
      </c>
      <c r="F4042" s="2">
        <v>0</v>
      </c>
      <c r="G4042" s="2">
        <v>7531.16</v>
      </c>
    </row>
    <row r="4043" spans="1:7" ht="15.75" customHeight="1" x14ac:dyDescent="0.2">
      <c r="A4043" s="2">
        <f t="shared" si="2"/>
        <v>4042</v>
      </c>
      <c r="B4043" s="2">
        <v>0</v>
      </c>
      <c r="C4043" s="2">
        <v>3.2788400000000002</v>
      </c>
      <c r="D4043" s="2" t="str">
        <f t="shared" si="0"/>
        <v/>
      </c>
      <c r="E4043" s="2" t="str">
        <f t="shared" si="1"/>
        <v/>
      </c>
      <c r="F4043" s="2">
        <v>0</v>
      </c>
      <c r="G4043" s="2">
        <v>10553</v>
      </c>
    </row>
    <row r="4044" spans="1:7" ht="15.75" customHeight="1" x14ac:dyDescent="0.2">
      <c r="A4044" s="2">
        <f t="shared" si="2"/>
        <v>4043</v>
      </c>
      <c r="B4044" s="2">
        <v>0</v>
      </c>
      <c r="C4044" s="2">
        <v>1.01251</v>
      </c>
      <c r="D4044" s="2" t="str">
        <f t="shared" si="0"/>
        <v/>
      </c>
      <c r="E4044" s="2" t="str">
        <f t="shared" si="1"/>
        <v/>
      </c>
      <c r="F4044" s="2">
        <v>0</v>
      </c>
      <c r="G4044" s="2">
        <v>12766.9</v>
      </c>
    </row>
    <row r="4045" spans="1:7" ht="15.75" customHeight="1" x14ac:dyDescent="0.2">
      <c r="A4045" s="2">
        <f t="shared" si="2"/>
        <v>4044</v>
      </c>
      <c r="B4045" s="2">
        <v>338.12900000000002</v>
      </c>
      <c r="C4045" s="2">
        <v>3.6640899999999998</v>
      </c>
      <c r="D4045" s="2" t="str">
        <f t="shared" si="0"/>
        <v/>
      </c>
      <c r="E4045" s="2" t="str">
        <f t="shared" si="1"/>
        <v/>
      </c>
      <c r="F4045" s="2">
        <v>0</v>
      </c>
      <c r="G4045" s="2">
        <v>14273.6</v>
      </c>
    </row>
    <row r="4046" spans="1:7" ht="15.75" customHeight="1" x14ac:dyDescent="0.2">
      <c r="A4046" s="2">
        <f t="shared" si="2"/>
        <v>4045</v>
      </c>
      <c r="B4046" s="2">
        <v>689.49699999999996</v>
      </c>
      <c r="C4046" s="2">
        <v>3.5600399999999999</v>
      </c>
      <c r="D4046" s="2" t="str">
        <f t="shared" si="0"/>
        <v/>
      </c>
      <c r="E4046" s="2" t="str">
        <f t="shared" si="1"/>
        <v/>
      </c>
      <c r="F4046" s="2">
        <v>466.23399999999998</v>
      </c>
      <c r="G4046" s="2">
        <v>14790.5</v>
      </c>
    </row>
    <row r="4047" spans="1:7" ht="15.75" customHeight="1" x14ac:dyDescent="0.2">
      <c r="A4047" s="2">
        <f t="shared" si="2"/>
        <v>4046</v>
      </c>
      <c r="B4047" s="2">
        <v>854.09400000000005</v>
      </c>
      <c r="C4047" s="2">
        <v>3.40774</v>
      </c>
      <c r="D4047" s="2" t="str">
        <f t="shared" si="0"/>
        <v/>
      </c>
      <c r="E4047" s="2" t="str">
        <f t="shared" si="1"/>
        <v/>
      </c>
      <c r="F4047" s="2">
        <v>33145.9</v>
      </c>
      <c r="G4047" s="2">
        <v>14348.5</v>
      </c>
    </row>
    <row r="4048" spans="1:7" ht="15.75" customHeight="1" x14ac:dyDescent="0.2">
      <c r="A4048" s="2">
        <f t="shared" si="2"/>
        <v>4047</v>
      </c>
      <c r="B4048" s="2">
        <v>807.06200000000001</v>
      </c>
      <c r="C4048" s="2">
        <v>2.7126299999999999</v>
      </c>
      <c r="D4048" s="2" t="str">
        <f t="shared" si="0"/>
        <v/>
      </c>
      <c r="E4048" s="2" t="str">
        <f t="shared" si="1"/>
        <v/>
      </c>
      <c r="F4048" s="2">
        <v>6612.51</v>
      </c>
      <c r="G4048" s="2">
        <v>13160.1</v>
      </c>
    </row>
    <row r="4049" spans="1:7" ht="15.75" customHeight="1" x14ac:dyDescent="0.2">
      <c r="A4049" s="2">
        <f t="shared" si="2"/>
        <v>4048</v>
      </c>
      <c r="B4049" s="2">
        <v>0</v>
      </c>
      <c r="C4049" s="2">
        <v>1.9698199999999999</v>
      </c>
      <c r="D4049" s="2" t="str">
        <f t="shared" si="0"/>
        <v/>
      </c>
      <c r="E4049" s="2" t="str">
        <f t="shared" si="1"/>
        <v/>
      </c>
      <c r="F4049" s="2">
        <v>24061.5</v>
      </c>
      <c r="G4049" s="2">
        <v>10794.4</v>
      </c>
    </row>
    <row r="4050" spans="1:7" ht="15.75" customHeight="1" x14ac:dyDescent="0.2">
      <c r="A4050" s="2">
        <f t="shared" si="2"/>
        <v>4049</v>
      </c>
      <c r="B4050" s="2">
        <v>227.34200000000001</v>
      </c>
      <c r="C4050" s="2">
        <v>1.29097</v>
      </c>
      <c r="D4050" s="2" t="str">
        <f t="shared" si="0"/>
        <v/>
      </c>
      <c r="E4050" s="2" t="str">
        <f t="shared" si="1"/>
        <v/>
      </c>
      <c r="F4050" s="2">
        <v>6588.29</v>
      </c>
      <c r="G4050" s="2">
        <v>7486.91</v>
      </c>
    </row>
    <row r="4051" spans="1:7" ht="15.75" customHeight="1" x14ac:dyDescent="0.2">
      <c r="A4051" s="2">
        <f t="shared" si="2"/>
        <v>4050</v>
      </c>
      <c r="B4051" s="2">
        <v>1123.5899999999999</v>
      </c>
      <c r="C4051" s="2">
        <v>0.82125400000000004</v>
      </c>
      <c r="D4051" s="2" t="str">
        <f t="shared" si="0"/>
        <v/>
      </c>
      <c r="E4051" s="2" t="str">
        <f t="shared" si="1"/>
        <v/>
      </c>
      <c r="F4051" s="2">
        <v>1457.37</v>
      </c>
      <c r="G4051" s="2">
        <v>3530.31</v>
      </c>
    </row>
    <row r="4052" spans="1:7" ht="15.75" customHeight="1" x14ac:dyDescent="0.2">
      <c r="A4052" s="2">
        <f t="shared" si="2"/>
        <v>4051</v>
      </c>
      <c r="B4052" s="2">
        <v>1518.22</v>
      </c>
      <c r="C4052" s="2">
        <v>0.29749900000000001</v>
      </c>
      <c r="D4052" s="2" t="str">
        <f t="shared" si="0"/>
        <v/>
      </c>
      <c r="E4052" s="2" t="str">
        <f t="shared" si="1"/>
        <v/>
      </c>
      <c r="F4052" s="2">
        <v>548.21199999999999</v>
      </c>
      <c r="G4052" s="2">
        <v>569.79300000000001</v>
      </c>
    </row>
    <row r="4053" spans="1:7" ht="15.75" customHeight="1" x14ac:dyDescent="0.2">
      <c r="A4053" s="2">
        <f t="shared" si="2"/>
        <v>4052</v>
      </c>
      <c r="B4053" s="2">
        <v>5217.47</v>
      </c>
      <c r="C4053" s="2">
        <v>6.8989400000000006E-2</v>
      </c>
      <c r="D4053" s="2" t="str">
        <f t="shared" si="0"/>
        <v/>
      </c>
      <c r="E4053" s="2" t="str">
        <f t="shared" si="1"/>
        <v/>
      </c>
      <c r="F4053" s="2">
        <v>0</v>
      </c>
      <c r="G4053" s="2">
        <v>26.552299999999999</v>
      </c>
    </row>
    <row r="4054" spans="1:7" ht="15.75" customHeight="1" x14ac:dyDescent="0.2">
      <c r="A4054" s="2">
        <f t="shared" si="2"/>
        <v>4053</v>
      </c>
      <c r="B4054" s="2">
        <v>13863.5</v>
      </c>
      <c r="C4054" s="2">
        <v>0</v>
      </c>
      <c r="D4054" s="2" t="str">
        <f t="shared" si="0"/>
        <v/>
      </c>
      <c r="E4054" s="2" t="str">
        <f t="shared" si="1"/>
        <v/>
      </c>
      <c r="F4054" s="2">
        <v>0</v>
      </c>
      <c r="G4054" s="2">
        <v>-5.1328199999999997</v>
      </c>
    </row>
    <row r="4055" spans="1:7" ht="15.75" customHeight="1" x14ac:dyDescent="0.2">
      <c r="A4055" s="2">
        <f t="shared" si="2"/>
        <v>4054</v>
      </c>
      <c r="B4055" s="2">
        <v>17760.599999999999</v>
      </c>
      <c r="C4055" s="2">
        <v>0</v>
      </c>
      <c r="D4055" s="2" t="str">
        <f t="shared" si="0"/>
        <v/>
      </c>
      <c r="E4055" s="2" t="str">
        <f t="shared" si="1"/>
        <v/>
      </c>
      <c r="F4055" s="2">
        <v>0</v>
      </c>
      <c r="G4055" s="2">
        <v>-5.1328199999999997</v>
      </c>
    </row>
    <row r="4056" spans="1:7" ht="15.75" customHeight="1" x14ac:dyDescent="0.2">
      <c r="A4056" s="2">
        <f t="shared" si="2"/>
        <v>4055</v>
      </c>
      <c r="B4056" s="2">
        <v>19578.2</v>
      </c>
      <c r="C4056" s="2">
        <v>0</v>
      </c>
      <c r="D4056" s="2" t="str">
        <f t="shared" si="0"/>
        <v/>
      </c>
      <c r="E4056" s="2" t="str">
        <f t="shared" si="1"/>
        <v/>
      </c>
      <c r="F4056" s="2">
        <v>0</v>
      </c>
      <c r="G4056" s="2">
        <v>-5.1328199999999997</v>
      </c>
    </row>
    <row r="4057" spans="1:7" ht="15.75" customHeight="1" x14ac:dyDescent="0.2">
      <c r="A4057" s="2">
        <f t="shared" si="2"/>
        <v>4056</v>
      </c>
      <c r="B4057" s="2">
        <v>17525</v>
      </c>
      <c r="C4057" s="2">
        <v>0</v>
      </c>
      <c r="D4057" s="2" t="str">
        <f t="shared" si="0"/>
        <v/>
      </c>
      <c r="E4057" s="2" t="str">
        <f t="shared" si="1"/>
        <v/>
      </c>
      <c r="F4057" s="2">
        <v>0</v>
      </c>
      <c r="G4057" s="2">
        <v>-5.1328199999999997</v>
      </c>
    </row>
    <row r="4058" spans="1:7" ht="15.75" customHeight="1" x14ac:dyDescent="0.2">
      <c r="A4058" s="2">
        <f t="shared" si="2"/>
        <v>4057</v>
      </c>
      <c r="B4058" s="2">
        <v>26875.200000000001</v>
      </c>
      <c r="C4058" s="2">
        <v>0</v>
      </c>
      <c r="D4058" s="2" t="str">
        <f t="shared" si="0"/>
        <v/>
      </c>
      <c r="E4058" s="2" t="str">
        <f t="shared" si="1"/>
        <v/>
      </c>
      <c r="F4058" s="2">
        <v>0</v>
      </c>
      <c r="G4058" s="2">
        <v>-5.1328199999999997</v>
      </c>
    </row>
    <row r="4059" spans="1:7" ht="15.75" customHeight="1" x14ac:dyDescent="0.2">
      <c r="A4059" s="2">
        <f t="shared" si="2"/>
        <v>4058</v>
      </c>
      <c r="B4059" s="2">
        <v>20554.5</v>
      </c>
      <c r="C4059" s="2">
        <v>0</v>
      </c>
      <c r="D4059" s="2" t="str">
        <f t="shared" si="0"/>
        <v/>
      </c>
      <c r="E4059" s="2" t="str">
        <f t="shared" si="1"/>
        <v/>
      </c>
      <c r="F4059" s="2">
        <v>0</v>
      </c>
      <c r="G4059" s="2">
        <v>-5.1328199999999997</v>
      </c>
    </row>
    <row r="4060" spans="1:7" ht="15.75" customHeight="1" x14ac:dyDescent="0.2">
      <c r="A4060" s="2">
        <f t="shared" si="2"/>
        <v>4059</v>
      </c>
      <c r="B4060" s="2">
        <v>21185.3</v>
      </c>
      <c r="C4060" s="2">
        <v>0</v>
      </c>
      <c r="D4060" s="2" t="str">
        <f t="shared" si="0"/>
        <v/>
      </c>
      <c r="E4060" s="2" t="str">
        <f t="shared" si="1"/>
        <v/>
      </c>
      <c r="F4060" s="2">
        <v>8384.49</v>
      </c>
      <c r="G4060" s="2">
        <v>-5.1328199999999997</v>
      </c>
    </row>
    <row r="4061" spans="1:7" ht="15.75" customHeight="1" x14ac:dyDescent="0.2">
      <c r="A4061" s="2">
        <f t="shared" si="2"/>
        <v>4060</v>
      </c>
      <c r="B4061" s="2">
        <v>25069.9</v>
      </c>
      <c r="C4061" s="2">
        <v>0</v>
      </c>
      <c r="D4061" s="2" t="str">
        <f t="shared" si="0"/>
        <v/>
      </c>
      <c r="E4061" s="2" t="str">
        <f t="shared" si="1"/>
        <v/>
      </c>
      <c r="F4061" s="2">
        <v>8975.2800000000007</v>
      </c>
      <c r="G4061" s="2">
        <v>-5.1328199999999997</v>
      </c>
    </row>
    <row r="4062" spans="1:7" ht="15.75" customHeight="1" x14ac:dyDescent="0.2">
      <c r="A4062" s="2">
        <f t="shared" si="2"/>
        <v>4061</v>
      </c>
      <c r="B4062" s="2">
        <v>30448.2</v>
      </c>
      <c r="C4062" s="2">
        <v>0</v>
      </c>
      <c r="D4062" s="2" t="str">
        <f t="shared" si="0"/>
        <v/>
      </c>
      <c r="E4062" s="2" t="str">
        <f t="shared" si="1"/>
        <v/>
      </c>
      <c r="F4062" s="2">
        <v>1237.1300000000001</v>
      </c>
      <c r="G4062" s="2">
        <v>-5.1328199999999997</v>
      </c>
    </row>
    <row r="4063" spans="1:7" ht="15.75" customHeight="1" x14ac:dyDescent="0.2">
      <c r="A4063" s="2">
        <f t="shared" si="2"/>
        <v>4062</v>
      </c>
      <c r="B4063" s="2">
        <v>28302</v>
      </c>
      <c r="C4063" s="2">
        <v>3.1178899999999999E-2</v>
      </c>
      <c r="D4063" s="2" t="str">
        <f t="shared" si="0"/>
        <v/>
      </c>
      <c r="E4063" s="2" t="str">
        <f t="shared" si="1"/>
        <v/>
      </c>
      <c r="F4063" s="2">
        <v>0</v>
      </c>
      <c r="G4063" s="2">
        <v>35.9422</v>
      </c>
    </row>
    <row r="4064" spans="1:7" ht="15.75" customHeight="1" x14ac:dyDescent="0.2">
      <c r="A4064" s="2">
        <f t="shared" si="2"/>
        <v>4063</v>
      </c>
      <c r="B4064" s="2">
        <v>13482</v>
      </c>
      <c r="C4064" s="2">
        <v>0.169764</v>
      </c>
      <c r="D4064" s="2" t="str">
        <f t="shared" si="0"/>
        <v/>
      </c>
      <c r="E4064" s="2" t="str">
        <f t="shared" si="1"/>
        <v/>
      </c>
      <c r="F4064" s="2">
        <v>0</v>
      </c>
      <c r="G4064" s="2">
        <v>745.51099999999997</v>
      </c>
    </row>
    <row r="4065" spans="1:7" ht="15.75" customHeight="1" x14ac:dyDescent="0.2">
      <c r="A4065" s="2">
        <f t="shared" si="2"/>
        <v>4064</v>
      </c>
      <c r="B4065" s="2">
        <v>1112.02</v>
      </c>
      <c r="C4065" s="2">
        <v>0.60710600000000003</v>
      </c>
      <c r="D4065" s="2" t="str">
        <f t="shared" si="0"/>
        <v/>
      </c>
      <c r="E4065" s="2" t="str">
        <f t="shared" si="1"/>
        <v/>
      </c>
      <c r="F4065" s="2">
        <v>0</v>
      </c>
      <c r="G4065" s="2">
        <v>3702.5</v>
      </c>
    </row>
    <row r="4066" spans="1:7" ht="15.75" customHeight="1" x14ac:dyDescent="0.2">
      <c r="A4066" s="2">
        <f t="shared" si="2"/>
        <v>4065</v>
      </c>
      <c r="B4066" s="2">
        <v>2328.54</v>
      </c>
      <c r="C4066" s="2">
        <v>0.502</v>
      </c>
      <c r="D4066" s="2" t="str">
        <f t="shared" si="0"/>
        <v/>
      </c>
      <c r="E4066" s="2" t="str">
        <f t="shared" si="1"/>
        <v/>
      </c>
      <c r="F4066" s="2">
        <v>0</v>
      </c>
      <c r="G4066" s="2">
        <v>7667.99</v>
      </c>
    </row>
    <row r="4067" spans="1:7" ht="15.75" customHeight="1" x14ac:dyDescent="0.2">
      <c r="A4067" s="2">
        <f t="shared" si="2"/>
        <v>4066</v>
      </c>
      <c r="B4067" s="2">
        <v>6516.31</v>
      </c>
      <c r="C4067" s="2">
        <v>0.67096800000000001</v>
      </c>
      <c r="D4067" s="2" t="str">
        <f t="shared" si="0"/>
        <v/>
      </c>
      <c r="E4067" s="2" t="str">
        <f t="shared" si="1"/>
        <v/>
      </c>
      <c r="F4067" s="2">
        <v>0</v>
      </c>
      <c r="G4067" s="2">
        <v>10905.2</v>
      </c>
    </row>
    <row r="4068" spans="1:7" ht="15.75" customHeight="1" x14ac:dyDescent="0.2">
      <c r="A4068" s="2">
        <f t="shared" si="2"/>
        <v>4067</v>
      </c>
      <c r="B4068" s="2">
        <v>5063.3500000000004</v>
      </c>
      <c r="C4068" s="2">
        <v>0.69615000000000005</v>
      </c>
      <c r="D4068" s="2" t="str">
        <f t="shared" si="0"/>
        <v/>
      </c>
      <c r="E4068" s="2" t="str">
        <f t="shared" si="1"/>
        <v/>
      </c>
      <c r="F4068" s="2">
        <v>0</v>
      </c>
      <c r="G4068" s="2">
        <v>13035.3</v>
      </c>
    </row>
    <row r="4069" spans="1:7" ht="15.75" customHeight="1" x14ac:dyDescent="0.2">
      <c r="A4069" s="2">
        <f t="shared" si="2"/>
        <v>4068</v>
      </c>
      <c r="B4069" s="2">
        <v>5913.79</v>
      </c>
      <c r="C4069" s="2">
        <v>0.82895700000000005</v>
      </c>
      <c r="D4069" s="2" t="str">
        <f t="shared" si="0"/>
        <v/>
      </c>
      <c r="E4069" s="2" t="str">
        <f t="shared" si="1"/>
        <v/>
      </c>
      <c r="F4069" s="2">
        <v>441.952</v>
      </c>
      <c r="G4069" s="2">
        <v>14184.3</v>
      </c>
    </row>
    <row r="4070" spans="1:7" ht="15.75" customHeight="1" x14ac:dyDescent="0.2">
      <c r="A4070" s="2">
        <f t="shared" si="2"/>
        <v>4069</v>
      </c>
      <c r="B4070" s="2">
        <v>5308.53</v>
      </c>
      <c r="C4070" s="2">
        <v>0.82660599999999995</v>
      </c>
      <c r="D4070" s="2" t="str">
        <f t="shared" si="0"/>
        <v/>
      </c>
      <c r="E4070" s="2" t="str">
        <f t="shared" si="1"/>
        <v/>
      </c>
      <c r="F4070" s="2">
        <v>2550.16</v>
      </c>
      <c r="G4070" s="2">
        <v>14301.2</v>
      </c>
    </row>
    <row r="4071" spans="1:7" ht="15.75" customHeight="1" x14ac:dyDescent="0.2">
      <c r="A4071" s="2">
        <f t="shared" si="2"/>
        <v>4070</v>
      </c>
      <c r="B4071" s="2">
        <v>4872.72</v>
      </c>
      <c r="C4071" s="2">
        <v>0.57351099999999999</v>
      </c>
      <c r="D4071" s="2" t="str">
        <f t="shared" si="0"/>
        <v/>
      </c>
      <c r="E4071" s="2" t="str">
        <f t="shared" si="1"/>
        <v/>
      </c>
      <c r="F4071" s="2">
        <v>0</v>
      </c>
      <c r="G4071" s="2">
        <v>13587.5</v>
      </c>
    </row>
    <row r="4072" spans="1:7" ht="15.75" customHeight="1" x14ac:dyDescent="0.2">
      <c r="A4072" s="2">
        <f t="shared" si="2"/>
        <v>4071</v>
      </c>
      <c r="B4072" s="2">
        <v>8695.6</v>
      </c>
      <c r="C4072" s="2">
        <v>0.784964</v>
      </c>
      <c r="D4072" s="2" t="str">
        <f t="shared" si="0"/>
        <v/>
      </c>
      <c r="E4072" s="2" t="str">
        <f t="shared" si="1"/>
        <v/>
      </c>
      <c r="F4072" s="2">
        <v>8010.49</v>
      </c>
      <c r="G4072" s="2">
        <v>12285</v>
      </c>
    </row>
    <row r="4073" spans="1:7" ht="15.75" customHeight="1" x14ac:dyDescent="0.2">
      <c r="A4073" s="2">
        <f t="shared" si="2"/>
        <v>4072</v>
      </c>
      <c r="B4073" s="2">
        <v>8175.56</v>
      </c>
      <c r="C4073" s="2">
        <v>1.40646</v>
      </c>
      <c r="D4073" s="2" t="str">
        <f t="shared" si="0"/>
        <v/>
      </c>
      <c r="E4073" s="2" t="str">
        <f t="shared" si="1"/>
        <v/>
      </c>
      <c r="F4073" s="2">
        <v>0</v>
      </c>
      <c r="G4073" s="2">
        <v>10144</v>
      </c>
    </row>
    <row r="4074" spans="1:7" ht="15.75" customHeight="1" x14ac:dyDescent="0.2">
      <c r="A4074" s="2">
        <f t="shared" si="2"/>
        <v>4073</v>
      </c>
      <c r="B4074" s="2">
        <v>5410.35</v>
      </c>
      <c r="C4074" s="2">
        <v>0.59248400000000001</v>
      </c>
      <c r="D4074" s="2" t="str">
        <f t="shared" si="0"/>
        <v/>
      </c>
      <c r="E4074" s="2" t="str">
        <f t="shared" si="1"/>
        <v/>
      </c>
      <c r="F4074" s="2">
        <v>0</v>
      </c>
      <c r="G4074" s="2">
        <v>7068.74</v>
      </c>
    </row>
    <row r="4075" spans="1:7" ht="15.75" customHeight="1" x14ac:dyDescent="0.2">
      <c r="A4075" s="2">
        <f t="shared" si="2"/>
        <v>4074</v>
      </c>
      <c r="B4075" s="2">
        <v>2841.39</v>
      </c>
      <c r="C4075" s="2">
        <v>0.13627</v>
      </c>
      <c r="D4075" s="2" t="str">
        <f t="shared" si="0"/>
        <v/>
      </c>
      <c r="E4075" s="2" t="str">
        <f t="shared" si="1"/>
        <v/>
      </c>
      <c r="F4075" s="2">
        <v>393.48399999999998</v>
      </c>
      <c r="G4075" s="2">
        <v>3396.47</v>
      </c>
    </row>
    <row r="4076" spans="1:7" ht="15.75" customHeight="1" x14ac:dyDescent="0.2">
      <c r="A4076" s="2">
        <f t="shared" si="2"/>
        <v>4075</v>
      </c>
      <c r="B4076" s="2">
        <v>3921.8</v>
      </c>
      <c r="C4076" s="2">
        <v>0.13343099999999999</v>
      </c>
      <c r="D4076" s="2" t="str">
        <f t="shared" si="0"/>
        <v/>
      </c>
      <c r="E4076" s="2" t="str">
        <f t="shared" si="1"/>
        <v/>
      </c>
      <c r="F4076" s="2">
        <v>0</v>
      </c>
      <c r="G4076" s="2">
        <v>736.15700000000004</v>
      </c>
    </row>
    <row r="4077" spans="1:7" ht="15.75" customHeight="1" x14ac:dyDescent="0.2">
      <c r="A4077" s="2">
        <f t="shared" si="2"/>
        <v>4076</v>
      </c>
      <c r="B4077" s="2">
        <v>7297.78</v>
      </c>
      <c r="C4077" s="2">
        <v>0.10134799999999999</v>
      </c>
      <c r="D4077" s="2" t="str">
        <f t="shared" si="0"/>
        <v/>
      </c>
      <c r="E4077" s="2" t="str">
        <f t="shared" si="1"/>
        <v/>
      </c>
      <c r="F4077" s="2">
        <v>0</v>
      </c>
      <c r="G4077" s="2">
        <v>6.56088</v>
      </c>
    </row>
    <row r="4078" spans="1:7" ht="15.75" customHeight="1" x14ac:dyDescent="0.2">
      <c r="A4078" s="2">
        <f t="shared" si="2"/>
        <v>4077</v>
      </c>
      <c r="B4078" s="2">
        <v>18828.5</v>
      </c>
      <c r="C4078" s="2">
        <v>0</v>
      </c>
      <c r="D4078" s="2" t="str">
        <f t="shared" si="0"/>
        <v/>
      </c>
      <c r="E4078" s="2" t="str">
        <f t="shared" si="1"/>
        <v/>
      </c>
      <c r="F4078" s="2">
        <v>0</v>
      </c>
      <c r="G4078" s="2">
        <v>-5.1328199999999997</v>
      </c>
    </row>
    <row r="4079" spans="1:7" ht="15.75" customHeight="1" x14ac:dyDescent="0.2">
      <c r="A4079" s="2">
        <f t="shared" si="2"/>
        <v>4078</v>
      </c>
      <c r="B4079" s="2">
        <v>27088.5</v>
      </c>
      <c r="C4079" s="2">
        <v>0</v>
      </c>
      <c r="D4079" s="2" t="str">
        <f t="shared" si="0"/>
        <v/>
      </c>
      <c r="E4079" s="2" t="str">
        <f t="shared" si="1"/>
        <v/>
      </c>
      <c r="F4079" s="2">
        <v>0</v>
      </c>
      <c r="G4079" s="2">
        <v>-5.1328199999999997</v>
      </c>
    </row>
    <row r="4080" spans="1:7" ht="15.75" customHeight="1" x14ac:dyDescent="0.2">
      <c r="A4080" s="2">
        <f t="shared" si="2"/>
        <v>4079</v>
      </c>
      <c r="B4080" s="2">
        <v>26452.3</v>
      </c>
      <c r="C4080" s="2">
        <v>0</v>
      </c>
      <c r="D4080" s="2" t="str">
        <f t="shared" si="0"/>
        <v/>
      </c>
      <c r="E4080" s="2" t="str">
        <f t="shared" si="1"/>
        <v/>
      </c>
      <c r="F4080" s="2">
        <v>0</v>
      </c>
      <c r="G4080" s="2">
        <v>-5.1328199999999997</v>
      </c>
    </row>
    <row r="4081" spans="1:7" ht="15.75" customHeight="1" x14ac:dyDescent="0.2">
      <c r="A4081" s="2">
        <f t="shared" si="2"/>
        <v>4080</v>
      </c>
      <c r="B4081" s="2">
        <v>34350</v>
      </c>
      <c r="C4081" s="2">
        <v>0</v>
      </c>
      <c r="D4081" s="2" t="str">
        <f t="shared" si="0"/>
        <v/>
      </c>
      <c r="E4081" s="2" t="str">
        <f t="shared" si="1"/>
        <v/>
      </c>
      <c r="F4081" s="2">
        <v>0</v>
      </c>
      <c r="G4081" s="2">
        <v>-5.1328199999999997</v>
      </c>
    </row>
    <row r="4082" spans="1:7" ht="15.75" customHeight="1" x14ac:dyDescent="0.2">
      <c r="A4082" s="2">
        <f t="shared" si="2"/>
        <v>4081</v>
      </c>
      <c r="B4082" s="2">
        <v>35668.400000000001</v>
      </c>
      <c r="C4082" s="2">
        <v>0</v>
      </c>
      <c r="D4082" s="2" t="str">
        <f t="shared" si="0"/>
        <v/>
      </c>
      <c r="E4082" s="2" t="str">
        <f t="shared" si="1"/>
        <v/>
      </c>
      <c r="F4082" s="2">
        <v>0</v>
      </c>
      <c r="G4082" s="2">
        <v>-5.1328199999999997</v>
      </c>
    </row>
    <row r="4083" spans="1:7" ht="15.75" customHeight="1" x14ac:dyDescent="0.2">
      <c r="A4083" s="2">
        <f t="shared" si="2"/>
        <v>4082</v>
      </c>
      <c r="B4083" s="2">
        <v>33053.199999999997</v>
      </c>
      <c r="C4083" s="2">
        <v>0</v>
      </c>
      <c r="D4083" s="2" t="str">
        <f t="shared" si="0"/>
        <v/>
      </c>
      <c r="E4083" s="2" t="str">
        <f t="shared" si="1"/>
        <v/>
      </c>
      <c r="F4083" s="2">
        <v>0</v>
      </c>
      <c r="G4083" s="2">
        <v>-5.1328199999999997</v>
      </c>
    </row>
    <row r="4084" spans="1:7" ht="15.75" customHeight="1" x14ac:dyDescent="0.2">
      <c r="A4084" s="2">
        <f t="shared" si="2"/>
        <v>4083</v>
      </c>
      <c r="B4084" s="2">
        <v>17782</v>
      </c>
      <c r="C4084" s="2">
        <v>0</v>
      </c>
      <c r="D4084" s="2" t="str">
        <f t="shared" si="0"/>
        <v/>
      </c>
      <c r="E4084" s="2" t="str">
        <f t="shared" si="1"/>
        <v/>
      </c>
      <c r="F4084" s="2">
        <v>0</v>
      </c>
      <c r="G4084" s="2">
        <v>-5.1328199999999997</v>
      </c>
    </row>
    <row r="4085" spans="1:7" ht="15.75" customHeight="1" x14ac:dyDescent="0.2">
      <c r="A4085" s="2">
        <f t="shared" si="2"/>
        <v>4084</v>
      </c>
      <c r="B4085" s="2">
        <v>12518.7</v>
      </c>
      <c r="C4085" s="2">
        <v>0</v>
      </c>
      <c r="D4085" s="2" t="str">
        <f t="shared" si="0"/>
        <v/>
      </c>
      <c r="E4085" s="2" t="str">
        <f t="shared" si="1"/>
        <v/>
      </c>
      <c r="F4085" s="2">
        <v>0</v>
      </c>
      <c r="G4085" s="2">
        <v>-5.1328199999999997</v>
      </c>
    </row>
    <row r="4086" spans="1:7" ht="15.75" customHeight="1" x14ac:dyDescent="0.2">
      <c r="A4086" s="2">
        <f t="shared" si="2"/>
        <v>4085</v>
      </c>
      <c r="B4086" s="2">
        <v>20017.900000000001</v>
      </c>
      <c r="C4086" s="2">
        <v>0</v>
      </c>
      <c r="D4086" s="2" t="str">
        <f t="shared" si="0"/>
        <v/>
      </c>
      <c r="E4086" s="2" t="str">
        <f t="shared" si="1"/>
        <v/>
      </c>
      <c r="F4086" s="2">
        <v>0</v>
      </c>
      <c r="G4086" s="2">
        <v>-5.1328199999999997</v>
      </c>
    </row>
    <row r="4087" spans="1:7" ht="15.75" customHeight="1" x14ac:dyDescent="0.2">
      <c r="A4087" s="2">
        <f t="shared" si="2"/>
        <v>4086</v>
      </c>
      <c r="B4087" s="2">
        <v>27656.9</v>
      </c>
      <c r="C4087" s="2">
        <v>0.16784499999999999</v>
      </c>
      <c r="D4087" s="2" t="str">
        <f t="shared" si="0"/>
        <v/>
      </c>
      <c r="E4087" s="2" t="str">
        <f t="shared" si="1"/>
        <v/>
      </c>
      <c r="F4087" s="2">
        <v>0</v>
      </c>
      <c r="G4087" s="2">
        <v>36.774999999999999</v>
      </c>
    </row>
    <row r="4088" spans="1:7" ht="15.75" customHeight="1" x14ac:dyDescent="0.2">
      <c r="A4088" s="2">
        <f t="shared" si="2"/>
        <v>4087</v>
      </c>
      <c r="B4088" s="2">
        <v>20340.2</v>
      </c>
      <c r="C4088" s="2">
        <v>0.59957499999999997</v>
      </c>
      <c r="D4088" s="2" t="str">
        <f t="shared" si="0"/>
        <v/>
      </c>
      <c r="E4088" s="2" t="str">
        <f t="shared" si="1"/>
        <v/>
      </c>
      <c r="F4088" s="2">
        <v>0</v>
      </c>
      <c r="G4088" s="2">
        <v>672.68600000000004</v>
      </c>
    </row>
    <row r="4089" spans="1:7" ht="15.75" customHeight="1" x14ac:dyDescent="0.2">
      <c r="A4089" s="2">
        <f t="shared" si="2"/>
        <v>4088</v>
      </c>
      <c r="B4089" s="2">
        <v>5909.78</v>
      </c>
      <c r="C4089" s="2">
        <v>1.1682699999999999</v>
      </c>
      <c r="D4089" s="2" t="str">
        <f t="shared" si="0"/>
        <v/>
      </c>
      <c r="E4089" s="2" t="str">
        <f t="shared" si="1"/>
        <v/>
      </c>
      <c r="F4089" s="2">
        <v>0</v>
      </c>
      <c r="G4089" s="2">
        <v>3603.3</v>
      </c>
    </row>
    <row r="4090" spans="1:7" ht="15.75" customHeight="1" x14ac:dyDescent="0.2">
      <c r="A4090" s="2">
        <f t="shared" si="2"/>
        <v>4089</v>
      </c>
      <c r="B4090" s="2">
        <v>2537.67</v>
      </c>
      <c r="C4090" s="2">
        <v>1.66035</v>
      </c>
      <c r="D4090" s="2" t="str">
        <f t="shared" si="0"/>
        <v/>
      </c>
      <c r="E4090" s="2" t="str">
        <f t="shared" si="1"/>
        <v/>
      </c>
      <c r="F4090" s="2">
        <v>0</v>
      </c>
      <c r="G4090" s="2">
        <v>7507.88</v>
      </c>
    </row>
    <row r="4091" spans="1:7" ht="15.75" customHeight="1" x14ac:dyDescent="0.2">
      <c r="A4091" s="2">
        <f t="shared" si="2"/>
        <v>4090</v>
      </c>
      <c r="B4091" s="2">
        <v>0</v>
      </c>
      <c r="C4091" s="2">
        <v>1.9156500000000001</v>
      </c>
      <c r="D4091" s="2" t="str">
        <f t="shared" si="0"/>
        <v/>
      </c>
      <c r="E4091" s="2" t="str">
        <f t="shared" si="1"/>
        <v/>
      </c>
      <c r="F4091" s="2">
        <v>0</v>
      </c>
      <c r="G4091" s="2">
        <v>10554.1</v>
      </c>
    </row>
    <row r="4092" spans="1:7" ht="15.75" customHeight="1" x14ac:dyDescent="0.2">
      <c r="A4092" s="2">
        <f t="shared" si="2"/>
        <v>4091</v>
      </c>
      <c r="B4092" s="2">
        <v>0</v>
      </c>
      <c r="C4092" s="2">
        <v>1.5662</v>
      </c>
      <c r="D4092" s="2" t="str">
        <f t="shared" si="0"/>
        <v/>
      </c>
      <c r="E4092" s="2" t="str">
        <f t="shared" si="1"/>
        <v/>
      </c>
      <c r="F4092" s="2">
        <v>0</v>
      </c>
      <c r="G4092" s="2">
        <v>12529.3</v>
      </c>
    </row>
    <row r="4093" spans="1:7" ht="15.75" customHeight="1" x14ac:dyDescent="0.2">
      <c r="A4093" s="2">
        <f t="shared" si="2"/>
        <v>4092</v>
      </c>
      <c r="B4093" s="2">
        <v>0</v>
      </c>
      <c r="C4093" s="2">
        <v>1.8151999999999999</v>
      </c>
      <c r="D4093" s="2" t="str">
        <f t="shared" si="0"/>
        <v/>
      </c>
      <c r="E4093" s="2" t="str">
        <f t="shared" si="1"/>
        <v/>
      </c>
      <c r="F4093" s="2">
        <v>120.64100000000001</v>
      </c>
      <c r="G4093" s="2">
        <v>13806.9</v>
      </c>
    </row>
    <row r="4094" spans="1:7" ht="15.75" customHeight="1" x14ac:dyDescent="0.2">
      <c r="A4094" s="2">
        <f t="shared" si="2"/>
        <v>4093</v>
      </c>
      <c r="B4094" s="2">
        <v>0</v>
      </c>
      <c r="C4094" s="2">
        <v>2.6821799999999998</v>
      </c>
      <c r="D4094" s="2" t="str">
        <f t="shared" si="0"/>
        <v/>
      </c>
      <c r="E4094" s="2" t="str">
        <f t="shared" si="1"/>
        <v/>
      </c>
      <c r="F4094" s="2">
        <v>1447.91</v>
      </c>
      <c r="G4094" s="2">
        <v>14473.2</v>
      </c>
    </row>
    <row r="4095" spans="1:7" ht="15.75" customHeight="1" x14ac:dyDescent="0.2">
      <c r="A4095" s="2">
        <f t="shared" si="2"/>
        <v>4094</v>
      </c>
      <c r="B4095" s="2">
        <v>12533.4</v>
      </c>
      <c r="C4095" s="2">
        <v>2.6086999999999998</v>
      </c>
      <c r="D4095" s="2" t="str">
        <f t="shared" si="0"/>
        <v/>
      </c>
      <c r="E4095" s="2" t="str">
        <f t="shared" si="1"/>
        <v/>
      </c>
      <c r="F4095" s="2">
        <v>732.51800000000003</v>
      </c>
      <c r="G4095" s="2">
        <v>14250.5</v>
      </c>
    </row>
    <row r="4096" spans="1:7" ht="15.75" customHeight="1" x14ac:dyDescent="0.2">
      <c r="A4096" s="2">
        <f t="shared" si="2"/>
        <v>4095</v>
      </c>
      <c r="B4096" s="2">
        <v>9678.2099999999991</v>
      </c>
      <c r="C4096" s="2">
        <v>2.0691899999999999</v>
      </c>
      <c r="D4096" s="2" t="str">
        <f t="shared" si="0"/>
        <v/>
      </c>
      <c r="E4096" s="2" t="str">
        <f t="shared" si="1"/>
        <v/>
      </c>
      <c r="F4096" s="2">
        <v>366.03399999999999</v>
      </c>
      <c r="G4096" s="2">
        <v>12892.3</v>
      </c>
    </row>
    <row r="4097" spans="1:7" ht="15.75" customHeight="1" x14ac:dyDescent="0.2">
      <c r="A4097" s="2">
        <f t="shared" si="2"/>
        <v>4096</v>
      </c>
      <c r="B4097" s="2">
        <v>2448.83</v>
      </c>
      <c r="C4097" s="2">
        <v>1.2667900000000001</v>
      </c>
      <c r="D4097" s="2" t="str">
        <f t="shared" si="0"/>
        <v/>
      </c>
      <c r="E4097" s="2" t="str">
        <f t="shared" si="1"/>
        <v/>
      </c>
      <c r="F4097" s="2">
        <v>765.45</v>
      </c>
      <c r="G4097" s="2">
        <v>10575.3</v>
      </c>
    </row>
    <row r="4098" spans="1:7" ht="15.75" customHeight="1" x14ac:dyDescent="0.2">
      <c r="A4098" s="2">
        <f t="shared" si="2"/>
        <v>4097</v>
      </c>
      <c r="B4098" s="2">
        <v>2738.78</v>
      </c>
      <c r="C4098" s="2">
        <v>0.96978600000000004</v>
      </c>
      <c r="D4098" s="2" t="str">
        <f t="shared" si="0"/>
        <v/>
      </c>
      <c r="E4098" s="2" t="str">
        <f t="shared" si="1"/>
        <v/>
      </c>
      <c r="F4098" s="2">
        <v>49.136400000000002</v>
      </c>
      <c r="G4098" s="2">
        <v>7336.44</v>
      </c>
    </row>
    <row r="4099" spans="1:7" ht="15.75" customHeight="1" x14ac:dyDescent="0.2">
      <c r="A4099" s="2">
        <f t="shared" si="2"/>
        <v>4098</v>
      </c>
      <c r="B4099" s="2">
        <v>2175.8000000000002</v>
      </c>
      <c r="C4099" s="2">
        <v>0.94356200000000001</v>
      </c>
      <c r="D4099" s="2" t="str">
        <f t="shared" si="0"/>
        <v/>
      </c>
      <c r="E4099" s="2" t="str">
        <f t="shared" si="1"/>
        <v/>
      </c>
      <c r="F4099" s="2">
        <v>1861.91</v>
      </c>
      <c r="G4099" s="2">
        <v>3485.77</v>
      </c>
    </row>
    <row r="4100" spans="1:7" ht="15.75" customHeight="1" x14ac:dyDescent="0.2">
      <c r="A4100" s="2">
        <f t="shared" si="2"/>
        <v>4099</v>
      </c>
      <c r="B4100" s="2">
        <v>4532.0600000000004</v>
      </c>
      <c r="C4100" s="2">
        <v>0.37618299999999999</v>
      </c>
      <c r="D4100" s="2" t="str">
        <f t="shared" si="0"/>
        <v/>
      </c>
      <c r="E4100" s="2" t="str">
        <f t="shared" si="1"/>
        <v/>
      </c>
      <c r="F4100" s="2">
        <v>1419.63</v>
      </c>
      <c r="G4100" s="2">
        <v>705.87099999999998</v>
      </c>
    </row>
    <row r="4101" spans="1:7" ht="15.75" customHeight="1" x14ac:dyDescent="0.2">
      <c r="A4101" s="2">
        <f t="shared" si="2"/>
        <v>4100</v>
      </c>
      <c r="B4101" s="2">
        <v>8315.19</v>
      </c>
      <c r="C4101" s="2">
        <v>8.8873999999999995E-2</v>
      </c>
      <c r="D4101" s="2" t="str">
        <f t="shared" si="0"/>
        <v/>
      </c>
      <c r="E4101" s="2" t="str">
        <f t="shared" si="1"/>
        <v/>
      </c>
      <c r="F4101" s="2">
        <v>3898.52</v>
      </c>
      <c r="G4101" s="2">
        <v>6.6652899999999997</v>
      </c>
    </row>
    <row r="4102" spans="1:7" ht="15.75" customHeight="1" x14ac:dyDescent="0.2">
      <c r="A4102" s="2">
        <f t="shared" si="2"/>
        <v>4101</v>
      </c>
      <c r="B4102" s="2">
        <v>25833.599999999999</v>
      </c>
      <c r="C4102" s="2">
        <v>0</v>
      </c>
      <c r="D4102" s="2" t="str">
        <f t="shared" si="0"/>
        <v/>
      </c>
      <c r="E4102" s="2" t="str">
        <f t="shared" si="1"/>
        <v/>
      </c>
      <c r="F4102" s="2">
        <v>4111.8</v>
      </c>
      <c r="G4102" s="2">
        <v>-5.1328199999999997</v>
      </c>
    </row>
    <row r="4103" spans="1:7" ht="15.75" customHeight="1" x14ac:dyDescent="0.2">
      <c r="A4103" s="2">
        <f t="shared" si="2"/>
        <v>4102</v>
      </c>
      <c r="B4103" s="2">
        <v>14562.3</v>
      </c>
      <c r="C4103" s="2">
        <v>0</v>
      </c>
      <c r="D4103" s="2" t="str">
        <f t="shared" si="0"/>
        <v/>
      </c>
      <c r="E4103" s="2" t="str">
        <f t="shared" si="1"/>
        <v/>
      </c>
      <c r="F4103" s="2">
        <v>697.39</v>
      </c>
      <c r="G4103" s="2">
        <v>-5.1328199999999997</v>
      </c>
    </row>
    <row r="4104" spans="1:7" ht="15.75" customHeight="1" x14ac:dyDescent="0.2">
      <c r="A4104" s="2">
        <f t="shared" si="2"/>
        <v>4103</v>
      </c>
      <c r="B4104" s="2">
        <v>29904</v>
      </c>
      <c r="C4104" s="2">
        <v>0</v>
      </c>
      <c r="D4104" s="2" t="str">
        <f t="shared" si="0"/>
        <v/>
      </c>
      <c r="E4104" s="2" t="str">
        <f t="shared" si="1"/>
        <v/>
      </c>
      <c r="F4104" s="2">
        <v>0</v>
      </c>
      <c r="G4104" s="2">
        <v>-5.1328199999999997</v>
      </c>
    </row>
    <row r="4105" spans="1:7" ht="15.75" customHeight="1" x14ac:dyDescent="0.2">
      <c r="A4105" s="2">
        <f t="shared" si="2"/>
        <v>4104</v>
      </c>
      <c r="B4105" s="2">
        <v>37320.199999999997</v>
      </c>
      <c r="C4105" s="2">
        <v>0</v>
      </c>
      <c r="D4105" s="2" t="str">
        <f t="shared" si="0"/>
        <v/>
      </c>
      <c r="E4105" s="2" t="str">
        <f t="shared" si="1"/>
        <v/>
      </c>
      <c r="F4105" s="2">
        <v>0</v>
      </c>
      <c r="G4105" s="2">
        <v>-5.1328199999999997</v>
      </c>
    </row>
    <row r="4106" spans="1:7" ht="15.75" customHeight="1" x14ac:dyDescent="0.2">
      <c r="A4106" s="2">
        <f t="shared" si="2"/>
        <v>4105</v>
      </c>
      <c r="B4106" s="2">
        <v>33114.800000000003</v>
      </c>
      <c r="C4106" s="2">
        <v>0</v>
      </c>
      <c r="D4106" s="2" t="str">
        <f t="shared" si="0"/>
        <v/>
      </c>
      <c r="E4106" s="2" t="str">
        <f t="shared" si="1"/>
        <v/>
      </c>
      <c r="F4106" s="2">
        <v>0</v>
      </c>
      <c r="G4106" s="2">
        <v>-5.1328199999999997</v>
      </c>
    </row>
    <row r="4107" spans="1:7" ht="15.75" customHeight="1" x14ac:dyDescent="0.2">
      <c r="A4107" s="2">
        <f t="shared" si="2"/>
        <v>4106</v>
      </c>
      <c r="B4107" s="2">
        <v>21934.1</v>
      </c>
      <c r="C4107" s="2">
        <v>0</v>
      </c>
      <c r="D4107" s="2" t="str">
        <f t="shared" si="0"/>
        <v/>
      </c>
      <c r="E4107" s="2" t="str">
        <f t="shared" si="1"/>
        <v/>
      </c>
      <c r="F4107" s="2">
        <v>0</v>
      </c>
      <c r="G4107" s="2">
        <v>-5.1328199999999997</v>
      </c>
    </row>
    <row r="4108" spans="1:7" ht="15.75" customHeight="1" x14ac:dyDescent="0.2">
      <c r="A4108" s="2">
        <f t="shared" si="2"/>
        <v>4107</v>
      </c>
      <c r="B4108" s="2">
        <v>10910.5</v>
      </c>
      <c r="C4108" s="2">
        <v>0</v>
      </c>
      <c r="D4108" s="2" t="str">
        <f t="shared" si="0"/>
        <v/>
      </c>
      <c r="E4108" s="2" t="str">
        <f t="shared" si="1"/>
        <v/>
      </c>
      <c r="F4108" s="2">
        <v>0</v>
      </c>
      <c r="G4108" s="2">
        <v>-5.1328199999999997</v>
      </c>
    </row>
    <row r="4109" spans="1:7" ht="15.75" customHeight="1" x14ac:dyDescent="0.2">
      <c r="A4109" s="2">
        <f t="shared" si="2"/>
        <v>4108</v>
      </c>
      <c r="B4109" s="2">
        <v>7443.54</v>
      </c>
      <c r="C4109" s="2">
        <v>0</v>
      </c>
      <c r="D4109" s="2" t="str">
        <f t="shared" si="0"/>
        <v/>
      </c>
      <c r="E4109" s="2" t="str">
        <f t="shared" si="1"/>
        <v/>
      </c>
      <c r="F4109" s="2">
        <v>0</v>
      </c>
      <c r="G4109" s="2">
        <v>-5.1328199999999997</v>
      </c>
    </row>
    <row r="4110" spans="1:7" ht="15.75" customHeight="1" x14ac:dyDescent="0.2">
      <c r="A4110" s="2">
        <f t="shared" si="2"/>
        <v>4109</v>
      </c>
      <c r="B4110" s="2">
        <v>0</v>
      </c>
      <c r="C4110" s="2">
        <v>0</v>
      </c>
      <c r="D4110" s="2" t="str">
        <f t="shared" si="0"/>
        <v/>
      </c>
      <c r="E4110" s="2" t="str">
        <f t="shared" si="1"/>
        <v/>
      </c>
      <c r="F4110" s="2">
        <v>0</v>
      </c>
      <c r="G4110" s="2">
        <v>-5.1328199999999997</v>
      </c>
    </row>
    <row r="4111" spans="1:7" ht="15.75" customHeight="1" x14ac:dyDescent="0.2">
      <c r="A4111" s="2">
        <f t="shared" si="2"/>
        <v>4110</v>
      </c>
      <c r="B4111" s="2">
        <v>1065.92</v>
      </c>
      <c r="C4111" s="2">
        <v>0.12987099999999999</v>
      </c>
      <c r="D4111" s="2" t="str">
        <f t="shared" si="0"/>
        <v/>
      </c>
      <c r="E4111" s="2" t="str">
        <f t="shared" si="1"/>
        <v/>
      </c>
      <c r="F4111" s="2">
        <v>0</v>
      </c>
      <c r="G4111" s="2">
        <v>26.754999999999999</v>
      </c>
    </row>
    <row r="4112" spans="1:7" ht="15.75" customHeight="1" x14ac:dyDescent="0.2">
      <c r="A4112" s="2">
        <f t="shared" si="2"/>
        <v>4111</v>
      </c>
      <c r="B4112" s="2">
        <v>1703.15</v>
      </c>
      <c r="C4112" s="2">
        <v>0.51240300000000005</v>
      </c>
      <c r="D4112" s="2" t="str">
        <f t="shared" si="0"/>
        <v/>
      </c>
      <c r="E4112" s="2" t="str">
        <f t="shared" si="1"/>
        <v/>
      </c>
      <c r="F4112" s="2">
        <v>0</v>
      </c>
      <c r="G4112" s="2">
        <v>723.27599999999995</v>
      </c>
    </row>
    <row r="4113" spans="1:7" ht="15.75" customHeight="1" x14ac:dyDescent="0.2">
      <c r="A4113" s="2">
        <f t="shared" si="2"/>
        <v>4112</v>
      </c>
      <c r="B4113" s="2">
        <v>0</v>
      </c>
      <c r="C4113" s="2">
        <v>1.1912400000000001</v>
      </c>
      <c r="D4113" s="2" t="str">
        <f t="shared" si="0"/>
        <v/>
      </c>
      <c r="E4113" s="2" t="str">
        <f t="shared" si="1"/>
        <v/>
      </c>
      <c r="F4113" s="2">
        <v>0</v>
      </c>
      <c r="G4113" s="2">
        <v>3606.74</v>
      </c>
    </row>
    <row r="4114" spans="1:7" ht="15.75" customHeight="1" x14ac:dyDescent="0.2">
      <c r="A4114" s="2">
        <f t="shared" si="2"/>
        <v>4113</v>
      </c>
      <c r="B4114" s="2">
        <v>0</v>
      </c>
      <c r="C4114" s="2">
        <v>1.6864600000000001</v>
      </c>
      <c r="D4114" s="2" t="str">
        <f t="shared" si="0"/>
        <v/>
      </c>
      <c r="E4114" s="2" t="str">
        <f t="shared" si="1"/>
        <v/>
      </c>
      <c r="F4114" s="2">
        <v>0</v>
      </c>
      <c r="G4114" s="2">
        <v>7489.99</v>
      </c>
    </row>
    <row r="4115" spans="1:7" ht="15.75" customHeight="1" x14ac:dyDescent="0.2">
      <c r="A4115" s="2">
        <f t="shared" si="2"/>
        <v>4114</v>
      </c>
      <c r="B4115" s="2">
        <v>0</v>
      </c>
      <c r="C4115" s="2">
        <v>2.07294</v>
      </c>
      <c r="D4115" s="2" t="str">
        <f t="shared" si="0"/>
        <v/>
      </c>
      <c r="E4115" s="2" t="str">
        <f t="shared" si="1"/>
        <v/>
      </c>
      <c r="F4115" s="2">
        <v>0</v>
      </c>
      <c r="G4115" s="2">
        <v>9584.85</v>
      </c>
    </row>
    <row r="4116" spans="1:7" ht="15.75" customHeight="1" x14ac:dyDescent="0.2">
      <c r="A4116" s="2">
        <f t="shared" si="2"/>
        <v>4115</v>
      </c>
      <c r="B4116" s="2">
        <v>0</v>
      </c>
      <c r="C4116" s="2">
        <v>2.9374600000000002</v>
      </c>
      <c r="D4116" s="2" t="str">
        <f t="shared" si="0"/>
        <v/>
      </c>
      <c r="E4116" s="2" t="str">
        <f t="shared" si="1"/>
        <v/>
      </c>
      <c r="F4116" s="2">
        <v>0</v>
      </c>
      <c r="G4116" s="2">
        <v>11632</v>
      </c>
    </row>
    <row r="4117" spans="1:7" ht="15.75" customHeight="1" x14ac:dyDescent="0.2">
      <c r="A4117" s="2">
        <f t="shared" si="2"/>
        <v>4116</v>
      </c>
      <c r="B4117" s="2">
        <v>0</v>
      </c>
      <c r="C4117" s="2">
        <v>3.8529300000000002</v>
      </c>
      <c r="D4117" s="2" t="str">
        <f t="shared" si="0"/>
        <v/>
      </c>
      <c r="E4117" s="2" t="str">
        <f t="shared" si="1"/>
        <v/>
      </c>
      <c r="F4117" s="2">
        <v>0</v>
      </c>
      <c r="G4117" s="2">
        <v>13369.8</v>
      </c>
    </row>
    <row r="4118" spans="1:7" ht="15.75" customHeight="1" x14ac:dyDescent="0.2">
      <c r="A4118" s="2">
        <f t="shared" si="2"/>
        <v>4117</v>
      </c>
      <c r="B4118" s="2">
        <v>0</v>
      </c>
      <c r="C4118" s="2">
        <v>2.9673699999999998</v>
      </c>
      <c r="D4118" s="2" t="str">
        <f t="shared" si="0"/>
        <v/>
      </c>
      <c r="E4118" s="2" t="str">
        <f t="shared" si="1"/>
        <v/>
      </c>
      <c r="F4118" s="2">
        <v>0</v>
      </c>
      <c r="G4118" s="2">
        <v>13097.2</v>
      </c>
    </row>
    <row r="4119" spans="1:7" ht="15.75" customHeight="1" x14ac:dyDescent="0.2">
      <c r="A4119" s="2">
        <f t="shared" si="2"/>
        <v>4118</v>
      </c>
      <c r="B4119" s="2">
        <v>0</v>
      </c>
      <c r="C4119" s="2">
        <v>2.4254500000000001</v>
      </c>
      <c r="D4119" s="2" t="str">
        <f t="shared" si="0"/>
        <v/>
      </c>
      <c r="E4119" s="2" t="str">
        <f t="shared" si="1"/>
        <v/>
      </c>
      <c r="F4119" s="2">
        <v>0</v>
      </c>
      <c r="G4119" s="2">
        <v>9176.65</v>
      </c>
    </row>
    <row r="4120" spans="1:7" ht="15.75" customHeight="1" x14ac:dyDescent="0.2">
      <c r="A4120" s="2">
        <f t="shared" si="2"/>
        <v>4119</v>
      </c>
      <c r="B4120" s="2">
        <v>0</v>
      </c>
      <c r="C4120" s="2">
        <v>2.5522900000000002</v>
      </c>
      <c r="D4120" s="2" t="str">
        <f t="shared" si="0"/>
        <v/>
      </c>
      <c r="E4120" s="2" t="str">
        <f t="shared" si="1"/>
        <v/>
      </c>
      <c r="F4120" s="2">
        <v>0</v>
      </c>
      <c r="G4120" s="2">
        <v>12961.8</v>
      </c>
    </row>
    <row r="4121" spans="1:7" ht="15.75" customHeight="1" x14ac:dyDescent="0.2">
      <c r="A4121" s="2">
        <f t="shared" si="2"/>
        <v>4120</v>
      </c>
      <c r="B4121" s="2">
        <v>0</v>
      </c>
      <c r="C4121" s="2">
        <v>1.7386299999999999</v>
      </c>
      <c r="D4121" s="2" t="str">
        <f t="shared" si="0"/>
        <v/>
      </c>
      <c r="E4121" s="2" t="str">
        <f t="shared" si="1"/>
        <v/>
      </c>
      <c r="F4121" s="2">
        <v>1892.12</v>
      </c>
      <c r="G4121" s="2">
        <v>10641.8</v>
      </c>
    </row>
    <row r="4122" spans="1:7" ht="15.75" customHeight="1" x14ac:dyDescent="0.2">
      <c r="A4122" s="2">
        <f t="shared" si="2"/>
        <v>4121</v>
      </c>
      <c r="B4122" s="2">
        <v>0</v>
      </c>
      <c r="C4122" s="2">
        <v>0.39969399999999999</v>
      </c>
      <c r="D4122" s="2" t="str">
        <f t="shared" si="0"/>
        <v/>
      </c>
      <c r="E4122" s="2" t="str">
        <f t="shared" si="1"/>
        <v/>
      </c>
      <c r="F4122" s="2">
        <v>0</v>
      </c>
      <c r="G4122" s="2">
        <v>7308.45</v>
      </c>
    </row>
    <row r="4123" spans="1:7" ht="15.75" customHeight="1" x14ac:dyDescent="0.2">
      <c r="A4123" s="2">
        <f t="shared" si="2"/>
        <v>4122</v>
      </c>
      <c r="B4123" s="2">
        <v>501.17500000000001</v>
      </c>
      <c r="C4123" s="2">
        <v>9.5867300000000003E-2</v>
      </c>
      <c r="D4123" s="2" t="str">
        <f t="shared" si="0"/>
        <v/>
      </c>
      <c r="E4123" s="2" t="str">
        <f t="shared" si="1"/>
        <v/>
      </c>
      <c r="F4123" s="2">
        <v>1498.87</v>
      </c>
      <c r="G4123" s="2">
        <v>3510.4</v>
      </c>
    </row>
    <row r="4124" spans="1:7" ht="15.75" customHeight="1" x14ac:dyDescent="0.2">
      <c r="A4124" s="2">
        <f t="shared" si="2"/>
        <v>4123</v>
      </c>
      <c r="B4124" s="2">
        <v>7401.03</v>
      </c>
      <c r="C4124" s="2">
        <v>7.7681899999999998E-2</v>
      </c>
      <c r="D4124" s="2" t="str">
        <f t="shared" si="0"/>
        <v/>
      </c>
      <c r="E4124" s="2" t="str">
        <f t="shared" si="1"/>
        <v/>
      </c>
      <c r="F4124" s="2">
        <v>4359.1000000000004</v>
      </c>
      <c r="G4124" s="2">
        <v>780.25199999999995</v>
      </c>
    </row>
    <row r="4125" spans="1:7" ht="15.75" customHeight="1" x14ac:dyDescent="0.2">
      <c r="A4125" s="2">
        <f t="shared" si="2"/>
        <v>4124</v>
      </c>
      <c r="B4125" s="2">
        <v>8622.65</v>
      </c>
      <c r="C4125" s="2">
        <v>1.50797E-2</v>
      </c>
      <c r="D4125" s="2" t="str">
        <f t="shared" si="0"/>
        <v/>
      </c>
      <c r="E4125" s="2" t="str">
        <f t="shared" si="1"/>
        <v/>
      </c>
      <c r="F4125" s="2">
        <v>2427.12</v>
      </c>
      <c r="G4125" s="2">
        <v>-5.1328199999999997</v>
      </c>
    </row>
    <row r="4126" spans="1:7" ht="15.75" customHeight="1" x14ac:dyDescent="0.2">
      <c r="A4126" s="2">
        <f t="shared" si="2"/>
        <v>4125</v>
      </c>
      <c r="B4126" s="2">
        <v>23173.9</v>
      </c>
      <c r="C4126" s="2">
        <v>0</v>
      </c>
      <c r="D4126" s="2" t="str">
        <f t="shared" si="0"/>
        <v/>
      </c>
      <c r="E4126" s="2" t="str">
        <f t="shared" si="1"/>
        <v/>
      </c>
      <c r="F4126" s="2">
        <v>0</v>
      </c>
      <c r="G4126" s="2">
        <v>-5.1328199999999997</v>
      </c>
    </row>
    <row r="4127" spans="1:7" ht="15.75" customHeight="1" x14ac:dyDescent="0.2">
      <c r="A4127" s="2">
        <f t="shared" si="2"/>
        <v>4126</v>
      </c>
      <c r="B4127" s="2">
        <v>26418.1</v>
      </c>
      <c r="C4127" s="2">
        <v>0</v>
      </c>
      <c r="D4127" s="2" t="str">
        <f t="shared" si="0"/>
        <v/>
      </c>
      <c r="E4127" s="2" t="str">
        <f t="shared" si="1"/>
        <v/>
      </c>
      <c r="F4127" s="2">
        <v>622.41300000000001</v>
      </c>
      <c r="G4127" s="2">
        <v>-5.1328199999999997</v>
      </c>
    </row>
    <row r="4128" spans="1:7" ht="15.75" customHeight="1" x14ac:dyDescent="0.2">
      <c r="A4128" s="2">
        <f t="shared" si="2"/>
        <v>4127</v>
      </c>
      <c r="B4128" s="2">
        <v>30981.3</v>
      </c>
      <c r="C4128" s="2">
        <v>0</v>
      </c>
      <c r="D4128" s="2" t="str">
        <f t="shared" si="0"/>
        <v/>
      </c>
      <c r="E4128" s="2" t="str">
        <f t="shared" si="1"/>
        <v/>
      </c>
      <c r="F4128" s="2">
        <v>0</v>
      </c>
      <c r="G4128" s="2">
        <v>-5.1328199999999997</v>
      </c>
    </row>
    <row r="4129" spans="1:7" ht="15.75" customHeight="1" x14ac:dyDescent="0.2">
      <c r="A4129" s="2">
        <f t="shared" si="2"/>
        <v>4128</v>
      </c>
      <c r="B4129" s="2">
        <v>29338.9</v>
      </c>
      <c r="C4129" s="2">
        <v>0</v>
      </c>
      <c r="D4129" s="2" t="str">
        <f t="shared" si="0"/>
        <v/>
      </c>
      <c r="E4129" s="2" t="str">
        <f t="shared" si="1"/>
        <v/>
      </c>
      <c r="F4129" s="2">
        <v>0</v>
      </c>
      <c r="G4129" s="2">
        <v>-5.1328199999999997</v>
      </c>
    </row>
    <row r="4130" spans="1:7" ht="15.75" customHeight="1" x14ac:dyDescent="0.2">
      <c r="A4130" s="2">
        <f t="shared" si="2"/>
        <v>4129</v>
      </c>
      <c r="B4130" s="2">
        <v>12918.7</v>
      </c>
      <c r="C4130" s="2">
        <v>0</v>
      </c>
      <c r="D4130" s="2" t="str">
        <f t="shared" si="0"/>
        <v/>
      </c>
      <c r="E4130" s="2" t="str">
        <f t="shared" si="1"/>
        <v/>
      </c>
      <c r="F4130" s="2">
        <v>0</v>
      </c>
      <c r="G4130" s="2">
        <v>-5.1328199999999997</v>
      </c>
    </row>
    <row r="4131" spans="1:7" ht="15.75" customHeight="1" x14ac:dyDescent="0.2">
      <c r="A4131" s="2">
        <f t="shared" si="2"/>
        <v>4130</v>
      </c>
      <c r="B4131" s="2">
        <v>0</v>
      </c>
      <c r="C4131" s="2">
        <v>0</v>
      </c>
      <c r="D4131" s="2" t="str">
        <f t="shared" si="0"/>
        <v/>
      </c>
      <c r="E4131" s="2" t="str">
        <f t="shared" si="1"/>
        <v/>
      </c>
      <c r="F4131" s="2">
        <v>0</v>
      </c>
      <c r="G4131" s="2">
        <v>-5.1328199999999997</v>
      </c>
    </row>
    <row r="4132" spans="1:7" ht="15.75" customHeight="1" x14ac:dyDescent="0.2">
      <c r="A4132" s="2">
        <f t="shared" si="2"/>
        <v>4131</v>
      </c>
      <c r="B4132" s="2">
        <v>879.48699999999997</v>
      </c>
      <c r="C4132" s="2">
        <v>0</v>
      </c>
      <c r="D4132" s="2" t="str">
        <f t="shared" si="0"/>
        <v/>
      </c>
      <c r="E4132" s="2" t="str">
        <f t="shared" si="1"/>
        <v/>
      </c>
      <c r="F4132" s="2">
        <v>0</v>
      </c>
      <c r="G4132" s="2">
        <v>-5.1328199999999997</v>
      </c>
    </row>
    <row r="4133" spans="1:7" ht="15.75" customHeight="1" x14ac:dyDescent="0.2">
      <c r="A4133" s="2">
        <f t="shared" si="2"/>
        <v>4132</v>
      </c>
      <c r="B4133" s="2">
        <v>8071.62</v>
      </c>
      <c r="C4133" s="2">
        <v>0</v>
      </c>
      <c r="D4133" s="2" t="str">
        <f t="shared" si="0"/>
        <v/>
      </c>
      <c r="E4133" s="2" t="str">
        <f t="shared" si="1"/>
        <v/>
      </c>
      <c r="F4133" s="2">
        <v>0</v>
      </c>
      <c r="G4133" s="2">
        <v>-5.1328199999999997</v>
      </c>
    </row>
    <row r="4134" spans="1:7" ht="15.75" customHeight="1" x14ac:dyDescent="0.2">
      <c r="A4134" s="2">
        <f t="shared" si="2"/>
        <v>4133</v>
      </c>
      <c r="B4134" s="2">
        <v>1125.31</v>
      </c>
      <c r="C4134" s="2">
        <v>0</v>
      </c>
      <c r="D4134" s="2" t="str">
        <f t="shared" si="0"/>
        <v/>
      </c>
      <c r="E4134" s="2" t="str">
        <f t="shared" si="1"/>
        <v/>
      </c>
      <c r="F4134" s="2">
        <v>0</v>
      </c>
      <c r="G4134" s="2">
        <v>-5.1328199999999997</v>
      </c>
    </row>
    <row r="4135" spans="1:7" ht="15.75" customHeight="1" x14ac:dyDescent="0.2">
      <c r="A4135" s="2">
        <f t="shared" si="2"/>
        <v>4134</v>
      </c>
      <c r="B4135" s="2">
        <v>5534.72</v>
      </c>
      <c r="C4135" s="2">
        <v>0.176622</v>
      </c>
      <c r="D4135" s="2" t="str">
        <f t="shared" si="0"/>
        <v/>
      </c>
      <c r="E4135" s="2" t="str">
        <f t="shared" si="1"/>
        <v/>
      </c>
      <c r="F4135" s="2">
        <v>0</v>
      </c>
      <c r="G4135" s="2">
        <v>24.922799999999999</v>
      </c>
    </row>
    <row r="4136" spans="1:7" ht="15.75" customHeight="1" x14ac:dyDescent="0.2">
      <c r="A4136" s="2">
        <f t="shared" si="2"/>
        <v>4135</v>
      </c>
      <c r="B4136" s="2">
        <v>9642.2800000000007</v>
      </c>
      <c r="C4136" s="2">
        <v>0.56996899999999995</v>
      </c>
      <c r="D4136" s="2" t="str">
        <f t="shared" si="0"/>
        <v/>
      </c>
      <c r="E4136" s="2" t="str">
        <f t="shared" si="1"/>
        <v/>
      </c>
      <c r="F4136" s="2">
        <v>0</v>
      </c>
      <c r="G4136" s="2">
        <v>706.38699999999994</v>
      </c>
    </row>
    <row r="4137" spans="1:7" ht="15.75" customHeight="1" x14ac:dyDescent="0.2">
      <c r="A4137" s="2">
        <f t="shared" si="2"/>
        <v>4136</v>
      </c>
      <c r="B4137" s="2">
        <v>3260.42</v>
      </c>
      <c r="C4137" s="2">
        <v>1.1370400000000001</v>
      </c>
      <c r="D4137" s="2" t="str">
        <f t="shared" si="0"/>
        <v/>
      </c>
      <c r="E4137" s="2" t="str">
        <f t="shared" si="1"/>
        <v/>
      </c>
      <c r="F4137" s="2">
        <v>0</v>
      </c>
      <c r="G4137" s="2">
        <v>3365.12</v>
      </c>
    </row>
    <row r="4138" spans="1:7" ht="15.75" customHeight="1" x14ac:dyDescent="0.2">
      <c r="A4138" s="2">
        <f t="shared" si="2"/>
        <v>4137</v>
      </c>
      <c r="B4138" s="2">
        <v>3589.57</v>
      </c>
      <c r="C4138" s="2">
        <v>1.8979699999999999</v>
      </c>
      <c r="D4138" s="2" t="str">
        <f t="shared" si="0"/>
        <v/>
      </c>
      <c r="E4138" s="2" t="str">
        <f t="shared" si="1"/>
        <v/>
      </c>
      <c r="F4138" s="2">
        <v>0</v>
      </c>
      <c r="G4138" s="2">
        <v>6550.72</v>
      </c>
    </row>
    <row r="4139" spans="1:7" ht="15.75" customHeight="1" x14ac:dyDescent="0.2">
      <c r="A4139" s="2">
        <f t="shared" si="2"/>
        <v>4138</v>
      </c>
      <c r="B4139" s="2">
        <v>494.642</v>
      </c>
      <c r="C4139" s="2">
        <v>2.5316999999999998</v>
      </c>
      <c r="D4139" s="2" t="str">
        <f t="shared" si="0"/>
        <v/>
      </c>
      <c r="E4139" s="2" t="str">
        <f t="shared" si="1"/>
        <v/>
      </c>
      <c r="F4139" s="2">
        <v>0</v>
      </c>
      <c r="G4139" s="2">
        <v>10599</v>
      </c>
    </row>
    <row r="4140" spans="1:7" ht="15.75" customHeight="1" x14ac:dyDescent="0.2">
      <c r="A4140" s="2">
        <f t="shared" si="2"/>
        <v>4139</v>
      </c>
      <c r="B4140" s="2">
        <v>1473.25</v>
      </c>
      <c r="C4140" s="2">
        <v>2.4165899999999998</v>
      </c>
      <c r="D4140" s="2" t="str">
        <f t="shared" si="0"/>
        <v/>
      </c>
      <c r="E4140" s="2" t="str">
        <f t="shared" si="1"/>
        <v/>
      </c>
      <c r="F4140" s="2">
        <v>0</v>
      </c>
      <c r="G4140" s="2">
        <v>10204.1</v>
      </c>
    </row>
    <row r="4141" spans="1:7" ht="15.75" customHeight="1" x14ac:dyDescent="0.2">
      <c r="A4141" s="2">
        <f t="shared" si="2"/>
        <v>4140</v>
      </c>
      <c r="B4141" s="2">
        <v>2591.7199999999998</v>
      </c>
      <c r="C4141" s="2">
        <v>3.15449</v>
      </c>
      <c r="D4141" s="2" t="str">
        <f t="shared" si="0"/>
        <v/>
      </c>
      <c r="E4141" s="2" t="str">
        <f t="shared" si="1"/>
        <v/>
      </c>
      <c r="F4141" s="2">
        <v>0</v>
      </c>
      <c r="G4141" s="2">
        <v>10835.1</v>
      </c>
    </row>
    <row r="4142" spans="1:7" ht="15.75" customHeight="1" x14ac:dyDescent="0.2">
      <c r="A4142" s="2">
        <f t="shared" si="2"/>
        <v>4141</v>
      </c>
      <c r="B4142" s="2">
        <v>169.95699999999999</v>
      </c>
      <c r="C4142" s="2">
        <v>2.6353</v>
      </c>
      <c r="D4142" s="2" t="str">
        <f t="shared" si="0"/>
        <v/>
      </c>
      <c r="E4142" s="2" t="str">
        <f t="shared" si="1"/>
        <v/>
      </c>
      <c r="F4142" s="2">
        <v>0</v>
      </c>
      <c r="G4142" s="2">
        <v>10689.3</v>
      </c>
    </row>
    <row r="4143" spans="1:7" ht="15.75" customHeight="1" x14ac:dyDescent="0.2">
      <c r="A4143" s="2">
        <f t="shared" si="2"/>
        <v>4142</v>
      </c>
      <c r="B4143" s="2">
        <v>2034.86</v>
      </c>
      <c r="C4143" s="2">
        <v>2.9232100000000001</v>
      </c>
      <c r="D4143" s="2" t="str">
        <f t="shared" si="0"/>
        <v/>
      </c>
      <c r="E4143" s="2" t="str">
        <f t="shared" si="1"/>
        <v/>
      </c>
      <c r="F4143" s="2">
        <v>0</v>
      </c>
      <c r="G4143" s="2">
        <v>12243.6</v>
      </c>
    </row>
    <row r="4144" spans="1:7" ht="15.75" customHeight="1" x14ac:dyDescent="0.2">
      <c r="A4144" s="2">
        <f t="shared" si="2"/>
        <v>4143</v>
      </c>
      <c r="B4144" s="2">
        <v>2051.7600000000002</v>
      </c>
      <c r="C4144" s="2">
        <v>2.8953799999999998</v>
      </c>
      <c r="D4144" s="2" t="str">
        <f t="shared" si="0"/>
        <v/>
      </c>
      <c r="E4144" s="2" t="str">
        <f t="shared" si="1"/>
        <v/>
      </c>
      <c r="F4144" s="2">
        <v>0</v>
      </c>
      <c r="G4144" s="2">
        <v>12736.1</v>
      </c>
    </row>
    <row r="4145" spans="1:7" ht="15.75" customHeight="1" x14ac:dyDescent="0.2">
      <c r="A4145" s="2">
        <f t="shared" si="2"/>
        <v>4144</v>
      </c>
      <c r="B4145" s="2">
        <v>2186.6999999999998</v>
      </c>
      <c r="C4145" s="2">
        <v>2.3486199999999999</v>
      </c>
      <c r="D4145" s="2" t="str">
        <f t="shared" si="0"/>
        <v/>
      </c>
      <c r="E4145" s="2" t="str">
        <f t="shared" si="1"/>
        <v/>
      </c>
      <c r="F4145" s="2">
        <v>0</v>
      </c>
      <c r="G4145" s="2">
        <v>10470.9</v>
      </c>
    </row>
    <row r="4146" spans="1:7" ht="15.75" customHeight="1" x14ac:dyDescent="0.2">
      <c r="A4146" s="2">
        <f t="shared" si="2"/>
        <v>4145</v>
      </c>
      <c r="B4146" s="2">
        <v>1392.38</v>
      </c>
      <c r="C4146" s="2">
        <v>1.5462499999999999</v>
      </c>
      <c r="D4146" s="2" t="str">
        <f t="shared" si="0"/>
        <v/>
      </c>
      <c r="E4146" s="2" t="str">
        <f t="shared" si="1"/>
        <v/>
      </c>
      <c r="F4146" s="2">
        <v>0</v>
      </c>
      <c r="G4146" s="2">
        <v>7301.17</v>
      </c>
    </row>
    <row r="4147" spans="1:7" ht="15.75" customHeight="1" x14ac:dyDescent="0.2">
      <c r="A4147" s="2">
        <f t="shared" si="2"/>
        <v>4146</v>
      </c>
      <c r="B4147" s="2">
        <v>7373.02</v>
      </c>
      <c r="C4147" s="2">
        <v>0.86633300000000002</v>
      </c>
      <c r="D4147" s="2" t="str">
        <f t="shared" si="0"/>
        <v/>
      </c>
      <c r="E4147" s="2" t="str">
        <f t="shared" si="1"/>
        <v/>
      </c>
      <c r="F4147" s="2">
        <v>0</v>
      </c>
      <c r="G4147" s="2">
        <v>3458.73</v>
      </c>
    </row>
    <row r="4148" spans="1:7" ht="15.75" customHeight="1" x14ac:dyDescent="0.2">
      <c r="A4148" s="2">
        <f t="shared" si="2"/>
        <v>4147</v>
      </c>
      <c r="B4148" s="2">
        <v>6013.66</v>
      </c>
      <c r="C4148" s="2">
        <v>6.3249100000000003E-2</v>
      </c>
      <c r="D4148" s="2" t="str">
        <f t="shared" si="0"/>
        <v/>
      </c>
      <c r="E4148" s="2" t="str">
        <f t="shared" si="1"/>
        <v/>
      </c>
      <c r="F4148" s="2">
        <v>0</v>
      </c>
      <c r="G4148" s="2">
        <v>719.40899999999999</v>
      </c>
    </row>
    <row r="4149" spans="1:7" ht="15.75" customHeight="1" x14ac:dyDescent="0.2">
      <c r="A4149" s="2">
        <f t="shared" si="2"/>
        <v>4148</v>
      </c>
      <c r="B4149" s="2">
        <v>8282.23</v>
      </c>
      <c r="C4149" s="2">
        <v>1.1952000000000001E-2</v>
      </c>
      <c r="D4149" s="2" t="str">
        <f t="shared" si="0"/>
        <v/>
      </c>
      <c r="E4149" s="2" t="str">
        <f t="shared" si="1"/>
        <v/>
      </c>
      <c r="F4149" s="2">
        <v>11779.5</v>
      </c>
      <c r="G4149" s="2">
        <v>-5.1328199999999997</v>
      </c>
    </row>
    <row r="4150" spans="1:7" ht="15.75" customHeight="1" x14ac:dyDescent="0.2">
      <c r="A4150" s="2">
        <f t="shared" si="2"/>
        <v>4149</v>
      </c>
      <c r="B4150" s="2">
        <v>15407</v>
      </c>
      <c r="C4150" s="2">
        <v>0</v>
      </c>
      <c r="D4150" s="2" t="str">
        <f t="shared" si="0"/>
        <v/>
      </c>
      <c r="E4150" s="2" t="str">
        <f t="shared" si="1"/>
        <v/>
      </c>
      <c r="F4150" s="2">
        <v>3190.13</v>
      </c>
      <c r="G4150" s="2">
        <v>-5.1328199999999997</v>
      </c>
    </row>
    <row r="4151" spans="1:7" ht="15.75" customHeight="1" x14ac:dyDescent="0.2">
      <c r="A4151" s="2">
        <f t="shared" si="2"/>
        <v>4150</v>
      </c>
      <c r="B4151" s="2">
        <v>10081.299999999999</v>
      </c>
      <c r="C4151" s="2">
        <v>0</v>
      </c>
      <c r="D4151" s="2" t="str">
        <f t="shared" si="0"/>
        <v/>
      </c>
      <c r="E4151" s="2" t="str">
        <f t="shared" si="1"/>
        <v/>
      </c>
      <c r="F4151" s="2">
        <v>1371.22</v>
      </c>
      <c r="G4151" s="2">
        <v>-5.1328199999999997</v>
      </c>
    </row>
    <row r="4152" spans="1:7" ht="15.75" customHeight="1" x14ac:dyDescent="0.2">
      <c r="A4152" s="2">
        <f t="shared" si="2"/>
        <v>4151</v>
      </c>
      <c r="B4152" s="2">
        <v>15262.2</v>
      </c>
      <c r="C4152" s="2">
        <v>0</v>
      </c>
      <c r="D4152" s="2" t="str">
        <f t="shared" si="0"/>
        <v/>
      </c>
      <c r="E4152" s="2" t="str">
        <f t="shared" si="1"/>
        <v/>
      </c>
      <c r="F4152" s="2">
        <v>0</v>
      </c>
      <c r="G4152" s="2">
        <v>-5.1328199999999997</v>
      </c>
    </row>
    <row r="4153" spans="1:7" ht="15.75" customHeight="1" x14ac:dyDescent="0.2">
      <c r="A4153" s="2">
        <f t="shared" si="2"/>
        <v>4152</v>
      </c>
      <c r="B4153" s="2">
        <v>22740.5</v>
      </c>
      <c r="C4153" s="2">
        <v>0</v>
      </c>
      <c r="D4153" s="2" t="str">
        <f t="shared" si="0"/>
        <v/>
      </c>
      <c r="E4153" s="2" t="str">
        <f t="shared" si="1"/>
        <v/>
      </c>
      <c r="F4153" s="2">
        <v>0</v>
      </c>
      <c r="G4153" s="2">
        <v>-5.1328199999999997</v>
      </c>
    </row>
    <row r="4154" spans="1:7" ht="15.75" customHeight="1" x14ac:dyDescent="0.2">
      <c r="A4154" s="2">
        <f t="shared" si="2"/>
        <v>4153</v>
      </c>
      <c r="B4154" s="2">
        <v>25497.4</v>
      </c>
      <c r="C4154" s="2">
        <v>0</v>
      </c>
      <c r="D4154" s="2" t="str">
        <f t="shared" si="0"/>
        <v/>
      </c>
      <c r="E4154" s="2" t="str">
        <f t="shared" si="1"/>
        <v/>
      </c>
      <c r="F4154" s="2">
        <v>0</v>
      </c>
      <c r="G4154" s="2">
        <v>-5.1328199999999997</v>
      </c>
    </row>
    <row r="4155" spans="1:7" ht="15.75" customHeight="1" x14ac:dyDescent="0.2">
      <c r="A4155" s="2">
        <f t="shared" si="2"/>
        <v>4154</v>
      </c>
      <c r="B4155" s="2">
        <v>22004</v>
      </c>
      <c r="C4155" s="2">
        <v>0</v>
      </c>
      <c r="D4155" s="2" t="str">
        <f t="shared" si="0"/>
        <v/>
      </c>
      <c r="E4155" s="2" t="str">
        <f t="shared" si="1"/>
        <v/>
      </c>
      <c r="F4155" s="2">
        <v>0</v>
      </c>
      <c r="G4155" s="2">
        <v>-5.1328199999999997</v>
      </c>
    </row>
    <row r="4156" spans="1:7" ht="15.75" customHeight="1" x14ac:dyDescent="0.2">
      <c r="A4156" s="2">
        <f t="shared" si="2"/>
        <v>4155</v>
      </c>
      <c r="B4156" s="2">
        <v>13882</v>
      </c>
      <c r="C4156" s="2">
        <v>0</v>
      </c>
      <c r="D4156" s="2" t="str">
        <f t="shared" si="0"/>
        <v/>
      </c>
      <c r="E4156" s="2" t="str">
        <f t="shared" si="1"/>
        <v/>
      </c>
      <c r="F4156" s="2">
        <v>0</v>
      </c>
      <c r="G4156" s="2">
        <v>-5.1328199999999997</v>
      </c>
    </row>
    <row r="4157" spans="1:7" ht="15.75" customHeight="1" x14ac:dyDescent="0.2">
      <c r="A4157" s="2">
        <f t="shared" si="2"/>
        <v>4156</v>
      </c>
      <c r="B4157" s="2">
        <v>16039.8</v>
      </c>
      <c r="C4157" s="2">
        <v>0</v>
      </c>
      <c r="D4157" s="2" t="str">
        <f t="shared" si="0"/>
        <v/>
      </c>
      <c r="E4157" s="2" t="str">
        <f t="shared" si="1"/>
        <v/>
      </c>
      <c r="F4157" s="2">
        <v>0</v>
      </c>
      <c r="G4157" s="2">
        <v>-5.1328199999999997</v>
      </c>
    </row>
    <row r="4158" spans="1:7" ht="15.75" customHeight="1" x14ac:dyDescent="0.2">
      <c r="A4158" s="2">
        <f t="shared" si="2"/>
        <v>4157</v>
      </c>
      <c r="B4158" s="2">
        <v>10529.9</v>
      </c>
      <c r="C4158" s="2">
        <v>0</v>
      </c>
      <c r="D4158" s="2" t="str">
        <f t="shared" si="0"/>
        <v/>
      </c>
      <c r="E4158" s="2" t="str">
        <f t="shared" si="1"/>
        <v/>
      </c>
      <c r="F4158" s="2">
        <v>0</v>
      </c>
      <c r="G4158" s="2">
        <v>-5.1328199999999997</v>
      </c>
    </row>
    <row r="4159" spans="1:7" ht="15.75" customHeight="1" x14ac:dyDescent="0.2">
      <c r="A4159" s="2">
        <f t="shared" si="2"/>
        <v>4158</v>
      </c>
      <c r="B4159" s="2">
        <v>14005.1</v>
      </c>
      <c r="C4159" s="2">
        <v>4.4599E-2</v>
      </c>
      <c r="D4159" s="2" t="str">
        <f t="shared" si="0"/>
        <v/>
      </c>
      <c r="E4159" s="2" t="str">
        <f t="shared" si="1"/>
        <v/>
      </c>
      <c r="F4159" s="2">
        <v>0</v>
      </c>
      <c r="G4159" s="2">
        <v>16.751300000000001</v>
      </c>
    </row>
    <row r="4160" spans="1:7" ht="15.75" customHeight="1" x14ac:dyDescent="0.2">
      <c r="A4160" s="2">
        <f t="shared" si="2"/>
        <v>4159</v>
      </c>
      <c r="B4160" s="2">
        <v>16874.3</v>
      </c>
      <c r="C4160" s="2">
        <v>0.48365000000000002</v>
      </c>
      <c r="D4160" s="2" t="str">
        <f t="shared" si="0"/>
        <v/>
      </c>
      <c r="E4160" s="2" t="str">
        <f t="shared" si="1"/>
        <v/>
      </c>
      <c r="F4160" s="2">
        <v>0</v>
      </c>
      <c r="G4160" s="2">
        <v>761.73900000000003</v>
      </c>
    </row>
    <row r="4161" spans="1:7" ht="15.75" customHeight="1" x14ac:dyDescent="0.2">
      <c r="A4161" s="2">
        <f t="shared" si="2"/>
        <v>4160</v>
      </c>
      <c r="B4161" s="2">
        <v>22120.6</v>
      </c>
      <c r="C4161" s="2">
        <v>1.2837099999999999</v>
      </c>
      <c r="D4161" s="2" t="str">
        <f t="shared" si="0"/>
        <v/>
      </c>
      <c r="E4161" s="2" t="str">
        <f t="shared" si="1"/>
        <v/>
      </c>
      <c r="F4161" s="2">
        <v>0</v>
      </c>
      <c r="G4161" s="2">
        <v>3545.22</v>
      </c>
    </row>
    <row r="4162" spans="1:7" ht="15.75" customHeight="1" x14ac:dyDescent="0.2">
      <c r="A4162" s="2">
        <f t="shared" si="2"/>
        <v>4161</v>
      </c>
      <c r="B4162" s="2">
        <v>29211.200000000001</v>
      </c>
      <c r="C4162" s="2">
        <v>1.16001</v>
      </c>
      <c r="D4162" s="2" t="str">
        <f t="shared" si="0"/>
        <v/>
      </c>
      <c r="E4162" s="2" t="str">
        <f t="shared" si="1"/>
        <v/>
      </c>
      <c r="F4162" s="2">
        <v>0</v>
      </c>
      <c r="G4162" s="2">
        <v>7304.23</v>
      </c>
    </row>
    <row r="4163" spans="1:7" ht="15.75" customHeight="1" x14ac:dyDescent="0.2">
      <c r="A4163" s="2">
        <f t="shared" si="2"/>
        <v>4162</v>
      </c>
      <c r="B4163" s="2">
        <v>37150.5</v>
      </c>
      <c r="C4163" s="2">
        <v>3.1963900000000001</v>
      </c>
      <c r="D4163" s="2" t="str">
        <f t="shared" si="0"/>
        <v/>
      </c>
      <c r="E4163" s="2" t="str">
        <f t="shared" si="1"/>
        <v/>
      </c>
      <c r="F4163" s="2">
        <v>0</v>
      </c>
      <c r="G4163" s="2">
        <v>10388.6</v>
      </c>
    </row>
    <row r="4164" spans="1:7" ht="15.75" customHeight="1" x14ac:dyDescent="0.2">
      <c r="A4164" s="2">
        <f t="shared" si="2"/>
        <v>4163</v>
      </c>
      <c r="B4164" s="2">
        <v>32935.800000000003</v>
      </c>
      <c r="C4164" s="2">
        <v>3.7450600000000001</v>
      </c>
      <c r="D4164" s="2" t="str">
        <f t="shared" si="0"/>
        <v/>
      </c>
      <c r="E4164" s="2" t="str">
        <f t="shared" si="1"/>
        <v/>
      </c>
      <c r="F4164" s="2">
        <v>0</v>
      </c>
      <c r="G4164" s="2">
        <v>12724.9</v>
      </c>
    </row>
    <row r="4165" spans="1:7" ht="15.75" customHeight="1" x14ac:dyDescent="0.2">
      <c r="A4165" s="2">
        <f t="shared" si="2"/>
        <v>4164</v>
      </c>
      <c r="B4165" s="2">
        <v>30811.8</v>
      </c>
      <c r="C4165" s="2">
        <v>4.0440399999999999</v>
      </c>
      <c r="D4165" s="2" t="str">
        <f t="shared" si="0"/>
        <v/>
      </c>
      <c r="E4165" s="2" t="str">
        <f t="shared" si="1"/>
        <v/>
      </c>
      <c r="F4165" s="2">
        <v>0</v>
      </c>
      <c r="G4165" s="2">
        <v>14306.8</v>
      </c>
    </row>
    <row r="4166" spans="1:7" ht="15.75" customHeight="1" x14ac:dyDescent="0.2">
      <c r="A4166" s="2">
        <f t="shared" si="2"/>
        <v>4165</v>
      </c>
      <c r="B4166" s="2">
        <v>15133.8</v>
      </c>
      <c r="C4166" s="2">
        <v>4.1044799999999997</v>
      </c>
      <c r="D4166" s="2" t="str">
        <f t="shared" si="0"/>
        <v/>
      </c>
      <c r="E4166" s="2" t="str">
        <f t="shared" si="1"/>
        <v/>
      </c>
      <c r="F4166" s="2">
        <v>0</v>
      </c>
      <c r="G4166" s="2">
        <v>14910</v>
      </c>
    </row>
    <row r="4167" spans="1:7" ht="15.75" customHeight="1" x14ac:dyDescent="0.2">
      <c r="A4167" s="2">
        <f t="shared" si="2"/>
        <v>4166</v>
      </c>
      <c r="B4167" s="2">
        <v>13077.5</v>
      </c>
      <c r="C4167" s="2">
        <v>3.9327999999999999</v>
      </c>
      <c r="D4167" s="2" t="str">
        <f t="shared" si="0"/>
        <v/>
      </c>
      <c r="E4167" s="2" t="str">
        <f t="shared" si="1"/>
        <v/>
      </c>
      <c r="F4167" s="2">
        <v>0</v>
      </c>
      <c r="G4167" s="2">
        <v>14502.7</v>
      </c>
    </row>
    <row r="4168" spans="1:7" ht="15.75" customHeight="1" x14ac:dyDescent="0.2">
      <c r="A4168" s="2">
        <f t="shared" si="2"/>
        <v>4167</v>
      </c>
      <c r="B4168" s="2">
        <v>11619.9</v>
      </c>
      <c r="C4168" s="2">
        <v>3.5394999999999999</v>
      </c>
      <c r="D4168" s="2" t="str">
        <f t="shared" si="0"/>
        <v/>
      </c>
      <c r="E4168" s="2" t="str">
        <f t="shared" si="1"/>
        <v/>
      </c>
      <c r="F4168" s="2">
        <v>0</v>
      </c>
      <c r="G4168" s="2">
        <v>13189.8</v>
      </c>
    </row>
    <row r="4169" spans="1:7" ht="15.75" customHeight="1" x14ac:dyDescent="0.2">
      <c r="A4169" s="2">
        <f t="shared" si="2"/>
        <v>4168</v>
      </c>
      <c r="B4169" s="2">
        <v>16710.400000000001</v>
      </c>
      <c r="C4169" s="2">
        <v>2.92442</v>
      </c>
      <c r="D4169" s="2" t="str">
        <f t="shared" si="0"/>
        <v/>
      </c>
      <c r="E4169" s="2" t="str">
        <f t="shared" si="1"/>
        <v/>
      </c>
      <c r="F4169" s="2">
        <v>0</v>
      </c>
      <c r="G4169" s="2">
        <v>10756.9</v>
      </c>
    </row>
    <row r="4170" spans="1:7" ht="15.75" customHeight="1" x14ac:dyDescent="0.2">
      <c r="A4170" s="2">
        <f t="shared" si="2"/>
        <v>4169</v>
      </c>
      <c r="B4170" s="2">
        <v>18789.8</v>
      </c>
      <c r="C4170" s="2">
        <v>2.1375500000000001</v>
      </c>
      <c r="D4170" s="2" t="str">
        <f t="shared" si="0"/>
        <v/>
      </c>
      <c r="E4170" s="2" t="str">
        <f t="shared" si="1"/>
        <v/>
      </c>
      <c r="F4170" s="2">
        <v>0</v>
      </c>
      <c r="G4170" s="2">
        <v>7418.21</v>
      </c>
    </row>
    <row r="4171" spans="1:7" ht="15.75" customHeight="1" x14ac:dyDescent="0.2">
      <c r="A4171" s="2">
        <f t="shared" si="2"/>
        <v>4170</v>
      </c>
      <c r="B4171" s="2">
        <v>21268.400000000001</v>
      </c>
      <c r="C4171" s="2">
        <v>1.2153499999999999</v>
      </c>
      <c r="D4171" s="2" t="str">
        <f t="shared" si="0"/>
        <v/>
      </c>
      <c r="E4171" s="2" t="str">
        <f t="shared" si="1"/>
        <v/>
      </c>
      <c r="F4171" s="2">
        <v>2346.2399999999998</v>
      </c>
      <c r="G4171" s="2">
        <v>3516.38</v>
      </c>
    </row>
    <row r="4172" spans="1:7" ht="15.75" customHeight="1" x14ac:dyDescent="0.2">
      <c r="A4172" s="2">
        <f t="shared" si="2"/>
        <v>4171</v>
      </c>
      <c r="B4172" s="2">
        <v>19716.400000000001</v>
      </c>
      <c r="C4172" s="2">
        <v>0.38680300000000001</v>
      </c>
      <c r="D4172" s="2" t="str">
        <f t="shared" si="0"/>
        <v/>
      </c>
      <c r="E4172" s="2" t="str">
        <f t="shared" si="1"/>
        <v/>
      </c>
      <c r="F4172" s="2">
        <v>1550.56</v>
      </c>
      <c r="G4172" s="2">
        <v>708.86300000000006</v>
      </c>
    </row>
    <row r="4173" spans="1:7" ht="15.75" customHeight="1" x14ac:dyDescent="0.2">
      <c r="A4173" s="2">
        <f t="shared" si="2"/>
        <v>4172</v>
      </c>
      <c r="B4173" s="2">
        <v>17605.8</v>
      </c>
      <c r="C4173" s="2">
        <v>8.1525100000000003E-2</v>
      </c>
      <c r="D4173" s="2" t="str">
        <f t="shared" si="0"/>
        <v/>
      </c>
      <c r="E4173" s="2" t="str">
        <f t="shared" si="1"/>
        <v/>
      </c>
      <c r="F4173" s="2">
        <v>3383.36</v>
      </c>
      <c r="G4173" s="2">
        <v>26.594999999999999</v>
      </c>
    </row>
    <row r="4174" spans="1:7" ht="15.75" customHeight="1" x14ac:dyDescent="0.2">
      <c r="A4174" s="2">
        <f t="shared" si="2"/>
        <v>4173</v>
      </c>
      <c r="B4174" s="2">
        <v>30034.2</v>
      </c>
      <c r="C4174" s="2">
        <v>0</v>
      </c>
      <c r="D4174" s="2" t="str">
        <f t="shared" si="0"/>
        <v/>
      </c>
      <c r="E4174" s="2" t="str">
        <f t="shared" si="1"/>
        <v/>
      </c>
      <c r="F4174" s="2">
        <v>27049.4</v>
      </c>
      <c r="G4174" s="2">
        <v>-5.1328199999999997</v>
      </c>
    </row>
    <row r="4175" spans="1:7" ht="15.75" customHeight="1" x14ac:dyDescent="0.2">
      <c r="A4175" s="2">
        <f t="shared" si="2"/>
        <v>4174</v>
      </c>
      <c r="B4175" s="2">
        <v>13404.8</v>
      </c>
      <c r="C4175" s="2">
        <v>0</v>
      </c>
      <c r="D4175" s="2" t="str">
        <f t="shared" si="0"/>
        <v/>
      </c>
      <c r="E4175" s="2" t="str">
        <f t="shared" si="1"/>
        <v/>
      </c>
      <c r="F4175" s="2">
        <v>12671.6</v>
      </c>
      <c r="G4175" s="2">
        <v>-5.1328199999999997</v>
      </c>
    </row>
    <row r="4176" spans="1:7" ht="15.75" customHeight="1" x14ac:dyDescent="0.2">
      <c r="A4176" s="2">
        <f t="shared" si="2"/>
        <v>4175</v>
      </c>
      <c r="B4176" s="2">
        <v>19842.7</v>
      </c>
      <c r="C4176" s="2">
        <v>0</v>
      </c>
      <c r="D4176" s="2" t="str">
        <f t="shared" si="0"/>
        <v/>
      </c>
      <c r="E4176" s="2" t="str">
        <f t="shared" si="1"/>
        <v/>
      </c>
      <c r="F4176" s="2">
        <v>0</v>
      </c>
      <c r="G4176" s="2">
        <v>-5.1328199999999997</v>
      </c>
    </row>
    <row r="4177" spans="1:7" ht="15.75" customHeight="1" x14ac:dyDescent="0.2">
      <c r="A4177" s="2">
        <f t="shared" si="2"/>
        <v>4176</v>
      </c>
      <c r="B4177" s="2">
        <v>9583.52</v>
      </c>
      <c r="C4177" s="2">
        <v>0</v>
      </c>
      <c r="D4177" s="2" t="str">
        <f t="shared" si="0"/>
        <v/>
      </c>
      <c r="E4177" s="2" t="str">
        <f t="shared" si="1"/>
        <v/>
      </c>
      <c r="F4177" s="2">
        <v>0</v>
      </c>
      <c r="G4177" s="2">
        <v>-5.1328199999999997</v>
      </c>
    </row>
    <row r="4178" spans="1:7" ht="15.75" customHeight="1" x14ac:dyDescent="0.2">
      <c r="A4178" s="2">
        <f t="shared" si="2"/>
        <v>4177</v>
      </c>
      <c r="B4178" s="2">
        <v>5356.41</v>
      </c>
      <c r="C4178" s="2">
        <v>0</v>
      </c>
      <c r="D4178" s="2" t="str">
        <f t="shared" si="0"/>
        <v/>
      </c>
      <c r="E4178" s="2" t="str">
        <f t="shared" si="1"/>
        <v/>
      </c>
      <c r="F4178" s="2">
        <v>0</v>
      </c>
      <c r="G4178" s="2">
        <v>-5.1328199999999997</v>
      </c>
    </row>
    <row r="4179" spans="1:7" ht="15.75" customHeight="1" x14ac:dyDescent="0.2">
      <c r="A4179" s="2">
        <f t="shared" si="2"/>
        <v>4178</v>
      </c>
      <c r="B4179" s="2">
        <v>5331</v>
      </c>
      <c r="C4179" s="2">
        <v>0</v>
      </c>
      <c r="D4179" s="2" t="str">
        <f t="shared" si="0"/>
        <v/>
      </c>
      <c r="E4179" s="2" t="str">
        <f t="shared" si="1"/>
        <v/>
      </c>
      <c r="F4179" s="2">
        <v>0</v>
      </c>
      <c r="G4179" s="2">
        <v>-5.1328199999999997</v>
      </c>
    </row>
    <row r="4180" spans="1:7" ht="15.75" customHeight="1" x14ac:dyDescent="0.2">
      <c r="A4180" s="2">
        <f t="shared" si="2"/>
        <v>4179</v>
      </c>
      <c r="B4180" s="2">
        <v>6510.33</v>
      </c>
      <c r="C4180" s="2">
        <v>0</v>
      </c>
      <c r="D4180" s="2" t="str">
        <f t="shared" si="0"/>
        <v/>
      </c>
      <c r="E4180" s="2" t="str">
        <f t="shared" si="1"/>
        <v/>
      </c>
      <c r="F4180" s="2">
        <v>0</v>
      </c>
      <c r="G4180" s="2">
        <v>-5.1328199999999997</v>
      </c>
    </row>
    <row r="4181" spans="1:7" ht="15.75" customHeight="1" x14ac:dyDescent="0.2">
      <c r="A4181" s="2">
        <f t="shared" si="2"/>
        <v>4180</v>
      </c>
      <c r="B4181" s="2">
        <v>8546.58</v>
      </c>
      <c r="C4181" s="2">
        <v>0</v>
      </c>
      <c r="D4181" s="2" t="str">
        <f t="shared" si="0"/>
        <v/>
      </c>
      <c r="E4181" s="2" t="str">
        <f t="shared" si="1"/>
        <v/>
      </c>
      <c r="F4181" s="2">
        <v>0</v>
      </c>
      <c r="G4181" s="2">
        <v>-5.1328199999999997</v>
      </c>
    </row>
    <row r="4182" spans="1:7" ht="15.75" customHeight="1" x14ac:dyDescent="0.2">
      <c r="A4182" s="2">
        <f t="shared" si="2"/>
        <v>4181</v>
      </c>
      <c r="B4182" s="2">
        <v>9082.91</v>
      </c>
      <c r="C4182" s="2">
        <v>0</v>
      </c>
      <c r="D4182" s="2" t="str">
        <f t="shared" si="0"/>
        <v/>
      </c>
      <c r="E4182" s="2" t="str">
        <f t="shared" si="1"/>
        <v/>
      </c>
      <c r="F4182" s="2">
        <v>0</v>
      </c>
      <c r="G4182" s="2">
        <v>-5.1328199999999997</v>
      </c>
    </row>
    <row r="4183" spans="1:7" ht="15.75" customHeight="1" x14ac:dyDescent="0.2">
      <c r="A4183" s="2">
        <f t="shared" si="2"/>
        <v>4182</v>
      </c>
      <c r="B4183" s="2">
        <v>6002.12</v>
      </c>
      <c r="C4183" s="2">
        <v>0.114079</v>
      </c>
      <c r="D4183" s="2" t="str">
        <f t="shared" si="0"/>
        <v/>
      </c>
      <c r="E4183" s="2" t="str">
        <f t="shared" si="1"/>
        <v/>
      </c>
      <c r="F4183" s="2">
        <v>0</v>
      </c>
      <c r="G4183" s="2">
        <v>25.9085</v>
      </c>
    </row>
    <row r="4184" spans="1:7" ht="15.75" customHeight="1" x14ac:dyDescent="0.2">
      <c r="A4184" s="2">
        <f t="shared" si="2"/>
        <v>4183</v>
      </c>
      <c r="B4184" s="2">
        <v>3702.88</v>
      </c>
      <c r="C4184" s="2">
        <v>0.67530100000000004</v>
      </c>
      <c r="D4184" s="2" t="str">
        <f t="shared" si="0"/>
        <v/>
      </c>
      <c r="E4184" s="2" t="str">
        <f t="shared" si="1"/>
        <v/>
      </c>
      <c r="F4184" s="2">
        <v>0</v>
      </c>
      <c r="G4184" s="2">
        <v>647.23099999999999</v>
      </c>
    </row>
    <row r="4185" spans="1:7" ht="15.75" customHeight="1" x14ac:dyDescent="0.2">
      <c r="A4185" s="2">
        <f t="shared" si="2"/>
        <v>4184</v>
      </c>
      <c r="B4185" s="2">
        <v>0</v>
      </c>
      <c r="C4185" s="2">
        <v>1.60687</v>
      </c>
      <c r="D4185" s="2" t="str">
        <f t="shared" si="0"/>
        <v/>
      </c>
      <c r="E4185" s="2" t="str">
        <f t="shared" si="1"/>
        <v/>
      </c>
      <c r="F4185" s="2">
        <v>0</v>
      </c>
      <c r="G4185" s="2">
        <v>3507.44</v>
      </c>
    </row>
    <row r="4186" spans="1:7" ht="15.75" customHeight="1" x14ac:dyDescent="0.2">
      <c r="A4186" s="2">
        <f t="shared" si="2"/>
        <v>4185</v>
      </c>
      <c r="B4186" s="2">
        <v>0</v>
      </c>
      <c r="C4186" s="2">
        <v>2.4835600000000002</v>
      </c>
      <c r="D4186" s="2" t="str">
        <f t="shared" si="0"/>
        <v/>
      </c>
      <c r="E4186" s="2" t="str">
        <f t="shared" si="1"/>
        <v/>
      </c>
      <c r="F4186" s="2">
        <v>0</v>
      </c>
      <c r="G4186" s="2">
        <v>7316.61</v>
      </c>
    </row>
    <row r="4187" spans="1:7" ht="15.75" customHeight="1" x14ac:dyDescent="0.2">
      <c r="A4187" s="2">
        <f t="shared" si="2"/>
        <v>4186</v>
      </c>
      <c r="B4187" s="2">
        <v>665.68899999999996</v>
      </c>
      <c r="C4187" s="2">
        <v>3.21468</v>
      </c>
      <c r="D4187" s="2" t="str">
        <f t="shared" si="0"/>
        <v/>
      </c>
      <c r="E4187" s="2" t="str">
        <f t="shared" si="1"/>
        <v/>
      </c>
      <c r="F4187" s="2">
        <v>0</v>
      </c>
      <c r="G4187" s="2">
        <v>10289.5</v>
      </c>
    </row>
    <row r="4188" spans="1:7" ht="15.75" customHeight="1" x14ac:dyDescent="0.2">
      <c r="A4188" s="2">
        <f t="shared" si="2"/>
        <v>4187</v>
      </c>
      <c r="B4188" s="2">
        <v>2312.06</v>
      </c>
      <c r="C4188" s="2">
        <v>3.7319900000000001</v>
      </c>
      <c r="D4188" s="2" t="str">
        <f t="shared" si="0"/>
        <v/>
      </c>
      <c r="E4188" s="2" t="str">
        <f t="shared" si="1"/>
        <v/>
      </c>
      <c r="F4188" s="2">
        <v>0</v>
      </c>
      <c r="G4188" s="2">
        <v>12278</v>
      </c>
    </row>
    <row r="4189" spans="1:7" ht="15.75" customHeight="1" x14ac:dyDescent="0.2">
      <c r="A4189" s="2">
        <f t="shared" si="2"/>
        <v>4188</v>
      </c>
      <c r="B4189" s="2">
        <v>1639.49</v>
      </c>
      <c r="C4189" s="2">
        <v>4.0240499999999999</v>
      </c>
      <c r="D4189" s="2" t="str">
        <f t="shared" si="0"/>
        <v/>
      </c>
      <c r="E4189" s="2" t="str">
        <f t="shared" si="1"/>
        <v/>
      </c>
      <c r="F4189" s="2">
        <v>0</v>
      </c>
      <c r="G4189" s="2">
        <v>12551.1</v>
      </c>
    </row>
    <row r="4190" spans="1:7" ht="15.75" customHeight="1" x14ac:dyDescent="0.2">
      <c r="A4190" s="2">
        <f t="shared" si="2"/>
        <v>4189</v>
      </c>
      <c r="B4190" s="2">
        <v>1285.2</v>
      </c>
      <c r="C4190" s="2">
        <v>4.1038300000000003</v>
      </c>
      <c r="D4190" s="2" t="str">
        <f t="shared" si="0"/>
        <v/>
      </c>
      <c r="E4190" s="2" t="str">
        <f t="shared" si="1"/>
        <v/>
      </c>
      <c r="F4190" s="2">
        <v>0</v>
      </c>
      <c r="G4190" s="2">
        <v>14242.6</v>
      </c>
    </row>
    <row r="4191" spans="1:7" ht="15.75" customHeight="1" x14ac:dyDescent="0.2">
      <c r="A4191" s="2">
        <f t="shared" si="2"/>
        <v>4190</v>
      </c>
      <c r="B4191" s="2">
        <v>1072.42</v>
      </c>
      <c r="C4191" s="2">
        <v>3.95018</v>
      </c>
      <c r="D4191" s="2" t="str">
        <f t="shared" si="0"/>
        <v/>
      </c>
      <c r="E4191" s="2" t="str">
        <f t="shared" si="1"/>
        <v/>
      </c>
      <c r="F4191" s="2">
        <v>0</v>
      </c>
      <c r="G4191" s="2">
        <v>12334.4</v>
      </c>
    </row>
    <row r="4192" spans="1:7" ht="15.75" customHeight="1" x14ac:dyDescent="0.2">
      <c r="A4192" s="2">
        <f t="shared" si="2"/>
        <v>4191</v>
      </c>
      <c r="B4192" s="2">
        <v>2794.74</v>
      </c>
      <c r="C4192" s="2">
        <v>3.5534500000000002</v>
      </c>
      <c r="D4192" s="2" t="str">
        <f t="shared" si="0"/>
        <v/>
      </c>
      <c r="E4192" s="2" t="str">
        <f t="shared" si="1"/>
        <v/>
      </c>
      <c r="F4192" s="2">
        <v>0</v>
      </c>
      <c r="G4192" s="2">
        <v>10311.1</v>
      </c>
    </row>
    <row r="4193" spans="1:7" ht="15.75" customHeight="1" x14ac:dyDescent="0.2">
      <c r="A4193" s="2">
        <f t="shared" si="2"/>
        <v>4192</v>
      </c>
      <c r="B4193" s="2">
        <v>2592.41</v>
      </c>
      <c r="C4193" s="2">
        <v>2.16689</v>
      </c>
      <c r="D4193" s="2" t="str">
        <f t="shared" si="0"/>
        <v/>
      </c>
      <c r="E4193" s="2" t="str">
        <f t="shared" si="1"/>
        <v/>
      </c>
      <c r="F4193" s="2">
        <v>4437.84</v>
      </c>
      <c r="G4193" s="2">
        <v>10184.200000000001</v>
      </c>
    </row>
    <row r="4194" spans="1:7" ht="15.75" customHeight="1" x14ac:dyDescent="0.2">
      <c r="A4194" s="2">
        <f t="shared" si="2"/>
        <v>4193</v>
      </c>
      <c r="B4194" s="2">
        <v>1873.49</v>
      </c>
      <c r="C4194" s="2">
        <v>2.1252</v>
      </c>
      <c r="D4194" s="2" t="str">
        <f t="shared" si="0"/>
        <v/>
      </c>
      <c r="E4194" s="2" t="str">
        <f t="shared" si="1"/>
        <v/>
      </c>
      <c r="F4194" s="2">
        <v>0</v>
      </c>
      <c r="G4194" s="2">
        <v>7070.01</v>
      </c>
    </row>
    <row r="4195" spans="1:7" ht="15.75" customHeight="1" x14ac:dyDescent="0.2">
      <c r="A4195" s="2">
        <f t="shared" si="2"/>
        <v>4194</v>
      </c>
      <c r="B4195" s="2">
        <v>2957.62</v>
      </c>
      <c r="C4195" s="2">
        <v>1.2158</v>
      </c>
      <c r="D4195" s="2" t="str">
        <f t="shared" si="0"/>
        <v/>
      </c>
      <c r="E4195" s="2" t="str">
        <f t="shared" si="1"/>
        <v/>
      </c>
      <c r="F4195" s="2">
        <v>15318.4</v>
      </c>
      <c r="G4195" s="2">
        <v>3439.65</v>
      </c>
    </row>
    <row r="4196" spans="1:7" ht="15.75" customHeight="1" x14ac:dyDescent="0.2">
      <c r="A4196" s="2">
        <f t="shared" si="2"/>
        <v>4195</v>
      </c>
      <c r="B4196" s="2">
        <v>674.99300000000005</v>
      </c>
      <c r="C4196" s="2">
        <v>0.38792500000000002</v>
      </c>
      <c r="D4196" s="2" t="str">
        <f t="shared" si="0"/>
        <v/>
      </c>
      <c r="E4196" s="2" t="str">
        <f t="shared" si="1"/>
        <v/>
      </c>
      <c r="F4196" s="2">
        <v>0</v>
      </c>
      <c r="G4196" s="2">
        <v>752.67700000000002</v>
      </c>
    </row>
    <row r="4197" spans="1:7" ht="15.75" customHeight="1" x14ac:dyDescent="0.2">
      <c r="A4197" s="2">
        <f t="shared" si="2"/>
        <v>4196</v>
      </c>
      <c r="B4197" s="2">
        <v>5345.11</v>
      </c>
      <c r="C4197" s="2">
        <v>8.1493599999999999E-2</v>
      </c>
      <c r="D4197" s="2" t="str">
        <f t="shared" si="0"/>
        <v/>
      </c>
      <c r="E4197" s="2" t="str">
        <f t="shared" si="1"/>
        <v/>
      </c>
      <c r="F4197" s="2">
        <v>0</v>
      </c>
      <c r="G4197" s="2">
        <v>26.552299999999999</v>
      </c>
    </row>
    <row r="4198" spans="1:7" ht="15.75" customHeight="1" x14ac:dyDescent="0.2">
      <c r="A4198" s="2">
        <f t="shared" si="2"/>
        <v>4197</v>
      </c>
      <c r="B4198" s="2">
        <v>2622.93</v>
      </c>
      <c r="C4198" s="2">
        <v>0</v>
      </c>
      <c r="D4198" s="2" t="str">
        <f t="shared" si="0"/>
        <v/>
      </c>
      <c r="E4198" s="2" t="str">
        <f t="shared" si="1"/>
        <v/>
      </c>
      <c r="F4198" s="2">
        <v>0</v>
      </c>
      <c r="G4198" s="2">
        <v>-5.1328199999999997</v>
      </c>
    </row>
    <row r="4199" spans="1:7" ht="15.75" customHeight="1" x14ac:dyDescent="0.2">
      <c r="A4199" s="2">
        <f t="shared" si="2"/>
        <v>4198</v>
      </c>
      <c r="B4199" s="2">
        <v>4683.4399999999996</v>
      </c>
      <c r="C4199" s="2">
        <v>0</v>
      </c>
      <c r="D4199" s="2" t="str">
        <f t="shared" si="0"/>
        <v/>
      </c>
      <c r="E4199" s="2" t="str">
        <f t="shared" si="1"/>
        <v/>
      </c>
      <c r="F4199" s="2">
        <v>0</v>
      </c>
      <c r="G4199" s="2">
        <v>-5.1328199999999997</v>
      </c>
    </row>
    <row r="4200" spans="1:7" ht="15.75" customHeight="1" x14ac:dyDescent="0.2">
      <c r="A4200" s="2">
        <f t="shared" si="2"/>
        <v>4199</v>
      </c>
      <c r="B4200" s="2">
        <v>10191.6</v>
      </c>
      <c r="C4200" s="2">
        <v>0</v>
      </c>
      <c r="D4200" s="2" t="str">
        <f t="shared" si="0"/>
        <v/>
      </c>
      <c r="E4200" s="2" t="str">
        <f t="shared" si="1"/>
        <v/>
      </c>
      <c r="F4200" s="2">
        <v>0</v>
      </c>
      <c r="G4200" s="2">
        <v>-5.1328199999999997</v>
      </c>
    </row>
    <row r="4201" spans="1:7" ht="15.75" customHeight="1" x14ac:dyDescent="0.2">
      <c r="A4201" s="2">
        <f t="shared" si="2"/>
        <v>4200</v>
      </c>
      <c r="B4201" s="2">
        <v>11074.8</v>
      </c>
      <c r="C4201" s="2">
        <v>0</v>
      </c>
      <c r="D4201" s="2" t="str">
        <f t="shared" si="0"/>
        <v/>
      </c>
      <c r="E4201" s="2" t="str">
        <f t="shared" si="1"/>
        <v/>
      </c>
      <c r="F4201" s="2">
        <v>0</v>
      </c>
      <c r="G4201" s="2">
        <v>-5.1328199999999997</v>
      </c>
    </row>
    <row r="4202" spans="1:7" ht="15.75" customHeight="1" x14ac:dyDescent="0.2">
      <c r="A4202" s="2">
        <f t="shared" si="2"/>
        <v>4201</v>
      </c>
      <c r="B4202" s="2">
        <v>21413.8</v>
      </c>
      <c r="C4202" s="2">
        <v>0</v>
      </c>
      <c r="D4202" s="2" t="str">
        <f t="shared" si="0"/>
        <v/>
      </c>
      <c r="E4202" s="2" t="str">
        <f t="shared" si="1"/>
        <v/>
      </c>
      <c r="F4202" s="2">
        <v>0</v>
      </c>
      <c r="G4202" s="2">
        <v>-5.1328199999999997</v>
      </c>
    </row>
    <row r="4203" spans="1:7" ht="15.75" customHeight="1" x14ac:dyDescent="0.2">
      <c r="A4203" s="2">
        <f t="shared" si="2"/>
        <v>4202</v>
      </c>
      <c r="B4203" s="2">
        <v>22735</v>
      </c>
      <c r="C4203" s="2">
        <v>0</v>
      </c>
      <c r="D4203" s="2" t="str">
        <f t="shared" si="0"/>
        <v/>
      </c>
      <c r="E4203" s="2" t="str">
        <f t="shared" si="1"/>
        <v/>
      </c>
      <c r="F4203" s="2">
        <v>0</v>
      </c>
      <c r="G4203" s="2">
        <v>-5.1328199999999997</v>
      </c>
    </row>
    <row r="4204" spans="1:7" ht="15.75" customHeight="1" x14ac:dyDescent="0.2">
      <c r="A4204" s="2">
        <f t="shared" si="2"/>
        <v>4203</v>
      </c>
      <c r="B4204" s="2">
        <v>28097.7</v>
      </c>
      <c r="C4204" s="2">
        <v>0</v>
      </c>
      <c r="D4204" s="2" t="str">
        <f t="shared" si="0"/>
        <v/>
      </c>
      <c r="E4204" s="2" t="str">
        <f t="shared" si="1"/>
        <v/>
      </c>
      <c r="F4204" s="2">
        <v>0</v>
      </c>
      <c r="G4204" s="2">
        <v>-5.1328199999999997</v>
      </c>
    </row>
    <row r="4205" spans="1:7" ht="15.75" customHeight="1" x14ac:dyDescent="0.2">
      <c r="A4205" s="2">
        <f t="shared" si="2"/>
        <v>4204</v>
      </c>
      <c r="B4205" s="2">
        <v>25980.5</v>
      </c>
      <c r="C4205" s="2">
        <v>0</v>
      </c>
      <c r="D4205" s="2" t="str">
        <f t="shared" si="0"/>
        <v/>
      </c>
      <c r="E4205" s="2" t="str">
        <f t="shared" si="1"/>
        <v/>
      </c>
      <c r="F4205" s="2">
        <v>0</v>
      </c>
      <c r="G4205" s="2">
        <v>-5.1328199999999997</v>
      </c>
    </row>
    <row r="4206" spans="1:7" ht="15.75" customHeight="1" x14ac:dyDescent="0.2">
      <c r="A4206" s="2">
        <f t="shared" si="2"/>
        <v>4205</v>
      </c>
      <c r="B4206" s="2">
        <v>27450.5</v>
      </c>
      <c r="C4206" s="2">
        <v>0</v>
      </c>
      <c r="D4206" s="2" t="str">
        <f t="shared" si="0"/>
        <v/>
      </c>
      <c r="E4206" s="2" t="str">
        <f t="shared" si="1"/>
        <v/>
      </c>
      <c r="F4206" s="2">
        <v>0</v>
      </c>
      <c r="G4206" s="2">
        <v>-5.1328199999999997</v>
      </c>
    </row>
    <row r="4207" spans="1:7" ht="15.75" customHeight="1" x14ac:dyDescent="0.2">
      <c r="A4207" s="2">
        <f t="shared" si="2"/>
        <v>4206</v>
      </c>
      <c r="B4207" s="2">
        <v>16234.7</v>
      </c>
      <c r="C4207" s="2">
        <v>0.12037299999999999</v>
      </c>
      <c r="D4207" s="2" t="str">
        <f t="shared" si="0"/>
        <v/>
      </c>
      <c r="E4207" s="2" t="str">
        <f t="shared" si="1"/>
        <v/>
      </c>
      <c r="F4207" s="2">
        <v>0</v>
      </c>
      <c r="G4207" s="2">
        <v>36.774999999999999</v>
      </c>
    </row>
    <row r="4208" spans="1:7" ht="15.75" customHeight="1" x14ac:dyDescent="0.2">
      <c r="A4208" s="2">
        <f t="shared" si="2"/>
        <v>4207</v>
      </c>
      <c r="B4208" s="2">
        <v>4379.7</v>
      </c>
      <c r="C4208" s="2">
        <v>0.65317499999999995</v>
      </c>
      <c r="D4208" s="2" t="str">
        <f t="shared" si="0"/>
        <v/>
      </c>
      <c r="E4208" s="2" t="str">
        <f t="shared" si="1"/>
        <v/>
      </c>
      <c r="F4208" s="2">
        <v>0</v>
      </c>
      <c r="G4208" s="2">
        <v>592.25699999999995</v>
      </c>
    </row>
    <row r="4209" spans="1:7" ht="15.75" customHeight="1" x14ac:dyDescent="0.2">
      <c r="A4209" s="2">
        <f t="shared" si="2"/>
        <v>4208</v>
      </c>
      <c r="B4209" s="2">
        <v>0</v>
      </c>
      <c r="C4209" s="2">
        <v>1.55026</v>
      </c>
      <c r="D4209" s="2" t="str">
        <f t="shared" si="0"/>
        <v/>
      </c>
      <c r="E4209" s="2" t="str">
        <f t="shared" si="1"/>
        <v/>
      </c>
      <c r="F4209" s="2">
        <v>0</v>
      </c>
      <c r="G4209" s="2">
        <v>3511</v>
      </c>
    </row>
    <row r="4210" spans="1:7" ht="15.75" customHeight="1" x14ac:dyDescent="0.2">
      <c r="A4210" s="2">
        <f t="shared" si="2"/>
        <v>4209</v>
      </c>
      <c r="B4210" s="2">
        <v>423.46899999999999</v>
      </c>
      <c r="C4210" s="2">
        <v>2.0743900000000002</v>
      </c>
      <c r="D4210" s="2" t="str">
        <f t="shared" si="0"/>
        <v/>
      </c>
      <c r="E4210" s="2" t="str">
        <f t="shared" si="1"/>
        <v/>
      </c>
      <c r="F4210" s="2">
        <v>0</v>
      </c>
      <c r="G4210" s="2">
        <v>7424.67</v>
      </c>
    </row>
    <row r="4211" spans="1:7" ht="15.75" customHeight="1" x14ac:dyDescent="0.2">
      <c r="A4211" s="2">
        <f t="shared" si="2"/>
        <v>4210</v>
      </c>
      <c r="B4211" s="2">
        <v>4705.55</v>
      </c>
      <c r="C4211" s="2">
        <v>2.64981</v>
      </c>
      <c r="D4211" s="2" t="str">
        <f t="shared" si="0"/>
        <v/>
      </c>
      <c r="E4211" s="2" t="str">
        <f t="shared" si="1"/>
        <v/>
      </c>
      <c r="F4211" s="2">
        <v>0</v>
      </c>
      <c r="G4211" s="2">
        <v>10596.2</v>
      </c>
    </row>
    <row r="4212" spans="1:7" ht="15.75" customHeight="1" x14ac:dyDescent="0.2">
      <c r="A4212" s="2">
        <f t="shared" si="2"/>
        <v>4211</v>
      </c>
      <c r="B4212" s="2">
        <v>7984.87</v>
      </c>
      <c r="C4212" s="2">
        <v>3.5624500000000001</v>
      </c>
      <c r="D4212" s="2" t="str">
        <f t="shared" si="0"/>
        <v/>
      </c>
      <c r="E4212" s="2" t="str">
        <f t="shared" si="1"/>
        <v/>
      </c>
      <c r="F4212" s="2">
        <v>0</v>
      </c>
      <c r="G4212" s="2">
        <v>12625</v>
      </c>
    </row>
    <row r="4213" spans="1:7" ht="15.75" customHeight="1" x14ac:dyDescent="0.2">
      <c r="A4213" s="2">
        <f t="shared" si="2"/>
        <v>4212</v>
      </c>
      <c r="B4213" s="2">
        <v>9317.4</v>
      </c>
      <c r="C4213" s="2">
        <v>3.8630300000000002</v>
      </c>
      <c r="D4213" s="2" t="str">
        <f t="shared" si="0"/>
        <v/>
      </c>
      <c r="E4213" s="2" t="str">
        <f t="shared" si="1"/>
        <v/>
      </c>
      <c r="F4213" s="2">
        <v>0</v>
      </c>
      <c r="G4213" s="2">
        <v>13338.5</v>
      </c>
    </row>
    <row r="4214" spans="1:7" ht="15.75" customHeight="1" x14ac:dyDescent="0.2">
      <c r="A4214" s="2">
        <f t="shared" si="2"/>
        <v>4213</v>
      </c>
      <c r="B4214" s="2">
        <v>7046.82</v>
      </c>
      <c r="C4214" s="2">
        <v>3.9568099999999999</v>
      </c>
      <c r="D4214" s="2" t="str">
        <f t="shared" si="0"/>
        <v/>
      </c>
      <c r="E4214" s="2" t="str">
        <f t="shared" si="1"/>
        <v/>
      </c>
      <c r="F4214" s="2">
        <v>1362.88</v>
      </c>
      <c r="G4214" s="2">
        <v>13318.3</v>
      </c>
    </row>
    <row r="4215" spans="1:7" ht="15.75" customHeight="1" x14ac:dyDescent="0.2">
      <c r="A4215" s="2">
        <f t="shared" si="2"/>
        <v>4214</v>
      </c>
      <c r="B4215" s="2">
        <v>9423.4599999999991</v>
      </c>
      <c r="C4215" s="2">
        <v>3.2971900000000001</v>
      </c>
      <c r="D4215" s="2" t="str">
        <f t="shared" si="0"/>
        <v/>
      </c>
      <c r="E4215" s="2" t="str">
        <f t="shared" si="1"/>
        <v/>
      </c>
      <c r="F4215" s="2">
        <v>402.18799999999999</v>
      </c>
      <c r="G4215" s="2">
        <v>13026.1</v>
      </c>
    </row>
    <row r="4216" spans="1:7" ht="15.75" customHeight="1" x14ac:dyDescent="0.2">
      <c r="A4216" s="2">
        <f t="shared" si="2"/>
        <v>4215</v>
      </c>
      <c r="B4216" s="2">
        <v>12042.6</v>
      </c>
      <c r="C4216" s="2">
        <v>3.4367000000000001</v>
      </c>
      <c r="D4216" s="2" t="str">
        <f t="shared" si="0"/>
        <v/>
      </c>
      <c r="E4216" s="2" t="str">
        <f t="shared" si="1"/>
        <v/>
      </c>
      <c r="F4216" s="2">
        <v>0</v>
      </c>
      <c r="G4216" s="2">
        <v>12136.4</v>
      </c>
    </row>
    <row r="4217" spans="1:7" ht="15.75" customHeight="1" x14ac:dyDescent="0.2">
      <c r="A4217" s="2">
        <f t="shared" si="2"/>
        <v>4216</v>
      </c>
      <c r="B4217" s="2">
        <v>8097.02</v>
      </c>
      <c r="C4217" s="2">
        <v>2.8590499999999999</v>
      </c>
      <c r="D4217" s="2" t="str">
        <f t="shared" si="0"/>
        <v/>
      </c>
      <c r="E4217" s="2" t="str">
        <f t="shared" si="1"/>
        <v/>
      </c>
      <c r="F4217" s="2">
        <v>2771.86</v>
      </c>
      <c r="G4217" s="2">
        <v>10162.5</v>
      </c>
    </row>
    <row r="4218" spans="1:7" ht="15.75" customHeight="1" x14ac:dyDescent="0.2">
      <c r="A4218" s="2">
        <f t="shared" si="2"/>
        <v>4217</v>
      </c>
      <c r="B4218" s="2">
        <v>5032.6400000000003</v>
      </c>
      <c r="C4218" s="2">
        <v>2.0764800000000001</v>
      </c>
      <c r="D4218" s="2" t="str">
        <f t="shared" si="0"/>
        <v/>
      </c>
      <c r="E4218" s="2" t="str">
        <f t="shared" si="1"/>
        <v/>
      </c>
      <c r="F4218" s="2">
        <v>3749.3</v>
      </c>
      <c r="G4218" s="2">
        <v>7176.66</v>
      </c>
    </row>
    <row r="4219" spans="1:7" ht="15.75" customHeight="1" x14ac:dyDescent="0.2">
      <c r="A4219" s="2">
        <f t="shared" si="2"/>
        <v>4218</v>
      </c>
      <c r="B4219" s="2">
        <v>7370.69</v>
      </c>
      <c r="C4219" s="2">
        <v>1.13442</v>
      </c>
      <c r="D4219" s="2" t="str">
        <f t="shared" si="0"/>
        <v/>
      </c>
      <c r="E4219" s="2" t="str">
        <f t="shared" si="1"/>
        <v/>
      </c>
      <c r="F4219" s="2">
        <v>0</v>
      </c>
      <c r="G4219" s="2">
        <v>3504.94</v>
      </c>
    </row>
    <row r="4220" spans="1:7" ht="15.75" customHeight="1" x14ac:dyDescent="0.2">
      <c r="A4220" s="2">
        <f t="shared" si="2"/>
        <v>4219</v>
      </c>
      <c r="B4220" s="2">
        <v>8689.84</v>
      </c>
      <c r="C4220" s="2">
        <v>0.38560499999999998</v>
      </c>
      <c r="D4220" s="2" t="str">
        <f t="shared" si="0"/>
        <v/>
      </c>
      <c r="E4220" s="2" t="str">
        <f t="shared" si="1"/>
        <v/>
      </c>
      <c r="F4220" s="2">
        <v>0</v>
      </c>
      <c r="G4220" s="2">
        <v>740.18200000000002</v>
      </c>
    </row>
    <row r="4221" spans="1:7" ht="15.75" customHeight="1" x14ac:dyDescent="0.2">
      <c r="A4221" s="2">
        <f t="shared" si="2"/>
        <v>4220</v>
      </c>
      <c r="B4221" s="2">
        <v>9316.1</v>
      </c>
      <c r="C4221" s="2">
        <v>8.0271099999999998E-2</v>
      </c>
      <c r="D4221" s="2" t="str">
        <f t="shared" si="0"/>
        <v/>
      </c>
      <c r="E4221" s="2" t="str">
        <f t="shared" si="1"/>
        <v/>
      </c>
      <c r="F4221" s="2">
        <v>0</v>
      </c>
      <c r="G4221" s="2">
        <v>12.584899999999999</v>
      </c>
    </row>
    <row r="4222" spans="1:7" ht="15.75" customHeight="1" x14ac:dyDescent="0.2">
      <c r="A4222" s="2">
        <f t="shared" si="2"/>
        <v>4221</v>
      </c>
      <c r="B4222" s="2">
        <v>9764.83</v>
      </c>
      <c r="C4222" s="2">
        <v>0</v>
      </c>
      <c r="D4222" s="2" t="str">
        <f t="shared" si="0"/>
        <v/>
      </c>
      <c r="E4222" s="2" t="str">
        <f t="shared" si="1"/>
        <v/>
      </c>
      <c r="F4222" s="2">
        <v>0</v>
      </c>
      <c r="G4222" s="2">
        <v>-5.1328199999999997</v>
      </c>
    </row>
    <row r="4223" spans="1:7" ht="15.75" customHeight="1" x14ac:dyDescent="0.2">
      <c r="A4223" s="2">
        <f t="shared" si="2"/>
        <v>4222</v>
      </c>
      <c r="B4223" s="2">
        <v>8767.75</v>
      </c>
      <c r="C4223" s="2">
        <v>0</v>
      </c>
      <c r="D4223" s="2" t="str">
        <f t="shared" si="0"/>
        <v/>
      </c>
      <c r="E4223" s="2" t="str">
        <f t="shared" si="1"/>
        <v/>
      </c>
      <c r="F4223" s="2">
        <v>17597.3</v>
      </c>
      <c r="G4223" s="2">
        <v>-5.1328199999999997</v>
      </c>
    </row>
    <row r="4224" spans="1:7" ht="15.75" customHeight="1" x14ac:dyDescent="0.2">
      <c r="A4224" s="2">
        <f t="shared" si="2"/>
        <v>4223</v>
      </c>
      <c r="B4224" s="2">
        <v>15497.9</v>
      </c>
      <c r="C4224" s="2">
        <v>0</v>
      </c>
      <c r="D4224" s="2" t="str">
        <f t="shared" si="0"/>
        <v/>
      </c>
      <c r="E4224" s="2" t="str">
        <f t="shared" si="1"/>
        <v/>
      </c>
      <c r="F4224" s="2">
        <v>6218.62</v>
      </c>
      <c r="G4224" s="2">
        <v>-5.1328199999999997</v>
      </c>
    </row>
    <row r="4225" spans="1:7" ht="15.75" customHeight="1" x14ac:dyDescent="0.2">
      <c r="A4225" s="2">
        <f t="shared" si="2"/>
        <v>4224</v>
      </c>
      <c r="B4225" s="2">
        <v>17276.400000000001</v>
      </c>
      <c r="C4225" s="2">
        <v>0</v>
      </c>
      <c r="D4225" s="2" t="str">
        <f t="shared" si="0"/>
        <v/>
      </c>
      <c r="E4225" s="2" t="str">
        <f t="shared" si="1"/>
        <v/>
      </c>
      <c r="F4225" s="2">
        <v>0</v>
      </c>
      <c r="G4225" s="2">
        <v>-5.1328199999999997</v>
      </c>
    </row>
    <row r="4226" spans="1:7" ht="15.75" customHeight="1" x14ac:dyDescent="0.2">
      <c r="A4226" s="2">
        <f t="shared" si="2"/>
        <v>4225</v>
      </c>
      <c r="B4226" s="2">
        <v>17356.900000000001</v>
      </c>
      <c r="C4226" s="2">
        <v>0</v>
      </c>
      <c r="D4226" s="2" t="str">
        <f t="shared" si="0"/>
        <v/>
      </c>
      <c r="E4226" s="2" t="str">
        <f t="shared" si="1"/>
        <v/>
      </c>
      <c r="F4226" s="2">
        <v>4252.07</v>
      </c>
      <c r="G4226" s="2">
        <v>-5.1328199999999997</v>
      </c>
    </row>
    <row r="4227" spans="1:7" ht="15.75" customHeight="1" x14ac:dyDescent="0.2">
      <c r="A4227" s="2">
        <f t="shared" si="2"/>
        <v>4226</v>
      </c>
      <c r="B4227" s="2">
        <v>18260</v>
      </c>
      <c r="C4227" s="2">
        <v>0</v>
      </c>
      <c r="D4227" s="2" t="str">
        <f t="shared" si="0"/>
        <v/>
      </c>
      <c r="E4227" s="2" t="str">
        <f t="shared" si="1"/>
        <v/>
      </c>
      <c r="F4227" s="2">
        <v>0</v>
      </c>
      <c r="G4227" s="2">
        <v>-5.1328199999999997</v>
      </c>
    </row>
    <row r="4228" spans="1:7" ht="15.75" customHeight="1" x14ac:dyDescent="0.2">
      <c r="A4228" s="2">
        <f t="shared" si="2"/>
        <v>4227</v>
      </c>
      <c r="B4228" s="2">
        <v>13760.6</v>
      </c>
      <c r="C4228" s="2">
        <v>0</v>
      </c>
      <c r="D4228" s="2" t="str">
        <f t="shared" si="0"/>
        <v/>
      </c>
      <c r="E4228" s="2" t="str">
        <f t="shared" si="1"/>
        <v/>
      </c>
      <c r="F4228" s="2">
        <v>0</v>
      </c>
      <c r="G4228" s="2">
        <v>-5.1328199999999997</v>
      </c>
    </row>
    <row r="4229" spans="1:7" ht="15.75" customHeight="1" x14ac:dyDescent="0.2">
      <c r="A4229" s="2">
        <f t="shared" si="2"/>
        <v>4228</v>
      </c>
      <c r="B4229" s="2">
        <v>20432.7</v>
      </c>
      <c r="C4229" s="2">
        <v>0</v>
      </c>
      <c r="D4229" s="2" t="str">
        <f t="shared" si="0"/>
        <v/>
      </c>
      <c r="E4229" s="2" t="str">
        <f t="shared" si="1"/>
        <v/>
      </c>
      <c r="F4229" s="2">
        <v>0</v>
      </c>
      <c r="G4229" s="2">
        <v>-5.1328199999999997</v>
      </c>
    </row>
    <row r="4230" spans="1:7" ht="15.75" customHeight="1" x14ac:dyDescent="0.2">
      <c r="A4230" s="2">
        <f t="shared" si="2"/>
        <v>4229</v>
      </c>
      <c r="B4230" s="2">
        <v>6362.2</v>
      </c>
      <c r="C4230" s="2">
        <v>0</v>
      </c>
      <c r="D4230" s="2" t="str">
        <f t="shared" si="0"/>
        <v/>
      </c>
      <c r="E4230" s="2" t="str">
        <f t="shared" si="1"/>
        <v/>
      </c>
      <c r="F4230" s="2">
        <v>0</v>
      </c>
      <c r="G4230" s="2">
        <v>-5.1328199999999997</v>
      </c>
    </row>
    <row r="4231" spans="1:7" ht="15.75" customHeight="1" x14ac:dyDescent="0.2">
      <c r="A4231" s="2">
        <f t="shared" si="2"/>
        <v>4230</v>
      </c>
      <c r="B4231" s="2">
        <v>26004</v>
      </c>
      <c r="C4231" s="2">
        <v>0.156082</v>
      </c>
      <c r="D4231" s="2" t="str">
        <f t="shared" si="0"/>
        <v/>
      </c>
      <c r="E4231" s="2" t="str">
        <f t="shared" si="1"/>
        <v/>
      </c>
      <c r="F4231" s="2">
        <v>0</v>
      </c>
      <c r="G4231" s="2">
        <v>15.9368</v>
      </c>
    </row>
    <row r="4232" spans="1:7" ht="15.75" customHeight="1" x14ac:dyDescent="0.2">
      <c r="A4232" s="2">
        <f t="shared" si="2"/>
        <v>4231</v>
      </c>
      <c r="B4232" s="2">
        <v>10728.6</v>
      </c>
      <c r="C4232" s="2">
        <v>0.57329799999999997</v>
      </c>
      <c r="D4232" s="2" t="str">
        <f t="shared" si="0"/>
        <v/>
      </c>
      <c r="E4232" s="2" t="str">
        <f t="shared" si="1"/>
        <v/>
      </c>
      <c r="F4232" s="2">
        <v>0</v>
      </c>
      <c r="G4232" s="2">
        <v>617.90599999999995</v>
      </c>
    </row>
    <row r="4233" spans="1:7" ht="15.75" customHeight="1" x14ac:dyDescent="0.2">
      <c r="A4233" s="2">
        <f t="shared" si="2"/>
        <v>4232</v>
      </c>
      <c r="B4233" s="2">
        <v>3628.45</v>
      </c>
      <c r="C4233" s="2">
        <v>1.1447499999999999</v>
      </c>
      <c r="D4233" s="2" t="str">
        <f t="shared" si="0"/>
        <v/>
      </c>
      <c r="E4233" s="2" t="str">
        <f t="shared" si="1"/>
        <v/>
      </c>
      <c r="F4233" s="2">
        <v>0</v>
      </c>
      <c r="G4233" s="2">
        <v>3581.47</v>
      </c>
    </row>
    <row r="4234" spans="1:7" ht="15.75" customHeight="1" x14ac:dyDescent="0.2">
      <c r="A4234" s="2">
        <f t="shared" si="2"/>
        <v>4233</v>
      </c>
      <c r="B4234" s="2">
        <v>5371.6</v>
      </c>
      <c r="C4234" s="2">
        <v>2.40693</v>
      </c>
      <c r="D4234" s="2" t="str">
        <f t="shared" si="0"/>
        <v/>
      </c>
      <c r="E4234" s="2" t="str">
        <f t="shared" si="1"/>
        <v/>
      </c>
      <c r="F4234" s="2">
        <v>0</v>
      </c>
      <c r="G4234" s="2">
        <v>7535.4</v>
      </c>
    </row>
    <row r="4235" spans="1:7" ht="15.75" customHeight="1" x14ac:dyDescent="0.2">
      <c r="A4235" s="2">
        <f t="shared" si="2"/>
        <v>4234</v>
      </c>
      <c r="B4235" s="2">
        <v>3204.81</v>
      </c>
      <c r="C4235" s="2">
        <v>2.3685100000000001</v>
      </c>
      <c r="D4235" s="2" t="str">
        <f t="shared" si="0"/>
        <v/>
      </c>
      <c r="E4235" s="2" t="str">
        <f t="shared" si="1"/>
        <v/>
      </c>
      <c r="F4235" s="2">
        <v>0</v>
      </c>
      <c r="G4235" s="2">
        <v>10913.6</v>
      </c>
    </row>
    <row r="4236" spans="1:7" ht="15.75" customHeight="1" x14ac:dyDescent="0.2">
      <c r="A4236" s="2">
        <f t="shared" si="2"/>
        <v>4235</v>
      </c>
      <c r="B4236" s="2">
        <v>0</v>
      </c>
      <c r="C4236" s="2">
        <v>2.5488200000000001</v>
      </c>
      <c r="D4236" s="2" t="str">
        <f t="shared" si="0"/>
        <v/>
      </c>
      <c r="E4236" s="2" t="str">
        <f t="shared" si="1"/>
        <v/>
      </c>
      <c r="F4236" s="2">
        <v>0</v>
      </c>
      <c r="G4236" s="2">
        <v>13413.7</v>
      </c>
    </row>
    <row r="4237" spans="1:7" ht="15.75" customHeight="1" x14ac:dyDescent="0.2">
      <c r="A4237" s="2">
        <f t="shared" si="2"/>
        <v>4236</v>
      </c>
      <c r="B4237" s="2">
        <v>1015.69</v>
      </c>
      <c r="C4237" s="2">
        <v>2.4393400000000001</v>
      </c>
      <c r="D4237" s="2" t="str">
        <f t="shared" si="0"/>
        <v/>
      </c>
      <c r="E4237" s="2" t="str">
        <f t="shared" si="1"/>
        <v/>
      </c>
      <c r="F4237" s="2">
        <v>1164.9000000000001</v>
      </c>
      <c r="G4237" s="2">
        <v>14922.4</v>
      </c>
    </row>
    <row r="4238" spans="1:7" ht="15.75" customHeight="1" x14ac:dyDescent="0.2">
      <c r="A4238" s="2">
        <f t="shared" si="2"/>
        <v>4237</v>
      </c>
      <c r="B4238" s="2">
        <v>5613.73</v>
      </c>
      <c r="C4238" s="2">
        <v>2.1628599999999998</v>
      </c>
      <c r="D4238" s="2" t="str">
        <f t="shared" si="0"/>
        <v/>
      </c>
      <c r="E4238" s="2" t="str">
        <f t="shared" si="1"/>
        <v/>
      </c>
      <c r="F4238" s="2">
        <v>1168.29</v>
      </c>
      <c r="G4238" s="2">
        <v>15449</v>
      </c>
    </row>
    <row r="4239" spans="1:7" ht="15.75" customHeight="1" x14ac:dyDescent="0.2">
      <c r="A4239" s="2">
        <f t="shared" si="2"/>
        <v>4238</v>
      </c>
      <c r="B4239" s="2">
        <v>7883.53</v>
      </c>
      <c r="C4239" s="2">
        <v>1.0157499999999999</v>
      </c>
      <c r="D4239" s="2" t="str">
        <f t="shared" si="0"/>
        <v/>
      </c>
      <c r="E4239" s="2" t="str">
        <f t="shared" si="1"/>
        <v/>
      </c>
      <c r="F4239" s="2">
        <v>592.27200000000005</v>
      </c>
      <c r="G4239" s="2">
        <v>14945.7</v>
      </c>
    </row>
    <row r="4240" spans="1:7" ht="15.75" customHeight="1" x14ac:dyDescent="0.2">
      <c r="A4240" s="2">
        <f t="shared" si="2"/>
        <v>4239</v>
      </c>
      <c r="B4240" s="2">
        <v>9346.99</v>
      </c>
      <c r="C4240" s="2">
        <v>0.50187300000000001</v>
      </c>
      <c r="D4240" s="2" t="str">
        <f t="shared" si="0"/>
        <v/>
      </c>
      <c r="E4240" s="2" t="str">
        <f t="shared" si="1"/>
        <v/>
      </c>
      <c r="F4240" s="2">
        <v>6793.83</v>
      </c>
      <c r="G4240" s="2">
        <v>13397.3</v>
      </c>
    </row>
    <row r="4241" spans="1:7" ht="15.75" customHeight="1" x14ac:dyDescent="0.2">
      <c r="A4241" s="2">
        <f t="shared" si="2"/>
        <v>4240</v>
      </c>
      <c r="B4241" s="2">
        <v>10327.5</v>
      </c>
      <c r="C4241" s="2">
        <v>1.6342399999999999</v>
      </c>
      <c r="D4241" s="2" t="str">
        <f t="shared" si="0"/>
        <v/>
      </c>
      <c r="E4241" s="2" t="str">
        <f t="shared" si="1"/>
        <v/>
      </c>
      <c r="F4241" s="2">
        <v>0</v>
      </c>
      <c r="G4241" s="2">
        <v>10895.5</v>
      </c>
    </row>
    <row r="4242" spans="1:7" ht="15.75" customHeight="1" x14ac:dyDescent="0.2">
      <c r="A4242" s="2">
        <f t="shared" si="2"/>
        <v>4241</v>
      </c>
      <c r="B4242" s="2">
        <v>18794.2</v>
      </c>
      <c r="C4242" s="2">
        <v>1.0925100000000001</v>
      </c>
      <c r="D4242" s="2" t="str">
        <f t="shared" si="0"/>
        <v/>
      </c>
      <c r="E4242" s="2" t="str">
        <f t="shared" si="1"/>
        <v/>
      </c>
      <c r="F4242" s="2">
        <v>14973.1</v>
      </c>
      <c r="G4242" s="2">
        <v>7552.62</v>
      </c>
    </row>
    <row r="4243" spans="1:7" ht="15.75" customHeight="1" x14ac:dyDescent="0.2">
      <c r="A4243" s="2">
        <f t="shared" si="2"/>
        <v>4242</v>
      </c>
      <c r="B4243" s="2">
        <v>10583.1</v>
      </c>
      <c r="C4243" s="2">
        <v>6.24935E-2</v>
      </c>
      <c r="D4243" s="2" t="str">
        <f t="shared" si="0"/>
        <v/>
      </c>
      <c r="E4243" s="2" t="str">
        <f t="shared" si="1"/>
        <v/>
      </c>
      <c r="F4243" s="2">
        <v>0</v>
      </c>
      <c r="G4243" s="2">
        <v>3564.75</v>
      </c>
    </row>
    <row r="4244" spans="1:7" ht="15.75" customHeight="1" x14ac:dyDescent="0.2">
      <c r="A4244" s="2">
        <f t="shared" si="2"/>
        <v>4243</v>
      </c>
      <c r="B4244" s="2">
        <v>3338.07</v>
      </c>
      <c r="C4244" s="2">
        <v>2.70764E-2</v>
      </c>
      <c r="D4244" s="2" t="str">
        <f t="shared" si="0"/>
        <v/>
      </c>
      <c r="E4244" s="2" t="str">
        <f t="shared" si="1"/>
        <v/>
      </c>
      <c r="F4244" s="2">
        <v>0</v>
      </c>
      <c r="G4244" s="2">
        <v>639</v>
      </c>
    </row>
    <row r="4245" spans="1:7" ht="15.75" customHeight="1" x14ac:dyDescent="0.2">
      <c r="A4245" s="2">
        <f t="shared" si="2"/>
        <v>4244</v>
      </c>
      <c r="B4245" s="2">
        <v>5923.63</v>
      </c>
      <c r="C4245" s="2">
        <v>5.8495500000000002E-3</v>
      </c>
      <c r="D4245" s="2" t="str">
        <f t="shared" si="0"/>
        <v/>
      </c>
      <c r="E4245" s="2" t="str">
        <f t="shared" si="1"/>
        <v/>
      </c>
      <c r="F4245" s="2">
        <v>518.15800000000002</v>
      </c>
      <c r="G4245" s="2">
        <v>22.670100000000001</v>
      </c>
    </row>
    <row r="4246" spans="1:7" ht="15.75" customHeight="1" x14ac:dyDescent="0.2">
      <c r="A4246" s="2">
        <f t="shared" si="2"/>
        <v>4245</v>
      </c>
      <c r="B4246" s="2">
        <v>7497.71</v>
      </c>
      <c r="C4246" s="2">
        <v>0</v>
      </c>
      <c r="D4246" s="2" t="str">
        <f t="shared" si="0"/>
        <v/>
      </c>
      <c r="E4246" s="2" t="str">
        <f t="shared" si="1"/>
        <v/>
      </c>
      <c r="F4246" s="2">
        <v>659.17</v>
      </c>
      <c r="G4246" s="2">
        <v>-5.1328199999999997</v>
      </c>
    </row>
    <row r="4247" spans="1:7" ht="15.75" customHeight="1" x14ac:dyDescent="0.2">
      <c r="A4247" s="2">
        <f t="shared" si="2"/>
        <v>4246</v>
      </c>
      <c r="B4247" s="2">
        <v>6088.89</v>
      </c>
      <c r="C4247" s="2">
        <v>0</v>
      </c>
      <c r="D4247" s="2" t="str">
        <f t="shared" si="0"/>
        <v/>
      </c>
      <c r="E4247" s="2" t="str">
        <f t="shared" si="1"/>
        <v/>
      </c>
      <c r="F4247" s="2">
        <v>0</v>
      </c>
      <c r="G4247" s="2">
        <v>-5.1328199999999997</v>
      </c>
    </row>
    <row r="4248" spans="1:7" ht="15.75" customHeight="1" x14ac:dyDescent="0.2">
      <c r="A4248" s="2">
        <f t="shared" si="2"/>
        <v>4247</v>
      </c>
      <c r="B4248" s="2">
        <v>8700.15</v>
      </c>
      <c r="C4248" s="2">
        <v>0</v>
      </c>
      <c r="D4248" s="2" t="str">
        <f t="shared" si="0"/>
        <v/>
      </c>
      <c r="E4248" s="2" t="str">
        <f t="shared" si="1"/>
        <v/>
      </c>
      <c r="F4248" s="2">
        <v>0</v>
      </c>
      <c r="G4248" s="2">
        <v>-5.1328199999999997</v>
      </c>
    </row>
    <row r="4249" spans="1:7" ht="15.75" customHeight="1" x14ac:dyDescent="0.2">
      <c r="A4249" s="2">
        <f t="shared" si="2"/>
        <v>4248</v>
      </c>
      <c r="B4249" s="2">
        <v>7222.45</v>
      </c>
      <c r="C4249" s="2">
        <v>0</v>
      </c>
      <c r="D4249" s="2" t="str">
        <f t="shared" si="0"/>
        <v/>
      </c>
      <c r="E4249" s="2" t="str">
        <f t="shared" si="1"/>
        <v/>
      </c>
      <c r="F4249" s="2">
        <v>147.82499999999999</v>
      </c>
      <c r="G4249" s="2">
        <v>-5.1328199999999997</v>
      </c>
    </row>
    <row r="4250" spans="1:7" ht="15.75" customHeight="1" x14ac:dyDescent="0.2">
      <c r="A4250" s="2">
        <f t="shared" si="2"/>
        <v>4249</v>
      </c>
      <c r="B4250" s="2">
        <v>12218.2</v>
      </c>
      <c r="C4250" s="2">
        <v>0</v>
      </c>
      <c r="D4250" s="2" t="str">
        <f t="shared" si="0"/>
        <v/>
      </c>
      <c r="E4250" s="2" t="str">
        <f t="shared" si="1"/>
        <v/>
      </c>
      <c r="F4250" s="2">
        <v>0</v>
      </c>
      <c r="G4250" s="2">
        <v>-5.1328199999999997</v>
      </c>
    </row>
    <row r="4251" spans="1:7" ht="15.75" customHeight="1" x14ac:dyDescent="0.2">
      <c r="A4251" s="2">
        <f t="shared" si="2"/>
        <v>4250</v>
      </c>
      <c r="B4251" s="2">
        <v>7487.75</v>
      </c>
      <c r="C4251" s="2">
        <v>0</v>
      </c>
      <c r="D4251" s="2" t="str">
        <f t="shared" si="0"/>
        <v/>
      </c>
      <c r="E4251" s="2" t="str">
        <f t="shared" si="1"/>
        <v/>
      </c>
      <c r="F4251" s="2">
        <v>0</v>
      </c>
      <c r="G4251" s="2">
        <v>-5.1328199999999997</v>
      </c>
    </row>
    <row r="4252" spans="1:7" ht="15.75" customHeight="1" x14ac:dyDescent="0.2">
      <c r="A4252" s="2">
        <f t="shared" si="2"/>
        <v>4251</v>
      </c>
      <c r="B4252" s="2">
        <v>13235.1</v>
      </c>
      <c r="C4252" s="2">
        <v>0</v>
      </c>
      <c r="D4252" s="2" t="str">
        <f t="shared" si="0"/>
        <v/>
      </c>
      <c r="E4252" s="2" t="str">
        <f t="shared" si="1"/>
        <v/>
      </c>
      <c r="F4252" s="2">
        <v>0</v>
      </c>
      <c r="G4252" s="2">
        <v>-5.1328199999999997</v>
      </c>
    </row>
    <row r="4253" spans="1:7" ht="15.75" customHeight="1" x14ac:dyDescent="0.2">
      <c r="A4253" s="2">
        <f t="shared" si="2"/>
        <v>4252</v>
      </c>
      <c r="B4253" s="2">
        <v>14826.4</v>
      </c>
      <c r="C4253" s="2">
        <v>0</v>
      </c>
      <c r="D4253" s="2" t="str">
        <f t="shared" si="0"/>
        <v/>
      </c>
      <c r="E4253" s="2" t="str">
        <f t="shared" si="1"/>
        <v/>
      </c>
      <c r="F4253" s="2">
        <v>0</v>
      </c>
      <c r="G4253" s="2">
        <v>-5.1328199999999997</v>
      </c>
    </row>
    <row r="4254" spans="1:7" ht="15.75" customHeight="1" x14ac:dyDescent="0.2">
      <c r="A4254" s="2">
        <f t="shared" si="2"/>
        <v>4253</v>
      </c>
      <c r="B4254" s="2">
        <v>24790.7</v>
      </c>
      <c r="C4254" s="2">
        <v>0</v>
      </c>
      <c r="D4254" s="2" t="str">
        <f t="shared" si="0"/>
        <v/>
      </c>
      <c r="E4254" s="2" t="str">
        <f t="shared" si="1"/>
        <v/>
      </c>
      <c r="F4254" s="2">
        <v>0</v>
      </c>
      <c r="G4254" s="2">
        <v>-5.1328199999999997</v>
      </c>
    </row>
    <row r="4255" spans="1:7" ht="15.75" customHeight="1" x14ac:dyDescent="0.2">
      <c r="A4255" s="2">
        <f t="shared" si="2"/>
        <v>4254</v>
      </c>
      <c r="B4255" s="2">
        <v>30977.4</v>
      </c>
      <c r="C4255" s="2">
        <v>0.154783</v>
      </c>
      <c r="D4255" s="2" t="str">
        <f t="shared" si="0"/>
        <v/>
      </c>
      <c r="E4255" s="2" t="str">
        <f t="shared" si="1"/>
        <v/>
      </c>
      <c r="F4255" s="2">
        <v>0</v>
      </c>
      <c r="G4255" s="2">
        <v>-5.1328199999999997</v>
      </c>
    </row>
    <row r="4256" spans="1:7" ht="15.75" customHeight="1" x14ac:dyDescent="0.2">
      <c r="A4256" s="2">
        <f t="shared" si="2"/>
        <v>4255</v>
      </c>
      <c r="B4256" s="2">
        <v>15288.1</v>
      </c>
      <c r="C4256" s="2">
        <v>0.298541</v>
      </c>
      <c r="D4256" s="2" t="str">
        <f t="shared" si="0"/>
        <v/>
      </c>
      <c r="E4256" s="2" t="str">
        <f t="shared" si="1"/>
        <v/>
      </c>
      <c r="F4256" s="2">
        <v>0</v>
      </c>
      <c r="G4256" s="2">
        <v>648.16600000000005</v>
      </c>
    </row>
    <row r="4257" spans="1:7" ht="15.75" customHeight="1" x14ac:dyDescent="0.2">
      <c r="A4257" s="2">
        <f t="shared" si="2"/>
        <v>4256</v>
      </c>
      <c r="B4257" s="2">
        <v>4797.6400000000003</v>
      </c>
      <c r="C4257" s="2">
        <v>0.72098200000000001</v>
      </c>
      <c r="D4257" s="2" t="str">
        <f t="shared" si="0"/>
        <v/>
      </c>
      <c r="E4257" s="2" t="str">
        <f t="shared" si="1"/>
        <v/>
      </c>
      <c r="F4257" s="2">
        <v>0</v>
      </c>
      <c r="G4257" s="2">
        <v>3459.73</v>
      </c>
    </row>
    <row r="4258" spans="1:7" ht="15.75" customHeight="1" x14ac:dyDescent="0.2">
      <c r="A4258" s="2">
        <f t="shared" si="2"/>
        <v>4257</v>
      </c>
      <c r="B4258" s="2">
        <v>4107.4399999999996</v>
      </c>
      <c r="C4258" s="2">
        <v>1.21174</v>
      </c>
      <c r="D4258" s="2" t="str">
        <f t="shared" si="0"/>
        <v/>
      </c>
      <c r="E4258" s="2" t="str">
        <f t="shared" si="1"/>
        <v/>
      </c>
      <c r="F4258" s="2">
        <v>0</v>
      </c>
      <c r="G4258" s="2">
        <v>7232.86</v>
      </c>
    </row>
    <row r="4259" spans="1:7" ht="15.75" customHeight="1" x14ac:dyDescent="0.2">
      <c r="A4259" s="2">
        <f t="shared" si="2"/>
        <v>4258</v>
      </c>
      <c r="B4259" s="2">
        <v>4786.04</v>
      </c>
      <c r="C4259" s="2">
        <v>1.6878500000000001</v>
      </c>
      <c r="D4259" s="2" t="str">
        <f t="shared" si="0"/>
        <v/>
      </c>
      <c r="E4259" s="2" t="str">
        <f t="shared" si="1"/>
        <v/>
      </c>
      <c r="F4259" s="2">
        <v>1934.52</v>
      </c>
      <c r="G4259" s="2">
        <v>10225.1</v>
      </c>
    </row>
    <row r="4260" spans="1:7" ht="15.75" customHeight="1" x14ac:dyDescent="0.2">
      <c r="A4260" s="2">
        <f t="shared" si="2"/>
        <v>4259</v>
      </c>
      <c r="B4260" s="2">
        <v>16369</v>
      </c>
      <c r="C4260" s="2">
        <v>2.6271300000000002</v>
      </c>
      <c r="D4260" s="2" t="str">
        <f t="shared" si="0"/>
        <v/>
      </c>
      <c r="E4260" s="2" t="str">
        <f t="shared" si="1"/>
        <v/>
      </c>
      <c r="F4260" s="2">
        <v>567.11199999999997</v>
      </c>
      <c r="G4260" s="2">
        <v>12382.1</v>
      </c>
    </row>
    <row r="4261" spans="1:7" ht="15.75" customHeight="1" x14ac:dyDescent="0.2">
      <c r="A4261" s="2">
        <f t="shared" si="2"/>
        <v>4260</v>
      </c>
      <c r="B4261" s="2">
        <v>19626.7</v>
      </c>
      <c r="C4261" s="2">
        <v>1.67127</v>
      </c>
      <c r="D4261" s="2" t="str">
        <f t="shared" si="0"/>
        <v/>
      </c>
      <c r="E4261" s="2" t="str">
        <f t="shared" si="1"/>
        <v/>
      </c>
      <c r="F4261" s="2">
        <v>2340.1799999999998</v>
      </c>
      <c r="G4261" s="2">
        <v>13753.9</v>
      </c>
    </row>
    <row r="4262" spans="1:7" ht="15.75" customHeight="1" x14ac:dyDescent="0.2">
      <c r="A4262" s="2">
        <f t="shared" si="2"/>
        <v>4261</v>
      </c>
      <c r="B4262" s="2">
        <v>23448.400000000001</v>
      </c>
      <c r="C4262" s="2">
        <v>3.58873</v>
      </c>
      <c r="D4262" s="2" t="str">
        <f t="shared" si="0"/>
        <v/>
      </c>
      <c r="E4262" s="2" t="str">
        <f t="shared" si="1"/>
        <v/>
      </c>
      <c r="F4262" s="2">
        <v>2777.27</v>
      </c>
      <c r="G4262" s="2">
        <v>14272.4</v>
      </c>
    </row>
    <row r="4263" spans="1:7" ht="15.75" customHeight="1" x14ac:dyDescent="0.2">
      <c r="A4263" s="2">
        <f t="shared" si="2"/>
        <v>4262</v>
      </c>
      <c r="B4263" s="2">
        <v>29209.200000000001</v>
      </c>
      <c r="C4263" s="2">
        <v>4.06135</v>
      </c>
      <c r="D4263" s="2" t="str">
        <f t="shared" si="0"/>
        <v/>
      </c>
      <c r="E4263" s="2" t="str">
        <f t="shared" si="1"/>
        <v/>
      </c>
      <c r="F4263" s="2">
        <v>5013.08</v>
      </c>
      <c r="G4263" s="2">
        <v>13803.9</v>
      </c>
    </row>
    <row r="4264" spans="1:7" ht="15.75" customHeight="1" x14ac:dyDescent="0.2">
      <c r="A4264" s="2">
        <f t="shared" si="2"/>
        <v>4263</v>
      </c>
      <c r="B4264" s="2">
        <v>31016.5</v>
      </c>
      <c r="C4264" s="2">
        <v>2.7711600000000001</v>
      </c>
      <c r="D4264" s="2" t="str">
        <f t="shared" si="0"/>
        <v/>
      </c>
      <c r="E4264" s="2" t="str">
        <f t="shared" si="1"/>
        <v/>
      </c>
      <c r="F4264" s="2">
        <v>0</v>
      </c>
      <c r="G4264" s="2">
        <v>12564.8</v>
      </c>
    </row>
    <row r="4265" spans="1:7" ht="15.75" customHeight="1" x14ac:dyDescent="0.2">
      <c r="A4265" s="2">
        <f t="shared" si="2"/>
        <v>4264</v>
      </c>
      <c r="B4265" s="2">
        <v>33198</v>
      </c>
      <c r="C4265" s="2">
        <v>2.6305700000000001</v>
      </c>
      <c r="D4265" s="2" t="str">
        <f t="shared" si="0"/>
        <v/>
      </c>
      <c r="E4265" s="2" t="str">
        <f t="shared" si="1"/>
        <v/>
      </c>
      <c r="F4265" s="2">
        <v>4553.58</v>
      </c>
      <c r="G4265" s="2">
        <v>10216.200000000001</v>
      </c>
    </row>
    <row r="4266" spans="1:7" ht="15.75" customHeight="1" x14ac:dyDescent="0.2">
      <c r="A4266" s="2">
        <f t="shared" si="2"/>
        <v>4265</v>
      </c>
      <c r="B4266" s="2">
        <v>32450.400000000001</v>
      </c>
      <c r="C4266" s="2">
        <v>2.2463500000000001</v>
      </c>
      <c r="D4266" s="2" t="str">
        <f t="shared" si="0"/>
        <v/>
      </c>
      <c r="E4266" s="2" t="str">
        <f t="shared" si="1"/>
        <v/>
      </c>
      <c r="F4266" s="2">
        <v>21581.599999999999</v>
      </c>
      <c r="G4266" s="2">
        <v>7075.83</v>
      </c>
    </row>
    <row r="4267" spans="1:7" ht="15.75" customHeight="1" x14ac:dyDescent="0.2">
      <c r="A4267" s="2">
        <f t="shared" si="2"/>
        <v>4266</v>
      </c>
      <c r="B4267" s="2">
        <v>32642.9</v>
      </c>
      <c r="C4267" s="2">
        <v>1.28104</v>
      </c>
      <c r="D4267" s="2" t="str">
        <f t="shared" si="0"/>
        <v/>
      </c>
      <c r="E4267" s="2" t="str">
        <f t="shared" si="1"/>
        <v/>
      </c>
      <c r="F4267" s="2">
        <v>13560.9</v>
      </c>
      <c r="G4267" s="2">
        <v>3491.25</v>
      </c>
    </row>
    <row r="4268" spans="1:7" ht="15.75" customHeight="1" x14ac:dyDescent="0.2">
      <c r="A4268" s="2">
        <f t="shared" si="2"/>
        <v>4267</v>
      </c>
      <c r="B4268" s="2">
        <v>14774.8</v>
      </c>
      <c r="C4268" s="2">
        <v>0.390094</v>
      </c>
      <c r="D4268" s="2" t="str">
        <f t="shared" si="0"/>
        <v/>
      </c>
      <c r="E4268" s="2" t="str">
        <f t="shared" si="1"/>
        <v/>
      </c>
      <c r="F4268" s="2">
        <v>8590.81</v>
      </c>
      <c r="G4268" s="2">
        <v>752.04300000000001</v>
      </c>
    </row>
    <row r="4269" spans="1:7" ht="15.75" customHeight="1" x14ac:dyDescent="0.2">
      <c r="A4269" s="2">
        <f t="shared" si="2"/>
        <v>4268</v>
      </c>
      <c r="B4269" s="2">
        <v>15454.8</v>
      </c>
      <c r="C4269" s="2">
        <v>7.6524499999999995E-2</v>
      </c>
      <c r="D4269" s="2" t="str">
        <f t="shared" si="0"/>
        <v/>
      </c>
      <c r="E4269" s="2" t="str">
        <f t="shared" si="1"/>
        <v/>
      </c>
      <c r="F4269" s="2">
        <v>2805.3</v>
      </c>
      <c r="G4269" s="2">
        <v>12.520799999999999</v>
      </c>
    </row>
    <row r="4270" spans="1:7" ht="15.75" customHeight="1" x14ac:dyDescent="0.2">
      <c r="A4270" s="2">
        <f t="shared" si="2"/>
        <v>4269</v>
      </c>
      <c r="B4270" s="2">
        <v>37309</v>
      </c>
      <c r="C4270" s="2">
        <v>0</v>
      </c>
      <c r="D4270" s="2" t="str">
        <f t="shared" si="0"/>
        <v/>
      </c>
      <c r="E4270" s="2" t="str">
        <f t="shared" si="1"/>
        <v/>
      </c>
      <c r="F4270" s="2">
        <v>10310.299999999999</v>
      </c>
      <c r="G4270" s="2">
        <v>-5.1328199999999997</v>
      </c>
    </row>
    <row r="4271" spans="1:7" ht="15.75" customHeight="1" x14ac:dyDescent="0.2">
      <c r="A4271" s="2">
        <f t="shared" si="2"/>
        <v>4270</v>
      </c>
      <c r="B4271" s="2">
        <v>33242.199999999997</v>
      </c>
      <c r="C4271" s="2">
        <v>0</v>
      </c>
      <c r="D4271" s="2" t="str">
        <f t="shared" si="0"/>
        <v/>
      </c>
      <c r="E4271" s="2" t="str">
        <f t="shared" si="1"/>
        <v/>
      </c>
      <c r="F4271" s="2">
        <v>6525.08</v>
      </c>
      <c r="G4271" s="2">
        <v>-5.1328199999999997</v>
      </c>
    </row>
    <row r="4272" spans="1:7" ht="15.75" customHeight="1" x14ac:dyDescent="0.2">
      <c r="A4272" s="2">
        <f t="shared" si="2"/>
        <v>4271</v>
      </c>
      <c r="B4272" s="2">
        <v>27078.5</v>
      </c>
      <c r="C4272" s="2">
        <v>0</v>
      </c>
      <c r="D4272" s="2" t="str">
        <f t="shared" si="0"/>
        <v/>
      </c>
      <c r="E4272" s="2" t="str">
        <f t="shared" si="1"/>
        <v/>
      </c>
      <c r="F4272" s="2">
        <v>6083.2</v>
      </c>
      <c r="G4272" s="2">
        <v>-5.1328199999999997</v>
      </c>
    </row>
    <row r="4273" spans="1:7" ht="15.75" customHeight="1" x14ac:dyDescent="0.2">
      <c r="A4273" s="2">
        <f t="shared" si="2"/>
        <v>4272</v>
      </c>
      <c r="B4273" s="2">
        <v>33063.4</v>
      </c>
      <c r="C4273" s="2">
        <v>0</v>
      </c>
      <c r="D4273" s="2" t="str">
        <f t="shared" si="0"/>
        <v/>
      </c>
      <c r="E4273" s="2" t="str">
        <f t="shared" si="1"/>
        <v/>
      </c>
      <c r="F4273" s="2">
        <v>2862.45</v>
      </c>
      <c r="G4273" s="2">
        <v>-5.1328199999999997</v>
      </c>
    </row>
    <row r="4274" spans="1:7" ht="15.75" customHeight="1" x14ac:dyDescent="0.2">
      <c r="A4274" s="2">
        <f t="shared" si="2"/>
        <v>4273</v>
      </c>
      <c r="B4274" s="2">
        <v>23491.8</v>
      </c>
      <c r="C4274" s="2">
        <v>0</v>
      </c>
      <c r="D4274" s="2" t="str">
        <f t="shared" si="0"/>
        <v/>
      </c>
      <c r="E4274" s="2" t="str">
        <f t="shared" si="1"/>
        <v/>
      </c>
      <c r="F4274" s="2">
        <v>3762.55</v>
      </c>
      <c r="G4274" s="2">
        <v>-5.1328199999999997</v>
      </c>
    </row>
    <row r="4275" spans="1:7" ht="15.75" customHeight="1" x14ac:dyDescent="0.2">
      <c r="A4275" s="2">
        <f t="shared" si="2"/>
        <v>4274</v>
      </c>
      <c r="B4275" s="2">
        <v>33992.699999999997</v>
      </c>
      <c r="C4275" s="2">
        <v>0</v>
      </c>
      <c r="D4275" s="2" t="str">
        <f t="shared" si="0"/>
        <v/>
      </c>
      <c r="E4275" s="2" t="str">
        <f t="shared" si="1"/>
        <v/>
      </c>
      <c r="F4275" s="2">
        <v>3985.11</v>
      </c>
      <c r="G4275" s="2">
        <v>-5.1328199999999997</v>
      </c>
    </row>
    <row r="4276" spans="1:7" ht="15.75" customHeight="1" x14ac:dyDescent="0.2">
      <c r="A4276" s="2">
        <f t="shared" si="2"/>
        <v>4275</v>
      </c>
      <c r="B4276" s="2">
        <v>30553.4</v>
      </c>
      <c r="C4276" s="2">
        <v>0</v>
      </c>
      <c r="D4276" s="2" t="str">
        <f t="shared" si="0"/>
        <v/>
      </c>
      <c r="E4276" s="2" t="str">
        <f t="shared" si="1"/>
        <v/>
      </c>
      <c r="F4276" s="2">
        <v>6279.03</v>
      </c>
      <c r="G4276" s="2">
        <v>-5.1328199999999997</v>
      </c>
    </row>
    <row r="4277" spans="1:7" ht="15.75" customHeight="1" x14ac:dyDescent="0.2">
      <c r="A4277" s="2">
        <f t="shared" si="2"/>
        <v>4276</v>
      </c>
      <c r="B4277" s="2">
        <v>33869.599999999999</v>
      </c>
      <c r="C4277" s="2">
        <v>0</v>
      </c>
      <c r="D4277" s="2" t="str">
        <f t="shared" si="0"/>
        <v/>
      </c>
      <c r="E4277" s="2" t="str">
        <f t="shared" si="1"/>
        <v/>
      </c>
      <c r="F4277" s="2">
        <v>10748.4</v>
      </c>
      <c r="G4277" s="2">
        <v>-5.1328199999999997</v>
      </c>
    </row>
    <row r="4278" spans="1:7" ht="15.75" customHeight="1" x14ac:dyDescent="0.2">
      <c r="A4278" s="2">
        <f t="shared" si="2"/>
        <v>4277</v>
      </c>
      <c r="B4278" s="2">
        <v>29861.3</v>
      </c>
      <c r="C4278" s="2">
        <v>0</v>
      </c>
      <c r="D4278" s="2" t="str">
        <f t="shared" si="0"/>
        <v/>
      </c>
      <c r="E4278" s="2" t="str">
        <f t="shared" si="1"/>
        <v/>
      </c>
      <c r="F4278" s="2">
        <v>1957.45</v>
      </c>
      <c r="G4278" s="2">
        <v>-5.1328199999999997</v>
      </c>
    </row>
    <row r="4279" spans="1:7" ht="15.75" customHeight="1" x14ac:dyDescent="0.2">
      <c r="A4279" s="2">
        <f t="shared" si="2"/>
        <v>4278</v>
      </c>
      <c r="B4279" s="2">
        <v>21535.8</v>
      </c>
      <c r="C4279" s="2">
        <v>2.3903899999999999E-2</v>
      </c>
      <c r="D4279" s="2" t="str">
        <f t="shared" si="0"/>
        <v/>
      </c>
      <c r="E4279" s="2" t="str">
        <f t="shared" si="1"/>
        <v/>
      </c>
      <c r="F4279" s="2">
        <v>5006.05</v>
      </c>
      <c r="G4279" s="2">
        <v>-5.1328199999999997</v>
      </c>
    </row>
    <row r="4280" spans="1:7" ht="15.75" customHeight="1" x14ac:dyDescent="0.2">
      <c r="A4280" s="2">
        <f t="shared" si="2"/>
        <v>4279</v>
      </c>
      <c r="B4280" s="2">
        <v>21975.8</v>
      </c>
      <c r="C4280" s="2">
        <v>3.9128499999999997E-2</v>
      </c>
      <c r="D4280" s="2" t="str">
        <f t="shared" si="0"/>
        <v/>
      </c>
      <c r="E4280" s="2" t="str">
        <f t="shared" si="1"/>
        <v/>
      </c>
      <c r="F4280" s="2">
        <v>11095.8</v>
      </c>
      <c r="G4280" s="2">
        <v>761.64200000000005</v>
      </c>
    </row>
    <row r="4281" spans="1:7" ht="15.75" customHeight="1" x14ac:dyDescent="0.2">
      <c r="A4281" s="2">
        <f t="shared" si="2"/>
        <v>4280</v>
      </c>
      <c r="B4281" s="2">
        <v>22350.2</v>
      </c>
      <c r="C4281" s="2">
        <v>0.23824400000000001</v>
      </c>
      <c r="D4281" s="2" t="str">
        <f t="shared" si="0"/>
        <v/>
      </c>
      <c r="E4281" s="2" t="str">
        <f t="shared" si="1"/>
        <v/>
      </c>
      <c r="F4281" s="2">
        <v>2358.7399999999998</v>
      </c>
      <c r="G4281" s="2">
        <v>3392.27</v>
      </c>
    </row>
    <row r="4282" spans="1:7" ht="15.75" customHeight="1" x14ac:dyDescent="0.2">
      <c r="A4282" s="2">
        <f t="shared" si="2"/>
        <v>4281</v>
      </c>
      <c r="B4282" s="2">
        <v>23413.200000000001</v>
      </c>
      <c r="C4282" s="2">
        <v>0.55654499999999996</v>
      </c>
      <c r="D4282" s="2" t="str">
        <f t="shared" si="0"/>
        <v/>
      </c>
      <c r="E4282" s="2" t="str">
        <f t="shared" si="1"/>
        <v/>
      </c>
      <c r="F4282" s="2">
        <v>506.93200000000002</v>
      </c>
      <c r="G4282" s="2">
        <v>7083.26</v>
      </c>
    </row>
    <row r="4283" spans="1:7" ht="15.75" customHeight="1" x14ac:dyDescent="0.2">
      <c r="A4283" s="2">
        <f t="shared" si="2"/>
        <v>4282</v>
      </c>
      <c r="B4283" s="2">
        <v>15134.5</v>
      </c>
      <c r="C4283" s="2">
        <v>0.98417200000000005</v>
      </c>
      <c r="D4283" s="2" t="str">
        <f t="shared" si="0"/>
        <v/>
      </c>
      <c r="E4283" s="2" t="str">
        <f t="shared" si="1"/>
        <v/>
      </c>
      <c r="F4283" s="2">
        <v>4402.76</v>
      </c>
      <c r="G4283" s="2">
        <v>10241.799999999999</v>
      </c>
    </row>
    <row r="4284" spans="1:7" ht="15.75" customHeight="1" x14ac:dyDescent="0.2">
      <c r="A4284" s="2">
        <f t="shared" si="2"/>
        <v>4283</v>
      </c>
      <c r="B4284" s="2">
        <v>15800</v>
      </c>
      <c r="C4284" s="2">
        <v>0.95472100000000004</v>
      </c>
      <c r="D4284" s="2" t="str">
        <f t="shared" si="0"/>
        <v/>
      </c>
      <c r="E4284" s="2" t="str">
        <f t="shared" si="1"/>
        <v/>
      </c>
      <c r="F4284" s="2">
        <v>11705</v>
      </c>
      <c r="G4284" s="2">
        <v>12358.6</v>
      </c>
    </row>
    <row r="4285" spans="1:7" ht="15.75" customHeight="1" x14ac:dyDescent="0.2">
      <c r="A4285" s="2">
        <f t="shared" si="2"/>
        <v>4284</v>
      </c>
      <c r="B4285" s="2">
        <v>24447.599999999999</v>
      </c>
      <c r="C4285" s="2">
        <v>0.97367499999999996</v>
      </c>
      <c r="D4285" s="2" t="str">
        <f t="shared" si="0"/>
        <v/>
      </c>
      <c r="E4285" s="2" t="str">
        <f t="shared" si="1"/>
        <v/>
      </c>
      <c r="F4285" s="2">
        <v>23614.9</v>
      </c>
      <c r="G4285" s="2">
        <v>13422.4</v>
      </c>
    </row>
    <row r="4286" spans="1:7" ht="15.75" customHeight="1" x14ac:dyDescent="0.2">
      <c r="A4286" s="2">
        <f t="shared" si="2"/>
        <v>4285</v>
      </c>
      <c r="B4286" s="2">
        <v>28278</v>
      </c>
      <c r="C4286" s="2">
        <v>2.84659</v>
      </c>
      <c r="D4286" s="2" t="str">
        <f t="shared" si="0"/>
        <v/>
      </c>
      <c r="E4286" s="2" t="str">
        <f t="shared" si="1"/>
        <v/>
      </c>
      <c r="F4286" s="2">
        <v>37986.300000000003</v>
      </c>
      <c r="G4286" s="2">
        <v>13681.3</v>
      </c>
    </row>
    <row r="4287" spans="1:7" ht="15.75" customHeight="1" x14ac:dyDescent="0.2">
      <c r="A4287" s="2">
        <f t="shared" si="2"/>
        <v>4286</v>
      </c>
      <c r="B4287" s="2">
        <v>36836.699999999997</v>
      </c>
      <c r="C4287" s="2">
        <v>1.5421199999999999</v>
      </c>
      <c r="D4287" s="2" t="str">
        <f t="shared" si="0"/>
        <v/>
      </c>
      <c r="E4287" s="2" t="str">
        <f t="shared" si="1"/>
        <v/>
      </c>
      <c r="F4287" s="2">
        <v>28821.599999999999</v>
      </c>
      <c r="G4287" s="2">
        <v>13194.2</v>
      </c>
    </row>
    <row r="4288" spans="1:7" ht="15.75" customHeight="1" x14ac:dyDescent="0.2">
      <c r="A4288" s="2">
        <f t="shared" si="2"/>
        <v>4287</v>
      </c>
      <c r="B4288" s="2">
        <v>33656.699999999997</v>
      </c>
      <c r="C4288" s="2">
        <v>1.37558</v>
      </c>
      <c r="D4288" s="2" t="str">
        <f t="shared" si="0"/>
        <v/>
      </c>
      <c r="E4288" s="2" t="str">
        <f t="shared" si="1"/>
        <v/>
      </c>
      <c r="F4288" s="2">
        <v>37520.9</v>
      </c>
      <c r="G4288" s="2">
        <v>11802.1</v>
      </c>
    </row>
    <row r="4289" spans="1:7" ht="15.75" customHeight="1" x14ac:dyDescent="0.2">
      <c r="A4289" s="2">
        <f t="shared" si="2"/>
        <v>4288</v>
      </c>
      <c r="B4289" s="2">
        <v>22659.5</v>
      </c>
      <c r="C4289" s="2">
        <v>0.93060399999999999</v>
      </c>
      <c r="D4289" s="2" t="str">
        <f t="shared" si="0"/>
        <v/>
      </c>
      <c r="E4289" s="2" t="str">
        <f t="shared" si="1"/>
        <v/>
      </c>
      <c r="F4289" s="2">
        <v>19740.2</v>
      </c>
      <c r="G4289" s="2">
        <v>9515.74</v>
      </c>
    </row>
    <row r="4290" spans="1:7" ht="15.75" customHeight="1" x14ac:dyDescent="0.2">
      <c r="A4290" s="2">
        <f t="shared" si="2"/>
        <v>4289</v>
      </c>
      <c r="B4290" s="2">
        <v>20436.5</v>
      </c>
      <c r="C4290" s="2">
        <v>1.5371900000000001</v>
      </c>
      <c r="D4290" s="2" t="str">
        <f t="shared" si="0"/>
        <v/>
      </c>
      <c r="E4290" s="2" t="str">
        <f t="shared" si="1"/>
        <v/>
      </c>
      <c r="F4290" s="2">
        <v>15451.7</v>
      </c>
      <c r="G4290" s="2">
        <v>6464.35</v>
      </c>
    </row>
    <row r="4291" spans="1:7" ht="15.75" customHeight="1" x14ac:dyDescent="0.2">
      <c r="A4291" s="2">
        <f t="shared" si="2"/>
        <v>4290</v>
      </c>
      <c r="B4291" s="2">
        <v>33712.400000000001</v>
      </c>
      <c r="C4291" s="2">
        <v>0.83065500000000003</v>
      </c>
      <c r="D4291" s="2" t="str">
        <f t="shared" si="0"/>
        <v/>
      </c>
      <c r="E4291" s="2" t="str">
        <f t="shared" si="1"/>
        <v/>
      </c>
      <c r="F4291" s="2">
        <v>12114.5</v>
      </c>
      <c r="G4291" s="2">
        <v>3410.5</v>
      </c>
    </row>
    <row r="4292" spans="1:7" ht="15.75" customHeight="1" x14ac:dyDescent="0.2">
      <c r="A4292" s="2">
        <f t="shared" si="2"/>
        <v>4291</v>
      </c>
      <c r="B4292" s="2">
        <v>22632.5</v>
      </c>
      <c r="C4292" s="2">
        <v>0.40205000000000002</v>
      </c>
      <c r="D4292" s="2" t="str">
        <f t="shared" si="0"/>
        <v/>
      </c>
      <c r="E4292" s="2" t="str">
        <f t="shared" si="1"/>
        <v/>
      </c>
      <c r="F4292" s="2">
        <v>4699.17</v>
      </c>
      <c r="G4292" s="2">
        <v>673.22699999999998</v>
      </c>
    </row>
    <row r="4293" spans="1:7" ht="15.75" customHeight="1" x14ac:dyDescent="0.2">
      <c r="A4293" s="2">
        <f t="shared" si="2"/>
        <v>4292</v>
      </c>
      <c r="B4293" s="2">
        <v>8611.31</v>
      </c>
      <c r="C4293" s="2">
        <v>6.9203799999999996E-2</v>
      </c>
      <c r="D4293" s="2" t="str">
        <f t="shared" si="0"/>
        <v/>
      </c>
      <c r="E4293" s="2" t="str">
        <f t="shared" si="1"/>
        <v/>
      </c>
      <c r="F4293" s="2">
        <v>8466.93</v>
      </c>
      <c r="G4293" s="2">
        <v>-5.1328199999999997</v>
      </c>
    </row>
    <row r="4294" spans="1:7" ht="15.75" customHeight="1" x14ac:dyDescent="0.2">
      <c r="A4294" s="2">
        <f t="shared" si="2"/>
        <v>4293</v>
      </c>
      <c r="B4294" s="2">
        <v>31005.200000000001</v>
      </c>
      <c r="C4294" s="2">
        <v>0</v>
      </c>
      <c r="D4294" s="2" t="str">
        <f t="shared" si="0"/>
        <v/>
      </c>
      <c r="E4294" s="2" t="str">
        <f t="shared" si="1"/>
        <v/>
      </c>
      <c r="F4294" s="2">
        <v>2873</v>
      </c>
      <c r="G4294" s="2">
        <v>-5.1328199999999997</v>
      </c>
    </row>
    <row r="4295" spans="1:7" ht="15.75" customHeight="1" x14ac:dyDescent="0.2">
      <c r="A4295" s="2">
        <f t="shared" si="2"/>
        <v>4294</v>
      </c>
      <c r="B4295" s="2">
        <v>23321.7</v>
      </c>
      <c r="C4295" s="2">
        <v>0</v>
      </c>
      <c r="D4295" s="2" t="str">
        <f t="shared" si="0"/>
        <v/>
      </c>
      <c r="E4295" s="2" t="str">
        <f t="shared" si="1"/>
        <v/>
      </c>
      <c r="F4295" s="2">
        <v>0</v>
      </c>
      <c r="G4295" s="2">
        <v>-5.1328199999999997</v>
      </c>
    </row>
    <row r="4296" spans="1:7" ht="15.75" customHeight="1" x14ac:dyDescent="0.2">
      <c r="A4296" s="2">
        <f t="shared" si="2"/>
        <v>4295</v>
      </c>
      <c r="B4296" s="2">
        <v>13629</v>
      </c>
      <c r="C4296" s="2">
        <v>0</v>
      </c>
      <c r="D4296" s="2" t="str">
        <f t="shared" si="0"/>
        <v/>
      </c>
      <c r="E4296" s="2" t="str">
        <f t="shared" si="1"/>
        <v/>
      </c>
      <c r="F4296" s="2">
        <v>0</v>
      </c>
      <c r="G4296" s="2">
        <v>-5.1328199999999997</v>
      </c>
    </row>
    <row r="4297" spans="1:7" ht="15.75" customHeight="1" x14ac:dyDescent="0.2">
      <c r="A4297" s="2">
        <f t="shared" si="2"/>
        <v>4296</v>
      </c>
      <c r="B4297" s="2">
        <v>11763.6</v>
      </c>
      <c r="C4297" s="2">
        <v>0</v>
      </c>
      <c r="D4297" s="2" t="str">
        <f t="shared" si="0"/>
        <v/>
      </c>
      <c r="E4297" s="2" t="str">
        <f t="shared" si="1"/>
        <v/>
      </c>
      <c r="F4297" s="2">
        <v>0</v>
      </c>
      <c r="G4297" s="2">
        <v>-5.1328199999999997</v>
      </c>
    </row>
    <row r="4298" spans="1:7" ht="15.75" customHeight="1" x14ac:dyDescent="0.2">
      <c r="A4298" s="2">
        <f t="shared" si="2"/>
        <v>4297</v>
      </c>
      <c r="B4298" s="2">
        <v>24715.4</v>
      </c>
      <c r="C4298" s="2">
        <v>0</v>
      </c>
      <c r="D4298" s="2" t="str">
        <f t="shared" si="0"/>
        <v/>
      </c>
      <c r="E4298" s="2" t="str">
        <f t="shared" si="1"/>
        <v/>
      </c>
      <c r="F4298" s="2">
        <v>0</v>
      </c>
      <c r="G4298" s="2">
        <v>-5.1328199999999997</v>
      </c>
    </row>
    <row r="4299" spans="1:7" ht="15.75" customHeight="1" x14ac:dyDescent="0.2">
      <c r="A4299" s="2">
        <f t="shared" si="2"/>
        <v>4298</v>
      </c>
      <c r="B4299" s="2">
        <v>22540.5</v>
      </c>
      <c r="C4299" s="2">
        <v>0</v>
      </c>
      <c r="D4299" s="2" t="str">
        <f t="shared" si="0"/>
        <v/>
      </c>
      <c r="E4299" s="2" t="str">
        <f t="shared" si="1"/>
        <v/>
      </c>
      <c r="F4299" s="2">
        <v>0</v>
      </c>
      <c r="G4299" s="2">
        <v>-5.1328199999999997</v>
      </c>
    </row>
    <row r="4300" spans="1:7" ht="15.75" customHeight="1" x14ac:dyDescent="0.2">
      <c r="A4300" s="2">
        <f t="shared" si="2"/>
        <v>4299</v>
      </c>
      <c r="B4300" s="2">
        <v>9644.7900000000009</v>
      </c>
      <c r="C4300" s="2">
        <v>0</v>
      </c>
      <c r="D4300" s="2" t="str">
        <f t="shared" si="0"/>
        <v/>
      </c>
      <c r="E4300" s="2" t="str">
        <f t="shared" si="1"/>
        <v/>
      </c>
      <c r="F4300" s="2">
        <v>0</v>
      </c>
      <c r="G4300" s="2">
        <v>-5.1328199999999997</v>
      </c>
    </row>
    <row r="4301" spans="1:7" ht="15.75" customHeight="1" x14ac:dyDescent="0.2">
      <c r="A4301" s="2">
        <f t="shared" si="2"/>
        <v>4300</v>
      </c>
      <c r="B4301" s="2">
        <v>8927.93</v>
      </c>
      <c r="C4301" s="2">
        <v>0</v>
      </c>
      <c r="D4301" s="2" t="str">
        <f t="shared" si="0"/>
        <v/>
      </c>
      <c r="E4301" s="2" t="str">
        <f t="shared" si="1"/>
        <v/>
      </c>
      <c r="F4301" s="2">
        <v>0</v>
      </c>
      <c r="G4301" s="2">
        <v>-5.1328199999999997</v>
      </c>
    </row>
    <row r="4302" spans="1:7" ht="15.75" customHeight="1" x14ac:dyDescent="0.2">
      <c r="A4302" s="2">
        <f t="shared" si="2"/>
        <v>4301</v>
      </c>
      <c r="B4302" s="2">
        <v>13256.6</v>
      </c>
      <c r="C4302" s="2">
        <v>0</v>
      </c>
      <c r="D4302" s="2" t="str">
        <f t="shared" si="0"/>
        <v/>
      </c>
      <c r="E4302" s="2" t="str">
        <f t="shared" si="1"/>
        <v/>
      </c>
      <c r="F4302" s="2">
        <v>0</v>
      </c>
      <c r="G4302" s="2">
        <v>-5.1328199999999997</v>
      </c>
    </row>
    <row r="4303" spans="1:7" ht="15.75" customHeight="1" x14ac:dyDescent="0.2">
      <c r="A4303" s="2">
        <f t="shared" si="2"/>
        <v>4302</v>
      </c>
      <c r="B4303" s="2">
        <v>14617.6</v>
      </c>
      <c r="C4303" s="2">
        <v>0.166186</v>
      </c>
      <c r="D4303" s="2" t="str">
        <f t="shared" si="0"/>
        <v/>
      </c>
      <c r="E4303" s="2" t="str">
        <f t="shared" si="1"/>
        <v/>
      </c>
      <c r="F4303" s="2">
        <v>0</v>
      </c>
      <c r="G4303" s="2">
        <v>-5.1328199999999997</v>
      </c>
    </row>
    <row r="4304" spans="1:7" ht="15.75" customHeight="1" x14ac:dyDescent="0.2">
      <c r="A4304" s="2">
        <f t="shared" si="2"/>
        <v>4303</v>
      </c>
      <c r="B4304" s="2">
        <v>10507.7</v>
      </c>
      <c r="C4304" s="2">
        <v>0.67521100000000001</v>
      </c>
      <c r="D4304" s="2" t="str">
        <f t="shared" si="0"/>
        <v/>
      </c>
      <c r="E4304" s="2" t="str">
        <f t="shared" si="1"/>
        <v/>
      </c>
      <c r="F4304" s="2">
        <v>0</v>
      </c>
      <c r="G4304" s="2">
        <v>195.00899999999999</v>
      </c>
    </row>
    <row r="4305" spans="1:7" ht="15.75" customHeight="1" x14ac:dyDescent="0.2">
      <c r="A4305" s="2">
        <f t="shared" si="2"/>
        <v>4304</v>
      </c>
      <c r="B4305" s="2">
        <v>9558.68</v>
      </c>
      <c r="C4305" s="2">
        <v>1.6216299999999999</v>
      </c>
      <c r="D4305" s="2" t="str">
        <f t="shared" si="0"/>
        <v/>
      </c>
      <c r="E4305" s="2" t="str">
        <f t="shared" si="1"/>
        <v/>
      </c>
      <c r="F4305" s="2">
        <v>0</v>
      </c>
      <c r="G4305" s="2">
        <v>2861.95</v>
      </c>
    </row>
    <row r="4306" spans="1:7" ht="15.75" customHeight="1" x14ac:dyDescent="0.2">
      <c r="A4306" s="2">
        <f t="shared" si="2"/>
        <v>4305</v>
      </c>
      <c r="B4306" s="2">
        <v>11129.8</v>
      </c>
      <c r="C4306" s="2">
        <v>2.5314899999999998</v>
      </c>
      <c r="D4306" s="2" t="str">
        <f t="shared" si="0"/>
        <v/>
      </c>
      <c r="E4306" s="2" t="str">
        <f t="shared" si="1"/>
        <v/>
      </c>
      <c r="F4306" s="2">
        <v>0</v>
      </c>
      <c r="G4306" s="2">
        <v>6456.15</v>
      </c>
    </row>
    <row r="4307" spans="1:7" ht="15.75" customHeight="1" x14ac:dyDescent="0.2">
      <c r="A4307" s="2">
        <f t="shared" si="2"/>
        <v>4306</v>
      </c>
      <c r="B4307" s="2">
        <v>6048.29</v>
      </c>
      <c r="C4307" s="2">
        <v>3.2669600000000001</v>
      </c>
      <c r="D4307" s="2" t="str">
        <f t="shared" si="0"/>
        <v/>
      </c>
      <c r="E4307" s="2" t="str">
        <f t="shared" si="1"/>
        <v/>
      </c>
      <c r="F4307" s="2">
        <v>0</v>
      </c>
      <c r="G4307" s="2">
        <v>6278.22</v>
      </c>
    </row>
    <row r="4308" spans="1:7" ht="15.75" customHeight="1" x14ac:dyDescent="0.2">
      <c r="A4308" s="2">
        <f t="shared" si="2"/>
        <v>4307</v>
      </c>
      <c r="B4308" s="2">
        <v>6644.48</v>
      </c>
      <c r="C4308" s="2">
        <v>3.7883800000000001</v>
      </c>
      <c r="D4308" s="2" t="str">
        <f t="shared" si="0"/>
        <v/>
      </c>
      <c r="E4308" s="2" t="str">
        <f t="shared" si="1"/>
        <v/>
      </c>
      <c r="F4308" s="2">
        <v>0</v>
      </c>
      <c r="G4308" s="2">
        <v>11791</v>
      </c>
    </row>
    <row r="4309" spans="1:7" ht="15.75" customHeight="1" x14ac:dyDescent="0.2">
      <c r="A4309" s="2">
        <f t="shared" si="2"/>
        <v>4308</v>
      </c>
      <c r="B4309" s="2">
        <v>8860.8799999999992</v>
      </c>
      <c r="C4309" s="2">
        <v>3.5834600000000001</v>
      </c>
      <c r="D4309" s="2" t="str">
        <f t="shared" si="0"/>
        <v/>
      </c>
      <c r="E4309" s="2" t="str">
        <f t="shared" si="1"/>
        <v/>
      </c>
      <c r="F4309" s="2">
        <v>93.945099999999996</v>
      </c>
      <c r="G4309" s="2">
        <v>12854.5</v>
      </c>
    </row>
    <row r="4310" spans="1:7" ht="15.75" customHeight="1" x14ac:dyDescent="0.2">
      <c r="A4310" s="2">
        <f t="shared" si="2"/>
        <v>4309</v>
      </c>
      <c r="B4310" s="2">
        <v>14608</v>
      </c>
      <c r="C4310" s="2">
        <v>3.4075099999999998</v>
      </c>
      <c r="D4310" s="2" t="str">
        <f t="shared" si="0"/>
        <v/>
      </c>
      <c r="E4310" s="2" t="str">
        <f t="shared" si="1"/>
        <v/>
      </c>
      <c r="F4310" s="2">
        <v>0</v>
      </c>
      <c r="G4310" s="2">
        <v>13421</v>
      </c>
    </row>
    <row r="4311" spans="1:7" ht="15.75" customHeight="1" x14ac:dyDescent="0.2">
      <c r="A4311" s="2">
        <f t="shared" si="2"/>
        <v>4310</v>
      </c>
      <c r="B4311" s="2">
        <v>14552.2</v>
      </c>
      <c r="C4311" s="2">
        <v>3.3767399999999999</v>
      </c>
      <c r="D4311" s="2" t="str">
        <f t="shared" si="0"/>
        <v/>
      </c>
      <c r="E4311" s="2" t="str">
        <f t="shared" si="1"/>
        <v/>
      </c>
      <c r="F4311" s="2">
        <v>734.34</v>
      </c>
      <c r="G4311" s="2">
        <v>13021.3</v>
      </c>
    </row>
    <row r="4312" spans="1:7" ht="15.75" customHeight="1" x14ac:dyDescent="0.2">
      <c r="A4312" s="2">
        <f t="shared" si="2"/>
        <v>4311</v>
      </c>
      <c r="B4312" s="2">
        <v>11779.4</v>
      </c>
      <c r="C4312" s="2">
        <v>3.5958000000000001</v>
      </c>
      <c r="D4312" s="2" t="str">
        <f t="shared" si="0"/>
        <v/>
      </c>
      <c r="E4312" s="2" t="str">
        <f t="shared" si="1"/>
        <v/>
      </c>
      <c r="F4312" s="2">
        <v>7053.59</v>
      </c>
      <c r="G4312" s="2">
        <v>11751.4</v>
      </c>
    </row>
    <row r="4313" spans="1:7" ht="15.75" customHeight="1" x14ac:dyDescent="0.2">
      <c r="A4313" s="2">
        <f t="shared" si="2"/>
        <v>4312</v>
      </c>
      <c r="B4313" s="2">
        <v>20293.599999999999</v>
      </c>
      <c r="C4313" s="2">
        <v>2.5941800000000002</v>
      </c>
      <c r="D4313" s="2" t="str">
        <f t="shared" si="0"/>
        <v/>
      </c>
      <c r="E4313" s="2" t="str">
        <f t="shared" si="1"/>
        <v/>
      </c>
      <c r="F4313" s="2">
        <v>3419.08</v>
      </c>
      <c r="G4313" s="2">
        <v>9566.44</v>
      </c>
    </row>
    <row r="4314" spans="1:7" ht="15.75" customHeight="1" x14ac:dyDescent="0.2">
      <c r="A4314" s="2">
        <f t="shared" si="2"/>
        <v>4313</v>
      </c>
      <c r="B4314" s="2">
        <v>16604.599999999999</v>
      </c>
      <c r="C4314" s="2">
        <v>2.1942499999999998</v>
      </c>
      <c r="D4314" s="2" t="str">
        <f t="shared" si="0"/>
        <v/>
      </c>
      <c r="E4314" s="2" t="str">
        <f t="shared" si="1"/>
        <v/>
      </c>
      <c r="F4314" s="2">
        <v>2848.65</v>
      </c>
      <c r="G4314" s="2">
        <v>6629.43</v>
      </c>
    </row>
    <row r="4315" spans="1:7" ht="15.75" customHeight="1" x14ac:dyDescent="0.2">
      <c r="A4315" s="2">
        <f t="shared" si="2"/>
        <v>4314</v>
      </c>
      <c r="B4315" s="2">
        <v>19472.900000000001</v>
      </c>
      <c r="C4315" s="2">
        <v>1.2529300000000001</v>
      </c>
      <c r="D4315" s="2" t="str">
        <f t="shared" si="0"/>
        <v/>
      </c>
      <c r="E4315" s="2" t="str">
        <f t="shared" si="1"/>
        <v/>
      </c>
      <c r="F4315" s="2">
        <v>2077.71</v>
      </c>
      <c r="G4315" s="2">
        <v>3386.37</v>
      </c>
    </row>
    <row r="4316" spans="1:7" ht="15.75" customHeight="1" x14ac:dyDescent="0.2">
      <c r="A4316" s="2">
        <f t="shared" si="2"/>
        <v>4315</v>
      </c>
      <c r="B4316" s="2">
        <v>11061</v>
      </c>
      <c r="C4316" s="2">
        <v>0.39956999999999998</v>
      </c>
      <c r="D4316" s="2" t="str">
        <f t="shared" si="0"/>
        <v/>
      </c>
      <c r="E4316" s="2" t="str">
        <f t="shared" si="1"/>
        <v/>
      </c>
      <c r="F4316" s="2">
        <v>3356.7</v>
      </c>
      <c r="G4316" s="2">
        <v>794.53899999999999</v>
      </c>
    </row>
    <row r="4317" spans="1:7" ht="15.75" customHeight="1" x14ac:dyDescent="0.2">
      <c r="A4317" s="2">
        <f t="shared" si="2"/>
        <v>4316</v>
      </c>
      <c r="B4317" s="2">
        <v>10827.5</v>
      </c>
      <c r="C4317" s="2">
        <v>8.4335400000000005E-2</v>
      </c>
      <c r="D4317" s="2" t="str">
        <f t="shared" si="0"/>
        <v/>
      </c>
      <c r="E4317" s="2" t="str">
        <f t="shared" si="1"/>
        <v/>
      </c>
      <c r="F4317" s="2">
        <v>3216.93</v>
      </c>
      <c r="G4317" s="2">
        <v>-5.1328199999999997</v>
      </c>
    </row>
    <row r="4318" spans="1:7" ht="15.75" customHeight="1" x14ac:dyDescent="0.2">
      <c r="A4318" s="2">
        <f t="shared" si="2"/>
        <v>4317</v>
      </c>
      <c r="B4318" s="2">
        <v>13974.8</v>
      </c>
      <c r="C4318" s="2">
        <v>0</v>
      </c>
      <c r="D4318" s="2" t="str">
        <f t="shared" si="0"/>
        <v/>
      </c>
      <c r="E4318" s="2" t="str">
        <f t="shared" si="1"/>
        <v/>
      </c>
      <c r="F4318" s="2">
        <v>2317.4</v>
      </c>
      <c r="G4318" s="2">
        <v>-5.1328199999999997</v>
      </c>
    </row>
    <row r="4319" spans="1:7" ht="15.75" customHeight="1" x14ac:dyDescent="0.2">
      <c r="A4319" s="2">
        <f t="shared" si="2"/>
        <v>4318</v>
      </c>
      <c r="B4319" s="2">
        <v>12396.5</v>
      </c>
      <c r="C4319" s="2">
        <v>0</v>
      </c>
      <c r="D4319" s="2" t="str">
        <f t="shared" si="0"/>
        <v/>
      </c>
      <c r="E4319" s="2" t="str">
        <f t="shared" si="1"/>
        <v/>
      </c>
      <c r="F4319" s="2">
        <v>0</v>
      </c>
      <c r="G4319" s="2">
        <v>-5.1328199999999997</v>
      </c>
    </row>
    <row r="4320" spans="1:7" ht="15.75" customHeight="1" x14ac:dyDescent="0.2">
      <c r="A4320" s="2">
        <f t="shared" si="2"/>
        <v>4319</v>
      </c>
      <c r="B4320" s="2">
        <v>8792.15</v>
      </c>
      <c r="C4320" s="2">
        <v>0</v>
      </c>
      <c r="D4320" s="2" t="str">
        <f t="shared" si="0"/>
        <v/>
      </c>
      <c r="E4320" s="2" t="str">
        <f t="shared" si="1"/>
        <v/>
      </c>
      <c r="F4320" s="2">
        <v>0</v>
      </c>
      <c r="G4320" s="2">
        <v>-5.1328199999999997</v>
      </c>
    </row>
    <row r="4321" spans="1:7" ht="15.75" customHeight="1" x14ac:dyDescent="0.2">
      <c r="A4321" s="2">
        <f t="shared" si="2"/>
        <v>4320</v>
      </c>
      <c r="B4321" s="2">
        <v>394.46499999999997</v>
      </c>
      <c r="C4321" s="2">
        <v>0</v>
      </c>
      <c r="D4321" s="2" t="str">
        <f t="shared" si="0"/>
        <v/>
      </c>
      <c r="E4321" s="2" t="str">
        <f t="shared" si="1"/>
        <v/>
      </c>
      <c r="F4321" s="2">
        <v>0</v>
      </c>
      <c r="G4321" s="2">
        <v>-5.1328199999999997</v>
      </c>
    </row>
    <row r="4322" spans="1:7" ht="15.75" customHeight="1" x14ac:dyDescent="0.2">
      <c r="A4322" s="2">
        <f t="shared" si="2"/>
        <v>4321</v>
      </c>
      <c r="B4322" s="2">
        <v>0</v>
      </c>
      <c r="C4322" s="2">
        <v>0</v>
      </c>
      <c r="D4322" s="2" t="str">
        <f t="shared" si="0"/>
        <v/>
      </c>
      <c r="E4322" s="2" t="str">
        <f t="shared" si="1"/>
        <v/>
      </c>
      <c r="F4322" s="2">
        <v>0</v>
      </c>
      <c r="G4322" s="2">
        <v>-5.1328199999999997</v>
      </c>
    </row>
    <row r="4323" spans="1:7" ht="15.75" customHeight="1" x14ac:dyDescent="0.2">
      <c r="A4323" s="2">
        <f t="shared" si="2"/>
        <v>4322</v>
      </c>
      <c r="B4323" s="2">
        <v>0</v>
      </c>
      <c r="C4323" s="2">
        <v>0</v>
      </c>
      <c r="D4323" s="2" t="str">
        <f t="shared" si="0"/>
        <v/>
      </c>
      <c r="E4323" s="2" t="str">
        <f t="shared" si="1"/>
        <v/>
      </c>
      <c r="F4323" s="2">
        <v>0</v>
      </c>
      <c r="G4323" s="2">
        <v>-5.1328199999999997</v>
      </c>
    </row>
    <row r="4324" spans="1:7" ht="15.75" customHeight="1" x14ac:dyDescent="0.2">
      <c r="A4324" s="2">
        <f t="shared" si="2"/>
        <v>4323</v>
      </c>
      <c r="B4324" s="2">
        <v>0</v>
      </c>
      <c r="C4324" s="2">
        <v>0</v>
      </c>
      <c r="D4324" s="2" t="str">
        <f t="shared" si="0"/>
        <v/>
      </c>
      <c r="E4324" s="2" t="str">
        <f t="shared" si="1"/>
        <v/>
      </c>
      <c r="F4324" s="2">
        <v>0</v>
      </c>
      <c r="G4324" s="2">
        <v>-5.1328199999999997</v>
      </c>
    </row>
    <row r="4325" spans="1:7" ht="15.75" customHeight="1" x14ac:dyDescent="0.2">
      <c r="A4325" s="2">
        <f t="shared" si="2"/>
        <v>4324</v>
      </c>
      <c r="B4325" s="2">
        <v>0</v>
      </c>
      <c r="C4325" s="2">
        <v>0</v>
      </c>
      <c r="D4325" s="2" t="str">
        <f t="shared" si="0"/>
        <v/>
      </c>
      <c r="E4325" s="2" t="str">
        <f t="shared" si="1"/>
        <v/>
      </c>
      <c r="F4325" s="2">
        <v>0</v>
      </c>
      <c r="G4325" s="2">
        <v>-5.1328199999999997</v>
      </c>
    </row>
    <row r="4326" spans="1:7" ht="15.75" customHeight="1" x14ac:dyDescent="0.2">
      <c r="A4326" s="2">
        <f t="shared" si="2"/>
        <v>4325</v>
      </c>
      <c r="B4326" s="2">
        <v>0</v>
      </c>
      <c r="C4326" s="2">
        <v>0</v>
      </c>
      <c r="D4326" s="2" t="str">
        <f t="shared" si="0"/>
        <v/>
      </c>
      <c r="E4326" s="2" t="str">
        <f t="shared" si="1"/>
        <v/>
      </c>
      <c r="F4326" s="2">
        <v>0</v>
      </c>
      <c r="G4326" s="2">
        <v>-5.1328199999999997</v>
      </c>
    </row>
    <row r="4327" spans="1:7" ht="15.75" customHeight="1" x14ac:dyDescent="0.2">
      <c r="A4327" s="2">
        <f t="shared" si="2"/>
        <v>4326</v>
      </c>
      <c r="B4327" s="2">
        <v>0</v>
      </c>
      <c r="C4327" s="2">
        <v>3.8123999999999998E-2</v>
      </c>
      <c r="D4327" s="2" t="str">
        <f t="shared" si="0"/>
        <v/>
      </c>
      <c r="E4327" s="2" t="str">
        <f t="shared" si="1"/>
        <v/>
      </c>
      <c r="F4327" s="2">
        <v>0</v>
      </c>
      <c r="G4327" s="2">
        <v>-5.1328199999999997</v>
      </c>
    </row>
    <row r="4328" spans="1:7" ht="15.75" customHeight="1" x14ac:dyDescent="0.2">
      <c r="A4328" s="2">
        <f t="shared" si="2"/>
        <v>4327</v>
      </c>
      <c r="B4328" s="2">
        <v>0</v>
      </c>
      <c r="C4328" s="2">
        <v>0.658084</v>
      </c>
      <c r="D4328" s="2" t="str">
        <f t="shared" si="0"/>
        <v/>
      </c>
      <c r="E4328" s="2" t="str">
        <f t="shared" si="1"/>
        <v/>
      </c>
      <c r="F4328" s="2">
        <v>0</v>
      </c>
      <c r="G4328" s="2">
        <v>750.68799999999999</v>
      </c>
    </row>
    <row r="4329" spans="1:7" ht="15.75" customHeight="1" x14ac:dyDescent="0.2">
      <c r="A4329" s="2">
        <f t="shared" si="2"/>
        <v>4328</v>
      </c>
      <c r="B4329" s="2">
        <v>0</v>
      </c>
      <c r="C4329" s="2">
        <v>1.1333</v>
      </c>
      <c r="D4329" s="2" t="str">
        <f t="shared" si="0"/>
        <v/>
      </c>
      <c r="E4329" s="2" t="str">
        <f t="shared" si="1"/>
        <v/>
      </c>
      <c r="F4329" s="2">
        <v>0</v>
      </c>
      <c r="G4329" s="2">
        <v>3341.99</v>
      </c>
    </row>
    <row r="4330" spans="1:7" ht="15.75" customHeight="1" x14ac:dyDescent="0.2">
      <c r="A4330" s="2">
        <f t="shared" si="2"/>
        <v>4329</v>
      </c>
      <c r="B4330" s="2">
        <v>0</v>
      </c>
      <c r="C4330" s="2">
        <v>1.8709499999999999</v>
      </c>
      <c r="D4330" s="2" t="str">
        <f t="shared" si="0"/>
        <v/>
      </c>
      <c r="E4330" s="2" t="str">
        <f t="shared" si="1"/>
        <v/>
      </c>
      <c r="F4330" s="2">
        <v>0</v>
      </c>
      <c r="G4330" s="2">
        <v>6544.1</v>
      </c>
    </row>
    <row r="4331" spans="1:7" ht="15.75" customHeight="1" x14ac:dyDescent="0.2">
      <c r="A4331" s="2">
        <f t="shared" si="2"/>
        <v>4330</v>
      </c>
      <c r="B4331" s="2">
        <v>0</v>
      </c>
      <c r="C4331" s="2">
        <v>2.44035</v>
      </c>
      <c r="D4331" s="2" t="str">
        <f t="shared" si="0"/>
        <v/>
      </c>
      <c r="E4331" s="2" t="str">
        <f t="shared" si="1"/>
        <v/>
      </c>
      <c r="F4331" s="2">
        <v>0</v>
      </c>
      <c r="G4331" s="2">
        <v>9413.2800000000007</v>
      </c>
    </row>
    <row r="4332" spans="1:7" ht="15.75" customHeight="1" x14ac:dyDescent="0.2">
      <c r="A4332" s="2">
        <f t="shared" si="2"/>
        <v>4331</v>
      </c>
      <c r="B4332" s="2">
        <v>277.92899999999997</v>
      </c>
      <c r="C4332" s="2">
        <v>1.91225</v>
      </c>
      <c r="D4332" s="2" t="str">
        <f t="shared" si="0"/>
        <v/>
      </c>
      <c r="E4332" s="2" t="str">
        <f t="shared" si="1"/>
        <v/>
      </c>
      <c r="F4332" s="2">
        <v>0</v>
      </c>
      <c r="G4332" s="2">
        <v>11701.7</v>
      </c>
    </row>
    <row r="4333" spans="1:7" ht="15.75" customHeight="1" x14ac:dyDescent="0.2">
      <c r="A4333" s="2">
        <f t="shared" si="2"/>
        <v>4332</v>
      </c>
      <c r="B4333" s="2">
        <v>1330.45</v>
      </c>
      <c r="C4333" s="2">
        <v>3.99817</v>
      </c>
      <c r="D4333" s="2" t="str">
        <f t="shared" si="0"/>
        <v/>
      </c>
      <c r="E4333" s="2" t="str">
        <f t="shared" si="1"/>
        <v/>
      </c>
      <c r="F4333" s="2">
        <v>0</v>
      </c>
      <c r="G4333" s="2">
        <v>13376.3</v>
      </c>
    </row>
    <row r="4334" spans="1:7" ht="15.75" customHeight="1" x14ac:dyDescent="0.2">
      <c r="A4334" s="2">
        <f t="shared" si="2"/>
        <v>4333</v>
      </c>
      <c r="B4334" s="2">
        <v>1126.77</v>
      </c>
      <c r="C4334" s="2">
        <v>1.86433</v>
      </c>
      <c r="D4334" s="2" t="str">
        <f t="shared" si="0"/>
        <v/>
      </c>
      <c r="E4334" s="2" t="str">
        <f t="shared" si="1"/>
        <v/>
      </c>
      <c r="F4334" s="2">
        <v>0</v>
      </c>
      <c r="G4334" s="2">
        <v>13881</v>
      </c>
    </row>
    <row r="4335" spans="1:7" ht="15.75" customHeight="1" x14ac:dyDescent="0.2">
      <c r="A4335" s="2">
        <f t="shared" si="2"/>
        <v>4334</v>
      </c>
      <c r="B4335" s="2">
        <v>1761.49</v>
      </c>
      <c r="C4335" s="2">
        <v>3.4401299999999999</v>
      </c>
      <c r="D4335" s="2" t="str">
        <f t="shared" si="0"/>
        <v/>
      </c>
      <c r="E4335" s="2" t="str">
        <f t="shared" si="1"/>
        <v/>
      </c>
      <c r="F4335" s="2">
        <v>0</v>
      </c>
      <c r="G4335" s="2">
        <v>13465.2</v>
      </c>
    </row>
    <row r="4336" spans="1:7" ht="15.75" customHeight="1" x14ac:dyDescent="0.2">
      <c r="A4336" s="2">
        <f t="shared" si="2"/>
        <v>4335</v>
      </c>
      <c r="B4336" s="2">
        <v>1373.66</v>
      </c>
      <c r="C4336" s="2">
        <v>2.3845900000000002</v>
      </c>
      <c r="D4336" s="2" t="str">
        <f t="shared" si="0"/>
        <v/>
      </c>
      <c r="E4336" s="2" t="str">
        <f t="shared" si="1"/>
        <v/>
      </c>
      <c r="F4336" s="2">
        <v>0</v>
      </c>
      <c r="G4336" s="2">
        <v>11873.3</v>
      </c>
    </row>
    <row r="4337" spans="1:7" ht="15.75" customHeight="1" x14ac:dyDescent="0.2">
      <c r="A4337" s="2">
        <f t="shared" si="2"/>
        <v>4336</v>
      </c>
      <c r="B4337" s="2">
        <v>591.85400000000004</v>
      </c>
      <c r="C4337" s="2">
        <v>2.3946499999999999</v>
      </c>
      <c r="D4337" s="2" t="str">
        <f t="shared" si="0"/>
        <v/>
      </c>
      <c r="E4337" s="2" t="str">
        <f t="shared" si="1"/>
        <v/>
      </c>
      <c r="F4337" s="2">
        <v>0</v>
      </c>
      <c r="G4337" s="2">
        <v>9661.5400000000009</v>
      </c>
    </row>
    <row r="4338" spans="1:7" ht="15.75" customHeight="1" x14ac:dyDescent="0.2">
      <c r="A4338" s="2">
        <f t="shared" si="2"/>
        <v>4337</v>
      </c>
      <c r="B4338" s="2">
        <v>1044.83</v>
      </c>
      <c r="C4338" s="2">
        <v>2.1531099999999999</v>
      </c>
      <c r="D4338" s="2" t="str">
        <f t="shared" si="0"/>
        <v/>
      </c>
      <c r="E4338" s="2" t="str">
        <f t="shared" si="1"/>
        <v/>
      </c>
      <c r="F4338" s="2">
        <v>0</v>
      </c>
      <c r="G4338" s="2">
        <v>5231.72</v>
      </c>
    </row>
    <row r="4339" spans="1:7" ht="15.75" customHeight="1" x14ac:dyDescent="0.2">
      <c r="A4339" s="2">
        <f t="shared" si="2"/>
        <v>4338</v>
      </c>
      <c r="B4339" s="2">
        <v>10696</v>
      </c>
      <c r="C4339" s="2">
        <v>1.1885699999999999</v>
      </c>
      <c r="D4339" s="2" t="str">
        <f t="shared" si="0"/>
        <v/>
      </c>
      <c r="E4339" s="2" t="str">
        <f t="shared" si="1"/>
        <v/>
      </c>
      <c r="F4339" s="2">
        <v>23667.3</v>
      </c>
      <c r="G4339" s="2">
        <v>3529.22</v>
      </c>
    </row>
    <row r="4340" spans="1:7" ht="15.75" customHeight="1" x14ac:dyDescent="0.2">
      <c r="A4340" s="2">
        <f t="shared" si="2"/>
        <v>4339</v>
      </c>
      <c r="B4340" s="2">
        <v>0</v>
      </c>
      <c r="C4340" s="2">
        <v>0.43570999999999999</v>
      </c>
      <c r="D4340" s="2" t="str">
        <f t="shared" si="0"/>
        <v/>
      </c>
      <c r="E4340" s="2" t="str">
        <f t="shared" si="1"/>
        <v/>
      </c>
      <c r="F4340" s="2">
        <v>3512.34</v>
      </c>
      <c r="G4340" s="2">
        <v>656.11599999999999</v>
      </c>
    </row>
    <row r="4341" spans="1:7" ht="15.75" customHeight="1" x14ac:dyDescent="0.2">
      <c r="A4341" s="2">
        <f t="shared" si="2"/>
        <v>4340</v>
      </c>
      <c r="B4341" s="2">
        <v>0</v>
      </c>
      <c r="C4341" s="2">
        <v>8.6490999999999998E-2</v>
      </c>
      <c r="D4341" s="2" t="str">
        <f t="shared" si="0"/>
        <v/>
      </c>
      <c r="E4341" s="2" t="str">
        <f t="shared" si="1"/>
        <v/>
      </c>
      <c r="F4341" s="2">
        <v>0</v>
      </c>
      <c r="G4341" s="2">
        <v>7.4102199999999998</v>
      </c>
    </row>
    <row r="4342" spans="1:7" ht="15.75" customHeight="1" x14ac:dyDescent="0.2">
      <c r="A4342" s="2">
        <f t="shared" si="2"/>
        <v>4341</v>
      </c>
      <c r="B4342" s="2">
        <v>0</v>
      </c>
      <c r="C4342" s="2">
        <v>0</v>
      </c>
      <c r="D4342" s="2" t="str">
        <f t="shared" si="0"/>
        <v/>
      </c>
      <c r="E4342" s="2" t="str">
        <f t="shared" si="1"/>
        <v/>
      </c>
      <c r="F4342" s="2">
        <v>4124.3</v>
      </c>
      <c r="G4342" s="2">
        <v>-5.1328199999999997</v>
      </c>
    </row>
    <row r="4343" spans="1:7" ht="15.75" customHeight="1" x14ac:dyDescent="0.2">
      <c r="A4343" s="2">
        <f t="shared" si="2"/>
        <v>4342</v>
      </c>
      <c r="B4343" s="2">
        <v>0</v>
      </c>
      <c r="C4343" s="2">
        <v>0</v>
      </c>
      <c r="D4343" s="2" t="str">
        <f t="shared" si="0"/>
        <v/>
      </c>
      <c r="E4343" s="2" t="str">
        <f t="shared" si="1"/>
        <v/>
      </c>
      <c r="F4343" s="2">
        <v>1911.55</v>
      </c>
      <c r="G4343" s="2">
        <v>-5.1328199999999997</v>
      </c>
    </row>
    <row r="4344" spans="1:7" ht="15.75" customHeight="1" x14ac:dyDescent="0.2">
      <c r="A4344" s="2">
        <f t="shared" si="2"/>
        <v>4343</v>
      </c>
      <c r="B4344" s="2">
        <v>602.36099999999999</v>
      </c>
      <c r="C4344" s="2">
        <v>0</v>
      </c>
      <c r="D4344" s="2" t="str">
        <f t="shared" si="0"/>
        <v/>
      </c>
      <c r="E4344" s="2" t="str">
        <f t="shared" si="1"/>
        <v/>
      </c>
      <c r="F4344" s="2">
        <v>0</v>
      </c>
      <c r="G4344" s="2">
        <v>-5.1328199999999997</v>
      </c>
    </row>
    <row r="4345" spans="1:7" ht="15.75" customHeight="1" x14ac:dyDescent="0.2">
      <c r="A4345" s="2">
        <f t="shared" si="2"/>
        <v>4344</v>
      </c>
      <c r="B4345" s="2">
        <v>637.30700000000002</v>
      </c>
      <c r="C4345" s="2">
        <v>0</v>
      </c>
      <c r="D4345" s="2" t="str">
        <f t="shared" si="0"/>
        <v/>
      </c>
      <c r="E4345" s="2" t="str">
        <f t="shared" si="1"/>
        <v/>
      </c>
      <c r="F4345" s="2">
        <v>771.66600000000005</v>
      </c>
      <c r="G4345" s="2">
        <v>-5.1328199999999997</v>
      </c>
    </row>
    <row r="4346" spans="1:7" ht="15.75" customHeight="1" x14ac:dyDescent="0.2">
      <c r="A4346" s="2">
        <f t="shared" si="2"/>
        <v>4345</v>
      </c>
      <c r="B4346" s="2">
        <v>664.93</v>
      </c>
      <c r="C4346" s="2">
        <v>0</v>
      </c>
      <c r="D4346" s="2" t="str">
        <f t="shared" si="0"/>
        <v/>
      </c>
      <c r="E4346" s="2" t="str">
        <f t="shared" si="1"/>
        <v/>
      </c>
      <c r="F4346" s="2">
        <v>5221.18</v>
      </c>
      <c r="G4346" s="2">
        <v>-5.1328199999999997</v>
      </c>
    </row>
    <row r="4347" spans="1:7" ht="15.75" customHeight="1" x14ac:dyDescent="0.2">
      <c r="A4347" s="2">
        <f t="shared" si="2"/>
        <v>4346</v>
      </c>
      <c r="B4347" s="2">
        <v>154.215</v>
      </c>
      <c r="C4347" s="2">
        <v>0</v>
      </c>
      <c r="D4347" s="2" t="str">
        <f t="shared" si="0"/>
        <v/>
      </c>
      <c r="E4347" s="2" t="str">
        <f t="shared" si="1"/>
        <v/>
      </c>
      <c r="F4347" s="2">
        <v>1343.48</v>
      </c>
      <c r="G4347" s="2">
        <v>-5.1328199999999997</v>
      </c>
    </row>
    <row r="4348" spans="1:7" ht="15.75" customHeight="1" x14ac:dyDescent="0.2">
      <c r="A4348" s="2">
        <f t="shared" si="2"/>
        <v>4347</v>
      </c>
      <c r="B4348" s="2">
        <v>891.16200000000003</v>
      </c>
      <c r="C4348" s="2">
        <v>0</v>
      </c>
      <c r="D4348" s="2" t="str">
        <f t="shared" si="0"/>
        <v/>
      </c>
      <c r="E4348" s="2" t="str">
        <f t="shared" si="1"/>
        <v/>
      </c>
      <c r="F4348" s="2">
        <v>2983.44</v>
      </c>
      <c r="G4348" s="2">
        <v>-5.1328199999999997</v>
      </c>
    </row>
    <row r="4349" spans="1:7" ht="15.75" customHeight="1" x14ac:dyDescent="0.2">
      <c r="A4349" s="2">
        <f t="shared" si="2"/>
        <v>4348</v>
      </c>
      <c r="B4349" s="2">
        <v>491.68200000000002</v>
      </c>
      <c r="C4349" s="2">
        <v>0</v>
      </c>
      <c r="D4349" s="2" t="str">
        <f t="shared" si="0"/>
        <v/>
      </c>
      <c r="E4349" s="2" t="str">
        <f t="shared" si="1"/>
        <v/>
      </c>
      <c r="F4349" s="2">
        <v>841.60900000000004</v>
      </c>
      <c r="G4349" s="2">
        <v>-5.1328199999999997</v>
      </c>
    </row>
    <row r="4350" spans="1:7" ht="15.75" customHeight="1" x14ac:dyDescent="0.2">
      <c r="A4350" s="2">
        <f t="shared" si="2"/>
        <v>4349</v>
      </c>
      <c r="B4350" s="2">
        <v>2511.4699999999998</v>
      </c>
      <c r="C4350" s="2">
        <v>0</v>
      </c>
      <c r="D4350" s="2" t="str">
        <f t="shared" si="0"/>
        <v/>
      </c>
      <c r="E4350" s="2" t="str">
        <f t="shared" si="1"/>
        <v/>
      </c>
      <c r="F4350" s="2">
        <v>0</v>
      </c>
      <c r="G4350" s="2">
        <v>-5.1328199999999997</v>
      </c>
    </row>
    <row r="4351" spans="1:7" ht="15.75" customHeight="1" x14ac:dyDescent="0.2">
      <c r="A4351" s="2">
        <f t="shared" si="2"/>
        <v>4350</v>
      </c>
      <c r="B4351" s="2">
        <v>1203.93</v>
      </c>
      <c r="C4351" s="2">
        <v>0.16739200000000001</v>
      </c>
      <c r="D4351" s="2" t="str">
        <f t="shared" si="0"/>
        <v/>
      </c>
      <c r="E4351" s="2" t="str">
        <f t="shared" si="1"/>
        <v/>
      </c>
      <c r="F4351" s="2">
        <v>0</v>
      </c>
      <c r="G4351" s="2">
        <v>-5.1328199999999997</v>
      </c>
    </row>
    <row r="4352" spans="1:7" ht="15.75" customHeight="1" x14ac:dyDescent="0.2">
      <c r="A4352" s="2">
        <f t="shared" si="2"/>
        <v>4351</v>
      </c>
      <c r="B4352" s="2">
        <v>1140.28</v>
      </c>
      <c r="C4352" s="2">
        <v>0.64644000000000001</v>
      </c>
      <c r="D4352" s="2" t="str">
        <f t="shared" si="0"/>
        <v/>
      </c>
      <c r="E4352" s="2" t="str">
        <f t="shared" si="1"/>
        <v/>
      </c>
      <c r="F4352" s="2">
        <v>0</v>
      </c>
      <c r="G4352" s="2">
        <v>681.61900000000003</v>
      </c>
    </row>
    <row r="4353" spans="1:7" ht="15.75" customHeight="1" x14ac:dyDescent="0.2">
      <c r="A4353" s="2">
        <f t="shared" si="2"/>
        <v>4352</v>
      </c>
      <c r="B4353" s="2">
        <v>263.98599999999999</v>
      </c>
      <c r="C4353" s="2">
        <v>1.3249599999999999</v>
      </c>
      <c r="D4353" s="2" t="str">
        <f t="shared" si="0"/>
        <v/>
      </c>
      <c r="E4353" s="2" t="str">
        <f t="shared" si="1"/>
        <v/>
      </c>
      <c r="F4353" s="2">
        <v>0</v>
      </c>
      <c r="G4353" s="2">
        <v>3467.24</v>
      </c>
    </row>
    <row r="4354" spans="1:7" ht="15.75" customHeight="1" x14ac:dyDescent="0.2">
      <c r="A4354" s="2">
        <f t="shared" si="2"/>
        <v>4353</v>
      </c>
      <c r="B4354" s="2">
        <v>0</v>
      </c>
      <c r="C4354" s="2">
        <v>2.1854399999999998</v>
      </c>
      <c r="D4354" s="2" t="str">
        <f t="shared" si="0"/>
        <v/>
      </c>
      <c r="E4354" s="2" t="str">
        <f t="shared" si="1"/>
        <v/>
      </c>
      <c r="F4354" s="2">
        <v>0</v>
      </c>
      <c r="G4354" s="2">
        <v>7385.5</v>
      </c>
    </row>
    <row r="4355" spans="1:7" ht="15.75" customHeight="1" x14ac:dyDescent="0.2">
      <c r="A4355" s="2">
        <f t="shared" si="2"/>
        <v>4354</v>
      </c>
      <c r="B4355" s="2">
        <v>0</v>
      </c>
      <c r="C4355" s="2">
        <v>2.8852699999999998</v>
      </c>
      <c r="D4355" s="2" t="str">
        <f t="shared" si="0"/>
        <v/>
      </c>
      <c r="E4355" s="2" t="str">
        <f t="shared" si="1"/>
        <v/>
      </c>
      <c r="F4355" s="2">
        <v>0</v>
      </c>
      <c r="G4355" s="2">
        <v>10655.2</v>
      </c>
    </row>
    <row r="4356" spans="1:7" ht="15.75" customHeight="1" x14ac:dyDescent="0.2">
      <c r="A4356" s="2">
        <f t="shared" si="2"/>
        <v>4355</v>
      </c>
      <c r="B4356" s="2">
        <v>0</v>
      </c>
      <c r="C4356" s="2">
        <v>3.3925200000000002</v>
      </c>
      <c r="D4356" s="2" t="str">
        <f t="shared" si="0"/>
        <v/>
      </c>
      <c r="E4356" s="2" t="str">
        <f t="shared" si="1"/>
        <v/>
      </c>
      <c r="F4356" s="2">
        <v>2521.14</v>
      </c>
      <c r="G4356" s="2">
        <v>13038.9</v>
      </c>
    </row>
    <row r="4357" spans="1:7" ht="15.75" customHeight="1" x14ac:dyDescent="0.2">
      <c r="A4357" s="2">
        <f t="shared" si="2"/>
        <v>4356</v>
      </c>
      <c r="B4357" s="2">
        <v>7.7357500000000003</v>
      </c>
      <c r="C4357" s="2">
        <v>3.7073299999999998</v>
      </c>
      <c r="D4357" s="2" t="str">
        <f t="shared" si="0"/>
        <v/>
      </c>
      <c r="E4357" s="2" t="str">
        <f t="shared" si="1"/>
        <v/>
      </c>
      <c r="F4357" s="2">
        <v>4599.92</v>
      </c>
      <c r="G4357" s="2">
        <v>14539.3</v>
      </c>
    </row>
    <row r="4358" spans="1:7" ht="15.75" customHeight="1" x14ac:dyDescent="0.2">
      <c r="A4358" s="2">
        <f t="shared" si="2"/>
        <v>4357</v>
      </c>
      <c r="B4358" s="2">
        <v>1198.92</v>
      </c>
      <c r="C4358" s="2">
        <v>3.742</v>
      </c>
      <c r="D4358" s="2" t="str">
        <f t="shared" si="0"/>
        <v/>
      </c>
      <c r="E4358" s="2" t="str">
        <f t="shared" si="1"/>
        <v/>
      </c>
      <c r="F4358" s="2">
        <v>4290.42</v>
      </c>
      <c r="G4358" s="2">
        <v>15039</v>
      </c>
    </row>
    <row r="4359" spans="1:7" ht="15.75" customHeight="1" x14ac:dyDescent="0.2">
      <c r="A4359" s="2">
        <f t="shared" si="2"/>
        <v>4358</v>
      </c>
      <c r="B4359" s="2">
        <v>170.399</v>
      </c>
      <c r="C4359" s="2">
        <v>3.5744899999999999</v>
      </c>
      <c r="D4359" s="2" t="str">
        <f t="shared" si="0"/>
        <v/>
      </c>
      <c r="E4359" s="2" t="str">
        <f t="shared" si="1"/>
        <v/>
      </c>
      <c r="F4359" s="2">
        <v>5112.83</v>
      </c>
      <c r="G4359" s="2">
        <v>14629.4</v>
      </c>
    </row>
    <row r="4360" spans="1:7" ht="15.75" customHeight="1" x14ac:dyDescent="0.2">
      <c r="A4360" s="2">
        <f t="shared" si="2"/>
        <v>4359</v>
      </c>
      <c r="B4360" s="2">
        <v>25673.1</v>
      </c>
      <c r="C4360" s="2">
        <v>3.23332</v>
      </c>
      <c r="D4360" s="2" t="str">
        <f t="shared" si="0"/>
        <v/>
      </c>
      <c r="E4360" s="2" t="str">
        <f t="shared" si="1"/>
        <v/>
      </c>
      <c r="F4360" s="2">
        <v>4064.91</v>
      </c>
      <c r="G4360" s="2">
        <v>13083.3</v>
      </c>
    </row>
    <row r="4361" spans="1:7" ht="15.75" customHeight="1" x14ac:dyDescent="0.2">
      <c r="A4361" s="2">
        <f t="shared" si="2"/>
        <v>4360</v>
      </c>
      <c r="B4361" s="2">
        <v>0</v>
      </c>
      <c r="C4361" s="2">
        <v>2.70051</v>
      </c>
      <c r="D4361" s="2" t="str">
        <f t="shared" si="0"/>
        <v/>
      </c>
      <c r="E4361" s="2" t="str">
        <f t="shared" si="1"/>
        <v/>
      </c>
      <c r="F4361" s="2">
        <v>11192.2</v>
      </c>
      <c r="G4361" s="2">
        <v>10707.2</v>
      </c>
    </row>
    <row r="4362" spans="1:7" ht="15.75" customHeight="1" x14ac:dyDescent="0.2">
      <c r="A4362" s="2">
        <f t="shared" si="2"/>
        <v>4361</v>
      </c>
      <c r="B4362" s="2">
        <v>19052.099999999999</v>
      </c>
      <c r="C4362" s="2">
        <v>1.9866299999999999</v>
      </c>
      <c r="D4362" s="2" t="str">
        <f t="shared" si="0"/>
        <v/>
      </c>
      <c r="E4362" s="2" t="str">
        <f t="shared" si="1"/>
        <v/>
      </c>
      <c r="F4362" s="2">
        <v>10336.6</v>
      </c>
      <c r="G4362" s="2">
        <v>7419.24</v>
      </c>
    </row>
    <row r="4363" spans="1:7" ht="15.75" customHeight="1" x14ac:dyDescent="0.2">
      <c r="A4363" s="2">
        <f t="shared" si="2"/>
        <v>4362</v>
      </c>
      <c r="B4363" s="2">
        <v>0</v>
      </c>
      <c r="C4363" s="2">
        <v>1.1681900000000001</v>
      </c>
      <c r="D4363" s="2" t="str">
        <f t="shared" si="0"/>
        <v/>
      </c>
      <c r="E4363" s="2" t="str">
        <f t="shared" si="1"/>
        <v/>
      </c>
      <c r="F4363" s="2">
        <v>12433</v>
      </c>
      <c r="G4363" s="2">
        <v>3521.16</v>
      </c>
    </row>
    <row r="4364" spans="1:7" ht="15.75" customHeight="1" x14ac:dyDescent="0.2">
      <c r="A4364" s="2">
        <f t="shared" si="2"/>
        <v>4363</v>
      </c>
      <c r="B4364" s="2">
        <v>3027.24</v>
      </c>
      <c r="C4364" s="2">
        <v>0.44225599999999998</v>
      </c>
      <c r="D4364" s="2" t="str">
        <f t="shared" si="0"/>
        <v/>
      </c>
      <c r="E4364" s="2" t="str">
        <f t="shared" si="1"/>
        <v/>
      </c>
      <c r="F4364" s="2">
        <v>14978.6</v>
      </c>
      <c r="G4364" s="2">
        <v>658.89099999999996</v>
      </c>
    </row>
    <row r="4365" spans="1:7" ht="15.75" customHeight="1" x14ac:dyDescent="0.2">
      <c r="A4365" s="2">
        <f t="shared" si="2"/>
        <v>4364</v>
      </c>
      <c r="B4365" s="2">
        <v>5438.58</v>
      </c>
      <c r="C4365" s="2">
        <v>9.2091400000000004E-2</v>
      </c>
      <c r="D4365" s="2" t="str">
        <f t="shared" si="0"/>
        <v/>
      </c>
      <c r="E4365" s="2" t="str">
        <f t="shared" si="1"/>
        <v/>
      </c>
      <c r="F4365" s="2">
        <v>16753.8</v>
      </c>
      <c r="G4365" s="2">
        <v>20.149000000000001</v>
      </c>
    </row>
    <row r="4366" spans="1:7" ht="15.75" customHeight="1" x14ac:dyDescent="0.2">
      <c r="A4366" s="2">
        <f t="shared" si="2"/>
        <v>4365</v>
      </c>
      <c r="B4366" s="2">
        <v>13533</v>
      </c>
      <c r="C4366" s="2">
        <v>0</v>
      </c>
      <c r="D4366" s="2" t="str">
        <f t="shared" si="0"/>
        <v/>
      </c>
      <c r="E4366" s="2" t="str">
        <f t="shared" si="1"/>
        <v/>
      </c>
      <c r="F4366" s="2">
        <v>8512.27</v>
      </c>
      <c r="G4366" s="2">
        <v>-5.1328199999999997</v>
      </c>
    </row>
    <row r="4367" spans="1:7" ht="15.75" customHeight="1" x14ac:dyDescent="0.2">
      <c r="A4367" s="2">
        <f t="shared" si="2"/>
        <v>4366</v>
      </c>
      <c r="B4367" s="2">
        <v>14210.3</v>
      </c>
      <c r="C4367" s="2">
        <v>0</v>
      </c>
      <c r="D4367" s="2" t="str">
        <f t="shared" si="0"/>
        <v/>
      </c>
      <c r="E4367" s="2" t="str">
        <f t="shared" si="1"/>
        <v/>
      </c>
      <c r="F4367" s="2">
        <v>13312.3</v>
      </c>
      <c r="G4367" s="2">
        <v>-5.1328199999999997</v>
      </c>
    </row>
    <row r="4368" spans="1:7" ht="15.75" customHeight="1" x14ac:dyDescent="0.2">
      <c r="A4368" s="2">
        <f t="shared" si="2"/>
        <v>4367</v>
      </c>
      <c r="B4368" s="2">
        <v>13007.5</v>
      </c>
      <c r="C4368" s="2">
        <v>0</v>
      </c>
      <c r="D4368" s="2" t="str">
        <f t="shared" si="0"/>
        <v/>
      </c>
      <c r="E4368" s="2" t="str">
        <f t="shared" si="1"/>
        <v/>
      </c>
      <c r="F4368" s="2">
        <v>7137.71</v>
      </c>
      <c r="G4368" s="2">
        <v>-5.1328199999999997</v>
      </c>
    </row>
    <row r="4369" spans="1:7" ht="15.75" customHeight="1" x14ac:dyDescent="0.2">
      <c r="A4369" s="2">
        <f t="shared" si="2"/>
        <v>4368</v>
      </c>
      <c r="B4369" s="2">
        <v>14286.7</v>
      </c>
      <c r="C4369" s="2">
        <v>0</v>
      </c>
      <c r="D4369" s="2" t="str">
        <f t="shared" si="0"/>
        <v/>
      </c>
      <c r="E4369" s="2" t="str">
        <f t="shared" si="1"/>
        <v/>
      </c>
      <c r="F4369" s="2">
        <v>3430.39</v>
      </c>
      <c r="G4369" s="2">
        <v>-5.1328199999999997</v>
      </c>
    </row>
    <row r="4370" spans="1:7" ht="15.75" customHeight="1" x14ac:dyDescent="0.2">
      <c r="A4370" s="2">
        <f t="shared" si="2"/>
        <v>4369</v>
      </c>
      <c r="B4370" s="2">
        <v>22506.1</v>
      </c>
      <c r="C4370" s="2">
        <v>0</v>
      </c>
      <c r="D4370" s="2" t="str">
        <f t="shared" si="0"/>
        <v/>
      </c>
      <c r="E4370" s="2" t="str">
        <f t="shared" si="1"/>
        <v/>
      </c>
      <c r="F4370" s="2">
        <v>5699.08</v>
      </c>
      <c r="G4370" s="2">
        <v>-5.1328199999999997</v>
      </c>
    </row>
    <row r="4371" spans="1:7" ht="15.75" customHeight="1" x14ac:dyDescent="0.2">
      <c r="A4371" s="2">
        <f t="shared" si="2"/>
        <v>4370</v>
      </c>
      <c r="B4371" s="2">
        <v>14599.1</v>
      </c>
      <c r="C4371" s="2">
        <v>0</v>
      </c>
      <c r="D4371" s="2" t="str">
        <f t="shared" si="0"/>
        <v/>
      </c>
      <c r="E4371" s="2" t="str">
        <f t="shared" si="1"/>
        <v/>
      </c>
      <c r="F4371" s="2">
        <v>1376.22</v>
      </c>
      <c r="G4371" s="2">
        <v>-5.1328199999999997</v>
      </c>
    </row>
    <row r="4372" spans="1:7" ht="15.75" customHeight="1" x14ac:dyDescent="0.2">
      <c r="A4372" s="2">
        <f t="shared" si="2"/>
        <v>4371</v>
      </c>
      <c r="B4372" s="2">
        <v>2981.81</v>
      </c>
      <c r="C4372" s="2">
        <v>0</v>
      </c>
      <c r="D4372" s="2" t="str">
        <f t="shared" si="0"/>
        <v/>
      </c>
      <c r="E4372" s="2" t="str">
        <f t="shared" si="1"/>
        <v/>
      </c>
      <c r="F4372" s="2">
        <v>0</v>
      </c>
      <c r="G4372" s="2">
        <v>-5.1328199999999997</v>
      </c>
    </row>
    <row r="4373" spans="1:7" ht="15.75" customHeight="1" x14ac:dyDescent="0.2">
      <c r="A4373" s="2">
        <f t="shared" si="2"/>
        <v>4372</v>
      </c>
      <c r="B4373" s="2">
        <v>0</v>
      </c>
      <c r="C4373" s="2">
        <v>0</v>
      </c>
      <c r="D4373" s="2" t="str">
        <f t="shared" si="0"/>
        <v/>
      </c>
      <c r="E4373" s="2" t="str">
        <f t="shared" si="1"/>
        <v/>
      </c>
      <c r="F4373" s="2">
        <v>4282.2</v>
      </c>
      <c r="G4373" s="2">
        <v>-5.1328199999999997</v>
      </c>
    </row>
    <row r="4374" spans="1:7" ht="15.75" customHeight="1" x14ac:dyDescent="0.2">
      <c r="A4374" s="2">
        <f t="shared" si="2"/>
        <v>4373</v>
      </c>
      <c r="B4374" s="2">
        <v>959.91800000000001</v>
      </c>
      <c r="C4374" s="2">
        <v>0</v>
      </c>
      <c r="D4374" s="2" t="str">
        <f t="shared" si="0"/>
        <v/>
      </c>
      <c r="E4374" s="2" t="str">
        <f t="shared" si="1"/>
        <v/>
      </c>
      <c r="F4374" s="2">
        <v>2684.52</v>
      </c>
      <c r="G4374" s="2">
        <v>-5.1328199999999997</v>
      </c>
    </row>
    <row r="4375" spans="1:7" ht="15.75" customHeight="1" x14ac:dyDescent="0.2">
      <c r="A4375" s="2">
        <f t="shared" si="2"/>
        <v>4374</v>
      </c>
      <c r="B4375" s="2">
        <v>833.851</v>
      </c>
      <c r="C4375" s="2">
        <v>0.15229899999999999</v>
      </c>
      <c r="D4375" s="2" t="str">
        <f t="shared" si="0"/>
        <v/>
      </c>
      <c r="E4375" s="2" t="str">
        <f t="shared" si="1"/>
        <v/>
      </c>
      <c r="F4375" s="2">
        <v>1395.53</v>
      </c>
      <c r="G4375" s="2">
        <v>-5.1328199999999997</v>
      </c>
    </row>
    <row r="4376" spans="1:7" ht="15.75" customHeight="1" x14ac:dyDescent="0.2">
      <c r="A4376" s="2">
        <f t="shared" si="2"/>
        <v>4375</v>
      </c>
      <c r="B4376" s="2">
        <v>1470.23</v>
      </c>
      <c r="C4376" s="2">
        <v>0.65843799999999997</v>
      </c>
      <c r="D4376" s="2" t="str">
        <f t="shared" si="0"/>
        <v/>
      </c>
      <c r="E4376" s="2" t="str">
        <f t="shared" si="1"/>
        <v/>
      </c>
      <c r="F4376" s="2">
        <v>0</v>
      </c>
      <c r="G4376" s="2">
        <v>582.55399999999997</v>
      </c>
    </row>
    <row r="4377" spans="1:7" ht="15.75" customHeight="1" x14ac:dyDescent="0.2">
      <c r="A4377" s="2">
        <f t="shared" si="2"/>
        <v>4376</v>
      </c>
      <c r="B4377" s="2">
        <v>0</v>
      </c>
      <c r="C4377" s="2">
        <v>1.43441</v>
      </c>
      <c r="D4377" s="2" t="str">
        <f t="shared" si="0"/>
        <v/>
      </c>
      <c r="E4377" s="2" t="str">
        <f t="shared" si="1"/>
        <v/>
      </c>
      <c r="F4377" s="2">
        <v>424.58199999999999</v>
      </c>
      <c r="G4377" s="2">
        <v>3328.89</v>
      </c>
    </row>
    <row r="4378" spans="1:7" ht="15.75" customHeight="1" x14ac:dyDescent="0.2">
      <c r="A4378" s="2">
        <f t="shared" si="2"/>
        <v>4377</v>
      </c>
      <c r="B4378" s="2">
        <v>0</v>
      </c>
      <c r="C4378" s="2">
        <v>2.2407599999999999</v>
      </c>
      <c r="D4378" s="2" t="str">
        <f t="shared" si="0"/>
        <v/>
      </c>
      <c r="E4378" s="2" t="str">
        <f t="shared" si="1"/>
        <v/>
      </c>
      <c r="F4378" s="2">
        <v>3158.96</v>
      </c>
      <c r="G4378" s="2">
        <v>7166.18</v>
      </c>
    </row>
    <row r="4379" spans="1:7" ht="15.75" customHeight="1" x14ac:dyDescent="0.2">
      <c r="A4379" s="2">
        <f t="shared" si="2"/>
        <v>4378</v>
      </c>
      <c r="B4379" s="2">
        <v>0</v>
      </c>
      <c r="C4379" s="2">
        <v>2.9368400000000001</v>
      </c>
      <c r="D4379" s="2" t="str">
        <f t="shared" si="0"/>
        <v/>
      </c>
      <c r="E4379" s="2" t="str">
        <f t="shared" si="1"/>
        <v/>
      </c>
      <c r="F4379" s="2">
        <v>6703.96</v>
      </c>
      <c r="G4379" s="2">
        <v>10376.5</v>
      </c>
    </row>
    <row r="4380" spans="1:7" ht="15.75" customHeight="1" x14ac:dyDescent="0.2">
      <c r="A4380" s="2">
        <f t="shared" si="2"/>
        <v>4379</v>
      </c>
      <c r="B4380" s="2">
        <v>0</v>
      </c>
      <c r="C4380" s="2">
        <v>3.43729</v>
      </c>
      <c r="D4380" s="2" t="str">
        <f t="shared" si="0"/>
        <v/>
      </c>
      <c r="E4380" s="2" t="str">
        <f t="shared" si="1"/>
        <v/>
      </c>
      <c r="F4380" s="2">
        <v>9024.7199999999993</v>
      </c>
      <c r="G4380" s="2">
        <v>12638.4</v>
      </c>
    </row>
    <row r="4381" spans="1:7" ht="15.75" customHeight="1" x14ac:dyDescent="0.2">
      <c r="A4381" s="2">
        <f t="shared" si="2"/>
        <v>4380</v>
      </c>
      <c r="B4381" s="2">
        <v>0</v>
      </c>
      <c r="C4381" s="2">
        <v>3.7082700000000002</v>
      </c>
      <c r="D4381" s="2" t="str">
        <f t="shared" si="0"/>
        <v/>
      </c>
      <c r="E4381" s="2" t="str">
        <f t="shared" si="1"/>
        <v/>
      </c>
      <c r="F4381" s="2">
        <v>12356.8</v>
      </c>
      <c r="G4381" s="2">
        <v>13829.5</v>
      </c>
    </row>
    <row r="4382" spans="1:7" ht="15.75" customHeight="1" x14ac:dyDescent="0.2">
      <c r="A4382" s="2">
        <f t="shared" si="2"/>
        <v>4381</v>
      </c>
      <c r="B4382" s="2">
        <v>0</v>
      </c>
      <c r="C4382" s="2">
        <v>3.6428400000000001</v>
      </c>
      <c r="D4382" s="2" t="str">
        <f t="shared" si="0"/>
        <v/>
      </c>
      <c r="E4382" s="2" t="str">
        <f t="shared" si="1"/>
        <v/>
      </c>
      <c r="F4382" s="2">
        <v>12883.5</v>
      </c>
      <c r="G4382" s="2">
        <v>14186.4</v>
      </c>
    </row>
    <row r="4383" spans="1:7" ht="15.75" customHeight="1" x14ac:dyDescent="0.2">
      <c r="A4383" s="2">
        <f t="shared" si="2"/>
        <v>4382</v>
      </c>
      <c r="B4383" s="2">
        <v>0</v>
      </c>
      <c r="C4383" s="2">
        <v>3.49512</v>
      </c>
      <c r="D4383" s="2">
        <f t="shared" si="0"/>
        <v>1</v>
      </c>
      <c r="E4383" s="2" t="str">
        <f t="shared" si="1"/>
        <v/>
      </c>
      <c r="F4383" s="2">
        <v>4621.57</v>
      </c>
      <c r="G4383" s="2">
        <v>13754.3</v>
      </c>
    </row>
    <row r="4384" spans="1:7" ht="15.75" customHeight="1" x14ac:dyDescent="0.2">
      <c r="A4384" s="2">
        <f t="shared" si="2"/>
        <v>4383</v>
      </c>
      <c r="B4384" s="2">
        <v>0</v>
      </c>
      <c r="C4384" s="2">
        <v>3.1461399999999999</v>
      </c>
      <c r="D4384" s="2" t="str">
        <f t="shared" si="0"/>
        <v/>
      </c>
      <c r="E4384" s="2" t="str">
        <f t="shared" si="1"/>
        <v/>
      </c>
      <c r="F4384" s="2">
        <v>18139.599999999999</v>
      </c>
      <c r="G4384" s="2">
        <v>12514.4</v>
      </c>
    </row>
    <row r="4385" spans="1:7" ht="15.75" customHeight="1" x14ac:dyDescent="0.2">
      <c r="A4385" s="2">
        <f t="shared" si="2"/>
        <v>4384</v>
      </c>
      <c r="B4385" s="2">
        <v>0</v>
      </c>
      <c r="C4385" s="2">
        <v>2.5672199999999998</v>
      </c>
      <c r="D4385" s="2" t="str">
        <f t="shared" si="0"/>
        <v/>
      </c>
      <c r="E4385" s="2" t="str">
        <f t="shared" si="1"/>
        <v/>
      </c>
      <c r="F4385" s="2">
        <v>34827.599999999999</v>
      </c>
      <c r="G4385" s="2">
        <v>10224.700000000001</v>
      </c>
    </row>
    <row r="4386" spans="1:7" ht="15.75" customHeight="1" x14ac:dyDescent="0.2">
      <c r="A4386" s="2">
        <f t="shared" si="2"/>
        <v>4385</v>
      </c>
      <c r="B4386" s="2">
        <v>0</v>
      </c>
      <c r="C4386" s="2">
        <v>1.8934500000000001</v>
      </c>
      <c r="D4386" s="2" t="str">
        <f t="shared" si="0"/>
        <v/>
      </c>
      <c r="E4386" s="2" t="str">
        <f t="shared" si="1"/>
        <v/>
      </c>
      <c r="F4386" s="2">
        <v>552.34799999999996</v>
      </c>
      <c r="G4386" s="2">
        <v>7100.4</v>
      </c>
    </row>
    <row r="4387" spans="1:7" ht="15.75" customHeight="1" x14ac:dyDescent="0.2">
      <c r="A4387" s="2">
        <f t="shared" si="2"/>
        <v>4386</v>
      </c>
      <c r="B4387" s="2">
        <v>0</v>
      </c>
      <c r="C4387" s="2">
        <v>1.1251199999999999</v>
      </c>
      <c r="D4387" s="2" t="str">
        <f t="shared" si="0"/>
        <v/>
      </c>
      <c r="E4387" s="2" t="str">
        <f t="shared" si="1"/>
        <v/>
      </c>
      <c r="F4387" s="2">
        <v>1881.81</v>
      </c>
      <c r="G4387" s="2">
        <v>3391.38</v>
      </c>
    </row>
    <row r="4388" spans="1:7" ht="15.75" customHeight="1" x14ac:dyDescent="0.2">
      <c r="A4388" s="2">
        <f t="shared" si="2"/>
        <v>4387</v>
      </c>
      <c r="B4388" s="2">
        <v>0</v>
      </c>
      <c r="C4388" s="2">
        <v>0.44769199999999998</v>
      </c>
      <c r="D4388" s="2" t="str">
        <f t="shared" si="0"/>
        <v/>
      </c>
      <c r="E4388" s="2" t="str">
        <f t="shared" si="1"/>
        <v/>
      </c>
      <c r="F4388" s="2">
        <v>3825.26</v>
      </c>
      <c r="G4388" s="2">
        <v>653.74599999999998</v>
      </c>
    </row>
    <row r="4389" spans="1:7" ht="15.75" customHeight="1" x14ac:dyDescent="0.2">
      <c r="A4389" s="2">
        <f t="shared" si="2"/>
        <v>4388</v>
      </c>
      <c r="B4389" s="2">
        <v>0</v>
      </c>
      <c r="C4389" s="2">
        <v>7.8129599999999993E-2</v>
      </c>
      <c r="D4389" s="2" t="str">
        <f t="shared" si="0"/>
        <v/>
      </c>
      <c r="E4389" s="2" t="str">
        <f t="shared" si="1"/>
        <v/>
      </c>
      <c r="F4389" s="2">
        <v>4352.28</v>
      </c>
      <c r="G4389" s="2">
        <v>7.5083500000000001</v>
      </c>
    </row>
    <row r="4390" spans="1:7" ht="15.75" customHeight="1" x14ac:dyDescent="0.2">
      <c r="A4390" s="2">
        <f t="shared" si="2"/>
        <v>4389</v>
      </c>
      <c r="B4390" s="2">
        <v>0</v>
      </c>
      <c r="C4390" s="2">
        <v>0</v>
      </c>
      <c r="D4390" s="2" t="str">
        <f t="shared" si="0"/>
        <v/>
      </c>
      <c r="E4390" s="2" t="str">
        <f t="shared" si="1"/>
        <v/>
      </c>
      <c r="F4390" s="2">
        <v>11933.5</v>
      </c>
      <c r="G4390" s="2">
        <v>-5.1328199999999997</v>
      </c>
    </row>
    <row r="4391" spans="1:7" ht="15.75" customHeight="1" x14ac:dyDescent="0.2">
      <c r="A4391" s="2">
        <f t="shared" si="2"/>
        <v>4390</v>
      </c>
      <c r="B4391" s="2">
        <v>22024.6</v>
      </c>
      <c r="C4391" s="2">
        <v>0</v>
      </c>
      <c r="D4391" s="2" t="str">
        <f t="shared" si="0"/>
        <v/>
      </c>
      <c r="E4391" s="2" t="str">
        <f t="shared" si="1"/>
        <v/>
      </c>
      <c r="F4391" s="2">
        <v>5538.12</v>
      </c>
      <c r="G4391" s="2">
        <v>-5.1328199999999997</v>
      </c>
    </row>
    <row r="4392" spans="1:7" ht="15.75" customHeight="1" x14ac:dyDescent="0.2">
      <c r="A4392" s="2">
        <f t="shared" si="2"/>
        <v>4391</v>
      </c>
      <c r="B4392" s="2">
        <v>16966.2</v>
      </c>
      <c r="C4392" s="2">
        <v>0</v>
      </c>
      <c r="D4392" s="2" t="str">
        <f t="shared" si="0"/>
        <v/>
      </c>
      <c r="E4392" s="2" t="str">
        <f t="shared" si="1"/>
        <v/>
      </c>
      <c r="F4392" s="2">
        <v>1825.52</v>
      </c>
      <c r="G4392" s="2">
        <v>-5.1328199999999997</v>
      </c>
    </row>
    <row r="4393" spans="1:7" ht="15.75" customHeight="1" x14ac:dyDescent="0.2">
      <c r="A4393" s="2">
        <f t="shared" si="2"/>
        <v>4392</v>
      </c>
      <c r="B4393" s="2">
        <v>14789.7</v>
      </c>
      <c r="C4393" s="2">
        <v>0</v>
      </c>
      <c r="D4393" s="2" t="str">
        <f t="shared" si="0"/>
        <v/>
      </c>
      <c r="E4393" s="2" t="str">
        <f t="shared" si="1"/>
        <v/>
      </c>
      <c r="F4393" s="2">
        <v>7676.09</v>
      </c>
      <c r="G4393" s="2">
        <v>-5.1328199999999997</v>
      </c>
    </row>
    <row r="4394" spans="1:7" ht="15.75" customHeight="1" x14ac:dyDescent="0.2">
      <c r="A4394" s="2">
        <f t="shared" si="2"/>
        <v>4393</v>
      </c>
      <c r="B4394" s="2">
        <v>13134.2</v>
      </c>
      <c r="C4394" s="2">
        <v>0</v>
      </c>
      <c r="D4394" s="2" t="str">
        <f t="shared" si="0"/>
        <v/>
      </c>
      <c r="E4394" s="2" t="str">
        <f t="shared" si="1"/>
        <v/>
      </c>
      <c r="F4394" s="2">
        <v>8599.43</v>
      </c>
      <c r="G4394" s="2">
        <v>-5.1328199999999997</v>
      </c>
    </row>
    <row r="4395" spans="1:7" ht="15.75" customHeight="1" x14ac:dyDescent="0.2">
      <c r="A4395" s="2">
        <f t="shared" si="2"/>
        <v>4394</v>
      </c>
      <c r="B4395" s="2">
        <v>12724.2</v>
      </c>
      <c r="C4395" s="2">
        <v>0</v>
      </c>
      <c r="D4395" s="2" t="str">
        <f t="shared" si="0"/>
        <v/>
      </c>
      <c r="E4395" s="2" t="str">
        <f t="shared" si="1"/>
        <v/>
      </c>
      <c r="F4395" s="2">
        <v>20579.3</v>
      </c>
      <c r="G4395" s="2">
        <v>-5.1328199999999997</v>
      </c>
    </row>
    <row r="4396" spans="1:7" ht="15.75" customHeight="1" x14ac:dyDescent="0.2">
      <c r="A4396" s="2">
        <f t="shared" si="2"/>
        <v>4395</v>
      </c>
      <c r="B4396" s="2">
        <v>5308.65</v>
      </c>
      <c r="C4396" s="2">
        <v>0</v>
      </c>
      <c r="D4396" s="2" t="str">
        <f t="shared" si="0"/>
        <v/>
      </c>
      <c r="E4396" s="2" t="str">
        <f t="shared" si="1"/>
        <v/>
      </c>
      <c r="F4396" s="2">
        <v>13360.3</v>
      </c>
      <c r="G4396" s="2">
        <v>-5.1328199999999997</v>
      </c>
    </row>
    <row r="4397" spans="1:7" ht="15.75" customHeight="1" x14ac:dyDescent="0.2">
      <c r="A4397" s="2">
        <f t="shared" si="2"/>
        <v>4396</v>
      </c>
      <c r="B4397" s="2">
        <v>2865.88</v>
      </c>
      <c r="C4397" s="2">
        <v>0</v>
      </c>
      <c r="D4397" s="2" t="str">
        <f t="shared" si="0"/>
        <v/>
      </c>
      <c r="E4397" s="2" t="str">
        <f t="shared" si="1"/>
        <v/>
      </c>
      <c r="F4397" s="2">
        <v>8791.9</v>
      </c>
      <c r="G4397" s="2">
        <v>-5.1328199999999997</v>
      </c>
    </row>
    <row r="4398" spans="1:7" ht="15.75" customHeight="1" x14ac:dyDescent="0.2">
      <c r="A4398" s="2">
        <f t="shared" si="2"/>
        <v>4397</v>
      </c>
      <c r="B4398" s="2">
        <v>980.30899999999997</v>
      </c>
      <c r="C4398" s="2">
        <v>0</v>
      </c>
      <c r="D4398" s="2" t="str">
        <f t="shared" si="0"/>
        <v/>
      </c>
      <c r="E4398" s="2" t="str">
        <f t="shared" si="1"/>
        <v/>
      </c>
      <c r="F4398" s="2">
        <v>3860.9</v>
      </c>
      <c r="G4398" s="2">
        <v>-5.1328199999999997</v>
      </c>
    </row>
    <row r="4399" spans="1:7" ht="15.75" customHeight="1" x14ac:dyDescent="0.2">
      <c r="A4399" s="2">
        <f t="shared" si="2"/>
        <v>4398</v>
      </c>
      <c r="B4399" s="2">
        <v>1798.09</v>
      </c>
      <c r="C4399" s="2">
        <v>0.15861</v>
      </c>
      <c r="D4399" s="2" t="str">
        <f t="shared" si="0"/>
        <v/>
      </c>
      <c r="E4399" s="2" t="str">
        <f t="shared" si="1"/>
        <v/>
      </c>
      <c r="F4399" s="2">
        <v>692.601</v>
      </c>
      <c r="G4399" s="2">
        <v>-5.1328199999999997</v>
      </c>
    </row>
    <row r="4400" spans="1:7" ht="15.75" customHeight="1" x14ac:dyDescent="0.2">
      <c r="A4400" s="2">
        <f t="shared" si="2"/>
        <v>4399</v>
      </c>
      <c r="B4400" s="2">
        <v>172.07300000000001</v>
      </c>
      <c r="C4400" s="2">
        <v>0.61511899999999997</v>
      </c>
      <c r="D4400" s="2" t="str">
        <f t="shared" si="0"/>
        <v/>
      </c>
      <c r="E4400" s="2" t="str">
        <f t="shared" si="1"/>
        <v/>
      </c>
      <c r="F4400" s="2">
        <v>5810.62</v>
      </c>
      <c r="G4400" s="2">
        <v>651.44100000000003</v>
      </c>
    </row>
    <row r="4401" spans="1:7" ht="15.75" customHeight="1" x14ac:dyDescent="0.2">
      <c r="A4401" s="2">
        <f t="shared" si="2"/>
        <v>4400</v>
      </c>
      <c r="B4401" s="2">
        <v>0</v>
      </c>
      <c r="C4401" s="2">
        <v>1.3044199999999999</v>
      </c>
      <c r="D4401" s="2" t="str">
        <f t="shared" si="0"/>
        <v/>
      </c>
      <c r="E4401" s="2" t="str">
        <f t="shared" si="1"/>
        <v/>
      </c>
      <c r="F4401" s="2">
        <v>1590.33</v>
      </c>
      <c r="G4401" s="2">
        <v>3222.47</v>
      </c>
    </row>
    <row r="4402" spans="1:7" ht="15.75" customHeight="1" x14ac:dyDescent="0.2">
      <c r="A4402" s="2">
        <f t="shared" si="2"/>
        <v>4401</v>
      </c>
      <c r="B4402" s="2">
        <v>0</v>
      </c>
      <c r="C4402" s="2">
        <v>2.0285299999999999</v>
      </c>
      <c r="D4402" s="2" t="str">
        <f t="shared" si="0"/>
        <v/>
      </c>
      <c r="E4402" s="2" t="str">
        <f t="shared" si="1"/>
        <v/>
      </c>
      <c r="F4402" s="2">
        <v>0</v>
      </c>
      <c r="G4402" s="2">
        <v>6869.85</v>
      </c>
    </row>
    <row r="4403" spans="1:7" ht="15.75" customHeight="1" x14ac:dyDescent="0.2">
      <c r="A4403" s="2">
        <f t="shared" si="2"/>
        <v>4402</v>
      </c>
      <c r="B4403" s="2">
        <v>0</v>
      </c>
      <c r="C4403" s="2">
        <v>2.6484000000000001</v>
      </c>
      <c r="D4403" s="2" t="str">
        <f t="shared" si="0"/>
        <v/>
      </c>
      <c r="E4403" s="2" t="str">
        <f t="shared" si="1"/>
        <v/>
      </c>
      <c r="F4403" s="2">
        <v>382.62099999999998</v>
      </c>
      <c r="G4403" s="2">
        <v>10117.6</v>
      </c>
    </row>
    <row r="4404" spans="1:7" ht="15.75" customHeight="1" x14ac:dyDescent="0.2">
      <c r="A4404" s="2">
        <f t="shared" si="2"/>
        <v>4403</v>
      </c>
      <c r="B4404" s="2">
        <v>0</v>
      </c>
      <c r="C4404" s="2">
        <v>3.1320999999999999</v>
      </c>
      <c r="D4404" s="2" t="str">
        <f t="shared" si="0"/>
        <v/>
      </c>
      <c r="E4404" s="2" t="str">
        <f t="shared" si="1"/>
        <v/>
      </c>
      <c r="F4404" s="2">
        <v>0</v>
      </c>
      <c r="G4404" s="2">
        <v>12384.8</v>
      </c>
    </row>
    <row r="4405" spans="1:7" ht="15.75" customHeight="1" x14ac:dyDescent="0.2">
      <c r="A4405" s="2">
        <f t="shared" si="2"/>
        <v>4404</v>
      </c>
      <c r="B4405" s="2">
        <v>0</v>
      </c>
      <c r="C4405" s="2">
        <v>3.4199799999999998</v>
      </c>
      <c r="D4405" s="2" t="str">
        <f t="shared" si="0"/>
        <v/>
      </c>
      <c r="E4405" s="2" t="str">
        <f t="shared" si="1"/>
        <v/>
      </c>
      <c r="F4405" s="2">
        <v>0</v>
      </c>
      <c r="G4405" s="2">
        <v>13950.9</v>
      </c>
    </row>
    <row r="4406" spans="1:7" ht="15.75" customHeight="1" x14ac:dyDescent="0.2">
      <c r="A4406" s="2">
        <f t="shared" si="2"/>
        <v>4405</v>
      </c>
      <c r="B4406" s="2">
        <v>0</v>
      </c>
      <c r="C4406" s="2">
        <v>3.1518000000000002</v>
      </c>
      <c r="D4406" s="2" t="str">
        <f t="shared" si="0"/>
        <v/>
      </c>
      <c r="E4406" s="2" t="str">
        <f t="shared" si="1"/>
        <v/>
      </c>
      <c r="F4406" s="2">
        <v>1167.94</v>
      </c>
      <c r="G4406" s="2">
        <v>14484.5</v>
      </c>
    </row>
    <row r="4407" spans="1:7" ht="15.75" customHeight="1" x14ac:dyDescent="0.2">
      <c r="A4407" s="2">
        <f t="shared" si="2"/>
        <v>4406</v>
      </c>
      <c r="B4407" s="2">
        <v>0</v>
      </c>
      <c r="C4407" s="2">
        <v>3.1799599999999999</v>
      </c>
      <c r="D4407" s="2">
        <f t="shared" si="0"/>
        <v>1</v>
      </c>
      <c r="E4407" s="2" t="str">
        <f t="shared" si="1"/>
        <v/>
      </c>
      <c r="F4407" s="2">
        <v>4413.91</v>
      </c>
      <c r="G4407" s="2">
        <v>14061.4</v>
      </c>
    </row>
    <row r="4408" spans="1:7" ht="15.75" customHeight="1" x14ac:dyDescent="0.2">
      <c r="A4408" s="2">
        <f t="shared" si="2"/>
        <v>4407</v>
      </c>
      <c r="B4408" s="2">
        <v>2178.5100000000002</v>
      </c>
      <c r="C4408" s="2">
        <v>2.7966500000000001</v>
      </c>
      <c r="D4408" s="2" t="str">
        <f t="shared" si="0"/>
        <v/>
      </c>
      <c r="E4408" s="2" t="str">
        <f t="shared" si="1"/>
        <v/>
      </c>
      <c r="F4408" s="2">
        <v>8490.94</v>
      </c>
      <c r="G4408" s="2">
        <v>12700.7</v>
      </c>
    </row>
    <row r="4409" spans="1:7" ht="15.75" customHeight="1" x14ac:dyDescent="0.2">
      <c r="A4409" s="2">
        <f t="shared" si="2"/>
        <v>4408</v>
      </c>
      <c r="B4409" s="2">
        <v>1058.96</v>
      </c>
      <c r="C4409" s="2">
        <v>2.3436599999999999</v>
      </c>
      <c r="D4409" s="2" t="str">
        <f t="shared" si="0"/>
        <v/>
      </c>
      <c r="E4409" s="2" t="str">
        <f t="shared" si="1"/>
        <v/>
      </c>
      <c r="F4409" s="2">
        <v>12460.5</v>
      </c>
      <c r="G4409" s="2">
        <v>10407.700000000001</v>
      </c>
    </row>
    <row r="4410" spans="1:7" ht="15.75" customHeight="1" x14ac:dyDescent="0.2">
      <c r="A4410" s="2">
        <f t="shared" si="2"/>
        <v>4409</v>
      </c>
      <c r="B4410" s="2">
        <v>0</v>
      </c>
      <c r="C4410" s="2">
        <v>1.43635</v>
      </c>
      <c r="D4410" s="2" t="str">
        <f t="shared" si="0"/>
        <v/>
      </c>
      <c r="E4410" s="2" t="str">
        <f t="shared" si="1"/>
        <v/>
      </c>
      <c r="F4410" s="2">
        <v>0</v>
      </c>
      <c r="G4410" s="2">
        <v>7235.87</v>
      </c>
    </row>
    <row r="4411" spans="1:7" ht="15.75" customHeight="1" x14ac:dyDescent="0.2">
      <c r="A4411" s="2">
        <f t="shared" si="2"/>
        <v>4410</v>
      </c>
      <c r="B4411" s="2">
        <v>1059.98</v>
      </c>
      <c r="C4411" s="2">
        <v>0.98835799999999996</v>
      </c>
      <c r="D4411" s="2" t="str">
        <f t="shared" si="0"/>
        <v/>
      </c>
      <c r="E4411" s="2" t="str">
        <f t="shared" si="1"/>
        <v/>
      </c>
      <c r="F4411" s="2">
        <v>4598.71</v>
      </c>
      <c r="G4411" s="2">
        <v>3475.87</v>
      </c>
    </row>
    <row r="4412" spans="1:7" ht="15.75" customHeight="1" x14ac:dyDescent="0.2">
      <c r="A4412" s="2">
        <f t="shared" si="2"/>
        <v>4411</v>
      </c>
      <c r="B4412" s="2">
        <v>4739.76</v>
      </c>
      <c r="C4412" s="2">
        <v>0.38397900000000001</v>
      </c>
      <c r="D4412" s="2" t="str">
        <f t="shared" si="0"/>
        <v/>
      </c>
      <c r="E4412" s="2" t="str">
        <f t="shared" si="1"/>
        <v/>
      </c>
      <c r="F4412" s="2">
        <v>5563.38</v>
      </c>
      <c r="G4412" s="2">
        <v>699.93</v>
      </c>
    </row>
    <row r="4413" spans="1:7" ht="15.75" customHeight="1" x14ac:dyDescent="0.2">
      <c r="A4413" s="2">
        <f t="shared" si="2"/>
        <v>4412</v>
      </c>
      <c r="B4413" s="2">
        <v>2163.1999999999998</v>
      </c>
      <c r="C4413" s="2">
        <v>5.2676300000000002E-2</v>
      </c>
      <c r="D4413" s="2" t="str">
        <f t="shared" si="0"/>
        <v/>
      </c>
      <c r="E4413" s="2" t="str">
        <f t="shared" si="1"/>
        <v/>
      </c>
      <c r="F4413" s="2">
        <v>3907.33</v>
      </c>
      <c r="G4413" s="2">
        <v>7.5310199999999998</v>
      </c>
    </row>
    <row r="4414" spans="1:7" ht="15.75" customHeight="1" x14ac:dyDescent="0.2">
      <c r="A4414" s="2">
        <f t="shared" si="2"/>
        <v>4413</v>
      </c>
      <c r="B4414" s="2">
        <v>13738</v>
      </c>
      <c r="C4414" s="2">
        <v>0</v>
      </c>
      <c r="D4414" s="2" t="str">
        <f t="shared" si="0"/>
        <v/>
      </c>
      <c r="E4414" s="2" t="str">
        <f t="shared" si="1"/>
        <v/>
      </c>
      <c r="F4414" s="2">
        <v>3318.62</v>
      </c>
      <c r="G4414" s="2">
        <v>-5.1328199999999997</v>
      </c>
    </row>
    <row r="4415" spans="1:7" ht="15.75" customHeight="1" x14ac:dyDescent="0.2">
      <c r="A4415" s="2">
        <f t="shared" si="2"/>
        <v>4414</v>
      </c>
      <c r="B4415" s="2">
        <v>22487.200000000001</v>
      </c>
      <c r="C4415" s="2">
        <v>0</v>
      </c>
      <c r="D4415" s="2" t="str">
        <f t="shared" si="0"/>
        <v/>
      </c>
      <c r="E4415" s="2" t="str">
        <f t="shared" si="1"/>
        <v/>
      </c>
      <c r="F4415" s="2">
        <v>2689.09</v>
      </c>
      <c r="G4415" s="2">
        <v>-5.1328199999999997</v>
      </c>
    </row>
    <row r="4416" spans="1:7" ht="15.75" customHeight="1" x14ac:dyDescent="0.2">
      <c r="A4416" s="2">
        <f t="shared" si="2"/>
        <v>4415</v>
      </c>
      <c r="B4416" s="2">
        <v>16366.5</v>
      </c>
      <c r="C4416" s="2">
        <v>0</v>
      </c>
      <c r="D4416" s="2" t="str">
        <f t="shared" si="0"/>
        <v/>
      </c>
      <c r="E4416" s="2" t="str">
        <f t="shared" si="1"/>
        <v/>
      </c>
      <c r="F4416" s="2">
        <v>851.84299999999996</v>
      </c>
      <c r="G4416" s="2">
        <v>-5.1328199999999997</v>
      </c>
    </row>
    <row r="4417" spans="1:7" ht="15.75" customHeight="1" x14ac:dyDescent="0.2">
      <c r="A4417" s="2">
        <f t="shared" si="2"/>
        <v>4416</v>
      </c>
      <c r="B4417" s="2">
        <v>17855.3</v>
      </c>
      <c r="C4417" s="2">
        <v>0</v>
      </c>
      <c r="D4417" s="2" t="str">
        <f t="shared" si="0"/>
        <v/>
      </c>
      <c r="E4417" s="2" t="str">
        <f t="shared" si="1"/>
        <v/>
      </c>
      <c r="F4417" s="2">
        <v>525.04200000000003</v>
      </c>
      <c r="G4417" s="2">
        <v>-5.1328199999999997</v>
      </c>
    </row>
    <row r="4418" spans="1:7" ht="15.75" customHeight="1" x14ac:dyDescent="0.2">
      <c r="A4418" s="2">
        <f t="shared" si="2"/>
        <v>4417</v>
      </c>
      <c r="B4418" s="2">
        <v>14800</v>
      </c>
      <c r="C4418" s="2">
        <v>0</v>
      </c>
      <c r="D4418" s="2" t="str">
        <f t="shared" si="0"/>
        <v/>
      </c>
      <c r="E4418" s="2" t="str">
        <f t="shared" si="1"/>
        <v/>
      </c>
      <c r="F4418" s="2">
        <v>4574.6000000000004</v>
      </c>
      <c r="G4418" s="2">
        <v>-5.1328199999999997</v>
      </c>
    </row>
    <row r="4419" spans="1:7" ht="15.75" customHeight="1" x14ac:dyDescent="0.2">
      <c r="A4419" s="2">
        <f t="shared" si="2"/>
        <v>4418</v>
      </c>
      <c r="B4419" s="2">
        <v>16636.400000000001</v>
      </c>
      <c r="C4419" s="2">
        <v>0</v>
      </c>
      <c r="D4419" s="2" t="str">
        <f t="shared" si="0"/>
        <v/>
      </c>
      <c r="E4419" s="2" t="str">
        <f t="shared" si="1"/>
        <v/>
      </c>
      <c r="F4419" s="2">
        <v>6632.77</v>
      </c>
      <c r="G4419" s="2">
        <v>-5.1328199999999997</v>
      </c>
    </row>
    <row r="4420" spans="1:7" ht="15.75" customHeight="1" x14ac:dyDescent="0.2">
      <c r="A4420" s="2">
        <f t="shared" si="2"/>
        <v>4419</v>
      </c>
      <c r="B4420" s="2">
        <v>14808</v>
      </c>
      <c r="C4420" s="2">
        <v>0</v>
      </c>
      <c r="D4420" s="2" t="str">
        <f t="shared" si="0"/>
        <v/>
      </c>
      <c r="E4420" s="2" t="str">
        <f t="shared" si="1"/>
        <v/>
      </c>
      <c r="F4420" s="2">
        <v>4631.25</v>
      </c>
      <c r="G4420" s="2">
        <v>-5.1328199999999997</v>
      </c>
    </row>
    <row r="4421" spans="1:7" ht="15.75" customHeight="1" x14ac:dyDescent="0.2">
      <c r="A4421" s="2">
        <f t="shared" si="2"/>
        <v>4420</v>
      </c>
      <c r="B4421" s="2">
        <v>22572.9</v>
      </c>
      <c r="C4421" s="2">
        <v>0</v>
      </c>
      <c r="D4421" s="2" t="str">
        <f t="shared" si="0"/>
        <v/>
      </c>
      <c r="E4421" s="2" t="str">
        <f t="shared" si="1"/>
        <v/>
      </c>
      <c r="F4421" s="2">
        <v>1792.44</v>
      </c>
      <c r="G4421" s="2">
        <v>-5.1328199999999997</v>
      </c>
    </row>
    <row r="4422" spans="1:7" ht="15.75" customHeight="1" x14ac:dyDescent="0.2">
      <c r="A4422" s="2">
        <f t="shared" si="2"/>
        <v>4421</v>
      </c>
      <c r="B4422" s="2">
        <v>18611.099999999999</v>
      </c>
      <c r="C4422" s="2">
        <v>0</v>
      </c>
      <c r="D4422" s="2" t="str">
        <f t="shared" si="0"/>
        <v/>
      </c>
      <c r="E4422" s="2" t="str">
        <f t="shared" si="1"/>
        <v/>
      </c>
      <c r="F4422" s="2">
        <v>1882.85</v>
      </c>
      <c r="G4422" s="2">
        <v>-5.1328199999999997</v>
      </c>
    </row>
    <row r="4423" spans="1:7" ht="15.75" customHeight="1" x14ac:dyDescent="0.2">
      <c r="A4423" s="2">
        <f t="shared" si="2"/>
        <v>4422</v>
      </c>
      <c r="B4423" s="2">
        <v>19418</v>
      </c>
      <c r="C4423" s="2">
        <v>0.138907</v>
      </c>
      <c r="D4423" s="2" t="str">
        <f t="shared" si="0"/>
        <v/>
      </c>
      <c r="E4423" s="2" t="str">
        <f t="shared" si="1"/>
        <v/>
      </c>
      <c r="F4423" s="2">
        <v>3864.64</v>
      </c>
      <c r="G4423" s="2">
        <v>-5.1328199999999997</v>
      </c>
    </row>
    <row r="4424" spans="1:7" ht="15.75" customHeight="1" x14ac:dyDescent="0.2">
      <c r="A4424" s="2">
        <f t="shared" si="2"/>
        <v>4423</v>
      </c>
      <c r="B4424" s="2">
        <v>12759.2</v>
      </c>
      <c r="C4424" s="2">
        <v>0.61825300000000005</v>
      </c>
      <c r="D4424" s="2" t="str">
        <f t="shared" si="0"/>
        <v/>
      </c>
      <c r="E4424" s="2" t="str">
        <f t="shared" si="1"/>
        <v/>
      </c>
      <c r="F4424" s="2">
        <v>2939.95</v>
      </c>
      <c r="G4424" s="2">
        <v>629.19000000000005</v>
      </c>
    </row>
    <row r="4425" spans="1:7" ht="15.75" customHeight="1" x14ac:dyDescent="0.2">
      <c r="A4425" s="2">
        <f t="shared" si="2"/>
        <v>4424</v>
      </c>
      <c r="B4425" s="2">
        <v>3231.12</v>
      </c>
      <c r="C4425" s="2">
        <v>1.33056</v>
      </c>
      <c r="D4425" s="2" t="str">
        <f t="shared" si="0"/>
        <v/>
      </c>
      <c r="E4425" s="2" t="str">
        <f t="shared" si="1"/>
        <v/>
      </c>
      <c r="F4425" s="2">
        <v>4062.59</v>
      </c>
      <c r="G4425" s="2">
        <v>3276.25</v>
      </c>
    </row>
    <row r="4426" spans="1:7" ht="15.75" customHeight="1" x14ac:dyDescent="0.2">
      <c r="A4426" s="2">
        <f t="shared" si="2"/>
        <v>4425</v>
      </c>
      <c r="B4426" s="2">
        <v>1429.45</v>
      </c>
      <c r="C4426" s="2">
        <v>2.0450499999999998</v>
      </c>
      <c r="D4426" s="2" t="str">
        <f t="shared" si="0"/>
        <v/>
      </c>
      <c r="E4426" s="2" t="str">
        <f t="shared" si="1"/>
        <v/>
      </c>
      <c r="F4426" s="2">
        <v>7028.62</v>
      </c>
      <c r="G4426" s="2">
        <v>7036.77</v>
      </c>
    </row>
    <row r="4427" spans="1:7" ht="15.75" customHeight="1" x14ac:dyDescent="0.2">
      <c r="A4427" s="2">
        <f t="shared" si="2"/>
        <v>4426</v>
      </c>
      <c r="B4427" s="2">
        <v>2110.4299999999998</v>
      </c>
      <c r="C4427" s="2">
        <v>2.62114</v>
      </c>
      <c r="D4427" s="2" t="str">
        <f t="shared" si="0"/>
        <v/>
      </c>
      <c r="E4427" s="2" t="str">
        <f t="shared" si="1"/>
        <v/>
      </c>
      <c r="F4427" s="2">
        <v>4083.06</v>
      </c>
      <c r="G4427" s="2">
        <v>10268.1</v>
      </c>
    </row>
    <row r="4428" spans="1:7" ht="15.75" customHeight="1" x14ac:dyDescent="0.2">
      <c r="A4428" s="2">
        <f t="shared" si="2"/>
        <v>4427</v>
      </c>
      <c r="B4428" s="2">
        <v>6659.7</v>
      </c>
      <c r="C4428" s="2">
        <v>3.1068199999999999</v>
      </c>
      <c r="D4428" s="2" t="str">
        <f t="shared" si="0"/>
        <v/>
      </c>
      <c r="E4428" s="2" t="str">
        <f t="shared" si="1"/>
        <v/>
      </c>
      <c r="F4428" s="2">
        <v>6096.82</v>
      </c>
      <c r="G4428" s="2">
        <v>12567.2</v>
      </c>
    </row>
    <row r="4429" spans="1:7" ht="15.75" customHeight="1" x14ac:dyDescent="0.2">
      <c r="A4429" s="2">
        <f t="shared" si="2"/>
        <v>4428</v>
      </c>
      <c r="B4429" s="2">
        <v>13665.8</v>
      </c>
      <c r="C4429" s="2">
        <v>3.39757</v>
      </c>
      <c r="D4429" s="2" t="str">
        <f t="shared" si="0"/>
        <v/>
      </c>
      <c r="E4429" s="2" t="str">
        <f t="shared" si="1"/>
        <v/>
      </c>
      <c r="F4429" s="2">
        <v>6141.67</v>
      </c>
      <c r="G4429" s="2">
        <v>14025.6</v>
      </c>
    </row>
    <row r="4430" spans="1:7" ht="15.75" customHeight="1" x14ac:dyDescent="0.2">
      <c r="A4430" s="2">
        <f t="shared" si="2"/>
        <v>4429</v>
      </c>
      <c r="B4430" s="2">
        <v>15225.9</v>
      </c>
      <c r="C4430" s="2">
        <v>3.4266000000000001</v>
      </c>
      <c r="D4430" s="2" t="str">
        <f t="shared" si="0"/>
        <v/>
      </c>
      <c r="E4430" s="2" t="str">
        <f t="shared" si="1"/>
        <v/>
      </c>
      <c r="F4430" s="2">
        <v>4601.5600000000004</v>
      </c>
      <c r="G4430" s="2">
        <v>14583.9</v>
      </c>
    </row>
    <row r="4431" spans="1:7" ht="15.75" customHeight="1" x14ac:dyDescent="0.2">
      <c r="A4431" s="2">
        <f t="shared" si="2"/>
        <v>4430</v>
      </c>
      <c r="B4431" s="2">
        <v>20162</v>
      </c>
      <c r="C4431" s="2">
        <v>3.2751999999999999</v>
      </c>
      <c r="D4431" s="2">
        <f t="shared" si="0"/>
        <v>1</v>
      </c>
      <c r="E4431" s="2" t="str">
        <f t="shared" si="1"/>
        <v/>
      </c>
      <c r="F4431" s="2">
        <v>6483.97</v>
      </c>
      <c r="G4431" s="2">
        <v>14193.8</v>
      </c>
    </row>
    <row r="4432" spans="1:7" ht="15.75" customHeight="1" x14ac:dyDescent="0.2">
      <c r="A4432" s="2">
        <f t="shared" si="2"/>
        <v>4431</v>
      </c>
      <c r="B4432" s="2">
        <v>29353.3</v>
      </c>
      <c r="C4432" s="2">
        <v>2.8909199999999999</v>
      </c>
      <c r="D4432" s="2" t="str">
        <f t="shared" si="0"/>
        <v/>
      </c>
      <c r="E4432" s="2" t="str">
        <f t="shared" si="1"/>
        <v/>
      </c>
      <c r="F4432" s="2">
        <v>10249.6</v>
      </c>
      <c r="G4432" s="2">
        <v>12906.1</v>
      </c>
    </row>
    <row r="4433" spans="1:7" ht="15.75" customHeight="1" x14ac:dyDescent="0.2">
      <c r="A4433" s="2">
        <f t="shared" si="2"/>
        <v>4432</v>
      </c>
      <c r="B4433" s="2">
        <v>34381.300000000003</v>
      </c>
      <c r="C4433" s="2">
        <v>2.3662999999999998</v>
      </c>
      <c r="D4433" s="2" t="str">
        <f t="shared" si="0"/>
        <v/>
      </c>
      <c r="E4433" s="2" t="str">
        <f t="shared" si="1"/>
        <v/>
      </c>
      <c r="F4433" s="2">
        <v>6681.39</v>
      </c>
      <c r="G4433" s="2">
        <v>10577.7</v>
      </c>
    </row>
    <row r="4434" spans="1:7" ht="15.75" customHeight="1" x14ac:dyDescent="0.2">
      <c r="A4434" s="2">
        <f t="shared" si="2"/>
        <v>4433</v>
      </c>
      <c r="B4434" s="2">
        <v>32316</v>
      </c>
      <c r="C4434" s="2">
        <v>1.71112</v>
      </c>
      <c r="D4434" s="2" t="str">
        <f t="shared" si="0"/>
        <v/>
      </c>
      <c r="E4434" s="2" t="str">
        <f t="shared" si="1"/>
        <v/>
      </c>
      <c r="F4434" s="2">
        <v>20080.8</v>
      </c>
      <c r="G4434" s="2">
        <v>7385.32</v>
      </c>
    </row>
    <row r="4435" spans="1:7" ht="15.75" customHeight="1" x14ac:dyDescent="0.2">
      <c r="A4435" s="2">
        <f t="shared" si="2"/>
        <v>4434</v>
      </c>
      <c r="B4435" s="2">
        <v>27736.9</v>
      </c>
      <c r="C4435" s="2">
        <v>1.00105</v>
      </c>
      <c r="D4435" s="2" t="str">
        <f t="shared" si="0"/>
        <v/>
      </c>
      <c r="E4435" s="2" t="str">
        <f t="shared" si="1"/>
        <v/>
      </c>
      <c r="F4435" s="2">
        <v>38374.800000000003</v>
      </c>
      <c r="G4435" s="2">
        <v>3522.22</v>
      </c>
    </row>
    <row r="4436" spans="1:7" ht="15.75" customHeight="1" x14ac:dyDescent="0.2">
      <c r="A4436" s="2">
        <f t="shared" si="2"/>
        <v>4435</v>
      </c>
      <c r="B4436" s="2">
        <v>26002.6</v>
      </c>
      <c r="C4436" s="2">
        <v>0.39019700000000002</v>
      </c>
      <c r="D4436" s="2" t="str">
        <f t="shared" si="0"/>
        <v/>
      </c>
      <c r="E4436" s="2" t="str">
        <f t="shared" si="1"/>
        <v/>
      </c>
      <c r="F4436" s="2">
        <v>0</v>
      </c>
      <c r="G4436" s="2">
        <v>638.29100000000005</v>
      </c>
    </row>
    <row r="4437" spans="1:7" ht="15.75" customHeight="1" x14ac:dyDescent="0.2">
      <c r="A4437" s="2">
        <f t="shared" si="2"/>
        <v>4436</v>
      </c>
      <c r="B4437" s="2">
        <v>35857.199999999997</v>
      </c>
      <c r="C4437" s="2">
        <v>5.2338599999999999E-2</v>
      </c>
      <c r="D4437" s="2" t="str">
        <f t="shared" si="0"/>
        <v/>
      </c>
      <c r="E4437" s="2" t="str">
        <f t="shared" si="1"/>
        <v/>
      </c>
      <c r="F4437" s="2">
        <v>9125.34</v>
      </c>
      <c r="G4437" s="2">
        <v>7.5199299999999996</v>
      </c>
    </row>
    <row r="4438" spans="1:7" ht="15.75" customHeight="1" x14ac:dyDescent="0.2">
      <c r="A4438" s="2">
        <f t="shared" si="2"/>
        <v>4437</v>
      </c>
      <c r="B4438" s="2">
        <v>39143</v>
      </c>
      <c r="C4438" s="2">
        <v>0</v>
      </c>
      <c r="D4438" s="2" t="str">
        <f t="shared" si="0"/>
        <v/>
      </c>
      <c r="E4438" s="2" t="str">
        <f t="shared" si="1"/>
        <v/>
      </c>
      <c r="F4438" s="2">
        <v>0</v>
      </c>
      <c r="G4438" s="2">
        <v>-5.1328199999999997</v>
      </c>
    </row>
    <row r="4439" spans="1:7" ht="15.75" customHeight="1" x14ac:dyDescent="0.2">
      <c r="A4439" s="2">
        <f t="shared" si="2"/>
        <v>4438</v>
      </c>
      <c r="B4439" s="2">
        <v>39303</v>
      </c>
      <c r="C4439" s="2">
        <v>0</v>
      </c>
      <c r="D4439" s="2" t="str">
        <f t="shared" si="0"/>
        <v/>
      </c>
      <c r="E4439" s="2" t="str">
        <f t="shared" si="1"/>
        <v/>
      </c>
      <c r="F4439" s="2">
        <v>1814.69</v>
      </c>
      <c r="G4439" s="2">
        <v>-5.1328199999999997</v>
      </c>
    </row>
    <row r="4440" spans="1:7" ht="15.75" customHeight="1" x14ac:dyDescent="0.2">
      <c r="A4440" s="2">
        <f t="shared" si="2"/>
        <v>4439</v>
      </c>
      <c r="B4440" s="2">
        <v>39231.5</v>
      </c>
      <c r="C4440" s="2">
        <v>0</v>
      </c>
      <c r="D4440" s="2" t="str">
        <f t="shared" si="0"/>
        <v/>
      </c>
      <c r="E4440" s="2" t="str">
        <f t="shared" si="1"/>
        <v/>
      </c>
      <c r="F4440" s="2">
        <v>3881.85</v>
      </c>
      <c r="G4440" s="2">
        <v>-5.1328199999999997</v>
      </c>
    </row>
    <row r="4441" spans="1:7" ht="15.75" customHeight="1" x14ac:dyDescent="0.2">
      <c r="A4441" s="2">
        <f t="shared" si="2"/>
        <v>4440</v>
      </c>
      <c r="B4441" s="2">
        <v>39093.800000000003</v>
      </c>
      <c r="C4441" s="2">
        <v>0</v>
      </c>
      <c r="D4441" s="2" t="str">
        <f t="shared" si="0"/>
        <v/>
      </c>
      <c r="E4441" s="2" t="str">
        <f t="shared" si="1"/>
        <v/>
      </c>
      <c r="F4441" s="2">
        <v>0</v>
      </c>
      <c r="G4441" s="2">
        <v>-5.1328199999999997</v>
      </c>
    </row>
    <row r="4442" spans="1:7" ht="15.75" customHeight="1" x14ac:dyDescent="0.2">
      <c r="A4442" s="2">
        <f t="shared" si="2"/>
        <v>4441</v>
      </c>
      <c r="B4442" s="2">
        <v>39085.199999999997</v>
      </c>
      <c r="C4442" s="2">
        <v>0</v>
      </c>
      <c r="D4442" s="2" t="str">
        <f t="shared" si="0"/>
        <v/>
      </c>
      <c r="E4442" s="2" t="str">
        <f t="shared" si="1"/>
        <v/>
      </c>
      <c r="F4442" s="2">
        <v>885.72799999999995</v>
      </c>
      <c r="G4442" s="2">
        <v>-5.1328199999999997</v>
      </c>
    </row>
    <row r="4443" spans="1:7" ht="15.75" customHeight="1" x14ac:dyDescent="0.2">
      <c r="A4443" s="2">
        <f t="shared" si="2"/>
        <v>4442</v>
      </c>
      <c r="B4443" s="2">
        <v>39396.800000000003</v>
      </c>
      <c r="C4443" s="2">
        <v>0</v>
      </c>
      <c r="D4443" s="2" t="str">
        <f t="shared" si="0"/>
        <v/>
      </c>
      <c r="E4443" s="2" t="str">
        <f t="shared" si="1"/>
        <v/>
      </c>
      <c r="F4443" s="2">
        <v>0</v>
      </c>
      <c r="G4443" s="2">
        <v>-5.1328199999999997</v>
      </c>
    </row>
    <row r="4444" spans="1:7" ht="15.75" customHeight="1" x14ac:dyDescent="0.2">
      <c r="A4444" s="2">
        <f t="shared" si="2"/>
        <v>4443</v>
      </c>
      <c r="B4444" s="2">
        <v>38823</v>
      </c>
      <c r="C4444" s="2">
        <v>0</v>
      </c>
      <c r="D4444" s="2" t="str">
        <f t="shared" si="0"/>
        <v/>
      </c>
      <c r="E4444" s="2" t="str">
        <f t="shared" si="1"/>
        <v/>
      </c>
      <c r="F4444" s="2">
        <v>0</v>
      </c>
      <c r="G4444" s="2">
        <v>-5.1328199999999997</v>
      </c>
    </row>
    <row r="4445" spans="1:7" ht="15.75" customHeight="1" x14ac:dyDescent="0.2">
      <c r="A4445" s="2">
        <f t="shared" si="2"/>
        <v>4444</v>
      </c>
      <c r="B4445" s="2">
        <v>37140.400000000001</v>
      </c>
      <c r="C4445" s="2">
        <v>0</v>
      </c>
      <c r="D4445" s="2" t="str">
        <f t="shared" si="0"/>
        <v/>
      </c>
      <c r="E4445" s="2" t="str">
        <f t="shared" si="1"/>
        <v/>
      </c>
      <c r="F4445" s="2">
        <v>1123.3499999999999</v>
      </c>
      <c r="G4445" s="2">
        <v>-5.1328199999999997</v>
      </c>
    </row>
    <row r="4446" spans="1:7" ht="15.75" customHeight="1" x14ac:dyDescent="0.2">
      <c r="A4446" s="2">
        <f t="shared" si="2"/>
        <v>4445</v>
      </c>
      <c r="B4446" s="2">
        <v>37337.599999999999</v>
      </c>
      <c r="C4446" s="2">
        <v>0</v>
      </c>
      <c r="D4446" s="2" t="str">
        <f t="shared" si="0"/>
        <v/>
      </c>
      <c r="E4446" s="2" t="str">
        <f t="shared" si="1"/>
        <v/>
      </c>
      <c r="F4446" s="2">
        <v>900.05399999999997</v>
      </c>
      <c r="G4446" s="2">
        <v>-5.1328199999999997</v>
      </c>
    </row>
    <row r="4447" spans="1:7" ht="15.75" customHeight="1" x14ac:dyDescent="0.2">
      <c r="A4447" s="2">
        <f t="shared" si="2"/>
        <v>4446</v>
      </c>
      <c r="B4447" s="2">
        <v>36988.199999999997</v>
      </c>
      <c r="C4447" s="2">
        <v>6.9461099999999998E-2</v>
      </c>
      <c r="D4447" s="2" t="str">
        <f t="shared" si="0"/>
        <v/>
      </c>
      <c r="E4447" s="2" t="str">
        <f t="shared" si="1"/>
        <v/>
      </c>
      <c r="F4447" s="2">
        <v>2535.11</v>
      </c>
      <c r="G4447" s="2">
        <v>-5.1328199999999997</v>
      </c>
    </row>
    <row r="4448" spans="1:7" ht="15.75" customHeight="1" x14ac:dyDescent="0.2">
      <c r="A4448" s="2">
        <f t="shared" si="2"/>
        <v>4447</v>
      </c>
      <c r="B4448" s="2">
        <v>35245.9</v>
      </c>
      <c r="C4448" s="2">
        <v>0.57757899999999995</v>
      </c>
      <c r="D4448" s="2" t="str">
        <f t="shared" si="0"/>
        <v/>
      </c>
      <c r="E4448" s="2" t="str">
        <f t="shared" si="1"/>
        <v/>
      </c>
      <c r="F4448" s="2">
        <v>1620.73</v>
      </c>
      <c r="G4448" s="2">
        <v>768.29399999999998</v>
      </c>
    </row>
    <row r="4449" spans="1:7" ht="15.75" customHeight="1" x14ac:dyDescent="0.2">
      <c r="A4449" s="2">
        <f t="shared" si="2"/>
        <v>4448</v>
      </c>
      <c r="B4449" s="2">
        <v>27709.7</v>
      </c>
      <c r="C4449" s="2">
        <v>1.34552</v>
      </c>
      <c r="D4449" s="2" t="str">
        <f t="shared" si="0"/>
        <v/>
      </c>
      <c r="E4449" s="2" t="str">
        <f t="shared" si="1"/>
        <v/>
      </c>
      <c r="F4449" s="2">
        <v>0</v>
      </c>
      <c r="G4449" s="2">
        <v>3304.76</v>
      </c>
    </row>
    <row r="4450" spans="1:7" ht="15.75" customHeight="1" x14ac:dyDescent="0.2">
      <c r="A4450" s="2">
        <f t="shared" si="2"/>
        <v>4449</v>
      </c>
      <c r="B4450" s="2">
        <v>23848.6</v>
      </c>
      <c r="C4450" s="2">
        <v>1.89621</v>
      </c>
      <c r="D4450" s="2" t="str">
        <f t="shared" si="0"/>
        <v/>
      </c>
      <c r="E4450" s="2" t="str">
        <f t="shared" si="1"/>
        <v/>
      </c>
      <c r="F4450" s="2">
        <v>3526.25</v>
      </c>
      <c r="G4450" s="2">
        <v>6925.65</v>
      </c>
    </row>
    <row r="4451" spans="1:7" ht="15.75" customHeight="1" x14ac:dyDescent="0.2">
      <c r="A4451" s="2">
        <f t="shared" si="2"/>
        <v>4450</v>
      </c>
      <c r="B4451" s="2">
        <v>37965.9</v>
      </c>
      <c r="C4451" s="2">
        <v>2.66486</v>
      </c>
      <c r="D4451" s="2" t="str">
        <f t="shared" si="0"/>
        <v/>
      </c>
      <c r="E4451" s="2" t="str">
        <f t="shared" si="1"/>
        <v/>
      </c>
      <c r="F4451" s="2">
        <v>5157.8599999999997</v>
      </c>
      <c r="G4451" s="2">
        <v>10150.5</v>
      </c>
    </row>
    <row r="4452" spans="1:7" ht="15.75" customHeight="1" x14ac:dyDescent="0.2">
      <c r="A4452" s="2">
        <f t="shared" si="2"/>
        <v>4451</v>
      </c>
      <c r="B4452" s="2">
        <v>31853.599999999999</v>
      </c>
      <c r="C4452" s="2">
        <v>3.1453000000000002</v>
      </c>
      <c r="D4452" s="2" t="str">
        <f t="shared" si="0"/>
        <v/>
      </c>
      <c r="E4452" s="2" t="str">
        <f t="shared" si="1"/>
        <v/>
      </c>
      <c r="F4452" s="2">
        <v>8932.83</v>
      </c>
      <c r="G4452" s="2">
        <v>12520.9</v>
      </c>
    </row>
    <row r="4453" spans="1:7" ht="15.75" customHeight="1" x14ac:dyDescent="0.2">
      <c r="A4453" s="2">
        <f t="shared" si="2"/>
        <v>4452</v>
      </c>
      <c r="B4453" s="2">
        <v>32437.5</v>
      </c>
      <c r="C4453" s="2">
        <v>3.2113399999999999</v>
      </c>
      <c r="D4453" s="2" t="str">
        <f t="shared" si="0"/>
        <v/>
      </c>
      <c r="E4453" s="2" t="str">
        <f t="shared" si="1"/>
        <v/>
      </c>
      <c r="F4453" s="2">
        <v>8768.9599999999991</v>
      </c>
      <c r="G4453" s="2">
        <v>14036.2</v>
      </c>
    </row>
    <row r="4454" spans="1:7" ht="15.75" customHeight="1" x14ac:dyDescent="0.2">
      <c r="A4454" s="2">
        <f t="shared" si="2"/>
        <v>4453</v>
      </c>
      <c r="B4454" s="2">
        <v>23338.3</v>
      </c>
      <c r="C4454" s="2">
        <v>3.5646499999999999</v>
      </c>
      <c r="D4454" s="2" t="str">
        <f t="shared" si="0"/>
        <v/>
      </c>
      <c r="E4454" s="2" t="str">
        <f t="shared" si="1"/>
        <v/>
      </c>
      <c r="F4454" s="2">
        <v>7489.28</v>
      </c>
      <c r="G4454" s="2">
        <v>14595.1</v>
      </c>
    </row>
    <row r="4455" spans="1:7" ht="15.75" customHeight="1" x14ac:dyDescent="0.2">
      <c r="A4455" s="2">
        <f t="shared" si="2"/>
        <v>4454</v>
      </c>
      <c r="B4455" s="2">
        <v>21951.1</v>
      </c>
      <c r="C4455" s="2">
        <v>3.0278999999999998</v>
      </c>
      <c r="D4455" s="2" t="str">
        <f t="shared" si="0"/>
        <v/>
      </c>
      <c r="E4455" s="2" t="str">
        <f t="shared" si="1"/>
        <v/>
      </c>
      <c r="F4455" s="2">
        <v>20577.3</v>
      </c>
      <c r="G4455" s="2">
        <v>14188.6</v>
      </c>
    </row>
    <row r="4456" spans="1:7" ht="15.75" customHeight="1" x14ac:dyDescent="0.2">
      <c r="A4456" s="2">
        <f t="shared" si="2"/>
        <v>4455</v>
      </c>
      <c r="B4456" s="2">
        <v>24662.400000000001</v>
      </c>
      <c r="C4456" s="2">
        <v>3.0064199999999999</v>
      </c>
      <c r="D4456" s="2" t="str">
        <f t="shared" si="0"/>
        <v/>
      </c>
      <c r="E4456" s="2" t="str">
        <f t="shared" si="1"/>
        <v/>
      </c>
      <c r="F4456" s="2">
        <v>18957.400000000001</v>
      </c>
      <c r="G4456" s="2">
        <v>12786.5</v>
      </c>
    </row>
    <row r="4457" spans="1:7" ht="15.75" customHeight="1" x14ac:dyDescent="0.2">
      <c r="A4457" s="2">
        <f t="shared" si="2"/>
        <v>4456</v>
      </c>
      <c r="B4457" s="2">
        <v>30554.3</v>
      </c>
      <c r="C4457" s="2">
        <v>1.5784100000000001</v>
      </c>
      <c r="D4457" s="2" t="str">
        <f t="shared" si="0"/>
        <v/>
      </c>
      <c r="E4457" s="2" t="str">
        <f t="shared" si="1"/>
        <v/>
      </c>
      <c r="F4457" s="2">
        <v>13452.8</v>
      </c>
      <c r="G4457" s="2">
        <v>10548.6</v>
      </c>
    </row>
    <row r="4458" spans="1:7" ht="15.75" customHeight="1" x14ac:dyDescent="0.2">
      <c r="A4458" s="2">
        <f t="shared" si="2"/>
        <v>4457</v>
      </c>
      <c r="B4458" s="2">
        <v>29629.599999999999</v>
      </c>
      <c r="C4458" s="2">
        <v>1.7501800000000001</v>
      </c>
      <c r="D4458" s="2" t="str">
        <f t="shared" si="0"/>
        <v/>
      </c>
      <c r="E4458" s="2" t="str">
        <f t="shared" si="1"/>
        <v/>
      </c>
      <c r="F4458" s="2">
        <v>11277.6</v>
      </c>
      <c r="G4458" s="2">
        <v>7356.95</v>
      </c>
    </row>
    <row r="4459" spans="1:7" ht="15.75" customHeight="1" x14ac:dyDescent="0.2">
      <c r="A4459" s="2">
        <f t="shared" si="2"/>
        <v>4458</v>
      </c>
      <c r="B4459" s="2">
        <v>30881.7</v>
      </c>
      <c r="C4459" s="2">
        <v>0.76915100000000003</v>
      </c>
      <c r="D4459" s="2" t="str">
        <f t="shared" si="0"/>
        <v/>
      </c>
      <c r="E4459" s="2" t="str">
        <f t="shared" si="1"/>
        <v/>
      </c>
      <c r="F4459" s="2">
        <v>8171.14</v>
      </c>
      <c r="G4459" s="2">
        <v>3522.23</v>
      </c>
    </row>
    <row r="4460" spans="1:7" ht="15.75" customHeight="1" x14ac:dyDescent="0.2">
      <c r="A4460" s="2">
        <f t="shared" si="2"/>
        <v>4459</v>
      </c>
      <c r="B4460" s="2">
        <v>16695.2</v>
      </c>
      <c r="C4460" s="2">
        <v>0.40436100000000003</v>
      </c>
      <c r="D4460" s="2" t="str">
        <f t="shared" si="0"/>
        <v/>
      </c>
      <c r="E4460" s="2" t="str">
        <f t="shared" si="1"/>
        <v/>
      </c>
      <c r="F4460" s="2">
        <v>2570.66</v>
      </c>
      <c r="G4460" s="2">
        <v>687.43899999999996</v>
      </c>
    </row>
    <row r="4461" spans="1:7" ht="15.75" customHeight="1" x14ac:dyDescent="0.2">
      <c r="A4461" s="2">
        <f t="shared" si="2"/>
        <v>4460</v>
      </c>
      <c r="B4461" s="2">
        <v>18665.400000000001</v>
      </c>
      <c r="C4461" s="2">
        <v>9.2576900000000004E-2</v>
      </c>
      <c r="D4461" s="2" t="str">
        <f t="shared" si="0"/>
        <v/>
      </c>
      <c r="E4461" s="2" t="str">
        <f t="shared" si="1"/>
        <v/>
      </c>
      <c r="F4461" s="2">
        <v>5622.58</v>
      </c>
      <c r="G4461" s="2">
        <v>-5.1328199999999997</v>
      </c>
    </row>
    <row r="4462" spans="1:7" ht="15.75" customHeight="1" x14ac:dyDescent="0.2">
      <c r="A4462" s="2">
        <f t="shared" si="2"/>
        <v>4461</v>
      </c>
      <c r="B4462" s="2">
        <v>34627.1</v>
      </c>
      <c r="C4462" s="2">
        <v>0</v>
      </c>
      <c r="D4462" s="2" t="str">
        <f t="shared" si="0"/>
        <v/>
      </c>
      <c r="E4462" s="2" t="str">
        <f t="shared" si="1"/>
        <v/>
      </c>
      <c r="F4462" s="2">
        <v>20184</v>
      </c>
      <c r="G4462" s="2">
        <v>-5.1328199999999997</v>
      </c>
    </row>
    <row r="4463" spans="1:7" ht="15.75" customHeight="1" x14ac:dyDescent="0.2">
      <c r="A4463" s="2">
        <f t="shared" si="2"/>
        <v>4462</v>
      </c>
      <c r="B4463" s="2">
        <v>34202</v>
      </c>
      <c r="C4463" s="2">
        <v>0</v>
      </c>
      <c r="D4463" s="2" t="str">
        <f t="shared" si="0"/>
        <v/>
      </c>
      <c r="E4463" s="2" t="str">
        <f t="shared" si="1"/>
        <v/>
      </c>
      <c r="F4463" s="2">
        <v>4560.99</v>
      </c>
      <c r="G4463" s="2">
        <v>-5.1328199999999997</v>
      </c>
    </row>
    <row r="4464" spans="1:7" ht="15.75" customHeight="1" x14ac:dyDescent="0.2">
      <c r="A4464" s="2">
        <f t="shared" si="2"/>
        <v>4463</v>
      </c>
      <c r="B4464" s="2">
        <v>35142.199999999997</v>
      </c>
      <c r="C4464" s="2">
        <v>0</v>
      </c>
      <c r="D4464" s="2" t="str">
        <f t="shared" si="0"/>
        <v/>
      </c>
      <c r="E4464" s="2" t="str">
        <f t="shared" si="1"/>
        <v/>
      </c>
      <c r="F4464" s="2">
        <v>1653.95</v>
      </c>
      <c r="G4464" s="2">
        <v>-5.1328199999999997</v>
      </c>
    </row>
    <row r="4465" spans="1:7" ht="15.75" customHeight="1" x14ac:dyDescent="0.2">
      <c r="A4465" s="2">
        <f t="shared" si="2"/>
        <v>4464</v>
      </c>
      <c r="B4465" s="2">
        <v>14168</v>
      </c>
      <c r="C4465" s="2">
        <v>0</v>
      </c>
      <c r="D4465" s="2" t="str">
        <f t="shared" si="0"/>
        <v/>
      </c>
      <c r="E4465" s="2" t="str">
        <f t="shared" si="1"/>
        <v/>
      </c>
      <c r="F4465" s="2">
        <v>7575.29</v>
      </c>
      <c r="G4465" s="2">
        <v>-5.1328199999999997</v>
      </c>
    </row>
    <row r="4466" spans="1:7" ht="15.75" customHeight="1" x14ac:dyDescent="0.2">
      <c r="A4466" s="2">
        <f t="shared" si="2"/>
        <v>4465</v>
      </c>
      <c r="B4466" s="2">
        <v>30593.8</v>
      </c>
      <c r="C4466" s="2">
        <v>0</v>
      </c>
      <c r="D4466" s="2" t="str">
        <f t="shared" si="0"/>
        <v/>
      </c>
      <c r="E4466" s="2" t="str">
        <f t="shared" si="1"/>
        <v/>
      </c>
      <c r="F4466" s="2">
        <v>1786.03</v>
      </c>
      <c r="G4466" s="2">
        <v>-5.1328199999999997</v>
      </c>
    </row>
    <row r="4467" spans="1:7" ht="15.75" customHeight="1" x14ac:dyDescent="0.2">
      <c r="A4467" s="2">
        <f t="shared" si="2"/>
        <v>4466</v>
      </c>
      <c r="B4467" s="2">
        <v>35054.400000000001</v>
      </c>
      <c r="C4467" s="2">
        <v>0</v>
      </c>
      <c r="D4467" s="2" t="str">
        <f t="shared" si="0"/>
        <v/>
      </c>
      <c r="E4467" s="2" t="str">
        <f t="shared" si="1"/>
        <v/>
      </c>
      <c r="F4467" s="2">
        <v>0</v>
      </c>
      <c r="G4467" s="2">
        <v>-5.1328199999999997</v>
      </c>
    </row>
    <row r="4468" spans="1:7" ht="15.75" customHeight="1" x14ac:dyDescent="0.2">
      <c r="A4468" s="2">
        <f t="shared" si="2"/>
        <v>4467</v>
      </c>
      <c r="B4468" s="2">
        <v>31846.6</v>
      </c>
      <c r="C4468" s="2">
        <v>0</v>
      </c>
      <c r="D4468" s="2" t="str">
        <f t="shared" si="0"/>
        <v/>
      </c>
      <c r="E4468" s="2" t="str">
        <f t="shared" si="1"/>
        <v/>
      </c>
      <c r="F4468" s="2">
        <v>0</v>
      </c>
      <c r="G4468" s="2">
        <v>-5.1328199999999997</v>
      </c>
    </row>
    <row r="4469" spans="1:7" ht="15.75" customHeight="1" x14ac:dyDescent="0.2">
      <c r="A4469" s="2">
        <f t="shared" si="2"/>
        <v>4468</v>
      </c>
      <c r="B4469" s="2">
        <v>34535.5</v>
      </c>
      <c r="C4469" s="2">
        <v>0</v>
      </c>
      <c r="D4469" s="2" t="str">
        <f t="shared" si="0"/>
        <v/>
      </c>
      <c r="E4469" s="2" t="str">
        <f t="shared" si="1"/>
        <v/>
      </c>
      <c r="F4469" s="2">
        <v>0</v>
      </c>
      <c r="G4469" s="2">
        <v>-5.1328199999999997</v>
      </c>
    </row>
    <row r="4470" spans="1:7" ht="15.75" customHeight="1" x14ac:dyDescent="0.2">
      <c r="A4470" s="2">
        <f t="shared" si="2"/>
        <v>4469</v>
      </c>
      <c r="B4470" s="2">
        <v>28088.2</v>
      </c>
      <c r="C4470" s="2">
        <v>0</v>
      </c>
      <c r="D4470" s="2" t="str">
        <f t="shared" si="0"/>
        <v/>
      </c>
      <c r="E4470" s="2" t="str">
        <f t="shared" si="1"/>
        <v/>
      </c>
      <c r="F4470" s="2">
        <v>0</v>
      </c>
      <c r="G4470" s="2">
        <v>-5.1328199999999997</v>
      </c>
    </row>
    <row r="4471" spans="1:7" ht="15.75" customHeight="1" x14ac:dyDescent="0.2">
      <c r="A4471" s="2">
        <f t="shared" si="2"/>
        <v>4470</v>
      </c>
      <c r="B4471" s="2">
        <v>24315.599999999999</v>
      </c>
      <c r="C4471" s="2">
        <v>7.7913899999999994E-2</v>
      </c>
      <c r="D4471" s="2" t="str">
        <f t="shared" si="0"/>
        <v/>
      </c>
      <c r="E4471" s="2" t="str">
        <f t="shared" si="1"/>
        <v/>
      </c>
      <c r="F4471" s="2">
        <v>0</v>
      </c>
      <c r="G4471" s="2">
        <v>-5.1328199999999997</v>
      </c>
    </row>
    <row r="4472" spans="1:7" ht="15.75" customHeight="1" x14ac:dyDescent="0.2">
      <c r="A4472" s="2">
        <f t="shared" si="2"/>
        <v>4471</v>
      </c>
      <c r="B4472" s="2">
        <v>24007.200000000001</v>
      </c>
      <c r="C4472" s="2">
        <v>8.0320500000000003E-2</v>
      </c>
      <c r="D4472" s="2" t="str">
        <f t="shared" si="0"/>
        <v/>
      </c>
      <c r="E4472" s="2" t="str">
        <f t="shared" si="1"/>
        <v/>
      </c>
      <c r="F4472" s="2">
        <v>0</v>
      </c>
      <c r="G4472" s="2">
        <v>671.97500000000002</v>
      </c>
    </row>
    <row r="4473" spans="1:7" ht="15.75" customHeight="1" x14ac:dyDescent="0.2">
      <c r="A4473" s="2">
        <f t="shared" si="2"/>
        <v>4472</v>
      </c>
      <c r="B4473" s="2">
        <v>11042</v>
      </c>
      <c r="C4473" s="2">
        <v>0.90417199999999998</v>
      </c>
      <c r="D4473" s="2" t="str">
        <f t="shared" si="0"/>
        <v/>
      </c>
      <c r="E4473" s="2" t="str">
        <f t="shared" si="1"/>
        <v/>
      </c>
      <c r="F4473" s="2">
        <v>0</v>
      </c>
      <c r="G4473" s="2">
        <v>3240.6</v>
      </c>
    </row>
    <row r="4474" spans="1:7" ht="15.75" customHeight="1" x14ac:dyDescent="0.2">
      <c r="A4474" s="2">
        <f t="shared" si="2"/>
        <v>4473</v>
      </c>
      <c r="B4474" s="2">
        <v>6333.55</v>
      </c>
      <c r="C4474" s="2">
        <v>1.1774500000000001</v>
      </c>
      <c r="D4474" s="2" t="str">
        <f t="shared" si="0"/>
        <v/>
      </c>
      <c r="E4474" s="2" t="str">
        <f t="shared" si="1"/>
        <v/>
      </c>
      <c r="F4474" s="2">
        <v>56.800600000000003</v>
      </c>
      <c r="G4474" s="2">
        <v>6751.36</v>
      </c>
    </row>
    <row r="4475" spans="1:7" ht="15.75" customHeight="1" x14ac:dyDescent="0.2">
      <c r="A4475" s="2">
        <f t="shared" si="2"/>
        <v>4474</v>
      </c>
      <c r="B4475" s="2">
        <v>1084.6400000000001</v>
      </c>
      <c r="C4475" s="2">
        <v>0.986147</v>
      </c>
      <c r="D4475" s="2" t="str">
        <f t="shared" si="0"/>
        <v/>
      </c>
      <c r="E4475" s="2" t="str">
        <f t="shared" si="1"/>
        <v/>
      </c>
      <c r="F4475" s="2">
        <v>0</v>
      </c>
      <c r="G4475" s="2">
        <v>9837.8799999999992</v>
      </c>
    </row>
    <row r="4476" spans="1:7" ht="15.75" customHeight="1" x14ac:dyDescent="0.2">
      <c r="A4476" s="2">
        <f t="shared" si="2"/>
        <v>4475</v>
      </c>
      <c r="B4476" s="2">
        <v>0</v>
      </c>
      <c r="C4476" s="2">
        <v>1.72939</v>
      </c>
      <c r="D4476" s="2" t="str">
        <f t="shared" si="0"/>
        <v/>
      </c>
      <c r="E4476" s="2" t="str">
        <f t="shared" si="1"/>
        <v/>
      </c>
      <c r="F4476" s="2">
        <v>0</v>
      </c>
      <c r="G4476" s="2">
        <v>12034.8</v>
      </c>
    </row>
    <row r="4477" spans="1:7" ht="15.75" customHeight="1" x14ac:dyDescent="0.2">
      <c r="A4477" s="2">
        <f t="shared" si="2"/>
        <v>4476</v>
      </c>
      <c r="B4477" s="2">
        <v>2779.08</v>
      </c>
      <c r="C4477" s="2">
        <v>2.5636399999999999</v>
      </c>
      <c r="D4477" s="2" t="str">
        <f t="shared" si="0"/>
        <v/>
      </c>
      <c r="E4477" s="2" t="str">
        <f t="shared" si="1"/>
        <v/>
      </c>
      <c r="F4477" s="2">
        <v>1015.44</v>
      </c>
      <c r="G4477" s="2">
        <v>13365.8</v>
      </c>
    </row>
    <row r="4478" spans="1:7" ht="15.75" customHeight="1" x14ac:dyDescent="0.2">
      <c r="A4478" s="2">
        <f t="shared" si="2"/>
        <v>4477</v>
      </c>
      <c r="B4478" s="2">
        <v>12446.3</v>
      </c>
      <c r="C4478" s="2">
        <v>3.4399899999999999</v>
      </c>
      <c r="D4478" s="2" t="str">
        <f t="shared" si="0"/>
        <v/>
      </c>
      <c r="E4478" s="2" t="str">
        <f t="shared" si="1"/>
        <v/>
      </c>
      <c r="F4478" s="2">
        <v>3367.74</v>
      </c>
      <c r="G4478" s="2">
        <v>13782.7</v>
      </c>
    </row>
    <row r="4479" spans="1:7" ht="15.75" customHeight="1" x14ac:dyDescent="0.2">
      <c r="A4479" s="2">
        <f t="shared" si="2"/>
        <v>4478</v>
      </c>
      <c r="B4479" s="2">
        <v>8635.17</v>
      </c>
      <c r="C4479" s="2">
        <v>3.7511299999999999</v>
      </c>
      <c r="D4479" s="2" t="str">
        <f t="shared" si="0"/>
        <v/>
      </c>
      <c r="E4479" s="2" t="str">
        <f t="shared" si="1"/>
        <v/>
      </c>
      <c r="F4479" s="2">
        <v>4668.6400000000003</v>
      </c>
      <c r="G4479" s="2">
        <v>13496.9</v>
      </c>
    </row>
    <row r="4480" spans="1:7" ht="15.75" customHeight="1" x14ac:dyDescent="0.2">
      <c r="A4480" s="2">
        <f t="shared" si="2"/>
        <v>4479</v>
      </c>
      <c r="B4480" s="2">
        <v>14706</v>
      </c>
      <c r="C4480" s="2">
        <v>2.80538</v>
      </c>
      <c r="D4480" s="2" t="str">
        <f t="shared" si="0"/>
        <v/>
      </c>
      <c r="E4480" s="2" t="str">
        <f t="shared" si="1"/>
        <v/>
      </c>
      <c r="F4480" s="2">
        <v>4614.6899999999996</v>
      </c>
      <c r="G4480" s="2">
        <v>12395</v>
      </c>
    </row>
    <row r="4481" spans="1:7" ht="15.75" customHeight="1" x14ac:dyDescent="0.2">
      <c r="A4481" s="2">
        <f t="shared" si="2"/>
        <v>4480</v>
      </c>
      <c r="B4481" s="2">
        <v>19990.900000000001</v>
      </c>
      <c r="C4481" s="2">
        <v>1.5903700000000001</v>
      </c>
      <c r="D4481" s="2" t="str">
        <f t="shared" si="0"/>
        <v/>
      </c>
      <c r="E4481" s="2" t="str">
        <f t="shared" si="1"/>
        <v/>
      </c>
      <c r="F4481" s="2">
        <v>14558.2</v>
      </c>
      <c r="G4481" s="2">
        <v>10254.200000000001</v>
      </c>
    </row>
    <row r="4482" spans="1:7" ht="15.75" customHeight="1" x14ac:dyDescent="0.2">
      <c r="A4482" s="2">
        <f t="shared" si="2"/>
        <v>4481</v>
      </c>
      <c r="B4482" s="2">
        <v>9542.5499999999993</v>
      </c>
      <c r="C4482" s="2">
        <v>1.0420499999999999</v>
      </c>
      <c r="D4482" s="2" t="str">
        <f t="shared" si="0"/>
        <v/>
      </c>
      <c r="E4482" s="2" t="str">
        <f t="shared" si="1"/>
        <v/>
      </c>
      <c r="F4482" s="2">
        <v>13117.7</v>
      </c>
      <c r="G4482" s="2">
        <v>7203.35</v>
      </c>
    </row>
    <row r="4483" spans="1:7" ht="15.75" customHeight="1" x14ac:dyDescent="0.2">
      <c r="A4483" s="2">
        <f t="shared" si="2"/>
        <v>4482</v>
      </c>
      <c r="B4483" s="2">
        <v>24048.400000000001</v>
      </c>
      <c r="C4483" s="2">
        <v>0.50649599999999995</v>
      </c>
      <c r="D4483" s="2" t="str">
        <f t="shared" si="0"/>
        <v/>
      </c>
      <c r="E4483" s="2" t="str">
        <f t="shared" si="1"/>
        <v/>
      </c>
      <c r="F4483" s="2">
        <v>14316.9</v>
      </c>
      <c r="G4483" s="2">
        <v>3463.37</v>
      </c>
    </row>
    <row r="4484" spans="1:7" ht="15.75" customHeight="1" x14ac:dyDescent="0.2">
      <c r="A4484" s="2">
        <f t="shared" si="2"/>
        <v>4483</v>
      </c>
      <c r="B4484" s="2">
        <v>26548.2</v>
      </c>
      <c r="C4484" s="2">
        <v>0.38339299999999998</v>
      </c>
      <c r="D4484" s="2" t="str">
        <f t="shared" si="0"/>
        <v/>
      </c>
      <c r="E4484" s="2" t="str">
        <f t="shared" si="1"/>
        <v/>
      </c>
      <c r="F4484" s="2">
        <v>8188.93</v>
      </c>
      <c r="G4484" s="2">
        <v>768.78099999999995</v>
      </c>
    </row>
    <row r="4485" spans="1:7" ht="15.75" customHeight="1" x14ac:dyDescent="0.2">
      <c r="A4485" s="2">
        <f t="shared" si="2"/>
        <v>4484</v>
      </c>
      <c r="B4485" s="2">
        <v>1886.44</v>
      </c>
      <c r="C4485" s="2">
        <v>7.9688999999999996E-2</v>
      </c>
      <c r="D4485" s="2" t="str">
        <f t="shared" si="0"/>
        <v/>
      </c>
      <c r="E4485" s="2" t="str">
        <f t="shared" si="1"/>
        <v/>
      </c>
      <c r="F4485" s="2">
        <v>13670.9</v>
      </c>
      <c r="G4485" s="2">
        <v>-5.1328199999999997</v>
      </c>
    </row>
    <row r="4486" spans="1:7" ht="15.75" customHeight="1" x14ac:dyDescent="0.2">
      <c r="A4486" s="2">
        <f t="shared" si="2"/>
        <v>4485</v>
      </c>
      <c r="B4486" s="2">
        <v>21190.2</v>
      </c>
      <c r="C4486" s="2">
        <v>0</v>
      </c>
      <c r="D4486" s="2" t="str">
        <f t="shared" si="0"/>
        <v/>
      </c>
      <c r="E4486" s="2" t="str">
        <f t="shared" si="1"/>
        <v/>
      </c>
      <c r="F4486" s="2">
        <v>20174.400000000001</v>
      </c>
      <c r="G4486" s="2">
        <v>-5.1328199999999997</v>
      </c>
    </row>
    <row r="4487" spans="1:7" ht="15.75" customHeight="1" x14ac:dyDescent="0.2">
      <c r="A4487" s="2">
        <f t="shared" si="2"/>
        <v>4486</v>
      </c>
      <c r="B4487" s="2">
        <v>19782.3</v>
      </c>
      <c r="C4487" s="2">
        <v>0</v>
      </c>
      <c r="D4487" s="2" t="str">
        <f t="shared" si="0"/>
        <v/>
      </c>
      <c r="E4487" s="2" t="str">
        <f t="shared" si="1"/>
        <v/>
      </c>
      <c r="F4487" s="2">
        <v>24880.2</v>
      </c>
      <c r="G4487" s="2">
        <v>-5.1328199999999997</v>
      </c>
    </row>
    <row r="4488" spans="1:7" ht="15.75" customHeight="1" x14ac:dyDescent="0.2">
      <c r="A4488" s="2">
        <f t="shared" si="2"/>
        <v>4487</v>
      </c>
      <c r="B4488" s="2">
        <v>8240.31</v>
      </c>
      <c r="C4488" s="2">
        <v>0</v>
      </c>
      <c r="D4488" s="2" t="str">
        <f t="shared" si="0"/>
        <v/>
      </c>
      <c r="E4488" s="2" t="str">
        <f t="shared" si="1"/>
        <v/>
      </c>
      <c r="F4488" s="2">
        <v>8573.65</v>
      </c>
      <c r="G4488" s="2">
        <v>-5.1328199999999997</v>
      </c>
    </row>
    <row r="4489" spans="1:7" ht="15.75" customHeight="1" x14ac:dyDescent="0.2">
      <c r="A4489" s="2">
        <f t="shared" si="2"/>
        <v>4488</v>
      </c>
      <c r="B4489" s="2">
        <v>5775.21</v>
      </c>
      <c r="C4489" s="2">
        <v>0</v>
      </c>
      <c r="D4489" s="2" t="str">
        <f t="shared" si="0"/>
        <v/>
      </c>
      <c r="E4489" s="2" t="str">
        <f t="shared" si="1"/>
        <v/>
      </c>
      <c r="F4489" s="2">
        <v>146.88399999999999</v>
      </c>
      <c r="G4489" s="2">
        <v>-5.1328199999999997</v>
      </c>
    </row>
    <row r="4490" spans="1:7" ht="15.75" customHeight="1" x14ac:dyDescent="0.2">
      <c r="A4490" s="2">
        <f t="shared" si="2"/>
        <v>4489</v>
      </c>
      <c r="B4490" s="2">
        <v>4223.53</v>
      </c>
      <c r="C4490" s="2">
        <v>0</v>
      </c>
      <c r="D4490" s="2" t="str">
        <f t="shared" si="0"/>
        <v/>
      </c>
      <c r="E4490" s="2" t="str">
        <f t="shared" si="1"/>
        <v/>
      </c>
      <c r="F4490" s="2">
        <v>0</v>
      </c>
      <c r="G4490" s="2">
        <v>-5.1328199999999997</v>
      </c>
    </row>
    <row r="4491" spans="1:7" ht="15.75" customHeight="1" x14ac:dyDescent="0.2">
      <c r="A4491" s="2">
        <f t="shared" si="2"/>
        <v>4490</v>
      </c>
      <c r="B4491" s="2">
        <v>3088.01</v>
      </c>
      <c r="C4491" s="2">
        <v>0</v>
      </c>
      <c r="D4491" s="2" t="str">
        <f t="shared" si="0"/>
        <v/>
      </c>
      <c r="E4491" s="2" t="str">
        <f t="shared" si="1"/>
        <v/>
      </c>
      <c r="F4491" s="2">
        <v>0</v>
      </c>
      <c r="G4491" s="2">
        <v>-5.1328199999999997</v>
      </c>
    </row>
    <row r="4492" spans="1:7" ht="15.75" customHeight="1" x14ac:dyDescent="0.2">
      <c r="A4492" s="2">
        <f t="shared" si="2"/>
        <v>4491</v>
      </c>
      <c r="B4492" s="2">
        <v>2267.13</v>
      </c>
      <c r="C4492" s="2">
        <v>0</v>
      </c>
      <c r="D4492" s="2" t="str">
        <f t="shared" si="0"/>
        <v/>
      </c>
      <c r="E4492" s="2" t="str">
        <f t="shared" si="1"/>
        <v/>
      </c>
      <c r="F4492" s="2">
        <v>0</v>
      </c>
      <c r="G4492" s="2">
        <v>-5.1328199999999997</v>
      </c>
    </row>
    <row r="4493" spans="1:7" ht="15.75" customHeight="1" x14ac:dyDescent="0.2">
      <c r="A4493" s="2">
        <f t="shared" si="2"/>
        <v>4492</v>
      </c>
      <c r="B4493" s="2">
        <v>2128.33</v>
      </c>
      <c r="C4493" s="2">
        <v>0</v>
      </c>
      <c r="D4493" s="2" t="str">
        <f t="shared" si="0"/>
        <v/>
      </c>
      <c r="E4493" s="2" t="str">
        <f t="shared" si="1"/>
        <v/>
      </c>
      <c r="F4493" s="2">
        <v>0</v>
      </c>
      <c r="G4493" s="2">
        <v>-5.1328199999999997</v>
      </c>
    </row>
    <row r="4494" spans="1:7" ht="15.75" customHeight="1" x14ac:dyDescent="0.2">
      <c r="A4494" s="2">
        <f t="shared" si="2"/>
        <v>4493</v>
      </c>
      <c r="B4494" s="2">
        <v>8548.5400000000009</v>
      </c>
      <c r="C4494" s="2">
        <v>0</v>
      </c>
      <c r="D4494" s="2" t="str">
        <f t="shared" si="0"/>
        <v/>
      </c>
      <c r="E4494" s="2" t="str">
        <f t="shared" si="1"/>
        <v/>
      </c>
      <c r="F4494" s="2">
        <v>0</v>
      </c>
      <c r="G4494" s="2">
        <v>-5.1328199999999997</v>
      </c>
    </row>
    <row r="4495" spans="1:7" ht="15.75" customHeight="1" x14ac:dyDescent="0.2">
      <c r="A4495" s="2">
        <f t="shared" si="2"/>
        <v>4494</v>
      </c>
      <c r="B4495" s="2">
        <v>5528.25</v>
      </c>
      <c r="C4495" s="2">
        <v>0.102869</v>
      </c>
      <c r="D4495" s="2" t="str">
        <f t="shared" si="0"/>
        <v/>
      </c>
      <c r="E4495" s="2" t="str">
        <f t="shared" si="1"/>
        <v/>
      </c>
      <c r="F4495" s="2">
        <v>0</v>
      </c>
      <c r="G4495" s="2">
        <v>-5.1328199999999997</v>
      </c>
    </row>
    <row r="4496" spans="1:7" ht="15.75" customHeight="1" x14ac:dyDescent="0.2">
      <c r="A4496" s="2">
        <f t="shared" si="2"/>
        <v>4495</v>
      </c>
      <c r="B4496" s="2">
        <v>4272.93</v>
      </c>
      <c r="C4496" s="2">
        <v>0.62775599999999998</v>
      </c>
      <c r="D4496" s="2" t="str">
        <f t="shared" si="0"/>
        <v/>
      </c>
      <c r="E4496" s="2" t="str">
        <f t="shared" si="1"/>
        <v/>
      </c>
      <c r="F4496" s="2">
        <v>0</v>
      </c>
      <c r="G4496" s="2">
        <v>765.79100000000005</v>
      </c>
    </row>
    <row r="4497" spans="1:7" ht="15.75" customHeight="1" x14ac:dyDescent="0.2">
      <c r="A4497" s="2">
        <f t="shared" si="2"/>
        <v>4496</v>
      </c>
      <c r="B4497" s="2">
        <v>0</v>
      </c>
      <c r="C4497" s="2">
        <v>1.58822</v>
      </c>
      <c r="D4497" s="2" t="str">
        <f t="shared" si="0"/>
        <v/>
      </c>
      <c r="E4497" s="2" t="str">
        <f t="shared" si="1"/>
        <v/>
      </c>
      <c r="F4497" s="2">
        <v>0</v>
      </c>
      <c r="G4497" s="2">
        <v>3211.64</v>
      </c>
    </row>
    <row r="4498" spans="1:7" ht="15.75" customHeight="1" x14ac:dyDescent="0.2">
      <c r="A4498" s="2">
        <f t="shared" si="2"/>
        <v>4497</v>
      </c>
      <c r="B4498" s="2">
        <v>0</v>
      </c>
      <c r="C4498" s="2">
        <v>2.5079699999999998</v>
      </c>
      <c r="D4498" s="2" t="str">
        <f t="shared" si="0"/>
        <v/>
      </c>
      <c r="E4498" s="2" t="str">
        <f t="shared" si="1"/>
        <v/>
      </c>
      <c r="F4498" s="2">
        <v>0</v>
      </c>
      <c r="G4498" s="2">
        <v>6763.17</v>
      </c>
    </row>
    <row r="4499" spans="1:7" ht="15.75" customHeight="1" x14ac:dyDescent="0.2">
      <c r="A4499" s="2">
        <f t="shared" si="2"/>
        <v>4498</v>
      </c>
      <c r="B4499" s="2">
        <v>0</v>
      </c>
      <c r="C4499" s="2">
        <v>2.1347999999999998</v>
      </c>
      <c r="D4499" s="2" t="str">
        <f t="shared" si="0"/>
        <v/>
      </c>
      <c r="E4499" s="2" t="str">
        <f t="shared" si="1"/>
        <v/>
      </c>
      <c r="F4499" s="2">
        <v>54.0197</v>
      </c>
      <c r="G4499" s="2">
        <v>9880.76</v>
      </c>
    </row>
    <row r="4500" spans="1:7" ht="15.75" customHeight="1" x14ac:dyDescent="0.2">
      <c r="A4500" s="2">
        <f t="shared" si="2"/>
        <v>4499</v>
      </c>
      <c r="B4500" s="2">
        <v>0</v>
      </c>
      <c r="C4500" s="2">
        <v>3.73373</v>
      </c>
      <c r="D4500" s="2" t="str">
        <f t="shared" si="0"/>
        <v/>
      </c>
      <c r="E4500" s="2" t="str">
        <f t="shared" si="1"/>
        <v/>
      </c>
      <c r="F4500" s="2">
        <v>2390.59</v>
      </c>
      <c r="G4500" s="2">
        <v>12131.9</v>
      </c>
    </row>
    <row r="4501" spans="1:7" ht="15.75" customHeight="1" x14ac:dyDescent="0.2">
      <c r="A4501" s="2">
        <f t="shared" si="2"/>
        <v>4500</v>
      </c>
      <c r="B4501" s="2">
        <v>0</v>
      </c>
      <c r="C4501" s="2">
        <v>2.6831299999999998</v>
      </c>
      <c r="D4501" s="2" t="str">
        <f t="shared" si="0"/>
        <v/>
      </c>
      <c r="E4501" s="2" t="str">
        <f t="shared" si="1"/>
        <v/>
      </c>
      <c r="F4501" s="2">
        <v>2373.9899999999998</v>
      </c>
      <c r="G4501" s="2">
        <v>13409.9</v>
      </c>
    </row>
    <row r="4502" spans="1:7" ht="15.75" customHeight="1" x14ac:dyDescent="0.2">
      <c r="A4502" s="2">
        <f t="shared" si="2"/>
        <v>4501</v>
      </c>
      <c r="B4502" s="2">
        <v>0</v>
      </c>
      <c r="C4502" s="2">
        <v>3.9937499999999999</v>
      </c>
      <c r="D4502" s="2" t="str">
        <f t="shared" si="0"/>
        <v/>
      </c>
      <c r="E4502" s="2" t="str">
        <f t="shared" si="1"/>
        <v/>
      </c>
      <c r="F4502" s="2">
        <v>2032.74</v>
      </c>
      <c r="G4502" s="2">
        <v>13510.6</v>
      </c>
    </row>
    <row r="4503" spans="1:7" ht="15.75" customHeight="1" x14ac:dyDescent="0.2">
      <c r="A4503" s="2">
        <f t="shared" si="2"/>
        <v>4502</v>
      </c>
      <c r="B4503" s="2">
        <v>0</v>
      </c>
      <c r="C4503" s="2">
        <v>3.82525</v>
      </c>
      <c r="D4503" s="2" t="str">
        <f t="shared" si="0"/>
        <v/>
      </c>
      <c r="E4503" s="2" t="str">
        <f t="shared" si="1"/>
        <v/>
      </c>
      <c r="F4503" s="2">
        <v>5741.25</v>
      </c>
      <c r="G4503" s="2">
        <v>13194.8</v>
      </c>
    </row>
    <row r="4504" spans="1:7" ht="15.75" customHeight="1" x14ac:dyDescent="0.2">
      <c r="A4504" s="2">
        <f t="shared" si="2"/>
        <v>4503</v>
      </c>
      <c r="B4504" s="2">
        <v>0</v>
      </c>
      <c r="C4504" s="2">
        <v>3.5123000000000002</v>
      </c>
      <c r="D4504" s="2" t="str">
        <f t="shared" si="0"/>
        <v/>
      </c>
      <c r="E4504" s="2" t="str">
        <f t="shared" si="1"/>
        <v/>
      </c>
      <c r="F4504" s="2">
        <v>10918</v>
      </c>
      <c r="G4504" s="2">
        <v>12007.3</v>
      </c>
    </row>
    <row r="4505" spans="1:7" ht="15.75" customHeight="1" x14ac:dyDescent="0.2">
      <c r="A4505" s="2">
        <f t="shared" si="2"/>
        <v>4504</v>
      </c>
      <c r="B4505" s="2">
        <v>0</v>
      </c>
      <c r="C4505" s="2">
        <v>2.9369700000000001</v>
      </c>
      <c r="D4505" s="2" t="str">
        <f t="shared" si="0"/>
        <v/>
      </c>
      <c r="E4505" s="2" t="str">
        <f t="shared" si="1"/>
        <v/>
      </c>
      <c r="F4505" s="2">
        <v>14675.4</v>
      </c>
      <c r="G4505" s="2">
        <v>9923.2099999999991</v>
      </c>
    </row>
    <row r="4506" spans="1:7" ht="15.75" customHeight="1" x14ac:dyDescent="0.2">
      <c r="A4506" s="2">
        <f t="shared" si="2"/>
        <v>4505</v>
      </c>
      <c r="B4506" s="2">
        <v>0</v>
      </c>
      <c r="C4506" s="2">
        <v>2.17191</v>
      </c>
      <c r="D4506" s="2" t="str">
        <f t="shared" si="0"/>
        <v/>
      </c>
      <c r="E4506" s="2" t="str">
        <f t="shared" si="1"/>
        <v/>
      </c>
      <c r="F4506" s="2">
        <v>638.70899999999995</v>
      </c>
      <c r="G4506" s="2">
        <v>6474.21</v>
      </c>
    </row>
    <row r="4507" spans="1:7" ht="15.75" customHeight="1" x14ac:dyDescent="0.2">
      <c r="A4507" s="2">
        <f t="shared" si="2"/>
        <v>4506</v>
      </c>
      <c r="B4507" s="2">
        <v>0</v>
      </c>
      <c r="C4507" s="2">
        <v>1.2497199999999999</v>
      </c>
      <c r="D4507" s="2" t="str">
        <f t="shared" si="0"/>
        <v/>
      </c>
      <c r="E4507" s="2" t="str">
        <f t="shared" si="1"/>
        <v/>
      </c>
      <c r="F4507" s="2">
        <v>0</v>
      </c>
      <c r="G4507" s="2">
        <v>3295.38</v>
      </c>
    </row>
    <row r="4508" spans="1:7" ht="15.75" customHeight="1" x14ac:dyDescent="0.2">
      <c r="A4508" s="2">
        <f t="shared" si="2"/>
        <v>4507</v>
      </c>
      <c r="B4508" s="2">
        <v>0</v>
      </c>
      <c r="C4508" s="2">
        <v>0.40595599999999998</v>
      </c>
      <c r="D4508" s="2" t="str">
        <f t="shared" si="0"/>
        <v/>
      </c>
      <c r="E4508" s="2" t="str">
        <f t="shared" si="1"/>
        <v/>
      </c>
      <c r="F4508" s="2">
        <v>0</v>
      </c>
      <c r="G4508" s="2">
        <v>937.81600000000003</v>
      </c>
    </row>
    <row r="4509" spans="1:7" ht="15.75" customHeight="1" x14ac:dyDescent="0.2">
      <c r="A4509" s="2">
        <f t="shared" si="2"/>
        <v>4508</v>
      </c>
      <c r="B4509" s="2">
        <v>0</v>
      </c>
      <c r="C4509" s="2">
        <v>7.5412599999999996E-2</v>
      </c>
      <c r="D4509" s="2" t="str">
        <f t="shared" si="0"/>
        <v/>
      </c>
      <c r="E4509" s="2" t="str">
        <f t="shared" si="1"/>
        <v/>
      </c>
      <c r="F4509" s="2">
        <v>3810.81</v>
      </c>
      <c r="G4509" s="2">
        <v>-5.1328199999999997</v>
      </c>
    </row>
    <row r="4510" spans="1:7" ht="15.75" customHeight="1" x14ac:dyDescent="0.2">
      <c r="A4510" s="2">
        <f t="shared" si="2"/>
        <v>4509</v>
      </c>
      <c r="B4510" s="2">
        <v>0</v>
      </c>
      <c r="C4510" s="2">
        <v>0</v>
      </c>
      <c r="D4510" s="2" t="str">
        <f t="shared" si="0"/>
        <v/>
      </c>
      <c r="E4510" s="2" t="str">
        <f t="shared" si="1"/>
        <v/>
      </c>
      <c r="F4510" s="2">
        <v>1781.52</v>
      </c>
      <c r="G4510" s="2">
        <v>-5.1328199999999997</v>
      </c>
    </row>
    <row r="4511" spans="1:7" ht="15.75" customHeight="1" x14ac:dyDescent="0.2">
      <c r="A4511" s="2">
        <f t="shared" si="2"/>
        <v>4510</v>
      </c>
      <c r="B4511" s="2">
        <v>16335.4</v>
      </c>
      <c r="C4511" s="2">
        <v>0</v>
      </c>
      <c r="D4511" s="2" t="str">
        <f t="shared" si="0"/>
        <v/>
      </c>
      <c r="E4511" s="2" t="str">
        <f t="shared" si="1"/>
        <v/>
      </c>
      <c r="F4511" s="2">
        <v>0</v>
      </c>
      <c r="G4511" s="2">
        <v>-5.1328199999999997</v>
      </c>
    </row>
    <row r="4512" spans="1:7" ht="15.75" customHeight="1" x14ac:dyDescent="0.2">
      <c r="A4512" s="2">
        <f t="shared" si="2"/>
        <v>4511</v>
      </c>
      <c r="B4512" s="2">
        <v>9298.69</v>
      </c>
      <c r="C4512" s="2">
        <v>0</v>
      </c>
      <c r="D4512" s="2" t="str">
        <f t="shared" si="0"/>
        <v/>
      </c>
      <c r="E4512" s="2" t="str">
        <f t="shared" si="1"/>
        <v/>
      </c>
      <c r="F4512" s="2">
        <v>0</v>
      </c>
      <c r="G4512" s="2">
        <v>-5.1328199999999997</v>
      </c>
    </row>
    <row r="4513" spans="1:7" ht="15.75" customHeight="1" x14ac:dyDescent="0.2">
      <c r="A4513" s="2">
        <f t="shared" si="2"/>
        <v>4512</v>
      </c>
      <c r="B4513" s="2">
        <v>4363.93</v>
      </c>
      <c r="C4513" s="2">
        <v>0</v>
      </c>
      <c r="D4513" s="2" t="str">
        <f t="shared" si="0"/>
        <v/>
      </c>
      <c r="E4513" s="2" t="str">
        <f t="shared" si="1"/>
        <v/>
      </c>
      <c r="F4513" s="2">
        <v>0</v>
      </c>
      <c r="G4513" s="2">
        <v>-5.1328199999999997</v>
      </c>
    </row>
    <row r="4514" spans="1:7" ht="15.75" customHeight="1" x14ac:dyDescent="0.2">
      <c r="A4514" s="2">
        <f t="shared" si="2"/>
        <v>4513</v>
      </c>
      <c r="B4514" s="2">
        <v>1958.44</v>
      </c>
      <c r="C4514" s="2">
        <v>0</v>
      </c>
      <c r="D4514" s="2" t="str">
        <f t="shared" si="0"/>
        <v/>
      </c>
      <c r="E4514" s="2" t="str">
        <f t="shared" si="1"/>
        <v/>
      </c>
      <c r="F4514" s="2">
        <v>0</v>
      </c>
      <c r="G4514" s="2">
        <v>-5.1328199999999997</v>
      </c>
    </row>
    <row r="4515" spans="1:7" ht="15.75" customHeight="1" x14ac:dyDescent="0.2">
      <c r="A4515" s="2">
        <f t="shared" si="2"/>
        <v>4514</v>
      </c>
      <c r="B4515" s="2">
        <v>1778.59</v>
      </c>
      <c r="C4515" s="2">
        <v>0</v>
      </c>
      <c r="D4515" s="2" t="str">
        <f t="shared" si="0"/>
        <v/>
      </c>
      <c r="E4515" s="2" t="str">
        <f t="shared" si="1"/>
        <v/>
      </c>
      <c r="F4515" s="2">
        <v>0</v>
      </c>
      <c r="G4515" s="2">
        <v>-5.1328199999999997</v>
      </c>
    </row>
    <row r="4516" spans="1:7" ht="15.75" customHeight="1" x14ac:dyDescent="0.2">
      <c r="A4516" s="2">
        <f t="shared" si="2"/>
        <v>4515</v>
      </c>
      <c r="B4516" s="2">
        <v>0</v>
      </c>
      <c r="C4516" s="2">
        <v>0</v>
      </c>
      <c r="D4516" s="2" t="str">
        <f t="shared" si="0"/>
        <v/>
      </c>
      <c r="E4516" s="2" t="str">
        <f t="shared" si="1"/>
        <v/>
      </c>
      <c r="F4516" s="2">
        <v>0</v>
      </c>
      <c r="G4516" s="2">
        <v>-5.1328199999999997</v>
      </c>
    </row>
    <row r="4517" spans="1:7" ht="15.75" customHeight="1" x14ac:dyDescent="0.2">
      <c r="A4517" s="2">
        <f t="shared" si="2"/>
        <v>4516</v>
      </c>
      <c r="B4517" s="2">
        <v>0</v>
      </c>
      <c r="C4517" s="2">
        <v>0</v>
      </c>
      <c r="D4517" s="2" t="str">
        <f t="shared" si="0"/>
        <v/>
      </c>
      <c r="E4517" s="2" t="str">
        <f t="shared" si="1"/>
        <v/>
      </c>
      <c r="F4517" s="2">
        <v>0</v>
      </c>
      <c r="G4517" s="2">
        <v>-5.1328199999999997</v>
      </c>
    </row>
    <row r="4518" spans="1:7" ht="15.75" customHeight="1" x14ac:dyDescent="0.2">
      <c r="A4518" s="2">
        <f t="shared" si="2"/>
        <v>4517</v>
      </c>
      <c r="B4518" s="2">
        <v>0</v>
      </c>
      <c r="C4518" s="2">
        <v>0</v>
      </c>
      <c r="D4518" s="2" t="str">
        <f t="shared" si="0"/>
        <v/>
      </c>
      <c r="E4518" s="2" t="str">
        <f t="shared" si="1"/>
        <v/>
      </c>
      <c r="F4518" s="2">
        <v>0</v>
      </c>
      <c r="G4518" s="2">
        <v>-5.1328199999999997</v>
      </c>
    </row>
    <row r="4519" spans="1:7" ht="15.75" customHeight="1" x14ac:dyDescent="0.2">
      <c r="A4519" s="2">
        <f t="shared" si="2"/>
        <v>4518</v>
      </c>
      <c r="B4519" s="2">
        <v>0</v>
      </c>
      <c r="C4519" s="2">
        <v>0.124482</v>
      </c>
      <c r="D4519" s="2" t="str">
        <f t="shared" si="0"/>
        <v/>
      </c>
      <c r="E4519" s="2" t="str">
        <f t="shared" si="1"/>
        <v/>
      </c>
      <c r="F4519" s="2">
        <v>0</v>
      </c>
      <c r="G4519" s="2">
        <v>-5.1328199999999997</v>
      </c>
    </row>
    <row r="4520" spans="1:7" ht="15.75" customHeight="1" x14ac:dyDescent="0.2">
      <c r="A4520" s="2">
        <f t="shared" si="2"/>
        <v>4519</v>
      </c>
      <c r="B4520" s="2">
        <v>0</v>
      </c>
      <c r="C4520" s="2">
        <v>0.62104499999999996</v>
      </c>
      <c r="D4520" s="2" t="str">
        <f t="shared" si="0"/>
        <v/>
      </c>
      <c r="E4520" s="2" t="str">
        <f t="shared" si="1"/>
        <v/>
      </c>
      <c r="F4520" s="2">
        <v>0</v>
      </c>
      <c r="G4520" s="2">
        <v>688.12</v>
      </c>
    </row>
    <row r="4521" spans="1:7" ht="15.75" customHeight="1" x14ac:dyDescent="0.2">
      <c r="A4521" s="2">
        <f t="shared" si="2"/>
        <v>4520</v>
      </c>
      <c r="B4521" s="2">
        <v>0</v>
      </c>
      <c r="C4521" s="2">
        <v>1.44235</v>
      </c>
      <c r="D4521" s="2" t="str">
        <f t="shared" si="0"/>
        <v/>
      </c>
      <c r="E4521" s="2" t="str">
        <f t="shared" si="1"/>
        <v/>
      </c>
      <c r="F4521" s="2">
        <v>0</v>
      </c>
      <c r="G4521" s="2">
        <v>3172.57</v>
      </c>
    </row>
    <row r="4522" spans="1:7" ht="15.75" customHeight="1" x14ac:dyDescent="0.2">
      <c r="A4522" s="2">
        <f t="shared" si="2"/>
        <v>4521</v>
      </c>
      <c r="B4522" s="2">
        <v>0</v>
      </c>
      <c r="C4522" s="2">
        <v>1.9852099999999999</v>
      </c>
      <c r="D4522" s="2" t="str">
        <f t="shared" si="0"/>
        <v/>
      </c>
      <c r="E4522" s="2" t="str">
        <f t="shared" si="1"/>
        <v/>
      </c>
      <c r="F4522" s="2">
        <v>0</v>
      </c>
      <c r="G4522" s="2">
        <v>6763.07</v>
      </c>
    </row>
    <row r="4523" spans="1:7" ht="15.75" customHeight="1" x14ac:dyDescent="0.2">
      <c r="A4523" s="2">
        <f t="shared" si="2"/>
        <v>4522</v>
      </c>
      <c r="B4523" s="2">
        <v>0</v>
      </c>
      <c r="C4523" s="2">
        <v>2.2083200000000001</v>
      </c>
      <c r="D4523" s="2" t="str">
        <f t="shared" si="0"/>
        <v/>
      </c>
      <c r="E4523" s="2" t="str">
        <f t="shared" si="1"/>
        <v/>
      </c>
      <c r="F4523" s="2">
        <v>980.71699999999998</v>
      </c>
      <c r="G4523" s="2">
        <v>6850.84</v>
      </c>
    </row>
    <row r="4524" spans="1:7" ht="15.75" customHeight="1" x14ac:dyDescent="0.2">
      <c r="A4524" s="2">
        <f t="shared" si="2"/>
        <v>4523</v>
      </c>
      <c r="B4524" s="2">
        <v>0</v>
      </c>
      <c r="C4524" s="2">
        <v>2.3226499999999999</v>
      </c>
      <c r="D4524" s="2" t="str">
        <f t="shared" si="0"/>
        <v/>
      </c>
      <c r="E4524" s="2" t="str">
        <f t="shared" si="1"/>
        <v/>
      </c>
      <c r="F4524" s="2">
        <v>1380.86</v>
      </c>
      <c r="G4524" s="2">
        <v>12206.9</v>
      </c>
    </row>
    <row r="4525" spans="1:7" ht="15.75" customHeight="1" x14ac:dyDescent="0.2">
      <c r="A4525" s="2">
        <f t="shared" si="2"/>
        <v>4524</v>
      </c>
      <c r="B4525" s="2">
        <v>0</v>
      </c>
      <c r="C4525" s="2">
        <v>2.5522200000000002</v>
      </c>
      <c r="D4525" s="2" t="str">
        <f t="shared" si="0"/>
        <v/>
      </c>
      <c r="E4525" s="2" t="str">
        <f t="shared" si="1"/>
        <v/>
      </c>
      <c r="F4525" s="2">
        <v>1.1124799999999999</v>
      </c>
      <c r="G4525" s="2">
        <v>13457.9</v>
      </c>
    </row>
    <row r="4526" spans="1:7" ht="15.75" customHeight="1" x14ac:dyDescent="0.2">
      <c r="A4526" s="2">
        <f t="shared" si="2"/>
        <v>4525</v>
      </c>
      <c r="B4526" s="2">
        <v>0</v>
      </c>
      <c r="C4526" s="2">
        <v>1.89716</v>
      </c>
      <c r="D4526" s="2" t="str">
        <f t="shared" si="0"/>
        <v/>
      </c>
      <c r="E4526" s="2" t="str">
        <f t="shared" si="1"/>
        <v/>
      </c>
      <c r="F4526" s="2">
        <v>0</v>
      </c>
      <c r="G4526" s="2">
        <v>13896.2</v>
      </c>
    </row>
    <row r="4527" spans="1:7" ht="15.75" customHeight="1" x14ac:dyDescent="0.2">
      <c r="A4527" s="2">
        <f t="shared" si="2"/>
        <v>4526</v>
      </c>
      <c r="B4527" s="2">
        <v>0</v>
      </c>
      <c r="C4527" s="2">
        <v>1.1621300000000001</v>
      </c>
      <c r="D4527" s="2" t="str">
        <f t="shared" si="0"/>
        <v/>
      </c>
      <c r="E4527" s="2" t="str">
        <f t="shared" si="1"/>
        <v/>
      </c>
      <c r="F4527" s="2">
        <v>782.64700000000005</v>
      </c>
      <c r="G4527" s="2">
        <v>13520.6</v>
      </c>
    </row>
    <row r="4528" spans="1:7" ht="15.75" customHeight="1" x14ac:dyDescent="0.2">
      <c r="A4528" s="2">
        <f t="shared" si="2"/>
        <v>4527</v>
      </c>
      <c r="B4528" s="2">
        <v>0</v>
      </c>
      <c r="C4528" s="2">
        <v>2.6833999999999998</v>
      </c>
      <c r="D4528" s="2" t="str">
        <f t="shared" si="0"/>
        <v/>
      </c>
      <c r="E4528" s="2" t="str">
        <f t="shared" si="1"/>
        <v/>
      </c>
      <c r="F4528" s="2">
        <v>1905.73</v>
      </c>
      <c r="G4528" s="2">
        <v>12178.5</v>
      </c>
    </row>
    <row r="4529" spans="1:7" ht="15.75" customHeight="1" x14ac:dyDescent="0.2">
      <c r="A4529" s="2">
        <f t="shared" si="2"/>
        <v>4528</v>
      </c>
      <c r="B4529" s="2">
        <v>0</v>
      </c>
      <c r="C4529" s="2">
        <v>1.5286999999999999</v>
      </c>
      <c r="D4529" s="2" t="str">
        <f t="shared" si="0"/>
        <v/>
      </c>
      <c r="E4529" s="2" t="str">
        <f t="shared" si="1"/>
        <v/>
      </c>
      <c r="F4529" s="2">
        <v>4024.74</v>
      </c>
      <c r="G4529" s="2">
        <v>9256.2000000000007</v>
      </c>
    </row>
    <row r="4530" spans="1:7" ht="15.75" customHeight="1" x14ac:dyDescent="0.2">
      <c r="A4530" s="2">
        <f t="shared" si="2"/>
        <v>4529</v>
      </c>
      <c r="B4530" s="2">
        <v>0</v>
      </c>
      <c r="C4530" s="2">
        <v>0.69157400000000002</v>
      </c>
      <c r="D4530" s="2" t="str">
        <f t="shared" si="0"/>
        <v/>
      </c>
      <c r="E4530" s="2" t="str">
        <f t="shared" si="1"/>
        <v/>
      </c>
      <c r="F4530" s="2">
        <v>5922.96</v>
      </c>
      <c r="G4530" s="2">
        <v>5624.77</v>
      </c>
    </row>
    <row r="4531" spans="1:7" ht="15.75" customHeight="1" x14ac:dyDescent="0.2">
      <c r="A4531" s="2">
        <f t="shared" si="2"/>
        <v>4530</v>
      </c>
      <c r="B4531" s="2">
        <v>0</v>
      </c>
      <c r="C4531" s="2">
        <v>0.342252</v>
      </c>
      <c r="D4531" s="2" t="str">
        <f t="shared" si="0"/>
        <v/>
      </c>
      <c r="E4531" s="2" t="str">
        <f t="shared" si="1"/>
        <v/>
      </c>
      <c r="F4531" s="2">
        <v>5957.7</v>
      </c>
      <c r="G4531" s="2">
        <v>2855.6</v>
      </c>
    </row>
    <row r="4532" spans="1:7" ht="15.75" customHeight="1" x14ac:dyDescent="0.2">
      <c r="A4532" s="2">
        <f t="shared" si="2"/>
        <v>4531</v>
      </c>
      <c r="B4532" s="2">
        <v>0</v>
      </c>
      <c r="C4532" s="2">
        <v>0.39135700000000001</v>
      </c>
      <c r="D4532" s="2" t="str">
        <f t="shared" si="0"/>
        <v/>
      </c>
      <c r="E4532" s="2" t="str">
        <f t="shared" si="1"/>
        <v/>
      </c>
      <c r="F4532" s="2">
        <v>7072.44</v>
      </c>
      <c r="G4532" s="2">
        <v>956.64599999999996</v>
      </c>
    </row>
    <row r="4533" spans="1:7" ht="15.75" customHeight="1" x14ac:dyDescent="0.2">
      <c r="A4533" s="2">
        <f t="shared" si="2"/>
        <v>4532</v>
      </c>
      <c r="B4533" s="2">
        <v>812.72500000000002</v>
      </c>
      <c r="C4533" s="2">
        <v>8.6982000000000004E-2</v>
      </c>
      <c r="D4533" s="2" t="str">
        <f t="shared" si="0"/>
        <v/>
      </c>
      <c r="E4533" s="2" t="str">
        <f t="shared" si="1"/>
        <v/>
      </c>
      <c r="F4533" s="2">
        <v>7317.99</v>
      </c>
      <c r="G4533" s="2">
        <v>-5.1328199999999997</v>
      </c>
    </row>
    <row r="4534" spans="1:7" ht="15.75" customHeight="1" x14ac:dyDescent="0.2">
      <c r="A4534" s="2">
        <f t="shared" si="2"/>
        <v>4533</v>
      </c>
      <c r="B4534" s="2">
        <v>8124.12</v>
      </c>
      <c r="C4534" s="2">
        <v>0</v>
      </c>
      <c r="D4534" s="2" t="str">
        <f t="shared" si="0"/>
        <v/>
      </c>
      <c r="E4534" s="2" t="str">
        <f t="shared" si="1"/>
        <v/>
      </c>
      <c r="F4534" s="2">
        <v>2676.71</v>
      </c>
      <c r="G4534" s="2">
        <v>-5.1328199999999997</v>
      </c>
    </row>
    <row r="4535" spans="1:7" ht="15.75" customHeight="1" x14ac:dyDescent="0.2">
      <c r="A4535" s="2">
        <f t="shared" si="2"/>
        <v>4534</v>
      </c>
      <c r="B4535" s="2">
        <v>16242.1</v>
      </c>
      <c r="C4535" s="2">
        <v>0</v>
      </c>
      <c r="D4535" s="2" t="str">
        <f t="shared" si="0"/>
        <v/>
      </c>
      <c r="E4535" s="2" t="str">
        <f t="shared" si="1"/>
        <v/>
      </c>
      <c r="F4535" s="2">
        <v>0</v>
      </c>
      <c r="G4535" s="2">
        <v>-5.1328199999999997</v>
      </c>
    </row>
    <row r="4536" spans="1:7" ht="15.75" customHeight="1" x14ac:dyDescent="0.2">
      <c r="A4536" s="2">
        <f t="shared" si="2"/>
        <v>4535</v>
      </c>
      <c r="B4536" s="2">
        <v>17634.8</v>
      </c>
      <c r="C4536" s="2">
        <v>0</v>
      </c>
      <c r="D4536" s="2" t="str">
        <f t="shared" si="0"/>
        <v/>
      </c>
      <c r="E4536" s="2" t="str">
        <f t="shared" si="1"/>
        <v/>
      </c>
      <c r="F4536" s="2">
        <v>0</v>
      </c>
      <c r="G4536" s="2">
        <v>-5.1328199999999997</v>
      </c>
    </row>
    <row r="4537" spans="1:7" ht="15.75" customHeight="1" x14ac:dyDescent="0.2">
      <c r="A4537" s="2">
        <f t="shared" si="2"/>
        <v>4536</v>
      </c>
      <c r="B4537" s="2">
        <v>24049.5</v>
      </c>
      <c r="C4537" s="2">
        <v>0</v>
      </c>
      <c r="D4537" s="2" t="str">
        <f t="shared" si="0"/>
        <v/>
      </c>
      <c r="E4537" s="2" t="str">
        <f t="shared" si="1"/>
        <v/>
      </c>
      <c r="F4537" s="2">
        <v>0</v>
      </c>
      <c r="G4537" s="2">
        <v>-5.1328199999999997</v>
      </c>
    </row>
    <row r="4538" spans="1:7" ht="15.75" customHeight="1" x14ac:dyDescent="0.2">
      <c r="A4538" s="2">
        <f t="shared" si="2"/>
        <v>4537</v>
      </c>
      <c r="B4538" s="2">
        <v>20471.599999999999</v>
      </c>
      <c r="C4538" s="2">
        <v>0</v>
      </c>
      <c r="D4538" s="2" t="str">
        <f t="shared" si="0"/>
        <v/>
      </c>
      <c r="E4538" s="2" t="str">
        <f t="shared" si="1"/>
        <v/>
      </c>
      <c r="F4538" s="2">
        <v>0</v>
      </c>
      <c r="G4538" s="2">
        <v>-5.1328199999999997</v>
      </c>
    </row>
    <row r="4539" spans="1:7" ht="15.75" customHeight="1" x14ac:dyDescent="0.2">
      <c r="A4539" s="2">
        <f t="shared" si="2"/>
        <v>4538</v>
      </c>
      <c r="B4539" s="2">
        <v>17162</v>
      </c>
      <c r="C4539" s="2">
        <v>0</v>
      </c>
      <c r="D4539" s="2" t="str">
        <f t="shared" si="0"/>
        <v/>
      </c>
      <c r="E4539" s="2" t="str">
        <f t="shared" si="1"/>
        <v/>
      </c>
      <c r="F4539" s="2">
        <v>0</v>
      </c>
      <c r="G4539" s="2">
        <v>-5.1328199999999997</v>
      </c>
    </row>
    <row r="4540" spans="1:7" ht="15.75" customHeight="1" x14ac:dyDescent="0.2">
      <c r="A4540" s="2">
        <f t="shared" si="2"/>
        <v>4539</v>
      </c>
      <c r="B4540" s="2">
        <v>5488.39</v>
      </c>
      <c r="C4540" s="2">
        <v>0</v>
      </c>
      <c r="D4540" s="2" t="str">
        <f t="shared" si="0"/>
        <v/>
      </c>
      <c r="E4540" s="2" t="str">
        <f t="shared" si="1"/>
        <v/>
      </c>
      <c r="F4540" s="2">
        <v>0</v>
      </c>
      <c r="G4540" s="2">
        <v>-5.1328199999999997</v>
      </c>
    </row>
    <row r="4541" spans="1:7" ht="15.75" customHeight="1" x14ac:dyDescent="0.2">
      <c r="A4541" s="2">
        <f t="shared" si="2"/>
        <v>4540</v>
      </c>
      <c r="B4541" s="2">
        <v>12533</v>
      </c>
      <c r="C4541" s="2">
        <v>0</v>
      </c>
      <c r="D4541" s="2" t="str">
        <f t="shared" si="0"/>
        <v/>
      </c>
      <c r="E4541" s="2" t="str">
        <f t="shared" si="1"/>
        <v/>
      </c>
      <c r="F4541" s="2">
        <v>0</v>
      </c>
      <c r="G4541" s="2">
        <v>-5.1328199999999997</v>
      </c>
    </row>
    <row r="4542" spans="1:7" ht="15.75" customHeight="1" x14ac:dyDescent="0.2">
      <c r="A4542" s="2">
        <f t="shared" si="2"/>
        <v>4541</v>
      </c>
      <c r="B4542" s="2">
        <v>0</v>
      </c>
      <c r="C4542" s="2">
        <v>0</v>
      </c>
      <c r="D4542" s="2" t="str">
        <f t="shared" si="0"/>
        <v/>
      </c>
      <c r="E4542" s="2" t="str">
        <f t="shared" si="1"/>
        <v/>
      </c>
      <c r="F4542" s="2">
        <v>0</v>
      </c>
      <c r="G4542" s="2">
        <v>-5.1328199999999997</v>
      </c>
    </row>
    <row r="4543" spans="1:7" ht="15.75" customHeight="1" x14ac:dyDescent="0.2">
      <c r="A4543" s="2">
        <f t="shared" si="2"/>
        <v>4542</v>
      </c>
      <c r="B4543" s="2">
        <v>1429.08</v>
      </c>
      <c r="C4543" s="2">
        <v>0.11813700000000001</v>
      </c>
      <c r="D4543" s="2" t="str">
        <f t="shared" si="0"/>
        <v/>
      </c>
      <c r="E4543" s="2" t="str">
        <f t="shared" si="1"/>
        <v/>
      </c>
      <c r="F4543" s="2">
        <v>0</v>
      </c>
      <c r="G4543" s="2">
        <v>-5.1328199999999997</v>
      </c>
    </row>
    <row r="4544" spans="1:7" ht="15.75" customHeight="1" x14ac:dyDescent="0.2">
      <c r="A4544" s="2">
        <f t="shared" si="2"/>
        <v>4543</v>
      </c>
      <c r="B4544" s="2">
        <v>2147.44</v>
      </c>
      <c r="C4544" s="2">
        <v>0.60098099999999999</v>
      </c>
      <c r="D4544" s="2" t="str">
        <f t="shared" si="0"/>
        <v/>
      </c>
      <c r="E4544" s="2" t="str">
        <f t="shared" si="1"/>
        <v/>
      </c>
      <c r="F4544" s="2">
        <v>0</v>
      </c>
      <c r="G4544" s="2">
        <v>748.98</v>
      </c>
    </row>
    <row r="4545" spans="1:7" ht="15.75" customHeight="1" x14ac:dyDescent="0.2">
      <c r="A4545" s="2">
        <f t="shared" si="2"/>
        <v>4544</v>
      </c>
      <c r="B4545" s="2">
        <v>1184.8800000000001</v>
      </c>
      <c r="C4545" s="2">
        <v>1.4793400000000001</v>
      </c>
      <c r="D4545" s="2" t="str">
        <f t="shared" si="0"/>
        <v/>
      </c>
      <c r="E4545" s="2" t="str">
        <f t="shared" si="1"/>
        <v/>
      </c>
      <c r="F4545" s="2">
        <v>0</v>
      </c>
      <c r="G4545" s="2">
        <v>3146.58</v>
      </c>
    </row>
    <row r="4546" spans="1:7" ht="15.75" customHeight="1" x14ac:dyDescent="0.2">
      <c r="A4546" s="2">
        <f t="shared" si="2"/>
        <v>4545</v>
      </c>
      <c r="B4546" s="2">
        <v>4318.6499999999996</v>
      </c>
      <c r="C4546" s="2">
        <v>2.3610699999999998</v>
      </c>
      <c r="D4546" s="2" t="str">
        <f t="shared" si="0"/>
        <v/>
      </c>
      <c r="E4546" s="2" t="str">
        <f t="shared" si="1"/>
        <v/>
      </c>
      <c r="F4546" s="2">
        <v>0</v>
      </c>
      <c r="G4546" s="2">
        <v>6627.07</v>
      </c>
    </row>
    <row r="4547" spans="1:7" ht="15.75" customHeight="1" x14ac:dyDescent="0.2">
      <c r="A4547" s="2">
        <f t="shared" si="2"/>
        <v>4546</v>
      </c>
      <c r="B4547" s="2">
        <v>6360.96</v>
      </c>
      <c r="C4547" s="2">
        <v>3.0841799999999999</v>
      </c>
      <c r="D4547" s="2" t="str">
        <f t="shared" si="0"/>
        <v/>
      </c>
      <c r="E4547" s="2" t="str">
        <f t="shared" si="1"/>
        <v/>
      </c>
      <c r="F4547" s="2">
        <v>0</v>
      </c>
      <c r="G4547" s="2">
        <v>9672.6200000000008</v>
      </c>
    </row>
    <row r="4548" spans="1:7" ht="15.75" customHeight="1" x14ac:dyDescent="0.2">
      <c r="A4548" s="2">
        <f t="shared" si="2"/>
        <v>4547</v>
      </c>
      <c r="B4548" s="2">
        <v>9393.14</v>
      </c>
      <c r="C4548" s="2">
        <v>3.60426</v>
      </c>
      <c r="D4548" s="2" t="str">
        <f t="shared" si="0"/>
        <v/>
      </c>
      <c r="E4548" s="2" t="str">
        <f t="shared" si="1"/>
        <v/>
      </c>
      <c r="F4548" s="2">
        <v>0</v>
      </c>
      <c r="G4548" s="2">
        <v>12039.2</v>
      </c>
    </row>
    <row r="4549" spans="1:7" ht="15.75" customHeight="1" x14ac:dyDescent="0.2">
      <c r="A4549" s="2">
        <f t="shared" si="2"/>
        <v>4548</v>
      </c>
      <c r="B4549" s="2">
        <v>11248.3</v>
      </c>
      <c r="C4549" s="2">
        <v>3.9313699999999998</v>
      </c>
      <c r="D4549" s="2" t="str">
        <f t="shared" si="0"/>
        <v/>
      </c>
      <c r="E4549" s="2" t="str">
        <f t="shared" si="1"/>
        <v/>
      </c>
      <c r="F4549" s="2">
        <v>0</v>
      </c>
      <c r="G4549" s="2">
        <v>13704.8</v>
      </c>
    </row>
    <row r="4550" spans="1:7" ht="15.75" customHeight="1" x14ac:dyDescent="0.2">
      <c r="A4550" s="2">
        <f t="shared" si="2"/>
        <v>4549</v>
      </c>
      <c r="B4550" s="2">
        <v>11989.5</v>
      </c>
      <c r="C4550" s="2">
        <v>3.9664700000000002</v>
      </c>
      <c r="D4550" s="2" t="str">
        <f t="shared" si="0"/>
        <v/>
      </c>
      <c r="E4550" s="2" t="str">
        <f t="shared" si="1"/>
        <v/>
      </c>
      <c r="F4550" s="2">
        <v>0</v>
      </c>
      <c r="G4550" s="2">
        <v>14116.5</v>
      </c>
    </row>
    <row r="4551" spans="1:7" ht="15.75" customHeight="1" x14ac:dyDescent="0.2">
      <c r="A4551" s="2">
        <f t="shared" si="2"/>
        <v>4550</v>
      </c>
      <c r="B4551" s="2">
        <v>10941.1</v>
      </c>
      <c r="C4551" s="2">
        <v>3.8086199999999999</v>
      </c>
      <c r="D4551" s="2" t="str">
        <f t="shared" si="0"/>
        <v/>
      </c>
      <c r="E4551" s="2" t="str">
        <f t="shared" si="1"/>
        <v/>
      </c>
      <c r="F4551" s="2">
        <v>0</v>
      </c>
      <c r="G4551" s="2">
        <v>13780.8</v>
      </c>
    </row>
    <row r="4552" spans="1:7" ht="15.75" customHeight="1" x14ac:dyDescent="0.2">
      <c r="A4552" s="2">
        <f t="shared" si="2"/>
        <v>4551</v>
      </c>
      <c r="B4552" s="2">
        <v>19280.3</v>
      </c>
      <c r="C4552" s="2">
        <v>3.4346700000000001</v>
      </c>
      <c r="D4552" s="2" t="str">
        <f t="shared" si="0"/>
        <v/>
      </c>
      <c r="E4552" s="2" t="str">
        <f t="shared" si="1"/>
        <v/>
      </c>
      <c r="F4552" s="2">
        <v>3039.76</v>
      </c>
      <c r="G4552" s="2">
        <v>12464.8</v>
      </c>
    </row>
    <row r="4553" spans="1:7" ht="15.75" customHeight="1" x14ac:dyDescent="0.2">
      <c r="A4553" s="2">
        <f t="shared" si="2"/>
        <v>4552</v>
      </c>
      <c r="B4553" s="2">
        <v>28283</v>
      </c>
      <c r="C4553" s="2">
        <v>2.8352200000000001</v>
      </c>
      <c r="D4553" s="2" t="str">
        <f t="shared" si="0"/>
        <v/>
      </c>
      <c r="E4553" s="2" t="str">
        <f t="shared" si="1"/>
        <v/>
      </c>
      <c r="F4553" s="2">
        <v>747.04499999999996</v>
      </c>
      <c r="G4553" s="2">
        <v>10176.5</v>
      </c>
    </row>
    <row r="4554" spans="1:7" ht="15.75" customHeight="1" x14ac:dyDescent="0.2">
      <c r="A4554" s="2">
        <f t="shared" si="2"/>
        <v>4553</v>
      </c>
      <c r="B4554" s="2">
        <v>32111.8</v>
      </c>
      <c r="C4554" s="2">
        <v>2.0702099999999999</v>
      </c>
      <c r="D4554" s="2" t="str">
        <f t="shared" si="0"/>
        <v/>
      </c>
      <c r="E4554" s="2" t="str">
        <f t="shared" si="1"/>
        <v/>
      </c>
      <c r="F4554" s="2">
        <v>0</v>
      </c>
      <c r="G4554" s="2">
        <v>7068.92</v>
      </c>
    </row>
    <row r="4555" spans="1:7" ht="15.75" customHeight="1" x14ac:dyDescent="0.2">
      <c r="A4555" s="2">
        <f t="shared" si="2"/>
        <v>4554</v>
      </c>
      <c r="B4555" s="2">
        <v>36781.800000000003</v>
      </c>
      <c r="C4555" s="2">
        <v>1.19631</v>
      </c>
      <c r="D4555" s="2" t="str">
        <f t="shared" si="0"/>
        <v/>
      </c>
      <c r="E4555" s="2" t="str">
        <f t="shared" si="1"/>
        <v/>
      </c>
      <c r="F4555" s="2">
        <v>0</v>
      </c>
      <c r="G4555" s="2">
        <v>3471.63</v>
      </c>
    </row>
    <row r="4556" spans="1:7" ht="15.75" customHeight="1" x14ac:dyDescent="0.2">
      <c r="A4556" s="2">
        <f t="shared" si="2"/>
        <v>4555</v>
      </c>
      <c r="B4556" s="2">
        <v>30254.400000000001</v>
      </c>
      <c r="C4556" s="2">
        <v>0.40995500000000001</v>
      </c>
      <c r="D4556" s="2" t="str">
        <f t="shared" si="0"/>
        <v/>
      </c>
      <c r="E4556" s="2" t="str">
        <f t="shared" si="1"/>
        <v/>
      </c>
      <c r="F4556" s="2">
        <v>851.80700000000002</v>
      </c>
      <c r="G4556" s="2">
        <v>727.40800000000002</v>
      </c>
    </row>
    <row r="4557" spans="1:7" ht="15.75" customHeight="1" x14ac:dyDescent="0.2">
      <c r="A4557" s="2">
        <f t="shared" si="2"/>
        <v>4556</v>
      </c>
      <c r="B4557" s="2">
        <v>32370.7</v>
      </c>
      <c r="C4557" s="2">
        <v>7.5826699999999997E-2</v>
      </c>
      <c r="D4557" s="2" t="str">
        <f t="shared" si="0"/>
        <v/>
      </c>
      <c r="E4557" s="2" t="str">
        <f t="shared" si="1"/>
        <v/>
      </c>
      <c r="F4557" s="2">
        <v>5646.89</v>
      </c>
      <c r="G4557" s="2">
        <v>-5.1328199999999997</v>
      </c>
    </row>
    <row r="4558" spans="1:7" ht="15.75" customHeight="1" x14ac:dyDescent="0.2">
      <c r="A4558" s="2">
        <f t="shared" si="2"/>
        <v>4557</v>
      </c>
      <c r="B4558" s="2">
        <v>28036.799999999999</v>
      </c>
      <c r="C4558" s="2">
        <v>0</v>
      </c>
      <c r="D4558" s="2" t="str">
        <f t="shared" si="0"/>
        <v/>
      </c>
      <c r="E4558" s="2" t="str">
        <f t="shared" si="1"/>
        <v/>
      </c>
      <c r="F4558" s="2">
        <v>520.01</v>
      </c>
      <c r="G4558" s="2">
        <v>-5.1328199999999997</v>
      </c>
    </row>
    <row r="4559" spans="1:7" ht="15.75" customHeight="1" x14ac:dyDescent="0.2">
      <c r="A4559" s="2">
        <f t="shared" si="2"/>
        <v>4558</v>
      </c>
      <c r="B4559" s="2">
        <v>28056.400000000001</v>
      </c>
      <c r="C4559" s="2">
        <v>0</v>
      </c>
      <c r="D4559" s="2" t="str">
        <f t="shared" si="0"/>
        <v/>
      </c>
      <c r="E4559" s="2" t="str">
        <f t="shared" si="1"/>
        <v/>
      </c>
      <c r="F4559" s="2">
        <v>585.70000000000005</v>
      </c>
      <c r="G4559" s="2">
        <v>-5.1328199999999997</v>
      </c>
    </row>
    <row r="4560" spans="1:7" ht="15.75" customHeight="1" x14ac:dyDescent="0.2">
      <c r="A4560" s="2">
        <f t="shared" si="2"/>
        <v>4559</v>
      </c>
      <c r="B4560" s="2">
        <v>22644.1</v>
      </c>
      <c r="C4560" s="2">
        <v>0</v>
      </c>
      <c r="D4560" s="2" t="str">
        <f t="shared" si="0"/>
        <v/>
      </c>
      <c r="E4560" s="2" t="str">
        <f t="shared" si="1"/>
        <v/>
      </c>
      <c r="F4560" s="2">
        <v>1847.11</v>
      </c>
      <c r="G4560" s="2">
        <v>-5.1328199999999997</v>
      </c>
    </row>
    <row r="4561" spans="1:7" ht="15.75" customHeight="1" x14ac:dyDescent="0.2">
      <c r="A4561" s="2">
        <f t="shared" si="2"/>
        <v>4560</v>
      </c>
      <c r="B4561" s="2">
        <v>20728.900000000001</v>
      </c>
      <c r="C4561" s="2">
        <v>0</v>
      </c>
      <c r="D4561" s="2" t="str">
        <f t="shared" si="0"/>
        <v/>
      </c>
      <c r="E4561" s="2" t="str">
        <f t="shared" si="1"/>
        <v/>
      </c>
      <c r="F4561" s="2">
        <v>1248.69</v>
      </c>
      <c r="G4561" s="2">
        <v>-5.1328199999999997</v>
      </c>
    </row>
    <row r="4562" spans="1:7" ht="15.75" customHeight="1" x14ac:dyDescent="0.2">
      <c r="A4562" s="2">
        <f t="shared" si="2"/>
        <v>4561</v>
      </c>
      <c r="B4562" s="2">
        <v>24633.599999999999</v>
      </c>
      <c r="C4562" s="2">
        <v>0</v>
      </c>
      <c r="D4562" s="2" t="str">
        <f t="shared" si="0"/>
        <v/>
      </c>
      <c r="E4562" s="2" t="str">
        <f t="shared" si="1"/>
        <v/>
      </c>
      <c r="F4562" s="2">
        <v>1191.4100000000001</v>
      </c>
      <c r="G4562" s="2">
        <v>-5.1328199999999997</v>
      </c>
    </row>
    <row r="4563" spans="1:7" ht="15.75" customHeight="1" x14ac:dyDescent="0.2">
      <c r="A4563" s="2">
        <f t="shared" si="2"/>
        <v>4562</v>
      </c>
      <c r="B4563" s="2">
        <v>25960.9</v>
      </c>
      <c r="C4563" s="2">
        <v>0</v>
      </c>
      <c r="D4563" s="2" t="str">
        <f t="shared" si="0"/>
        <v/>
      </c>
      <c r="E4563" s="2" t="str">
        <f t="shared" si="1"/>
        <v/>
      </c>
      <c r="F4563" s="2">
        <v>3042.12</v>
      </c>
      <c r="G4563" s="2">
        <v>-5.1328199999999997</v>
      </c>
    </row>
    <row r="4564" spans="1:7" ht="15.75" customHeight="1" x14ac:dyDescent="0.2">
      <c r="A4564" s="2">
        <f t="shared" si="2"/>
        <v>4563</v>
      </c>
      <c r="B4564" s="2">
        <v>22016.3</v>
      </c>
      <c r="C4564" s="2">
        <v>0</v>
      </c>
      <c r="D4564" s="2" t="str">
        <f t="shared" si="0"/>
        <v/>
      </c>
      <c r="E4564" s="2" t="str">
        <f t="shared" si="1"/>
        <v/>
      </c>
      <c r="F4564" s="2">
        <v>0</v>
      </c>
      <c r="G4564" s="2">
        <v>-5.1328199999999997</v>
      </c>
    </row>
    <row r="4565" spans="1:7" ht="15.75" customHeight="1" x14ac:dyDescent="0.2">
      <c r="A4565" s="2">
        <f t="shared" si="2"/>
        <v>4564</v>
      </c>
      <c r="B4565" s="2">
        <v>19832.5</v>
      </c>
      <c r="C4565" s="2">
        <v>0</v>
      </c>
      <c r="D4565" s="2" t="str">
        <f t="shared" si="0"/>
        <v/>
      </c>
      <c r="E4565" s="2" t="str">
        <f t="shared" si="1"/>
        <v/>
      </c>
      <c r="F4565" s="2">
        <v>0</v>
      </c>
      <c r="G4565" s="2">
        <v>-5.1328199999999997</v>
      </c>
    </row>
    <row r="4566" spans="1:7" ht="15.75" customHeight="1" x14ac:dyDescent="0.2">
      <c r="A4566" s="2">
        <f t="shared" si="2"/>
        <v>4565</v>
      </c>
      <c r="B4566" s="2">
        <v>17201.599999999999</v>
      </c>
      <c r="C4566" s="2">
        <v>0</v>
      </c>
      <c r="D4566" s="2" t="str">
        <f t="shared" si="0"/>
        <v/>
      </c>
      <c r="E4566" s="2" t="str">
        <f t="shared" si="1"/>
        <v/>
      </c>
      <c r="F4566" s="2">
        <v>0</v>
      </c>
      <c r="G4566" s="2">
        <v>-5.1328199999999997</v>
      </c>
    </row>
    <row r="4567" spans="1:7" ht="15.75" customHeight="1" x14ac:dyDescent="0.2">
      <c r="A4567" s="2">
        <f t="shared" si="2"/>
        <v>4566</v>
      </c>
      <c r="B4567" s="2">
        <v>16982.099999999999</v>
      </c>
      <c r="C4567" s="2">
        <v>0.11995400000000001</v>
      </c>
      <c r="D4567" s="2" t="str">
        <f t="shared" si="0"/>
        <v/>
      </c>
      <c r="E4567" s="2" t="str">
        <f t="shared" si="1"/>
        <v/>
      </c>
      <c r="F4567" s="2">
        <v>0</v>
      </c>
      <c r="G4567" s="2">
        <v>-5.1328199999999997</v>
      </c>
    </row>
    <row r="4568" spans="1:7" ht="15.75" customHeight="1" x14ac:dyDescent="0.2">
      <c r="A4568" s="2">
        <f t="shared" si="2"/>
        <v>4567</v>
      </c>
      <c r="B4568" s="2">
        <v>7636.71</v>
      </c>
      <c r="C4568" s="2">
        <v>0.601553</v>
      </c>
      <c r="D4568" s="2" t="str">
        <f t="shared" si="0"/>
        <v/>
      </c>
      <c r="E4568" s="2" t="str">
        <f t="shared" si="1"/>
        <v/>
      </c>
      <c r="F4568" s="2">
        <v>0</v>
      </c>
      <c r="G4568" s="2">
        <v>651.36500000000001</v>
      </c>
    </row>
    <row r="4569" spans="1:7" ht="15.75" customHeight="1" x14ac:dyDescent="0.2">
      <c r="A4569" s="2">
        <f t="shared" si="2"/>
        <v>4568</v>
      </c>
      <c r="B4569" s="2">
        <v>4885.6899999999996</v>
      </c>
      <c r="C4569" s="2">
        <v>1.48329</v>
      </c>
      <c r="D4569" s="2" t="str">
        <f t="shared" si="0"/>
        <v/>
      </c>
      <c r="E4569" s="2" t="str">
        <f t="shared" si="1"/>
        <v/>
      </c>
      <c r="F4569" s="2">
        <v>0</v>
      </c>
      <c r="G4569" s="2">
        <v>3235.25</v>
      </c>
    </row>
    <row r="4570" spans="1:7" ht="15.75" customHeight="1" x14ac:dyDescent="0.2">
      <c r="A4570" s="2">
        <f t="shared" si="2"/>
        <v>4569</v>
      </c>
      <c r="B4570" s="2">
        <v>4709.1499999999996</v>
      </c>
      <c r="C4570" s="2">
        <v>2.3605399999999999</v>
      </c>
      <c r="D4570" s="2" t="str">
        <f t="shared" si="0"/>
        <v/>
      </c>
      <c r="E4570" s="2" t="str">
        <f t="shared" si="1"/>
        <v/>
      </c>
      <c r="F4570" s="2">
        <v>0</v>
      </c>
      <c r="G4570" s="2">
        <v>7026.72</v>
      </c>
    </row>
    <row r="4571" spans="1:7" ht="15.75" customHeight="1" x14ac:dyDescent="0.2">
      <c r="A4571" s="2">
        <f t="shared" si="2"/>
        <v>4570</v>
      </c>
      <c r="B4571" s="2">
        <v>6908.31</v>
      </c>
      <c r="C4571" s="2">
        <v>3.0818099999999999</v>
      </c>
      <c r="D4571" s="2" t="str">
        <f t="shared" si="0"/>
        <v/>
      </c>
      <c r="E4571" s="2" t="str">
        <f t="shared" si="1"/>
        <v/>
      </c>
      <c r="F4571" s="2">
        <v>0</v>
      </c>
      <c r="G4571" s="2">
        <v>10307.1</v>
      </c>
    </row>
    <row r="4572" spans="1:7" ht="15.75" customHeight="1" x14ac:dyDescent="0.2">
      <c r="A4572" s="2">
        <f t="shared" si="2"/>
        <v>4571</v>
      </c>
      <c r="B4572" s="2">
        <v>5889.09</v>
      </c>
      <c r="C4572" s="2">
        <v>3.5790600000000001</v>
      </c>
      <c r="D4572" s="2" t="str">
        <f t="shared" si="0"/>
        <v/>
      </c>
      <c r="E4572" s="2" t="str">
        <f t="shared" si="1"/>
        <v/>
      </c>
      <c r="F4572" s="2">
        <v>0</v>
      </c>
      <c r="G4572" s="2">
        <v>12467.4</v>
      </c>
    </row>
    <row r="4573" spans="1:7" ht="15.75" customHeight="1" x14ac:dyDescent="0.2">
      <c r="A4573" s="2">
        <f t="shared" si="2"/>
        <v>4572</v>
      </c>
      <c r="B4573" s="2">
        <v>6063.28</v>
      </c>
      <c r="C4573" s="2">
        <v>3.86633</v>
      </c>
      <c r="D4573" s="2" t="str">
        <f t="shared" si="0"/>
        <v/>
      </c>
      <c r="E4573" s="2" t="str">
        <f t="shared" si="1"/>
        <v/>
      </c>
      <c r="F4573" s="2">
        <v>1657.79</v>
      </c>
      <c r="G4573" s="2">
        <v>13825.9</v>
      </c>
    </row>
    <row r="4574" spans="1:7" ht="15.75" customHeight="1" x14ac:dyDescent="0.2">
      <c r="A4574" s="2">
        <f t="shared" si="2"/>
        <v>4573</v>
      </c>
      <c r="B4574" s="2">
        <v>7654.43</v>
      </c>
      <c r="C4574" s="2">
        <v>3.96089</v>
      </c>
      <c r="D4574" s="2" t="str">
        <f t="shared" si="0"/>
        <v/>
      </c>
      <c r="E4574" s="2" t="str">
        <f t="shared" si="1"/>
        <v/>
      </c>
      <c r="F4574" s="2">
        <v>986.15899999999999</v>
      </c>
      <c r="G4574" s="2">
        <v>14472.5</v>
      </c>
    </row>
    <row r="4575" spans="1:7" ht="15.75" customHeight="1" x14ac:dyDescent="0.2">
      <c r="A4575" s="2">
        <f t="shared" si="2"/>
        <v>4574</v>
      </c>
      <c r="B4575" s="2">
        <v>5771.13</v>
      </c>
      <c r="C4575" s="2">
        <v>3.7818999999999998</v>
      </c>
      <c r="D4575" s="2" t="str">
        <f t="shared" si="0"/>
        <v/>
      </c>
      <c r="E4575" s="2" t="str">
        <f t="shared" si="1"/>
        <v/>
      </c>
      <c r="F4575" s="2">
        <v>4907.12</v>
      </c>
      <c r="G4575" s="2">
        <v>14166.5</v>
      </c>
    </row>
    <row r="4576" spans="1:7" ht="15.75" customHeight="1" x14ac:dyDescent="0.2">
      <c r="A4576" s="2">
        <f t="shared" si="2"/>
        <v>4575</v>
      </c>
      <c r="B4576" s="2">
        <v>5902.26</v>
      </c>
      <c r="C4576" s="2">
        <v>3.4006599999999998</v>
      </c>
      <c r="D4576" s="2" t="str">
        <f t="shared" si="0"/>
        <v/>
      </c>
      <c r="E4576" s="2" t="str">
        <f t="shared" si="1"/>
        <v/>
      </c>
      <c r="F4576" s="2">
        <v>30311.200000000001</v>
      </c>
      <c r="G4576" s="2">
        <v>12754.3</v>
      </c>
    </row>
    <row r="4577" spans="1:7" ht="15.75" customHeight="1" x14ac:dyDescent="0.2">
      <c r="A4577" s="2">
        <f t="shared" si="2"/>
        <v>4576</v>
      </c>
      <c r="B4577" s="2">
        <v>1987.3</v>
      </c>
      <c r="C4577" s="2">
        <v>2.7809400000000002</v>
      </c>
      <c r="D4577" s="2" t="str">
        <f t="shared" si="0"/>
        <v/>
      </c>
      <c r="E4577" s="2" t="str">
        <f t="shared" si="1"/>
        <v/>
      </c>
      <c r="F4577" s="2">
        <v>0</v>
      </c>
      <c r="G4577" s="2">
        <v>10429.6</v>
      </c>
    </row>
    <row r="4578" spans="1:7" ht="15.75" customHeight="1" x14ac:dyDescent="0.2">
      <c r="A4578" s="2">
        <f t="shared" si="2"/>
        <v>4577</v>
      </c>
      <c r="B4578" s="2">
        <v>4310.01</v>
      </c>
      <c r="C4578" s="2">
        <v>1.52915</v>
      </c>
      <c r="D4578" s="2" t="str">
        <f t="shared" si="0"/>
        <v/>
      </c>
      <c r="E4578" s="2" t="str">
        <f t="shared" si="1"/>
        <v/>
      </c>
      <c r="F4578" s="2">
        <v>0</v>
      </c>
      <c r="G4578" s="2">
        <v>7293.89</v>
      </c>
    </row>
    <row r="4579" spans="1:7" ht="15.75" customHeight="1" x14ac:dyDescent="0.2">
      <c r="A4579" s="2">
        <f t="shared" si="2"/>
        <v>4578</v>
      </c>
      <c r="B4579" s="2">
        <v>5854.68</v>
      </c>
      <c r="C4579" s="2">
        <v>1.1331899999999999</v>
      </c>
      <c r="D4579" s="2" t="str">
        <f t="shared" si="0"/>
        <v/>
      </c>
      <c r="E4579" s="2" t="str">
        <f t="shared" si="1"/>
        <v/>
      </c>
      <c r="F4579" s="2">
        <v>0</v>
      </c>
      <c r="G4579" s="2">
        <v>3504.82</v>
      </c>
    </row>
    <row r="4580" spans="1:7" ht="15.75" customHeight="1" x14ac:dyDescent="0.2">
      <c r="A4580" s="2">
        <f t="shared" si="2"/>
        <v>4579</v>
      </c>
      <c r="B4580" s="2">
        <v>3665.41</v>
      </c>
      <c r="C4580" s="2">
        <v>0.42635499999999998</v>
      </c>
      <c r="D4580" s="2" t="str">
        <f t="shared" si="0"/>
        <v/>
      </c>
      <c r="E4580" s="2" t="str">
        <f t="shared" si="1"/>
        <v/>
      </c>
      <c r="F4580" s="2">
        <v>2053.2399999999998</v>
      </c>
      <c r="G4580" s="2">
        <v>689.11400000000003</v>
      </c>
    </row>
    <row r="4581" spans="1:7" ht="15.75" customHeight="1" x14ac:dyDescent="0.2">
      <c r="A4581" s="2">
        <f t="shared" si="2"/>
        <v>4580</v>
      </c>
      <c r="B4581" s="2">
        <v>2181.31</v>
      </c>
      <c r="C4581" s="2">
        <v>7.6810799999999999E-2</v>
      </c>
      <c r="D4581" s="2" t="str">
        <f t="shared" si="0"/>
        <v/>
      </c>
      <c r="E4581" s="2" t="str">
        <f t="shared" si="1"/>
        <v/>
      </c>
      <c r="F4581" s="2">
        <v>0</v>
      </c>
      <c r="G4581" s="2">
        <v>-5.1328199999999997</v>
      </c>
    </row>
    <row r="4582" spans="1:7" ht="15.75" customHeight="1" x14ac:dyDescent="0.2">
      <c r="A4582" s="2">
        <f t="shared" si="2"/>
        <v>4581</v>
      </c>
      <c r="B4582" s="2">
        <v>1077.42</v>
      </c>
      <c r="C4582" s="2">
        <v>0</v>
      </c>
      <c r="D4582" s="2" t="str">
        <f t="shared" si="0"/>
        <v/>
      </c>
      <c r="E4582" s="2" t="str">
        <f t="shared" si="1"/>
        <v/>
      </c>
      <c r="F4582" s="2">
        <v>4960.58</v>
      </c>
      <c r="G4582" s="2">
        <v>-5.1328199999999997</v>
      </c>
    </row>
    <row r="4583" spans="1:7" ht="15.75" customHeight="1" x14ac:dyDescent="0.2">
      <c r="A4583" s="2">
        <f t="shared" si="2"/>
        <v>4582</v>
      </c>
      <c r="B4583" s="2">
        <v>0</v>
      </c>
      <c r="C4583" s="2">
        <v>0</v>
      </c>
      <c r="D4583" s="2" t="str">
        <f t="shared" si="0"/>
        <v/>
      </c>
      <c r="E4583" s="2" t="str">
        <f t="shared" si="1"/>
        <v/>
      </c>
      <c r="F4583" s="2">
        <v>6038.69</v>
      </c>
      <c r="G4583" s="2">
        <v>-5.1328199999999997</v>
      </c>
    </row>
    <row r="4584" spans="1:7" ht="15.75" customHeight="1" x14ac:dyDescent="0.2">
      <c r="A4584" s="2">
        <f t="shared" si="2"/>
        <v>4583</v>
      </c>
      <c r="B4584" s="2">
        <v>0</v>
      </c>
      <c r="C4584" s="2">
        <v>0</v>
      </c>
      <c r="D4584" s="2" t="str">
        <f t="shared" si="0"/>
        <v/>
      </c>
      <c r="E4584" s="2" t="str">
        <f t="shared" si="1"/>
        <v/>
      </c>
      <c r="F4584" s="2">
        <v>3515.17</v>
      </c>
      <c r="G4584" s="2">
        <v>-5.1328199999999997</v>
      </c>
    </row>
    <row r="4585" spans="1:7" ht="15.75" customHeight="1" x14ac:dyDescent="0.2">
      <c r="A4585" s="2">
        <f t="shared" si="2"/>
        <v>4584</v>
      </c>
      <c r="B4585" s="2">
        <v>0</v>
      </c>
      <c r="C4585" s="2">
        <v>0</v>
      </c>
      <c r="D4585" s="2" t="str">
        <f t="shared" si="0"/>
        <v/>
      </c>
      <c r="E4585" s="2" t="str">
        <f t="shared" si="1"/>
        <v/>
      </c>
      <c r="F4585" s="2">
        <v>0</v>
      </c>
      <c r="G4585" s="2">
        <v>-5.1328199999999997</v>
      </c>
    </row>
    <row r="4586" spans="1:7" ht="15.75" customHeight="1" x14ac:dyDescent="0.2">
      <c r="A4586" s="2">
        <f t="shared" si="2"/>
        <v>4585</v>
      </c>
      <c r="B4586" s="2">
        <v>0</v>
      </c>
      <c r="C4586" s="2">
        <v>0</v>
      </c>
      <c r="D4586" s="2" t="str">
        <f t="shared" si="0"/>
        <v/>
      </c>
      <c r="E4586" s="2" t="str">
        <f t="shared" si="1"/>
        <v/>
      </c>
      <c r="F4586" s="2">
        <v>0</v>
      </c>
      <c r="G4586" s="2">
        <v>-5.1328199999999997</v>
      </c>
    </row>
    <row r="4587" spans="1:7" ht="15.75" customHeight="1" x14ac:dyDescent="0.2">
      <c r="A4587" s="2">
        <f t="shared" si="2"/>
        <v>4586</v>
      </c>
      <c r="B4587" s="2">
        <v>0</v>
      </c>
      <c r="C4587" s="2">
        <v>0</v>
      </c>
      <c r="D4587" s="2" t="str">
        <f t="shared" si="0"/>
        <v/>
      </c>
      <c r="E4587" s="2" t="str">
        <f t="shared" si="1"/>
        <v/>
      </c>
      <c r="F4587" s="2">
        <v>0</v>
      </c>
      <c r="G4587" s="2">
        <v>-5.1328199999999997</v>
      </c>
    </row>
    <row r="4588" spans="1:7" ht="15.75" customHeight="1" x14ac:dyDescent="0.2">
      <c r="A4588" s="2">
        <f t="shared" si="2"/>
        <v>4587</v>
      </c>
      <c r="B4588" s="2">
        <v>0</v>
      </c>
      <c r="C4588" s="2">
        <v>0</v>
      </c>
      <c r="D4588" s="2" t="str">
        <f t="shared" si="0"/>
        <v/>
      </c>
      <c r="E4588" s="2" t="str">
        <f t="shared" si="1"/>
        <v/>
      </c>
      <c r="F4588" s="2">
        <v>1815.02</v>
      </c>
      <c r="G4588" s="2">
        <v>-5.1328199999999997</v>
      </c>
    </row>
    <row r="4589" spans="1:7" ht="15.75" customHeight="1" x14ac:dyDescent="0.2">
      <c r="A4589" s="2">
        <f t="shared" si="2"/>
        <v>4588</v>
      </c>
      <c r="B4589" s="2">
        <v>0</v>
      </c>
      <c r="C4589" s="2">
        <v>0</v>
      </c>
      <c r="D4589" s="2" t="str">
        <f t="shared" si="0"/>
        <v/>
      </c>
      <c r="E4589" s="2" t="str">
        <f t="shared" si="1"/>
        <v/>
      </c>
      <c r="F4589" s="2">
        <v>0</v>
      </c>
      <c r="G4589" s="2">
        <v>-5.1328199999999997</v>
      </c>
    </row>
    <row r="4590" spans="1:7" ht="15.75" customHeight="1" x14ac:dyDescent="0.2">
      <c r="A4590" s="2">
        <f t="shared" si="2"/>
        <v>4589</v>
      </c>
      <c r="B4590" s="2">
        <v>0</v>
      </c>
      <c r="C4590" s="2">
        <v>0</v>
      </c>
      <c r="D4590" s="2" t="str">
        <f t="shared" si="0"/>
        <v/>
      </c>
      <c r="E4590" s="2" t="str">
        <f t="shared" si="1"/>
        <v/>
      </c>
      <c r="F4590" s="2">
        <v>0</v>
      </c>
      <c r="G4590" s="2">
        <v>-5.1328199999999997</v>
      </c>
    </row>
    <row r="4591" spans="1:7" ht="15.75" customHeight="1" x14ac:dyDescent="0.2">
      <c r="A4591" s="2">
        <f t="shared" si="2"/>
        <v>4590</v>
      </c>
      <c r="B4591" s="2">
        <v>122.506</v>
      </c>
      <c r="C4591" s="2">
        <v>0.104476</v>
      </c>
      <c r="D4591" s="2" t="str">
        <f t="shared" si="0"/>
        <v/>
      </c>
      <c r="E4591" s="2" t="str">
        <f t="shared" si="1"/>
        <v/>
      </c>
      <c r="F4591" s="2">
        <v>0</v>
      </c>
      <c r="G4591" s="2">
        <v>-5.1328199999999997</v>
      </c>
    </row>
    <row r="4592" spans="1:7" ht="15.75" customHeight="1" x14ac:dyDescent="0.2">
      <c r="A4592" s="2">
        <f t="shared" si="2"/>
        <v>4591</v>
      </c>
      <c r="B4592" s="2">
        <v>998.86599999999999</v>
      </c>
      <c r="C4592" s="2">
        <v>0.532582</v>
      </c>
      <c r="D4592" s="2" t="str">
        <f t="shared" si="0"/>
        <v/>
      </c>
      <c r="E4592" s="2" t="str">
        <f t="shared" si="1"/>
        <v/>
      </c>
      <c r="F4592" s="2">
        <v>0</v>
      </c>
      <c r="G4592" s="2">
        <v>767.26</v>
      </c>
    </row>
    <row r="4593" spans="1:7" ht="15.75" customHeight="1" x14ac:dyDescent="0.2">
      <c r="A4593" s="2">
        <f t="shared" si="2"/>
        <v>4592</v>
      </c>
      <c r="B4593" s="2">
        <v>1097.22</v>
      </c>
      <c r="C4593" s="2">
        <v>1.11561</v>
      </c>
      <c r="D4593" s="2" t="str">
        <f t="shared" si="0"/>
        <v/>
      </c>
      <c r="E4593" s="2" t="str">
        <f t="shared" si="1"/>
        <v/>
      </c>
      <c r="F4593" s="2">
        <v>0</v>
      </c>
      <c r="G4593" s="2">
        <v>3005.79</v>
      </c>
    </row>
    <row r="4594" spans="1:7" ht="15.75" customHeight="1" x14ac:dyDescent="0.2">
      <c r="A4594" s="2">
        <f t="shared" si="2"/>
        <v>4593</v>
      </c>
      <c r="B4594" s="2">
        <v>0</v>
      </c>
      <c r="C4594" s="2">
        <v>1.9729000000000001</v>
      </c>
      <c r="D4594" s="2" t="str">
        <f t="shared" si="0"/>
        <v/>
      </c>
      <c r="E4594" s="2" t="str">
        <f t="shared" si="1"/>
        <v/>
      </c>
      <c r="F4594" s="2">
        <v>0</v>
      </c>
      <c r="G4594" s="2">
        <v>4449.8500000000004</v>
      </c>
    </row>
    <row r="4595" spans="1:7" ht="15.75" customHeight="1" x14ac:dyDescent="0.2">
      <c r="A4595" s="2">
        <f t="shared" si="2"/>
        <v>4594</v>
      </c>
      <c r="B4595" s="2">
        <v>2434.79</v>
      </c>
      <c r="C4595" s="2">
        <v>2.4091399999999998</v>
      </c>
      <c r="D4595" s="2" t="str">
        <f t="shared" si="0"/>
        <v/>
      </c>
      <c r="E4595" s="2" t="str">
        <f t="shared" si="1"/>
        <v/>
      </c>
      <c r="F4595" s="2">
        <v>0</v>
      </c>
      <c r="G4595" s="2">
        <v>7685.53</v>
      </c>
    </row>
    <row r="4596" spans="1:7" ht="15.75" customHeight="1" x14ac:dyDescent="0.2">
      <c r="A4596" s="2">
        <f t="shared" si="2"/>
        <v>4595</v>
      </c>
      <c r="B4596" s="2">
        <v>6187.51</v>
      </c>
      <c r="C4596" s="2">
        <v>2.8025899999999999</v>
      </c>
      <c r="D4596" s="2" t="str">
        <f t="shared" si="0"/>
        <v/>
      </c>
      <c r="E4596" s="2" t="str">
        <f t="shared" si="1"/>
        <v/>
      </c>
      <c r="F4596" s="2">
        <v>0</v>
      </c>
      <c r="G4596" s="2">
        <v>11264.7</v>
      </c>
    </row>
    <row r="4597" spans="1:7" ht="15.75" customHeight="1" x14ac:dyDescent="0.2">
      <c r="A4597" s="2">
        <f t="shared" si="2"/>
        <v>4596</v>
      </c>
      <c r="B4597" s="2">
        <v>5646.29</v>
      </c>
      <c r="C4597" s="2">
        <v>2.2815599999999998</v>
      </c>
      <c r="D4597" s="2" t="str">
        <f t="shared" si="0"/>
        <v/>
      </c>
      <c r="E4597" s="2" t="str">
        <f t="shared" si="1"/>
        <v/>
      </c>
      <c r="F4597" s="2">
        <v>0</v>
      </c>
      <c r="G4597" s="2">
        <v>10316.700000000001</v>
      </c>
    </row>
    <row r="4598" spans="1:7" ht="15.75" customHeight="1" x14ac:dyDescent="0.2">
      <c r="A4598" s="2">
        <f t="shared" si="2"/>
        <v>4597</v>
      </c>
      <c r="B4598" s="2">
        <v>8412.41</v>
      </c>
      <c r="C4598" s="2">
        <v>2.1398000000000001</v>
      </c>
      <c r="D4598" s="2" t="str">
        <f t="shared" si="0"/>
        <v/>
      </c>
      <c r="E4598" s="2" t="str">
        <f t="shared" si="1"/>
        <v/>
      </c>
      <c r="F4598" s="2">
        <v>39286.300000000003</v>
      </c>
      <c r="G4598" s="2">
        <v>8845.41</v>
      </c>
    </row>
    <row r="4599" spans="1:7" ht="15.75" customHeight="1" x14ac:dyDescent="0.2">
      <c r="A4599" s="2">
        <f t="shared" si="2"/>
        <v>4598</v>
      </c>
      <c r="B4599" s="2">
        <v>11132.1</v>
      </c>
      <c r="C4599" s="2">
        <v>2.4278300000000002</v>
      </c>
      <c r="D4599" s="2" t="str">
        <f t="shared" si="0"/>
        <v/>
      </c>
      <c r="E4599" s="2" t="str">
        <f t="shared" si="1"/>
        <v/>
      </c>
      <c r="F4599" s="2">
        <v>2054.86</v>
      </c>
      <c r="G4599" s="2">
        <v>13722.1</v>
      </c>
    </row>
    <row r="4600" spans="1:7" ht="15.75" customHeight="1" x14ac:dyDescent="0.2">
      <c r="A4600" s="2">
        <f t="shared" si="2"/>
        <v>4599</v>
      </c>
      <c r="B4600" s="2">
        <v>13251.7</v>
      </c>
      <c r="C4600" s="2">
        <v>1.9654199999999999</v>
      </c>
      <c r="D4600" s="2" t="str">
        <f t="shared" si="0"/>
        <v/>
      </c>
      <c r="E4600" s="2" t="str">
        <f t="shared" si="1"/>
        <v/>
      </c>
      <c r="F4600" s="2">
        <v>0</v>
      </c>
      <c r="G4600" s="2">
        <v>12492.8</v>
      </c>
    </row>
    <row r="4601" spans="1:7" ht="15.75" customHeight="1" x14ac:dyDescent="0.2">
      <c r="A4601" s="2">
        <f t="shared" si="2"/>
        <v>4600</v>
      </c>
      <c r="B4601" s="2">
        <v>13228.5</v>
      </c>
      <c r="C4601" s="2">
        <v>1.7225299999999999</v>
      </c>
      <c r="D4601" s="2" t="str">
        <f t="shared" si="0"/>
        <v/>
      </c>
      <c r="E4601" s="2" t="str">
        <f t="shared" si="1"/>
        <v/>
      </c>
      <c r="F4601" s="2">
        <v>0</v>
      </c>
      <c r="G4601" s="2">
        <v>10277</v>
      </c>
    </row>
    <row r="4602" spans="1:7" ht="15.75" customHeight="1" x14ac:dyDescent="0.2">
      <c r="A4602" s="2">
        <f t="shared" si="2"/>
        <v>4601</v>
      </c>
      <c r="B4602" s="2">
        <v>14232.7</v>
      </c>
      <c r="C4602" s="2">
        <v>1.08796</v>
      </c>
      <c r="D4602" s="2" t="str">
        <f t="shared" si="0"/>
        <v/>
      </c>
      <c r="E4602" s="2" t="str">
        <f t="shared" si="1"/>
        <v/>
      </c>
      <c r="F4602" s="2">
        <v>0</v>
      </c>
      <c r="G4602" s="2">
        <v>6472.89</v>
      </c>
    </row>
    <row r="4603" spans="1:7" ht="15.75" customHeight="1" x14ac:dyDescent="0.2">
      <c r="A4603" s="2">
        <f t="shared" si="2"/>
        <v>4602</v>
      </c>
      <c r="B4603" s="2">
        <v>14511.6</v>
      </c>
      <c r="C4603" s="2">
        <v>0.92070300000000005</v>
      </c>
      <c r="D4603" s="2" t="str">
        <f t="shared" si="0"/>
        <v/>
      </c>
      <c r="E4603" s="2" t="str">
        <f t="shared" si="1"/>
        <v/>
      </c>
      <c r="F4603" s="2">
        <v>0</v>
      </c>
      <c r="G4603" s="2">
        <v>3287.02</v>
      </c>
    </row>
    <row r="4604" spans="1:7" ht="15.75" customHeight="1" x14ac:dyDescent="0.2">
      <c r="A4604" s="2">
        <f t="shared" si="2"/>
        <v>4603</v>
      </c>
      <c r="B4604" s="2">
        <v>27456.7</v>
      </c>
      <c r="C4604" s="2">
        <v>0.38026599999999999</v>
      </c>
      <c r="D4604" s="2" t="str">
        <f t="shared" si="0"/>
        <v/>
      </c>
      <c r="E4604" s="2" t="str">
        <f t="shared" si="1"/>
        <v/>
      </c>
      <c r="F4604" s="2">
        <v>2809.65</v>
      </c>
      <c r="G4604" s="2">
        <v>690.78300000000002</v>
      </c>
    </row>
    <row r="4605" spans="1:7" ht="15.75" customHeight="1" x14ac:dyDescent="0.2">
      <c r="A4605" s="2">
        <f t="shared" si="2"/>
        <v>4604</v>
      </c>
      <c r="B4605" s="2">
        <v>26689.9</v>
      </c>
      <c r="C4605" s="2">
        <v>8.4890800000000002E-2</v>
      </c>
      <c r="D4605" s="2" t="str">
        <f t="shared" si="0"/>
        <v/>
      </c>
      <c r="E4605" s="2" t="str">
        <f t="shared" si="1"/>
        <v/>
      </c>
      <c r="F4605" s="2">
        <v>0</v>
      </c>
      <c r="G4605" s="2">
        <v>-5.1328199999999997</v>
      </c>
    </row>
    <row r="4606" spans="1:7" ht="15.75" customHeight="1" x14ac:dyDescent="0.2">
      <c r="A4606" s="2">
        <f t="shared" si="2"/>
        <v>4605</v>
      </c>
      <c r="B4606" s="2">
        <v>31472.6</v>
      </c>
      <c r="C4606" s="2">
        <v>0</v>
      </c>
      <c r="D4606" s="2" t="str">
        <f t="shared" si="0"/>
        <v/>
      </c>
      <c r="E4606" s="2" t="str">
        <f t="shared" si="1"/>
        <v/>
      </c>
      <c r="F4606" s="2">
        <v>1817.14</v>
      </c>
      <c r="G4606" s="2">
        <v>-5.1328199999999997</v>
      </c>
    </row>
    <row r="4607" spans="1:7" ht="15.75" customHeight="1" x14ac:dyDescent="0.2">
      <c r="A4607" s="2">
        <f t="shared" si="2"/>
        <v>4606</v>
      </c>
      <c r="B4607" s="2">
        <v>38011</v>
      </c>
      <c r="C4607" s="2">
        <v>0</v>
      </c>
      <c r="D4607" s="2" t="str">
        <f t="shared" si="0"/>
        <v/>
      </c>
      <c r="E4607" s="2" t="str">
        <f t="shared" si="1"/>
        <v/>
      </c>
      <c r="F4607" s="2">
        <v>581.62599999999998</v>
      </c>
      <c r="G4607" s="2">
        <v>-5.1328199999999997</v>
      </c>
    </row>
    <row r="4608" spans="1:7" ht="15.75" customHeight="1" x14ac:dyDescent="0.2">
      <c r="A4608" s="2">
        <f t="shared" si="2"/>
        <v>4607</v>
      </c>
      <c r="B4608" s="2">
        <v>38383.199999999997</v>
      </c>
      <c r="C4608" s="2">
        <v>0</v>
      </c>
      <c r="D4608" s="2" t="str">
        <f t="shared" si="0"/>
        <v/>
      </c>
      <c r="E4608" s="2" t="str">
        <f t="shared" si="1"/>
        <v/>
      </c>
      <c r="F4608" s="2">
        <v>0</v>
      </c>
      <c r="G4608" s="2">
        <v>-5.1328199999999997</v>
      </c>
    </row>
    <row r="4609" spans="1:7" ht="15.75" customHeight="1" x14ac:dyDescent="0.2">
      <c r="A4609" s="2">
        <f t="shared" si="2"/>
        <v>4608</v>
      </c>
      <c r="B4609" s="2">
        <v>37622.6</v>
      </c>
      <c r="C4609" s="2">
        <v>0</v>
      </c>
      <c r="D4609" s="2" t="str">
        <f t="shared" si="0"/>
        <v/>
      </c>
      <c r="E4609" s="2" t="str">
        <f t="shared" si="1"/>
        <v/>
      </c>
      <c r="F4609" s="2">
        <v>0</v>
      </c>
      <c r="G4609" s="2">
        <v>-5.1328199999999997</v>
      </c>
    </row>
    <row r="4610" spans="1:7" ht="15.75" customHeight="1" x14ac:dyDescent="0.2">
      <c r="A4610" s="2">
        <f t="shared" si="2"/>
        <v>4609</v>
      </c>
      <c r="B4610" s="2">
        <v>38246.1</v>
      </c>
      <c r="C4610" s="2">
        <v>0</v>
      </c>
      <c r="D4610" s="2" t="str">
        <f t="shared" si="0"/>
        <v/>
      </c>
      <c r="E4610" s="2" t="str">
        <f t="shared" si="1"/>
        <v/>
      </c>
      <c r="F4610" s="2">
        <v>0</v>
      </c>
      <c r="G4610" s="2">
        <v>-5.1328199999999997</v>
      </c>
    </row>
    <row r="4611" spans="1:7" ht="15.75" customHeight="1" x14ac:dyDescent="0.2">
      <c r="A4611" s="2">
        <f t="shared" si="2"/>
        <v>4610</v>
      </c>
      <c r="B4611" s="2">
        <v>38166.1</v>
      </c>
      <c r="C4611" s="2">
        <v>0</v>
      </c>
      <c r="D4611" s="2" t="str">
        <f t="shared" si="0"/>
        <v/>
      </c>
      <c r="E4611" s="2" t="str">
        <f t="shared" si="1"/>
        <v/>
      </c>
      <c r="F4611" s="2">
        <v>0</v>
      </c>
      <c r="G4611" s="2">
        <v>-5.1328199999999997</v>
      </c>
    </row>
    <row r="4612" spans="1:7" ht="15.75" customHeight="1" x14ac:dyDescent="0.2">
      <c r="A4612" s="2">
        <f t="shared" si="2"/>
        <v>4611</v>
      </c>
      <c r="B4612" s="2">
        <v>38406.1</v>
      </c>
      <c r="C4612" s="2">
        <v>0</v>
      </c>
      <c r="D4612" s="2" t="str">
        <f t="shared" si="0"/>
        <v/>
      </c>
      <c r="E4612" s="2" t="str">
        <f t="shared" si="1"/>
        <v/>
      </c>
      <c r="F4612" s="2">
        <v>0</v>
      </c>
      <c r="G4612" s="2">
        <v>-5.1328199999999997</v>
      </c>
    </row>
    <row r="4613" spans="1:7" ht="15.75" customHeight="1" x14ac:dyDescent="0.2">
      <c r="A4613" s="2">
        <f t="shared" si="2"/>
        <v>4612</v>
      </c>
      <c r="B4613" s="2">
        <v>36578.699999999997</v>
      </c>
      <c r="C4613" s="2">
        <v>0</v>
      </c>
      <c r="D4613" s="2" t="str">
        <f t="shared" si="0"/>
        <v/>
      </c>
      <c r="E4613" s="2" t="str">
        <f t="shared" si="1"/>
        <v/>
      </c>
      <c r="F4613" s="2">
        <v>1761.67</v>
      </c>
      <c r="G4613" s="2">
        <v>-5.1328199999999997</v>
      </c>
    </row>
    <row r="4614" spans="1:7" ht="15.75" customHeight="1" x14ac:dyDescent="0.2">
      <c r="A4614" s="2">
        <f t="shared" si="2"/>
        <v>4613</v>
      </c>
      <c r="B4614" s="2">
        <v>37626.199999999997</v>
      </c>
      <c r="C4614" s="2">
        <v>0</v>
      </c>
      <c r="D4614" s="2" t="str">
        <f t="shared" si="0"/>
        <v/>
      </c>
      <c r="E4614" s="2" t="str">
        <f t="shared" si="1"/>
        <v/>
      </c>
      <c r="F4614" s="2">
        <v>0</v>
      </c>
      <c r="G4614" s="2">
        <v>-5.1328199999999997</v>
      </c>
    </row>
    <row r="4615" spans="1:7" ht="15.75" customHeight="1" x14ac:dyDescent="0.2">
      <c r="A4615" s="2">
        <f t="shared" si="2"/>
        <v>4614</v>
      </c>
      <c r="B4615" s="2">
        <v>38240.400000000001</v>
      </c>
      <c r="C4615" s="2">
        <v>8.9848800000000006E-2</v>
      </c>
      <c r="D4615" s="2" t="str">
        <f t="shared" si="0"/>
        <v/>
      </c>
      <c r="E4615" s="2" t="str">
        <f t="shared" si="1"/>
        <v/>
      </c>
      <c r="F4615" s="2">
        <v>0</v>
      </c>
      <c r="G4615" s="2">
        <v>-5.1328199999999997</v>
      </c>
    </row>
    <row r="4616" spans="1:7" ht="15.75" customHeight="1" x14ac:dyDescent="0.2">
      <c r="A4616" s="2">
        <f t="shared" si="2"/>
        <v>4615</v>
      </c>
      <c r="B4616" s="2">
        <v>37650.9</v>
      </c>
      <c r="C4616" s="2">
        <v>0.48658400000000002</v>
      </c>
      <c r="D4616" s="2" t="str">
        <f t="shared" si="0"/>
        <v/>
      </c>
      <c r="E4616" s="2" t="str">
        <f t="shared" si="1"/>
        <v/>
      </c>
      <c r="F4616" s="2">
        <v>2023.81</v>
      </c>
      <c r="G4616" s="2">
        <v>674.80200000000002</v>
      </c>
    </row>
    <row r="4617" spans="1:7" ht="15.75" customHeight="1" x14ac:dyDescent="0.2">
      <c r="A4617" s="2">
        <f t="shared" si="2"/>
        <v>4616</v>
      </c>
      <c r="B4617" s="2">
        <v>31019.3</v>
      </c>
      <c r="C4617" s="2">
        <v>0.89882899999999999</v>
      </c>
      <c r="D4617" s="2" t="str">
        <f t="shared" si="0"/>
        <v/>
      </c>
      <c r="E4617" s="2" t="str">
        <f t="shared" si="1"/>
        <v/>
      </c>
      <c r="F4617" s="2">
        <v>928.05499999999995</v>
      </c>
      <c r="G4617" s="2">
        <v>3093.92</v>
      </c>
    </row>
    <row r="4618" spans="1:7" ht="15.75" customHeight="1" x14ac:dyDescent="0.2">
      <c r="A4618" s="2">
        <f t="shared" si="2"/>
        <v>4617</v>
      </c>
      <c r="B4618" s="2">
        <v>28314.7</v>
      </c>
      <c r="C4618" s="2">
        <v>0.94056499999999998</v>
      </c>
      <c r="D4618" s="2" t="str">
        <f t="shared" si="0"/>
        <v/>
      </c>
      <c r="E4618" s="2" t="str">
        <f t="shared" si="1"/>
        <v/>
      </c>
      <c r="F4618" s="2">
        <v>0</v>
      </c>
      <c r="G4618" s="2">
        <v>6602.5</v>
      </c>
    </row>
    <row r="4619" spans="1:7" ht="15.75" customHeight="1" x14ac:dyDescent="0.2">
      <c r="A4619" s="2">
        <f t="shared" si="2"/>
        <v>4618</v>
      </c>
      <c r="B4619" s="2">
        <v>29546.799999999999</v>
      </c>
      <c r="C4619" s="2">
        <v>0.89425100000000002</v>
      </c>
      <c r="D4619" s="2" t="str">
        <f t="shared" si="0"/>
        <v/>
      </c>
      <c r="E4619" s="2" t="str">
        <f t="shared" si="1"/>
        <v/>
      </c>
      <c r="F4619" s="2">
        <v>0</v>
      </c>
      <c r="G4619" s="2">
        <v>9699.66</v>
      </c>
    </row>
    <row r="4620" spans="1:7" ht="15.75" customHeight="1" x14ac:dyDescent="0.2">
      <c r="A4620" s="2">
        <f t="shared" si="2"/>
        <v>4619</v>
      </c>
      <c r="B4620" s="2">
        <v>27276.1</v>
      </c>
      <c r="C4620" s="2">
        <v>1.1211</v>
      </c>
      <c r="D4620" s="2" t="str">
        <f t="shared" si="0"/>
        <v/>
      </c>
      <c r="E4620" s="2" t="str">
        <f t="shared" si="1"/>
        <v/>
      </c>
      <c r="F4620" s="2">
        <v>0</v>
      </c>
      <c r="G4620" s="2">
        <v>12024.7</v>
      </c>
    </row>
    <row r="4621" spans="1:7" ht="15.75" customHeight="1" x14ac:dyDescent="0.2">
      <c r="A4621" s="2">
        <f t="shared" si="2"/>
        <v>4620</v>
      </c>
      <c r="B4621" s="2">
        <v>34657.9</v>
      </c>
      <c r="C4621" s="2">
        <v>1.64734</v>
      </c>
      <c r="D4621" s="2" t="str">
        <f t="shared" si="0"/>
        <v/>
      </c>
      <c r="E4621" s="2" t="str">
        <f t="shared" si="1"/>
        <v/>
      </c>
      <c r="F4621" s="2">
        <v>0</v>
      </c>
      <c r="G4621" s="2">
        <v>13550.4</v>
      </c>
    </row>
    <row r="4622" spans="1:7" ht="15.75" customHeight="1" x14ac:dyDescent="0.2">
      <c r="A4622" s="2">
        <f t="shared" si="2"/>
        <v>4621</v>
      </c>
      <c r="B4622" s="2">
        <v>37327.1</v>
      </c>
      <c r="C4622" s="2">
        <v>2.9316300000000002</v>
      </c>
      <c r="D4622" s="2" t="str">
        <f t="shared" si="0"/>
        <v/>
      </c>
      <c r="E4622" s="2" t="str">
        <f t="shared" si="1"/>
        <v/>
      </c>
      <c r="F4622" s="2">
        <v>15158.9</v>
      </c>
      <c r="G4622" s="2">
        <v>14147.8</v>
      </c>
    </row>
    <row r="4623" spans="1:7" ht="15.75" customHeight="1" x14ac:dyDescent="0.2">
      <c r="A4623" s="2">
        <f t="shared" si="2"/>
        <v>4622</v>
      </c>
      <c r="B4623" s="2">
        <v>38765.199999999997</v>
      </c>
      <c r="C4623" s="2">
        <v>2.5867599999999999</v>
      </c>
      <c r="D4623" s="2" t="str">
        <f t="shared" si="0"/>
        <v/>
      </c>
      <c r="E4623" s="2" t="str">
        <f t="shared" si="1"/>
        <v/>
      </c>
      <c r="F4623" s="2">
        <v>21165.599999999999</v>
      </c>
      <c r="G4623" s="2">
        <v>13756.7</v>
      </c>
    </row>
    <row r="4624" spans="1:7" ht="15.75" customHeight="1" x14ac:dyDescent="0.2">
      <c r="A4624" s="2">
        <f t="shared" si="2"/>
        <v>4623</v>
      </c>
      <c r="B4624" s="2">
        <v>39114.699999999997</v>
      </c>
      <c r="C4624" s="2">
        <v>2.4230399999999999</v>
      </c>
      <c r="D4624" s="2" t="str">
        <f t="shared" si="0"/>
        <v/>
      </c>
      <c r="E4624" s="2" t="str">
        <f t="shared" si="1"/>
        <v/>
      </c>
      <c r="F4624" s="2">
        <v>19940.900000000001</v>
      </c>
      <c r="G4624" s="2">
        <v>12451.8</v>
      </c>
    </row>
    <row r="4625" spans="1:7" ht="15.75" customHeight="1" x14ac:dyDescent="0.2">
      <c r="A4625" s="2">
        <f t="shared" si="2"/>
        <v>4624</v>
      </c>
      <c r="B4625" s="2">
        <v>39791.5</v>
      </c>
      <c r="C4625" s="2">
        <v>1.9152</v>
      </c>
      <c r="D4625" s="2" t="str">
        <f t="shared" si="0"/>
        <v/>
      </c>
      <c r="E4625" s="2" t="str">
        <f t="shared" si="1"/>
        <v/>
      </c>
      <c r="F4625" s="2">
        <v>1885.88</v>
      </c>
      <c r="G4625" s="2">
        <v>10240.9</v>
      </c>
    </row>
    <row r="4626" spans="1:7" ht="15.75" customHeight="1" x14ac:dyDescent="0.2">
      <c r="A4626" s="2">
        <f t="shared" si="2"/>
        <v>4625</v>
      </c>
      <c r="B4626" s="2">
        <v>39727.300000000003</v>
      </c>
      <c r="C4626" s="2">
        <v>1.23048</v>
      </c>
      <c r="D4626" s="2" t="str">
        <f t="shared" si="0"/>
        <v/>
      </c>
      <c r="E4626" s="2" t="str">
        <f t="shared" si="1"/>
        <v/>
      </c>
      <c r="F4626" s="2">
        <v>9441.89</v>
      </c>
      <c r="G4626" s="2">
        <v>7112.89</v>
      </c>
    </row>
    <row r="4627" spans="1:7" ht="15.75" customHeight="1" x14ac:dyDescent="0.2">
      <c r="A4627" s="2">
        <f t="shared" si="2"/>
        <v>4626</v>
      </c>
      <c r="B4627" s="2">
        <v>40028.199999999997</v>
      </c>
      <c r="C4627" s="2">
        <v>0.264963</v>
      </c>
      <c r="D4627" s="2" t="str">
        <f t="shared" si="0"/>
        <v/>
      </c>
      <c r="E4627" s="2" t="str">
        <f t="shared" si="1"/>
        <v/>
      </c>
      <c r="F4627" s="2">
        <v>1630.42</v>
      </c>
      <c r="G4627" s="2">
        <v>3461.34</v>
      </c>
    </row>
    <row r="4628" spans="1:7" ht="15.75" customHeight="1" x14ac:dyDescent="0.2">
      <c r="A4628" s="2">
        <f t="shared" si="2"/>
        <v>4627</v>
      </c>
      <c r="B4628" s="2">
        <v>35545.300000000003</v>
      </c>
      <c r="C4628" s="2">
        <v>8.7604500000000002E-2</v>
      </c>
      <c r="D4628" s="2" t="str">
        <f t="shared" si="0"/>
        <v/>
      </c>
      <c r="E4628" s="2" t="str">
        <f t="shared" si="1"/>
        <v/>
      </c>
      <c r="F4628" s="2">
        <v>0</v>
      </c>
      <c r="G4628" s="2">
        <v>745.18200000000002</v>
      </c>
    </row>
    <row r="4629" spans="1:7" ht="15.75" customHeight="1" x14ac:dyDescent="0.2">
      <c r="A4629" s="2">
        <f t="shared" si="2"/>
        <v>4628</v>
      </c>
      <c r="B4629" s="2">
        <v>38337.1</v>
      </c>
      <c r="C4629" s="2">
        <v>1.41911E-2</v>
      </c>
      <c r="D4629" s="2" t="str">
        <f t="shared" si="0"/>
        <v/>
      </c>
      <c r="E4629" s="2" t="str">
        <f t="shared" si="1"/>
        <v/>
      </c>
      <c r="F4629" s="2">
        <v>810.81100000000004</v>
      </c>
      <c r="G4629" s="2">
        <v>-5.1328199999999997</v>
      </c>
    </row>
    <row r="4630" spans="1:7" ht="15.75" customHeight="1" x14ac:dyDescent="0.2">
      <c r="A4630" s="2">
        <f t="shared" si="2"/>
        <v>4629</v>
      </c>
      <c r="B4630" s="2">
        <v>38296.699999999997</v>
      </c>
      <c r="C4630" s="2">
        <v>0</v>
      </c>
      <c r="D4630" s="2" t="str">
        <f t="shared" si="0"/>
        <v/>
      </c>
      <c r="E4630" s="2" t="str">
        <f t="shared" si="1"/>
        <v/>
      </c>
      <c r="F4630" s="2">
        <v>0</v>
      </c>
      <c r="G4630" s="2">
        <v>-5.1328199999999997</v>
      </c>
    </row>
    <row r="4631" spans="1:7" ht="15.75" customHeight="1" x14ac:dyDescent="0.2">
      <c r="A4631" s="2">
        <f t="shared" si="2"/>
        <v>4630</v>
      </c>
      <c r="B4631" s="2">
        <v>37208.6</v>
      </c>
      <c r="C4631" s="2">
        <v>0</v>
      </c>
      <c r="D4631" s="2" t="str">
        <f t="shared" si="0"/>
        <v/>
      </c>
      <c r="E4631" s="2" t="str">
        <f t="shared" si="1"/>
        <v/>
      </c>
      <c r="F4631" s="2">
        <v>0</v>
      </c>
      <c r="G4631" s="2">
        <v>-5.1328199999999997</v>
      </c>
    </row>
    <row r="4632" spans="1:7" ht="15.75" customHeight="1" x14ac:dyDescent="0.2">
      <c r="A4632" s="2">
        <f t="shared" si="2"/>
        <v>4631</v>
      </c>
      <c r="B4632" s="2">
        <v>37511.699999999997</v>
      </c>
      <c r="C4632" s="2">
        <v>0</v>
      </c>
      <c r="D4632" s="2" t="str">
        <f t="shared" si="0"/>
        <v/>
      </c>
      <c r="E4632" s="2" t="str">
        <f t="shared" si="1"/>
        <v/>
      </c>
      <c r="F4632" s="2">
        <v>0</v>
      </c>
      <c r="G4632" s="2">
        <v>-5.1328199999999997</v>
      </c>
    </row>
    <row r="4633" spans="1:7" ht="15.75" customHeight="1" x14ac:dyDescent="0.2">
      <c r="A4633" s="2">
        <f t="shared" si="2"/>
        <v>4632</v>
      </c>
      <c r="B4633" s="2">
        <v>2021.69</v>
      </c>
      <c r="C4633" s="2">
        <v>0</v>
      </c>
      <c r="D4633" s="2" t="str">
        <f t="shared" si="0"/>
        <v/>
      </c>
      <c r="E4633" s="2" t="str">
        <f t="shared" si="1"/>
        <v/>
      </c>
      <c r="F4633" s="2">
        <v>0</v>
      </c>
      <c r="G4633" s="2">
        <v>-5.1328199999999997</v>
      </c>
    </row>
    <row r="4634" spans="1:7" ht="15.75" customHeight="1" x14ac:dyDescent="0.2">
      <c r="A4634" s="2">
        <f t="shared" si="2"/>
        <v>4633</v>
      </c>
      <c r="B4634" s="2">
        <v>40053.4</v>
      </c>
      <c r="C4634" s="2">
        <v>0</v>
      </c>
      <c r="D4634" s="2" t="str">
        <f t="shared" si="0"/>
        <v/>
      </c>
      <c r="E4634" s="2" t="str">
        <f t="shared" si="1"/>
        <v/>
      </c>
      <c r="F4634" s="2">
        <v>0</v>
      </c>
      <c r="G4634" s="2">
        <v>-5.1328199999999997</v>
      </c>
    </row>
    <row r="4635" spans="1:7" ht="15.75" customHeight="1" x14ac:dyDescent="0.2">
      <c r="A4635" s="2">
        <f t="shared" si="2"/>
        <v>4634</v>
      </c>
      <c r="B4635" s="2">
        <v>40053.4</v>
      </c>
      <c r="C4635" s="2">
        <v>0</v>
      </c>
      <c r="D4635" s="2" t="str">
        <f t="shared" si="0"/>
        <v/>
      </c>
      <c r="E4635" s="2" t="str">
        <f t="shared" si="1"/>
        <v/>
      </c>
      <c r="F4635" s="2">
        <v>0</v>
      </c>
      <c r="G4635" s="2">
        <v>-5.1328199999999997</v>
      </c>
    </row>
    <row r="4636" spans="1:7" ht="15.75" customHeight="1" x14ac:dyDescent="0.2">
      <c r="A4636" s="2">
        <f t="shared" si="2"/>
        <v>4635</v>
      </c>
      <c r="B4636" s="2">
        <v>39470.5</v>
      </c>
      <c r="C4636" s="2">
        <v>0</v>
      </c>
      <c r="D4636" s="2" t="str">
        <f t="shared" si="0"/>
        <v/>
      </c>
      <c r="E4636" s="2" t="str">
        <f t="shared" si="1"/>
        <v/>
      </c>
      <c r="F4636" s="2">
        <v>0</v>
      </c>
      <c r="G4636" s="2">
        <v>-5.1328199999999997</v>
      </c>
    </row>
    <row r="4637" spans="1:7" ht="15.75" customHeight="1" x14ac:dyDescent="0.2">
      <c r="A4637" s="2">
        <f t="shared" si="2"/>
        <v>4636</v>
      </c>
      <c r="B4637" s="2">
        <v>29667.8</v>
      </c>
      <c r="C4637" s="2">
        <v>0</v>
      </c>
      <c r="D4637" s="2" t="str">
        <f t="shared" si="0"/>
        <v/>
      </c>
      <c r="E4637" s="2" t="str">
        <f t="shared" si="1"/>
        <v/>
      </c>
      <c r="F4637" s="2">
        <v>0</v>
      </c>
      <c r="G4637" s="2">
        <v>-5.1328199999999997</v>
      </c>
    </row>
    <row r="4638" spans="1:7" ht="15.75" customHeight="1" x14ac:dyDescent="0.2">
      <c r="A4638" s="2">
        <f t="shared" si="2"/>
        <v>4637</v>
      </c>
      <c r="B4638" s="2">
        <v>9428.09</v>
      </c>
      <c r="C4638" s="2">
        <v>0</v>
      </c>
      <c r="D4638" s="2" t="str">
        <f t="shared" si="0"/>
        <v/>
      </c>
      <c r="E4638" s="2" t="str">
        <f t="shared" si="1"/>
        <v/>
      </c>
      <c r="F4638" s="2">
        <v>0</v>
      </c>
      <c r="G4638" s="2">
        <v>-5.1328199999999997</v>
      </c>
    </row>
    <row r="4639" spans="1:7" ht="15.75" customHeight="1" x14ac:dyDescent="0.2">
      <c r="A4639" s="2">
        <f t="shared" si="2"/>
        <v>4638</v>
      </c>
      <c r="B4639" s="2">
        <v>14261.6</v>
      </c>
      <c r="C4639" s="2">
        <v>6.1048400000000003E-2</v>
      </c>
      <c r="D4639" s="2" t="str">
        <f t="shared" si="0"/>
        <v/>
      </c>
      <c r="E4639" s="2" t="str">
        <f t="shared" si="1"/>
        <v/>
      </c>
      <c r="F4639" s="2">
        <v>0</v>
      </c>
      <c r="G4639" s="2">
        <v>-5.1328199999999997</v>
      </c>
    </row>
    <row r="4640" spans="1:7" ht="15.75" customHeight="1" x14ac:dyDescent="0.2">
      <c r="A4640" s="2">
        <f t="shared" si="2"/>
        <v>4639</v>
      </c>
      <c r="B4640" s="2">
        <v>11602.1</v>
      </c>
      <c r="C4640" s="2">
        <v>2.72278E-2</v>
      </c>
      <c r="D4640" s="2" t="str">
        <f t="shared" si="0"/>
        <v/>
      </c>
      <c r="E4640" s="2" t="str">
        <f t="shared" si="1"/>
        <v/>
      </c>
      <c r="F4640" s="2">
        <v>0</v>
      </c>
      <c r="G4640" s="2">
        <v>639.64499999999998</v>
      </c>
    </row>
    <row r="4641" spans="1:7" ht="15.75" customHeight="1" x14ac:dyDescent="0.2">
      <c r="A4641" s="2">
        <f t="shared" si="2"/>
        <v>4640</v>
      </c>
      <c r="B4641" s="2">
        <v>7749.37</v>
      </c>
      <c r="C4641" s="2">
        <v>1.0062500000000001</v>
      </c>
      <c r="D4641" s="2" t="str">
        <f t="shared" si="0"/>
        <v/>
      </c>
      <c r="E4641" s="2" t="str">
        <f t="shared" si="1"/>
        <v/>
      </c>
      <c r="F4641" s="2">
        <v>0</v>
      </c>
      <c r="G4641" s="2">
        <v>3109.11</v>
      </c>
    </row>
    <row r="4642" spans="1:7" ht="15.75" customHeight="1" x14ac:dyDescent="0.2">
      <c r="A4642" s="2">
        <f t="shared" si="2"/>
        <v>4641</v>
      </c>
      <c r="B4642" s="2">
        <v>2202.14</v>
      </c>
      <c r="C4642" s="2">
        <v>2.2582800000000001</v>
      </c>
      <c r="D4642" s="2" t="str">
        <f t="shared" si="0"/>
        <v/>
      </c>
      <c r="E4642" s="2" t="str">
        <f t="shared" si="1"/>
        <v/>
      </c>
      <c r="F4642" s="2">
        <v>0</v>
      </c>
      <c r="G4642" s="2">
        <v>6657.53</v>
      </c>
    </row>
    <row r="4643" spans="1:7" ht="15.75" customHeight="1" x14ac:dyDescent="0.2">
      <c r="A4643" s="2">
        <f t="shared" si="2"/>
        <v>4642</v>
      </c>
      <c r="B4643" s="2">
        <v>1982.21</v>
      </c>
      <c r="C4643" s="2">
        <v>2.5649299999999999</v>
      </c>
      <c r="D4643" s="2" t="str">
        <f t="shared" si="0"/>
        <v/>
      </c>
      <c r="E4643" s="2" t="str">
        <f t="shared" si="1"/>
        <v/>
      </c>
      <c r="F4643" s="2">
        <v>0</v>
      </c>
      <c r="G4643" s="2">
        <v>9763.23</v>
      </c>
    </row>
    <row r="4644" spans="1:7" ht="15.75" customHeight="1" x14ac:dyDescent="0.2">
      <c r="A4644" s="2">
        <f t="shared" si="2"/>
        <v>4643</v>
      </c>
      <c r="B4644" s="2">
        <v>1328.74</v>
      </c>
      <c r="C4644" s="2">
        <v>2.1977699999999998</v>
      </c>
      <c r="D4644" s="2" t="str">
        <f t="shared" si="0"/>
        <v/>
      </c>
      <c r="E4644" s="2" t="str">
        <f t="shared" si="1"/>
        <v/>
      </c>
      <c r="F4644" s="2">
        <v>0</v>
      </c>
      <c r="G4644" s="2">
        <v>12173.5</v>
      </c>
    </row>
    <row r="4645" spans="1:7" ht="15.75" customHeight="1" x14ac:dyDescent="0.2">
      <c r="A4645" s="2">
        <f t="shared" si="2"/>
        <v>4644</v>
      </c>
      <c r="B4645" s="2">
        <v>1818.99</v>
      </c>
      <c r="C4645" s="2">
        <v>3.78193</v>
      </c>
      <c r="D4645" s="2" t="str">
        <f t="shared" si="0"/>
        <v/>
      </c>
      <c r="E4645" s="2" t="str">
        <f t="shared" si="1"/>
        <v/>
      </c>
      <c r="F4645" s="2">
        <v>477.32400000000001</v>
      </c>
      <c r="G4645" s="2">
        <v>13721.1</v>
      </c>
    </row>
    <row r="4646" spans="1:7" ht="15.75" customHeight="1" x14ac:dyDescent="0.2">
      <c r="A4646" s="2">
        <f t="shared" si="2"/>
        <v>4645</v>
      </c>
      <c r="B4646" s="2">
        <v>4790.6099999999997</v>
      </c>
      <c r="C4646" s="2">
        <v>3.87832</v>
      </c>
      <c r="D4646" s="2" t="str">
        <f t="shared" si="0"/>
        <v/>
      </c>
      <c r="E4646" s="2" t="str">
        <f t="shared" si="1"/>
        <v/>
      </c>
      <c r="F4646" s="2">
        <v>2613.0300000000002</v>
      </c>
      <c r="G4646" s="2">
        <v>14302</v>
      </c>
    </row>
    <row r="4647" spans="1:7" ht="15.75" customHeight="1" x14ac:dyDescent="0.2">
      <c r="A4647" s="2">
        <f t="shared" si="2"/>
        <v>4646</v>
      </c>
      <c r="B4647" s="2">
        <v>4487.6499999999996</v>
      </c>
      <c r="C4647" s="2">
        <v>3.73861</v>
      </c>
      <c r="D4647" s="2" t="str">
        <f t="shared" si="0"/>
        <v/>
      </c>
      <c r="E4647" s="2" t="str">
        <f t="shared" si="1"/>
        <v/>
      </c>
      <c r="F4647" s="2">
        <v>3846.01</v>
      </c>
      <c r="G4647" s="2">
        <v>13922.4</v>
      </c>
    </row>
    <row r="4648" spans="1:7" ht="15.75" customHeight="1" x14ac:dyDescent="0.2">
      <c r="A4648" s="2">
        <f t="shared" si="2"/>
        <v>4647</v>
      </c>
      <c r="B4648" s="2">
        <v>5468.56</v>
      </c>
      <c r="C4648" s="2">
        <v>3.3847299999999998</v>
      </c>
      <c r="D4648" s="2" t="str">
        <f t="shared" si="0"/>
        <v/>
      </c>
      <c r="E4648" s="2" t="str">
        <f t="shared" si="1"/>
        <v/>
      </c>
      <c r="F4648" s="2">
        <v>4802.93</v>
      </c>
      <c r="G4648" s="2">
        <v>12613.1</v>
      </c>
    </row>
    <row r="4649" spans="1:7" ht="15.75" customHeight="1" x14ac:dyDescent="0.2">
      <c r="A4649" s="2">
        <f t="shared" si="2"/>
        <v>4648</v>
      </c>
      <c r="B4649" s="2">
        <v>5099.08</v>
      </c>
      <c r="C4649" s="2">
        <v>0.56515499999999996</v>
      </c>
      <c r="D4649" s="2" t="str">
        <f t="shared" si="0"/>
        <v/>
      </c>
      <c r="E4649" s="2" t="str">
        <f t="shared" si="1"/>
        <v/>
      </c>
      <c r="F4649" s="2">
        <v>2061.34</v>
      </c>
      <c r="G4649" s="2">
        <v>10390.200000000001</v>
      </c>
    </row>
    <row r="4650" spans="1:7" ht="15.75" customHeight="1" x14ac:dyDescent="0.2">
      <c r="A4650" s="2">
        <f t="shared" si="2"/>
        <v>4649</v>
      </c>
      <c r="B4650" s="2">
        <v>9658.84</v>
      </c>
      <c r="C4650" s="2">
        <v>0.57269700000000001</v>
      </c>
      <c r="D4650" s="2" t="str">
        <f t="shared" si="0"/>
        <v/>
      </c>
      <c r="E4650" s="2" t="str">
        <f t="shared" si="1"/>
        <v/>
      </c>
      <c r="F4650" s="2">
        <v>7776.86</v>
      </c>
      <c r="G4650" s="2">
        <v>7186.98</v>
      </c>
    </row>
    <row r="4651" spans="1:7" ht="15.75" customHeight="1" x14ac:dyDescent="0.2">
      <c r="A4651" s="2">
        <f t="shared" si="2"/>
        <v>4650</v>
      </c>
      <c r="B4651" s="2">
        <v>12642.4</v>
      </c>
      <c r="C4651" s="2">
        <v>0.52910199999999996</v>
      </c>
      <c r="D4651" s="2" t="str">
        <f t="shared" si="0"/>
        <v/>
      </c>
      <c r="E4651" s="2" t="str">
        <f t="shared" si="1"/>
        <v/>
      </c>
      <c r="F4651" s="2">
        <v>7067.53</v>
      </c>
      <c r="G4651" s="2">
        <v>3455.18</v>
      </c>
    </row>
    <row r="4652" spans="1:7" ht="15.75" customHeight="1" x14ac:dyDescent="0.2">
      <c r="A4652" s="2">
        <f t="shared" si="2"/>
        <v>4651</v>
      </c>
      <c r="B4652" s="2">
        <v>14663.5</v>
      </c>
      <c r="C4652" s="2">
        <v>0.302624</v>
      </c>
      <c r="D4652" s="2" t="str">
        <f t="shared" si="0"/>
        <v/>
      </c>
      <c r="E4652" s="2" t="str">
        <f t="shared" si="1"/>
        <v/>
      </c>
      <c r="F4652" s="2">
        <v>0</v>
      </c>
      <c r="G4652" s="2">
        <v>737.38300000000004</v>
      </c>
    </row>
    <row r="4653" spans="1:7" ht="15.75" customHeight="1" x14ac:dyDescent="0.2">
      <c r="A4653" s="2">
        <f t="shared" si="2"/>
        <v>4652</v>
      </c>
      <c r="B4653" s="2">
        <v>11347.3</v>
      </c>
      <c r="C4653" s="2">
        <v>6.08777E-2</v>
      </c>
      <c r="D4653" s="2" t="str">
        <f t="shared" si="0"/>
        <v/>
      </c>
      <c r="E4653" s="2" t="str">
        <f t="shared" si="1"/>
        <v/>
      </c>
      <c r="F4653" s="2">
        <v>7896.6</v>
      </c>
      <c r="G4653" s="2">
        <v>-5.1328199999999997</v>
      </c>
    </row>
    <row r="4654" spans="1:7" ht="15.75" customHeight="1" x14ac:dyDescent="0.2">
      <c r="A4654" s="2">
        <f t="shared" si="2"/>
        <v>4653</v>
      </c>
      <c r="B4654" s="2">
        <v>17517.7</v>
      </c>
      <c r="C4654" s="2">
        <v>0</v>
      </c>
      <c r="D4654" s="2" t="str">
        <f t="shared" si="0"/>
        <v/>
      </c>
      <c r="E4654" s="2" t="str">
        <f t="shared" si="1"/>
        <v/>
      </c>
      <c r="F4654" s="2">
        <v>4369.66</v>
      </c>
      <c r="G4654" s="2">
        <v>-5.1328199999999997</v>
      </c>
    </row>
    <row r="4655" spans="1:7" ht="15.75" customHeight="1" x14ac:dyDescent="0.2">
      <c r="A4655" s="2">
        <f t="shared" si="2"/>
        <v>4654</v>
      </c>
      <c r="B4655" s="2">
        <v>17833.3</v>
      </c>
      <c r="C4655" s="2">
        <v>0</v>
      </c>
      <c r="D4655" s="2" t="str">
        <f t="shared" si="0"/>
        <v/>
      </c>
      <c r="E4655" s="2" t="str">
        <f t="shared" si="1"/>
        <v/>
      </c>
      <c r="F4655" s="2">
        <v>5065.3500000000004</v>
      </c>
      <c r="G4655" s="2">
        <v>-5.1328199999999997</v>
      </c>
    </row>
    <row r="4656" spans="1:7" ht="15.75" customHeight="1" x14ac:dyDescent="0.2">
      <c r="A4656" s="2">
        <f t="shared" si="2"/>
        <v>4655</v>
      </c>
      <c r="B4656" s="2">
        <v>28407</v>
      </c>
      <c r="C4656" s="2">
        <v>0</v>
      </c>
      <c r="D4656" s="2" t="str">
        <f t="shared" si="0"/>
        <v/>
      </c>
      <c r="E4656" s="2" t="str">
        <f t="shared" si="1"/>
        <v/>
      </c>
      <c r="F4656" s="2">
        <v>5340.71</v>
      </c>
      <c r="G4656" s="2">
        <v>-5.1328199999999997</v>
      </c>
    </row>
    <row r="4657" spans="1:7" ht="15.75" customHeight="1" x14ac:dyDescent="0.2">
      <c r="A4657" s="2">
        <f t="shared" si="2"/>
        <v>4656</v>
      </c>
      <c r="B4657" s="2">
        <v>34027.800000000003</v>
      </c>
      <c r="C4657" s="2">
        <v>0</v>
      </c>
      <c r="D4657" s="2" t="str">
        <f t="shared" si="0"/>
        <v/>
      </c>
      <c r="E4657" s="2" t="str">
        <f t="shared" si="1"/>
        <v/>
      </c>
      <c r="F4657" s="2">
        <v>8058.8</v>
      </c>
      <c r="G4657" s="2">
        <v>-5.1328199999999997</v>
      </c>
    </row>
    <row r="4658" spans="1:7" ht="15.75" customHeight="1" x14ac:dyDescent="0.2">
      <c r="A4658" s="2">
        <f t="shared" si="2"/>
        <v>4657</v>
      </c>
      <c r="B4658" s="2">
        <v>30663</v>
      </c>
      <c r="C4658" s="2">
        <v>0</v>
      </c>
      <c r="D4658" s="2" t="str">
        <f t="shared" si="0"/>
        <v/>
      </c>
      <c r="E4658" s="2" t="str">
        <f t="shared" si="1"/>
        <v/>
      </c>
      <c r="F4658" s="2">
        <v>8049.29</v>
      </c>
      <c r="G4658" s="2">
        <v>-5.1328199999999997</v>
      </c>
    </row>
    <row r="4659" spans="1:7" ht="15.75" customHeight="1" x14ac:dyDescent="0.2">
      <c r="A4659" s="2">
        <f t="shared" si="2"/>
        <v>4658</v>
      </c>
      <c r="B4659" s="2">
        <v>36927.9</v>
      </c>
      <c r="C4659" s="2">
        <v>0</v>
      </c>
      <c r="D4659" s="2" t="str">
        <f t="shared" si="0"/>
        <v/>
      </c>
      <c r="E4659" s="2" t="str">
        <f t="shared" si="1"/>
        <v/>
      </c>
      <c r="F4659" s="2">
        <v>8674.1200000000008</v>
      </c>
      <c r="G4659" s="2">
        <v>-5.1328199999999997</v>
      </c>
    </row>
    <row r="4660" spans="1:7" ht="15.75" customHeight="1" x14ac:dyDescent="0.2">
      <c r="A4660" s="2">
        <f t="shared" si="2"/>
        <v>4659</v>
      </c>
      <c r="B4660" s="2">
        <v>33332</v>
      </c>
      <c r="C4660" s="2">
        <v>0</v>
      </c>
      <c r="D4660" s="2" t="str">
        <f t="shared" si="0"/>
        <v/>
      </c>
      <c r="E4660" s="2" t="str">
        <f t="shared" si="1"/>
        <v/>
      </c>
      <c r="F4660" s="2">
        <v>16054.5</v>
      </c>
      <c r="G4660" s="2">
        <v>-5.1328199999999997</v>
      </c>
    </row>
    <row r="4661" spans="1:7" ht="15.75" customHeight="1" x14ac:dyDescent="0.2">
      <c r="A4661" s="2">
        <f t="shared" si="2"/>
        <v>4660</v>
      </c>
      <c r="B4661" s="2">
        <v>16091.1</v>
      </c>
      <c r="C4661" s="2">
        <v>0</v>
      </c>
      <c r="D4661" s="2" t="str">
        <f t="shared" si="0"/>
        <v/>
      </c>
      <c r="E4661" s="2" t="str">
        <f t="shared" si="1"/>
        <v/>
      </c>
      <c r="F4661" s="2">
        <v>21151</v>
      </c>
      <c r="G4661" s="2">
        <v>-5.1328199999999997</v>
      </c>
    </row>
    <row r="4662" spans="1:7" ht="15.75" customHeight="1" x14ac:dyDescent="0.2">
      <c r="A4662" s="2">
        <f t="shared" si="2"/>
        <v>4661</v>
      </c>
      <c r="B4662" s="2">
        <v>878.50900000000001</v>
      </c>
      <c r="C4662" s="2">
        <v>0</v>
      </c>
      <c r="D4662" s="2" t="str">
        <f t="shared" si="0"/>
        <v/>
      </c>
      <c r="E4662" s="2" t="str">
        <f t="shared" si="1"/>
        <v/>
      </c>
      <c r="F4662" s="2">
        <v>24434.5</v>
      </c>
      <c r="G4662" s="2">
        <v>-5.1328199999999997</v>
      </c>
    </row>
    <row r="4663" spans="1:7" ht="15.75" customHeight="1" x14ac:dyDescent="0.2">
      <c r="A4663" s="2">
        <f t="shared" si="2"/>
        <v>4662</v>
      </c>
      <c r="B4663" s="2">
        <v>7493.87</v>
      </c>
      <c r="C4663" s="2">
        <v>0.103571</v>
      </c>
      <c r="D4663" s="2" t="str">
        <f t="shared" si="0"/>
        <v/>
      </c>
      <c r="E4663" s="2" t="str">
        <f t="shared" si="1"/>
        <v/>
      </c>
      <c r="F4663" s="2">
        <v>7399.74</v>
      </c>
      <c r="G4663" s="2">
        <v>-5.1328199999999997</v>
      </c>
    </row>
    <row r="4664" spans="1:7" ht="15.75" customHeight="1" x14ac:dyDescent="0.2">
      <c r="A4664" s="2">
        <f t="shared" si="2"/>
        <v>4663</v>
      </c>
      <c r="B4664" s="2">
        <v>1933.71</v>
      </c>
      <c r="C4664" s="2">
        <v>0.54977799999999999</v>
      </c>
      <c r="D4664" s="2" t="str">
        <f t="shared" si="0"/>
        <v/>
      </c>
      <c r="E4664" s="2" t="str">
        <f t="shared" si="1"/>
        <v/>
      </c>
      <c r="F4664" s="2">
        <v>8495.94</v>
      </c>
      <c r="G4664" s="2">
        <v>650.82299999999998</v>
      </c>
    </row>
    <row r="4665" spans="1:7" ht="15.75" customHeight="1" x14ac:dyDescent="0.2">
      <c r="A4665" s="2">
        <f t="shared" si="2"/>
        <v>4664</v>
      </c>
      <c r="B4665" s="2">
        <v>5965.34</v>
      </c>
      <c r="C4665" s="2">
        <v>1.3661300000000001</v>
      </c>
      <c r="D4665" s="2" t="str">
        <f t="shared" si="0"/>
        <v/>
      </c>
      <c r="E4665" s="2" t="str">
        <f t="shared" si="1"/>
        <v/>
      </c>
      <c r="F4665" s="2">
        <v>14350.9</v>
      </c>
      <c r="G4665" s="2">
        <v>3110.98</v>
      </c>
    </row>
    <row r="4666" spans="1:7" ht="15.75" customHeight="1" x14ac:dyDescent="0.2">
      <c r="A4666" s="2">
        <f t="shared" si="2"/>
        <v>4665</v>
      </c>
      <c r="B4666" s="2">
        <v>8047.32</v>
      </c>
      <c r="C4666" s="2">
        <v>0.96121699999999999</v>
      </c>
      <c r="D4666" s="2" t="str">
        <f t="shared" si="0"/>
        <v/>
      </c>
      <c r="E4666" s="2" t="str">
        <f t="shared" si="1"/>
        <v/>
      </c>
      <c r="F4666" s="2">
        <v>12480.1</v>
      </c>
      <c r="G4666" s="2">
        <v>6710.51</v>
      </c>
    </row>
    <row r="4667" spans="1:7" ht="15.75" customHeight="1" x14ac:dyDescent="0.2">
      <c r="A4667" s="2">
        <f t="shared" si="2"/>
        <v>4666</v>
      </c>
      <c r="B4667" s="2">
        <v>21786.5</v>
      </c>
      <c r="C4667" s="2">
        <v>1.22126</v>
      </c>
      <c r="D4667" s="2" t="str">
        <f t="shared" si="0"/>
        <v/>
      </c>
      <c r="E4667" s="2" t="str">
        <f t="shared" si="1"/>
        <v/>
      </c>
      <c r="F4667" s="2">
        <v>10090.1</v>
      </c>
      <c r="G4667" s="2">
        <v>9878.3799999999992</v>
      </c>
    </row>
    <row r="4668" spans="1:7" ht="15.75" customHeight="1" x14ac:dyDescent="0.2">
      <c r="A4668" s="2">
        <f t="shared" si="2"/>
        <v>4667</v>
      </c>
      <c r="B4668" s="2">
        <v>3183.65</v>
      </c>
      <c r="C4668" s="2">
        <v>2.6590500000000001</v>
      </c>
      <c r="D4668" s="2" t="str">
        <f t="shared" si="0"/>
        <v/>
      </c>
      <c r="E4668" s="2" t="str">
        <f t="shared" si="1"/>
        <v/>
      </c>
      <c r="F4668" s="2">
        <v>6250.18</v>
      </c>
      <c r="G4668" s="2">
        <v>12106.8</v>
      </c>
    </row>
    <row r="4669" spans="1:7" ht="15.75" customHeight="1" x14ac:dyDescent="0.2">
      <c r="A4669" s="2">
        <f t="shared" si="2"/>
        <v>4668</v>
      </c>
      <c r="B4669" s="2">
        <v>2048.87</v>
      </c>
      <c r="C4669" s="2">
        <v>2.2875899999999998</v>
      </c>
      <c r="D4669" s="2" t="str">
        <f t="shared" si="0"/>
        <v/>
      </c>
      <c r="E4669" s="2" t="str">
        <f t="shared" si="1"/>
        <v/>
      </c>
      <c r="F4669" s="2">
        <v>7607.06</v>
      </c>
      <c r="G4669" s="2">
        <v>13532.9</v>
      </c>
    </row>
    <row r="4670" spans="1:7" ht="15.75" customHeight="1" x14ac:dyDescent="0.2">
      <c r="A4670" s="2">
        <f t="shared" si="2"/>
        <v>4669</v>
      </c>
      <c r="B4670" s="2">
        <v>3309.81</v>
      </c>
      <c r="C4670" s="2">
        <v>3.0547900000000001</v>
      </c>
      <c r="D4670" s="2" t="str">
        <f t="shared" si="0"/>
        <v/>
      </c>
      <c r="E4670" s="2" t="str">
        <f t="shared" si="1"/>
        <v/>
      </c>
      <c r="F4670" s="2">
        <v>8421.0400000000009</v>
      </c>
      <c r="G4670" s="2">
        <v>14081.2</v>
      </c>
    </row>
    <row r="4671" spans="1:7" ht="15.75" customHeight="1" x14ac:dyDescent="0.2">
      <c r="A4671" s="2">
        <f t="shared" si="2"/>
        <v>4670</v>
      </c>
      <c r="B4671" s="2">
        <v>4405</v>
      </c>
      <c r="C4671" s="2">
        <v>3.5269499999999998</v>
      </c>
      <c r="D4671" s="2" t="str">
        <f t="shared" si="0"/>
        <v/>
      </c>
      <c r="E4671" s="2" t="str">
        <f t="shared" si="1"/>
        <v/>
      </c>
      <c r="F4671" s="2">
        <v>2191.9299999999998</v>
      </c>
      <c r="G4671" s="2">
        <v>13722.7</v>
      </c>
    </row>
    <row r="4672" spans="1:7" ht="15.75" customHeight="1" x14ac:dyDescent="0.2">
      <c r="A4672" s="2">
        <f t="shared" si="2"/>
        <v>4671</v>
      </c>
      <c r="B4672" s="2">
        <v>8670.4599999999991</v>
      </c>
      <c r="C4672" s="2">
        <v>3.1728299999999998</v>
      </c>
      <c r="D4672" s="2" t="str">
        <f t="shared" si="0"/>
        <v/>
      </c>
      <c r="E4672" s="2" t="str">
        <f t="shared" si="1"/>
        <v/>
      </c>
      <c r="F4672" s="2">
        <v>2542.33</v>
      </c>
      <c r="G4672" s="2">
        <v>12343.3</v>
      </c>
    </row>
    <row r="4673" spans="1:7" ht="15.75" customHeight="1" x14ac:dyDescent="0.2">
      <c r="A4673" s="2">
        <f t="shared" si="2"/>
        <v>4672</v>
      </c>
      <c r="B4673" s="2">
        <v>3132.69</v>
      </c>
      <c r="C4673" s="2">
        <v>2.54413</v>
      </c>
      <c r="D4673" s="2" t="str">
        <f t="shared" si="0"/>
        <v/>
      </c>
      <c r="E4673" s="2" t="str">
        <f t="shared" si="1"/>
        <v/>
      </c>
      <c r="F4673" s="2">
        <v>2960.45</v>
      </c>
      <c r="G4673" s="2">
        <v>10129.9</v>
      </c>
    </row>
    <row r="4674" spans="1:7" ht="15.75" customHeight="1" x14ac:dyDescent="0.2">
      <c r="A4674" s="2">
        <f t="shared" si="2"/>
        <v>4673</v>
      </c>
      <c r="B4674" s="2">
        <v>4008.05</v>
      </c>
      <c r="C4674" s="2">
        <v>1.12043</v>
      </c>
      <c r="D4674" s="2" t="str">
        <f t="shared" si="0"/>
        <v/>
      </c>
      <c r="E4674" s="2" t="str">
        <f t="shared" si="1"/>
        <v/>
      </c>
      <c r="F4674" s="2">
        <v>8515.15</v>
      </c>
      <c r="G4674" s="2">
        <v>6951.11</v>
      </c>
    </row>
    <row r="4675" spans="1:7" ht="15.75" customHeight="1" x14ac:dyDescent="0.2">
      <c r="A4675" s="2">
        <f t="shared" si="2"/>
        <v>4674</v>
      </c>
      <c r="B4675" s="2">
        <v>2366.73</v>
      </c>
      <c r="C4675" s="2">
        <v>0.77984799999999999</v>
      </c>
      <c r="D4675" s="2" t="str">
        <f t="shared" si="0"/>
        <v/>
      </c>
      <c r="E4675" s="2" t="str">
        <f t="shared" si="1"/>
        <v/>
      </c>
      <c r="F4675" s="2">
        <v>2068.2199999999998</v>
      </c>
      <c r="G4675" s="2">
        <v>3181.62</v>
      </c>
    </row>
    <row r="4676" spans="1:7" ht="15.75" customHeight="1" x14ac:dyDescent="0.2">
      <c r="A4676" s="2">
        <f t="shared" si="2"/>
        <v>4675</v>
      </c>
      <c r="B4676" s="2">
        <v>0</v>
      </c>
      <c r="C4676" s="2">
        <v>0.34089599999999998</v>
      </c>
      <c r="D4676" s="2" t="str">
        <f t="shared" si="0"/>
        <v/>
      </c>
      <c r="E4676" s="2" t="str">
        <f t="shared" si="1"/>
        <v/>
      </c>
      <c r="F4676" s="2">
        <v>1561.28</v>
      </c>
      <c r="G4676" s="2">
        <v>866.37400000000002</v>
      </c>
    </row>
    <row r="4677" spans="1:7" ht="15.75" customHeight="1" x14ac:dyDescent="0.2">
      <c r="A4677" s="2">
        <f t="shared" si="2"/>
        <v>4676</v>
      </c>
      <c r="B4677" s="2">
        <v>0</v>
      </c>
      <c r="C4677" s="2">
        <v>6.6109100000000004E-2</v>
      </c>
      <c r="D4677" s="2" t="str">
        <f t="shared" si="0"/>
        <v/>
      </c>
      <c r="E4677" s="2" t="str">
        <f t="shared" si="1"/>
        <v/>
      </c>
      <c r="F4677" s="2">
        <v>2788.87</v>
      </c>
      <c r="G4677" s="2">
        <v>-5.1328199999999997</v>
      </c>
    </row>
    <row r="4678" spans="1:7" ht="15.75" customHeight="1" x14ac:dyDescent="0.2">
      <c r="A4678" s="2">
        <f t="shared" si="2"/>
        <v>4677</v>
      </c>
      <c r="B4678" s="2">
        <v>0</v>
      </c>
      <c r="C4678" s="2">
        <v>0</v>
      </c>
      <c r="D4678" s="2" t="str">
        <f t="shared" si="0"/>
        <v/>
      </c>
      <c r="E4678" s="2" t="str">
        <f t="shared" si="1"/>
        <v/>
      </c>
      <c r="F4678" s="2">
        <v>2571.7800000000002</v>
      </c>
      <c r="G4678" s="2">
        <v>-5.1328199999999997</v>
      </c>
    </row>
    <row r="4679" spans="1:7" ht="15.75" customHeight="1" x14ac:dyDescent="0.2">
      <c r="A4679" s="2">
        <f t="shared" si="2"/>
        <v>4678</v>
      </c>
      <c r="B4679" s="2">
        <v>0</v>
      </c>
      <c r="C4679" s="2">
        <v>0</v>
      </c>
      <c r="D4679" s="2" t="str">
        <f t="shared" si="0"/>
        <v/>
      </c>
      <c r="E4679" s="2" t="str">
        <f t="shared" si="1"/>
        <v/>
      </c>
      <c r="F4679" s="2">
        <v>3708.55</v>
      </c>
      <c r="G4679" s="2">
        <v>-5.1328199999999997</v>
      </c>
    </row>
    <row r="4680" spans="1:7" ht="15.75" customHeight="1" x14ac:dyDescent="0.2">
      <c r="A4680" s="2">
        <f t="shared" si="2"/>
        <v>4679</v>
      </c>
      <c r="B4680" s="2">
        <v>0</v>
      </c>
      <c r="C4680" s="2">
        <v>0</v>
      </c>
      <c r="D4680" s="2" t="str">
        <f t="shared" si="0"/>
        <v/>
      </c>
      <c r="E4680" s="2" t="str">
        <f t="shared" si="1"/>
        <v/>
      </c>
      <c r="F4680" s="2">
        <v>1835.88</v>
      </c>
      <c r="G4680" s="2">
        <v>-5.1328199999999997</v>
      </c>
    </row>
    <row r="4681" spans="1:7" ht="15.75" customHeight="1" x14ac:dyDescent="0.2">
      <c r="A4681" s="2">
        <f t="shared" si="2"/>
        <v>4680</v>
      </c>
      <c r="B4681" s="2">
        <v>0</v>
      </c>
      <c r="C4681" s="2">
        <v>0</v>
      </c>
      <c r="D4681" s="2" t="str">
        <f t="shared" si="0"/>
        <v/>
      </c>
      <c r="E4681" s="2" t="str">
        <f t="shared" si="1"/>
        <v/>
      </c>
      <c r="F4681" s="2">
        <v>0</v>
      </c>
      <c r="G4681" s="2">
        <v>-5.1328199999999997</v>
      </c>
    </row>
    <row r="4682" spans="1:7" ht="15.75" customHeight="1" x14ac:dyDescent="0.2">
      <c r="A4682" s="2">
        <f t="shared" si="2"/>
        <v>4681</v>
      </c>
      <c r="B4682" s="2">
        <v>1219.79</v>
      </c>
      <c r="C4682" s="2">
        <v>0</v>
      </c>
      <c r="D4682" s="2" t="str">
        <f t="shared" si="0"/>
        <v/>
      </c>
      <c r="E4682" s="2" t="str">
        <f t="shared" si="1"/>
        <v/>
      </c>
      <c r="F4682" s="2">
        <v>0</v>
      </c>
      <c r="G4682" s="2">
        <v>-5.1328199999999997</v>
      </c>
    </row>
    <row r="4683" spans="1:7" ht="15.75" customHeight="1" x14ac:dyDescent="0.2">
      <c r="A4683" s="2">
        <f t="shared" si="2"/>
        <v>4682</v>
      </c>
      <c r="B4683" s="2">
        <v>2837.14</v>
      </c>
      <c r="C4683" s="2">
        <v>0</v>
      </c>
      <c r="D4683" s="2" t="str">
        <f t="shared" si="0"/>
        <v/>
      </c>
      <c r="E4683" s="2" t="str">
        <f t="shared" si="1"/>
        <v/>
      </c>
      <c r="F4683" s="2">
        <v>0</v>
      </c>
      <c r="G4683" s="2">
        <v>-5.1328199999999997</v>
      </c>
    </row>
    <row r="4684" spans="1:7" ht="15.75" customHeight="1" x14ac:dyDescent="0.2">
      <c r="A4684" s="2">
        <f t="shared" si="2"/>
        <v>4683</v>
      </c>
      <c r="B4684" s="2">
        <v>3270.99</v>
      </c>
      <c r="C4684" s="2">
        <v>0</v>
      </c>
      <c r="D4684" s="2" t="str">
        <f t="shared" si="0"/>
        <v/>
      </c>
      <c r="E4684" s="2" t="str">
        <f t="shared" si="1"/>
        <v/>
      </c>
      <c r="F4684" s="2">
        <v>0</v>
      </c>
      <c r="G4684" s="2">
        <v>-5.1328199999999997</v>
      </c>
    </row>
    <row r="4685" spans="1:7" ht="15.75" customHeight="1" x14ac:dyDescent="0.2">
      <c r="A4685" s="2">
        <f t="shared" si="2"/>
        <v>4684</v>
      </c>
      <c r="B4685" s="2">
        <v>7555.88</v>
      </c>
      <c r="C4685" s="2">
        <v>0</v>
      </c>
      <c r="D4685" s="2" t="str">
        <f t="shared" si="0"/>
        <v/>
      </c>
      <c r="E4685" s="2" t="str">
        <f t="shared" si="1"/>
        <v/>
      </c>
      <c r="F4685" s="2">
        <v>0</v>
      </c>
      <c r="G4685" s="2">
        <v>-5.1328199999999997</v>
      </c>
    </row>
    <row r="4686" spans="1:7" ht="15.75" customHeight="1" x14ac:dyDescent="0.2">
      <c r="A4686" s="2">
        <f t="shared" si="2"/>
        <v>4685</v>
      </c>
      <c r="B4686" s="2">
        <v>1539.06</v>
      </c>
      <c r="C4686" s="2">
        <v>0</v>
      </c>
      <c r="D4686" s="2" t="str">
        <f t="shared" si="0"/>
        <v/>
      </c>
      <c r="E4686" s="2" t="str">
        <f t="shared" si="1"/>
        <v/>
      </c>
      <c r="F4686" s="2">
        <v>0</v>
      </c>
      <c r="G4686" s="2">
        <v>-5.1328199999999997</v>
      </c>
    </row>
    <row r="4687" spans="1:7" ht="15.75" customHeight="1" x14ac:dyDescent="0.2">
      <c r="A4687" s="2">
        <f t="shared" si="2"/>
        <v>4686</v>
      </c>
      <c r="B4687" s="2">
        <v>1908.17</v>
      </c>
      <c r="C4687" s="2">
        <v>0.120354</v>
      </c>
      <c r="D4687" s="2" t="str">
        <f t="shared" si="0"/>
        <v/>
      </c>
      <c r="E4687" s="2" t="str">
        <f t="shared" si="1"/>
        <v/>
      </c>
      <c r="F4687" s="2">
        <v>0</v>
      </c>
      <c r="G4687" s="2">
        <v>-5.1328199999999997</v>
      </c>
    </row>
    <row r="4688" spans="1:7" ht="15.75" customHeight="1" x14ac:dyDescent="0.2">
      <c r="A4688" s="2">
        <f t="shared" si="2"/>
        <v>4687</v>
      </c>
      <c r="B4688" s="2">
        <v>3259.85</v>
      </c>
      <c r="C4688" s="2">
        <v>0.185894</v>
      </c>
      <c r="D4688" s="2" t="str">
        <f t="shared" si="0"/>
        <v/>
      </c>
      <c r="E4688" s="2" t="str">
        <f t="shared" si="1"/>
        <v/>
      </c>
      <c r="F4688" s="2">
        <v>0</v>
      </c>
      <c r="G4688" s="2">
        <v>738.226</v>
      </c>
    </row>
    <row r="4689" spans="1:7" ht="15.75" customHeight="1" x14ac:dyDescent="0.2">
      <c r="A4689" s="2">
        <f t="shared" si="2"/>
        <v>4688</v>
      </c>
      <c r="B4689" s="2">
        <v>1420.31</v>
      </c>
      <c r="C4689" s="2">
        <v>0.37950800000000001</v>
      </c>
      <c r="D4689" s="2" t="str">
        <f t="shared" si="0"/>
        <v/>
      </c>
      <c r="E4689" s="2" t="str">
        <f t="shared" si="1"/>
        <v/>
      </c>
      <c r="F4689" s="2">
        <v>0</v>
      </c>
      <c r="G4689" s="2">
        <v>2940.48</v>
      </c>
    </row>
    <row r="4690" spans="1:7" ht="15.75" customHeight="1" x14ac:dyDescent="0.2">
      <c r="A4690" s="2">
        <f t="shared" si="2"/>
        <v>4689</v>
      </c>
      <c r="B4690" s="2">
        <v>2202.8000000000002</v>
      </c>
      <c r="C4690" s="2">
        <v>2.2591100000000002</v>
      </c>
      <c r="D4690" s="2" t="str">
        <f t="shared" si="0"/>
        <v/>
      </c>
      <c r="E4690" s="2" t="str">
        <f t="shared" si="1"/>
        <v/>
      </c>
      <c r="F4690" s="2">
        <v>0</v>
      </c>
      <c r="G4690" s="2">
        <v>6591.93</v>
      </c>
    </row>
    <row r="4691" spans="1:7" ht="15.75" customHeight="1" x14ac:dyDescent="0.2">
      <c r="A4691" s="2">
        <f t="shared" si="2"/>
        <v>4690</v>
      </c>
      <c r="B4691" s="2">
        <v>0</v>
      </c>
      <c r="C4691" s="2">
        <v>2.9824999999999999</v>
      </c>
      <c r="D4691" s="2" t="str">
        <f t="shared" si="0"/>
        <v/>
      </c>
      <c r="E4691" s="2" t="str">
        <f t="shared" si="1"/>
        <v/>
      </c>
      <c r="F4691" s="2">
        <v>0</v>
      </c>
      <c r="G4691" s="2">
        <v>9690.0300000000007</v>
      </c>
    </row>
    <row r="4692" spans="1:7" ht="15.75" customHeight="1" x14ac:dyDescent="0.2">
      <c r="A4692" s="2">
        <f t="shared" si="2"/>
        <v>4691</v>
      </c>
      <c r="B4692" s="2">
        <v>1597.24</v>
      </c>
      <c r="C4692" s="2">
        <v>3.4726599999999999</v>
      </c>
      <c r="D4692" s="2" t="str">
        <f t="shared" si="0"/>
        <v/>
      </c>
      <c r="E4692" s="2" t="str">
        <f t="shared" si="1"/>
        <v/>
      </c>
      <c r="F4692" s="2">
        <v>0</v>
      </c>
      <c r="G4692" s="2">
        <v>11890.6</v>
      </c>
    </row>
    <row r="4693" spans="1:7" ht="15.75" customHeight="1" x14ac:dyDescent="0.2">
      <c r="A4693" s="2">
        <f t="shared" si="2"/>
        <v>4692</v>
      </c>
      <c r="B4693" s="2">
        <v>3869.96</v>
      </c>
      <c r="C4693" s="2">
        <v>3.7528199999999998</v>
      </c>
      <c r="D4693" s="2" t="str">
        <f t="shared" si="0"/>
        <v/>
      </c>
      <c r="E4693" s="2" t="str">
        <f t="shared" si="1"/>
        <v/>
      </c>
      <c r="F4693" s="2">
        <v>0</v>
      </c>
      <c r="G4693" s="2">
        <v>13199.1</v>
      </c>
    </row>
    <row r="4694" spans="1:7" ht="15.75" customHeight="1" x14ac:dyDescent="0.2">
      <c r="A4694" s="2">
        <f t="shared" si="2"/>
        <v>4693</v>
      </c>
      <c r="B4694" s="2">
        <v>3484.07</v>
      </c>
      <c r="C4694" s="2">
        <v>3.7965499999999999</v>
      </c>
      <c r="D4694" s="2" t="str">
        <f t="shared" si="0"/>
        <v/>
      </c>
      <c r="E4694" s="2" t="str">
        <f t="shared" si="1"/>
        <v/>
      </c>
      <c r="F4694" s="2">
        <v>0</v>
      </c>
      <c r="G4694" s="2">
        <v>13685.7</v>
      </c>
    </row>
    <row r="4695" spans="1:7" ht="15.75" customHeight="1" x14ac:dyDescent="0.2">
      <c r="A4695" s="2">
        <f t="shared" si="2"/>
        <v>4694</v>
      </c>
      <c r="B4695" s="2">
        <v>5370.05</v>
      </c>
      <c r="C4695" s="2">
        <v>2.9847800000000002</v>
      </c>
      <c r="D4695" s="2" t="str">
        <f t="shared" si="0"/>
        <v/>
      </c>
      <c r="E4695" s="2" t="str">
        <f t="shared" si="1"/>
        <v/>
      </c>
      <c r="F4695" s="2">
        <v>0</v>
      </c>
      <c r="G4695" s="2">
        <v>13330.7</v>
      </c>
    </row>
    <row r="4696" spans="1:7" ht="15.75" customHeight="1" x14ac:dyDescent="0.2">
      <c r="A4696" s="2">
        <f t="shared" si="2"/>
        <v>4695</v>
      </c>
      <c r="B4696" s="2">
        <v>5147.9399999999996</v>
      </c>
      <c r="C4696" s="2">
        <v>2.7457400000000001</v>
      </c>
      <c r="D4696" s="2" t="str">
        <f t="shared" si="0"/>
        <v/>
      </c>
      <c r="E4696" s="2" t="str">
        <f t="shared" si="1"/>
        <v/>
      </c>
      <c r="F4696" s="2">
        <v>0</v>
      </c>
      <c r="G4696" s="2">
        <v>12086.2</v>
      </c>
    </row>
    <row r="4697" spans="1:7" ht="15.75" customHeight="1" x14ac:dyDescent="0.2">
      <c r="A4697" s="2">
        <f t="shared" si="2"/>
        <v>4696</v>
      </c>
      <c r="B4697" s="2">
        <v>5290.09</v>
      </c>
      <c r="C4697" s="2">
        <v>2.0838800000000002</v>
      </c>
      <c r="D4697" s="2" t="str">
        <f t="shared" si="0"/>
        <v/>
      </c>
      <c r="E4697" s="2" t="str">
        <f t="shared" si="1"/>
        <v/>
      </c>
      <c r="F4697" s="2">
        <v>0</v>
      </c>
      <c r="G4697" s="2">
        <v>9961.9699999999993</v>
      </c>
    </row>
    <row r="4698" spans="1:7" ht="15.75" customHeight="1" x14ac:dyDescent="0.2">
      <c r="A4698" s="2">
        <f t="shared" si="2"/>
        <v>4697</v>
      </c>
      <c r="B4698" s="2">
        <v>6257.7</v>
      </c>
      <c r="C4698" s="2">
        <v>0.23307700000000001</v>
      </c>
      <c r="D4698" s="2" t="str">
        <f t="shared" si="0"/>
        <v/>
      </c>
      <c r="E4698" s="2" t="str">
        <f t="shared" si="1"/>
        <v/>
      </c>
      <c r="F4698" s="2">
        <v>0</v>
      </c>
      <c r="G4698" s="2">
        <v>6936.76</v>
      </c>
    </row>
    <row r="4699" spans="1:7" ht="15.75" customHeight="1" x14ac:dyDescent="0.2">
      <c r="A4699" s="2">
        <f t="shared" si="2"/>
        <v>4698</v>
      </c>
      <c r="B4699" s="2">
        <v>8664.07</v>
      </c>
      <c r="C4699" s="2">
        <v>0.26705299999999998</v>
      </c>
      <c r="D4699" s="2" t="str">
        <f t="shared" si="0"/>
        <v/>
      </c>
      <c r="E4699" s="2" t="str">
        <f t="shared" si="1"/>
        <v/>
      </c>
      <c r="F4699" s="2">
        <v>0</v>
      </c>
      <c r="G4699" s="2">
        <v>2894.47</v>
      </c>
    </row>
    <row r="4700" spans="1:7" ht="15.75" customHeight="1" x14ac:dyDescent="0.2">
      <c r="A4700" s="2">
        <f t="shared" si="2"/>
        <v>4699</v>
      </c>
      <c r="B4700" s="2">
        <v>7678.25</v>
      </c>
      <c r="C4700" s="2">
        <v>6.2375300000000002E-2</v>
      </c>
      <c r="D4700" s="2" t="str">
        <f t="shared" si="0"/>
        <v/>
      </c>
      <c r="E4700" s="2" t="str">
        <f t="shared" si="1"/>
        <v/>
      </c>
      <c r="F4700" s="2">
        <v>0</v>
      </c>
      <c r="G4700" s="2">
        <v>926.00699999999995</v>
      </c>
    </row>
    <row r="4701" spans="1:7" ht="15.75" customHeight="1" x14ac:dyDescent="0.2">
      <c r="A4701" s="2">
        <f t="shared" si="2"/>
        <v>4700</v>
      </c>
      <c r="B4701" s="2">
        <v>10560.8</v>
      </c>
      <c r="C4701" s="2">
        <v>8.0573199999999998E-3</v>
      </c>
      <c r="D4701" s="2" t="str">
        <f t="shared" si="0"/>
        <v/>
      </c>
      <c r="E4701" s="2" t="str">
        <f t="shared" si="1"/>
        <v/>
      </c>
      <c r="F4701" s="2">
        <v>1966.37</v>
      </c>
      <c r="G4701" s="2">
        <v>-5.1328199999999997</v>
      </c>
    </row>
    <row r="4702" spans="1:7" ht="15.75" customHeight="1" x14ac:dyDescent="0.2">
      <c r="A4702" s="2">
        <f t="shared" si="2"/>
        <v>4701</v>
      </c>
      <c r="B4702" s="2">
        <v>22973.3</v>
      </c>
      <c r="C4702" s="2">
        <v>0</v>
      </c>
      <c r="D4702" s="2" t="str">
        <f t="shared" si="0"/>
        <v/>
      </c>
      <c r="E4702" s="2" t="str">
        <f t="shared" si="1"/>
        <v/>
      </c>
      <c r="F4702" s="2">
        <v>913.22400000000005</v>
      </c>
      <c r="G4702" s="2">
        <v>-5.1328199999999997</v>
      </c>
    </row>
    <row r="4703" spans="1:7" ht="15.75" customHeight="1" x14ac:dyDescent="0.2">
      <c r="A4703" s="2">
        <f t="shared" si="2"/>
        <v>4702</v>
      </c>
      <c r="B4703" s="2">
        <v>28041.599999999999</v>
      </c>
      <c r="C4703" s="2">
        <v>0</v>
      </c>
      <c r="D4703" s="2" t="str">
        <f t="shared" si="0"/>
        <v/>
      </c>
      <c r="E4703" s="2" t="str">
        <f t="shared" si="1"/>
        <v/>
      </c>
      <c r="F4703" s="2">
        <v>0</v>
      </c>
      <c r="G4703" s="2">
        <v>-5.1328199999999997</v>
      </c>
    </row>
    <row r="4704" spans="1:7" ht="15.75" customHeight="1" x14ac:dyDescent="0.2">
      <c r="A4704" s="2">
        <f t="shared" si="2"/>
        <v>4703</v>
      </c>
      <c r="B4704" s="2">
        <v>34186.5</v>
      </c>
      <c r="C4704" s="2">
        <v>0</v>
      </c>
      <c r="D4704" s="2" t="str">
        <f t="shared" si="0"/>
        <v/>
      </c>
      <c r="E4704" s="2" t="str">
        <f t="shared" si="1"/>
        <v/>
      </c>
      <c r="F4704" s="2">
        <v>0</v>
      </c>
      <c r="G4704" s="2">
        <v>-5.1328199999999997</v>
      </c>
    </row>
    <row r="4705" spans="1:7" ht="15.75" customHeight="1" x14ac:dyDescent="0.2">
      <c r="A4705" s="2">
        <f t="shared" si="2"/>
        <v>4704</v>
      </c>
      <c r="B4705" s="2">
        <v>31889.7</v>
      </c>
      <c r="C4705" s="2">
        <v>0</v>
      </c>
      <c r="D4705" s="2" t="str">
        <f t="shared" si="0"/>
        <v/>
      </c>
      <c r="E4705" s="2" t="str">
        <f t="shared" si="1"/>
        <v/>
      </c>
      <c r="F4705" s="2">
        <v>0</v>
      </c>
      <c r="G4705" s="2">
        <v>-5.1328199999999997</v>
      </c>
    </row>
    <row r="4706" spans="1:7" ht="15.75" customHeight="1" x14ac:dyDescent="0.2">
      <c r="A4706" s="2">
        <f t="shared" si="2"/>
        <v>4705</v>
      </c>
      <c r="B4706" s="2">
        <v>35694.300000000003</v>
      </c>
      <c r="C4706" s="2">
        <v>0</v>
      </c>
      <c r="D4706" s="2" t="str">
        <f t="shared" si="0"/>
        <v/>
      </c>
      <c r="E4706" s="2" t="str">
        <f t="shared" si="1"/>
        <v/>
      </c>
      <c r="F4706" s="2">
        <v>0</v>
      </c>
      <c r="G4706" s="2">
        <v>-5.1328199999999997</v>
      </c>
    </row>
    <row r="4707" spans="1:7" ht="15.75" customHeight="1" x14ac:dyDescent="0.2">
      <c r="A4707" s="2">
        <f t="shared" si="2"/>
        <v>4706</v>
      </c>
      <c r="B4707" s="2">
        <v>32803.5</v>
      </c>
      <c r="C4707" s="2">
        <v>0</v>
      </c>
      <c r="D4707" s="2" t="str">
        <f t="shared" si="0"/>
        <v/>
      </c>
      <c r="E4707" s="2" t="str">
        <f t="shared" si="1"/>
        <v/>
      </c>
      <c r="F4707" s="2">
        <v>0</v>
      </c>
      <c r="G4707" s="2">
        <v>-5.1328199999999997</v>
      </c>
    </row>
    <row r="4708" spans="1:7" ht="15.75" customHeight="1" x14ac:dyDescent="0.2">
      <c r="A4708" s="2">
        <f t="shared" si="2"/>
        <v>4707</v>
      </c>
      <c r="B4708" s="2">
        <v>25157.5</v>
      </c>
      <c r="C4708" s="2">
        <v>0</v>
      </c>
      <c r="D4708" s="2" t="str">
        <f t="shared" si="0"/>
        <v/>
      </c>
      <c r="E4708" s="2" t="str">
        <f t="shared" si="1"/>
        <v/>
      </c>
      <c r="F4708" s="2">
        <v>0</v>
      </c>
      <c r="G4708" s="2">
        <v>-5.1328199999999997</v>
      </c>
    </row>
    <row r="4709" spans="1:7" ht="15.75" customHeight="1" x14ac:dyDescent="0.2">
      <c r="A4709" s="2">
        <f t="shared" si="2"/>
        <v>4708</v>
      </c>
      <c r="B4709" s="2">
        <v>30692.3</v>
      </c>
      <c r="C4709" s="2">
        <v>0</v>
      </c>
      <c r="D4709" s="2" t="str">
        <f t="shared" si="0"/>
        <v/>
      </c>
      <c r="E4709" s="2" t="str">
        <f t="shared" si="1"/>
        <v/>
      </c>
      <c r="F4709" s="2">
        <v>0</v>
      </c>
      <c r="G4709" s="2">
        <v>-5.1328199999999997</v>
      </c>
    </row>
    <row r="4710" spans="1:7" ht="15.75" customHeight="1" x14ac:dyDescent="0.2">
      <c r="A4710" s="2">
        <f t="shared" si="2"/>
        <v>4709</v>
      </c>
      <c r="B4710" s="2">
        <v>25325.200000000001</v>
      </c>
      <c r="C4710" s="2">
        <v>0</v>
      </c>
      <c r="D4710" s="2" t="str">
        <f t="shared" si="0"/>
        <v/>
      </c>
      <c r="E4710" s="2" t="str">
        <f t="shared" si="1"/>
        <v/>
      </c>
      <c r="F4710" s="2">
        <v>0</v>
      </c>
      <c r="G4710" s="2">
        <v>-5.1328199999999997</v>
      </c>
    </row>
    <row r="4711" spans="1:7" ht="15.75" customHeight="1" x14ac:dyDescent="0.2">
      <c r="A4711" s="2">
        <f t="shared" si="2"/>
        <v>4710</v>
      </c>
      <c r="B4711" s="2">
        <v>27107.3</v>
      </c>
      <c r="C4711" s="2">
        <v>6.4432799999999998E-2</v>
      </c>
      <c r="D4711" s="2" t="str">
        <f t="shared" si="0"/>
        <v/>
      </c>
      <c r="E4711" s="2" t="str">
        <f t="shared" si="1"/>
        <v/>
      </c>
      <c r="F4711" s="2">
        <v>0</v>
      </c>
      <c r="G4711" s="2">
        <v>-5.1328199999999997</v>
      </c>
    </row>
    <row r="4712" spans="1:7" ht="15.75" customHeight="1" x14ac:dyDescent="0.2">
      <c r="A4712" s="2">
        <f t="shared" si="2"/>
        <v>4711</v>
      </c>
      <c r="B4712" s="2">
        <v>17048.2</v>
      </c>
      <c r="C4712" s="2">
        <v>0.18443100000000001</v>
      </c>
      <c r="D4712" s="2" t="str">
        <f t="shared" si="0"/>
        <v/>
      </c>
      <c r="E4712" s="2" t="str">
        <f t="shared" si="1"/>
        <v/>
      </c>
      <c r="F4712" s="2">
        <v>0</v>
      </c>
      <c r="G4712" s="2">
        <v>438.32499999999999</v>
      </c>
    </row>
    <row r="4713" spans="1:7" ht="15.75" customHeight="1" x14ac:dyDescent="0.2">
      <c r="A4713" s="2">
        <f t="shared" si="2"/>
        <v>4712</v>
      </c>
      <c r="B4713" s="2">
        <v>6014.71</v>
      </c>
      <c r="C4713" s="2">
        <v>0.851688</v>
      </c>
      <c r="D4713" s="2" t="str">
        <f t="shared" si="0"/>
        <v/>
      </c>
      <c r="E4713" s="2" t="str">
        <f t="shared" si="1"/>
        <v/>
      </c>
      <c r="F4713" s="2">
        <v>0</v>
      </c>
      <c r="G4713" s="2">
        <v>1314.34</v>
      </c>
    </row>
    <row r="4714" spans="1:7" ht="15.75" customHeight="1" x14ac:dyDescent="0.2">
      <c r="A4714" s="2">
        <f t="shared" si="2"/>
        <v>4713</v>
      </c>
      <c r="B4714" s="2">
        <v>7585.23</v>
      </c>
      <c r="C4714" s="2">
        <v>1.0112699999999999</v>
      </c>
      <c r="D4714" s="2" t="str">
        <f t="shared" si="0"/>
        <v/>
      </c>
      <c r="E4714" s="2" t="str">
        <f t="shared" si="1"/>
        <v/>
      </c>
      <c r="F4714" s="2">
        <v>0</v>
      </c>
      <c r="G4714" s="2">
        <v>4937.75</v>
      </c>
    </row>
    <row r="4715" spans="1:7" ht="15.75" customHeight="1" x14ac:dyDescent="0.2">
      <c r="A4715" s="2">
        <f t="shared" si="2"/>
        <v>4714</v>
      </c>
      <c r="B4715" s="2">
        <v>11315.8</v>
      </c>
      <c r="C4715" s="2">
        <v>0.50610699999999997</v>
      </c>
      <c r="D4715" s="2" t="str">
        <f t="shared" si="0"/>
        <v/>
      </c>
      <c r="E4715" s="2" t="str">
        <f t="shared" si="1"/>
        <v/>
      </c>
      <c r="F4715" s="2">
        <v>1154.1300000000001</v>
      </c>
      <c r="G4715" s="2">
        <v>9546.66</v>
      </c>
    </row>
    <row r="4716" spans="1:7" ht="15.75" customHeight="1" x14ac:dyDescent="0.2">
      <c r="A4716" s="2">
        <f t="shared" si="2"/>
        <v>4715</v>
      </c>
      <c r="B4716" s="2">
        <v>15629.4</v>
      </c>
      <c r="C4716" s="2">
        <v>1.39819</v>
      </c>
      <c r="D4716" s="2" t="str">
        <f t="shared" si="0"/>
        <v/>
      </c>
      <c r="E4716" s="2" t="str">
        <f t="shared" si="1"/>
        <v/>
      </c>
      <c r="F4716" s="2">
        <v>2895.8</v>
      </c>
      <c r="G4716" s="2">
        <v>11756.2</v>
      </c>
    </row>
    <row r="4717" spans="1:7" ht="15.75" customHeight="1" x14ac:dyDescent="0.2">
      <c r="A4717" s="2">
        <f t="shared" si="2"/>
        <v>4716</v>
      </c>
      <c r="B4717" s="2">
        <v>17973.2</v>
      </c>
      <c r="C4717" s="2">
        <v>1.45024</v>
      </c>
      <c r="D4717" s="2" t="str">
        <f t="shared" si="0"/>
        <v/>
      </c>
      <c r="E4717" s="2" t="str">
        <f t="shared" si="1"/>
        <v/>
      </c>
      <c r="F4717" s="2">
        <v>833.84500000000003</v>
      </c>
      <c r="G4717" s="2">
        <v>13224.2</v>
      </c>
    </row>
    <row r="4718" spans="1:7" ht="15.75" customHeight="1" x14ac:dyDescent="0.2">
      <c r="A4718" s="2">
        <f t="shared" si="2"/>
        <v>4717</v>
      </c>
      <c r="B4718" s="2">
        <v>19261.900000000001</v>
      </c>
      <c r="C4718" s="2">
        <v>3.8038400000000001</v>
      </c>
      <c r="D4718" s="2" t="str">
        <f t="shared" si="0"/>
        <v/>
      </c>
      <c r="E4718" s="2" t="str">
        <f t="shared" si="1"/>
        <v/>
      </c>
      <c r="F4718" s="2">
        <v>0</v>
      </c>
      <c r="G4718" s="2">
        <v>13817.5</v>
      </c>
    </row>
    <row r="4719" spans="1:7" ht="15.75" customHeight="1" x14ac:dyDescent="0.2">
      <c r="A4719" s="2">
        <f t="shared" si="2"/>
        <v>4718</v>
      </c>
      <c r="B4719" s="2">
        <v>20466.599999999999</v>
      </c>
      <c r="C4719" s="2">
        <v>1.7378199999999999</v>
      </c>
      <c r="D4719" s="2" t="str">
        <f t="shared" si="0"/>
        <v/>
      </c>
      <c r="E4719" s="2" t="str">
        <f t="shared" si="1"/>
        <v/>
      </c>
      <c r="F4719" s="2">
        <v>0</v>
      </c>
      <c r="G4719" s="2">
        <v>13640.3</v>
      </c>
    </row>
    <row r="4720" spans="1:7" ht="15.75" customHeight="1" x14ac:dyDescent="0.2">
      <c r="A4720" s="2">
        <f t="shared" si="2"/>
        <v>4719</v>
      </c>
      <c r="B4720" s="2">
        <v>20201.3</v>
      </c>
      <c r="C4720" s="2">
        <v>1.8532900000000001</v>
      </c>
      <c r="D4720" s="2" t="str">
        <f t="shared" si="0"/>
        <v/>
      </c>
      <c r="E4720" s="2" t="str">
        <f t="shared" si="1"/>
        <v/>
      </c>
      <c r="F4720" s="2">
        <v>36728.6</v>
      </c>
      <c r="G4720" s="2">
        <v>12315.2</v>
      </c>
    </row>
    <row r="4721" spans="1:7" ht="15.75" customHeight="1" x14ac:dyDescent="0.2">
      <c r="A4721" s="2">
        <f t="shared" si="2"/>
        <v>4720</v>
      </c>
      <c r="B4721" s="2">
        <v>17278</v>
      </c>
      <c r="C4721" s="2">
        <v>1.0259799999999999</v>
      </c>
      <c r="D4721" s="2" t="str">
        <f t="shared" si="0"/>
        <v/>
      </c>
      <c r="E4721" s="2" t="str">
        <f t="shared" si="1"/>
        <v/>
      </c>
      <c r="F4721" s="2">
        <v>4182.0200000000004</v>
      </c>
      <c r="G4721" s="2">
        <v>10136.1</v>
      </c>
    </row>
    <row r="4722" spans="1:7" ht="15.75" customHeight="1" x14ac:dyDescent="0.2">
      <c r="A4722" s="2">
        <f t="shared" si="2"/>
        <v>4721</v>
      </c>
      <c r="B4722" s="2">
        <v>11702.7</v>
      </c>
      <c r="C4722" s="2">
        <v>1.46807</v>
      </c>
      <c r="D4722" s="2" t="str">
        <f t="shared" si="0"/>
        <v/>
      </c>
      <c r="E4722" s="2" t="str">
        <f t="shared" si="1"/>
        <v/>
      </c>
      <c r="F4722" s="2">
        <v>766.01900000000001</v>
      </c>
      <c r="G4722" s="2">
        <v>7059.19</v>
      </c>
    </row>
    <row r="4723" spans="1:7" ht="15.75" customHeight="1" x14ac:dyDescent="0.2">
      <c r="A4723" s="2">
        <f t="shared" si="2"/>
        <v>4722</v>
      </c>
      <c r="B4723" s="2">
        <v>14185.3</v>
      </c>
      <c r="C4723" s="2">
        <v>1.1434299999999999</v>
      </c>
      <c r="D4723" s="2" t="str">
        <f t="shared" si="0"/>
        <v/>
      </c>
      <c r="E4723" s="2" t="str">
        <f t="shared" si="1"/>
        <v/>
      </c>
      <c r="F4723" s="2">
        <v>0</v>
      </c>
      <c r="G4723" s="2">
        <v>3496.36</v>
      </c>
    </row>
    <row r="4724" spans="1:7" ht="15.75" customHeight="1" x14ac:dyDescent="0.2">
      <c r="A4724" s="2">
        <f t="shared" si="2"/>
        <v>4723</v>
      </c>
      <c r="B4724" s="2">
        <v>12966.8</v>
      </c>
      <c r="C4724" s="2">
        <v>0.36628699999999997</v>
      </c>
      <c r="D4724" s="2" t="str">
        <f t="shared" si="0"/>
        <v/>
      </c>
      <c r="E4724" s="2" t="str">
        <f t="shared" si="1"/>
        <v/>
      </c>
      <c r="F4724" s="2">
        <v>0</v>
      </c>
      <c r="G4724" s="2">
        <v>742.65099999999995</v>
      </c>
    </row>
    <row r="4725" spans="1:7" ht="15.75" customHeight="1" x14ac:dyDescent="0.2">
      <c r="A4725" s="2">
        <f t="shared" si="2"/>
        <v>4724</v>
      </c>
      <c r="B4725" s="2">
        <v>16387.400000000001</v>
      </c>
      <c r="C4725" s="2">
        <v>6.9601399999999994E-2</v>
      </c>
      <c r="D4725" s="2" t="str">
        <f t="shared" si="0"/>
        <v/>
      </c>
      <c r="E4725" s="2" t="str">
        <f t="shared" si="1"/>
        <v/>
      </c>
      <c r="F4725" s="2">
        <v>0</v>
      </c>
      <c r="G4725" s="2">
        <v>-5.1328199999999997</v>
      </c>
    </row>
    <row r="4726" spans="1:7" ht="15.75" customHeight="1" x14ac:dyDescent="0.2">
      <c r="A4726" s="2">
        <f t="shared" si="2"/>
        <v>4725</v>
      </c>
      <c r="B4726" s="2">
        <v>28203.3</v>
      </c>
      <c r="C4726" s="2">
        <v>0</v>
      </c>
      <c r="D4726" s="2" t="str">
        <f t="shared" si="0"/>
        <v/>
      </c>
      <c r="E4726" s="2" t="str">
        <f t="shared" si="1"/>
        <v/>
      </c>
      <c r="F4726" s="2">
        <v>1358.07</v>
      </c>
      <c r="G4726" s="2">
        <v>-5.1328199999999997</v>
      </c>
    </row>
    <row r="4727" spans="1:7" ht="15.75" customHeight="1" x14ac:dyDescent="0.2">
      <c r="A4727" s="2">
        <f t="shared" si="2"/>
        <v>4726</v>
      </c>
      <c r="B4727" s="2">
        <v>19486.2</v>
      </c>
      <c r="C4727" s="2">
        <v>0</v>
      </c>
      <c r="D4727" s="2" t="str">
        <f t="shared" si="0"/>
        <v/>
      </c>
      <c r="E4727" s="2" t="str">
        <f t="shared" si="1"/>
        <v/>
      </c>
      <c r="F4727" s="2">
        <v>322.51799999999997</v>
      </c>
      <c r="G4727" s="2">
        <v>-5.1328199999999997</v>
      </c>
    </row>
    <row r="4728" spans="1:7" ht="15.75" customHeight="1" x14ac:dyDescent="0.2">
      <c r="A4728" s="2">
        <f t="shared" si="2"/>
        <v>4727</v>
      </c>
      <c r="B4728" s="2">
        <v>18693.8</v>
      </c>
      <c r="C4728" s="2">
        <v>0</v>
      </c>
      <c r="D4728" s="2" t="str">
        <f t="shared" si="0"/>
        <v/>
      </c>
      <c r="E4728" s="2" t="str">
        <f t="shared" si="1"/>
        <v/>
      </c>
      <c r="F4728" s="2">
        <v>0</v>
      </c>
      <c r="G4728" s="2">
        <v>-5.1328199999999997</v>
      </c>
    </row>
    <row r="4729" spans="1:7" ht="15.75" customHeight="1" x14ac:dyDescent="0.2">
      <c r="A4729" s="2">
        <f t="shared" si="2"/>
        <v>4728</v>
      </c>
      <c r="B4729" s="2">
        <v>20405.3</v>
      </c>
      <c r="C4729" s="2">
        <v>0</v>
      </c>
      <c r="D4729" s="2" t="str">
        <f t="shared" si="0"/>
        <v/>
      </c>
      <c r="E4729" s="2" t="str">
        <f t="shared" si="1"/>
        <v/>
      </c>
      <c r="F4729" s="2">
        <v>807.84699999999998</v>
      </c>
      <c r="G4729" s="2">
        <v>-5.1328199999999997</v>
      </c>
    </row>
    <row r="4730" spans="1:7" ht="15.75" customHeight="1" x14ac:dyDescent="0.2">
      <c r="A4730" s="2">
        <f t="shared" si="2"/>
        <v>4729</v>
      </c>
      <c r="B4730" s="2">
        <v>29289.200000000001</v>
      </c>
      <c r="C4730" s="2">
        <v>0</v>
      </c>
      <c r="D4730" s="2" t="str">
        <f t="shared" si="0"/>
        <v/>
      </c>
      <c r="E4730" s="2" t="str">
        <f t="shared" si="1"/>
        <v/>
      </c>
      <c r="F4730" s="2">
        <v>6819.3</v>
      </c>
      <c r="G4730" s="2">
        <v>-5.1328199999999997</v>
      </c>
    </row>
    <row r="4731" spans="1:7" ht="15.75" customHeight="1" x14ac:dyDescent="0.2">
      <c r="A4731" s="2">
        <f t="shared" si="2"/>
        <v>4730</v>
      </c>
      <c r="B4731" s="2">
        <v>23500.799999999999</v>
      </c>
      <c r="C4731" s="2">
        <v>0</v>
      </c>
      <c r="D4731" s="2" t="str">
        <f t="shared" si="0"/>
        <v/>
      </c>
      <c r="E4731" s="2" t="str">
        <f t="shared" si="1"/>
        <v/>
      </c>
      <c r="F4731" s="2">
        <v>1549.57</v>
      </c>
      <c r="G4731" s="2">
        <v>-5.1328199999999997</v>
      </c>
    </row>
    <row r="4732" spans="1:7" ht="15.75" customHeight="1" x14ac:dyDescent="0.2">
      <c r="A4732" s="2">
        <f t="shared" si="2"/>
        <v>4731</v>
      </c>
      <c r="B4732" s="2">
        <v>26595.1</v>
      </c>
      <c r="C4732" s="2">
        <v>0</v>
      </c>
      <c r="D4732" s="2" t="str">
        <f t="shared" si="0"/>
        <v/>
      </c>
      <c r="E4732" s="2" t="str">
        <f t="shared" si="1"/>
        <v/>
      </c>
      <c r="F4732" s="2">
        <v>0</v>
      </c>
      <c r="G4732" s="2">
        <v>-5.1328199999999997</v>
      </c>
    </row>
    <row r="4733" spans="1:7" ht="15.75" customHeight="1" x14ac:dyDescent="0.2">
      <c r="A4733" s="2">
        <f t="shared" si="2"/>
        <v>4732</v>
      </c>
      <c r="B4733" s="2">
        <v>18399</v>
      </c>
      <c r="C4733" s="2">
        <v>0</v>
      </c>
      <c r="D4733" s="2" t="str">
        <f t="shared" si="0"/>
        <v/>
      </c>
      <c r="E4733" s="2" t="str">
        <f t="shared" si="1"/>
        <v/>
      </c>
      <c r="F4733" s="2">
        <v>0</v>
      </c>
      <c r="G4733" s="2">
        <v>-5.1328199999999997</v>
      </c>
    </row>
    <row r="4734" spans="1:7" ht="15.75" customHeight="1" x14ac:dyDescent="0.2">
      <c r="A4734" s="2">
        <f t="shared" si="2"/>
        <v>4733</v>
      </c>
      <c r="B4734" s="2">
        <v>21436.400000000001</v>
      </c>
      <c r="C4734" s="2">
        <v>0</v>
      </c>
      <c r="D4734" s="2" t="str">
        <f t="shared" si="0"/>
        <v/>
      </c>
      <c r="E4734" s="2" t="str">
        <f t="shared" si="1"/>
        <v/>
      </c>
      <c r="F4734" s="2">
        <v>0</v>
      </c>
      <c r="G4734" s="2">
        <v>-5.1328199999999997</v>
      </c>
    </row>
    <row r="4735" spans="1:7" ht="15.75" customHeight="1" x14ac:dyDescent="0.2">
      <c r="A4735" s="2">
        <f t="shared" si="2"/>
        <v>4734</v>
      </c>
      <c r="B4735" s="2">
        <v>19258.5</v>
      </c>
      <c r="C4735" s="2">
        <v>9.91586E-2</v>
      </c>
      <c r="D4735" s="2" t="str">
        <f t="shared" si="0"/>
        <v/>
      </c>
      <c r="E4735" s="2" t="str">
        <f t="shared" si="1"/>
        <v/>
      </c>
      <c r="F4735" s="2">
        <v>3265.69</v>
      </c>
      <c r="G4735" s="2">
        <v>-5.1328199999999997</v>
      </c>
    </row>
    <row r="4736" spans="1:7" ht="15.75" customHeight="1" x14ac:dyDescent="0.2">
      <c r="A4736" s="2">
        <f t="shared" si="2"/>
        <v>4735</v>
      </c>
      <c r="B4736" s="2">
        <v>12592.7</v>
      </c>
      <c r="C4736" s="2">
        <v>0.334337</v>
      </c>
      <c r="D4736" s="2" t="str">
        <f t="shared" si="0"/>
        <v/>
      </c>
      <c r="E4736" s="2" t="str">
        <f t="shared" si="1"/>
        <v/>
      </c>
      <c r="F4736" s="2">
        <v>0</v>
      </c>
      <c r="G4736" s="2">
        <v>590.95600000000002</v>
      </c>
    </row>
    <row r="4737" spans="1:7" ht="15.75" customHeight="1" x14ac:dyDescent="0.2">
      <c r="A4737" s="2">
        <f t="shared" si="2"/>
        <v>4736</v>
      </c>
      <c r="B4737" s="2">
        <v>2341.11</v>
      </c>
      <c r="C4737" s="2">
        <v>0.49923699999999999</v>
      </c>
      <c r="D4737" s="2" t="str">
        <f t="shared" si="0"/>
        <v/>
      </c>
      <c r="E4737" s="2" t="str">
        <f t="shared" si="1"/>
        <v/>
      </c>
      <c r="F4737" s="2">
        <v>0</v>
      </c>
      <c r="G4737" s="2">
        <v>1837.22</v>
      </c>
    </row>
    <row r="4738" spans="1:7" ht="15.75" customHeight="1" x14ac:dyDescent="0.2">
      <c r="A4738" s="2">
        <f t="shared" si="2"/>
        <v>4737</v>
      </c>
      <c r="B4738" s="2">
        <v>1964.96</v>
      </c>
      <c r="C4738" s="2">
        <v>1.5644199999999999</v>
      </c>
      <c r="D4738" s="2" t="str">
        <f t="shared" si="0"/>
        <v/>
      </c>
      <c r="E4738" s="2" t="str">
        <f t="shared" si="1"/>
        <v/>
      </c>
      <c r="F4738" s="2">
        <v>0</v>
      </c>
      <c r="G4738" s="2">
        <v>908.61300000000006</v>
      </c>
    </row>
    <row r="4739" spans="1:7" ht="15.75" customHeight="1" x14ac:dyDescent="0.2">
      <c r="A4739" s="2">
        <f t="shared" si="2"/>
        <v>4738</v>
      </c>
      <c r="B4739" s="2">
        <v>3346.55</v>
      </c>
      <c r="C4739" s="2">
        <v>3.0387400000000002</v>
      </c>
      <c r="D4739" s="2" t="str">
        <f t="shared" si="0"/>
        <v/>
      </c>
      <c r="E4739" s="2" t="str">
        <f t="shared" si="1"/>
        <v/>
      </c>
      <c r="F4739" s="2">
        <v>0</v>
      </c>
      <c r="G4739" s="2">
        <v>5908.07</v>
      </c>
    </row>
    <row r="4740" spans="1:7" ht="15.75" customHeight="1" x14ac:dyDescent="0.2">
      <c r="A4740" s="2">
        <f t="shared" si="2"/>
        <v>4739</v>
      </c>
      <c r="B4740" s="2">
        <v>3392.17</v>
      </c>
      <c r="C4740" s="2">
        <v>3.55227</v>
      </c>
      <c r="D4740" s="2" t="str">
        <f t="shared" si="0"/>
        <v/>
      </c>
      <c r="E4740" s="2" t="str">
        <f t="shared" si="1"/>
        <v/>
      </c>
      <c r="F4740" s="2">
        <v>0</v>
      </c>
      <c r="G4740" s="2">
        <v>9798.2099999999991</v>
      </c>
    </row>
    <row r="4741" spans="1:7" ht="15.75" customHeight="1" x14ac:dyDescent="0.2">
      <c r="A4741" s="2">
        <f t="shared" si="2"/>
        <v>4740</v>
      </c>
      <c r="B4741" s="2">
        <v>4359.54</v>
      </c>
      <c r="C4741" s="2">
        <v>3.8340999999999998</v>
      </c>
      <c r="D4741" s="2" t="str">
        <f t="shared" si="0"/>
        <v/>
      </c>
      <c r="E4741" s="2" t="str">
        <f t="shared" si="1"/>
        <v/>
      </c>
      <c r="F4741" s="2">
        <v>0</v>
      </c>
      <c r="G4741" s="2">
        <v>11400.9</v>
      </c>
    </row>
    <row r="4742" spans="1:7" ht="15.75" customHeight="1" x14ac:dyDescent="0.2">
      <c r="A4742" s="2">
        <f t="shared" si="2"/>
        <v>4741</v>
      </c>
      <c r="B4742" s="2">
        <v>4466.2700000000004</v>
      </c>
      <c r="C4742" s="2">
        <v>3.8838900000000001</v>
      </c>
      <c r="D4742" s="2" t="str">
        <f t="shared" si="0"/>
        <v/>
      </c>
      <c r="E4742" s="2" t="str">
        <f t="shared" si="1"/>
        <v/>
      </c>
      <c r="F4742" s="2">
        <v>0</v>
      </c>
      <c r="G4742" s="2">
        <v>13193.2</v>
      </c>
    </row>
    <row r="4743" spans="1:7" ht="15.75" customHeight="1" x14ac:dyDescent="0.2">
      <c r="A4743" s="2">
        <f t="shared" si="2"/>
        <v>4742</v>
      </c>
      <c r="B4743" s="2">
        <v>4939.1899999999996</v>
      </c>
      <c r="C4743" s="2">
        <v>3.7186499999999998</v>
      </c>
      <c r="D4743" s="2" t="str">
        <f t="shared" si="0"/>
        <v/>
      </c>
      <c r="E4743" s="2" t="str">
        <f t="shared" si="1"/>
        <v/>
      </c>
      <c r="F4743" s="2">
        <v>31542.3</v>
      </c>
      <c r="G4743" s="2">
        <v>14192.1</v>
      </c>
    </row>
    <row r="4744" spans="1:7" ht="15.75" customHeight="1" x14ac:dyDescent="0.2">
      <c r="A4744" s="2">
        <f t="shared" si="2"/>
        <v>4743</v>
      </c>
      <c r="B4744" s="2">
        <v>6190.79</v>
      </c>
      <c r="C4744" s="2">
        <v>3.3534099999999998</v>
      </c>
      <c r="D4744" s="2" t="str">
        <f t="shared" si="0"/>
        <v/>
      </c>
      <c r="E4744" s="2" t="str">
        <f t="shared" si="1"/>
        <v/>
      </c>
      <c r="F4744" s="2">
        <v>10876.8</v>
      </c>
      <c r="G4744" s="2">
        <v>12679.8</v>
      </c>
    </row>
    <row r="4745" spans="1:7" ht="15.75" customHeight="1" x14ac:dyDescent="0.2">
      <c r="A4745" s="2">
        <f t="shared" si="2"/>
        <v>4744</v>
      </c>
      <c r="B4745" s="2">
        <v>9870.5400000000009</v>
      </c>
      <c r="C4745" s="2">
        <v>2.7775099999999999</v>
      </c>
      <c r="D4745" s="2" t="str">
        <f t="shared" si="0"/>
        <v/>
      </c>
      <c r="E4745" s="2" t="str">
        <f t="shared" si="1"/>
        <v/>
      </c>
      <c r="F4745" s="2">
        <v>5669.23</v>
      </c>
      <c r="G4745" s="2">
        <v>10429.5</v>
      </c>
    </row>
    <row r="4746" spans="1:7" ht="15.75" customHeight="1" x14ac:dyDescent="0.2">
      <c r="A4746" s="2">
        <f t="shared" si="2"/>
        <v>4745</v>
      </c>
      <c r="B4746" s="2">
        <v>11519</v>
      </c>
      <c r="C4746" s="2">
        <v>2.0252400000000002</v>
      </c>
      <c r="D4746" s="2" t="str">
        <f t="shared" si="0"/>
        <v/>
      </c>
      <c r="E4746" s="2" t="str">
        <f t="shared" si="1"/>
        <v/>
      </c>
      <c r="F4746" s="2">
        <v>0</v>
      </c>
      <c r="G4746" s="2">
        <v>7249.99</v>
      </c>
    </row>
    <row r="4747" spans="1:7" ht="15.75" customHeight="1" x14ac:dyDescent="0.2">
      <c r="A4747" s="2">
        <f t="shared" si="2"/>
        <v>4746</v>
      </c>
      <c r="B4747" s="2">
        <v>0</v>
      </c>
      <c r="C4747" s="2">
        <v>1.1292899999999999</v>
      </c>
      <c r="D4747" s="2" t="str">
        <f t="shared" si="0"/>
        <v/>
      </c>
      <c r="E4747" s="2" t="str">
        <f t="shared" si="1"/>
        <v/>
      </c>
      <c r="F4747" s="2">
        <v>0</v>
      </c>
      <c r="G4747" s="2">
        <v>3183.34</v>
      </c>
    </row>
    <row r="4748" spans="1:7" ht="15.75" customHeight="1" x14ac:dyDescent="0.2">
      <c r="A4748" s="2">
        <f t="shared" si="2"/>
        <v>4747</v>
      </c>
      <c r="B4748" s="2">
        <v>1773.21</v>
      </c>
      <c r="C4748" s="2">
        <v>0.35011900000000001</v>
      </c>
      <c r="D4748" s="2" t="str">
        <f t="shared" si="0"/>
        <v/>
      </c>
      <c r="E4748" s="2" t="str">
        <f t="shared" si="1"/>
        <v/>
      </c>
      <c r="F4748" s="2">
        <v>5465</v>
      </c>
      <c r="G4748" s="2">
        <v>902.95100000000002</v>
      </c>
    </row>
    <row r="4749" spans="1:7" ht="15.75" customHeight="1" x14ac:dyDescent="0.2">
      <c r="A4749" s="2">
        <f t="shared" si="2"/>
        <v>4748</v>
      </c>
      <c r="B4749" s="2">
        <v>4602.66</v>
      </c>
      <c r="C4749" s="2">
        <v>6.3032599999999994E-2</v>
      </c>
      <c r="D4749" s="2" t="str">
        <f t="shared" si="0"/>
        <v/>
      </c>
      <c r="E4749" s="2" t="str">
        <f t="shared" si="1"/>
        <v/>
      </c>
      <c r="F4749" s="2">
        <v>2936.11</v>
      </c>
      <c r="G4749" s="2">
        <v>-5.1328199999999997</v>
      </c>
    </row>
    <row r="4750" spans="1:7" ht="15.75" customHeight="1" x14ac:dyDescent="0.2">
      <c r="A4750" s="2">
        <f t="shared" si="2"/>
        <v>4749</v>
      </c>
      <c r="B4750" s="2">
        <v>14722.5</v>
      </c>
      <c r="C4750" s="2">
        <v>0</v>
      </c>
      <c r="D4750" s="2" t="str">
        <f t="shared" si="0"/>
        <v/>
      </c>
      <c r="E4750" s="2" t="str">
        <f t="shared" si="1"/>
        <v/>
      </c>
      <c r="F4750" s="2">
        <v>627.46900000000005</v>
      </c>
      <c r="G4750" s="2">
        <v>-5.1328199999999997</v>
      </c>
    </row>
    <row r="4751" spans="1:7" ht="15.75" customHeight="1" x14ac:dyDescent="0.2">
      <c r="A4751" s="2">
        <f t="shared" si="2"/>
        <v>4750</v>
      </c>
      <c r="B4751" s="2">
        <v>11627.7</v>
      </c>
      <c r="C4751" s="2">
        <v>0</v>
      </c>
      <c r="D4751" s="2" t="str">
        <f t="shared" si="0"/>
        <v/>
      </c>
      <c r="E4751" s="2" t="str">
        <f t="shared" si="1"/>
        <v/>
      </c>
      <c r="F4751" s="2">
        <v>3167.68</v>
      </c>
      <c r="G4751" s="2">
        <v>-5.1328199999999997</v>
      </c>
    </row>
    <row r="4752" spans="1:7" ht="15.75" customHeight="1" x14ac:dyDescent="0.2">
      <c r="A4752" s="2">
        <f t="shared" si="2"/>
        <v>4751</v>
      </c>
      <c r="B4752" s="2">
        <v>22218</v>
      </c>
      <c r="C4752" s="2">
        <v>0</v>
      </c>
      <c r="D4752" s="2" t="str">
        <f t="shared" si="0"/>
        <v/>
      </c>
      <c r="E4752" s="2" t="str">
        <f t="shared" si="1"/>
        <v/>
      </c>
      <c r="F4752" s="2">
        <v>1122.07</v>
      </c>
      <c r="G4752" s="2">
        <v>-5.1328199999999997</v>
      </c>
    </row>
    <row r="4753" spans="1:7" ht="15.75" customHeight="1" x14ac:dyDescent="0.2">
      <c r="A4753" s="2">
        <f t="shared" si="2"/>
        <v>4752</v>
      </c>
      <c r="B4753" s="2">
        <v>19483.599999999999</v>
      </c>
      <c r="C4753" s="2">
        <v>0</v>
      </c>
      <c r="D4753" s="2" t="str">
        <f t="shared" si="0"/>
        <v/>
      </c>
      <c r="E4753" s="2" t="str">
        <f t="shared" si="1"/>
        <v/>
      </c>
      <c r="F4753" s="2">
        <v>64.763800000000003</v>
      </c>
      <c r="G4753" s="2">
        <v>-5.1328199999999997</v>
      </c>
    </row>
    <row r="4754" spans="1:7" ht="15.75" customHeight="1" x14ac:dyDescent="0.2">
      <c r="A4754" s="2">
        <f t="shared" si="2"/>
        <v>4753</v>
      </c>
      <c r="B4754" s="2">
        <v>12984.8</v>
      </c>
      <c r="C4754" s="2">
        <v>0</v>
      </c>
      <c r="D4754" s="2" t="str">
        <f t="shared" si="0"/>
        <v/>
      </c>
      <c r="E4754" s="2" t="str">
        <f t="shared" si="1"/>
        <v/>
      </c>
      <c r="F4754" s="2">
        <v>4014.4</v>
      </c>
      <c r="G4754" s="2">
        <v>-5.1328199999999997</v>
      </c>
    </row>
    <row r="4755" spans="1:7" ht="15.75" customHeight="1" x14ac:dyDescent="0.2">
      <c r="A4755" s="2">
        <f t="shared" si="2"/>
        <v>4754</v>
      </c>
      <c r="B4755" s="2">
        <v>25911.3</v>
      </c>
      <c r="C4755" s="2">
        <v>0</v>
      </c>
      <c r="D4755" s="2" t="str">
        <f t="shared" si="0"/>
        <v/>
      </c>
      <c r="E4755" s="2" t="str">
        <f t="shared" si="1"/>
        <v/>
      </c>
      <c r="F4755" s="2">
        <v>2602.13</v>
      </c>
      <c r="G4755" s="2">
        <v>-5.1328199999999997</v>
      </c>
    </row>
    <row r="4756" spans="1:7" ht="15.75" customHeight="1" x14ac:dyDescent="0.2">
      <c r="A4756" s="2">
        <f t="shared" si="2"/>
        <v>4755</v>
      </c>
      <c r="B4756" s="2">
        <v>29224</v>
      </c>
      <c r="C4756" s="2">
        <v>0</v>
      </c>
      <c r="D4756" s="2" t="str">
        <f t="shared" si="0"/>
        <v/>
      </c>
      <c r="E4756" s="2" t="str">
        <f t="shared" si="1"/>
        <v/>
      </c>
      <c r="F4756" s="2">
        <v>2647.57</v>
      </c>
      <c r="G4756" s="2">
        <v>-5.1328199999999997</v>
      </c>
    </row>
    <row r="4757" spans="1:7" ht="15.75" customHeight="1" x14ac:dyDescent="0.2">
      <c r="A4757" s="2">
        <f t="shared" si="2"/>
        <v>4756</v>
      </c>
      <c r="B4757" s="2">
        <v>33534.800000000003</v>
      </c>
      <c r="C4757" s="2">
        <v>0</v>
      </c>
      <c r="D4757" s="2" t="str">
        <f t="shared" si="0"/>
        <v/>
      </c>
      <c r="E4757" s="2" t="str">
        <f t="shared" si="1"/>
        <v/>
      </c>
      <c r="F4757" s="2">
        <v>942.39499999999998</v>
      </c>
      <c r="G4757" s="2">
        <v>-5.1328199999999997</v>
      </c>
    </row>
    <row r="4758" spans="1:7" ht="15.75" customHeight="1" x14ac:dyDescent="0.2">
      <c r="A4758" s="2">
        <f t="shared" si="2"/>
        <v>4757</v>
      </c>
      <c r="B4758" s="2">
        <v>33886.5</v>
      </c>
      <c r="C4758" s="2">
        <v>0</v>
      </c>
      <c r="D4758" s="2" t="str">
        <f t="shared" si="0"/>
        <v/>
      </c>
      <c r="E4758" s="2" t="str">
        <f t="shared" si="1"/>
        <v/>
      </c>
      <c r="F4758" s="2">
        <v>453.279</v>
      </c>
      <c r="G4758" s="2">
        <v>-5.1328199999999997</v>
      </c>
    </row>
    <row r="4759" spans="1:7" ht="15.75" customHeight="1" x14ac:dyDescent="0.2">
      <c r="A4759" s="2">
        <f t="shared" si="2"/>
        <v>4758</v>
      </c>
      <c r="B4759" s="2">
        <v>27993.4</v>
      </c>
      <c r="C4759" s="2">
        <v>6.0566500000000002E-2</v>
      </c>
      <c r="D4759" s="2" t="str">
        <f t="shared" si="0"/>
        <v/>
      </c>
      <c r="E4759" s="2" t="str">
        <f t="shared" si="1"/>
        <v/>
      </c>
      <c r="F4759" s="2">
        <v>1764.98</v>
      </c>
      <c r="G4759" s="2">
        <v>-5.1328199999999997</v>
      </c>
    </row>
    <row r="4760" spans="1:7" ht="15.75" customHeight="1" x14ac:dyDescent="0.2">
      <c r="A4760" s="2">
        <f t="shared" si="2"/>
        <v>4759</v>
      </c>
      <c r="B4760" s="2">
        <v>23155.4</v>
      </c>
      <c r="C4760" s="2">
        <v>0.53187399999999996</v>
      </c>
      <c r="D4760" s="2" t="str">
        <f t="shared" si="0"/>
        <v/>
      </c>
      <c r="E4760" s="2" t="str">
        <f t="shared" si="1"/>
        <v/>
      </c>
      <c r="F4760" s="2">
        <v>1194.9000000000001</v>
      </c>
      <c r="G4760" s="2">
        <v>668.65300000000002</v>
      </c>
    </row>
    <row r="4761" spans="1:7" ht="15.75" customHeight="1" x14ac:dyDescent="0.2">
      <c r="A4761" s="2">
        <f t="shared" si="2"/>
        <v>4760</v>
      </c>
      <c r="B4761" s="2">
        <v>24192.3</v>
      </c>
      <c r="C4761" s="2">
        <v>1.3995</v>
      </c>
      <c r="D4761" s="2" t="str">
        <f t="shared" si="0"/>
        <v/>
      </c>
      <c r="E4761" s="2" t="str">
        <f t="shared" si="1"/>
        <v/>
      </c>
      <c r="F4761" s="2">
        <v>0</v>
      </c>
      <c r="G4761" s="2">
        <v>3078.56</v>
      </c>
    </row>
    <row r="4762" spans="1:7" ht="15.75" customHeight="1" x14ac:dyDescent="0.2">
      <c r="A4762" s="2">
        <f t="shared" si="2"/>
        <v>4761</v>
      </c>
      <c r="B4762" s="2">
        <v>10412.5</v>
      </c>
      <c r="C4762" s="2">
        <v>2.3281299999999998</v>
      </c>
      <c r="D4762" s="2" t="str">
        <f t="shared" si="0"/>
        <v/>
      </c>
      <c r="E4762" s="2" t="str">
        <f t="shared" si="1"/>
        <v/>
      </c>
      <c r="F4762" s="2">
        <v>0</v>
      </c>
      <c r="G4762" s="2">
        <v>6674.2</v>
      </c>
    </row>
    <row r="4763" spans="1:7" ht="15.75" customHeight="1" x14ac:dyDescent="0.2">
      <c r="A4763" s="2">
        <f t="shared" si="2"/>
        <v>4762</v>
      </c>
      <c r="B4763" s="2">
        <v>19709.5</v>
      </c>
      <c r="C4763" s="2">
        <v>3.1189200000000001</v>
      </c>
      <c r="D4763" s="2" t="str">
        <f t="shared" si="0"/>
        <v/>
      </c>
      <c r="E4763" s="2" t="str">
        <f t="shared" si="1"/>
        <v/>
      </c>
      <c r="F4763" s="2">
        <v>0</v>
      </c>
      <c r="G4763" s="2">
        <v>9867.1</v>
      </c>
    </row>
    <row r="4764" spans="1:7" ht="15.75" customHeight="1" x14ac:dyDescent="0.2">
      <c r="A4764" s="2">
        <f t="shared" si="2"/>
        <v>4763</v>
      </c>
      <c r="B4764" s="2">
        <v>28013.200000000001</v>
      </c>
      <c r="C4764" s="2">
        <v>3.7048000000000001</v>
      </c>
      <c r="D4764" s="2" t="str">
        <f t="shared" si="0"/>
        <v/>
      </c>
      <c r="E4764" s="2" t="str">
        <f t="shared" si="1"/>
        <v/>
      </c>
      <c r="F4764" s="2">
        <v>0</v>
      </c>
      <c r="G4764" s="2">
        <v>12267.6</v>
      </c>
    </row>
    <row r="4765" spans="1:7" ht="15.75" customHeight="1" x14ac:dyDescent="0.2">
      <c r="A4765" s="2">
        <f t="shared" si="2"/>
        <v>4764</v>
      </c>
      <c r="B4765" s="2">
        <v>31309.4</v>
      </c>
      <c r="C4765" s="2">
        <v>4.0377200000000002</v>
      </c>
      <c r="D4765" s="2" t="str">
        <f t="shared" si="0"/>
        <v/>
      </c>
      <c r="E4765" s="2" t="str">
        <f t="shared" si="1"/>
        <v/>
      </c>
      <c r="F4765" s="2">
        <v>0</v>
      </c>
      <c r="G4765" s="2">
        <v>13841.6</v>
      </c>
    </row>
    <row r="4766" spans="1:7" ht="15.75" customHeight="1" x14ac:dyDescent="0.2">
      <c r="A4766" s="2">
        <f t="shared" si="2"/>
        <v>4765</v>
      </c>
      <c r="B4766" s="2">
        <v>33184.1</v>
      </c>
      <c r="C4766" s="2">
        <v>4.1127599999999997</v>
      </c>
      <c r="D4766" s="2" t="str">
        <f t="shared" si="0"/>
        <v/>
      </c>
      <c r="E4766" s="2" t="str">
        <f t="shared" si="1"/>
        <v/>
      </c>
      <c r="F4766" s="2">
        <v>0</v>
      </c>
      <c r="G4766" s="2">
        <v>14366.6</v>
      </c>
    </row>
    <row r="4767" spans="1:7" ht="15.75" customHeight="1" x14ac:dyDescent="0.2">
      <c r="A4767" s="2">
        <f t="shared" si="2"/>
        <v>4766</v>
      </c>
      <c r="B4767" s="2">
        <v>34762.6</v>
      </c>
      <c r="C4767" s="2">
        <v>3.9691000000000001</v>
      </c>
      <c r="D4767" s="2" t="str">
        <f t="shared" si="0"/>
        <v/>
      </c>
      <c r="E4767" s="2" t="str">
        <f t="shared" si="1"/>
        <v/>
      </c>
      <c r="F4767" s="2">
        <v>0</v>
      </c>
      <c r="G4767" s="2">
        <v>13777.4</v>
      </c>
    </row>
    <row r="4768" spans="1:7" ht="15.75" customHeight="1" x14ac:dyDescent="0.2">
      <c r="A4768" s="2">
        <f t="shared" si="2"/>
        <v>4767</v>
      </c>
      <c r="B4768" s="2">
        <v>36296.699999999997</v>
      </c>
      <c r="C4768" s="2">
        <v>3.5941999999999998</v>
      </c>
      <c r="D4768" s="2" t="str">
        <f t="shared" si="0"/>
        <v/>
      </c>
      <c r="E4768" s="2" t="str">
        <f t="shared" si="1"/>
        <v/>
      </c>
      <c r="F4768" s="2">
        <v>0</v>
      </c>
      <c r="G4768" s="2">
        <v>12200.2</v>
      </c>
    </row>
    <row r="4769" spans="1:7" ht="15.75" customHeight="1" x14ac:dyDescent="0.2">
      <c r="A4769" s="2">
        <f t="shared" si="2"/>
        <v>4768</v>
      </c>
      <c r="B4769" s="2">
        <v>38038.300000000003</v>
      </c>
      <c r="C4769" s="2">
        <v>2.9936799999999999</v>
      </c>
      <c r="D4769" s="2" t="str">
        <f t="shared" si="0"/>
        <v/>
      </c>
      <c r="E4769" s="2" t="str">
        <f t="shared" si="1"/>
        <v/>
      </c>
      <c r="F4769" s="2">
        <v>1645.15</v>
      </c>
      <c r="G4769" s="2">
        <v>9937.8799999999992</v>
      </c>
    </row>
    <row r="4770" spans="1:7" ht="15.75" customHeight="1" x14ac:dyDescent="0.2">
      <c r="A4770" s="2">
        <f t="shared" si="2"/>
        <v>4769</v>
      </c>
      <c r="B4770" s="2">
        <v>36878.300000000003</v>
      </c>
      <c r="C4770" s="2">
        <v>1.55508</v>
      </c>
      <c r="D4770" s="2" t="str">
        <f t="shared" si="0"/>
        <v/>
      </c>
      <c r="E4770" s="2" t="str">
        <f t="shared" si="1"/>
        <v/>
      </c>
      <c r="F4770" s="2">
        <v>354.67399999999998</v>
      </c>
      <c r="G4770" s="2">
        <v>175.90700000000001</v>
      </c>
    </row>
    <row r="4771" spans="1:7" ht="15.75" customHeight="1" x14ac:dyDescent="0.2">
      <c r="A4771" s="2">
        <f t="shared" si="2"/>
        <v>4770</v>
      </c>
      <c r="B4771" s="2">
        <v>22814.799999999999</v>
      </c>
      <c r="C4771" s="2">
        <v>1.22621</v>
      </c>
      <c r="D4771" s="2" t="str">
        <f t="shared" si="0"/>
        <v/>
      </c>
      <c r="E4771" s="2" t="str">
        <f t="shared" si="1"/>
        <v/>
      </c>
      <c r="F4771" s="2">
        <v>683.10699999999997</v>
      </c>
      <c r="G4771" s="2">
        <v>140.078</v>
      </c>
    </row>
    <row r="4772" spans="1:7" ht="15.75" customHeight="1" x14ac:dyDescent="0.2">
      <c r="A4772" s="2">
        <f t="shared" si="2"/>
        <v>4771</v>
      </c>
      <c r="B4772" s="2">
        <v>23872.6</v>
      </c>
      <c r="C4772" s="2">
        <v>0.35278599999999999</v>
      </c>
      <c r="D4772" s="2" t="str">
        <f t="shared" si="0"/>
        <v/>
      </c>
      <c r="E4772" s="2" t="str">
        <f t="shared" si="1"/>
        <v/>
      </c>
      <c r="F4772" s="2">
        <v>0</v>
      </c>
      <c r="G4772" s="2">
        <v>-5.1328199999999997</v>
      </c>
    </row>
    <row r="4773" spans="1:7" ht="15.75" customHeight="1" x14ac:dyDescent="0.2">
      <c r="A4773" s="2">
        <f t="shared" si="2"/>
        <v>4772</v>
      </c>
      <c r="B4773" s="2">
        <v>12848.2</v>
      </c>
      <c r="C4773" s="2">
        <v>5.2619399999999997E-2</v>
      </c>
      <c r="D4773" s="2" t="str">
        <f t="shared" si="0"/>
        <v/>
      </c>
      <c r="E4773" s="2" t="str">
        <f t="shared" si="1"/>
        <v/>
      </c>
      <c r="F4773" s="2">
        <v>3364.26</v>
      </c>
      <c r="G4773" s="2">
        <v>-5.1328199999999997</v>
      </c>
    </row>
    <row r="4774" spans="1:7" ht="15.75" customHeight="1" x14ac:dyDescent="0.2">
      <c r="A4774" s="2">
        <f t="shared" si="2"/>
        <v>4773</v>
      </c>
      <c r="B4774" s="2">
        <v>1186.1600000000001</v>
      </c>
      <c r="C4774" s="2">
        <v>0</v>
      </c>
      <c r="D4774" s="2" t="str">
        <f t="shared" si="0"/>
        <v/>
      </c>
      <c r="E4774" s="2" t="str">
        <f t="shared" si="1"/>
        <v/>
      </c>
      <c r="F4774" s="2">
        <v>2363.65</v>
      </c>
      <c r="G4774" s="2">
        <v>-5.1328199999999997</v>
      </c>
    </row>
    <row r="4775" spans="1:7" ht="15.75" customHeight="1" x14ac:dyDescent="0.2">
      <c r="A4775" s="2">
        <f t="shared" si="2"/>
        <v>4774</v>
      </c>
      <c r="B4775" s="2">
        <v>6157.68</v>
      </c>
      <c r="C4775" s="2">
        <v>0</v>
      </c>
      <c r="D4775" s="2" t="str">
        <f t="shared" si="0"/>
        <v/>
      </c>
      <c r="E4775" s="2" t="str">
        <f t="shared" si="1"/>
        <v/>
      </c>
      <c r="F4775" s="2">
        <v>1109.96</v>
      </c>
      <c r="G4775" s="2">
        <v>-5.1328199999999997</v>
      </c>
    </row>
    <row r="4776" spans="1:7" ht="15.75" customHeight="1" x14ac:dyDescent="0.2">
      <c r="A4776" s="2">
        <f t="shared" si="2"/>
        <v>4775</v>
      </c>
      <c r="B4776" s="2">
        <v>5605.36</v>
      </c>
      <c r="C4776" s="2">
        <v>0</v>
      </c>
      <c r="D4776" s="2" t="str">
        <f t="shared" si="0"/>
        <v/>
      </c>
      <c r="E4776" s="2" t="str">
        <f t="shared" si="1"/>
        <v/>
      </c>
      <c r="F4776" s="2">
        <v>0</v>
      </c>
      <c r="G4776" s="2">
        <v>-5.1328199999999997</v>
      </c>
    </row>
    <row r="4777" spans="1:7" ht="15.75" customHeight="1" x14ac:dyDescent="0.2">
      <c r="A4777" s="2">
        <f t="shared" si="2"/>
        <v>4776</v>
      </c>
      <c r="B4777" s="2">
        <v>15613.6</v>
      </c>
      <c r="C4777" s="2">
        <v>0</v>
      </c>
      <c r="D4777" s="2" t="str">
        <f t="shared" si="0"/>
        <v/>
      </c>
      <c r="E4777" s="2" t="str">
        <f t="shared" si="1"/>
        <v/>
      </c>
      <c r="F4777" s="2">
        <v>0</v>
      </c>
      <c r="G4777" s="2">
        <v>-5.1328199999999997</v>
      </c>
    </row>
    <row r="4778" spans="1:7" ht="15.75" customHeight="1" x14ac:dyDescent="0.2">
      <c r="A4778" s="2">
        <f t="shared" si="2"/>
        <v>4777</v>
      </c>
      <c r="B4778" s="2">
        <v>33547.199999999997</v>
      </c>
      <c r="C4778" s="2">
        <v>0</v>
      </c>
      <c r="D4778" s="2" t="str">
        <f t="shared" si="0"/>
        <v/>
      </c>
      <c r="E4778" s="2" t="str">
        <f t="shared" si="1"/>
        <v/>
      </c>
      <c r="F4778" s="2">
        <v>0</v>
      </c>
      <c r="G4778" s="2">
        <v>-5.1328199999999997</v>
      </c>
    </row>
    <row r="4779" spans="1:7" ht="15.75" customHeight="1" x14ac:dyDescent="0.2">
      <c r="A4779" s="2">
        <f t="shared" si="2"/>
        <v>4778</v>
      </c>
      <c r="B4779" s="2">
        <v>25357.9</v>
      </c>
      <c r="C4779" s="2">
        <v>0</v>
      </c>
      <c r="D4779" s="2" t="str">
        <f t="shared" si="0"/>
        <v/>
      </c>
      <c r="E4779" s="2" t="str">
        <f t="shared" si="1"/>
        <v/>
      </c>
      <c r="F4779" s="2">
        <v>0</v>
      </c>
      <c r="G4779" s="2">
        <v>-5.1328199999999997</v>
      </c>
    </row>
    <row r="4780" spans="1:7" ht="15.75" customHeight="1" x14ac:dyDescent="0.2">
      <c r="A4780" s="2">
        <f t="shared" si="2"/>
        <v>4779</v>
      </c>
      <c r="B4780" s="2">
        <v>18349.599999999999</v>
      </c>
      <c r="C4780" s="2">
        <v>0</v>
      </c>
      <c r="D4780" s="2" t="str">
        <f t="shared" si="0"/>
        <v/>
      </c>
      <c r="E4780" s="2" t="str">
        <f t="shared" si="1"/>
        <v/>
      </c>
      <c r="F4780" s="2">
        <v>0</v>
      </c>
      <c r="G4780" s="2">
        <v>-5.1328199999999997</v>
      </c>
    </row>
    <row r="4781" spans="1:7" ht="15.75" customHeight="1" x14ac:dyDescent="0.2">
      <c r="A4781" s="2">
        <f t="shared" si="2"/>
        <v>4780</v>
      </c>
      <c r="B4781" s="2">
        <v>25503</v>
      </c>
      <c r="C4781" s="2">
        <v>0</v>
      </c>
      <c r="D4781" s="2" t="str">
        <f t="shared" si="0"/>
        <v/>
      </c>
      <c r="E4781" s="2" t="str">
        <f t="shared" si="1"/>
        <v/>
      </c>
      <c r="F4781" s="2">
        <v>0</v>
      </c>
      <c r="G4781" s="2">
        <v>-5.1328199999999997</v>
      </c>
    </row>
    <row r="4782" spans="1:7" ht="15.75" customHeight="1" x14ac:dyDescent="0.2">
      <c r="A4782" s="2">
        <f t="shared" si="2"/>
        <v>4781</v>
      </c>
      <c r="B4782" s="2">
        <v>19421.900000000001</v>
      </c>
      <c r="C4782" s="2">
        <v>0</v>
      </c>
      <c r="D4782" s="2" t="str">
        <f t="shared" si="0"/>
        <v/>
      </c>
      <c r="E4782" s="2" t="str">
        <f t="shared" si="1"/>
        <v/>
      </c>
      <c r="F4782" s="2">
        <v>0</v>
      </c>
      <c r="G4782" s="2">
        <v>-5.1328199999999997</v>
      </c>
    </row>
    <row r="4783" spans="1:7" ht="15.75" customHeight="1" x14ac:dyDescent="0.2">
      <c r="A4783" s="2">
        <f t="shared" si="2"/>
        <v>4782</v>
      </c>
      <c r="B4783" s="2">
        <v>26022.5</v>
      </c>
      <c r="C4783" s="2">
        <v>9.3235999999999999E-2</v>
      </c>
      <c r="D4783" s="2" t="str">
        <f t="shared" si="0"/>
        <v/>
      </c>
      <c r="E4783" s="2" t="str">
        <f t="shared" si="1"/>
        <v/>
      </c>
      <c r="F4783" s="2">
        <v>0</v>
      </c>
      <c r="G4783" s="2">
        <v>-5.1328199999999997</v>
      </c>
    </row>
    <row r="4784" spans="1:7" ht="15.75" customHeight="1" x14ac:dyDescent="0.2">
      <c r="A4784" s="2">
        <f t="shared" si="2"/>
        <v>4783</v>
      </c>
      <c r="B4784" s="2">
        <v>14330.8</v>
      </c>
      <c r="C4784" s="2">
        <v>0.53193699999999999</v>
      </c>
      <c r="D4784" s="2" t="str">
        <f t="shared" si="0"/>
        <v/>
      </c>
      <c r="E4784" s="2" t="str">
        <f t="shared" si="1"/>
        <v/>
      </c>
      <c r="F4784" s="2">
        <v>0</v>
      </c>
      <c r="G4784" s="2">
        <v>733.71600000000001</v>
      </c>
    </row>
    <row r="4785" spans="1:7" ht="15.75" customHeight="1" x14ac:dyDescent="0.2">
      <c r="A4785" s="2">
        <f t="shared" si="2"/>
        <v>4784</v>
      </c>
      <c r="B4785" s="2">
        <v>13097.3</v>
      </c>
      <c r="C4785" s="2">
        <v>1.44371</v>
      </c>
      <c r="D4785" s="2" t="str">
        <f t="shared" si="0"/>
        <v/>
      </c>
      <c r="E4785" s="2" t="str">
        <f t="shared" si="1"/>
        <v/>
      </c>
      <c r="F4785" s="2">
        <v>0</v>
      </c>
      <c r="G4785" s="2">
        <v>3126.25</v>
      </c>
    </row>
    <row r="4786" spans="1:7" ht="15.75" customHeight="1" x14ac:dyDescent="0.2">
      <c r="A4786" s="2">
        <f t="shared" si="2"/>
        <v>4785</v>
      </c>
      <c r="B4786" s="2">
        <v>16393.900000000001</v>
      </c>
      <c r="C4786" s="2">
        <v>2.3517000000000001</v>
      </c>
      <c r="D4786" s="2" t="str">
        <f t="shared" si="0"/>
        <v/>
      </c>
      <c r="E4786" s="2" t="str">
        <f t="shared" si="1"/>
        <v/>
      </c>
      <c r="F4786" s="2">
        <v>0</v>
      </c>
      <c r="G4786" s="2">
        <v>6706.48</v>
      </c>
    </row>
    <row r="4787" spans="1:7" ht="15.75" customHeight="1" x14ac:dyDescent="0.2">
      <c r="A4787" s="2">
        <f t="shared" si="2"/>
        <v>4786</v>
      </c>
      <c r="B4787" s="2">
        <v>7186.73</v>
      </c>
      <c r="C4787" s="2">
        <v>3.0997300000000001</v>
      </c>
      <c r="D4787" s="2" t="str">
        <f t="shared" si="0"/>
        <v/>
      </c>
      <c r="E4787" s="2" t="str">
        <f t="shared" si="1"/>
        <v/>
      </c>
      <c r="F4787" s="2">
        <v>0</v>
      </c>
      <c r="G4787" s="2">
        <v>9940.7199999999993</v>
      </c>
    </row>
    <row r="4788" spans="1:7" ht="15.75" customHeight="1" x14ac:dyDescent="0.2">
      <c r="A4788" s="2">
        <f t="shared" si="2"/>
        <v>4787</v>
      </c>
      <c r="B4788" s="2">
        <v>5074.7700000000004</v>
      </c>
      <c r="C4788" s="2">
        <v>3.64168</v>
      </c>
      <c r="D4788" s="2" t="str">
        <f t="shared" si="0"/>
        <v/>
      </c>
      <c r="E4788" s="2" t="str">
        <f t="shared" si="1"/>
        <v/>
      </c>
      <c r="F4788" s="2">
        <v>0</v>
      </c>
      <c r="G4788" s="2">
        <v>12201.8</v>
      </c>
    </row>
    <row r="4789" spans="1:7" ht="15.75" customHeight="1" x14ac:dyDescent="0.2">
      <c r="A4789" s="2">
        <f t="shared" si="2"/>
        <v>4788</v>
      </c>
      <c r="B4789" s="2">
        <v>2467.64</v>
      </c>
      <c r="C4789" s="2">
        <v>3.9662099999999998</v>
      </c>
      <c r="D4789" s="2" t="str">
        <f t="shared" si="0"/>
        <v/>
      </c>
      <c r="E4789" s="2" t="str">
        <f t="shared" si="1"/>
        <v/>
      </c>
      <c r="F4789" s="2">
        <v>0</v>
      </c>
      <c r="G4789" s="2">
        <v>13677.3</v>
      </c>
    </row>
    <row r="4790" spans="1:7" ht="15.75" customHeight="1" x14ac:dyDescent="0.2">
      <c r="A4790" s="2">
        <f t="shared" si="2"/>
        <v>4789</v>
      </c>
      <c r="B4790" s="2">
        <v>8044.22</v>
      </c>
      <c r="C4790" s="2">
        <v>4.0893899999999999</v>
      </c>
      <c r="D4790" s="2" t="str">
        <f t="shared" si="0"/>
        <v/>
      </c>
      <c r="E4790" s="2" t="str">
        <f t="shared" si="1"/>
        <v/>
      </c>
      <c r="F4790" s="2">
        <v>0</v>
      </c>
      <c r="G4790" s="2">
        <v>14038.5</v>
      </c>
    </row>
    <row r="4791" spans="1:7" ht="15.75" customHeight="1" x14ac:dyDescent="0.2">
      <c r="A4791" s="2">
        <f t="shared" si="2"/>
        <v>4790</v>
      </c>
      <c r="B4791" s="2">
        <v>8808.39</v>
      </c>
      <c r="C4791" s="2">
        <v>3.9277500000000001</v>
      </c>
      <c r="D4791" s="2" t="str">
        <f t="shared" si="0"/>
        <v/>
      </c>
      <c r="E4791" s="2" t="str">
        <f t="shared" si="1"/>
        <v/>
      </c>
      <c r="F4791" s="2">
        <v>521.59799999999996</v>
      </c>
      <c r="G4791" s="2">
        <v>11325.1</v>
      </c>
    </row>
    <row r="4792" spans="1:7" ht="15.75" customHeight="1" x14ac:dyDescent="0.2">
      <c r="A4792" s="2">
        <f t="shared" si="2"/>
        <v>4791</v>
      </c>
      <c r="B4792" s="2">
        <v>11366.4</v>
      </c>
      <c r="C4792" s="2">
        <v>3.5364</v>
      </c>
      <c r="D4792" s="2" t="str">
        <f t="shared" si="0"/>
        <v/>
      </c>
      <c r="E4792" s="2" t="str">
        <f t="shared" si="1"/>
        <v/>
      </c>
      <c r="F4792" s="2">
        <v>4558.03</v>
      </c>
      <c r="G4792" s="2">
        <v>10770.7</v>
      </c>
    </row>
    <row r="4793" spans="1:7" ht="15.75" customHeight="1" x14ac:dyDescent="0.2">
      <c r="A4793" s="2">
        <f t="shared" si="2"/>
        <v>4792</v>
      </c>
      <c r="B4793" s="2">
        <v>8897.85</v>
      </c>
      <c r="C4793" s="2">
        <v>2.9297</v>
      </c>
      <c r="D4793" s="2" t="str">
        <f t="shared" si="0"/>
        <v/>
      </c>
      <c r="E4793" s="2" t="str">
        <f t="shared" si="1"/>
        <v/>
      </c>
      <c r="F4793" s="2">
        <v>11064.1</v>
      </c>
      <c r="G4793" s="2">
        <v>9167.26</v>
      </c>
    </row>
    <row r="4794" spans="1:7" ht="15.75" customHeight="1" x14ac:dyDescent="0.2">
      <c r="A4794" s="2">
        <f t="shared" si="2"/>
        <v>4793</v>
      </c>
      <c r="B4794" s="2">
        <v>4813.54</v>
      </c>
      <c r="C4794" s="2">
        <v>2.1303899999999998</v>
      </c>
      <c r="D4794" s="2" t="str">
        <f t="shared" si="0"/>
        <v/>
      </c>
      <c r="E4794" s="2" t="str">
        <f t="shared" si="1"/>
        <v/>
      </c>
      <c r="F4794" s="2">
        <v>3842.39</v>
      </c>
      <c r="G4794" s="2">
        <v>5617.61</v>
      </c>
    </row>
    <row r="4795" spans="1:7" ht="15.75" customHeight="1" x14ac:dyDescent="0.2">
      <c r="A4795" s="2">
        <f t="shared" si="2"/>
        <v>4794</v>
      </c>
      <c r="B4795" s="2">
        <v>9426.2099999999991</v>
      </c>
      <c r="C4795" s="2">
        <v>1.19703</v>
      </c>
      <c r="D4795" s="2" t="str">
        <f t="shared" si="0"/>
        <v/>
      </c>
      <c r="E4795" s="2" t="str">
        <f t="shared" si="1"/>
        <v/>
      </c>
      <c r="F4795" s="2">
        <v>0</v>
      </c>
      <c r="G4795" s="2">
        <v>2540.2199999999998</v>
      </c>
    </row>
    <row r="4796" spans="1:7" ht="15.75" customHeight="1" x14ac:dyDescent="0.2">
      <c r="A4796" s="2">
        <f t="shared" si="2"/>
        <v>4795</v>
      </c>
      <c r="B4796" s="2">
        <v>2483.75</v>
      </c>
      <c r="C4796" s="2">
        <v>0.34559699999999999</v>
      </c>
      <c r="D4796" s="2" t="str">
        <f t="shared" si="0"/>
        <v/>
      </c>
      <c r="E4796" s="2" t="str">
        <f t="shared" si="1"/>
        <v/>
      </c>
      <c r="F4796" s="2">
        <v>0</v>
      </c>
      <c r="G4796" s="2">
        <v>906.83100000000002</v>
      </c>
    </row>
    <row r="4797" spans="1:7" ht="15.75" customHeight="1" x14ac:dyDescent="0.2">
      <c r="A4797" s="2">
        <f t="shared" si="2"/>
        <v>4796</v>
      </c>
      <c r="B4797" s="2">
        <v>9206.56</v>
      </c>
      <c r="C4797" s="2">
        <v>4.7685199999999997E-2</v>
      </c>
      <c r="D4797" s="2" t="str">
        <f t="shared" si="0"/>
        <v/>
      </c>
      <c r="E4797" s="2" t="str">
        <f t="shared" si="1"/>
        <v/>
      </c>
      <c r="F4797" s="2">
        <v>0</v>
      </c>
      <c r="G4797" s="2">
        <v>-5.1328199999999997</v>
      </c>
    </row>
    <row r="4798" spans="1:7" ht="15.75" customHeight="1" x14ac:dyDescent="0.2">
      <c r="A4798" s="2">
        <f t="shared" si="2"/>
        <v>4797</v>
      </c>
      <c r="B4798" s="2">
        <v>5557.97</v>
      </c>
      <c r="C4798" s="2">
        <v>0</v>
      </c>
      <c r="D4798" s="2" t="str">
        <f t="shared" si="0"/>
        <v/>
      </c>
      <c r="E4798" s="2" t="str">
        <f t="shared" si="1"/>
        <v/>
      </c>
      <c r="F4798" s="2">
        <v>0</v>
      </c>
      <c r="G4798" s="2">
        <v>-5.1328199999999997</v>
      </c>
    </row>
    <row r="4799" spans="1:7" ht="15.75" customHeight="1" x14ac:dyDescent="0.2">
      <c r="A4799" s="2">
        <f t="shared" si="2"/>
        <v>4798</v>
      </c>
      <c r="B4799" s="2">
        <v>7370.58</v>
      </c>
      <c r="C4799" s="2">
        <v>0</v>
      </c>
      <c r="D4799" s="2" t="str">
        <f t="shared" si="0"/>
        <v/>
      </c>
      <c r="E4799" s="2" t="str">
        <f t="shared" si="1"/>
        <v/>
      </c>
      <c r="F4799" s="2">
        <v>0</v>
      </c>
      <c r="G4799" s="2">
        <v>-5.1328199999999997</v>
      </c>
    </row>
    <row r="4800" spans="1:7" ht="15.75" customHeight="1" x14ac:dyDescent="0.2">
      <c r="A4800" s="2">
        <f t="shared" si="2"/>
        <v>4799</v>
      </c>
      <c r="B4800" s="2">
        <v>1823.71</v>
      </c>
      <c r="C4800" s="2">
        <v>0</v>
      </c>
      <c r="D4800" s="2" t="str">
        <f t="shared" si="0"/>
        <v/>
      </c>
      <c r="E4800" s="2" t="str">
        <f t="shared" si="1"/>
        <v/>
      </c>
      <c r="F4800" s="2">
        <v>0</v>
      </c>
      <c r="G4800" s="2">
        <v>-5.1328199999999997</v>
      </c>
    </row>
    <row r="4801" spans="1:7" ht="15.75" customHeight="1" x14ac:dyDescent="0.2">
      <c r="A4801" s="2">
        <f t="shared" si="2"/>
        <v>4800</v>
      </c>
      <c r="B4801" s="2">
        <v>0</v>
      </c>
      <c r="C4801" s="2">
        <v>0</v>
      </c>
      <c r="D4801" s="2" t="str">
        <f t="shared" si="0"/>
        <v/>
      </c>
      <c r="E4801" s="2" t="str">
        <f t="shared" si="1"/>
        <v/>
      </c>
      <c r="F4801" s="2">
        <v>0</v>
      </c>
      <c r="G4801" s="2">
        <v>-5.1328199999999997</v>
      </c>
    </row>
    <row r="4802" spans="1:7" ht="15.75" customHeight="1" x14ac:dyDescent="0.2">
      <c r="A4802" s="2">
        <f t="shared" si="2"/>
        <v>4801</v>
      </c>
      <c r="B4802" s="2">
        <v>1160.3699999999999</v>
      </c>
      <c r="C4802" s="2">
        <v>0</v>
      </c>
      <c r="D4802" s="2" t="str">
        <f t="shared" si="0"/>
        <v/>
      </c>
      <c r="E4802" s="2" t="str">
        <f t="shared" si="1"/>
        <v/>
      </c>
      <c r="F4802" s="2">
        <v>0</v>
      </c>
      <c r="G4802" s="2">
        <v>-5.1328199999999997</v>
      </c>
    </row>
    <row r="4803" spans="1:7" ht="15.75" customHeight="1" x14ac:dyDescent="0.2">
      <c r="A4803" s="2">
        <f t="shared" si="2"/>
        <v>4802</v>
      </c>
      <c r="B4803" s="2">
        <v>5687.28</v>
      </c>
      <c r="C4803" s="2">
        <v>0</v>
      </c>
      <c r="D4803" s="2" t="str">
        <f t="shared" si="0"/>
        <v/>
      </c>
      <c r="E4803" s="2" t="str">
        <f t="shared" si="1"/>
        <v/>
      </c>
      <c r="F4803" s="2">
        <v>0</v>
      </c>
      <c r="G4803" s="2">
        <v>-5.1328199999999997</v>
      </c>
    </row>
    <row r="4804" spans="1:7" ht="15.75" customHeight="1" x14ac:dyDescent="0.2">
      <c r="A4804" s="2">
        <f t="shared" si="2"/>
        <v>4803</v>
      </c>
      <c r="B4804" s="2">
        <v>13119.9</v>
      </c>
      <c r="C4804" s="2">
        <v>0</v>
      </c>
      <c r="D4804" s="2" t="str">
        <f t="shared" si="0"/>
        <v/>
      </c>
      <c r="E4804" s="2" t="str">
        <f t="shared" si="1"/>
        <v/>
      </c>
      <c r="F4804" s="2">
        <v>0</v>
      </c>
      <c r="G4804" s="2">
        <v>-5.1328199999999997</v>
      </c>
    </row>
    <row r="4805" spans="1:7" ht="15.75" customHeight="1" x14ac:dyDescent="0.2">
      <c r="A4805" s="2">
        <f t="shared" si="2"/>
        <v>4804</v>
      </c>
      <c r="B4805" s="2">
        <v>11890.3</v>
      </c>
      <c r="C4805" s="2">
        <v>0</v>
      </c>
      <c r="D4805" s="2" t="str">
        <f t="shared" si="0"/>
        <v/>
      </c>
      <c r="E4805" s="2" t="str">
        <f t="shared" si="1"/>
        <v/>
      </c>
      <c r="F4805" s="2">
        <v>0</v>
      </c>
      <c r="G4805" s="2">
        <v>-5.1328199999999997</v>
      </c>
    </row>
    <row r="4806" spans="1:7" ht="15.75" customHeight="1" x14ac:dyDescent="0.2">
      <c r="A4806" s="2">
        <f t="shared" si="2"/>
        <v>4805</v>
      </c>
      <c r="B4806" s="2">
        <v>13109.8</v>
      </c>
      <c r="C4806" s="2">
        <v>0</v>
      </c>
      <c r="D4806" s="2" t="str">
        <f t="shared" si="0"/>
        <v/>
      </c>
      <c r="E4806" s="2" t="str">
        <f t="shared" si="1"/>
        <v/>
      </c>
      <c r="F4806" s="2">
        <v>0</v>
      </c>
      <c r="G4806" s="2">
        <v>-5.1328199999999997</v>
      </c>
    </row>
    <row r="4807" spans="1:7" ht="15.75" customHeight="1" x14ac:dyDescent="0.2">
      <c r="A4807" s="2">
        <f t="shared" si="2"/>
        <v>4806</v>
      </c>
      <c r="B4807" s="2">
        <v>14613.1</v>
      </c>
      <c r="C4807" s="2">
        <v>7.5671799999999997E-2</v>
      </c>
      <c r="D4807" s="2" t="str">
        <f t="shared" si="0"/>
        <v/>
      </c>
      <c r="E4807" s="2" t="str">
        <f t="shared" si="1"/>
        <v/>
      </c>
      <c r="F4807" s="2">
        <v>0</v>
      </c>
      <c r="G4807" s="2">
        <v>-5.1328199999999997</v>
      </c>
    </row>
    <row r="4808" spans="1:7" ht="15.75" customHeight="1" x14ac:dyDescent="0.2">
      <c r="A4808" s="2">
        <f t="shared" si="2"/>
        <v>4807</v>
      </c>
      <c r="B4808" s="2">
        <v>2841.08</v>
      </c>
      <c r="C4808" s="2">
        <v>0.52846700000000002</v>
      </c>
      <c r="D4808" s="2" t="str">
        <f t="shared" si="0"/>
        <v/>
      </c>
      <c r="E4808" s="2" t="str">
        <f t="shared" si="1"/>
        <v/>
      </c>
      <c r="F4808" s="2">
        <v>0</v>
      </c>
      <c r="G4808" s="2">
        <v>758.87599999999998</v>
      </c>
    </row>
    <row r="4809" spans="1:7" ht="15.75" customHeight="1" x14ac:dyDescent="0.2">
      <c r="A4809" s="2">
        <f t="shared" si="2"/>
        <v>4808</v>
      </c>
      <c r="B4809" s="2">
        <v>0</v>
      </c>
      <c r="C4809" s="2">
        <v>1.47495</v>
      </c>
      <c r="D4809" s="2" t="str">
        <f t="shared" si="0"/>
        <v/>
      </c>
      <c r="E4809" s="2" t="str">
        <f t="shared" si="1"/>
        <v/>
      </c>
      <c r="F4809" s="2">
        <v>0</v>
      </c>
      <c r="G4809" s="2">
        <v>2440.84</v>
      </c>
    </row>
    <row r="4810" spans="1:7" ht="15.75" customHeight="1" x14ac:dyDescent="0.2">
      <c r="A4810" s="2">
        <f t="shared" si="2"/>
        <v>4809</v>
      </c>
      <c r="B4810" s="2">
        <v>371.71499999999997</v>
      </c>
      <c r="C4810" s="2">
        <v>2.4267400000000001</v>
      </c>
      <c r="D4810" s="2" t="str">
        <f t="shared" si="0"/>
        <v/>
      </c>
      <c r="E4810" s="2" t="str">
        <f t="shared" si="1"/>
        <v/>
      </c>
      <c r="F4810" s="2">
        <v>0</v>
      </c>
      <c r="G4810" s="2">
        <v>5090.43</v>
      </c>
    </row>
    <row r="4811" spans="1:7" ht="15.75" customHeight="1" x14ac:dyDescent="0.2">
      <c r="A4811" s="2">
        <f t="shared" si="2"/>
        <v>4810</v>
      </c>
      <c r="B4811" s="2">
        <v>0</v>
      </c>
      <c r="C4811" s="2">
        <v>3.2124999999999999</v>
      </c>
      <c r="D4811" s="2" t="str">
        <f t="shared" si="0"/>
        <v/>
      </c>
      <c r="E4811" s="2" t="str">
        <f t="shared" si="1"/>
        <v/>
      </c>
      <c r="F4811" s="2">
        <v>381.053</v>
      </c>
      <c r="G4811" s="2">
        <v>5426.93</v>
      </c>
    </row>
    <row r="4812" spans="1:7" ht="15.75" customHeight="1" x14ac:dyDescent="0.2">
      <c r="A4812" s="2">
        <f t="shared" si="2"/>
        <v>4811</v>
      </c>
      <c r="B4812" s="2">
        <v>0</v>
      </c>
      <c r="C4812" s="2">
        <v>3.7875000000000001</v>
      </c>
      <c r="D4812" s="2" t="str">
        <f t="shared" si="0"/>
        <v/>
      </c>
      <c r="E4812" s="2" t="str">
        <f t="shared" si="1"/>
        <v/>
      </c>
      <c r="F4812" s="2">
        <v>1178.8599999999999</v>
      </c>
      <c r="G4812" s="2">
        <v>3765.32</v>
      </c>
    </row>
    <row r="4813" spans="1:7" ht="15.75" customHeight="1" x14ac:dyDescent="0.2">
      <c r="A4813" s="2">
        <f t="shared" si="2"/>
        <v>4812</v>
      </c>
      <c r="B4813" s="2">
        <v>0</v>
      </c>
      <c r="C4813" s="2">
        <v>2.84423</v>
      </c>
      <c r="D4813" s="2" t="str">
        <f t="shared" si="0"/>
        <v/>
      </c>
      <c r="E4813" s="2" t="str">
        <f t="shared" si="1"/>
        <v/>
      </c>
      <c r="F4813" s="2">
        <v>1830.96</v>
      </c>
      <c r="G4813" s="2">
        <v>12848.3</v>
      </c>
    </row>
    <row r="4814" spans="1:7" ht="15.75" customHeight="1" x14ac:dyDescent="0.2">
      <c r="A4814" s="2">
        <f t="shared" si="2"/>
        <v>4813</v>
      </c>
      <c r="B4814" s="2">
        <v>0</v>
      </c>
      <c r="C4814" s="2">
        <v>4.1921499999999998</v>
      </c>
      <c r="D4814" s="2" t="str">
        <f t="shared" si="0"/>
        <v/>
      </c>
      <c r="E4814" s="2" t="str">
        <f t="shared" si="1"/>
        <v/>
      </c>
      <c r="F4814" s="2">
        <v>2541.25</v>
      </c>
      <c r="G4814" s="2">
        <v>13049.5</v>
      </c>
    </row>
    <row r="4815" spans="1:7" ht="15.75" customHeight="1" x14ac:dyDescent="0.2">
      <c r="A4815" s="2">
        <f t="shared" si="2"/>
        <v>4814</v>
      </c>
      <c r="B4815" s="2">
        <v>0</v>
      </c>
      <c r="C4815" s="2">
        <v>2.6262699999999999</v>
      </c>
      <c r="D4815" s="2" t="str">
        <f t="shared" si="0"/>
        <v/>
      </c>
      <c r="E4815" s="2" t="str">
        <f t="shared" si="1"/>
        <v/>
      </c>
      <c r="F4815" s="2">
        <v>3416.13</v>
      </c>
      <c r="G4815" s="2">
        <v>12888.8</v>
      </c>
    </row>
    <row r="4816" spans="1:7" ht="15.75" customHeight="1" x14ac:dyDescent="0.2">
      <c r="A4816" s="2">
        <f t="shared" si="2"/>
        <v>4815</v>
      </c>
      <c r="B4816" s="2">
        <v>0</v>
      </c>
      <c r="C4816" s="2">
        <v>3.6433399999999998</v>
      </c>
      <c r="D4816" s="2" t="str">
        <f t="shared" si="0"/>
        <v/>
      </c>
      <c r="E4816" s="2" t="str">
        <f t="shared" si="1"/>
        <v/>
      </c>
      <c r="F4816" s="2">
        <v>13821.7</v>
      </c>
      <c r="G4816" s="2">
        <v>12029.2</v>
      </c>
    </row>
    <row r="4817" spans="1:7" ht="15.75" customHeight="1" x14ac:dyDescent="0.2">
      <c r="A4817" s="2">
        <f t="shared" si="2"/>
        <v>4816</v>
      </c>
      <c r="B4817" s="2">
        <v>0</v>
      </c>
      <c r="C4817" s="2">
        <v>3.0131899999999998</v>
      </c>
      <c r="D4817" s="2" t="str">
        <f t="shared" si="0"/>
        <v/>
      </c>
      <c r="E4817" s="2" t="str">
        <f t="shared" si="1"/>
        <v/>
      </c>
      <c r="F4817" s="2">
        <v>17758.5</v>
      </c>
      <c r="G4817" s="2">
        <v>9988.5499999999993</v>
      </c>
    </row>
    <row r="4818" spans="1:7" ht="15.75" customHeight="1" x14ac:dyDescent="0.2">
      <c r="A4818" s="2">
        <f t="shared" si="2"/>
        <v>4817</v>
      </c>
      <c r="B4818" s="2">
        <v>0</v>
      </c>
      <c r="C4818" s="2">
        <v>2.19129</v>
      </c>
      <c r="D4818" s="2" t="str">
        <f t="shared" si="0"/>
        <v/>
      </c>
      <c r="E4818" s="2" t="str">
        <f t="shared" si="1"/>
        <v/>
      </c>
      <c r="F4818" s="2">
        <v>7325.89</v>
      </c>
      <c r="G4818" s="2">
        <v>7033.94</v>
      </c>
    </row>
    <row r="4819" spans="1:7" ht="15.75" customHeight="1" x14ac:dyDescent="0.2">
      <c r="A4819" s="2">
        <f t="shared" si="2"/>
        <v>4818</v>
      </c>
      <c r="B4819" s="2">
        <v>0</v>
      </c>
      <c r="C4819" s="2">
        <v>1.2296199999999999</v>
      </c>
      <c r="D4819" s="2" t="str">
        <f t="shared" si="0"/>
        <v/>
      </c>
      <c r="E4819" s="2" t="str">
        <f t="shared" si="1"/>
        <v/>
      </c>
      <c r="F4819" s="2">
        <v>0</v>
      </c>
      <c r="G4819" s="2">
        <v>3483.89</v>
      </c>
    </row>
    <row r="4820" spans="1:7" ht="15.75" customHeight="1" x14ac:dyDescent="0.2">
      <c r="A4820" s="2">
        <f t="shared" si="2"/>
        <v>4819</v>
      </c>
      <c r="B4820" s="2">
        <v>844.572</v>
      </c>
      <c r="C4820" s="2">
        <v>0.35172500000000001</v>
      </c>
      <c r="D4820" s="2" t="str">
        <f t="shared" si="0"/>
        <v/>
      </c>
      <c r="E4820" s="2" t="str">
        <f t="shared" si="1"/>
        <v/>
      </c>
      <c r="F4820" s="2">
        <v>903.274</v>
      </c>
      <c r="G4820" s="2">
        <v>754.596</v>
      </c>
    </row>
    <row r="4821" spans="1:7" ht="15.75" customHeight="1" x14ac:dyDescent="0.2">
      <c r="A4821" s="2">
        <f t="shared" si="2"/>
        <v>4820</v>
      </c>
      <c r="B4821" s="2">
        <v>467.56400000000002</v>
      </c>
      <c r="C4821" s="2">
        <v>4.4207900000000001E-2</v>
      </c>
      <c r="D4821" s="2" t="str">
        <f t="shared" si="0"/>
        <v/>
      </c>
      <c r="E4821" s="2" t="str">
        <f t="shared" si="1"/>
        <v/>
      </c>
      <c r="F4821" s="2">
        <v>2032.6</v>
      </c>
      <c r="G4821" s="2">
        <v>-5.1328199999999997</v>
      </c>
    </row>
    <row r="4822" spans="1:7" ht="15.75" customHeight="1" x14ac:dyDescent="0.2">
      <c r="A4822" s="2">
        <f t="shared" si="2"/>
        <v>4821</v>
      </c>
      <c r="B4822" s="2">
        <v>4724.2299999999996</v>
      </c>
      <c r="C4822" s="2">
        <v>0</v>
      </c>
      <c r="D4822" s="2" t="str">
        <f t="shared" si="0"/>
        <v/>
      </c>
      <c r="E4822" s="2" t="str">
        <f t="shared" si="1"/>
        <v/>
      </c>
      <c r="F4822" s="2">
        <v>0</v>
      </c>
      <c r="G4822" s="2">
        <v>-5.1328199999999997</v>
      </c>
    </row>
    <row r="4823" spans="1:7" ht="15.75" customHeight="1" x14ac:dyDescent="0.2">
      <c r="A4823" s="2">
        <f t="shared" si="2"/>
        <v>4822</v>
      </c>
      <c r="B4823" s="2">
        <v>8282.7999999999993</v>
      </c>
      <c r="C4823" s="2">
        <v>0</v>
      </c>
      <c r="D4823" s="2" t="str">
        <f t="shared" si="0"/>
        <v/>
      </c>
      <c r="E4823" s="2" t="str">
        <f t="shared" si="1"/>
        <v/>
      </c>
      <c r="F4823" s="2">
        <v>0</v>
      </c>
      <c r="G4823" s="2">
        <v>-5.1328199999999997</v>
      </c>
    </row>
    <row r="4824" spans="1:7" ht="15.75" customHeight="1" x14ac:dyDescent="0.2">
      <c r="A4824" s="2">
        <f t="shared" si="2"/>
        <v>4823</v>
      </c>
      <c r="B4824" s="2">
        <v>15809.4</v>
      </c>
      <c r="C4824" s="2">
        <v>0</v>
      </c>
      <c r="D4824" s="2" t="str">
        <f t="shared" si="0"/>
        <v/>
      </c>
      <c r="E4824" s="2" t="str">
        <f t="shared" si="1"/>
        <v/>
      </c>
      <c r="F4824" s="2">
        <v>0</v>
      </c>
      <c r="G4824" s="2">
        <v>-5.1328199999999997</v>
      </c>
    </row>
    <row r="4825" spans="1:7" ht="15.75" customHeight="1" x14ac:dyDescent="0.2">
      <c r="A4825" s="2">
        <f t="shared" si="2"/>
        <v>4824</v>
      </c>
      <c r="B4825" s="2">
        <v>22579.7</v>
      </c>
      <c r="C4825" s="2">
        <v>0</v>
      </c>
      <c r="D4825" s="2" t="str">
        <f t="shared" si="0"/>
        <v/>
      </c>
      <c r="E4825" s="2" t="str">
        <f t="shared" si="1"/>
        <v/>
      </c>
      <c r="F4825" s="2">
        <v>0</v>
      </c>
      <c r="G4825" s="2">
        <v>-5.1328199999999997</v>
      </c>
    </row>
    <row r="4826" spans="1:7" ht="15.75" customHeight="1" x14ac:dyDescent="0.2">
      <c r="A4826" s="2">
        <f t="shared" si="2"/>
        <v>4825</v>
      </c>
      <c r="B4826" s="2">
        <v>24671.8</v>
      </c>
      <c r="C4826" s="2">
        <v>0</v>
      </c>
      <c r="D4826" s="2" t="str">
        <f t="shared" si="0"/>
        <v/>
      </c>
      <c r="E4826" s="2" t="str">
        <f t="shared" si="1"/>
        <v/>
      </c>
      <c r="F4826" s="2">
        <v>0</v>
      </c>
      <c r="G4826" s="2">
        <v>-5.1328199999999997</v>
      </c>
    </row>
    <row r="4827" spans="1:7" ht="15.75" customHeight="1" x14ac:dyDescent="0.2">
      <c r="A4827" s="2">
        <f t="shared" si="2"/>
        <v>4826</v>
      </c>
      <c r="B4827" s="2">
        <v>22099.3</v>
      </c>
      <c r="C4827" s="2">
        <v>0</v>
      </c>
      <c r="D4827" s="2" t="str">
        <f t="shared" si="0"/>
        <v/>
      </c>
      <c r="E4827" s="2" t="str">
        <f t="shared" si="1"/>
        <v/>
      </c>
      <c r="F4827" s="2">
        <v>0</v>
      </c>
      <c r="G4827" s="2">
        <v>-5.1328199999999997</v>
      </c>
    </row>
    <row r="4828" spans="1:7" ht="15.75" customHeight="1" x14ac:dyDescent="0.2">
      <c r="A4828" s="2">
        <f t="shared" si="2"/>
        <v>4827</v>
      </c>
      <c r="B4828" s="2">
        <v>11580.6</v>
      </c>
      <c r="C4828" s="2">
        <v>0</v>
      </c>
      <c r="D4828" s="2" t="str">
        <f t="shared" si="0"/>
        <v/>
      </c>
      <c r="E4828" s="2" t="str">
        <f t="shared" si="1"/>
        <v/>
      </c>
      <c r="F4828" s="2">
        <v>0</v>
      </c>
      <c r="G4828" s="2">
        <v>-5.1328199999999997</v>
      </c>
    </row>
    <row r="4829" spans="1:7" ht="15.75" customHeight="1" x14ac:dyDescent="0.2">
      <c r="A4829" s="2">
        <f t="shared" si="2"/>
        <v>4828</v>
      </c>
      <c r="B4829" s="2">
        <v>2504.36</v>
      </c>
      <c r="C4829" s="2">
        <v>0</v>
      </c>
      <c r="D4829" s="2" t="str">
        <f t="shared" si="0"/>
        <v/>
      </c>
      <c r="E4829" s="2" t="str">
        <f t="shared" si="1"/>
        <v/>
      </c>
      <c r="F4829" s="2">
        <v>0</v>
      </c>
      <c r="G4829" s="2">
        <v>-5.1328199999999997</v>
      </c>
    </row>
    <row r="4830" spans="1:7" ht="15.75" customHeight="1" x14ac:dyDescent="0.2">
      <c r="A4830" s="2">
        <f t="shared" si="2"/>
        <v>4829</v>
      </c>
      <c r="B4830" s="2">
        <v>25377.1</v>
      </c>
      <c r="C4830" s="2">
        <v>0</v>
      </c>
      <c r="D4830" s="2" t="str">
        <f t="shared" si="0"/>
        <v/>
      </c>
      <c r="E4830" s="2" t="str">
        <f t="shared" si="1"/>
        <v/>
      </c>
      <c r="F4830" s="2">
        <v>0</v>
      </c>
      <c r="G4830" s="2">
        <v>-5.1328199999999997</v>
      </c>
    </row>
    <row r="4831" spans="1:7" ht="15.75" customHeight="1" x14ac:dyDescent="0.2">
      <c r="A4831" s="2">
        <f t="shared" si="2"/>
        <v>4830</v>
      </c>
      <c r="B4831" s="2">
        <v>16366.7</v>
      </c>
      <c r="C4831" s="2">
        <v>7.9772899999999994E-2</v>
      </c>
      <c r="D4831" s="2" t="str">
        <f t="shared" si="0"/>
        <v/>
      </c>
      <c r="E4831" s="2" t="str">
        <f t="shared" si="1"/>
        <v/>
      </c>
      <c r="F4831" s="2">
        <v>0</v>
      </c>
      <c r="G4831" s="2">
        <v>-5.1328199999999997</v>
      </c>
    </row>
    <row r="4832" spans="1:7" ht="15.75" customHeight="1" x14ac:dyDescent="0.2">
      <c r="A4832" s="2">
        <f t="shared" si="2"/>
        <v>4831</v>
      </c>
      <c r="B4832" s="2">
        <v>5597.48</v>
      </c>
      <c r="C4832" s="2">
        <v>0.52180199999999999</v>
      </c>
      <c r="D4832" s="2" t="str">
        <f t="shared" si="0"/>
        <v/>
      </c>
      <c r="E4832" s="2" t="str">
        <f t="shared" si="1"/>
        <v/>
      </c>
      <c r="F4832" s="2">
        <v>0</v>
      </c>
      <c r="G4832" s="2">
        <v>691.36500000000001</v>
      </c>
    </row>
    <row r="4833" spans="1:7" ht="15.75" customHeight="1" x14ac:dyDescent="0.2">
      <c r="A4833" s="2">
        <f t="shared" si="2"/>
        <v>4832</v>
      </c>
      <c r="B4833" s="2">
        <v>0</v>
      </c>
      <c r="C4833" s="2">
        <v>1.4501999999999999</v>
      </c>
      <c r="D4833" s="2" t="str">
        <f t="shared" si="0"/>
        <v/>
      </c>
      <c r="E4833" s="2" t="str">
        <f t="shared" si="1"/>
        <v/>
      </c>
      <c r="F4833" s="2">
        <v>0</v>
      </c>
      <c r="G4833" s="2">
        <v>3092.02</v>
      </c>
    </row>
    <row r="4834" spans="1:7" ht="15.75" customHeight="1" x14ac:dyDescent="0.2">
      <c r="A4834" s="2">
        <f t="shared" si="2"/>
        <v>4833</v>
      </c>
      <c r="B4834" s="2">
        <v>0</v>
      </c>
      <c r="C4834" s="2">
        <v>2.3691599999999999</v>
      </c>
      <c r="D4834" s="2" t="str">
        <f t="shared" si="0"/>
        <v/>
      </c>
      <c r="E4834" s="2" t="str">
        <f t="shared" si="1"/>
        <v/>
      </c>
      <c r="F4834" s="2">
        <v>0</v>
      </c>
      <c r="G4834" s="2">
        <v>5816.3</v>
      </c>
    </row>
    <row r="4835" spans="1:7" ht="15.75" customHeight="1" x14ac:dyDescent="0.2">
      <c r="A4835" s="2">
        <f t="shared" si="2"/>
        <v>4834</v>
      </c>
      <c r="B4835" s="2">
        <v>0</v>
      </c>
      <c r="C4835" s="2">
        <v>3.1219899999999998</v>
      </c>
      <c r="D4835" s="2" t="str">
        <f t="shared" si="0"/>
        <v/>
      </c>
      <c r="E4835" s="2" t="str">
        <f t="shared" si="1"/>
        <v/>
      </c>
      <c r="F4835" s="2">
        <v>0</v>
      </c>
      <c r="G4835" s="2">
        <v>10009.6</v>
      </c>
    </row>
    <row r="4836" spans="1:7" ht="15.75" customHeight="1" x14ac:dyDescent="0.2">
      <c r="A4836" s="2">
        <f t="shared" si="2"/>
        <v>4835</v>
      </c>
      <c r="B4836" s="2">
        <v>65.541200000000003</v>
      </c>
      <c r="C4836" s="2">
        <v>2.9169499999999999</v>
      </c>
      <c r="D4836" s="2" t="str">
        <f t="shared" si="0"/>
        <v/>
      </c>
      <c r="E4836" s="2" t="str">
        <f t="shared" si="1"/>
        <v/>
      </c>
      <c r="F4836" s="2">
        <v>382.05</v>
      </c>
      <c r="G4836" s="2">
        <v>12463.3</v>
      </c>
    </row>
    <row r="4837" spans="1:7" ht="15.75" customHeight="1" x14ac:dyDescent="0.2">
      <c r="A4837" s="2">
        <f t="shared" si="2"/>
        <v>4836</v>
      </c>
      <c r="B4837" s="2">
        <v>0</v>
      </c>
      <c r="C4837" s="2">
        <v>3.5737800000000002</v>
      </c>
      <c r="D4837" s="2" t="str">
        <f t="shared" si="0"/>
        <v/>
      </c>
      <c r="E4837" s="2" t="str">
        <f t="shared" si="1"/>
        <v/>
      </c>
      <c r="F4837" s="2">
        <v>624.66700000000003</v>
      </c>
      <c r="G4837" s="2">
        <v>14034.4</v>
      </c>
    </row>
    <row r="4838" spans="1:7" ht="15.75" customHeight="1" x14ac:dyDescent="0.2">
      <c r="A4838" s="2">
        <f t="shared" si="2"/>
        <v>4837</v>
      </c>
      <c r="B4838" s="2">
        <v>0</v>
      </c>
      <c r="C4838" s="2">
        <v>3.3114699999999999</v>
      </c>
      <c r="D4838" s="2" t="str">
        <f t="shared" si="0"/>
        <v/>
      </c>
      <c r="E4838" s="2" t="str">
        <f t="shared" si="1"/>
        <v/>
      </c>
      <c r="F4838" s="2">
        <v>0</v>
      </c>
      <c r="G4838" s="2">
        <v>14581.1</v>
      </c>
    </row>
    <row r="4839" spans="1:7" ht="15.75" customHeight="1" x14ac:dyDescent="0.2">
      <c r="A4839" s="2">
        <f t="shared" si="2"/>
        <v>4838</v>
      </c>
      <c r="B4839" s="2">
        <v>473.92700000000002</v>
      </c>
      <c r="C4839" s="2">
        <v>2.3694700000000002</v>
      </c>
      <c r="D4839" s="2" t="str">
        <f t="shared" si="0"/>
        <v/>
      </c>
      <c r="E4839" s="2" t="str">
        <f t="shared" si="1"/>
        <v/>
      </c>
      <c r="F4839" s="2">
        <v>0</v>
      </c>
      <c r="G4839" s="2">
        <v>14139.5</v>
      </c>
    </row>
    <row r="4840" spans="1:7" ht="15.75" customHeight="1" x14ac:dyDescent="0.2">
      <c r="A4840" s="2">
        <f t="shared" si="2"/>
        <v>4839</v>
      </c>
      <c r="B4840" s="2">
        <v>0</v>
      </c>
      <c r="C4840" s="2">
        <v>3.5197699999999998</v>
      </c>
      <c r="D4840" s="2" t="str">
        <f t="shared" si="0"/>
        <v/>
      </c>
      <c r="E4840" s="2" t="str">
        <f t="shared" si="1"/>
        <v/>
      </c>
      <c r="F4840" s="2">
        <v>0</v>
      </c>
      <c r="G4840" s="2">
        <v>12696.9</v>
      </c>
    </row>
    <row r="4841" spans="1:7" ht="15.75" customHeight="1" x14ac:dyDescent="0.2">
      <c r="A4841" s="2">
        <f t="shared" si="2"/>
        <v>4840</v>
      </c>
      <c r="B4841" s="2">
        <v>1216.45</v>
      </c>
      <c r="C4841" s="2">
        <v>2.6357200000000001</v>
      </c>
      <c r="D4841" s="2" t="str">
        <f t="shared" si="0"/>
        <v/>
      </c>
      <c r="E4841" s="2" t="str">
        <f t="shared" si="1"/>
        <v/>
      </c>
      <c r="F4841" s="2">
        <v>0</v>
      </c>
      <c r="G4841" s="2">
        <v>10352.700000000001</v>
      </c>
    </row>
    <row r="4842" spans="1:7" ht="15.75" customHeight="1" x14ac:dyDescent="0.2">
      <c r="A4842" s="2">
        <f t="shared" si="2"/>
        <v>4841</v>
      </c>
      <c r="B4842" s="2">
        <v>2025.9</v>
      </c>
      <c r="C4842" s="2">
        <v>2.09274</v>
      </c>
      <c r="D4842" s="2" t="str">
        <f t="shared" si="0"/>
        <v/>
      </c>
      <c r="E4842" s="2" t="str">
        <f t="shared" si="1"/>
        <v/>
      </c>
      <c r="F4842" s="2">
        <v>0</v>
      </c>
      <c r="G4842" s="2">
        <v>7143.54</v>
      </c>
    </row>
    <row r="4843" spans="1:7" ht="15.75" customHeight="1" x14ac:dyDescent="0.2">
      <c r="A4843" s="2">
        <f t="shared" si="2"/>
        <v>4842</v>
      </c>
      <c r="B4843" s="2">
        <v>3296.09</v>
      </c>
      <c r="C4843" s="2">
        <v>1.18787</v>
      </c>
      <c r="D4843" s="2" t="str">
        <f t="shared" si="0"/>
        <v/>
      </c>
      <c r="E4843" s="2" t="str">
        <f t="shared" si="1"/>
        <v/>
      </c>
      <c r="F4843" s="2">
        <v>0</v>
      </c>
      <c r="G4843" s="2">
        <v>3488.8</v>
      </c>
    </row>
    <row r="4844" spans="1:7" ht="15.75" customHeight="1" x14ac:dyDescent="0.2">
      <c r="A4844" s="2">
        <f t="shared" si="2"/>
        <v>4843</v>
      </c>
      <c r="B4844" s="2">
        <v>4620.53</v>
      </c>
      <c r="C4844" s="2">
        <v>0.332704</v>
      </c>
      <c r="D4844" s="2" t="str">
        <f t="shared" si="0"/>
        <v/>
      </c>
      <c r="E4844" s="2" t="str">
        <f t="shared" si="1"/>
        <v/>
      </c>
      <c r="F4844" s="2">
        <v>0</v>
      </c>
      <c r="G4844" s="2">
        <v>704.14800000000002</v>
      </c>
    </row>
    <row r="4845" spans="1:7" ht="15.75" customHeight="1" x14ac:dyDescent="0.2">
      <c r="A4845" s="2">
        <f t="shared" si="2"/>
        <v>4844</v>
      </c>
      <c r="B4845" s="2">
        <v>7877.24</v>
      </c>
      <c r="C4845" s="2">
        <v>4.2402599999999999E-2</v>
      </c>
      <c r="D4845" s="2" t="str">
        <f t="shared" si="0"/>
        <v/>
      </c>
      <c r="E4845" s="2" t="str">
        <f t="shared" si="1"/>
        <v/>
      </c>
      <c r="F4845" s="2">
        <v>0</v>
      </c>
      <c r="G4845" s="2">
        <v>-5.1328199999999997</v>
      </c>
    </row>
    <row r="4846" spans="1:7" ht="15.75" customHeight="1" x14ac:dyDescent="0.2">
      <c r="A4846" s="2">
        <f t="shared" si="2"/>
        <v>4845</v>
      </c>
      <c r="B4846" s="2">
        <v>16332.3</v>
      </c>
      <c r="C4846" s="2">
        <v>0</v>
      </c>
      <c r="D4846" s="2" t="str">
        <f t="shared" si="0"/>
        <v/>
      </c>
      <c r="E4846" s="2" t="str">
        <f t="shared" si="1"/>
        <v/>
      </c>
      <c r="F4846" s="2">
        <v>0</v>
      </c>
      <c r="G4846" s="2">
        <v>-5.1328199999999997</v>
      </c>
    </row>
    <row r="4847" spans="1:7" ht="15.75" customHeight="1" x14ac:dyDescent="0.2">
      <c r="A4847" s="2">
        <f t="shared" si="2"/>
        <v>4846</v>
      </c>
      <c r="B4847" s="2">
        <v>34100.5</v>
      </c>
      <c r="C4847" s="2">
        <v>0</v>
      </c>
      <c r="D4847" s="2" t="str">
        <f t="shared" si="0"/>
        <v/>
      </c>
      <c r="E4847" s="2" t="str">
        <f t="shared" si="1"/>
        <v/>
      </c>
      <c r="F4847" s="2">
        <v>0</v>
      </c>
      <c r="G4847" s="2">
        <v>-5.1328199999999997</v>
      </c>
    </row>
    <row r="4848" spans="1:7" ht="15.75" customHeight="1" x14ac:dyDescent="0.2">
      <c r="A4848" s="2">
        <f t="shared" si="2"/>
        <v>4847</v>
      </c>
      <c r="B4848" s="2">
        <v>30441.1</v>
      </c>
      <c r="C4848" s="2">
        <v>0</v>
      </c>
      <c r="D4848" s="2" t="str">
        <f t="shared" si="0"/>
        <v/>
      </c>
      <c r="E4848" s="2" t="str">
        <f t="shared" si="1"/>
        <v/>
      </c>
      <c r="F4848" s="2">
        <v>0</v>
      </c>
      <c r="G4848" s="2">
        <v>-5.1328199999999997</v>
      </c>
    </row>
    <row r="4849" spans="1:7" ht="15.75" customHeight="1" x14ac:dyDescent="0.2">
      <c r="A4849" s="2">
        <f t="shared" si="2"/>
        <v>4848</v>
      </c>
      <c r="B4849" s="2">
        <v>24719.3</v>
      </c>
      <c r="C4849" s="2">
        <v>0</v>
      </c>
      <c r="D4849" s="2" t="str">
        <f t="shared" si="0"/>
        <v/>
      </c>
      <c r="E4849" s="2" t="str">
        <f t="shared" si="1"/>
        <v/>
      </c>
      <c r="F4849" s="2">
        <v>0</v>
      </c>
      <c r="G4849" s="2">
        <v>-5.1328199999999997</v>
      </c>
    </row>
    <row r="4850" spans="1:7" ht="15.75" customHeight="1" x14ac:dyDescent="0.2">
      <c r="A4850" s="2">
        <f t="shared" si="2"/>
        <v>4849</v>
      </c>
      <c r="B4850" s="2">
        <v>8441.41</v>
      </c>
      <c r="C4850" s="2">
        <v>0</v>
      </c>
      <c r="D4850" s="2" t="str">
        <f t="shared" si="0"/>
        <v/>
      </c>
      <c r="E4850" s="2" t="str">
        <f t="shared" si="1"/>
        <v/>
      </c>
      <c r="F4850" s="2">
        <v>0</v>
      </c>
      <c r="G4850" s="2">
        <v>-5.1328199999999997</v>
      </c>
    </row>
    <row r="4851" spans="1:7" ht="15.75" customHeight="1" x14ac:dyDescent="0.2">
      <c r="A4851" s="2">
        <f t="shared" si="2"/>
        <v>4850</v>
      </c>
      <c r="B4851" s="2">
        <v>19930.400000000001</v>
      </c>
      <c r="C4851" s="2">
        <v>0</v>
      </c>
      <c r="D4851" s="2" t="str">
        <f t="shared" si="0"/>
        <v/>
      </c>
      <c r="E4851" s="2" t="str">
        <f t="shared" si="1"/>
        <v/>
      </c>
      <c r="F4851" s="2">
        <v>0</v>
      </c>
      <c r="G4851" s="2">
        <v>-5.1328199999999997</v>
      </c>
    </row>
    <row r="4852" spans="1:7" ht="15.75" customHeight="1" x14ac:dyDescent="0.2">
      <c r="A4852" s="2">
        <f t="shared" si="2"/>
        <v>4851</v>
      </c>
      <c r="B4852" s="2">
        <v>25458.5</v>
      </c>
      <c r="C4852" s="2">
        <v>0</v>
      </c>
      <c r="D4852" s="2" t="str">
        <f t="shared" si="0"/>
        <v/>
      </c>
      <c r="E4852" s="2" t="str">
        <f t="shared" si="1"/>
        <v/>
      </c>
      <c r="F4852" s="2">
        <v>0</v>
      </c>
      <c r="G4852" s="2">
        <v>-5.1328199999999997</v>
      </c>
    </row>
    <row r="4853" spans="1:7" ht="15.75" customHeight="1" x14ac:dyDescent="0.2">
      <c r="A4853" s="2">
        <f t="shared" si="2"/>
        <v>4852</v>
      </c>
      <c r="B4853" s="2">
        <v>17146.400000000001</v>
      </c>
      <c r="C4853" s="2">
        <v>0</v>
      </c>
      <c r="D4853" s="2" t="str">
        <f t="shared" si="0"/>
        <v/>
      </c>
      <c r="E4853" s="2" t="str">
        <f t="shared" si="1"/>
        <v/>
      </c>
      <c r="F4853" s="2">
        <v>0</v>
      </c>
      <c r="G4853" s="2">
        <v>-5.1328199999999997</v>
      </c>
    </row>
    <row r="4854" spans="1:7" ht="15.75" customHeight="1" x14ac:dyDescent="0.2">
      <c r="A4854" s="2">
        <f t="shared" si="2"/>
        <v>4853</v>
      </c>
      <c r="B4854" s="2">
        <v>12563.3</v>
      </c>
      <c r="C4854" s="2">
        <v>0</v>
      </c>
      <c r="D4854" s="2" t="str">
        <f t="shared" si="0"/>
        <v/>
      </c>
      <c r="E4854" s="2" t="str">
        <f t="shared" si="1"/>
        <v/>
      </c>
      <c r="F4854" s="2">
        <v>0</v>
      </c>
      <c r="G4854" s="2">
        <v>-5.1328199999999997</v>
      </c>
    </row>
    <row r="4855" spans="1:7" ht="15.75" customHeight="1" x14ac:dyDescent="0.2">
      <c r="A4855" s="2">
        <f t="shared" si="2"/>
        <v>4854</v>
      </c>
      <c r="B4855" s="2">
        <v>32441.200000000001</v>
      </c>
      <c r="C4855" s="2">
        <v>7.3721099999999998E-2</v>
      </c>
      <c r="D4855" s="2" t="str">
        <f t="shared" si="0"/>
        <v/>
      </c>
      <c r="E4855" s="2" t="str">
        <f t="shared" si="1"/>
        <v/>
      </c>
      <c r="F4855" s="2">
        <v>0</v>
      </c>
      <c r="G4855" s="2">
        <v>-5.1328199999999997</v>
      </c>
    </row>
    <row r="4856" spans="1:7" ht="15.75" customHeight="1" x14ac:dyDescent="0.2">
      <c r="A4856" s="2">
        <f t="shared" si="2"/>
        <v>4855</v>
      </c>
      <c r="B4856" s="2">
        <v>30746.799999999999</v>
      </c>
      <c r="C4856" s="2">
        <v>0.37979200000000002</v>
      </c>
      <c r="D4856" s="2" t="str">
        <f t="shared" si="0"/>
        <v/>
      </c>
      <c r="E4856" s="2" t="str">
        <f t="shared" si="1"/>
        <v/>
      </c>
      <c r="F4856" s="2">
        <v>0</v>
      </c>
      <c r="G4856" s="2">
        <v>616.44200000000001</v>
      </c>
    </row>
    <row r="4857" spans="1:7" ht="15.75" customHeight="1" x14ac:dyDescent="0.2">
      <c r="A4857" s="2">
        <f t="shared" si="2"/>
        <v>4856</v>
      </c>
      <c r="B4857" s="2">
        <v>982.58900000000006</v>
      </c>
      <c r="C4857" s="2">
        <v>1.0981700000000001</v>
      </c>
      <c r="D4857" s="2" t="str">
        <f t="shared" si="0"/>
        <v/>
      </c>
      <c r="E4857" s="2" t="str">
        <f t="shared" si="1"/>
        <v/>
      </c>
      <c r="F4857" s="2">
        <v>0</v>
      </c>
      <c r="G4857" s="2">
        <v>2246.88</v>
      </c>
    </row>
    <row r="4858" spans="1:7" ht="15.75" customHeight="1" x14ac:dyDescent="0.2">
      <c r="A4858" s="2">
        <f t="shared" si="2"/>
        <v>4857</v>
      </c>
      <c r="B4858" s="2">
        <v>0</v>
      </c>
      <c r="C4858" s="2">
        <v>1.9425600000000001</v>
      </c>
      <c r="D4858" s="2" t="str">
        <f t="shared" si="0"/>
        <v/>
      </c>
      <c r="E4858" s="2" t="str">
        <f t="shared" si="1"/>
        <v/>
      </c>
      <c r="F4858" s="2">
        <v>0</v>
      </c>
      <c r="G4858" s="2">
        <v>5477.36</v>
      </c>
    </row>
    <row r="4859" spans="1:7" ht="15.75" customHeight="1" x14ac:dyDescent="0.2">
      <c r="A4859" s="2">
        <f t="shared" si="2"/>
        <v>4858</v>
      </c>
      <c r="B4859" s="2">
        <v>13617.4</v>
      </c>
      <c r="C4859" s="2">
        <v>1.99244</v>
      </c>
      <c r="D4859" s="2" t="str">
        <f t="shared" si="0"/>
        <v/>
      </c>
      <c r="E4859" s="2" t="str">
        <f t="shared" si="1"/>
        <v/>
      </c>
      <c r="F4859" s="2">
        <v>0</v>
      </c>
      <c r="G4859" s="2">
        <v>6492.04</v>
      </c>
    </row>
    <row r="4860" spans="1:7" ht="15.75" customHeight="1" x14ac:dyDescent="0.2">
      <c r="A4860" s="2">
        <f t="shared" si="2"/>
        <v>4859</v>
      </c>
      <c r="B4860" s="2">
        <v>8036.73</v>
      </c>
      <c r="C4860" s="2">
        <v>2.0430100000000002</v>
      </c>
      <c r="D4860" s="2" t="str">
        <f t="shared" si="0"/>
        <v/>
      </c>
      <c r="E4860" s="2" t="str">
        <f t="shared" si="1"/>
        <v/>
      </c>
      <c r="F4860" s="2">
        <v>0</v>
      </c>
      <c r="G4860" s="2">
        <v>12387.6</v>
      </c>
    </row>
    <row r="4861" spans="1:7" ht="15.75" customHeight="1" x14ac:dyDescent="0.2">
      <c r="A4861" s="2">
        <f t="shared" si="2"/>
        <v>4860</v>
      </c>
      <c r="B4861" s="2">
        <v>10990.8</v>
      </c>
      <c r="C4861" s="2">
        <v>3.3836300000000001</v>
      </c>
      <c r="D4861" s="2" t="str">
        <f t="shared" si="0"/>
        <v/>
      </c>
      <c r="E4861" s="2" t="str">
        <f t="shared" si="1"/>
        <v/>
      </c>
      <c r="F4861" s="2">
        <v>237.26300000000001</v>
      </c>
      <c r="G4861" s="2">
        <v>13814.2</v>
      </c>
    </row>
    <row r="4862" spans="1:7" ht="15.75" customHeight="1" x14ac:dyDescent="0.2">
      <c r="A4862" s="2">
        <f t="shared" si="2"/>
        <v>4861</v>
      </c>
      <c r="B4862" s="2">
        <v>16357.8</v>
      </c>
      <c r="C4862" s="2">
        <v>3.1010900000000001</v>
      </c>
      <c r="D4862" s="2" t="str">
        <f t="shared" si="0"/>
        <v/>
      </c>
      <c r="E4862" s="2" t="str">
        <f t="shared" si="1"/>
        <v/>
      </c>
      <c r="F4862" s="2">
        <v>0</v>
      </c>
      <c r="G4862" s="2">
        <v>14348.3</v>
      </c>
    </row>
    <row r="4863" spans="1:7" ht="15.75" customHeight="1" x14ac:dyDescent="0.2">
      <c r="A4863" s="2">
        <f t="shared" si="2"/>
        <v>4862</v>
      </c>
      <c r="B4863" s="2">
        <v>19859.900000000001</v>
      </c>
      <c r="C4863" s="2">
        <v>3.74519</v>
      </c>
      <c r="D4863" s="2" t="str">
        <f t="shared" si="0"/>
        <v/>
      </c>
      <c r="E4863" s="2" t="str">
        <f t="shared" si="1"/>
        <v/>
      </c>
      <c r="F4863" s="2">
        <v>0</v>
      </c>
      <c r="G4863" s="2">
        <v>13915.5</v>
      </c>
    </row>
    <row r="4864" spans="1:7" ht="15.75" customHeight="1" x14ac:dyDescent="0.2">
      <c r="A4864" s="2">
        <f t="shared" si="2"/>
        <v>4863</v>
      </c>
      <c r="B4864" s="2">
        <v>14417</v>
      </c>
      <c r="C4864" s="2">
        <v>3.3719700000000001</v>
      </c>
      <c r="D4864" s="2" t="str">
        <f t="shared" si="0"/>
        <v/>
      </c>
      <c r="E4864" s="2" t="str">
        <f t="shared" si="1"/>
        <v/>
      </c>
      <c r="F4864" s="2">
        <v>3127.07</v>
      </c>
      <c r="G4864" s="2">
        <v>12608.5</v>
      </c>
    </row>
    <row r="4865" spans="1:7" ht="15.75" customHeight="1" x14ac:dyDescent="0.2">
      <c r="A4865" s="2">
        <f t="shared" si="2"/>
        <v>4864</v>
      </c>
      <c r="B4865" s="2">
        <v>13529.2</v>
      </c>
      <c r="C4865" s="2">
        <v>2.7885300000000002</v>
      </c>
      <c r="D4865" s="2" t="str">
        <f t="shared" si="0"/>
        <v/>
      </c>
      <c r="E4865" s="2" t="str">
        <f t="shared" si="1"/>
        <v/>
      </c>
      <c r="F4865" s="2">
        <v>0</v>
      </c>
      <c r="G4865" s="2">
        <v>10203.799999999999</v>
      </c>
    </row>
    <row r="4866" spans="1:7" ht="15.75" customHeight="1" x14ac:dyDescent="0.2">
      <c r="A4866" s="2">
        <f t="shared" si="2"/>
        <v>4865</v>
      </c>
      <c r="B4866" s="2">
        <v>15293.6</v>
      </c>
      <c r="C4866" s="2">
        <v>2.0283500000000001</v>
      </c>
      <c r="D4866" s="2" t="str">
        <f t="shared" si="0"/>
        <v/>
      </c>
      <c r="E4866" s="2" t="str">
        <f t="shared" si="1"/>
        <v/>
      </c>
      <c r="F4866" s="2">
        <v>4362.6400000000003</v>
      </c>
      <c r="G4866" s="2">
        <v>6713.4</v>
      </c>
    </row>
    <row r="4867" spans="1:7" ht="15.75" customHeight="1" x14ac:dyDescent="0.2">
      <c r="A4867" s="2">
        <f t="shared" si="2"/>
        <v>4866</v>
      </c>
      <c r="B4867" s="2">
        <v>18413.8</v>
      </c>
      <c r="C4867" s="2">
        <v>1.1358999999999999</v>
      </c>
      <c r="D4867" s="2" t="str">
        <f t="shared" si="0"/>
        <v/>
      </c>
      <c r="E4867" s="2" t="str">
        <f t="shared" si="1"/>
        <v/>
      </c>
      <c r="F4867" s="2">
        <v>0</v>
      </c>
      <c r="G4867" s="2">
        <v>2474.5100000000002</v>
      </c>
    </row>
    <row r="4868" spans="1:7" ht="15.75" customHeight="1" x14ac:dyDescent="0.2">
      <c r="A4868" s="2">
        <f t="shared" si="2"/>
        <v>4867</v>
      </c>
      <c r="B4868" s="2">
        <v>23361.8</v>
      </c>
      <c r="C4868" s="2">
        <v>0.33976600000000001</v>
      </c>
      <c r="D4868" s="2" t="str">
        <f t="shared" si="0"/>
        <v/>
      </c>
      <c r="E4868" s="2" t="str">
        <f t="shared" si="1"/>
        <v/>
      </c>
      <c r="F4868" s="2">
        <v>0</v>
      </c>
      <c r="G4868" s="2">
        <v>871.49800000000005</v>
      </c>
    </row>
    <row r="4869" spans="1:7" ht="15.75" customHeight="1" x14ac:dyDescent="0.2">
      <c r="A4869" s="2">
        <f t="shared" si="2"/>
        <v>4868</v>
      </c>
      <c r="B4869" s="2">
        <v>24578.6</v>
      </c>
      <c r="C4869" s="2">
        <v>4.2312299999999997E-2</v>
      </c>
      <c r="D4869" s="2" t="str">
        <f t="shared" si="0"/>
        <v/>
      </c>
      <c r="E4869" s="2" t="str">
        <f t="shared" si="1"/>
        <v/>
      </c>
      <c r="F4869" s="2">
        <v>4506.67</v>
      </c>
      <c r="G4869" s="2">
        <v>-5.1328199999999997</v>
      </c>
    </row>
    <row r="4870" spans="1:7" ht="15.75" customHeight="1" x14ac:dyDescent="0.2">
      <c r="A4870" s="2">
        <f t="shared" si="2"/>
        <v>4869</v>
      </c>
      <c r="B4870" s="2">
        <v>33599.4</v>
      </c>
      <c r="C4870" s="2">
        <v>0</v>
      </c>
      <c r="D4870" s="2" t="str">
        <f t="shared" si="0"/>
        <v/>
      </c>
      <c r="E4870" s="2" t="str">
        <f t="shared" si="1"/>
        <v/>
      </c>
      <c r="F4870" s="2">
        <v>0</v>
      </c>
      <c r="G4870" s="2">
        <v>-5.1328199999999997</v>
      </c>
    </row>
    <row r="4871" spans="1:7" ht="15.75" customHeight="1" x14ac:dyDescent="0.2">
      <c r="A4871" s="2">
        <f t="shared" si="2"/>
        <v>4870</v>
      </c>
      <c r="B4871" s="2">
        <v>15551.3</v>
      </c>
      <c r="C4871" s="2">
        <v>0</v>
      </c>
      <c r="D4871" s="2" t="str">
        <f t="shared" si="0"/>
        <v/>
      </c>
      <c r="E4871" s="2" t="str">
        <f t="shared" si="1"/>
        <v/>
      </c>
      <c r="F4871" s="2">
        <v>0</v>
      </c>
      <c r="G4871" s="2">
        <v>-5.1328199999999997</v>
      </c>
    </row>
    <row r="4872" spans="1:7" ht="15.75" customHeight="1" x14ac:dyDescent="0.2">
      <c r="A4872" s="2">
        <f t="shared" si="2"/>
        <v>4871</v>
      </c>
      <c r="B4872" s="2">
        <v>17417</v>
      </c>
      <c r="C4872" s="2">
        <v>0</v>
      </c>
      <c r="D4872" s="2" t="str">
        <f t="shared" si="0"/>
        <v/>
      </c>
      <c r="E4872" s="2" t="str">
        <f t="shared" si="1"/>
        <v/>
      </c>
      <c r="F4872" s="2">
        <v>0</v>
      </c>
      <c r="G4872" s="2">
        <v>-5.1328199999999997</v>
      </c>
    </row>
    <row r="4873" spans="1:7" ht="15.75" customHeight="1" x14ac:dyDescent="0.2">
      <c r="A4873" s="2">
        <f t="shared" si="2"/>
        <v>4872</v>
      </c>
      <c r="B4873" s="2">
        <v>5666.33</v>
      </c>
      <c r="C4873" s="2">
        <v>0</v>
      </c>
      <c r="D4873" s="2" t="str">
        <f t="shared" si="0"/>
        <v/>
      </c>
      <c r="E4873" s="2" t="str">
        <f t="shared" si="1"/>
        <v/>
      </c>
      <c r="F4873" s="2">
        <v>0</v>
      </c>
      <c r="G4873" s="2">
        <v>-5.1328199999999997</v>
      </c>
    </row>
    <row r="4874" spans="1:7" ht="15.75" customHeight="1" x14ac:dyDescent="0.2">
      <c r="A4874" s="2">
        <f t="shared" si="2"/>
        <v>4873</v>
      </c>
      <c r="B4874" s="2">
        <v>9912.7999999999993</v>
      </c>
      <c r="C4874" s="2">
        <v>0</v>
      </c>
      <c r="D4874" s="2" t="str">
        <f t="shared" si="0"/>
        <v/>
      </c>
      <c r="E4874" s="2" t="str">
        <f t="shared" si="1"/>
        <v/>
      </c>
      <c r="F4874" s="2">
        <v>0</v>
      </c>
      <c r="G4874" s="2">
        <v>-5.1328199999999997</v>
      </c>
    </row>
    <row r="4875" spans="1:7" ht="15.75" customHeight="1" x14ac:dyDescent="0.2">
      <c r="A4875" s="2">
        <f t="shared" si="2"/>
        <v>4874</v>
      </c>
      <c r="B4875" s="2">
        <v>8562.6200000000008</v>
      </c>
      <c r="C4875" s="2">
        <v>0</v>
      </c>
      <c r="D4875" s="2" t="str">
        <f t="shared" si="0"/>
        <v/>
      </c>
      <c r="E4875" s="2" t="str">
        <f t="shared" si="1"/>
        <v/>
      </c>
      <c r="F4875" s="2">
        <v>0</v>
      </c>
      <c r="G4875" s="2">
        <v>-5.1328199999999997</v>
      </c>
    </row>
    <row r="4876" spans="1:7" ht="15.75" customHeight="1" x14ac:dyDescent="0.2">
      <c r="A4876" s="2">
        <f t="shared" si="2"/>
        <v>4875</v>
      </c>
      <c r="B4876" s="2">
        <v>8915.36</v>
      </c>
      <c r="C4876" s="2">
        <v>0</v>
      </c>
      <c r="D4876" s="2" t="str">
        <f t="shared" si="0"/>
        <v/>
      </c>
      <c r="E4876" s="2" t="str">
        <f t="shared" si="1"/>
        <v/>
      </c>
      <c r="F4876" s="2">
        <v>0</v>
      </c>
      <c r="G4876" s="2">
        <v>-5.1328199999999997</v>
      </c>
    </row>
    <row r="4877" spans="1:7" ht="15.75" customHeight="1" x14ac:dyDescent="0.2">
      <c r="A4877" s="2">
        <f t="shared" si="2"/>
        <v>4876</v>
      </c>
      <c r="B4877" s="2">
        <v>9267.7999999999993</v>
      </c>
      <c r="C4877" s="2">
        <v>0</v>
      </c>
      <c r="D4877" s="2" t="str">
        <f t="shared" si="0"/>
        <v/>
      </c>
      <c r="E4877" s="2" t="str">
        <f t="shared" si="1"/>
        <v/>
      </c>
      <c r="F4877" s="2">
        <v>1676.65</v>
      </c>
      <c r="G4877" s="2">
        <v>-5.1328199999999997</v>
      </c>
    </row>
    <row r="4878" spans="1:7" ht="15.75" customHeight="1" x14ac:dyDescent="0.2">
      <c r="A4878" s="2">
        <f t="shared" si="2"/>
        <v>4877</v>
      </c>
      <c r="B4878" s="2">
        <v>8709.34</v>
      </c>
      <c r="C4878" s="2">
        <v>0</v>
      </c>
      <c r="D4878" s="2" t="str">
        <f t="shared" si="0"/>
        <v/>
      </c>
      <c r="E4878" s="2" t="str">
        <f t="shared" si="1"/>
        <v/>
      </c>
      <c r="F4878" s="2">
        <v>1299.4100000000001</v>
      </c>
      <c r="G4878" s="2">
        <v>-5.1328199999999997</v>
      </c>
    </row>
    <row r="4879" spans="1:7" ht="15.75" customHeight="1" x14ac:dyDescent="0.2">
      <c r="A4879" s="2">
        <f t="shared" si="2"/>
        <v>4878</v>
      </c>
      <c r="B4879" s="2">
        <v>7087.5</v>
      </c>
      <c r="C4879" s="2">
        <v>7.8820600000000005E-2</v>
      </c>
      <c r="D4879" s="2" t="str">
        <f t="shared" si="0"/>
        <v/>
      </c>
      <c r="E4879" s="2" t="str">
        <f t="shared" si="1"/>
        <v/>
      </c>
      <c r="F4879" s="2">
        <v>5323.1</v>
      </c>
      <c r="G4879" s="2">
        <v>-5.1328199999999997</v>
      </c>
    </row>
    <row r="4880" spans="1:7" ht="15.75" customHeight="1" x14ac:dyDescent="0.2">
      <c r="A4880" s="2">
        <f t="shared" si="2"/>
        <v>4879</v>
      </c>
      <c r="B4880" s="2">
        <v>9524.4599999999991</v>
      </c>
      <c r="C4880" s="2">
        <v>0.49052299999999999</v>
      </c>
      <c r="D4880" s="2" t="str">
        <f t="shared" si="0"/>
        <v/>
      </c>
      <c r="E4880" s="2" t="str">
        <f t="shared" si="1"/>
        <v/>
      </c>
      <c r="F4880" s="2">
        <v>13253</v>
      </c>
      <c r="G4880" s="2">
        <v>656.15499999999997</v>
      </c>
    </row>
    <row r="4881" spans="1:7" ht="15.75" customHeight="1" x14ac:dyDescent="0.2">
      <c r="A4881" s="2">
        <f t="shared" si="2"/>
        <v>4880</v>
      </c>
      <c r="B4881" s="2">
        <v>990.60900000000004</v>
      </c>
      <c r="C4881" s="2">
        <v>1.38032</v>
      </c>
      <c r="D4881" s="2" t="str">
        <f t="shared" si="0"/>
        <v/>
      </c>
      <c r="E4881" s="2" t="str">
        <f t="shared" si="1"/>
        <v/>
      </c>
      <c r="F4881" s="2">
        <v>17258.099999999999</v>
      </c>
      <c r="G4881" s="2">
        <v>2885.74</v>
      </c>
    </row>
    <row r="4882" spans="1:7" ht="15.75" customHeight="1" x14ac:dyDescent="0.2">
      <c r="A4882" s="2">
        <f t="shared" si="2"/>
        <v>4881</v>
      </c>
      <c r="B4882" s="2">
        <v>2775.42</v>
      </c>
      <c r="C4882" s="2">
        <v>2.2871999999999999</v>
      </c>
      <c r="D4882" s="2" t="str">
        <f t="shared" si="0"/>
        <v/>
      </c>
      <c r="E4882" s="2" t="str">
        <f t="shared" si="1"/>
        <v/>
      </c>
      <c r="F4882" s="2">
        <v>13841.5</v>
      </c>
      <c r="G4882" s="2">
        <v>3868.34</v>
      </c>
    </row>
    <row r="4883" spans="1:7" ht="15.75" customHeight="1" x14ac:dyDescent="0.2">
      <c r="A4883" s="2">
        <f t="shared" si="2"/>
        <v>4882</v>
      </c>
      <c r="B4883" s="2">
        <v>2076.88</v>
      </c>
      <c r="C4883" s="2">
        <v>3.0206400000000002</v>
      </c>
      <c r="D4883" s="2" t="str">
        <f t="shared" si="0"/>
        <v/>
      </c>
      <c r="E4883" s="2" t="str">
        <f t="shared" si="1"/>
        <v/>
      </c>
      <c r="F4883" s="2">
        <v>9771.76</v>
      </c>
      <c r="G4883" s="2">
        <v>9864.82</v>
      </c>
    </row>
    <row r="4884" spans="1:7" ht="15.75" customHeight="1" x14ac:dyDescent="0.2">
      <c r="A4884" s="2">
        <f t="shared" si="2"/>
        <v>4883</v>
      </c>
      <c r="B4884" s="2">
        <v>1232.97</v>
      </c>
      <c r="C4884" s="2">
        <v>3.5612699999999999</v>
      </c>
      <c r="D4884" s="2" t="str">
        <f t="shared" si="0"/>
        <v/>
      </c>
      <c r="E4884" s="2" t="str">
        <f t="shared" si="1"/>
        <v/>
      </c>
      <c r="F4884" s="2">
        <v>6193.2</v>
      </c>
      <c r="G4884" s="2">
        <v>12148.1</v>
      </c>
    </row>
    <row r="4885" spans="1:7" ht="15.75" customHeight="1" x14ac:dyDescent="0.2">
      <c r="A4885" s="2">
        <f t="shared" si="2"/>
        <v>4884</v>
      </c>
      <c r="B4885" s="2">
        <v>2378.7399999999998</v>
      </c>
      <c r="C4885" s="2">
        <v>3.8920599999999999</v>
      </c>
      <c r="D4885" s="2" t="str">
        <f t="shared" si="0"/>
        <v/>
      </c>
      <c r="E4885" s="2" t="str">
        <f t="shared" si="1"/>
        <v/>
      </c>
      <c r="F4885" s="2">
        <v>6620.69</v>
      </c>
      <c r="G4885" s="2">
        <v>13597.1</v>
      </c>
    </row>
    <row r="4886" spans="1:7" ht="15.75" customHeight="1" x14ac:dyDescent="0.2">
      <c r="A4886" s="2">
        <f t="shared" si="2"/>
        <v>4885</v>
      </c>
      <c r="B4886" s="2">
        <v>1512.03</v>
      </c>
      <c r="C4886" s="2">
        <v>3.9828899999999998</v>
      </c>
      <c r="D4886" s="2" t="str">
        <f t="shared" si="0"/>
        <v/>
      </c>
      <c r="E4886" s="2" t="str">
        <f t="shared" si="1"/>
        <v/>
      </c>
      <c r="F4886" s="2">
        <v>9225.9699999999993</v>
      </c>
      <c r="G4886" s="2">
        <v>14005.4</v>
      </c>
    </row>
    <row r="4887" spans="1:7" ht="15.75" customHeight="1" x14ac:dyDescent="0.2">
      <c r="A4887" s="2">
        <f t="shared" si="2"/>
        <v>4886</v>
      </c>
      <c r="B4887" s="2">
        <v>1370.44</v>
      </c>
      <c r="C4887" s="2">
        <v>3.8250600000000001</v>
      </c>
      <c r="D4887" s="2" t="str">
        <f t="shared" si="0"/>
        <v/>
      </c>
      <c r="E4887" s="2" t="str">
        <f t="shared" si="1"/>
        <v/>
      </c>
      <c r="F4887" s="2">
        <v>8189.59</v>
      </c>
      <c r="G4887" s="2">
        <v>13787.4</v>
      </c>
    </row>
    <row r="4888" spans="1:7" ht="15.75" customHeight="1" x14ac:dyDescent="0.2">
      <c r="A4888" s="2">
        <f t="shared" si="2"/>
        <v>4887</v>
      </c>
      <c r="B4888" s="2">
        <v>0</v>
      </c>
      <c r="C4888" s="2">
        <v>3.4527800000000002</v>
      </c>
      <c r="D4888" s="2" t="str">
        <f t="shared" si="0"/>
        <v/>
      </c>
      <c r="E4888" s="2" t="str">
        <f t="shared" si="1"/>
        <v/>
      </c>
      <c r="F4888" s="2">
        <v>7450.56</v>
      </c>
      <c r="G4888" s="2">
        <v>12463.1</v>
      </c>
    </row>
    <row r="4889" spans="1:7" ht="15.75" customHeight="1" x14ac:dyDescent="0.2">
      <c r="A4889" s="2">
        <f t="shared" si="2"/>
        <v>4888</v>
      </c>
      <c r="B4889" s="2">
        <v>0</v>
      </c>
      <c r="C4889" s="2">
        <v>2.8584200000000002</v>
      </c>
      <c r="D4889" s="2" t="str">
        <f t="shared" si="0"/>
        <v/>
      </c>
      <c r="E4889" s="2" t="str">
        <f t="shared" si="1"/>
        <v/>
      </c>
      <c r="F4889" s="2">
        <v>9738.1200000000008</v>
      </c>
      <c r="G4889" s="2">
        <v>10289.200000000001</v>
      </c>
    </row>
    <row r="4890" spans="1:7" ht="15.75" customHeight="1" x14ac:dyDescent="0.2">
      <c r="A4890" s="2">
        <f t="shared" si="2"/>
        <v>4889</v>
      </c>
      <c r="B4890" s="2">
        <v>0</v>
      </c>
      <c r="C4890" s="2">
        <v>2.07355</v>
      </c>
      <c r="D4890" s="2" t="str">
        <f t="shared" si="0"/>
        <v/>
      </c>
      <c r="E4890" s="2" t="str">
        <f t="shared" si="1"/>
        <v/>
      </c>
      <c r="F4890" s="2">
        <v>10951.8</v>
      </c>
      <c r="G4890" s="2">
        <v>7166.01</v>
      </c>
    </row>
    <row r="4891" spans="1:7" ht="15.75" customHeight="1" x14ac:dyDescent="0.2">
      <c r="A4891" s="2">
        <f t="shared" si="2"/>
        <v>4890</v>
      </c>
      <c r="B4891" s="2">
        <v>0</v>
      </c>
      <c r="C4891" s="2">
        <v>1.14714</v>
      </c>
      <c r="D4891" s="2" t="str">
        <f t="shared" si="0"/>
        <v/>
      </c>
      <c r="E4891" s="2" t="str">
        <f t="shared" si="1"/>
        <v/>
      </c>
      <c r="F4891" s="2">
        <v>16867.400000000001</v>
      </c>
      <c r="G4891" s="2">
        <v>3510.39</v>
      </c>
    </row>
    <row r="4892" spans="1:7" ht="15.75" customHeight="1" x14ac:dyDescent="0.2">
      <c r="A4892" s="2">
        <f t="shared" si="2"/>
        <v>4891</v>
      </c>
      <c r="B4892" s="2">
        <v>0</v>
      </c>
      <c r="C4892" s="2">
        <v>0.322988</v>
      </c>
      <c r="D4892" s="2" t="str">
        <f t="shared" si="0"/>
        <v/>
      </c>
      <c r="E4892" s="2" t="str">
        <f t="shared" si="1"/>
        <v/>
      </c>
      <c r="F4892" s="2">
        <v>29497.4</v>
      </c>
      <c r="G4892" s="2">
        <v>705.74699999999996</v>
      </c>
    </row>
    <row r="4893" spans="1:7" ht="15.75" customHeight="1" x14ac:dyDescent="0.2">
      <c r="A4893" s="2">
        <f t="shared" si="2"/>
        <v>4892</v>
      </c>
      <c r="B4893" s="2">
        <v>0</v>
      </c>
      <c r="C4893" s="2">
        <v>3.9763E-2</v>
      </c>
      <c r="D4893" s="2" t="str">
        <f t="shared" si="0"/>
        <v/>
      </c>
      <c r="E4893" s="2" t="str">
        <f t="shared" si="1"/>
        <v/>
      </c>
      <c r="F4893" s="2">
        <v>22768.400000000001</v>
      </c>
      <c r="G4893" s="2">
        <v>-5.1328199999999997</v>
      </c>
    </row>
    <row r="4894" spans="1:7" ht="15.75" customHeight="1" x14ac:dyDescent="0.2">
      <c r="A4894" s="2">
        <f t="shared" si="2"/>
        <v>4893</v>
      </c>
      <c r="B4894" s="2">
        <v>1089.31</v>
      </c>
      <c r="C4894" s="2">
        <v>0</v>
      </c>
      <c r="D4894" s="2" t="str">
        <f t="shared" si="0"/>
        <v/>
      </c>
      <c r="E4894" s="2" t="str">
        <f t="shared" si="1"/>
        <v/>
      </c>
      <c r="F4894" s="2">
        <v>1600.02</v>
      </c>
      <c r="G4894" s="2">
        <v>-5.1328199999999997</v>
      </c>
    </row>
    <row r="4895" spans="1:7" ht="15.75" customHeight="1" x14ac:dyDescent="0.2">
      <c r="A4895" s="2">
        <f t="shared" si="2"/>
        <v>4894</v>
      </c>
      <c r="B4895" s="2">
        <v>2962.31</v>
      </c>
      <c r="C4895" s="2">
        <v>0</v>
      </c>
      <c r="D4895" s="2" t="str">
        <f t="shared" si="0"/>
        <v/>
      </c>
      <c r="E4895" s="2" t="str">
        <f t="shared" si="1"/>
        <v/>
      </c>
      <c r="F4895" s="2">
        <v>0</v>
      </c>
      <c r="G4895" s="2">
        <v>-5.1328199999999997</v>
      </c>
    </row>
    <row r="4896" spans="1:7" ht="15.75" customHeight="1" x14ac:dyDescent="0.2">
      <c r="A4896" s="2">
        <f t="shared" si="2"/>
        <v>4895</v>
      </c>
      <c r="B4896" s="2">
        <v>725.61699999999996</v>
      </c>
      <c r="C4896" s="2">
        <v>0</v>
      </c>
      <c r="D4896" s="2" t="str">
        <f t="shared" si="0"/>
        <v/>
      </c>
      <c r="E4896" s="2" t="str">
        <f t="shared" si="1"/>
        <v/>
      </c>
      <c r="F4896" s="2">
        <v>0</v>
      </c>
      <c r="G4896" s="2">
        <v>-5.1328199999999997</v>
      </c>
    </row>
    <row r="4897" spans="1:7" ht="15.75" customHeight="1" x14ac:dyDescent="0.2">
      <c r="A4897" s="2">
        <f t="shared" si="2"/>
        <v>4896</v>
      </c>
      <c r="B4897" s="2">
        <v>97.568799999999996</v>
      </c>
      <c r="C4897" s="2">
        <v>0</v>
      </c>
      <c r="D4897" s="2" t="str">
        <f t="shared" si="0"/>
        <v/>
      </c>
      <c r="E4897" s="2" t="str">
        <f t="shared" si="1"/>
        <v/>
      </c>
      <c r="F4897" s="2">
        <v>737.66099999999994</v>
      </c>
      <c r="G4897" s="2">
        <v>-5.1328199999999997</v>
      </c>
    </row>
    <row r="4898" spans="1:7" ht="15.75" customHeight="1" x14ac:dyDescent="0.2">
      <c r="A4898" s="2">
        <f t="shared" si="2"/>
        <v>4897</v>
      </c>
      <c r="B4898" s="2">
        <v>0</v>
      </c>
      <c r="C4898" s="2">
        <v>0</v>
      </c>
      <c r="D4898" s="2" t="str">
        <f t="shared" si="0"/>
        <v/>
      </c>
      <c r="E4898" s="2" t="str">
        <f t="shared" si="1"/>
        <v/>
      </c>
      <c r="F4898" s="2">
        <v>242.53</v>
      </c>
      <c r="G4898" s="2">
        <v>-5.1328199999999997</v>
      </c>
    </row>
    <row r="4899" spans="1:7" ht="15.75" customHeight="1" x14ac:dyDescent="0.2">
      <c r="A4899" s="2">
        <f t="shared" si="2"/>
        <v>4898</v>
      </c>
      <c r="B4899" s="2">
        <v>0</v>
      </c>
      <c r="C4899" s="2">
        <v>0</v>
      </c>
      <c r="D4899" s="2" t="str">
        <f t="shared" si="0"/>
        <v/>
      </c>
      <c r="E4899" s="2" t="str">
        <f t="shared" si="1"/>
        <v/>
      </c>
      <c r="F4899" s="2">
        <v>0</v>
      </c>
      <c r="G4899" s="2">
        <v>-5.1328199999999997</v>
      </c>
    </row>
    <row r="4900" spans="1:7" ht="15.75" customHeight="1" x14ac:dyDescent="0.2">
      <c r="A4900" s="2">
        <f t="shared" si="2"/>
        <v>4899</v>
      </c>
      <c r="B4900" s="2">
        <v>0</v>
      </c>
      <c r="C4900" s="2">
        <v>0</v>
      </c>
      <c r="D4900" s="2" t="str">
        <f t="shared" si="0"/>
        <v/>
      </c>
      <c r="E4900" s="2" t="str">
        <f t="shared" si="1"/>
        <v/>
      </c>
      <c r="F4900" s="2">
        <v>724.50900000000001</v>
      </c>
      <c r="G4900" s="2">
        <v>-5.1328199999999997</v>
      </c>
    </row>
    <row r="4901" spans="1:7" ht="15.75" customHeight="1" x14ac:dyDescent="0.2">
      <c r="A4901" s="2">
        <f t="shared" si="2"/>
        <v>4900</v>
      </c>
      <c r="B4901" s="2">
        <v>0</v>
      </c>
      <c r="C4901" s="2">
        <v>0</v>
      </c>
      <c r="D4901" s="2" t="str">
        <f t="shared" si="0"/>
        <v/>
      </c>
      <c r="E4901" s="2" t="str">
        <f t="shared" si="1"/>
        <v/>
      </c>
      <c r="F4901" s="2">
        <v>5032.07</v>
      </c>
      <c r="G4901" s="2">
        <v>-5.1328199999999997</v>
      </c>
    </row>
    <row r="4902" spans="1:7" ht="15.75" customHeight="1" x14ac:dyDescent="0.2">
      <c r="A4902" s="2">
        <f t="shared" si="2"/>
        <v>4901</v>
      </c>
      <c r="B4902" s="2">
        <v>0</v>
      </c>
      <c r="C4902" s="2">
        <v>0</v>
      </c>
      <c r="D4902" s="2" t="str">
        <f t="shared" si="0"/>
        <v/>
      </c>
      <c r="E4902" s="2" t="str">
        <f t="shared" si="1"/>
        <v/>
      </c>
      <c r="F4902" s="2">
        <v>4018.08</v>
      </c>
      <c r="G4902" s="2">
        <v>-5.1328199999999997</v>
      </c>
    </row>
    <row r="4903" spans="1:7" ht="15.75" customHeight="1" x14ac:dyDescent="0.2">
      <c r="A4903" s="2">
        <f t="shared" si="2"/>
        <v>4902</v>
      </c>
      <c r="B4903" s="2">
        <v>0</v>
      </c>
      <c r="C4903" s="2">
        <v>8.6347099999999996E-2</v>
      </c>
      <c r="D4903" s="2" t="str">
        <f t="shared" si="0"/>
        <v/>
      </c>
      <c r="E4903" s="2" t="str">
        <f t="shared" si="1"/>
        <v/>
      </c>
      <c r="F4903" s="2">
        <v>3969.59</v>
      </c>
      <c r="G4903" s="2">
        <v>-5.1328199999999997</v>
      </c>
    </row>
    <row r="4904" spans="1:7" ht="15.75" customHeight="1" x14ac:dyDescent="0.2">
      <c r="A4904" s="2">
        <f t="shared" si="2"/>
        <v>4903</v>
      </c>
      <c r="B4904" s="2">
        <v>399.262</v>
      </c>
      <c r="C4904" s="2">
        <v>0.40146999999999999</v>
      </c>
      <c r="D4904" s="2" t="str">
        <f t="shared" si="0"/>
        <v/>
      </c>
      <c r="E4904" s="2" t="str">
        <f t="shared" si="1"/>
        <v/>
      </c>
      <c r="F4904" s="2">
        <v>6568.09</v>
      </c>
      <c r="G4904" s="2">
        <v>730.63699999999994</v>
      </c>
    </row>
    <row r="4905" spans="1:7" ht="15.75" customHeight="1" x14ac:dyDescent="0.2">
      <c r="A4905" s="2">
        <f t="shared" si="2"/>
        <v>4904</v>
      </c>
      <c r="B4905" s="2">
        <v>0</v>
      </c>
      <c r="C4905" s="2">
        <v>0.94320199999999998</v>
      </c>
      <c r="D4905" s="2" t="str">
        <f t="shared" si="0"/>
        <v/>
      </c>
      <c r="E4905" s="2" t="str">
        <f t="shared" si="1"/>
        <v/>
      </c>
      <c r="F4905" s="2">
        <v>742.11800000000005</v>
      </c>
      <c r="G4905" s="2">
        <v>2884.41</v>
      </c>
    </row>
    <row r="4906" spans="1:7" ht="15.75" customHeight="1" x14ac:dyDescent="0.2">
      <c r="A4906" s="2">
        <f t="shared" si="2"/>
        <v>4905</v>
      </c>
      <c r="B4906" s="2">
        <v>111.252</v>
      </c>
      <c r="C4906" s="2">
        <v>1.48576</v>
      </c>
      <c r="D4906" s="2" t="str">
        <f t="shared" si="0"/>
        <v/>
      </c>
      <c r="E4906" s="2" t="str">
        <f t="shared" si="1"/>
        <v/>
      </c>
      <c r="F4906" s="2">
        <v>0</v>
      </c>
      <c r="G4906" s="2">
        <v>2739.17</v>
      </c>
    </row>
    <row r="4907" spans="1:7" ht="15.75" customHeight="1" x14ac:dyDescent="0.2">
      <c r="A4907" s="2">
        <f t="shared" si="2"/>
        <v>4906</v>
      </c>
      <c r="B4907" s="2">
        <v>0</v>
      </c>
      <c r="C4907" s="2">
        <v>2.94611</v>
      </c>
      <c r="D4907" s="2" t="str">
        <f t="shared" si="0"/>
        <v/>
      </c>
      <c r="E4907" s="2" t="str">
        <f t="shared" si="1"/>
        <v/>
      </c>
      <c r="F4907" s="2">
        <v>141.601</v>
      </c>
      <c r="G4907" s="2">
        <v>298.00900000000001</v>
      </c>
    </row>
    <row r="4908" spans="1:7" ht="15.75" customHeight="1" x14ac:dyDescent="0.2">
      <c r="A4908" s="2">
        <f t="shared" si="2"/>
        <v>4907</v>
      </c>
      <c r="B4908" s="2">
        <v>0</v>
      </c>
      <c r="C4908" s="2">
        <v>1.21322</v>
      </c>
      <c r="D4908" s="2" t="str">
        <f t="shared" si="0"/>
        <v/>
      </c>
      <c r="E4908" s="2" t="str">
        <f t="shared" si="1"/>
        <v/>
      </c>
      <c r="F4908" s="2">
        <v>399.71800000000002</v>
      </c>
      <c r="G4908" s="2">
        <v>517.45100000000002</v>
      </c>
    </row>
    <row r="4909" spans="1:7" ht="15.75" customHeight="1" x14ac:dyDescent="0.2">
      <c r="A4909" s="2">
        <f t="shared" si="2"/>
        <v>4908</v>
      </c>
      <c r="B4909" s="2">
        <v>0</v>
      </c>
      <c r="C4909" s="2">
        <v>0.88290199999999996</v>
      </c>
      <c r="D4909" s="2" t="str">
        <f t="shared" si="0"/>
        <v/>
      </c>
      <c r="E4909" s="2" t="str">
        <f t="shared" si="1"/>
        <v/>
      </c>
      <c r="F4909" s="2">
        <v>719.91700000000003</v>
      </c>
      <c r="G4909" s="2">
        <v>7316</v>
      </c>
    </row>
    <row r="4910" spans="1:7" ht="15.75" customHeight="1" x14ac:dyDescent="0.2">
      <c r="A4910" s="2">
        <f t="shared" si="2"/>
        <v>4909</v>
      </c>
      <c r="B4910" s="2">
        <v>0</v>
      </c>
      <c r="C4910" s="2">
        <v>2.0651999999999999</v>
      </c>
      <c r="D4910" s="2" t="str">
        <f t="shared" si="0"/>
        <v/>
      </c>
      <c r="E4910" s="2" t="str">
        <f t="shared" si="1"/>
        <v/>
      </c>
      <c r="F4910" s="2">
        <v>1673.27</v>
      </c>
      <c r="G4910" s="2">
        <v>10142.9</v>
      </c>
    </row>
    <row r="4911" spans="1:7" ht="15.75" customHeight="1" x14ac:dyDescent="0.2">
      <c r="A4911" s="2">
        <f t="shared" si="2"/>
        <v>4910</v>
      </c>
      <c r="B4911" s="2">
        <v>0</v>
      </c>
      <c r="C4911" s="2">
        <v>1.9635</v>
      </c>
      <c r="D4911" s="2" t="str">
        <f t="shared" si="0"/>
        <v/>
      </c>
      <c r="E4911" s="2" t="str">
        <f t="shared" si="1"/>
        <v/>
      </c>
      <c r="F4911" s="2">
        <v>673.01400000000001</v>
      </c>
      <c r="G4911" s="2">
        <v>13388.7</v>
      </c>
    </row>
    <row r="4912" spans="1:7" ht="15.75" customHeight="1" x14ac:dyDescent="0.2">
      <c r="A4912" s="2">
        <f t="shared" si="2"/>
        <v>4911</v>
      </c>
      <c r="B4912" s="2">
        <v>0</v>
      </c>
      <c r="C4912" s="2">
        <v>2.3920499999999998</v>
      </c>
      <c r="D4912" s="2" t="str">
        <f t="shared" si="0"/>
        <v/>
      </c>
      <c r="E4912" s="2" t="str">
        <f t="shared" si="1"/>
        <v/>
      </c>
      <c r="F4912" s="2">
        <v>0</v>
      </c>
      <c r="G4912" s="2">
        <v>8598.83</v>
      </c>
    </row>
    <row r="4913" spans="1:7" ht="15.75" customHeight="1" x14ac:dyDescent="0.2">
      <c r="A4913" s="2">
        <f t="shared" si="2"/>
        <v>4912</v>
      </c>
      <c r="B4913" s="2">
        <v>212.54300000000001</v>
      </c>
      <c r="C4913" s="2">
        <v>2.8583099999999999</v>
      </c>
      <c r="D4913" s="2" t="str">
        <f t="shared" si="0"/>
        <v/>
      </c>
      <c r="E4913" s="2" t="str">
        <f t="shared" si="1"/>
        <v/>
      </c>
      <c r="F4913" s="2">
        <v>749.72</v>
      </c>
      <c r="G4913" s="2">
        <v>7981.69</v>
      </c>
    </row>
    <row r="4914" spans="1:7" ht="15.75" customHeight="1" x14ac:dyDescent="0.2">
      <c r="A4914" s="2">
        <f t="shared" si="2"/>
        <v>4913</v>
      </c>
      <c r="B4914" s="2">
        <v>1138.8800000000001</v>
      </c>
      <c r="C4914" s="2">
        <v>2.0751599999999999</v>
      </c>
      <c r="D4914" s="2" t="str">
        <f t="shared" si="0"/>
        <v/>
      </c>
      <c r="E4914" s="2" t="str">
        <f t="shared" si="1"/>
        <v/>
      </c>
      <c r="F4914" s="2">
        <v>0</v>
      </c>
      <c r="G4914" s="2">
        <v>6434.01</v>
      </c>
    </row>
    <row r="4915" spans="1:7" ht="15.75" customHeight="1" x14ac:dyDescent="0.2">
      <c r="A4915" s="2">
        <f t="shared" si="2"/>
        <v>4914</v>
      </c>
      <c r="B4915" s="2">
        <v>835.048</v>
      </c>
      <c r="C4915" s="2">
        <v>1.1579299999999999</v>
      </c>
      <c r="D4915" s="2" t="str">
        <f t="shared" si="0"/>
        <v/>
      </c>
      <c r="E4915" s="2" t="str">
        <f t="shared" si="1"/>
        <v/>
      </c>
      <c r="F4915" s="2">
        <v>0</v>
      </c>
      <c r="G4915" s="2">
        <v>3569.96</v>
      </c>
    </row>
    <row r="4916" spans="1:7" ht="15.75" customHeight="1" x14ac:dyDescent="0.2">
      <c r="A4916" s="2">
        <f t="shared" si="2"/>
        <v>4915</v>
      </c>
      <c r="B4916" s="2">
        <v>2287.4699999999998</v>
      </c>
      <c r="C4916" s="2">
        <v>0.335229</v>
      </c>
      <c r="D4916" s="2" t="str">
        <f t="shared" si="0"/>
        <v/>
      </c>
      <c r="E4916" s="2" t="str">
        <f t="shared" si="1"/>
        <v/>
      </c>
      <c r="F4916" s="2">
        <v>15339.4</v>
      </c>
      <c r="G4916" s="2">
        <v>745.05899999999997</v>
      </c>
    </row>
    <row r="4917" spans="1:7" ht="15.75" customHeight="1" x14ac:dyDescent="0.2">
      <c r="A4917" s="2">
        <f t="shared" si="2"/>
        <v>4916</v>
      </c>
      <c r="B4917" s="2">
        <v>1636.1</v>
      </c>
      <c r="C4917" s="2">
        <v>4.0611000000000001E-2</v>
      </c>
      <c r="D4917" s="2" t="str">
        <f t="shared" si="0"/>
        <v/>
      </c>
      <c r="E4917" s="2" t="str">
        <f t="shared" si="1"/>
        <v/>
      </c>
      <c r="F4917" s="2">
        <v>6321.1</v>
      </c>
      <c r="G4917" s="2">
        <v>-5.1328199999999997</v>
      </c>
    </row>
    <row r="4918" spans="1:7" ht="15.75" customHeight="1" x14ac:dyDescent="0.2">
      <c r="A4918" s="2">
        <f t="shared" si="2"/>
        <v>4917</v>
      </c>
      <c r="B4918" s="2">
        <v>1716.75</v>
      </c>
      <c r="C4918" s="2">
        <v>0</v>
      </c>
      <c r="D4918" s="2" t="str">
        <f t="shared" si="0"/>
        <v/>
      </c>
      <c r="E4918" s="2" t="str">
        <f t="shared" si="1"/>
        <v/>
      </c>
      <c r="F4918" s="2">
        <v>5299.43</v>
      </c>
      <c r="G4918" s="2">
        <v>-5.1328199999999997</v>
      </c>
    </row>
    <row r="4919" spans="1:7" ht="15.75" customHeight="1" x14ac:dyDescent="0.2">
      <c r="A4919" s="2">
        <f t="shared" si="2"/>
        <v>4918</v>
      </c>
      <c r="B4919" s="2">
        <v>0</v>
      </c>
      <c r="C4919" s="2">
        <v>0</v>
      </c>
      <c r="D4919" s="2" t="str">
        <f t="shared" si="0"/>
        <v/>
      </c>
      <c r="E4919" s="2" t="str">
        <f t="shared" si="1"/>
        <v/>
      </c>
      <c r="F4919" s="2">
        <v>0</v>
      </c>
      <c r="G4919" s="2">
        <v>-5.1328199999999997</v>
      </c>
    </row>
    <row r="4920" spans="1:7" ht="15.75" customHeight="1" x14ac:dyDescent="0.2">
      <c r="A4920" s="2">
        <f t="shared" si="2"/>
        <v>4919</v>
      </c>
      <c r="B4920" s="2">
        <v>2202.9299999999998</v>
      </c>
      <c r="C4920" s="2">
        <v>0</v>
      </c>
      <c r="D4920" s="2" t="str">
        <f t="shared" si="0"/>
        <v/>
      </c>
      <c r="E4920" s="2" t="str">
        <f t="shared" si="1"/>
        <v/>
      </c>
      <c r="F4920" s="2">
        <v>0</v>
      </c>
      <c r="G4920" s="2">
        <v>-5.1328199999999997</v>
      </c>
    </row>
    <row r="4921" spans="1:7" ht="15.75" customHeight="1" x14ac:dyDescent="0.2">
      <c r="A4921" s="2">
        <f t="shared" si="2"/>
        <v>4920</v>
      </c>
      <c r="B4921" s="2">
        <v>6517.45</v>
      </c>
      <c r="C4921" s="2">
        <v>0</v>
      </c>
      <c r="D4921" s="2" t="str">
        <f t="shared" si="0"/>
        <v/>
      </c>
      <c r="E4921" s="2" t="str">
        <f t="shared" si="1"/>
        <v/>
      </c>
      <c r="F4921" s="2">
        <v>0</v>
      </c>
      <c r="G4921" s="2">
        <v>-5.1328199999999997</v>
      </c>
    </row>
    <row r="4922" spans="1:7" ht="15.75" customHeight="1" x14ac:dyDescent="0.2">
      <c r="A4922" s="2">
        <f t="shared" si="2"/>
        <v>4921</v>
      </c>
      <c r="B4922" s="2">
        <v>2960.87</v>
      </c>
      <c r="C4922" s="2">
        <v>0</v>
      </c>
      <c r="D4922" s="2" t="str">
        <f t="shared" si="0"/>
        <v/>
      </c>
      <c r="E4922" s="2" t="str">
        <f t="shared" si="1"/>
        <v/>
      </c>
      <c r="F4922" s="2">
        <v>0</v>
      </c>
      <c r="G4922" s="2">
        <v>-5.1328199999999997</v>
      </c>
    </row>
    <row r="4923" spans="1:7" ht="15.75" customHeight="1" x14ac:dyDescent="0.2">
      <c r="A4923" s="2">
        <f t="shared" si="2"/>
        <v>4922</v>
      </c>
      <c r="B4923" s="2">
        <v>3498.04</v>
      </c>
      <c r="C4923" s="2">
        <v>0</v>
      </c>
      <c r="D4923" s="2" t="str">
        <f t="shared" si="0"/>
        <v/>
      </c>
      <c r="E4923" s="2" t="str">
        <f t="shared" si="1"/>
        <v/>
      </c>
      <c r="F4923" s="2">
        <v>0</v>
      </c>
      <c r="G4923" s="2">
        <v>-5.1328199999999997</v>
      </c>
    </row>
    <row r="4924" spans="1:7" ht="15.75" customHeight="1" x14ac:dyDescent="0.2">
      <c r="A4924" s="2">
        <f t="shared" si="2"/>
        <v>4923</v>
      </c>
      <c r="B4924" s="2">
        <v>4693.04</v>
      </c>
      <c r="C4924" s="2">
        <v>0</v>
      </c>
      <c r="D4924" s="2" t="str">
        <f t="shared" si="0"/>
        <v/>
      </c>
      <c r="E4924" s="2" t="str">
        <f t="shared" si="1"/>
        <v/>
      </c>
      <c r="F4924" s="2">
        <v>0</v>
      </c>
      <c r="G4924" s="2">
        <v>-5.1328199999999997</v>
      </c>
    </row>
    <row r="4925" spans="1:7" ht="15.75" customHeight="1" x14ac:dyDescent="0.2">
      <c r="A4925" s="2">
        <f t="shared" si="2"/>
        <v>4924</v>
      </c>
      <c r="B4925" s="2">
        <v>5167.09</v>
      </c>
      <c r="C4925" s="2">
        <v>0</v>
      </c>
      <c r="D4925" s="2" t="str">
        <f t="shared" si="0"/>
        <v/>
      </c>
      <c r="E4925" s="2" t="str">
        <f t="shared" si="1"/>
        <v/>
      </c>
      <c r="F4925" s="2">
        <v>0</v>
      </c>
      <c r="G4925" s="2">
        <v>-5.1328199999999997</v>
      </c>
    </row>
    <row r="4926" spans="1:7" ht="15.75" customHeight="1" x14ac:dyDescent="0.2">
      <c r="A4926" s="2">
        <f t="shared" si="2"/>
        <v>4925</v>
      </c>
      <c r="B4926" s="2">
        <v>1000.7</v>
      </c>
      <c r="C4926" s="2">
        <v>0</v>
      </c>
      <c r="D4926" s="2" t="str">
        <f t="shared" si="0"/>
        <v/>
      </c>
      <c r="E4926" s="2" t="str">
        <f t="shared" si="1"/>
        <v/>
      </c>
      <c r="F4926" s="2">
        <v>0</v>
      </c>
      <c r="G4926" s="2">
        <v>-5.1328199999999997</v>
      </c>
    </row>
    <row r="4927" spans="1:7" ht="15.75" customHeight="1" x14ac:dyDescent="0.2">
      <c r="A4927" s="2">
        <f t="shared" si="2"/>
        <v>4926</v>
      </c>
      <c r="B4927" s="2">
        <v>4741.79</v>
      </c>
      <c r="C4927" s="2">
        <v>7.1517700000000003E-2</v>
      </c>
      <c r="D4927" s="2" t="str">
        <f t="shared" si="0"/>
        <v/>
      </c>
      <c r="E4927" s="2" t="str">
        <f t="shared" si="1"/>
        <v/>
      </c>
      <c r="F4927" s="2">
        <v>0</v>
      </c>
      <c r="G4927" s="2">
        <v>-5.1328199999999997</v>
      </c>
    </row>
    <row r="4928" spans="1:7" ht="15.75" customHeight="1" x14ac:dyDescent="0.2">
      <c r="A4928" s="2">
        <f t="shared" si="2"/>
        <v>4927</v>
      </c>
      <c r="B4928" s="2">
        <v>3073.72</v>
      </c>
      <c r="C4928" s="2">
        <v>0.481937</v>
      </c>
      <c r="D4928" s="2" t="str">
        <f t="shared" si="0"/>
        <v/>
      </c>
      <c r="E4928" s="2" t="str">
        <f t="shared" si="1"/>
        <v/>
      </c>
      <c r="F4928" s="2">
        <v>0</v>
      </c>
      <c r="G4928" s="2">
        <v>570.721</v>
      </c>
    </row>
    <row r="4929" spans="1:7" ht="15.75" customHeight="1" x14ac:dyDescent="0.2">
      <c r="A4929" s="2">
        <f t="shared" si="2"/>
        <v>4928</v>
      </c>
      <c r="B4929" s="2">
        <v>1804.64</v>
      </c>
      <c r="C4929" s="2">
        <v>1.0928</v>
      </c>
      <c r="D4929" s="2" t="str">
        <f t="shared" si="0"/>
        <v/>
      </c>
      <c r="E4929" s="2" t="str">
        <f t="shared" si="1"/>
        <v/>
      </c>
      <c r="F4929" s="2">
        <v>0</v>
      </c>
      <c r="G4929" s="2">
        <v>3067.56</v>
      </c>
    </row>
    <row r="4930" spans="1:7" ht="15.75" customHeight="1" x14ac:dyDescent="0.2">
      <c r="A4930" s="2">
        <f t="shared" si="2"/>
        <v>4929</v>
      </c>
      <c r="B4930" s="2">
        <v>130.024</v>
      </c>
      <c r="C4930" s="2">
        <v>2.2806000000000002</v>
      </c>
      <c r="D4930" s="2" t="str">
        <f t="shared" si="0"/>
        <v/>
      </c>
      <c r="E4930" s="2" t="str">
        <f t="shared" si="1"/>
        <v/>
      </c>
      <c r="F4930" s="2">
        <v>0</v>
      </c>
      <c r="G4930" s="2">
        <v>6743.84</v>
      </c>
    </row>
    <row r="4931" spans="1:7" ht="15.75" customHeight="1" x14ac:dyDescent="0.2">
      <c r="A4931" s="2">
        <f t="shared" si="2"/>
        <v>4930</v>
      </c>
      <c r="B4931" s="2">
        <v>2006.66</v>
      </c>
      <c r="C4931" s="2">
        <v>2.5251999999999999</v>
      </c>
      <c r="D4931" s="2" t="str">
        <f t="shared" si="0"/>
        <v/>
      </c>
      <c r="E4931" s="2" t="str">
        <f t="shared" si="1"/>
        <v/>
      </c>
      <c r="F4931" s="2">
        <v>0</v>
      </c>
      <c r="G4931" s="2">
        <v>10025.799999999999</v>
      </c>
    </row>
    <row r="4932" spans="1:7" ht="15.75" customHeight="1" x14ac:dyDescent="0.2">
      <c r="A4932" s="2">
        <f t="shared" si="2"/>
        <v>4931</v>
      </c>
      <c r="B4932" s="2">
        <v>3483.72</v>
      </c>
      <c r="C4932" s="2">
        <v>3.0289299999999999</v>
      </c>
      <c r="D4932" s="2" t="str">
        <f t="shared" si="0"/>
        <v/>
      </c>
      <c r="E4932" s="2" t="str">
        <f t="shared" si="1"/>
        <v/>
      </c>
      <c r="F4932" s="2">
        <v>0</v>
      </c>
      <c r="G4932" s="2">
        <v>8198.6</v>
      </c>
    </row>
    <row r="4933" spans="1:7" ht="15.75" customHeight="1" x14ac:dyDescent="0.2">
      <c r="A4933" s="2">
        <f t="shared" si="2"/>
        <v>4932</v>
      </c>
      <c r="B4933" s="2">
        <v>6962.74</v>
      </c>
      <c r="C4933" s="2">
        <v>3.2632699999999999</v>
      </c>
      <c r="D4933" s="2" t="str">
        <f t="shared" si="0"/>
        <v/>
      </c>
      <c r="E4933" s="2" t="str">
        <f t="shared" si="1"/>
        <v/>
      </c>
      <c r="F4933" s="2">
        <v>0</v>
      </c>
      <c r="G4933" s="2">
        <v>13073.3</v>
      </c>
    </row>
    <row r="4934" spans="1:7" ht="15.75" customHeight="1" x14ac:dyDescent="0.2">
      <c r="A4934" s="2">
        <f t="shared" si="2"/>
        <v>4933</v>
      </c>
      <c r="B4934" s="2">
        <v>5853.45</v>
      </c>
      <c r="C4934" s="2">
        <v>3.3603499999999999</v>
      </c>
      <c r="D4934" s="2" t="str">
        <f t="shared" si="0"/>
        <v/>
      </c>
      <c r="E4934" s="2" t="str">
        <f t="shared" si="1"/>
        <v/>
      </c>
      <c r="F4934" s="2">
        <v>0</v>
      </c>
      <c r="G4934" s="2">
        <v>14167.9</v>
      </c>
    </row>
    <row r="4935" spans="1:7" ht="15.75" customHeight="1" x14ac:dyDescent="0.2">
      <c r="A4935" s="2">
        <f t="shared" si="2"/>
        <v>4934</v>
      </c>
      <c r="B4935" s="2">
        <v>8214.31</v>
      </c>
      <c r="C4935" s="2">
        <v>3.1255299999999999</v>
      </c>
      <c r="D4935" s="2" t="str">
        <f t="shared" si="0"/>
        <v/>
      </c>
      <c r="E4935" s="2" t="str">
        <f t="shared" si="1"/>
        <v/>
      </c>
      <c r="F4935" s="2">
        <v>0</v>
      </c>
      <c r="G4935" s="2">
        <v>13789.7</v>
      </c>
    </row>
    <row r="4936" spans="1:7" ht="15.75" customHeight="1" x14ac:dyDescent="0.2">
      <c r="A4936" s="2">
        <f t="shared" si="2"/>
        <v>4935</v>
      </c>
      <c r="B4936" s="2">
        <v>5503.78</v>
      </c>
      <c r="C4936" s="2">
        <v>1.3573299999999999</v>
      </c>
      <c r="D4936" s="2" t="str">
        <f t="shared" si="0"/>
        <v/>
      </c>
      <c r="E4936" s="2" t="str">
        <f t="shared" si="1"/>
        <v/>
      </c>
      <c r="F4936" s="2">
        <v>0</v>
      </c>
      <c r="G4936" s="2">
        <v>12479.4</v>
      </c>
    </row>
    <row r="4937" spans="1:7" ht="15.75" customHeight="1" x14ac:dyDescent="0.2">
      <c r="A4937" s="2">
        <f t="shared" si="2"/>
        <v>4936</v>
      </c>
      <c r="B4937" s="2">
        <v>6330.12</v>
      </c>
      <c r="C4937" s="2">
        <v>2.3394599999999999</v>
      </c>
      <c r="D4937" s="2" t="str">
        <f t="shared" si="0"/>
        <v/>
      </c>
      <c r="E4937" s="2" t="str">
        <f t="shared" si="1"/>
        <v/>
      </c>
      <c r="F4937" s="2">
        <v>0</v>
      </c>
      <c r="G4937" s="2">
        <v>3986.18</v>
      </c>
    </row>
    <row r="4938" spans="1:7" ht="15.75" customHeight="1" x14ac:dyDescent="0.2">
      <c r="A4938" s="2">
        <f t="shared" si="2"/>
        <v>4937</v>
      </c>
      <c r="B4938" s="2">
        <v>9022.0300000000007</v>
      </c>
      <c r="C4938" s="2">
        <v>1.2879400000000001</v>
      </c>
      <c r="D4938" s="2" t="str">
        <f t="shared" si="0"/>
        <v/>
      </c>
      <c r="E4938" s="2" t="str">
        <f t="shared" si="1"/>
        <v/>
      </c>
      <c r="F4938" s="2">
        <v>0</v>
      </c>
      <c r="G4938" s="2">
        <v>7134.77</v>
      </c>
    </row>
    <row r="4939" spans="1:7" ht="15.75" customHeight="1" x14ac:dyDescent="0.2">
      <c r="A4939" s="2">
        <f t="shared" si="2"/>
        <v>4938</v>
      </c>
      <c r="B4939" s="2">
        <v>11305.7</v>
      </c>
      <c r="C4939" s="2">
        <v>1.0970200000000001</v>
      </c>
      <c r="D4939" s="2" t="str">
        <f t="shared" si="0"/>
        <v/>
      </c>
      <c r="E4939" s="2" t="str">
        <f t="shared" si="1"/>
        <v/>
      </c>
      <c r="F4939" s="2">
        <v>3100.38</v>
      </c>
      <c r="G4939" s="2">
        <v>3468.82</v>
      </c>
    </row>
    <row r="4940" spans="1:7" ht="15.75" customHeight="1" x14ac:dyDescent="0.2">
      <c r="A4940" s="2">
        <f t="shared" si="2"/>
        <v>4939</v>
      </c>
      <c r="B4940" s="2">
        <v>13952.3</v>
      </c>
      <c r="C4940" s="2">
        <v>0.326934</v>
      </c>
      <c r="D4940" s="2" t="str">
        <f t="shared" si="0"/>
        <v/>
      </c>
      <c r="E4940" s="2" t="str">
        <f t="shared" si="1"/>
        <v/>
      </c>
      <c r="F4940" s="2">
        <v>0</v>
      </c>
      <c r="G4940" s="2">
        <v>684.18</v>
      </c>
    </row>
    <row r="4941" spans="1:7" ht="15.75" customHeight="1" x14ac:dyDescent="0.2">
      <c r="A4941" s="2">
        <f t="shared" si="2"/>
        <v>4940</v>
      </c>
      <c r="B4941" s="2">
        <v>1163.7</v>
      </c>
      <c r="C4941" s="2">
        <v>4.1072999999999998E-2</v>
      </c>
      <c r="D4941" s="2" t="str">
        <f t="shared" si="0"/>
        <v/>
      </c>
      <c r="E4941" s="2" t="str">
        <f t="shared" si="1"/>
        <v/>
      </c>
      <c r="F4941" s="2">
        <v>5226.4799999999996</v>
      </c>
      <c r="G4941" s="2">
        <v>-5.1328199999999997</v>
      </c>
    </row>
    <row r="4942" spans="1:7" ht="15.75" customHeight="1" x14ac:dyDescent="0.2">
      <c r="A4942" s="2">
        <f t="shared" si="2"/>
        <v>4941</v>
      </c>
      <c r="B4942" s="2">
        <v>4010.58</v>
      </c>
      <c r="C4942" s="2">
        <v>0</v>
      </c>
      <c r="D4942" s="2" t="str">
        <f t="shared" si="0"/>
        <v/>
      </c>
      <c r="E4942" s="2" t="str">
        <f t="shared" si="1"/>
        <v/>
      </c>
      <c r="F4942" s="2">
        <v>0</v>
      </c>
      <c r="G4942" s="2">
        <v>-5.1328199999999997</v>
      </c>
    </row>
    <row r="4943" spans="1:7" ht="15.75" customHeight="1" x14ac:dyDescent="0.2">
      <c r="A4943" s="2">
        <f t="shared" si="2"/>
        <v>4942</v>
      </c>
      <c r="B4943" s="2">
        <v>16421.3</v>
      </c>
      <c r="C4943" s="2">
        <v>0</v>
      </c>
      <c r="D4943" s="2" t="str">
        <f t="shared" si="0"/>
        <v/>
      </c>
      <c r="E4943" s="2" t="str">
        <f t="shared" si="1"/>
        <v/>
      </c>
      <c r="F4943" s="2">
        <v>0</v>
      </c>
      <c r="G4943" s="2">
        <v>-5.1328199999999997</v>
      </c>
    </row>
    <row r="4944" spans="1:7" ht="15.75" customHeight="1" x14ac:dyDescent="0.2">
      <c r="A4944" s="2">
        <f t="shared" si="2"/>
        <v>4943</v>
      </c>
      <c r="B4944" s="2">
        <v>3558.03</v>
      </c>
      <c r="C4944" s="2">
        <v>0</v>
      </c>
      <c r="D4944" s="2" t="str">
        <f t="shared" si="0"/>
        <v/>
      </c>
      <c r="E4944" s="2" t="str">
        <f t="shared" si="1"/>
        <v/>
      </c>
      <c r="F4944" s="2">
        <v>0</v>
      </c>
      <c r="G4944" s="2">
        <v>-5.1328199999999997</v>
      </c>
    </row>
    <row r="4945" spans="1:7" ht="15.75" customHeight="1" x14ac:dyDescent="0.2">
      <c r="A4945" s="2">
        <f t="shared" si="2"/>
        <v>4944</v>
      </c>
      <c r="B4945" s="2">
        <v>2896.51</v>
      </c>
      <c r="C4945" s="2">
        <v>0</v>
      </c>
      <c r="D4945" s="2" t="str">
        <f t="shared" si="0"/>
        <v/>
      </c>
      <c r="E4945" s="2" t="str">
        <f t="shared" si="1"/>
        <v/>
      </c>
      <c r="F4945" s="2">
        <v>0</v>
      </c>
      <c r="G4945" s="2">
        <v>-5.1328199999999997</v>
      </c>
    </row>
    <row r="4946" spans="1:7" ht="15.75" customHeight="1" x14ac:dyDescent="0.2">
      <c r="A4946" s="2">
        <f t="shared" si="2"/>
        <v>4945</v>
      </c>
      <c r="B4946" s="2">
        <v>17660.8</v>
      </c>
      <c r="C4946" s="2">
        <v>0</v>
      </c>
      <c r="D4946" s="2" t="str">
        <f t="shared" si="0"/>
        <v/>
      </c>
      <c r="E4946" s="2" t="str">
        <f t="shared" si="1"/>
        <v/>
      </c>
      <c r="F4946" s="2">
        <v>0</v>
      </c>
      <c r="G4946" s="2">
        <v>-5.1328199999999997</v>
      </c>
    </row>
    <row r="4947" spans="1:7" ht="15.75" customHeight="1" x14ac:dyDescent="0.2">
      <c r="A4947" s="2">
        <f t="shared" si="2"/>
        <v>4946</v>
      </c>
      <c r="B4947" s="2">
        <v>11470.7</v>
      </c>
      <c r="C4947" s="2">
        <v>0</v>
      </c>
      <c r="D4947" s="2" t="str">
        <f t="shared" si="0"/>
        <v/>
      </c>
      <c r="E4947" s="2" t="str">
        <f t="shared" si="1"/>
        <v/>
      </c>
      <c r="F4947" s="2">
        <v>0</v>
      </c>
      <c r="G4947" s="2">
        <v>-5.1328199999999997</v>
      </c>
    </row>
    <row r="4948" spans="1:7" ht="15.75" customHeight="1" x14ac:dyDescent="0.2">
      <c r="A4948" s="2">
        <f t="shared" si="2"/>
        <v>4947</v>
      </c>
      <c r="B4948" s="2">
        <v>12652.3</v>
      </c>
      <c r="C4948" s="2">
        <v>0</v>
      </c>
      <c r="D4948" s="2" t="str">
        <f t="shared" si="0"/>
        <v/>
      </c>
      <c r="E4948" s="2" t="str">
        <f t="shared" si="1"/>
        <v/>
      </c>
      <c r="F4948" s="2">
        <v>0</v>
      </c>
      <c r="G4948" s="2">
        <v>-5.1328199999999997</v>
      </c>
    </row>
    <row r="4949" spans="1:7" ht="15.75" customHeight="1" x14ac:dyDescent="0.2">
      <c r="A4949" s="2">
        <f t="shared" si="2"/>
        <v>4948</v>
      </c>
      <c r="B4949" s="2">
        <v>23216.6</v>
      </c>
      <c r="C4949" s="2">
        <v>0</v>
      </c>
      <c r="D4949" s="2" t="str">
        <f t="shared" si="0"/>
        <v/>
      </c>
      <c r="E4949" s="2" t="str">
        <f t="shared" si="1"/>
        <v/>
      </c>
      <c r="F4949" s="2">
        <v>0</v>
      </c>
      <c r="G4949" s="2">
        <v>-5.1328199999999997</v>
      </c>
    </row>
    <row r="4950" spans="1:7" ht="15.75" customHeight="1" x14ac:dyDescent="0.2">
      <c r="A4950" s="2">
        <f t="shared" si="2"/>
        <v>4949</v>
      </c>
      <c r="B4950" s="2">
        <v>24609.7</v>
      </c>
      <c r="C4950" s="2">
        <v>0</v>
      </c>
      <c r="D4950" s="2" t="str">
        <f t="shared" si="0"/>
        <v/>
      </c>
      <c r="E4950" s="2" t="str">
        <f t="shared" si="1"/>
        <v/>
      </c>
      <c r="F4950" s="2">
        <v>0</v>
      </c>
      <c r="G4950" s="2">
        <v>-5.1328199999999997</v>
      </c>
    </row>
    <row r="4951" spans="1:7" ht="15.75" customHeight="1" x14ac:dyDescent="0.2">
      <c r="A4951" s="2">
        <f t="shared" si="2"/>
        <v>4950</v>
      </c>
      <c r="B4951" s="2">
        <v>19406</v>
      </c>
      <c r="C4951" s="2">
        <v>9.0182200000000004E-2</v>
      </c>
      <c r="D4951" s="2" t="str">
        <f t="shared" si="0"/>
        <v/>
      </c>
      <c r="E4951" s="2" t="str">
        <f t="shared" si="1"/>
        <v/>
      </c>
      <c r="F4951" s="2">
        <v>0</v>
      </c>
      <c r="G4951" s="2">
        <v>-5.1328199999999997</v>
      </c>
    </row>
    <row r="4952" spans="1:7" ht="15.75" customHeight="1" x14ac:dyDescent="0.2">
      <c r="A4952" s="2">
        <f t="shared" si="2"/>
        <v>4951</v>
      </c>
      <c r="B4952" s="2">
        <v>12023</v>
      </c>
      <c r="C4952" s="2">
        <v>0.421622</v>
      </c>
      <c r="D4952" s="2" t="str">
        <f t="shared" si="0"/>
        <v/>
      </c>
      <c r="E4952" s="2" t="str">
        <f t="shared" si="1"/>
        <v/>
      </c>
      <c r="F4952" s="2">
        <v>0</v>
      </c>
      <c r="G4952" s="2">
        <v>496.95299999999997</v>
      </c>
    </row>
    <row r="4953" spans="1:7" ht="15.75" customHeight="1" x14ac:dyDescent="0.2">
      <c r="A4953" s="2">
        <f t="shared" si="2"/>
        <v>4952</v>
      </c>
      <c r="B4953" s="2">
        <v>10581.4</v>
      </c>
      <c r="C4953" s="2">
        <v>0.83833599999999997</v>
      </c>
      <c r="D4953" s="2" t="str">
        <f t="shared" si="0"/>
        <v/>
      </c>
      <c r="E4953" s="2" t="str">
        <f t="shared" si="1"/>
        <v/>
      </c>
      <c r="F4953" s="2">
        <v>0</v>
      </c>
      <c r="G4953" s="2">
        <v>2877.34</v>
      </c>
    </row>
    <row r="4954" spans="1:7" ht="15.75" customHeight="1" x14ac:dyDescent="0.2">
      <c r="A4954" s="2">
        <f t="shared" si="2"/>
        <v>4953</v>
      </c>
      <c r="B4954" s="2">
        <v>15469.2</v>
      </c>
      <c r="C4954" s="2">
        <v>1.8924399999999999</v>
      </c>
      <c r="D4954" s="2" t="str">
        <f t="shared" si="0"/>
        <v/>
      </c>
      <c r="E4954" s="2" t="str">
        <f t="shared" si="1"/>
        <v/>
      </c>
      <c r="F4954" s="2">
        <v>0</v>
      </c>
      <c r="G4954" s="2">
        <v>6665.19</v>
      </c>
    </row>
    <row r="4955" spans="1:7" ht="15.75" customHeight="1" x14ac:dyDescent="0.2">
      <c r="A4955" s="2">
        <f t="shared" si="2"/>
        <v>4954</v>
      </c>
      <c r="B4955" s="2">
        <v>20421.8</v>
      </c>
      <c r="C4955" s="2">
        <v>2.2901400000000001</v>
      </c>
      <c r="D4955" s="2" t="str">
        <f t="shared" si="0"/>
        <v/>
      </c>
      <c r="E4955" s="2" t="str">
        <f t="shared" si="1"/>
        <v/>
      </c>
      <c r="F4955" s="2">
        <v>0</v>
      </c>
      <c r="G4955" s="2">
        <v>9826.07</v>
      </c>
    </row>
    <row r="4956" spans="1:7" ht="15.75" customHeight="1" x14ac:dyDescent="0.2">
      <c r="A4956" s="2">
        <f t="shared" si="2"/>
        <v>4955</v>
      </c>
      <c r="B4956" s="2">
        <v>31076.400000000001</v>
      </c>
      <c r="C4956" s="2">
        <v>3.4608500000000002</v>
      </c>
      <c r="D4956" s="2" t="str">
        <f t="shared" si="0"/>
        <v/>
      </c>
      <c r="E4956" s="2" t="str">
        <f t="shared" si="1"/>
        <v/>
      </c>
      <c r="F4956" s="2">
        <v>0</v>
      </c>
      <c r="G4956" s="2">
        <v>12234</v>
      </c>
    </row>
    <row r="4957" spans="1:7" ht="15.75" customHeight="1" x14ac:dyDescent="0.2">
      <c r="A4957" s="2">
        <f t="shared" si="2"/>
        <v>4956</v>
      </c>
      <c r="B4957" s="2">
        <v>35353.599999999999</v>
      </c>
      <c r="C4957" s="2">
        <v>3.7742900000000001</v>
      </c>
      <c r="D4957" s="2" t="str">
        <f t="shared" si="0"/>
        <v/>
      </c>
      <c r="E4957" s="2" t="str">
        <f t="shared" si="1"/>
        <v/>
      </c>
      <c r="F4957" s="2">
        <v>0</v>
      </c>
      <c r="G4957" s="2">
        <v>13878.2</v>
      </c>
    </row>
    <row r="4958" spans="1:7" ht="15.75" customHeight="1" x14ac:dyDescent="0.2">
      <c r="A4958" s="2">
        <f t="shared" si="2"/>
        <v>4957</v>
      </c>
      <c r="B4958" s="2">
        <v>33554.699999999997</v>
      </c>
      <c r="C4958" s="2">
        <v>3.86476</v>
      </c>
      <c r="D4958" s="2" t="str">
        <f t="shared" si="0"/>
        <v/>
      </c>
      <c r="E4958" s="2" t="str">
        <f t="shared" si="1"/>
        <v/>
      </c>
      <c r="F4958" s="2">
        <v>0</v>
      </c>
      <c r="G4958" s="2">
        <v>14557.6</v>
      </c>
    </row>
    <row r="4959" spans="1:7" ht="15.75" customHeight="1" x14ac:dyDescent="0.2">
      <c r="A4959" s="2">
        <f t="shared" si="2"/>
        <v>4958</v>
      </c>
      <c r="B4959" s="2">
        <v>35518</v>
      </c>
      <c r="C4959" s="2">
        <v>3.7296399999999998</v>
      </c>
      <c r="D4959" s="2" t="str">
        <f t="shared" si="0"/>
        <v/>
      </c>
      <c r="E4959" s="2" t="str">
        <f t="shared" si="1"/>
        <v/>
      </c>
      <c r="F4959" s="2">
        <v>0</v>
      </c>
      <c r="G4959" s="2">
        <v>14267.3</v>
      </c>
    </row>
    <row r="4960" spans="1:7" ht="15.75" customHeight="1" x14ac:dyDescent="0.2">
      <c r="A4960" s="2">
        <f t="shared" si="2"/>
        <v>4959</v>
      </c>
      <c r="B4960" s="2">
        <v>38831.1</v>
      </c>
      <c r="C4960" s="2">
        <v>3.37304</v>
      </c>
      <c r="D4960" s="2" t="str">
        <f t="shared" si="0"/>
        <v/>
      </c>
      <c r="E4960" s="2" t="str">
        <f t="shared" si="1"/>
        <v/>
      </c>
      <c r="F4960" s="2">
        <v>0</v>
      </c>
      <c r="G4960" s="2">
        <v>12931.3</v>
      </c>
    </row>
    <row r="4961" spans="1:7" ht="15.75" customHeight="1" x14ac:dyDescent="0.2">
      <c r="A4961" s="2">
        <f t="shared" si="2"/>
        <v>4960</v>
      </c>
      <c r="B4961" s="2">
        <v>35177.5</v>
      </c>
      <c r="C4961" s="2">
        <v>2.8131499999999998</v>
      </c>
      <c r="D4961" s="2" t="str">
        <f t="shared" si="0"/>
        <v/>
      </c>
      <c r="E4961" s="2" t="str">
        <f t="shared" si="1"/>
        <v/>
      </c>
      <c r="F4961" s="2">
        <v>0</v>
      </c>
      <c r="G4961" s="2">
        <v>10610.6</v>
      </c>
    </row>
    <row r="4962" spans="1:7" ht="15.75" customHeight="1" x14ac:dyDescent="0.2">
      <c r="A4962" s="2">
        <f t="shared" si="2"/>
        <v>4961</v>
      </c>
      <c r="B4962" s="2">
        <v>25400.5</v>
      </c>
      <c r="C4962" s="2">
        <v>2.0485099999999998</v>
      </c>
      <c r="D4962" s="2" t="str">
        <f t="shared" si="0"/>
        <v/>
      </c>
      <c r="E4962" s="2" t="str">
        <f t="shared" si="1"/>
        <v/>
      </c>
      <c r="F4962" s="2">
        <v>0</v>
      </c>
      <c r="G4962" s="2">
        <v>7388.75</v>
      </c>
    </row>
    <row r="4963" spans="1:7" ht="15.75" customHeight="1" x14ac:dyDescent="0.2">
      <c r="A4963" s="2">
        <f t="shared" si="2"/>
        <v>4962</v>
      </c>
      <c r="B4963" s="2">
        <v>15067.6</v>
      </c>
      <c r="C4963" s="2">
        <v>1.1321399999999999</v>
      </c>
      <c r="D4963" s="2" t="str">
        <f t="shared" si="0"/>
        <v/>
      </c>
      <c r="E4963" s="2" t="str">
        <f t="shared" si="1"/>
        <v/>
      </c>
      <c r="F4963" s="2">
        <v>3121.62</v>
      </c>
      <c r="G4963" s="2">
        <v>3460.49</v>
      </c>
    </row>
    <row r="4964" spans="1:7" ht="15.75" customHeight="1" x14ac:dyDescent="0.2">
      <c r="A4964" s="2">
        <f t="shared" si="2"/>
        <v>4963</v>
      </c>
      <c r="B4964" s="2">
        <v>9283.0300000000007</v>
      </c>
      <c r="C4964" s="2">
        <v>0.30680000000000002</v>
      </c>
      <c r="D4964" s="2" t="str">
        <f t="shared" si="0"/>
        <v/>
      </c>
      <c r="E4964" s="2" t="str">
        <f t="shared" si="1"/>
        <v/>
      </c>
      <c r="F4964" s="2">
        <v>1104.55</v>
      </c>
      <c r="G4964" s="2">
        <v>669.30200000000002</v>
      </c>
    </row>
    <row r="4965" spans="1:7" ht="15.75" customHeight="1" x14ac:dyDescent="0.2">
      <c r="A4965" s="2">
        <f t="shared" si="2"/>
        <v>4964</v>
      </c>
      <c r="B4965" s="2">
        <v>6938.77</v>
      </c>
      <c r="C4965" s="2">
        <v>3.3331800000000002E-2</v>
      </c>
      <c r="D4965" s="2" t="str">
        <f t="shared" si="0"/>
        <v/>
      </c>
      <c r="E4965" s="2" t="str">
        <f t="shared" si="1"/>
        <v/>
      </c>
      <c r="F4965" s="2">
        <v>2637.76</v>
      </c>
      <c r="G4965" s="2">
        <v>-5.1328199999999997</v>
      </c>
    </row>
    <row r="4966" spans="1:7" ht="15.75" customHeight="1" x14ac:dyDescent="0.2">
      <c r="A4966" s="2">
        <f t="shared" si="2"/>
        <v>4965</v>
      </c>
      <c r="B4966" s="2">
        <v>7983.63</v>
      </c>
      <c r="C4966" s="2">
        <v>0</v>
      </c>
      <c r="D4966" s="2" t="str">
        <f t="shared" si="0"/>
        <v/>
      </c>
      <c r="E4966" s="2" t="str">
        <f t="shared" si="1"/>
        <v/>
      </c>
      <c r="F4966" s="2">
        <v>901.827</v>
      </c>
      <c r="G4966" s="2">
        <v>-5.1328199999999997</v>
      </c>
    </row>
    <row r="4967" spans="1:7" ht="15.75" customHeight="1" x14ac:dyDescent="0.2">
      <c r="A4967" s="2">
        <f t="shared" si="2"/>
        <v>4966</v>
      </c>
      <c r="B4967" s="2">
        <v>4217.25</v>
      </c>
      <c r="C4967" s="2">
        <v>0</v>
      </c>
      <c r="D4967" s="2" t="str">
        <f t="shared" si="0"/>
        <v/>
      </c>
      <c r="E4967" s="2" t="str">
        <f t="shared" si="1"/>
        <v/>
      </c>
      <c r="F4967" s="2">
        <v>0</v>
      </c>
      <c r="G4967" s="2">
        <v>-5.1328199999999997</v>
      </c>
    </row>
    <row r="4968" spans="1:7" ht="15.75" customHeight="1" x14ac:dyDescent="0.2">
      <c r="A4968" s="2">
        <f t="shared" si="2"/>
        <v>4967</v>
      </c>
      <c r="B4968" s="2">
        <v>5417.71</v>
      </c>
      <c r="C4968" s="2">
        <v>0</v>
      </c>
      <c r="D4968" s="2" t="str">
        <f t="shared" si="0"/>
        <v/>
      </c>
      <c r="E4968" s="2" t="str">
        <f t="shared" si="1"/>
        <v/>
      </c>
      <c r="F4968" s="2">
        <v>0</v>
      </c>
      <c r="G4968" s="2">
        <v>-5.1328199999999997</v>
      </c>
    </row>
    <row r="4969" spans="1:7" ht="15.75" customHeight="1" x14ac:dyDescent="0.2">
      <c r="A4969" s="2">
        <f t="shared" si="2"/>
        <v>4968</v>
      </c>
      <c r="B4969" s="2">
        <v>4108.57</v>
      </c>
      <c r="C4969" s="2">
        <v>0</v>
      </c>
      <c r="D4969" s="2" t="str">
        <f t="shared" si="0"/>
        <v/>
      </c>
      <c r="E4969" s="2" t="str">
        <f t="shared" si="1"/>
        <v/>
      </c>
      <c r="F4969" s="2">
        <v>0</v>
      </c>
      <c r="G4969" s="2">
        <v>-5.1328199999999997</v>
      </c>
    </row>
    <row r="4970" spans="1:7" ht="15.75" customHeight="1" x14ac:dyDescent="0.2">
      <c r="A4970" s="2">
        <f t="shared" si="2"/>
        <v>4969</v>
      </c>
      <c r="B4970" s="2">
        <v>24008.6</v>
      </c>
      <c r="C4970" s="2">
        <v>0</v>
      </c>
      <c r="D4970" s="2" t="str">
        <f t="shared" si="0"/>
        <v/>
      </c>
      <c r="E4970" s="2" t="str">
        <f t="shared" si="1"/>
        <v/>
      </c>
      <c r="F4970" s="2">
        <v>0</v>
      </c>
      <c r="G4970" s="2">
        <v>-5.1328199999999997</v>
      </c>
    </row>
    <row r="4971" spans="1:7" ht="15.75" customHeight="1" x14ac:dyDescent="0.2">
      <c r="A4971" s="2">
        <f t="shared" si="2"/>
        <v>4970</v>
      </c>
      <c r="B4971" s="2">
        <v>23750.3</v>
      </c>
      <c r="C4971" s="2">
        <v>0</v>
      </c>
      <c r="D4971" s="2" t="str">
        <f t="shared" si="0"/>
        <v/>
      </c>
      <c r="E4971" s="2" t="str">
        <f t="shared" si="1"/>
        <v/>
      </c>
      <c r="F4971" s="2">
        <v>0</v>
      </c>
      <c r="G4971" s="2">
        <v>-5.1328199999999997</v>
      </c>
    </row>
    <row r="4972" spans="1:7" ht="15.75" customHeight="1" x14ac:dyDescent="0.2">
      <c r="A4972" s="2">
        <f t="shared" si="2"/>
        <v>4971</v>
      </c>
      <c r="B4972" s="2">
        <v>18290.599999999999</v>
      </c>
      <c r="C4972" s="2">
        <v>0</v>
      </c>
      <c r="D4972" s="2" t="str">
        <f t="shared" si="0"/>
        <v/>
      </c>
      <c r="E4972" s="2" t="str">
        <f t="shared" si="1"/>
        <v/>
      </c>
      <c r="F4972" s="2">
        <v>0</v>
      </c>
      <c r="G4972" s="2">
        <v>-5.1328199999999997</v>
      </c>
    </row>
    <row r="4973" spans="1:7" ht="15.75" customHeight="1" x14ac:dyDescent="0.2">
      <c r="A4973" s="2">
        <f t="shared" si="2"/>
        <v>4972</v>
      </c>
      <c r="B4973" s="2">
        <v>21048.5</v>
      </c>
      <c r="C4973" s="2">
        <v>0</v>
      </c>
      <c r="D4973" s="2" t="str">
        <f t="shared" si="0"/>
        <v/>
      </c>
      <c r="E4973" s="2" t="str">
        <f t="shared" si="1"/>
        <v/>
      </c>
      <c r="F4973" s="2">
        <v>0</v>
      </c>
      <c r="G4973" s="2">
        <v>-5.1328199999999997</v>
      </c>
    </row>
    <row r="4974" spans="1:7" ht="15.75" customHeight="1" x14ac:dyDescent="0.2">
      <c r="A4974" s="2">
        <f t="shared" si="2"/>
        <v>4973</v>
      </c>
      <c r="B4974" s="2">
        <v>24856.9</v>
      </c>
      <c r="C4974" s="2">
        <v>0</v>
      </c>
      <c r="D4974" s="2" t="str">
        <f t="shared" si="0"/>
        <v/>
      </c>
      <c r="E4974" s="2" t="str">
        <f t="shared" si="1"/>
        <v/>
      </c>
      <c r="F4974" s="2">
        <v>0</v>
      </c>
      <c r="G4974" s="2">
        <v>-5.1328199999999997</v>
      </c>
    </row>
    <row r="4975" spans="1:7" ht="15.75" customHeight="1" x14ac:dyDescent="0.2">
      <c r="A4975" s="2">
        <f t="shared" si="2"/>
        <v>4974</v>
      </c>
      <c r="B4975" s="2">
        <v>29508.9</v>
      </c>
      <c r="C4975" s="2">
        <v>7.2832400000000005E-2</v>
      </c>
      <c r="D4975" s="2" t="str">
        <f t="shared" si="0"/>
        <v/>
      </c>
      <c r="E4975" s="2" t="str">
        <f t="shared" si="1"/>
        <v/>
      </c>
      <c r="F4975" s="2">
        <v>0</v>
      </c>
      <c r="G4975" s="2">
        <v>-5.1328199999999997</v>
      </c>
    </row>
    <row r="4976" spans="1:7" ht="15.75" customHeight="1" x14ac:dyDescent="0.2">
      <c r="A4976" s="2">
        <f t="shared" si="2"/>
        <v>4975</v>
      </c>
      <c r="B4976" s="2">
        <v>19631</v>
      </c>
      <c r="C4976" s="2">
        <v>0.46859099999999998</v>
      </c>
      <c r="D4976" s="2" t="str">
        <f t="shared" si="0"/>
        <v/>
      </c>
      <c r="E4976" s="2" t="str">
        <f t="shared" si="1"/>
        <v/>
      </c>
      <c r="F4976" s="2">
        <v>0</v>
      </c>
      <c r="G4976" s="2">
        <v>478.21199999999999</v>
      </c>
    </row>
    <row r="4977" spans="1:7" ht="15.75" customHeight="1" x14ac:dyDescent="0.2">
      <c r="A4977" s="2">
        <f t="shared" si="2"/>
        <v>4976</v>
      </c>
      <c r="B4977" s="2">
        <v>14625.9</v>
      </c>
      <c r="C4977" s="2">
        <v>1.3107500000000001</v>
      </c>
      <c r="D4977" s="2" t="str">
        <f t="shared" si="0"/>
        <v/>
      </c>
      <c r="E4977" s="2" t="str">
        <f t="shared" si="1"/>
        <v/>
      </c>
      <c r="F4977" s="2">
        <v>0</v>
      </c>
      <c r="G4977" s="2">
        <v>2973.38</v>
      </c>
    </row>
    <row r="4978" spans="1:7" ht="15.75" customHeight="1" x14ac:dyDescent="0.2">
      <c r="A4978" s="2">
        <f t="shared" si="2"/>
        <v>4977</v>
      </c>
      <c r="B4978" s="2">
        <v>19027.599999999999</v>
      </c>
      <c r="C4978" s="2">
        <v>2.19096</v>
      </c>
      <c r="D4978" s="2" t="str">
        <f t="shared" si="0"/>
        <v/>
      </c>
      <c r="E4978" s="2" t="str">
        <f t="shared" si="1"/>
        <v/>
      </c>
      <c r="F4978" s="2">
        <v>0</v>
      </c>
      <c r="G4978" s="2">
        <v>6724.74</v>
      </c>
    </row>
    <row r="4979" spans="1:7" ht="15.75" customHeight="1" x14ac:dyDescent="0.2">
      <c r="A4979" s="2">
        <f t="shared" si="2"/>
        <v>4978</v>
      </c>
      <c r="B4979" s="2">
        <v>24111.4</v>
      </c>
      <c r="C4979" s="2">
        <v>2.9262899999999998</v>
      </c>
      <c r="D4979" s="2" t="str">
        <f t="shared" si="0"/>
        <v/>
      </c>
      <c r="E4979" s="2" t="str">
        <f t="shared" si="1"/>
        <v/>
      </c>
      <c r="F4979" s="2">
        <v>0</v>
      </c>
      <c r="G4979" s="2">
        <v>9938.52</v>
      </c>
    </row>
    <row r="4980" spans="1:7" ht="15.75" customHeight="1" x14ac:dyDescent="0.2">
      <c r="A4980" s="2">
        <f t="shared" si="2"/>
        <v>4979</v>
      </c>
      <c r="B4980" s="2">
        <v>27938.799999999999</v>
      </c>
      <c r="C4980" s="2">
        <v>3.45383</v>
      </c>
      <c r="D4980" s="2" t="str">
        <f t="shared" si="0"/>
        <v/>
      </c>
      <c r="E4980" s="2" t="str">
        <f t="shared" si="1"/>
        <v/>
      </c>
      <c r="F4980" s="2">
        <v>13748.5</v>
      </c>
      <c r="G4980" s="2">
        <v>12259.6</v>
      </c>
    </row>
    <row r="4981" spans="1:7" ht="15.75" customHeight="1" x14ac:dyDescent="0.2">
      <c r="A4981" s="2">
        <f t="shared" si="2"/>
        <v>4980</v>
      </c>
      <c r="B4981" s="2">
        <v>36706</v>
      </c>
      <c r="C4981" s="2">
        <v>2.3103899999999999</v>
      </c>
      <c r="D4981" s="2" t="str">
        <f t="shared" si="0"/>
        <v/>
      </c>
      <c r="E4981" s="2" t="str">
        <f t="shared" si="1"/>
        <v/>
      </c>
      <c r="F4981" s="2">
        <v>11356.1</v>
      </c>
      <c r="G4981" s="2">
        <v>13694.9</v>
      </c>
    </row>
    <row r="4982" spans="1:7" ht="15.75" customHeight="1" x14ac:dyDescent="0.2">
      <c r="A4982" s="2">
        <f t="shared" si="2"/>
        <v>4981</v>
      </c>
      <c r="B4982" s="2">
        <v>31389.3</v>
      </c>
      <c r="C4982" s="2">
        <v>3.85033</v>
      </c>
      <c r="D4982" s="2" t="str">
        <f t="shared" si="0"/>
        <v/>
      </c>
      <c r="E4982" s="2" t="str">
        <f t="shared" si="1"/>
        <v/>
      </c>
      <c r="F4982" s="2">
        <v>15993.3</v>
      </c>
      <c r="G4982" s="2">
        <v>14257.7</v>
      </c>
    </row>
    <row r="4983" spans="1:7" ht="15.75" customHeight="1" x14ac:dyDescent="0.2">
      <c r="A4983" s="2">
        <f t="shared" si="2"/>
        <v>4982</v>
      </c>
      <c r="B4983" s="2">
        <v>24463.599999999999</v>
      </c>
      <c r="C4983" s="2">
        <v>3.6952099999999999</v>
      </c>
      <c r="D4983" s="2" t="str">
        <f t="shared" si="0"/>
        <v/>
      </c>
      <c r="E4983" s="2" t="str">
        <f t="shared" si="1"/>
        <v/>
      </c>
      <c r="F4983" s="2">
        <v>30320.400000000001</v>
      </c>
      <c r="G4983" s="2">
        <v>13908.5</v>
      </c>
    </row>
    <row r="4984" spans="1:7" ht="15.75" customHeight="1" x14ac:dyDescent="0.2">
      <c r="A4984" s="2">
        <f t="shared" si="2"/>
        <v>4983</v>
      </c>
      <c r="B4984" s="2">
        <v>36749.300000000003</v>
      </c>
      <c r="C4984" s="2">
        <v>3.3555199999999998</v>
      </c>
      <c r="D4984" s="2" t="str">
        <f t="shared" si="0"/>
        <v/>
      </c>
      <c r="E4984" s="2" t="str">
        <f t="shared" si="1"/>
        <v/>
      </c>
      <c r="F4984" s="2">
        <v>6291.03</v>
      </c>
      <c r="G4984" s="2">
        <v>12553.7</v>
      </c>
    </row>
    <row r="4985" spans="1:7" ht="15.75" customHeight="1" x14ac:dyDescent="0.2">
      <c r="A4985" s="2">
        <f t="shared" si="2"/>
        <v>4984</v>
      </c>
      <c r="B4985" s="2">
        <v>37815.9</v>
      </c>
      <c r="C4985" s="2">
        <v>2.7596799999999999</v>
      </c>
      <c r="D4985" s="2" t="str">
        <f t="shared" si="0"/>
        <v/>
      </c>
      <c r="E4985" s="2" t="str">
        <f t="shared" si="1"/>
        <v/>
      </c>
      <c r="F4985" s="2">
        <v>3901.24</v>
      </c>
      <c r="G4985" s="2">
        <v>10354.6</v>
      </c>
    </row>
    <row r="4986" spans="1:7" ht="15.75" customHeight="1" x14ac:dyDescent="0.2">
      <c r="A4986" s="2">
        <f t="shared" si="2"/>
        <v>4985</v>
      </c>
      <c r="B4986" s="2">
        <v>39593.699999999997</v>
      </c>
      <c r="C4986" s="2">
        <v>1.9863999999999999</v>
      </c>
      <c r="D4986" s="2" t="str">
        <f t="shared" si="0"/>
        <v/>
      </c>
      <c r="E4986" s="2" t="str">
        <f t="shared" si="1"/>
        <v/>
      </c>
      <c r="F4986" s="2">
        <v>4672.99</v>
      </c>
      <c r="G4986" s="2">
        <v>6296.51</v>
      </c>
    </row>
    <row r="4987" spans="1:7" ht="15.75" customHeight="1" x14ac:dyDescent="0.2">
      <c r="A4987" s="2">
        <f t="shared" si="2"/>
        <v>4986</v>
      </c>
      <c r="B4987" s="2">
        <v>34077</v>
      </c>
      <c r="C4987" s="2">
        <v>1.0962099999999999</v>
      </c>
      <c r="D4987" s="2" t="str">
        <f t="shared" si="0"/>
        <v/>
      </c>
      <c r="E4987" s="2" t="str">
        <f t="shared" si="1"/>
        <v/>
      </c>
      <c r="F4987" s="2">
        <v>8486.26</v>
      </c>
      <c r="G4987" s="2">
        <v>971.73699999999997</v>
      </c>
    </row>
    <row r="4988" spans="1:7" ht="15.75" customHeight="1" x14ac:dyDescent="0.2">
      <c r="A4988" s="2">
        <f t="shared" si="2"/>
        <v>4987</v>
      </c>
      <c r="B4988" s="2">
        <v>31863.9</v>
      </c>
      <c r="C4988" s="2">
        <v>0.32331100000000002</v>
      </c>
      <c r="D4988" s="2" t="str">
        <f t="shared" si="0"/>
        <v/>
      </c>
      <c r="E4988" s="2" t="str">
        <f t="shared" si="1"/>
        <v/>
      </c>
      <c r="F4988" s="2">
        <v>0</v>
      </c>
      <c r="G4988" s="2">
        <v>325.19400000000002</v>
      </c>
    </row>
    <row r="4989" spans="1:7" ht="15.75" customHeight="1" x14ac:dyDescent="0.2">
      <c r="A4989" s="2">
        <f t="shared" si="2"/>
        <v>4988</v>
      </c>
      <c r="B4989" s="2">
        <v>37549</v>
      </c>
      <c r="C4989" s="2">
        <v>3.5558399999999997E-2</v>
      </c>
      <c r="D4989" s="2" t="str">
        <f t="shared" si="0"/>
        <v/>
      </c>
      <c r="E4989" s="2" t="str">
        <f t="shared" si="1"/>
        <v/>
      </c>
      <c r="F4989" s="2">
        <v>0</v>
      </c>
      <c r="G4989" s="2">
        <v>-5.1328199999999997</v>
      </c>
    </row>
    <row r="4990" spans="1:7" ht="15.75" customHeight="1" x14ac:dyDescent="0.2">
      <c r="A4990" s="2">
        <f t="shared" si="2"/>
        <v>4989</v>
      </c>
      <c r="B4990" s="2">
        <v>31429.4</v>
      </c>
      <c r="C4990" s="2">
        <v>0</v>
      </c>
      <c r="D4990" s="2" t="str">
        <f t="shared" si="0"/>
        <v/>
      </c>
      <c r="E4990" s="2" t="str">
        <f t="shared" si="1"/>
        <v/>
      </c>
      <c r="F4990" s="2">
        <v>2673.12</v>
      </c>
      <c r="G4990" s="2">
        <v>-5.1328199999999997</v>
      </c>
    </row>
    <row r="4991" spans="1:7" ht="15.75" customHeight="1" x14ac:dyDescent="0.2">
      <c r="A4991" s="2">
        <f t="shared" si="2"/>
        <v>4990</v>
      </c>
      <c r="B4991" s="2">
        <v>33339.4</v>
      </c>
      <c r="C4991" s="2">
        <v>0</v>
      </c>
      <c r="D4991" s="2" t="str">
        <f t="shared" si="0"/>
        <v/>
      </c>
      <c r="E4991" s="2" t="str">
        <f t="shared" si="1"/>
        <v/>
      </c>
      <c r="F4991" s="2">
        <v>0</v>
      </c>
      <c r="G4991" s="2">
        <v>-5.1328199999999997</v>
      </c>
    </row>
    <row r="4992" spans="1:7" ht="15.75" customHeight="1" x14ac:dyDescent="0.2">
      <c r="A4992" s="2">
        <f t="shared" si="2"/>
        <v>4991</v>
      </c>
      <c r="B4992" s="2">
        <v>11533.4</v>
      </c>
      <c r="C4992" s="2">
        <v>0</v>
      </c>
      <c r="D4992" s="2" t="str">
        <f t="shared" si="0"/>
        <v/>
      </c>
      <c r="E4992" s="2" t="str">
        <f t="shared" si="1"/>
        <v/>
      </c>
      <c r="F4992" s="2">
        <v>0</v>
      </c>
      <c r="G4992" s="2">
        <v>-5.1328199999999997</v>
      </c>
    </row>
    <row r="4993" spans="1:7" ht="15.75" customHeight="1" x14ac:dyDescent="0.2">
      <c r="A4993" s="2">
        <f t="shared" si="2"/>
        <v>4992</v>
      </c>
      <c r="B4993" s="2">
        <v>17362</v>
      </c>
      <c r="C4993" s="2">
        <v>0</v>
      </c>
      <c r="D4993" s="2" t="str">
        <f t="shared" si="0"/>
        <v/>
      </c>
      <c r="E4993" s="2" t="str">
        <f t="shared" si="1"/>
        <v/>
      </c>
      <c r="F4993" s="2">
        <v>0</v>
      </c>
      <c r="G4993" s="2">
        <v>-5.1328199999999997</v>
      </c>
    </row>
    <row r="4994" spans="1:7" ht="15.75" customHeight="1" x14ac:dyDescent="0.2">
      <c r="A4994" s="2">
        <f t="shared" si="2"/>
        <v>4993</v>
      </c>
      <c r="B4994" s="2">
        <v>25906.1</v>
      </c>
      <c r="C4994" s="2">
        <v>0</v>
      </c>
      <c r="D4994" s="2" t="str">
        <f t="shared" si="0"/>
        <v/>
      </c>
      <c r="E4994" s="2" t="str">
        <f t="shared" si="1"/>
        <v/>
      </c>
      <c r="F4994" s="2">
        <v>0</v>
      </c>
      <c r="G4994" s="2">
        <v>-5.1328199999999997</v>
      </c>
    </row>
    <row r="4995" spans="1:7" ht="15.75" customHeight="1" x14ac:dyDescent="0.2">
      <c r="A4995" s="2">
        <f t="shared" si="2"/>
        <v>4994</v>
      </c>
      <c r="B4995" s="2">
        <v>9083.52</v>
      </c>
      <c r="C4995" s="2">
        <v>0</v>
      </c>
      <c r="D4995" s="2" t="str">
        <f t="shared" si="0"/>
        <v/>
      </c>
      <c r="E4995" s="2" t="str">
        <f t="shared" si="1"/>
        <v/>
      </c>
      <c r="F4995" s="2">
        <v>0</v>
      </c>
      <c r="G4995" s="2">
        <v>-5.1328199999999997</v>
      </c>
    </row>
    <row r="4996" spans="1:7" ht="15.75" customHeight="1" x14ac:dyDescent="0.2">
      <c r="A4996" s="2">
        <f t="shared" si="2"/>
        <v>4995</v>
      </c>
      <c r="B4996" s="2">
        <v>14227.2</v>
      </c>
      <c r="C4996" s="2">
        <v>0</v>
      </c>
      <c r="D4996" s="2" t="str">
        <f t="shared" si="0"/>
        <v/>
      </c>
      <c r="E4996" s="2" t="str">
        <f t="shared" si="1"/>
        <v/>
      </c>
      <c r="F4996" s="2">
        <v>0</v>
      </c>
      <c r="G4996" s="2">
        <v>-5.1328199999999997</v>
      </c>
    </row>
    <row r="4997" spans="1:7" ht="15.75" customHeight="1" x14ac:dyDescent="0.2">
      <c r="A4997" s="2">
        <f t="shared" si="2"/>
        <v>4996</v>
      </c>
      <c r="B4997" s="2">
        <v>16810</v>
      </c>
      <c r="C4997" s="2">
        <v>0</v>
      </c>
      <c r="D4997" s="2" t="str">
        <f t="shared" si="0"/>
        <v/>
      </c>
      <c r="E4997" s="2" t="str">
        <f t="shared" si="1"/>
        <v/>
      </c>
      <c r="F4997" s="2">
        <v>0</v>
      </c>
      <c r="G4997" s="2">
        <v>-5.1328199999999997</v>
      </c>
    </row>
    <row r="4998" spans="1:7" ht="15.75" customHeight="1" x14ac:dyDescent="0.2">
      <c r="A4998" s="2">
        <f t="shared" si="2"/>
        <v>4997</v>
      </c>
      <c r="B4998" s="2">
        <v>11703.3</v>
      </c>
      <c r="C4998" s="2">
        <v>0</v>
      </c>
      <c r="D4998" s="2" t="str">
        <f t="shared" si="0"/>
        <v/>
      </c>
      <c r="E4998" s="2" t="str">
        <f t="shared" si="1"/>
        <v/>
      </c>
      <c r="F4998" s="2">
        <v>0</v>
      </c>
      <c r="G4998" s="2">
        <v>-5.1328199999999997</v>
      </c>
    </row>
    <row r="4999" spans="1:7" ht="15.75" customHeight="1" x14ac:dyDescent="0.2">
      <c r="A4999" s="2">
        <f t="shared" si="2"/>
        <v>4998</v>
      </c>
      <c r="B4999" s="2">
        <v>16773.8</v>
      </c>
      <c r="C4999" s="2">
        <v>3.3238700000000003E-2</v>
      </c>
      <c r="D4999" s="2" t="str">
        <f t="shared" si="0"/>
        <v/>
      </c>
      <c r="E4999" s="2" t="str">
        <f t="shared" si="1"/>
        <v/>
      </c>
      <c r="F4999" s="2">
        <v>0</v>
      </c>
      <c r="G4999" s="2">
        <v>-5.1328199999999997</v>
      </c>
    </row>
    <row r="5000" spans="1:7" ht="15.75" customHeight="1" x14ac:dyDescent="0.2">
      <c r="A5000" s="2">
        <f t="shared" si="2"/>
        <v>4999</v>
      </c>
      <c r="B5000" s="2">
        <v>5782.14</v>
      </c>
      <c r="C5000" s="2">
        <v>0.35808600000000002</v>
      </c>
      <c r="D5000" s="2" t="str">
        <f t="shared" si="0"/>
        <v/>
      </c>
      <c r="E5000" s="2" t="str">
        <f t="shared" si="1"/>
        <v/>
      </c>
      <c r="F5000" s="2">
        <v>0</v>
      </c>
      <c r="G5000" s="2">
        <v>667.42200000000003</v>
      </c>
    </row>
    <row r="5001" spans="1:7" ht="15.75" customHeight="1" x14ac:dyDescent="0.2">
      <c r="A5001" s="2">
        <f t="shared" si="2"/>
        <v>5000</v>
      </c>
      <c r="B5001" s="2">
        <v>1138.7</v>
      </c>
      <c r="C5001" s="2">
        <v>0.22417899999999999</v>
      </c>
      <c r="D5001" s="2" t="str">
        <f t="shared" si="0"/>
        <v/>
      </c>
      <c r="E5001" s="2" t="str">
        <f t="shared" si="1"/>
        <v/>
      </c>
      <c r="F5001" s="2">
        <v>0</v>
      </c>
      <c r="G5001" s="2">
        <v>2331.17</v>
      </c>
    </row>
    <row r="5002" spans="1:7" ht="15.75" customHeight="1" x14ac:dyDescent="0.2">
      <c r="A5002" s="2">
        <f t="shared" si="2"/>
        <v>5001</v>
      </c>
      <c r="B5002" s="2">
        <v>1186.5899999999999</v>
      </c>
      <c r="C5002" s="2">
        <v>1.51294</v>
      </c>
      <c r="D5002" s="2" t="str">
        <f t="shared" si="0"/>
        <v/>
      </c>
      <c r="E5002" s="2" t="str">
        <f t="shared" si="1"/>
        <v/>
      </c>
      <c r="F5002" s="2">
        <v>0</v>
      </c>
      <c r="G5002" s="2">
        <v>381.16899999999998</v>
      </c>
    </row>
    <row r="5003" spans="1:7" ht="15.75" customHeight="1" x14ac:dyDescent="0.2">
      <c r="A5003" s="2">
        <f t="shared" si="2"/>
        <v>5002</v>
      </c>
      <c r="B5003" s="2">
        <v>1316.09</v>
      </c>
      <c r="C5003" s="2">
        <v>2.0392199999999998</v>
      </c>
      <c r="D5003" s="2" t="str">
        <f t="shared" si="0"/>
        <v/>
      </c>
      <c r="E5003" s="2" t="str">
        <f t="shared" si="1"/>
        <v/>
      </c>
      <c r="F5003" s="2">
        <v>0</v>
      </c>
      <c r="G5003" s="2">
        <v>7311.23</v>
      </c>
    </row>
    <row r="5004" spans="1:7" ht="15.75" customHeight="1" x14ac:dyDescent="0.2">
      <c r="A5004" s="2">
        <f t="shared" si="2"/>
        <v>5003</v>
      </c>
      <c r="B5004" s="2">
        <v>747.23299999999995</v>
      </c>
      <c r="C5004" s="2">
        <v>1.9336599999999999</v>
      </c>
      <c r="D5004" s="2" t="str">
        <f t="shared" si="0"/>
        <v/>
      </c>
      <c r="E5004" s="2" t="str">
        <f t="shared" si="1"/>
        <v/>
      </c>
      <c r="F5004" s="2">
        <v>0</v>
      </c>
      <c r="G5004" s="2">
        <v>4409.53</v>
      </c>
    </row>
    <row r="5005" spans="1:7" ht="15.75" customHeight="1" x14ac:dyDescent="0.2">
      <c r="A5005" s="2">
        <f t="shared" si="2"/>
        <v>5004</v>
      </c>
      <c r="B5005" s="2">
        <v>2128.9699999999998</v>
      </c>
      <c r="C5005" s="2">
        <v>1.62432</v>
      </c>
      <c r="D5005" s="2" t="str">
        <f t="shared" si="0"/>
        <v/>
      </c>
      <c r="E5005" s="2" t="str">
        <f t="shared" si="1"/>
        <v/>
      </c>
      <c r="F5005" s="2">
        <v>0</v>
      </c>
      <c r="G5005" s="2">
        <v>13649.8</v>
      </c>
    </row>
    <row r="5006" spans="1:7" ht="15.75" customHeight="1" x14ac:dyDescent="0.2">
      <c r="A5006" s="2">
        <f t="shared" si="2"/>
        <v>5005</v>
      </c>
      <c r="B5006" s="2">
        <v>2499.2399999999998</v>
      </c>
      <c r="C5006" s="2">
        <v>1.2898700000000001</v>
      </c>
      <c r="D5006" s="2" t="str">
        <f t="shared" si="0"/>
        <v/>
      </c>
      <c r="E5006" s="2" t="str">
        <f t="shared" si="1"/>
        <v/>
      </c>
      <c r="F5006" s="2">
        <v>0</v>
      </c>
      <c r="G5006" s="2">
        <v>14708.4</v>
      </c>
    </row>
    <row r="5007" spans="1:7" ht="15.75" customHeight="1" x14ac:dyDescent="0.2">
      <c r="A5007" s="2">
        <f t="shared" si="2"/>
        <v>5006</v>
      </c>
      <c r="B5007" s="2">
        <v>1620.98</v>
      </c>
      <c r="C5007" s="2">
        <v>0.69410300000000003</v>
      </c>
      <c r="D5007" s="2" t="str">
        <f t="shared" si="0"/>
        <v/>
      </c>
      <c r="E5007" s="2" t="str">
        <f t="shared" si="1"/>
        <v/>
      </c>
      <c r="F5007" s="2">
        <v>0</v>
      </c>
      <c r="G5007" s="2">
        <v>14651.7</v>
      </c>
    </row>
    <row r="5008" spans="1:7" ht="15.75" customHeight="1" x14ac:dyDescent="0.2">
      <c r="A5008" s="2">
        <f t="shared" si="2"/>
        <v>5007</v>
      </c>
      <c r="B5008" s="2">
        <v>1813.76</v>
      </c>
      <c r="C5008" s="2">
        <v>1.2915099999999999</v>
      </c>
      <c r="D5008" s="2" t="str">
        <f t="shared" si="0"/>
        <v/>
      </c>
      <c r="E5008" s="2" t="str">
        <f t="shared" si="1"/>
        <v/>
      </c>
      <c r="F5008" s="2">
        <v>0</v>
      </c>
      <c r="G5008" s="2">
        <v>13414.6</v>
      </c>
    </row>
    <row r="5009" spans="1:7" ht="15.75" customHeight="1" x14ac:dyDescent="0.2">
      <c r="A5009" s="2">
        <f t="shared" si="2"/>
        <v>5008</v>
      </c>
      <c r="B5009" s="2">
        <v>0</v>
      </c>
      <c r="C5009" s="2">
        <v>1.3763799999999999</v>
      </c>
      <c r="D5009" s="2" t="str">
        <f t="shared" si="0"/>
        <v/>
      </c>
      <c r="E5009" s="2" t="str">
        <f t="shared" si="1"/>
        <v/>
      </c>
      <c r="F5009" s="2">
        <v>635.10599999999999</v>
      </c>
      <c r="G5009" s="2">
        <v>10891.7</v>
      </c>
    </row>
    <row r="5010" spans="1:7" ht="15.75" customHeight="1" x14ac:dyDescent="0.2">
      <c r="A5010" s="2">
        <f t="shared" si="2"/>
        <v>5009</v>
      </c>
      <c r="B5010" s="2">
        <v>0</v>
      </c>
      <c r="C5010" s="2">
        <v>2.0745</v>
      </c>
      <c r="D5010" s="2" t="str">
        <f t="shared" si="0"/>
        <v/>
      </c>
      <c r="E5010" s="2" t="str">
        <f t="shared" si="1"/>
        <v/>
      </c>
      <c r="F5010" s="2">
        <v>5354.34</v>
      </c>
      <c r="G5010" s="2">
        <v>7494.47</v>
      </c>
    </row>
    <row r="5011" spans="1:7" ht="15.75" customHeight="1" x14ac:dyDescent="0.2">
      <c r="A5011" s="2">
        <f t="shared" si="2"/>
        <v>5010</v>
      </c>
      <c r="B5011" s="2">
        <v>0</v>
      </c>
      <c r="C5011" s="2">
        <v>1.1548400000000001</v>
      </c>
      <c r="D5011" s="2" t="str">
        <f t="shared" si="0"/>
        <v/>
      </c>
      <c r="E5011" s="2" t="str">
        <f t="shared" si="1"/>
        <v/>
      </c>
      <c r="F5011" s="2">
        <v>8250.9699999999993</v>
      </c>
      <c r="G5011" s="2">
        <v>3576.52</v>
      </c>
    </row>
    <row r="5012" spans="1:7" ht="15.75" customHeight="1" x14ac:dyDescent="0.2">
      <c r="A5012" s="2">
        <f t="shared" si="2"/>
        <v>5011</v>
      </c>
      <c r="B5012" s="2">
        <v>0</v>
      </c>
      <c r="C5012" s="2">
        <v>0.30579499999999998</v>
      </c>
      <c r="D5012" s="2" t="str">
        <f t="shared" si="0"/>
        <v/>
      </c>
      <c r="E5012" s="2" t="str">
        <f t="shared" si="1"/>
        <v/>
      </c>
      <c r="F5012" s="2">
        <v>5627.76</v>
      </c>
      <c r="G5012" s="2">
        <v>688.07799999999997</v>
      </c>
    </row>
    <row r="5013" spans="1:7" ht="15.75" customHeight="1" x14ac:dyDescent="0.2">
      <c r="A5013" s="2">
        <f t="shared" si="2"/>
        <v>5012</v>
      </c>
      <c r="B5013" s="2">
        <v>0</v>
      </c>
      <c r="C5013" s="2">
        <v>3.1776899999999997E-2</v>
      </c>
      <c r="D5013" s="2" t="str">
        <f t="shared" si="0"/>
        <v/>
      </c>
      <c r="E5013" s="2" t="str">
        <f t="shared" si="1"/>
        <v/>
      </c>
      <c r="F5013" s="2">
        <v>6926.95</v>
      </c>
      <c r="G5013" s="2">
        <v>-5.1328199999999997</v>
      </c>
    </row>
    <row r="5014" spans="1:7" ht="15.75" customHeight="1" x14ac:dyDescent="0.2">
      <c r="A5014" s="2">
        <f t="shared" si="2"/>
        <v>5013</v>
      </c>
      <c r="B5014" s="2">
        <v>0</v>
      </c>
      <c r="C5014" s="2">
        <v>0</v>
      </c>
      <c r="D5014" s="2" t="str">
        <f t="shared" si="0"/>
        <v/>
      </c>
      <c r="E5014" s="2" t="str">
        <f t="shared" si="1"/>
        <v/>
      </c>
      <c r="F5014" s="2">
        <v>13144.3</v>
      </c>
      <c r="G5014" s="2">
        <v>-5.1328199999999997</v>
      </c>
    </row>
    <row r="5015" spans="1:7" ht="15.75" customHeight="1" x14ac:dyDescent="0.2">
      <c r="A5015" s="2">
        <f t="shared" si="2"/>
        <v>5014</v>
      </c>
      <c r="B5015" s="2">
        <v>0</v>
      </c>
      <c r="C5015" s="2">
        <v>0</v>
      </c>
      <c r="D5015" s="2" t="str">
        <f t="shared" si="0"/>
        <v/>
      </c>
      <c r="E5015" s="2" t="str">
        <f t="shared" si="1"/>
        <v/>
      </c>
      <c r="F5015" s="2">
        <v>0</v>
      </c>
      <c r="G5015" s="2">
        <v>-5.1328199999999997</v>
      </c>
    </row>
    <row r="5016" spans="1:7" ht="15.75" customHeight="1" x14ac:dyDescent="0.2">
      <c r="A5016" s="2">
        <f t="shared" si="2"/>
        <v>5015</v>
      </c>
      <c r="B5016" s="2">
        <v>0</v>
      </c>
      <c r="C5016" s="2">
        <v>0</v>
      </c>
      <c r="D5016" s="2" t="str">
        <f t="shared" si="0"/>
        <v/>
      </c>
      <c r="E5016" s="2" t="str">
        <f t="shared" si="1"/>
        <v/>
      </c>
      <c r="F5016" s="2">
        <v>0</v>
      </c>
      <c r="G5016" s="2">
        <v>-5.1328199999999997</v>
      </c>
    </row>
    <row r="5017" spans="1:7" ht="15.75" customHeight="1" x14ac:dyDescent="0.2">
      <c r="A5017" s="2">
        <f t="shared" si="2"/>
        <v>5016</v>
      </c>
      <c r="B5017" s="2">
        <v>0</v>
      </c>
      <c r="C5017" s="2">
        <v>0</v>
      </c>
      <c r="D5017" s="2" t="str">
        <f t="shared" si="0"/>
        <v/>
      </c>
      <c r="E5017" s="2" t="str">
        <f t="shared" si="1"/>
        <v/>
      </c>
      <c r="F5017" s="2">
        <v>188.60300000000001</v>
      </c>
      <c r="G5017" s="2">
        <v>-5.1328199999999997</v>
      </c>
    </row>
    <row r="5018" spans="1:7" ht="15.75" customHeight="1" x14ac:dyDescent="0.2">
      <c r="A5018" s="2">
        <f t="shared" si="2"/>
        <v>5017</v>
      </c>
      <c r="B5018" s="2">
        <v>0</v>
      </c>
      <c r="C5018" s="2">
        <v>0</v>
      </c>
      <c r="D5018" s="2" t="str">
        <f t="shared" si="0"/>
        <v/>
      </c>
      <c r="E5018" s="2" t="str">
        <f t="shared" si="1"/>
        <v/>
      </c>
      <c r="F5018" s="2">
        <v>3935.49</v>
      </c>
      <c r="G5018" s="2">
        <v>-5.1328199999999997</v>
      </c>
    </row>
    <row r="5019" spans="1:7" ht="15.75" customHeight="1" x14ac:dyDescent="0.2">
      <c r="A5019" s="2">
        <f t="shared" si="2"/>
        <v>5018</v>
      </c>
      <c r="B5019" s="2">
        <v>158.87899999999999</v>
      </c>
      <c r="C5019" s="2">
        <v>0</v>
      </c>
      <c r="D5019" s="2" t="str">
        <f t="shared" si="0"/>
        <v/>
      </c>
      <c r="E5019" s="2" t="str">
        <f t="shared" si="1"/>
        <v/>
      </c>
      <c r="F5019" s="2">
        <v>1489.94</v>
      </c>
      <c r="G5019" s="2">
        <v>-5.1328199999999997</v>
      </c>
    </row>
    <row r="5020" spans="1:7" ht="15.75" customHeight="1" x14ac:dyDescent="0.2">
      <c r="A5020" s="2">
        <f t="shared" si="2"/>
        <v>5019</v>
      </c>
      <c r="B5020" s="2">
        <v>1294.6400000000001</v>
      </c>
      <c r="C5020" s="2">
        <v>0</v>
      </c>
      <c r="D5020" s="2" t="str">
        <f t="shared" si="0"/>
        <v/>
      </c>
      <c r="E5020" s="2" t="str">
        <f t="shared" si="1"/>
        <v/>
      </c>
      <c r="F5020" s="2">
        <v>1395.5</v>
      </c>
      <c r="G5020" s="2">
        <v>-5.1328199999999997</v>
      </c>
    </row>
    <row r="5021" spans="1:7" ht="15.75" customHeight="1" x14ac:dyDescent="0.2">
      <c r="A5021" s="2">
        <f t="shared" si="2"/>
        <v>5020</v>
      </c>
      <c r="B5021" s="2">
        <v>1360.45</v>
      </c>
      <c r="C5021" s="2">
        <v>0</v>
      </c>
      <c r="D5021" s="2" t="str">
        <f t="shared" si="0"/>
        <v/>
      </c>
      <c r="E5021" s="2" t="str">
        <f t="shared" si="1"/>
        <v/>
      </c>
      <c r="F5021" s="2">
        <v>148.06800000000001</v>
      </c>
      <c r="G5021" s="2">
        <v>-5.1328199999999997</v>
      </c>
    </row>
    <row r="5022" spans="1:7" ht="15.75" customHeight="1" x14ac:dyDescent="0.2">
      <c r="A5022" s="2">
        <f t="shared" si="2"/>
        <v>5021</v>
      </c>
      <c r="B5022" s="2">
        <v>1440.75</v>
      </c>
      <c r="C5022" s="2">
        <v>0</v>
      </c>
      <c r="D5022" s="2" t="str">
        <f t="shared" si="0"/>
        <v/>
      </c>
      <c r="E5022" s="2" t="str">
        <f t="shared" si="1"/>
        <v/>
      </c>
      <c r="F5022" s="2">
        <v>1175.82</v>
      </c>
      <c r="G5022" s="2">
        <v>-5.1328199999999997</v>
      </c>
    </row>
    <row r="5023" spans="1:7" ht="15.75" customHeight="1" x14ac:dyDescent="0.2">
      <c r="A5023" s="2">
        <f t="shared" si="2"/>
        <v>5022</v>
      </c>
      <c r="B5023" s="2">
        <v>1099.28</v>
      </c>
      <c r="C5023" s="2">
        <v>6.0306400000000003E-2</v>
      </c>
      <c r="D5023" s="2" t="str">
        <f t="shared" si="0"/>
        <v/>
      </c>
      <c r="E5023" s="2" t="str">
        <f t="shared" si="1"/>
        <v/>
      </c>
      <c r="F5023" s="2">
        <v>5608.11</v>
      </c>
      <c r="G5023" s="2">
        <v>-5.1328199999999997</v>
      </c>
    </row>
    <row r="5024" spans="1:7" ht="15.75" customHeight="1" x14ac:dyDescent="0.2">
      <c r="A5024" s="2">
        <f t="shared" si="2"/>
        <v>5023</v>
      </c>
      <c r="B5024" s="2">
        <v>632.85500000000002</v>
      </c>
      <c r="C5024" s="2">
        <v>0.46862900000000002</v>
      </c>
      <c r="D5024" s="2" t="str">
        <f t="shared" si="0"/>
        <v/>
      </c>
      <c r="E5024" s="2" t="str">
        <f t="shared" si="1"/>
        <v/>
      </c>
      <c r="F5024" s="2">
        <v>3930.62</v>
      </c>
      <c r="G5024" s="2">
        <v>605.86699999999996</v>
      </c>
    </row>
    <row r="5025" spans="1:7" ht="15.75" customHeight="1" x14ac:dyDescent="0.2">
      <c r="A5025" s="2">
        <f t="shared" si="2"/>
        <v>5024</v>
      </c>
      <c r="B5025" s="2">
        <v>0</v>
      </c>
      <c r="C5025" s="2">
        <v>0.82853399999999999</v>
      </c>
      <c r="D5025" s="2" t="str">
        <f t="shared" si="0"/>
        <v/>
      </c>
      <c r="E5025" s="2" t="str">
        <f t="shared" si="1"/>
        <v/>
      </c>
      <c r="F5025" s="2">
        <v>1821.83</v>
      </c>
      <c r="G5025" s="2">
        <v>2663.31</v>
      </c>
    </row>
    <row r="5026" spans="1:7" ht="15.75" customHeight="1" x14ac:dyDescent="0.2">
      <c r="A5026" s="2">
        <f t="shared" si="2"/>
        <v>5025</v>
      </c>
      <c r="B5026" s="2">
        <v>0</v>
      </c>
      <c r="C5026" s="2">
        <v>1.0265500000000001</v>
      </c>
      <c r="D5026" s="2" t="str">
        <f t="shared" si="0"/>
        <v/>
      </c>
      <c r="E5026" s="2" t="str">
        <f t="shared" si="1"/>
        <v/>
      </c>
      <c r="F5026" s="2">
        <v>2409.69</v>
      </c>
      <c r="G5026" s="2">
        <v>5422.96</v>
      </c>
    </row>
    <row r="5027" spans="1:7" ht="15.75" customHeight="1" x14ac:dyDescent="0.2">
      <c r="A5027" s="2">
        <f t="shared" si="2"/>
        <v>5026</v>
      </c>
      <c r="B5027" s="2">
        <v>811.62800000000004</v>
      </c>
      <c r="C5027" s="2">
        <v>3.1443400000000001</v>
      </c>
      <c r="D5027" s="2" t="str">
        <f t="shared" si="0"/>
        <v/>
      </c>
      <c r="E5027" s="2" t="str">
        <f t="shared" si="1"/>
        <v/>
      </c>
      <c r="F5027" s="2">
        <v>1397.59</v>
      </c>
      <c r="G5027" s="2">
        <v>7864.73</v>
      </c>
    </row>
    <row r="5028" spans="1:7" ht="15.75" customHeight="1" x14ac:dyDescent="0.2">
      <c r="A5028" s="2">
        <f t="shared" si="2"/>
        <v>5027</v>
      </c>
      <c r="B5028" s="2">
        <v>1536.33</v>
      </c>
      <c r="C5028" s="2">
        <v>3.72356</v>
      </c>
      <c r="D5028" s="2" t="str">
        <f t="shared" si="0"/>
        <v/>
      </c>
      <c r="E5028" s="2" t="str">
        <f t="shared" si="1"/>
        <v/>
      </c>
      <c r="F5028" s="2">
        <v>759.053</v>
      </c>
      <c r="G5028" s="2">
        <v>10810.5</v>
      </c>
    </row>
    <row r="5029" spans="1:7" ht="15.75" customHeight="1" x14ac:dyDescent="0.2">
      <c r="A5029" s="2">
        <f t="shared" si="2"/>
        <v>5028</v>
      </c>
      <c r="B5029" s="2">
        <v>1759.03</v>
      </c>
      <c r="C5029" s="2">
        <v>4.0609299999999999</v>
      </c>
      <c r="D5029" s="2" t="str">
        <f t="shared" si="0"/>
        <v/>
      </c>
      <c r="E5029" s="2" t="str">
        <f t="shared" si="1"/>
        <v/>
      </c>
      <c r="F5029" s="2">
        <v>162.095</v>
      </c>
      <c r="G5029" s="2">
        <v>13706.7</v>
      </c>
    </row>
    <row r="5030" spans="1:7" ht="15.75" customHeight="1" x14ac:dyDescent="0.2">
      <c r="A5030" s="2">
        <f t="shared" si="2"/>
        <v>5029</v>
      </c>
      <c r="B5030" s="2">
        <v>1407.21</v>
      </c>
      <c r="C5030" s="2">
        <v>4.1545300000000003</v>
      </c>
      <c r="D5030" s="2" t="str">
        <f t="shared" si="0"/>
        <v/>
      </c>
      <c r="E5030" s="2" t="str">
        <f t="shared" si="1"/>
        <v/>
      </c>
      <c r="F5030" s="2">
        <v>0</v>
      </c>
      <c r="G5030" s="2">
        <v>14222.3</v>
      </c>
    </row>
    <row r="5031" spans="1:7" ht="15.75" customHeight="1" x14ac:dyDescent="0.2">
      <c r="A5031" s="2">
        <f t="shared" si="2"/>
        <v>5030</v>
      </c>
      <c r="B5031" s="2">
        <v>1846.4</v>
      </c>
      <c r="C5031" s="2">
        <v>2.5397599999999998</v>
      </c>
      <c r="D5031" s="2" t="str">
        <f t="shared" si="0"/>
        <v/>
      </c>
      <c r="E5031" s="2" t="str">
        <f t="shared" si="1"/>
        <v/>
      </c>
      <c r="F5031" s="2">
        <v>210.27500000000001</v>
      </c>
      <c r="G5031" s="2">
        <v>4305.24</v>
      </c>
    </row>
    <row r="5032" spans="1:7" ht="15.75" customHeight="1" x14ac:dyDescent="0.2">
      <c r="A5032" s="2">
        <f t="shared" si="2"/>
        <v>5031</v>
      </c>
      <c r="B5032" s="2">
        <v>2137.15</v>
      </c>
      <c r="C5032" s="2">
        <v>3.5812499999999998</v>
      </c>
      <c r="D5032" s="2" t="str">
        <f t="shared" si="0"/>
        <v/>
      </c>
      <c r="E5032" s="2" t="str">
        <f t="shared" si="1"/>
        <v/>
      </c>
      <c r="F5032" s="2">
        <v>0</v>
      </c>
      <c r="G5032" s="2">
        <v>6613.52</v>
      </c>
    </row>
    <row r="5033" spans="1:7" ht="15.75" customHeight="1" x14ac:dyDescent="0.2">
      <c r="A5033" s="2">
        <f t="shared" si="2"/>
        <v>5032</v>
      </c>
      <c r="B5033" s="2">
        <v>3567.93</v>
      </c>
      <c r="C5033" s="2">
        <v>2.9429400000000001</v>
      </c>
      <c r="D5033" s="2" t="str">
        <f t="shared" si="0"/>
        <v/>
      </c>
      <c r="E5033" s="2" t="str">
        <f t="shared" si="1"/>
        <v/>
      </c>
      <c r="F5033" s="2">
        <v>1823.48</v>
      </c>
      <c r="G5033" s="2">
        <v>9725.68</v>
      </c>
    </row>
    <row r="5034" spans="1:7" ht="15.75" customHeight="1" x14ac:dyDescent="0.2">
      <c r="A5034" s="2">
        <f t="shared" si="2"/>
        <v>5033</v>
      </c>
      <c r="B5034" s="2">
        <v>2305.0300000000002</v>
      </c>
      <c r="C5034" s="2">
        <v>2.1198800000000002</v>
      </c>
      <c r="D5034" s="2" t="str">
        <f t="shared" si="0"/>
        <v/>
      </c>
      <c r="E5034" s="2" t="str">
        <f t="shared" si="1"/>
        <v/>
      </c>
      <c r="F5034" s="2">
        <v>1755.5</v>
      </c>
      <c r="G5034" s="2">
        <v>5079.6899999999996</v>
      </c>
    </row>
    <row r="5035" spans="1:7" ht="15.75" customHeight="1" x14ac:dyDescent="0.2">
      <c r="A5035" s="2">
        <f t="shared" si="2"/>
        <v>5034</v>
      </c>
      <c r="B5035" s="2">
        <v>6906.76</v>
      </c>
      <c r="C5035" s="2">
        <v>1.1545399999999999</v>
      </c>
      <c r="D5035" s="2" t="str">
        <f t="shared" si="0"/>
        <v/>
      </c>
      <c r="E5035" s="2" t="str">
        <f t="shared" si="1"/>
        <v/>
      </c>
      <c r="F5035" s="2">
        <v>3297.69</v>
      </c>
      <c r="G5035" s="2">
        <v>2451.56</v>
      </c>
    </row>
    <row r="5036" spans="1:7" ht="15.75" customHeight="1" x14ac:dyDescent="0.2">
      <c r="A5036" s="2">
        <f t="shared" si="2"/>
        <v>5035</v>
      </c>
      <c r="B5036" s="2">
        <v>4945.1000000000004</v>
      </c>
      <c r="C5036" s="2">
        <v>0.285221</v>
      </c>
      <c r="D5036" s="2" t="str">
        <f t="shared" si="0"/>
        <v/>
      </c>
      <c r="E5036" s="2" t="str">
        <f t="shared" si="1"/>
        <v/>
      </c>
      <c r="F5036" s="2">
        <v>4046.13</v>
      </c>
      <c r="G5036" s="2">
        <v>813.62400000000002</v>
      </c>
    </row>
    <row r="5037" spans="1:7" ht="15.75" customHeight="1" x14ac:dyDescent="0.2">
      <c r="A5037" s="2">
        <f t="shared" si="2"/>
        <v>5036</v>
      </c>
      <c r="B5037" s="2">
        <v>6604.13</v>
      </c>
      <c r="C5037" s="2">
        <v>3.1958E-2</v>
      </c>
      <c r="D5037" s="2" t="str">
        <f t="shared" si="0"/>
        <v/>
      </c>
      <c r="E5037" s="2" t="str">
        <f t="shared" si="1"/>
        <v/>
      </c>
      <c r="F5037" s="2">
        <v>8868.7900000000009</v>
      </c>
      <c r="G5037" s="2">
        <v>-5.1328199999999997</v>
      </c>
    </row>
    <row r="5038" spans="1:7" ht="15.75" customHeight="1" x14ac:dyDescent="0.2">
      <c r="A5038" s="2">
        <f t="shared" si="2"/>
        <v>5037</v>
      </c>
      <c r="B5038" s="2">
        <v>17481.5</v>
      </c>
      <c r="C5038" s="2">
        <v>0</v>
      </c>
      <c r="D5038" s="2" t="str">
        <f t="shared" si="0"/>
        <v/>
      </c>
      <c r="E5038" s="2" t="str">
        <f t="shared" si="1"/>
        <v/>
      </c>
      <c r="F5038" s="2">
        <v>7844.03</v>
      </c>
      <c r="G5038" s="2">
        <v>-5.1328199999999997</v>
      </c>
    </row>
    <row r="5039" spans="1:7" ht="15.75" customHeight="1" x14ac:dyDescent="0.2">
      <c r="A5039" s="2">
        <f t="shared" si="2"/>
        <v>5038</v>
      </c>
      <c r="B5039" s="2">
        <v>14624.7</v>
      </c>
      <c r="C5039" s="2">
        <v>0</v>
      </c>
      <c r="D5039" s="2" t="str">
        <f t="shared" si="0"/>
        <v/>
      </c>
      <c r="E5039" s="2" t="str">
        <f t="shared" si="1"/>
        <v/>
      </c>
      <c r="F5039" s="2">
        <v>1262.0899999999999</v>
      </c>
      <c r="G5039" s="2">
        <v>-5.1328199999999997</v>
      </c>
    </row>
    <row r="5040" spans="1:7" ht="15.75" customHeight="1" x14ac:dyDescent="0.2">
      <c r="A5040" s="2">
        <f t="shared" si="2"/>
        <v>5039</v>
      </c>
      <c r="B5040" s="2">
        <v>18524.599999999999</v>
      </c>
      <c r="C5040" s="2">
        <v>0</v>
      </c>
      <c r="D5040" s="2" t="str">
        <f t="shared" si="0"/>
        <v/>
      </c>
      <c r="E5040" s="2" t="str">
        <f t="shared" si="1"/>
        <v/>
      </c>
      <c r="F5040" s="2">
        <v>4655.07</v>
      </c>
      <c r="G5040" s="2">
        <v>-5.1328199999999997</v>
      </c>
    </row>
    <row r="5041" spans="1:7" ht="15.75" customHeight="1" x14ac:dyDescent="0.2">
      <c r="A5041" s="2">
        <f t="shared" si="2"/>
        <v>5040</v>
      </c>
      <c r="B5041" s="2">
        <v>26056.1</v>
      </c>
      <c r="C5041" s="2">
        <v>0</v>
      </c>
      <c r="D5041" s="2" t="str">
        <f t="shared" si="0"/>
        <v/>
      </c>
      <c r="E5041" s="2" t="str">
        <f t="shared" si="1"/>
        <v/>
      </c>
      <c r="F5041" s="2">
        <v>644.851</v>
      </c>
      <c r="G5041" s="2">
        <v>-5.1328199999999997</v>
      </c>
    </row>
    <row r="5042" spans="1:7" ht="15.75" customHeight="1" x14ac:dyDescent="0.2">
      <c r="A5042" s="2">
        <f t="shared" si="2"/>
        <v>5041</v>
      </c>
      <c r="B5042" s="2">
        <v>26431.1</v>
      </c>
      <c r="C5042" s="2">
        <v>0</v>
      </c>
      <c r="D5042" s="2" t="str">
        <f t="shared" si="0"/>
        <v/>
      </c>
      <c r="E5042" s="2" t="str">
        <f t="shared" si="1"/>
        <v/>
      </c>
      <c r="F5042" s="2">
        <v>0</v>
      </c>
      <c r="G5042" s="2">
        <v>-5.1328199999999997</v>
      </c>
    </row>
    <row r="5043" spans="1:7" ht="15.75" customHeight="1" x14ac:dyDescent="0.2">
      <c r="A5043" s="2">
        <f t="shared" si="2"/>
        <v>5042</v>
      </c>
      <c r="B5043" s="2">
        <v>11412.5</v>
      </c>
      <c r="C5043" s="2">
        <v>0</v>
      </c>
      <c r="D5043" s="2" t="str">
        <f t="shared" si="0"/>
        <v/>
      </c>
      <c r="E5043" s="2" t="str">
        <f t="shared" si="1"/>
        <v/>
      </c>
      <c r="F5043" s="2">
        <v>0</v>
      </c>
      <c r="G5043" s="2">
        <v>-5.1328199999999997</v>
      </c>
    </row>
    <row r="5044" spans="1:7" ht="15.75" customHeight="1" x14ac:dyDescent="0.2">
      <c r="A5044" s="2">
        <f t="shared" si="2"/>
        <v>5043</v>
      </c>
      <c r="B5044" s="2">
        <v>8182.27</v>
      </c>
      <c r="C5044" s="2">
        <v>0</v>
      </c>
      <c r="D5044" s="2" t="str">
        <f t="shared" si="0"/>
        <v/>
      </c>
      <c r="E5044" s="2" t="str">
        <f t="shared" si="1"/>
        <v/>
      </c>
      <c r="F5044" s="2">
        <v>0</v>
      </c>
      <c r="G5044" s="2">
        <v>-5.1328199999999997</v>
      </c>
    </row>
    <row r="5045" spans="1:7" ht="15.75" customHeight="1" x14ac:dyDescent="0.2">
      <c r="A5045" s="2">
        <f t="shared" si="2"/>
        <v>5044</v>
      </c>
      <c r="B5045" s="2">
        <v>7967.36</v>
      </c>
      <c r="C5045" s="2">
        <v>0</v>
      </c>
      <c r="D5045" s="2" t="str">
        <f t="shared" si="0"/>
        <v/>
      </c>
      <c r="E5045" s="2" t="str">
        <f t="shared" si="1"/>
        <v/>
      </c>
      <c r="F5045" s="2">
        <v>0</v>
      </c>
      <c r="G5045" s="2">
        <v>-5.1328199999999997</v>
      </c>
    </row>
    <row r="5046" spans="1:7" ht="15.75" customHeight="1" x14ac:dyDescent="0.2">
      <c r="A5046" s="2">
        <f t="shared" si="2"/>
        <v>5045</v>
      </c>
      <c r="B5046" s="2">
        <v>5140.1400000000003</v>
      </c>
      <c r="C5046" s="2">
        <v>0</v>
      </c>
      <c r="D5046" s="2" t="str">
        <f t="shared" si="0"/>
        <v/>
      </c>
      <c r="E5046" s="2" t="str">
        <f t="shared" si="1"/>
        <v/>
      </c>
      <c r="F5046" s="2">
        <v>0</v>
      </c>
      <c r="G5046" s="2">
        <v>-5.1328199999999997</v>
      </c>
    </row>
    <row r="5047" spans="1:7" ht="15.75" customHeight="1" x14ac:dyDescent="0.2">
      <c r="A5047" s="2">
        <f t="shared" si="2"/>
        <v>5046</v>
      </c>
      <c r="B5047" s="2">
        <v>8793.2999999999993</v>
      </c>
      <c r="C5047" s="2">
        <v>5.9843300000000002E-2</v>
      </c>
      <c r="D5047" s="2" t="str">
        <f t="shared" si="0"/>
        <v/>
      </c>
      <c r="E5047" s="2" t="str">
        <f t="shared" si="1"/>
        <v/>
      </c>
      <c r="F5047" s="2">
        <v>0</v>
      </c>
      <c r="G5047" s="2">
        <v>-5.1328199999999997</v>
      </c>
    </row>
    <row r="5048" spans="1:7" ht="15.75" customHeight="1" x14ac:dyDescent="0.2">
      <c r="A5048" s="2">
        <f t="shared" si="2"/>
        <v>5047</v>
      </c>
      <c r="B5048" s="2">
        <v>9334.0300000000007</v>
      </c>
      <c r="C5048" s="2">
        <v>0.45588099999999998</v>
      </c>
      <c r="D5048" s="2" t="str">
        <f t="shared" si="0"/>
        <v/>
      </c>
      <c r="E5048" s="2" t="str">
        <f t="shared" si="1"/>
        <v/>
      </c>
      <c r="F5048" s="2">
        <v>0</v>
      </c>
      <c r="G5048" s="2">
        <v>602.23099999999999</v>
      </c>
    </row>
    <row r="5049" spans="1:7" ht="15.75" customHeight="1" x14ac:dyDescent="0.2">
      <c r="A5049" s="2">
        <f t="shared" si="2"/>
        <v>5048</v>
      </c>
      <c r="B5049" s="2">
        <v>3858.43</v>
      </c>
      <c r="C5049" s="2">
        <v>1.3807100000000001</v>
      </c>
      <c r="D5049" s="2" t="str">
        <f t="shared" si="0"/>
        <v/>
      </c>
      <c r="E5049" s="2" t="str">
        <f t="shared" si="1"/>
        <v/>
      </c>
      <c r="F5049" s="2">
        <v>0</v>
      </c>
      <c r="G5049" s="2">
        <v>2003.21</v>
      </c>
    </row>
    <row r="5050" spans="1:7" ht="15.75" customHeight="1" x14ac:dyDescent="0.2">
      <c r="A5050" s="2">
        <f t="shared" si="2"/>
        <v>5049</v>
      </c>
      <c r="B5050" s="2">
        <v>2197.31</v>
      </c>
      <c r="C5050" s="2">
        <v>2.3163299999999998</v>
      </c>
      <c r="D5050" s="2" t="str">
        <f t="shared" si="0"/>
        <v/>
      </c>
      <c r="E5050" s="2" t="str">
        <f t="shared" si="1"/>
        <v/>
      </c>
      <c r="F5050" s="2">
        <v>0</v>
      </c>
      <c r="G5050" s="2">
        <v>4025.74</v>
      </c>
    </row>
    <row r="5051" spans="1:7" ht="15.75" customHeight="1" x14ac:dyDescent="0.2">
      <c r="A5051" s="2">
        <f t="shared" si="2"/>
        <v>5050</v>
      </c>
      <c r="B5051" s="2">
        <v>1376.99</v>
      </c>
      <c r="C5051" s="2">
        <v>3.09585</v>
      </c>
      <c r="D5051" s="2" t="str">
        <f t="shared" si="0"/>
        <v/>
      </c>
      <c r="E5051" s="2" t="str">
        <f t="shared" si="1"/>
        <v/>
      </c>
      <c r="F5051" s="2">
        <v>0</v>
      </c>
      <c r="G5051" s="2">
        <v>8433.4599999999991</v>
      </c>
    </row>
    <row r="5052" spans="1:7" ht="15.75" customHeight="1" x14ac:dyDescent="0.2">
      <c r="A5052" s="2">
        <f t="shared" si="2"/>
        <v>5051</v>
      </c>
      <c r="B5052" s="2">
        <v>2723.56</v>
      </c>
      <c r="C5052" s="2">
        <v>3.66093</v>
      </c>
      <c r="D5052" s="2" t="str">
        <f t="shared" si="0"/>
        <v/>
      </c>
      <c r="E5052" s="2" t="str">
        <f t="shared" si="1"/>
        <v/>
      </c>
      <c r="F5052" s="2">
        <v>0</v>
      </c>
      <c r="G5052" s="2">
        <v>10869.3</v>
      </c>
    </row>
    <row r="5053" spans="1:7" ht="15.75" customHeight="1" x14ac:dyDescent="0.2">
      <c r="A5053" s="2">
        <f t="shared" si="2"/>
        <v>5052</v>
      </c>
      <c r="B5053" s="2">
        <v>1440.46</v>
      </c>
      <c r="C5053" s="2">
        <v>3.9874399999999999</v>
      </c>
      <c r="D5053" s="2" t="str">
        <f t="shared" si="0"/>
        <v/>
      </c>
      <c r="E5053" s="2" t="str">
        <f t="shared" si="1"/>
        <v/>
      </c>
      <c r="F5053" s="2">
        <v>0</v>
      </c>
      <c r="G5053" s="2">
        <v>12570.1</v>
      </c>
    </row>
    <row r="5054" spans="1:7" ht="15.75" customHeight="1" x14ac:dyDescent="0.2">
      <c r="A5054" s="2">
        <f t="shared" si="2"/>
        <v>5053</v>
      </c>
      <c r="B5054" s="2">
        <v>46.299399999999999</v>
      </c>
      <c r="C5054" s="2">
        <v>4.0748100000000003</v>
      </c>
      <c r="D5054" s="2" t="str">
        <f t="shared" si="0"/>
        <v/>
      </c>
      <c r="E5054" s="2" t="str">
        <f t="shared" si="1"/>
        <v/>
      </c>
      <c r="F5054" s="2">
        <v>0</v>
      </c>
      <c r="G5054" s="2">
        <v>10654.5</v>
      </c>
    </row>
    <row r="5055" spans="1:7" ht="15.75" customHeight="1" x14ac:dyDescent="0.2">
      <c r="A5055" s="2">
        <f t="shared" si="2"/>
        <v>5054</v>
      </c>
      <c r="B5055" s="2">
        <v>3830.71</v>
      </c>
      <c r="C5055" s="2">
        <v>3.9259200000000001</v>
      </c>
      <c r="D5055" s="2" t="str">
        <f t="shared" si="0"/>
        <v/>
      </c>
      <c r="E5055" s="2" t="str">
        <f t="shared" si="1"/>
        <v/>
      </c>
      <c r="F5055" s="2">
        <v>0</v>
      </c>
      <c r="G5055" s="2">
        <v>13539.4</v>
      </c>
    </row>
    <row r="5056" spans="1:7" ht="15.75" customHeight="1" x14ac:dyDescent="0.2">
      <c r="A5056" s="2">
        <f t="shared" si="2"/>
        <v>5055</v>
      </c>
      <c r="B5056" s="2">
        <v>639.71100000000001</v>
      </c>
      <c r="C5056" s="2">
        <v>3.5275599999999998</v>
      </c>
      <c r="D5056" s="2" t="str">
        <f t="shared" si="0"/>
        <v/>
      </c>
      <c r="E5056" s="2" t="str">
        <f t="shared" si="1"/>
        <v/>
      </c>
      <c r="F5056" s="2">
        <v>0</v>
      </c>
      <c r="G5056" s="2">
        <v>12201</v>
      </c>
    </row>
    <row r="5057" spans="1:7" ht="15.75" customHeight="1" x14ac:dyDescent="0.2">
      <c r="A5057" s="2">
        <f t="shared" si="2"/>
        <v>5056</v>
      </c>
      <c r="B5057" s="2">
        <v>1658.35</v>
      </c>
      <c r="C5057" s="2">
        <v>1.6925399999999999</v>
      </c>
      <c r="D5057" s="2" t="str">
        <f t="shared" si="0"/>
        <v/>
      </c>
      <c r="E5057" s="2" t="str">
        <f t="shared" si="1"/>
        <v/>
      </c>
      <c r="F5057" s="2">
        <v>0</v>
      </c>
      <c r="G5057" s="2">
        <v>10033.200000000001</v>
      </c>
    </row>
    <row r="5058" spans="1:7" ht="15.75" customHeight="1" x14ac:dyDescent="0.2">
      <c r="A5058" s="2">
        <f t="shared" si="2"/>
        <v>5057</v>
      </c>
      <c r="B5058" s="2">
        <v>0</v>
      </c>
      <c r="C5058" s="2">
        <v>2.0832899999999999</v>
      </c>
      <c r="D5058" s="2" t="str">
        <f t="shared" si="0"/>
        <v/>
      </c>
      <c r="E5058" s="2" t="str">
        <f t="shared" si="1"/>
        <v/>
      </c>
      <c r="F5058" s="2">
        <v>0</v>
      </c>
      <c r="G5058" s="2">
        <v>6969.96</v>
      </c>
    </row>
    <row r="5059" spans="1:7" ht="15.75" customHeight="1" x14ac:dyDescent="0.2">
      <c r="A5059" s="2">
        <f t="shared" si="2"/>
        <v>5058</v>
      </c>
      <c r="B5059" s="2">
        <v>388.005</v>
      </c>
      <c r="C5059" s="2">
        <v>1.1306400000000001</v>
      </c>
      <c r="D5059" s="2" t="str">
        <f t="shared" si="0"/>
        <v/>
      </c>
      <c r="E5059" s="2" t="str">
        <f t="shared" si="1"/>
        <v/>
      </c>
      <c r="F5059" s="2">
        <v>0</v>
      </c>
      <c r="G5059" s="2">
        <v>1875.44</v>
      </c>
    </row>
    <row r="5060" spans="1:7" ht="15.75" customHeight="1" x14ac:dyDescent="0.2">
      <c r="A5060" s="2">
        <f t="shared" si="2"/>
        <v>5059</v>
      </c>
      <c r="B5060" s="2">
        <v>604.04100000000005</v>
      </c>
      <c r="C5060" s="2">
        <v>0.29031400000000002</v>
      </c>
      <c r="D5060" s="2" t="str">
        <f t="shared" si="0"/>
        <v/>
      </c>
      <c r="E5060" s="2" t="str">
        <f t="shared" si="1"/>
        <v/>
      </c>
      <c r="F5060" s="2">
        <v>0</v>
      </c>
      <c r="G5060" s="2">
        <v>674.00900000000001</v>
      </c>
    </row>
    <row r="5061" spans="1:7" ht="15.75" customHeight="1" x14ac:dyDescent="0.2">
      <c r="A5061" s="2">
        <f t="shared" si="2"/>
        <v>5060</v>
      </c>
      <c r="B5061" s="2">
        <v>1873.89</v>
      </c>
      <c r="C5061" s="2">
        <v>2.97597E-2</v>
      </c>
      <c r="D5061" s="2" t="str">
        <f t="shared" si="0"/>
        <v/>
      </c>
      <c r="E5061" s="2" t="str">
        <f t="shared" si="1"/>
        <v/>
      </c>
      <c r="F5061" s="2">
        <v>1271.6600000000001</v>
      </c>
      <c r="G5061" s="2">
        <v>-5.1328199999999997</v>
      </c>
    </row>
    <row r="5062" spans="1:7" ht="15.75" customHeight="1" x14ac:dyDescent="0.2">
      <c r="A5062" s="2">
        <f t="shared" si="2"/>
        <v>5061</v>
      </c>
      <c r="B5062" s="2">
        <v>15883.3</v>
      </c>
      <c r="C5062" s="2">
        <v>0</v>
      </c>
      <c r="D5062" s="2" t="str">
        <f t="shared" si="0"/>
        <v/>
      </c>
      <c r="E5062" s="2" t="str">
        <f t="shared" si="1"/>
        <v/>
      </c>
      <c r="F5062" s="2">
        <v>2210.16</v>
      </c>
      <c r="G5062" s="2">
        <v>-5.1328199999999997</v>
      </c>
    </row>
    <row r="5063" spans="1:7" ht="15.75" customHeight="1" x14ac:dyDescent="0.2">
      <c r="A5063" s="2">
        <f t="shared" si="2"/>
        <v>5062</v>
      </c>
      <c r="B5063" s="2">
        <v>19443.599999999999</v>
      </c>
      <c r="C5063" s="2">
        <v>0</v>
      </c>
      <c r="D5063" s="2" t="str">
        <f t="shared" si="0"/>
        <v/>
      </c>
      <c r="E5063" s="2" t="str">
        <f t="shared" si="1"/>
        <v/>
      </c>
      <c r="F5063" s="2">
        <v>0</v>
      </c>
      <c r="G5063" s="2">
        <v>-5.1328199999999997</v>
      </c>
    </row>
    <row r="5064" spans="1:7" ht="15.75" customHeight="1" x14ac:dyDescent="0.2">
      <c r="A5064" s="2">
        <f t="shared" si="2"/>
        <v>5063</v>
      </c>
      <c r="B5064" s="2">
        <v>19528.900000000001</v>
      </c>
      <c r="C5064" s="2">
        <v>0</v>
      </c>
      <c r="D5064" s="2" t="str">
        <f t="shared" si="0"/>
        <v/>
      </c>
      <c r="E5064" s="2" t="str">
        <f t="shared" si="1"/>
        <v/>
      </c>
      <c r="F5064" s="2">
        <v>0</v>
      </c>
      <c r="G5064" s="2">
        <v>-5.1328199999999997</v>
      </c>
    </row>
    <row r="5065" spans="1:7" ht="15.75" customHeight="1" x14ac:dyDescent="0.2">
      <c r="A5065" s="2">
        <f t="shared" si="2"/>
        <v>5064</v>
      </c>
      <c r="B5065" s="2">
        <v>16227.6</v>
      </c>
      <c r="C5065" s="2">
        <v>0</v>
      </c>
      <c r="D5065" s="2" t="str">
        <f t="shared" si="0"/>
        <v/>
      </c>
      <c r="E5065" s="2" t="str">
        <f t="shared" si="1"/>
        <v/>
      </c>
      <c r="F5065" s="2">
        <v>0</v>
      </c>
      <c r="G5065" s="2">
        <v>-5.1328199999999997</v>
      </c>
    </row>
    <row r="5066" spans="1:7" ht="15.75" customHeight="1" x14ac:dyDescent="0.2">
      <c r="A5066" s="2">
        <f t="shared" si="2"/>
        <v>5065</v>
      </c>
      <c r="B5066" s="2">
        <v>19231.8</v>
      </c>
      <c r="C5066" s="2">
        <v>0</v>
      </c>
      <c r="D5066" s="2" t="str">
        <f t="shared" si="0"/>
        <v/>
      </c>
      <c r="E5066" s="2" t="str">
        <f t="shared" si="1"/>
        <v/>
      </c>
      <c r="F5066" s="2">
        <v>0</v>
      </c>
      <c r="G5066" s="2">
        <v>-5.1328199999999997</v>
      </c>
    </row>
    <row r="5067" spans="1:7" ht="15.75" customHeight="1" x14ac:dyDescent="0.2">
      <c r="A5067" s="2">
        <f t="shared" si="2"/>
        <v>5066</v>
      </c>
      <c r="B5067" s="2">
        <v>10660.4</v>
      </c>
      <c r="C5067" s="2">
        <v>0</v>
      </c>
      <c r="D5067" s="2" t="str">
        <f t="shared" si="0"/>
        <v/>
      </c>
      <c r="E5067" s="2" t="str">
        <f t="shared" si="1"/>
        <v/>
      </c>
      <c r="F5067" s="2">
        <v>0</v>
      </c>
      <c r="G5067" s="2">
        <v>-5.1328199999999997</v>
      </c>
    </row>
    <row r="5068" spans="1:7" ht="15.75" customHeight="1" x14ac:dyDescent="0.2">
      <c r="A5068" s="2">
        <f t="shared" si="2"/>
        <v>5067</v>
      </c>
      <c r="B5068" s="2">
        <v>5597.05</v>
      </c>
      <c r="C5068" s="2">
        <v>0</v>
      </c>
      <c r="D5068" s="2" t="str">
        <f t="shared" si="0"/>
        <v/>
      </c>
      <c r="E5068" s="2" t="str">
        <f t="shared" si="1"/>
        <v/>
      </c>
      <c r="F5068" s="2">
        <v>0</v>
      </c>
      <c r="G5068" s="2">
        <v>-5.1328199999999997</v>
      </c>
    </row>
    <row r="5069" spans="1:7" ht="15.75" customHeight="1" x14ac:dyDescent="0.2">
      <c r="A5069" s="2">
        <f t="shared" si="2"/>
        <v>5068</v>
      </c>
      <c r="B5069" s="2">
        <v>8503.27</v>
      </c>
      <c r="C5069" s="2">
        <v>0</v>
      </c>
      <c r="D5069" s="2" t="str">
        <f t="shared" si="0"/>
        <v/>
      </c>
      <c r="E5069" s="2" t="str">
        <f t="shared" si="1"/>
        <v/>
      </c>
      <c r="F5069" s="2">
        <v>0</v>
      </c>
      <c r="G5069" s="2">
        <v>-5.1328199999999997</v>
      </c>
    </row>
    <row r="5070" spans="1:7" ht="15.75" customHeight="1" x14ac:dyDescent="0.2">
      <c r="A5070" s="2">
        <f t="shared" si="2"/>
        <v>5069</v>
      </c>
      <c r="B5070" s="2">
        <v>7726.06</v>
      </c>
      <c r="C5070" s="2">
        <v>0</v>
      </c>
      <c r="D5070" s="2" t="str">
        <f t="shared" si="0"/>
        <v/>
      </c>
      <c r="E5070" s="2" t="str">
        <f t="shared" si="1"/>
        <v/>
      </c>
      <c r="F5070" s="2">
        <v>8571</v>
      </c>
      <c r="G5070" s="2">
        <v>-5.1328199999999997</v>
      </c>
    </row>
    <row r="5071" spans="1:7" ht="15.75" customHeight="1" x14ac:dyDescent="0.2">
      <c r="A5071" s="2">
        <f t="shared" si="2"/>
        <v>5070</v>
      </c>
      <c r="B5071" s="2">
        <v>5843.68</v>
      </c>
      <c r="C5071" s="2">
        <v>5.2516500000000001E-2</v>
      </c>
      <c r="D5071" s="2" t="str">
        <f t="shared" si="0"/>
        <v/>
      </c>
      <c r="E5071" s="2" t="str">
        <f t="shared" si="1"/>
        <v/>
      </c>
      <c r="F5071" s="2">
        <v>11205</v>
      </c>
      <c r="G5071" s="2">
        <v>-5.1328199999999997</v>
      </c>
    </row>
    <row r="5072" spans="1:7" ht="15.75" customHeight="1" x14ac:dyDescent="0.2">
      <c r="A5072" s="2">
        <f t="shared" si="2"/>
        <v>5071</v>
      </c>
      <c r="B5072" s="2">
        <v>6290.3</v>
      </c>
      <c r="C5072" s="2">
        <v>0.46236100000000002</v>
      </c>
      <c r="D5072" s="2" t="str">
        <f t="shared" si="0"/>
        <v/>
      </c>
      <c r="E5072" s="2" t="str">
        <f t="shared" si="1"/>
        <v/>
      </c>
      <c r="F5072" s="2">
        <v>0</v>
      </c>
      <c r="G5072" s="2">
        <v>569.40099999999995</v>
      </c>
    </row>
    <row r="5073" spans="1:7" ht="15.75" customHeight="1" x14ac:dyDescent="0.2">
      <c r="A5073" s="2">
        <f t="shared" si="2"/>
        <v>5072</v>
      </c>
      <c r="B5073" s="2">
        <v>912.92600000000004</v>
      </c>
      <c r="C5073" s="2">
        <v>1.4048099999999999</v>
      </c>
      <c r="D5073" s="2" t="str">
        <f t="shared" si="0"/>
        <v/>
      </c>
      <c r="E5073" s="2" t="str">
        <f t="shared" si="1"/>
        <v/>
      </c>
      <c r="F5073" s="2">
        <v>1549.82</v>
      </c>
      <c r="G5073" s="2">
        <v>2703.06</v>
      </c>
    </row>
    <row r="5074" spans="1:7" ht="15.75" customHeight="1" x14ac:dyDescent="0.2">
      <c r="A5074" s="2">
        <f t="shared" si="2"/>
        <v>5073</v>
      </c>
      <c r="B5074" s="2">
        <v>1792.79</v>
      </c>
      <c r="C5074" s="2">
        <v>2.36673</v>
      </c>
      <c r="D5074" s="2" t="str">
        <f t="shared" si="0"/>
        <v/>
      </c>
      <c r="E5074" s="2" t="str">
        <f t="shared" si="1"/>
        <v/>
      </c>
      <c r="F5074" s="2">
        <v>0</v>
      </c>
      <c r="G5074" s="2">
        <v>6662.3</v>
      </c>
    </row>
    <row r="5075" spans="1:7" ht="15.75" customHeight="1" x14ac:dyDescent="0.2">
      <c r="A5075" s="2">
        <f t="shared" si="2"/>
        <v>5074</v>
      </c>
      <c r="B5075" s="2">
        <v>3777.91</v>
      </c>
      <c r="C5075" s="2">
        <v>3.1575299999999999</v>
      </c>
      <c r="D5075" s="2" t="str">
        <f t="shared" si="0"/>
        <v/>
      </c>
      <c r="E5075" s="2" t="str">
        <f t="shared" si="1"/>
        <v/>
      </c>
      <c r="F5075" s="2">
        <v>0</v>
      </c>
      <c r="G5075" s="2">
        <v>8227.92</v>
      </c>
    </row>
    <row r="5076" spans="1:7" ht="15.75" customHeight="1" x14ac:dyDescent="0.2">
      <c r="A5076" s="2">
        <f t="shared" si="2"/>
        <v>5075</v>
      </c>
      <c r="B5076" s="2">
        <v>9916.39</v>
      </c>
      <c r="C5076" s="2">
        <v>3.7262200000000001</v>
      </c>
      <c r="D5076" s="2" t="str">
        <f t="shared" si="0"/>
        <v/>
      </c>
      <c r="E5076" s="2" t="str">
        <f t="shared" si="1"/>
        <v/>
      </c>
      <c r="F5076" s="2">
        <v>0</v>
      </c>
      <c r="G5076" s="2">
        <v>9691.1200000000008</v>
      </c>
    </row>
    <row r="5077" spans="1:7" ht="15.75" customHeight="1" x14ac:dyDescent="0.2">
      <c r="A5077" s="2">
        <f t="shared" si="2"/>
        <v>5076</v>
      </c>
      <c r="B5077" s="2">
        <v>12190</v>
      </c>
      <c r="C5077" s="2">
        <v>4.05288</v>
      </c>
      <c r="D5077" s="2" t="str">
        <f t="shared" si="0"/>
        <v/>
      </c>
      <c r="E5077" s="2" t="str">
        <f t="shared" si="1"/>
        <v/>
      </c>
      <c r="F5077" s="2">
        <v>0</v>
      </c>
      <c r="G5077" s="2">
        <v>13644.4</v>
      </c>
    </row>
    <row r="5078" spans="1:7" ht="15.75" customHeight="1" x14ac:dyDescent="0.2">
      <c r="A5078" s="2">
        <f t="shared" si="2"/>
        <v>5077</v>
      </c>
      <c r="B5078" s="2">
        <v>15791.8</v>
      </c>
      <c r="C5078" s="2">
        <v>4.1345099999999997</v>
      </c>
      <c r="D5078" s="2" t="str">
        <f t="shared" si="0"/>
        <v/>
      </c>
      <c r="E5078" s="2" t="str">
        <f t="shared" si="1"/>
        <v/>
      </c>
      <c r="F5078" s="2">
        <v>0</v>
      </c>
      <c r="G5078" s="2">
        <v>14170.5</v>
      </c>
    </row>
    <row r="5079" spans="1:7" ht="15.75" customHeight="1" x14ac:dyDescent="0.2">
      <c r="A5079" s="2">
        <f t="shared" si="2"/>
        <v>5078</v>
      </c>
      <c r="B5079" s="2">
        <v>19665.7</v>
      </c>
      <c r="C5079" s="2">
        <v>3.9590900000000002</v>
      </c>
      <c r="D5079" s="2" t="str">
        <f t="shared" si="0"/>
        <v/>
      </c>
      <c r="E5079" s="2" t="str">
        <f t="shared" si="1"/>
        <v/>
      </c>
      <c r="F5079" s="2">
        <v>231.09299999999999</v>
      </c>
      <c r="G5079" s="2">
        <v>13718.5</v>
      </c>
    </row>
    <row r="5080" spans="1:7" ht="15.75" customHeight="1" x14ac:dyDescent="0.2">
      <c r="A5080" s="2">
        <f t="shared" si="2"/>
        <v>5079</v>
      </c>
      <c r="B5080" s="2">
        <v>25595.9</v>
      </c>
      <c r="C5080" s="2">
        <v>3.5510299999999999</v>
      </c>
      <c r="D5080" s="2" t="str">
        <f t="shared" si="0"/>
        <v/>
      </c>
      <c r="E5080" s="2" t="str">
        <f t="shared" si="1"/>
        <v/>
      </c>
      <c r="F5080" s="2">
        <v>0</v>
      </c>
      <c r="G5080" s="2">
        <v>12204.3</v>
      </c>
    </row>
    <row r="5081" spans="1:7" ht="15.75" customHeight="1" x14ac:dyDescent="0.2">
      <c r="A5081" s="2">
        <f t="shared" si="2"/>
        <v>5080</v>
      </c>
      <c r="B5081" s="2">
        <v>31622.9</v>
      </c>
      <c r="C5081" s="2">
        <v>2.9189799999999999</v>
      </c>
      <c r="D5081" s="2" t="str">
        <f t="shared" si="0"/>
        <v/>
      </c>
      <c r="E5081" s="2" t="str">
        <f t="shared" si="1"/>
        <v/>
      </c>
      <c r="F5081" s="2">
        <v>0</v>
      </c>
      <c r="G5081" s="2">
        <v>9942.58</v>
      </c>
    </row>
    <row r="5082" spans="1:7" ht="15.75" customHeight="1" x14ac:dyDescent="0.2">
      <c r="A5082" s="2">
        <f t="shared" si="2"/>
        <v>5081</v>
      </c>
      <c r="B5082" s="2">
        <v>30245.599999999999</v>
      </c>
      <c r="C5082" s="2">
        <v>2.10337</v>
      </c>
      <c r="D5082" s="2" t="str">
        <f t="shared" si="0"/>
        <v/>
      </c>
      <c r="E5082" s="2" t="str">
        <f t="shared" si="1"/>
        <v/>
      </c>
      <c r="F5082" s="2">
        <v>0</v>
      </c>
      <c r="G5082" s="2">
        <v>7013.03</v>
      </c>
    </row>
    <row r="5083" spans="1:7" ht="15.75" customHeight="1" x14ac:dyDescent="0.2">
      <c r="A5083" s="2">
        <f t="shared" si="2"/>
        <v>5082</v>
      </c>
      <c r="B5083" s="2">
        <v>9782.81</v>
      </c>
      <c r="C5083" s="2">
        <v>1.13374</v>
      </c>
      <c r="D5083" s="2" t="str">
        <f t="shared" si="0"/>
        <v/>
      </c>
      <c r="E5083" s="2" t="str">
        <f t="shared" si="1"/>
        <v/>
      </c>
      <c r="F5083" s="2">
        <v>4374.4799999999996</v>
      </c>
      <c r="G5083" s="2">
        <v>3429.75</v>
      </c>
    </row>
    <row r="5084" spans="1:7" ht="15.75" customHeight="1" x14ac:dyDescent="0.2">
      <c r="A5084" s="2">
        <f t="shared" si="2"/>
        <v>5083</v>
      </c>
      <c r="B5084" s="2">
        <v>22972.400000000001</v>
      </c>
      <c r="C5084" s="2">
        <v>0.282474</v>
      </c>
      <c r="D5084" s="2" t="str">
        <f t="shared" si="0"/>
        <v/>
      </c>
      <c r="E5084" s="2" t="str">
        <f t="shared" si="1"/>
        <v/>
      </c>
      <c r="F5084" s="2">
        <v>0</v>
      </c>
      <c r="G5084" s="2">
        <v>792.71</v>
      </c>
    </row>
    <row r="5085" spans="1:7" ht="15.75" customHeight="1" x14ac:dyDescent="0.2">
      <c r="A5085" s="2">
        <f t="shared" si="2"/>
        <v>5084</v>
      </c>
      <c r="B5085" s="2">
        <v>7666.15</v>
      </c>
      <c r="C5085" s="2">
        <v>3.4044900000000003E-2</v>
      </c>
      <c r="D5085" s="2" t="str">
        <f t="shared" si="0"/>
        <v/>
      </c>
      <c r="E5085" s="2" t="str">
        <f t="shared" si="1"/>
        <v/>
      </c>
      <c r="F5085" s="2">
        <v>589.56100000000004</v>
      </c>
      <c r="G5085" s="2">
        <v>-5.1328199999999997</v>
      </c>
    </row>
    <row r="5086" spans="1:7" ht="15.75" customHeight="1" x14ac:dyDescent="0.2">
      <c r="A5086" s="2">
        <f t="shared" si="2"/>
        <v>5085</v>
      </c>
      <c r="B5086" s="2">
        <v>7970.79</v>
      </c>
      <c r="C5086" s="2">
        <v>0</v>
      </c>
      <c r="D5086" s="2" t="str">
        <f t="shared" si="0"/>
        <v/>
      </c>
      <c r="E5086" s="2" t="str">
        <f t="shared" si="1"/>
        <v/>
      </c>
      <c r="F5086" s="2">
        <v>0</v>
      </c>
      <c r="G5086" s="2">
        <v>-5.1328199999999997</v>
      </c>
    </row>
    <row r="5087" spans="1:7" ht="15.75" customHeight="1" x14ac:dyDescent="0.2">
      <c r="A5087" s="2">
        <f t="shared" si="2"/>
        <v>5086</v>
      </c>
      <c r="B5087" s="2">
        <v>10839.5</v>
      </c>
      <c r="C5087" s="2">
        <v>0</v>
      </c>
      <c r="D5087" s="2" t="str">
        <f t="shared" si="0"/>
        <v/>
      </c>
      <c r="E5087" s="2" t="str">
        <f t="shared" si="1"/>
        <v/>
      </c>
      <c r="F5087" s="2">
        <v>1111.72</v>
      </c>
      <c r="G5087" s="2">
        <v>-5.1328199999999997</v>
      </c>
    </row>
    <row r="5088" spans="1:7" ht="15.75" customHeight="1" x14ac:dyDescent="0.2">
      <c r="A5088" s="2">
        <f t="shared" si="2"/>
        <v>5087</v>
      </c>
      <c r="B5088" s="2">
        <v>11994.2</v>
      </c>
      <c r="C5088" s="2">
        <v>0</v>
      </c>
      <c r="D5088" s="2" t="str">
        <f t="shared" si="0"/>
        <v/>
      </c>
      <c r="E5088" s="2" t="str">
        <f t="shared" si="1"/>
        <v/>
      </c>
      <c r="F5088" s="2">
        <v>3312.15</v>
      </c>
      <c r="G5088" s="2">
        <v>-5.1328199999999997</v>
      </c>
    </row>
    <row r="5089" spans="1:7" ht="15.75" customHeight="1" x14ac:dyDescent="0.2">
      <c r="A5089" s="2">
        <f t="shared" si="2"/>
        <v>5088</v>
      </c>
      <c r="B5089" s="2">
        <v>7942.79</v>
      </c>
      <c r="C5089" s="2">
        <v>0</v>
      </c>
      <c r="D5089" s="2" t="str">
        <f t="shared" si="0"/>
        <v/>
      </c>
      <c r="E5089" s="2" t="str">
        <f t="shared" si="1"/>
        <v/>
      </c>
      <c r="F5089" s="2">
        <v>3693.7</v>
      </c>
      <c r="G5089" s="2">
        <v>-5.1328199999999997</v>
      </c>
    </row>
    <row r="5090" spans="1:7" ht="15.75" customHeight="1" x14ac:dyDescent="0.2">
      <c r="A5090" s="2">
        <f t="shared" si="2"/>
        <v>5089</v>
      </c>
      <c r="B5090" s="2">
        <v>5771.09</v>
      </c>
      <c r="C5090" s="2">
        <v>0</v>
      </c>
      <c r="D5090" s="2" t="str">
        <f t="shared" si="0"/>
        <v/>
      </c>
      <c r="E5090" s="2" t="str">
        <f t="shared" si="1"/>
        <v/>
      </c>
      <c r="F5090" s="2">
        <v>4205.59</v>
      </c>
      <c r="G5090" s="2">
        <v>-5.1328199999999997</v>
      </c>
    </row>
    <row r="5091" spans="1:7" ht="15.75" customHeight="1" x14ac:dyDescent="0.2">
      <c r="A5091" s="2">
        <f t="shared" si="2"/>
        <v>5090</v>
      </c>
      <c r="B5091" s="2">
        <v>2330.16</v>
      </c>
      <c r="C5091" s="2">
        <v>0</v>
      </c>
      <c r="D5091" s="2" t="str">
        <f t="shared" si="0"/>
        <v/>
      </c>
      <c r="E5091" s="2" t="str">
        <f t="shared" si="1"/>
        <v/>
      </c>
      <c r="F5091" s="2">
        <v>0</v>
      </c>
      <c r="G5091" s="2">
        <v>-5.1328199999999997</v>
      </c>
    </row>
    <row r="5092" spans="1:7" ht="15.75" customHeight="1" x14ac:dyDescent="0.2">
      <c r="A5092" s="2">
        <f t="shared" si="2"/>
        <v>5091</v>
      </c>
      <c r="B5092" s="2">
        <v>3633.42</v>
      </c>
      <c r="C5092" s="2">
        <v>0</v>
      </c>
      <c r="D5092" s="2" t="str">
        <f t="shared" si="0"/>
        <v/>
      </c>
      <c r="E5092" s="2" t="str">
        <f t="shared" si="1"/>
        <v/>
      </c>
      <c r="F5092" s="2">
        <v>0</v>
      </c>
      <c r="G5092" s="2">
        <v>-5.1328199999999997</v>
      </c>
    </row>
    <row r="5093" spans="1:7" ht="15.75" customHeight="1" x14ac:dyDescent="0.2">
      <c r="A5093" s="2">
        <f t="shared" si="2"/>
        <v>5092</v>
      </c>
      <c r="B5093" s="2">
        <v>4074.65</v>
      </c>
      <c r="C5093" s="2">
        <v>0</v>
      </c>
      <c r="D5093" s="2" t="str">
        <f t="shared" si="0"/>
        <v/>
      </c>
      <c r="E5093" s="2" t="str">
        <f t="shared" si="1"/>
        <v/>
      </c>
      <c r="F5093" s="2">
        <v>57.694499999999998</v>
      </c>
      <c r="G5093" s="2">
        <v>-5.1328199999999997</v>
      </c>
    </row>
    <row r="5094" spans="1:7" ht="15.75" customHeight="1" x14ac:dyDescent="0.2">
      <c r="A5094" s="2">
        <f t="shared" si="2"/>
        <v>5093</v>
      </c>
      <c r="B5094" s="2">
        <v>5599.08</v>
      </c>
      <c r="C5094" s="2">
        <v>0</v>
      </c>
      <c r="D5094" s="2" t="str">
        <f t="shared" si="0"/>
        <v/>
      </c>
      <c r="E5094" s="2" t="str">
        <f t="shared" si="1"/>
        <v/>
      </c>
      <c r="F5094" s="2">
        <v>0</v>
      </c>
      <c r="G5094" s="2">
        <v>-5.1328199999999997</v>
      </c>
    </row>
    <row r="5095" spans="1:7" ht="15.75" customHeight="1" x14ac:dyDescent="0.2">
      <c r="A5095" s="2">
        <f t="shared" si="2"/>
        <v>5094</v>
      </c>
      <c r="B5095" s="2">
        <v>5288.78</v>
      </c>
      <c r="C5095" s="2">
        <v>7.6383900000000001E-3</v>
      </c>
      <c r="D5095" s="2" t="str">
        <f t="shared" si="0"/>
        <v/>
      </c>
      <c r="E5095" s="2" t="str">
        <f t="shared" si="1"/>
        <v/>
      </c>
      <c r="F5095" s="2">
        <v>0</v>
      </c>
      <c r="G5095" s="2">
        <v>-5.1328199999999997</v>
      </c>
    </row>
    <row r="5096" spans="1:7" ht="15.75" customHeight="1" x14ac:dyDescent="0.2">
      <c r="A5096" s="2">
        <f t="shared" si="2"/>
        <v>5095</v>
      </c>
      <c r="B5096" s="2">
        <v>10685.6</v>
      </c>
      <c r="C5096" s="2">
        <v>5.19815E-2</v>
      </c>
      <c r="D5096" s="2" t="str">
        <f t="shared" si="0"/>
        <v/>
      </c>
      <c r="E5096" s="2" t="str">
        <f t="shared" si="1"/>
        <v/>
      </c>
      <c r="F5096" s="2">
        <v>0</v>
      </c>
      <c r="G5096" s="2">
        <v>548.73400000000004</v>
      </c>
    </row>
    <row r="5097" spans="1:7" ht="15.75" customHeight="1" x14ac:dyDescent="0.2">
      <c r="A5097" s="2">
        <f t="shared" si="2"/>
        <v>5096</v>
      </c>
      <c r="B5097" s="2">
        <v>628.81399999999996</v>
      </c>
      <c r="C5097" s="2">
        <v>7.7427700000000002E-2</v>
      </c>
      <c r="D5097" s="2" t="str">
        <f t="shared" si="0"/>
        <v/>
      </c>
      <c r="E5097" s="2" t="str">
        <f t="shared" si="1"/>
        <v/>
      </c>
      <c r="F5097" s="2">
        <v>0</v>
      </c>
      <c r="G5097" s="2">
        <v>3070.17</v>
      </c>
    </row>
    <row r="5098" spans="1:7" ht="15.75" customHeight="1" x14ac:dyDescent="0.2">
      <c r="A5098" s="2">
        <f t="shared" si="2"/>
        <v>5097</v>
      </c>
      <c r="B5098" s="2">
        <v>0</v>
      </c>
      <c r="C5098" s="2">
        <v>0.16092100000000001</v>
      </c>
      <c r="D5098" s="2" t="str">
        <f t="shared" si="0"/>
        <v/>
      </c>
      <c r="E5098" s="2" t="str">
        <f t="shared" si="1"/>
        <v/>
      </c>
      <c r="F5098" s="2">
        <v>0</v>
      </c>
      <c r="G5098" s="2">
        <v>6808.28</v>
      </c>
    </row>
    <row r="5099" spans="1:7" ht="15.75" customHeight="1" x14ac:dyDescent="0.2">
      <c r="A5099" s="2">
        <f t="shared" si="2"/>
        <v>5098</v>
      </c>
      <c r="B5099" s="2">
        <v>0</v>
      </c>
      <c r="C5099" s="2">
        <v>0.184726</v>
      </c>
      <c r="D5099" s="2" t="str">
        <f t="shared" si="0"/>
        <v/>
      </c>
      <c r="E5099" s="2" t="str">
        <f t="shared" si="1"/>
        <v/>
      </c>
      <c r="F5099" s="2">
        <v>0</v>
      </c>
      <c r="G5099" s="2">
        <v>10112</v>
      </c>
    </row>
    <row r="5100" spans="1:7" ht="15.75" customHeight="1" x14ac:dyDescent="0.2">
      <c r="A5100" s="2">
        <f t="shared" si="2"/>
        <v>5099</v>
      </c>
      <c r="B5100" s="2">
        <v>182.85300000000001</v>
      </c>
      <c r="C5100" s="2">
        <v>0.33490999999999999</v>
      </c>
      <c r="D5100" s="2" t="str">
        <f t="shared" si="0"/>
        <v/>
      </c>
      <c r="E5100" s="2" t="str">
        <f t="shared" si="1"/>
        <v/>
      </c>
      <c r="F5100" s="2">
        <v>0</v>
      </c>
      <c r="G5100" s="2">
        <v>12528.4</v>
      </c>
    </row>
    <row r="5101" spans="1:7" ht="15.75" customHeight="1" x14ac:dyDescent="0.2">
      <c r="A5101" s="2">
        <f t="shared" si="2"/>
        <v>5100</v>
      </c>
      <c r="B5101" s="2">
        <v>610.07500000000005</v>
      </c>
      <c r="C5101" s="2">
        <v>0.69304500000000002</v>
      </c>
      <c r="D5101" s="2" t="str">
        <f t="shared" si="0"/>
        <v/>
      </c>
      <c r="E5101" s="2" t="str">
        <f t="shared" si="1"/>
        <v/>
      </c>
      <c r="F5101" s="2">
        <v>0</v>
      </c>
      <c r="G5101" s="2">
        <v>13981.2</v>
      </c>
    </row>
    <row r="5102" spans="1:7" ht="15.75" customHeight="1" x14ac:dyDescent="0.2">
      <c r="A5102" s="2">
        <f t="shared" si="2"/>
        <v>5101</v>
      </c>
      <c r="B5102" s="2">
        <v>1858.32</v>
      </c>
      <c r="C5102" s="2">
        <v>1.1018600000000001</v>
      </c>
      <c r="D5102" s="2" t="str">
        <f t="shared" si="0"/>
        <v/>
      </c>
      <c r="E5102" s="2" t="str">
        <f t="shared" si="1"/>
        <v/>
      </c>
      <c r="F5102" s="2">
        <v>2041.79</v>
      </c>
      <c r="G5102" s="2">
        <v>14485.2</v>
      </c>
    </row>
    <row r="5103" spans="1:7" ht="15.75" customHeight="1" x14ac:dyDescent="0.2">
      <c r="A5103" s="2">
        <f t="shared" si="2"/>
        <v>5102</v>
      </c>
      <c r="B5103" s="2">
        <v>3019.65</v>
      </c>
      <c r="C5103" s="2">
        <v>0.38305600000000001</v>
      </c>
      <c r="D5103" s="2" t="str">
        <f t="shared" si="0"/>
        <v/>
      </c>
      <c r="E5103" s="2" t="str">
        <f t="shared" si="1"/>
        <v/>
      </c>
      <c r="F5103" s="2">
        <v>3626.65</v>
      </c>
      <c r="G5103" s="2">
        <v>14030</v>
      </c>
    </row>
    <row r="5104" spans="1:7" ht="15.75" customHeight="1" x14ac:dyDescent="0.2">
      <c r="A5104" s="2">
        <f t="shared" si="2"/>
        <v>5103</v>
      </c>
      <c r="B5104" s="2">
        <v>1812.3</v>
      </c>
      <c r="C5104" s="2">
        <v>0.79799600000000004</v>
      </c>
      <c r="D5104" s="2" t="str">
        <f t="shared" si="0"/>
        <v/>
      </c>
      <c r="E5104" s="2" t="str">
        <f t="shared" si="1"/>
        <v/>
      </c>
      <c r="F5104" s="2">
        <v>1007.2</v>
      </c>
      <c r="G5104" s="2">
        <v>12755.6</v>
      </c>
    </row>
    <row r="5105" spans="1:7" ht="15.75" customHeight="1" x14ac:dyDescent="0.2">
      <c r="A5105" s="2">
        <f t="shared" si="2"/>
        <v>5104</v>
      </c>
      <c r="B5105" s="2">
        <v>2031.38</v>
      </c>
      <c r="C5105" s="2">
        <v>0.28119</v>
      </c>
      <c r="D5105" s="2" t="str">
        <f t="shared" si="0"/>
        <v/>
      </c>
      <c r="E5105" s="2" t="str">
        <f t="shared" si="1"/>
        <v/>
      </c>
      <c r="F5105" s="2">
        <v>3644.47</v>
      </c>
      <c r="G5105" s="2">
        <v>10520.2</v>
      </c>
    </row>
    <row r="5106" spans="1:7" ht="15.75" customHeight="1" x14ac:dyDescent="0.2">
      <c r="A5106" s="2">
        <f t="shared" si="2"/>
        <v>5105</v>
      </c>
      <c r="B5106" s="2">
        <v>1624.76</v>
      </c>
      <c r="C5106" s="2">
        <v>6.8666400000000002E-2</v>
      </c>
      <c r="D5106" s="2" t="str">
        <f t="shared" si="0"/>
        <v/>
      </c>
      <c r="E5106" s="2" t="str">
        <f t="shared" si="1"/>
        <v/>
      </c>
      <c r="F5106" s="2">
        <v>621.38</v>
      </c>
      <c r="G5106" s="2">
        <v>7400.67</v>
      </c>
    </row>
    <row r="5107" spans="1:7" ht="15.75" customHeight="1" x14ac:dyDescent="0.2">
      <c r="A5107" s="2">
        <f t="shared" si="2"/>
        <v>5106</v>
      </c>
      <c r="B5107" s="2">
        <v>2916.09</v>
      </c>
      <c r="C5107" s="2">
        <v>0.33393200000000001</v>
      </c>
      <c r="D5107" s="2" t="str">
        <f t="shared" si="0"/>
        <v/>
      </c>
      <c r="E5107" s="2" t="str">
        <f t="shared" si="1"/>
        <v/>
      </c>
      <c r="F5107" s="2">
        <v>0</v>
      </c>
      <c r="G5107" s="2">
        <v>1601.77</v>
      </c>
    </row>
    <row r="5108" spans="1:7" ht="15.75" customHeight="1" x14ac:dyDescent="0.2">
      <c r="A5108" s="2">
        <f t="shared" si="2"/>
        <v>5107</v>
      </c>
      <c r="B5108" s="2">
        <v>5272.05</v>
      </c>
      <c r="C5108" s="2">
        <v>0.26772099999999999</v>
      </c>
      <c r="D5108" s="2" t="str">
        <f t="shared" si="0"/>
        <v/>
      </c>
      <c r="E5108" s="2" t="str">
        <f t="shared" si="1"/>
        <v/>
      </c>
      <c r="F5108" s="2">
        <v>0</v>
      </c>
      <c r="G5108" s="2">
        <v>548.85599999999999</v>
      </c>
    </row>
    <row r="5109" spans="1:7" ht="15.75" customHeight="1" x14ac:dyDescent="0.2">
      <c r="A5109" s="2">
        <f t="shared" si="2"/>
        <v>5108</v>
      </c>
      <c r="B5109" s="2">
        <v>3515.36</v>
      </c>
      <c r="C5109" s="2">
        <v>2.6708599999999999E-2</v>
      </c>
      <c r="D5109" s="2" t="str">
        <f t="shared" si="0"/>
        <v/>
      </c>
      <c r="E5109" s="2" t="str">
        <f t="shared" si="1"/>
        <v/>
      </c>
      <c r="F5109" s="2">
        <v>4246.3900000000003</v>
      </c>
      <c r="G5109" s="2">
        <v>-5.1328199999999997</v>
      </c>
    </row>
    <row r="5110" spans="1:7" ht="15.75" customHeight="1" x14ac:dyDescent="0.2">
      <c r="A5110" s="2">
        <f t="shared" si="2"/>
        <v>5109</v>
      </c>
      <c r="B5110" s="2">
        <v>1452.66</v>
      </c>
      <c r="C5110" s="2">
        <v>0</v>
      </c>
      <c r="D5110" s="2" t="str">
        <f t="shared" si="0"/>
        <v/>
      </c>
      <c r="E5110" s="2" t="str">
        <f t="shared" si="1"/>
        <v/>
      </c>
      <c r="F5110" s="2">
        <v>15147.4</v>
      </c>
      <c r="G5110" s="2">
        <v>-5.1328199999999997</v>
      </c>
    </row>
    <row r="5111" spans="1:7" ht="15.75" customHeight="1" x14ac:dyDescent="0.2">
      <c r="A5111" s="2">
        <f t="shared" si="2"/>
        <v>5110</v>
      </c>
      <c r="B5111" s="2">
        <v>0</v>
      </c>
      <c r="C5111" s="2">
        <v>0</v>
      </c>
      <c r="D5111" s="2" t="str">
        <f t="shared" si="0"/>
        <v/>
      </c>
      <c r="E5111" s="2" t="str">
        <f t="shared" si="1"/>
        <v/>
      </c>
      <c r="F5111" s="2">
        <v>9339.11</v>
      </c>
      <c r="G5111" s="2">
        <v>-5.1328199999999997</v>
      </c>
    </row>
    <row r="5112" spans="1:7" ht="15.75" customHeight="1" x14ac:dyDescent="0.2">
      <c r="A5112" s="2">
        <f t="shared" si="2"/>
        <v>5111</v>
      </c>
      <c r="B5112" s="2">
        <v>1948.11</v>
      </c>
      <c r="C5112" s="2">
        <v>0</v>
      </c>
      <c r="D5112" s="2" t="str">
        <f t="shared" si="0"/>
        <v/>
      </c>
      <c r="E5112" s="2" t="str">
        <f t="shared" si="1"/>
        <v/>
      </c>
      <c r="F5112" s="2">
        <v>7596.26</v>
      </c>
      <c r="G5112" s="2">
        <v>-5.1328199999999997</v>
      </c>
    </row>
    <row r="5113" spans="1:7" ht="15.75" customHeight="1" x14ac:dyDescent="0.2">
      <c r="A5113" s="2">
        <f t="shared" si="2"/>
        <v>5112</v>
      </c>
      <c r="B5113" s="2">
        <v>5781.2</v>
      </c>
      <c r="C5113" s="2">
        <v>0</v>
      </c>
      <c r="D5113" s="2" t="str">
        <f t="shared" si="0"/>
        <v/>
      </c>
      <c r="E5113" s="2" t="str">
        <f t="shared" si="1"/>
        <v/>
      </c>
      <c r="F5113" s="2">
        <v>3624.26</v>
      </c>
      <c r="G5113" s="2">
        <v>-5.1328199999999997</v>
      </c>
    </row>
    <row r="5114" spans="1:7" ht="15.75" customHeight="1" x14ac:dyDescent="0.2">
      <c r="A5114" s="2">
        <f t="shared" si="2"/>
        <v>5113</v>
      </c>
      <c r="B5114" s="2">
        <v>4538.92</v>
      </c>
      <c r="C5114" s="2">
        <v>0</v>
      </c>
      <c r="D5114" s="2" t="str">
        <f t="shared" si="0"/>
        <v/>
      </c>
      <c r="E5114" s="2" t="str">
        <f t="shared" si="1"/>
        <v/>
      </c>
      <c r="F5114" s="2">
        <v>1053.79</v>
      </c>
      <c r="G5114" s="2">
        <v>-5.1328199999999997</v>
      </c>
    </row>
    <row r="5115" spans="1:7" ht="15.75" customHeight="1" x14ac:dyDescent="0.2">
      <c r="A5115" s="2">
        <f t="shared" si="2"/>
        <v>5114</v>
      </c>
      <c r="B5115" s="2">
        <v>14319</v>
      </c>
      <c r="C5115" s="2">
        <v>0</v>
      </c>
      <c r="D5115" s="2" t="str">
        <f t="shared" si="0"/>
        <v/>
      </c>
      <c r="E5115" s="2" t="str">
        <f t="shared" si="1"/>
        <v/>
      </c>
      <c r="F5115" s="2">
        <v>0</v>
      </c>
      <c r="G5115" s="2">
        <v>-5.1328199999999997</v>
      </c>
    </row>
    <row r="5116" spans="1:7" ht="15.75" customHeight="1" x14ac:dyDescent="0.2">
      <c r="A5116" s="2">
        <f t="shared" si="2"/>
        <v>5115</v>
      </c>
      <c r="B5116" s="2">
        <v>15355.8</v>
      </c>
      <c r="C5116" s="2">
        <v>0</v>
      </c>
      <c r="D5116" s="2" t="str">
        <f t="shared" si="0"/>
        <v/>
      </c>
      <c r="E5116" s="2" t="str">
        <f t="shared" si="1"/>
        <v/>
      </c>
      <c r="F5116" s="2">
        <v>0</v>
      </c>
      <c r="G5116" s="2">
        <v>-5.1328199999999997</v>
      </c>
    </row>
    <row r="5117" spans="1:7" ht="15.75" customHeight="1" x14ac:dyDescent="0.2">
      <c r="A5117" s="2">
        <f t="shared" si="2"/>
        <v>5116</v>
      </c>
      <c r="B5117" s="2">
        <v>3203.57</v>
      </c>
      <c r="C5117" s="2">
        <v>0</v>
      </c>
      <c r="D5117" s="2" t="str">
        <f t="shared" si="0"/>
        <v/>
      </c>
      <c r="E5117" s="2" t="str">
        <f t="shared" si="1"/>
        <v/>
      </c>
      <c r="F5117" s="2">
        <v>0</v>
      </c>
      <c r="G5117" s="2">
        <v>-5.1328199999999997</v>
      </c>
    </row>
    <row r="5118" spans="1:7" ht="15.75" customHeight="1" x14ac:dyDescent="0.2">
      <c r="A5118" s="2">
        <f t="shared" si="2"/>
        <v>5117</v>
      </c>
      <c r="B5118" s="2">
        <v>1730.97</v>
      </c>
      <c r="C5118" s="2">
        <v>0</v>
      </c>
      <c r="D5118" s="2" t="str">
        <f t="shared" si="0"/>
        <v/>
      </c>
      <c r="E5118" s="2" t="str">
        <f t="shared" si="1"/>
        <v/>
      </c>
      <c r="F5118" s="2">
        <v>0</v>
      </c>
      <c r="G5118" s="2">
        <v>-5.1328199999999997</v>
      </c>
    </row>
    <row r="5119" spans="1:7" ht="15.75" customHeight="1" x14ac:dyDescent="0.2">
      <c r="A5119" s="2">
        <f t="shared" si="2"/>
        <v>5118</v>
      </c>
      <c r="B5119" s="2">
        <v>5046.3</v>
      </c>
      <c r="C5119" s="2">
        <v>9.7975600000000003E-3</v>
      </c>
      <c r="D5119" s="2" t="str">
        <f t="shared" si="0"/>
        <v/>
      </c>
      <c r="E5119" s="2" t="str">
        <f t="shared" si="1"/>
        <v/>
      </c>
      <c r="F5119" s="2">
        <v>0</v>
      </c>
      <c r="G5119" s="2">
        <v>-5.1328199999999997</v>
      </c>
    </row>
    <row r="5120" spans="1:7" ht="15.75" customHeight="1" x14ac:dyDescent="0.2">
      <c r="A5120" s="2">
        <f t="shared" si="2"/>
        <v>5119</v>
      </c>
      <c r="B5120" s="2">
        <v>4067.62</v>
      </c>
      <c r="C5120" s="2">
        <v>9.5756599999999997E-3</v>
      </c>
      <c r="D5120" s="2" t="str">
        <f t="shared" si="0"/>
        <v/>
      </c>
      <c r="E5120" s="2" t="str">
        <f t="shared" si="1"/>
        <v/>
      </c>
      <c r="F5120" s="2">
        <v>0</v>
      </c>
      <c r="G5120" s="2">
        <v>496.83300000000003</v>
      </c>
    </row>
    <row r="5121" spans="1:7" ht="15.75" customHeight="1" x14ac:dyDescent="0.2">
      <c r="A5121" s="2">
        <f t="shared" si="2"/>
        <v>5120</v>
      </c>
      <c r="B5121" s="2">
        <v>1506.75</v>
      </c>
      <c r="C5121" s="2">
        <v>0.199878</v>
      </c>
      <c r="D5121" s="2" t="str">
        <f t="shared" si="0"/>
        <v/>
      </c>
      <c r="E5121" s="2" t="str">
        <f t="shared" si="1"/>
        <v/>
      </c>
      <c r="F5121" s="2">
        <v>0</v>
      </c>
      <c r="G5121" s="2">
        <v>930.06799999999998</v>
      </c>
    </row>
    <row r="5122" spans="1:7" ht="15.75" customHeight="1" x14ac:dyDescent="0.2">
      <c r="A5122" s="2">
        <f t="shared" si="2"/>
        <v>5121</v>
      </c>
      <c r="B5122" s="2">
        <v>775.149</v>
      </c>
      <c r="C5122" s="2">
        <v>0.52506299999999995</v>
      </c>
      <c r="D5122" s="2" t="str">
        <f t="shared" si="0"/>
        <v/>
      </c>
      <c r="E5122" s="2" t="str">
        <f t="shared" si="1"/>
        <v/>
      </c>
      <c r="F5122" s="2">
        <v>748.74800000000005</v>
      </c>
      <c r="G5122" s="2">
        <v>7053.21</v>
      </c>
    </row>
    <row r="5123" spans="1:7" ht="15.75" customHeight="1" x14ac:dyDescent="0.2">
      <c r="A5123" s="2">
        <f t="shared" si="2"/>
        <v>5122</v>
      </c>
      <c r="B5123" s="2">
        <v>0</v>
      </c>
      <c r="C5123" s="2">
        <v>2.08453</v>
      </c>
      <c r="D5123" s="2" t="str">
        <f t="shared" si="0"/>
        <v/>
      </c>
      <c r="E5123" s="2" t="str">
        <f t="shared" si="1"/>
        <v/>
      </c>
      <c r="F5123" s="2">
        <v>935.56399999999996</v>
      </c>
      <c r="G5123" s="2">
        <v>10356.1</v>
      </c>
    </row>
    <row r="5124" spans="1:7" ht="15.75" customHeight="1" x14ac:dyDescent="0.2">
      <c r="A5124" s="2">
        <f t="shared" si="2"/>
        <v>5123</v>
      </c>
      <c r="B5124" s="2">
        <v>167.375</v>
      </c>
      <c r="C5124" s="2">
        <v>2.9180100000000002</v>
      </c>
      <c r="D5124" s="2" t="str">
        <f t="shared" si="0"/>
        <v/>
      </c>
      <c r="E5124" s="2" t="str">
        <f t="shared" si="1"/>
        <v/>
      </c>
      <c r="F5124" s="2">
        <v>0</v>
      </c>
      <c r="G5124" s="2">
        <v>12518.8</v>
      </c>
    </row>
    <row r="5125" spans="1:7" ht="15.75" customHeight="1" x14ac:dyDescent="0.2">
      <c r="A5125" s="2">
        <f t="shared" si="2"/>
        <v>5124</v>
      </c>
      <c r="B5125" s="2">
        <v>2586.4899999999998</v>
      </c>
      <c r="C5125" s="2">
        <v>3.1674799999999999</v>
      </c>
      <c r="D5125" s="2" t="str">
        <f t="shared" si="0"/>
        <v/>
      </c>
      <c r="E5125" s="2" t="str">
        <f t="shared" si="1"/>
        <v/>
      </c>
      <c r="F5125" s="2">
        <v>0</v>
      </c>
      <c r="G5125" s="2">
        <v>13614.4</v>
      </c>
    </row>
    <row r="5126" spans="1:7" ht="15.75" customHeight="1" x14ac:dyDescent="0.2">
      <c r="A5126" s="2">
        <f t="shared" si="2"/>
        <v>5125</v>
      </c>
      <c r="B5126" s="2">
        <v>1113.27</v>
      </c>
      <c r="C5126" s="2">
        <v>3.4716300000000002</v>
      </c>
      <c r="D5126" s="2" t="str">
        <f t="shared" si="0"/>
        <v/>
      </c>
      <c r="E5126" s="2" t="str">
        <f t="shared" si="1"/>
        <v/>
      </c>
      <c r="F5126" s="2">
        <v>769.11500000000001</v>
      </c>
      <c r="G5126" s="2">
        <v>14180.5</v>
      </c>
    </row>
    <row r="5127" spans="1:7" ht="15.75" customHeight="1" x14ac:dyDescent="0.2">
      <c r="A5127" s="2">
        <f t="shared" si="2"/>
        <v>5126</v>
      </c>
      <c r="B5127" s="2">
        <v>2029.3</v>
      </c>
      <c r="C5127" s="2">
        <v>3.0559799999999999</v>
      </c>
      <c r="D5127" s="2" t="str">
        <f t="shared" si="0"/>
        <v/>
      </c>
      <c r="E5127" s="2" t="str">
        <f t="shared" si="1"/>
        <v/>
      </c>
      <c r="F5127" s="2">
        <v>506.25700000000001</v>
      </c>
      <c r="G5127" s="2">
        <v>14131.8</v>
      </c>
    </row>
    <row r="5128" spans="1:7" ht="15.75" customHeight="1" x14ac:dyDescent="0.2">
      <c r="A5128" s="2">
        <f t="shared" si="2"/>
        <v>5127</v>
      </c>
      <c r="B5128" s="2">
        <v>2110.9</v>
      </c>
      <c r="C5128" s="2">
        <v>3.4056600000000001</v>
      </c>
      <c r="D5128" s="2" t="str">
        <f t="shared" si="0"/>
        <v/>
      </c>
      <c r="E5128" s="2" t="str">
        <f t="shared" si="1"/>
        <v/>
      </c>
      <c r="F5128" s="2">
        <v>1842.81</v>
      </c>
      <c r="G5128" s="2">
        <v>12958.4</v>
      </c>
    </row>
    <row r="5129" spans="1:7" ht="15.75" customHeight="1" x14ac:dyDescent="0.2">
      <c r="A5129" s="2">
        <f t="shared" si="2"/>
        <v>5128</v>
      </c>
      <c r="B5129" s="2">
        <v>1744.11</v>
      </c>
      <c r="C5129" s="2">
        <v>2.8447499999999999</v>
      </c>
      <c r="D5129" s="2" t="str">
        <f t="shared" si="0"/>
        <v/>
      </c>
      <c r="E5129" s="2" t="str">
        <f t="shared" si="1"/>
        <v/>
      </c>
      <c r="F5129" s="2">
        <v>1803.44</v>
      </c>
      <c r="G5129" s="2">
        <v>10715.8</v>
      </c>
    </row>
    <row r="5130" spans="1:7" ht="15.75" customHeight="1" x14ac:dyDescent="0.2">
      <c r="A5130" s="2">
        <f t="shared" si="2"/>
        <v>5129</v>
      </c>
      <c r="B5130" s="2">
        <v>2935.58</v>
      </c>
      <c r="C5130" s="2">
        <v>2.0811199999999999</v>
      </c>
      <c r="D5130" s="2" t="str">
        <f t="shared" si="0"/>
        <v/>
      </c>
      <c r="E5130" s="2" t="str">
        <f t="shared" si="1"/>
        <v/>
      </c>
      <c r="F5130" s="2">
        <v>3040.44</v>
      </c>
      <c r="G5130" s="2">
        <v>7501.65</v>
      </c>
    </row>
    <row r="5131" spans="1:7" ht="15.75" customHeight="1" x14ac:dyDescent="0.2">
      <c r="A5131" s="2">
        <f t="shared" si="2"/>
        <v>5130</v>
      </c>
      <c r="B5131" s="2">
        <v>2365.87</v>
      </c>
      <c r="C5131" s="2">
        <v>1.1362099999999999</v>
      </c>
      <c r="D5131" s="2" t="str">
        <f t="shared" si="0"/>
        <v/>
      </c>
      <c r="E5131" s="2" t="str">
        <f t="shared" si="1"/>
        <v/>
      </c>
      <c r="F5131" s="2">
        <v>1830.89</v>
      </c>
      <c r="G5131" s="2">
        <v>3577.01</v>
      </c>
    </row>
    <row r="5132" spans="1:7" ht="15.75" customHeight="1" x14ac:dyDescent="0.2">
      <c r="A5132" s="2">
        <f t="shared" si="2"/>
        <v>5131</v>
      </c>
      <c r="B5132" s="2">
        <v>2193.4499999999998</v>
      </c>
      <c r="C5132" s="2">
        <v>0.27374599999999999</v>
      </c>
      <c r="D5132" s="2" t="str">
        <f t="shared" si="0"/>
        <v/>
      </c>
      <c r="E5132" s="2" t="str">
        <f t="shared" si="1"/>
        <v/>
      </c>
      <c r="F5132" s="2">
        <v>520.476</v>
      </c>
      <c r="G5132" s="2">
        <v>520.03599999999994</v>
      </c>
    </row>
    <row r="5133" spans="1:7" ht="15.75" customHeight="1" x14ac:dyDescent="0.2">
      <c r="A5133" s="2">
        <f t="shared" si="2"/>
        <v>5132</v>
      </c>
      <c r="B5133" s="2">
        <v>9667.1</v>
      </c>
      <c r="C5133" s="2">
        <v>2.96434E-2</v>
      </c>
      <c r="D5133" s="2" t="str">
        <f t="shared" si="0"/>
        <v/>
      </c>
      <c r="E5133" s="2" t="str">
        <f t="shared" si="1"/>
        <v/>
      </c>
      <c r="F5133" s="2">
        <v>3288.43</v>
      </c>
      <c r="G5133" s="2">
        <v>-5.1328199999999997</v>
      </c>
    </row>
    <row r="5134" spans="1:7" ht="15.75" customHeight="1" x14ac:dyDescent="0.2">
      <c r="A5134" s="2">
        <f t="shared" si="2"/>
        <v>5133</v>
      </c>
      <c r="B5134" s="2">
        <v>9262.08</v>
      </c>
      <c r="C5134" s="2">
        <v>0</v>
      </c>
      <c r="D5134" s="2" t="str">
        <f t="shared" si="0"/>
        <v/>
      </c>
      <c r="E5134" s="2" t="str">
        <f t="shared" si="1"/>
        <v/>
      </c>
      <c r="F5134" s="2">
        <v>2113.75</v>
      </c>
      <c r="G5134" s="2">
        <v>-5.1328199999999997</v>
      </c>
    </row>
    <row r="5135" spans="1:7" ht="15.75" customHeight="1" x14ac:dyDescent="0.2">
      <c r="A5135" s="2">
        <f t="shared" si="2"/>
        <v>5134</v>
      </c>
      <c r="B5135" s="2">
        <v>2534.94</v>
      </c>
      <c r="C5135" s="2">
        <v>0</v>
      </c>
      <c r="D5135" s="2" t="str">
        <f t="shared" si="0"/>
        <v/>
      </c>
      <c r="E5135" s="2" t="str">
        <f t="shared" si="1"/>
        <v/>
      </c>
      <c r="F5135" s="2">
        <v>771.95399999999995</v>
      </c>
      <c r="G5135" s="2">
        <v>-5.1328199999999997</v>
      </c>
    </row>
    <row r="5136" spans="1:7" ht="15.75" customHeight="1" x14ac:dyDescent="0.2">
      <c r="A5136" s="2">
        <f t="shared" si="2"/>
        <v>5135</v>
      </c>
      <c r="B5136" s="2">
        <v>1325.23</v>
      </c>
      <c r="C5136" s="2">
        <v>0</v>
      </c>
      <c r="D5136" s="2" t="str">
        <f t="shared" si="0"/>
        <v/>
      </c>
      <c r="E5136" s="2" t="str">
        <f t="shared" si="1"/>
        <v/>
      </c>
      <c r="F5136" s="2">
        <v>0</v>
      </c>
      <c r="G5136" s="2">
        <v>-5.1328199999999997</v>
      </c>
    </row>
    <row r="5137" spans="1:7" ht="15.75" customHeight="1" x14ac:dyDescent="0.2">
      <c r="A5137" s="2">
        <f t="shared" si="2"/>
        <v>5136</v>
      </c>
      <c r="B5137" s="2">
        <v>1655.4</v>
      </c>
      <c r="C5137" s="2">
        <v>0</v>
      </c>
      <c r="D5137" s="2" t="str">
        <f t="shared" si="0"/>
        <v/>
      </c>
      <c r="E5137" s="2" t="str">
        <f t="shared" si="1"/>
        <v/>
      </c>
      <c r="F5137" s="2">
        <v>0</v>
      </c>
      <c r="G5137" s="2">
        <v>-5.1328199999999997</v>
      </c>
    </row>
    <row r="5138" spans="1:7" ht="15.75" customHeight="1" x14ac:dyDescent="0.2">
      <c r="A5138" s="2">
        <f t="shared" si="2"/>
        <v>5137</v>
      </c>
      <c r="B5138" s="2">
        <v>0</v>
      </c>
      <c r="C5138" s="2">
        <v>0</v>
      </c>
      <c r="D5138" s="2" t="str">
        <f t="shared" si="0"/>
        <v/>
      </c>
      <c r="E5138" s="2" t="str">
        <f t="shared" si="1"/>
        <v/>
      </c>
      <c r="F5138" s="2">
        <v>0</v>
      </c>
      <c r="G5138" s="2">
        <v>-5.1328199999999997</v>
      </c>
    </row>
    <row r="5139" spans="1:7" ht="15.75" customHeight="1" x14ac:dyDescent="0.2">
      <c r="A5139" s="2">
        <f t="shared" si="2"/>
        <v>5138</v>
      </c>
      <c r="B5139" s="2">
        <v>0</v>
      </c>
      <c r="C5139" s="2">
        <v>0</v>
      </c>
      <c r="D5139" s="2" t="str">
        <f t="shared" si="0"/>
        <v/>
      </c>
      <c r="E5139" s="2" t="str">
        <f t="shared" si="1"/>
        <v/>
      </c>
      <c r="F5139" s="2">
        <v>0</v>
      </c>
      <c r="G5139" s="2">
        <v>-5.1328199999999997</v>
      </c>
    </row>
    <row r="5140" spans="1:7" ht="15.75" customHeight="1" x14ac:dyDescent="0.2">
      <c r="A5140" s="2">
        <f t="shared" si="2"/>
        <v>5139</v>
      </c>
      <c r="B5140" s="2">
        <v>0</v>
      </c>
      <c r="C5140" s="2">
        <v>0</v>
      </c>
      <c r="D5140" s="2" t="str">
        <f t="shared" si="0"/>
        <v/>
      </c>
      <c r="E5140" s="2" t="str">
        <f t="shared" si="1"/>
        <v/>
      </c>
      <c r="F5140" s="2">
        <v>0</v>
      </c>
      <c r="G5140" s="2">
        <v>-5.1328199999999997</v>
      </c>
    </row>
    <row r="5141" spans="1:7" ht="15.75" customHeight="1" x14ac:dyDescent="0.2">
      <c r="A5141" s="2">
        <f t="shared" si="2"/>
        <v>5140</v>
      </c>
      <c r="B5141" s="2">
        <v>0</v>
      </c>
      <c r="C5141" s="2">
        <v>0</v>
      </c>
      <c r="D5141" s="2" t="str">
        <f t="shared" si="0"/>
        <v/>
      </c>
      <c r="E5141" s="2" t="str">
        <f t="shared" si="1"/>
        <v/>
      </c>
      <c r="F5141" s="2">
        <v>0</v>
      </c>
      <c r="G5141" s="2">
        <v>-5.1328199999999997</v>
      </c>
    </row>
    <row r="5142" spans="1:7" ht="15.75" customHeight="1" x14ac:dyDescent="0.2">
      <c r="A5142" s="2">
        <f t="shared" si="2"/>
        <v>5141</v>
      </c>
      <c r="B5142" s="2">
        <v>1467.68</v>
      </c>
      <c r="C5142" s="2">
        <v>0</v>
      </c>
      <c r="D5142" s="2" t="str">
        <f t="shared" si="0"/>
        <v/>
      </c>
      <c r="E5142" s="2" t="str">
        <f t="shared" si="1"/>
        <v/>
      </c>
      <c r="F5142" s="2">
        <v>0</v>
      </c>
      <c r="G5142" s="2">
        <v>-5.1328199999999997</v>
      </c>
    </row>
    <row r="5143" spans="1:7" ht="15.75" customHeight="1" x14ac:dyDescent="0.2">
      <c r="A5143" s="2">
        <f t="shared" si="2"/>
        <v>5142</v>
      </c>
      <c r="B5143" s="2">
        <v>301.7</v>
      </c>
      <c r="C5143" s="2">
        <v>4.5008399999999997E-2</v>
      </c>
      <c r="D5143" s="2" t="str">
        <f t="shared" si="0"/>
        <v/>
      </c>
      <c r="E5143" s="2" t="str">
        <f t="shared" si="1"/>
        <v/>
      </c>
      <c r="F5143" s="2">
        <v>0</v>
      </c>
      <c r="G5143" s="2">
        <v>-5.1328199999999997</v>
      </c>
    </row>
    <row r="5144" spans="1:7" ht="15.75" customHeight="1" x14ac:dyDescent="0.2">
      <c r="A5144" s="2">
        <f t="shared" si="2"/>
        <v>5143</v>
      </c>
      <c r="B5144" s="2">
        <v>2884.1</v>
      </c>
      <c r="C5144" s="2">
        <v>0.43878200000000001</v>
      </c>
      <c r="D5144" s="2" t="str">
        <f t="shared" si="0"/>
        <v/>
      </c>
      <c r="E5144" s="2" t="str">
        <f t="shared" si="1"/>
        <v/>
      </c>
      <c r="F5144" s="2">
        <v>0</v>
      </c>
      <c r="G5144" s="2">
        <v>435.53699999999998</v>
      </c>
    </row>
    <row r="5145" spans="1:7" ht="15.75" customHeight="1" x14ac:dyDescent="0.2">
      <c r="A5145" s="2">
        <f t="shared" si="2"/>
        <v>5144</v>
      </c>
      <c r="B5145" s="2">
        <v>52.523699999999998</v>
      </c>
      <c r="C5145" s="2">
        <v>1.3811100000000001</v>
      </c>
      <c r="D5145" s="2" t="str">
        <f t="shared" si="0"/>
        <v/>
      </c>
      <c r="E5145" s="2" t="str">
        <f t="shared" si="1"/>
        <v/>
      </c>
      <c r="F5145" s="2">
        <v>0</v>
      </c>
      <c r="G5145" s="2">
        <v>3015.94</v>
      </c>
    </row>
    <row r="5146" spans="1:7" ht="15.75" customHeight="1" x14ac:dyDescent="0.2">
      <c r="A5146" s="2">
        <f t="shared" si="2"/>
        <v>5145</v>
      </c>
      <c r="B5146" s="2">
        <v>0</v>
      </c>
      <c r="C5146" s="2">
        <v>2.2993399999999999</v>
      </c>
      <c r="D5146" s="2" t="str">
        <f t="shared" si="0"/>
        <v/>
      </c>
      <c r="E5146" s="2" t="str">
        <f t="shared" si="1"/>
        <v/>
      </c>
      <c r="F5146" s="2">
        <v>0</v>
      </c>
      <c r="G5146" s="2">
        <v>6813.89</v>
      </c>
    </row>
    <row r="5147" spans="1:7" ht="15.75" customHeight="1" x14ac:dyDescent="0.2">
      <c r="A5147" s="2">
        <f t="shared" si="2"/>
        <v>5146</v>
      </c>
      <c r="B5147" s="2">
        <v>0</v>
      </c>
      <c r="C5147" s="2">
        <v>2.98143</v>
      </c>
      <c r="D5147" s="2" t="str">
        <f t="shared" si="0"/>
        <v/>
      </c>
      <c r="E5147" s="2" t="str">
        <f t="shared" si="1"/>
        <v/>
      </c>
      <c r="F5147" s="2">
        <v>0</v>
      </c>
      <c r="G5147" s="2">
        <v>10087</v>
      </c>
    </row>
    <row r="5148" spans="1:7" ht="15.75" customHeight="1" x14ac:dyDescent="0.2">
      <c r="A5148" s="2">
        <f t="shared" si="2"/>
        <v>5147</v>
      </c>
      <c r="B5148" s="2">
        <v>1540.78</v>
      </c>
      <c r="C5148" s="2">
        <v>3.4344299999999999</v>
      </c>
      <c r="D5148" s="2" t="str">
        <f t="shared" si="0"/>
        <v/>
      </c>
      <c r="E5148" s="2" t="str">
        <f t="shared" si="1"/>
        <v/>
      </c>
      <c r="F5148" s="2">
        <v>0</v>
      </c>
      <c r="G5148" s="2">
        <v>12561</v>
      </c>
    </row>
    <row r="5149" spans="1:7" ht="15.75" customHeight="1" x14ac:dyDescent="0.2">
      <c r="A5149" s="2">
        <f t="shared" si="2"/>
        <v>5148</v>
      </c>
      <c r="B5149" s="2">
        <v>2595.6799999999998</v>
      </c>
      <c r="C5149" s="2">
        <v>3.7579799999999999</v>
      </c>
      <c r="D5149" s="2" t="str">
        <f t="shared" si="0"/>
        <v/>
      </c>
      <c r="E5149" s="2" t="str">
        <f t="shared" si="1"/>
        <v/>
      </c>
      <c r="F5149" s="2">
        <v>1422.69</v>
      </c>
      <c r="G5149" s="2">
        <v>14030.2</v>
      </c>
    </row>
    <row r="5150" spans="1:7" ht="15.75" customHeight="1" x14ac:dyDescent="0.2">
      <c r="A5150" s="2">
        <f t="shared" si="2"/>
        <v>5149</v>
      </c>
      <c r="B5150" s="2">
        <v>6211.19</v>
      </c>
      <c r="C5150" s="2">
        <v>3.85955</v>
      </c>
      <c r="D5150" s="2" t="str">
        <f t="shared" si="0"/>
        <v/>
      </c>
      <c r="E5150" s="2" t="str">
        <f t="shared" si="1"/>
        <v/>
      </c>
      <c r="F5150" s="2">
        <v>2463.25</v>
      </c>
      <c r="G5150" s="2">
        <v>13694.4</v>
      </c>
    </row>
    <row r="5151" spans="1:7" ht="15.75" customHeight="1" x14ac:dyDescent="0.2">
      <c r="A5151" s="2">
        <f t="shared" si="2"/>
        <v>5150</v>
      </c>
      <c r="B5151" s="2">
        <v>1952.21</v>
      </c>
      <c r="C5151" s="2">
        <v>3.7227299999999999</v>
      </c>
      <c r="D5151" s="2" t="str">
        <f t="shared" si="0"/>
        <v/>
      </c>
      <c r="E5151" s="2" t="str">
        <f t="shared" si="1"/>
        <v/>
      </c>
      <c r="F5151" s="2">
        <v>6093.96</v>
      </c>
      <c r="G5151" s="2">
        <v>12187.1</v>
      </c>
    </row>
    <row r="5152" spans="1:7" ht="15.75" customHeight="1" x14ac:dyDescent="0.2">
      <c r="A5152" s="2">
        <f t="shared" si="2"/>
        <v>5151</v>
      </c>
      <c r="B5152" s="2">
        <v>4687.2299999999996</v>
      </c>
      <c r="C5152" s="2">
        <v>3.3549500000000001</v>
      </c>
      <c r="D5152" s="2" t="str">
        <f t="shared" si="0"/>
        <v/>
      </c>
      <c r="E5152" s="2" t="str">
        <f t="shared" si="1"/>
        <v/>
      </c>
      <c r="F5152" s="2">
        <v>7846.37</v>
      </c>
      <c r="G5152" s="2">
        <v>10678.7</v>
      </c>
    </row>
    <row r="5153" spans="1:7" ht="15.75" customHeight="1" x14ac:dyDescent="0.2">
      <c r="A5153" s="2">
        <f t="shared" si="2"/>
        <v>5152</v>
      </c>
      <c r="B5153" s="2">
        <v>6529.49</v>
      </c>
      <c r="C5153" s="2">
        <v>2.7646899999999999</v>
      </c>
      <c r="D5153" s="2" t="str">
        <f t="shared" si="0"/>
        <v/>
      </c>
      <c r="E5153" s="2" t="str">
        <f t="shared" si="1"/>
        <v/>
      </c>
      <c r="F5153" s="2">
        <v>13325</v>
      </c>
      <c r="G5153" s="2">
        <v>9425.85</v>
      </c>
    </row>
    <row r="5154" spans="1:7" ht="15.75" customHeight="1" x14ac:dyDescent="0.2">
      <c r="A5154" s="2">
        <f t="shared" si="2"/>
        <v>5153</v>
      </c>
      <c r="B5154" s="2">
        <v>2358.48</v>
      </c>
      <c r="C5154" s="2">
        <v>1.9774099999999999</v>
      </c>
      <c r="D5154" s="2" t="str">
        <f t="shared" si="0"/>
        <v/>
      </c>
      <c r="E5154" s="2" t="str">
        <f t="shared" si="1"/>
        <v/>
      </c>
      <c r="F5154" s="2">
        <v>8279.8799999999992</v>
      </c>
      <c r="G5154" s="2">
        <v>5672.73</v>
      </c>
    </row>
    <row r="5155" spans="1:7" ht="15.75" customHeight="1" x14ac:dyDescent="0.2">
      <c r="A5155" s="2">
        <f t="shared" si="2"/>
        <v>5154</v>
      </c>
      <c r="B5155" s="2">
        <v>1776.11</v>
      </c>
      <c r="C5155" s="2">
        <v>1.0589</v>
      </c>
      <c r="D5155" s="2" t="str">
        <f t="shared" si="0"/>
        <v/>
      </c>
      <c r="E5155" s="2" t="str">
        <f t="shared" si="1"/>
        <v/>
      </c>
      <c r="F5155" s="2">
        <v>17296.400000000001</v>
      </c>
      <c r="G5155" s="2">
        <v>2893.61</v>
      </c>
    </row>
    <row r="5156" spans="1:7" ht="15.75" customHeight="1" x14ac:dyDescent="0.2">
      <c r="A5156" s="2">
        <f t="shared" si="2"/>
        <v>5155</v>
      </c>
      <c r="B5156" s="2">
        <v>2090.19</v>
      </c>
      <c r="C5156" s="2">
        <v>0.26065100000000002</v>
      </c>
      <c r="D5156" s="2" t="str">
        <f t="shared" si="0"/>
        <v/>
      </c>
      <c r="E5156" s="2" t="str">
        <f t="shared" si="1"/>
        <v/>
      </c>
      <c r="F5156" s="2">
        <v>10635.3</v>
      </c>
      <c r="G5156" s="2">
        <v>428.94099999999997</v>
      </c>
    </row>
    <row r="5157" spans="1:7" ht="15.75" customHeight="1" x14ac:dyDescent="0.2">
      <c r="A5157" s="2">
        <f t="shared" si="2"/>
        <v>5156</v>
      </c>
      <c r="B5157" s="2">
        <v>5409.12</v>
      </c>
      <c r="C5157" s="2">
        <v>2.68159E-2</v>
      </c>
      <c r="D5157" s="2" t="str">
        <f t="shared" si="0"/>
        <v/>
      </c>
      <c r="E5157" s="2" t="str">
        <f t="shared" si="1"/>
        <v/>
      </c>
      <c r="F5157" s="2">
        <v>4019.03</v>
      </c>
      <c r="G5157" s="2">
        <v>-5.1328199999999997</v>
      </c>
    </row>
    <row r="5158" spans="1:7" ht="15.75" customHeight="1" x14ac:dyDescent="0.2">
      <c r="A5158" s="2">
        <f t="shared" si="2"/>
        <v>5157</v>
      </c>
      <c r="B5158" s="2">
        <v>13197.6</v>
      </c>
      <c r="C5158" s="2">
        <v>0</v>
      </c>
      <c r="D5158" s="2" t="str">
        <f t="shared" si="0"/>
        <v/>
      </c>
      <c r="E5158" s="2" t="str">
        <f t="shared" si="1"/>
        <v/>
      </c>
      <c r="F5158" s="2">
        <v>0</v>
      </c>
      <c r="G5158" s="2">
        <v>-5.1328199999999997</v>
      </c>
    </row>
    <row r="5159" spans="1:7" ht="15.75" customHeight="1" x14ac:dyDescent="0.2">
      <c r="A5159" s="2">
        <f t="shared" si="2"/>
        <v>5158</v>
      </c>
      <c r="B5159" s="2">
        <v>11096.8</v>
      </c>
      <c r="C5159" s="2">
        <v>0</v>
      </c>
      <c r="D5159" s="2" t="str">
        <f t="shared" si="0"/>
        <v/>
      </c>
      <c r="E5159" s="2" t="str">
        <f t="shared" si="1"/>
        <v/>
      </c>
      <c r="F5159" s="2">
        <v>1083.3699999999999</v>
      </c>
      <c r="G5159" s="2">
        <v>-5.1328199999999997</v>
      </c>
    </row>
    <row r="5160" spans="1:7" ht="15.75" customHeight="1" x14ac:dyDescent="0.2">
      <c r="A5160" s="2">
        <f t="shared" si="2"/>
        <v>5159</v>
      </c>
      <c r="B5160" s="2">
        <v>15018.8</v>
      </c>
      <c r="C5160" s="2">
        <v>0</v>
      </c>
      <c r="D5160" s="2" t="str">
        <f t="shared" si="0"/>
        <v/>
      </c>
      <c r="E5160" s="2" t="str">
        <f t="shared" si="1"/>
        <v/>
      </c>
      <c r="F5160" s="2">
        <v>1159.8399999999999</v>
      </c>
      <c r="G5160" s="2">
        <v>-5.1328199999999997</v>
      </c>
    </row>
    <row r="5161" spans="1:7" ht="15.75" customHeight="1" x14ac:dyDescent="0.2">
      <c r="A5161" s="2">
        <f t="shared" si="2"/>
        <v>5160</v>
      </c>
      <c r="B5161" s="2">
        <v>13808</v>
      </c>
      <c r="C5161" s="2">
        <v>0</v>
      </c>
      <c r="D5161" s="2" t="str">
        <f t="shared" si="0"/>
        <v/>
      </c>
      <c r="E5161" s="2" t="str">
        <f t="shared" si="1"/>
        <v/>
      </c>
      <c r="F5161" s="2">
        <v>15.0244</v>
      </c>
      <c r="G5161" s="2">
        <v>-5.1328199999999997</v>
      </c>
    </row>
    <row r="5162" spans="1:7" ht="15.75" customHeight="1" x14ac:dyDescent="0.2">
      <c r="A5162" s="2">
        <f t="shared" si="2"/>
        <v>5161</v>
      </c>
      <c r="B5162" s="2">
        <v>9283.9599999999991</v>
      </c>
      <c r="C5162" s="2">
        <v>0</v>
      </c>
      <c r="D5162" s="2" t="str">
        <f t="shared" si="0"/>
        <v/>
      </c>
      <c r="E5162" s="2" t="str">
        <f t="shared" si="1"/>
        <v/>
      </c>
      <c r="F5162" s="2">
        <v>0</v>
      </c>
      <c r="G5162" s="2">
        <v>-5.1328199999999997</v>
      </c>
    </row>
    <row r="5163" spans="1:7" ht="15.75" customHeight="1" x14ac:dyDescent="0.2">
      <c r="A5163" s="2">
        <f t="shared" si="2"/>
        <v>5162</v>
      </c>
      <c r="B5163" s="2">
        <v>3609.67</v>
      </c>
      <c r="C5163" s="2">
        <v>0</v>
      </c>
      <c r="D5163" s="2" t="str">
        <f t="shared" si="0"/>
        <v/>
      </c>
      <c r="E5163" s="2" t="str">
        <f t="shared" si="1"/>
        <v/>
      </c>
      <c r="F5163" s="2">
        <v>3257.28</v>
      </c>
      <c r="G5163" s="2">
        <v>-5.1328199999999997</v>
      </c>
    </row>
    <row r="5164" spans="1:7" ht="15.75" customHeight="1" x14ac:dyDescent="0.2">
      <c r="A5164" s="2">
        <f t="shared" si="2"/>
        <v>5163</v>
      </c>
      <c r="B5164" s="2">
        <v>672.52</v>
      </c>
      <c r="C5164" s="2">
        <v>0</v>
      </c>
      <c r="D5164" s="2" t="str">
        <f t="shared" si="0"/>
        <v/>
      </c>
      <c r="E5164" s="2" t="str">
        <f t="shared" si="1"/>
        <v/>
      </c>
      <c r="F5164" s="2">
        <v>2442.86</v>
      </c>
      <c r="G5164" s="2">
        <v>-5.1328199999999997</v>
      </c>
    </row>
    <row r="5165" spans="1:7" ht="15.75" customHeight="1" x14ac:dyDescent="0.2">
      <c r="A5165" s="2">
        <f t="shared" si="2"/>
        <v>5164</v>
      </c>
      <c r="B5165" s="2">
        <v>0</v>
      </c>
      <c r="C5165" s="2">
        <v>0</v>
      </c>
      <c r="D5165" s="2" t="str">
        <f t="shared" si="0"/>
        <v/>
      </c>
      <c r="E5165" s="2" t="str">
        <f t="shared" si="1"/>
        <v/>
      </c>
      <c r="F5165" s="2">
        <v>0</v>
      </c>
      <c r="G5165" s="2">
        <v>-5.1328199999999997</v>
      </c>
    </row>
    <row r="5166" spans="1:7" ht="15.75" customHeight="1" x14ac:dyDescent="0.2">
      <c r="A5166" s="2">
        <f t="shared" si="2"/>
        <v>5165</v>
      </c>
      <c r="B5166" s="2">
        <v>0</v>
      </c>
      <c r="C5166" s="2">
        <v>0</v>
      </c>
      <c r="D5166" s="2" t="str">
        <f t="shared" si="0"/>
        <v/>
      </c>
      <c r="E5166" s="2" t="str">
        <f t="shared" si="1"/>
        <v/>
      </c>
      <c r="F5166" s="2">
        <v>0</v>
      </c>
      <c r="G5166" s="2">
        <v>-5.1328199999999997</v>
      </c>
    </row>
    <row r="5167" spans="1:7" ht="15.75" customHeight="1" x14ac:dyDescent="0.2">
      <c r="A5167" s="2">
        <f t="shared" si="2"/>
        <v>5166</v>
      </c>
      <c r="B5167" s="2">
        <v>0</v>
      </c>
      <c r="C5167" s="2">
        <v>1.4005099999999999E-2</v>
      </c>
      <c r="D5167" s="2" t="str">
        <f t="shared" si="0"/>
        <v/>
      </c>
      <c r="E5167" s="2" t="str">
        <f t="shared" si="1"/>
        <v/>
      </c>
      <c r="F5167" s="2">
        <v>0</v>
      </c>
      <c r="G5167" s="2">
        <v>-5.1328199999999997</v>
      </c>
    </row>
    <row r="5168" spans="1:7" ht="15.75" customHeight="1" x14ac:dyDescent="0.2">
      <c r="A5168" s="2">
        <f t="shared" si="2"/>
        <v>5167</v>
      </c>
      <c r="B5168" s="2">
        <v>0</v>
      </c>
      <c r="C5168" s="2">
        <v>0.28839399999999998</v>
      </c>
      <c r="D5168" s="2" t="str">
        <f t="shared" si="0"/>
        <v/>
      </c>
      <c r="E5168" s="2" t="str">
        <f t="shared" si="1"/>
        <v/>
      </c>
      <c r="F5168" s="2">
        <v>448.98099999999999</v>
      </c>
      <c r="G5168" s="2">
        <v>268.55900000000003</v>
      </c>
    </row>
    <row r="5169" spans="1:7" ht="15.75" customHeight="1" x14ac:dyDescent="0.2">
      <c r="A5169" s="2">
        <f t="shared" si="2"/>
        <v>5168</v>
      </c>
      <c r="B5169" s="2">
        <v>0</v>
      </c>
      <c r="C5169" s="2">
        <v>0.68917700000000004</v>
      </c>
      <c r="D5169" s="2" t="str">
        <f t="shared" si="0"/>
        <v/>
      </c>
      <c r="E5169" s="2" t="str">
        <f t="shared" si="1"/>
        <v/>
      </c>
      <c r="F5169" s="2">
        <v>1824.38</v>
      </c>
      <c r="G5169" s="2">
        <v>1450.39</v>
      </c>
    </row>
    <row r="5170" spans="1:7" ht="15.75" customHeight="1" x14ac:dyDescent="0.2">
      <c r="A5170" s="2">
        <f t="shared" si="2"/>
        <v>5169</v>
      </c>
      <c r="B5170" s="2">
        <v>0</v>
      </c>
      <c r="C5170" s="2">
        <v>0.72728099999999996</v>
      </c>
      <c r="D5170" s="2" t="str">
        <f t="shared" si="0"/>
        <v/>
      </c>
      <c r="E5170" s="2" t="str">
        <f t="shared" si="1"/>
        <v/>
      </c>
      <c r="F5170" s="2">
        <v>8004.75</v>
      </c>
      <c r="G5170" s="2">
        <v>4298.9399999999996</v>
      </c>
    </row>
    <row r="5171" spans="1:7" ht="15.75" customHeight="1" x14ac:dyDescent="0.2">
      <c r="A5171" s="2">
        <f t="shared" si="2"/>
        <v>5170</v>
      </c>
      <c r="B5171" s="2">
        <v>0</v>
      </c>
      <c r="C5171" s="2">
        <v>2.1867999999999999</v>
      </c>
      <c r="D5171" s="2" t="str">
        <f t="shared" si="0"/>
        <v/>
      </c>
      <c r="E5171" s="2" t="str">
        <f t="shared" si="1"/>
        <v/>
      </c>
      <c r="F5171" s="2">
        <v>1997.69</v>
      </c>
      <c r="G5171" s="2">
        <v>1924.83</v>
      </c>
    </row>
    <row r="5172" spans="1:7" ht="15.75" customHeight="1" x14ac:dyDescent="0.2">
      <c r="A5172" s="2">
        <f t="shared" si="2"/>
        <v>5171</v>
      </c>
      <c r="B5172" s="2">
        <v>0</v>
      </c>
      <c r="C5172" s="2">
        <v>2.6564700000000001</v>
      </c>
      <c r="D5172" s="2" t="str">
        <f t="shared" si="0"/>
        <v/>
      </c>
      <c r="E5172" s="2" t="str">
        <f t="shared" si="1"/>
        <v/>
      </c>
      <c r="F5172" s="2">
        <v>8477.81</v>
      </c>
      <c r="G5172" s="2">
        <v>1290.1400000000001</v>
      </c>
    </row>
    <row r="5173" spans="1:7" ht="15.75" customHeight="1" x14ac:dyDescent="0.2">
      <c r="A5173" s="2">
        <f t="shared" si="2"/>
        <v>5172</v>
      </c>
      <c r="B5173" s="2">
        <v>0</v>
      </c>
      <c r="C5173" s="2">
        <v>3.2804099999999998</v>
      </c>
      <c r="D5173" s="2" t="str">
        <f t="shared" si="0"/>
        <v/>
      </c>
      <c r="E5173" s="2" t="str">
        <f t="shared" si="1"/>
        <v/>
      </c>
      <c r="F5173" s="2">
        <v>6432.62</v>
      </c>
      <c r="G5173" s="2">
        <v>2227.27</v>
      </c>
    </row>
    <row r="5174" spans="1:7" ht="15.75" customHeight="1" x14ac:dyDescent="0.2">
      <c r="A5174" s="2">
        <f t="shared" si="2"/>
        <v>5173</v>
      </c>
      <c r="B5174" s="2">
        <v>44.413499999999999</v>
      </c>
      <c r="C5174" s="2">
        <v>3.89317</v>
      </c>
      <c r="D5174" s="2" t="str">
        <f t="shared" si="0"/>
        <v/>
      </c>
      <c r="E5174" s="2" t="str">
        <f t="shared" si="1"/>
        <v/>
      </c>
      <c r="F5174" s="2">
        <v>8526.73</v>
      </c>
      <c r="G5174" s="2">
        <v>8157.11</v>
      </c>
    </row>
    <row r="5175" spans="1:7" ht="15.75" customHeight="1" x14ac:dyDescent="0.2">
      <c r="A5175" s="2">
        <f t="shared" si="2"/>
        <v>5174</v>
      </c>
      <c r="B5175" s="2">
        <v>0</v>
      </c>
      <c r="C5175" s="2">
        <v>3.0142600000000002</v>
      </c>
      <c r="D5175" s="2" t="str">
        <f t="shared" si="0"/>
        <v/>
      </c>
      <c r="E5175" s="2" t="str">
        <f t="shared" si="1"/>
        <v/>
      </c>
      <c r="F5175" s="2">
        <v>8788.6</v>
      </c>
      <c r="G5175" s="2">
        <v>10530.2</v>
      </c>
    </row>
    <row r="5176" spans="1:7" ht="15.75" customHeight="1" x14ac:dyDescent="0.2">
      <c r="A5176" s="2">
        <f t="shared" si="2"/>
        <v>5175</v>
      </c>
      <c r="B5176" s="2">
        <v>0</v>
      </c>
      <c r="C5176" s="2">
        <v>1.52651</v>
      </c>
      <c r="D5176" s="2" t="str">
        <f t="shared" si="0"/>
        <v/>
      </c>
      <c r="E5176" s="2" t="str">
        <f t="shared" si="1"/>
        <v/>
      </c>
      <c r="F5176" s="2">
        <v>9610.32</v>
      </c>
      <c r="G5176" s="2">
        <v>13478.7</v>
      </c>
    </row>
    <row r="5177" spans="1:7" ht="15.75" customHeight="1" x14ac:dyDescent="0.2">
      <c r="A5177" s="2">
        <f t="shared" si="2"/>
        <v>5176</v>
      </c>
      <c r="B5177" s="2">
        <v>0</v>
      </c>
      <c r="C5177" s="2">
        <v>2.74159</v>
      </c>
      <c r="D5177" s="2" t="str">
        <f t="shared" si="0"/>
        <v/>
      </c>
      <c r="E5177" s="2" t="str">
        <f t="shared" si="1"/>
        <v/>
      </c>
      <c r="F5177" s="2">
        <v>10026.700000000001</v>
      </c>
      <c r="G5177" s="2">
        <v>10977.9</v>
      </c>
    </row>
    <row r="5178" spans="1:7" ht="15.75" customHeight="1" x14ac:dyDescent="0.2">
      <c r="A5178" s="2">
        <f t="shared" si="2"/>
        <v>5177</v>
      </c>
      <c r="B5178" s="2">
        <v>0</v>
      </c>
      <c r="C5178" s="2">
        <v>1.95638</v>
      </c>
      <c r="D5178" s="2" t="str">
        <f t="shared" si="0"/>
        <v/>
      </c>
      <c r="E5178" s="2" t="str">
        <f t="shared" si="1"/>
        <v/>
      </c>
      <c r="F5178" s="2">
        <v>9607.08</v>
      </c>
      <c r="G5178" s="2">
        <v>7577.34</v>
      </c>
    </row>
    <row r="5179" spans="1:7" ht="15.75" customHeight="1" x14ac:dyDescent="0.2">
      <c r="A5179" s="2">
        <f t="shared" si="2"/>
        <v>5178</v>
      </c>
      <c r="B5179" s="2">
        <v>2776.83</v>
      </c>
      <c r="C5179" s="2">
        <v>1.04097</v>
      </c>
      <c r="D5179" s="2" t="str">
        <f t="shared" si="0"/>
        <v/>
      </c>
      <c r="E5179" s="2" t="str">
        <f t="shared" si="1"/>
        <v/>
      </c>
      <c r="F5179" s="2">
        <v>6857.79</v>
      </c>
      <c r="G5179" s="2">
        <v>3537.83</v>
      </c>
    </row>
    <row r="5180" spans="1:7" ht="15.75" customHeight="1" x14ac:dyDescent="0.2">
      <c r="A5180" s="2">
        <f t="shared" si="2"/>
        <v>5179</v>
      </c>
      <c r="B5180" s="2">
        <v>3773.29</v>
      </c>
      <c r="C5180" s="2">
        <v>0.25890600000000003</v>
      </c>
      <c r="D5180" s="2" t="str">
        <f t="shared" si="0"/>
        <v/>
      </c>
      <c r="E5180" s="2" t="str">
        <f t="shared" si="1"/>
        <v/>
      </c>
      <c r="F5180" s="2">
        <v>5942.04</v>
      </c>
      <c r="G5180" s="2">
        <v>542.35500000000002</v>
      </c>
    </row>
    <row r="5181" spans="1:7" ht="15.75" customHeight="1" x14ac:dyDescent="0.2">
      <c r="A5181" s="2">
        <f t="shared" si="2"/>
        <v>5180</v>
      </c>
      <c r="B5181" s="2">
        <v>11755.7</v>
      </c>
      <c r="C5181" s="2">
        <v>2.42682E-2</v>
      </c>
      <c r="D5181" s="2" t="str">
        <f t="shared" si="0"/>
        <v/>
      </c>
      <c r="E5181" s="2" t="str">
        <f t="shared" si="1"/>
        <v/>
      </c>
      <c r="F5181" s="2">
        <v>8412.06</v>
      </c>
      <c r="G5181" s="2">
        <v>-5.1328199999999997</v>
      </c>
    </row>
    <row r="5182" spans="1:7" ht="15.75" customHeight="1" x14ac:dyDescent="0.2">
      <c r="A5182" s="2">
        <f t="shared" si="2"/>
        <v>5181</v>
      </c>
      <c r="B5182" s="2">
        <v>13705.6</v>
      </c>
      <c r="C5182" s="2">
        <v>0</v>
      </c>
      <c r="D5182" s="2" t="str">
        <f t="shared" si="0"/>
        <v/>
      </c>
      <c r="E5182" s="2" t="str">
        <f t="shared" si="1"/>
        <v/>
      </c>
      <c r="F5182" s="2">
        <v>3911.98</v>
      </c>
      <c r="G5182" s="2">
        <v>-5.1328199999999997</v>
      </c>
    </row>
    <row r="5183" spans="1:7" ht="15.75" customHeight="1" x14ac:dyDescent="0.2">
      <c r="A5183" s="2">
        <f t="shared" si="2"/>
        <v>5182</v>
      </c>
      <c r="B5183" s="2">
        <v>15558.3</v>
      </c>
      <c r="C5183" s="2">
        <v>0</v>
      </c>
      <c r="D5183" s="2" t="str">
        <f t="shared" si="0"/>
        <v/>
      </c>
      <c r="E5183" s="2" t="str">
        <f t="shared" si="1"/>
        <v/>
      </c>
      <c r="F5183" s="2">
        <v>4662.12</v>
      </c>
      <c r="G5183" s="2">
        <v>-5.1328199999999997</v>
      </c>
    </row>
    <row r="5184" spans="1:7" ht="15.75" customHeight="1" x14ac:dyDescent="0.2">
      <c r="A5184" s="2">
        <f t="shared" si="2"/>
        <v>5183</v>
      </c>
      <c r="B5184" s="2">
        <v>18185</v>
      </c>
      <c r="C5184" s="2">
        <v>0</v>
      </c>
      <c r="D5184" s="2" t="str">
        <f t="shared" si="0"/>
        <v/>
      </c>
      <c r="E5184" s="2" t="str">
        <f t="shared" si="1"/>
        <v/>
      </c>
      <c r="F5184" s="2">
        <v>8285.91</v>
      </c>
      <c r="G5184" s="2">
        <v>-5.1328199999999997</v>
      </c>
    </row>
    <row r="5185" spans="1:7" ht="15.75" customHeight="1" x14ac:dyDescent="0.2">
      <c r="A5185" s="2">
        <f t="shared" si="2"/>
        <v>5184</v>
      </c>
      <c r="B5185" s="2">
        <v>17529.099999999999</v>
      </c>
      <c r="C5185" s="2">
        <v>0</v>
      </c>
      <c r="D5185" s="2" t="str">
        <f t="shared" si="0"/>
        <v/>
      </c>
      <c r="E5185" s="2" t="str">
        <f t="shared" si="1"/>
        <v/>
      </c>
      <c r="F5185" s="2">
        <v>0</v>
      </c>
      <c r="G5185" s="2">
        <v>-5.1328199999999997</v>
      </c>
    </row>
    <row r="5186" spans="1:7" ht="15.75" customHeight="1" x14ac:dyDescent="0.2">
      <c r="A5186" s="2">
        <f t="shared" si="2"/>
        <v>5185</v>
      </c>
      <c r="B5186" s="2">
        <v>10811.8</v>
      </c>
      <c r="C5186" s="2">
        <v>0</v>
      </c>
      <c r="D5186" s="2" t="str">
        <f t="shared" si="0"/>
        <v/>
      </c>
      <c r="E5186" s="2" t="str">
        <f t="shared" si="1"/>
        <v/>
      </c>
      <c r="F5186" s="2">
        <v>0</v>
      </c>
      <c r="G5186" s="2">
        <v>-5.1328199999999997</v>
      </c>
    </row>
    <row r="5187" spans="1:7" ht="15.75" customHeight="1" x14ac:dyDescent="0.2">
      <c r="A5187" s="2">
        <f t="shared" si="2"/>
        <v>5186</v>
      </c>
      <c r="B5187" s="2">
        <v>7781.77</v>
      </c>
      <c r="C5187" s="2">
        <v>0</v>
      </c>
      <c r="D5187" s="2" t="str">
        <f t="shared" si="0"/>
        <v/>
      </c>
      <c r="E5187" s="2" t="str">
        <f t="shared" si="1"/>
        <v/>
      </c>
      <c r="F5187" s="2">
        <v>5919.12</v>
      </c>
      <c r="G5187" s="2">
        <v>-5.1328199999999997</v>
      </c>
    </row>
    <row r="5188" spans="1:7" ht="15.75" customHeight="1" x14ac:dyDescent="0.2">
      <c r="A5188" s="2">
        <f t="shared" si="2"/>
        <v>5187</v>
      </c>
      <c r="B5188" s="2">
        <v>11260.6</v>
      </c>
      <c r="C5188" s="2">
        <v>0</v>
      </c>
      <c r="D5188" s="2" t="str">
        <f t="shared" si="0"/>
        <v/>
      </c>
      <c r="E5188" s="2" t="str">
        <f t="shared" si="1"/>
        <v/>
      </c>
      <c r="F5188" s="2">
        <v>289.66699999999997</v>
      </c>
      <c r="G5188" s="2">
        <v>-5.1328199999999997</v>
      </c>
    </row>
    <row r="5189" spans="1:7" ht="15.75" customHeight="1" x14ac:dyDescent="0.2">
      <c r="A5189" s="2">
        <f t="shared" si="2"/>
        <v>5188</v>
      </c>
      <c r="B5189" s="2">
        <v>16834.7</v>
      </c>
      <c r="C5189" s="2">
        <v>0</v>
      </c>
      <c r="D5189" s="2" t="str">
        <f t="shared" si="0"/>
        <v/>
      </c>
      <c r="E5189" s="2" t="str">
        <f t="shared" si="1"/>
        <v/>
      </c>
      <c r="F5189" s="2">
        <v>4687.97</v>
      </c>
      <c r="G5189" s="2">
        <v>-5.1328199999999997</v>
      </c>
    </row>
    <row r="5190" spans="1:7" ht="15.75" customHeight="1" x14ac:dyDescent="0.2">
      <c r="A5190" s="2">
        <f t="shared" si="2"/>
        <v>5189</v>
      </c>
      <c r="B5190" s="2">
        <v>7630.36</v>
      </c>
      <c r="C5190" s="2">
        <v>0</v>
      </c>
      <c r="D5190" s="2" t="str">
        <f t="shared" si="0"/>
        <v/>
      </c>
      <c r="E5190" s="2" t="str">
        <f t="shared" si="1"/>
        <v/>
      </c>
      <c r="F5190" s="2">
        <v>627.15899999999999</v>
      </c>
      <c r="G5190" s="2">
        <v>-5.1328199999999997</v>
      </c>
    </row>
    <row r="5191" spans="1:7" ht="15.75" customHeight="1" x14ac:dyDescent="0.2">
      <c r="A5191" s="2">
        <f t="shared" si="2"/>
        <v>5190</v>
      </c>
      <c r="B5191" s="2">
        <v>4882.09</v>
      </c>
      <c r="C5191" s="2">
        <v>4.2332300000000003E-2</v>
      </c>
      <c r="D5191" s="2" t="str">
        <f t="shared" si="0"/>
        <v/>
      </c>
      <c r="E5191" s="2" t="str">
        <f t="shared" si="1"/>
        <v/>
      </c>
      <c r="F5191" s="2">
        <v>0</v>
      </c>
      <c r="G5191" s="2">
        <v>-5.1328199999999997</v>
      </c>
    </row>
    <row r="5192" spans="1:7" ht="15.75" customHeight="1" x14ac:dyDescent="0.2">
      <c r="A5192" s="2">
        <f t="shared" si="2"/>
        <v>5191</v>
      </c>
      <c r="B5192" s="2">
        <v>4650.9399999999996</v>
      </c>
      <c r="C5192" s="2">
        <v>0.41204299999999999</v>
      </c>
      <c r="D5192" s="2" t="str">
        <f t="shared" si="0"/>
        <v/>
      </c>
      <c r="E5192" s="2" t="str">
        <f t="shared" si="1"/>
        <v/>
      </c>
      <c r="F5192" s="2">
        <v>0</v>
      </c>
      <c r="G5192" s="2">
        <v>468.755</v>
      </c>
    </row>
    <row r="5193" spans="1:7" ht="15.75" customHeight="1" x14ac:dyDescent="0.2">
      <c r="A5193" s="2">
        <f t="shared" si="2"/>
        <v>5192</v>
      </c>
      <c r="B5193" s="2">
        <v>6302.75</v>
      </c>
      <c r="C5193" s="2">
        <v>1.06362</v>
      </c>
      <c r="D5193" s="2" t="str">
        <f t="shared" si="0"/>
        <v/>
      </c>
      <c r="E5193" s="2" t="str">
        <f t="shared" si="1"/>
        <v/>
      </c>
      <c r="F5193" s="2">
        <v>0</v>
      </c>
      <c r="G5193" s="2">
        <v>3068.56</v>
      </c>
    </row>
    <row r="5194" spans="1:7" ht="15.75" customHeight="1" x14ac:dyDescent="0.2">
      <c r="A5194" s="2">
        <f t="shared" si="2"/>
        <v>5193</v>
      </c>
      <c r="B5194" s="2">
        <v>1128.58</v>
      </c>
      <c r="C5194" s="2">
        <v>2.09687</v>
      </c>
      <c r="D5194" s="2" t="str">
        <f t="shared" si="0"/>
        <v/>
      </c>
      <c r="E5194" s="2" t="str">
        <f t="shared" si="1"/>
        <v/>
      </c>
      <c r="F5194" s="2">
        <v>0</v>
      </c>
      <c r="G5194" s="2">
        <v>6990.93</v>
      </c>
    </row>
    <row r="5195" spans="1:7" ht="15.75" customHeight="1" x14ac:dyDescent="0.2">
      <c r="A5195" s="2">
        <f t="shared" si="2"/>
        <v>5194</v>
      </c>
      <c r="B5195" s="2">
        <v>0</v>
      </c>
      <c r="C5195" s="2">
        <v>2.8205200000000001</v>
      </c>
      <c r="D5195" s="2" t="str">
        <f t="shared" si="0"/>
        <v/>
      </c>
      <c r="E5195" s="2" t="str">
        <f t="shared" si="1"/>
        <v/>
      </c>
      <c r="F5195" s="2">
        <v>0</v>
      </c>
      <c r="G5195" s="2">
        <v>10310.5</v>
      </c>
    </row>
    <row r="5196" spans="1:7" ht="15.75" customHeight="1" x14ac:dyDescent="0.2">
      <c r="A5196" s="2">
        <f t="shared" si="2"/>
        <v>5195</v>
      </c>
      <c r="B5196" s="2">
        <v>857.529</v>
      </c>
      <c r="C5196" s="2">
        <v>3.33948</v>
      </c>
      <c r="D5196" s="2" t="str">
        <f t="shared" si="0"/>
        <v/>
      </c>
      <c r="E5196" s="2" t="str">
        <f t="shared" si="1"/>
        <v/>
      </c>
      <c r="F5196" s="2">
        <v>0</v>
      </c>
      <c r="G5196" s="2">
        <v>12884</v>
      </c>
    </row>
    <row r="5197" spans="1:7" ht="15.75" customHeight="1" x14ac:dyDescent="0.2">
      <c r="A5197" s="2">
        <f t="shared" si="2"/>
        <v>5196</v>
      </c>
      <c r="B5197" s="2">
        <v>714.846</v>
      </c>
      <c r="C5197" s="2">
        <v>3.64683</v>
      </c>
      <c r="D5197" s="2" t="str">
        <f t="shared" si="0"/>
        <v/>
      </c>
      <c r="E5197" s="2" t="str">
        <f t="shared" si="1"/>
        <v/>
      </c>
      <c r="F5197" s="2">
        <v>0</v>
      </c>
      <c r="G5197" s="2">
        <v>14493.2</v>
      </c>
    </row>
    <row r="5198" spans="1:7" ht="15.75" customHeight="1" x14ac:dyDescent="0.2">
      <c r="A5198" s="2">
        <f t="shared" si="2"/>
        <v>5197</v>
      </c>
      <c r="B5198" s="2">
        <v>1424.82</v>
      </c>
      <c r="C5198" s="2">
        <v>3.7548599999999999</v>
      </c>
      <c r="D5198" s="2" t="str">
        <f t="shared" si="0"/>
        <v/>
      </c>
      <c r="E5198" s="2" t="str">
        <f t="shared" si="1"/>
        <v/>
      </c>
      <c r="F5198" s="2">
        <v>0</v>
      </c>
      <c r="G5198" s="2">
        <v>15142.1</v>
      </c>
    </row>
    <row r="5199" spans="1:7" ht="15.75" customHeight="1" x14ac:dyDescent="0.2">
      <c r="A5199" s="2">
        <f t="shared" si="2"/>
        <v>5198</v>
      </c>
      <c r="B5199" s="2">
        <v>330.87299999999999</v>
      </c>
      <c r="C5199" s="2">
        <v>3.6052</v>
      </c>
      <c r="D5199" s="2" t="str">
        <f t="shared" si="0"/>
        <v/>
      </c>
      <c r="E5199" s="2" t="str">
        <f t="shared" si="1"/>
        <v/>
      </c>
      <c r="F5199" s="2">
        <v>0</v>
      </c>
      <c r="G5199" s="2">
        <v>14849.9</v>
      </c>
    </row>
    <row r="5200" spans="1:7" ht="15.75" customHeight="1" x14ac:dyDescent="0.2">
      <c r="A5200" s="2">
        <f t="shared" si="2"/>
        <v>5199</v>
      </c>
      <c r="B5200" s="2">
        <v>1362.8</v>
      </c>
      <c r="C5200" s="2">
        <v>3.2561599999999999</v>
      </c>
      <c r="D5200" s="2" t="str">
        <f t="shared" si="0"/>
        <v/>
      </c>
      <c r="E5200" s="2" t="str">
        <f t="shared" si="1"/>
        <v/>
      </c>
      <c r="F5200" s="2">
        <v>0</v>
      </c>
      <c r="G5200" s="2">
        <v>13484.4</v>
      </c>
    </row>
    <row r="5201" spans="1:7" ht="15.75" customHeight="1" x14ac:dyDescent="0.2">
      <c r="A5201" s="2">
        <f t="shared" si="2"/>
        <v>5200</v>
      </c>
      <c r="B5201" s="2">
        <v>3431.22</v>
      </c>
      <c r="C5201" s="2">
        <v>2.28681</v>
      </c>
      <c r="D5201" s="2" t="str">
        <f t="shared" si="0"/>
        <v/>
      </c>
      <c r="E5201" s="2" t="str">
        <f t="shared" si="1"/>
        <v/>
      </c>
      <c r="F5201" s="2">
        <v>0</v>
      </c>
      <c r="G5201" s="2">
        <v>11124.9</v>
      </c>
    </row>
    <row r="5202" spans="1:7" ht="15.75" customHeight="1" x14ac:dyDescent="0.2">
      <c r="A5202" s="2">
        <f t="shared" si="2"/>
        <v>5201</v>
      </c>
      <c r="B5202" s="2">
        <v>4022.81</v>
      </c>
      <c r="C5202" s="2">
        <v>1.52746</v>
      </c>
      <c r="D5202" s="2" t="str">
        <f t="shared" si="0"/>
        <v/>
      </c>
      <c r="E5202" s="2" t="str">
        <f t="shared" si="1"/>
        <v/>
      </c>
      <c r="F5202" s="2">
        <v>964.37300000000005</v>
      </c>
      <c r="G5202" s="2">
        <v>7740.91</v>
      </c>
    </row>
    <row r="5203" spans="1:7" ht="15.75" customHeight="1" x14ac:dyDescent="0.2">
      <c r="A5203" s="2">
        <f t="shared" si="2"/>
        <v>5202</v>
      </c>
      <c r="B5203" s="2">
        <v>4261.8500000000004</v>
      </c>
      <c r="C5203" s="2">
        <v>0.91509700000000005</v>
      </c>
      <c r="D5203" s="2" t="str">
        <f t="shared" si="0"/>
        <v/>
      </c>
      <c r="E5203" s="2" t="str">
        <f t="shared" si="1"/>
        <v/>
      </c>
      <c r="F5203" s="2">
        <v>0</v>
      </c>
      <c r="G5203" s="2">
        <v>3646.56</v>
      </c>
    </row>
    <row r="5204" spans="1:7" ht="15.75" customHeight="1" x14ac:dyDescent="0.2">
      <c r="A5204" s="2">
        <f t="shared" si="2"/>
        <v>5203</v>
      </c>
      <c r="B5204" s="2">
        <v>2409.04</v>
      </c>
      <c r="C5204" s="2">
        <v>0.25773000000000001</v>
      </c>
      <c r="D5204" s="2" t="str">
        <f t="shared" si="0"/>
        <v/>
      </c>
      <c r="E5204" s="2" t="str">
        <f t="shared" si="1"/>
        <v/>
      </c>
      <c r="F5204" s="2">
        <v>630.61800000000005</v>
      </c>
      <c r="G5204" s="2">
        <v>507.42200000000003</v>
      </c>
    </row>
    <row r="5205" spans="1:7" ht="15.75" customHeight="1" x14ac:dyDescent="0.2">
      <c r="A5205" s="2">
        <f t="shared" si="2"/>
        <v>5204</v>
      </c>
      <c r="B5205" s="2">
        <v>10103.5</v>
      </c>
      <c r="C5205" s="2">
        <v>1.41441E-2</v>
      </c>
      <c r="D5205" s="2" t="str">
        <f t="shared" si="0"/>
        <v/>
      </c>
      <c r="E5205" s="2" t="str">
        <f t="shared" si="1"/>
        <v/>
      </c>
      <c r="F5205" s="2">
        <v>2050.08</v>
      </c>
      <c r="G5205" s="2">
        <v>-5.1328199999999997</v>
      </c>
    </row>
    <row r="5206" spans="1:7" ht="15.75" customHeight="1" x14ac:dyDescent="0.2">
      <c r="A5206" s="2">
        <f t="shared" si="2"/>
        <v>5205</v>
      </c>
      <c r="B5206" s="2">
        <v>13271.7</v>
      </c>
      <c r="C5206" s="2">
        <v>0</v>
      </c>
      <c r="D5206" s="2" t="str">
        <f t="shared" si="0"/>
        <v/>
      </c>
      <c r="E5206" s="2" t="str">
        <f t="shared" si="1"/>
        <v/>
      </c>
      <c r="F5206" s="2">
        <v>0</v>
      </c>
      <c r="G5206" s="2">
        <v>-5.1328199999999997</v>
      </c>
    </row>
    <row r="5207" spans="1:7" ht="15.75" customHeight="1" x14ac:dyDescent="0.2">
      <c r="A5207" s="2">
        <f t="shared" si="2"/>
        <v>5206</v>
      </c>
      <c r="B5207" s="2">
        <v>11922.7</v>
      </c>
      <c r="C5207" s="2">
        <v>0</v>
      </c>
      <c r="D5207" s="2" t="str">
        <f t="shared" si="0"/>
        <v/>
      </c>
      <c r="E5207" s="2" t="str">
        <f t="shared" si="1"/>
        <v/>
      </c>
      <c r="F5207" s="2">
        <v>0</v>
      </c>
      <c r="G5207" s="2">
        <v>-5.1328199999999997</v>
      </c>
    </row>
    <row r="5208" spans="1:7" ht="15.75" customHeight="1" x14ac:dyDescent="0.2">
      <c r="A5208" s="2">
        <f t="shared" si="2"/>
        <v>5207</v>
      </c>
      <c r="B5208" s="2">
        <v>8833.98</v>
      </c>
      <c r="C5208" s="2">
        <v>0</v>
      </c>
      <c r="D5208" s="2" t="str">
        <f t="shared" si="0"/>
        <v/>
      </c>
      <c r="E5208" s="2" t="str">
        <f t="shared" si="1"/>
        <v/>
      </c>
      <c r="F5208" s="2">
        <v>1473.64</v>
      </c>
      <c r="G5208" s="2">
        <v>-5.1328199999999997</v>
      </c>
    </row>
    <row r="5209" spans="1:7" ht="15.75" customHeight="1" x14ac:dyDescent="0.2">
      <c r="A5209" s="2">
        <f t="shared" si="2"/>
        <v>5208</v>
      </c>
      <c r="B5209" s="2">
        <v>3072.21</v>
      </c>
      <c r="C5209" s="2">
        <v>0</v>
      </c>
      <c r="D5209" s="2" t="str">
        <f t="shared" si="0"/>
        <v/>
      </c>
      <c r="E5209" s="2" t="str">
        <f t="shared" si="1"/>
        <v/>
      </c>
      <c r="F5209" s="2">
        <v>0</v>
      </c>
      <c r="G5209" s="2">
        <v>-5.1328199999999997</v>
      </c>
    </row>
    <row r="5210" spans="1:7" ht="15.75" customHeight="1" x14ac:dyDescent="0.2">
      <c r="A5210" s="2">
        <f t="shared" si="2"/>
        <v>5209</v>
      </c>
      <c r="B5210" s="2">
        <v>2635.92</v>
      </c>
      <c r="C5210" s="2">
        <v>0</v>
      </c>
      <c r="D5210" s="2" t="str">
        <f t="shared" si="0"/>
        <v/>
      </c>
      <c r="E5210" s="2" t="str">
        <f t="shared" si="1"/>
        <v/>
      </c>
      <c r="F5210" s="2">
        <v>0</v>
      </c>
      <c r="G5210" s="2">
        <v>-5.1328199999999997</v>
      </c>
    </row>
    <row r="5211" spans="1:7" ht="15.75" customHeight="1" x14ac:dyDescent="0.2">
      <c r="A5211" s="2">
        <f t="shared" si="2"/>
        <v>5210</v>
      </c>
      <c r="B5211" s="2">
        <v>0</v>
      </c>
      <c r="C5211" s="2">
        <v>0</v>
      </c>
      <c r="D5211" s="2" t="str">
        <f t="shared" si="0"/>
        <v/>
      </c>
      <c r="E5211" s="2" t="str">
        <f t="shared" si="1"/>
        <v/>
      </c>
      <c r="F5211" s="2">
        <v>0</v>
      </c>
      <c r="G5211" s="2">
        <v>-5.1328199999999997</v>
      </c>
    </row>
    <row r="5212" spans="1:7" ht="15.75" customHeight="1" x14ac:dyDescent="0.2">
      <c r="A5212" s="2">
        <f t="shared" si="2"/>
        <v>5211</v>
      </c>
      <c r="B5212" s="2">
        <v>0</v>
      </c>
      <c r="C5212" s="2">
        <v>0</v>
      </c>
      <c r="D5212" s="2" t="str">
        <f t="shared" si="0"/>
        <v/>
      </c>
      <c r="E5212" s="2" t="str">
        <f t="shared" si="1"/>
        <v/>
      </c>
      <c r="F5212" s="2">
        <v>0</v>
      </c>
      <c r="G5212" s="2">
        <v>-5.1328199999999997</v>
      </c>
    </row>
    <row r="5213" spans="1:7" ht="15.75" customHeight="1" x14ac:dyDescent="0.2">
      <c r="A5213" s="2">
        <f t="shared" si="2"/>
        <v>5212</v>
      </c>
      <c r="B5213" s="2">
        <v>0</v>
      </c>
      <c r="C5213" s="2">
        <v>0</v>
      </c>
      <c r="D5213" s="2" t="str">
        <f t="shared" si="0"/>
        <v/>
      </c>
      <c r="E5213" s="2" t="str">
        <f t="shared" si="1"/>
        <v/>
      </c>
      <c r="F5213" s="2">
        <v>0</v>
      </c>
      <c r="G5213" s="2">
        <v>-5.1328199999999997</v>
      </c>
    </row>
    <row r="5214" spans="1:7" ht="15.75" customHeight="1" x14ac:dyDescent="0.2">
      <c r="A5214" s="2">
        <f t="shared" si="2"/>
        <v>5213</v>
      </c>
      <c r="B5214" s="2">
        <v>0</v>
      </c>
      <c r="C5214" s="2">
        <v>0</v>
      </c>
      <c r="D5214" s="2" t="str">
        <f t="shared" si="0"/>
        <v/>
      </c>
      <c r="E5214" s="2" t="str">
        <f t="shared" si="1"/>
        <v/>
      </c>
      <c r="F5214" s="2">
        <v>722.05100000000004</v>
      </c>
      <c r="G5214" s="2">
        <v>-5.1328199999999997</v>
      </c>
    </row>
    <row r="5215" spans="1:7" ht="15.75" customHeight="1" x14ac:dyDescent="0.2">
      <c r="A5215" s="2">
        <f t="shared" si="2"/>
        <v>5214</v>
      </c>
      <c r="B5215" s="2">
        <v>303.42</v>
      </c>
      <c r="C5215" s="2">
        <v>4.0232499999999997E-2</v>
      </c>
      <c r="D5215" s="2" t="str">
        <f t="shared" si="0"/>
        <v/>
      </c>
      <c r="E5215" s="2" t="str">
        <f t="shared" si="1"/>
        <v/>
      </c>
      <c r="F5215" s="2">
        <v>0</v>
      </c>
      <c r="G5215" s="2">
        <v>-5.1328199999999997</v>
      </c>
    </row>
    <row r="5216" spans="1:7" ht="15.75" customHeight="1" x14ac:dyDescent="0.2">
      <c r="A5216" s="2">
        <f t="shared" si="2"/>
        <v>5215</v>
      </c>
      <c r="B5216" s="2">
        <v>1870.22</v>
      </c>
      <c r="C5216" s="2">
        <v>0.39021400000000001</v>
      </c>
      <c r="D5216" s="2" t="str">
        <f t="shared" si="0"/>
        <v/>
      </c>
      <c r="E5216" s="2" t="str">
        <f t="shared" si="1"/>
        <v/>
      </c>
      <c r="F5216" s="2">
        <v>0</v>
      </c>
      <c r="G5216" s="2">
        <v>417.09899999999999</v>
      </c>
    </row>
    <row r="5217" spans="1:7" ht="15.75" customHeight="1" x14ac:dyDescent="0.2">
      <c r="A5217" s="2">
        <f t="shared" si="2"/>
        <v>5216</v>
      </c>
      <c r="B5217" s="2">
        <v>0</v>
      </c>
      <c r="C5217" s="2">
        <v>0.18912799999999999</v>
      </c>
      <c r="D5217" s="2" t="str">
        <f t="shared" si="0"/>
        <v/>
      </c>
      <c r="E5217" s="2" t="str">
        <f t="shared" si="1"/>
        <v/>
      </c>
      <c r="F5217" s="2">
        <v>0</v>
      </c>
      <c r="G5217" s="2">
        <v>3094.32</v>
      </c>
    </row>
    <row r="5218" spans="1:7" ht="15.75" customHeight="1" x14ac:dyDescent="0.2">
      <c r="A5218" s="2">
        <f t="shared" si="2"/>
        <v>5217</v>
      </c>
      <c r="B5218" s="2">
        <v>0</v>
      </c>
      <c r="C5218" s="2">
        <v>0.13076199999999999</v>
      </c>
      <c r="D5218" s="2" t="str">
        <f t="shared" si="0"/>
        <v/>
      </c>
      <c r="E5218" s="2" t="str">
        <f t="shared" si="1"/>
        <v/>
      </c>
      <c r="F5218" s="2">
        <v>0</v>
      </c>
      <c r="G5218" s="2">
        <v>7101.02</v>
      </c>
    </row>
    <row r="5219" spans="1:7" ht="15.75" customHeight="1" x14ac:dyDescent="0.2">
      <c r="A5219" s="2">
        <f t="shared" si="2"/>
        <v>5218</v>
      </c>
      <c r="B5219" s="2">
        <v>12.798500000000001</v>
      </c>
      <c r="C5219" s="2">
        <v>0.24791299999999999</v>
      </c>
      <c r="D5219" s="2" t="str">
        <f t="shared" si="0"/>
        <v/>
      </c>
      <c r="E5219" s="2" t="str">
        <f t="shared" si="1"/>
        <v/>
      </c>
      <c r="F5219" s="2">
        <v>0</v>
      </c>
      <c r="G5219" s="2">
        <v>10367.1</v>
      </c>
    </row>
    <row r="5220" spans="1:7" ht="15.75" customHeight="1" x14ac:dyDescent="0.2">
      <c r="A5220" s="2">
        <f t="shared" si="2"/>
        <v>5219</v>
      </c>
      <c r="B5220" s="2">
        <v>1575.95</v>
      </c>
      <c r="C5220" s="2">
        <v>0.15445200000000001</v>
      </c>
      <c r="D5220" s="2" t="str">
        <f t="shared" si="0"/>
        <v/>
      </c>
      <c r="E5220" s="2" t="str">
        <f t="shared" si="1"/>
        <v/>
      </c>
      <c r="F5220" s="2">
        <v>0</v>
      </c>
      <c r="G5220" s="2">
        <v>12323.8</v>
      </c>
    </row>
    <row r="5221" spans="1:7" ht="15.75" customHeight="1" x14ac:dyDescent="0.2">
      <c r="A5221" s="2">
        <f t="shared" si="2"/>
        <v>5220</v>
      </c>
      <c r="B5221" s="2">
        <v>8751.09</v>
      </c>
      <c r="C5221" s="2">
        <v>0.36182799999999998</v>
      </c>
      <c r="D5221" s="2" t="str">
        <f t="shared" si="0"/>
        <v/>
      </c>
      <c r="E5221" s="2" t="str">
        <f t="shared" si="1"/>
        <v/>
      </c>
      <c r="F5221" s="2">
        <v>0</v>
      </c>
      <c r="G5221" s="2">
        <v>13423</v>
      </c>
    </row>
    <row r="5222" spans="1:7" ht="15.75" customHeight="1" x14ac:dyDescent="0.2">
      <c r="A5222" s="2">
        <f t="shared" si="2"/>
        <v>5221</v>
      </c>
      <c r="B5222" s="2">
        <v>5488.45</v>
      </c>
      <c r="C5222" s="2">
        <v>3.3194699999999999</v>
      </c>
      <c r="D5222" s="2" t="str">
        <f t="shared" si="0"/>
        <v/>
      </c>
      <c r="E5222" s="2" t="str">
        <f t="shared" si="1"/>
        <v/>
      </c>
      <c r="F5222" s="2">
        <v>0</v>
      </c>
      <c r="G5222" s="2">
        <v>14236.7</v>
      </c>
    </row>
    <row r="5223" spans="1:7" ht="15.75" customHeight="1" x14ac:dyDescent="0.2">
      <c r="A5223" s="2">
        <f t="shared" si="2"/>
        <v>5222</v>
      </c>
      <c r="B5223" s="2">
        <v>3589.08</v>
      </c>
      <c r="C5223" s="2">
        <v>2.41445</v>
      </c>
      <c r="D5223" s="2" t="str">
        <f t="shared" si="0"/>
        <v/>
      </c>
      <c r="E5223" s="2" t="str">
        <f t="shared" si="1"/>
        <v/>
      </c>
      <c r="F5223" s="2">
        <v>0</v>
      </c>
      <c r="G5223" s="2">
        <v>14055.3</v>
      </c>
    </row>
    <row r="5224" spans="1:7" ht="15.75" customHeight="1" x14ac:dyDescent="0.2">
      <c r="A5224" s="2">
        <f t="shared" si="2"/>
        <v>5223</v>
      </c>
      <c r="B5224" s="2">
        <v>6751.49</v>
      </c>
      <c r="C5224" s="2">
        <v>2.0614499999999998</v>
      </c>
      <c r="D5224" s="2" t="str">
        <f t="shared" si="0"/>
        <v/>
      </c>
      <c r="E5224" s="2" t="str">
        <f t="shared" si="1"/>
        <v/>
      </c>
      <c r="F5224" s="2">
        <v>0</v>
      </c>
      <c r="G5224" s="2">
        <v>12677</v>
      </c>
    </row>
    <row r="5225" spans="1:7" ht="15.75" customHeight="1" x14ac:dyDescent="0.2">
      <c r="A5225" s="2">
        <f t="shared" si="2"/>
        <v>5224</v>
      </c>
      <c r="B5225" s="2">
        <v>7622.97</v>
      </c>
      <c r="C5225" s="2">
        <v>0.80689599999999995</v>
      </c>
      <c r="D5225" s="2" t="str">
        <f t="shared" si="0"/>
        <v/>
      </c>
      <c r="E5225" s="2" t="str">
        <f t="shared" si="1"/>
        <v/>
      </c>
      <c r="F5225" s="2">
        <v>0</v>
      </c>
      <c r="G5225" s="2">
        <v>10499.6</v>
      </c>
    </row>
    <row r="5226" spans="1:7" ht="15.75" customHeight="1" x14ac:dyDescent="0.2">
      <c r="A5226" s="2">
        <f t="shared" si="2"/>
        <v>5225</v>
      </c>
      <c r="B5226" s="2">
        <v>2571.5500000000002</v>
      </c>
      <c r="C5226" s="2">
        <v>1.4024399999999999</v>
      </c>
      <c r="D5226" s="2" t="str">
        <f t="shared" si="0"/>
        <v/>
      </c>
      <c r="E5226" s="2" t="str">
        <f t="shared" si="1"/>
        <v/>
      </c>
      <c r="F5226" s="2">
        <v>2391.5300000000002</v>
      </c>
      <c r="G5226" s="2">
        <v>7344.61</v>
      </c>
    </row>
    <row r="5227" spans="1:7" ht="15.75" customHeight="1" x14ac:dyDescent="0.2">
      <c r="A5227" s="2">
        <f t="shared" si="2"/>
        <v>5226</v>
      </c>
      <c r="B5227" s="2">
        <v>9143.3700000000008</v>
      </c>
      <c r="C5227" s="2">
        <v>0.49943700000000002</v>
      </c>
      <c r="D5227" s="2" t="str">
        <f t="shared" si="0"/>
        <v/>
      </c>
      <c r="E5227" s="2" t="str">
        <f t="shared" si="1"/>
        <v/>
      </c>
      <c r="F5227" s="2">
        <v>4363.3100000000004</v>
      </c>
      <c r="G5227" s="2">
        <v>3460.69</v>
      </c>
    </row>
    <row r="5228" spans="1:7" ht="15.75" customHeight="1" x14ac:dyDescent="0.2">
      <c r="A5228" s="2">
        <f t="shared" si="2"/>
        <v>5227</v>
      </c>
      <c r="B5228" s="2">
        <v>0</v>
      </c>
      <c r="C5228" s="2">
        <v>0.25728200000000001</v>
      </c>
      <c r="D5228" s="2" t="str">
        <f t="shared" si="0"/>
        <v/>
      </c>
      <c r="E5228" s="2" t="str">
        <f t="shared" si="1"/>
        <v/>
      </c>
      <c r="F5228" s="2">
        <v>6366.93</v>
      </c>
      <c r="G5228" s="2">
        <v>532.96900000000005</v>
      </c>
    </row>
    <row r="5229" spans="1:7" ht="15.75" customHeight="1" x14ac:dyDescent="0.2">
      <c r="A5229" s="2">
        <f t="shared" si="2"/>
        <v>5228</v>
      </c>
      <c r="B5229" s="2">
        <v>0</v>
      </c>
      <c r="C5229" s="2">
        <v>0</v>
      </c>
      <c r="D5229" s="2" t="str">
        <f t="shared" si="0"/>
        <v/>
      </c>
      <c r="E5229" s="2" t="str">
        <f t="shared" si="1"/>
        <v/>
      </c>
      <c r="F5229" s="2">
        <v>8017.5</v>
      </c>
      <c r="G5229" s="2">
        <v>-5.1328199999999997</v>
      </c>
    </row>
    <row r="5230" spans="1:7" ht="15.75" customHeight="1" x14ac:dyDescent="0.2">
      <c r="A5230" s="2">
        <f t="shared" si="2"/>
        <v>5229</v>
      </c>
      <c r="B5230" s="2">
        <v>0</v>
      </c>
      <c r="C5230" s="2">
        <v>0</v>
      </c>
      <c r="D5230" s="2" t="str">
        <f t="shared" si="0"/>
        <v/>
      </c>
      <c r="E5230" s="2" t="str">
        <f t="shared" si="1"/>
        <v/>
      </c>
      <c r="F5230" s="2">
        <v>7029.96</v>
      </c>
      <c r="G5230" s="2">
        <v>-5.1328199999999997</v>
      </c>
    </row>
    <row r="5231" spans="1:7" ht="15.75" customHeight="1" x14ac:dyDescent="0.2">
      <c r="A5231" s="2">
        <f t="shared" si="2"/>
        <v>5230</v>
      </c>
      <c r="B5231" s="2">
        <v>3450.28</v>
      </c>
      <c r="C5231" s="2">
        <v>0</v>
      </c>
      <c r="D5231" s="2" t="str">
        <f t="shared" si="0"/>
        <v/>
      </c>
      <c r="E5231" s="2" t="str">
        <f t="shared" si="1"/>
        <v/>
      </c>
      <c r="F5231" s="2">
        <v>3007.58</v>
      </c>
      <c r="G5231" s="2">
        <v>-5.1328199999999997</v>
      </c>
    </row>
    <row r="5232" spans="1:7" ht="15.75" customHeight="1" x14ac:dyDescent="0.2">
      <c r="A5232" s="2">
        <f t="shared" si="2"/>
        <v>5231</v>
      </c>
      <c r="B5232" s="2">
        <v>8154.56</v>
      </c>
      <c r="C5232" s="2">
        <v>0</v>
      </c>
      <c r="D5232" s="2" t="str">
        <f t="shared" si="0"/>
        <v/>
      </c>
      <c r="E5232" s="2" t="str">
        <f t="shared" si="1"/>
        <v/>
      </c>
      <c r="F5232" s="2">
        <v>3857.28</v>
      </c>
      <c r="G5232" s="2">
        <v>-5.1328199999999997</v>
      </c>
    </row>
    <row r="5233" spans="1:7" ht="15.75" customHeight="1" x14ac:dyDescent="0.2">
      <c r="A5233" s="2">
        <f t="shared" si="2"/>
        <v>5232</v>
      </c>
      <c r="B5233" s="2">
        <v>15387.3</v>
      </c>
      <c r="C5233" s="2">
        <v>0</v>
      </c>
      <c r="D5233" s="2" t="str">
        <f t="shared" si="0"/>
        <v/>
      </c>
      <c r="E5233" s="2" t="str">
        <f t="shared" si="1"/>
        <v/>
      </c>
      <c r="F5233" s="2">
        <v>1634.87</v>
      </c>
      <c r="G5233" s="2">
        <v>-5.1328199999999997</v>
      </c>
    </row>
    <row r="5234" spans="1:7" ht="15.75" customHeight="1" x14ac:dyDescent="0.2">
      <c r="A5234" s="2">
        <f t="shared" si="2"/>
        <v>5233</v>
      </c>
      <c r="B5234" s="2">
        <v>16586.599999999999</v>
      </c>
      <c r="C5234" s="2">
        <v>0</v>
      </c>
      <c r="D5234" s="2" t="str">
        <f t="shared" si="0"/>
        <v/>
      </c>
      <c r="E5234" s="2" t="str">
        <f t="shared" si="1"/>
        <v/>
      </c>
      <c r="F5234" s="2">
        <v>0</v>
      </c>
      <c r="G5234" s="2">
        <v>-5.1328199999999997</v>
      </c>
    </row>
    <row r="5235" spans="1:7" ht="15.75" customHeight="1" x14ac:dyDescent="0.2">
      <c r="A5235" s="2">
        <f t="shared" si="2"/>
        <v>5234</v>
      </c>
      <c r="B5235" s="2">
        <v>10963.7</v>
      </c>
      <c r="C5235" s="2">
        <v>0</v>
      </c>
      <c r="D5235" s="2" t="str">
        <f t="shared" si="0"/>
        <v/>
      </c>
      <c r="E5235" s="2" t="str">
        <f t="shared" si="1"/>
        <v/>
      </c>
      <c r="F5235" s="2">
        <v>4907.92</v>
      </c>
      <c r="G5235" s="2">
        <v>-5.1328199999999997</v>
      </c>
    </row>
    <row r="5236" spans="1:7" ht="15.75" customHeight="1" x14ac:dyDescent="0.2">
      <c r="A5236" s="2">
        <f t="shared" si="2"/>
        <v>5235</v>
      </c>
      <c r="B5236" s="2">
        <v>15306.5</v>
      </c>
      <c r="C5236" s="2">
        <v>0</v>
      </c>
      <c r="D5236" s="2" t="str">
        <f t="shared" si="0"/>
        <v/>
      </c>
      <c r="E5236" s="2" t="str">
        <f t="shared" si="1"/>
        <v/>
      </c>
      <c r="F5236" s="2">
        <v>2699.59</v>
      </c>
      <c r="G5236" s="2">
        <v>-5.1328199999999997</v>
      </c>
    </row>
    <row r="5237" spans="1:7" ht="15.75" customHeight="1" x14ac:dyDescent="0.2">
      <c r="A5237" s="2">
        <f t="shared" si="2"/>
        <v>5236</v>
      </c>
      <c r="B5237" s="2">
        <v>6246.25</v>
      </c>
      <c r="C5237" s="2">
        <v>0</v>
      </c>
      <c r="D5237" s="2" t="str">
        <f t="shared" si="0"/>
        <v/>
      </c>
      <c r="E5237" s="2" t="str">
        <f t="shared" si="1"/>
        <v/>
      </c>
      <c r="F5237" s="2">
        <v>599.81500000000005</v>
      </c>
      <c r="G5237" s="2">
        <v>-5.1328199999999997</v>
      </c>
    </row>
    <row r="5238" spans="1:7" ht="15.75" customHeight="1" x14ac:dyDescent="0.2">
      <c r="A5238" s="2">
        <f t="shared" si="2"/>
        <v>5237</v>
      </c>
      <c r="B5238" s="2">
        <v>10325.799999999999</v>
      </c>
      <c r="C5238" s="2">
        <v>0</v>
      </c>
      <c r="D5238" s="2" t="str">
        <f t="shared" si="0"/>
        <v/>
      </c>
      <c r="E5238" s="2" t="str">
        <f t="shared" si="1"/>
        <v/>
      </c>
      <c r="F5238" s="2">
        <v>0</v>
      </c>
      <c r="G5238" s="2">
        <v>-5.1328199999999997</v>
      </c>
    </row>
    <row r="5239" spans="1:7" ht="15.75" customHeight="1" x14ac:dyDescent="0.2">
      <c r="A5239" s="2">
        <f t="shared" si="2"/>
        <v>5238</v>
      </c>
      <c r="B5239" s="2">
        <v>10876.9</v>
      </c>
      <c r="C5239" s="2">
        <v>4.4870200000000004E-3</v>
      </c>
      <c r="D5239" s="2" t="str">
        <f t="shared" si="0"/>
        <v/>
      </c>
      <c r="E5239" s="2" t="str">
        <f t="shared" si="1"/>
        <v/>
      </c>
      <c r="F5239" s="2">
        <v>0</v>
      </c>
      <c r="G5239" s="2">
        <v>-5.1328199999999997</v>
      </c>
    </row>
    <row r="5240" spans="1:7" ht="15.75" customHeight="1" x14ac:dyDescent="0.2">
      <c r="A5240" s="2">
        <f t="shared" si="2"/>
        <v>5239</v>
      </c>
      <c r="B5240" s="2">
        <v>4597.09</v>
      </c>
      <c r="C5240" s="2">
        <v>0.418182</v>
      </c>
      <c r="D5240" s="2" t="str">
        <f t="shared" si="0"/>
        <v/>
      </c>
      <c r="E5240" s="2" t="str">
        <f t="shared" si="1"/>
        <v/>
      </c>
      <c r="F5240" s="2">
        <v>0</v>
      </c>
      <c r="G5240" s="2">
        <v>446.47699999999998</v>
      </c>
    </row>
    <row r="5241" spans="1:7" ht="15.75" customHeight="1" x14ac:dyDescent="0.2">
      <c r="A5241" s="2">
        <f t="shared" si="2"/>
        <v>5240</v>
      </c>
      <c r="B5241" s="2">
        <v>273.798</v>
      </c>
      <c r="C5241" s="2">
        <v>1.2704899999999999</v>
      </c>
      <c r="D5241" s="2" t="str">
        <f t="shared" si="0"/>
        <v/>
      </c>
      <c r="E5241" s="2" t="str">
        <f t="shared" si="1"/>
        <v/>
      </c>
      <c r="F5241" s="2">
        <v>0</v>
      </c>
      <c r="G5241" s="2">
        <v>3015.56</v>
      </c>
    </row>
    <row r="5242" spans="1:7" ht="15.75" customHeight="1" x14ac:dyDescent="0.2">
      <c r="A5242" s="2">
        <f t="shared" si="2"/>
        <v>5241</v>
      </c>
      <c r="B5242" s="2">
        <v>613.803</v>
      </c>
      <c r="C5242" s="2">
        <v>2.17733</v>
      </c>
      <c r="D5242" s="2" t="str">
        <f t="shared" si="0"/>
        <v/>
      </c>
      <c r="E5242" s="2" t="str">
        <f t="shared" si="1"/>
        <v/>
      </c>
      <c r="F5242" s="2">
        <v>0</v>
      </c>
      <c r="G5242" s="2">
        <v>6944.43</v>
      </c>
    </row>
    <row r="5243" spans="1:7" ht="15.75" customHeight="1" x14ac:dyDescent="0.2">
      <c r="A5243" s="2">
        <f t="shared" si="2"/>
        <v>5242</v>
      </c>
      <c r="B5243" s="2">
        <v>0</v>
      </c>
      <c r="C5243" s="2">
        <v>2.0567199999999999</v>
      </c>
      <c r="D5243" s="2" t="str">
        <f t="shared" si="0"/>
        <v/>
      </c>
      <c r="E5243" s="2" t="str">
        <f t="shared" si="1"/>
        <v/>
      </c>
      <c r="F5243" s="2">
        <v>1868.72</v>
      </c>
      <c r="G5243" s="2">
        <v>10306</v>
      </c>
    </row>
    <row r="5244" spans="1:7" ht="15.75" customHeight="1" x14ac:dyDescent="0.2">
      <c r="A5244" s="2">
        <f t="shared" si="2"/>
        <v>5243</v>
      </c>
      <c r="B5244" s="2">
        <v>0</v>
      </c>
      <c r="C5244" s="2">
        <v>2.5348799999999998</v>
      </c>
      <c r="D5244" s="2" t="str">
        <f t="shared" si="0"/>
        <v/>
      </c>
      <c r="E5244" s="2" t="str">
        <f t="shared" si="1"/>
        <v/>
      </c>
      <c r="F5244" s="2">
        <v>2520.8000000000002</v>
      </c>
      <c r="G5244" s="2">
        <v>12387.6</v>
      </c>
    </row>
    <row r="5245" spans="1:7" ht="15.75" customHeight="1" x14ac:dyDescent="0.2">
      <c r="A5245" s="2">
        <f t="shared" si="2"/>
        <v>5244</v>
      </c>
      <c r="B5245" s="2">
        <v>0</v>
      </c>
      <c r="C5245" s="2">
        <v>2.6615099999999998</v>
      </c>
      <c r="D5245" s="2" t="str">
        <f t="shared" si="0"/>
        <v/>
      </c>
      <c r="E5245" s="2" t="str">
        <f t="shared" si="1"/>
        <v/>
      </c>
      <c r="F5245" s="2">
        <v>6832.26</v>
      </c>
      <c r="G5245" s="2">
        <v>13426</v>
      </c>
    </row>
    <row r="5246" spans="1:7" ht="15.75" customHeight="1" x14ac:dyDescent="0.2">
      <c r="A5246" s="2">
        <f t="shared" si="2"/>
        <v>5245</v>
      </c>
      <c r="B5246" s="2">
        <v>350.46199999999999</v>
      </c>
      <c r="C5246" s="2">
        <v>2.4833400000000001</v>
      </c>
      <c r="D5246" s="2" t="str">
        <f t="shared" si="0"/>
        <v/>
      </c>
      <c r="E5246" s="2" t="str">
        <f t="shared" si="1"/>
        <v/>
      </c>
      <c r="F5246" s="2">
        <v>24329.1</v>
      </c>
      <c r="G5246" s="2">
        <v>14277</v>
      </c>
    </row>
    <row r="5247" spans="1:7" ht="15.75" customHeight="1" x14ac:dyDescent="0.2">
      <c r="A5247" s="2">
        <f t="shared" si="2"/>
        <v>5246</v>
      </c>
      <c r="B5247" s="2">
        <v>243.70500000000001</v>
      </c>
      <c r="C5247" s="2">
        <v>2.2841200000000002</v>
      </c>
      <c r="D5247" s="2" t="str">
        <f t="shared" si="0"/>
        <v/>
      </c>
      <c r="E5247" s="2" t="str">
        <f t="shared" si="1"/>
        <v/>
      </c>
      <c r="F5247" s="2">
        <v>23252.400000000001</v>
      </c>
      <c r="G5247" s="2">
        <v>14049.3</v>
      </c>
    </row>
    <row r="5248" spans="1:7" ht="15.75" customHeight="1" x14ac:dyDescent="0.2">
      <c r="A5248" s="2">
        <f t="shared" si="2"/>
        <v>5247</v>
      </c>
      <c r="B5248" s="2">
        <v>208.167</v>
      </c>
      <c r="C5248" s="2">
        <v>3.2430099999999999</v>
      </c>
      <c r="D5248" s="2" t="str">
        <f t="shared" si="0"/>
        <v/>
      </c>
      <c r="E5248" s="2" t="str">
        <f t="shared" si="1"/>
        <v/>
      </c>
      <c r="F5248" s="2">
        <v>8890.1</v>
      </c>
      <c r="G5248" s="2">
        <v>12806.4</v>
      </c>
    </row>
    <row r="5249" spans="1:7" ht="15.75" customHeight="1" x14ac:dyDescent="0.2">
      <c r="A5249" s="2">
        <f t="shared" si="2"/>
        <v>5248</v>
      </c>
      <c r="B5249" s="2">
        <v>0</v>
      </c>
      <c r="C5249" s="2">
        <v>2.6841599999999999</v>
      </c>
      <c r="D5249" s="2" t="str">
        <f t="shared" si="0"/>
        <v/>
      </c>
      <c r="E5249" s="2" t="str">
        <f t="shared" si="1"/>
        <v/>
      </c>
      <c r="F5249" s="2">
        <v>11081.9</v>
      </c>
      <c r="G5249" s="2">
        <v>10528.9</v>
      </c>
    </row>
    <row r="5250" spans="1:7" ht="15.75" customHeight="1" x14ac:dyDescent="0.2">
      <c r="A5250" s="2">
        <f t="shared" si="2"/>
        <v>5249</v>
      </c>
      <c r="B5250" s="2">
        <v>0</v>
      </c>
      <c r="C5250" s="2">
        <v>1.1544300000000001</v>
      </c>
      <c r="D5250" s="2" t="str">
        <f t="shared" si="0"/>
        <v/>
      </c>
      <c r="E5250" s="2" t="str">
        <f t="shared" si="1"/>
        <v/>
      </c>
      <c r="F5250" s="2">
        <v>1996.01</v>
      </c>
      <c r="G5250" s="2">
        <v>6080.06</v>
      </c>
    </row>
    <row r="5251" spans="1:7" ht="15.75" customHeight="1" x14ac:dyDescent="0.2">
      <c r="A5251" s="2">
        <f t="shared" si="2"/>
        <v>5250</v>
      </c>
      <c r="B5251" s="2">
        <v>0</v>
      </c>
      <c r="C5251" s="2">
        <v>0.743371</v>
      </c>
      <c r="D5251" s="2" t="str">
        <f t="shared" si="0"/>
        <v/>
      </c>
      <c r="E5251" s="2" t="str">
        <f t="shared" si="1"/>
        <v/>
      </c>
      <c r="F5251" s="2">
        <v>4097.13</v>
      </c>
      <c r="G5251" s="2">
        <v>2819.16</v>
      </c>
    </row>
    <row r="5252" spans="1:7" ht="15.75" customHeight="1" x14ac:dyDescent="0.2">
      <c r="A5252" s="2">
        <f t="shared" si="2"/>
        <v>5251</v>
      </c>
      <c r="B5252" s="2">
        <v>0</v>
      </c>
      <c r="C5252" s="2">
        <v>0.249421</v>
      </c>
      <c r="D5252" s="2" t="str">
        <f t="shared" si="0"/>
        <v/>
      </c>
      <c r="E5252" s="2" t="str">
        <f t="shared" si="1"/>
        <v/>
      </c>
      <c r="F5252" s="2">
        <v>4250.9799999999996</v>
      </c>
      <c r="G5252" s="2">
        <v>701.09199999999998</v>
      </c>
    </row>
    <row r="5253" spans="1:7" ht="15.75" customHeight="1" x14ac:dyDescent="0.2">
      <c r="A5253" s="2">
        <f t="shared" si="2"/>
        <v>5252</v>
      </c>
      <c r="B5253" s="2">
        <v>0</v>
      </c>
      <c r="C5253" s="2">
        <v>0</v>
      </c>
      <c r="D5253" s="2" t="str">
        <f t="shared" si="0"/>
        <v/>
      </c>
      <c r="E5253" s="2" t="str">
        <f t="shared" si="1"/>
        <v/>
      </c>
      <c r="F5253" s="2">
        <v>7626.31</v>
      </c>
      <c r="G5253" s="2">
        <v>-5.1328199999999997</v>
      </c>
    </row>
    <row r="5254" spans="1:7" ht="15.75" customHeight="1" x14ac:dyDescent="0.2">
      <c r="A5254" s="2">
        <f t="shared" si="2"/>
        <v>5253</v>
      </c>
      <c r="B5254" s="2">
        <v>0</v>
      </c>
      <c r="C5254" s="2">
        <v>0</v>
      </c>
      <c r="D5254" s="2" t="str">
        <f t="shared" si="0"/>
        <v/>
      </c>
      <c r="E5254" s="2" t="str">
        <f t="shared" si="1"/>
        <v/>
      </c>
      <c r="F5254" s="2">
        <v>5386.29</v>
      </c>
      <c r="G5254" s="2">
        <v>-5.1328199999999997</v>
      </c>
    </row>
    <row r="5255" spans="1:7" ht="15.75" customHeight="1" x14ac:dyDescent="0.2">
      <c r="A5255" s="2">
        <f t="shared" si="2"/>
        <v>5254</v>
      </c>
      <c r="B5255" s="2">
        <v>0</v>
      </c>
      <c r="C5255" s="2">
        <v>0</v>
      </c>
      <c r="D5255" s="2" t="str">
        <f t="shared" si="0"/>
        <v/>
      </c>
      <c r="E5255" s="2" t="str">
        <f t="shared" si="1"/>
        <v/>
      </c>
      <c r="F5255" s="2">
        <v>5780.24</v>
      </c>
      <c r="G5255" s="2">
        <v>-5.1328199999999997</v>
      </c>
    </row>
    <row r="5256" spans="1:7" ht="15.75" customHeight="1" x14ac:dyDescent="0.2">
      <c r="A5256" s="2">
        <f t="shared" si="2"/>
        <v>5255</v>
      </c>
      <c r="B5256" s="2">
        <v>0</v>
      </c>
      <c r="C5256" s="2">
        <v>0</v>
      </c>
      <c r="D5256" s="2" t="str">
        <f t="shared" si="0"/>
        <v/>
      </c>
      <c r="E5256" s="2" t="str">
        <f t="shared" si="1"/>
        <v/>
      </c>
      <c r="F5256" s="2">
        <v>0</v>
      </c>
      <c r="G5256" s="2">
        <v>-5.1328199999999997</v>
      </c>
    </row>
    <row r="5257" spans="1:7" ht="15.75" customHeight="1" x14ac:dyDescent="0.2">
      <c r="A5257" s="2">
        <f t="shared" si="2"/>
        <v>5256</v>
      </c>
      <c r="B5257" s="2">
        <v>0</v>
      </c>
      <c r="C5257" s="2">
        <v>0</v>
      </c>
      <c r="D5257" s="2" t="str">
        <f t="shared" si="0"/>
        <v/>
      </c>
      <c r="E5257" s="2" t="str">
        <f t="shared" si="1"/>
        <v/>
      </c>
      <c r="F5257" s="2">
        <v>0</v>
      </c>
      <c r="G5257" s="2">
        <v>-5.1328199999999997</v>
      </c>
    </row>
    <row r="5258" spans="1:7" ht="15.75" customHeight="1" x14ac:dyDescent="0.2">
      <c r="A5258" s="2">
        <f t="shared" si="2"/>
        <v>5257</v>
      </c>
      <c r="B5258" s="2">
        <v>0</v>
      </c>
      <c r="C5258" s="2">
        <v>0</v>
      </c>
      <c r="D5258" s="2" t="str">
        <f t="shared" si="0"/>
        <v/>
      </c>
      <c r="E5258" s="2" t="str">
        <f t="shared" si="1"/>
        <v/>
      </c>
      <c r="F5258" s="2">
        <v>1179.3499999999999</v>
      </c>
      <c r="G5258" s="2">
        <v>-5.1328199999999997</v>
      </c>
    </row>
    <row r="5259" spans="1:7" ht="15.75" customHeight="1" x14ac:dyDescent="0.2">
      <c r="A5259" s="2">
        <f t="shared" si="2"/>
        <v>5258</v>
      </c>
      <c r="B5259" s="2">
        <v>0</v>
      </c>
      <c r="C5259" s="2">
        <v>0</v>
      </c>
      <c r="D5259" s="2" t="str">
        <f t="shared" si="0"/>
        <v/>
      </c>
      <c r="E5259" s="2" t="str">
        <f t="shared" si="1"/>
        <v/>
      </c>
      <c r="F5259" s="2">
        <v>1021.81</v>
      </c>
      <c r="G5259" s="2">
        <v>-5.1328199999999997</v>
      </c>
    </row>
    <row r="5260" spans="1:7" ht="15.75" customHeight="1" x14ac:dyDescent="0.2">
      <c r="A5260" s="2">
        <f t="shared" si="2"/>
        <v>5259</v>
      </c>
      <c r="B5260" s="2">
        <v>0</v>
      </c>
      <c r="C5260" s="2">
        <v>0</v>
      </c>
      <c r="D5260" s="2" t="str">
        <f t="shared" si="0"/>
        <v/>
      </c>
      <c r="E5260" s="2" t="str">
        <f t="shared" si="1"/>
        <v/>
      </c>
      <c r="F5260" s="2">
        <v>2066.48</v>
      </c>
      <c r="G5260" s="2">
        <v>-5.1328199999999997</v>
      </c>
    </row>
    <row r="5261" spans="1:7" ht="15.75" customHeight="1" x14ac:dyDescent="0.2">
      <c r="A5261" s="2">
        <f t="shared" si="2"/>
        <v>5260</v>
      </c>
      <c r="B5261" s="2">
        <v>0</v>
      </c>
      <c r="C5261" s="2">
        <v>0</v>
      </c>
      <c r="D5261" s="2" t="str">
        <f t="shared" si="0"/>
        <v/>
      </c>
      <c r="E5261" s="2" t="str">
        <f t="shared" si="1"/>
        <v/>
      </c>
      <c r="F5261" s="2">
        <v>6550.32</v>
      </c>
      <c r="G5261" s="2">
        <v>-5.1328199999999997</v>
      </c>
    </row>
    <row r="5262" spans="1:7" ht="15.75" customHeight="1" x14ac:dyDescent="0.2">
      <c r="A5262" s="2">
        <f t="shared" si="2"/>
        <v>5261</v>
      </c>
      <c r="B5262" s="2">
        <v>0</v>
      </c>
      <c r="C5262" s="2">
        <v>0</v>
      </c>
      <c r="D5262" s="2" t="str">
        <f t="shared" si="0"/>
        <v/>
      </c>
      <c r="E5262" s="2" t="str">
        <f t="shared" si="1"/>
        <v/>
      </c>
      <c r="F5262" s="2">
        <v>1758.2</v>
      </c>
      <c r="G5262" s="2">
        <v>-5.1328199999999997</v>
      </c>
    </row>
    <row r="5263" spans="1:7" ht="15.75" customHeight="1" x14ac:dyDescent="0.2">
      <c r="A5263" s="2">
        <f t="shared" si="2"/>
        <v>5262</v>
      </c>
      <c r="B5263" s="2">
        <v>0</v>
      </c>
      <c r="C5263" s="2">
        <v>1.91161E-2</v>
      </c>
      <c r="D5263" s="2" t="str">
        <f t="shared" si="0"/>
        <v/>
      </c>
      <c r="E5263" s="2" t="str">
        <f t="shared" si="1"/>
        <v/>
      </c>
      <c r="F5263" s="2">
        <v>0</v>
      </c>
      <c r="G5263" s="2">
        <v>-5.1328199999999997</v>
      </c>
    </row>
    <row r="5264" spans="1:7" ht="15.75" customHeight="1" x14ac:dyDescent="0.2">
      <c r="A5264" s="2">
        <f t="shared" si="2"/>
        <v>5263</v>
      </c>
      <c r="B5264" s="2">
        <v>0</v>
      </c>
      <c r="C5264" s="2">
        <v>0.28572700000000001</v>
      </c>
      <c r="D5264" s="2" t="str">
        <f t="shared" si="0"/>
        <v/>
      </c>
      <c r="E5264" s="2" t="str">
        <f t="shared" si="1"/>
        <v/>
      </c>
      <c r="F5264" s="2">
        <v>3011.27</v>
      </c>
      <c r="G5264" s="2">
        <v>443.84300000000002</v>
      </c>
    </row>
    <row r="5265" spans="1:7" ht="15.75" customHeight="1" x14ac:dyDescent="0.2">
      <c r="A5265" s="2">
        <f t="shared" si="2"/>
        <v>5264</v>
      </c>
      <c r="B5265" s="2">
        <v>0</v>
      </c>
      <c r="C5265" s="2">
        <v>0.52394300000000005</v>
      </c>
      <c r="D5265" s="2" t="str">
        <f t="shared" si="0"/>
        <v/>
      </c>
      <c r="E5265" s="2" t="str">
        <f t="shared" si="1"/>
        <v/>
      </c>
      <c r="F5265" s="2">
        <v>493.012</v>
      </c>
      <c r="G5265" s="2">
        <v>2791.25</v>
      </c>
    </row>
    <row r="5266" spans="1:7" ht="15.75" customHeight="1" x14ac:dyDescent="0.2">
      <c r="A5266" s="2">
        <f t="shared" si="2"/>
        <v>5265</v>
      </c>
      <c r="B5266" s="2">
        <v>0</v>
      </c>
      <c r="C5266" s="2">
        <v>1.4217200000000001</v>
      </c>
      <c r="D5266" s="2" t="str">
        <f t="shared" si="0"/>
        <v/>
      </c>
      <c r="E5266" s="2" t="str">
        <f t="shared" si="1"/>
        <v/>
      </c>
      <c r="F5266" s="2">
        <v>215.059</v>
      </c>
      <c r="G5266" s="2">
        <v>5788.82</v>
      </c>
    </row>
    <row r="5267" spans="1:7" ht="15.75" customHeight="1" x14ac:dyDescent="0.2">
      <c r="A5267" s="2">
        <f t="shared" si="2"/>
        <v>5266</v>
      </c>
      <c r="B5267" s="2">
        <v>0</v>
      </c>
      <c r="C5267" s="2">
        <v>2.3802099999999999</v>
      </c>
      <c r="D5267" s="2" t="str">
        <f t="shared" si="0"/>
        <v/>
      </c>
      <c r="E5267" s="2" t="str">
        <f t="shared" si="1"/>
        <v/>
      </c>
      <c r="F5267" s="2">
        <v>2007.64</v>
      </c>
      <c r="G5267" s="2">
        <v>9840</v>
      </c>
    </row>
    <row r="5268" spans="1:7" ht="15.75" customHeight="1" x14ac:dyDescent="0.2">
      <c r="A5268" s="2">
        <f t="shared" si="2"/>
        <v>5267</v>
      </c>
      <c r="B5268" s="2">
        <v>0</v>
      </c>
      <c r="C5268" s="2">
        <v>2.7683900000000001</v>
      </c>
      <c r="D5268" s="2" t="str">
        <f t="shared" si="0"/>
        <v/>
      </c>
      <c r="E5268" s="2" t="str">
        <f t="shared" si="1"/>
        <v/>
      </c>
      <c r="F5268" s="2">
        <v>0</v>
      </c>
      <c r="G5268" s="2">
        <v>11995.7</v>
      </c>
    </row>
    <row r="5269" spans="1:7" ht="15.75" customHeight="1" x14ac:dyDescent="0.2">
      <c r="A5269" s="2">
        <f t="shared" si="2"/>
        <v>5268</v>
      </c>
      <c r="B5269" s="2">
        <v>0</v>
      </c>
      <c r="C5269" s="2">
        <v>3.17733</v>
      </c>
      <c r="D5269" s="2" t="str">
        <f t="shared" si="0"/>
        <v/>
      </c>
      <c r="E5269" s="2" t="str">
        <f t="shared" si="1"/>
        <v/>
      </c>
      <c r="F5269" s="2">
        <v>0</v>
      </c>
      <c r="G5269" s="2">
        <v>13331.7</v>
      </c>
    </row>
    <row r="5270" spans="1:7" ht="15.75" customHeight="1" x14ac:dyDescent="0.2">
      <c r="A5270" s="2">
        <f t="shared" si="2"/>
        <v>5269</v>
      </c>
      <c r="B5270" s="2">
        <v>373.68700000000001</v>
      </c>
      <c r="C5270" s="2">
        <v>2.9386199999999998</v>
      </c>
      <c r="D5270" s="2" t="str">
        <f t="shared" si="0"/>
        <v/>
      </c>
      <c r="E5270" s="2" t="str">
        <f t="shared" si="1"/>
        <v/>
      </c>
      <c r="F5270" s="2">
        <v>1419.54</v>
      </c>
      <c r="G5270" s="2">
        <v>14116.9</v>
      </c>
    </row>
    <row r="5271" spans="1:7" ht="15.75" customHeight="1" x14ac:dyDescent="0.2">
      <c r="A5271" s="2">
        <f t="shared" si="2"/>
        <v>5270</v>
      </c>
      <c r="B5271" s="2">
        <v>954.40700000000004</v>
      </c>
      <c r="C5271" s="2">
        <v>3.3279399999999999</v>
      </c>
      <c r="D5271" s="2" t="str">
        <f t="shared" si="0"/>
        <v/>
      </c>
      <c r="E5271" s="2" t="str">
        <f t="shared" si="1"/>
        <v/>
      </c>
      <c r="F5271" s="2">
        <v>2242.5500000000002</v>
      </c>
      <c r="G5271" s="2">
        <v>13966.1</v>
      </c>
    </row>
    <row r="5272" spans="1:7" ht="15.75" customHeight="1" x14ac:dyDescent="0.2">
      <c r="A5272" s="2">
        <f t="shared" si="2"/>
        <v>5271</v>
      </c>
      <c r="B5272" s="2">
        <v>0</v>
      </c>
      <c r="C5272" s="2">
        <v>3.40734</v>
      </c>
      <c r="D5272" s="2" t="str">
        <f t="shared" si="0"/>
        <v/>
      </c>
      <c r="E5272" s="2" t="str">
        <f t="shared" si="1"/>
        <v/>
      </c>
      <c r="F5272" s="2">
        <v>503.565</v>
      </c>
      <c r="G5272" s="2">
        <v>12795.8</v>
      </c>
    </row>
    <row r="5273" spans="1:7" ht="15.75" customHeight="1" x14ac:dyDescent="0.2">
      <c r="A5273" s="2">
        <f t="shared" si="2"/>
        <v>5272</v>
      </c>
      <c r="B5273" s="2">
        <v>0</v>
      </c>
      <c r="C5273" s="2">
        <v>2.8029099999999998</v>
      </c>
      <c r="D5273" s="2" t="str">
        <f t="shared" si="0"/>
        <v/>
      </c>
      <c r="E5273" s="2" t="str">
        <f t="shared" si="1"/>
        <v/>
      </c>
      <c r="F5273" s="2">
        <v>584.22699999999998</v>
      </c>
      <c r="G5273" s="2">
        <v>10452.700000000001</v>
      </c>
    </row>
    <row r="5274" spans="1:7" ht="15.75" customHeight="1" x14ac:dyDescent="0.2">
      <c r="A5274" s="2">
        <f t="shared" si="2"/>
        <v>5273</v>
      </c>
      <c r="B5274" s="2">
        <v>0</v>
      </c>
      <c r="C5274" s="2">
        <v>1.97685</v>
      </c>
      <c r="D5274" s="2" t="str">
        <f t="shared" si="0"/>
        <v/>
      </c>
      <c r="E5274" s="2" t="str">
        <f t="shared" si="1"/>
        <v/>
      </c>
      <c r="F5274" s="2">
        <v>11360.6</v>
      </c>
      <c r="G5274" s="2">
        <v>7186.12</v>
      </c>
    </row>
    <row r="5275" spans="1:7" ht="15.75" customHeight="1" x14ac:dyDescent="0.2">
      <c r="A5275" s="2">
        <f t="shared" si="2"/>
        <v>5274</v>
      </c>
      <c r="B5275" s="2">
        <v>0</v>
      </c>
      <c r="C5275" s="2">
        <v>1.0234300000000001</v>
      </c>
      <c r="D5275" s="2" t="str">
        <f t="shared" si="0"/>
        <v/>
      </c>
      <c r="E5275" s="2" t="str">
        <f t="shared" si="1"/>
        <v/>
      </c>
      <c r="F5275" s="2">
        <v>3414.03</v>
      </c>
      <c r="G5275" s="2">
        <v>3179.26</v>
      </c>
    </row>
    <row r="5276" spans="1:7" ht="15.75" customHeight="1" x14ac:dyDescent="0.2">
      <c r="A5276" s="2">
        <f t="shared" si="2"/>
        <v>5275</v>
      </c>
      <c r="B5276" s="2">
        <v>0</v>
      </c>
      <c r="C5276" s="2">
        <v>0.248026</v>
      </c>
      <c r="D5276" s="2" t="str">
        <f t="shared" si="0"/>
        <v/>
      </c>
      <c r="E5276" s="2" t="str">
        <f t="shared" si="1"/>
        <v/>
      </c>
      <c r="F5276" s="2">
        <v>3284.23</v>
      </c>
      <c r="G5276" s="2">
        <v>566.75800000000004</v>
      </c>
    </row>
    <row r="5277" spans="1:7" ht="15.75" customHeight="1" x14ac:dyDescent="0.2">
      <c r="A5277" s="2">
        <f t="shared" si="2"/>
        <v>5276</v>
      </c>
      <c r="B5277" s="2">
        <v>0</v>
      </c>
      <c r="C5277" s="2">
        <v>0</v>
      </c>
      <c r="D5277" s="2" t="str">
        <f t="shared" si="0"/>
        <v/>
      </c>
      <c r="E5277" s="2" t="str">
        <f t="shared" si="1"/>
        <v/>
      </c>
      <c r="F5277" s="2">
        <v>0</v>
      </c>
      <c r="G5277" s="2">
        <v>-5.1328199999999997</v>
      </c>
    </row>
    <row r="5278" spans="1:7" ht="15.75" customHeight="1" x14ac:dyDescent="0.2">
      <c r="A5278" s="2">
        <f t="shared" si="2"/>
        <v>5277</v>
      </c>
      <c r="B5278" s="2">
        <v>0</v>
      </c>
      <c r="C5278" s="2">
        <v>0</v>
      </c>
      <c r="D5278" s="2" t="str">
        <f t="shared" si="0"/>
        <v/>
      </c>
      <c r="E5278" s="2" t="str">
        <f t="shared" si="1"/>
        <v/>
      </c>
      <c r="F5278" s="2">
        <v>3755.6</v>
      </c>
      <c r="G5278" s="2">
        <v>-5.1328199999999997</v>
      </c>
    </row>
    <row r="5279" spans="1:7" ht="15.75" customHeight="1" x14ac:dyDescent="0.2">
      <c r="A5279" s="2">
        <f t="shared" si="2"/>
        <v>5278</v>
      </c>
      <c r="B5279" s="2">
        <v>0</v>
      </c>
      <c r="C5279" s="2">
        <v>0</v>
      </c>
      <c r="D5279" s="2" t="str">
        <f t="shared" si="0"/>
        <v/>
      </c>
      <c r="E5279" s="2" t="str">
        <f t="shared" si="1"/>
        <v/>
      </c>
      <c r="F5279" s="2">
        <v>2790.64</v>
      </c>
      <c r="G5279" s="2">
        <v>-5.1328199999999997</v>
      </c>
    </row>
    <row r="5280" spans="1:7" ht="15.75" customHeight="1" x14ac:dyDescent="0.2">
      <c r="A5280" s="2">
        <f t="shared" si="2"/>
        <v>5279</v>
      </c>
      <c r="B5280" s="2">
        <v>0</v>
      </c>
      <c r="C5280" s="2">
        <v>0</v>
      </c>
      <c r="D5280" s="2" t="str">
        <f t="shared" si="0"/>
        <v/>
      </c>
      <c r="E5280" s="2" t="str">
        <f t="shared" si="1"/>
        <v/>
      </c>
      <c r="F5280" s="2">
        <v>0</v>
      </c>
      <c r="G5280" s="2">
        <v>-5.1328199999999997</v>
      </c>
    </row>
    <row r="5281" spans="1:7" ht="15.75" customHeight="1" x14ac:dyDescent="0.2">
      <c r="A5281" s="2">
        <f t="shared" si="2"/>
        <v>5280</v>
      </c>
      <c r="B5281" s="2">
        <v>0</v>
      </c>
      <c r="C5281" s="2">
        <v>0</v>
      </c>
      <c r="D5281" s="2" t="str">
        <f t="shared" si="0"/>
        <v/>
      </c>
      <c r="E5281" s="2" t="str">
        <f t="shared" si="1"/>
        <v/>
      </c>
      <c r="F5281" s="2">
        <v>0</v>
      </c>
      <c r="G5281" s="2">
        <v>-5.1328199999999997</v>
      </c>
    </row>
    <row r="5282" spans="1:7" ht="15.75" customHeight="1" x14ac:dyDescent="0.2">
      <c r="A5282" s="2">
        <f t="shared" si="2"/>
        <v>5281</v>
      </c>
      <c r="B5282" s="2">
        <v>2897.47</v>
      </c>
      <c r="C5282" s="2">
        <v>0</v>
      </c>
      <c r="D5282" s="2" t="str">
        <f t="shared" si="0"/>
        <v/>
      </c>
      <c r="E5282" s="2" t="str">
        <f t="shared" si="1"/>
        <v/>
      </c>
      <c r="F5282" s="2">
        <v>0</v>
      </c>
      <c r="G5282" s="2">
        <v>-5.1328199999999997</v>
      </c>
    </row>
    <row r="5283" spans="1:7" ht="15.75" customHeight="1" x14ac:dyDescent="0.2">
      <c r="A5283" s="2">
        <f t="shared" si="2"/>
        <v>5282</v>
      </c>
      <c r="B5283" s="2">
        <v>2144.58</v>
      </c>
      <c r="C5283" s="2">
        <v>0</v>
      </c>
      <c r="D5283" s="2" t="str">
        <f t="shared" si="0"/>
        <v/>
      </c>
      <c r="E5283" s="2" t="str">
        <f t="shared" si="1"/>
        <v/>
      </c>
      <c r="F5283" s="2">
        <v>0</v>
      </c>
      <c r="G5283" s="2">
        <v>-5.1328199999999997</v>
      </c>
    </row>
    <row r="5284" spans="1:7" ht="15.75" customHeight="1" x14ac:dyDescent="0.2">
      <c r="A5284" s="2">
        <f t="shared" si="2"/>
        <v>5283</v>
      </c>
      <c r="B5284" s="2">
        <v>2967.75</v>
      </c>
      <c r="C5284" s="2">
        <v>0</v>
      </c>
      <c r="D5284" s="2" t="str">
        <f t="shared" si="0"/>
        <v/>
      </c>
      <c r="E5284" s="2" t="str">
        <f t="shared" si="1"/>
        <v/>
      </c>
      <c r="F5284" s="2">
        <v>3202</v>
      </c>
      <c r="G5284" s="2">
        <v>-5.1328199999999997</v>
      </c>
    </row>
    <row r="5285" spans="1:7" ht="15.75" customHeight="1" x14ac:dyDescent="0.2">
      <c r="A5285" s="2">
        <f t="shared" si="2"/>
        <v>5284</v>
      </c>
      <c r="B5285" s="2">
        <v>3455.31</v>
      </c>
      <c r="C5285" s="2">
        <v>0</v>
      </c>
      <c r="D5285" s="2" t="str">
        <f t="shared" si="0"/>
        <v/>
      </c>
      <c r="E5285" s="2" t="str">
        <f t="shared" si="1"/>
        <v/>
      </c>
      <c r="F5285" s="2">
        <v>3070.57</v>
      </c>
      <c r="G5285" s="2">
        <v>-5.1328199999999997</v>
      </c>
    </row>
    <row r="5286" spans="1:7" ht="15.75" customHeight="1" x14ac:dyDescent="0.2">
      <c r="A5286" s="2">
        <f t="shared" si="2"/>
        <v>5285</v>
      </c>
      <c r="B5286" s="2">
        <v>8705.18</v>
      </c>
      <c r="C5286" s="2">
        <v>0</v>
      </c>
      <c r="D5286" s="2" t="str">
        <f t="shared" si="0"/>
        <v/>
      </c>
      <c r="E5286" s="2" t="str">
        <f t="shared" si="1"/>
        <v/>
      </c>
      <c r="F5286" s="2">
        <v>778.33500000000004</v>
      </c>
      <c r="G5286" s="2">
        <v>-5.1328199999999997</v>
      </c>
    </row>
    <row r="5287" spans="1:7" ht="15.75" customHeight="1" x14ac:dyDescent="0.2">
      <c r="A5287" s="2">
        <f t="shared" si="2"/>
        <v>5286</v>
      </c>
      <c r="B5287" s="2">
        <v>15701.6</v>
      </c>
      <c r="C5287" s="2">
        <v>3.5148100000000002E-2</v>
      </c>
      <c r="D5287" s="2" t="str">
        <f t="shared" si="0"/>
        <v/>
      </c>
      <c r="E5287" s="2" t="str">
        <f t="shared" si="1"/>
        <v/>
      </c>
      <c r="F5287" s="2">
        <v>0</v>
      </c>
      <c r="G5287" s="2">
        <v>-5.1328199999999997</v>
      </c>
    </row>
    <row r="5288" spans="1:7" ht="15.75" customHeight="1" x14ac:dyDescent="0.2">
      <c r="A5288" s="2">
        <f t="shared" si="2"/>
        <v>5287</v>
      </c>
      <c r="B5288" s="2">
        <v>17979.8</v>
      </c>
      <c r="C5288" s="2">
        <v>0.19476099999999999</v>
      </c>
      <c r="D5288" s="2" t="str">
        <f t="shared" si="0"/>
        <v/>
      </c>
      <c r="E5288" s="2" t="str">
        <f t="shared" si="1"/>
        <v/>
      </c>
      <c r="F5288" s="2">
        <v>0</v>
      </c>
      <c r="G5288" s="2">
        <v>320.00299999999999</v>
      </c>
    </row>
    <row r="5289" spans="1:7" ht="15.75" customHeight="1" x14ac:dyDescent="0.2">
      <c r="A5289" s="2">
        <f t="shared" si="2"/>
        <v>5288</v>
      </c>
      <c r="B5289" s="2">
        <v>5822.9</v>
      </c>
      <c r="C5289" s="2">
        <v>0.46349000000000001</v>
      </c>
      <c r="D5289" s="2" t="str">
        <f t="shared" si="0"/>
        <v/>
      </c>
      <c r="E5289" s="2" t="str">
        <f t="shared" si="1"/>
        <v/>
      </c>
      <c r="F5289" s="2">
        <v>0</v>
      </c>
      <c r="G5289" s="2">
        <v>1661.24</v>
      </c>
    </row>
    <row r="5290" spans="1:7" ht="15.75" customHeight="1" x14ac:dyDescent="0.2">
      <c r="A5290" s="2">
        <f t="shared" si="2"/>
        <v>5289</v>
      </c>
      <c r="B5290" s="2">
        <v>2873.92</v>
      </c>
      <c r="C5290" s="2">
        <v>1.05806</v>
      </c>
      <c r="D5290" s="2" t="str">
        <f t="shared" si="0"/>
        <v/>
      </c>
      <c r="E5290" s="2" t="str">
        <f t="shared" si="1"/>
        <v/>
      </c>
      <c r="F5290" s="2">
        <v>1943.35</v>
      </c>
      <c r="G5290" s="2">
        <v>5367.29</v>
      </c>
    </row>
    <row r="5291" spans="1:7" ht="15.75" customHeight="1" x14ac:dyDescent="0.2">
      <c r="A5291" s="2">
        <f t="shared" si="2"/>
        <v>5290</v>
      </c>
      <c r="B5291" s="2">
        <v>3912.95</v>
      </c>
      <c r="C5291" s="2">
        <v>0.57409900000000003</v>
      </c>
      <c r="D5291" s="2" t="str">
        <f t="shared" si="0"/>
        <v/>
      </c>
      <c r="E5291" s="2" t="str">
        <f t="shared" si="1"/>
        <v/>
      </c>
      <c r="F5291" s="2">
        <v>4432.72</v>
      </c>
      <c r="G5291" s="2">
        <v>8256.42</v>
      </c>
    </row>
    <row r="5292" spans="1:7" ht="15.75" customHeight="1" x14ac:dyDescent="0.2">
      <c r="A5292" s="2">
        <f t="shared" si="2"/>
        <v>5291</v>
      </c>
      <c r="B5292" s="2">
        <v>9191.85</v>
      </c>
      <c r="C5292" s="2">
        <v>1.6769700000000001</v>
      </c>
      <c r="D5292" s="2" t="str">
        <f t="shared" si="0"/>
        <v/>
      </c>
      <c r="E5292" s="2" t="str">
        <f t="shared" si="1"/>
        <v/>
      </c>
      <c r="F5292" s="2">
        <v>9194.3799999999992</v>
      </c>
      <c r="G5292" s="2">
        <v>10124.799999999999</v>
      </c>
    </row>
    <row r="5293" spans="1:7" ht="15.75" customHeight="1" x14ac:dyDescent="0.2">
      <c r="A5293" s="2">
        <f t="shared" si="2"/>
        <v>5292</v>
      </c>
      <c r="B5293" s="2">
        <v>11342.5</v>
      </c>
      <c r="C5293" s="2">
        <v>2.6720899999999999</v>
      </c>
      <c r="D5293" s="2" t="str">
        <f t="shared" si="0"/>
        <v/>
      </c>
      <c r="E5293" s="2" t="str">
        <f t="shared" si="1"/>
        <v/>
      </c>
      <c r="F5293" s="2">
        <v>10172.4</v>
      </c>
      <c r="G5293" s="2">
        <v>11104.2</v>
      </c>
    </row>
    <row r="5294" spans="1:7" ht="15.75" customHeight="1" x14ac:dyDescent="0.2">
      <c r="A5294" s="2">
        <f t="shared" si="2"/>
        <v>5293</v>
      </c>
      <c r="B5294" s="2">
        <v>14818.8</v>
      </c>
      <c r="C5294" s="2">
        <v>4.2037899999999997</v>
      </c>
      <c r="D5294" s="2" t="str">
        <f t="shared" si="0"/>
        <v/>
      </c>
      <c r="E5294" s="2" t="str">
        <f t="shared" si="1"/>
        <v/>
      </c>
      <c r="F5294" s="2">
        <v>12455.3</v>
      </c>
      <c r="G5294" s="2">
        <v>13310.5</v>
      </c>
    </row>
    <row r="5295" spans="1:7" ht="15.75" customHeight="1" x14ac:dyDescent="0.2">
      <c r="A5295" s="2">
        <f t="shared" si="2"/>
        <v>5294</v>
      </c>
      <c r="B5295" s="2">
        <v>13281.1</v>
      </c>
      <c r="C5295" s="2">
        <v>4.0387899999999997</v>
      </c>
      <c r="D5295" s="2" t="str">
        <f t="shared" si="0"/>
        <v/>
      </c>
      <c r="E5295" s="2" t="str">
        <f t="shared" si="1"/>
        <v/>
      </c>
      <c r="F5295" s="2">
        <v>8160.35</v>
      </c>
      <c r="G5295" s="2">
        <v>11258</v>
      </c>
    </row>
    <row r="5296" spans="1:7" ht="15.75" customHeight="1" x14ac:dyDescent="0.2">
      <c r="A5296" s="2">
        <f t="shared" si="2"/>
        <v>5295</v>
      </c>
      <c r="B5296" s="2">
        <v>10990.3</v>
      </c>
      <c r="C5296" s="2">
        <v>2.2942300000000002</v>
      </c>
      <c r="D5296" s="2" t="str">
        <f t="shared" si="0"/>
        <v/>
      </c>
      <c r="E5296" s="2" t="str">
        <f t="shared" si="1"/>
        <v/>
      </c>
      <c r="F5296" s="2">
        <v>7284.94</v>
      </c>
      <c r="G5296" s="2">
        <v>11573.5</v>
      </c>
    </row>
    <row r="5297" spans="1:7" ht="15.75" customHeight="1" x14ac:dyDescent="0.2">
      <c r="A5297" s="2">
        <f t="shared" si="2"/>
        <v>5296</v>
      </c>
      <c r="B5297" s="2">
        <v>3808.81</v>
      </c>
      <c r="C5297" s="2">
        <v>2.96949</v>
      </c>
      <c r="D5297" s="2" t="str">
        <f t="shared" si="0"/>
        <v/>
      </c>
      <c r="E5297" s="2" t="str">
        <f t="shared" si="1"/>
        <v/>
      </c>
      <c r="F5297" s="2">
        <v>5511.35</v>
      </c>
      <c r="G5297" s="2">
        <v>9731.7099999999991</v>
      </c>
    </row>
    <row r="5298" spans="1:7" ht="15.75" customHeight="1" x14ac:dyDescent="0.2">
      <c r="A5298" s="2">
        <f t="shared" si="2"/>
        <v>5297</v>
      </c>
      <c r="B5298" s="2">
        <v>10408.4</v>
      </c>
      <c r="C5298" s="2">
        <v>2.0870600000000001</v>
      </c>
      <c r="D5298" s="2" t="str">
        <f t="shared" si="0"/>
        <v/>
      </c>
      <c r="E5298" s="2" t="str">
        <f t="shared" si="1"/>
        <v/>
      </c>
      <c r="F5298" s="2">
        <v>16618.400000000001</v>
      </c>
      <c r="G5298" s="2">
        <v>6693.12</v>
      </c>
    </row>
    <row r="5299" spans="1:7" ht="15.75" customHeight="1" x14ac:dyDescent="0.2">
      <c r="A5299" s="2">
        <f t="shared" si="2"/>
        <v>5298</v>
      </c>
      <c r="B5299" s="2">
        <v>4464.7700000000004</v>
      </c>
      <c r="C5299" s="2">
        <v>1.0733200000000001</v>
      </c>
      <c r="D5299" s="2" t="str">
        <f t="shared" si="0"/>
        <v/>
      </c>
      <c r="E5299" s="2" t="str">
        <f t="shared" si="1"/>
        <v/>
      </c>
      <c r="F5299" s="2">
        <v>14875.2</v>
      </c>
      <c r="G5299" s="2">
        <v>3272.04</v>
      </c>
    </row>
    <row r="5300" spans="1:7" ht="15.75" customHeight="1" x14ac:dyDescent="0.2">
      <c r="A5300" s="2">
        <f t="shared" si="2"/>
        <v>5299</v>
      </c>
      <c r="B5300" s="2">
        <v>2083.0300000000002</v>
      </c>
      <c r="C5300" s="2">
        <v>0.22972799999999999</v>
      </c>
      <c r="D5300" s="2" t="str">
        <f t="shared" si="0"/>
        <v/>
      </c>
      <c r="E5300" s="2" t="str">
        <f t="shared" si="1"/>
        <v/>
      </c>
      <c r="F5300" s="2">
        <v>10228.799999999999</v>
      </c>
      <c r="G5300" s="2">
        <v>639.39599999999996</v>
      </c>
    </row>
    <row r="5301" spans="1:7" ht="15.75" customHeight="1" x14ac:dyDescent="0.2">
      <c r="A5301" s="2">
        <f t="shared" si="2"/>
        <v>5300</v>
      </c>
      <c r="B5301" s="2">
        <v>4673.46</v>
      </c>
      <c r="C5301" s="2">
        <v>0</v>
      </c>
      <c r="D5301" s="2" t="str">
        <f t="shared" si="0"/>
        <v/>
      </c>
      <c r="E5301" s="2" t="str">
        <f t="shared" si="1"/>
        <v/>
      </c>
      <c r="F5301" s="2">
        <v>691.64200000000005</v>
      </c>
      <c r="G5301" s="2">
        <v>-5.1328199999999997</v>
      </c>
    </row>
    <row r="5302" spans="1:7" ht="15.75" customHeight="1" x14ac:dyDescent="0.2">
      <c r="A5302" s="2">
        <f t="shared" si="2"/>
        <v>5301</v>
      </c>
      <c r="B5302" s="2">
        <v>7555.49</v>
      </c>
      <c r="C5302" s="2">
        <v>0</v>
      </c>
      <c r="D5302" s="2" t="str">
        <f t="shared" si="0"/>
        <v/>
      </c>
      <c r="E5302" s="2" t="str">
        <f t="shared" si="1"/>
        <v/>
      </c>
      <c r="F5302" s="2">
        <v>0</v>
      </c>
      <c r="G5302" s="2">
        <v>-5.1328199999999997</v>
      </c>
    </row>
    <row r="5303" spans="1:7" ht="15.75" customHeight="1" x14ac:dyDescent="0.2">
      <c r="A5303" s="2">
        <f t="shared" si="2"/>
        <v>5302</v>
      </c>
      <c r="B5303" s="2">
        <v>2644.85</v>
      </c>
      <c r="C5303" s="2">
        <v>0</v>
      </c>
      <c r="D5303" s="2" t="str">
        <f t="shared" si="0"/>
        <v/>
      </c>
      <c r="E5303" s="2" t="str">
        <f t="shared" si="1"/>
        <v/>
      </c>
      <c r="F5303" s="2">
        <v>0</v>
      </c>
      <c r="G5303" s="2">
        <v>-5.1328199999999997</v>
      </c>
    </row>
    <row r="5304" spans="1:7" ht="15.75" customHeight="1" x14ac:dyDescent="0.2">
      <c r="A5304" s="2">
        <f t="shared" si="2"/>
        <v>5303</v>
      </c>
      <c r="B5304" s="2">
        <v>3055.04</v>
      </c>
      <c r="C5304" s="2">
        <v>0</v>
      </c>
      <c r="D5304" s="2" t="str">
        <f t="shared" si="0"/>
        <v/>
      </c>
      <c r="E5304" s="2" t="str">
        <f t="shared" si="1"/>
        <v/>
      </c>
      <c r="F5304" s="2">
        <v>0</v>
      </c>
      <c r="G5304" s="2">
        <v>-5.1328199999999997</v>
      </c>
    </row>
    <row r="5305" spans="1:7" ht="15.75" customHeight="1" x14ac:dyDescent="0.2">
      <c r="A5305" s="2">
        <f t="shared" si="2"/>
        <v>5304</v>
      </c>
      <c r="B5305" s="2">
        <v>1803.54</v>
      </c>
      <c r="C5305" s="2">
        <v>0</v>
      </c>
      <c r="D5305" s="2" t="str">
        <f t="shared" si="0"/>
        <v/>
      </c>
      <c r="E5305" s="2" t="str">
        <f t="shared" si="1"/>
        <v/>
      </c>
      <c r="F5305" s="2">
        <v>0</v>
      </c>
      <c r="G5305" s="2">
        <v>-5.1328199999999997</v>
      </c>
    </row>
    <row r="5306" spans="1:7" ht="15.75" customHeight="1" x14ac:dyDescent="0.2">
      <c r="A5306" s="2">
        <f t="shared" si="2"/>
        <v>5305</v>
      </c>
      <c r="B5306" s="2">
        <v>2011.72</v>
      </c>
      <c r="C5306" s="2">
        <v>0</v>
      </c>
      <c r="D5306" s="2" t="str">
        <f t="shared" si="0"/>
        <v/>
      </c>
      <c r="E5306" s="2" t="str">
        <f t="shared" si="1"/>
        <v/>
      </c>
      <c r="F5306" s="2">
        <v>0</v>
      </c>
      <c r="G5306" s="2">
        <v>-5.1328199999999997</v>
      </c>
    </row>
    <row r="5307" spans="1:7" ht="15.75" customHeight="1" x14ac:dyDescent="0.2">
      <c r="A5307" s="2">
        <f t="shared" si="2"/>
        <v>5306</v>
      </c>
      <c r="B5307" s="2">
        <v>1808.04</v>
      </c>
      <c r="C5307" s="2">
        <v>0</v>
      </c>
      <c r="D5307" s="2" t="str">
        <f t="shared" si="0"/>
        <v/>
      </c>
      <c r="E5307" s="2" t="str">
        <f t="shared" si="1"/>
        <v/>
      </c>
      <c r="F5307" s="2">
        <v>0</v>
      </c>
      <c r="G5307" s="2">
        <v>-5.1328199999999997</v>
      </c>
    </row>
    <row r="5308" spans="1:7" ht="15.75" customHeight="1" x14ac:dyDescent="0.2">
      <c r="A5308" s="2">
        <f t="shared" si="2"/>
        <v>5307</v>
      </c>
      <c r="B5308" s="2">
        <v>1989.43</v>
      </c>
      <c r="C5308" s="2">
        <v>0</v>
      </c>
      <c r="D5308" s="2" t="str">
        <f t="shared" si="0"/>
        <v/>
      </c>
      <c r="E5308" s="2" t="str">
        <f t="shared" si="1"/>
        <v/>
      </c>
      <c r="F5308" s="2">
        <v>0</v>
      </c>
      <c r="G5308" s="2">
        <v>-5.1328199999999997</v>
      </c>
    </row>
    <row r="5309" spans="1:7" ht="15.75" customHeight="1" x14ac:dyDescent="0.2">
      <c r="A5309" s="2">
        <f t="shared" si="2"/>
        <v>5308</v>
      </c>
      <c r="B5309" s="2">
        <v>1993.9</v>
      </c>
      <c r="C5309" s="2">
        <v>0</v>
      </c>
      <c r="D5309" s="2" t="str">
        <f t="shared" si="0"/>
        <v/>
      </c>
      <c r="E5309" s="2" t="str">
        <f t="shared" si="1"/>
        <v/>
      </c>
      <c r="F5309" s="2">
        <v>0</v>
      </c>
      <c r="G5309" s="2">
        <v>-5.1328199999999997</v>
      </c>
    </row>
    <row r="5310" spans="1:7" ht="15.75" customHeight="1" x14ac:dyDescent="0.2">
      <c r="A5310" s="2">
        <f t="shared" si="2"/>
        <v>5309</v>
      </c>
      <c r="B5310" s="2">
        <v>0</v>
      </c>
      <c r="C5310" s="2">
        <v>0</v>
      </c>
      <c r="D5310" s="2" t="str">
        <f t="shared" si="0"/>
        <v/>
      </c>
      <c r="E5310" s="2" t="str">
        <f t="shared" si="1"/>
        <v/>
      </c>
      <c r="F5310" s="2">
        <v>0</v>
      </c>
      <c r="G5310" s="2">
        <v>-5.1328199999999997</v>
      </c>
    </row>
    <row r="5311" spans="1:7" ht="15.75" customHeight="1" x14ac:dyDescent="0.2">
      <c r="A5311" s="2">
        <f t="shared" si="2"/>
        <v>5310</v>
      </c>
      <c r="B5311" s="2">
        <v>0</v>
      </c>
      <c r="C5311" s="2">
        <v>3.3047899999999998E-2</v>
      </c>
      <c r="D5311" s="2" t="str">
        <f t="shared" si="0"/>
        <v/>
      </c>
      <c r="E5311" s="2" t="str">
        <f t="shared" si="1"/>
        <v/>
      </c>
      <c r="F5311" s="2">
        <v>0</v>
      </c>
      <c r="G5311" s="2">
        <v>-5.1328199999999997</v>
      </c>
    </row>
    <row r="5312" spans="1:7" ht="15.75" customHeight="1" x14ac:dyDescent="0.2">
      <c r="A5312" s="2">
        <f t="shared" si="2"/>
        <v>5311</v>
      </c>
      <c r="B5312" s="2">
        <v>0</v>
      </c>
      <c r="C5312" s="2">
        <v>0.39462000000000003</v>
      </c>
      <c r="D5312" s="2" t="str">
        <f t="shared" si="0"/>
        <v/>
      </c>
      <c r="E5312" s="2" t="str">
        <f t="shared" si="1"/>
        <v/>
      </c>
      <c r="F5312" s="2">
        <v>0</v>
      </c>
      <c r="G5312" s="2">
        <v>508.46</v>
      </c>
    </row>
    <row r="5313" spans="1:7" ht="15.75" customHeight="1" x14ac:dyDescent="0.2">
      <c r="A5313" s="2">
        <f t="shared" si="2"/>
        <v>5312</v>
      </c>
      <c r="B5313" s="2">
        <v>0</v>
      </c>
      <c r="C5313" s="2">
        <v>1.30532</v>
      </c>
      <c r="D5313" s="2" t="str">
        <f t="shared" si="0"/>
        <v/>
      </c>
      <c r="E5313" s="2" t="str">
        <f t="shared" si="1"/>
        <v/>
      </c>
      <c r="F5313" s="2">
        <v>0</v>
      </c>
      <c r="G5313" s="2">
        <v>1455.35</v>
      </c>
    </row>
    <row r="5314" spans="1:7" ht="15.75" customHeight="1" x14ac:dyDescent="0.2">
      <c r="A5314" s="2">
        <f t="shared" si="2"/>
        <v>5313</v>
      </c>
      <c r="B5314" s="2">
        <v>0</v>
      </c>
      <c r="C5314" s="2">
        <v>2.2463199999999999</v>
      </c>
      <c r="D5314" s="2" t="str">
        <f t="shared" si="0"/>
        <v/>
      </c>
      <c r="E5314" s="2" t="str">
        <f t="shared" si="1"/>
        <v/>
      </c>
      <c r="F5314" s="2">
        <v>0</v>
      </c>
      <c r="G5314" s="2">
        <v>2951.34</v>
      </c>
    </row>
    <row r="5315" spans="1:7" ht="15.75" customHeight="1" x14ac:dyDescent="0.2">
      <c r="A5315" s="2">
        <f t="shared" si="2"/>
        <v>5314</v>
      </c>
      <c r="B5315" s="2">
        <v>0</v>
      </c>
      <c r="C5315" s="2">
        <v>3.0290699999999999</v>
      </c>
      <c r="D5315" s="2" t="str">
        <f t="shared" si="0"/>
        <v/>
      </c>
      <c r="E5315" s="2" t="str">
        <f t="shared" si="1"/>
        <v/>
      </c>
      <c r="F5315" s="2">
        <v>0</v>
      </c>
      <c r="G5315" s="2">
        <v>4852.41</v>
      </c>
    </row>
    <row r="5316" spans="1:7" ht="15.75" customHeight="1" x14ac:dyDescent="0.2">
      <c r="A5316" s="2">
        <f t="shared" si="2"/>
        <v>5315</v>
      </c>
      <c r="B5316" s="2">
        <v>0</v>
      </c>
      <c r="C5316" s="2">
        <v>3.5922299999999998</v>
      </c>
      <c r="D5316" s="2" t="str">
        <f t="shared" si="0"/>
        <v/>
      </c>
      <c r="E5316" s="2" t="str">
        <f t="shared" si="1"/>
        <v/>
      </c>
      <c r="F5316" s="2">
        <v>0</v>
      </c>
      <c r="G5316" s="2">
        <v>10540.6</v>
      </c>
    </row>
    <row r="5317" spans="1:7" ht="15.75" customHeight="1" x14ac:dyDescent="0.2">
      <c r="A5317" s="2">
        <f t="shared" si="2"/>
        <v>5316</v>
      </c>
      <c r="B5317" s="2">
        <v>0</v>
      </c>
      <c r="C5317" s="2">
        <v>2.86422</v>
      </c>
      <c r="D5317" s="2" t="str">
        <f t="shared" si="0"/>
        <v/>
      </c>
      <c r="E5317" s="2" t="str">
        <f t="shared" si="1"/>
        <v/>
      </c>
      <c r="F5317" s="2">
        <v>1048.0999999999999</v>
      </c>
      <c r="G5317" s="2">
        <v>14017.2</v>
      </c>
    </row>
    <row r="5318" spans="1:7" ht="15.75" customHeight="1" x14ac:dyDescent="0.2">
      <c r="A5318" s="2">
        <f t="shared" si="2"/>
        <v>5317</v>
      </c>
      <c r="B5318" s="2">
        <v>0</v>
      </c>
      <c r="C5318" s="2">
        <v>4.0001600000000002</v>
      </c>
      <c r="D5318" s="2" t="str">
        <f t="shared" si="0"/>
        <v/>
      </c>
      <c r="E5318" s="2" t="str">
        <f t="shared" si="1"/>
        <v/>
      </c>
      <c r="F5318" s="2">
        <v>87.614400000000003</v>
      </c>
      <c r="G5318" s="2">
        <v>14489.9</v>
      </c>
    </row>
    <row r="5319" spans="1:7" ht="15.75" customHeight="1" x14ac:dyDescent="0.2">
      <c r="A5319" s="2">
        <f t="shared" si="2"/>
        <v>5318</v>
      </c>
      <c r="B5319" s="2">
        <v>0</v>
      </c>
      <c r="C5319" s="2">
        <v>3.3026499999999999</v>
      </c>
      <c r="D5319" s="2" t="str">
        <f t="shared" si="0"/>
        <v/>
      </c>
      <c r="E5319" s="2" t="str">
        <f t="shared" si="1"/>
        <v/>
      </c>
      <c r="F5319" s="2">
        <v>1497.51</v>
      </c>
      <c r="G5319" s="2">
        <v>14005.2</v>
      </c>
    </row>
    <row r="5320" spans="1:7" ht="15.75" customHeight="1" x14ac:dyDescent="0.2">
      <c r="A5320" s="2">
        <f t="shared" si="2"/>
        <v>5319</v>
      </c>
      <c r="B5320" s="2">
        <v>0</v>
      </c>
      <c r="C5320" s="2">
        <v>2.0182899999999999</v>
      </c>
      <c r="D5320" s="2" t="str">
        <f t="shared" si="0"/>
        <v/>
      </c>
      <c r="E5320" s="2" t="str">
        <f t="shared" si="1"/>
        <v/>
      </c>
      <c r="F5320" s="2">
        <v>5423.95</v>
      </c>
      <c r="G5320" s="2">
        <v>12459.4</v>
      </c>
    </row>
    <row r="5321" spans="1:7" ht="15.75" customHeight="1" x14ac:dyDescent="0.2">
      <c r="A5321" s="2">
        <f t="shared" si="2"/>
        <v>5320</v>
      </c>
      <c r="B5321" s="2">
        <v>0</v>
      </c>
      <c r="C5321" s="2">
        <v>2.7819099999999999</v>
      </c>
      <c r="D5321" s="2" t="str">
        <f t="shared" si="0"/>
        <v/>
      </c>
      <c r="E5321" s="2" t="str">
        <f t="shared" si="1"/>
        <v/>
      </c>
      <c r="F5321" s="2">
        <v>1937.73</v>
      </c>
      <c r="G5321" s="2">
        <v>10211.1</v>
      </c>
    </row>
    <row r="5322" spans="1:7" ht="15.75" customHeight="1" x14ac:dyDescent="0.2">
      <c r="A5322" s="2">
        <f t="shared" si="2"/>
        <v>5321</v>
      </c>
      <c r="B5322" s="2">
        <v>0</v>
      </c>
      <c r="C5322" s="2">
        <v>1.9503600000000001</v>
      </c>
      <c r="D5322" s="2" t="str">
        <f t="shared" si="0"/>
        <v/>
      </c>
      <c r="E5322" s="2" t="str">
        <f t="shared" si="1"/>
        <v/>
      </c>
      <c r="F5322" s="2">
        <v>4979.13</v>
      </c>
      <c r="G5322" s="2">
        <v>7039.3</v>
      </c>
    </row>
    <row r="5323" spans="1:7" ht="15.75" customHeight="1" x14ac:dyDescent="0.2">
      <c r="A5323" s="2">
        <f t="shared" si="2"/>
        <v>5322</v>
      </c>
      <c r="B5323" s="2">
        <v>0</v>
      </c>
      <c r="C5323" s="2">
        <v>0.99598900000000001</v>
      </c>
      <c r="D5323" s="2" t="str">
        <f t="shared" si="0"/>
        <v/>
      </c>
      <c r="E5323" s="2" t="str">
        <f t="shared" si="1"/>
        <v/>
      </c>
      <c r="F5323" s="2">
        <v>0</v>
      </c>
      <c r="G5323" s="2">
        <v>3343</v>
      </c>
    </row>
    <row r="5324" spans="1:7" ht="15.75" customHeight="1" x14ac:dyDescent="0.2">
      <c r="A5324" s="2">
        <f t="shared" si="2"/>
        <v>5323</v>
      </c>
      <c r="B5324" s="2">
        <v>0</v>
      </c>
      <c r="C5324" s="2">
        <v>0.23308400000000001</v>
      </c>
      <c r="D5324" s="2" t="str">
        <f t="shared" si="0"/>
        <v/>
      </c>
      <c r="E5324" s="2" t="str">
        <f t="shared" si="1"/>
        <v/>
      </c>
      <c r="F5324" s="2">
        <v>0</v>
      </c>
      <c r="G5324" s="2">
        <v>486.505</v>
      </c>
    </row>
    <row r="5325" spans="1:7" ht="15.75" customHeight="1" x14ac:dyDescent="0.2">
      <c r="A5325" s="2">
        <f t="shared" si="2"/>
        <v>5324</v>
      </c>
      <c r="B5325" s="2">
        <v>0</v>
      </c>
      <c r="C5325" s="2">
        <v>0</v>
      </c>
      <c r="D5325" s="2" t="str">
        <f t="shared" si="0"/>
        <v/>
      </c>
      <c r="E5325" s="2" t="str">
        <f t="shared" si="1"/>
        <v/>
      </c>
      <c r="F5325" s="2">
        <v>0</v>
      </c>
      <c r="G5325" s="2">
        <v>-5.1328199999999997</v>
      </c>
    </row>
    <row r="5326" spans="1:7" ht="15.75" customHeight="1" x14ac:dyDescent="0.2">
      <c r="A5326" s="2">
        <f t="shared" si="2"/>
        <v>5325</v>
      </c>
      <c r="B5326" s="2">
        <v>0</v>
      </c>
      <c r="C5326" s="2">
        <v>0</v>
      </c>
      <c r="D5326" s="2" t="str">
        <f t="shared" si="0"/>
        <v/>
      </c>
      <c r="E5326" s="2" t="str">
        <f t="shared" si="1"/>
        <v/>
      </c>
      <c r="F5326" s="2">
        <v>126.09699999999999</v>
      </c>
      <c r="G5326" s="2">
        <v>-5.1328199999999997</v>
      </c>
    </row>
    <row r="5327" spans="1:7" ht="15.75" customHeight="1" x14ac:dyDescent="0.2">
      <c r="A5327" s="2">
        <f t="shared" si="2"/>
        <v>5326</v>
      </c>
      <c r="B5327" s="2">
        <v>0</v>
      </c>
      <c r="C5327" s="2">
        <v>0</v>
      </c>
      <c r="D5327" s="2" t="str">
        <f t="shared" si="0"/>
        <v/>
      </c>
      <c r="E5327" s="2" t="str">
        <f t="shared" si="1"/>
        <v/>
      </c>
      <c r="F5327" s="2">
        <v>0</v>
      </c>
      <c r="G5327" s="2">
        <v>-5.1328199999999997</v>
      </c>
    </row>
    <row r="5328" spans="1:7" ht="15.75" customHeight="1" x14ac:dyDescent="0.2">
      <c r="A5328" s="2">
        <f t="shared" si="2"/>
        <v>5327</v>
      </c>
      <c r="B5328" s="2">
        <v>0</v>
      </c>
      <c r="C5328" s="2">
        <v>0</v>
      </c>
      <c r="D5328" s="2" t="str">
        <f t="shared" si="0"/>
        <v/>
      </c>
      <c r="E5328" s="2" t="str">
        <f t="shared" si="1"/>
        <v/>
      </c>
      <c r="F5328" s="2">
        <v>0</v>
      </c>
      <c r="G5328" s="2">
        <v>-5.1328199999999997</v>
      </c>
    </row>
    <row r="5329" spans="1:7" ht="15.75" customHeight="1" x14ac:dyDescent="0.2">
      <c r="A5329" s="2">
        <f t="shared" si="2"/>
        <v>5328</v>
      </c>
      <c r="B5329" s="2">
        <v>0</v>
      </c>
      <c r="C5329" s="2">
        <v>0</v>
      </c>
      <c r="D5329" s="2" t="str">
        <f t="shared" si="0"/>
        <v/>
      </c>
      <c r="E5329" s="2" t="str">
        <f t="shared" si="1"/>
        <v/>
      </c>
      <c r="F5329" s="2">
        <v>0</v>
      </c>
      <c r="G5329" s="2">
        <v>-5.1328199999999997</v>
      </c>
    </row>
    <row r="5330" spans="1:7" ht="15.75" customHeight="1" x14ac:dyDescent="0.2">
      <c r="A5330" s="2">
        <f t="shared" si="2"/>
        <v>5329</v>
      </c>
      <c r="B5330" s="2">
        <v>0</v>
      </c>
      <c r="C5330" s="2">
        <v>0</v>
      </c>
      <c r="D5330" s="2" t="str">
        <f t="shared" si="0"/>
        <v/>
      </c>
      <c r="E5330" s="2" t="str">
        <f t="shared" si="1"/>
        <v/>
      </c>
      <c r="F5330" s="2">
        <v>0</v>
      </c>
      <c r="G5330" s="2">
        <v>-5.1328199999999997</v>
      </c>
    </row>
    <row r="5331" spans="1:7" ht="15.75" customHeight="1" x14ac:dyDescent="0.2">
      <c r="A5331" s="2">
        <f t="shared" si="2"/>
        <v>5330</v>
      </c>
      <c r="B5331" s="2">
        <v>0</v>
      </c>
      <c r="C5331" s="2">
        <v>0</v>
      </c>
      <c r="D5331" s="2" t="str">
        <f t="shared" si="0"/>
        <v/>
      </c>
      <c r="E5331" s="2" t="str">
        <f t="shared" si="1"/>
        <v/>
      </c>
      <c r="F5331" s="2">
        <v>0</v>
      </c>
      <c r="G5331" s="2">
        <v>-5.1328199999999997</v>
      </c>
    </row>
    <row r="5332" spans="1:7" ht="15.75" customHeight="1" x14ac:dyDescent="0.2">
      <c r="A5332" s="2">
        <f t="shared" si="2"/>
        <v>5331</v>
      </c>
      <c r="B5332" s="2">
        <v>0</v>
      </c>
      <c r="C5332" s="2">
        <v>0</v>
      </c>
      <c r="D5332" s="2" t="str">
        <f t="shared" si="0"/>
        <v/>
      </c>
      <c r="E5332" s="2" t="str">
        <f t="shared" si="1"/>
        <v/>
      </c>
      <c r="F5332" s="2">
        <v>0</v>
      </c>
      <c r="G5332" s="2">
        <v>-5.1328199999999997</v>
      </c>
    </row>
    <row r="5333" spans="1:7" ht="15.75" customHeight="1" x14ac:dyDescent="0.2">
      <c r="A5333" s="2">
        <f t="shared" si="2"/>
        <v>5332</v>
      </c>
      <c r="B5333" s="2">
        <v>0</v>
      </c>
      <c r="C5333" s="2">
        <v>0</v>
      </c>
      <c r="D5333" s="2" t="str">
        <f t="shared" si="0"/>
        <v/>
      </c>
      <c r="E5333" s="2" t="str">
        <f t="shared" si="1"/>
        <v/>
      </c>
      <c r="F5333" s="2">
        <v>0</v>
      </c>
      <c r="G5333" s="2">
        <v>-5.1328199999999997</v>
      </c>
    </row>
    <row r="5334" spans="1:7" ht="15.75" customHeight="1" x14ac:dyDescent="0.2">
      <c r="A5334" s="2">
        <f t="shared" si="2"/>
        <v>5333</v>
      </c>
      <c r="B5334" s="2">
        <v>0</v>
      </c>
      <c r="C5334" s="2">
        <v>0</v>
      </c>
      <c r="D5334" s="2" t="str">
        <f t="shared" si="0"/>
        <v/>
      </c>
      <c r="E5334" s="2" t="str">
        <f t="shared" si="1"/>
        <v/>
      </c>
      <c r="F5334" s="2">
        <v>0</v>
      </c>
      <c r="G5334" s="2">
        <v>-5.1328199999999997</v>
      </c>
    </row>
    <row r="5335" spans="1:7" ht="15.75" customHeight="1" x14ac:dyDescent="0.2">
      <c r="A5335" s="2">
        <f t="shared" si="2"/>
        <v>5334</v>
      </c>
      <c r="B5335" s="2">
        <v>0</v>
      </c>
      <c r="C5335" s="2">
        <v>3.05232E-2</v>
      </c>
      <c r="D5335" s="2" t="str">
        <f t="shared" si="0"/>
        <v/>
      </c>
      <c r="E5335" s="2" t="str">
        <f t="shared" si="1"/>
        <v/>
      </c>
      <c r="F5335" s="2">
        <v>0</v>
      </c>
      <c r="G5335" s="2">
        <v>-5.1328199999999997</v>
      </c>
    </row>
    <row r="5336" spans="1:7" ht="15.75" customHeight="1" x14ac:dyDescent="0.2">
      <c r="A5336" s="2">
        <f t="shared" si="2"/>
        <v>5335</v>
      </c>
      <c r="B5336" s="2">
        <v>0</v>
      </c>
      <c r="C5336" s="2">
        <v>0.38500699999999999</v>
      </c>
      <c r="D5336" s="2" t="str">
        <f t="shared" si="0"/>
        <v/>
      </c>
      <c r="E5336" s="2" t="str">
        <f t="shared" si="1"/>
        <v/>
      </c>
      <c r="F5336" s="2">
        <v>0</v>
      </c>
      <c r="G5336" s="2">
        <v>417.23599999999999</v>
      </c>
    </row>
    <row r="5337" spans="1:7" ht="15.75" customHeight="1" x14ac:dyDescent="0.2">
      <c r="A5337" s="2">
        <f t="shared" si="2"/>
        <v>5336</v>
      </c>
      <c r="B5337" s="2">
        <v>0</v>
      </c>
      <c r="C5337" s="2">
        <v>1.27976</v>
      </c>
      <c r="D5337" s="2" t="str">
        <f t="shared" si="0"/>
        <v/>
      </c>
      <c r="E5337" s="2" t="str">
        <f t="shared" si="1"/>
        <v/>
      </c>
      <c r="F5337" s="2">
        <v>0</v>
      </c>
      <c r="G5337" s="2">
        <v>3015.56</v>
      </c>
    </row>
    <row r="5338" spans="1:7" ht="15.75" customHeight="1" x14ac:dyDescent="0.2">
      <c r="A5338" s="2">
        <f t="shared" si="2"/>
        <v>5337</v>
      </c>
      <c r="B5338" s="2">
        <v>0</v>
      </c>
      <c r="C5338" s="2">
        <v>2.2149200000000002</v>
      </c>
      <c r="D5338" s="2" t="str">
        <f t="shared" si="0"/>
        <v/>
      </c>
      <c r="E5338" s="2" t="str">
        <f t="shared" si="1"/>
        <v/>
      </c>
      <c r="F5338" s="2">
        <v>0</v>
      </c>
      <c r="G5338" s="2">
        <v>6858.19</v>
      </c>
    </row>
    <row r="5339" spans="1:7" ht="15.75" customHeight="1" x14ac:dyDescent="0.2">
      <c r="A5339" s="2">
        <f t="shared" si="2"/>
        <v>5338</v>
      </c>
      <c r="B5339" s="2">
        <v>0</v>
      </c>
      <c r="C5339" s="2">
        <v>2.9832000000000001</v>
      </c>
      <c r="D5339" s="2" t="str">
        <f t="shared" si="0"/>
        <v/>
      </c>
      <c r="E5339" s="2" t="str">
        <f t="shared" si="1"/>
        <v/>
      </c>
      <c r="F5339" s="2">
        <v>0</v>
      </c>
      <c r="G5339" s="2">
        <v>10025</v>
      </c>
    </row>
    <row r="5340" spans="1:7" ht="15.75" customHeight="1" x14ac:dyDescent="0.2">
      <c r="A5340" s="2">
        <f t="shared" si="2"/>
        <v>5339</v>
      </c>
      <c r="B5340" s="2">
        <v>0</v>
      </c>
      <c r="C5340" s="2">
        <v>3.5222199999999999</v>
      </c>
      <c r="D5340" s="2" t="str">
        <f t="shared" si="0"/>
        <v/>
      </c>
      <c r="E5340" s="2" t="str">
        <f t="shared" si="1"/>
        <v/>
      </c>
      <c r="F5340" s="2">
        <v>0</v>
      </c>
      <c r="G5340" s="2">
        <v>11358.6</v>
      </c>
    </row>
    <row r="5341" spans="1:7" ht="15.75" customHeight="1" x14ac:dyDescent="0.2">
      <c r="A5341" s="2">
        <f t="shared" si="2"/>
        <v>5340</v>
      </c>
      <c r="B5341" s="2">
        <v>0</v>
      </c>
      <c r="C5341" s="2">
        <v>3.86253</v>
      </c>
      <c r="D5341" s="2" t="str">
        <f t="shared" si="0"/>
        <v/>
      </c>
      <c r="E5341" s="2" t="str">
        <f t="shared" si="1"/>
        <v/>
      </c>
      <c r="F5341" s="2">
        <v>0</v>
      </c>
      <c r="G5341" s="2">
        <v>13957.5</v>
      </c>
    </row>
    <row r="5342" spans="1:7" ht="15.75" customHeight="1" x14ac:dyDescent="0.2">
      <c r="A5342" s="2">
        <f t="shared" si="2"/>
        <v>5341</v>
      </c>
      <c r="B5342" s="2">
        <v>0</v>
      </c>
      <c r="C5342" s="2">
        <v>3.97648</v>
      </c>
      <c r="D5342" s="2" t="str">
        <f t="shared" si="0"/>
        <v/>
      </c>
      <c r="E5342" s="2" t="str">
        <f t="shared" si="1"/>
        <v/>
      </c>
      <c r="F5342" s="2">
        <v>0</v>
      </c>
      <c r="G5342" s="2">
        <v>14685.9</v>
      </c>
    </row>
    <row r="5343" spans="1:7" ht="15.75" customHeight="1" x14ac:dyDescent="0.2">
      <c r="A5343" s="2">
        <f t="shared" si="2"/>
        <v>5342</v>
      </c>
      <c r="B5343" s="2">
        <v>0</v>
      </c>
      <c r="C5343" s="2">
        <v>2.61253</v>
      </c>
      <c r="D5343" s="2" t="str">
        <f t="shared" si="0"/>
        <v/>
      </c>
      <c r="E5343" s="2" t="str">
        <f t="shared" si="1"/>
        <v/>
      </c>
      <c r="F5343" s="2">
        <v>0</v>
      </c>
      <c r="G5343" s="2">
        <v>7530.22</v>
      </c>
    </row>
    <row r="5344" spans="1:7" ht="15.75" customHeight="1" x14ac:dyDescent="0.2">
      <c r="A5344" s="2">
        <f t="shared" si="2"/>
        <v>5343</v>
      </c>
      <c r="B5344" s="2">
        <v>1921.72</v>
      </c>
      <c r="C5344" s="2">
        <v>3.4070900000000002</v>
      </c>
      <c r="D5344" s="2" t="str">
        <f t="shared" si="0"/>
        <v/>
      </c>
      <c r="E5344" s="2" t="str">
        <f t="shared" si="1"/>
        <v/>
      </c>
      <c r="F5344" s="2">
        <v>671.83699999999999</v>
      </c>
      <c r="G5344" s="2">
        <v>13075.3</v>
      </c>
    </row>
    <row r="5345" spans="1:7" ht="15.75" customHeight="1" x14ac:dyDescent="0.2">
      <c r="A5345" s="2">
        <f t="shared" si="2"/>
        <v>5344</v>
      </c>
      <c r="B5345" s="2">
        <v>0</v>
      </c>
      <c r="C5345" s="2">
        <v>2.78647</v>
      </c>
      <c r="D5345" s="2" t="str">
        <f t="shared" si="0"/>
        <v/>
      </c>
      <c r="E5345" s="2" t="str">
        <f t="shared" si="1"/>
        <v/>
      </c>
      <c r="F5345" s="2">
        <v>5048.9399999999996</v>
      </c>
      <c r="G5345" s="2">
        <v>10735.7</v>
      </c>
    </row>
    <row r="5346" spans="1:7" ht="15.75" customHeight="1" x14ac:dyDescent="0.2">
      <c r="A5346" s="2">
        <f t="shared" si="2"/>
        <v>5345</v>
      </c>
      <c r="B5346" s="2">
        <v>0</v>
      </c>
      <c r="C5346" s="2">
        <v>1.5940099999999999</v>
      </c>
      <c r="D5346" s="2" t="str">
        <f t="shared" si="0"/>
        <v/>
      </c>
      <c r="E5346" s="2" t="str">
        <f t="shared" si="1"/>
        <v/>
      </c>
      <c r="F5346" s="2">
        <v>0</v>
      </c>
      <c r="G5346" s="2">
        <v>6762.06</v>
      </c>
    </row>
    <row r="5347" spans="1:7" ht="15.75" customHeight="1" x14ac:dyDescent="0.2">
      <c r="A5347" s="2">
        <f t="shared" si="2"/>
        <v>5346</v>
      </c>
      <c r="B5347" s="2">
        <v>2927.05</v>
      </c>
      <c r="C5347" s="2">
        <v>0.86257099999999998</v>
      </c>
      <c r="D5347" s="2" t="str">
        <f t="shared" si="0"/>
        <v/>
      </c>
      <c r="E5347" s="2" t="str">
        <f t="shared" si="1"/>
        <v/>
      </c>
      <c r="F5347" s="2">
        <v>0</v>
      </c>
      <c r="G5347" s="2">
        <v>3393.6</v>
      </c>
    </row>
    <row r="5348" spans="1:7" ht="15.75" customHeight="1" x14ac:dyDescent="0.2">
      <c r="A5348" s="2">
        <f t="shared" si="2"/>
        <v>5347</v>
      </c>
      <c r="B5348" s="2">
        <v>0</v>
      </c>
      <c r="C5348" s="2">
        <v>0.22023799999999999</v>
      </c>
      <c r="D5348" s="2" t="str">
        <f t="shared" si="0"/>
        <v/>
      </c>
      <c r="E5348" s="2" t="str">
        <f t="shared" si="1"/>
        <v/>
      </c>
      <c r="F5348" s="2">
        <v>2104.5</v>
      </c>
      <c r="G5348" s="2">
        <v>581.14700000000005</v>
      </c>
    </row>
    <row r="5349" spans="1:7" ht="15.75" customHeight="1" x14ac:dyDescent="0.2">
      <c r="A5349" s="2">
        <f t="shared" si="2"/>
        <v>5348</v>
      </c>
      <c r="B5349" s="2">
        <v>912.49400000000003</v>
      </c>
      <c r="C5349" s="2">
        <v>0</v>
      </c>
      <c r="D5349" s="2" t="str">
        <f t="shared" si="0"/>
        <v/>
      </c>
      <c r="E5349" s="2" t="str">
        <f t="shared" si="1"/>
        <v/>
      </c>
      <c r="F5349" s="2">
        <v>13187.7</v>
      </c>
      <c r="G5349" s="2">
        <v>-5.1328199999999997</v>
      </c>
    </row>
    <row r="5350" spans="1:7" ht="15.75" customHeight="1" x14ac:dyDescent="0.2">
      <c r="A5350" s="2">
        <f t="shared" si="2"/>
        <v>5349</v>
      </c>
      <c r="B5350" s="2">
        <v>5626.87</v>
      </c>
      <c r="C5350" s="2">
        <v>0</v>
      </c>
      <c r="D5350" s="2" t="str">
        <f t="shared" si="0"/>
        <v/>
      </c>
      <c r="E5350" s="2" t="str">
        <f t="shared" si="1"/>
        <v/>
      </c>
      <c r="F5350" s="2">
        <v>3351.68</v>
      </c>
      <c r="G5350" s="2">
        <v>-5.1328199999999997</v>
      </c>
    </row>
    <row r="5351" spans="1:7" ht="15.75" customHeight="1" x14ac:dyDescent="0.2">
      <c r="A5351" s="2">
        <f t="shared" si="2"/>
        <v>5350</v>
      </c>
      <c r="B5351" s="2">
        <v>2079.41</v>
      </c>
      <c r="C5351" s="2">
        <v>0</v>
      </c>
      <c r="D5351" s="2" t="str">
        <f t="shared" si="0"/>
        <v/>
      </c>
      <c r="E5351" s="2" t="str">
        <f t="shared" si="1"/>
        <v/>
      </c>
      <c r="F5351" s="2">
        <v>0</v>
      </c>
      <c r="G5351" s="2">
        <v>-5.1328199999999997</v>
      </c>
    </row>
    <row r="5352" spans="1:7" ht="15.75" customHeight="1" x14ac:dyDescent="0.2">
      <c r="A5352" s="2">
        <f t="shared" si="2"/>
        <v>5351</v>
      </c>
      <c r="B5352" s="2">
        <v>0</v>
      </c>
      <c r="C5352" s="2">
        <v>0</v>
      </c>
      <c r="D5352" s="2" t="str">
        <f t="shared" si="0"/>
        <v/>
      </c>
      <c r="E5352" s="2" t="str">
        <f t="shared" si="1"/>
        <v/>
      </c>
      <c r="F5352" s="2">
        <v>0</v>
      </c>
      <c r="G5352" s="2">
        <v>-5.1328199999999997</v>
      </c>
    </row>
    <row r="5353" spans="1:7" ht="15.75" customHeight="1" x14ac:dyDescent="0.2">
      <c r="A5353" s="2">
        <f t="shared" si="2"/>
        <v>5352</v>
      </c>
      <c r="B5353" s="2">
        <v>75.458399999999997</v>
      </c>
      <c r="C5353" s="2">
        <v>0</v>
      </c>
      <c r="D5353" s="2" t="str">
        <f t="shared" si="0"/>
        <v/>
      </c>
      <c r="E5353" s="2" t="str">
        <f t="shared" si="1"/>
        <v/>
      </c>
      <c r="F5353" s="2">
        <v>0</v>
      </c>
      <c r="G5353" s="2">
        <v>-5.1328199999999997</v>
      </c>
    </row>
    <row r="5354" spans="1:7" ht="15.75" customHeight="1" x14ac:dyDescent="0.2">
      <c r="A5354" s="2">
        <f t="shared" si="2"/>
        <v>5353</v>
      </c>
      <c r="B5354" s="2">
        <v>699.77300000000002</v>
      </c>
      <c r="C5354" s="2">
        <v>0</v>
      </c>
      <c r="D5354" s="2" t="str">
        <f t="shared" si="0"/>
        <v/>
      </c>
      <c r="E5354" s="2" t="str">
        <f t="shared" si="1"/>
        <v/>
      </c>
      <c r="F5354" s="2">
        <v>0</v>
      </c>
      <c r="G5354" s="2">
        <v>-5.1328199999999997</v>
      </c>
    </row>
    <row r="5355" spans="1:7" ht="15.75" customHeight="1" x14ac:dyDescent="0.2">
      <c r="A5355" s="2">
        <f t="shared" si="2"/>
        <v>5354</v>
      </c>
      <c r="B5355" s="2">
        <v>1328.75</v>
      </c>
      <c r="C5355" s="2">
        <v>0</v>
      </c>
      <c r="D5355" s="2" t="str">
        <f t="shared" si="0"/>
        <v/>
      </c>
      <c r="E5355" s="2" t="str">
        <f t="shared" si="1"/>
        <v/>
      </c>
      <c r="F5355" s="2">
        <v>0</v>
      </c>
      <c r="G5355" s="2">
        <v>-5.1328199999999997</v>
      </c>
    </row>
    <row r="5356" spans="1:7" ht="15.75" customHeight="1" x14ac:dyDescent="0.2">
      <c r="A5356" s="2">
        <f t="shared" si="2"/>
        <v>5355</v>
      </c>
      <c r="B5356" s="2">
        <v>3763.64</v>
      </c>
      <c r="C5356" s="2">
        <v>0</v>
      </c>
      <c r="D5356" s="2" t="str">
        <f t="shared" si="0"/>
        <v/>
      </c>
      <c r="E5356" s="2" t="str">
        <f t="shared" si="1"/>
        <v/>
      </c>
      <c r="F5356" s="2">
        <v>0</v>
      </c>
      <c r="G5356" s="2">
        <v>-5.1328199999999997</v>
      </c>
    </row>
    <row r="5357" spans="1:7" ht="15.75" customHeight="1" x14ac:dyDescent="0.2">
      <c r="A5357" s="2">
        <f t="shared" si="2"/>
        <v>5356</v>
      </c>
      <c r="B5357" s="2">
        <v>1773.03</v>
      </c>
      <c r="C5357" s="2">
        <v>0</v>
      </c>
      <c r="D5357" s="2" t="str">
        <f t="shared" si="0"/>
        <v/>
      </c>
      <c r="E5357" s="2" t="str">
        <f t="shared" si="1"/>
        <v/>
      </c>
      <c r="F5357" s="2">
        <v>0</v>
      </c>
      <c r="G5357" s="2">
        <v>-5.1328199999999997</v>
      </c>
    </row>
    <row r="5358" spans="1:7" ht="15.75" customHeight="1" x14ac:dyDescent="0.2">
      <c r="A5358" s="2">
        <f t="shared" si="2"/>
        <v>5357</v>
      </c>
      <c r="B5358" s="2">
        <v>3614.5</v>
      </c>
      <c r="C5358" s="2">
        <v>0</v>
      </c>
      <c r="D5358" s="2" t="str">
        <f t="shared" si="0"/>
        <v/>
      </c>
      <c r="E5358" s="2" t="str">
        <f t="shared" si="1"/>
        <v/>
      </c>
      <c r="F5358" s="2">
        <v>0</v>
      </c>
      <c r="G5358" s="2">
        <v>-5.1328199999999997</v>
      </c>
    </row>
    <row r="5359" spans="1:7" ht="15.75" customHeight="1" x14ac:dyDescent="0.2">
      <c r="A5359" s="2">
        <f t="shared" si="2"/>
        <v>5358</v>
      </c>
      <c r="B5359" s="2">
        <v>1307.94</v>
      </c>
      <c r="C5359" s="2">
        <v>2.7536000000000001E-2</v>
      </c>
      <c r="D5359" s="2" t="str">
        <f t="shared" si="0"/>
        <v/>
      </c>
      <c r="E5359" s="2" t="str">
        <f t="shared" si="1"/>
        <v/>
      </c>
      <c r="F5359" s="2">
        <v>0</v>
      </c>
      <c r="G5359" s="2">
        <v>-5.1328199999999997</v>
      </c>
    </row>
    <row r="5360" spans="1:7" ht="15.75" customHeight="1" x14ac:dyDescent="0.2">
      <c r="A5360" s="2">
        <f t="shared" si="2"/>
        <v>5359</v>
      </c>
      <c r="B5360" s="2">
        <v>1042.82</v>
      </c>
      <c r="C5360" s="2">
        <v>0.35031200000000001</v>
      </c>
      <c r="D5360" s="2" t="str">
        <f t="shared" si="0"/>
        <v/>
      </c>
      <c r="E5360" s="2" t="str">
        <f t="shared" si="1"/>
        <v/>
      </c>
      <c r="F5360" s="2">
        <v>0</v>
      </c>
      <c r="G5360" s="2">
        <v>478.96699999999998</v>
      </c>
    </row>
    <row r="5361" spans="1:7" ht="15.75" customHeight="1" x14ac:dyDescent="0.2">
      <c r="A5361" s="2">
        <f t="shared" si="2"/>
        <v>5360</v>
      </c>
      <c r="B5361" s="2">
        <v>0</v>
      </c>
      <c r="C5361" s="2">
        <v>0.950685</v>
      </c>
      <c r="D5361" s="2" t="str">
        <f t="shared" si="0"/>
        <v/>
      </c>
      <c r="E5361" s="2" t="str">
        <f t="shared" si="1"/>
        <v/>
      </c>
      <c r="F5361" s="2">
        <v>2536.39</v>
      </c>
      <c r="G5361" s="2">
        <v>2803.64</v>
      </c>
    </row>
    <row r="5362" spans="1:7" ht="15.75" customHeight="1" x14ac:dyDescent="0.2">
      <c r="A5362" s="2">
        <f t="shared" si="2"/>
        <v>5361</v>
      </c>
      <c r="B5362" s="2">
        <v>0</v>
      </c>
      <c r="C5362" s="2">
        <v>0.95314900000000002</v>
      </c>
      <c r="D5362" s="2" t="str">
        <f t="shared" si="0"/>
        <v/>
      </c>
      <c r="E5362" s="2" t="str">
        <f t="shared" si="1"/>
        <v/>
      </c>
      <c r="F5362" s="2">
        <v>1375.29</v>
      </c>
      <c r="G5362" s="2">
        <v>6104.76</v>
      </c>
    </row>
    <row r="5363" spans="1:7" ht="15.75" customHeight="1" x14ac:dyDescent="0.2">
      <c r="A5363" s="2">
        <f t="shared" si="2"/>
        <v>5362</v>
      </c>
      <c r="B5363" s="2">
        <v>375.25099999999998</v>
      </c>
      <c r="C5363" s="2">
        <v>1.3057399999999999</v>
      </c>
      <c r="D5363" s="2" t="str">
        <f t="shared" si="0"/>
        <v/>
      </c>
      <c r="E5363" s="2" t="str">
        <f t="shared" si="1"/>
        <v/>
      </c>
      <c r="F5363" s="2">
        <v>887.423</v>
      </c>
      <c r="G5363" s="2">
        <v>8656.35</v>
      </c>
    </row>
    <row r="5364" spans="1:7" ht="15.75" customHeight="1" x14ac:dyDescent="0.2">
      <c r="A5364" s="2">
        <f t="shared" si="2"/>
        <v>5363</v>
      </c>
      <c r="B5364" s="2">
        <v>1926.86</v>
      </c>
      <c r="C5364" s="2">
        <v>1.4955000000000001</v>
      </c>
      <c r="D5364" s="2" t="str">
        <f t="shared" si="0"/>
        <v/>
      </c>
      <c r="E5364" s="2" t="str">
        <f t="shared" si="1"/>
        <v/>
      </c>
      <c r="F5364" s="2">
        <v>411.85199999999998</v>
      </c>
      <c r="G5364" s="2">
        <v>11257</v>
      </c>
    </row>
    <row r="5365" spans="1:7" ht="15.75" customHeight="1" x14ac:dyDescent="0.2">
      <c r="A5365" s="2">
        <f t="shared" si="2"/>
        <v>5364</v>
      </c>
      <c r="B5365" s="2">
        <v>6359.76</v>
      </c>
      <c r="C5365" s="2">
        <v>2.6100500000000002</v>
      </c>
      <c r="D5365" s="2" t="str">
        <f t="shared" si="0"/>
        <v/>
      </c>
      <c r="E5365" s="2" t="str">
        <f t="shared" si="1"/>
        <v/>
      </c>
      <c r="F5365" s="2">
        <v>78.733199999999997</v>
      </c>
      <c r="G5365" s="2">
        <v>13961.7</v>
      </c>
    </row>
    <row r="5366" spans="1:7" ht="15.75" customHeight="1" x14ac:dyDescent="0.2">
      <c r="A5366" s="2">
        <f t="shared" si="2"/>
        <v>5365</v>
      </c>
      <c r="B5366" s="2">
        <v>8669.98</v>
      </c>
      <c r="C5366" s="2">
        <v>2.31304</v>
      </c>
      <c r="D5366" s="2" t="str">
        <f t="shared" si="0"/>
        <v/>
      </c>
      <c r="E5366" s="2" t="str">
        <f t="shared" si="1"/>
        <v/>
      </c>
      <c r="F5366" s="2">
        <v>0</v>
      </c>
      <c r="G5366" s="2">
        <v>13720</v>
      </c>
    </row>
    <row r="5367" spans="1:7" ht="15.75" customHeight="1" x14ac:dyDescent="0.2">
      <c r="A5367" s="2">
        <f t="shared" si="2"/>
        <v>5366</v>
      </c>
      <c r="B5367" s="2">
        <v>17865.2</v>
      </c>
      <c r="C5367" s="2">
        <v>2.7977799999999999</v>
      </c>
      <c r="D5367" s="2" t="str">
        <f t="shared" si="0"/>
        <v/>
      </c>
      <c r="E5367" s="2" t="str">
        <f t="shared" si="1"/>
        <v/>
      </c>
      <c r="F5367" s="2">
        <v>0</v>
      </c>
      <c r="G5367" s="2">
        <v>14379.8</v>
      </c>
    </row>
    <row r="5368" spans="1:7" ht="15.75" customHeight="1" x14ac:dyDescent="0.2">
      <c r="A5368" s="2">
        <f t="shared" si="2"/>
        <v>5367</v>
      </c>
      <c r="B5368" s="2">
        <v>2111.4</v>
      </c>
      <c r="C5368" s="2">
        <v>2.4518800000000001</v>
      </c>
      <c r="D5368" s="2" t="str">
        <f t="shared" si="0"/>
        <v/>
      </c>
      <c r="E5368" s="2" t="str">
        <f t="shared" si="1"/>
        <v/>
      </c>
      <c r="F5368" s="2">
        <v>0</v>
      </c>
      <c r="G5368" s="2">
        <v>13066.3</v>
      </c>
    </row>
    <row r="5369" spans="1:7" ht="15.75" customHeight="1" x14ac:dyDescent="0.2">
      <c r="A5369" s="2">
        <f t="shared" si="2"/>
        <v>5368</v>
      </c>
      <c r="B5369" s="2">
        <v>6224.29</v>
      </c>
      <c r="C5369" s="2">
        <v>2.5907399999999998</v>
      </c>
      <c r="D5369" s="2" t="str">
        <f t="shared" si="0"/>
        <v/>
      </c>
      <c r="E5369" s="2" t="str">
        <f t="shared" si="1"/>
        <v/>
      </c>
      <c r="F5369" s="2">
        <v>0</v>
      </c>
      <c r="G5369" s="2">
        <v>10782.3</v>
      </c>
    </row>
    <row r="5370" spans="1:7" ht="15.75" customHeight="1" x14ac:dyDescent="0.2">
      <c r="A5370" s="2">
        <f t="shared" si="2"/>
        <v>5369</v>
      </c>
      <c r="B5370" s="2">
        <v>10977</v>
      </c>
      <c r="C5370" s="2">
        <v>1.8105100000000001</v>
      </c>
      <c r="D5370" s="2" t="str">
        <f t="shared" si="0"/>
        <v/>
      </c>
      <c r="E5370" s="2" t="str">
        <f t="shared" si="1"/>
        <v/>
      </c>
      <c r="F5370" s="2">
        <v>0</v>
      </c>
      <c r="G5370" s="2">
        <v>7384.95</v>
      </c>
    </row>
    <row r="5371" spans="1:7" ht="15.75" customHeight="1" x14ac:dyDescent="0.2">
      <c r="A5371" s="2">
        <f t="shared" si="2"/>
        <v>5370</v>
      </c>
      <c r="B5371" s="2">
        <v>13820.8</v>
      </c>
      <c r="C5371" s="2">
        <v>0.92812399999999995</v>
      </c>
      <c r="D5371" s="2" t="str">
        <f t="shared" si="0"/>
        <v/>
      </c>
      <c r="E5371" s="2" t="str">
        <f t="shared" si="1"/>
        <v/>
      </c>
      <c r="F5371" s="2">
        <v>0</v>
      </c>
      <c r="G5371" s="2">
        <v>3209.58</v>
      </c>
    </row>
    <row r="5372" spans="1:7" ht="15.75" customHeight="1" x14ac:dyDescent="0.2">
      <c r="A5372" s="2">
        <f t="shared" si="2"/>
        <v>5371</v>
      </c>
      <c r="B5372" s="2">
        <v>6495.03</v>
      </c>
      <c r="C5372" s="2">
        <v>0.22356400000000001</v>
      </c>
      <c r="D5372" s="2" t="str">
        <f t="shared" si="0"/>
        <v/>
      </c>
      <c r="E5372" s="2" t="str">
        <f t="shared" si="1"/>
        <v/>
      </c>
      <c r="F5372" s="2">
        <v>162.30500000000001</v>
      </c>
      <c r="G5372" s="2">
        <v>593.59400000000005</v>
      </c>
    </row>
    <row r="5373" spans="1:7" ht="15.75" customHeight="1" x14ac:dyDescent="0.2">
      <c r="A5373" s="2">
        <f t="shared" si="2"/>
        <v>5372</v>
      </c>
      <c r="B5373" s="2">
        <v>8588.36</v>
      </c>
      <c r="C5373" s="2">
        <v>0</v>
      </c>
      <c r="D5373" s="2" t="str">
        <f t="shared" si="0"/>
        <v/>
      </c>
      <c r="E5373" s="2" t="str">
        <f t="shared" si="1"/>
        <v/>
      </c>
      <c r="F5373" s="2">
        <v>1002.92</v>
      </c>
      <c r="G5373" s="2">
        <v>-5.1328199999999997</v>
      </c>
    </row>
    <row r="5374" spans="1:7" ht="15.75" customHeight="1" x14ac:dyDescent="0.2">
      <c r="A5374" s="2">
        <f t="shared" si="2"/>
        <v>5373</v>
      </c>
      <c r="B5374" s="2">
        <v>19917.599999999999</v>
      </c>
      <c r="C5374" s="2">
        <v>0</v>
      </c>
      <c r="D5374" s="2" t="str">
        <f t="shared" si="0"/>
        <v/>
      </c>
      <c r="E5374" s="2" t="str">
        <f t="shared" si="1"/>
        <v/>
      </c>
      <c r="F5374" s="2">
        <v>0</v>
      </c>
      <c r="G5374" s="2">
        <v>-5.1328199999999997</v>
      </c>
    </row>
    <row r="5375" spans="1:7" ht="15.75" customHeight="1" x14ac:dyDescent="0.2">
      <c r="A5375" s="2">
        <f t="shared" si="2"/>
        <v>5374</v>
      </c>
      <c r="B5375" s="2">
        <v>21308.799999999999</v>
      </c>
      <c r="C5375" s="2">
        <v>0</v>
      </c>
      <c r="D5375" s="2" t="str">
        <f t="shared" si="0"/>
        <v/>
      </c>
      <c r="E5375" s="2" t="str">
        <f t="shared" si="1"/>
        <v/>
      </c>
      <c r="F5375" s="2">
        <v>0</v>
      </c>
      <c r="G5375" s="2">
        <v>-5.1328199999999997</v>
      </c>
    </row>
    <row r="5376" spans="1:7" ht="15.75" customHeight="1" x14ac:dyDescent="0.2">
      <c r="A5376" s="2">
        <f t="shared" si="2"/>
        <v>5375</v>
      </c>
      <c r="B5376" s="2">
        <v>16855.099999999999</v>
      </c>
      <c r="C5376" s="2">
        <v>0</v>
      </c>
      <c r="D5376" s="2" t="str">
        <f t="shared" si="0"/>
        <v/>
      </c>
      <c r="E5376" s="2" t="str">
        <f t="shared" si="1"/>
        <v/>
      </c>
      <c r="F5376" s="2">
        <v>0</v>
      </c>
      <c r="G5376" s="2">
        <v>-5.1328199999999997</v>
      </c>
    </row>
    <row r="5377" spans="1:7" ht="15.75" customHeight="1" x14ac:dyDescent="0.2">
      <c r="A5377" s="2">
        <f t="shared" si="2"/>
        <v>5376</v>
      </c>
      <c r="B5377" s="2">
        <v>13827.1</v>
      </c>
      <c r="C5377" s="2">
        <v>0</v>
      </c>
      <c r="D5377" s="2" t="str">
        <f t="shared" si="0"/>
        <v/>
      </c>
      <c r="E5377" s="2" t="str">
        <f t="shared" si="1"/>
        <v/>
      </c>
      <c r="F5377" s="2">
        <v>0</v>
      </c>
      <c r="G5377" s="2">
        <v>-5.1328199999999997</v>
      </c>
    </row>
    <row r="5378" spans="1:7" ht="15.75" customHeight="1" x14ac:dyDescent="0.2">
      <c r="A5378" s="2">
        <f t="shared" si="2"/>
        <v>5377</v>
      </c>
      <c r="B5378" s="2">
        <v>9661.41</v>
      </c>
      <c r="C5378" s="2">
        <v>0</v>
      </c>
      <c r="D5378" s="2" t="str">
        <f t="shared" si="0"/>
        <v/>
      </c>
      <c r="E5378" s="2" t="str">
        <f t="shared" si="1"/>
        <v/>
      </c>
      <c r="F5378" s="2">
        <v>0</v>
      </c>
      <c r="G5378" s="2">
        <v>-5.1328199999999997</v>
      </c>
    </row>
    <row r="5379" spans="1:7" ht="15.75" customHeight="1" x14ac:dyDescent="0.2">
      <c r="A5379" s="2">
        <f t="shared" si="2"/>
        <v>5378</v>
      </c>
      <c r="B5379" s="2">
        <v>6877.84</v>
      </c>
      <c r="C5379" s="2">
        <v>0</v>
      </c>
      <c r="D5379" s="2" t="str">
        <f t="shared" si="0"/>
        <v/>
      </c>
      <c r="E5379" s="2" t="str">
        <f t="shared" si="1"/>
        <v/>
      </c>
      <c r="F5379" s="2">
        <v>0</v>
      </c>
      <c r="G5379" s="2">
        <v>-5.1328199999999997</v>
      </c>
    </row>
    <row r="5380" spans="1:7" ht="15.75" customHeight="1" x14ac:dyDescent="0.2">
      <c r="A5380" s="2">
        <f t="shared" si="2"/>
        <v>5379</v>
      </c>
      <c r="B5380" s="2">
        <v>1888.65</v>
      </c>
      <c r="C5380" s="2">
        <v>0</v>
      </c>
      <c r="D5380" s="2" t="str">
        <f t="shared" si="0"/>
        <v/>
      </c>
      <c r="E5380" s="2" t="str">
        <f t="shared" si="1"/>
        <v/>
      </c>
      <c r="F5380" s="2">
        <v>436.19600000000003</v>
      </c>
      <c r="G5380" s="2">
        <v>-5.1328199999999997</v>
      </c>
    </row>
    <row r="5381" spans="1:7" ht="15.75" customHeight="1" x14ac:dyDescent="0.2">
      <c r="A5381" s="2">
        <f t="shared" si="2"/>
        <v>5380</v>
      </c>
      <c r="B5381" s="2">
        <v>0</v>
      </c>
      <c r="C5381" s="2">
        <v>0</v>
      </c>
      <c r="D5381" s="2" t="str">
        <f t="shared" si="0"/>
        <v/>
      </c>
      <c r="E5381" s="2" t="str">
        <f t="shared" si="1"/>
        <v/>
      </c>
      <c r="F5381" s="2">
        <v>6233.01</v>
      </c>
      <c r="G5381" s="2">
        <v>-5.1328199999999997</v>
      </c>
    </row>
    <row r="5382" spans="1:7" ht="15.75" customHeight="1" x14ac:dyDescent="0.2">
      <c r="A5382" s="2">
        <f t="shared" si="2"/>
        <v>5381</v>
      </c>
      <c r="B5382" s="2">
        <v>0</v>
      </c>
      <c r="C5382" s="2">
        <v>0</v>
      </c>
      <c r="D5382" s="2" t="str">
        <f t="shared" si="0"/>
        <v/>
      </c>
      <c r="E5382" s="2" t="str">
        <f t="shared" si="1"/>
        <v/>
      </c>
      <c r="F5382" s="2">
        <v>0</v>
      </c>
      <c r="G5382" s="2">
        <v>-5.1328199999999997</v>
      </c>
    </row>
    <row r="5383" spans="1:7" ht="15.75" customHeight="1" x14ac:dyDescent="0.2">
      <c r="A5383" s="2">
        <f t="shared" si="2"/>
        <v>5382</v>
      </c>
      <c r="B5383" s="2">
        <v>0</v>
      </c>
      <c r="C5383" s="2">
        <v>1.2076E-2</v>
      </c>
      <c r="D5383" s="2" t="str">
        <f t="shared" si="0"/>
        <v/>
      </c>
      <c r="E5383" s="2" t="str">
        <f t="shared" si="1"/>
        <v/>
      </c>
      <c r="F5383" s="2">
        <v>707.351</v>
      </c>
      <c r="G5383" s="2">
        <v>-5.1328199999999997</v>
      </c>
    </row>
    <row r="5384" spans="1:7" ht="15.75" customHeight="1" x14ac:dyDescent="0.2">
      <c r="A5384" s="2">
        <f t="shared" si="2"/>
        <v>5383</v>
      </c>
      <c r="B5384" s="2">
        <v>341.39400000000001</v>
      </c>
      <c r="C5384" s="2">
        <v>0.310164</v>
      </c>
      <c r="D5384" s="2" t="str">
        <f t="shared" si="0"/>
        <v/>
      </c>
      <c r="E5384" s="2" t="str">
        <f t="shared" si="1"/>
        <v/>
      </c>
      <c r="F5384" s="2">
        <v>1530.44</v>
      </c>
      <c r="G5384" s="2">
        <v>440.71600000000001</v>
      </c>
    </row>
    <row r="5385" spans="1:7" ht="15.75" customHeight="1" x14ac:dyDescent="0.2">
      <c r="A5385" s="2">
        <f t="shared" si="2"/>
        <v>5384</v>
      </c>
      <c r="B5385" s="2">
        <v>0</v>
      </c>
      <c r="C5385" s="2">
        <v>1.2219100000000001</v>
      </c>
      <c r="D5385" s="2" t="str">
        <f t="shared" si="0"/>
        <v/>
      </c>
      <c r="E5385" s="2" t="str">
        <f t="shared" si="1"/>
        <v/>
      </c>
      <c r="F5385" s="2">
        <v>0</v>
      </c>
      <c r="G5385" s="2">
        <v>2851.64</v>
      </c>
    </row>
    <row r="5386" spans="1:7" ht="15.75" customHeight="1" x14ac:dyDescent="0.2">
      <c r="A5386" s="2">
        <f t="shared" si="2"/>
        <v>5385</v>
      </c>
      <c r="B5386" s="2">
        <v>0</v>
      </c>
      <c r="C5386" s="2">
        <v>2.1573699999999998</v>
      </c>
      <c r="D5386" s="2" t="str">
        <f t="shared" si="0"/>
        <v/>
      </c>
      <c r="E5386" s="2" t="str">
        <f t="shared" si="1"/>
        <v/>
      </c>
      <c r="F5386" s="2">
        <v>0</v>
      </c>
      <c r="G5386" s="2">
        <v>6315.31</v>
      </c>
    </row>
    <row r="5387" spans="1:7" ht="15.75" customHeight="1" x14ac:dyDescent="0.2">
      <c r="A5387" s="2">
        <f t="shared" si="2"/>
        <v>5386</v>
      </c>
      <c r="B5387" s="2">
        <v>0</v>
      </c>
      <c r="C5387" s="2">
        <v>2.9411</v>
      </c>
      <c r="D5387" s="2" t="str">
        <f t="shared" si="0"/>
        <v/>
      </c>
      <c r="E5387" s="2" t="str">
        <f t="shared" si="1"/>
        <v/>
      </c>
      <c r="F5387" s="2">
        <v>939.74099999999999</v>
      </c>
      <c r="G5387" s="2">
        <v>7971.42</v>
      </c>
    </row>
    <row r="5388" spans="1:7" ht="15.75" customHeight="1" x14ac:dyDescent="0.2">
      <c r="A5388" s="2">
        <f t="shared" si="2"/>
        <v>5387</v>
      </c>
      <c r="B5388" s="2">
        <v>0</v>
      </c>
      <c r="C5388" s="2">
        <v>3.4802200000000001</v>
      </c>
      <c r="D5388" s="2" t="str">
        <f t="shared" si="0"/>
        <v/>
      </c>
      <c r="E5388" s="2" t="str">
        <f t="shared" si="1"/>
        <v/>
      </c>
      <c r="F5388" s="2">
        <v>154.29499999999999</v>
      </c>
      <c r="G5388" s="2">
        <v>11343.6</v>
      </c>
    </row>
    <row r="5389" spans="1:7" ht="15.75" customHeight="1" x14ac:dyDescent="0.2">
      <c r="A5389" s="2">
        <f t="shared" si="2"/>
        <v>5388</v>
      </c>
      <c r="B5389" s="2">
        <v>0</v>
      </c>
      <c r="C5389" s="2">
        <v>3.7962699999999998</v>
      </c>
      <c r="D5389" s="2" t="str">
        <f t="shared" si="0"/>
        <v/>
      </c>
      <c r="E5389" s="2" t="str">
        <f t="shared" si="1"/>
        <v/>
      </c>
      <c r="F5389" s="2">
        <v>1228.3</v>
      </c>
      <c r="G5389" s="2">
        <v>14079.6</v>
      </c>
    </row>
    <row r="5390" spans="1:7" ht="15.75" customHeight="1" x14ac:dyDescent="0.2">
      <c r="A5390" s="2">
        <f t="shared" si="2"/>
        <v>5389</v>
      </c>
      <c r="B5390" s="2">
        <v>0</v>
      </c>
      <c r="C5390" s="2">
        <v>3.8574600000000001</v>
      </c>
      <c r="D5390" s="2" t="str">
        <f t="shared" si="0"/>
        <v/>
      </c>
      <c r="E5390" s="2" t="str">
        <f t="shared" si="1"/>
        <v/>
      </c>
      <c r="F5390" s="2">
        <v>332.697</v>
      </c>
      <c r="G5390" s="2">
        <v>14778.6</v>
      </c>
    </row>
    <row r="5391" spans="1:7" ht="15.75" customHeight="1" x14ac:dyDescent="0.2">
      <c r="A5391" s="2">
        <f t="shared" si="2"/>
        <v>5390</v>
      </c>
      <c r="B5391" s="2">
        <v>0</v>
      </c>
      <c r="C5391" s="2">
        <v>3.6888299999999998</v>
      </c>
      <c r="D5391" s="2" t="str">
        <f t="shared" si="0"/>
        <v/>
      </c>
      <c r="E5391" s="2" t="str">
        <f t="shared" si="1"/>
        <v/>
      </c>
      <c r="F5391" s="2">
        <v>0</v>
      </c>
      <c r="G5391" s="2">
        <v>14522.2</v>
      </c>
    </row>
    <row r="5392" spans="1:7" ht="15.75" customHeight="1" x14ac:dyDescent="0.2">
      <c r="A5392" s="2">
        <f t="shared" si="2"/>
        <v>5391</v>
      </c>
      <c r="B5392" s="2">
        <v>0</v>
      </c>
      <c r="C5392" s="2">
        <v>1.7202900000000001</v>
      </c>
      <c r="D5392" s="2" t="str">
        <f t="shared" si="0"/>
        <v/>
      </c>
      <c r="E5392" s="2" t="str">
        <f t="shared" si="1"/>
        <v/>
      </c>
      <c r="F5392" s="2">
        <v>738.74900000000002</v>
      </c>
      <c r="G5392" s="2">
        <v>11932.5</v>
      </c>
    </row>
    <row r="5393" spans="1:7" ht="15.75" customHeight="1" x14ac:dyDescent="0.2">
      <c r="A5393" s="2">
        <f t="shared" si="2"/>
        <v>5392</v>
      </c>
      <c r="B5393" s="2">
        <v>0</v>
      </c>
      <c r="C5393" s="2">
        <v>2.2616000000000001</v>
      </c>
      <c r="D5393" s="2" t="str">
        <f t="shared" si="0"/>
        <v/>
      </c>
      <c r="E5393" s="2" t="str">
        <f t="shared" si="1"/>
        <v/>
      </c>
      <c r="F5393" s="2">
        <v>0</v>
      </c>
      <c r="G5393" s="2">
        <v>10706.2</v>
      </c>
    </row>
    <row r="5394" spans="1:7" ht="15.75" customHeight="1" x14ac:dyDescent="0.2">
      <c r="A5394" s="2">
        <f t="shared" si="2"/>
        <v>5393</v>
      </c>
      <c r="B5394" s="2">
        <v>0</v>
      </c>
      <c r="C5394" s="2">
        <v>0.97155100000000005</v>
      </c>
      <c r="D5394" s="2" t="str">
        <f t="shared" si="0"/>
        <v/>
      </c>
      <c r="E5394" s="2" t="str">
        <f t="shared" si="1"/>
        <v/>
      </c>
      <c r="F5394" s="2">
        <v>0</v>
      </c>
      <c r="G5394" s="2">
        <v>6753.72</v>
      </c>
    </row>
    <row r="5395" spans="1:7" ht="15.75" customHeight="1" x14ac:dyDescent="0.2">
      <c r="A5395" s="2">
        <f t="shared" si="2"/>
        <v>5394</v>
      </c>
      <c r="B5395" s="2">
        <v>1417.33</v>
      </c>
      <c r="C5395" s="2">
        <v>0.9446</v>
      </c>
      <c r="D5395" s="2" t="str">
        <f t="shared" si="0"/>
        <v/>
      </c>
      <c r="E5395" s="2" t="str">
        <f t="shared" si="1"/>
        <v/>
      </c>
      <c r="F5395" s="2">
        <v>33215.9</v>
      </c>
      <c r="G5395" s="2">
        <v>3374.78</v>
      </c>
    </row>
    <row r="5396" spans="1:7" ht="15.75" customHeight="1" x14ac:dyDescent="0.2">
      <c r="A5396" s="2">
        <f t="shared" si="2"/>
        <v>5395</v>
      </c>
      <c r="B5396" s="2">
        <v>42.570300000000003</v>
      </c>
      <c r="C5396" s="2">
        <v>0.20395199999999999</v>
      </c>
      <c r="D5396" s="2" t="str">
        <f t="shared" si="0"/>
        <v/>
      </c>
      <c r="E5396" s="2" t="str">
        <f t="shared" si="1"/>
        <v/>
      </c>
      <c r="F5396" s="2">
        <v>8352.09</v>
      </c>
      <c r="G5396" s="2">
        <v>601.05600000000004</v>
      </c>
    </row>
    <row r="5397" spans="1:7" ht="15.75" customHeight="1" x14ac:dyDescent="0.2">
      <c r="A5397" s="2">
        <f t="shared" si="2"/>
        <v>5396</v>
      </c>
      <c r="B5397" s="2">
        <v>0</v>
      </c>
      <c r="C5397" s="2">
        <v>0</v>
      </c>
      <c r="D5397" s="2" t="str">
        <f t="shared" si="0"/>
        <v/>
      </c>
      <c r="E5397" s="2" t="str">
        <f t="shared" si="1"/>
        <v/>
      </c>
      <c r="F5397" s="2">
        <v>23917.4</v>
      </c>
      <c r="G5397" s="2">
        <v>-5.1328199999999997</v>
      </c>
    </row>
    <row r="5398" spans="1:7" ht="15.75" customHeight="1" x14ac:dyDescent="0.2">
      <c r="A5398" s="2">
        <f t="shared" si="2"/>
        <v>5397</v>
      </c>
      <c r="B5398" s="2">
        <v>612.30899999999997</v>
      </c>
      <c r="C5398" s="2">
        <v>0</v>
      </c>
      <c r="D5398" s="2" t="str">
        <f t="shared" si="0"/>
        <v/>
      </c>
      <c r="E5398" s="2" t="str">
        <f t="shared" si="1"/>
        <v/>
      </c>
      <c r="F5398" s="2">
        <v>20456.099999999999</v>
      </c>
      <c r="G5398" s="2">
        <v>-5.1328199999999997</v>
      </c>
    </row>
    <row r="5399" spans="1:7" ht="15.75" customHeight="1" x14ac:dyDescent="0.2">
      <c r="A5399" s="2">
        <f t="shared" si="2"/>
        <v>5398</v>
      </c>
      <c r="B5399" s="2">
        <v>0</v>
      </c>
      <c r="C5399" s="2">
        <v>0</v>
      </c>
      <c r="D5399" s="2" t="str">
        <f t="shared" si="0"/>
        <v/>
      </c>
      <c r="E5399" s="2" t="str">
        <f t="shared" si="1"/>
        <v/>
      </c>
      <c r="F5399" s="2">
        <v>6170.23</v>
      </c>
      <c r="G5399" s="2">
        <v>-5.1328199999999997</v>
      </c>
    </row>
    <row r="5400" spans="1:7" ht="15.75" customHeight="1" x14ac:dyDescent="0.2">
      <c r="A5400" s="2">
        <f t="shared" si="2"/>
        <v>5399</v>
      </c>
      <c r="B5400" s="2">
        <v>0</v>
      </c>
      <c r="C5400" s="2">
        <v>0</v>
      </c>
      <c r="D5400" s="2" t="str">
        <f t="shared" si="0"/>
        <v/>
      </c>
      <c r="E5400" s="2" t="str">
        <f t="shared" si="1"/>
        <v/>
      </c>
      <c r="F5400" s="2">
        <v>3531.53</v>
      </c>
      <c r="G5400" s="2">
        <v>-5.1328199999999997</v>
      </c>
    </row>
    <row r="5401" spans="1:7" ht="15.75" customHeight="1" x14ac:dyDescent="0.2">
      <c r="A5401" s="2">
        <f t="shared" si="2"/>
        <v>5400</v>
      </c>
      <c r="B5401" s="2">
        <v>0</v>
      </c>
      <c r="C5401" s="2">
        <v>0</v>
      </c>
      <c r="D5401" s="2" t="str">
        <f t="shared" si="0"/>
        <v/>
      </c>
      <c r="E5401" s="2" t="str">
        <f t="shared" si="1"/>
        <v/>
      </c>
      <c r="F5401" s="2">
        <v>15743.9</v>
      </c>
      <c r="G5401" s="2">
        <v>-5.1328199999999997</v>
      </c>
    </row>
    <row r="5402" spans="1:7" ht="15.75" customHeight="1" x14ac:dyDescent="0.2">
      <c r="A5402" s="2">
        <f t="shared" si="2"/>
        <v>5401</v>
      </c>
      <c r="B5402" s="2">
        <v>0</v>
      </c>
      <c r="C5402" s="2">
        <v>0</v>
      </c>
      <c r="D5402" s="2" t="str">
        <f t="shared" si="0"/>
        <v/>
      </c>
      <c r="E5402" s="2" t="str">
        <f t="shared" si="1"/>
        <v/>
      </c>
      <c r="F5402" s="2">
        <v>21975.9</v>
      </c>
      <c r="G5402" s="2">
        <v>-5.1328199999999997</v>
      </c>
    </row>
    <row r="5403" spans="1:7" ht="15.75" customHeight="1" x14ac:dyDescent="0.2">
      <c r="A5403" s="2">
        <f t="shared" si="2"/>
        <v>5402</v>
      </c>
      <c r="B5403" s="2">
        <v>0</v>
      </c>
      <c r="C5403" s="2">
        <v>0</v>
      </c>
      <c r="D5403" s="2" t="str">
        <f t="shared" si="0"/>
        <v/>
      </c>
      <c r="E5403" s="2" t="str">
        <f t="shared" si="1"/>
        <v/>
      </c>
      <c r="F5403" s="2">
        <v>22913.9</v>
      </c>
      <c r="G5403" s="2">
        <v>-5.1328199999999997</v>
      </c>
    </row>
    <row r="5404" spans="1:7" ht="15.75" customHeight="1" x14ac:dyDescent="0.2">
      <c r="A5404" s="2">
        <f t="shared" si="2"/>
        <v>5403</v>
      </c>
      <c r="B5404" s="2">
        <v>0</v>
      </c>
      <c r="C5404" s="2">
        <v>0</v>
      </c>
      <c r="D5404" s="2" t="str">
        <f t="shared" si="0"/>
        <v/>
      </c>
      <c r="E5404" s="2" t="str">
        <f t="shared" si="1"/>
        <v/>
      </c>
      <c r="F5404" s="2">
        <v>24506.799999999999</v>
      </c>
      <c r="G5404" s="2">
        <v>-5.1328199999999997</v>
      </c>
    </row>
    <row r="5405" spans="1:7" ht="15.75" customHeight="1" x14ac:dyDescent="0.2">
      <c r="A5405" s="2">
        <f t="shared" si="2"/>
        <v>5404</v>
      </c>
      <c r="B5405" s="2">
        <v>0</v>
      </c>
      <c r="C5405" s="2">
        <v>0</v>
      </c>
      <c r="D5405" s="2" t="str">
        <f t="shared" si="0"/>
        <v/>
      </c>
      <c r="E5405" s="2" t="str">
        <f t="shared" si="1"/>
        <v/>
      </c>
      <c r="F5405" s="2">
        <v>12594.7</v>
      </c>
      <c r="G5405" s="2">
        <v>-5.1328199999999997</v>
      </c>
    </row>
    <row r="5406" spans="1:7" ht="15.75" customHeight="1" x14ac:dyDescent="0.2">
      <c r="A5406" s="2">
        <f t="shared" si="2"/>
        <v>5405</v>
      </c>
      <c r="B5406" s="2">
        <v>0</v>
      </c>
      <c r="C5406" s="2">
        <v>0</v>
      </c>
      <c r="D5406" s="2" t="str">
        <f t="shared" si="0"/>
        <v/>
      </c>
      <c r="E5406" s="2" t="str">
        <f t="shared" si="1"/>
        <v/>
      </c>
      <c r="F5406" s="2">
        <v>3584.94</v>
      </c>
      <c r="G5406" s="2">
        <v>-5.1328199999999997</v>
      </c>
    </row>
    <row r="5407" spans="1:7" ht="15.75" customHeight="1" x14ac:dyDescent="0.2">
      <c r="A5407" s="2">
        <f t="shared" si="2"/>
        <v>5406</v>
      </c>
      <c r="B5407" s="2">
        <v>0</v>
      </c>
      <c r="C5407" s="2">
        <v>3.2776E-2</v>
      </c>
      <c r="D5407" s="2" t="str">
        <f t="shared" si="0"/>
        <v/>
      </c>
      <c r="E5407" s="2" t="str">
        <f t="shared" si="1"/>
        <v/>
      </c>
      <c r="F5407" s="2">
        <v>5659.34</v>
      </c>
      <c r="G5407" s="2">
        <v>-5.1328199999999997</v>
      </c>
    </row>
    <row r="5408" spans="1:7" ht="15.75" customHeight="1" x14ac:dyDescent="0.2">
      <c r="A5408" s="2">
        <f t="shared" si="2"/>
        <v>5407</v>
      </c>
      <c r="B5408" s="2">
        <v>0</v>
      </c>
      <c r="C5408" s="2">
        <v>0.368033</v>
      </c>
      <c r="D5408" s="2" t="str">
        <f t="shared" si="0"/>
        <v/>
      </c>
      <c r="E5408" s="2" t="str">
        <f t="shared" si="1"/>
        <v/>
      </c>
      <c r="F5408" s="2">
        <v>11392.3</v>
      </c>
      <c r="G5408" s="2">
        <v>477.87299999999999</v>
      </c>
    </row>
    <row r="5409" spans="1:7" ht="15.75" customHeight="1" x14ac:dyDescent="0.2">
      <c r="A5409" s="2">
        <f t="shared" si="2"/>
        <v>5408</v>
      </c>
      <c r="B5409" s="2">
        <v>0</v>
      </c>
      <c r="C5409" s="2">
        <v>1.24078</v>
      </c>
      <c r="D5409" s="2" t="str">
        <f t="shared" si="0"/>
        <v/>
      </c>
      <c r="E5409" s="2" t="str">
        <f t="shared" si="1"/>
        <v/>
      </c>
      <c r="F5409" s="2">
        <v>5009.92</v>
      </c>
      <c r="G5409" s="2">
        <v>3030.84</v>
      </c>
    </row>
    <row r="5410" spans="1:7" ht="15.75" customHeight="1" x14ac:dyDescent="0.2">
      <c r="A5410" s="2">
        <f t="shared" si="2"/>
        <v>5409</v>
      </c>
      <c r="B5410" s="2">
        <v>0</v>
      </c>
      <c r="C5410" s="2">
        <v>2.1593599999999999</v>
      </c>
      <c r="D5410" s="2" t="str">
        <f t="shared" si="0"/>
        <v/>
      </c>
      <c r="E5410" s="2" t="str">
        <f t="shared" si="1"/>
        <v/>
      </c>
      <c r="F5410" s="2">
        <v>796.49699999999996</v>
      </c>
      <c r="G5410" s="2">
        <v>6846.9</v>
      </c>
    </row>
    <row r="5411" spans="1:7" ht="15.75" customHeight="1" x14ac:dyDescent="0.2">
      <c r="A5411" s="2">
        <f t="shared" si="2"/>
        <v>5410</v>
      </c>
      <c r="B5411" s="2">
        <v>0</v>
      </c>
      <c r="C5411" s="2">
        <v>2.9337200000000001</v>
      </c>
      <c r="D5411" s="2" t="str">
        <f t="shared" si="0"/>
        <v/>
      </c>
      <c r="E5411" s="2" t="str">
        <f t="shared" si="1"/>
        <v/>
      </c>
      <c r="F5411" s="2">
        <v>1240.44</v>
      </c>
      <c r="G5411" s="2">
        <v>10087.9</v>
      </c>
    </row>
    <row r="5412" spans="1:7" ht="15.75" customHeight="1" x14ac:dyDescent="0.2">
      <c r="A5412" s="2">
        <f t="shared" si="2"/>
        <v>5411</v>
      </c>
      <c r="B5412" s="2">
        <v>0</v>
      </c>
      <c r="C5412" s="2">
        <v>3.47397</v>
      </c>
      <c r="D5412" s="2" t="str">
        <f t="shared" si="0"/>
        <v/>
      </c>
      <c r="E5412" s="2" t="str">
        <f t="shared" si="1"/>
        <v/>
      </c>
      <c r="F5412" s="2">
        <v>5046.4399999999996</v>
      </c>
      <c r="G5412" s="2">
        <v>12210.5</v>
      </c>
    </row>
    <row r="5413" spans="1:7" ht="15.75" customHeight="1" x14ac:dyDescent="0.2">
      <c r="A5413" s="2">
        <f t="shared" si="2"/>
        <v>5412</v>
      </c>
      <c r="B5413" s="2">
        <v>0</v>
      </c>
      <c r="C5413" s="2">
        <v>3.8058399999999999</v>
      </c>
      <c r="D5413" s="2" t="str">
        <f t="shared" si="0"/>
        <v/>
      </c>
      <c r="E5413" s="2" t="str">
        <f t="shared" si="1"/>
        <v/>
      </c>
      <c r="F5413" s="2">
        <v>4357.51</v>
      </c>
      <c r="G5413" s="2">
        <v>13484.9</v>
      </c>
    </row>
    <row r="5414" spans="1:7" ht="15.75" customHeight="1" x14ac:dyDescent="0.2">
      <c r="A5414" s="2">
        <f t="shared" si="2"/>
        <v>5413</v>
      </c>
      <c r="B5414" s="2">
        <v>0</v>
      </c>
      <c r="C5414" s="2">
        <v>3.8727200000000002</v>
      </c>
      <c r="D5414" s="2" t="str">
        <f t="shared" si="0"/>
        <v/>
      </c>
      <c r="E5414" s="2" t="str">
        <f t="shared" si="1"/>
        <v/>
      </c>
      <c r="F5414" s="2">
        <v>3305.73</v>
      </c>
      <c r="G5414" s="2">
        <v>14205.2</v>
      </c>
    </row>
    <row r="5415" spans="1:7" ht="15.75" customHeight="1" x14ac:dyDescent="0.2">
      <c r="A5415" s="2">
        <f t="shared" si="2"/>
        <v>5414</v>
      </c>
      <c r="B5415" s="2">
        <v>0</v>
      </c>
      <c r="C5415" s="2">
        <v>3.7265999999999999</v>
      </c>
      <c r="D5415" s="2" t="str">
        <f t="shared" si="0"/>
        <v/>
      </c>
      <c r="E5415" s="2" t="str">
        <f t="shared" si="1"/>
        <v/>
      </c>
      <c r="F5415" s="2">
        <v>2856.04</v>
      </c>
      <c r="G5415" s="2">
        <v>14033.9</v>
      </c>
    </row>
    <row r="5416" spans="1:7" ht="15.75" customHeight="1" x14ac:dyDescent="0.2">
      <c r="A5416" s="2">
        <f t="shared" si="2"/>
        <v>5415</v>
      </c>
      <c r="B5416" s="2">
        <v>0</v>
      </c>
      <c r="C5416" s="2">
        <v>3.1118999999999999</v>
      </c>
      <c r="D5416" s="2" t="str">
        <f t="shared" si="0"/>
        <v/>
      </c>
      <c r="E5416" s="2" t="str">
        <f t="shared" si="1"/>
        <v/>
      </c>
      <c r="F5416" s="2">
        <v>2420.56</v>
      </c>
      <c r="G5416" s="2">
        <v>12717.7</v>
      </c>
    </row>
    <row r="5417" spans="1:7" ht="15.75" customHeight="1" x14ac:dyDescent="0.2">
      <c r="A5417" s="2">
        <f t="shared" si="2"/>
        <v>5416</v>
      </c>
      <c r="B5417" s="2">
        <v>487.51600000000002</v>
      </c>
      <c r="C5417" s="2">
        <v>2.0039799999999999</v>
      </c>
      <c r="D5417" s="2" t="str">
        <f t="shared" si="0"/>
        <v/>
      </c>
      <c r="E5417" s="2" t="str">
        <f t="shared" si="1"/>
        <v/>
      </c>
      <c r="F5417" s="2">
        <v>3674.08</v>
      </c>
      <c r="G5417" s="2">
        <v>10412.700000000001</v>
      </c>
    </row>
    <row r="5418" spans="1:7" ht="15.75" customHeight="1" x14ac:dyDescent="0.2">
      <c r="A5418" s="2">
        <f t="shared" si="2"/>
        <v>5417</v>
      </c>
      <c r="B5418" s="2">
        <v>0</v>
      </c>
      <c r="C5418" s="2">
        <v>1.7914399999999999</v>
      </c>
      <c r="D5418" s="2" t="str">
        <f t="shared" si="0"/>
        <v/>
      </c>
      <c r="E5418" s="2" t="str">
        <f t="shared" si="1"/>
        <v/>
      </c>
      <c r="F5418" s="2">
        <v>2997.49</v>
      </c>
      <c r="G5418" s="2">
        <v>6564.68</v>
      </c>
    </row>
    <row r="5419" spans="1:7" ht="15.75" customHeight="1" x14ac:dyDescent="0.2">
      <c r="A5419" s="2">
        <f t="shared" si="2"/>
        <v>5418</v>
      </c>
      <c r="B5419" s="2">
        <v>0</v>
      </c>
      <c r="C5419" s="2">
        <v>0.94393000000000005</v>
      </c>
      <c r="D5419" s="2" t="str">
        <f t="shared" si="0"/>
        <v/>
      </c>
      <c r="E5419" s="2" t="str">
        <f t="shared" si="1"/>
        <v/>
      </c>
      <c r="F5419" s="2">
        <v>1874.65</v>
      </c>
      <c r="G5419" s="2">
        <v>3087.03</v>
      </c>
    </row>
    <row r="5420" spans="1:7" ht="15.75" customHeight="1" x14ac:dyDescent="0.2">
      <c r="A5420" s="2">
        <f t="shared" si="2"/>
        <v>5419</v>
      </c>
      <c r="B5420" s="2">
        <v>0</v>
      </c>
      <c r="C5420" s="2">
        <v>0.19004199999999999</v>
      </c>
      <c r="D5420" s="2" t="str">
        <f t="shared" si="0"/>
        <v/>
      </c>
      <c r="E5420" s="2" t="str">
        <f t="shared" si="1"/>
        <v/>
      </c>
      <c r="F5420" s="2">
        <v>1891.91</v>
      </c>
      <c r="G5420" s="2">
        <v>151.541</v>
      </c>
    </row>
    <row r="5421" spans="1:7" ht="15.75" customHeight="1" x14ac:dyDescent="0.2">
      <c r="A5421" s="2">
        <f t="shared" si="2"/>
        <v>5420</v>
      </c>
      <c r="B5421" s="2">
        <v>0</v>
      </c>
      <c r="C5421" s="2">
        <v>0</v>
      </c>
      <c r="D5421" s="2" t="str">
        <f t="shared" si="0"/>
        <v/>
      </c>
      <c r="E5421" s="2" t="str">
        <f t="shared" si="1"/>
        <v/>
      </c>
      <c r="F5421" s="2">
        <v>3439.08</v>
      </c>
      <c r="G5421" s="2">
        <v>-5.1328199999999997</v>
      </c>
    </row>
    <row r="5422" spans="1:7" ht="15.75" customHeight="1" x14ac:dyDescent="0.2">
      <c r="A5422" s="2">
        <f t="shared" si="2"/>
        <v>5421</v>
      </c>
      <c r="B5422" s="2">
        <v>0</v>
      </c>
      <c r="C5422" s="2">
        <v>0</v>
      </c>
      <c r="D5422" s="2" t="str">
        <f t="shared" si="0"/>
        <v/>
      </c>
      <c r="E5422" s="2" t="str">
        <f t="shared" si="1"/>
        <v/>
      </c>
      <c r="F5422" s="2">
        <v>10294.5</v>
      </c>
      <c r="G5422" s="2">
        <v>-5.1328199999999997</v>
      </c>
    </row>
    <row r="5423" spans="1:7" ht="15.75" customHeight="1" x14ac:dyDescent="0.2">
      <c r="A5423" s="2">
        <f t="shared" si="2"/>
        <v>5422</v>
      </c>
      <c r="B5423" s="2">
        <v>0</v>
      </c>
      <c r="C5423" s="2">
        <v>0</v>
      </c>
      <c r="D5423" s="2" t="str">
        <f t="shared" si="0"/>
        <v/>
      </c>
      <c r="E5423" s="2" t="str">
        <f t="shared" si="1"/>
        <v/>
      </c>
      <c r="F5423" s="2">
        <v>11971.9</v>
      </c>
      <c r="G5423" s="2">
        <v>-5.1328199999999997</v>
      </c>
    </row>
    <row r="5424" spans="1:7" ht="15.75" customHeight="1" x14ac:dyDescent="0.2">
      <c r="A5424" s="2">
        <f t="shared" si="2"/>
        <v>5423</v>
      </c>
      <c r="B5424" s="2">
        <v>0</v>
      </c>
      <c r="C5424" s="2">
        <v>0</v>
      </c>
      <c r="D5424" s="2" t="str">
        <f t="shared" si="0"/>
        <v/>
      </c>
      <c r="E5424" s="2" t="str">
        <f t="shared" si="1"/>
        <v/>
      </c>
      <c r="F5424" s="2">
        <v>0</v>
      </c>
      <c r="G5424" s="2">
        <v>-5.1328199999999997</v>
      </c>
    </row>
    <row r="5425" spans="1:7" ht="15.75" customHeight="1" x14ac:dyDescent="0.2">
      <c r="A5425" s="2">
        <f t="shared" si="2"/>
        <v>5424</v>
      </c>
      <c r="B5425" s="2">
        <v>1874.32</v>
      </c>
      <c r="C5425" s="2">
        <v>0</v>
      </c>
      <c r="D5425" s="2" t="str">
        <f t="shared" si="0"/>
        <v/>
      </c>
      <c r="E5425" s="2" t="str">
        <f t="shared" si="1"/>
        <v/>
      </c>
      <c r="F5425" s="2">
        <v>0</v>
      </c>
      <c r="G5425" s="2">
        <v>-5.1328199999999997</v>
      </c>
    </row>
    <row r="5426" spans="1:7" ht="15.75" customHeight="1" x14ac:dyDescent="0.2">
      <c r="A5426" s="2">
        <f t="shared" si="2"/>
        <v>5425</v>
      </c>
      <c r="B5426" s="2">
        <v>2115.41</v>
      </c>
      <c r="C5426" s="2">
        <v>0</v>
      </c>
      <c r="D5426" s="2" t="str">
        <f t="shared" si="0"/>
        <v/>
      </c>
      <c r="E5426" s="2" t="str">
        <f t="shared" si="1"/>
        <v/>
      </c>
      <c r="F5426" s="2">
        <v>0</v>
      </c>
      <c r="G5426" s="2">
        <v>-5.1328199999999997</v>
      </c>
    </row>
    <row r="5427" spans="1:7" ht="15.75" customHeight="1" x14ac:dyDescent="0.2">
      <c r="A5427" s="2">
        <f t="shared" si="2"/>
        <v>5426</v>
      </c>
      <c r="B5427" s="2">
        <v>2828.92</v>
      </c>
      <c r="C5427" s="2">
        <v>0</v>
      </c>
      <c r="D5427" s="2" t="str">
        <f t="shared" si="0"/>
        <v/>
      </c>
      <c r="E5427" s="2" t="str">
        <f t="shared" si="1"/>
        <v/>
      </c>
      <c r="F5427" s="2">
        <v>0</v>
      </c>
      <c r="G5427" s="2">
        <v>-5.1328199999999997</v>
      </c>
    </row>
    <row r="5428" spans="1:7" ht="15.75" customHeight="1" x14ac:dyDescent="0.2">
      <c r="A5428" s="2">
        <f t="shared" si="2"/>
        <v>5427</v>
      </c>
      <c r="B5428" s="2">
        <v>2470.7399999999998</v>
      </c>
      <c r="C5428" s="2">
        <v>0</v>
      </c>
      <c r="D5428" s="2" t="str">
        <f t="shared" si="0"/>
        <v/>
      </c>
      <c r="E5428" s="2" t="str">
        <f t="shared" si="1"/>
        <v/>
      </c>
      <c r="F5428" s="2">
        <v>0</v>
      </c>
      <c r="G5428" s="2">
        <v>-5.1328199999999997</v>
      </c>
    </row>
    <row r="5429" spans="1:7" ht="15.75" customHeight="1" x14ac:dyDescent="0.2">
      <c r="A5429" s="2">
        <f t="shared" si="2"/>
        <v>5428</v>
      </c>
      <c r="B5429" s="2">
        <v>2263.83</v>
      </c>
      <c r="C5429" s="2">
        <v>0</v>
      </c>
      <c r="D5429" s="2" t="str">
        <f t="shared" si="0"/>
        <v/>
      </c>
      <c r="E5429" s="2" t="str">
        <f t="shared" si="1"/>
        <v/>
      </c>
      <c r="F5429" s="2">
        <v>0</v>
      </c>
      <c r="G5429" s="2">
        <v>-5.1328199999999997</v>
      </c>
    </row>
    <row r="5430" spans="1:7" ht="15.75" customHeight="1" x14ac:dyDescent="0.2">
      <c r="A5430" s="2">
        <f t="shared" si="2"/>
        <v>5429</v>
      </c>
      <c r="B5430" s="2">
        <v>988.101</v>
      </c>
      <c r="C5430" s="2">
        <v>0</v>
      </c>
      <c r="D5430" s="2" t="str">
        <f t="shared" si="0"/>
        <v/>
      </c>
      <c r="E5430" s="2" t="str">
        <f t="shared" si="1"/>
        <v/>
      </c>
      <c r="F5430" s="2">
        <v>0</v>
      </c>
      <c r="G5430" s="2">
        <v>-5.1328199999999997</v>
      </c>
    </row>
    <row r="5431" spans="1:7" ht="15.75" customHeight="1" x14ac:dyDescent="0.2">
      <c r="A5431" s="2">
        <f t="shared" si="2"/>
        <v>5430</v>
      </c>
      <c r="B5431" s="2">
        <v>640.19000000000005</v>
      </c>
      <c r="C5431" s="2">
        <v>9.5150200000000008E-3</v>
      </c>
      <c r="D5431" s="2" t="str">
        <f t="shared" si="0"/>
        <v/>
      </c>
      <c r="E5431" s="2" t="str">
        <f t="shared" si="1"/>
        <v/>
      </c>
      <c r="F5431" s="2">
        <v>0</v>
      </c>
      <c r="G5431" s="2">
        <v>-5.1328199999999997</v>
      </c>
    </row>
    <row r="5432" spans="1:7" ht="15.75" customHeight="1" x14ac:dyDescent="0.2">
      <c r="A5432" s="2">
        <f t="shared" si="2"/>
        <v>5431</v>
      </c>
      <c r="B5432" s="2">
        <v>353.358</v>
      </c>
      <c r="C5432" s="2">
        <v>0.30035099999999998</v>
      </c>
      <c r="D5432" s="2" t="str">
        <f t="shared" si="0"/>
        <v/>
      </c>
      <c r="E5432" s="2" t="str">
        <f t="shared" si="1"/>
        <v/>
      </c>
      <c r="F5432" s="2">
        <v>0</v>
      </c>
      <c r="G5432" s="2">
        <v>333.52300000000002</v>
      </c>
    </row>
    <row r="5433" spans="1:7" ht="15.75" customHeight="1" x14ac:dyDescent="0.2">
      <c r="A5433" s="2">
        <f t="shared" si="2"/>
        <v>5432</v>
      </c>
      <c r="B5433" s="2">
        <v>0</v>
      </c>
      <c r="C5433" s="2">
        <v>0.95041399999999998</v>
      </c>
      <c r="D5433" s="2" t="str">
        <f t="shared" si="0"/>
        <v/>
      </c>
      <c r="E5433" s="2" t="str">
        <f t="shared" si="1"/>
        <v/>
      </c>
      <c r="F5433" s="2">
        <v>0</v>
      </c>
      <c r="G5433" s="2">
        <v>1755.48</v>
      </c>
    </row>
    <row r="5434" spans="1:7" ht="15.75" customHeight="1" x14ac:dyDescent="0.2">
      <c r="A5434" s="2">
        <f t="shared" si="2"/>
        <v>5433</v>
      </c>
      <c r="B5434" s="2">
        <v>0</v>
      </c>
      <c r="C5434" s="2">
        <v>1.3033999999999999</v>
      </c>
      <c r="D5434" s="2" t="str">
        <f t="shared" si="0"/>
        <v/>
      </c>
      <c r="E5434" s="2" t="str">
        <f t="shared" si="1"/>
        <v/>
      </c>
      <c r="F5434" s="2">
        <v>0</v>
      </c>
      <c r="G5434" s="2">
        <v>6275.12</v>
      </c>
    </row>
    <row r="5435" spans="1:7" ht="15.75" customHeight="1" x14ac:dyDescent="0.2">
      <c r="A5435" s="2">
        <f t="shared" si="2"/>
        <v>5434</v>
      </c>
      <c r="B5435" s="2">
        <v>0</v>
      </c>
      <c r="C5435" s="2">
        <v>1.2245900000000001</v>
      </c>
      <c r="D5435" s="2" t="str">
        <f t="shared" si="0"/>
        <v/>
      </c>
      <c r="E5435" s="2" t="str">
        <f t="shared" si="1"/>
        <v/>
      </c>
      <c r="F5435" s="2">
        <v>0</v>
      </c>
      <c r="G5435" s="2">
        <v>8434.2000000000007</v>
      </c>
    </row>
    <row r="5436" spans="1:7" ht="15.75" customHeight="1" x14ac:dyDescent="0.2">
      <c r="A5436" s="2">
        <f t="shared" si="2"/>
        <v>5435</v>
      </c>
      <c r="B5436" s="2">
        <v>0</v>
      </c>
      <c r="C5436" s="2">
        <v>0.99081799999999998</v>
      </c>
      <c r="D5436" s="2" t="str">
        <f t="shared" si="0"/>
        <v/>
      </c>
      <c r="E5436" s="2" t="str">
        <f t="shared" si="1"/>
        <v/>
      </c>
      <c r="F5436" s="2">
        <v>0</v>
      </c>
      <c r="G5436" s="2">
        <v>5051.6400000000003</v>
      </c>
    </row>
    <row r="5437" spans="1:7" ht="15.75" customHeight="1" x14ac:dyDescent="0.2">
      <c r="A5437" s="2">
        <f t="shared" si="2"/>
        <v>5436</v>
      </c>
      <c r="B5437" s="2">
        <v>0</v>
      </c>
      <c r="C5437" s="2">
        <v>2.2256200000000002</v>
      </c>
      <c r="D5437" s="2" t="str">
        <f t="shared" si="0"/>
        <v/>
      </c>
      <c r="E5437" s="2" t="str">
        <f t="shared" si="1"/>
        <v/>
      </c>
      <c r="F5437" s="2">
        <v>0</v>
      </c>
      <c r="G5437" s="2">
        <v>7904.37</v>
      </c>
    </row>
    <row r="5438" spans="1:7" ht="15.75" customHeight="1" x14ac:dyDescent="0.2">
      <c r="A5438" s="2">
        <f t="shared" si="2"/>
        <v>5437</v>
      </c>
      <c r="B5438" s="2">
        <v>0</v>
      </c>
      <c r="C5438" s="2">
        <v>2.02929</v>
      </c>
      <c r="D5438" s="2" t="str">
        <f t="shared" si="0"/>
        <v/>
      </c>
      <c r="E5438" s="2" t="str">
        <f t="shared" si="1"/>
        <v/>
      </c>
      <c r="F5438" s="2">
        <v>0</v>
      </c>
      <c r="G5438" s="2">
        <v>9238.09</v>
      </c>
    </row>
    <row r="5439" spans="1:7" ht="15.75" customHeight="1" x14ac:dyDescent="0.2">
      <c r="A5439" s="2">
        <f t="shared" si="2"/>
        <v>5438</v>
      </c>
      <c r="B5439" s="2">
        <v>0</v>
      </c>
      <c r="C5439" s="2">
        <v>3.1757399999999998</v>
      </c>
      <c r="D5439" s="2" t="str">
        <f t="shared" si="0"/>
        <v/>
      </c>
      <c r="E5439" s="2" t="str">
        <f t="shared" si="1"/>
        <v/>
      </c>
      <c r="F5439" s="2">
        <v>0</v>
      </c>
      <c r="G5439" s="2">
        <v>10269.799999999999</v>
      </c>
    </row>
    <row r="5440" spans="1:7" ht="15.75" customHeight="1" x14ac:dyDescent="0.2">
      <c r="A5440" s="2">
        <f t="shared" si="2"/>
        <v>5439</v>
      </c>
      <c r="B5440" s="2">
        <v>0</v>
      </c>
      <c r="C5440" s="2">
        <v>1.58751</v>
      </c>
      <c r="D5440" s="2" t="str">
        <f t="shared" si="0"/>
        <v/>
      </c>
      <c r="E5440" s="2" t="str">
        <f t="shared" si="1"/>
        <v/>
      </c>
      <c r="F5440" s="2">
        <v>0</v>
      </c>
      <c r="G5440" s="2">
        <v>9687.48</v>
      </c>
    </row>
    <row r="5441" spans="1:7" ht="15.75" customHeight="1" x14ac:dyDescent="0.2">
      <c r="A5441" s="2">
        <f t="shared" si="2"/>
        <v>5440</v>
      </c>
      <c r="B5441" s="2">
        <v>0</v>
      </c>
      <c r="C5441" s="2">
        <v>2.6523400000000001</v>
      </c>
      <c r="D5441" s="2" t="str">
        <f t="shared" si="0"/>
        <v/>
      </c>
      <c r="E5441" s="2" t="str">
        <f t="shared" si="1"/>
        <v/>
      </c>
      <c r="F5441" s="2">
        <v>0</v>
      </c>
      <c r="G5441" s="2">
        <v>10469.200000000001</v>
      </c>
    </row>
    <row r="5442" spans="1:7" ht="15.75" customHeight="1" x14ac:dyDescent="0.2">
      <c r="A5442" s="2">
        <f t="shared" si="2"/>
        <v>5441</v>
      </c>
      <c r="B5442" s="2">
        <v>0</v>
      </c>
      <c r="C5442" s="2">
        <v>1.2636799999999999</v>
      </c>
      <c r="D5442" s="2" t="str">
        <f t="shared" si="0"/>
        <v/>
      </c>
      <c r="E5442" s="2" t="str">
        <f t="shared" si="1"/>
        <v/>
      </c>
      <c r="F5442" s="2">
        <v>0</v>
      </c>
      <c r="G5442" s="2">
        <v>7208.4</v>
      </c>
    </row>
    <row r="5443" spans="1:7" ht="15.75" customHeight="1" x14ac:dyDescent="0.2">
      <c r="A5443" s="2">
        <f t="shared" si="2"/>
        <v>5442</v>
      </c>
      <c r="B5443" s="2">
        <v>0</v>
      </c>
      <c r="C5443" s="2">
        <v>0.72428499999999996</v>
      </c>
      <c r="D5443" s="2" t="str">
        <f t="shared" si="0"/>
        <v/>
      </c>
      <c r="E5443" s="2" t="str">
        <f t="shared" si="1"/>
        <v/>
      </c>
      <c r="F5443" s="2">
        <v>0</v>
      </c>
      <c r="G5443" s="2">
        <v>3061.65</v>
      </c>
    </row>
    <row r="5444" spans="1:7" ht="15.75" customHeight="1" x14ac:dyDescent="0.2">
      <c r="A5444" s="2">
        <f t="shared" si="2"/>
        <v>5443</v>
      </c>
      <c r="B5444" s="2">
        <v>0</v>
      </c>
      <c r="C5444" s="2">
        <v>0.19040699999999999</v>
      </c>
      <c r="D5444" s="2" t="str">
        <f t="shared" si="0"/>
        <v/>
      </c>
      <c r="E5444" s="2" t="str">
        <f t="shared" si="1"/>
        <v/>
      </c>
      <c r="F5444" s="2">
        <v>0</v>
      </c>
      <c r="G5444" s="2">
        <v>509.85199999999998</v>
      </c>
    </row>
    <row r="5445" spans="1:7" ht="15.75" customHeight="1" x14ac:dyDescent="0.2">
      <c r="A5445" s="2">
        <f t="shared" si="2"/>
        <v>5444</v>
      </c>
      <c r="B5445" s="2">
        <v>1020.48</v>
      </c>
      <c r="C5445" s="2">
        <v>0</v>
      </c>
      <c r="D5445" s="2" t="str">
        <f t="shared" si="0"/>
        <v/>
      </c>
      <c r="E5445" s="2" t="str">
        <f t="shared" si="1"/>
        <v/>
      </c>
      <c r="F5445" s="2">
        <v>202.78</v>
      </c>
      <c r="G5445" s="2">
        <v>-5.1328199999999997</v>
      </c>
    </row>
    <row r="5446" spans="1:7" ht="15.75" customHeight="1" x14ac:dyDescent="0.2">
      <c r="A5446" s="2">
        <f t="shared" si="2"/>
        <v>5445</v>
      </c>
      <c r="B5446" s="2">
        <v>0</v>
      </c>
      <c r="C5446" s="2">
        <v>0</v>
      </c>
      <c r="D5446" s="2" t="str">
        <f t="shared" si="0"/>
        <v/>
      </c>
      <c r="E5446" s="2" t="str">
        <f t="shared" si="1"/>
        <v/>
      </c>
      <c r="F5446" s="2">
        <v>0</v>
      </c>
      <c r="G5446" s="2">
        <v>-5.1328199999999997</v>
      </c>
    </row>
    <row r="5447" spans="1:7" ht="15.75" customHeight="1" x14ac:dyDescent="0.2">
      <c r="A5447" s="2">
        <f t="shared" si="2"/>
        <v>5446</v>
      </c>
      <c r="B5447" s="2">
        <v>2126.31</v>
      </c>
      <c r="C5447" s="2">
        <v>0</v>
      </c>
      <c r="D5447" s="2" t="str">
        <f t="shared" si="0"/>
        <v/>
      </c>
      <c r="E5447" s="2" t="str">
        <f t="shared" si="1"/>
        <v/>
      </c>
      <c r="F5447" s="2">
        <v>0</v>
      </c>
      <c r="G5447" s="2">
        <v>-5.1328199999999997</v>
      </c>
    </row>
    <row r="5448" spans="1:7" ht="15.75" customHeight="1" x14ac:dyDescent="0.2">
      <c r="A5448" s="2">
        <f t="shared" si="2"/>
        <v>5447</v>
      </c>
      <c r="B5448" s="2">
        <v>7270.32</v>
      </c>
      <c r="C5448" s="2">
        <v>0</v>
      </c>
      <c r="D5448" s="2" t="str">
        <f t="shared" si="0"/>
        <v/>
      </c>
      <c r="E5448" s="2" t="str">
        <f t="shared" si="1"/>
        <v/>
      </c>
      <c r="F5448" s="2">
        <v>0</v>
      </c>
      <c r="G5448" s="2">
        <v>-5.1328199999999997</v>
      </c>
    </row>
    <row r="5449" spans="1:7" ht="15.75" customHeight="1" x14ac:dyDescent="0.2">
      <c r="A5449" s="2">
        <f t="shared" si="2"/>
        <v>5448</v>
      </c>
      <c r="B5449" s="2">
        <v>5333.22</v>
      </c>
      <c r="C5449" s="2">
        <v>0</v>
      </c>
      <c r="D5449" s="2" t="str">
        <f t="shared" si="0"/>
        <v/>
      </c>
      <c r="E5449" s="2" t="str">
        <f t="shared" si="1"/>
        <v/>
      </c>
      <c r="F5449" s="2">
        <v>0</v>
      </c>
      <c r="G5449" s="2">
        <v>-5.1328199999999997</v>
      </c>
    </row>
    <row r="5450" spans="1:7" ht="15.75" customHeight="1" x14ac:dyDescent="0.2">
      <c r="A5450" s="2">
        <f t="shared" si="2"/>
        <v>5449</v>
      </c>
      <c r="B5450" s="2">
        <v>5424.67</v>
      </c>
      <c r="C5450" s="2">
        <v>0</v>
      </c>
      <c r="D5450" s="2" t="str">
        <f t="shared" si="0"/>
        <v/>
      </c>
      <c r="E5450" s="2" t="str">
        <f t="shared" si="1"/>
        <v/>
      </c>
      <c r="F5450" s="2">
        <v>0</v>
      </c>
      <c r="G5450" s="2">
        <v>-5.1328199999999997</v>
      </c>
    </row>
    <row r="5451" spans="1:7" ht="15.75" customHeight="1" x14ac:dyDescent="0.2">
      <c r="A5451" s="2">
        <f t="shared" si="2"/>
        <v>5450</v>
      </c>
      <c r="B5451" s="2">
        <v>5421.53</v>
      </c>
      <c r="C5451" s="2">
        <v>0</v>
      </c>
      <c r="D5451" s="2" t="str">
        <f t="shared" si="0"/>
        <v/>
      </c>
      <c r="E5451" s="2" t="str">
        <f t="shared" si="1"/>
        <v/>
      </c>
      <c r="F5451" s="2">
        <v>0</v>
      </c>
      <c r="G5451" s="2">
        <v>-5.1328199999999997</v>
      </c>
    </row>
    <row r="5452" spans="1:7" ht="15.75" customHeight="1" x14ac:dyDescent="0.2">
      <c r="A5452" s="2">
        <f t="shared" si="2"/>
        <v>5451</v>
      </c>
      <c r="B5452" s="2">
        <v>5153.1400000000003</v>
      </c>
      <c r="C5452" s="2">
        <v>0</v>
      </c>
      <c r="D5452" s="2" t="str">
        <f t="shared" si="0"/>
        <v/>
      </c>
      <c r="E5452" s="2" t="str">
        <f t="shared" si="1"/>
        <v/>
      </c>
      <c r="F5452" s="2">
        <v>0</v>
      </c>
      <c r="G5452" s="2">
        <v>-5.1328199999999997</v>
      </c>
    </row>
    <row r="5453" spans="1:7" ht="15.75" customHeight="1" x14ac:dyDescent="0.2">
      <c r="A5453" s="2">
        <f t="shared" si="2"/>
        <v>5452</v>
      </c>
      <c r="B5453" s="2">
        <v>7640.35</v>
      </c>
      <c r="C5453" s="2">
        <v>0</v>
      </c>
      <c r="D5453" s="2" t="str">
        <f t="shared" si="0"/>
        <v/>
      </c>
      <c r="E5453" s="2" t="str">
        <f t="shared" si="1"/>
        <v/>
      </c>
      <c r="F5453" s="2">
        <v>0</v>
      </c>
      <c r="G5453" s="2">
        <v>-5.1328199999999997</v>
      </c>
    </row>
    <row r="5454" spans="1:7" ht="15.75" customHeight="1" x14ac:dyDescent="0.2">
      <c r="A5454" s="2">
        <f t="shared" si="2"/>
        <v>5453</v>
      </c>
      <c r="B5454" s="2">
        <v>5779</v>
      </c>
      <c r="C5454" s="2">
        <v>0</v>
      </c>
      <c r="D5454" s="2" t="str">
        <f t="shared" si="0"/>
        <v/>
      </c>
      <c r="E5454" s="2" t="str">
        <f t="shared" si="1"/>
        <v/>
      </c>
      <c r="F5454" s="2">
        <v>0</v>
      </c>
      <c r="G5454" s="2">
        <v>-5.1328199999999997</v>
      </c>
    </row>
    <row r="5455" spans="1:7" ht="15.75" customHeight="1" x14ac:dyDescent="0.2">
      <c r="A5455" s="2">
        <f t="shared" si="2"/>
        <v>5454</v>
      </c>
      <c r="B5455" s="2">
        <v>3923.83</v>
      </c>
      <c r="C5455" s="2">
        <v>2.22353E-2</v>
      </c>
      <c r="D5455" s="2" t="str">
        <f t="shared" si="0"/>
        <v/>
      </c>
      <c r="E5455" s="2" t="str">
        <f t="shared" si="1"/>
        <v/>
      </c>
      <c r="F5455" s="2">
        <v>0</v>
      </c>
      <c r="G5455" s="2">
        <v>-5.1328199999999997</v>
      </c>
    </row>
    <row r="5456" spans="1:7" ht="15.75" customHeight="1" x14ac:dyDescent="0.2">
      <c r="A5456" s="2">
        <f t="shared" si="2"/>
        <v>5455</v>
      </c>
      <c r="B5456" s="2">
        <v>4695.5200000000004</v>
      </c>
      <c r="C5456" s="2">
        <v>0.32153300000000001</v>
      </c>
      <c r="D5456" s="2" t="str">
        <f t="shared" si="0"/>
        <v/>
      </c>
      <c r="E5456" s="2" t="str">
        <f t="shared" si="1"/>
        <v/>
      </c>
      <c r="F5456" s="2">
        <v>0</v>
      </c>
      <c r="G5456" s="2">
        <v>453.51900000000001</v>
      </c>
    </row>
    <row r="5457" spans="1:7" ht="15.75" customHeight="1" x14ac:dyDescent="0.2">
      <c r="A5457" s="2">
        <f t="shared" si="2"/>
        <v>5456</v>
      </c>
      <c r="B5457" s="2">
        <v>1303.44</v>
      </c>
      <c r="C5457" s="2">
        <v>0.91846499999999998</v>
      </c>
      <c r="D5457" s="2" t="str">
        <f t="shared" si="0"/>
        <v/>
      </c>
      <c r="E5457" s="2" t="str">
        <f t="shared" si="1"/>
        <v/>
      </c>
      <c r="F5457" s="2">
        <v>0</v>
      </c>
      <c r="G5457" s="2">
        <v>2318.34</v>
      </c>
    </row>
    <row r="5458" spans="1:7" ht="15.75" customHeight="1" x14ac:dyDescent="0.2">
      <c r="A5458" s="2">
        <f t="shared" si="2"/>
        <v>5457</v>
      </c>
      <c r="B5458" s="2">
        <v>0</v>
      </c>
      <c r="C5458" s="2">
        <v>1.51433</v>
      </c>
      <c r="D5458" s="2" t="str">
        <f t="shared" si="0"/>
        <v/>
      </c>
      <c r="E5458" s="2" t="str">
        <f t="shared" si="1"/>
        <v/>
      </c>
      <c r="F5458" s="2">
        <v>0</v>
      </c>
      <c r="G5458" s="2">
        <v>4955.4399999999996</v>
      </c>
    </row>
    <row r="5459" spans="1:7" ht="15.75" customHeight="1" x14ac:dyDescent="0.2">
      <c r="A5459" s="2">
        <f t="shared" si="2"/>
        <v>5458</v>
      </c>
      <c r="B5459" s="2">
        <v>0</v>
      </c>
      <c r="C5459" s="2">
        <v>1.28094</v>
      </c>
      <c r="D5459" s="2" t="str">
        <f t="shared" si="0"/>
        <v/>
      </c>
      <c r="E5459" s="2" t="str">
        <f t="shared" si="1"/>
        <v/>
      </c>
      <c r="F5459" s="2">
        <v>0</v>
      </c>
      <c r="G5459" s="2">
        <v>8182.28</v>
      </c>
    </row>
    <row r="5460" spans="1:7" ht="15.75" customHeight="1" x14ac:dyDescent="0.2">
      <c r="A5460" s="2">
        <f t="shared" si="2"/>
        <v>5459</v>
      </c>
      <c r="B5460" s="2">
        <v>1035.01</v>
      </c>
      <c r="C5460" s="2">
        <v>2.26355</v>
      </c>
      <c r="D5460" s="2" t="str">
        <f t="shared" si="0"/>
        <v/>
      </c>
      <c r="E5460" s="2" t="str">
        <f t="shared" si="1"/>
        <v/>
      </c>
      <c r="F5460" s="2">
        <v>0</v>
      </c>
      <c r="G5460" s="2">
        <v>12629.3</v>
      </c>
    </row>
    <row r="5461" spans="1:7" ht="15.75" customHeight="1" x14ac:dyDescent="0.2">
      <c r="A5461" s="2">
        <f t="shared" si="2"/>
        <v>5460</v>
      </c>
      <c r="B5461" s="2">
        <v>2845.16</v>
      </c>
      <c r="C5461" s="2">
        <v>1.77969</v>
      </c>
      <c r="D5461" s="2" t="str">
        <f t="shared" si="0"/>
        <v/>
      </c>
      <c r="E5461" s="2" t="str">
        <f t="shared" si="1"/>
        <v/>
      </c>
      <c r="F5461" s="2">
        <v>0</v>
      </c>
      <c r="G5461" s="2">
        <v>14183.6</v>
      </c>
    </row>
    <row r="5462" spans="1:7" ht="15.75" customHeight="1" x14ac:dyDescent="0.2">
      <c r="A5462" s="2">
        <f t="shared" si="2"/>
        <v>5461</v>
      </c>
      <c r="B5462" s="2">
        <v>2605.58</v>
      </c>
      <c r="C5462" s="2">
        <v>1.5924499999999999</v>
      </c>
      <c r="D5462" s="2" t="str">
        <f t="shared" si="0"/>
        <v/>
      </c>
      <c r="E5462" s="2" t="str">
        <f t="shared" si="1"/>
        <v/>
      </c>
      <c r="F5462" s="2">
        <v>0</v>
      </c>
      <c r="G5462" s="2">
        <v>13311.3</v>
      </c>
    </row>
    <row r="5463" spans="1:7" ht="15.75" customHeight="1" x14ac:dyDescent="0.2">
      <c r="A5463" s="2">
        <f t="shared" si="2"/>
        <v>5462</v>
      </c>
      <c r="B5463" s="2">
        <v>3826.2</v>
      </c>
      <c r="C5463" s="2">
        <v>0.41234900000000002</v>
      </c>
      <c r="D5463" s="2" t="str">
        <f t="shared" si="0"/>
        <v/>
      </c>
      <c r="E5463" s="2" t="str">
        <f t="shared" si="1"/>
        <v/>
      </c>
      <c r="F5463" s="2">
        <v>0</v>
      </c>
      <c r="G5463" s="2">
        <v>14503</v>
      </c>
    </row>
    <row r="5464" spans="1:7" ht="15.75" customHeight="1" x14ac:dyDescent="0.2">
      <c r="A5464" s="2">
        <f t="shared" si="2"/>
        <v>5463</v>
      </c>
      <c r="B5464" s="2">
        <v>4610.92</v>
      </c>
      <c r="C5464" s="2">
        <v>0.30465999999999999</v>
      </c>
      <c r="D5464" s="2" t="str">
        <f t="shared" si="0"/>
        <v/>
      </c>
      <c r="E5464" s="2" t="str">
        <f t="shared" si="1"/>
        <v/>
      </c>
      <c r="F5464" s="2">
        <v>0</v>
      </c>
      <c r="G5464" s="2">
        <v>13251.6</v>
      </c>
    </row>
    <row r="5465" spans="1:7" ht="15.75" customHeight="1" x14ac:dyDescent="0.2">
      <c r="A5465" s="2">
        <f t="shared" si="2"/>
        <v>5464</v>
      </c>
      <c r="B5465" s="2">
        <v>5172.17</v>
      </c>
      <c r="C5465" s="2">
        <v>0.53487200000000001</v>
      </c>
      <c r="D5465" s="2" t="str">
        <f t="shared" si="0"/>
        <v/>
      </c>
      <c r="E5465" s="2" t="str">
        <f t="shared" si="1"/>
        <v/>
      </c>
      <c r="F5465" s="2">
        <v>0</v>
      </c>
      <c r="G5465" s="2">
        <v>9909.73</v>
      </c>
    </row>
    <row r="5466" spans="1:7" ht="15.75" customHeight="1" x14ac:dyDescent="0.2">
      <c r="A5466" s="2">
        <f t="shared" si="2"/>
        <v>5465</v>
      </c>
      <c r="B5466" s="2">
        <v>3874.21</v>
      </c>
      <c r="C5466" s="2">
        <v>1.54596</v>
      </c>
      <c r="D5466" s="2" t="str">
        <f t="shared" si="0"/>
        <v/>
      </c>
      <c r="E5466" s="2" t="str">
        <f t="shared" si="1"/>
        <v/>
      </c>
      <c r="F5466" s="2">
        <v>0</v>
      </c>
      <c r="G5466" s="2">
        <v>6852.03</v>
      </c>
    </row>
    <row r="5467" spans="1:7" ht="15.75" customHeight="1" x14ac:dyDescent="0.2">
      <c r="A5467" s="2">
        <f t="shared" si="2"/>
        <v>5466</v>
      </c>
      <c r="B5467" s="2">
        <v>4168.5600000000004</v>
      </c>
      <c r="C5467" s="2">
        <v>0.77568700000000002</v>
      </c>
      <c r="D5467" s="2" t="str">
        <f t="shared" si="0"/>
        <v/>
      </c>
      <c r="E5467" s="2" t="str">
        <f t="shared" si="1"/>
        <v/>
      </c>
      <c r="F5467" s="2">
        <v>0</v>
      </c>
      <c r="G5467" s="2">
        <v>3268.57</v>
      </c>
    </row>
    <row r="5468" spans="1:7" ht="15.75" customHeight="1" x14ac:dyDescent="0.2">
      <c r="A5468" s="2">
        <f t="shared" si="2"/>
        <v>5467</v>
      </c>
      <c r="B5468" s="2">
        <v>7849.51</v>
      </c>
      <c r="C5468" s="2">
        <v>0.192303</v>
      </c>
      <c r="D5468" s="2" t="str">
        <f t="shared" si="0"/>
        <v/>
      </c>
      <c r="E5468" s="2" t="str">
        <f t="shared" si="1"/>
        <v/>
      </c>
      <c r="F5468" s="2">
        <v>1193.17</v>
      </c>
      <c r="G5468" s="2">
        <v>434.80200000000002</v>
      </c>
    </row>
    <row r="5469" spans="1:7" ht="15.75" customHeight="1" x14ac:dyDescent="0.2">
      <c r="A5469" s="2">
        <f t="shared" si="2"/>
        <v>5468</v>
      </c>
      <c r="B5469" s="2">
        <v>10009.9</v>
      </c>
      <c r="C5469" s="2">
        <v>0</v>
      </c>
      <c r="D5469" s="2" t="str">
        <f t="shared" si="0"/>
        <v/>
      </c>
      <c r="E5469" s="2" t="str">
        <f t="shared" si="1"/>
        <v/>
      </c>
      <c r="F5469" s="2">
        <v>1172.69</v>
      </c>
      <c r="G5469" s="2">
        <v>-5.1328199999999997</v>
      </c>
    </row>
    <row r="5470" spans="1:7" ht="15.75" customHeight="1" x14ac:dyDescent="0.2">
      <c r="A5470" s="2">
        <f t="shared" si="2"/>
        <v>5469</v>
      </c>
      <c r="B5470" s="2">
        <v>18191.599999999999</v>
      </c>
      <c r="C5470" s="2">
        <v>0</v>
      </c>
      <c r="D5470" s="2" t="str">
        <f t="shared" si="0"/>
        <v/>
      </c>
      <c r="E5470" s="2" t="str">
        <f t="shared" si="1"/>
        <v/>
      </c>
      <c r="F5470" s="2">
        <v>6194.78</v>
      </c>
      <c r="G5470" s="2">
        <v>-5.1328199999999997</v>
      </c>
    </row>
    <row r="5471" spans="1:7" ht="15.75" customHeight="1" x14ac:dyDescent="0.2">
      <c r="A5471" s="2">
        <f t="shared" si="2"/>
        <v>5470</v>
      </c>
      <c r="B5471" s="2">
        <v>25673</v>
      </c>
      <c r="C5471" s="2">
        <v>0</v>
      </c>
      <c r="D5471" s="2" t="str">
        <f t="shared" si="0"/>
        <v/>
      </c>
      <c r="E5471" s="2" t="str">
        <f t="shared" si="1"/>
        <v/>
      </c>
      <c r="F5471" s="2">
        <v>0</v>
      </c>
      <c r="G5471" s="2">
        <v>-5.1328199999999997</v>
      </c>
    </row>
    <row r="5472" spans="1:7" ht="15.75" customHeight="1" x14ac:dyDescent="0.2">
      <c r="A5472" s="2">
        <f t="shared" si="2"/>
        <v>5471</v>
      </c>
      <c r="B5472" s="2">
        <v>27298.5</v>
      </c>
      <c r="C5472" s="2">
        <v>0</v>
      </c>
      <c r="D5472" s="2" t="str">
        <f t="shared" si="0"/>
        <v/>
      </c>
      <c r="E5472" s="2" t="str">
        <f t="shared" si="1"/>
        <v/>
      </c>
      <c r="F5472" s="2">
        <v>0</v>
      </c>
      <c r="G5472" s="2">
        <v>-5.1328199999999997</v>
      </c>
    </row>
    <row r="5473" spans="1:7" ht="15.75" customHeight="1" x14ac:dyDescent="0.2">
      <c r="A5473" s="2">
        <f t="shared" si="2"/>
        <v>5472</v>
      </c>
      <c r="B5473" s="2">
        <v>26682.400000000001</v>
      </c>
      <c r="C5473" s="2">
        <v>0</v>
      </c>
      <c r="D5473" s="2" t="str">
        <f t="shared" si="0"/>
        <v/>
      </c>
      <c r="E5473" s="2" t="str">
        <f t="shared" si="1"/>
        <v/>
      </c>
      <c r="F5473" s="2">
        <v>0</v>
      </c>
      <c r="G5473" s="2">
        <v>-5.1328199999999997</v>
      </c>
    </row>
    <row r="5474" spans="1:7" ht="15.75" customHeight="1" x14ac:dyDescent="0.2">
      <c r="A5474" s="2">
        <f t="shared" si="2"/>
        <v>5473</v>
      </c>
      <c r="B5474" s="2">
        <v>32306</v>
      </c>
      <c r="C5474" s="2">
        <v>0</v>
      </c>
      <c r="D5474" s="2" t="str">
        <f t="shared" si="0"/>
        <v/>
      </c>
      <c r="E5474" s="2" t="str">
        <f t="shared" si="1"/>
        <v/>
      </c>
      <c r="F5474" s="2">
        <v>0</v>
      </c>
      <c r="G5474" s="2">
        <v>-5.1328199999999997</v>
      </c>
    </row>
    <row r="5475" spans="1:7" ht="15.75" customHeight="1" x14ac:dyDescent="0.2">
      <c r="A5475" s="2">
        <f t="shared" si="2"/>
        <v>5474</v>
      </c>
      <c r="B5475" s="2">
        <v>26660.1</v>
      </c>
      <c r="C5475" s="2">
        <v>0</v>
      </c>
      <c r="D5475" s="2" t="str">
        <f t="shared" si="0"/>
        <v/>
      </c>
      <c r="E5475" s="2" t="str">
        <f t="shared" si="1"/>
        <v/>
      </c>
      <c r="F5475" s="2">
        <v>0</v>
      </c>
      <c r="G5475" s="2">
        <v>-5.1328199999999997</v>
      </c>
    </row>
    <row r="5476" spans="1:7" ht="15.75" customHeight="1" x14ac:dyDescent="0.2">
      <c r="A5476" s="2">
        <f t="shared" si="2"/>
        <v>5475</v>
      </c>
      <c r="B5476" s="2">
        <v>22410.7</v>
      </c>
      <c r="C5476" s="2">
        <v>0</v>
      </c>
      <c r="D5476" s="2" t="str">
        <f t="shared" si="0"/>
        <v/>
      </c>
      <c r="E5476" s="2" t="str">
        <f t="shared" si="1"/>
        <v/>
      </c>
      <c r="F5476" s="2">
        <v>0</v>
      </c>
      <c r="G5476" s="2">
        <v>-5.1328199999999997</v>
      </c>
    </row>
    <row r="5477" spans="1:7" ht="15.75" customHeight="1" x14ac:dyDescent="0.2">
      <c r="A5477" s="2">
        <f t="shared" si="2"/>
        <v>5476</v>
      </c>
      <c r="B5477" s="2">
        <v>24685.3</v>
      </c>
      <c r="C5477" s="2">
        <v>0</v>
      </c>
      <c r="D5477" s="2" t="str">
        <f t="shared" si="0"/>
        <v/>
      </c>
      <c r="E5477" s="2" t="str">
        <f t="shared" si="1"/>
        <v/>
      </c>
      <c r="F5477" s="2">
        <v>0</v>
      </c>
      <c r="G5477" s="2">
        <v>-5.1328199999999997</v>
      </c>
    </row>
    <row r="5478" spans="1:7" ht="15.75" customHeight="1" x14ac:dyDescent="0.2">
      <c r="A5478" s="2">
        <f t="shared" si="2"/>
        <v>5477</v>
      </c>
      <c r="B5478" s="2">
        <v>28163.5</v>
      </c>
      <c r="C5478" s="2">
        <v>0</v>
      </c>
      <c r="D5478" s="2" t="str">
        <f t="shared" si="0"/>
        <v/>
      </c>
      <c r="E5478" s="2" t="str">
        <f t="shared" si="1"/>
        <v/>
      </c>
      <c r="F5478" s="2">
        <v>0</v>
      </c>
      <c r="G5478" s="2">
        <v>-5.1328199999999997</v>
      </c>
    </row>
    <row r="5479" spans="1:7" ht="15.75" customHeight="1" x14ac:dyDescent="0.2">
      <c r="A5479" s="2">
        <f t="shared" si="2"/>
        <v>5478</v>
      </c>
      <c r="B5479" s="2">
        <v>22920.6</v>
      </c>
      <c r="C5479" s="2">
        <v>2.53654E-2</v>
      </c>
      <c r="D5479" s="2" t="str">
        <f t="shared" si="0"/>
        <v/>
      </c>
      <c r="E5479" s="2" t="str">
        <f t="shared" si="1"/>
        <v/>
      </c>
      <c r="F5479" s="2">
        <v>0</v>
      </c>
      <c r="G5479" s="2">
        <v>-5.1328199999999997</v>
      </c>
    </row>
    <row r="5480" spans="1:7" ht="15.75" customHeight="1" x14ac:dyDescent="0.2">
      <c r="A5480" s="2">
        <f t="shared" si="2"/>
        <v>5479</v>
      </c>
      <c r="B5480" s="2">
        <v>24601.5</v>
      </c>
      <c r="C5480" s="2">
        <v>0.355771</v>
      </c>
      <c r="D5480" s="2" t="str">
        <f t="shared" si="0"/>
        <v/>
      </c>
      <c r="E5480" s="2" t="str">
        <f t="shared" si="1"/>
        <v/>
      </c>
      <c r="F5480" s="2">
        <v>0</v>
      </c>
      <c r="G5480" s="2">
        <v>378.178</v>
      </c>
    </row>
    <row r="5481" spans="1:7" ht="15.75" customHeight="1" x14ac:dyDescent="0.2">
      <c r="A5481" s="2">
        <f t="shared" si="2"/>
        <v>5480</v>
      </c>
      <c r="B5481" s="2">
        <v>11754.5</v>
      </c>
      <c r="C5481" s="2">
        <v>1.3069900000000001</v>
      </c>
      <c r="D5481" s="2" t="str">
        <f t="shared" si="0"/>
        <v/>
      </c>
      <c r="E5481" s="2" t="str">
        <f t="shared" si="1"/>
        <v/>
      </c>
      <c r="F5481" s="2">
        <v>0</v>
      </c>
      <c r="G5481" s="2">
        <v>3085.58</v>
      </c>
    </row>
    <row r="5482" spans="1:7" ht="15.75" customHeight="1" x14ac:dyDescent="0.2">
      <c r="A5482" s="2">
        <f t="shared" si="2"/>
        <v>5481</v>
      </c>
      <c r="B5482" s="2">
        <v>4307.83</v>
      </c>
      <c r="C5482" s="2">
        <v>2.2941500000000001</v>
      </c>
      <c r="D5482" s="2" t="str">
        <f t="shared" si="0"/>
        <v/>
      </c>
      <c r="E5482" s="2" t="str">
        <f t="shared" si="1"/>
        <v/>
      </c>
      <c r="F5482" s="2">
        <v>0</v>
      </c>
      <c r="G5482" s="2">
        <v>7101.55</v>
      </c>
    </row>
    <row r="5483" spans="1:7" ht="15.75" customHeight="1" x14ac:dyDescent="0.2">
      <c r="A5483" s="2">
        <f t="shared" si="2"/>
        <v>5482</v>
      </c>
      <c r="B5483" s="2">
        <v>7315.72</v>
      </c>
      <c r="C5483" s="2">
        <v>3.08731</v>
      </c>
      <c r="D5483" s="2" t="str">
        <f t="shared" si="0"/>
        <v/>
      </c>
      <c r="E5483" s="2" t="str">
        <f t="shared" si="1"/>
        <v/>
      </c>
      <c r="F5483" s="2">
        <v>0</v>
      </c>
      <c r="G5483" s="2">
        <v>10286</v>
      </c>
    </row>
    <row r="5484" spans="1:7" ht="15.75" customHeight="1" x14ac:dyDescent="0.2">
      <c r="A5484" s="2">
        <f t="shared" si="2"/>
        <v>5483</v>
      </c>
      <c r="B5484" s="2">
        <v>12725</v>
      </c>
      <c r="C5484" s="2">
        <v>3.6566399999999999</v>
      </c>
      <c r="D5484" s="2" t="str">
        <f t="shared" si="0"/>
        <v/>
      </c>
      <c r="E5484" s="2" t="str">
        <f t="shared" si="1"/>
        <v/>
      </c>
      <c r="F5484" s="2">
        <v>1468.75</v>
      </c>
      <c r="G5484" s="2">
        <v>12481.8</v>
      </c>
    </row>
    <row r="5485" spans="1:7" ht="15.75" customHeight="1" x14ac:dyDescent="0.2">
      <c r="A5485" s="2">
        <f t="shared" si="2"/>
        <v>5484</v>
      </c>
      <c r="B5485" s="2">
        <v>19419.099999999999</v>
      </c>
      <c r="C5485" s="2">
        <v>3.9817800000000001</v>
      </c>
      <c r="D5485" s="2" t="str">
        <f t="shared" si="0"/>
        <v/>
      </c>
      <c r="E5485" s="2" t="str">
        <f t="shared" si="1"/>
        <v/>
      </c>
      <c r="F5485" s="2">
        <v>2508.4899999999998</v>
      </c>
      <c r="G5485" s="2">
        <v>13970.9</v>
      </c>
    </row>
    <row r="5486" spans="1:7" ht="15.75" customHeight="1" x14ac:dyDescent="0.2">
      <c r="A5486" s="2">
        <f t="shared" si="2"/>
        <v>5485</v>
      </c>
      <c r="B5486" s="2">
        <v>21715</v>
      </c>
      <c r="C5486" s="2">
        <v>4.0585300000000002</v>
      </c>
      <c r="D5486" s="2" t="str">
        <f t="shared" si="0"/>
        <v/>
      </c>
      <c r="E5486" s="2" t="str">
        <f t="shared" si="1"/>
        <v/>
      </c>
      <c r="F5486" s="2">
        <v>5930.58</v>
      </c>
      <c r="G5486" s="2">
        <v>14607.1</v>
      </c>
    </row>
    <row r="5487" spans="1:7" ht="15.75" customHeight="1" x14ac:dyDescent="0.2">
      <c r="A5487" s="2">
        <f t="shared" si="2"/>
        <v>5486</v>
      </c>
      <c r="B5487" s="2">
        <v>21706.400000000001</v>
      </c>
      <c r="C5487" s="2">
        <v>3.8704000000000001</v>
      </c>
      <c r="D5487" s="2" t="str">
        <f t="shared" si="0"/>
        <v/>
      </c>
      <c r="E5487" s="2" t="str">
        <f t="shared" si="1"/>
        <v/>
      </c>
      <c r="F5487" s="2">
        <v>6639.58</v>
      </c>
      <c r="G5487" s="2">
        <v>14241.1</v>
      </c>
    </row>
    <row r="5488" spans="1:7" ht="15.75" customHeight="1" x14ac:dyDescent="0.2">
      <c r="A5488" s="2">
        <f t="shared" si="2"/>
        <v>5487</v>
      </c>
      <c r="B5488" s="2">
        <v>26137.1</v>
      </c>
      <c r="C5488" s="2">
        <v>3.4486500000000002</v>
      </c>
      <c r="D5488" s="2" t="str">
        <f t="shared" si="0"/>
        <v/>
      </c>
      <c r="E5488" s="2" t="str">
        <f t="shared" si="1"/>
        <v/>
      </c>
      <c r="F5488" s="2">
        <v>6304.91</v>
      </c>
      <c r="G5488" s="2">
        <v>12971.5</v>
      </c>
    </row>
    <row r="5489" spans="1:7" ht="15.75" customHeight="1" x14ac:dyDescent="0.2">
      <c r="A5489" s="2">
        <f t="shared" si="2"/>
        <v>5488</v>
      </c>
      <c r="B5489" s="2">
        <v>26500.1</v>
      </c>
      <c r="C5489" s="2">
        <v>2.7961399999999998</v>
      </c>
      <c r="D5489" s="2" t="str">
        <f t="shared" si="0"/>
        <v/>
      </c>
      <c r="E5489" s="2" t="str">
        <f t="shared" si="1"/>
        <v/>
      </c>
      <c r="F5489" s="2">
        <v>7725.13</v>
      </c>
      <c r="G5489" s="2">
        <v>10679.7</v>
      </c>
    </row>
    <row r="5490" spans="1:7" ht="15.75" customHeight="1" x14ac:dyDescent="0.2">
      <c r="A5490" s="2">
        <f t="shared" si="2"/>
        <v>5489</v>
      </c>
      <c r="B5490" s="2">
        <v>25336</v>
      </c>
      <c r="C5490" s="2">
        <v>1.9377200000000001</v>
      </c>
      <c r="D5490" s="2" t="str">
        <f t="shared" si="0"/>
        <v/>
      </c>
      <c r="E5490" s="2" t="str">
        <f t="shared" si="1"/>
        <v/>
      </c>
      <c r="F5490" s="2">
        <v>8471.4699999999993</v>
      </c>
      <c r="G5490" s="2">
        <v>7400.22</v>
      </c>
    </row>
    <row r="5491" spans="1:7" ht="15.75" customHeight="1" x14ac:dyDescent="0.2">
      <c r="A5491" s="2">
        <f t="shared" si="2"/>
        <v>5490</v>
      </c>
      <c r="B5491" s="2">
        <v>18352</v>
      </c>
      <c r="C5491" s="2">
        <v>0.94003700000000001</v>
      </c>
      <c r="D5491" s="2" t="str">
        <f t="shared" si="0"/>
        <v/>
      </c>
      <c r="E5491" s="2" t="str">
        <f t="shared" si="1"/>
        <v/>
      </c>
      <c r="F5491" s="2">
        <v>0</v>
      </c>
      <c r="G5491" s="2">
        <v>3334.9</v>
      </c>
    </row>
    <row r="5492" spans="1:7" ht="15.75" customHeight="1" x14ac:dyDescent="0.2">
      <c r="A5492" s="2">
        <f t="shared" si="2"/>
        <v>5491</v>
      </c>
      <c r="B5492" s="2">
        <v>13657.7</v>
      </c>
      <c r="C5492" s="2">
        <v>0.16187299999999999</v>
      </c>
      <c r="D5492" s="2" t="str">
        <f t="shared" si="0"/>
        <v/>
      </c>
      <c r="E5492" s="2" t="str">
        <f t="shared" si="1"/>
        <v/>
      </c>
      <c r="F5492" s="2">
        <v>3050.98</v>
      </c>
      <c r="G5492" s="2">
        <v>410.61900000000003</v>
      </c>
    </row>
    <row r="5493" spans="1:7" ht="15.75" customHeight="1" x14ac:dyDescent="0.2">
      <c r="A5493" s="2">
        <f t="shared" si="2"/>
        <v>5492</v>
      </c>
      <c r="B5493" s="2">
        <v>30993.7</v>
      </c>
      <c r="C5493" s="2">
        <v>0</v>
      </c>
      <c r="D5493" s="2" t="str">
        <f t="shared" si="0"/>
        <v/>
      </c>
      <c r="E5493" s="2" t="str">
        <f t="shared" si="1"/>
        <v/>
      </c>
      <c r="F5493" s="2">
        <v>1462.81</v>
      </c>
      <c r="G5493" s="2">
        <v>-5.1328199999999997</v>
      </c>
    </row>
    <row r="5494" spans="1:7" ht="15.75" customHeight="1" x14ac:dyDescent="0.2">
      <c r="A5494" s="2">
        <f t="shared" si="2"/>
        <v>5493</v>
      </c>
      <c r="B5494" s="2">
        <v>36747.800000000003</v>
      </c>
      <c r="C5494" s="2">
        <v>0</v>
      </c>
      <c r="D5494" s="2" t="str">
        <f t="shared" si="0"/>
        <v/>
      </c>
      <c r="E5494" s="2" t="str">
        <f t="shared" si="1"/>
        <v/>
      </c>
      <c r="F5494" s="2">
        <v>0</v>
      </c>
      <c r="G5494" s="2">
        <v>-5.1328199999999997</v>
      </c>
    </row>
    <row r="5495" spans="1:7" ht="15.75" customHeight="1" x14ac:dyDescent="0.2">
      <c r="A5495" s="2">
        <f t="shared" si="2"/>
        <v>5494</v>
      </c>
      <c r="B5495" s="2">
        <v>37027.1</v>
      </c>
      <c r="C5495" s="2">
        <v>0</v>
      </c>
      <c r="D5495" s="2" t="str">
        <f t="shared" si="0"/>
        <v/>
      </c>
      <c r="E5495" s="2" t="str">
        <f t="shared" si="1"/>
        <v/>
      </c>
      <c r="F5495" s="2">
        <v>0</v>
      </c>
      <c r="G5495" s="2">
        <v>-5.1328199999999997</v>
      </c>
    </row>
    <row r="5496" spans="1:7" ht="15.75" customHeight="1" x14ac:dyDescent="0.2">
      <c r="A5496" s="2">
        <f t="shared" si="2"/>
        <v>5495</v>
      </c>
      <c r="B5496" s="2">
        <v>37450.800000000003</v>
      </c>
      <c r="C5496" s="2">
        <v>0</v>
      </c>
      <c r="D5496" s="2" t="str">
        <f t="shared" si="0"/>
        <v/>
      </c>
      <c r="E5496" s="2" t="str">
        <f t="shared" si="1"/>
        <v/>
      </c>
      <c r="F5496" s="2">
        <v>0</v>
      </c>
      <c r="G5496" s="2">
        <v>-5.1328199999999997</v>
      </c>
    </row>
    <row r="5497" spans="1:7" ht="15.75" customHeight="1" x14ac:dyDescent="0.2">
      <c r="A5497" s="2">
        <f t="shared" si="2"/>
        <v>5496</v>
      </c>
      <c r="B5497" s="2">
        <v>36999.800000000003</v>
      </c>
      <c r="C5497" s="2">
        <v>0</v>
      </c>
      <c r="D5497" s="2" t="str">
        <f t="shared" si="0"/>
        <v/>
      </c>
      <c r="E5497" s="2" t="str">
        <f t="shared" si="1"/>
        <v/>
      </c>
      <c r="F5497" s="2">
        <v>0</v>
      </c>
      <c r="G5497" s="2">
        <v>-5.1328199999999997</v>
      </c>
    </row>
    <row r="5498" spans="1:7" ht="15.75" customHeight="1" x14ac:dyDescent="0.2">
      <c r="A5498" s="2">
        <f t="shared" si="2"/>
        <v>5497</v>
      </c>
      <c r="B5498" s="2">
        <v>38313.4</v>
      </c>
      <c r="C5498" s="2">
        <v>0</v>
      </c>
      <c r="D5498" s="2" t="str">
        <f t="shared" si="0"/>
        <v/>
      </c>
      <c r="E5498" s="2" t="str">
        <f t="shared" si="1"/>
        <v/>
      </c>
      <c r="F5498" s="2">
        <v>0</v>
      </c>
      <c r="G5498" s="2">
        <v>-5.1328199999999997</v>
      </c>
    </row>
    <row r="5499" spans="1:7" ht="15.75" customHeight="1" x14ac:dyDescent="0.2">
      <c r="A5499" s="2">
        <f t="shared" si="2"/>
        <v>5498</v>
      </c>
      <c r="B5499" s="2">
        <v>37639</v>
      </c>
      <c r="C5499" s="2">
        <v>0</v>
      </c>
      <c r="D5499" s="2" t="str">
        <f t="shared" si="0"/>
        <v/>
      </c>
      <c r="E5499" s="2" t="str">
        <f t="shared" si="1"/>
        <v/>
      </c>
      <c r="F5499" s="2">
        <v>0</v>
      </c>
      <c r="G5499" s="2">
        <v>-5.1328199999999997</v>
      </c>
    </row>
    <row r="5500" spans="1:7" ht="15.75" customHeight="1" x14ac:dyDescent="0.2">
      <c r="A5500" s="2">
        <f t="shared" si="2"/>
        <v>5499</v>
      </c>
      <c r="B5500" s="2">
        <v>35406.800000000003</v>
      </c>
      <c r="C5500" s="2">
        <v>0</v>
      </c>
      <c r="D5500" s="2" t="str">
        <f t="shared" si="0"/>
        <v/>
      </c>
      <c r="E5500" s="2" t="str">
        <f t="shared" si="1"/>
        <v/>
      </c>
      <c r="F5500" s="2">
        <v>0</v>
      </c>
      <c r="G5500" s="2">
        <v>-5.1328199999999997</v>
      </c>
    </row>
    <row r="5501" spans="1:7" ht="15.75" customHeight="1" x14ac:dyDescent="0.2">
      <c r="A5501" s="2">
        <f t="shared" si="2"/>
        <v>5500</v>
      </c>
      <c r="B5501" s="2">
        <v>35900.199999999997</v>
      </c>
      <c r="C5501" s="2">
        <v>0</v>
      </c>
      <c r="D5501" s="2" t="str">
        <f t="shared" si="0"/>
        <v/>
      </c>
      <c r="E5501" s="2" t="str">
        <f t="shared" si="1"/>
        <v/>
      </c>
      <c r="F5501" s="2">
        <v>0</v>
      </c>
      <c r="G5501" s="2">
        <v>-5.1328199999999997</v>
      </c>
    </row>
    <row r="5502" spans="1:7" ht="15.75" customHeight="1" x14ac:dyDescent="0.2">
      <c r="A5502" s="2">
        <f t="shared" si="2"/>
        <v>5501</v>
      </c>
      <c r="B5502" s="2">
        <v>35585.1</v>
      </c>
      <c r="C5502" s="2">
        <v>0</v>
      </c>
      <c r="D5502" s="2" t="str">
        <f t="shared" si="0"/>
        <v/>
      </c>
      <c r="E5502" s="2" t="str">
        <f t="shared" si="1"/>
        <v/>
      </c>
      <c r="F5502" s="2">
        <v>0</v>
      </c>
      <c r="G5502" s="2">
        <v>-5.1328199999999997</v>
      </c>
    </row>
    <row r="5503" spans="1:7" ht="15.75" customHeight="1" x14ac:dyDescent="0.2">
      <c r="A5503" s="2">
        <f t="shared" si="2"/>
        <v>5502</v>
      </c>
      <c r="B5503" s="2">
        <v>36034.199999999997</v>
      </c>
      <c r="C5503" s="2">
        <v>0</v>
      </c>
      <c r="D5503" s="2" t="str">
        <f t="shared" si="0"/>
        <v/>
      </c>
      <c r="E5503" s="2" t="str">
        <f t="shared" si="1"/>
        <v/>
      </c>
      <c r="F5503" s="2">
        <v>0</v>
      </c>
      <c r="G5503" s="2">
        <v>-5.1328199999999997</v>
      </c>
    </row>
    <row r="5504" spans="1:7" ht="15.75" customHeight="1" x14ac:dyDescent="0.2">
      <c r="A5504" s="2">
        <f t="shared" si="2"/>
        <v>5503</v>
      </c>
      <c r="B5504" s="2">
        <v>30577.200000000001</v>
      </c>
      <c r="C5504" s="2">
        <v>0.33570699999999998</v>
      </c>
      <c r="D5504" s="2" t="str">
        <f t="shared" si="0"/>
        <v/>
      </c>
      <c r="E5504" s="2" t="str">
        <f t="shared" si="1"/>
        <v/>
      </c>
      <c r="F5504" s="2">
        <v>0</v>
      </c>
      <c r="G5504" s="2">
        <v>364.08300000000003</v>
      </c>
    </row>
    <row r="5505" spans="1:7" ht="15.75" customHeight="1" x14ac:dyDescent="0.2">
      <c r="A5505" s="2">
        <f t="shared" si="2"/>
        <v>5504</v>
      </c>
      <c r="B5505" s="2">
        <v>12804</v>
      </c>
      <c r="C5505" s="2">
        <v>1.23956</v>
      </c>
      <c r="D5505" s="2" t="str">
        <f t="shared" si="0"/>
        <v/>
      </c>
      <c r="E5505" s="2" t="str">
        <f t="shared" si="1"/>
        <v/>
      </c>
      <c r="F5505" s="2">
        <v>0</v>
      </c>
      <c r="G5505" s="2">
        <v>2858.22</v>
      </c>
    </row>
    <row r="5506" spans="1:7" ht="15.75" customHeight="1" x14ac:dyDescent="0.2">
      <c r="A5506" s="2">
        <f t="shared" si="2"/>
        <v>5505</v>
      </c>
      <c r="B5506" s="2">
        <v>9899.81</v>
      </c>
      <c r="C5506" s="2">
        <v>2.1932399999999999</v>
      </c>
      <c r="D5506" s="2" t="str">
        <f t="shared" si="0"/>
        <v/>
      </c>
      <c r="E5506" s="2" t="str">
        <f t="shared" si="1"/>
        <v/>
      </c>
      <c r="F5506" s="2">
        <v>0</v>
      </c>
      <c r="G5506" s="2">
        <v>7283.54</v>
      </c>
    </row>
    <row r="5507" spans="1:7" ht="15.75" customHeight="1" x14ac:dyDescent="0.2">
      <c r="A5507" s="2">
        <f t="shared" si="2"/>
        <v>5506</v>
      </c>
      <c r="B5507" s="2">
        <v>11221.4</v>
      </c>
      <c r="C5507" s="2">
        <v>2.9679600000000002</v>
      </c>
      <c r="D5507" s="2" t="str">
        <f t="shared" si="0"/>
        <v/>
      </c>
      <c r="E5507" s="2" t="str">
        <f t="shared" si="1"/>
        <v/>
      </c>
      <c r="F5507" s="2">
        <v>0</v>
      </c>
      <c r="G5507" s="2">
        <v>10681.8</v>
      </c>
    </row>
    <row r="5508" spans="1:7" ht="15.75" customHeight="1" x14ac:dyDescent="0.2">
      <c r="A5508" s="2">
        <f t="shared" si="2"/>
        <v>5507</v>
      </c>
      <c r="B5508" s="2">
        <v>13660.2</v>
      </c>
      <c r="C5508" s="2">
        <v>3.1105800000000001</v>
      </c>
      <c r="D5508" s="2" t="str">
        <f t="shared" si="0"/>
        <v/>
      </c>
      <c r="E5508" s="2" t="str">
        <f t="shared" si="1"/>
        <v/>
      </c>
      <c r="F5508" s="2">
        <v>0</v>
      </c>
      <c r="G5508" s="2">
        <v>13068.1</v>
      </c>
    </row>
    <row r="5509" spans="1:7" ht="15.75" customHeight="1" x14ac:dyDescent="0.2">
      <c r="A5509" s="2">
        <f t="shared" si="2"/>
        <v>5508</v>
      </c>
      <c r="B5509" s="2">
        <v>22112.3</v>
      </c>
      <c r="C5509" s="2">
        <v>3.8527900000000002</v>
      </c>
      <c r="D5509" s="2" t="str">
        <f t="shared" si="0"/>
        <v/>
      </c>
      <c r="E5509" s="2" t="str">
        <f t="shared" si="1"/>
        <v/>
      </c>
      <c r="F5509" s="2">
        <v>0</v>
      </c>
      <c r="G5509" s="2">
        <v>14309.5</v>
      </c>
    </row>
    <row r="5510" spans="1:7" ht="15.75" customHeight="1" x14ac:dyDescent="0.2">
      <c r="A5510" s="2">
        <f t="shared" si="2"/>
        <v>5509</v>
      </c>
      <c r="B5510" s="2">
        <v>31389.5</v>
      </c>
      <c r="C5510" s="2">
        <v>3.9321799999999998</v>
      </c>
      <c r="D5510" s="2" t="str">
        <f t="shared" si="0"/>
        <v/>
      </c>
      <c r="E5510" s="2" t="str">
        <f t="shared" si="1"/>
        <v/>
      </c>
      <c r="F5510" s="2">
        <v>0</v>
      </c>
      <c r="G5510" s="2">
        <v>14539.5</v>
      </c>
    </row>
    <row r="5511" spans="1:7" ht="15.75" customHeight="1" x14ac:dyDescent="0.2">
      <c r="A5511" s="2">
        <f t="shared" si="2"/>
        <v>5510</v>
      </c>
      <c r="B5511" s="2">
        <v>33071.4</v>
      </c>
      <c r="C5511" s="2">
        <v>3.74058</v>
      </c>
      <c r="D5511" s="2" t="str">
        <f t="shared" si="0"/>
        <v/>
      </c>
      <c r="E5511" s="2" t="str">
        <f t="shared" si="1"/>
        <v/>
      </c>
      <c r="F5511" s="2">
        <v>0</v>
      </c>
      <c r="G5511" s="2">
        <v>13919.3</v>
      </c>
    </row>
    <row r="5512" spans="1:7" ht="15.75" customHeight="1" x14ac:dyDescent="0.2">
      <c r="A5512" s="2">
        <f t="shared" si="2"/>
        <v>5511</v>
      </c>
      <c r="B5512" s="2">
        <v>31243.1</v>
      </c>
      <c r="C5512" s="2">
        <v>3.3168199999999999</v>
      </c>
      <c r="D5512" s="2" t="str">
        <f t="shared" si="0"/>
        <v/>
      </c>
      <c r="E5512" s="2" t="str">
        <f t="shared" si="1"/>
        <v/>
      </c>
      <c r="F5512" s="2">
        <v>0</v>
      </c>
      <c r="G5512" s="2">
        <v>12613.2</v>
      </c>
    </row>
    <row r="5513" spans="1:7" ht="15.75" customHeight="1" x14ac:dyDescent="0.2">
      <c r="A5513" s="2">
        <f t="shared" si="2"/>
        <v>5512</v>
      </c>
      <c r="B5513" s="2">
        <v>34982.300000000003</v>
      </c>
      <c r="C5513" s="2">
        <v>1.8946799999999999</v>
      </c>
      <c r="D5513" s="2" t="str">
        <f t="shared" si="0"/>
        <v/>
      </c>
      <c r="E5513" s="2" t="str">
        <f t="shared" si="1"/>
        <v/>
      </c>
      <c r="F5513" s="2">
        <v>0</v>
      </c>
      <c r="G5513" s="2">
        <v>10393.200000000001</v>
      </c>
    </row>
    <row r="5514" spans="1:7" ht="15.75" customHeight="1" x14ac:dyDescent="0.2">
      <c r="A5514" s="2">
        <f t="shared" si="2"/>
        <v>5513</v>
      </c>
      <c r="B5514" s="2">
        <v>36171.5</v>
      </c>
      <c r="C5514" s="2">
        <v>1.83823</v>
      </c>
      <c r="D5514" s="2" t="str">
        <f t="shared" si="0"/>
        <v/>
      </c>
      <c r="E5514" s="2" t="str">
        <f t="shared" si="1"/>
        <v/>
      </c>
      <c r="F5514" s="2">
        <v>0</v>
      </c>
      <c r="G5514" s="2">
        <v>7185.73</v>
      </c>
    </row>
    <row r="5515" spans="1:7" ht="15.75" customHeight="1" x14ac:dyDescent="0.2">
      <c r="A5515" s="2">
        <f t="shared" si="2"/>
        <v>5514</v>
      </c>
      <c r="B5515" s="2">
        <v>29204.3</v>
      </c>
      <c r="C5515" s="2">
        <v>0.87511399999999995</v>
      </c>
      <c r="D5515" s="2" t="str">
        <f t="shared" si="0"/>
        <v/>
      </c>
      <c r="E5515" s="2" t="str">
        <f t="shared" si="1"/>
        <v/>
      </c>
      <c r="F5515" s="2">
        <v>0</v>
      </c>
      <c r="G5515" s="2">
        <v>3255.65</v>
      </c>
    </row>
    <row r="5516" spans="1:7" ht="15.75" customHeight="1" x14ac:dyDescent="0.2">
      <c r="A5516" s="2">
        <f t="shared" si="2"/>
        <v>5515</v>
      </c>
      <c r="B5516" s="2">
        <v>13895.7</v>
      </c>
      <c r="C5516" s="2">
        <v>0.16758000000000001</v>
      </c>
      <c r="D5516" s="2" t="str">
        <f t="shared" si="0"/>
        <v/>
      </c>
      <c r="E5516" s="2" t="str">
        <f t="shared" si="1"/>
        <v/>
      </c>
      <c r="F5516" s="2">
        <v>0</v>
      </c>
      <c r="G5516" s="2">
        <v>416.649</v>
      </c>
    </row>
    <row r="5517" spans="1:7" ht="15.75" customHeight="1" x14ac:dyDescent="0.2">
      <c r="A5517" s="2">
        <f t="shared" si="2"/>
        <v>5516</v>
      </c>
      <c r="B5517" s="2">
        <v>35521.4</v>
      </c>
      <c r="C5517" s="2">
        <v>0</v>
      </c>
      <c r="D5517" s="2" t="str">
        <f t="shared" si="0"/>
        <v/>
      </c>
      <c r="E5517" s="2" t="str">
        <f t="shared" si="1"/>
        <v/>
      </c>
      <c r="F5517" s="2">
        <v>0</v>
      </c>
      <c r="G5517" s="2">
        <v>-5.1328199999999997</v>
      </c>
    </row>
    <row r="5518" spans="1:7" ht="15.75" customHeight="1" x14ac:dyDescent="0.2">
      <c r="A5518" s="2">
        <f t="shared" si="2"/>
        <v>5517</v>
      </c>
      <c r="B5518" s="2">
        <v>37649.300000000003</v>
      </c>
      <c r="C5518" s="2">
        <v>0</v>
      </c>
      <c r="D5518" s="2" t="str">
        <f t="shared" si="0"/>
        <v/>
      </c>
      <c r="E5518" s="2" t="str">
        <f t="shared" si="1"/>
        <v/>
      </c>
      <c r="F5518" s="2">
        <v>0</v>
      </c>
      <c r="G5518" s="2">
        <v>-5.1328199999999997</v>
      </c>
    </row>
    <row r="5519" spans="1:7" ht="15.75" customHeight="1" x14ac:dyDescent="0.2">
      <c r="A5519" s="2">
        <f t="shared" si="2"/>
        <v>5518</v>
      </c>
      <c r="B5519" s="2">
        <v>33275</v>
      </c>
      <c r="C5519" s="2">
        <v>0</v>
      </c>
      <c r="D5519" s="2" t="str">
        <f t="shared" si="0"/>
        <v/>
      </c>
      <c r="E5519" s="2" t="str">
        <f t="shared" si="1"/>
        <v/>
      </c>
      <c r="F5519" s="2">
        <v>0</v>
      </c>
      <c r="G5519" s="2">
        <v>-5.1328199999999997</v>
      </c>
    </row>
    <row r="5520" spans="1:7" ht="15.75" customHeight="1" x14ac:dyDescent="0.2">
      <c r="A5520" s="2">
        <f t="shared" si="2"/>
        <v>5519</v>
      </c>
      <c r="B5520" s="2">
        <v>32457.200000000001</v>
      </c>
      <c r="C5520" s="2">
        <v>0</v>
      </c>
      <c r="D5520" s="2" t="str">
        <f t="shared" si="0"/>
        <v/>
      </c>
      <c r="E5520" s="2" t="str">
        <f t="shared" si="1"/>
        <v/>
      </c>
      <c r="F5520" s="2">
        <v>0</v>
      </c>
      <c r="G5520" s="2">
        <v>-5.1328199999999997</v>
      </c>
    </row>
    <row r="5521" spans="1:7" ht="15.75" customHeight="1" x14ac:dyDescent="0.2">
      <c r="A5521" s="2">
        <f t="shared" si="2"/>
        <v>5520</v>
      </c>
      <c r="B5521" s="2">
        <v>13479</v>
      </c>
      <c r="C5521" s="2">
        <v>0</v>
      </c>
      <c r="D5521" s="2" t="str">
        <f t="shared" si="0"/>
        <v/>
      </c>
      <c r="E5521" s="2" t="str">
        <f t="shared" si="1"/>
        <v/>
      </c>
      <c r="F5521" s="2">
        <v>0</v>
      </c>
      <c r="G5521" s="2">
        <v>-5.1328199999999997</v>
      </c>
    </row>
    <row r="5522" spans="1:7" ht="15.75" customHeight="1" x14ac:dyDescent="0.2">
      <c r="A5522" s="2">
        <f t="shared" si="2"/>
        <v>5521</v>
      </c>
      <c r="B5522" s="2">
        <v>39215.199999999997</v>
      </c>
      <c r="C5522" s="2">
        <v>0</v>
      </c>
      <c r="D5522" s="2" t="str">
        <f t="shared" si="0"/>
        <v/>
      </c>
      <c r="E5522" s="2" t="str">
        <f t="shared" si="1"/>
        <v/>
      </c>
      <c r="F5522" s="2">
        <v>0</v>
      </c>
      <c r="G5522" s="2">
        <v>-5.1328199999999997</v>
      </c>
    </row>
    <row r="5523" spans="1:7" ht="15.75" customHeight="1" x14ac:dyDescent="0.2">
      <c r="A5523" s="2">
        <f t="shared" si="2"/>
        <v>5522</v>
      </c>
      <c r="B5523" s="2">
        <v>33630.800000000003</v>
      </c>
      <c r="C5523" s="2">
        <v>0</v>
      </c>
      <c r="D5523" s="2" t="str">
        <f t="shared" si="0"/>
        <v/>
      </c>
      <c r="E5523" s="2" t="str">
        <f t="shared" si="1"/>
        <v/>
      </c>
      <c r="F5523" s="2">
        <v>0</v>
      </c>
      <c r="G5523" s="2">
        <v>-5.1328199999999997</v>
      </c>
    </row>
    <row r="5524" spans="1:7" ht="15.75" customHeight="1" x14ac:dyDescent="0.2">
      <c r="A5524" s="2">
        <f t="shared" si="2"/>
        <v>5523</v>
      </c>
      <c r="B5524" s="2">
        <v>17635</v>
      </c>
      <c r="C5524" s="2">
        <v>0</v>
      </c>
      <c r="D5524" s="2" t="str">
        <f t="shared" si="0"/>
        <v/>
      </c>
      <c r="E5524" s="2" t="str">
        <f t="shared" si="1"/>
        <v/>
      </c>
      <c r="F5524" s="2">
        <v>0</v>
      </c>
      <c r="G5524" s="2">
        <v>-5.1328199999999997</v>
      </c>
    </row>
    <row r="5525" spans="1:7" ht="15.75" customHeight="1" x14ac:dyDescent="0.2">
      <c r="A5525" s="2">
        <f t="shared" si="2"/>
        <v>5524</v>
      </c>
      <c r="B5525" s="2">
        <v>15789.2</v>
      </c>
      <c r="C5525" s="2">
        <v>0</v>
      </c>
      <c r="D5525" s="2" t="str">
        <f t="shared" si="0"/>
        <v/>
      </c>
      <c r="E5525" s="2" t="str">
        <f t="shared" si="1"/>
        <v/>
      </c>
      <c r="F5525" s="2">
        <v>0</v>
      </c>
      <c r="G5525" s="2">
        <v>-5.1328199999999997</v>
      </c>
    </row>
    <row r="5526" spans="1:7" ht="15.75" customHeight="1" x14ac:dyDescent="0.2">
      <c r="A5526" s="2">
        <f t="shared" si="2"/>
        <v>5525</v>
      </c>
      <c r="B5526" s="2">
        <v>22498.6</v>
      </c>
      <c r="C5526" s="2">
        <v>0</v>
      </c>
      <c r="D5526" s="2" t="str">
        <f t="shared" si="0"/>
        <v/>
      </c>
      <c r="E5526" s="2" t="str">
        <f t="shared" si="1"/>
        <v/>
      </c>
      <c r="F5526" s="2">
        <v>0</v>
      </c>
      <c r="G5526" s="2">
        <v>-5.1328199999999997</v>
      </c>
    </row>
    <row r="5527" spans="1:7" ht="15.75" customHeight="1" x14ac:dyDescent="0.2">
      <c r="A5527" s="2">
        <f t="shared" si="2"/>
        <v>5526</v>
      </c>
      <c r="B5527" s="2">
        <v>18898.7</v>
      </c>
      <c r="C5527" s="2">
        <v>0</v>
      </c>
      <c r="D5527" s="2" t="str">
        <f t="shared" si="0"/>
        <v/>
      </c>
      <c r="E5527" s="2" t="str">
        <f t="shared" si="1"/>
        <v/>
      </c>
      <c r="F5527" s="2">
        <v>0</v>
      </c>
      <c r="G5527" s="2">
        <v>-5.1328199999999997</v>
      </c>
    </row>
    <row r="5528" spans="1:7" ht="15.75" customHeight="1" x14ac:dyDescent="0.2">
      <c r="A5528" s="2">
        <f t="shared" si="2"/>
        <v>5527</v>
      </c>
      <c r="B5528" s="2">
        <v>20217.3</v>
      </c>
      <c r="C5528" s="2">
        <v>0.31088500000000002</v>
      </c>
      <c r="D5528" s="2" t="str">
        <f t="shared" si="0"/>
        <v/>
      </c>
      <c r="E5528" s="2" t="str">
        <f t="shared" si="1"/>
        <v/>
      </c>
      <c r="F5528" s="2">
        <v>0</v>
      </c>
      <c r="G5528" s="2">
        <v>384.68900000000002</v>
      </c>
    </row>
    <row r="5529" spans="1:7" ht="15.75" customHeight="1" x14ac:dyDescent="0.2">
      <c r="A5529" s="2">
        <f t="shared" si="2"/>
        <v>5528</v>
      </c>
      <c r="B5529" s="2">
        <v>7858.18</v>
      </c>
      <c r="C5529" s="2">
        <v>1.2344200000000001</v>
      </c>
      <c r="D5529" s="2" t="str">
        <f t="shared" si="0"/>
        <v/>
      </c>
      <c r="E5529" s="2" t="str">
        <f t="shared" si="1"/>
        <v/>
      </c>
      <c r="F5529" s="2">
        <v>0</v>
      </c>
      <c r="G5529" s="2">
        <v>2767.27</v>
      </c>
    </row>
    <row r="5530" spans="1:7" ht="15.75" customHeight="1" x14ac:dyDescent="0.2">
      <c r="A5530" s="2">
        <f t="shared" si="2"/>
        <v>5529</v>
      </c>
      <c r="B5530" s="2">
        <v>788.46600000000001</v>
      </c>
      <c r="C5530" s="2">
        <v>2.2166600000000001</v>
      </c>
      <c r="D5530" s="2" t="str">
        <f t="shared" si="0"/>
        <v/>
      </c>
      <c r="E5530" s="2" t="str">
        <f t="shared" si="1"/>
        <v/>
      </c>
      <c r="F5530" s="2">
        <v>0</v>
      </c>
      <c r="G5530" s="2">
        <v>7269.8</v>
      </c>
    </row>
    <row r="5531" spans="1:7" ht="15.75" customHeight="1" x14ac:dyDescent="0.2">
      <c r="A5531" s="2">
        <f t="shared" si="2"/>
        <v>5530</v>
      </c>
      <c r="B5531" s="2">
        <v>595.31500000000005</v>
      </c>
      <c r="C5531" s="2">
        <v>3.04495</v>
      </c>
      <c r="D5531" s="2" t="str">
        <f t="shared" si="0"/>
        <v/>
      </c>
      <c r="E5531" s="2" t="str">
        <f t="shared" si="1"/>
        <v/>
      </c>
      <c r="F5531" s="2">
        <v>0</v>
      </c>
      <c r="G5531" s="2">
        <v>10737.6</v>
      </c>
    </row>
    <row r="5532" spans="1:7" ht="15.75" customHeight="1" x14ac:dyDescent="0.2">
      <c r="A5532" s="2">
        <f t="shared" si="2"/>
        <v>5531</v>
      </c>
      <c r="B5532" s="2">
        <v>1182.46</v>
      </c>
      <c r="C5532" s="2">
        <v>3.6332399999999998</v>
      </c>
      <c r="D5532" s="2" t="str">
        <f t="shared" si="0"/>
        <v/>
      </c>
      <c r="E5532" s="2" t="str">
        <f t="shared" si="1"/>
        <v/>
      </c>
      <c r="F5532" s="2">
        <v>0</v>
      </c>
      <c r="G5532" s="2">
        <v>13171.6</v>
      </c>
    </row>
    <row r="5533" spans="1:7" ht="15.75" customHeight="1" x14ac:dyDescent="0.2">
      <c r="A5533" s="2">
        <f t="shared" si="2"/>
        <v>5532</v>
      </c>
      <c r="B5533" s="2">
        <v>687.32399999999996</v>
      </c>
      <c r="C5533" s="2">
        <v>3.3567900000000002</v>
      </c>
      <c r="D5533" s="2" t="str">
        <f t="shared" si="0"/>
        <v/>
      </c>
      <c r="E5533" s="2" t="str">
        <f t="shared" si="1"/>
        <v/>
      </c>
      <c r="F5533" s="2">
        <v>0</v>
      </c>
      <c r="G5533" s="2">
        <v>14457.1</v>
      </c>
    </row>
    <row r="5534" spans="1:7" ht="15.75" customHeight="1" x14ac:dyDescent="0.2">
      <c r="A5534" s="2">
        <f t="shared" si="2"/>
        <v>5533</v>
      </c>
      <c r="B5534" s="2">
        <v>1223.8599999999999</v>
      </c>
      <c r="C5534" s="2">
        <v>4.0083000000000002</v>
      </c>
      <c r="D5534" s="2" t="str">
        <f t="shared" si="0"/>
        <v/>
      </c>
      <c r="E5534" s="2" t="str">
        <f t="shared" si="1"/>
        <v/>
      </c>
      <c r="F5534" s="2">
        <v>0</v>
      </c>
      <c r="G5534" s="2">
        <v>14694.6</v>
      </c>
    </row>
    <row r="5535" spans="1:7" ht="15.75" customHeight="1" x14ac:dyDescent="0.2">
      <c r="A5535" s="2">
        <f t="shared" si="2"/>
        <v>5534</v>
      </c>
      <c r="B5535" s="2">
        <v>2165.67</v>
      </c>
      <c r="C5535" s="2">
        <v>3.8070499999999998</v>
      </c>
      <c r="D5535" s="2" t="str">
        <f t="shared" si="0"/>
        <v/>
      </c>
      <c r="E5535" s="2" t="str">
        <f t="shared" si="1"/>
        <v/>
      </c>
      <c r="F5535" s="2">
        <v>2921.56</v>
      </c>
      <c r="G5535" s="2">
        <v>13946.1</v>
      </c>
    </row>
    <row r="5536" spans="1:7" ht="15.75" customHeight="1" x14ac:dyDescent="0.2">
      <c r="A5536" s="2">
        <f t="shared" si="2"/>
        <v>5535</v>
      </c>
      <c r="B5536" s="2">
        <v>2714.74</v>
      </c>
      <c r="C5536" s="2">
        <v>1.5099</v>
      </c>
      <c r="D5536" s="2" t="str">
        <f t="shared" si="0"/>
        <v/>
      </c>
      <c r="E5536" s="2" t="str">
        <f t="shared" si="1"/>
        <v/>
      </c>
      <c r="F5536" s="2">
        <v>0</v>
      </c>
      <c r="G5536" s="2">
        <v>12381.2</v>
      </c>
    </row>
    <row r="5537" spans="1:7" ht="15.75" customHeight="1" x14ac:dyDescent="0.2">
      <c r="A5537" s="2">
        <f t="shared" si="2"/>
        <v>5536</v>
      </c>
      <c r="B5537" s="2">
        <v>2242.66</v>
      </c>
      <c r="C5537" s="2">
        <v>1.4106099999999999</v>
      </c>
      <c r="D5537" s="2" t="str">
        <f t="shared" si="0"/>
        <v/>
      </c>
      <c r="E5537" s="2" t="str">
        <f t="shared" si="1"/>
        <v/>
      </c>
      <c r="F5537" s="2">
        <v>3954.12</v>
      </c>
      <c r="G5537" s="2">
        <v>10275.799999999999</v>
      </c>
    </row>
    <row r="5538" spans="1:7" ht="15.75" customHeight="1" x14ac:dyDescent="0.2">
      <c r="A5538" s="2">
        <f t="shared" si="2"/>
        <v>5537</v>
      </c>
      <c r="B5538" s="2">
        <v>3039.11</v>
      </c>
      <c r="C5538" s="2">
        <v>0.36166500000000001</v>
      </c>
      <c r="D5538" s="2" t="str">
        <f t="shared" si="0"/>
        <v/>
      </c>
      <c r="E5538" s="2" t="str">
        <f t="shared" si="1"/>
        <v/>
      </c>
      <c r="F5538" s="2">
        <v>0</v>
      </c>
      <c r="G5538" s="2">
        <v>7191.32</v>
      </c>
    </row>
    <row r="5539" spans="1:7" ht="15.75" customHeight="1" x14ac:dyDescent="0.2">
      <c r="A5539" s="2">
        <f t="shared" si="2"/>
        <v>5538</v>
      </c>
      <c r="B5539" s="2">
        <v>6363.74</v>
      </c>
      <c r="C5539" s="2">
        <v>0.47623300000000002</v>
      </c>
      <c r="D5539" s="2" t="str">
        <f t="shared" si="0"/>
        <v/>
      </c>
      <c r="E5539" s="2" t="str">
        <f t="shared" si="1"/>
        <v/>
      </c>
      <c r="F5539" s="2">
        <v>0</v>
      </c>
      <c r="G5539" s="2">
        <v>3289.83</v>
      </c>
    </row>
    <row r="5540" spans="1:7" ht="15.75" customHeight="1" x14ac:dyDescent="0.2">
      <c r="A5540" s="2">
        <f t="shared" si="2"/>
        <v>5539</v>
      </c>
      <c r="B5540" s="2">
        <v>17432.7</v>
      </c>
      <c r="C5540" s="2">
        <v>9.8890400000000003E-2</v>
      </c>
      <c r="D5540" s="2" t="str">
        <f t="shared" si="0"/>
        <v/>
      </c>
      <c r="E5540" s="2" t="str">
        <f t="shared" si="1"/>
        <v/>
      </c>
      <c r="F5540" s="2">
        <v>0</v>
      </c>
      <c r="G5540" s="2">
        <v>413.185</v>
      </c>
    </row>
    <row r="5541" spans="1:7" ht="15.75" customHeight="1" x14ac:dyDescent="0.2">
      <c r="A5541" s="2">
        <f t="shared" si="2"/>
        <v>5540</v>
      </c>
      <c r="B5541" s="2">
        <v>20428.8</v>
      </c>
      <c r="C5541" s="2">
        <v>0</v>
      </c>
      <c r="D5541" s="2" t="str">
        <f t="shared" si="0"/>
        <v/>
      </c>
      <c r="E5541" s="2" t="str">
        <f t="shared" si="1"/>
        <v/>
      </c>
      <c r="F5541" s="2">
        <v>767.35599999999999</v>
      </c>
      <c r="G5541" s="2">
        <v>-5.1328199999999997</v>
      </c>
    </row>
    <row r="5542" spans="1:7" ht="15.75" customHeight="1" x14ac:dyDescent="0.2">
      <c r="A5542" s="2">
        <f t="shared" si="2"/>
        <v>5541</v>
      </c>
      <c r="B5542" s="2">
        <v>18573.7</v>
      </c>
      <c r="C5542" s="2">
        <v>0</v>
      </c>
      <c r="D5542" s="2" t="str">
        <f t="shared" si="0"/>
        <v/>
      </c>
      <c r="E5542" s="2" t="str">
        <f t="shared" si="1"/>
        <v/>
      </c>
      <c r="F5542" s="2">
        <v>2009.85</v>
      </c>
      <c r="G5542" s="2">
        <v>-5.1328199999999997</v>
      </c>
    </row>
    <row r="5543" spans="1:7" ht="15.75" customHeight="1" x14ac:dyDescent="0.2">
      <c r="A5543" s="2">
        <f t="shared" si="2"/>
        <v>5542</v>
      </c>
      <c r="B5543" s="2">
        <v>17526.7</v>
      </c>
      <c r="C5543" s="2">
        <v>0</v>
      </c>
      <c r="D5543" s="2" t="str">
        <f t="shared" si="0"/>
        <v/>
      </c>
      <c r="E5543" s="2" t="str">
        <f t="shared" si="1"/>
        <v/>
      </c>
      <c r="F5543" s="2">
        <v>0</v>
      </c>
      <c r="G5543" s="2">
        <v>-5.1328199999999997</v>
      </c>
    </row>
    <row r="5544" spans="1:7" ht="15.75" customHeight="1" x14ac:dyDescent="0.2">
      <c r="A5544" s="2">
        <f t="shared" si="2"/>
        <v>5543</v>
      </c>
      <c r="B5544" s="2">
        <v>27291.8</v>
      </c>
      <c r="C5544" s="2">
        <v>0</v>
      </c>
      <c r="D5544" s="2" t="str">
        <f t="shared" si="0"/>
        <v/>
      </c>
      <c r="E5544" s="2" t="str">
        <f t="shared" si="1"/>
        <v/>
      </c>
      <c r="F5544" s="2">
        <v>0</v>
      </c>
      <c r="G5544" s="2">
        <v>-5.1328199999999997</v>
      </c>
    </row>
    <row r="5545" spans="1:7" ht="15.75" customHeight="1" x14ac:dyDescent="0.2">
      <c r="A5545" s="2">
        <f t="shared" si="2"/>
        <v>5544</v>
      </c>
      <c r="B5545" s="2">
        <v>28733.3</v>
      </c>
      <c r="C5545" s="2">
        <v>0</v>
      </c>
      <c r="D5545" s="2" t="str">
        <f t="shared" si="0"/>
        <v/>
      </c>
      <c r="E5545" s="2" t="str">
        <f t="shared" si="1"/>
        <v/>
      </c>
      <c r="F5545" s="2">
        <v>0</v>
      </c>
      <c r="G5545" s="2">
        <v>-5.1328199999999997</v>
      </c>
    </row>
    <row r="5546" spans="1:7" ht="15.75" customHeight="1" x14ac:dyDescent="0.2">
      <c r="A5546" s="2">
        <f t="shared" si="2"/>
        <v>5545</v>
      </c>
      <c r="B5546" s="2">
        <v>25614.3</v>
      </c>
      <c r="C5546" s="2">
        <v>0</v>
      </c>
      <c r="D5546" s="2" t="str">
        <f t="shared" si="0"/>
        <v/>
      </c>
      <c r="E5546" s="2" t="str">
        <f t="shared" si="1"/>
        <v/>
      </c>
      <c r="F5546" s="2">
        <v>0</v>
      </c>
      <c r="G5546" s="2">
        <v>-5.1328199999999997</v>
      </c>
    </row>
    <row r="5547" spans="1:7" ht="15.75" customHeight="1" x14ac:dyDescent="0.2">
      <c r="A5547" s="2">
        <f t="shared" si="2"/>
        <v>5546</v>
      </c>
      <c r="B5547" s="2">
        <v>24235</v>
      </c>
      <c r="C5547" s="2">
        <v>0</v>
      </c>
      <c r="D5547" s="2" t="str">
        <f t="shared" si="0"/>
        <v/>
      </c>
      <c r="E5547" s="2" t="str">
        <f t="shared" si="1"/>
        <v/>
      </c>
      <c r="F5547" s="2">
        <v>0</v>
      </c>
      <c r="G5547" s="2">
        <v>-5.1328199999999997</v>
      </c>
    </row>
    <row r="5548" spans="1:7" ht="15.75" customHeight="1" x14ac:dyDescent="0.2">
      <c r="A5548" s="2">
        <f t="shared" si="2"/>
        <v>5547</v>
      </c>
      <c r="B5548" s="2">
        <v>24201.1</v>
      </c>
      <c r="C5548" s="2">
        <v>0</v>
      </c>
      <c r="D5548" s="2" t="str">
        <f t="shared" si="0"/>
        <v/>
      </c>
      <c r="E5548" s="2" t="str">
        <f t="shared" si="1"/>
        <v/>
      </c>
      <c r="F5548" s="2">
        <v>0</v>
      </c>
      <c r="G5548" s="2">
        <v>-5.1328199999999997</v>
      </c>
    </row>
    <row r="5549" spans="1:7" ht="15.75" customHeight="1" x14ac:dyDescent="0.2">
      <c r="A5549" s="2">
        <f t="shared" si="2"/>
        <v>5548</v>
      </c>
      <c r="B5549" s="2">
        <v>18853.3</v>
      </c>
      <c r="C5549" s="2">
        <v>0</v>
      </c>
      <c r="D5549" s="2" t="str">
        <f t="shared" si="0"/>
        <v/>
      </c>
      <c r="E5549" s="2" t="str">
        <f t="shared" si="1"/>
        <v/>
      </c>
      <c r="F5549" s="2">
        <v>0</v>
      </c>
      <c r="G5549" s="2">
        <v>-5.1328199999999997</v>
      </c>
    </row>
    <row r="5550" spans="1:7" ht="15.75" customHeight="1" x14ac:dyDescent="0.2">
      <c r="A5550" s="2">
        <f t="shared" si="2"/>
        <v>5549</v>
      </c>
      <c r="B5550" s="2">
        <v>22128.3</v>
      </c>
      <c r="C5550" s="2">
        <v>0</v>
      </c>
      <c r="D5550" s="2" t="str">
        <f t="shared" si="0"/>
        <v/>
      </c>
      <c r="E5550" s="2" t="str">
        <f t="shared" si="1"/>
        <v/>
      </c>
      <c r="F5550" s="2">
        <v>0</v>
      </c>
      <c r="G5550" s="2">
        <v>-5.1328199999999997</v>
      </c>
    </row>
    <row r="5551" spans="1:7" ht="15.75" customHeight="1" x14ac:dyDescent="0.2">
      <c r="A5551" s="2">
        <f t="shared" si="2"/>
        <v>5550</v>
      </c>
      <c r="B5551" s="2">
        <v>23087</v>
      </c>
      <c r="C5551" s="2">
        <v>0</v>
      </c>
      <c r="D5551" s="2" t="str">
        <f t="shared" si="0"/>
        <v/>
      </c>
      <c r="E5551" s="2" t="str">
        <f t="shared" si="1"/>
        <v/>
      </c>
      <c r="F5551" s="2">
        <v>0</v>
      </c>
      <c r="G5551" s="2">
        <v>-5.1328199999999997</v>
      </c>
    </row>
    <row r="5552" spans="1:7" ht="15.75" customHeight="1" x14ac:dyDescent="0.2">
      <c r="A5552" s="2">
        <f t="shared" si="2"/>
        <v>5551</v>
      </c>
      <c r="B5552" s="2">
        <v>17139.099999999999</v>
      </c>
      <c r="C5552" s="2">
        <v>0.268758</v>
      </c>
      <c r="D5552" s="2" t="str">
        <f t="shared" si="0"/>
        <v/>
      </c>
      <c r="E5552" s="2" t="str">
        <f t="shared" si="1"/>
        <v/>
      </c>
      <c r="F5552" s="2">
        <v>583.15800000000002</v>
      </c>
      <c r="G5552" s="2">
        <v>364.10399999999998</v>
      </c>
    </row>
    <row r="5553" spans="1:7" ht="15.75" customHeight="1" x14ac:dyDescent="0.2">
      <c r="A5553" s="2">
        <f t="shared" si="2"/>
        <v>5552</v>
      </c>
      <c r="B5553" s="2">
        <v>4499.3999999999996</v>
      </c>
      <c r="C5553" s="2">
        <v>0.63208399999999998</v>
      </c>
      <c r="D5553" s="2" t="str">
        <f t="shared" si="0"/>
        <v/>
      </c>
      <c r="E5553" s="2" t="str">
        <f t="shared" si="1"/>
        <v/>
      </c>
      <c r="F5553" s="2">
        <v>0</v>
      </c>
      <c r="G5553" s="2">
        <v>3114.24</v>
      </c>
    </row>
    <row r="5554" spans="1:7" ht="15.75" customHeight="1" x14ac:dyDescent="0.2">
      <c r="A5554" s="2">
        <f t="shared" si="2"/>
        <v>5553</v>
      </c>
      <c r="B5554" s="2">
        <v>2210.86</v>
      </c>
      <c r="C5554" s="2">
        <v>1.1259600000000001</v>
      </c>
      <c r="D5554" s="2" t="str">
        <f t="shared" si="0"/>
        <v/>
      </c>
      <c r="E5554" s="2" t="str">
        <f t="shared" si="1"/>
        <v/>
      </c>
      <c r="F5554" s="2">
        <v>0</v>
      </c>
      <c r="G5554" s="2">
        <v>7121.61</v>
      </c>
    </row>
    <row r="5555" spans="1:7" ht="15.75" customHeight="1" x14ac:dyDescent="0.2">
      <c r="A5555" s="2">
        <f t="shared" si="2"/>
        <v>5554</v>
      </c>
      <c r="B5555" s="2">
        <v>2843.96</v>
      </c>
      <c r="C5555" s="2">
        <v>1.4612799999999999</v>
      </c>
      <c r="D5555" s="2" t="str">
        <f t="shared" si="0"/>
        <v/>
      </c>
      <c r="E5555" s="2" t="str">
        <f t="shared" si="1"/>
        <v/>
      </c>
      <c r="F5555" s="2">
        <v>0</v>
      </c>
      <c r="G5555" s="2">
        <v>10527.7</v>
      </c>
    </row>
    <row r="5556" spans="1:7" ht="15.75" customHeight="1" x14ac:dyDescent="0.2">
      <c r="A5556" s="2">
        <f t="shared" si="2"/>
        <v>5555</v>
      </c>
      <c r="B5556" s="2">
        <v>3541.51</v>
      </c>
      <c r="C5556" s="2">
        <v>1.88907</v>
      </c>
      <c r="D5556" s="2" t="str">
        <f t="shared" si="0"/>
        <v/>
      </c>
      <c r="E5556" s="2" t="str">
        <f t="shared" si="1"/>
        <v/>
      </c>
      <c r="F5556" s="2">
        <v>0</v>
      </c>
      <c r="G5556" s="2">
        <v>12580.8</v>
      </c>
    </row>
    <row r="5557" spans="1:7" ht="15.75" customHeight="1" x14ac:dyDescent="0.2">
      <c r="A5557" s="2">
        <f t="shared" si="2"/>
        <v>5556</v>
      </c>
      <c r="B5557" s="2">
        <v>5139.63</v>
      </c>
      <c r="C5557" s="2">
        <v>2.8503699999999998</v>
      </c>
      <c r="D5557" s="2" t="str">
        <f t="shared" si="0"/>
        <v/>
      </c>
      <c r="E5557" s="2" t="str">
        <f t="shared" si="1"/>
        <v/>
      </c>
      <c r="F5557" s="2">
        <v>0</v>
      </c>
      <c r="G5557" s="2">
        <v>12703.3</v>
      </c>
    </row>
    <row r="5558" spans="1:7" ht="15.75" customHeight="1" x14ac:dyDescent="0.2">
      <c r="A5558" s="2">
        <f t="shared" si="2"/>
        <v>5557</v>
      </c>
      <c r="B5558" s="2">
        <v>7739.37</v>
      </c>
      <c r="C5558" s="2">
        <v>3.5116900000000002</v>
      </c>
      <c r="D5558" s="2" t="str">
        <f t="shared" si="0"/>
        <v/>
      </c>
      <c r="E5558" s="2" t="str">
        <f t="shared" si="1"/>
        <v/>
      </c>
      <c r="F5558" s="2">
        <v>0</v>
      </c>
      <c r="G5558" s="2">
        <v>13316.2</v>
      </c>
    </row>
    <row r="5559" spans="1:7" ht="15.75" customHeight="1" x14ac:dyDescent="0.2">
      <c r="A5559" s="2">
        <f t="shared" si="2"/>
        <v>5558</v>
      </c>
      <c r="B5559" s="2">
        <v>9295.33</v>
      </c>
      <c r="C5559" s="2">
        <v>3.8135500000000002</v>
      </c>
      <c r="D5559" s="2" t="str">
        <f t="shared" si="0"/>
        <v/>
      </c>
      <c r="E5559" s="2" t="str">
        <f t="shared" si="1"/>
        <v/>
      </c>
      <c r="F5559" s="2">
        <v>0</v>
      </c>
      <c r="G5559" s="2">
        <v>12731.5</v>
      </c>
    </row>
    <row r="5560" spans="1:7" ht="15.75" customHeight="1" x14ac:dyDescent="0.2">
      <c r="A5560" s="2">
        <f t="shared" si="2"/>
        <v>5559</v>
      </c>
      <c r="B5560" s="2">
        <v>9566.4599999999991</v>
      </c>
      <c r="C5560" s="2">
        <v>3.2090399999999999</v>
      </c>
      <c r="D5560" s="2" t="str">
        <f t="shared" si="0"/>
        <v/>
      </c>
      <c r="E5560" s="2" t="str">
        <f t="shared" si="1"/>
        <v/>
      </c>
      <c r="F5560" s="2">
        <v>0</v>
      </c>
      <c r="G5560" s="2">
        <v>11156.7</v>
      </c>
    </row>
    <row r="5561" spans="1:7" ht="15.75" customHeight="1" x14ac:dyDescent="0.2">
      <c r="A5561" s="2">
        <f t="shared" si="2"/>
        <v>5560</v>
      </c>
      <c r="B5561" s="2">
        <v>8564.3799999999992</v>
      </c>
      <c r="C5561" s="2">
        <v>2.1936200000000001</v>
      </c>
      <c r="D5561" s="2" t="str">
        <f t="shared" si="0"/>
        <v/>
      </c>
      <c r="E5561" s="2" t="str">
        <f t="shared" si="1"/>
        <v/>
      </c>
      <c r="F5561" s="2">
        <v>0</v>
      </c>
      <c r="G5561" s="2">
        <v>8176.24</v>
      </c>
    </row>
    <row r="5562" spans="1:7" ht="15.75" customHeight="1" x14ac:dyDescent="0.2">
      <c r="A5562" s="2">
        <f t="shared" si="2"/>
        <v>5561</v>
      </c>
      <c r="B5562" s="2">
        <v>10608.2</v>
      </c>
      <c r="C5562" s="2">
        <v>1.5072300000000001</v>
      </c>
      <c r="D5562" s="2" t="str">
        <f t="shared" si="0"/>
        <v/>
      </c>
      <c r="E5562" s="2" t="str">
        <f t="shared" si="1"/>
        <v/>
      </c>
      <c r="F5562" s="2">
        <v>0</v>
      </c>
      <c r="G5562" s="2">
        <v>5503.88</v>
      </c>
    </row>
    <row r="5563" spans="1:7" ht="15.75" customHeight="1" x14ac:dyDescent="0.2">
      <c r="A5563" s="2">
        <f t="shared" si="2"/>
        <v>5562</v>
      </c>
      <c r="B5563" s="2">
        <v>12056.7</v>
      </c>
      <c r="C5563" s="2">
        <v>1.3236100000000001E-2</v>
      </c>
      <c r="D5563" s="2" t="str">
        <f t="shared" si="0"/>
        <v/>
      </c>
      <c r="E5563" s="2" t="str">
        <f t="shared" si="1"/>
        <v/>
      </c>
      <c r="F5563" s="2">
        <v>1484.88</v>
      </c>
      <c r="G5563" s="2">
        <v>3162.74</v>
      </c>
    </row>
    <row r="5564" spans="1:7" ht="15.75" customHeight="1" x14ac:dyDescent="0.2">
      <c r="A5564" s="2">
        <f t="shared" si="2"/>
        <v>5563</v>
      </c>
      <c r="B5564" s="2">
        <v>18424.8</v>
      </c>
      <c r="C5564" s="2">
        <v>0.148201</v>
      </c>
      <c r="D5564" s="2" t="str">
        <f t="shared" si="0"/>
        <v/>
      </c>
      <c r="E5564" s="2" t="str">
        <f t="shared" si="1"/>
        <v/>
      </c>
      <c r="F5564" s="2">
        <v>303.42099999999999</v>
      </c>
      <c r="G5564" s="2">
        <v>431.65199999999999</v>
      </c>
    </row>
    <row r="5565" spans="1:7" ht="15.75" customHeight="1" x14ac:dyDescent="0.2">
      <c r="A5565" s="2">
        <f t="shared" si="2"/>
        <v>5564</v>
      </c>
      <c r="B5565" s="2">
        <v>22793.599999999999</v>
      </c>
      <c r="C5565" s="2">
        <v>0</v>
      </c>
      <c r="D5565" s="2" t="str">
        <f t="shared" si="0"/>
        <v/>
      </c>
      <c r="E5565" s="2" t="str">
        <f t="shared" si="1"/>
        <v/>
      </c>
      <c r="F5565" s="2">
        <v>2872.38</v>
      </c>
      <c r="G5565" s="2">
        <v>-5.1328199999999997</v>
      </c>
    </row>
    <row r="5566" spans="1:7" ht="15.75" customHeight="1" x14ac:dyDescent="0.2">
      <c r="A5566" s="2">
        <f t="shared" si="2"/>
        <v>5565</v>
      </c>
      <c r="B5566" s="2">
        <v>11985.7</v>
      </c>
      <c r="C5566" s="2">
        <v>0</v>
      </c>
      <c r="D5566" s="2" t="str">
        <f t="shared" si="0"/>
        <v/>
      </c>
      <c r="E5566" s="2" t="str">
        <f t="shared" si="1"/>
        <v/>
      </c>
      <c r="F5566" s="2">
        <v>2408.75</v>
      </c>
      <c r="G5566" s="2">
        <v>-5.1328199999999997</v>
      </c>
    </row>
    <row r="5567" spans="1:7" ht="15.75" customHeight="1" x14ac:dyDescent="0.2">
      <c r="A5567" s="2">
        <f t="shared" si="2"/>
        <v>5566</v>
      </c>
      <c r="B5567" s="2">
        <v>29661.5</v>
      </c>
      <c r="C5567" s="2">
        <v>0</v>
      </c>
      <c r="D5567" s="2" t="str">
        <f t="shared" si="0"/>
        <v/>
      </c>
      <c r="E5567" s="2" t="str">
        <f t="shared" si="1"/>
        <v/>
      </c>
      <c r="F5567" s="2">
        <v>1777.27</v>
      </c>
      <c r="G5567" s="2">
        <v>-5.1328199999999997</v>
      </c>
    </row>
    <row r="5568" spans="1:7" ht="15.75" customHeight="1" x14ac:dyDescent="0.2">
      <c r="A5568" s="2">
        <f t="shared" si="2"/>
        <v>5567</v>
      </c>
      <c r="B5568" s="2">
        <v>37243.300000000003</v>
      </c>
      <c r="C5568" s="2">
        <v>0</v>
      </c>
      <c r="D5568" s="2" t="str">
        <f t="shared" si="0"/>
        <v/>
      </c>
      <c r="E5568" s="2" t="str">
        <f t="shared" si="1"/>
        <v/>
      </c>
      <c r="F5568" s="2">
        <v>0</v>
      </c>
      <c r="G5568" s="2">
        <v>-5.1328199999999997</v>
      </c>
    </row>
    <row r="5569" spans="1:7" ht="15.75" customHeight="1" x14ac:dyDescent="0.2">
      <c r="A5569" s="2">
        <f t="shared" si="2"/>
        <v>5568</v>
      </c>
      <c r="B5569" s="2">
        <v>33785.699999999997</v>
      </c>
      <c r="C5569" s="2">
        <v>0</v>
      </c>
      <c r="D5569" s="2" t="str">
        <f t="shared" si="0"/>
        <v/>
      </c>
      <c r="E5569" s="2" t="str">
        <f t="shared" si="1"/>
        <v/>
      </c>
      <c r="F5569" s="2">
        <v>0</v>
      </c>
      <c r="G5569" s="2">
        <v>-5.1328199999999997</v>
      </c>
    </row>
    <row r="5570" spans="1:7" ht="15.75" customHeight="1" x14ac:dyDescent="0.2">
      <c r="A5570" s="2">
        <f t="shared" si="2"/>
        <v>5569</v>
      </c>
      <c r="B5570" s="2">
        <v>19539.099999999999</v>
      </c>
      <c r="C5570" s="2">
        <v>0</v>
      </c>
      <c r="D5570" s="2" t="str">
        <f t="shared" si="0"/>
        <v/>
      </c>
      <c r="E5570" s="2" t="str">
        <f t="shared" si="1"/>
        <v/>
      </c>
      <c r="F5570" s="2">
        <v>0</v>
      </c>
      <c r="G5570" s="2">
        <v>-5.1328199999999997</v>
      </c>
    </row>
    <row r="5571" spans="1:7" ht="15.75" customHeight="1" x14ac:dyDescent="0.2">
      <c r="A5571" s="2">
        <f t="shared" si="2"/>
        <v>5570</v>
      </c>
      <c r="B5571" s="2">
        <v>19549.7</v>
      </c>
      <c r="C5571" s="2">
        <v>0</v>
      </c>
      <c r="D5571" s="2" t="str">
        <f t="shared" si="0"/>
        <v/>
      </c>
      <c r="E5571" s="2" t="str">
        <f t="shared" si="1"/>
        <v/>
      </c>
      <c r="F5571" s="2">
        <v>0</v>
      </c>
      <c r="G5571" s="2">
        <v>-5.1328199999999997</v>
      </c>
    </row>
    <row r="5572" spans="1:7" ht="15.75" customHeight="1" x14ac:dyDescent="0.2">
      <c r="A5572" s="2">
        <f t="shared" si="2"/>
        <v>5571</v>
      </c>
      <c r="B5572" s="2">
        <v>19315.099999999999</v>
      </c>
      <c r="C5572" s="2">
        <v>0</v>
      </c>
      <c r="D5572" s="2" t="str">
        <f t="shared" si="0"/>
        <v/>
      </c>
      <c r="E5572" s="2" t="str">
        <f t="shared" si="1"/>
        <v/>
      </c>
      <c r="F5572" s="2">
        <v>0</v>
      </c>
      <c r="G5572" s="2">
        <v>-5.1328199999999997</v>
      </c>
    </row>
    <row r="5573" spans="1:7" ht="15.75" customHeight="1" x14ac:dyDescent="0.2">
      <c r="A5573" s="2">
        <f t="shared" si="2"/>
        <v>5572</v>
      </c>
      <c r="B5573" s="2">
        <v>26106.3</v>
      </c>
      <c r="C5573" s="2">
        <v>0</v>
      </c>
      <c r="D5573" s="2" t="str">
        <f t="shared" si="0"/>
        <v/>
      </c>
      <c r="E5573" s="2" t="str">
        <f t="shared" si="1"/>
        <v/>
      </c>
      <c r="F5573" s="2">
        <v>0</v>
      </c>
      <c r="G5573" s="2">
        <v>-5.1328199999999997</v>
      </c>
    </row>
    <row r="5574" spans="1:7" ht="15.75" customHeight="1" x14ac:dyDescent="0.2">
      <c r="A5574" s="2">
        <f t="shared" si="2"/>
        <v>5573</v>
      </c>
      <c r="B5574" s="2">
        <v>4568.2700000000004</v>
      </c>
      <c r="C5574" s="2">
        <v>0</v>
      </c>
      <c r="D5574" s="2" t="str">
        <f t="shared" si="0"/>
        <v/>
      </c>
      <c r="E5574" s="2" t="str">
        <f t="shared" si="1"/>
        <v/>
      </c>
      <c r="F5574" s="2">
        <v>0</v>
      </c>
      <c r="G5574" s="2">
        <v>-5.1328199999999997</v>
      </c>
    </row>
    <row r="5575" spans="1:7" ht="15.75" customHeight="1" x14ac:dyDescent="0.2">
      <c r="A5575" s="2">
        <f t="shared" si="2"/>
        <v>5574</v>
      </c>
      <c r="B5575" s="2">
        <v>1629.73</v>
      </c>
      <c r="C5575" s="2">
        <v>0</v>
      </c>
      <c r="D5575" s="2" t="str">
        <f t="shared" si="0"/>
        <v/>
      </c>
      <c r="E5575" s="2" t="str">
        <f t="shared" si="1"/>
        <v/>
      </c>
      <c r="F5575" s="2">
        <v>0</v>
      </c>
      <c r="G5575" s="2">
        <v>-5.1328199999999997</v>
      </c>
    </row>
    <row r="5576" spans="1:7" ht="15.75" customHeight="1" x14ac:dyDescent="0.2">
      <c r="A5576" s="2">
        <f t="shared" si="2"/>
        <v>5575</v>
      </c>
      <c r="B5576" s="2">
        <v>0</v>
      </c>
      <c r="C5576" s="2">
        <v>0.32937</v>
      </c>
      <c r="D5576" s="2" t="str">
        <f t="shared" si="0"/>
        <v/>
      </c>
      <c r="E5576" s="2" t="str">
        <f t="shared" si="1"/>
        <v/>
      </c>
      <c r="F5576" s="2">
        <v>0</v>
      </c>
      <c r="G5576" s="2">
        <v>360.43099999999998</v>
      </c>
    </row>
    <row r="5577" spans="1:7" ht="15.75" customHeight="1" x14ac:dyDescent="0.2">
      <c r="A5577" s="2">
        <f t="shared" si="2"/>
        <v>5576</v>
      </c>
      <c r="B5577" s="2">
        <v>0</v>
      </c>
      <c r="C5577" s="2">
        <v>1.22946</v>
      </c>
      <c r="D5577" s="2" t="str">
        <f t="shared" si="0"/>
        <v/>
      </c>
      <c r="E5577" s="2" t="str">
        <f t="shared" si="1"/>
        <v/>
      </c>
      <c r="F5577" s="2">
        <v>0</v>
      </c>
      <c r="G5577" s="2">
        <v>3054.26</v>
      </c>
    </row>
    <row r="5578" spans="1:7" ht="15.75" customHeight="1" x14ac:dyDescent="0.2">
      <c r="A5578" s="2">
        <f t="shared" si="2"/>
        <v>5577</v>
      </c>
      <c r="B5578" s="2">
        <v>5539.46</v>
      </c>
      <c r="C5578" s="2">
        <v>2.2008399999999999</v>
      </c>
      <c r="D5578" s="2" t="str">
        <f t="shared" si="0"/>
        <v/>
      </c>
      <c r="E5578" s="2" t="str">
        <f t="shared" si="1"/>
        <v/>
      </c>
      <c r="F5578" s="2">
        <v>0</v>
      </c>
      <c r="G5578" s="2">
        <v>6891.54</v>
      </c>
    </row>
    <row r="5579" spans="1:7" ht="15.75" customHeight="1" x14ac:dyDescent="0.2">
      <c r="A5579" s="2">
        <f t="shared" si="2"/>
        <v>5578</v>
      </c>
      <c r="B5579" s="2">
        <v>7343.8</v>
      </c>
      <c r="C5579" s="2">
        <v>2.9958399999999998</v>
      </c>
      <c r="D5579" s="2" t="str">
        <f t="shared" si="0"/>
        <v/>
      </c>
      <c r="E5579" s="2" t="str">
        <f t="shared" si="1"/>
        <v/>
      </c>
      <c r="F5579" s="2">
        <v>0</v>
      </c>
      <c r="G5579" s="2">
        <v>10080.299999999999</v>
      </c>
    </row>
    <row r="5580" spans="1:7" ht="15.75" customHeight="1" x14ac:dyDescent="0.2">
      <c r="A5580" s="2">
        <f t="shared" si="2"/>
        <v>5579</v>
      </c>
      <c r="B5580" s="2">
        <v>4814.66</v>
      </c>
      <c r="C5580" s="2">
        <v>3.5645500000000001</v>
      </c>
      <c r="D5580" s="2" t="str">
        <f t="shared" si="0"/>
        <v/>
      </c>
      <c r="E5580" s="2" t="str">
        <f t="shared" si="1"/>
        <v/>
      </c>
      <c r="F5580" s="2">
        <v>0</v>
      </c>
      <c r="G5580" s="2">
        <v>12476.3</v>
      </c>
    </row>
    <row r="5581" spans="1:7" ht="15.75" customHeight="1" x14ac:dyDescent="0.2">
      <c r="A5581" s="2">
        <f t="shared" si="2"/>
        <v>5580</v>
      </c>
      <c r="B5581" s="2">
        <v>4132.34</v>
      </c>
      <c r="C5581" s="2">
        <v>3.8797600000000001</v>
      </c>
      <c r="D5581" s="2" t="str">
        <f t="shared" si="0"/>
        <v/>
      </c>
      <c r="E5581" s="2" t="str">
        <f t="shared" si="1"/>
        <v/>
      </c>
      <c r="F5581" s="2">
        <v>0</v>
      </c>
      <c r="G5581" s="2">
        <v>13922.2</v>
      </c>
    </row>
    <row r="5582" spans="1:7" ht="15.75" customHeight="1" x14ac:dyDescent="0.2">
      <c r="A5582" s="2">
        <f t="shared" si="2"/>
        <v>5581</v>
      </c>
      <c r="B5582" s="2">
        <v>2865.4</v>
      </c>
      <c r="C5582" s="2">
        <v>2.7199800000000001</v>
      </c>
      <c r="D5582" s="2" t="str">
        <f t="shared" si="0"/>
        <v/>
      </c>
      <c r="E5582" s="2" t="str">
        <f t="shared" si="1"/>
        <v/>
      </c>
      <c r="F5582" s="2">
        <v>0</v>
      </c>
      <c r="G5582" s="2">
        <v>14416.7</v>
      </c>
    </row>
    <row r="5583" spans="1:7" ht="15.75" customHeight="1" x14ac:dyDescent="0.2">
      <c r="A5583" s="2">
        <f t="shared" si="2"/>
        <v>5582</v>
      </c>
      <c r="B5583" s="2">
        <v>14153.2</v>
      </c>
      <c r="C5583" s="2">
        <v>3.7735599999999998</v>
      </c>
      <c r="D5583" s="2" t="str">
        <f t="shared" si="0"/>
        <v/>
      </c>
      <c r="E5583" s="2" t="str">
        <f t="shared" si="1"/>
        <v/>
      </c>
      <c r="F5583" s="2">
        <v>0</v>
      </c>
      <c r="G5583" s="2">
        <v>14106</v>
      </c>
    </row>
    <row r="5584" spans="1:7" ht="15.75" customHeight="1" x14ac:dyDescent="0.2">
      <c r="A5584" s="2">
        <f t="shared" si="2"/>
        <v>5583</v>
      </c>
      <c r="B5584" s="2">
        <v>5283.96</v>
      </c>
      <c r="C5584" s="2">
        <v>2.5548799999999998</v>
      </c>
      <c r="D5584" s="2" t="str">
        <f t="shared" si="0"/>
        <v/>
      </c>
      <c r="E5584" s="2" t="str">
        <f t="shared" si="1"/>
        <v/>
      </c>
      <c r="F5584" s="2">
        <v>6299.35</v>
      </c>
      <c r="G5584" s="2">
        <v>12871</v>
      </c>
    </row>
    <row r="5585" spans="1:7" ht="15.75" customHeight="1" x14ac:dyDescent="0.2">
      <c r="A5585" s="2">
        <f t="shared" si="2"/>
        <v>5584</v>
      </c>
      <c r="B5585" s="2">
        <v>10929.2</v>
      </c>
      <c r="C5585" s="2">
        <v>1.4422200000000001</v>
      </c>
      <c r="D5585" s="2" t="str">
        <f t="shared" si="0"/>
        <v/>
      </c>
      <c r="E5585" s="2" t="str">
        <f t="shared" si="1"/>
        <v/>
      </c>
      <c r="F5585" s="2">
        <v>0</v>
      </c>
      <c r="G5585" s="2">
        <v>9554.6</v>
      </c>
    </row>
    <row r="5586" spans="1:7" ht="15.75" customHeight="1" x14ac:dyDescent="0.2">
      <c r="A5586" s="2">
        <f t="shared" si="2"/>
        <v>5585</v>
      </c>
      <c r="B5586" s="2">
        <v>5140.76</v>
      </c>
      <c r="C5586" s="2">
        <v>1.286</v>
      </c>
      <c r="D5586" s="2" t="str">
        <f t="shared" si="0"/>
        <v/>
      </c>
      <c r="E5586" s="2" t="str">
        <f t="shared" si="1"/>
        <v/>
      </c>
      <c r="F5586" s="2">
        <v>0</v>
      </c>
      <c r="G5586" s="2">
        <v>5801.03</v>
      </c>
    </row>
    <row r="5587" spans="1:7" ht="15.75" customHeight="1" x14ac:dyDescent="0.2">
      <c r="A5587" s="2">
        <f t="shared" si="2"/>
        <v>5586</v>
      </c>
      <c r="B5587" s="2">
        <v>2907.8</v>
      </c>
      <c r="C5587" s="2">
        <v>0.86468999999999996</v>
      </c>
      <c r="D5587" s="2" t="str">
        <f t="shared" si="0"/>
        <v/>
      </c>
      <c r="E5587" s="2" t="str">
        <f t="shared" si="1"/>
        <v/>
      </c>
      <c r="F5587" s="2">
        <v>0</v>
      </c>
      <c r="G5587" s="2">
        <v>1284.45</v>
      </c>
    </row>
    <row r="5588" spans="1:7" ht="15.75" customHeight="1" x14ac:dyDescent="0.2">
      <c r="A5588" s="2">
        <f t="shared" si="2"/>
        <v>5587</v>
      </c>
      <c r="B5588" s="2">
        <v>1512.7</v>
      </c>
      <c r="C5588" s="2">
        <v>0.12867799999999999</v>
      </c>
      <c r="D5588" s="2" t="str">
        <f t="shared" si="0"/>
        <v/>
      </c>
      <c r="E5588" s="2" t="str">
        <f t="shared" si="1"/>
        <v/>
      </c>
      <c r="F5588" s="2">
        <v>0</v>
      </c>
      <c r="G5588" s="2">
        <v>345.34699999999998</v>
      </c>
    </row>
    <row r="5589" spans="1:7" ht="15.75" customHeight="1" x14ac:dyDescent="0.2">
      <c r="A5589" s="2">
        <f t="shared" si="2"/>
        <v>5588</v>
      </c>
      <c r="B5589" s="2">
        <v>5802.32</v>
      </c>
      <c r="C5589" s="2">
        <v>0</v>
      </c>
      <c r="D5589" s="2" t="str">
        <f t="shared" si="0"/>
        <v/>
      </c>
      <c r="E5589" s="2" t="str">
        <f t="shared" si="1"/>
        <v/>
      </c>
      <c r="F5589" s="2">
        <v>0</v>
      </c>
      <c r="G5589" s="2">
        <v>-5.1328199999999997</v>
      </c>
    </row>
    <row r="5590" spans="1:7" ht="15.75" customHeight="1" x14ac:dyDescent="0.2">
      <c r="A5590" s="2">
        <f t="shared" si="2"/>
        <v>5589</v>
      </c>
      <c r="B5590" s="2">
        <v>7356.09</v>
      </c>
      <c r="C5590" s="2">
        <v>0</v>
      </c>
      <c r="D5590" s="2" t="str">
        <f t="shared" si="0"/>
        <v/>
      </c>
      <c r="E5590" s="2" t="str">
        <f t="shared" si="1"/>
        <v/>
      </c>
      <c r="F5590" s="2">
        <v>0</v>
      </c>
      <c r="G5590" s="2">
        <v>-5.1328199999999997</v>
      </c>
    </row>
    <row r="5591" spans="1:7" ht="15.75" customHeight="1" x14ac:dyDescent="0.2">
      <c r="A5591" s="2">
        <f t="shared" si="2"/>
        <v>5590</v>
      </c>
      <c r="B5591" s="2">
        <v>10855.1</v>
      </c>
      <c r="C5591" s="2">
        <v>0</v>
      </c>
      <c r="D5591" s="2" t="str">
        <f t="shared" si="0"/>
        <v/>
      </c>
      <c r="E5591" s="2" t="str">
        <f t="shared" si="1"/>
        <v/>
      </c>
      <c r="F5591" s="2">
        <v>0</v>
      </c>
      <c r="G5591" s="2">
        <v>-5.1328199999999997</v>
      </c>
    </row>
    <row r="5592" spans="1:7" ht="15.75" customHeight="1" x14ac:dyDescent="0.2">
      <c r="A5592" s="2">
        <f t="shared" si="2"/>
        <v>5591</v>
      </c>
      <c r="B5592" s="2">
        <v>27684</v>
      </c>
      <c r="C5592" s="2">
        <v>0</v>
      </c>
      <c r="D5592" s="2" t="str">
        <f t="shared" si="0"/>
        <v/>
      </c>
      <c r="E5592" s="2" t="str">
        <f t="shared" si="1"/>
        <v/>
      </c>
      <c r="F5592" s="2">
        <v>0</v>
      </c>
      <c r="G5592" s="2">
        <v>-5.1328199999999997</v>
      </c>
    </row>
    <row r="5593" spans="1:7" ht="15.75" customHeight="1" x14ac:dyDescent="0.2">
      <c r="A5593" s="2">
        <f t="shared" si="2"/>
        <v>5592</v>
      </c>
      <c r="B5593" s="2">
        <v>16019.3</v>
      </c>
      <c r="C5593" s="2">
        <v>0</v>
      </c>
      <c r="D5593" s="2" t="str">
        <f t="shared" si="0"/>
        <v/>
      </c>
      <c r="E5593" s="2" t="str">
        <f t="shared" si="1"/>
        <v/>
      </c>
      <c r="F5593" s="2">
        <v>0</v>
      </c>
      <c r="G5593" s="2">
        <v>-5.1328199999999997</v>
      </c>
    </row>
    <row r="5594" spans="1:7" ht="15.75" customHeight="1" x14ac:dyDescent="0.2">
      <c r="A5594" s="2">
        <f t="shared" si="2"/>
        <v>5593</v>
      </c>
      <c r="B5594" s="2">
        <v>22650.3</v>
      </c>
      <c r="C5594" s="2">
        <v>0</v>
      </c>
      <c r="D5594" s="2" t="str">
        <f t="shared" si="0"/>
        <v/>
      </c>
      <c r="E5594" s="2" t="str">
        <f t="shared" si="1"/>
        <v/>
      </c>
      <c r="F5594" s="2">
        <v>0</v>
      </c>
      <c r="G5594" s="2">
        <v>-5.1328199999999997</v>
      </c>
    </row>
    <row r="5595" spans="1:7" ht="15.75" customHeight="1" x14ac:dyDescent="0.2">
      <c r="A5595" s="2">
        <f t="shared" si="2"/>
        <v>5594</v>
      </c>
      <c r="B5595" s="2">
        <v>22655.4</v>
      </c>
      <c r="C5595" s="2">
        <v>0</v>
      </c>
      <c r="D5595" s="2" t="str">
        <f t="shared" si="0"/>
        <v/>
      </c>
      <c r="E5595" s="2" t="str">
        <f t="shared" si="1"/>
        <v/>
      </c>
      <c r="F5595" s="2">
        <v>0</v>
      </c>
      <c r="G5595" s="2">
        <v>-5.1328199999999997</v>
      </c>
    </row>
    <row r="5596" spans="1:7" ht="15.75" customHeight="1" x14ac:dyDescent="0.2">
      <c r="A5596" s="2">
        <f t="shared" si="2"/>
        <v>5595</v>
      </c>
      <c r="B5596" s="2">
        <v>29185.1</v>
      </c>
      <c r="C5596" s="2">
        <v>0</v>
      </c>
      <c r="D5596" s="2" t="str">
        <f t="shared" si="0"/>
        <v/>
      </c>
      <c r="E5596" s="2" t="str">
        <f t="shared" si="1"/>
        <v/>
      </c>
      <c r="F5596" s="2">
        <v>0</v>
      </c>
      <c r="G5596" s="2">
        <v>-5.1328199999999997</v>
      </c>
    </row>
    <row r="5597" spans="1:7" ht="15.75" customHeight="1" x14ac:dyDescent="0.2">
      <c r="A5597" s="2">
        <f t="shared" si="2"/>
        <v>5596</v>
      </c>
      <c r="B5597" s="2">
        <v>34117.5</v>
      </c>
      <c r="C5597" s="2">
        <v>0</v>
      </c>
      <c r="D5597" s="2" t="str">
        <f t="shared" si="0"/>
        <v/>
      </c>
      <c r="E5597" s="2" t="str">
        <f t="shared" si="1"/>
        <v/>
      </c>
      <c r="F5597" s="2">
        <v>0</v>
      </c>
      <c r="G5597" s="2">
        <v>-5.1328199999999997</v>
      </c>
    </row>
    <row r="5598" spans="1:7" ht="15.75" customHeight="1" x14ac:dyDescent="0.2">
      <c r="A5598" s="2">
        <f t="shared" si="2"/>
        <v>5597</v>
      </c>
      <c r="B5598" s="2">
        <v>16258</v>
      </c>
      <c r="C5598" s="2">
        <v>0</v>
      </c>
      <c r="D5598" s="2" t="str">
        <f t="shared" si="0"/>
        <v/>
      </c>
      <c r="E5598" s="2" t="str">
        <f t="shared" si="1"/>
        <v/>
      </c>
      <c r="F5598" s="2">
        <v>0</v>
      </c>
      <c r="G5598" s="2">
        <v>-5.1328199999999997</v>
      </c>
    </row>
    <row r="5599" spans="1:7" ht="15.75" customHeight="1" x14ac:dyDescent="0.2">
      <c r="A5599" s="2">
        <f t="shared" si="2"/>
        <v>5598</v>
      </c>
      <c r="B5599" s="2">
        <v>2015.82</v>
      </c>
      <c r="C5599" s="2">
        <v>0</v>
      </c>
      <c r="D5599" s="2" t="str">
        <f t="shared" si="0"/>
        <v/>
      </c>
      <c r="E5599" s="2" t="str">
        <f t="shared" si="1"/>
        <v/>
      </c>
      <c r="F5599" s="2">
        <v>0</v>
      </c>
      <c r="G5599" s="2">
        <v>-5.1328199999999997</v>
      </c>
    </row>
    <row r="5600" spans="1:7" ht="15.75" customHeight="1" x14ac:dyDescent="0.2">
      <c r="A5600" s="2">
        <f t="shared" si="2"/>
        <v>5599</v>
      </c>
      <c r="B5600" s="2">
        <v>2155.77</v>
      </c>
      <c r="C5600" s="2">
        <v>0.30971199999999999</v>
      </c>
      <c r="D5600" s="2" t="str">
        <f t="shared" si="0"/>
        <v/>
      </c>
      <c r="E5600" s="2" t="str">
        <f t="shared" si="1"/>
        <v/>
      </c>
      <c r="F5600" s="2">
        <v>0</v>
      </c>
      <c r="G5600" s="2">
        <v>388.79399999999998</v>
      </c>
    </row>
    <row r="5601" spans="1:7" ht="15.75" customHeight="1" x14ac:dyDescent="0.2">
      <c r="A5601" s="2">
        <f t="shared" si="2"/>
        <v>5600</v>
      </c>
      <c r="B5601" s="2">
        <v>541.553</v>
      </c>
      <c r="C5601" s="2">
        <v>1.2138599999999999</v>
      </c>
      <c r="D5601" s="2" t="str">
        <f t="shared" si="0"/>
        <v/>
      </c>
      <c r="E5601" s="2" t="str">
        <f t="shared" si="1"/>
        <v/>
      </c>
      <c r="F5601" s="2">
        <v>0</v>
      </c>
      <c r="G5601" s="2">
        <v>1243.3499999999999</v>
      </c>
    </row>
    <row r="5602" spans="1:7" ht="15.75" customHeight="1" x14ac:dyDescent="0.2">
      <c r="A5602" s="2">
        <f t="shared" si="2"/>
        <v>5601</v>
      </c>
      <c r="B5602" s="2">
        <v>0</v>
      </c>
      <c r="C5602" s="2">
        <v>2.18845</v>
      </c>
      <c r="D5602" s="2" t="str">
        <f t="shared" si="0"/>
        <v/>
      </c>
      <c r="E5602" s="2" t="str">
        <f t="shared" si="1"/>
        <v/>
      </c>
      <c r="F5602" s="2">
        <v>0</v>
      </c>
      <c r="G5602" s="2">
        <v>1011.18</v>
      </c>
    </row>
    <row r="5603" spans="1:7" ht="15.75" customHeight="1" x14ac:dyDescent="0.2">
      <c r="A5603" s="2">
        <f t="shared" si="2"/>
        <v>5602</v>
      </c>
      <c r="B5603" s="2">
        <v>0</v>
      </c>
      <c r="C5603" s="2">
        <v>2.9976699999999998</v>
      </c>
      <c r="D5603" s="2" t="str">
        <f t="shared" si="0"/>
        <v/>
      </c>
      <c r="E5603" s="2" t="str">
        <f t="shared" si="1"/>
        <v/>
      </c>
      <c r="F5603" s="2">
        <v>0</v>
      </c>
      <c r="G5603" s="2">
        <v>2576.02</v>
      </c>
    </row>
    <row r="5604" spans="1:7" ht="15.75" customHeight="1" x14ac:dyDescent="0.2">
      <c r="A5604" s="2">
        <f t="shared" si="2"/>
        <v>5603</v>
      </c>
      <c r="B5604" s="2">
        <v>0</v>
      </c>
      <c r="C5604" s="2">
        <v>3.5698099999999999</v>
      </c>
      <c r="D5604" s="2" t="str">
        <f t="shared" si="0"/>
        <v/>
      </c>
      <c r="E5604" s="2" t="str">
        <f t="shared" si="1"/>
        <v/>
      </c>
      <c r="F5604" s="2">
        <v>0</v>
      </c>
      <c r="G5604" s="2">
        <v>10453.200000000001</v>
      </c>
    </row>
    <row r="5605" spans="1:7" ht="15.75" customHeight="1" x14ac:dyDescent="0.2">
      <c r="A5605" s="2">
        <f t="shared" si="2"/>
        <v>5604</v>
      </c>
      <c r="B5605" s="2">
        <v>0</v>
      </c>
      <c r="C5605" s="2">
        <v>3.5183900000000001</v>
      </c>
      <c r="D5605" s="2" t="str">
        <f t="shared" si="0"/>
        <v/>
      </c>
      <c r="E5605" s="2" t="str">
        <f t="shared" si="1"/>
        <v/>
      </c>
      <c r="F5605" s="2">
        <v>3557.22</v>
      </c>
      <c r="G5605" s="2">
        <v>3880.83</v>
      </c>
    </row>
    <row r="5606" spans="1:7" ht="15.75" customHeight="1" x14ac:dyDescent="0.2">
      <c r="A5606" s="2">
        <f t="shared" si="2"/>
        <v>5605</v>
      </c>
      <c r="B5606" s="2">
        <v>0</v>
      </c>
      <c r="C5606" s="2">
        <v>3.95634</v>
      </c>
      <c r="D5606" s="2" t="str">
        <f t="shared" si="0"/>
        <v/>
      </c>
      <c r="E5606" s="2" t="str">
        <f t="shared" si="1"/>
        <v/>
      </c>
      <c r="F5606" s="2">
        <v>4476.26</v>
      </c>
      <c r="G5606" s="2">
        <v>8246.4500000000007</v>
      </c>
    </row>
    <row r="5607" spans="1:7" ht="15.75" customHeight="1" x14ac:dyDescent="0.2">
      <c r="A5607" s="2">
        <f t="shared" si="2"/>
        <v>5606</v>
      </c>
      <c r="B5607" s="2">
        <v>0</v>
      </c>
      <c r="C5607" s="2">
        <v>3.7514099999999999</v>
      </c>
      <c r="D5607" s="2" t="str">
        <f t="shared" si="0"/>
        <v/>
      </c>
      <c r="E5607" s="2" t="str">
        <f t="shared" si="1"/>
        <v/>
      </c>
      <c r="F5607" s="2">
        <v>1020.78</v>
      </c>
      <c r="G5607" s="2">
        <v>5138.3999999999996</v>
      </c>
    </row>
    <row r="5608" spans="1:7" ht="15.75" customHeight="1" x14ac:dyDescent="0.2">
      <c r="A5608" s="2">
        <f t="shared" si="2"/>
        <v>5607</v>
      </c>
      <c r="B5608" s="2">
        <v>0</v>
      </c>
      <c r="C5608" s="2">
        <v>3.30884</v>
      </c>
      <c r="D5608" s="2" t="str">
        <f t="shared" si="0"/>
        <v/>
      </c>
      <c r="E5608" s="2" t="str">
        <f t="shared" si="1"/>
        <v/>
      </c>
      <c r="F5608" s="2">
        <v>567.11199999999997</v>
      </c>
      <c r="G5608" s="2">
        <v>5189.07</v>
      </c>
    </row>
    <row r="5609" spans="1:7" ht="15.75" customHeight="1" x14ac:dyDescent="0.2">
      <c r="A5609" s="2">
        <f t="shared" si="2"/>
        <v>5608</v>
      </c>
      <c r="B5609" s="2">
        <v>0</v>
      </c>
      <c r="C5609" s="2">
        <v>2.6410100000000001</v>
      </c>
      <c r="D5609" s="2" t="str">
        <f t="shared" si="0"/>
        <v/>
      </c>
      <c r="E5609" s="2" t="str">
        <f t="shared" si="1"/>
        <v/>
      </c>
      <c r="F5609" s="2">
        <v>1019.42</v>
      </c>
      <c r="G5609" s="2">
        <v>10808.7</v>
      </c>
    </row>
    <row r="5610" spans="1:7" ht="15.75" customHeight="1" x14ac:dyDescent="0.2">
      <c r="A5610" s="2">
        <f t="shared" si="2"/>
        <v>5609</v>
      </c>
      <c r="B5610" s="2">
        <v>0</v>
      </c>
      <c r="C5610" s="2">
        <v>1.77729</v>
      </c>
      <c r="D5610" s="2" t="str">
        <f t="shared" si="0"/>
        <v/>
      </c>
      <c r="E5610" s="2" t="str">
        <f t="shared" si="1"/>
        <v/>
      </c>
      <c r="F5610" s="2">
        <v>2961.22</v>
      </c>
      <c r="G5610" s="2">
        <v>7248.59</v>
      </c>
    </row>
    <row r="5611" spans="1:7" ht="15.75" customHeight="1" x14ac:dyDescent="0.2">
      <c r="A5611" s="2">
        <f t="shared" si="2"/>
        <v>5610</v>
      </c>
      <c r="B5611" s="2">
        <v>0</v>
      </c>
      <c r="C5611" s="2">
        <v>0.80965600000000004</v>
      </c>
      <c r="D5611" s="2" t="str">
        <f t="shared" si="0"/>
        <v/>
      </c>
      <c r="E5611" s="2" t="str">
        <f t="shared" si="1"/>
        <v/>
      </c>
      <c r="F5611" s="2">
        <v>2867.81</v>
      </c>
      <c r="G5611" s="2">
        <v>3166.06</v>
      </c>
    </row>
    <row r="5612" spans="1:7" ht="15.75" customHeight="1" x14ac:dyDescent="0.2">
      <c r="A5612" s="2">
        <f t="shared" si="2"/>
        <v>5611</v>
      </c>
      <c r="B5612" s="2">
        <v>192.34200000000001</v>
      </c>
      <c r="C5612" s="2">
        <v>0.12895899999999999</v>
      </c>
      <c r="D5612" s="2" t="str">
        <f t="shared" si="0"/>
        <v/>
      </c>
      <c r="E5612" s="2" t="str">
        <f t="shared" si="1"/>
        <v/>
      </c>
      <c r="F5612" s="2">
        <v>0</v>
      </c>
      <c r="G5612" s="2">
        <v>391.875</v>
      </c>
    </row>
    <row r="5613" spans="1:7" ht="15.75" customHeight="1" x14ac:dyDescent="0.2">
      <c r="A5613" s="2">
        <f t="shared" si="2"/>
        <v>5612</v>
      </c>
      <c r="B5613" s="2">
        <v>730.05799999999999</v>
      </c>
      <c r="C5613" s="2">
        <v>0</v>
      </c>
      <c r="D5613" s="2" t="str">
        <f t="shared" si="0"/>
        <v/>
      </c>
      <c r="E5613" s="2" t="str">
        <f t="shared" si="1"/>
        <v/>
      </c>
      <c r="F5613" s="2">
        <v>5836.47</v>
      </c>
      <c r="G5613" s="2">
        <v>-5.1328199999999997</v>
      </c>
    </row>
    <row r="5614" spans="1:7" ht="15.75" customHeight="1" x14ac:dyDescent="0.2">
      <c r="A5614" s="2">
        <f t="shared" si="2"/>
        <v>5613</v>
      </c>
      <c r="B5614" s="2">
        <v>1789.39</v>
      </c>
      <c r="C5614" s="2">
        <v>0</v>
      </c>
      <c r="D5614" s="2" t="str">
        <f t="shared" si="0"/>
        <v/>
      </c>
      <c r="E5614" s="2" t="str">
        <f t="shared" si="1"/>
        <v/>
      </c>
      <c r="F5614" s="2">
        <v>6152.49</v>
      </c>
      <c r="G5614" s="2">
        <v>-5.1328199999999997</v>
      </c>
    </row>
    <row r="5615" spans="1:7" ht="15.75" customHeight="1" x14ac:dyDescent="0.2">
      <c r="A5615" s="2">
        <f t="shared" si="2"/>
        <v>5614</v>
      </c>
      <c r="B5615" s="2">
        <v>2246.69</v>
      </c>
      <c r="C5615" s="2">
        <v>0</v>
      </c>
      <c r="D5615" s="2" t="str">
        <f t="shared" si="0"/>
        <v/>
      </c>
      <c r="E5615" s="2" t="str">
        <f t="shared" si="1"/>
        <v/>
      </c>
      <c r="F5615" s="2">
        <v>0</v>
      </c>
      <c r="G5615" s="2">
        <v>-5.1328199999999997</v>
      </c>
    </row>
    <row r="5616" spans="1:7" ht="15.75" customHeight="1" x14ac:dyDescent="0.2">
      <c r="A5616" s="2">
        <f t="shared" si="2"/>
        <v>5615</v>
      </c>
      <c r="B5616" s="2">
        <v>0</v>
      </c>
      <c r="C5616" s="2">
        <v>0</v>
      </c>
      <c r="D5616" s="2" t="str">
        <f t="shared" si="0"/>
        <v/>
      </c>
      <c r="E5616" s="2" t="str">
        <f t="shared" si="1"/>
        <v/>
      </c>
      <c r="F5616" s="2">
        <v>5569.88</v>
      </c>
      <c r="G5616" s="2">
        <v>-5.1328199999999997</v>
      </c>
    </row>
    <row r="5617" spans="1:7" ht="15.75" customHeight="1" x14ac:dyDescent="0.2">
      <c r="A5617" s="2">
        <f t="shared" si="2"/>
        <v>5616</v>
      </c>
      <c r="B5617" s="2">
        <v>0</v>
      </c>
      <c r="C5617" s="2">
        <v>0</v>
      </c>
      <c r="D5617" s="2" t="str">
        <f t="shared" si="0"/>
        <v/>
      </c>
      <c r="E5617" s="2" t="str">
        <f t="shared" si="1"/>
        <v/>
      </c>
      <c r="F5617" s="2">
        <v>0</v>
      </c>
      <c r="G5617" s="2">
        <v>-5.1328199999999997</v>
      </c>
    </row>
    <row r="5618" spans="1:7" ht="15.75" customHeight="1" x14ac:dyDescent="0.2">
      <c r="A5618" s="2">
        <f t="shared" si="2"/>
        <v>5617</v>
      </c>
      <c r="B5618" s="2">
        <v>0</v>
      </c>
      <c r="C5618" s="2">
        <v>0</v>
      </c>
      <c r="D5618" s="2" t="str">
        <f t="shared" si="0"/>
        <v/>
      </c>
      <c r="E5618" s="2" t="str">
        <f t="shared" si="1"/>
        <v/>
      </c>
      <c r="F5618" s="2">
        <v>0</v>
      </c>
      <c r="G5618" s="2">
        <v>-5.1328199999999997</v>
      </c>
    </row>
    <row r="5619" spans="1:7" ht="15.75" customHeight="1" x14ac:dyDescent="0.2">
      <c r="A5619" s="2">
        <f t="shared" si="2"/>
        <v>5618</v>
      </c>
      <c r="B5619" s="2">
        <v>796.12800000000004</v>
      </c>
      <c r="C5619" s="2">
        <v>0</v>
      </c>
      <c r="D5619" s="2" t="str">
        <f t="shared" si="0"/>
        <v/>
      </c>
      <c r="E5619" s="2" t="str">
        <f t="shared" si="1"/>
        <v/>
      </c>
      <c r="F5619" s="2">
        <v>0</v>
      </c>
      <c r="G5619" s="2">
        <v>-5.1328199999999997</v>
      </c>
    </row>
    <row r="5620" spans="1:7" ht="15.75" customHeight="1" x14ac:dyDescent="0.2">
      <c r="A5620" s="2">
        <f t="shared" si="2"/>
        <v>5619</v>
      </c>
      <c r="B5620" s="2">
        <v>0</v>
      </c>
      <c r="C5620" s="2">
        <v>0</v>
      </c>
      <c r="D5620" s="2" t="str">
        <f t="shared" si="0"/>
        <v/>
      </c>
      <c r="E5620" s="2" t="str">
        <f t="shared" si="1"/>
        <v/>
      </c>
      <c r="F5620" s="2">
        <v>0</v>
      </c>
      <c r="G5620" s="2">
        <v>-5.1328199999999997</v>
      </c>
    </row>
    <row r="5621" spans="1:7" ht="15.75" customHeight="1" x14ac:dyDescent="0.2">
      <c r="A5621" s="2">
        <f t="shared" si="2"/>
        <v>5620</v>
      </c>
      <c r="B5621" s="2">
        <v>1156.1600000000001</v>
      </c>
      <c r="C5621" s="2">
        <v>0</v>
      </c>
      <c r="D5621" s="2" t="str">
        <f t="shared" si="0"/>
        <v/>
      </c>
      <c r="E5621" s="2" t="str">
        <f t="shared" si="1"/>
        <v/>
      </c>
      <c r="F5621" s="2">
        <v>0</v>
      </c>
      <c r="G5621" s="2">
        <v>-5.1328199999999997</v>
      </c>
    </row>
    <row r="5622" spans="1:7" ht="15.75" customHeight="1" x14ac:dyDescent="0.2">
      <c r="A5622" s="2">
        <f t="shared" si="2"/>
        <v>5621</v>
      </c>
      <c r="B5622" s="2">
        <v>859.928</v>
      </c>
      <c r="C5622" s="2">
        <v>0</v>
      </c>
      <c r="D5622" s="2" t="str">
        <f t="shared" si="0"/>
        <v/>
      </c>
      <c r="E5622" s="2" t="str">
        <f t="shared" si="1"/>
        <v/>
      </c>
      <c r="F5622" s="2">
        <v>0</v>
      </c>
      <c r="G5622" s="2">
        <v>-5.1328199999999997</v>
      </c>
    </row>
    <row r="5623" spans="1:7" ht="15.75" customHeight="1" x14ac:dyDescent="0.2">
      <c r="A5623" s="2">
        <f t="shared" si="2"/>
        <v>5622</v>
      </c>
      <c r="B5623" s="2">
        <v>1858.8</v>
      </c>
      <c r="C5623" s="2">
        <v>0</v>
      </c>
      <c r="D5623" s="2" t="str">
        <f t="shared" si="0"/>
        <v/>
      </c>
      <c r="E5623" s="2" t="str">
        <f t="shared" si="1"/>
        <v/>
      </c>
      <c r="F5623" s="2">
        <v>0</v>
      </c>
      <c r="G5623" s="2">
        <v>-5.1328199999999997</v>
      </c>
    </row>
    <row r="5624" spans="1:7" ht="15.75" customHeight="1" x14ac:dyDescent="0.2">
      <c r="A5624" s="2">
        <f t="shared" si="2"/>
        <v>5623</v>
      </c>
      <c r="B5624" s="2">
        <v>1420.3</v>
      </c>
      <c r="C5624" s="2">
        <v>1.63114E-2</v>
      </c>
      <c r="D5624" s="2" t="str">
        <f t="shared" si="0"/>
        <v/>
      </c>
      <c r="E5624" s="2" t="str">
        <f t="shared" si="1"/>
        <v/>
      </c>
      <c r="F5624" s="2">
        <v>0</v>
      </c>
      <c r="G5624" s="2">
        <v>330.02600000000001</v>
      </c>
    </row>
    <row r="5625" spans="1:7" ht="15.75" customHeight="1" x14ac:dyDescent="0.2">
      <c r="A5625" s="2">
        <f t="shared" si="2"/>
        <v>5624</v>
      </c>
      <c r="B5625" s="2">
        <v>1049.1400000000001</v>
      </c>
      <c r="C5625" s="2">
        <v>1.1065199999999999</v>
      </c>
      <c r="D5625" s="2" t="str">
        <f t="shared" si="0"/>
        <v/>
      </c>
      <c r="E5625" s="2" t="str">
        <f t="shared" si="1"/>
        <v/>
      </c>
      <c r="F5625" s="2">
        <v>0</v>
      </c>
      <c r="G5625" s="2">
        <v>3067.36</v>
      </c>
    </row>
    <row r="5626" spans="1:7" ht="15.75" customHeight="1" x14ac:dyDescent="0.2">
      <c r="A5626" s="2">
        <f t="shared" si="2"/>
        <v>5625</v>
      </c>
      <c r="B5626" s="2">
        <v>0</v>
      </c>
      <c r="C5626" s="2">
        <v>0.81857199999999997</v>
      </c>
      <c r="D5626" s="2" t="str">
        <f t="shared" si="0"/>
        <v/>
      </c>
      <c r="E5626" s="2" t="str">
        <f t="shared" si="1"/>
        <v/>
      </c>
      <c r="F5626" s="2">
        <v>0</v>
      </c>
      <c r="G5626" s="2">
        <v>7031.48</v>
      </c>
    </row>
    <row r="5627" spans="1:7" ht="15.75" customHeight="1" x14ac:dyDescent="0.2">
      <c r="A5627" s="2">
        <f t="shared" si="2"/>
        <v>5626</v>
      </c>
      <c r="B5627" s="2">
        <v>0</v>
      </c>
      <c r="C5627" s="2">
        <v>2.05315</v>
      </c>
      <c r="D5627" s="2" t="str">
        <f t="shared" si="0"/>
        <v/>
      </c>
      <c r="E5627" s="2" t="str">
        <f t="shared" si="1"/>
        <v/>
      </c>
      <c r="F5627" s="2">
        <v>0</v>
      </c>
      <c r="G5627" s="2">
        <v>10432.1</v>
      </c>
    </row>
    <row r="5628" spans="1:7" ht="15.75" customHeight="1" x14ac:dyDescent="0.2">
      <c r="A5628" s="2">
        <f t="shared" si="2"/>
        <v>5627</v>
      </c>
      <c r="B5628" s="2">
        <v>970.48400000000004</v>
      </c>
      <c r="C5628" s="2">
        <v>3.3836499999999998</v>
      </c>
      <c r="D5628" s="2" t="str">
        <f t="shared" si="0"/>
        <v/>
      </c>
      <c r="E5628" s="2" t="str">
        <f t="shared" si="1"/>
        <v/>
      </c>
      <c r="F5628" s="2">
        <v>1959.2</v>
      </c>
      <c r="G5628" s="2">
        <v>12752.5</v>
      </c>
    </row>
    <row r="5629" spans="1:7" ht="15.75" customHeight="1" x14ac:dyDescent="0.2">
      <c r="A5629" s="2">
        <f t="shared" si="2"/>
        <v>5628</v>
      </c>
      <c r="B5629" s="2">
        <v>3607.84</v>
      </c>
      <c r="C5629" s="2">
        <v>3.7003400000000002</v>
      </c>
      <c r="D5629" s="2" t="str">
        <f t="shared" si="0"/>
        <v/>
      </c>
      <c r="E5629" s="2" t="str">
        <f t="shared" si="1"/>
        <v/>
      </c>
      <c r="F5629" s="2">
        <v>0</v>
      </c>
      <c r="G5629" s="2">
        <v>14156.7</v>
      </c>
    </row>
    <row r="5630" spans="1:7" ht="15.75" customHeight="1" x14ac:dyDescent="0.2">
      <c r="A5630" s="2">
        <f t="shared" si="2"/>
        <v>5629</v>
      </c>
      <c r="B5630" s="2">
        <v>3980.9</v>
      </c>
      <c r="C5630" s="2">
        <v>3.81453</v>
      </c>
      <c r="D5630" s="2" t="str">
        <f t="shared" si="0"/>
        <v/>
      </c>
      <c r="E5630" s="2" t="str">
        <f t="shared" si="1"/>
        <v/>
      </c>
      <c r="F5630" s="2">
        <v>17626.400000000001</v>
      </c>
      <c r="G5630" s="2">
        <v>14602.8</v>
      </c>
    </row>
    <row r="5631" spans="1:7" ht="15.75" customHeight="1" x14ac:dyDescent="0.2">
      <c r="A5631" s="2">
        <f t="shared" si="2"/>
        <v>5630</v>
      </c>
      <c r="B5631" s="2">
        <v>5668.7</v>
      </c>
      <c r="C5631" s="2">
        <v>3.6250100000000001</v>
      </c>
      <c r="D5631" s="2" t="str">
        <f t="shared" si="0"/>
        <v/>
      </c>
      <c r="E5631" s="2" t="str">
        <f t="shared" si="1"/>
        <v/>
      </c>
      <c r="F5631" s="2">
        <v>298.46600000000001</v>
      </c>
      <c r="G5631" s="2">
        <v>14143.4</v>
      </c>
    </row>
    <row r="5632" spans="1:7" ht="15.75" customHeight="1" x14ac:dyDescent="0.2">
      <c r="A5632" s="2">
        <f t="shared" si="2"/>
        <v>5631</v>
      </c>
      <c r="B5632" s="2">
        <v>7848.7</v>
      </c>
      <c r="C5632" s="2">
        <v>3.2090700000000001</v>
      </c>
      <c r="D5632" s="2" t="str">
        <f t="shared" si="0"/>
        <v/>
      </c>
      <c r="E5632" s="2" t="str">
        <f t="shared" si="1"/>
        <v/>
      </c>
      <c r="F5632" s="2">
        <v>4589.8599999999997</v>
      </c>
      <c r="G5632" s="2">
        <v>12631.5</v>
      </c>
    </row>
    <row r="5633" spans="1:7" ht="15.75" customHeight="1" x14ac:dyDescent="0.2">
      <c r="A5633" s="2">
        <f t="shared" si="2"/>
        <v>5632</v>
      </c>
      <c r="B5633" s="2">
        <v>9075.7800000000007</v>
      </c>
      <c r="C5633" s="2">
        <v>2.5765699999999998</v>
      </c>
      <c r="D5633" s="2" t="str">
        <f t="shared" si="0"/>
        <v/>
      </c>
      <c r="E5633" s="2" t="str">
        <f t="shared" si="1"/>
        <v/>
      </c>
      <c r="F5633" s="2">
        <v>4411.21</v>
      </c>
      <c r="G5633" s="2">
        <v>10235</v>
      </c>
    </row>
    <row r="5634" spans="1:7" ht="15.75" customHeight="1" x14ac:dyDescent="0.2">
      <c r="A5634" s="2">
        <f t="shared" si="2"/>
        <v>5633</v>
      </c>
      <c r="B5634" s="2">
        <v>11567.4</v>
      </c>
      <c r="C5634" s="2">
        <v>1.72454</v>
      </c>
      <c r="D5634" s="2" t="str">
        <f t="shared" si="0"/>
        <v/>
      </c>
      <c r="E5634" s="2" t="str">
        <f t="shared" si="1"/>
        <v/>
      </c>
      <c r="F5634" s="2">
        <v>1803.68</v>
      </c>
      <c r="G5634" s="2">
        <v>6229.92</v>
      </c>
    </row>
    <row r="5635" spans="1:7" ht="15.75" customHeight="1" x14ac:dyDescent="0.2">
      <c r="A5635" s="2">
        <f t="shared" si="2"/>
        <v>5634</v>
      </c>
      <c r="B5635" s="2">
        <v>12704.9</v>
      </c>
      <c r="C5635" s="2">
        <v>0.78036000000000005</v>
      </c>
      <c r="D5635" s="2" t="str">
        <f t="shared" si="0"/>
        <v/>
      </c>
      <c r="E5635" s="2" t="str">
        <f t="shared" si="1"/>
        <v/>
      </c>
      <c r="F5635" s="2">
        <v>0</v>
      </c>
      <c r="G5635" s="2">
        <v>2850.99</v>
      </c>
    </row>
    <row r="5636" spans="1:7" ht="15.75" customHeight="1" x14ac:dyDescent="0.2">
      <c r="A5636" s="2">
        <f t="shared" si="2"/>
        <v>5635</v>
      </c>
      <c r="B5636" s="2">
        <v>19609.3</v>
      </c>
      <c r="C5636" s="2">
        <v>0.12642</v>
      </c>
      <c r="D5636" s="2" t="str">
        <f t="shared" si="0"/>
        <v/>
      </c>
      <c r="E5636" s="2" t="str">
        <f t="shared" si="1"/>
        <v/>
      </c>
      <c r="F5636" s="2">
        <v>1380.17</v>
      </c>
      <c r="G5636" s="2">
        <v>345.99700000000001</v>
      </c>
    </row>
    <row r="5637" spans="1:7" ht="15.75" customHeight="1" x14ac:dyDescent="0.2">
      <c r="A5637" s="2">
        <f t="shared" si="2"/>
        <v>5636</v>
      </c>
      <c r="B5637" s="2">
        <v>28062.7</v>
      </c>
      <c r="C5637" s="2">
        <v>0</v>
      </c>
      <c r="D5637" s="2" t="str">
        <f t="shared" si="0"/>
        <v/>
      </c>
      <c r="E5637" s="2" t="str">
        <f t="shared" si="1"/>
        <v/>
      </c>
      <c r="F5637" s="2">
        <v>3573.59</v>
      </c>
      <c r="G5637" s="2">
        <v>-5.1328199999999997</v>
      </c>
    </row>
    <row r="5638" spans="1:7" ht="15.75" customHeight="1" x14ac:dyDescent="0.2">
      <c r="A5638" s="2">
        <f t="shared" si="2"/>
        <v>5637</v>
      </c>
      <c r="B5638" s="2">
        <v>34979</v>
      </c>
      <c r="C5638" s="2">
        <v>0</v>
      </c>
      <c r="D5638" s="2" t="str">
        <f t="shared" si="0"/>
        <v/>
      </c>
      <c r="E5638" s="2" t="str">
        <f t="shared" si="1"/>
        <v/>
      </c>
      <c r="F5638" s="2">
        <v>1835.39</v>
      </c>
      <c r="G5638" s="2">
        <v>-5.1328199999999997</v>
      </c>
    </row>
    <row r="5639" spans="1:7" ht="15.75" customHeight="1" x14ac:dyDescent="0.2">
      <c r="A5639" s="2">
        <f t="shared" si="2"/>
        <v>5638</v>
      </c>
      <c r="B5639" s="2">
        <v>37166</v>
      </c>
      <c r="C5639" s="2">
        <v>0</v>
      </c>
      <c r="D5639" s="2" t="str">
        <f t="shared" si="0"/>
        <v/>
      </c>
      <c r="E5639" s="2" t="str">
        <f t="shared" si="1"/>
        <v/>
      </c>
      <c r="F5639" s="2">
        <v>0</v>
      </c>
      <c r="G5639" s="2">
        <v>-5.1328199999999997</v>
      </c>
    </row>
    <row r="5640" spans="1:7" ht="15.75" customHeight="1" x14ac:dyDescent="0.2">
      <c r="A5640" s="2">
        <f t="shared" si="2"/>
        <v>5639</v>
      </c>
      <c r="B5640" s="2">
        <v>37560.6</v>
      </c>
      <c r="C5640" s="2">
        <v>0</v>
      </c>
      <c r="D5640" s="2" t="str">
        <f t="shared" si="0"/>
        <v/>
      </c>
      <c r="E5640" s="2" t="str">
        <f t="shared" si="1"/>
        <v/>
      </c>
      <c r="F5640" s="2">
        <v>0</v>
      </c>
      <c r="G5640" s="2">
        <v>-5.1328199999999997</v>
      </c>
    </row>
    <row r="5641" spans="1:7" ht="15.75" customHeight="1" x14ac:dyDescent="0.2">
      <c r="A5641" s="2">
        <f t="shared" si="2"/>
        <v>5640</v>
      </c>
      <c r="B5641" s="2">
        <v>37033.599999999999</v>
      </c>
      <c r="C5641" s="2">
        <v>0</v>
      </c>
      <c r="D5641" s="2" t="str">
        <f t="shared" si="0"/>
        <v/>
      </c>
      <c r="E5641" s="2" t="str">
        <f t="shared" si="1"/>
        <v/>
      </c>
      <c r="F5641" s="2">
        <v>0</v>
      </c>
      <c r="G5641" s="2">
        <v>-5.1328199999999997</v>
      </c>
    </row>
    <row r="5642" spans="1:7" ht="15.75" customHeight="1" x14ac:dyDescent="0.2">
      <c r="A5642" s="2">
        <f t="shared" si="2"/>
        <v>5641</v>
      </c>
      <c r="B5642" s="2">
        <v>37479.1</v>
      </c>
      <c r="C5642" s="2">
        <v>0</v>
      </c>
      <c r="D5642" s="2" t="str">
        <f t="shared" si="0"/>
        <v/>
      </c>
      <c r="E5642" s="2" t="str">
        <f t="shared" si="1"/>
        <v/>
      </c>
      <c r="F5642" s="2">
        <v>0</v>
      </c>
      <c r="G5642" s="2">
        <v>-5.1328199999999997</v>
      </c>
    </row>
    <row r="5643" spans="1:7" ht="15.75" customHeight="1" x14ac:dyDescent="0.2">
      <c r="A5643" s="2">
        <f t="shared" si="2"/>
        <v>5642</v>
      </c>
      <c r="B5643" s="2">
        <v>37314.1</v>
      </c>
      <c r="C5643" s="2">
        <v>0</v>
      </c>
      <c r="D5643" s="2" t="str">
        <f t="shared" si="0"/>
        <v/>
      </c>
      <c r="E5643" s="2" t="str">
        <f t="shared" si="1"/>
        <v/>
      </c>
      <c r="F5643" s="2">
        <v>0</v>
      </c>
      <c r="G5643" s="2">
        <v>-5.1328199999999997</v>
      </c>
    </row>
    <row r="5644" spans="1:7" ht="15.75" customHeight="1" x14ac:dyDescent="0.2">
      <c r="A5644" s="2">
        <f t="shared" si="2"/>
        <v>5643</v>
      </c>
      <c r="B5644" s="2">
        <v>33507.4</v>
      </c>
      <c r="C5644" s="2">
        <v>0</v>
      </c>
      <c r="D5644" s="2" t="str">
        <f t="shared" si="0"/>
        <v/>
      </c>
      <c r="E5644" s="2" t="str">
        <f t="shared" si="1"/>
        <v/>
      </c>
      <c r="F5644" s="2">
        <v>0</v>
      </c>
      <c r="G5644" s="2">
        <v>-5.1328199999999997</v>
      </c>
    </row>
    <row r="5645" spans="1:7" ht="15.75" customHeight="1" x14ac:dyDescent="0.2">
      <c r="A5645" s="2">
        <f t="shared" si="2"/>
        <v>5644</v>
      </c>
      <c r="B5645" s="2">
        <v>33000.400000000001</v>
      </c>
      <c r="C5645" s="2">
        <v>0</v>
      </c>
      <c r="D5645" s="2" t="str">
        <f t="shared" si="0"/>
        <v/>
      </c>
      <c r="E5645" s="2" t="str">
        <f t="shared" si="1"/>
        <v/>
      </c>
      <c r="F5645" s="2">
        <v>0</v>
      </c>
      <c r="G5645" s="2">
        <v>-5.1328199999999997</v>
      </c>
    </row>
    <row r="5646" spans="1:7" ht="15.75" customHeight="1" x14ac:dyDescent="0.2">
      <c r="A5646" s="2">
        <f t="shared" si="2"/>
        <v>5645</v>
      </c>
      <c r="B5646" s="2">
        <v>36841</v>
      </c>
      <c r="C5646" s="2">
        <v>0</v>
      </c>
      <c r="D5646" s="2" t="str">
        <f t="shared" si="0"/>
        <v/>
      </c>
      <c r="E5646" s="2" t="str">
        <f t="shared" si="1"/>
        <v/>
      </c>
      <c r="F5646" s="2">
        <v>0</v>
      </c>
      <c r="G5646" s="2">
        <v>-5.1328199999999997</v>
      </c>
    </row>
    <row r="5647" spans="1:7" ht="15.75" customHeight="1" x14ac:dyDescent="0.2">
      <c r="A5647" s="2">
        <f t="shared" si="2"/>
        <v>5646</v>
      </c>
      <c r="B5647" s="2">
        <v>38167</v>
      </c>
      <c r="C5647" s="2">
        <v>0</v>
      </c>
      <c r="D5647" s="2" t="str">
        <f t="shared" si="0"/>
        <v/>
      </c>
      <c r="E5647" s="2" t="str">
        <f t="shared" si="1"/>
        <v/>
      </c>
      <c r="F5647" s="2">
        <v>0</v>
      </c>
      <c r="G5647" s="2">
        <v>-5.1328199999999997</v>
      </c>
    </row>
    <row r="5648" spans="1:7" ht="15.75" customHeight="1" x14ac:dyDescent="0.2">
      <c r="A5648" s="2">
        <f t="shared" si="2"/>
        <v>5647</v>
      </c>
      <c r="B5648" s="2">
        <v>38055.9</v>
      </c>
      <c r="C5648" s="2">
        <v>0.30330200000000002</v>
      </c>
      <c r="D5648" s="2" t="str">
        <f t="shared" si="0"/>
        <v/>
      </c>
      <c r="E5648" s="2" t="str">
        <f t="shared" si="1"/>
        <v/>
      </c>
      <c r="F5648" s="2">
        <v>0</v>
      </c>
      <c r="G5648" s="2">
        <v>-5.1328199999999997</v>
      </c>
    </row>
    <row r="5649" spans="1:7" ht="15.75" customHeight="1" x14ac:dyDescent="0.2">
      <c r="A5649" s="2">
        <f t="shared" si="2"/>
        <v>5648</v>
      </c>
      <c r="B5649" s="2">
        <v>35270</v>
      </c>
      <c r="C5649" s="2">
        <v>1.23956</v>
      </c>
      <c r="D5649" s="2" t="str">
        <f t="shared" si="0"/>
        <v/>
      </c>
      <c r="E5649" s="2" t="str">
        <f t="shared" si="1"/>
        <v/>
      </c>
      <c r="F5649" s="2">
        <v>0</v>
      </c>
      <c r="G5649" s="2">
        <v>1410.43</v>
      </c>
    </row>
    <row r="5650" spans="1:7" ht="15.75" customHeight="1" x14ac:dyDescent="0.2">
      <c r="A5650" s="2">
        <f t="shared" si="2"/>
        <v>5649</v>
      </c>
      <c r="B5650" s="2">
        <v>32742.9</v>
      </c>
      <c r="C5650" s="2">
        <v>2.2523499999999999</v>
      </c>
      <c r="D5650" s="2" t="str">
        <f t="shared" si="0"/>
        <v/>
      </c>
      <c r="E5650" s="2" t="str">
        <f t="shared" si="1"/>
        <v/>
      </c>
      <c r="F5650" s="2">
        <v>0</v>
      </c>
      <c r="G5650" s="2">
        <v>722.85500000000002</v>
      </c>
    </row>
    <row r="5651" spans="1:7" ht="15.75" customHeight="1" x14ac:dyDescent="0.2">
      <c r="A5651" s="2">
        <f t="shared" si="2"/>
        <v>5650</v>
      </c>
      <c r="B5651" s="2">
        <v>35079</v>
      </c>
      <c r="C5651" s="2">
        <v>3.0933099999999998</v>
      </c>
      <c r="D5651" s="2" t="str">
        <f t="shared" si="0"/>
        <v/>
      </c>
      <c r="E5651" s="2" t="str">
        <f t="shared" si="1"/>
        <v/>
      </c>
      <c r="F5651" s="2">
        <v>0</v>
      </c>
      <c r="G5651" s="2">
        <v>2246.0300000000002</v>
      </c>
    </row>
    <row r="5652" spans="1:7" ht="15.75" customHeight="1" x14ac:dyDescent="0.2">
      <c r="A5652" s="2">
        <f t="shared" si="2"/>
        <v>5651</v>
      </c>
      <c r="B5652" s="2">
        <v>34727.599999999999</v>
      </c>
      <c r="C5652" s="2">
        <v>3.6893899999999999</v>
      </c>
      <c r="D5652" s="2" t="str">
        <f t="shared" si="0"/>
        <v/>
      </c>
      <c r="E5652" s="2" t="str">
        <f t="shared" si="1"/>
        <v/>
      </c>
      <c r="F5652" s="2">
        <v>0</v>
      </c>
      <c r="G5652" s="2">
        <v>8505.2000000000007</v>
      </c>
    </row>
    <row r="5653" spans="1:7" ht="15.75" customHeight="1" x14ac:dyDescent="0.2">
      <c r="A5653" s="2">
        <f t="shared" si="2"/>
        <v>5652</v>
      </c>
      <c r="B5653" s="2">
        <v>37707.599999999999</v>
      </c>
      <c r="C5653" s="2">
        <v>4.0262099999999998</v>
      </c>
      <c r="D5653" s="2" t="str">
        <f t="shared" si="0"/>
        <v/>
      </c>
      <c r="E5653" s="2" t="str">
        <f t="shared" si="1"/>
        <v/>
      </c>
      <c r="F5653" s="2">
        <v>0</v>
      </c>
      <c r="G5653" s="2">
        <v>11336.9</v>
      </c>
    </row>
    <row r="5654" spans="1:7" ht="15.75" customHeight="1" x14ac:dyDescent="0.2">
      <c r="A5654" s="2">
        <f t="shared" si="2"/>
        <v>5653</v>
      </c>
      <c r="B5654" s="2">
        <v>38860</v>
      </c>
      <c r="C5654" s="2">
        <v>4.1037800000000004</v>
      </c>
      <c r="D5654" s="2" t="str">
        <f t="shared" si="0"/>
        <v/>
      </c>
      <c r="E5654" s="2" t="str">
        <f t="shared" si="1"/>
        <v/>
      </c>
      <c r="F5654" s="2">
        <v>0</v>
      </c>
      <c r="G5654" s="2">
        <v>12680.7</v>
      </c>
    </row>
    <row r="5655" spans="1:7" ht="15.75" customHeight="1" x14ac:dyDescent="0.2">
      <c r="A5655" s="2">
        <f t="shared" si="2"/>
        <v>5654</v>
      </c>
      <c r="B5655" s="2">
        <v>39254.800000000003</v>
      </c>
      <c r="C5655" s="2">
        <v>3.8988900000000002</v>
      </c>
      <c r="D5655" s="2" t="str">
        <f t="shared" si="0"/>
        <v/>
      </c>
      <c r="E5655" s="2" t="str">
        <f t="shared" si="1"/>
        <v/>
      </c>
      <c r="F5655" s="2">
        <v>1450.5</v>
      </c>
      <c r="G5655" s="2">
        <v>12363.5</v>
      </c>
    </row>
    <row r="5656" spans="1:7" ht="15.75" customHeight="1" x14ac:dyDescent="0.2">
      <c r="A5656" s="2">
        <f t="shared" si="2"/>
        <v>5655</v>
      </c>
      <c r="B5656" s="2">
        <v>39473.4</v>
      </c>
      <c r="C5656" s="2">
        <v>3.4413100000000001</v>
      </c>
      <c r="D5656" s="2" t="str">
        <f t="shared" si="0"/>
        <v/>
      </c>
      <c r="E5656" s="2" t="str">
        <f t="shared" si="1"/>
        <v/>
      </c>
      <c r="F5656" s="2">
        <v>1798.34</v>
      </c>
      <c r="G5656" s="2">
        <v>11366.9</v>
      </c>
    </row>
    <row r="5657" spans="1:7" ht="15.75" customHeight="1" x14ac:dyDescent="0.2">
      <c r="A5657" s="2">
        <f t="shared" si="2"/>
        <v>5656</v>
      </c>
      <c r="B5657" s="2">
        <v>40004.5</v>
      </c>
      <c r="C5657" s="2">
        <v>2.7320799999999998</v>
      </c>
      <c r="D5657" s="2" t="str">
        <f t="shared" si="0"/>
        <v/>
      </c>
      <c r="E5657" s="2" t="str">
        <f t="shared" si="1"/>
        <v/>
      </c>
      <c r="F5657" s="2">
        <v>925.59400000000005</v>
      </c>
      <c r="G5657" s="2">
        <v>10378.4</v>
      </c>
    </row>
    <row r="5658" spans="1:7" ht="15.75" customHeight="1" x14ac:dyDescent="0.2">
      <c r="A5658" s="2">
        <f t="shared" si="2"/>
        <v>5657</v>
      </c>
      <c r="B5658" s="2">
        <v>39510.199999999997</v>
      </c>
      <c r="C5658" s="2">
        <v>1.8307899999999999</v>
      </c>
      <c r="D5658" s="2" t="str">
        <f t="shared" si="0"/>
        <v/>
      </c>
      <c r="E5658" s="2" t="str">
        <f t="shared" si="1"/>
        <v/>
      </c>
      <c r="F5658" s="2">
        <v>1131.19</v>
      </c>
      <c r="G5658" s="2">
        <v>7049.22</v>
      </c>
    </row>
    <row r="5659" spans="1:7" ht="15.75" customHeight="1" x14ac:dyDescent="0.2">
      <c r="A5659" s="2">
        <f t="shared" si="2"/>
        <v>5658</v>
      </c>
      <c r="B5659" s="2">
        <v>38737.599999999999</v>
      </c>
      <c r="C5659" s="2">
        <v>0.81656700000000004</v>
      </c>
      <c r="D5659" s="2" t="str">
        <f t="shared" si="0"/>
        <v/>
      </c>
      <c r="E5659" s="2" t="str">
        <f t="shared" si="1"/>
        <v/>
      </c>
      <c r="F5659" s="2">
        <v>5084.24</v>
      </c>
      <c r="G5659" s="2">
        <v>3082.78</v>
      </c>
    </row>
    <row r="5660" spans="1:7" ht="15.75" customHeight="1" x14ac:dyDescent="0.2">
      <c r="A5660" s="2">
        <f t="shared" si="2"/>
        <v>5659</v>
      </c>
      <c r="B5660" s="2">
        <v>36982.800000000003</v>
      </c>
      <c r="C5660" s="2">
        <v>0.111832</v>
      </c>
      <c r="D5660" s="2" t="str">
        <f t="shared" si="0"/>
        <v/>
      </c>
      <c r="E5660" s="2" t="str">
        <f t="shared" si="1"/>
        <v/>
      </c>
      <c r="F5660" s="2">
        <v>0</v>
      </c>
      <c r="G5660" s="2">
        <v>349.62599999999998</v>
      </c>
    </row>
    <row r="5661" spans="1:7" ht="15.75" customHeight="1" x14ac:dyDescent="0.2">
      <c r="A5661" s="2">
        <f t="shared" si="2"/>
        <v>5660</v>
      </c>
      <c r="B5661" s="2">
        <v>38160.6</v>
      </c>
      <c r="C5661" s="2">
        <v>0</v>
      </c>
      <c r="D5661" s="2" t="str">
        <f t="shared" si="0"/>
        <v/>
      </c>
      <c r="E5661" s="2" t="str">
        <f t="shared" si="1"/>
        <v/>
      </c>
      <c r="F5661" s="2">
        <v>6332.59</v>
      </c>
      <c r="G5661" s="2">
        <v>-5.1328199999999997</v>
      </c>
    </row>
    <row r="5662" spans="1:7" ht="15.75" customHeight="1" x14ac:dyDescent="0.2">
      <c r="A5662" s="2">
        <f t="shared" si="2"/>
        <v>5661</v>
      </c>
      <c r="B5662" s="2">
        <v>39584.400000000001</v>
      </c>
      <c r="C5662" s="2">
        <v>0</v>
      </c>
      <c r="D5662" s="2" t="str">
        <f t="shared" si="0"/>
        <v/>
      </c>
      <c r="E5662" s="2" t="str">
        <f t="shared" si="1"/>
        <v/>
      </c>
      <c r="F5662" s="2">
        <v>5322.85</v>
      </c>
      <c r="G5662" s="2">
        <v>-5.1328199999999997</v>
      </c>
    </row>
    <row r="5663" spans="1:7" ht="15.75" customHeight="1" x14ac:dyDescent="0.2">
      <c r="A5663" s="2">
        <f t="shared" si="2"/>
        <v>5662</v>
      </c>
      <c r="B5663" s="2">
        <v>39794.400000000001</v>
      </c>
      <c r="C5663" s="2">
        <v>0</v>
      </c>
      <c r="D5663" s="2" t="str">
        <f t="shared" si="0"/>
        <v/>
      </c>
      <c r="E5663" s="2" t="str">
        <f t="shared" si="1"/>
        <v/>
      </c>
      <c r="F5663" s="2">
        <v>4218.12</v>
      </c>
      <c r="G5663" s="2">
        <v>-5.1328199999999997</v>
      </c>
    </row>
    <row r="5664" spans="1:7" ht="15.75" customHeight="1" x14ac:dyDescent="0.2">
      <c r="A5664" s="2">
        <f t="shared" si="2"/>
        <v>5663</v>
      </c>
      <c r="B5664" s="2">
        <v>39579.699999999997</v>
      </c>
      <c r="C5664" s="2">
        <v>0</v>
      </c>
      <c r="D5664" s="2" t="str">
        <f t="shared" si="0"/>
        <v/>
      </c>
      <c r="E5664" s="2" t="str">
        <f t="shared" si="1"/>
        <v/>
      </c>
      <c r="F5664" s="2">
        <v>0</v>
      </c>
      <c r="G5664" s="2">
        <v>-5.1328199999999997</v>
      </c>
    </row>
    <row r="5665" spans="1:7" ht="15.75" customHeight="1" x14ac:dyDescent="0.2">
      <c r="A5665" s="2">
        <f t="shared" si="2"/>
        <v>5664</v>
      </c>
      <c r="B5665" s="2">
        <v>39482.800000000003</v>
      </c>
      <c r="C5665" s="2">
        <v>0</v>
      </c>
      <c r="D5665" s="2" t="str">
        <f t="shared" si="0"/>
        <v/>
      </c>
      <c r="E5665" s="2" t="str">
        <f t="shared" si="1"/>
        <v/>
      </c>
      <c r="F5665" s="2">
        <v>0</v>
      </c>
      <c r="G5665" s="2">
        <v>-5.1328199999999997</v>
      </c>
    </row>
    <row r="5666" spans="1:7" ht="15.75" customHeight="1" x14ac:dyDescent="0.2">
      <c r="A5666" s="2">
        <f t="shared" si="2"/>
        <v>5665</v>
      </c>
      <c r="B5666" s="2">
        <v>38349.5</v>
      </c>
      <c r="C5666" s="2">
        <v>0</v>
      </c>
      <c r="D5666" s="2" t="str">
        <f t="shared" si="0"/>
        <v/>
      </c>
      <c r="E5666" s="2" t="str">
        <f t="shared" si="1"/>
        <v/>
      </c>
      <c r="F5666" s="2">
        <v>0</v>
      </c>
      <c r="G5666" s="2">
        <v>-5.1328199999999997</v>
      </c>
    </row>
    <row r="5667" spans="1:7" ht="15.75" customHeight="1" x14ac:dyDescent="0.2">
      <c r="A5667" s="2">
        <f t="shared" si="2"/>
        <v>5666</v>
      </c>
      <c r="B5667" s="2">
        <v>38434.9</v>
      </c>
      <c r="C5667" s="2">
        <v>0</v>
      </c>
      <c r="D5667" s="2" t="str">
        <f t="shared" si="0"/>
        <v/>
      </c>
      <c r="E5667" s="2" t="str">
        <f t="shared" si="1"/>
        <v/>
      </c>
      <c r="F5667" s="2">
        <v>0</v>
      </c>
      <c r="G5667" s="2">
        <v>-5.1328199999999997</v>
      </c>
    </row>
    <row r="5668" spans="1:7" ht="15.75" customHeight="1" x14ac:dyDescent="0.2">
      <c r="A5668" s="2">
        <f t="shared" si="2"/>
        <v>5667</v>
      </c>
      <c r="B5668" s="2">
        <v>38247.199999999997</v>
      </c>
      <c r="C5668" s="2">
        <v>0</v>
      </c>
      <c r="D5668" s="2" t="str">
        <f t="shared" si="0"/>
        <v/>
      </c>
      <c r="E5668" s="2" t="str">
        <f t="shared" si="1"/>
        <v/>
      </c>
      <c r="F5668" s="2">
        <v>0</v>
      </c>
      <c r="G5668" s="2">
        <v>-5.1328199999999997</v>
      </c>
    </row>
    <row r="5669" spans="1:7" ht="15.75" customHeight="1" x14ac:dyDescent="0.2">
      <c r="A5669" s="2">
        <f t="shared" si="2"/>
        <v>5668</v>
      </c>
      <c r="B5669" s="2">
        <v>36347.4</v>
      </c>
      <c r="C5669" s="2">
        <v>0</v>
      </c>
      <c r="D5669" s="2" t="str">
        <f t="shared" si="0"/>
        <v/>
      </c>
      <c r="E5669" s="2" t="str">
        <f t="shared" si="1"/>
        <v/>
      </c>
      <c r="F5669" s="2">
        <v>0</v>
      </c>
      <c r="G5669" s="2">
        <v>-5.1328199999999997</v>
      </c>
    </row>
    <row r="5670" spans="1:7" ht="15.75" customHeight="1" x14ac:dyDescent="0.2">
      <c r="A5670" s="2">
        <f t="shared" si="2"/>
        <v>5669</v>
      </c>
      <c r="B5670" s="2">
        <v>35553.800000000003</v>
      </c>
      <c r="C5670" s="2">
        <v>0</v>
      </c>
      <c r="D5670" s="2" t="str">
        <f t="shared" si="0"/>
        <v/>
      </c>
      <c r="E5670" s="2" t="str">
        <f t="shared" si="1"/>
        <v/>
      </c>
      <c r="F5670" s="2">
        <v>0</v>
      </c>
      <c r="G5670" s="2">
        <v>-5.1328199999999997</v>
      </c>
    </row>
    <row r="5671" spans="1:7" ht="15.75" customHeight="1" x14ac:dyDescent="0.2">
      <c r="A5671" s="2">
        <f t="shared" si="2"/>
        <v>5670</v>
      </c>
      <c r="B5671" s="2">
        <v>33670.400000000001</v>
      </c>
      <c r="C5671" s="2">
        <v>0</v>
      </c>
      <c r="D5671" s="2" t="str">
        <f t="shared" si="0"/>
        <v/>
      </c>
      <c r="E5671" s="2" t="str">
        <f t="shared" si="1"/>
        <v/>
      </c>
      <c r="F5671" s="2">
        <v>0</v>
      </c>
      <c r="G5671" s="2">
        <v>-5.1328199999999997</v>
      </c>
    </row>
    <row r="5672" spans="1:7" ht="15.75" customHeight="1" x14ac:dyDescent="0.2">
      <c r="A5672" s="2">
        <f t="shared" si="2"/>
        <v>5671</v>
      </c>
      <c r="B5672" s="2">
        <v>35150.9</v>
      </c>
      <c r="C5672" s="2">
        <v>0.29332999999999998</v>
      </c>
      <c r="D5672" s="2" t="str">
        <f t="shared" si="0"/>
        <v/>
      </c>
      <c r="E5672" s="2" t="str">
        <f t="shared" si="1"/>
        <v/>
      </c>
      <c r="F5672" s="2">
        <v>0</v>
      </c>
      <c r="G5672" s="2">
        <v>24.0885</v>
      </c>
    </row>
    <row r="5673" spans="1:7" ht="15.75" customHeight="1" x14ac:dyDescent="0.2">
      <c r="A5673" s="2">
        <f t="shared" si="2"/>
        <v>5672</v>
      </c>
      <c r="B5673" s="2">
        <v>28905.9</v>
      </c>
      <c r="C5673" s="2">
        <v>1.1848099999999999</v>
      </c>
      <c r="D5673" s="2" t="str">
        <f t="shared" si="0"/>
        <v/>
      </c>
      <c r="E5673" s="2" t="str">
        <f t="shared" si="1"/>
        <v/>
      </c>
      <c r="F5673" s="2">
        <v>0</v>
      </c>
      <c r="G5673" s="2">
        <v>604.08500000000004</v>
      </c>
    </row>
    <row r="5674" spans="1:7" ht="15.75" customHeight="1" x14ac:dyDescent="0.2">
      <c r="A5674" s="2">
        <f t="shared" si="2"/>
        <v>5673</v>
      </c>
      <c r="B5674" s="2">
        <v>15303.3</v>
      </c>
      <c r="C5674" s="2">
        <v>2.1429200000000002</v>
      </c>
      <c r="D5674" s="2" t="str">
        <f t="shared" si="0"/>
        <v/>
      </c>
      <c r="E5674" s="2" t="str">
        <f t="shared" si="1"/>
        <v/>
      </c>
      <c r="F5674" s="2">
        <v>0</v>
      </c>
      <c r="G5674" s="2">
        <v>2815.49</v>
      </c>
    </row>
    <row r="5675" spans="1:7" ht="15.75" customHeight="1" x14ac:dyDescent="0.2">
      <c r="A5675" s="2">
        <f t="shared" si="2"/>
        <v>5674</v>
      </c>
      <c r="B5675" s="2">
        <v>11319.5</v>
      </c>
      <c r="C5675" s="2">
        <v>2.9316</v>
      </c>
      <c r="D5675" s="2" t="str">
        <f t="shared" si="0"/>
        <v/>
      </c>
      <c r="E5675" s="2" t="str">
        <f t="shared" si="1"/>
        <v/>
      </c>
      <c r="F5675" s="2">
        <v>0</v>
      </c>
      <c r="G5675" s="2">
        <v>7468.33</v>
      </c>
    </row>
    <row r="5676" spans="1:7" ht="15.75" customHeight="1" x14ac:dyDescent="0.2">
      <c r="A5676" s="2">
        <f t="shared" si="2"/>
        <v>5675</v>
      </c>
      <c r="B5676" s="2">
        <v>11035.4</v>
      </c>
      <c r="C5676" s="2">
        <v>3.4984099999999998</v>
      </c>
      <c r="D5676" s="2" t="str">
        <f t="shared" si="0"/>
        <v/>
      </c>
      <c r="E5676" s="2" t="str">
        <f t="shared" si="1"/>
        <v/>
      </c>
      <c r="F5676" s="2">
        <v>0</v>
      </c>
      <c r="G5676" s="2">
        <v>6901.38</v>
      </c>
    </row>
    <row r="5677" spans="1:7" ht="15.75" customHeight="1" x14ac:dyDescent="0.2">
      <c r="A5677" s="2">
        <f t="shared" si="2"/>
        <v>5676</v>
      </c>
      <c r="B5677" s="2">
        <v>9813.64</v>
      </c>
      <c r="C5677" s="2">
        <v>3.8167599999999999</v>
      </c>
      <c r="D5677" s="2" t="str">
        <f t="shared" si="0"/>
        <v/>
      </c>
      <c r="E5677" s="2" t="str">
        <f t="shared" si="1"/>
        <v/>
      </c>
      <c r="F5677" s="2">
        <v>0</v>
      </c>
      <c r="G5677" s="2">
        <v>7921.73</v>
      </c>
    </row>
    <row r="5678" spans="1:7" ht="15.75" customHeight="1" x14ac:dyDescent="0.2">
      <c r="A5678" s="2">
        <f t="shared" si="2"/>
        <v>5677</v>
      </c>
      <c r="B5678" s="2">
        <v>9992.5</v>
      </c>
      <c r="C5678" s="2">
        <v>3.8748</v>
      </c>
      <c r="D5678" s="2" t="str">
        <f t="shared" si="0"/>
        <v/>
      </c>
      <c r="E5678" s="2" t="str">
        <f t="shared" si="1"/>
        <v/>
      </c>
      <c r="F5678" s="2">
        <v>0</v>
      </c>
      <c r="G5678" s="2">
        <v>14415.4</v>
      </c>
    </row>
    <row r="5679" spans="1:7" ht="15.75" customHeight="1" x14ac:dyDescent="0.2">
      <c r="A5679" s="2">
        <f t="shared" si="2"/>
        <v>5678</v>
      </c>
      <c r="B5679" s="2">
        <v>5996.49</v>
      </c>
      <c r="C5679" s="2">
        <v>3.7109700000000001</v>
      </c>
      <c r="D5679" s="2" t="str">
        <f t="shared" si="0"/>
        <v/>
      </c>
      <c r="E5679" s="2" t="str">
        <f t="shared" si="1"/>
        <v/>
      </c>
      <c r="F5679" s="2">
        <v>0</v>
      </c>
      <c r="G5679" s="2">
        <v>14128.5</v>
      </c>
    </row>
    <row r="5680" spans="1:7" ht="15.75" customHeight="1" x14ac:dyDescent="0.2">
      <c r="A5680" s="2">
        <f t="shared" si="2"/>
        <v>5679</v>
      </c>
      <c r="B5680" s="2">
        <v>4990.8500000000004</v>
      </c>
      <c r="C5680" s="2">
        <v>3.2924799999999999</v>
      </c>
      <c r="D5680" s="2" t="str">
        <f t="shared" si="0"/>
        <v/>
      </c>
      <c r="E5680" s="2" t="str">
        <f t="shared" si="1"/>
        <v/>
      </c>
      <c r="F5680" s="2">
        <v>0</v>
      </c>
      <c r="G5680" s="2">
        <v>12905</v>
      </c>
    </row>
    <row r="5681" spans="1:7" ht="15.75" customHeight="1" x14ac:dyDescent="0.2">
      <c r="A5681" s="2">
        <f t="shared" si="2"/>
        <v>5680</v>
      </c>
      <c r="B5681" s="2">
        <v>11201.3</v>
      </c>
      <c r="C5681" s="2">
        <v>2.63801</v>
      </c>
      <c r="D5681" s="2" t="str">
        <f t="shared" si="0"/>
        <v/>
      </c>
      <c r="E5681" s="2" t="str">
        <f t="shared" si="1"/>
        <v/>
      </c>
      <c r="F5681" s="2">
        <v>0</v>
      </c>
      <c r="G5681" s="2">
        <v>10583.9</v>
      </c>
    </row>
    <row r="5682" spans="1:7" ht="15.75" customHeight="1" x14ac:dyDescent="0.2">
      <c r="A5682" s="2">
        <f t="shared" si="2"/>
        <v>5681</v>
      </c>
      <c r="B5682" s="2">
        <v>12438.1</v>
      </c>
      <c r="C5682" s="2">
        <v>1.7749200000000001</v>
      </c>
      <c r="D5682" s="2" t="str">
        <f t="shared" si="0"/>
        <v/>
      </c>
      <c r="E5682" s="2" t="str">
        <f t="shared" si="1"/>
        <v/>
      </c>
      <c r="F5682" s="2">
        <v>0</v>
      </c>
      <c r="G5682" s="2">
        <v>7093.94</v>
      </c>
    </row>
    <row r="5683" spans="1:7" ht="15.75" customHeight="1" x14ac:dyDescent="0.2">
      <c r="A5683" s="2">
        <f t="shared" si="2"/>
        <v>5682</v>
      </c>
      <c r="B5683" s="2">
        <v>9607.14</v>
      </c>
      <c r="C5683" s="2">
        <v>0.78952800000000001</v>
      </c>
      <c r="D5683" s="2" t="str">
        <f t="shared" si="0"/>
        <v/>
      </c>
      <c r="E5683" s="2" t="str">
        <f t="shared" si="1"/>
        <v/>
      </c>
      <c r="F5683" s="2">
        <v>0</v>
      </c>
      <c r="G5683" s="2">
        <v>1452.37</v>
      </c>
    </row>
    <row r="5684" spans="1:7" ht="15.75" customHeight="1" x14ac:dyDescent="0.2">
      <c r="A5684" s="2">
        <f t="shared" si="2"/>
        <v>5683</v>
      </c>
      <c r="B5684" s="2">
        <v>13694.6</v>
      </c>
      <c r="C5684" s="2">
        <v>0.107609</v>
      </c>
      <c r="D5684" s="2" t="str">
        <f t="shared" si="0"/>
        <v/>
      </c>
      <c r="E5684" s="2" t="str">
        <f t="shared" si="1"/>
        <v/>
      </c>
      <c r="F5684" s="2">
        <v>0</v>
      </c>
      <c r="G5684" s="2">
        <v>343.06</v>
      </c>
    </row>
    <row r="5685" spans="1:7" ht="15.75" customHeight="1" x14ac:dyDescent="0.2">
      <c r="A5685" s="2">
        <f t="shared" si="2"/>
        <v>5684</v>
      </c>
      <c r="B5685" s="2">
        <v>26237.9</v>
      </c>
      <c r="C5685" s="2">
        <v>0</v>
      </c>
      <c r="D5685" s="2" t="str">
        <f t="shared" si="0"/>
        <v/>
      </c>
      <c r="E5685" s="2" t="str">
        <f t="shared" si="1"/>
        <v/>
      </c>
      <c r="F5685" s="2">
        <v>63.970500000000001</v>
      </c>
      <c r="G5685" s="2">
        <v>-5.1328199999999997</v>
      </c>
    </row>
    <row r="5686" spans="1:7" ht="15.75" customHeight="1" x14ac:dyDescent="0.2">
      <c r="A5686" s="2">
        <f t="shared" si="2"/>
        <v>5685</v>
      </c>
      <c r="B5686" s="2">
        <v>4483.3599999999997</v>
      </c>
      <c r="C5686" s="2">
        <v>0</v>
      </c>
      <c r="D5686" s="2" t="str">
        <f t="shared" si="0"/>
        <v/>
      </c>
      <c r="E5686" s="2" t="str">
        <f t="shared" si="1"/>
        <v/>
      </c>
      <c r="F5686" s="2">
        <v>2687.83</v>
      </c>
      <c r="G5686" s="2">
        <v>-5.1328199999999997</v>
      </c>
    </row>
    <row r="5687" spans="1:7" ht="15.75" customHeight="1" x14ac:dyDescent="0.2">
      <c r="A5687" s="2">
        <f t="shared" si="2"/>
        <v>5686</v>
      </c>
      <c r="B5687" s="2">
        <v>3822.89</v>
      </c>
      <c r="C5687" s="2">
        <v>0</v>
      </c>
      <c r="D5687" s="2" t="str">
        <f t="shared" si="0"/>
        <v/>
      </c>
      <c r="E5687" s="2" t="str">
        <f t="shared" si="1"/>
        <v/>
      </c>
      <c r="F5687" s="2">
        <v>0</v>
      </c>
      <c r="G5687" s="2">
        <v>-5.1328199999999997</v>
      </c>
    </row>
    <row r="5688" spans="1:7" ht="15.75" customHeight="1" x14ac:dyDescent="0.2">
      <c r="A5688" s="2">
        <f t="shared" si="2"/>
        <v>5687</v>
      </c>
      <c r="B5688" s="2">
        <v>7115.69</v>
      </c>
      <c r="C5688" s="2">
        <v>0</v>
      </c>
      <c r="D5688" s="2" t="str">
        <f t="shared" si="0"/>
        <v/>
      </c>
      <c r="E5688" s="2" t="str">
        <f t="shared" si="1"/>
        <v/>
      </c>
      <c r="F5688" s="2">
        <v>0</v>
      </c>
      <c r="G5688" s="2">
        <v>-5.1328199999999997</v>
      </c>
    </row>
    <row r="5689" spans="1:7" ht="15.75" customHeight="1" x14ac:dyDescent="0.2">
      <c r="A5689" s="2">
        <f t="shared" si="2"/>
        <v>5688</v>
      </c>
      <c r="B5689" s="2">
        <v>13733.6</v>
      </c>
      <c r="C5689" s="2">
        <v>0</v>
      </c>
      <c r="D5689" s="2" t="str">
        <f t="shared" si="0"/>
        <v/>
      </c>
      <c r="E5689" s="2" t="str">
        <f t="shared" si="1"/>
        <v/>
      </c>
      <c r="F5689" s="2">
        <v>0</v>
      </c>
      <c r="G5689" s="2">
        <v>-5.1328199999999997</v>
      </c>
    </row>
    <row r="5690" spans="1:7" ht="15.75" customHeight="1" x14ac:dyDescent="0.2">
      <c r="A5690" s="2">
        <f t="shared" si="2"/>
        <v>5689</v>
      </c>
      <c r="B5690" s="2">
        <v>20243.5</v>
      </c>
      <c r="C5690" s="2">
        <v>0</v>
      </c>
      <c r="D5690" s="2" t="str">
        <f t="shared" si="0"/>
        <v/>
      </c>
      <c r="E5690" s="2" t="str">
        <f t="shared" si="1"/>
        <v/>
      </c>
      <c r="F5690" s="2">
        <v>0</v>
      </c>
      <c r="G5690" s="2">
        <v>-5.1328199999999997</v>
      </c>
    </row>
    <row r="5691" spans="1:7" ht="15.75" customHeight="1" x14ac:dyDescent="0.2">
      <c r="A5691" s="2">
        <f t="shared" si="2"/>
        <v>5690</v>
      </c>
      <c r="B5691" s="2">
        <v>14465.6</v>
      </c>
      <c r="C5691" s="2">
        <v>0</v>
      </c>
      <c r="D5691" s="2" t="str">
        <f t="shared" si="0"/>
        <v/>
      </c>
      <c r="E5691" s="2" t="str">
        <f t="shared" si="1"/>
        <v/>
      </c>
      <c r="F5691" s="2">
        <v>0</v>
      </c>
      <c r="G5691" s="2">
        <v>-5.1328199999999997</v>
      </c>
    </row>
    <row r="5692" spans="1:7" ht="15.75" customHeight="1" x14ac:dyDescent="0.2">
      <c r="A5692" s="2">
        <f t="shared" si="2"/>
        <v>5691</v>
      </c>
      <c r="B5692" s="2">
        <v>10680.9</v>
      </c>
      <c r="C5692" s="2">
        <v>0</v>
      </c>
      <c r="D5692" s="2" t="str">
        <f t="shared" si="0"/>
        <v/>
      </c>
      <c r="E5692" s="2" t="str">
        <f t="shared" si="1"/>
        <v/>
      </c>
      <c r="F5692" s="2">
        <v>0</v>
      </c>
      <c r="G5692" s="2">
        <v>-5.1328199999999997</v>
      </c>
    </row>
    <row r="5693" spans="1:7" ht="15.75" customHeight="1" x14ac:dyDescent="0.2">
      <c r="A5693" s="2">
        <f t="shared" si="2"/>
        <v>5692</v>
      </c>
      <c r="B5693" s="2">
        <v>7220.76</v>
      </c>
      <c r="C5693" s="2">
        <v>0</v>
      </c>
      <c r="D5693" s="2" t="str">
        <f t="shared" si="0"/>
        <v/>
      </c>
      <c r="E5693" s="2" t="str">
        <f t="shared" si="1"/>
        <v/>
      </c>
      <c r="F5693" s="2">
        <v>0</v>
      </c>
      <c r="G5693" s="2">
        <v>-5.1328199999999997</v>
      </c>
    </row>
    <row r="5694" spans="1:7" ht="15.75" customHeight="1" x14ac:dyDescent="0.2">
      <c r="A5694" s="2">
        <f t="shared" si="2"/>
        <v>5693</v>
      </c>
      <c r="B5694" s="2">
        <v>4382.9799999999996</v>
      </c>
      <c r="C5694" s="2">
        <v>0</v>
      </c>
      <c r="D5694" s="2" t="str">
        <f t="shared" si="0"/>
        <v/>
      </c>
      <c r="E5694" s="2" t="str">
        <f t="shared" si="1"/>
        <v/>
      </c>
      <c r="F5694" s="2">
        <v>0</v>
      </c>
      <c r="G5694" s="2">
        <v>-5.1328199999999997</v>
      </c>
    </row>
    <row r="5695" spans="1:7" ht="15.75" customHeight="1" x14ac:dyDescent="0.2">
      <c r="A5695" s="2">
        <f t="shared" si="2"/>
        <v>5694</v>
      </c>
      <c r="B5695" s="2">
        <v>1090.8499999999999</v>
      </c>
      <c r="C5695" s="2">
        <v>0</v>
      </c>
      <c r="D5695" s="2" t="str">
        <f t="shared" si="0"/>
        <v/>
      </c>
      <c r="E5695" s="2" t="str">
        <f t="shared" si="1"/>
        <v/>
      </c>
      <c r="F5695" s="2">
        <v>0</v>
      </c>
      <c r="G5695" s="2">
        <v>-5.1328199999999997</v>
      </c>
    </row>
    <row r="5696" spans="1:7" ht="15.75" customHeight="1" x14ac:dyDescent="0.2">
      <c r="A5696" s="2">
        <f t="shared" si="2"/>
        <v>5695</v>
      </c>
      <c r="B5696" s="2">
        <v>937.92</v>
      </c>
      <c r="C5696" s="2">
        <v>0.24906800000000001</v>
      </c>
      <c r="D5696" s="2" t="str">
        <f t="shared" si="0"/>
        <v/>
      </c>
      <c r="E5696" s="2" t="str">
        <f t="shared" si="1"/>
        <v/>
      </c>
      <c r="F5696" s="2">
        <v>0</v>
      </c>
      <c r="G5696" s="2">
        <v>356.12299999999999</v>
      </c>
    </row>
    <row r="5697" spans="1:7" ht="15.75" customHeight="1" x14ac:dyDescent="0.2">
      <c r="A5697" s="2">
        <f t="shared" si="2"/>
        <v>5696</v>
      </c>
      <c r="B5697" s="2">
        <v>0</v>
      </c>
      <c r="C5697" s="2">
        <v>0.97854699999999994</v>
      </c>
      <c r="D5697" s="2" t="str">
        <f t="shared" si="0"/>
        <v/>
      </c>
      <c r="E5697" s="2" t="str">
        <f t="shared" si="1"/>
        <v/>
      </c>
      <c r="F5697" s="2">
        <v>0</v>
      </c>
      <c r="G5697" s="2">
        <v>3159.93</v>
      </c>
    </row>
    <row r="5698" spans="1:7" ht="15.75" customHeight="1" x14ac:dyDescent="0.2">
      <c r="A5698" s="2">
        <f t="shared" si="2"/>
        <v>5697</v>
      </c>
      <c r="B5698" s="2">
        <v>0</v>
      </c>
      <c r="C5698" s="2">
        <v>1.9609300000000001</v>
      </c>
      <c r="D5698" s="2" t="str">
        <f t="shared" si="0"/>
        <v/>
      </c>
      <c r="E5698" s="2" t="str">
        <f t="shared" si="1"/>
        <v/>
      </c>
      <c r="F5698" s="2">
        <v>0</v>
      </c>
      <c r="G5698" s="2">
        <v>7208.73</v>
      </c>
    </row>
    <row r="5699" spans="1:7" ht="15.75" customHeight="1" x14ac:dyDescent="0.2">
      <c r="A5699" s="2">
        <f t="shared" si="2"/>
        <v>5698</v>
      </c>
      <c r="B5699" s="2">
        <v>0</v>
      </c>
      <c r="C5699" s="2">
        <v>2.86965</v>
      </c>
      <c r="D5699" s="2" t="str">
        <f t="shared" si="0"/>
        <v/>
      </c>
      <c r="E5699" s="2" t="str">
        <f t="shared" si="1"/>
        <v/>
      </c>
      <c r="F5699" s="2">
        <v>0</v>
      </c>
      <c r="G5699" s="2">
        <v>10544.6</v>
      </c>
    </row>
    <row r="5700" spans="1:7" ht="15.75" customHeight="1" x14ac:dyDescent="0.2">
      <c r="A5700" s="2">
        <f t="shared" si="2"/>
        <v>5699</v>
      </c>
      <c r="B5700" s="2">
        <v>313.68599999999998</v>
      </c>
      <c r="C5700" s="2">
        <v>3.4593500000000001</v>
      </c>
      <c r="D5700" s="2" t="str">
        <f t="shared" si="0"/>
        <v/>
      </c>
      <c r="E5700" s="2" t="str">
        <f t="shared" si="1"/>
        <v/>
      </c>
      <c r="F5700" s="2">
        <v>0</v>
      </c>
      <c r="G5700" s="2">
        <v>12650.6</v>
      </c>
    </row>
    <row r="5701" spans="1:7" ht="15.75" customHeight="1" x14ac:dyDescent="0.2">
      <c r="A5701" s="2">
        <f t="shared" si="2"/>
        <v>5700</v>
      </c>
      <c r="B5701" s="2">
        <v>0</v>
      </c>
      <c r="C5701" s="2">
        <v>3.8404600000000002</v>
      </c>
      <c r="D5701" s="2" t="str">
        <f t="shared" si="0"/>
        <v/>
      </c>
      <c r="E5701" s="2" t="str">
        <f t="shared" si="1"/>
        <v/>
      </c>
      <c r="F5701" s="2">
        <v>0</v>
      </c>
      <c r="G5701" s="2">
        <v>13734.1</v>
      </c>
    </row>
    <row r="5702" spans="1:7" ht="15.75" customHeight="1" x14ac:dyDescent="0.2">
      <c r="A5702" s="2">
        <f t="shared" si="2"/>
        <v>5701</v>
      </c>
      <c r="B5702" s="2">
        <v>1188.76</v>
      </c>
      <c r="C5702" s="2">
        <v>3.9623200000000001</v>
      </c>
      <c r="D5702" s="2" t="str">
        <f t="shared" si="0"/>
        <v/>
      </c>
      <c r="E5702" s="2" t="str">
        <f t="shared" si="1"/>
        <v/>
      </c>
      <c r="F5702" s="2">
        <v>0</v>
      </c>
      <c r="G5702" s="2">
        <v>14412.1</v>
      </c>
    </row>
    <row r="5703" spans="1:7" ht="15.75" customHeight="1" x14ac:dyDescent="0.2">
      <c r="A5703" s="2">
        <f t="shared" si="2"/>
        <v>5702</v>
      </c>
      <c r="B5703" s="2">
        <v>654.05700000000002</v>
      </c>
      <c r="C5703" s="2">
        <v>3.82721</v>
      </c>
      <c r="D5703" s="2" t="str">
        <f t="shared" si="0"/>
        <v/>
      </c>
      <c r="E5703" s="2" t="str">
        <f t="shared" si="1"/>
        <v/>
      </c>
      <c r="F5703" s="2">
        <v>0</v>
      </c>
      <c r="G5703" s="2">
        <v>14188.5</v>
      </c>
    </row>
    <row r="5704" spans="1:7" ht="15.75" customHeight="1" x14ac:dyDescent="0.2">
      <c r="A5704" s="2">
        <f t="shared" si="2"/>
        <v>5703</v>
      </c>
      <c r="B5704" s="2">
        <v>1657.6</v>
      </c>
      <c r="C5704" s="2">
        <v>3.4194900000000001</v>
      </c>
      <c r="D5704" s="2" t="str">
        <f t="shared" si="0"/>
        <v/>
      </c>
      <c r="E5704" s="2" t="str">
        <f t="shared" si="1"/>
        <v/>
      </c>
      <c r="F5704" s="2">
        <v>0</v>
      </c>
      <c r="G5704" s="2">
        <v>12838.2</v>
      </c>
    </row>
    <row r="5705" spans="1:7" ht="15.75" customHeight="1" x14ac:dyDescent="0.2">
      <c r="A5705" s="2">
        <f t="shared" si="2"/>
        <v>5704</v>
      </c>
      <c r="B5705" s="2">
        <v>2081.67</v>
      </c>
      <c r="C5705" s="2">
        <v>2.7446000000000002</v>
      </c>
      <c r="D5705" s="2" t="str">
        <f t="shared" si="0"/>
        <v/>
      </c>
      <c r="E5705" s="2" t="str">
        <f t="shared" si="1"/>
        <v/>
      </c>
      <c r="F5705" s="2">
        <v>0</v>
      </c>
      <c r="G5705" s="2">
        <v>10410</v>
      </c>
    </row>
    <row r="5706" spans="1:7" ht="15.75" customHeight="1" x14ac:dyDescent="0.2">
      <c r="A5706" s="2">
        <f t="shared" si="2"/>
        <v>5705</v>
      </c>
      <c r="B5706" s="2">
        <v>2216.75</v>
      </c>
      <c r="C5706" s="2">
        <v>1.8438600000000001</v>
      </c>
      <c r="D5706" s="2" t="str">
        <f t="shared" si="0"/>
        <v/>
      </c>
      <c r="E5706" s="2" t="str">
        <f t="shared" si="1"/>
        <v/>
      </c>
      <c r="F5706" s="2">
        <v>0</v>
      </c>
      <c r="G5706" s="2">
        <v>7028.23</v>
      </c>
    </row>
    <row r="5707" spans="1:7" ht="15.75" customHeight="1" x14ac:dyDescent="0.2">
      <c r="A5707" s="2">
        <f t="shared" si="2"/>
        <v>5706</v>
      </c>
      <c r="B5707" s="2">
        <v>6747.72</v>
      </c>
      <c r="C5707" s="2">
        <v>0.81632700000000002</v>
      </c>
      <c r="D5707" s="2" t="str">
        <f t="shared" si="0"/>
        <v/>
      </c>
      <c r="E5707" s="2" t="str">
        <f t="shared" si="1"/>
        <v/>
      </c>
      <c r="F5707" s="2">
        <v>0</v>
      </c>
      <c r="G5707" s="2">
        <v>3056.54</v>
      </c>
    </row>
    <row r="5708" spans="1:7" ht="15.75" customHeight="1" x14ac:dyDescent="0.2">
      <c r="A5708" s="2">
        <f t="shared" si="2"/>
        <v>5707</v>
      </c>
      <c r="B5708" s="2">
        <v>7390</v>
      </c>
      <c r="C5708" s="2">
        <v>8.9633699999999997E-2</v>
      </c>
      <c r="D5708" s="2" t="str">
        <f t="shared" si="0"/>
        <v/>
      </c>
      <c r="E5708" s="2" t="str">
        <f t="shared" si="1"/>
        <v/>
      </c>
      <c r="F5708" s="2">
        <v>2806.19</v>
      </c>
      <c r="G5708" s="2">
        <v>323.25200000000001</v>
      </c>
    </row>
    <row r="5709" spans="1:7" ht="15.75" customHeight="1" x14ac:dyDescent="0.2">
      <c r="A5709" s="2">
        <f t="shared" si="2"/>
        <v>5708</v>
      </c>
      <c r="B5709" s="2">
        <v>4452.34</v>
      </c>
      <c r="C5709" s="2">
        <v>0</v>
      </c>
      <c r="D5709" s="2" t="str">
        <f t="shared" si="0"/>
        <v/>
      </c>
      <c r="E5709" s="2" t="str">
        <f t="shared" si="1"/>
        <v/>
      </c>
      <c r="F5709" s="2">
        <v>10792.3</v>
      </c>
      <c r="G5709" s="2">
        <v>-5.1328199999999997</v>
      </c>
    </row>
    <row r="5710" spans="1:7" ht="15.75" customHeight="1" x14ac:dyDescent="0.2">
      <c r="A5710" s="2">
        <f t="shared" si="2"/>
        <v>5709</v>
      </c>
      <c r="B5710" s="2">
        <v>756.23199999999997</v>
      </c>
      <c r="C5710" s="2">
        <v>0</v>
      </c>
      <c r="D5710" s="2" t="str">
        <f t="shared" si="0"/>
        <v/>
      </c>
      <c r="E5710" s="2" t="str">
        <f t="shared" si="1"/>
        <v/>
      </c>
      <c r="F5710" s="2">
        <v>15023.6</v>
      </c>
      <c r="G5710" s="2">
        <v>-5.1328199999999997</v>
      </c>
    </row>
    <row r="5711" spans="1:7" ht="15.75" customHeight="1" x14ac:dyDescent="0.2">
      <c r="A5711" s="2">
        <f t="shared" si="2"/>
        <v>5710</v>
      </c>
      <c r="B5711" s="2">
        <v>1795.22</v>
      </c>
      <c r="C5711" s="2">
        <v>0</v>
      </c>
      <c r="D5711" s="2" t="str">
        <f t="shared" si="0"/>
        <v/>
      </c>
      <c r="E5711" s="2" t="str">
        <f t="shared" si="1"/>
        <v/>
      </c>
      <c r="F5711" s="2">
        <v>0</v>
      </c>
      <c r="G5711" s="2">
        <v>-5.1328199999999997</v>
      </c>
    </row>
    <row r="5712" spans="1:7" ht="15.75" customHeight="1" x14ac:dyDescent="0.2">
      <c r="A5712" s="2">
        <f t="shared" si="2"/>
        <v>5711</v>
      </c>
      <c r="B5712" s="2">
        <v>25609.9</v>
      </c>
      <c r="C5712" s="2">
        <v>0</v>
      </c>
      <c r="D5712" s="2" t="str">
        <f t="shared" si="0"/>
        <v/>
      </c>
      <c r="E5712" s="2" t="str">
        <f t="shared" si="1"/>
        <v/>
      </c>
      <c r="F5712" s="2">
        <v>0</v>
      </c>
      <c r="G5712" s="2">
        <v>-5.1328199999999997</v>
      </c>
    </row>
    <row r="5713" spans="1:7" ht="15.75" customHeight="1" x14ac:dyDescent="0.2">
      <c r="A5713" s="2">
        <f t="shared" si="2"/>
        <v>5712</v>
      </c>
      <c r="B5713" s="2">
        <v>20092.5</v>
      </c>
      <c r="C5713" s="2">
        <v>0</v>
      </c>
      <c r="D5713" s="2" t="str">
        <f t="shared" si="0"/>
        <v/>
      </c>
      <c r="E5713" s="2" t="str">
        <f t="shared" si="1"/>
        <v/>
      </c>
      <c r="F5713" s="2">
        <v>0</v>
      </c>
      <c r="G5713" s="2">
        <v>-5.1328199999999997</v>
      </c>
    </row>
    <row r="5714" spans="1:7" ht="15.75" customHeight="1" x14ac:dyDescent="0.2">
      <c r="A5714" s="2">
        <f t="shared" si="2"/>
        <v>5713</v>
      </c>
      <c r="B5714" s="2">
        <v>22388.5</v>
      </c>
      <c r="C5714" s="2">
        <v>0</v>
      </c>
      <c r="D5714" s="2" t="str">
        <f t="shared" si="0"/>
        <v/>
      </c>
      <c r="E5714" s="2" t="str">
        <f t="shared" si="1"/>
        <v/>
      </c>
      <c r="F5714" s="2">
        <v>0</v>
      </c>
      <c r="G5714" s="2">
        <v>-5.1328199999999997</v>
      </c>
    </row>
    <row r="5715" spans="1:7" ht="15.75" customHeight="1" x14ac:dyDescent="0.2">
      <c r="A5715" s="2">
        <f t="shared" si="2"/>
        <v>5714</v>
      </c>
      <c r="B5715" s="2">
        <v>17317.3</v>
      </c>
      <c r="C5715" s="2">
        <v>0</v>
      </c>
      <c r="D5715" s="2" t="str">
        <f t="shared" si="0"/>
        <v/>
      </c>
      <c r="E5715" s="2" t="str">
        <f t="shared" si="1"/>
        <v/>
      </c>
      <c r="F5715" s="2">
        <v>0</v>
      </c>
      <c r="G5715" s="2">
        <v>-5.1328199999999997</v>
      </c>
    </row>
    <row r="5716" spans="1:7" ht="15.75" customHeight="1" x14ac:dyDescent="0.2">
      <c r="A5716" s="2">
        <f t="shared" si="2"/>
        <v>5715</v>
      </c>
      <c r="B5716" s="2">
        <v>8359.26</v>
      </c>
      <c r="C5716" s="2">
        <v>0</v>
      </c>
      <c r="D5716" s="2" t="str">
        <f t="shared" si="0"/>
        <v/>
      </c>
      <c r="E5716" s="2" t="str">
        <f t="shared" si="1"/>
        <v/>
      </c>
      <c r="F5716" s="2">
        <v>0</v>
      </c>
      <c r="G5716" s="2">
        <v>-5.1328199999999997</v>
      </c>
    </row>
    <row r="5717" spans="1:7" ht="15.75" customHeight="1" x14ac:dyDescent="0.2">
      <c r="A5717" s="2">
        <f t="shared" si="2"/>
        <v>5716</v>
      </c>
      <c r="B5717" s="2">
        <v>1594.32</v>
      </c>
      <c r="C5717" s="2">
        <v>0</v>
      </c>
      <c r="D5717" s="2" t="str">
        <f t="shared" si="0"/>
        <v/>
      </c>
      <c r="E5717" s="2" t="str">
        <f t="shared" si="1"/>
        <v/>
      </c>
      <c r="F5717" s="2">
        <v>0</v>
      </c>
      <c r="G5717" s="2">
        <v>-5.1328199999999997</v>
      </c>
    </row>
    <row r="5718" spans="1:7" ht="15.75" customHeight="1" x14ac:dyDescent="0.2">
      <c r="A5718" s="2">
        <f t="shared" si="2"/>
        <v>5717</v>
      </c>
      <c r="B5718" s="2">
        <v>14168.6</v>
      </c>
      <c r="C5718" s="2">
        <v>0</v>
      </c>
      <c r="D5718" s="2" t="str">
        <f t="shared" si="0"/>
        <v/>
      </c>
      <c r="E5718" s="2" t="str">
        <f t="shared" si="1"/>
        <v/>
      </c>
      <c r="F5718" s="2">
        <v>0</v>
      </c>
      <c r="G5718" s="2">
        <v>-5.1328199999999997</v>
      </c>
    </row>
    <row r="5719" spans="1:7" ht="15.75" customHeight="1" x14ac:dyDescent="0.2">
      <c r="A5719" s="2">
        <f t="shared" si="2"/>
        <v>5718</v>
      </c>
      <c r="B5719" s="2">
        <v>7458.45</v>
      </c>
      <c r="C5719" s="2">
        <v>0</v>
      </c>
      <c r="D5719" s="2" t="str">
        <f t="shared" si="0"/>
        <v/>
      </c>
      <c r="E5719" s="2" t="str">
        <f t="shared" si="1"/>
        <v/>
      </c>
      <c r="F5719" s="2">
        <v>0</v>
      </c>
      <c r="G5719" s="2">
        <v>-5.1328199999999997</v>
      </c>
    </row>
    <row r="5720" spans="1:7" ht="15.75" customHeight="1" x14ac:dyDescent="0.2">
      <c r="A5720" s="2">
        <f t="shared" si="2"/>
        <v>5719</v>
      </c>
      <c r="B5720" s="2">
        <v>4727.6899999999996</v>
      </c>
      <c r="C5720" s="2">
        <v>0.27286500000000002</v>
      </c>
      <c r="D5720" s="2" t="str">
        <f t="shared" si="0"/>
        <v/>
      </c>
      <c r="E5720" s="2" t="str">
        <f t="shared" si="1"/>
        <v/>
      </c>
      <c r="F5720" s="2">
        <v>0</v>
      </c>
      <c r="G5720" s="2">
        <v>310.07</v>
      </c>
    </row>
    <row r="5721" spans="1:7" ht="15.75" customHeight="1" x14ac:dyDescent="0.2">
      <c r="A5721" s="2">
        <f t="shared" si="2"/>
        <v>5720</v>
      </c>
      <c r="B5721" s="2">
        <v>411.13799999999998</v>
      </c>
      <c r="C5721" s="2">
        <v>1.1231</v>
      </c>
      <c r="D5721" s="2" t="str">
        <f t="shared" si="0"/>
        <v/>
      </c>
      <c r="E5721" s="2" t="str">
        <f t="shared" si="1"/>
        <v/>
      </c>
      <c r="F5721" s="2">
        <v>0</v>
      </c>
      <c r="G5721" s="2">
        <v>3293.24</v>
      </c>
    </row>
    <row r="5722" spans="1:7" ht="15.75" customHeight="1" x14ac:dyDescent="0.2">
      <c r="A5722" s="2">
        <f t="shared" si="2"/>
        <v>5721</v>
      </c>
      <c r="B5722" s="2">
        <v>821.91800000000001</v>
      </c>
      <c r="C5722" s="2">
        <v>2.1812800000000001</v>
      </c>
      <c r="D5722" s="2" t="str">
        <f t="shared" si="0"/>
        <v/>
      </c>
      <c r="E5722" s="2" t="str">
        <f t="shared" si="1"/>
        <v/>
      </c>
      <c r="F5722" s="2">
        <v>0</v>
      </c>
      <c r="G5722" s="2">
        <v>7614.83</v>
      </c>
    </row>
    <row r="5723" spans="1:7" ht="15.75" customHeight="1" x14ac:dyDescent="0.2">
      <c r="A5723" s="2">
        <f t="shared" si="2"/>
        <v>5722</v>
      </c>
      <c r="B5723" s="2">
        <v>868.77099999999996</v>
      </c>
      <c r="C5723" s="2">
        <v>2.19</v>
      </c>
      <c r="D5723" s="2" t="str">
        <f t="shared" si="0"/>
        <v/>
      </c>
      <c r="E5723" s="2" t="str">
        <f t="shared" si="1"/>
        <v/>
      </c>
      <c r="F5723" s="2">
        <v>0</v>
      </c>
      <c r="G5723" s="2">
        <v>11109.3</v>
      </c>
    </row>
    <row r="5724" spans="1:7" ht="15.75" customHeight="1" x14ac:dyDescent="0.2">
      <c r="A5724" s="2">
        <f t="shared" si="2"/>
        <v>5723</v>
      </c>
      <c r="B5724" s="2">
        <v>1040.0999999999999</v>
      </c>
      <c r="C5724" s="2">
        <v>2.6816300000000002</v>
      </c>
      <c r="D5724" s="2" t="str">
        <f t="shared" si="0"/>
        <v/>
      </c>
      <c r="E5724" s="2" t="str">
        <f t="shared" si="1"/>
        <v/>
      </c>
      <c r="F5724" s="2">
        <v>921.01199999999994</v>
      </c>
      <c r="G5724" s="2">
        <v>13500.5</v>
      </c>
    </row>
    <row r="5725" spans="1:7" ht="15.75" customHeight="1" x14ac:dyDescent="0.2">
      <c r="A5725" s="2">
        <f t="shared" si="2"/>
        <v>5724</v>
      </c>
      <c r="B5725" s="2">
        <v>299.11200000000002</v>
      </c>
      <c r="C5725" s="2">
        <v>3.24756</v>
      </c>
      <c r="D5725" s="2" t="str">
        <f t="shared" si="0"/>
        <v/>
      </c>
      <c r="E5725" s="2" t="str">
        <f t="shared" si="1"/>
        <v/>
      </c>
      <c r="F5725" s="2">
        <v>9654.2800000000007</v>
      </c>
      <c r="G5725" s="2">
        <v>14801.7</v>
      </c>
    </row>
    <row r="5726" spans="1:7" ht="15.75" customHeight="1" x14ac:dyDescent="0.2">
      <c r="A5726" s="2">
        <f t="shared" si="2"/>
        <v>5725</v>
      </c>
      <c r="B5726" s="2">
        <v>0</v>
      </c>
      <c r="C5726" s="2">
        <v>2.6998099999999998</v>
      </c>
      <c r="D5726" s="2" t="str">
        <f t="shared" si="0"/>
        <v/>
      </c>
      <c r="E5726" s="2" t="str">
        <f t="shared" si="1"/>
        <v/>
      </c>
      <c r="F5726" s="2">
        <v>13710.7</v>
      </c>
      <c r="G5726" s="2">
        <v>15023.6</v>
      </c>
    </row>
    <row r="5727" spans="1:7" ht="15.75" customHeight="1" x14ac:dyDescent="0.2">
      <c r="A5727" s="2">
        <f t="shared" si="2"/>
        <v>5726</v>
      </c>
      <c r="B5727" s="2">
        <v>0</v>
      </c>
      <c r="C5727" s="2">
        <v>1.1894</v>
      </c>
      <c r="D5727" s="2" t="str">
        <f t="shared" si="0"/>
        <v/>
      </c>
      <c r="E5727" s="2" t="str">
        <f t="shared" si="1"/>
        <v/>
      </c>
      <c r="F5727" s="2">
        <v>7606.24</v>
      </c>
      <c r="G5727" s="2">
        <v>14573.5</v>
      </c>
    </row>
    <row r="5728" spans="1:7" ht="15.75" customHeight="1" x14ac:dyDescent="0.2">
      <c r="A5728" s="2">
        <f t="shared" si="2"/>
        <v>5727</v>
      </c>
      <c r="B5728" s="2">
        <v>346.625</v>
      </c>
      <c r="C5728" s="2">
        <v>3.03545</v>
      </c>
      <c r="D5728" s="2" t="str">
        <f t="shared" si="0"/>
        <v/>
      </c>
      <c r="E5728" s="2" t="str">
        <f t="shared" si="1"/>
        <v/>
      </c>
      <c r="F5728" s="2">
        <v>9170.0499999999993</v>
      </c>
      <c r="G5728" s="2">
        <v>13288.2</v>
      </c>
    </row>
    <row r="5729" spans="1:7" ht="15.75" customHeight="1" x14ac:dyDescent="0.2">
      <c r="A5729" s="2">
        <f t="shared" si="2"/>
        <v>5728</v>
      </c>
      <c r="B5729" s="2">
        <v>694.59</v>
      </c>
      <c r="C5729" s="2">
        <v>1.09971</v>
      </c>
      <c r="D5729" s="2" t="str">
        <f t="shared" si="0"/>
        <v/>
      </c>
      <c r="E5729" s="2" t="str">
        <f t="shared" si="1"/>
        <v/>
      </c>
      <c r="F5729" s="2">
        <v>5700.78</v>
      </c>
      <c r="G5729" s="2">
        <v>10920.9</v>
      </c>
    </row>
    <row r="5730" spans="1:7" ht="15.75" customHeight="1" x14ac:dyDescent="0.2">
      <c r="A5730" s="2">
        <f t="shared" si="2"/>
        <v>5729</v>
      </c>
      <c r="B5730" s="2">
        <v>785.71699999999998</v>
      </c>
      <c r="C5730" s="2">
        <v>0.56157900000000005</v>
      </c>
      <c r="D5730" s="2" t="str">
        <f t="shared" si="0"/>
        <v/>
      </c>
      <c r="E5730" s="2" t="str">
        <f t="shared" si="1"/>
        <v/>
      </c>
      <c r="F5730" s="2">
        <v>4006.99</v>
      </c>
      <c r="G5730" s="2">
        <v>7439.21</v>
      </c>
    </row>
    <row r="5731" spans="1:7" ht="15.75" customHeight="1" x14ac:dyDescent="0.2">
      <c r="A5731" s="2">
        <f t="shared" si="2"/>
        <v>5730</v>
      </c>
      <c r="B5731" s="2">
        <v>1025.69</v>
      </c>
      <c r="C5731" s="2">
        <v>0.52277399999999996</v>
      </c>
      <c r="D5731" s="2" t="str">
        <f t="shared" si="0"/>
        <v/>
      </c>
      <c r="E5731" s="2" t="str">
        <f t="shared" si="1"/>
        <v/>
      </c>
      <c r="F5731" s="2">
        <v>11735.4</v>
      </c>
      <c r="G5731" s="2">
        <v>3172.06</v>
      </c>
    </row>
    <row r="5732" spans="1:7" ht="15.75" customHeight="1" x14ac:dyDescent="0.2">
      <c r="A5732" s="2">
        <f t="shared" si="2"/>
        <v>5731</v>
      </c>
      <c r="B5732" s="2">
        <v>1092.79</v>
      </c>
      <c r="C5732" s="2">
        <v>9.4177899999999995E-2</v>
      </c>
      <c r="D5732" s="2" t="str">
        <f t="shared" si="0"/>
        <v/>
      </c>
      <c r="E5732" s="2" t="str">
        <f t="shared" si="1"/>
        <v/>
      </c>
      <c r="F5732" s="2">
        <v>0</v>
      </c>
      <c r="G5732" s="2">
        <v>263.875</v>
      </c>
    </row>
    <row r="5733" spans="1:7" ht="15.75" customHeight="1" x14ac:dyDescent="0.2">
      <c r="A5733" s="2">
        <f t="shared" si="2"/>
        <v>5732</v>
      </c>
      <c r="B5733" s="2">
        <v>1845.12</v>
      </c>
      <c r="C5733" s="2">
        <v>0</v>
      </c>
      <c r="D5733" s="2" t="str">
        <f t="shared" si="0"/>
        <v/>
      </c>
      <c r="E5733" s="2" t="str">
        <f t="shared" si="1"/>
        <v/>
      </c>
      <c r="F5733" s="2">
        <v>0</v>
      </c>
      <c r="G5733" s="2">
        <v>-5.1328199999999997</v>
      </c>
    </row>
    <row r="5734" spans="1:7" ht="15.75" customHeight="1" x14ac:dyDescent="0.2">
      <c r="A5734" s="2">
        <f t="shared" si="2"/>
        <v>5733</v>
      </c>
      <c r="B5734" s="2">
        <v>975.79200000000003</v>
      </c>
      <c r="C5734" s="2">
        <v>0</v>
      </c>
      <c r="D5734" s="2" t="str">
        <f t="shared" si="0"/>
        <v/>
      </c>
      <c r="E5734" s="2" t="str">
        <f t="shared" si="1"/>
        <v/>
      </c>
      <c r="F5734" s="2">
        <v>0</v>
      </c>
      <c r="G5734" s="2">
        <v>-5.1328199999999997</v>
      </c>
    </row>
    <row r="5735" spans="1:7" ht="15.75" customHeight="1" x14ac:dyDescent="0.2">
      <c r="A5735" s="2">
        <f t="shared" si="2"/>
        <v>5734</v>
      </c>
      <c r="B5735" s="2">
        <v>457.238</v>
      </c>
      <c r="C5735" s="2">
        <v>0</v>
      </c>
      <c r="D5735" s="2" t="str">
        <f t="shared" si="0"/>
        <v/>
      </c>
      <c r="E5735" s="2" t="str">
        <f t="shared" si="1"/>
        <v/>
      </c>
      <c r="F5735" s="2">
        <v>39489.599999999999</v>
      </c>
      <c r="G5735" s="2">
        <v>-5.1328199999999997</v>
      </c>
    </row>
    <row r="5736" spans="1:7" ht="15.75" customHeight="1" x14ac:dyDescent="0.2">
      <c r="A5736" s="2">
        <f t="shared" si="2"/>
        <v>5735</v>
      </c>
      <c r="B5736" s="2">
        <v>0</v>
      </c>
      <c r="C5736" s="2">
        <v>0</v>
      </c>
      <c r="D5736" s="2" t="str">
        <f t="shared" si="0"/>
        <v/>
      </c>
      <c r="E5736" s="2" t="str">
        <f t="shared" si="1"/>
        <v/>
      </c>
      <c r="F5736" s="2">
        <v>0</v>
      </c>
      <c r="G5736" s="2">
        <v>-5.1328199999999997</v>
      </c>
    </row>
    <row r="5737" spans="1:7" ht="15.75" customHeight="1" x14ac:dyDescent="0.2">
      <c r="A5737" s="2">
        <f t="shared" si="2"/>
        <v>5736</v>
      </c>
      <c r="B5737" s="2">
        <v>727.10699999999997</v>
      </c>
      <c r="C5737" s="2">
        <v>0</v>
      </c>
      <c r="D5737" s="2" t="str">
        <f t="shared" si="0"/>
        <v/>
      </c>
      <c r="E5737" s="2" t="str">
        <f t="shared" si="1"/>
        <v/>
      </c>
      <c r="F5737" s="2">
        <v>0</v>
      </c>
      <c r="G5737" s="2">
        <v>-5.1328199999999997</v>
      </c>
    </row>
    <row r="5738" spans="1:7" ht="15.75" customHeight="1" x14ac:dyDescent="0.2">
      <c r="A5738" s="2">
        <f t="shared" si="2"/>
        <v>5737</v>
      </c>
      <c r="B5738" s="2">
        <v>0</v>
      </c>
      <c r="C5738" s="2">
        <v>0</v>
      </c>
      <c r="D5738" s="2" t="str">
        <f t="shared" si="0"/>
        <v/>
      </c>
      <c r="E5738" s="2" t="str">
        <f t="shared" si="1"/>
        <v/>
      </c>
      <c r="F5738" s="2">
        <v>0</v>
      </c>
      <c r="G5738" s="2">
        <v>-5.1328199999999997</v>
      </c>
    </row>
    <row r="5739" spans="1:7" ht="15.75" customHeight="1" x14ac:dyDescent="0.2">
      <c r="A5739" s="2">
        <f t="shared" si="2"/>
        <v>5738</v>
      </c>
      <c r="B5739" s="2">
        <v>0</v>
      </c>
      <c r="C5739" s="2">
        <v>0</v>
      </c>
      <c r="D5739" s="2" t="str">
        <f t="shared" si="0"/>
        <v/>
      </c>
      <c r="E5739" s="2" t="str">
        <f t="shared" si="1"/>
        <v/>
      </c>
      <c r="F5739" s="2">
        <v>0</v>
      </c>
      <c r="G5739" s="2">
        <v>-5.1328199999999997</v>
      </c>
    </row>
    <row r="5740" spans="1:7" ht="15.75" customHeight="1" x14ac:dyDescent="0.2">
      <c r="A5740" s="2">
        <f t="shared" si="2"/>
        <v>5739</v>
      </c>
      <c r="B5740" s="2">
        <v>2648.74</v>
      </c>
      <c r="C5740" s="2">
        <v>0</v>
      </c>
      <c r="D5740" s="2" t="str">
        <f t="shared" si="0"/>
        <v/>
      </c>
      <c r="E5740" s="2" t="str">
        <f t="shared" si="1"/>
        <v/>
      </c>
      <c r="F5740" s="2">
        <v>13773.6</v>
      </c>
      <c r="G5740" s="2">
        <v>-5.1328199999999997</v>
      </c>
    </row>
    <row r="5741" spans="1:7" ht="15.75" customHeight="1" x14ac:dyDescent="0.2">
      <c r="A5741" s="2">
        <f t="shared" si="2"/>
        <v>5740</v>
      </c>
      <c r="B5741" s="2">
        <v>0</v>
      </c>
      <c r="C5741" s="2">
        <v>0</v>
      </c>
      <c r="D5741" s="2" t="str">
        <f t="shared" si="0"/>
        <v/>
      </c>
      <c r="E5741" s="2" t="str">
        <f t="shared" si="1"/>
        <v/>
      </c>
      <c r="F5741" s="2">
        <v>847.97500000000002</v>
      </c>
      <c r="G5741" s="2">
        <v>-5.1328199999999997</v>
      </c>
    </row>
    <row r="5742" spans="1:7" ht="15.75" customHeight="1" x14ac:dyDescent="0.2">
      <c r="A5742" s="2">
        <f t="shared" si="2"/>
        <v>5741</v>
      </c>
      <c r="B5742" s="2">
        <v>0</v>
      </c>
      <c r="C5742" s="2">
        <v>0</v>
      </c>
      <c r="D5742" s="2" t="str">
        <f t="shared" si="0"/>
        <v/>
      </c>
      <c r="E5742" s="2" t="str">
        <f t="shared" si="1"/>
        <v/>
      </c>
      <c r="F5742" s="2">
        <v>0</v>
      </c>
      <c r="G5742" s="2">
        <v>-5.1328199999999997</v>
      </c>
    </row>
    <row r="5743" spans="1:7" ht="15.75" customHeight="1" x14ac:dyDescent="0.2">
      <c r="A5743" s="2">
        <f t="shared" si="2"/>
        <v>5742</v>
      </c>
      <c r="B5743" s="2">
        <v>0</v>
      </c>
      <c r="C5743" s="2">
        <v>0</v>
      </c>
      <c r="D5743" s="2" t="str">
        <f t="shared" si="0"/>
        <v/>
      </c>
      <c r="E5743" s="2" t="str">
        <f t="shared" si="1"/>
        <v/>
      </c>
      <c r="F5743" s="2">
        <v>0</v>
      </c>
      <c r="G5743" s="2">
        <v>-5.1328199999999997</v>
      </c>
    </row>
    <row r="5744" spans="1:7" ht="15.75" customHeight="1" x14ac:dyDescent="0.2">
      <c r="A5744" s="2">
        <f t="shared" si="2"/>
        <v>5743</v>
      </c>
      <c r="B5744" s="2">
        <v>0</v>
      </c>
      <c r="C5744" s="2">
        <v>0.152644</v>
      </c>
      <c r="D5744" s="2" t="str">
        <f t="shared" si="0"/>
        <v/>
      </c>
      <c r="E5744" s="2" t="str">
        <f t="shared" si="1"/>
        <v/>
      </c>
      <c r="F5744" s="2">
        <v>0</v>
      </c>
      <c r="G5744" s="2">
        <v>304.214</v>
      </c>
    </row>
    <row r="5745" spans="1:7" ht="15.75" customHeight="1" x14ac:dyDescent="0.2">
      <c r="A5745" s="2">
        <f t="shared" si="2"/>
        <v>5744</v>
      </c>
      <c r="B5745" s="2">
        <v>0</v>
      </c>
      <c r="C5745" s="2">
        <v>0.283049</v>
      </c>
      <c r="D5745" s="2" t="str">
        <f t="shared" si="0"/>
        <v/>
      </c>
      <c r="E5745" s="2" t="str">
        <f t="shared" si="1"/>
        <v/>
      </c>
      <c r="F5745" s="2">
        <v>0</v>
      </c>
      <c r="G5745" s="2">
        <v>3394.93</v>
      </c>
    </row>
    <row r="5746" spans="1:7" ht="15.75" customHeight="1" x14ac:dyDescent="0.2">
      <c r="A5746" s="2">
        <f t="shared" si="2"/>
        <v>5745</v>
      </c>
      <c r="B5746" s="2">
        <v>0</v>
      </c>
      <c r="C5746" s="2">
        <v>0.806392</v>
      </c>
      <c r="D5746" s="2" t="str">
        <f t="shared" si="0"/>
        <v/>
      </c>
      <c r="E5746" s="2" t="str">
        <f t="shared" si="1"/>
        <v/>
      </c>
      <c r="F5746" s="2">
        <v>0</v>
      </c>
      <c r="G5746" s="2">
        <v>7712.34</v>
      </c>
    </row>
    <row r="5747" spans="1:7" ht="15.75" customHeight="1" x14ac:dyDescent="0.2">
      <c r="A5747" s="2">
        <f t="shared" si="2"/>
        <v>5746</v>
      </c>
      <c r="B5747" s="2">
        <v>0</v>
      </c>
      <c r="C5747" s="2">
        <v>1.7243900000000001</v>
      </c>
      <c r="D5747" s="2" t="str">
        <f t="shared" si="0"/>
        <v/>
      </c>
      <c r="E5747" s="2" t="str">
        <f t="shared" si="1"/>
        <v/>
      </c>
      <c r="F5747" s="2">
        <v>0</v>
      </c>
      <c r="G5747" s="2">
        <v>11001.1</v>
      </c>
    </row>
    <row r="5748" spans="1:7" ht="15.75" customHeight="1" x14ac:dyDescent="0.2">
      <c r="A5748" s="2">
        <f t="shared" si="2"/>
        <v>5747</v>
      </c>
      <c r="B5748" s="2">
        <v>0</v>
      </c>
      <c r="C5748" s="2">
        <v>2.51004</v>
      </c>
      <c r="D5748" s="2" t="str">
        <f t="shared" si="0"/>
        <v/>
      </c>
      <c r="E5748" s="2" t="str">
        <f t="shared" si="1"/>
        <v/>
      </c>
      <c r="F5748" s="2">
        <v>5110.67</v>
      </c>
      <c r="G5748" s="2">
        <v>13126.5</v>
      </c>
    </row>
    <row r="5749" spans="1:7" ht="15.75" customHeight="1" x14ac:dyDescent="0.2">
      <c r="A5749" s="2">
        <f t="shared" si="2"/>
        <v>5748</v>
      </c>
      <c r="B5749" s="2">
        <v>0</v>
      </c>
      <c r="C5749" s="2">
        <v>2.1831200000000002</v>
      </c>
      <c r="D5749" s="2" t="str">
        <f t="shared" si="0"/>
        <v/>
      </c>
      <c r="E5749" s="2" t="str">
        <f t="shared" si="1"/>
        <v/>
      </c>
      <c r="F5749" s="2">
        <v>2605.11</v>
      </c>
      <c r="G5749" s="2">
        <v>14027</v>
      </c>
    </row>
    <row r="5750" spans="1:7" ht="15.75" customHeight="1" x14ac:dyDescent="0.2">
      <c r="A5750" s="2">
        <f t="shared" si="2"/>
        <v>5749</v>
      </c>
      <c r="B5750" s="2">
        <v>692.63499999999999</v>
      </c>
      <c r="C5750" s="2">
        <v>3.6509499999999999</v>
      </c>
      <c r="D5750" s="2" t="str">
        <f t="shared" si="0"/>
        <v/>
      </c>
      <c r="E5750" s="2" t="str">
        <f t="shared" si="1"/>
        <v/>
      </c>
      <c r="F5750" s="2">
        <v>0</v>
      </c>
      <c r="G5750" s="2">
        <v>14231.2</v>
      </c>
    </row>
    <row r="5751" spans="1:7" ht="15.75" customHeight="1" x14ac:dyDescent="0.2">
      <c r="A5751" s="2">
        <f t="shared" si="2"/>
        <v>5750</v>
      </c>
      <c r="B5751" s="2">
        <v>1096.72</v>
      </c>
      <c r="C5751" s="2">
        <v>3.50936</v>
      </c>
      <c r="D5751" s="2" t="str">
        <f t="shared" si="0"/>
        <v/>
      </c>
      <c r="E5751" s="2" t="str">
        <f t="shared" si="1"/>
        <v/>
      </c>
      <c r="F5751" s="2">
        <v>2182.77</v>
      </c>
      <c r="G5751" s="2">
        <v>13868.8</v>
      </c>
    </row>
    <row r="5752" spans="1:7" ht="15.75" customHeight="1" x14ac:dyDescent="0.2">
      <c r="A5752" s="2">
        <f t="shared" si="2"/>
        <v>5751</v>
      </c>
      <c r="B5752" s="2">
        <v>1765.78</v>
      </c>
      <c r="C5752" s="2">
        <v>1.41527</v>
      </c>
      <c r="D5752" s="2" t="str">
        <f t="shared" si="0"/>
        <v/>
      </c>
      <c r="E5752" s="2" t="str">
        <f t="shared" si="1"/>
        <v/>
      </c>
      <c r="F5752" s="2">
        <v>784.59199999999998</v>
      </c>
      <c r="G5752" s="2">
        <v>12849.4</v>
      </c>
    </row>
    <row r="5753" spans="1:7" ht="15.75" customHeight="1" x14ac:dyDescent="0.2">
      <c r="A5753" s="2">
        <f t="shared" si="2"/>
        <v>5752</v>
      </c>
      <c r="B5753" s="2">
        <v>1218.22</v>
      </c>
      <c r="C5753" s="2">
        <v>2.50848</v>
      </c>
      <c r="D5753" s="2" t="str">
        <f t="shared" si="0"/>
        <v/>
      </c>
      <c r="E5753" s="2" t="str">
        <f t="shared" si="1"/>
        <v/>
      </c>
      <c r="F5753" s="2">
        <v>0</v>
      </c>
      <c r="G5753" s="2">
        <v>10634.3</v>
      </c>
    </row>
    <row r="5754" spans="1:7" ht="15.75" customHeight="1" x14ac:dyDescent="0.2">
      <c r="A5754" s="2">
        <f t="shared" si="2"/>
        <v>5753</v>
      </c>
      <c r="B5754" s="2">
        <v>2891.51</v>
      </c>
      <c r="C5754" s="2">
        <v>1.6684099999999999</v>
      </c>
      <c r="D5754" s="2" t="str">
        <f t="shared" si="0"/>
        <v/>
      </c>
      <c r="E5754" s="2" t="str">
        <f t="shared" si="1"/>
        <v/>
      </c>
      <c r="F5754" s="2">
        <v>6735.96</v>
      </c>
      <c r="G5754" s="2">
        <v>7302.05</v>
      </c>
    </row>
    <row r="5755" spans="1:7" ht="15.75" customHeight="1" x14ac:dyDescent="0.2">
      <c r="A5755" s="2">
        <f t="shared" si="2"/>
        <v>5754</v>
      </c>
      <c r="B5755" s="2">
        <v>2591.23</v>
      </c>
      <c r="C5755" s="2">
        <v>0.72689499999999996</v>
      </c>
      <c r="D5755" s="2" t="str">
        <f t="shared" si="0"/>
        <v/>
      </c>
      <c r="E5755" s="2" t="str">
        <f t="shared" si="1"/>
        <v/>
      </c>
      <c r="F5755" s="2">
        <v>0</v>
      </c>
      <c r="G5755" s="2">
        <v>3104.83</v>
      </c>
    </row>
    <row r="5756" spans="1:7" ht="15.75" customHeight="1" x14ac:dyDescent="0.2">
      <c r="A5756" s="2">
        <f t="shared" si="2"/>
        <v>5755</v>
      </c>
      <c r="B5756" s="2">
        <v>3380.15</v>
      </c>
      <c r="C5756" s="2">
        <v>8.5487300000000002E-2</v>
      </c>
      <c r="D5756" s="2" t="str">
        <f t="shared" si="0"/>
        <v/>
      </c>
      <c r="E5756" s="2" t="str">
        <f t="shared" si="1"/>
        <v/>
      </c>
      <c r="F5756" s="2">
        <v>4636.8100000000004</v>
      </c>
      <c r="G5756" s="2">
        <v>242.874</v>
      </c>
    </row>
    <row r="5757" spans="1:7" ht="15.75" customHeight="1" x14ac:dyDescent="0.2">
      <c r="A5757" s="2">
        <f t="shared" si="2"/>
        <v>5756</v>
      </c>
      <c r="B5757" s="2">
        <v>10539.6</v>
      </c>
      <c r="C5757" s="2">
        <v>0</v>
      </c>
      <c r="D5757" s="2" t="str">
        <f t="shared" si="0"/>
        <v/>
      </c>
      <c r="E5757" s="2" t="str">
        <f t="shared" si="1"/>
        <v/>
      </c>
      <c r="F5757" s="2">
        <v>5696.25</v>
      </c>
      <c r="G5757" s="2">
        <v>-5.1328199999999997</v>
      </c>
    </row>
    <row r="5758" spans="1:7" ht="15.75" customHeight="1" x14ac:dyDescent="0.2">
      <c r="A5758" s="2">
        <f t="shared" si="2"/>
        <v>5757</v>
      </c>
      <c r="B5758" s="2">
        <v>10583.1</v>
      </c>
      <c r="C5758" s="2">
        <v>0</v>
      </c>
      <c r="D5758" s="2" t="str">
        <f t="shared" si="0"/>
        <v/>
      </c>
      <c r="E5758" s="2" t="str">
        <f t="shared" si="1"/>
        <v/>
      </c>
      <c r="F5758" s="2">
        <v>1123.45</v>
      </c>
      <c r="G5758" s="2">
        <v>-5.1328199999999997</v>
      </c>
    </row>
    <row r="5759" spans="1:7" ht="15.75" customHeight="1" x14ac:dyDescent="0.2">
      <c r="A5759" s="2">
        <f t="shared" si="2"/>
        <v>5758</v>
      </c>
      <c r="B5759" s="2">
        <v>20801.099999999999</v>
      </c>
      <c r="C5759" s="2">
        <v>0</v>
      </c>
      <c r="D5759" s="2" t="str">
        <f t="shared" si="0"/>
        <v/>
      </c>
      <c r="E5759" s="2" t="str">
        <f t="shared" si="1"/>
        <v/>
      </c>
      <c r="F5759" s="2">
        <v>771.77</v>
      </c>
      <c r="G5759" s="2">
        <v>-5.1328199999999997</v>
      </c>
    </row>
    <row r="5760" spans="1:7" ht="15.75" customHeight="1" x14ac:dyDescent="0.2">
      <c r="A5760" s="2">
        <f t="shared" si="2"/>
        <v>5759</v>
      </c>
      <c r="B5760" s="2">
        <v>24092.6</v>
      </c>
      <c r="C5760" s="2">
        <v>0</v>
      </c>
      <c r="D5760" s="2" t="str">
        <f t="shared" si="0"/>
        <v/>
      </c>
      <c r="E5760" s="2" t="str">
        <f t="shared" si="1"/>
        <v/>
      </c>
      <c r="F5760" s="2">
        <v>2261.71</v>
      </c>
      <c r="G5760" s="2">
        <v>-5.1328199999999997</v>
      </c>
    </row>
    <row r="5761" spans="1:7" ht="15.75" customHeight="1" x14ac:dyDescent="0.2">
      <c r="A5761" s="2">
        <f t="shared" si="2"/>
        <v>5760</v>
      </c>
      <c r="B5761" s="2">
        <v>1635.68</v>
      </c>
      <c r="C5761" s="2">
        <v>0</v>
      </c>
      <c r="D5761" s="2" t="str">
        <f t="shared" si="0"/>
        <v/>
      </c>
      <c r="E5761" s="2" t="str">
        <f t="shared" si="1"/>
        <v/>
      </c>
      <c r="F5761" s="2">
        <v>5258.11</v>
      </c>
      <c r="G5761" s="2">
        <v>-5.1328199999999997</v>
      </c>
    </row>
    <row r="5762" spans="1:7" ht="15.75" customHeight="1" x14ac:dyDescent="0.2">
      <c r="A5762" s="2">
        <f t="shared" si="2"/>
        <v>5761</v>
      </c>
      <c r="B5762" s="2">
        <v>1782.69</v>
      </c>
      <c r="C5762" s="2">
        <v>0</v>
      </c>
      <c r="D5762" s="2" t="str">
        <f t="shared" si="0"/>
        <v/>
      </c>
      <c r="E5762" s="2" t="str">
        <f t="shared" si="1"/>
        <v/>
      </c>
      <c r="F5762" s="2">
        <v>2636.78</v>
      </c>
      <c r="G5762" s="2">
        <v>-5.1328199999999997</v>
      </c>
    </row>
    <row r="5763" spans="1:7" ht="15.75" customHeight="1" x14ac:dyDescent="0.2">
      <c r="A5763" s="2">
        <f t="shared" si="2"/>
        <v>5762</v>
      </c>
      <c r="B5763" s="2">
        <v>0</v>
      </c>
      <c r="C5763" s="2">
        <v>0</v>
      </c>
      <c r="D5763" s="2" t="str">
        <f t="shared" si="0"/>
        <v/>
      </c>
      <c r="E5763" s="2" t="str">
        <f t="shared" si="1"/>
        <v/>
      </c>
      <c r="F5763" s="2">
        <v>0</v>
      </c>
      <c r="G5763" s="2">
        <v>-5.1328199999999997</v>
      </c>
    </row>
    <row r="5764" spans="1:7" ht="15.75" customHeight="1" x14ac:dyDescent="0.2">
      <c r="A5764" s="2">
        <f t="shared" si="2"/>
        <v>5763</v>
      </c>
      <c r="B5764" s="2">
        <v>0</v>
      </c>
      <c r="C5764" s="2">
        <v>0</v>
      </c>
      <c r="D5764" s="2" t="str">
        <f t="shared" si="0"/>
        <v/>
      </c>
      <c r="E5764" s="2" t="str">
        <f t="shared" si="1"/>
        <v/>
      </c>
      <c r="F5764" s="2">
        <v>1460.65</v>
      </c>
      <c r="G5764" s="2">
        <v>-5.1328199999999997</v>
      </c>
    </row>
    <row r="5765" spans="1:7" ht="15.75" customHeight="1" x14ac:dyDescent="0.2">
      <c r="A5765" s="2">
        <f t="shared" si="2"/>
        <v>5764</v>
      </c>
      <c r="B5765" s="2">
        <v>0</v>
      </c>
      <c r="C5765" s="2">
        <v>0</v>
      </c>
      <c r="D5765" s="2" t="str">
        <f t="shared" si="0"/>
        <v/>
      </c>
      <c r="E5765" s="2" t="str">
        <f t="shared" si="1"/>
        <v/>
      </c>
      <c r="F5765" s="2">
        <v>0</v>
      </c>
      <c r="G5765" s="2">
        <v>-5.1328199999999997</v>
      </c>
    </row>
    <row r="5766" spans="1:7" ht="15.75" customHeight="1" x14ac:dyDescent="0.2">
      <c r="A5766" s="2">
        <f t="shared" si="2"/>
        <v>5765</v>
      </c>
      <c r="B5766" s="2">
        <v>306.84399999999999</v>
      </c>
      <c r="C5766" s="2">
        <v>0</v>
      </c>
      <c r="D5766" s="2" t="str">
        <f t="shared" si="0"/>
        <v/>
      </c>
      <c r="E5766" s="2" t="str">
        <f t="shared" si="1"/>
        <v/>
      </c>
      <c r="F5766" s="2">
        <v>9210.01</v>
      </c>
      <c r="G5766" s="2">
        <v>-5.1328199999999997</v>
      </c>
    </row>
    <row r="5767" spans="1:7" ht="15.75" customHeight="1" x14ac:dyDescent="0.2">
      <c r="A5767" s="2">
        <f t="shared" si="2"/>
        <v>5766</v>
      </c>
      <c r="B5767" s="2">
        <v>6945.17</v>
      </c>
      <c r="C5767" s="2">
        <v>0</v>
      </c>
      <c r="D5767" s="2" t="str">
        <f t="shared" si="0"/>
        <v/>
      </c>
      <c r="E5767" s="2" t="str">
        <f t="shared" si="1"/>
        <v/>
      </c>
      <c r="F5767" s="2">
        <v>2350.3200000000002</v>
      </c>
      <c r="G5767" s="2">
        <v>-5.1328199999999997</v>
      </c>
    </row>
    <row r="5768" spans="1:7" ht="15.75" customHeight="1" x14ac:dyDescent="0.2">
      <c r="A5768" s="2">
        <f t="shared" si="2"/>
        <v>5767</v>
      </c>
      <c r="B5768" s="2">
        <v>16530.5</v>
      </c>
      <c r="C5768" s="2">
        <v>0.26867400000000002</v>
      </c>
      <c r="D5768" s="2" t="str">
        <f t="shared" si="0"/>
        <v/>
      </c>
      <c r="E5768" s="2" t="str">
        <f t="shared" si="1"/>
        <v/>
      </c>
      <c r="F5768" s="2">
        <v>0</v>
      </c>
      <c r="G5768" s="2">
        <v>309.43</v>
      </c>
    </row>
    <row r="5769" spans="1:7" ht="15.75" customHeight="1" x14ac:dyDescent="0.2">
      <c r="A5769" s="2">
        <f t="shared" si="2"/>
        <v>5768</v>
      </c>
      <c r="B5769" s="2">
        <v>14547.1</v>
      </c>
      <c r="C5769" s="2">
        <v>1.1477999999999999</v>
      </c>
      <c r="D5769" s="2" t="str">
        <f t="shared" si="0"/>
        <v/>
      </c>
      <c r="E5769" s="2" t="str">
        <f t="shared" si="1"/>
        <v/>
      </c>
      <c r="F5769" s="2">
        <v>0</v>
      </c>
      <c r="G5769" s="2">
        <v>3218.17</v>
      </c>
    </row>
    <row r="5770" spans="1:7" ht="15.75" customHeight="1" x14ac:dyDescent="0.2">
      <c r="A5770" s="2">
        <f t="shared" si="2"/>
        <v>5769</v>
      </c>
      <c r="B5770" s="2">
        <v>8574.7199999999993</v>
      </c>
      <c r="C5770" s="2">
        <v>2.12521</v>
      </c>
      <c r="D5770" s="2" t="str">
        <f t="shared" si="0"/>
        <v/>
      </c>
      <c r="E5770" s="2" t="str">
        <f t="shared" si="1"/>
        <v/>
      </c>
      <c r="F5770" s="2">
        <v>0</v>
      </c>
      <c r="G5770" s="2">
        <v>7432.12</v>
      </c>
    </row>
    <row r="5771" spans="1:7" ht="15.75" customHeight="1" x14ac:dyDescent="0.2">
      <c r="A5771" s="2">
        <f t="shared" si="2"/>
        <v>5770</v>
      </c>
      <c r="B5771" s="2">
        <v>1701.63</v>
      </c>
      <c r="C5771" s="2">
        <v>2.9107699999999999</v>
      </c>
      <c r="D5771" s="2" t="str">
        <f t="shared" si="0"/>
        <v/>
      </c>
      <c r="E5771" s="2" t="str">
        <f t="shared" si="1"/>
        <v/>
      </c>
      <c r="F5771" s="2">
        <v>0</v>
      </c>
      <c r="G5771" s="2">
        <v>11062.8</v>
      </c>
    </row>
    <row r="5772" spans="1:7" ht="15.75" customHeight="1" x14ac:dyDescent="0.2">
      <c r="A5772" s="2">
        <f t="shared" si="2"/>
        <v>5771</v>
      </c>
      <c r="B5772" s="2">
        <v>4113.45</v>
      </c>
      <c r="C5772" s="2">
        <v>3.4688099999999999</v>
      </c>
      <c r="D5772" s="2" t="str">
        <f t="shared" si="0"/>
        <v/>
      </c>
      <c r="E5772" s="2" t="str">
        <f t="shared" si="1"/>
        <v/>
      </c>
      <c r="F5772" s="2">
        <v>298.834</v>
      </c>
      <c r="G5772" s="2">
        <v>13582.2</v>
      </c>
    </row>
    <row r="5773" spans="1:7" ht="15.75" customHeight="1" x14ac:dyDescent="0.2">
      <c r="A5773" s="2">
        <f t="shared" si="2"/>
        <v>5772</v>
      </c>
      <c r="B5773" s="2">
        <v>5893.78</v>
      </c>
      <c r="C5773" s="2">
        <v>3.7790599999999999</v>
      </c>
      <c r="D5773" s="2" t="str">
        <f t="shared" si="0"/>
        <v/>
      </c>
      <c r="E5773" s="2" t="str">
        <f t="shared" si="1"/>
        <v/>
      </c>
      <c r="F5773" s="2">
        <v>2734.81</v>
      </c>
      <c r="G5773" s="2">
        <v>15284.2</v>
      </c>
    </row>
    <row r="5774" spans="1:7" ht="15.75" customHeight="1" x14ac:dyDescent="0.2">
      <c r="A5774" s="2">
        <f t="shared" si="2"/>
        <v>5773</v>
      </c>
      <c r="B5774" s="2">
        <v>10167.700000000001</v>
      </c>
      <c r="C5774" s="2">
        <v>3.8470399999999998</v>
      </c>
      <c r="D5774" s="2" t="str">
        <f t="shared" si="0"/>
        <v/>
      </c>
      <c r="E5774" s="2" t="str">
        <f t="shared" si="1"/>
        <v/>
      </c>
      <c r="F5774" s="2">
        <v>2512.41</v>
      </c>
      <c r="G5774" s="2">
        <v>15776.9</v>
      </c>
    </row>
    <row r="5775" spans="1:7" ht="15.75" customHeight="1" x14ac:dyDescent="0.2">
      <c r="A5775" s="2">
        <f t="shared" si="2"/>
        <v>5774</v>
      </c>
      <c r="B5775" s="2">
        <v>19655.900000000001</v>
      </c>
      <c r="C5775" s="2">
        <v>3.65293</v>
      </c>
      <c r="D5775" s="2" t="str">
        <f t="shared" si="0"/>
        <v/>
      </c>
      <c r="E5775" s="2" t="str">
        <f t="shared" si="1"/>
        <v/>
      </c>
      <c r="F5775" s="2">
        <v>4659.3599999999997</v>
      </c>
      <c r="G5775" s="2">
        <v>15300.6</v>
      </c>
    </row>
    <row r="5776" spans="1:7" ht="15.75" customHeight="1" x14ac:dyDescent="0.2">
      <c r="A5776" s="2">
        <f t="shared" si="2"/>
        <v>5775</v>
      </c>
      <c r="B5776" s="2">
        <v>13651.2</v>
      </c>
      <c r="C5776" s="2">
        <v>3.2273900000000002</v>
      </c>
      <c r="D5776" s="2" t="str">
        <f t="shared" si="0"/>
        <v/>
      </c>
      <c r="E5776" s="2" t="str">
        <f t="shared" si="1"/>
        <v/>
      </c>
      <c r="F5776" s="2">
        <v>6505.48</v>
      </c>
      <c r="G5776" s="2">
        <v>13591.8</v>
      </c>
    </row>
    <row r="5777" spans="1:7" ht="15.75" customHeight="1" x14ac:dyDescent="0.2">
      <c r="A5777" s="2">
        <f t="shared" si="2"/>
        <v>5776</v>
      </c>
      <c r="B5777" s="2">
        <v>18277.599999999999</v>
      </c>
      <c r="C5777" s="2">
        <v>2.4989699999999999</v>
      </c>
      <c r="D5777" s="2" t="str">
        <f t="shared" si="0"/>
        <v/>
      </c>
      <c r="E5777" s="2" t="str">
        <f t="shared" si="1"/>
        <v/>
      </c>
      <c r="F5777" s="2">
        <v>6384.45</v>
      </c>
      <c r="G5777" s="2">
        <v>11021.8</v>
      </c>
    </row>
    <row r="5778" spans="1:7" ht="15.75" customHeight="1" x14ac:dyDescent="0.2">
      <c r="A5778" s="2">
        <f t="shared" si="2"/>
        <v>5777</v>
      </c>
      <c r="B5778" s="2">
        <v>23699.1</v>
      </c>
      <c r="C5778" s="2">
        <v>1.43875</v>
      </c>
      <c r="D5778" s="2" t="str">
        <f t="shared" si="0"/>
        <v/>
      </c>
      <c r="E5778" s="2" t="str">
        <f t="shared" si="1"/>
        <v/>
      </c>
      <c r="F5778" s="2">
        <v>5813.57</v>
      </c>
      <c r="G5778" s="2">
        <v>7303.88</v>
      </c>
    </row>
    <row r="5779" spans="1:7" ht="15.75" customHeight="1" x14ac:dyDescent="0.2">
      <c r="A5779" s="2">
        <f t="shared" si="2"/>
        <v>5778</v>
      </c>
      <c r="B5779" s="2">
        <v>23514.7</v>
      </c>
      <c r="C5779" s="2">
        <v>0.37964500000000001</v>
      </c>
      <c r="D5779" s="2" t="str">
        <f t="shared" si="0"/>
        <v/>
      </c>
      <c r="E5779" s="2" t="str">
        <f t="shared" si="1"/>
        <v/>
      </c>
      <c r="F5779" s="2">
        <v>4452.87</v>
      </c>
      <c r="G5779" s="2">
        <v>3024.06</v>
      </c>
    </row>
    <row r="5780" spans="1:7" ht="15.75" customHeight="1" x14ac:dyDescent="0.2">
      <c r="A5780" s="2">
        <f t="shared" si="2"/>
        <v>5779</v>
      </c>
      <c r="B5780" s="2">
        <v>15802.4</v>
      </c>
      <c r="C5780" s="2">
        <v>6.5485299999999996E-2</v>
      </c>
      <c r="D5780" s="2" t="str">
        <f t="shared" si="0"/>
        <v/>
      </c>
      <c r="E5780" s="2" t="str">
        <f t="shared" si="1"/>
        <v/>
      </c>
      <c r="F5780" s="2">
        <v>8046.98</v>
      </c>
      <c r="G5780" s="2">
        <v>216.971</v>
      </c>
    </row>
    <row r="5781" spans="1:7" ht="15.75" customHeight="1" x14ac:dyDescent="0.2">
      <c r="A5781" s="2">
        <f t="shared" si="2"/>
        <v>5780</v>
      </c>
      <c r="B5781" s="2">
        <v>5804.12</v>
      </c>
      <c r="C5781" s="2">
        <v>0</v>
      </c>
      <c r="D5781" s="2" t="str">
        <f t="shared" si="0"/>
        <v/>
      </c>
      <c r="E5781" s="2" t="str">
        <f t="shared" si="1"/>
        <v/>
      </c>
      <c r="F5781" s="2">
        <v>4097.3900000000003</v>
      </c>
      <c r="G5781" s="2">
        <v>-5.1328199999999997</v>
      </c>
    </row>
    <row r="5782" spans="1:7" ht="15.75" customHeight="1" x14ac:dyDescent="0.2">
      <c r="A5782" s="2">
        <f t="shared" si="2"/>
        <v>5781</v>
      </c>
      <c r="B5782" s="2">
        <v>10633.7</v>
      </c>
      <c r="C5782" s="2">
        <v>0</v>
      </c>
      <c r="D5782" s="2" t="str">
        <f t="shared" si="0"/>
        <v/>
      </c>
      <c r="E5782" s="2" t="str">
        <f t="shared" si="1"/>
        <v/>
      </c>
      <c r="F5782" s="2">
        <v>1695.6</v>
      </c>
      <c r="G5782" s="2">
        <v>-5.1328199999999997</v>
      </c>
    </row>
    <row r="5783" spans="1:7" ht="15.75" customHeight="1" x14ac:dyDescent="0.2">
      <c r="A5783" s="2">
        <f t="shared" si="2"/>
        <v>5782</v>
      </c>
      <c r="B5783" s="2">
        <v>8627.15</v>
      </c>
      <c r="C5783" s="2">
        <v>0</v>
      </c>
      <c r="D5783" s="2" t="str">
        <f t="shared" si="0"/>
        <v/>
      </c>
      <c r="E5783" s="2" t="str">
        <f t="shared" si="1"/>
        <v/>
      </c>
      <c r="F5783" s="2">
        <v>930.51099999999997</v>
      </c>
      <c r="G5783" s="2">
        <v>-5.1328199999999997</v>
      </c>
    </row>
    <row r="5784" spans="1:7" ht="15.75" customHeight="1" x14ac:dyDescent="0.2">
      <c r="A5784" s="2">
        <f t="shared" si="2"/>
        <v>5783</v>
      </c>
      <c r="B5784" s="2">
        <v>11774.5</v>
      </c>
      <c r="C5784" s="2">
        <v>0</v>
      </c>
      <c r="D5784" s="2" t="str">
        <f t="shared" si="0"/>
        <v/>
      </c>
      <c r="E5784" s="2" t="str">
        <f t="shared" si="1"/>
        <v/>
      </c>
      <c r="F5784" s="2">
        <v>0</v>
      </c>
      <c r="G5784" s="2">
        <v>-5.1328199999999997</v>
      </c>
    </row>
    <row r="5785" spans="1:7" ht="15.75" customHeight="1" x14ac:dyDescent="0.2">
      <c r="A5785" s="2">
        <f t="shared" si="2"/>
        <v>5784</v>
      </c>
      <c r="B5785" s="2">
        <v>5884.34</v>
      </c>
      <c r="C5785" s="2">
        <v>0</v>
      </c>
      <c r="D5785" s="2" t="str">
        <f t="shared" si="0"/>
        <v/>
      </c>
      <c r="E5785" s="2" t="str">
        <f t="shared" si="1"/>
        <v/>
      </c>
      <c r="F5785" s="2">
        <v>0</v>
      </c>
      <c r="G5785" s="2">
        <v>-5.1328199999999997</v>
      </c>
    </row>
    <row r="5786" spans="1:7" ht="15.75" customHeight="1" x14ac:dyDescent="0.2">
      <c r="A5786" s="2">
        <f t="shared" si="2"/>
        <v>5785</v>
      </c>
      <c r="B5786" s="2">
        <v>4314.22</v>
      </c>
      <c r="C5786" s="2">
        <v>0</v>
      </c>
      <c r="D5786" s="2" t="str">
        <f t="shared" si="0"/>
        <v/>
      </c>
      <c r="E5786" s="2" t="str">
        <f t="shared" si="1"/>
        <v/>
      </c>
      <c r="F5786" s="2">
        <v>0</v>
      </c>
      <c r="G5786" s="2">
        <v>-5.1328199999999997</v>
      </c>
    </row>
    <row r="5787" spans="1:7" ht="15.75" customHeight="1" x14ac:dyDescent="0.2">
      <c r="A5787" s="2">
        <f t="shared" si="2"/>
        <v>5786</v>
      </c>
      <c r="B5787" s="2">
        <v>943.77</v>
      </c>
      <c r="C5787" s="2">
        <v>0</v>
      </c>
      <c r="D5787" s="2" t="str">
        <f t="shared" si="0"/>
        <v/>
      </c>
      <c r="E5787" s="2" t="str">
        <f t="shared" si="1"/>
        <v/>
      </c>
      <c r="F5787" s="2">
        <v>0</v>
      </c>
      <c r="G5787" s="2">
        <v>-5.1328199999999997</v>
      </c>
    </row>
    <row r="5788" spans="1:7" ht="15.75" customHeight="1" x14ac:dyDescent="0.2">
      <c r="A5788" s="2">
        <f t="shared" si="2"/>
        <v>5787</v>
      </c>
      <c r="B5788" s="2">
        <v>2005.16</v>
      </c>
      <c r="C5788" s="2">
        <v>0</v>
      </c>
      <c r="D5788" s="2" t="str">
        <f t="shared" si="0"/>
        <v/>
      </c>
      <c r="E5788" s="2" t="str">
        <f t="shared" si="1"/>
        <v/>
      </c>
      <c r="F5788" s="2">
        <v>0</v>
      </c>
      <c r="G5788" s="2">
        <v>-5.1328199999999997</v>
      </c>
    </row>
    <row r="5789" spans="1:7" ht="15.75" customHeight="1" x14ac:dyDescent="0.2">
      <c r="A5789" s="2">
        <f t="shared" si="2"/>
        <v>5788</v>
      </c>
      <c r="B5789" s="2">
        <v>14304.5</v>
      </c>
      <c r="C5789" s="2">
        <v>0</v>
      </c>
      <c r="D5789" s="2" t="str">
        <f t="shared" si="0"/>
        <v/>
      </c>
      <c r="E5789" s="2" t="str">
        <f t="shared" si="1"/>
        <v/>
      </c>
      <c r="F5789" s="2">
        <v>0</v>
      </c>
      <c r="G5789" s="2">
        <v>-5.1328199999999997</v>
      </c>
    </row>
    <row r="5790" spans="1:7" ht="15.75" customHeight="1" x14ac:dyDescent="0.2">
      <c r="A5790" s="2">
        <f t="shared" si="2"/>
        <v>5789</v>
      </c>
      <c r="B5790" s="2">
        <v>13992.9</v>
      </c>
      <c r="C5790" s="2">
        <v>0</v>
      </c>
      <c r="D5790" s="2" t="str">
        <f t="shared" si="0"/>
        <v/>
      </c>
      <c r="E5790" s="2" t="str">
        <f t="shared" si="1"/>
        <v/>
      </c>
      <c r="F5790" s="2">
        <v>0</v>
      </c>
      <c r="G5790" s="2">
        <v>-5.1328199999999997</v>
      </c>
    </row>
    <row r="5791" spans="1:7" ht="15.75" customHeight="1" x14ac:dyDescent="0.2">
      <c r="A5791" s="2">
        <f t="shared" si="2"/>
        <v>5790</v>
      </c>
      <c r="B5791" s="2">
        <v>11853.7</v>
      </c>
      <c r="C5791" s="2">
        <v>0</v>
      </c>
      <c r="D5791" s="2" t="str">
        <f t="shared" si="0"/>
        <v/>
      </c>
      <c r="E5791" s="2" t="str">
        <f t="shared" si="1"/>
        <v/>
      </c>
      <c r="F5791" s="2">
        <v>0</v>
      </c>
      <c r="G5791" s="2">
        <v>-5.1328199999999997</v>
      </c>
    </row>
    <row r="5792" spans="1:7" ht="15.75" customHeight="1" x14ac:dyDescent="0.2">
      <c r="A5792" s="2">
        <f t="shared" si="2"/>
        <v>5791</v>
      </c>
      <c r="B5792" s="2">
        <v>10382.9</v>
      </c>
      <c r="C5792" s="2">
        <v>0.23118900000000001</v>
      </c>
      <c r="D5792" s="2" t="str">
        <f t="shared" si="0"/>
        <v/>
      </c>
      <c r="E5792" s="2" t="str">
        <f t="shared" si="1"/>
        <v/>
      </c>
      <c r="F5792" s="2">
        <v>0</v>
      </c>
      <c r="G5792" s="2">
        <v>302.41500000000002</v>
      </c>
    </row>
    <row r="5793" spans="1:7" ht="15.75" customHeight="1" x14ac:dyDescent="0.2">
      <c r="A5793" s="2">
        <f t="shared" si="2"/>
        <v>5792</v>
      </c>
      <c r="B5793" s="2">
        <v>7662.07</v>
      </c>
      <c r="C5793" s="2">
        <v>0.56725400000000004</v>
      </c>
      <c r="D5793" s="2" t="str">
        <f t="shared" si="0"/>
        <v/>
      </c>
      <c r="E5793" s="2" t="str">
        <f t="shared" si="1"/>
        <v/>
      </c>
      <c r="F5793" s="2">
        <v>0</v>
      </c>
      <c r="G5793" s="2">
        <v>3096.05</v>
      </c>
    </row>
    <row r="5794" spans="1:7" ht="15.75" customHeight="1" x14ac:dyDescent="0.2">
      <c r="A5794" s="2">
        <f t="shared" si="2"/>
        <v>5793</v>
      </c>
      <c r="B5794" s="2">
        <v>16701.8</v>
      </c>
      <c r="C5794" s="2">
        <v>1.5721000000000001</v>
      </c>
      <c r="D5794" s="2" t="str">
        <f t="shared" si="0"/>
        <v/>
      </c>
      <c r="E5794" s="2" t="str">
        <f t="shared" si="1"/>
        <v/>
      </c>
      <c r="F5794" s="2">
        <v>0</v>
      </c>
      <c r="G5794" s="2">
        <v>7116.75</v>
      </c>
    </row>
    <row r="5795" spans="1:7" ht="15.75" customHeight="1" x14ac:dyDescent="0.2">
      <c r="A5795" s="2">
        <f t="shared" si="2"/>
        <v>5794</v>
      </c>
      <c r="B5795" s="2">
        <v>13181.4</v>
      </c>
      <c r="C5795" s="2">
        <v>2.17334</v>
      </c>
      <c r="D5795" s="2" t="str">
        <f t="shared" si="0"/>
        <v/>
      </c>
      <c r="E5795" s="2" t="str">
        <f t="shared" si="1"/>
        <v/>
      </c>
      <c r="F5795" s="2">
        <v>0</v>
      </c>
      <c r="G5795" s="2">
        <v>10588.6</v>
      </c>
    </row>
    <row r="5796" spans="1:7" ht="15.75" customHeight="1" x14ac:dyDescent="0.2">
      <c r="A5796" s="2">
        <f t="shared" si="2"/>
        <v>5795</v>
      </c>
      <c r="B5796" s="2">
        <v>3248.34</v>
      </c>
      <c r="C5796" s="2">
        <v>1.3751100000000001</v>
      </c>
      <c r="D5796" s="2" t="str">
        <f t="shared" si="0"/>
        <v/>
      </c>
      <c r="E5796" s="2" t="str">
        <f t="shared" si="1"/>
        <v/>
      </c>
      <c r="F5796" s="2">
        <v>0</v>
      </c>
      <c r="G5796" s="2">
        <v>13167</v>
      </c>
    </row>
    <row r="5797" spans="1:7" ht="15.75" customHeight="1" x14ac:dyDescent="0.2">
      <c r="A5797" s="2">
        <f t="shared" si="2"/>
        <v>5796</v>
      </c>
      <c r="B5797" s="2">
        <v>1562.28</v>
      </c>
      <c r="C5797" s="2">
        <v>1.7137800000000001</v>
      </c>
      <c r="D5797" s="2" t="str">
        <f t="shared" si="0"/>
        <v/>
      </c>
      <c r="E5797" s="2" t="str">
        <f t="shared" si="1"/>
        <v/>
      </c>
      <c r="F5797" s="2">
        <v>0</v>
      </c>
      <c r="G5797" s="2">
        <v>14644.3</v>
      </c>
    </row>
    <row r="5798" spans="1:7" ht="15.75" customHeight="1" x14ac:dyDescent="0.2">
      <c r="A5798" s="2">
        <f t="shared" si="2"/>
        <v>5797</v>
      </c>
      <c r="B5798" s="2">
        <v>2147.67</v>
      </c>
      <c r="C5798" s="2">
        <v>0.45135799999999998</v>
      </c>
      <c r="D5798" s="2" t="str">
        <f t="shared" si="0"/>
        <v/>
      </c>
      <c r="E5798" s="2" t="str">
        <f t="shared" si="1"/>
        <v/>
      </c>
      <c r="F5798" s="2">
        <v>0</v>
      </c>
      <c r="G5798" s="2">
        <v>15212.9</v>
      </c>
    </row>
    <row r="5799" spans="1:7" ht="15.75" customHeight="1" x14ac:dyDescent="0.2">
      <c r="A5799" s="2">
        <f t="shared" si="2"/>
        <v>5798</v>
      </c>
      <c r="B5799" s="2">
        <v>1703.93</v>
      </c>
      <c r="C5799" s="2">
        <v>0.58644499999999999</v>
      </c>
      <c r="D5799" s="2" t="str">
        <f t="shared" si="0"/>
        <v/>
      </c>
      <c r="E5799" s="2" t="str">
        <f t="shared" si="1"/>
        <v/>
      </c>
      <c r="F5799" s="2">
        <v>0</v>
      </c>
      <c r="G5799" s="2">
        <v>14709.6</v>
      </c>
    </row>
    <row r="5800" spans="1:7" ht="15.75" customHeight="1" x14ac:dyDescent="0.2">
      <c r="A5800" s="2">
        <f t="shared" si="2"/>
        <v>5799</v>
      </c>
      <c r="B5800" s="2">
        <v>236.78800000000001</v>
      </c>
      <c r="C5800" s="2">
        <v>0.70626699999999998</v>
      </c>
      <c r="D5800" s="2" t="str">
        <f t="shared" si="0"/>
        <v/>
      </c>
      <c r="E5800" s="2" t="str">
        <f t="shared" si="1"/>
        <v/>
      </c>
      <c r="F5800" s="2">
        <v>0</v>
      </c>
      <c r="G5800" s="2">
        <v>13256.2</v>
      </c>
    </row>
    <row r="5801" spans="1:7" ht="15.75" customHeight="1" x14ac:dyDescent="0.2">
      <c r="A5801" s="2">
        <f t="shared" si="2"/>
        <v>5800</v>
      </c>
      <c r="B5801" s="2">
        <v>837.90300000000002</v>
      </c>
      <c r="C5801" s="2">
        <v>0.62321400000000005</v>
      </c>
      <c r="D5801" s="2" t="str">
        <f t="shared" si="0"/>
        <v/>
      </c>
      <c r="E5801" s="2" t="str">
        <f t="shared" si="1"/>
        <v/>
      </c>
      <c r="F5801" s="2">
        <v>555.30200000000002</v>
      </c>
      <c r="G5801" s="2">
        <v>10581.7</v>
      </c>
    </row>
    <row r="5802" spans="1:7" ht="15.75" customHeight="1" x14ac:dyDescent="0.2">
      <c r="A5802" s="2">
        <f t="shared" si="2"/>
        <v>5801</v>
      </c>
      <c r="B5802" s="2">
        <v>1230.44</v>
      </c>
      <c r="C5802" s="2">
        <v>6.6699300000000003E-2</v>
      </c>
      <c r="D5802" s="2" t="str">
        <f t="shared" si="0"/>
        <v/>
      </c>
      <c r="E5802" s="2" t="str">
        <f t="shared" si="1"/>
        <v/>
      </c>
      <c r="F5802" s="2">
        <v>1194.1500000000001</v>
      </c>
      <c r="G5802" s="2">
        <v>4533.78</v>
      </c>
    </row>
    <row r="5803" spans="1:7" ht="15.75" customHeight="1" x14ac:dyDescent="0.2">
      <c r="A5803" s="2">
        <f t="shared" si="2"/>
        <v>5802</v>
      </c>
      <c r="B5803" s="2">
        <v>149.17099999999999</v>
      </c>
      <c r="C5803" s="2">
        <v>2.71845E-2</v>
      </c>
      <c r="D5803" s="2" t="str">
        <f t="shared" si="0"/>
        <v/>
      </c>
      <c r="E5803" s="2" t="str">
        <f t="shared" si="1"/>
        <v/>
      </c>
      <c r="F5803" s="2">
        <v>4602.6099999999997</v>
      </c>
      <c r="G5803" s="2">
        <v>792.09299999999996</v>
      </c>
    </row>
    <row r="5804" spans="1:7" ht="15.75" customHeight="1" x14ac:dyDescent="0.2">
      <c r="A5804" s="2">
        <f t="shared" si="2"/>
        <v>5803</v>
      </c>
      <c r="B5804" s="2">
        <v>3743.48</v>
      </c>
      <c r="C5804" s="2">
        <v>0</v>
      </c>
      <c r="D5804" s="2" t="str">
        <f t="shared" si="0"/>
        <v/>
      </c>
      <c r="E5804" s="2" t="str">
        <f t="shared" si="1"/>
        <v/>
      </c>
      <c r="F5804" s="2">
        <v>6566.76</v>
      </c>
      <c r="G5804" s="2">
        <v>207.46299999999999</v>
      </c>
    </row>
    <row r="5805" spans="1:7" ht="15.75" customHeight="1" x14ac:dyDescent="0.2">
      <c r="A5805" s="2">
        <f t="shared" si="2"/>
        <v>5804</v>
      </c>
      <c r="B5805" s="2">
        <v>10278.700000000001</v>
      </c>
      <c r="C5805" s="2">
        <v>0</v>
      </c>
      <c r="D5805" s="2" t="str">
        <f t="shared" si="0"/>
        <v/>
      </c>
      <c r="E5805" s="2" t="str">
        <f t="shared" si="1"/>
        <v/>
      </c>
      <c r="F5805" s="2">
        <v>7558.04</v>
      </c>
      <c r="G5805" s="2">
        <v>-5.1328199999999997</v>
      </c>
    </row>
    <row r="5806" spans="1:7" ht="15.75" customHeight="1" x14ac:dyDescent="0.2">
      <c r="A5806" s="2">
        <f t="shared" si="2"/>
        <v>5805</v>
      </c>
      <c r="B5806" s="2">
        <v>12814.6</v>
      </c>
      <c r="C5806" s="2">
        <v>0</v>
      </c>
      <c r="D5806" s="2" t="str">
        <f t="shared" si="0"/>
        <v/>
      </c>
      <c r="E5806" s="2" t="str">
        <f t="shared" si="1"/>
        <v/>
      </c>
      <c r="F5806" s="2">
        <v>3999.2</v>
      </c>
      <c r="G5806" s="2">
        <v>-5.1328199999999997</v>
      </c>
    </row>
    <row r="5807" spans="1:7" ht="15.75" customHeight="1" x14ac:dyDescent="0.2">
      <c r="A5807" s="2">
        <f t="shared" si="2"/>
        <v>5806</v>
      </c>
      <c r="B5807" s="2">
        <v>14562.6</v>
      </c>
      <c r="C5807" s="2">
        <v>0</v>
      </c>
      <c r="D5807" s="2" t="str">
        <f t="shared" si="0"/>
        <v/>
      </c>
      <c r="E5807" s="2" t="str">
        <f t="shared" si="1"/>
        <v/>
      </c>
      <c r="F5807" s="2">
        <v>912.77300000000002</v>
      </c>
      <c r="G5807" s="2">
        <v>-5.1328199999999997</v>
      </c>
    </row>
    <row r="5808" spans="1:7" ht="15.75" customHeight="1" x14ac:dyDescent="0.2">
      <c r="A5808" s="2">
        <f t="shared" si="2"/>
        <v>5807</v>
      </c>
      <c r="B5808" s="2">
        <v>27716.2</v>
      </c>
      <c r="C5808" s="2">
        <v>0</v>
      </c>
      <c r="D5808" s="2" t="str">
        <f t="shared" si="0"/>
        <v/>
      </c>
      <c r="E5808" s="2" t="str">
        <f t="shared" si="1"/>
        <v/>
      </c>
      <c r="F5808" s="2">
        <v>0</v>
      </c>
      <c r="G5808" s="2">
        <v>-5.1328199999999997</v>
      </c>
    </row>
    <row r="5809" spans="1:7" ht="15.75" customHeight="1" x14ac:dyDescent="0.2">
      <c r="A5809" s="2">
        <f t="shared" si="2"/>
        <v>5808</v>
      </c>
      <c r="B5809" s="2">
        <v>23197.8</v>
      </c>
      <c r="C5809" s="2">
        <v>0</v>
      </c>
      <c r="D5809" s="2" t="str">
        <f t="shared" si="0"/>
        <v/>
      </c>
      <c r="E5809" s="2" t="str">
        <f t="shared" si="1"/>
        <v/>
      </c>
      <c r="F5809" s="2">
        <v>0</v>
      </c>
      <c r="G5809" s="2">
        <v>-5.1328199999999997</v>
      </c>
    </row>
    <row r="5810" spans="1:7" ht="15.75" customHeight="1" x14ac:dyDescent="0.2">
      <c r="A5810" s="2">
        <f t="shared" si="2"/>
        <v>5809</v>
      </c>
      <c r="B5810" s="2">
        <v>24500.400000000001</v>
      </c>
      <c r="C5810" s="2">
        <v>0</v>
      </c>
      <c r="D5810" s="2" t="str">
        <f t="shared" si="0"/>
        <v/>
      </c>
      <c r="E5810" s="2" t="str">
        <f t="shared" si="1"/>
        <v/>
      </c>
      <c r="F5810" s="2">
        <v>0</v>
      </c>
      <c r="G5810" s="2">
        <v>-5.1328199999999997</v>
      </c>
    </row>
    <row r="5811" spans="1:7" ht="15.75" customHeight="1" x14ac:dyDescent="0.2">
      <c r="A5811" s="2">
        <f t="shared" si="2"/>
        <v>5810</v>
      </c>
      <c r="B5811" s="2">
        <v>17130.099999999999</v>
      </c>
      <c r="C5811" s="2">
        <v>0</v>
      </c>
      <c r="D5811" s="2" t="str">
        <f t="shared" si="0"/>
        <v/>
      </c>
      <c r="E5811" s="2" t="str">
        <f t="shared" si="1"/>
        <v/>
      </c>
      <c r="F5811" s="2">
        <v>0</v>
      </c>
      <c r="G5811" s="2">
        <v>-5.1328199999999997</v>
      </c>
    </row>
    <row r="5812" spans="1:7" ht="15.75" customHeight="1" x14ac:dyDescent="0.2">
      <c r="A5812" s="2">
        <f t="shared" si="2"/>
        <v>5811</v>
      </c>
      <c r="B5812" s="2">
        <v>13304</v>
      </c>
      <c r="C5812" s="2">
        <v>0</v>
      </c>
      <c r="D5812" s="2" t="str">
        <f t="shared" si="0"/>
        <v/>
      </c>
      <c r="E5812" s="2" t="str">
        <f t="shared" si="1"/>
        <v/>
      </c>
      <c r="F5812" s="2">
        <v>0</v>
      </c>
      <c r="G5812" s="2">
        <v>-5.1328199999999997</v>
      </c>
    </row>
    <row r="5813" spans="1:7" ht="15.75" customHeight="1" x14ac:dyDescent="0.2">
      <c r="A5813" s="2">
        <f t="shared" si="2"/>
        <v>5812</v>
      </c>
      <c r="B5813" s="2">
        <v>18511.2</v>
      </c>
      <c r="C5813" s="2">
        <v>0</v>
      </c>
      <c r="D5813" s="2" t="str">
        <f t="shared" si="0"/>
        <v/>
      </c>
      <c r="E5813" s="2" t="str">
        <f t="shared" si="1"/>
        <v/>
      </c>
      <c r="F5813" s="2">
        <v>0</v>
      </c>
      <c r="G5813" s="2">
        <v>-5.1328199999999997</v>
      </c>
    </row>
    <row r="5814" spans="1:7" ht="15.75" customHeight="1" x14ac:dyDescent="0.2">
      <c r="A5814" s="2">
        <f t="shared" si="2"/>
        <v>5813</v>
      </c>
      <c r="B5814" s="2">
        <v>13438.7</v>
      </c>
      <c r="C5814" s="2">
        <v>0</v>
      </c>
      <c r="D5814" s="2" t="str">
        <f t="shared" si="0"/>
        <v/>
      </c>
      <c r="E5814" s="2" t="str">
        <f t="shared" si="1"/>
        <v/>
      </c>
      <c r="F5814" s="2">
        <v>0</v>
      </c>
      <c r="G5814" s="2">
        <v>-5.1328199999999997</v>
      </c>
    </row>
    <row r="5815" spans="1:7" ht="15.75" customHeight="1" x14ac:dyDescent="0.2">
      <c r="A5815" s="2">
        <f t="shared" si="2"/>
        <v>5814</v>
      </c>
      <c r="B5815" s="2">
        <v>11418.9</v>
      </c>
      <c r="C5815" s="2">
        <v>0</v>
      </c>
      <c r="D5815" s="2" t="str">
        <f t="shared" si="0"/>
        <v/>
      </c>
      <c r="E5815" s="2" t="str">
        <f t="shared" si="1"/>
        <v/>
      </c>
      <c r="F5815" s="2">
        <v>0</v>
      </c>
      <c r="G5815" s="2">
        <v>-5.1328199999999997</v>
      </c>
    </row>
    <row r="5816" spans="1:7" ht="15.75" customHeight="1" x14ac:dyDescent="0.2">
      <c r="A5816" s="2">
        <f t="shared" si="2"/>
        <v>5815</v>
      </c>
      <c r="B5816" s="2">
        <v>9407.27</v>
      </c>
      <c r="C5816" s="2">
        <v>0.17402400000000001</v>
      </c>
      <c r="D5816" s="2" t="str">
        <f t="shared" si="0"/>
        <v/>
      </c>
      <c r="E5816" s="2" t="str">
        <f t="shared" si="1"/>
        <v/>
      </c>
      <c r="F5816" s="2">
        <v>0</v>
      </c>
      <c r="G5816" s="2">
        <v>300.04300000000001</v>
      </c>
    </row>
    <row r="5817" spans="1:7" ht="15.75" customHeight="1" x14ac:dyDescent="0.2">
      <c r="A5817" s="2">
        <f t="shared" si="2"/>
        <v>5816</v>
      </c>
      <c r="B5817" s="2">
        <v>6350.2</v>
      </c>
      <c r="C5817" s="2">
        <v>0.68304699999999996</v>
      </c>
      <c r="D5817" s="2" t="str">
        <f t="shared" si="0"/>
        <v/>
      </c>
      <c r="E5817" s="2" t="str">
        <f t="shared" si="1"/>
        <v/>
      </c>
      <c r="F5817" s="2">
        <v>0</v>
      </c>
      <c r="G5817" s="2">
        <v>2999.82</v>
      </c>
    </row>
    <row r="5818" spans="1:7" ht="15.75" customHeight="1" x14ac:dyDescent="0.2">
      <c r="A5818" s="2">
        <f t="shared" si="2"/>
        <v>5817</v>
      </c>
      <c r="B5818" s="2">
        <v>767.76900000000001</v>
      </c>
      <c r="C5818" s="2">
        <v>0.46500200000000003</v>
      </c>
      <c r="D5818" s="2" t="str">
        <f t="shared" si="0"/>
        <v/>
      </c>
      <c r="E5818" s="2" t="str">
        <f t="shared" si="1"/>
        <v/>
      </c>
      <c r="F5818" s="2">
        <v>0</v>
      </c>
      <c r="G5818" s="2">
        <v>6963.53</v>
      </c>
    </row>
    <row r="5819" spans="1:7" ht="15.75" customHeight="1" x14ac:dyDescent="0.2">
      <c r="A5819" s="2">
        <f t="shared" si="2"/>
        <v>5818</v>
      </c>
      <c r="B5819" s="2">
        <v>3289.36</v>
      </c>
      <c r="C5819" s="2">
        <v>0.63296300000000005</v>
      </c>
      <c r="D5819" s="2" t="str">
        <f t="shared" si="0"/>
        <v/>
      </c>
      <c r="E5819" s="2" t="str">
        <f t="shared" si="1"/>
        <v/>
      </c>
      <c r="F5819" s="2">
        <v>0</v>
      </c>
      <c r="G5819" s="2">
        <v>10359.299999999999</v>
      </c>
    </row>
    <row r="5820" spans="1:7" ht="15.75" customHeight="1" x14ac:dyDescent="0.2">
      <c r="A5820" s="2">
        <f t="shared" si="2"/>
        <v>5819</v>
      </c>
      <c r="B5820" s="2">
        <v>3042.96</v>
      </c>
      <c r="C5820" s="2">
        <v>0.632413</v>
      </c>
      <c r="D5820" s="2" t="str">
        <f t="shared" si="0"/>
        <v/>
      </c>
      <c r="E5820" s="2" t="str">
        <f t="shared" si="1"/>
        <v/>
      </c>
      <c r="F5820" s="2">
        <v>0</v>
      </c>
      <c r="G5820" s="2">
        <v>12753.8</v>
      </c>
    </row>
    <row r="5821" spans="1:7" ht="15.75" customHeight="1" x14ac:dyDescent="0.2">
      <c r="A5821" s="2">
        <f t="shared" si="2"/>
        <v>5820</v>
      </c>
      <c r="B5821" s="2">
        <v>6644.46</v>
      </c>
      <c r="C5821" s="2">
        <v>0.57035000000000002</v>
      </c>
      <c r="D5821" s="2" t="str">
        <f t="shared" si="0"/>
        <v/>
      </c>
      <c r="E5821" s="2" t="str">
        <f t="shared" si="1"/>
        <v/>
      </c>
      <c r="F5821" s="2">
        <v>0</v>
      </c>
      <c r="G5821" s="2">
        <v>14160.6</v>
      </c>
    </row>
    <row r="5822" spans="1:7" ht="15.75" customHeight="1" x14ac:dyDescent="0.2">
      <c r="A5822" s="2">
        <f t="shared" si="2"/>
        <v>5821</v>
      </c>
      <c r="B5822" s="2">
        <v>6802.64</v>
      </c>
      <c r="C5822" s="2">
        <v>0.56021900000000002</v>
      </c>
      <c r="D5822" s="2" t="str">
        <f t="shared" si="0"/>
        <v/>
      </c>
      <c r="E5822" s="2" t="str">
        <f t="shared" si="1"/>
        <v/>
      </c>
      <c r="F5822" s="2">
        <v>0</v>
      </c>
      <c r="G5822" s="2">
        <v>14585.7</v>
      </c>
    </row>
    <row r="5823" spans="1:7" ht="15.75" customHeight="1" x14ac:dyDescent="0.2">
      <c r="A5823" s="2">
        <f t="shared" si="2"/>
        <v>5822</v>
      </c>
      <c r="B5823" s="2">
        <v>8136.19</v>
      </c>
      <c r="C5823" s="2">
        <v>0.76789399999999997</v>
      </c>
      <c r="D5823" s="2" t="str">
        <f t="shared" si="0"/>
        <v/>
      </c>
      <c r="E5823" s="2" t="str">
        <f t="shared" si="1"/>
        <v/>
      </c>
      <c r="F5823" s="2">
        <v>0</v>
      </c>
      <c r="G5823" s="2">
        <v>14061.9</v>
      </c>
    </row>
    <row r="5824" spans="1:7" ht="15.75" customHeight="1" x14ac:dyDescent="0.2">
      <c r="A5824" s="2">
        <f t="shared" si="2"/>
        <v>5823</v>
      </c>
      <c r="B5824" s="2">
        <v>9659</v>
      </c>
      <c r="C5824" s="2">
        <v>0.66978199999999999</v>
      </c>
      <c r="D5824" s="2" t="str">
        <f t="shared" si="0"/>
        <v/>
      </c>
      <c r="E5824" s="2" t="str">
        <f t="shared" si="1"/>
        <v/>
      </c>
      <c r="F5824" s="2">
        <v>0</v>
      </c>
      <c r="G5824" s="2">
        <v>12633</v>
      </c>
    </row>
    <row r="5825" spans="1:7" ht="15.75" customHeight="1" x14ac:dyDescent="0.2">
      <c r="A5825" s="2">
        <f t="shared" si="2"/>
        <v>5824</v>
      </c>
      <c r="B5825" s="2">
        <v>4662.62</v>
      </c>
      <c r="C5825" s="2">
        <v>0.48250599999999999</v>
      </c>
      <c r="D5825" s="2" t="str">
        <f t="shared" si="0"/>
        <v/>
      </c>
      <c r="E5825" s="2" t="str">
        <f t="shared" si="1"/>
        <v/>
      </c>
      <c r="F5825" s="2">
        <v>0</v>
      </c>
      <c r="G5825" s="2">
        <v>10184.200000000001</v>
      </c>
    </row>
    <row r="5826" spans="1:7" ht="15.75" customHeight="1" x14ac:dyDescent="0.2">
      <c r="A5826" s="2">
        <f t="shared" si="2"/>
        <v>5825</v>
      </c>
      <c r="B5826" s="2">
        <v>12597.1</v>
      </c>
      <c r="C5826" s="2">
        <v>0.35000100000000001</v>
      </c>
      <c r="D5826" s="2" t="str">
        <f t="shared" si="0"/>
        <v/>
      </c>
      <c r="E5826" s="2" t="str">
        <f t="shared" si="1"/>
        <v/>
      </c>
      <c r="F5826" s="2">
        <v>1423.42</v>
      </c>
      <c r="G5826" s="2">
        <v>3610.1</v>
      </c>
    </row>
    <row r="5827" spans="1:7" ht="15.75" customHeight="1" x14ac:dyDescent="0.2">
      <c r="A5827" s="2">
        <f t="shared" si="2"/>
        <v>5826</v>
      </c>
      <c r="B5827" s="2">
        <v>22987.5</v>
      </c>
      <c r="C5827" s="2">
        <v>0.63990100000000005</v>
      </c>
      <c r="D5827" s="2" t="str">
        <f t="shared" si="0"/>
        <v/>
      </c>
      <c r="E5827" s="2" t="str">
        <f t="shared" si="1"/>
        <v/>
      </c>
      <c r="F5827" s="2">
        <v>15554.4</v>
      </c>
      <c r="G5827" s="2">
        <v>2866.54</v>
      </c>
    </row>
    <row r="5828" spans="1:7" ht="15.75" customHeight="1" x14ac:dyDescent="0.2">
      <c r="A5828" s="2">
        <f t="shared" si="2"/>
        <v>5827</v>
      </c>
      <c r="B5828" s="2">
        <v>1158.5999999999999</v>
      </c>
      <c r="C5828" s="2">
        <v>5.1915999999999997E-2</v>
      </c>
      <c r="D5828" s="2" t="str">
        <f t="shared" si="0"/>
        <v/>
      </c>
      <c r="E5828" s="2" t="str">
        <f t="shared" si="1"/>
        <v/>
      </c>
      <c r="F5828" s="2">
        <v>0</v>
      </c>
      <c r="G5828" s="2">
        <v>172.93700000000001</v>
      </c>
    </row>
    <row r="5829" spans="1:7" ht="15.75" customHeight="1" x14ac:dyDescent="0.2">
      <c r="A5829" s="2">
        <f t="shared" si="2"/>
        <v>5828</v>
      </c>
      <c r="B5829" s="2">
        <v>0</v>
      </c>
      <c r="C5829" s="2">
        <v>0</v>
      </c>
      <c r="D5829" s="2" t="str">
        <f t="shared" si="0"/>
        <v/>
      </c>
      <c r="E5829" s="2" t="str">
        <f t="shared" si="1"/>
        <v/>
      </c>
      <c r="F5829" s="2">
        <v>0</v>
      </c>
      <c r="G5829" s="2">
        <v>-5.1328199999999997</v>
      </c>
    </row>
    <row r="5830" spans="1:7" ht="15.75" customHeight="1" x14ac:dyDescent="0.2">
      <c r="A5830" s="2">
        <f t="shared" si="2"/>
        <v>5829</v>
      </c>
      <c r="B5830" s="2">
        <v>8419.33</v>
      </c>
      <c r="C5830" s="2">
        <v>0</v>
      </c>
      <c r="D5830" s="2" t="str">
        <f t="shared" si="0"/>
        <v/>
      </c>
      <c r="E5830" s="2" t="str">
        <f t="shared" si="1"/>
        <v/>
      </c>
      <c r="F5830" s="2">
        <v>0</v>
      </c>
      <c r="G5830" s="2">
        <v>-5.1328199999999997</v>
      </c>
    </row>
    <row r="5831" spans="1:7" ht="15.75" customHeight="1" x14ac:dyDescent="0.2">
      <c r="A5831" s="2">
        <f t="shared" si="2"/>
        <v>5830</v>
      </c>
      <c r="B5831" s="2">
        <v>17821.7</v>
      </c>
      <c r="C5831" s="2">
        <v>0</v>
      </c>
      <c r="D5831" s="2" t="str">
        <f t="shared" si="0"/>
        <v/>
      </c>
      <c r="E5831" s="2" t="str">
        <f t="shared" si="1"/>
        <v/>
      </c>
      <c r="F5831" s="2">
        <v>0</v>
      </c>
      <c r="G5831" s="2">
        <v>-5.1328199999999997</v>
      </c>
    </row>
    <row r="5832" spans="1:7" ht="15.75" customHeight="1" x14ac:dyDescent="0.2">
      <c r="A5832" s="2">
        <f t="shared" si="2"/>
        <v>5831</v>
      </c>
      <c r="B5832" s="2">
        <v>17786.3</v>
      </c>
      <c r="C5832" s="2">
        <v>0</v>
      </c>
      <c r="D5832" s="2" t="str">
        <f t="shared" si="0"/>
        <v/>
      </c>
      <c r="E5832" s="2" t="str">
        <f t="shared" si="1"/>
        <v/>
      </c>
      <c r="F5832" s="2">
        <v>0</v>
      </c>
      <c r="G5832" s="2">
        <v>-5.1328199999999997</v>
      </c>
    </row>
    <row r="5833" spans="1:7" ht="15.75" customHeight="1" x14ac:dyDescent="0.2">
      <c r="A5833" s="2">
        <f t="shared" si="2"/>
        <v>5832</v>
      </c>
      <c r="B5833" s="2">
        <v>3709.48</v>
      </c>
      <c r="C5833" s="2">
        <v>0</v>
      </c>
      <c r="D5833" s="2" t="str">
        <f t="shared" si="0"/>
        <v/>
      </c>
      <c r="E5833" s="2" t="str">
        <f t="shared" si="1"/>
        <v/>
      </c>
      <c r="F5833" s="2">
        <v>0</v>
      </c>
      <c r="G5833" s="2">
        <v>-5.1328199999999997</v>
      </c>
    </row>
    <row r="5834" spans="1:7" ht="15.75" customHeight="1" x14ac:dyDescent="0.2">
      <c r="A5834" s="2">
        <f t="shared" si="2"/>
        <v>5833</v>
      </c>
      <c r="B5834" s="2">
        <v>8916.51</v>
      </c>
      <c r="C5834" s="2">
        <v>0</v>
      </c>
      <c r="D5834" s="2" t="str">
        <f t="shared" si="0"/>
        <v/>
      </c>
      <c r="E5834" s="2" t="str">
        <f t="shared" si="1"/>
        <v/>
      </c>
      <c r="F5834" s="2">
        <v>0</v>
      </c>
      <c r="G5834" s="2">
        <v>-5.1328199999999997</v>
      </c>
    </row>
    <row r="5835" spans="1:7" ht="15.75" customHeight="1" x14ac:dyDescent="0.2">
      <c r="A5835" s="2">
        <f t="shared" si="2"/>
        <v>5834</v>
      </c>
      <c r="B5835" s="2">
        <v>24498</v>
      </c>
      <c r="C5835" s="2">
        <v>0</v>
      </c>
      <c r="D5835" s="2" t="str">
        <f t="shared" si="0"/>
        <v/>
      </c>
      <c r="E5835" s="2" t="str">
        <f t="shared" si="1"/>
        <v/>
      </c>
      <c r="F5835" s="2">
        <v>0</v>
      </c>
      <c r="G5835" s="2">
        <v>-5.1328199999999997</v>
      </c>
    </row>
    <row r="5836" spans="1:7" ht="15.75" customHeight="1" x14ac:dyDescent="0.2">
      <c r="A5836" s="2">
        <f t="shared" si="2"/>
        <v>5835</v>
      </c>
      <c r="B5836" s="2">
        <v>27723.7</v>
      </c>
      <c r="C5836" s="2">
        <v>0</v>
      </c>
      <c r="D5836" s="2" t="str">
        <f t="shared" si="0"/>
        <v/>
      </c>
      <c r="E5836" s="2" t="str">
        <f t="shared" si="1"/>
        <v/>
      </c>
      <c r="F5836" s="2">
        <v>0</v>
      </c>
      <c r="G5836" s="2">
        <v>-5.1328199999999997</v>
      </c>
    </row>
    <row r="5837" spans="1:7" ht="15.75" customHeight="1" x14ac:dyDescent="0.2">
      <c r="A5837" s="2">
        <f t="shared" si="2"/>
        <v>5836</v>
      </c>
      <c r="B5837" s="2">
        <v>26105.7</v>
      </c>
      <c r="C5837" s="2">
        <v>0</v>
      </c>
      <c r="D5837" s="2" t="str">
        <f t="shared" si="0"/>
        <v/>
      </c>
      <c r="E5837" s="2" t="str">
        <f t="shared" si="1"/>
        <v/>
      </c>
      <c r="F5837" s="2">
        <v>0</v>
      </c>
      <c r="G5837" s="2">
        <v>-5.1328199999999997</v>
      </c>
    </row>
    <row r="5838" spans="1:7" ht="15.75" customHeight="1" x14ac:dyDescent="0.2">
      <c r="A5838" s="2">
        <f t="shared" si="2"/>
        <v>5837</v>
      </c>
      <c r="B5838" s="2">
        <v>20271.5</v>
      </c>
      <c r="C5838" s="2">
        <v>0</v>
      </c>
      <c r="D5838" s="2" t="str">
        <f t="shared" si="0"/>
        <v/>
      </c>
      <c r="E5838" s="2" t="str">
        <f t="shared" si="1"/>
        <v/>
      </c>
      <c r="F5838" s="2">
        <v>0</v>
      </c>
      <c r="G5838" s="2">
        <v>-5.1328199999999997</v>
      </c>
    </row>
    <row r="5839" spans="1:7" ht="15.75" customHeight="1" x14ac:dyDescent="0.2">
      <c r="A5839" s="2">
        <f t="shared" si="2"/>
        <v>5838</v>
      </c>
      <c r="B5839" s="2">
        <v>25664.5</v>
      </c>
      <c r="C5839" s="2">
        <v>0</v>
      </c>
      <c r="D5839" s="2" t="str">
        <f t="shared" si="0"/>
        <v/>
      </c>
      <c r="E5839" s="2" t="str">
        <f t="shared" si="1"/>
        <v/>
      </c>
      <c r="F5839" s="2">
        <v>0</v>
      </c>
      <c r="G5839" s="2">
        <v>-5.1328199999999997</v>
      </c>
    </row>
    <row r="5840" spans="1:7" ht="15.75" customHeight="1" x14ac:dyDescent="0.2">
      <c r="A5840" s="2">
        <f t="shared" si="2"/>
        <v>5839</v>
      </c>
      <c r="B5840" s="2">
        <v>21037.5</v>
      </c>
      <c r="C5840" s="2">
        <v>0.176675</v>
      </c>
      <c r="D5840" s="2" t="str">
        <f t="shared" si="0"/>
        <v/>
      </c>
      <c r="E5840" s="2" t="str">
        <f t="shared" si="1"/>
        <v/>
      </c>
      <c r="F5840" s="2">
        <v>0</v>
      </c>
      <c r="G5840" s="2">
        <v>282.49799999999999</v>
      </c>
    </row>
    <row r="5841" spans="1:7" ht="15.75" customHeight="1" x14ac:dyDescent="0.2">
      <c r="A5841" s="2">
        <f t="shared" si="2"/>
        <v>5840</v>
      </c>
      <c r="B5841" s="2">
        <v>14889.7</v>
      </c>
      <c r="C5841" s="2">
        <v>0.78031200000000001</v>
      </c>
      <c r="D5841" s="2" t="str">
        <f t="shared" si="0"/>
        <v/>
      </c>
      <c r="E5841" s="2" t="str">
        <f t="shared" si="1"/>
        <v/>
      </c>
      <c r="F5841" s="2">
        <v>0</v>
      </c>
      <c r="G5841" s="2">
        <v>3025.17</v>
      </c>
    </row>
    <row r="5842" spans="1:7" ht="15.75" customHeight="1" x14ac:dyDescent="0.2">
      <c r="A5842" s="2">
        <f t="shared" si="2"/>
        <v>5841</v>
      </c>
      <c r="B5842" s="2">
        <v>12770.9</v>
      </c>
      <c r="C5842" s="2">
        <v>1.2412399999999999</v>
      </c>
      <c r="D5842" s="2" t="str">
        <f t="shared" si="0"/>
        <v/>
      </c>
      <c r="E5842" s="2" t="str">
        <f t="shared" si="1"/>
        <v/>
      </c>
      <c r="F5842" s="2">
        <v>0</v>
      </c>
      <c r="G5842" s="2">
        <v>6895.95</v>
      </c>
    </row>
    <row r="5843" spans="1:7" ht="15.75" customHeight="1" x14ac:dyDescent="0.2">
      <c r="A5843" s="2">
        <f t="shared" si="2"/>
        <v>5842</v>
      </c>
      <c r="B5843" s="2">
        <v>17391.7</v>
      </c>
      <c r="C5843" s="2">
        <v>2.2157200000000001</v>
      </c>
      <c r="D5843" s="2" t="str">
        <f t="shared" si="0"/>
        <v/>
      </c>
      <c r="E5843" s="2" t="str">
        <f t="shared" si="1"/>
        <v/>
      </c>
      <c r="F5843" s="2">
        <v>0</v>
      </c>
      <c r="G5843" s="2">
        <v>6827.01</v>
      </c>
    </row>
    <row r="5844" spans="1:7" ht="15.75" customHeight="1" x14ac:dyDescent="0.2">
      <c r="A5844" s="2">
        <f t="shared" si="2"/>
        <v>5843</v>
      </c>
      <c r="B5844" s="2">
        <v>16264.8</v>
      </c>
      <c r="C5844" s="2">
        <v>1.2823500000000001</v>
      </c>
      <c r="D5844" s="2" t="str">
        <f t="shared" si="0"/>
        <v/>
      </c>
      <c r="E5844" s="2" t="str">
        <f t="shared" si="1"/>
        <v/>
      </c>
      <c r="F5844" s="2">
        <v>0</v>
      </c>
      <c r="G5844" s="2">
        <v>10043.700000000001</v>
      </c>
    </row>
    <row r="5845" spans="1:7" ht="15.75" customHeight="1" x14ac:dyDescent="0.2">
      <c r="A5845" s="2">
        <f t="shared" si="2"/>
        <v>5844</v>
      </c>
      <c r="B5845" s="2">
        <v>19114</v>
      </c>
      <c r="C5845" s="2">
        <v>0.65707800000000005</v>
      </c>
      <c r="D5845" s="2" t="str">
        <f t="shared" si="0"/>
        <v/>
      </c>
      <c r="E5845" s="2" t="str">
        <f t="shared" si="1"/>
        <v/>
      </c>
      <c r="F5845" s="2">
        <v>0</v>
      </c>
      <c r="G5845" s="2">
        <v>11070.9</v>
      </c>
    </row>
    <row r="5846" spans="1:7" ht="15.75" customHeight="1" x14ac:dyDescent="0.2">
      <c r="A5846" s="2">
        <f t="shared" si="2"/>
        <v>5845</v>
      </c>
      <c r="B5846" s="2">
        <v>25741.7</v>
      </c>
      <c r="C5846" s="2">
        <v>0.99801600000000001</v>
      </c>
      <c r="D5846" s="2" t="str">
        <f t="shared" si="0"/>
        <v/>
      </c>
      <c r="E5846" s="2" t="str">
        <f t="shared" si="1"/>
        <v/>
      </c>
      <c r="F5846" s="2">
        <v>0</v>
      </c>
      <c r="G5846" s="2">
        <v>13937.5</v>
      </c>
    </row>
    <row r="5847" spans="1:7" ht="15.75" customHeight="1" x14ac:dyDescent="0.2">
      <c r="A5847" s="2">
        <f t="shared" si="2"/>
        <v>5846</v>
      </c>
      <c r="B5847" s="2">
        <v>17799.3</v>
      </c>
      <c r="C5847" s="2">
        <v>1.19306</v>
      </c>
      <c r="D5847" s="2" t="str">
        <f t="shared" si="0"/>
        <v/>
      </c>
      <c r="E5847" s="2" t="str">
        <f t="shared" si="1"/>
        <v/>
      </c>
      <c r="F5847" s="2">
        <v>0</v>
      </c>
      <c r="G5847" s="2">
        <v>13420.2</v>
      </c>
    </row>
    <row r="5848" spans="1:7" ht="15.75" customHeight="1" x14ac:dyDescent="0.2">
      <c r="A5848" s="2">
        <f t="shared" si="2"/>
        <v>5847</v>
      </c>
      <c r="B5848" s="2">
        <v>16630.099999999999</v>
      </c>
      <c r="C5848" s="2">
        <v>2.8443800000000001</v>
      </c>
      <c r="D5848" s="2" t="str">
        <f t="shared" si="0"/>
        <v/>
      </c>
      <c r="E5848" s="2" t="str">
        <f t="shared" si="1"/>
        <v/>
      </c>
      <c r="F5848" s="2">
        <v>0</v>
      </c>
      <c r="G5848" s="2">
        <v>11972.7</v>
      </c>
    </row>
    <row r="5849" spans="1:7" ht="15.75" customHeight="1" x14ac:dyDescent="0.2">
      <c r="A5849" s="2">
        <f t="shared" si="2"/>
        <v>5848</v>
      </c>
      <c r="B5849" s="2">
        <v>26119</v>
      </c>
      <c r="C5849" s="2">
        <v>2.4110200000000002</v>
      </c>
      <c r="D5849" s="2" t="str">
        <f t="shared" si="0"/>
        <v/>
      </c>
      <c r="E5849" s="2" t="str">
        <f t="shared" si="1"/>
        <v/>
      </c>
      <c r="F5849" s="2">
        <v>0</v>
      </c>
      <c r="G5849" s="2">
        <v>10522.3</v>
      </c>
    </row>
    <row r="5850" spans="1:7" ht="15.75" customHeight="1" x14ac:dyDescent="0.2">
      <c r="A5850" s="2">
        <f t="shared" si="2"/>
        <v>5849</v>
      </c>
      <c r="B5850" s="2">
        <v>23146.2</v>
      </c>
      <c r="C5850" s="2">
        <v>1.5434099999999999</v>
      </c>
      <c r="D5850" s="2" t="str">
        <f t="shared" si="0"/>
        <v/>
      </c>
      <c r="E5850" s="2" t="str">
        <f t="shared" si="1"/>
        <v/>
      </c>
      <c r="F5850" s="2">
        <v>0</v>
      </c>
      <c r="G5850" s="2">
        <v>6858.38</v>
      </c>
    </row>
    <row r="5851" spans="1:7" ht="15.75" customHeight="1" x14ac:dyDescent="0.2">
      <c r="A5851" s="2">
        <f t="shared" si="2"/>
        <v>5850</v>
      </c>
      <c r="B5851" s="2">
        <v>9521.92</v>
      </c>
      <c r="C5851" s="2">
        <v>0.620425</v>
      </c>
      <c r="D5851" s="2" t="str">
        <f t="shared" si="0"/>
        <v/>
      </c>
      <c r="E5851" s="2" t="str">
        <f t="shared" si="1"/>
        <v/>
      </c>
      <c r="F5851" s="2">
        <v>6516.1</v>
      </c>
      <c r="G5851" s="2">
        <v>2782.09</v>
      </c>
    </row>
    <row r="5852" spans="1:7" ht="15.75" customHeight="1" x14ac:dyDescent="0.2">
      <c r="A5852" s="2">
        <f t="shared" si="2"/>
        <v>5851</v>
      </c>
      <c r="B5852" s="2">
        <v>7703.68</v>
      </c>
      <c r="C5852" s="2">
        <v>4.6927999999999997E-2</v>
      </c>
      <c r="D5852" s="2" t="str">
        <f t="shared" si="0"/>
        <v/>
      </c>
      <c r="E5852" s="2" t="str">
        <f t="shared" si="1"/>
        <v/>
      </c>
      <c r="F5852" s="2">
        <v>878.42200000000003</v>
      </c>
      <c r="G5852" s="2">
        <v>139.76499999999999</v>
      </c>
    </row>
    <row r="5853" spans="1:7" ht="15.75" customHeight="1" x14ac:dyDescent="0.2">
      <c r="A5853" s="2">
        <f t="shared" si="2"/>
        <v>5852</v>
      </c>
      <c r="B5853" s="2">
        <v>18867</v>
      </c>
      <c r="C5853" s="2">
        <v>0</v>
      </c>
      <c r="D5853" s="2" t="str">
        <f t="shared" si="0"/>
        <v/>
      </c>
      <c r="E5853" s="2" t="str">
        <f t="shared" si="1"/>
        <v/>
      </c>
      <c r="F5853" s="2">
        <v>0</v>
      </c>
      <c r="G5853" s="2">
        <v>-5.1328199999999997</v>
      </c>
    </row>
    <row r="5854" spans="1:7" ht="15.75" customHeight="1" x14ac:dyDescent="0.2">
      <c r="A5854" s="2">
        <f t="shared" si="2"/>
        <v>5853</v>
      </c>
      <c r="B5854" s="2">
        <v>14104.2</v>
      </c>
      <c r="C5854" s="2">
        <v>0</v>
      </c>
      <c r="D5854" s="2" t="str">
        <f t="shared" si="0"/>
        <v/>
      </c>
      <c r="E5854" s="2" t="str">
        <f t="shared" si="1"/>
        <v/>
      </c>
      <c r="F5854" s="2">
        <v>1097.9100000000001</v>
      </c>
      <c r="G5854" s="2">
        <v>-5.1328199999999997</v>
      </c>
    </row>
    <row r="5855" spans="1:7" ht="15.75" customHeight="1" x14ac:dyDescent="0.2">
      <c r="A5855" s="2">
        <f t="shared" si="2"/>
        <v>5854</v>
      </c>
      <c r="B5855" s="2">
        <v>9701.34</v>
      </c>
      <c r="C5855" s="2">
        <v>0</v>
      </c>
      <c r="D5855" s="2" t="str">
        <f t="shared" si="0"/>
        <v/>
      </c>
      <c r="E5855" s="2" t="str">
        <f t="shared" si="1"/>
        <v/>
      </c>
      <c r="F5855" s="2">
        <v>0</v>
      </c>
      <c r="G5855" s="2">
        <v>-5.1328199999999997</v>
      </c>
    </row>
    <row r="5856" spans="1:7" ht="15.75" customHeight="1" x14ac:dyDescent="0.2">
      <c r="A5856" s="2">
        <f t="shared" si="2"/>
        <v>5855</v>
      </c>
      <c r="B5856" s="2">
        <v>20715</v>
      </c>
      <c r="C5856" s="2">
        <v>0</v>
      </c>
      <c r="D5856" s="2" t="str">
        <f t="shared" si="0"/>
        <v/>
      </c>
      <c r="E5856" s="2" t="str">
        <f t="shared" si="1"/>
        <v/>
      </c>
      <c r="F5856" s="2">
        <v>0</v>
      </c>
      <c r="G5856" s="2">
        <v>-5.1328199999999997</v>
      </c>
    </row>
    <row r="5857" spans="1:7" ht="15.75" customHeight="1" x14ac:dyDescent="0.2">
      <c r="A5857" s="2">
        <f t="shared" si="2"/>
        <v>5856</v>
      </c>
      <c r="B5857" s="2">
        <v>18714.400000000001</v>
      </c>
      <c r="C5857" s="2">
        <v>0</v>
      </c>
      <c r="D5857" s="2" t="str">
        <f t="shared" si="0"/>
        <v/>
      </c>
      <c r="E5857" s="2" t="str">
        <f t="shared" si="1"/>
        <v/>
      </c>
      <c r="F5857" s="2">
        <v>0</v>
      </c>
      <c r="G5857" s="2">
        <v>-5.1328199999999997</v>
      </c>
    </row>
    <row r="5858" spans="1:7" ht="15.75" customHeight="1" x14ac:dyDescent="0.2">
      <c r="A5858" s="2">
        <f t="shared" si="2"/>
        <v>5857</v>
      </c>
      <c r="B5858" s="2">
        <v>9011.2900000000009</v>
      </c>
      <c r="C5858" s="2">
        <v>0</v>
      </c>
      <c r="D5858" s="2" t="str">
        <f t="shared" si="0"/>
        <v/>
      </c>
      <c r="E5858" s="2" t="str">
        <f t="shared" si="1"/>
        <v/>
      </c>
      <c r="F5858" s="2">
        <v>0</v>
      </c>
      <c r="G5858" s="2">
        <v>-5.1328199999999997</v>
      </c>
    </row>
    <row r="5859" spans="1:7" ht="15.75" customHeight="1" x14ac:dyDescent="0.2">
      <c r="A5859" s="2">
        <f t="shared" si="2"/>
        <v>5858</v>
      </c>
      <c r="B5859" s="2">
        <v>20258.400000000001</v>
      </c>
      <c r="C5859" s="2">
        <v>0</v>
      </c>
      <c r="D5859" s="2" t="str">
        <f t="shared" si="0"/>
        <v/>
      </c>
      <c r="E5859" s="2" t="str">
        <f t="shared" si="1"/>
        <v/>
      </c>
      <c r="F5859" s="2">
        <v>0</v>
      </c>
      <c r="G5859" s="2">
        <v>-5.1328199999999997</v>
      </c>
    </row>
    <row r="5860" spans="1:7" ht="15.75" customHeight="1" x14ac:dyDescent="0.2">
      <c r="A5860" s="2">
        <f t="shared" si="2"/>
        <v>5859</v>
      </c>
      <c r="B5860" s="2">
        <v>7123.46</v>
      </c>
      <c r="C5860" s="2">
        <v>0</v>
      </c>
      <c r="D5860" s="2" t="str">
        <f t="shared" si="0"/>
        <v/>
      </c>
      <c r="E5860" s="2" t="str">
        <f t="shared" si="1"/>
        <v/>
      </c>
      <c r="F5860" s="2">
        <v>0</v>
      </c>
      <c r="G5860" s="2">
        <v>-5.1328199999999997</v>
      </c>
    </row>
    <row r="5861" spans="1:7" ht="15.75" customHeight="1" x14ac:dyDescent="0.2">
      <c r="A5861" s="2">
        <f t="shared" si="2"/>
        <v>5860</v>
      </c>
      <c r="B5861" s="2">
        <v>9955.39</v>
      </c>
      <c r="C5861" s="2">
        <v>0</v>
      </c>
      <c r="D5861" s="2" t="str">
        <f t="shared" si="0"/>
        <v/>
      </c>
      <c r="E5861" s="2" t="str">
        <f t="shared" si="1"/>
        <v/>
      </c>
      <c r="F5861" s="2">
        <v>0</v>
      </c>
      <c r="G5861" s="2">
        <v>-5.1328199999999997</v>
      </c>
    </row>
    <row r="5862" spans="1:7" ht="15.75" customHeight="1" x14ac:dyDescent="0.2">
      <c r="A5862" s="2">
        <f t="shared" si="2"/>
        <v>5861</v>
      </c>
      <c r="B5862" s="2">
        <v>9711.94</v>
      </c>
      <c r="C5862" s="2">
        <v>0</v>
      </c>
      <c r="D5862" s="2" t="str">
        <f t="shared" si="0"/>
        <v/>
      </c>
      <c r="E5862" s="2" t="str">
        <f t="shared" si="1"/>
        <v/>
      </c>
      <c r="F5862" s="2">
        <v>0</v>
      </c>
      <c r="G5862" s="2">
        <v>-5.1328199999999997</v>
      </c>
    </row>
    <row r="5863" spans="1:7" ht="15.75" customHeight="1" x14ac:dyDescent="0.2">
      <c r="A5863" s="2">
        <f t="shared" si="2"/>
        <v>5862</v>
      </c>
      <c r="B5863" s="2">
        <v>9893.15</v>
      </c>
      <c r="C5863" s="2">
        <v>0</v>
      </c>
      <c r="D5863" s="2" t="str">
        <f t="shared" si="0"/>
        <v/>
      </c>
      <c r="E5863" s="2" t="str">
        <f t="shared" si="1"/>
        <v/>
      </c>
      <c r="F5863" s="2">
        <v>0</v>
      </c>
      <c r="G5863" s="2">
        <v>-5.1328199999999997</v>
      </c>
    </row>
    <row r="5864" spans="1:7" ht="15.75" customHeight="1" x14ac:dyDescent="0.2">
      <c r="A5864" s="2">
        <f t="shared" si="2"/>
        <v>5863</v>
      </c>
      <c r="B5864" s="2">
        <v>7776.17</v>
      </c>
      <c r="C5864" s="2">
        <v>0.243117</v>
      </c>
      <c r="D5864" s="2" t="str">
        <f t="shared" si="0"/>
        <v/>
      </c>
      <c r="E5864" s="2" t="str">
        <f t="shared" si="1"/>
        <v/>
      </c>
      <c r="F5864" s="2">
        <v>0</v>
      </c>
      <c r="G5864" s="2">
        <v>261.67599999999999</v>
      </c>
    </row>
    <row r="5865" spans="1:7" ht="15.75" customHeight="1" x14ac:dyDescent="0.2">
      <c r="A5865" s="2">
        <f t="shared" si="2"/>
        <v>5864</v>
      </c>
      <c r="B5865" s="2">
        <v>4227.12</v>
      </c>
      <c r="C5865" s="2">
        <v>1.0580700000000001</v>
      </c>
      <c r="D5865" s="2" t="str">
        <f t="shared" si="0"/>
        <v/>
      </c>
      <c r="E5865" s="2" t="str">
        <f t="shared" si="1"/>
        <v/>
      </c>
      <c r="F5865" s="2">
        <v>0</v>
      </c>
      <c r="G5865" s="2">
        <v>2862.53</v>
      </c>
    </row>
    <row r="5866" spans="1:7" ht="15.75" customHeight="1" x14ac:dyDescent="0.2">
      <c r="A5866" s="2">
        <f t="shared" si="2"/>
        <v>5865</v>
      </c>
      <c r="B5866" s="2">
        <v>0</v>
      </c>
      <c r="C5866" s="2">
        <v>1.8507899999999999</v>
      </c>
      <c r="D5866" s="2" t="str">
        <f t="shared" si="0"/>
        <v/>
      </c>
      <c r="E5866" s="2" t="str">
        <f t="shared" si="1"/>
        <v/>
      </c>
      <c r="F5866" s="2">
        <v>0</v>
      </c>
      <c r="G5866" s="2">
        <v>5228.17</v>
      </c>
    </row>
    <row r="5867" spans="1:7" ht="15.75" customHeight="1" x14ac:dyDescent="0.2">
      <c r="A5867" s="2">
        <f t="shared" si="2"/>
        <v>5866</v>
      </c>
      <c r="B5867" s="2">
        <v>0</v>
      </c>
      <c r="C5867" s="2">
        <v>2.4277099999999998</v>
      </c>
      <c r="D5867" s="2" t="str">
        <f t="shared" si="0"/>
        <v/>
      </c>
      <c r="E5867" s="2" t="str">
        <f t="shared" si="1"/>
        <v/>
      </c>
      <c r="F5867" s="2">
        <v>0</v>
      </c>
      <c r="G5867" s="2">
        <v>10283</v>
      </c>
    </row>
    <row r="5868" spans="1:7" ht="15.75" customHeight="1" x14ac:dyDescent="0.2">
      <c r="A5868" s="2">
        <f t="shared" si="2"/>
        <v>5867</v>
      </c>
      <c r="B5868" s="2">
        <v>0</v>
      </c>
      <c r="C5868" s="2">
        <v>2.9963799999999998</v>
      </c>
      <c r="D5868" s="2" t="str">
        <f t="shared" si="0"/>
        <v/>
      </c>
      <c r="E5868" s="2" t="str">
        <f t="shared" si="1"/>
        <v/>
      </c>
      <c r="F5868" s="2">
        <v>0</v>
      </c>
      <c r="G5868" s="2">
        <v>12666.9</v>
      </c>
    </row>
    <row r="5869" spans="1:7" ht="15.75" customHeight="1" x14ac:dyDescent="0.2">
      <c r="A5869" s="2">
        <f t="shared" si="2"/>
        <v>5868</v>
      </c>
      <c r="B5869" s="2">
        <v>0</v>
      </c>
      <c r="C5869" s="2">
        <v>3.3397999999999999</v>
      </c>
      <c r="D5869" s="2" t="str">
        <f t="shared" si="0"/>
        <v/>
      </c>
      <c r="E5869" s="2" t="str">
        <f t="shared" si="1"/>
        <v/>
      </c>
      <c r="F5869" s="2">
        <v>3001.29</v>
      </c>
      <c r="G5869" s="2">
        <v>12610.6</v>
      </c>
    </row>
    <row r="5870" spans="1:7" ht="15.75" customHeight="1" x14ac:dyDescent="0.2">
      <c r="A5870" s="2">
        <f t="shared" si="2"/>
        <v>5869</v>
      </c>
      <c r="B5870" s="2">
        <v>0</v>
      </c>
      <c r="C5870" s="2">
        <v>3.2565300000000001</v>
      </c>
      <c r="D5870" s="2" t="str">
        <f t="shared" si="0"/>
        <v/>
      </c>
      <c r="E5870" s="2" t="str">
        <f t="shared" si="1"/>
        <v/>
      </c>
      <c r="F5870" s="2">
        <v>2475.37</v>
      </c>
      <c r="G5870" s="2">
        <v>12417.1</v>
      </c>
    </row>
    <row r="5871" spans="1:7" ht="15.75" customHeight="1" x14ac:dyDescent="0.2">
      <c r="A5871" s="2">
        <f t="shared" si="2"/>
        <v>5870</v>
      </c>
      <c r="B5871" s="2">
        <v>0</v>
      </c>
      <c r="C5871" s="2">
        <v>3.07518</v>
      </c>
      <c r="D5871" s="2" t="str">
        <f t="shared" si="0"/>
        <v/>
      </c>
      <c r="E5871" s="2" t="str">
        <f t="shared" si="1"/>
        <v/>
      </c>
      <c r="F5871" s="2">
        <v>3062.71</v>
      </c>
      <c r="G5871" s="2">
        <v>14453.3</v>
      </c>
    </row>
    <row r="5872" spans="1:7" ht="15.75" customHeight="1" x14ac:dyDescent="0.2">
      <c r="A5872" s="2">
        <f t="shared" si="2"/>
        <v>5871</v>
      </c>
      <c r="B5872" s="2">
        <v>0</v>
      </c>
      <c r="C5872" s="2">
        <v>2.7388599999999999</v>
      </c>
      <c r="D5872" s="2" t="str">
        <f t="shared" si="0"/>
        <v/>
      </c>
      <c r="E5872" s="2" t="str">
        <f t="shared" si="1"/>
        <v/>
      </c>
      <c r="F5872" s="2">
        <v>5316.53</v>
      </c>
      <c r="G5872" s="2">
        <v>12958.6</v>
      </c>
    </row>
    <row r="5873" spans="1:7" ht="15.75" customHeight="1" x14ac:dyDescent="0.2">
      <c r="A5873" s="2">
        <f t="shared" si="2"/>
        <v>5872</v>
      </c>
      <c r="B5873" s="2">
        <v>0</v>
      </c>
      <c r="C5873" s="2">
        <v>2.3887399999999999</v>
      </c>
      <c r="D5873" s="2" t="str">
        <f t="shared" si="0"/>
        <v/>
      </c>
      <c r="E5873" s="2" t="str">
        <f t="shared" si="1"/>
        <v/>
      </c>
      <c r="F5873" s="2">
        <v>4343.09</v>
      </c>
      <c r="G5873" s="2">
        <v>10495.8</v>
      </c>
    </row>
    <row r="5874" spans="1:7" ht="15.75" customHeight="1" x14ac:dyDescent="0.2">
      <c r="A5874" s="2">
        <f t="shared" si="2"/>
        <v>5873</v>
      </c>
      <c r="B5874" s="2">
        <v>0</v>
      </c>
      <c r="C5874" s="2">
        <v>1.3877299999999999</v>
      </c>
      <c r="D5874" s="2" t="str">
        <f t="shared" si="0"/>
        <v/>
      </c>
      <c r="E5874" s="2" t="str">
        <f t="shared" si="1"/>
        <v/>
      </c>
      <c r="F5874" s="2">
        <v>5843.66</v>
      </c>
      <c r="G5874" s="2">
        <v>6941.21</v>
      </c>
    </row>
    <row r="5875" spans="1:7" ht="15.75" customHeight="1" x14ac:dyDescent="0.2">
      <c r="A5875" s="2">
        <f t="shared" si="2"/>
        <v>5874</v>
      </c>
      <c r="B5875" s="2">
        <v>0</v>
      </c>
      <c r="C5875" s="2">
        <v>9.4411599999999998E-2</v>
      </c>
      <c r="D5875" s="2" t="str">
        <f t="shared" si="0"/>
        <v/>
      </c>
      <c r="E5875" s="2" t="str">
        <f t="shared" si="1"/>
        <v/>
      </c>
      <c r="F5875" s="2">
        <v>2792.98</v>
      </c>
      <c r="G5875" s="2">
        <v>2802.24</v>
      </c>
    </row>
    <row r="5876" spans="1:7" ht="15.75" customHeight="1" x14ac:dyDescent="0.2">
      <c r="A5876" s="2">
        <f t="shared" si="2"/>
        <v>5875</v>
      </c>
      <c r="B5876" s="2">
        <v>0</v>
      </c>
      <c r="C5876" s="2">
        <v>6.5997299999999998E-3</v>
      </c>
      <c r="D5876" s="2" t="str">
        <f t="shared" si="0"/>
        <v/>
      </c>
      <c r="E5876" s="2" t="str">
        <f t="shared" si="1"/>
        <v/>
      </c>
      <c r="F5876" s="2">
        <v>5924.49</v>
      </c>
      <c r="G5876" s="2">
        <v>107.99299999999999</v>
      </c>
    </row>
    <row r="5877" spans="1:7" ht="15.75" customHeight="1" x14ac:dyDescent="0.2">
      <c r="A5877" s="2">
        <f t="shared" si="2"/>
        <v>5876</v>
      </c>
      <c r="B5877" s="2">
        <v>0</v>
      </c>
      <c r="C5877" s="2">
        <v>0</v>
      </c>
      <c r="D5877" s="2" t="str">
        <f t="shared" si="0"/>
        <v/>
      </c>
      <c r="E5877" s="2" t="str">
        <f t="shared" si="1"/>
        <v/>
      </c>
      <c r="F5877" s="2">
        <v>9618.35</v>
      </c>
      <c r="G5877" s="2">
        <v>-5.1328199999999997</v>
      </c>
    </row>
    <row r="5878" spans="1:7" ht="15.75" customHeight="1" x14ac:dyDescent="0.2">
      <c r="A5878" s="2">
        <f t="shared" si="2"/>
        <v>5877</v>
      </c>
      <c r="B5878" s="2">
        <v>0</v>
      </c>
      <c r="C5878" s="2">
        <v>0</v>
      </c>
      <c r="D5878" s="2" t="str">
        <f t="shared" si="0"/>
        <v/>
      </c>
      <c r="E5878" s="2" t="str">
        <f t="shared" si="1"/>
        <v/>
      </c>
      <c r="F5878" s="2">
        <v>11222.3</v>
      </c>
      <c r="G5878" s="2">
        <v>-5.1328199999999997</v>
      </c>
    </row>
    <row r="5879" spans="1:7" ht="15.75" customHeight="1" x14ac:dyDescent="0.2">
      <c r="A5879" s="2">
        <f t="shared" si="2"/>
        <v>5878</v>
      </c>
      <c r="B5879" s="2">
        <v>0</v>
      </c>
      <c r="C5879" s="2">
        <v>0</v>
      </c>
      <c r="D5879" s="2" t="str">
        <f t="shared" si="0"/>
        <v/>
      </c>
      <c r="E5879" s="2" t="str">
        <f t="shared" si="1"/>
        <v/>
      </c>
      <c r="F5879" s="2">
        <v>8008.54</v>
      </c>
      <c r="G5879" s="2">
        <v>-5.1328199999999997</v>
      </c>
    </row>
    <row r="5880" spans="1:7" ht="15.75" customHeight="1" x14ac:dyDescent="0.2">
      <c r="A5880" s="2">
        <f t="shared" si="2"/>
        <v>5879</v>
      </c>
      <c r="B5880" s="2">
        <v>0</v>
      </c>
      <c r="C5880" s="2">
        <v>0</v>
      </c>
      <c r="D5880" s="2" t="str">
        <f t="shared" si="0"/>
        <v/>
      </c>
      <c r="E5880" s="2" t="str">
        <f t="shared" si="1"/>
        <v/>
      </c>
      <c r="F5880" s="2">
        <v>1512.63</v>
      </c>
      <c r="G5880" s="2">
        <v>-5.1328199999999997</v>
      </c>
    </row>
    <row r="5881" spans="1:7" ht="15.75" customHeight="1" x14ac:dyDescent="0.2">
      <c r="A5881" s="2">
        <f t="shared" si="2"/>
        <v>5880</v>
      </c>
      <c r="B5881" s="2">
        <v>0</v>
      </c>
      <c r="C5881" s="2">
        <v>0</v>
      </c>
      <c r="D5881" s="2" t="str">
        <f t="shared" si="0"/>
        <v/>
      </c>
      <c r="E5881" s="2" t="str">
        <f t="shared" si="1"/>
        <v/>
      </c>
      <c r="F5881" s="2">
        <v>1125.6500000000001</v>
      </c>
      <c r="G5881" s="2">
        <v>-5.1328199999999997</v>
      </c>
    </row>
    <row r="5882" spans="1:7" ht="15.75" customHeight="1" x14ac:dyDescent="0.2">
      <c r="A5882" s="2">
        <f t="shared" si="2"/>
        <v>5881</v>
      </c>
      <c r="B5882" s="2">
        <v>0</v>
      </c>
      <c r="C5882" s="2">
        <v>0</v>
      </c>
      <c r="D5882" s="2" t="str">
        <f t="shared" si="0"/>
        <v/>
      </c>
      <c r="E5882" s="2" t="str">
        <f t="shared" si="1"/>
        <v/>
      </c>
      <c r="F5882" s="2">
        <v>0</v>
      </c>
      <c r="G5882" s="2">
        <v>-5.1328199999999997</v>
      </c>
    </row>
    <row r="5883" spans="1:7" ht="15.75" customHeight="1" x14ac:dyDescent="0.2">
      <c r="A5883" s="2">
        <f t="shared" si="2"/>
        <v>5882</v>
      </c>
      <c r="B5883" s="2">
        <v>0</v>
      </c>
      <c r="C5883" s="2">
        <v>0</v>
      </c>
      <c r="D5883" s="2" t="str">
        <f t="shared" si="0"/>
        <v/>
      </c>
      <c r="E5883" s="2" t="str">
        <f t="shared" si="1"/>
        <v/>
      </c>
      <c r="F5883" s="2">
        <v>0</v>
      </c>
      <c r="G5883" s="2">
        <v>-5.1328199999999997</v>
      </c>
    </row>
    <row r="5884" spans="1:7" ht="15.75" customHeight="1" x14ac:dyDescent="0.2">
      <c r="A5884" s="2">
        <f t="shared" si="2"/>
        <v>5883</v>
      </c>
      <c r="B5884" s="2">
        <v>561.42999999999995</v>
      </c>
      <c r="C5884" s="2">
        <v>0</v>
      </c>
      <c r="D5884" s="2" t="str">
        <f t="shared" si="0"/>
        <v/>
      </c>
      <c r="E5884" s="2" t="str">
        <f t="shared" si="1"/>
        <v/>
      </c>
      <c r="F5884" s="2">
        <v>0</v>
      </c>
      <c r="G5884" s="2">
        <v>-5.1328199999999997</v>
      </c>
    </row>
    <row r="5885" spans="1:7" ht="15.75" customHeight="1" x14ac:dyDescent="0.2">
      <c r="A5885" s="2">
        <f t="shared" si="2"/>
        <v>5884</v>
      </c>
      <c r="B5885" s="2">
        <v>1476.2</v>
      </c>
      <c r="C5885" s="2">
        <v>0</v>
      </c>
      <c r="D5885" s="2" t="str">
        <f t="shared" si="0"/>
        <v/>
      </c>
      <c r="E5885" s="2" t="str">
        <f t="shared" si="1"/>
        <v/>
      </c>
      <c r="F5885" s="2">
        <v>0</v>
      </c>
      <c r="G5885" s="2">
        <v>-5.1328199999999997</v>
      </c>
    </row>
    <row r="5886" spans="1:7" ht="15.75" customHeight="1" x14ac:dyDescent="0.2">
      <c r="A5886" s="2">
        <f t="shared" si="2"/>
        <v>5885</v>
      </c>
      <c r="B5886" s="2">
        <v>2181.81</v>
      </c>
      <c r="C5886" s="2">
        <v>0</v>
      </c>
      <c r="D5886" s="2" t="str">
        <f t="shared" si="0"/>
        <v/>
      </c>
      <c r="E5886" s="2" t="str">
        <f t="shared" si="1"/>
        <v/>
      </c>
      <c r="F5886" s="2">
        <v>0</v>
      </c>
      <c r="G5886" s="2">
        <v>-5.1328199999999997</v>
      </c>
    </row>
    <row r="5887" spans="1:7" ht="15.75" customHeight="1" x14ac:dyDescent="0.2">
      <c r="A5887" s="2">
        <f t="shared" si="2"/>
        <v>5886</v>
      </c>
      <c r="B5887" s="2">
        <v>2943.25</v>
      </c>
      <c r="C5887" s="2">
        <v>0</v>
      </c>
      <c r="D5887" s="2" t="str">
        <f t="shared" si="0"/>
        <v/>
      </c>
      <c r="E5887" s="2" t="str">
        <f t="shared" si="1"/>
        <v/>
      </c>
      <c r="F5887" s="2">
        <v>4491.2700000000004</v>
      </c>
      <c r="G5887" s="2">
        <v>-5.1328199999999997</v>
      </c>
    </row>
    <row r="5888" spans="1:7" ht="15.75" customHeight="1" x14ac:dyDescent="0.2">
      <c r="A5888" s="2">
        <f t="shared" si="2"/>
        <v>5887</v>
      </c>
      <c r="B5888" s="2">
        <v>7990.58</v>
      </c>
      <c r="C5888" s="2">
        <v>0.24462200000000001</v>
      </c>
      <c r="D5888" s="2" t="str">
        <f t="shared" si="0"/>
        <v/>
      </c>
      <c r="E5888" s="2" t="str">
        <f t="shared" si="1"/>
        <v/>
      </c>
      <c r="F5888" s="2">
        <v>2470.21</v>
      </c>
      <c r="G5888" s="2">
        <v>240.489</v>
      </c>
    </row>
    <row r="5889" spans="1:7" ht="15.75" customHeight="1" x14ac:dyDescent="0.2">
      <c r="A5889" s="2">
        <f t="shared" si="2"/>
        <v>5888</v>
      </c>
      <c r="B5889" s="2">
        <v>5104.12</v>
      </c>
      <c r="C5889" s="2">
        <v>1.17252</v>
      </c>
      <c r="D5889" s="2" t="str">
        <f t="shared" si="0"/>
        <v/>
      </c>
      <c r="E5889" s="2" t="str">
        <f t="shared" si="1"/>
        <v/>
      </c>
      <c r="F5889" s="2">
        <v>3459.25</v>
      </c>
      <c r="G5889" s="2">
        <v>3246.4</v>
      </c>
    </row>
    <row r="5890" spans="1:7" ht="15.75" customHeight="1" x14ac:dyDescent="0.2">
      <c r="A5890" s="2">
        <f t="shared" si="2"/>
        <v>5889</v>
      </c>
      <c r="B5890" s="2">
        <v>1002.5</v>
      </c>
      <c r="C5890" s="2">
        <v>2.2024499999999998</v>
      </c>
      <c r="D5890" s="2" t="str">
        <f t="shared" si="0"/>
        <v/>
      </c>
      <c r="E5890" s="2" t="str">
        <f t="shared" si="1"/>
        <v/>
      </c>
      <c r="F5890" s="2">
        <v>1840.15</v>
      </c>
      <c r="G5890" s="2">
        <v>7481.25</v>
      </c>
    </row>
    <row r="5891" spans="1:7" ht="15.75" customHeight="1" x14ac:dyDescent="0.2">
      <c r="A5891" s="2">
        <f t="shared" si="2"/>
        <v>5890</v>
      </c>
      <c r="B5891" s="2">
        <v>966.89200000000005</v>
      </c>
      <c r="C5891" s="2">
        <v>3.04691</v>
      </c>
      <c r="D5891" s="2" t="str">
        <f t="shared" si="0"/>
        <v/>
      </c>
      <c r="E5891" s="2" t="str">
        <f t="shared" si="1"/>
        <v/>
      </c>
      <c r="F5891" s="2">
        <v>3056.21</v>
      </c>
      <c r="G5891" s="2">
        <v>10798.5</v>
      </c>
    </row>
    <row r="5892" spans="1:7" ht="15.75" customHeight="1" x14ac:dyDescent="0.2">
      <c r="A5892" s="2">
        <f t="shared" si="2"/>
        <v>5891</v>
      </c>
      <c r="B5892" s="2">
        <v>942.51400000000001</v>
      </c>
      <c r="C5892" s="2">
        <v>3.6480199999999998</v>
      </c>
      <c r="D5892" s="2" t="str">
        <f t="shared" si="0"/>
        <v/>
      </c>
      <c r="E5892" s="2" t="str">
        <f t="shared" si="1"/>
        <v/>
      </c>
      <c r="F5892" s="2">
        <v>6922.44</v>
      </c>
      <c r="G5892" s="2">
        <v>12994.4</v>
      </c>
    </row>
    <row r="5893" spans="1:7" ht="15.75" customHeight="1" x14ac:dyDescent="0.2">
      <c r="A5893" s="2">
        <f t="shared" si="2"/>
        <v>5892</v>
      </c>
      <c r="B5893" s="2">
        <v>2125.98</v>
      </c>
      <c r="C5893" s="2">
        <v>3.97898</v>
      </c>
      <c r="D5893" s="2" t="str">
        <f t="shared" si="0"/>
        <v/>
      </c>
      <c r="E5893" s="2" t="str">
        <f t="shared" si="1"/>
        <v/>
      </c>
      <c r="F5893" s="2">
        <v>8419.42</v>
      </c>
      <c r="G5893" s="2">
        <v>13760.9</v>
      </c>
    </row>
    <row r="5894" spans="1:7" ht="15.75" customHeight="1" x14ac:dyDescent="0.2">
      <c r="A5894" s="2">
        <f t="shared" si="2"/>
        <v>5893</v>
      </c>
      <c r="B5894" s="2">
        <v>1546.21</v>
      </c>
      <c r="C5894" s="2">
        <v>4.0360100000000001</v>
      </c>
      <c r="D5894" s="2" t="str">
        <f t="shared" si="0"/>
        <v/>
      </c>
      <c r="E5894" s="2" t="str">
        <f t="shared" si="1"/>
        <v/>
      </c>
      <c r="F5894" s="2">
        <v>5284.41</v>
      </c>
      <c r="G5894" s="2">
        <v>14207.5</v>
      </c>
    </row>
    <row r="5895" spans="1:7" ht="15.75" customHeight="1" x14ac:dyDescent="0.2">
      <c r="A5895" s="2">
        <f t="shared" si="2"/>
        <v>5894</v>
      </c>
      <c r="B5895" s="2">
        <v>1665.06</v>
      </c>
      <c r="C5895" s="2">
        <v>3.83955</v>
      </c>
      <c r="D5895" s="2" t="str">
        <f t="shared" si="0"/>
        <v/>
      </c>
      <c r="E5895" s="2" t="str">
        <f t="shared" si="1"/>
        <v/>
      </c>
      <c r="F5895" s="2">
        <v>7396.51</v>
      </c>
      <c r="G5895" s="2">
        <v>14168.4</v>
      </c>
    </row>
    <row r="5896" spans="1:7" ht="15.75" customHeight="1" x14ac:dyDescent="0.2">
      <c r="A5896" s="2">
        <f t="shared" si="2"/>
        <v>5895</v>
      </c>
      <c r="B5896" s="2">
        <v>935.14099999999996</v>
      </c>
      <c r="C5896" s="2">
        <v>3.3755500000000001</v>
      </c>
      <c r="D5896" s="2" t="str">
        <f t="shared" si="0"/>
        <v/>
      </c>
      <c r="E5896" s="2" t="str">
        <f t="shared" si="1"/>
        <v/>
      </c>
      <c r="F5896" s="2">
        <v>6581.34</v>
      </c>
      <c r="G5896" s="2">
        <v>12889.8</v>
      </c>
    </row>
    <row r="5897" spans="1:7" ht="15.75" customHeight="1" x14ac:dyDescent="0.2">
      <c r="A5897" s="2">
        <f t="shared" si="2"/>
        <v>5896</v>
      </c>
      <c r="B5897" s="2">
        <v>1651.97</v>
      </c>
      <c r="C5897" s="2">
        <v>2.66784</v>
      </c>
      <c r="D5897" s="2" t="str">
        <f t="shared" si="0"/>
        <v/>
      </c>
      <c r="E5897" s="2" t="str">
        <f t="shared" si="1"/>
        <v/>
      </c>
      <c r="F5897" s="2">
        <v>10453.4</v>
      </c>
      <c r="G5897" s="2">
        <v>10531.4</v>
      </c>
    </row>
    <row r="5898" spans="1:7" ht="15.75" customHeight="1" x14ac:dyDescent="0.2">
      <c r="A5898" s="2">
        <f t="shared" si="2"/>
        <v>5897</v>
      </c>
      <c r="B5898" s="2">
        <v>1753.82</v>
      </c>
      <c r="C5898" s="2">
        <v>1.7256199999999999</v>
      </c>
      <c r="D5898" s="2" t="str">
        <f t="shared" si="0"/>
        <v/>
      </c>
      <c r="E5898" s="2" t="str">
        <f t="shared" si="1"/>
        <v/>
      </c>
      <c r="F5898" s="2">
        <v>11801.2</v>
      </c>
      <c r="G5898" s="2">
        <v>6973.25</v>
      </c>
    </row>
    <row r="5899" spans="1:7" ht="15.75" customHeight="1" x14ac:dyDescent="0.2">
      <c r="A5899" s="2">
        <f t="shared" si="2"/>
        <v>5898</v>
      </c>
      <c r="B5899" s="2">
        <v>1694.71</v>
      </c>
      <c r="C5899" s="2">
        <v>0.67772600000000005</v>
      </c>
      <c r="D5899" s="2" t="str">
        <f t="shared" si="0"/>
        <v/>
      </c>
      <c r="E5899" s="2" t="str">
        <f t="shared" si="1"/>
        <v/>
      </c>
      <c r="F5899" s="2">
        <v>9179.6200000000008</v>
      </c>
      <c r="G5899" s="2">
        <v>2795.6</v>
      </c>
    </row>
    <row r="5900" spans="1:7" ht="15.75" customHeight="1" x14ac:dyDescent="0.2">
      <c r="A5900" s="2">
        <f t="shared" si="2"/>
        <v>5899</v>
      </c>
      <c r="B5900" s="2">
        <v>5249.3</v>
      </c>
      <c r="C5900" s="2">
        <v>3.5721599999999999E-2</v>
      </c>
      <c r="D5900" s="2" t="str">
        <f t="shared" si="0"/>
        <v/>
      </c>
      <c r="E5900" s="2" t="str">
        <f t="shared" si="1"/>
        <v/>
      </c>
      <c r="F5900" s="2">
        <v>19899.8</v>
      </c>
      <c r="G5900" s="2">
        <v>96.881200000000007</v>
      </c>
    </row>
    <row r="5901" spans="1:7" ht="15.75" customHeight="1" x14ac:dyDescent="0.2">
      <c r="A5901" s="2">
        <f t="shared" si="2"/>
        <v>5900</v>
      </c>
      <c r="B5901" s="2">
        <v>9826.1299999999992</v>
      </c>
      <c r="C5901" s="2">
        <v>0</v>
      </c>
      <c r="D5901" s="2" t="str">
        <f t="shared" si="0"/>
        <v/>
      </c>
      <c r="E5901" s="2" t="str">
        <f t="shared" si="1"/>
        <v/>
      </c>
      <c r="F5901" s="2">
        <v>31772.1</v>
      </c>
      <c r="G5901" s="2">
        <v>-5.1328199999999997</v>
      </c>
    </row>
    <row r="5902" spans="1:7" ht="15.75" customHeight="1" x14ac:dyDescent="0.2">
      <c r="A5902" s="2">
        <f t="shared" si="2"/>
        <v>5901</v>
      </c>
      <c r="B5902" s="2">
        <v>12360</v>
      </c>
      <c r="C5902" s="2">
        <v>0</v>
      </c>
      <c r="D5902" s="2" t="str">
        <f t="shared" si="0"/>
        <v/>
      </c>
      <c r="E5902" s="2" t="str">
        <f t="shared" si="1"/>
        <v/>
      </c>
      <c r="F5902" s="2">
        <v>13551.6</v>
      </c>
      <c r="G5902" s="2">
        <v>-5.1328199999999997</v>
      </c>
    </row>
    <row r="5903" spans="1:7" ht="15.75" customHeight="1" x14ac:dyDescent="0.2">
      <c r="A5903" s="2">
        <f t="shared" si="2"/>
        <v>5902</v>
      </c>
      <c r="B5903" s="2">
        <v>11145.8</v>
      </c>
      <c r="C5903" s="2">
        <v>0</v>
      </c>
      <c r="D5903" s="2" t="str">
        <f t="shared" si="0"/>
        <v/>
      </c>
      <c r="E5903" s="2" t="str">
        <f t="shared" si="1"/>
        <v/>
      </c>
      <c r="F5903" s="2">
        <v>6286.93</v>
      </c>
      <c r="G5903" s="2">
        <v>-5.1328199999999997</v>
      </c>
    </row>
    <row r="5904" spans="1:7" ht="15.75" customHeight="1" x14ac:dyDescent="0.2">
      <c r="A5904" s="2">
        <f t="shared" si="2"/>
        <v>5903</v>
      </c>
      <c r="B5904" s="2">
        <v>9078.8700000000008</v>
      </c>
      <c r="C5904" s="2">
        <v>0</v>
      </c>
      <c r="D5904" s="2" t="str">
        <f t="shared" si="0"/>
        <v/>
      </c>
      <c r="E5904" s="2" t="str">
        <f t="shared" si="1"/>
        <v/>
      </c>
      <c r="F5904" s="2">
        <v>9724.7999999999993</v>
      </c>
      <c r="G5904" s="2">
        <v>-5.1328199999999997</v>
      </c>
    </row>
    <row r="5905" spans="1:7" ht="15.75" customHeight="1" x14ac:dyDescent="0.2">
      <c r="A5905" s="2">
        <f t="shared" si="2"/>
        <v>5904</v>
      </c>
      <c r="B5905" s="2">
        <v>9995.7800000000007</v>
      </c>
      <c r="C5905" s="2">
        <v>0</v>
      </c>
      <c r="D5905" s="2" t="str">
        <f t="shared" si="0"/>
        <v/>
      </c>
      <c r="E5905" s="2" t="str">
        <f t="shared" si="1"/>
        <v/>
      </c>
      <c r="F5905" s="2">
        <v>9688.08</v>
      </c>
      <c r="G5905" s="2">
        <v>-5.1328199999999997</v>
      </c>
    </row>
    <row r="5906" spans="1:7" ht="15.75" customHeight="1" x14ac:dyDescent="0.2">
      <c r="A5906" s="2">
        <f t="shared" si="2"/>
        <v>5905</v>
      </c>
      <c r="B5906" s="2">
        <v>12038.8</v>
      </c>
      <c r="C5906" s="2">
        <v>0</v>
      </c>
      <c r="D5906" s="2" t="str">
        <f t="shared" si="0"/>
        <v/>
      </c>
      <c r="E5906" s="2" t="str">
        <f t="shared" si="1"/>
        <v/>
      </c>
      <c r="F5906" s="2">
        <v>2183.88</v>
      </c>
      <c r="G5906" s="2">
        <v>-5.1328199999999997</v>
      </c>
    </row>
    <row r="5907" spans="1:7" ht="15.75" customHeight="1" x14ac:dyDescent="0.2">
      <c r="A5907" s="2">
        <f t="shared" si="2"/>
        <v>5906</v>
      </c>
      <c r="B5907" s="2">
        <v>11853.6</v>
      </c>
      <c r="C5907" s="2">
        <v>0</v>
      </c>
      <c r="D5907" s="2" t="str">
        <f t="shared" si="0"/>
        <v/>
      </c>
      <c r="E5907" s="2" t="str">
        <f t="shared" si="1"/>
        <v/>
      </c>
      <c r="F5907" s="2">
        <v>10285</v>
      </c>
      <c r="G5907" s="2">
        <v>-5.1328199999999997</v>
      </c>
    </row>
    <row r="5908" spans="1:7" ht="15.75" customHeight="1" x14ac:dyDescent="0.2">
      <c r="A5908" s="2">
        <f t="shared" si="2"/>
        <v>5907</v>
      </c>
      <c r="B5908" s="2">
        <v>10649.2</v>
      </c>
      <c r="C5908" s="2">
        <v>0</v>
      </c>
      <c r="D5908" s="2" t="str">
        <f t="shared" si="0"/>
        <v/>
      </c>
      <c r="E5908" s="2" t="str">
        <f t="shared" si="1"/>
        <v/>
      </c>
      <c r="F5908" s="2">
        <v>11513.5</v>
      </c>
      <c r="G5908" s="2">
        <v>-5.1328199999999997</v>
      </c>
    </row>
    <row r="5909" spans="1:7" ht="15.75" customHeight="1" x14ac:dyDescent="0.2">
      <c r="A5909" s="2">
        <f t="shared" si="2"/>
        <v>5908</v>
      </c>
      <c r="B5909" s="2">
        <v>10139.6</v>
      </c>
      <c r="C5909" s="2">
        <v>0</v>
      </c>
      <c r="D5909" s="2" t="str">
        <f t="shared" si="0"/>
        <v/>
      </c>
      <c r="E5909" s="2" t="str">
        <f t="shared" si="1"/>
        <v/>
      </c>
      <c r="F5909" s="2">
        <v>3505.81</v>
      </c>
      <c r="G5909" s="2">
        <v>-5.1328199999999997</v>
      </c>
    </row>
    <row r="5910" spans="1:7" ht="15.75" customHeight="1" x14ac:dyDescent="0.2">
      <c r="A5910" s="2">
        <f t="shared" si="2"/>
        <v>5909</v>
      </c>
      <c r="B5910" s="2">
        <v>10139.700000000001</v>
      </c>
      <c r="C5910" s="2">
        <v>0</v>
      </c>
      <c r="D5910" s="2" t="str">
        <f t="shared" si="0"/>
        <v/>
      </c>
      <c r="E5910" s="2" t="str">
        <f t="shared" si="1"/>
        <v/>
      </c>
      <c r="F5910" s="2">
        <v>0</v>
      </c>
      <c r="G5910" s="2">
        <v>-5.1328199999999997</v>
      </c>
    </row>
    <row r="5911" spans="1:7" ht="15.75" customHeight="1" x14ac:dyDescent="0.2">
      <c r="A5911" s="2">
        <f t="shared" si="2"/>
        <v>5910</v>
      </c>
      <c r="B5911" s="2">
        <v>6706.58</v>
      </c>
      <c r="C5911" s="2">
        <v>0</v>
      </c>
      <c r="D5911" s="2" t="str">
        <f t="shared" si="0"/>
        <v/>
      </c>
      <c r="E5911" s="2" t="str">
        <f t="shared" si="1"/>
        <v/>
      </c>
      <c r="F5911" s="2">
        <v>6863.66</v>
      </c>
      <c r="G5911" s="2">
        <v>-5.1328199999999997</v>
      </c>
    </row>
    <row r="5912" spans="1:7" ht="15.75" customHeight="1" x14ac:dyDescent="0.2">
      <c r="A5912" s="2">
        <f t="shared" si="2"/>
        <v>5911</v>
      </c>
      <c r="B5912" s="2">
        <v>12107.3</v>
      </c>
      <c r="C5912" s="2">
        <v>0.23336299999999999</v>
      </c>
      <c r="D5912" s="2" t="str">
        <f t="shared" si="0"/>
        <v/>
      </c>
      <c r="E5912" s="2" t="str">
        <f t="shared" si="1"/>
        <v/>
      </c>
      <c r="F5912" s="2">
        <v>3813.1</v>
      </c>
      <c r="G5912" s="2">
        <v>256.63900000000001</v>
      </c>
    </row>
    <row r="5913" spans="1:7" ht="15.75" customHeight="1" x14ac:dyDescent="0.2">
      <c r="A5913" s="2">
        <f t="shared" si="2"/>
        <v>5912</v>
      </c>
      <c r="B5913" s="2">
        <v>9370.4699999999993</v>
      </c>
      <c r="C5913" s="2">
        <v>1.1109</v>
      </c>
      <c r="D5913" s="2" t="str">
        <f t="shared" si="0"/>
        <v/>
      </c>
      <c r="E5913" s="2" t="str">
        <f t="shared" si="1"/>
        <v/>
      </c>
      <c r="F5913" s="2">
        <v>3519.19</v>
      </c>
      <c r="G5913" s="2">
        <v>3120.87</v>
      </c>
    </row>
    <row r="5914" spans="1:7" ht="15.75" customHeight="1" x14ac:dyDescent="0.2">
      <c r="A5914" s="2">
        <f t="shared" si="2"/>
        <v>5913</v>
      </c>
      <c r="B5914" s="2">
        <v>695.38</v>
      </c>
      <c r="C5914" s="2">
        <v>2.0935999999999999</v>
      </c>
      <c r="D5914" s="2" t="str">
        <f t="shared" si="0"/>
        <v/>
      </c>
      <c r="E5914" s="2" t="str">
        <f t="shared" si="1"/>
        <v/>
      </c>
      <c r="F5914" s="2">
        <v>0</v>
      </c>
      <c r="G5914" s="2">
        <v>7242.38</v>
      </c>
    </row>
    <row r="5915" spans="1:7" ht="15.75" customHeight="1" x14ac:dyDescent="0.2">
      <c r="A5915" s="2">
        <f t="shared" si="2"/>
        <v>5914</v>
      </c>
      <c r="B5915" s="2">
        <v>1766.02</v>
      </c>
      <c r="C5915" s="2">
        <v>2.9035600000000001</v>
      </c>
      <c r="D5915" s="2" t="str">
        <f t="shared" si="0"/>
        <v/>
      </c>
      <c r="E5915" s="2" t="str">
        <f t="shared" si="1"/>
        <v/>
      </c>
      <c r="F5915" s="2">
        <v>0</v>
      </c>
      <c r="G5915" s="2">
        <v>10858.8</v>
      </c>
    </row>
    <row r="5916" spans="1:7" ht="15.75" customHeight="1" x14ac:dyDescent="0.2">
      <c r="A5916" s="2">
        <f t="shared" si="2"/>
        <v>5915</v>
      </c>
      <c r="B5916" s="2">
        <v>1149.6099999999999</v>
      </c>
      <c r="C5916" s="2">
        <v>3.4498899999999999</v>
      </c>
      <c r="D5916" s="2" t="str">
        <f t="shared" si="0"/>
        <v/>
      </c>
      <c r="E5916" s="2" t="str">
        <f t="shared" si="1"/>
        <v/>
      </c>
      <c r="F5916" s="2">
        <v>0</v>
      </c>
      <c r="G5916" s="2">
        <v>13481.3</v>
      </c>
    </row>
    <row r="5917" spans="1:7" ht="15.75" customHeight="1" x14ac:dyDescent="0.2">
      <c r="A5917" s="2">
        <f t="shared" si="2"/>
        <v>5916</v>
      </c>
      <c r="B5917" s="2">
        <v>1188.6300000000001</v>
      </c>
      <c r="C5917" s="2">
        <v>3.76424</v>
      </c>
      <c r="D5917" s="2" t="str">
        <f t="shared" si="0"/>
        <v/>
      </c>
      <c r="E5917" s="2" t="str">
        <f t="shared" si="1"/>
        <v/>
      </c>
      <c r="F5917" s="2">
        <v>0</v>
      </c>
      <c r="G5917" s="2">
        <v>14879.4</v>
      </c>
    </row>
    <row r="5918" spans="1:7" ht="15.75" customHeight="1" x14ac:dyDescent="0.2">
      <c r="A5918" s="2">
        <f t="shared" si="2"/>
        <v>5917</v>
      </c>
      <c r="B5918" s="2">
        <v>0</v>
      </c>
      <c r="C5918" s="2">
        <v>3.8212999999999999</v>
      </c>
      <c r="D5918" s="2" t="str">
        <f t="shared" si="0"/>
        <v/>
      </c>
      <c r="E5918" s="2" t="str">
        <f t="shared" si="1"/>
        <v/>
      </c>
      <c r="F5918" s="2">
        <v>0</v>
      </c>
      <c r="G5918" s="2">
        <v>15385.1</v>
      </c>
    </row>
    <row r="5919" spans="1:7" ht="15.75" customHeight="1" x14ac:dyDescent="0.2">
      <c r="A5919" s="2">
        <f t="shared" si="2"/>
        <v>5918</v>
      </c>
      <c r="B5919" s="2">
        <v>0</v>
      </c>
      <c r="C5919" s="2">
        <v>3.6195900000000001</v>
      </c>
      <c r="D5919" s="2" t="str">
        <f t="shared" si="0"/>
        <v/>
      </c>
      <c r="E5919" s="2" t="str">
        <f t="shared" si="1"/>
        <v/>
      </c>
      <c r="F5919" s="2">
        <v>0</v>
      </c>
      <c r="G5919" s="2">
        <v>14743.3</v>
      </c>
    </row>
    <row r="5920" spans="1:7" ht="15.75" customHeight="1" x14ac:dyDescent="0.2">
      <c r="A5920" s="2">
        <f t="shared" si="2"/>
        <v>5919</v>
      </c>
      <c r="B5920" s="2">
        <v>0</v>
      </c>
      <c r="C5920" s="2">
        <v>3.1717200000000001</v>
      </c>
      <c r="D5920" s="2" t="str">
        <f t="shared" si="0"/>
        <v/>
      </c>
      <c r="E5920" s="2" t="str">
        <f t="shared" si="1"/>
        <v/>
      </c>
      <c r="F5920" s="2">
        <v>0</v>
      </c>
      <c r="G5920" s="2">
        <v>13020.9</v>
      </c>
    </row>
    <row r="5921" spans="1:7" ht="15.75" customHeight="1" x14ac:dyDescent="0.2">
      <c r="A5921" s="2">
        <f t="shared" si="2"/>
        <v>5920</v>
      </c>
      <c r="B5921" s="2">
        <v>0</v>
      </c>
      <c r="C5921" s="2">
        <v>2.49586</v>
      </c>
      <c r="D5921" s="2" t="str">
        <f t="shared" si="0"/>
        <v/>
      </c>
      <c r="E5921" s="2" t="str">
        <f t="shared" si="1"/>
        <v/>
      </c>
      <c r="F5921" s="2">
        <v>0</v>
      </c>
      <c r="G5921" s="2">
        <v>10337.1</v>
      </c>
    </row>
    <row r="5922" spans="1:7" ht="15.75" customHeight="1" x14ac:dyDescent="0.2">
      <c r="A5922" s="2">
        <f t="shared" si="2"/>
        <v>5921</v>
      </c>
      <c r="B5922" s="2">
        <v>285.072</v>
      </c>
      <c r="C5922" s="2">
        <v>1.5908100000000001</v>
      </c>
      <c r="D5922" s="2" t="str">
        <f t="shared" si="0"/>
        <v/>
      </c>
      <c r="E5922" s="2" t="str">
        <f t="shared" si="1"/>
        <v/>
      </c>
      <c r="F5922" s="2">
        <v>0</v>
      </c>
      <c r="G5922" s="2">
        <v>6672.45</v>
      </c>
    </row>
    <row r="5923" spans="1:7" ht="15.75" customHeight="1" x14ac:dyDescent="0.2">
      <c r="A5923" s="2">
        <f t="shared" si="2"/>
        <v>5922</v>
      </c>
      <c r="B5923" s="2">
        <v>0</v>
      </c>
      <c r="C5923" s="2">
        <v>0.61175199999999996</v>
      </c>
      <c r="D5923" s="2" t="str">
        <f t="shared" si="0"/>
        <v/>
      </c>
      <c r="E5923" s="2" t="str">
        <f t="shared" si="1"/>
        <v/>
      </c>
      <c r="F5923" s="2">
        <v>0</v>
      </c>
      <c r="G5923" s="2">
        <v>2511.87</v>
      </c>
    </row>
    <row r="5924" spans="1:7" ht="15.75" customHeight="1" x14ac:dyDescent="0.2">
      <c r="A5924" s="2">
        <f t="shared" si="2"/>
        <v>5923</v>
      </c>
      <c r="B5924" s="2">
        <v>516.25599999999997</v>
      </c>
      <c r="C5924" s="2">
        <v>3.2279299999999997E-2</v>
      </c>
      <c r="D5924" s="2" t="str">
        <f t="shared" si="0"/>
        <v/>
      </c>
      <c r="E5924" s="2" t="str">
        <f t="shared" si="1"/>
        <v/>
      </c>
      <c r="F5924" s="2">
        <v>0</v>
      </c>
      <c r="G5924" s="2">
        <v>97.442800000000005</v>
      </c>
    </row>
    <row r="5925" spans="1:7" ht="15.75" customHeight="1" x14ac:dyDescent="0.2">
      <c r="A5925" s="2">
        <f t="shared" si="2"/>
        <v>5924</v>
      </c>
      <c r="B5925" s="2">
        <v>1587.78</v>
      </c>
      <c r="C5925" s="2">
        <v>0</v>
      </c>
      <c r="D5925" s="2" t="str">
        <f t="shared" si="0"/>
        <v/>
      </c>
      <c r="E5925" s="2" t="str">
        <f t="shared" si="1"/>
        <v/>
      </c>
      <c r="F5925" s="2">
        <v>13144</v>
      </c>
      <c r="G5925" s="2">
        <v>-5.1328199999999997</v>
      </c>
    </row>
    <row r="5926" spans="1:7" ht="15.75" customHeight="1" x14ac:dyDescent="0.2">
      <c r="A5926" s="2">
        <f t="shared" si="2"/>
        <v>5925</v>
      </c>
      <c r="B5926" s="2">
        <v>10664.3</v>
      </c>
      <c r="C5926" s="2">
        <v>0</v>
      </c>
      <c r="D5926" s="2" t="str">
        <f t="shared" si="0"/>
        <v/>
      </c>
      <c r="E5926" s="2" t="str">
        <f t="shared" si="1"/>
        <v/>
      </c>
      <c r="F5926" s="2">
        <v>3930.08</v>
      </c>
      <c r="G5926" s="2">
        <v>-5.1328199999999997</v>
      </c>
    </row>
    <row r="5927" spans="1:7" ht="15.75" customHeight="1" x14ac:dyDescent="0.2">
      <c r="A5927" s="2">
        <f t="shared" si="2"/>
        <v>5926</v>
      </c>
      <c r="B5927" s="2">
        <v>12377.6</v>
      </c>
      <c r="C5927" s="2">
        <v>0</v>
      </c>
      <c r="D5927" s="2" t="str">
        <f t="shared" si="0"/>
        <v/>
      </c>
      <c r="E5927" s="2" t="str">
        <f t="shared" si="1"/>
        <v/>
      </c>
      <c r="F5927" s="2">
        <v>0</v>
      </c>
      <c r="G5927" s="2">
        <v>-5.1328199999999997</v>
      </c>
    </row>
    <row r="5928" spans="1:7" ht="15.75" customHeight="1" x14ac:dyDescent="0.2">
      <c r="A5928" s="2">
        <f t="shared" si="2"/>
        <v>5927</v>
      </c>
      <c r="B5928" s="2">
        <v>20410.400000000001</v>
      </c>
      <c r="C5928" s="2">
        <v>0</v>
      </c>
      <c r="D5928" s="2" t="str">
        <f t="shared" si="0"/>
        <v/>
      </c>
      <c r="E5928" s="2" t="str">
        <f t="shared" si="1"/>
        <v/>
      </c>
      <c r="F5928" s="2">
        <v>0</v>
      </c>
      <c r="G5928" s="2">
        <v>-5.1328199999999997</v>
      </c>
    </row>
    <row r="5929" spans="1:7" ht="15.75" customHeight="1" x14ac:dyDescent="0.2">
      <c r="A5929" s="2">
        <f t="shared" si="2"/>
        <v>5928</v>
      </c>
      <c r="B5929" s="2">
        <v>24222.9</v>
      </c>
      <c r="C5929" s="2">
        <v>0</v>
      </c>
      <c r="D5929" s="2" t="str">
        <f t="shared" si="0"/>
        <v/>
      </c>
      <c r="E5929" s="2" t="str">
        <f t="shared" si="1"/>
        <v/>
      </c>
      <c r="F5929" s="2">
        <v>0</v>
      </c>
      <c r="G5929" s="2">
        <v>-5.1328199999999997</v>
      </c>
    </row>
    <row r="5930" spans="1:7" ht="15.75" customHeight="1" x14ac:dyDescent="0.2">
      <c r="A5930" s="2">
        <f t="shared" si="2"/>
        <v>5929</v>
      </c>
      <c r="B5930" s="2">
        <v>5443.82</v>
      </c>
      <c r="C5930" s="2">
        <v>0</v>
      </c>
      <c r="D5930" s="2" t="str">
        <f t="shared" si="0"/>
        <v/>
      </c>
      <c r="E5930" s="2" t="str">
        <f t="shared" si="1"/>
        <v/>
      </c>
      <c r="F5930" s="2">
        <v>0</v>
      </c>
      <c r="G5930" s="2">
        <v>-5.1328199999999997</v>
      </c>
    </row>
    <row r="5931" spans="1:7" ht="15.75" customHeight="1" x14ac:dyDescent="0.2">
      <c r="A5931" s="2">
        <f t="shared" si="2"/>
        <v>5930</v>
      </c>
      <c r="B5931" s="2">
        <v>4019.48</v>
      </c>
      <c r="C5931" s="2">
        <v>0</v>
      </c>
      <c r="D5931" s="2" t="str">
        <f t="shared" si="0"/>
        <v/>
      </c>
      <c r="E5931" s="2" t="str">
        <f t="shared" si="1"/>
        <v/>
      </c>
      <c r="F5931" s="2">
        <v>0</v>
      </c>
      <c r="G5931" s="2">
        <v>-5.1328199999999997</v>
      </c>
    </row>
    <row r="5932" spans="1:7" ht="15.75" customHeight="1" x14ac:dyDescent="0.2">
      <c r="A5932" s="2">
        <f t="shared" si="2"/>
        <v>5931</v>
      </c>
      <c r="B5932" s="2">
        <v>2762.12</v>
      </c>
      <c r="C5932" s="2">
        <v>0</v>
      </c>
      <c r="D5932" s="2" t="str">
        <f t="shared" si="0"/>
        <v/>
      </c>
      <c r="E5932" s="2" t="str">
        <f t="shared" si="1"/>
        <v/>
      </c>
      <c r="F5932" s="2">
        <v>0</v>
      </c>
      <c r="G5932" s="2">
        <v>-5.1328199999999997</v>
      </c>
    </row>
    <row r="5933" spans="1:7" ht="15.75" customHeight="1" x14ac:dyDescent="0.2">
      <c r="A5933" s="2">
        <f t="shared" si="2"/>
        <v>5932</v>
      </c>
      <c r="B5933" s="2">
        <v>4578.57</v>
      </c>
      <c r="C5933" s="2">
        <v>0</v>
      </c>
      <c r="D5933" s="2" t="str">
        <f t="shared" si="0"/>
        <v/>
      </c>
      <c r="E5933" s="2" t="str">
        <f t="shared" si="1"/>
        <v/>
      </c>
      <c r="F5933" s="2">
        <v>0</v>
      </c>
      <c r="G5933" s="2">
        <v>-5.1328199999999997</v>
      </c>
    </row>
    <row r="5934" spans="1:7" ht="15.75" customHeight="1" x14ac:dyDescent="0.2">
      <c r="A5934" s="2">
        <f t="shared" si="2"/>
        <v>5933</v>
      </c>
      <c r="B5934" s="2">
        <v>6073.59</v>
      </c>
      <c r="C5934" s="2">
        <v>0</v>
      </c>
      <c r="D5934" s="2" t="str">
        <f t="shared" si="0"/>
        <v/>
      </c>
      <c r="E5934" s="2" t="str">
        <f t="shared" si="1"/>
        <v/>
      </c>
      <c r="F5934" s="2">
        <v>0</v>
      </c>
      <c r="G5934" s="2">
        <v>-5.1328199999999997</v>
      </c>
    </row>
    <row r="5935" spans="1:7" ht="15.75" customHeight="1" x14ac:dyDescent="0.2">
      <c r="A5935" s="2">
        <f t="shared" si="2"/>
        <v>5934</v>
      </c>
      <c r="B5935" s="2">
        <v>10403.299999999999</v>
      </c>
      <c r="C5935" s="2">
        <v>0</v>
      </c>
      <c r="D5935" s="2" t="str">
        <f t="shared" si="0"/>
        <v/>
      </c>
      <c r="E5935" s="2" t="str">
        <f t="shared" si="1"/>
        <v/>
      </c>
      <c r="F5935" s="2">
        <v>0</v>
      </c>
      <c r="G5935" s="2">
        <v>-5.1328199999999997</v>
      </c>
    </row>
    <row r="5936" spans="1:7" ht="15.75" customHeight="1" x14ac:dyDescent="0.2">
      <c r="A5936" s="2">
        <f t="shared" si="2"/>
        <v>5935</v>
      </c>
      <c r="B5936" s="2">
        <v>15083.8</v>
      </c>
      <c r="C5936" s="2">
        <v>0.22173300000000001</v>
      </c>
      <c r="D5936" s="2" t="str">
        <f t="shared" si="0"/>
        <v/>
      </c>
      <c r="E5936" s="2" t="str">
        <f t="shared" si="1"/>
        <v/>
      </c>
      <c r="F5936" s="2">
        <v>0</v>
      </c>
      <c r="G5936" s="2">
        <v>82.623900000000006</v>
      </c>
    </row>
    <row r="5937" spans="1:7" ht="15.75" customHeight="1" x14ac:dyDescent="0.2">
      <c r="A5937" s="2">
        <f t="shared" si="2"/>
        <v>5936</v>
      </c>
      <c r="B5937" s="2">
        <v>6913.03</v>
      </c>
      <c r="C5937" s="2">
        <v>1.0172099999999999</v>
      </c>
      <c r="D5937" s="2" t="str">
        <f t="shared" si="0"/>
        <v/>
      </c>
      <c r="E5937" s="2" t="str">
        <f t="shared" si="1"/>
        <v/>
      </c>
      <c r="F5937" s="2">
        <v>0</v>
      </c>
      <c r="G5937" s="2">
        <v>919.16300000000001</v>
      </c>
    </row>
    <row r="5938" spans="1:7" ht="15.75" customHeight="1" x14ac:dyDescent="0.2">
      <c r="A5938" s="2">
        <f t="shared" si="2"/>
        <v>5937</v>
      </c>
      <c r="B5938" s="2">
        <v>523.59500000000003</v>
      </c>
      <c r="C5938" s="2">
        <v>1.95827</v>
      </c>
      <c r="D5938" s="2" t="str">
        <f t="shared" si="0"/>
        <v/>
      </c>
      <c r="E5938" s="2" t="str">
        <f t="shared" si="1"/>
        <v/>
      </c>
      <c r="F5938" s="2">
        <v>0</v>
      </c>
      <c r="G5938" s="2">
        <v>3802.65</v>
      </c>
    </row>
    <row r="5939" spans="1:7" ht="15.75" customHeight="1" x14ac:dyDescent="0.2">
      <c r="A5939" s="2">
        <f t="shared" si="2"/>
        <v>5938</v>
      </c>
      <c r="B5939" s="2">
        <v>1517.42</v>
      </c>
      <c r="C5939" s="2">
        <v>2.7579699999999998</v>
      </c>
      <c r="D5939" s="2" t="str">
        <f t="shared" si="0"/>
        <v/>
      </c>
      <c r="E5939" s="2" t="str">
        <f t="shared" si="1"/>
        <v/>
      </c>
      <c r="F5939" s="2">
        <v>0</v>
      </c>
      <c r="G5939" s="2">
        <v>6650.67</v>
      </c>
    </row>
    <row r="5940" spans="1:7" ht="15.75" customHeight="1" x14ac:dyDescent="0.2">
      <c r="A5940" s="2">
        <f t="shared" si="2"/>
        <v>5939</v>
      </c>
      <c r="B5940" s="2">
        <v>571.28499999999997</v>
      </c>
      <c r="C5940" s="2">
        <v>3.3189099999999998</v>
      </c>
      <c r="D5940" s="2" t="str">
        <f t="shared" si="0"/>
        <v/>
      </c>
      <c r="E5940" s="2" t="str">
        <f t="shared" si="1"/>
        <v/>
      </c>
      <c r="F5940" s="2">
        <v>0</v>
      </c>
      <c r="G5940" s="2">
        <v>13548.7</v>
      </c>
    </row>
    <row r="5941" spans="1:7" ht="15.75" customHeight="1" x14ac:dyDescent="0.2">
      <c r="A5941" s="2">
        <f t="shared" si="2"/>
        <v>5940</v>
      </c>
      <c r="B5941" s="2">
        <v>2627.73</v>
      </c>
      <c r="C5941" s="2">
        <v>3.6259100000000002</v>
      </c>
      <c r="D5941" s="2" t="str">
        <f t="shared" si="0"/>
        <v/>
      </c>
      <c r="E5941" s="2" t="str">
        <f t="shared" si="1"/>
        <v/>
      </c>
      <c r="F5941" s="2">
        <v>164.114</v>
      </c>
      <c r="G5941" s="2">
        <v>15110.2</v>
      </c>
    </row>
    <row r="5942" spans="1:7" ht="15.75" customHeight="1" x14ac:dyDescent="0.2">
      <c r="A5942" s="2">
        <f t="shared" si="2"/>
        <v>5941</v>
      </c>
      <c r="B5942" s="2">
        <v>1802.21</v>
      </c>
      <c r="C5942" s="2">
        <v>3.7252800000000001</v>
      </c>
      <c r="D5942" s="2" t="str">
        <f t="shared" si="0"/>
        <v/>
      </c>
      <c r="E5942" s="2" t="str">
        <f t="shared" si="1"/>
        <v/>
      </c>
      <c r="F5942" s="2">
        <v>0</v>
      </c>
      <c r="G5942" s="2">
        <v>15520</v>
      </c>
    </row>
    <row r="5943" spans="1:7" ht="15.75" customHeight="1" x14ac:dyDescent="0.2">
      <c r="A5943" s="2">
        <f t="shared" si="2"/>
        <v>5942</v>
      </c>
      <c r="B5943" s="2">
        <v>2227.34</v>
      </c>
      <c r="C5943" s="2">
        <v>3.5015299999999998</v>
      </c>
      <c r="D5943" s="2" t="str">
        <f t="shared" si="0"/>
        <v/>
      </c>
      <c r="E5943" s="2" t="str">
        <f t="shared" si="1"/>
        <v/>
      </c>
      <c r="F5943" s="2">
        <v>2048.2800000000002</v>
      </c>
      <c r="G5943" s="2">
        <v>14859.7</v>
      </c>
    </row>
    <row r="5944" spans="1:7" ht="15.75" customHeight="1" x14ac:dyDescent="0.2">
      <c r="A5944" s="2">
        <f t="shared" si="2"/>
        <v>5943</v>
      </c>
      <c r="B5944" s="2">
        <v>1448.09</v>
      </c>
      <c r="C5944" s="2">
        <v>3.0320399999999998</v>
      </c>
      <c r="D5944" s="2" t="str">
        <f t="shared" si="0"/>
        <v/>
      </c>
      <c r="E5944" s="2" t="str">
        <f t="shared" si="1"/>
        <v/>
      </c>
      <c r="F5944" s="2">
        <v>5204.82</v>
      </c>
      <c r="G5944" s="2">
        <v>13312.5</v>
      </c>
    </row>
    <row r="5945" spans="1:7" ht="15.75" customHeight="1" x14ac:dyDescent="0.2">
      <c r="A5945" s="2">
        <f t="shared" si="2"/>
        <v>5944</v>
      </c>
      <c r="B5945" s="2">
        <v>2300.13</v>
      </c>
      <c r="C5945" s="2">
        <v>2.3535599999999999</v>
      </c>
      <c r="D5945" s="2" t="str">
        <f t="shared" si="0"/>
        <v/>
      </c>
      <c r="E5945" s="2" t="str">
        <f t="shared" si="1"/>
        <v/>
      </c>
      <c r="F5945" s="2">
        <v>5330.32</v>
      </c>
      <c r="G5945" s="2">
        <v>10658.9</v>
      </c>
    </row>
    <row r="5946" spans="1:7" ht="15.75" customHeight="1" x14ac:dyDescent="0.2">
      <c r="A5946" s="2">
        <f t="shared" si="2"/>
        <v>5945</v>
      </c>
      <c r="B5946" s="2">
        <v>3922.36</v>
      </c>
      <c r="C5946" s="2">
        <v>1.4780800000000001</v>
      </c>
      <c r="D5946" s="2" t="str">
        <f t="shared" si="0"/>
        <v/>
      </c>
      <c r="E5946" s="2" t="str">
        <f t="shared" si="1"/>
        <v/>
      </c>
      <c r="F5946" s="2">
        <v>7626.04</v>
      </c>
      <c r="G5946" s="2">
        <v>6949.29</v>
      </c>
    </row>
    <row r="5947" spans="1:7" ht="15.75" customHeight="1" x14ac:dyDescent="0.2">
      <c r="A5947" s="2">
        <f t="shared" si="2"/>
        <v>5946</v>
      </c>
      <c r="B5947" s="2">
        <v>4239.22</v>
      </c>
      <c r="C5947" s="2">
        <v>0.560334</v>
      </c>
      <c r="D5947" s="2" t="str">
        <f t="shared" si="0"/>
        <v/>
      </c>
      <c r="E5947" s="2" t="str">
        <f t="shared" si="1"/>
        <v/>
      </c>
      <c r="F5947" s="2">
        <v>12037.3</v>
      </c>
      <c r="G5947" s="2">
        <v>2706.46</v>
      </c>
    </row>
    <row r="5948" spans="1:7" ht="15.75" customHeight="1" x14ac:dyDescent="0.2">
      <c r="A5948" s="2">
        <f t="shared" si="2"/>
        <v>5947</v>
      </c>
      <c r="B5948" s="2">
        <v>6805.22</v>
      </c>
      <c r="C5948" s="2">
        <v>3.3926400000000002E-2</v>
      </c>
      <c r="D5948" s="2" t="str">
        <f t="shared" si="0"/>
        <v/>
      </c>
      <c r="E5948" s="2" t="str">
        <f t="shared" si="1"/>
        <v/>
      </c>
      <c r="F5948" s="2">
        <v>15509.7</v>
      </c>
      <c r="G5948" s="2">
        <v>78.021600000000007</v>
      </c>
    </row>
    <row r="5949" spans="1:7" ht="15.75" customHeight="1" x14ac:dyDescent="0.2">
      <c r="A5949" s="2">
        <f t="shared" si="2"/>
        <v>5948</v>
      </c>
      <c r="B5949" s="2">
        <v>15695.5</v>
      </c>
      <c r="C5949" s="2">
        <v>0</v>
      </c>
      <c r="D5949" s="2" t="str">
        <f t="shared" si="0"/>
        <v/>
      </c>
      <c r="E5949" s="2" t="str">
        <f t="shared" si="1"/>
        <v/>
      </c>
      <c r="F5949" s="2">
        <v>12270.4</v>
      </c>
      <c r="G5949" s="2">
        <v>-5.1328199999999997</v>
      </c>
    </row>
    <row r="5950" spans="1:7" ht="15.75" customHeight="1" x14ac:dyDescent="0.2">
      <c r="A5950" s="2">
        <f t="shared" si="2"/>
        <v>5949</v>
      </c>
      <c r="B5950" s="2">
        <v>26933.4</v>
      </c>
      <c r="C5950" s="2">
        <v>0</v>
      </c>
      <c r="D5950" s="2" t="str">
        <f t="shared" si="0"/>
        <v/>
      </c>
      <c r="E5950" s="2" t="str">
        <f t="shared" si="1"/>
        <v/>
      </c>
      <c r="F5950" s="2">
        <v>15985.2</v>
      </c>
      <c r="G5950" s="2">
        <v>-5.1328199999999997</v>
      </c>
    </row>
    <row r="5951" spans="1:7" ht="15.75" customHeight="1" x14ac:dyDescent="0.2">
      <c r="A5951" s="2">
        <f t="shared" si="2"/>
        <v>5950</v>
      </c>
      <c r="B5951" s="2">
        <v>32912.800000000003</v>
      </c>
      <c r="C5951" s="2">
        <v>0</v>
      </c>
      <c r="D5951" s="2" t="str">
        <f t="shared" si="0"/>
        <v/>
      </c>
      <c r="E5951" s="2" t="str">
        <f t="shared" si="1"/>
        <v/>
      </c>
      <c r="F5951" s="2">
        <v>19042.900000000001</v>
      </c>
      <c r="G5951" s="2">
        <v>-5.1328199999999997</v>
      </c>
    </row>
    <row r="5952" spans="1:7" ht="15.75" customHeight="1" x14ac:dyDescent="0.2">
      <c r="A5952" s="2">
        <f t="shared" si="2"/>
        <v>5951</v>
      </c>
      <c r="B5952" s="2">
        <v>33862.800000000003</v>
      </c>
      <c r="C5952" s="2">
        <v>0</v>
      </c>
      <c r="D5952" s="2" t="str">
        <f t="shared" si="0"/>
        <v/>
      </c>
      <c r="E5952" s="2" t="str">
        <f t="shared" si="1"/>
        <v/>
      </c>
      <c r="F5952" s="2">
        <v>3335.37</v>
      </c>
      <c r="G5952" s="2">
        <v>-5.1328199999999997</v>
      </c>
    </row>
    <row r="5953" spans="1:7" ht="15.75" customHeight="1" x14ac:dyDescent="0.2">
      <c r="A5953" s="2">
        <f t="shared" si="2"/>
        <v>5952</v>
      </c>
      <c r="B5953" s="2">
        <v>34781.800000000003</v>
      </c>
      <c r="C5953" s="2">
        <v>0</v>
      </c>
      <c r="D5953" s="2" t="str">
        <f t="shared" si="0"/>
        <v/>
      </c>
      <c r="E5953" s="2" t="str">
        <f t="shared" si="1"/>
        <v/>
      </c>
      <c r="F5953" s="2">
        <v>2107.06</v>
      </c>
      <c r="G5953" s="2">
        <v>-5.1328199999999997</v>
      </c>
    </row>
    <row r="5954" spans="1:7" ht="15.75" customHeight="1" x14ac:dyDescent="0.2">
      <c r="A5954" s="2">
        <f t="shared" si="2"/>
        <v>5953</v>
      </c>
      <c r="B5954" s="2">
        <v>34800.6</v>
      </c>
      <c r="C5954" s="2">
        <v>0</v>
      </c>
      <c r="D5954" s="2" t="str">
        <f t="shared" si="0"/>
        <v/>
      </c>
      <c r="E5954" s="2" t="str">
        <f t="shared" si="1"/>
        <v/>
      </c>
      <c r="F5954" s="2">
        <v>11748.8</v>
      </c>
      <c r="G5954" s="2">
        <v>-5.1328199999999997</v>
      </c>
    </row>
    <row r="5955" spans="1:7" ht="15.75" customHeight="1" x14ac:dyDescent="0.2">
      <c r="A5955" s="2">
        <f t="shared" si="2"/>
        <v>5954</v>
      </c>
      <c r="B5955" s="2">
        <v>29981</v>
      </c>
      <c r="C5955" s="2">
        <v>0</v>
      </c>
      <c r="D5955" s="2" t="str">
        <f t="shared" si="0"/>
        <v/>
      </c>
      <c r="E5955" s="2" t="str">
        <f t="shared" si="1"/>
        <v/>
      </c>
      <c r="F5955" s="2">
        <v>0</v>
      </c>
      <c r="G5955" s="2">
        <v>-5.1328199999999997</v>
      </c>
    </row>
    <row r="5956" spans="1:7" ht="15.75" customHeight="1" x14ac:dyDescent="0.2">
      <c r="A5956" s="2">
        <f t="shared" si="2"/>
        <v>5955</v>
      </c>
      <c r="B5956" s="2">
        <v>23855.7</v>
      </c>
      <c r="C5956" s="2">
        <v>0</v>
      </c>
      <c r="D5956" s="2" t="str">
        <f t="shared" si="0"/>
        <v/>
      </c>
      <c r="E5956" s="2" t="str">
        <f t="shared" si="1"/>
        <v/>
      </c>
      <c r="F5956" s="2">
        <v>0</v>
      </c>
      <c r="G5956" s="2">
        <v>-5.1328199999999997</v>
      </c>
    </row>
    <row r="5957" spans="1:7" ht="15.75" customHeight="1" x14ac:dyDescent="0.2">
      <c r="A5957" s="2">
        <f t="shared" si="2"/>
        <v>5956</v>
      </c>
      <c r="B5957" s="2">
        <v>23654.1</v>
      </c>
      <c r="C5957" s="2">
        <v>0</v>
      </c>
      <c r="D5957" s="2" t="str">
        <f t="shared" si="0"/>
        <v/>
      </c>
      <c r="E5957" s="2" t="str">
        <f t="shared" si="1"/>
        <v/>
      </c>
      <c r="F5957" s="2">
        <v>0</v>
      </c>
      <c r="G5957" s="2">
        <v>-5.1328199999999997</v>
      </c>
    </row>
    <row r="5958" spans="1:7" ht="15.75" customHeight="1" x14ac:dyDescent="0.2">
      <c r="A5958" s="2">
        <f t="shared" si="2"/>
        <v>5957</v>
      </c>
      <c r="B5958" s="2">
        <v>19333.099999999999</v>
      </c>
      <c r="C5958" s="2">
        <v>0</v>
      </c>
      <c r="D5958" s="2" t="str">
        <f t="shared" si="0"/>
        <v/>
      </c>
      <c r="E5958" s="2" t="str">
        <f t="shared" si="1"/>
        <v/>
      </c>
      <c r="F5958" s="2">
        <v>0</v>
      </c>
      <c r="G5958" s="2">
        <v>-5.1328199999999997</v>
      </c>
    </row>
    <row r="5959" spans="1:7" ht="15.75" customHeight="1" x14ac:dyDescent="0.2">
      <c r="A5959" s="2">
        <f t="shared" si="2"/>
        <v>5958</v>
      </c>
      <c r="B5959" s="2">
        <v>28315.7</v>
      </c>
      <c r="C5959" s="2">
        <v>0</v>
      </c>
      <c r="D5959" s="2" t="str">
        <f t="shared" si="0"/>
        <v/>
      </c>
      <c r="E5959" s="2" t="str">
        <f t="shared" si="1"/>
        <v/>
      </c>
      <c r="F5959" s="2">
        <v>0</v>
      </c>
      <c r="G5959" s="2">
        <v>-5.1328199999999997</v>
      </c>
    </row>
    <row r="5960" spans="1:7" ht="15.75" customHeight="1" x14ac:dyDescent="0.2">
      <c r="A5960" s="2">
        <f t="shared" si="2"/>
        <v>5959</v>
      </c>
      <c r="B5960" s="2">
        <v>25805</v>
      </c>
      <c r="C5960" s="2">
        <v>0.19601099999999999</v>
      </c>
      <c r="D5960" s="2" t="str">
        <f t="shared" si="0"/>
        <v/>
      </c>
      <c r="E5960" s="2" t="str">
        <f t="shared" si="1"/>
        <v/>
      </c>
      <c r="F5960" s="2">
        <v>0</v>
      </c>
      <c r="G5960" s="2">
        <v>225.065</v>
      </c>
    </row>
    <row r="5961" spans="1:7" ht="15.75" customHeight="1" x14ac:dyDescent="0.2">
      <c r="A5961" s="2">
        <f t="shared" si="2"/>
        <v>5960</v>
      </c>
      <c r="B5961" s="2">
        <v>17515.400000000001</v>
      </c>
      <c r="C5961" s="2">
        <v>0.68572</v>
      </c>
      <c r="D5961" s="2" t="str">
        <f t="shared" si="0"/>
        <v/>
      </c>
      <c r="E5961" s="2" t="str">
        <f t="shared" si="1"/>
        <v/>
      </c>
      <c r="F5961" s="2">
        <v>0</v>
      </c>
      <c r="G5961" s="2">
        <v>3109.85</v>
      </c>
    </row>
    <row r="5962" spans="1:7" ht="15.75" customHeight="1" x14ac:dyDescent="0.2">
      <c r="A5962" s="2">
        <f t="shared" si="2"/>
        <v>5961</v>
      </c>
      <c r="B5962" s="2">
        <v>12091.9</v>
      </c>
      <c r="C5962" s="2">
        <v>1.5491200000000001</v>
      </c>
      <c r="D5962" s="2" t="str">
        <f t="shared" si="0"/>
        <v/>
      </c>
      <c r="E5962" s="2" t="str">
        <f t="shared" si="1"/>
        <v/>
      </c>
      <c r="F5962" s="2">
        <v>0</v>
      </c>
      <c r="G5962" s="2">
        <v>7178.7</v>
      </c>
    </row>
    <row r="5963" spans="1:7" ht="15.75" customHeight="1" x14ac:dyDescent="0.2">
      <c r="A5963" s="2">
        <f t="shared" si="2"/>
        <v>5962</v>
      </c>
      <c r="B5963" s="2">
        <v>14125.8</v>
      </c>
      <c r="C5963" s="2">
        <v>2.0623</v>
      </c>
      <c r="D5963" s="2" t="str">
        <f t="shared" si="0"/>
        <v/>
      </c>
      <c r="E5963" s="2" t="str">
        <f t="shared" si="1"/>
        <v/>
      </c>
      <c r="F5963" s="2">
        <v>0</v>
      </c>
      <c r="G5963" s="2">
        <v>10514.3</v>
      </c>
    </row>
    <row r="5964" spans="1:7" ht="15.75" customHeight="1" x14ac:dyDescent="0.2">
      <c r="A5964" s="2">
        <f t="shared" si="2"/>
        <v>5963</v>
      </c>
      <c r="B5964" s="2">
        <v>9974.25</v>
      </c>
      <c r="C5964" s="2">
        <v>2.4016500000000001</v>
      </c>
      <c r="D5964" s="2" t="str">
        <f t="shared" si="0"/>
        <v/>
      </c>
      <c r="E5964" s="2" t="str">
        <f t="shared" si="1"/>
        <v/>
      </c>
      <c r="F5964" s="2">
        <v>0</v>
      </c>
      <c r="G5964" s="2">
        <v>12816.5</v>
      </c>
    </row>
    <row r="5965" spans="1:7" ht="15.75" customHeight="1" x14ac:dyDescent="0.2">
      <c r="A5965" s="2">
        <f t="shared" si="2"/>
        <v>5964</v>
      </c>
      <c r="B5965" s="2">
        <v>8708.17</v>
      </c>
      <c r="C5965" s="2">
        <v>2.7788599999999999</v>
      </c>
      <c r="D5965" s="2" t="str">
        <f t="shared" si="0"/>
        <v/>
      </c>
      <c r="E5965" s="2" t="str">
        <f t="shared" si="1"/>
        <v/>
      </c>
      <c r="F5965" s="2">
        <v>0</v>
      </c>
      <c r="G5965" s="2">
        <v>14328.4</v>
      </c>
    </row>
    <row r="5966" spans="1:7" ht="15.75" customHeight="1" x14ac:dyDescent="0.2">
      <c r="A5966" s="2">
        <f t="shared" si="2"/>
        <v>5965</v>
      </c>
      <c r="B5966" s="2">
        <v>16246</v>
      </c>
      <c r="C5966" s="2">
        <v>3.13951</v>
      </c>
      <c r="D5966" s="2" t="str">
        <f t="shared" si="0"/>
        <v/>
      </c>
      <c r="E5966" s="2" t="str">
        <f t="shared" si="1"/>
        <v/>
      </c>
      <c r="F5966" s="2">
        <v>0</v>
      </c>
      <c r="G5966" s="2">
        <v>14874.8</v>
      </c>
    </row>
    <row r="5967" spans="1:7" ht="15.75" customHeight="1" x14ac:dyDescent="0.2">
      <c r="A5967" s="2">
        <f t="shared" si="2"/>
        <v>5966</v>
      </c>
      <c r="B5967" s="2">
        <v>15712.2</v>
      </c>
      <c r="C5967" s="2">
        <v>2.1489199999999999</v>
      </c>
      <c r="D5967" s="2" t="str">
        <f t="shared" si="0"/>
        <v/>
      </c>
      <c r="E5967" s="2" t="str">
        <f t="shared" si="1"/>
        <v/>
      </c>
      <c r="F5967" s="2">
        <v>0</v>
      </c>
      <c r="G5967" s="2">
        <v>12718</v>
      </c>
    </row>
    <row r="5968" spans="1:7" ht="15.75" customHeight="1" x14ac:dyDescent="0.2">
      <c r="A5968" s="2">
        <f t="shared" si="2"/>
        <v>5967</v>
      </c>
      <c r="B5968" s="2">
        <v>10871.9</v>
      </c>
      <c r="C5968" s="2">
        <v>2.5950600000000001</v>
      </c>
      <c r="D5968" s="2" t="str">
        <f t="shared" si="0"/>
        <v/>
      </c>
      <c r="E5968" s="2" t="str">
        <f t="shared" si="1"/>
        <v/>
      </c>
      <c r="F5968" s="2">
        <v>0</v>
      </c>
      <c r="G5968" s="2">
        <v>11338.8</v>
      </c>
    </row>
    <row r="5969" spans="1:7" ht="15.75" customHeight="1" x14ac:dyDescent="0.2">
      <c r="A5969" s="2">
        <f t="shared" si="2"/>
        <v>5968</v>
      </c>
      <c r="B5969" s="2">
        <v>10170</v>
      </c>
      <c r="C5969" s="2">
        <v>1.9063000000000001</v>
      </c>
      <c r="D5969" s="2" t="str">
        <f t="shared" si="0"/>
        <v/>
      </c>
      <c r="E5969" s="2" t="str">
        <f t="shared" si="1"/>
        <v/>
      </c>
      <c r="F5969" s="2">
        <v>0</v>
      </c>
      <c r="G5969" s="2">
        <v>6664.87</v>
      </c>
    </row>
    <row r="5970" spans="1:7" ht="15.75" customHeight="1" x14ac:dyDescent="0.2">
      <c r="A5970" s="2">
        <f t="shared" si="2"/>
        <v>5969</v>
      </c>
      <c r="B5970" s="2">
        <v>11612</v>
      </c>
      <c r="C5970" s="2">
        <v>1.09422</v>
      </c>
      <c r="D5970" s="2" t="str">
        <f t="shared" si="0"/>
        <v/>
      </c>
      <c r="E5970" s="2" t="str">
        <f t="shared" si="1"/>
        <v/>
      </c>
      <c r="F5970" s="2">
        <v>0</v>
      </c>
      <c r="G5970" s="2">
        <v>756.19</v>
      </c>
    </row>
    <row r="5971" spans="1:7" ht="15.75" customHeight="1" x14ac:dyDescent="0.2">
      <c r="A5971" s="2">
        <f t="shared" si="2"/>
        <v>5970</v>
      </c>
      <c r="B5971" s="2">
        <v>1459.19</v>
      </c>
      <c r="C5971" s="2">
        <v>0.481736</v>
      </c>
      <c r="D5971" s="2" t="str">
        <f t="shared" si="0"/>
        <v/>
      </c>
      <c r="E5971" s="2" t="str">
        <f t="shared" si="1"/>
        <v/>
      </c>
      <c r="F5971" s="2">
        <v>0</v>
      </c>
      <c r="G5971" s="2">
        <v>1976.58</v>
      </c>
    </row>
    <row r="5972" spans="1:7" ht="15.75" customHeight="1" x14ac:dyDescent="0.2">
      <c r="A5972" s="2">
        <f t="shared" si="2"/>
        <v>5971</v>
      </c>
      <c r="B5972" s="2">
        <v>1543</v>
      </c>
      <c r="C5972" s="2">
        <v>2.4388799999999999E-2</v>
      </c>
      <c r="D5972" s="2" t="str">
        <f t="shared" si="0"/>
        <v/>
      </c>
      <c r="E5972" s="2" t="str">
        <f t="shared" si="1"/>
        <v/>
      </c>
      <c r="F5972" s="2">
        <v>6151.84</v>
      </c>
      <c r="G5972" s="2">
        <v>129.23599999999999</v>
      </c>
    </row>
    <row r="5973" spans="1:7" ht="15.75" customHeight="1" x14ac:dyDescent="0.2">
      <c r="A5973" s="2">
        <f t="shared" si="2"/>
        <v>5972</v>
      </c>
      <c r="B5973" s="2">
        <v>0</v>
      </c>
      <c r="C5973" s="2">
        <v>0</v>
      </c>
      <c r="D5973" s="2" t="str">
        <f t="shared" si="0"/>
        <v/>
      </c>
      <c r="E5973" s="2" t="str">
        <f t="shared" si="1"/>
        <v/>
      </c>
      <c r="F5973" s="2">
        <v>780.56799999999998</v>
      </c>
      <c r="G5973" s="2">
        <v>-5.1328199999999997</v>
      </c>
    </row>
    <row r="5974" spans="1:7" ht="15.75" customHeight="1" x14ac:dyDescent="0.2">
      <c r="A5974" s="2">
        <f t="shared" si="2"/>
        <v>5973</v>
      </c>
      <c r="B5974" s="2">
        <v>0</v>
      </c>
      <c r="C5974" s="2">
        <v>0</v>
      </c>
      <c r="D5974" s="2" t="str">
        <f t="shared" si="0"/>
        <v/>
      </c>
      <c r="E5974" s="2" t="str">
        <f t="shared" si="1"/>
        <v/>
      </c>
      <c r="F5974" s="2">
        <v>252.58</v>
      </c>
      <c r="G5974" s="2">
        <v>-5.1328199999999997</v>
      </c>
    </row>
    <row r="5975" spans="1:7" ht="15.75" customHeight="1" x14ac:dyDescent="0.2">
      <c r="A5975" s="2">
        <f t="shared" si="2"/>
        <v>5974</v>
      </c>
      <c r="B5975" s="2">
        <v>0</v>
      </c>
      <c r="C5975" s="2">
        <v>0</v>
      </c>
      <c r="D5975" s="2" t="str">
        <f t="shared" si="0"/>
        <v/>
      </c>
      <c r="E5975" s="2" t="str">
        <f t="shared" si="1"/>
        <v/>
      </c>
      <c r="F5975" s="2">
        <v>114.51600000000001</v>
      </c>
      <c r="G5975" s="2">
        <v>-5.1328199999999997</v>
      </c>
    </row>
    <row r="5976" spans="1:7" ht="15.75" customHeight="1" x14ac:dyDescent="0.2">
      <c r="A5976" s="2">
        <f t="shared" si="2"/>
        <v>5975</v>
      </c>
      <c r="B5976" s="2">
        <v>844.62599999999998</v>
      </c>
      <c r="C5976" s="2">
        <v>0</v>
      </c>
      <c r="D5976" s="2" t="str">
        <f t="shared" si="0"/>
        <v/>
      </c>
      <c r="E5976" s="2" t="str">
        <f t="shared" si="1"/>
        <v/>
      </c>
      <c r="F5976" s="2">
        <v>0</v>
      </c>
      <c r="G5976" s="2">
        <v>-5.1328199999999997</v>
      </c>
    </row>
    <row r="5977" spans="1:7" ht="15.75" customHeight="1" x14ac:dyDescent="0.2">
      <c r="A5977" s="2">
        <f t="shared" si="2"/>
        <v>5976</v>
      </c>
      <c r="B5977" s="2">
        <v>531.06500000000005</v>
      </c>
      <c r="C5977" s="2">
        <v>0</v>
      </c>
      <c r="D5977" s="2" t="str">
        <f t="shared" si="0"/>
        <v/>
      </c>
      <c r="E5977" s="2" t="str">
        <f t="shared" si="1"/>
        <v/>
      </c>
      <c r="F5977" s="2">
        <v>0</v>
      </c>
      <c r="G5977" s="2">
        <v>-5.1328199999999997</v>
      </c>
    </row>
    <row r="5978" spans="1:7" ht="15.75" customHeight="1" x14ac:dyDescent="0.2">
      <c r="A5978" s="2">
        <f t="shared" si="2"/>
        <v>5977</v>
      </c>
      <c r="B5978" s="2">
        <v>1364.59</v>
      </c>
      <c r="C5978" s="2">
        <v>0</v>
      </c>
      <c r="D5978" s="2" t="str">
        <f t="shared" si="0"/>
        <v/>
      </c>
      <c r="E5978" s="2" t="str">
        <f t="shared" si="1"/>
        <v/>
      </c>
      <c r="F5978" s="2">
        <v>0</v>
      </c>
      <c r="G5978" s="2">
        <v>-5.1328199999999997</v>
      </c>
    </row>
    <row r="5979" spans="1:7" ht="15.75" customHeight="1" x14ac:dyDescent="0.2">
      <c r="A5979" s="2">
        <f t="shared" si="2"/>
        <v>5978</v>
      </c>
      <c r="B5979" s="2">
        <v>7203.56</v>
      </c>
      <c r="C5979" s="2">
        <v>0</v>
      </c>
      <c r="D5979" s="2" t="str">
        <f t="shared" si="0"/>
        <v/>
      </c>
      <c r="E5979" s="2" t="str">
        <f t="shared" si="1"/>
        <v/>
      </c>
      <c r="F5979" s="2">
        <v>0</v>
      </c>
      <c r="G5979" s="2">
        <v>-5.1328199999999997</v>
      </c>
    </row>
    <row r="5980" spans="1:7" ht="15.75" customHeight="1" x14ac:dyDescent="0.2">
      <c r="A5980" s="2">
        <f t="shared" si="2"/>
        <v>5979</v>
      </c>
      <c r="B5980" s="2">
        <v>10196.200000000001</v>
      </c>
      <c r="C5980" s="2">
        <v>0</v>
      </c>
      <c r="D5980" s="2" t="str">
        <f t="shared" si="0"/>
        <v/>
      </c>
      <c r="E5980" s="2" t="str">
        <f t="shared" si="1"/>
        <v/>
      </c>
      <c r="F5980" s="2">
        <v>0</v>
      </c>
      <c r="G5980" s="2">
        <v>-5.1328199999999997</v>
      </c>
    </row>
    <row r="5981" spans="1:7" ht="15.75" customHeight="1" x14ac:dyDescent="0.2">
      <c r="A5981" s="2">
        <f t="shared" si="2"/>
        <v>5980</v>
      </c>
      <c r="B5981" s="2">
        <v>17451</v>
      </c>
      <c r="C5981" s="2">
        <v>0</v>
      </c>
      <c r="D5981" s="2" t="str">
        <f t="shared" si="0"/>
        <v/>
      </c>
      <c r="E5981" s="2" t="str">
        <f t="shared" si="1"/>
        <v/>
      </c>
      <c r="F5981" s="2">
        <v>0</v>
      </c>
      <c r="G5981" s="2">
        <v>-5.1328199999999997</v>
      </c>
    </row>
    <row r="5982" spans="1:7" ht="15.75" customHeight="1" x14ac:dyDescent="0.2">
      <c r="A5982" s="2">
        <f t="shared" si="2"/>
        <v>5981</v>
      </c>
      <c r="B5982" s="2">
        <v>17885</v>
      </c>
      <c r="C5982" s="2">
        <v>0</v>
      </c>
      <c r="D5982" s="2" t="str">
        <f t="shared" si="0"/>
        <v/>
      </c>
      <c r="E5982" s="2" t="str">
        <f t="shared" si="1"/>
        <v/>
      </c>
      <c r="F5982" s="2">
        <v>0</v>
      </c>
      <c r="G5982" s="2">
        <v>-5.1328199999999997</v>
      </c>
    </row>
    <row r="5983" spans="1:7" ht="15.75" customHeight="1" x14ac:dyDescent="0.2">
      <c r="A5983" s="2">
        <f t="shared" si="2"/>
        <v>5982</v>
      </c>
      <c r="B5983" s="2">
        <v>19885.3</v>
      </c>
      <c r="C5983" s="2">
        <v>0</v>
      </c>
      <c r="D5983" s="2" t="str">
        <f t="shared" si="0"/>
        <v/>
      </c>
      <c r="E5983" s="2" t="str">
        <f t="shared" si="1"/>
        <v/>
      </c>
      <c r="F5983" s="2">
        <v>0</v>
      </c>
      <c r="G5983" s="2">
        <v>-5.1328199999999997</v>
      </c>
    </row>
    <row r="5984" spans="1:7" ht="15.75" customHeight="1" x14ac:dyDescent="0.2">
      <c r="A5984" s="2">
        <f t="shared" si="2"/>
        <v>5983</v>
      </c>
      <c r="B5984" s="2">
        <v>24420.9</v>
      </c>
      <c r="C5984" s="2">
        <v>5.4012600000000001E-2</v>
      </c>
      <c r="D5984" s="2" t="str">
        <f t="shared" si="0"/>
        <v/>
      </c>
      <c r="E5984" s="2" t="str">
        <f t="shared" si="1"/>
        <v/>
      </c>
      <c r="F5984" s="2">
        <v>0</v>
      </c>
      <c r="G5984" s="2">
        <v>210.80500000000001</v>
      </c>
    </row>
    <row r="5985" spans="1:7" ht="15.75" customHeight="1" x14ac:dyDescent="0.2">
      <c r="A5985" s="2">
        <f t="shared" si="2"/>
        <v>5984</v>
      </c>
      <c r="B5985" s="2">
        <v>9841.92</v>
      </c>
      <c r="C5985" s="2">
        <v>0.22234200000000001</v>
      </c>
      <c r="D5985" s="2" t="str">
        <f t="shared" si="0"/>
        <v/>
      </c>
      <c r="E5985" s="2" t="str">
        <f t="shared" si="1"/>
        <v/>
      </c>
      <c r="F5985" s="2">
        <v>0</v>
      </c>
      <c r="G5985" s="2">
        <v>2577.16</v>
      </c>
    </row>
    <row r="5986" spans="1:7" ht="15.75" customHeight="1" x14ac:dyDescent="0.2">
      <c r="A5986" s="2">
        <f t="shared" si="2"/>
        <v>5985</v>
      </c>
      <c r="B5986" s="2">
        <v>898.279</v>
      </c>
      <c r="C5986" s="2">
        <v>0.42600500000000002</v>
      </c>
      <c r="D5986" s="2" t="str">
        <f t="shared" si="0"/>
        <v/>
      </c>
      <c r="E5986" s="2" t="str">
        <f t="shared" si="1"/>
        <v/>
      </c>
      <c r="F5986" s="2">
        <v>0</v>
      </c>
      <c r="G5986" s="2">
        <v>3797.43</v>
      </c>
    </row>
    <row r="5987" spans="1:7" ht="15.75" customHeight="1" x14ac:dyDescent="0.2">
      <c r="A5987" s="2">
        <f t="shared" si="2"/>
        <v>5986</v>
      </c>
      <c r="B5987" s="2">
        <v>809.721</v>
      </c>
      <c r="C5987" s="2">
        <v>0.82093099999999997</v>
      </c>
      <c r="D5987" s="2" t="str">
        <f t="shared" si="0"/>
        <v/>
      </c>
      <c r="E5987" s="2" t="str">
        <f t="shared" si="1"/>
        <v/>
      </c>
      <c r="F5987" s="2">
        <v>0</v>
      </c>
      <c r="G5987" s="2">
        <v>9392.99</v>
      </c>
    </row>
    <row r="5988" spans="1:7" ht="15.75" customHeight="1" x14ac:dyDescent="0.2">
      <c r="A5988" s="2">
        <f t="shared" si="2"/>
        <v>5987</v>
      </c>
      <c r="B5988" s="2">
        <v>0</v>
      </c>
      <c r="C5988" s="2">
        <v>0.92878499999999997</v>
      </c>
      <c r="D5988" s="2" t="str">
        <f t="shared" si="0"/>
        <v/>
      </c>
      <c r="E5988" s="2" t="str">
        <f t="shared" si="1"/>
        <v/>
      </c>
      <c r="F5988" s="2">
        <v>0</v>
      </c>
      <c r="G5988" s="2">
        <v>12638.5</v>
      </c>
    </row>
    <row r="5989" spans="1:7" ht="15.75" customHeight="1" x14ac:dyDescent="0.2">
      <c r="A5989" s="2">
        <f t="shared" si="2"/>
        <v>5988</v>
      </c>
      <c r="B5989" s="2">
        <v>0</v>
      </c>
      <c r="C5989" s="2">
        <v>0.57258299999999995</v>
      </c>
      <c r="D5989" s="2" t="str">
        <f t="shared" si="0"/>
        <v/>
      </c>
      <c r="E5989" s="2" t="str">
        <f t="shared" si="1"/>
        <v/>
      </c>
      <c r="F5989" s="2">
        <v>0</v>
      </c>
      <c r="G5989" s="2">
        <v>14153</v>
      </c>
    </row>
    <row r="5990" spans="1:7" ht="15.75" customHeight="1" x14ac:dyDescent="0.2">
      <c r="A5990" s="2">
        <f t="shared" si="2"/>
        <v>5989</v>
      </c>
      <c r="B5990" s="2">
        <v>916.67499999999995</v>
      </c>
      <c r="C5990" s="2">
        <v>1.3801399999999999</v>
      </c>
      <c r="D5990" s="2" t="str">
        <f t="shared" si="0"/>
        <v/>
      </c>
      <c r="E5990" s="2" t="str">
        <f t="shared" si="1"/>
        <v/>
      </c>
      <c r="F5990" s="2">
        <v>0</v>
      </c>
      <c r="G5990" s="2">
        <v>14774.4</v>
      </c>
    </row>
    <row r="5991" spans="1:7" ht="15.75" customHeight="1" x14ac:dyDescent="0.2">
      <c r="A5991" s="2">
        <f t="shared" si="2"/>
        <v>5990</v>
      </c>
      <c r="B5991" s="2">
        <v>2894.69</v>
      </c>
      <c r="C5991" s="2">
        <v>1.4361200000000001</v>
      </c>
      <c r="D5991" s="2" t="str">
        <f t="shared" si="0"/>
        <v/>
      </c>
      <c r="E5991" s="2" t="str">
        <f t="shared" si="1"/>
        <v/>
      </c>
      <c r="F5991" s="2">
        <v>0</v>
      </c>
      <c r="G5991" s="2">
        <v>14306.8</v>
      </c>
    </row>
    <row r="5992" spans="1:7" ht="15.75" customHeight="1" x14ac:dyDescent="0.2">
      <c r="A5992" s="2">
        <f t="shared" si="2"/>
        <v>5991</v>
      </c>
      <c r="B5992" s="2">
        <v>2650.86</v>
      </c>
      <c r="C5992" s="2">
        <v>0.77298800000000001</v>
      </c>
      <c r="D5992" s="2" t="str">
        <f t="shared" si="0"/>
        <v/>
      </c>
      <c r="E5992" s="2" t="str">
        <f t="shared" si="1"/>
        <v/>
      </c>
      <c r="F5992" s="2">
        <v>0</v>
      </c>
      <c r="G5992" s="2">
        <v>12988.3</v>
      </c>
    </row>
    <row r="5993" spans="1:7" ht="15.75" customHeight="1" x14ac:dyDescent="0.2">
      <c r="A5993" s="2">
        <f t="shared" si="2"/>
        <v>5992</v>
      </c>
      <c r="B5993" s="2">
        <v>3530.66</v>
      </c>
      <c r="C5993" s="2">
        <v>1.1668000000000001</v>
      </c>
      <c r="D5993" s="2" t="str">
        <f t="shared" si="0"/>
        <v/>
      </c>
      <c r="E5993" s="2" t="str">
        <f t="shared" si="1"/>
        <v/>
      </c>
      <c r="F5993" s="2">
        <v>0</v>
      </c>
      <c r="G5993" s="2">
        <v>10416.6</v>
      </c>
    </row>
    <row r="5994" spans="1:7" ht="15.75" customHeight="1" x14ac:dyDescent="0.2">
      <c r="A5994" s="2">
        <f t="shared" si="2"/>
        <v>5993</v>
      </c>
      <c r="B5994" s="2">
        <v>13974.2</v>
      </c>
      <c r="C5994" s="2">
        <v>0.70972599999999997</v>
      </c>
      <c r="D5994" s="2" t="str">
        <f t="shared" si="0"/>
        <v/>
      </c>
      <c r="E5994" s="2" t="str">
        <f t="shared" si="1"/>
        <v/>
      </c>
      <c r="F5994" s="2">
        <v>343.97199999999998</v>
      </c>
      <c r="G5994" s="2">
        <v>6765.15</v>
      </c>
    </row>
    <row r="5995" spans="1:7" ht="15.75" customHeight="1" x14ac:dyDescent="0.2">
      <c r="A5995" s="2">
        <f t="shared" si="2"/>
        <v>5994</v>
      </c>
      <c r="B5995" s="2">
        <v>15270.2</v>
      </c>
      <c r="C5995" s="2">
        <v>0.27676800000000001</v>
      </c>
      <c r="D5995" s="2" t="str">
        <f t="shared" si="0"/>
        <v/>
      </c>
      <c r="E5995" s="2" t="str">
        <f t="shared" si="1"/>
        <v/>
      </c>
      <c r="F5995" s="2">
        <v>0</v>
      </c>
      <c r="G5995" s="2">
        <v>2599.38</v>
      </c>
    </row>
    <row r="5996" spans="1:7" ht="15.75" customHeight="1" x14ac:dyDescent="0.2">
      <c r="A5996" s="2">
        <f t="shared" si="2"/>
        <v>5995</v>
      </c>
      <c r="B5996" s="2">
        <v>14684.8</v>
      </c>
      <c r="C5996" s="2">
        <v>1.46833E-2</v>
      </c>
      <c r="D5996" s="2" t="str">
        <f t="shared" si="0"/>
        <v/>
      </c>
      <c r="E5996" s="2" t="str">
        <f t="shared" si="1"/>
        <v/>
      </c>
      <c r="F5996" s="2">
        <v>3008.24</v>
      </c>
      <c r="G5996" s="2">
        <v>57.754899999999999</v>
      </c>
    </row>
    <row r="5997" spans="1:7" ht="15.75" customHeight="1" x14ac:dyDescent="0.2">
      <c r="A5997" s="2">
        <f t="shared" si="2"/>
        <v>5996</v>
      </c>
      <c r="B5997" s="2">
        <v>33350</v>
      </c>
      <c r="C5997" s="2">
        <v>0</v>
      </c>
      <c r="D5997" s="2" t="str">
        <f t="shared" si="0"/>
        <v/>
      </c>
      <c r="E5997" s="2" t="str">
        <f t="shared" si="1"/>
        <v/>
      </c>
      <c r="F5997" s="2">
        <v>11915.3</v>
      </c>
      <c r="G5997" s="2">
        <v>-5.1328199999999997</v>
      </c>
    </row>
    <row r="5998" spans="1:7" ht="15.75" customHeight="1" x14ac:dyDescent="0.2">
      <c r="A5998" s="2">
        <f t="shared" si="2"/>
        <v>5997</v>
      </c>
      <c r="B5998" s="2">
        <v>33124.300000000003</v>
      </c>
      <c r="C5998" s="2">
        <v>0</v>
      </c>
      <c r="D5998" s="2" t="str">
        <f t="shared" si="0"/>
        <v/>
      </c>
      <c r="E5998" s="2" t="str">
        <f t="shared" si="1"/>
        <v/>
      </c>
      <c r="F5998" s="2">
        <v>6223.98</v>
      </c>
      <c r="G5998" s="2">
        <v>-5.1328199999999997</v>
      </c>
    </row>
    <row r="5999" spans="1:7" ht="15.75" customHeight="1" x14ac:dyDescent="0.2">
      <c r="A5999" s="2">
        <f t="shared" si="2"/>
        <v>5998</v>
      </c>
      <c r="B5999" s="2">
        <v>27848.2</v>
      </c>
      <c r="C5999" s="2">
        <v>0</v>
      </c>
      <c r="D5999" s="2" t="str">
        <f t="shared" si="0"/>
        <v/>
      </c>
      <c r="E5999" s="2" t="str">
        <f t="shared" si="1"/>
        <v/>
      </c>
      <c r="F5999" s="2">
        <v>0</v>
      </c>
      <c r="G5999" s="2">
        <v>-5.1328199999999997</v>
      </c>
    </row>
    <row r="6000" spans="1:7" ht="15.75" customHeight="1" x14ac:dyDescent="0.2">
      <c r="A6000" s="2">
        <f t="shared" si="2"/>
        <v>5999</v>
      </c>
      <c r="B6000" s="2">
        <v>25735</v>
      </c>
      <c r="C6000" s="2">
        <v>0</v>
      </c>
      <c r="D6000" s="2" t="str">
        <f t="shared" si="0"/>
        <v/>
      </c>
      <c r="E6000" s="2" t="str">
        <f t="shared" si="1"/>
        <v/>
      </c>
      <c r="F6000" s="2">
        <v>0</v>
      </c>
      <c r="G6000" s="2">
        <v>-5.1328199999999997</v>
      </c>
    </row>
    <row r="6001" spans="1:7" ht="15.75" customHeight="1" x14ac:dyDescent="0.2">
      <c r="A6001" s="2">
        <f t="shared" si="2"/>
        <v>6000</v>
      </c>
      <c r="B6001" s="2">
        <v>21081.8</v>
      </c>
      <c r="C6001" s="2">
        <v>0</v>
      </c>
      <c r="D6001" s="2" t="str">
        <f t="shared" si="0"/>
        <v/>
      </c>
      <c r="E6001" s="2" t="str">
        <f t="shared" si="1"/>
        <v/>
      </c>
      <c r="F6001" s="2">
        <v>0</v>
      </c>
      <c r="G6001" s="2">
        <v>-5.1328199999999997</v>
      </c>
    </row>
    <row r="6002" spans="1:7" ht="15.75" customHeight="1" x14ac:dyDescent="0.2">
      <c r="A6002" s="2">
        <f t="shared" si="2"/>
        <v>6001</v>
      </c>
      <c r="B6002" s="2">
        <v>21647</v>
      </c>
      <c r="C6002" s="2">
        <v>0</v>
      </c>
      <c r="D6002" s="2" t="str">
        <f t="shared" si="0"/>
        <v/>
      </c>
      <c r="E6002" s="2" t="str">
        <f t="shared" si="1"/>
        <v/>
      </c>
      <c r="F6002" s="2">
        <v>0</v>
      </c>
      <c r="G6002" s="2">
        <v>-5.1328199999999997</v>
      </c>
    </row>
    <row r="6003" spans="1:7" ht="15.75" customHeight="1" x14ac:dyDescent="0.2">
      <c r="A6003" s="2">
        <f t="shared" si="2"/>
        <v>6002</v>
      </c>
      <c r="B6003" s="2">
        <v>23727.599999999999</v>
      </c>
      <c r="C6003" s="2">
        <v>0</v>
      </c>
      <c r="D6003" s="2" t="str">
        <f t="shared" si="0"/>
        <v/>
      </c>
      <c r="E6003" s="2" t="str">
        <f t="shared" si="1"/>
        <v/>
      </c>
      <c r="F6003" s="2">
        <v>0</v>
      </c>
      <c r="G6003" s="2">
        <v>-5.1328199999999997</v>
      </c>
    </row>
    <row r="6004" spans="1:7" ht="15.75" customHeight="1" x14ac:dyDescent="0.2">
      <c r="A6004" s="2">
        <f t="shared" si="2"/>
        <v>6003</v>
      </c>
      <c r="B6004" s="2">
        <v>16034.3</v>
      </c>
      <c r="C6004" s="2">
        <v>0</v>
      </c>
      <c r="D6004" s="2" t="str">
        <f t="shared" si="0"/>
        <v/>
      </c>
      <c r="E6004" s="2" t="str">
        <f t="shared" si="1"/>
        <v/>
      </c>
      <c r="F6004" s="2">
        <v>0</v>
      </c>
      <c r="G6004" s="2">
        <v>-5.1328199999999997</v>
      </c>
    </row>
    <row r="6005" spans="1:7" ht="15.75" customHeight="1" x14ac:dyDescent="0.2">
      <c r="A6005" s="2">
        <f t="shared" si="2"/>
        <v>6004</v>
      </c>
      <c r="B6005" s="2">
        <v>17554.8</v>
      </c>
      <c r="C6005" s="2">
        <v>0</v>
      </c>
      <c r="D6005" s="2" t="str">
        <f t="shared" si="0"/>
        <v/>
      </c>
      <c r="E6005" s="2" t="str">
        <f t="shared" si="1"/>
        <v/>
      </c>
      <c r="F6005" s="2">
        <v>0</v>
      </c>
      <c r="G6005" s="2">
        <v>-5.1328199999999997</v>
      </c>
    </row>
    <row r="6006" spans="1:7" ht="15.75" customHeight="1" x14ac:dyDescent="0.2">
      <c r="A6006" s="2">
        <f t="shared" si="2"/>
        <v>6005</v>
      </c>
      <c r="B6006" s="2">
        <v>11669.1</v>
      </c>
      <c r="C6006" s="2">
        <v>0</v>
      </c>
      <c r="D6006" s="2" t="str">
        <f t="shared" si="0"/>
        <v/>
      </c>
      <c r="E6006" s="2" t="str">
        <f t="shared" si="1"/>
        <v/>
      </c>
      <c r="F6006" s="2">
        <v>0</v>
      </c>
      <c r="G6006" s="2">
        <v>-5.1328199999999997</v>
      </c>
    </row>
    <row r="6007" spans="1:7" ht="15.75" customHeight="1" x14ac:dyDescent="0.2">
      <c r="A6007" s="2">
        <f t="shared" si="2"/>
        <v>6006</v>
      </c>
      <c r="B6007" s="2">
        <v>20030.2</v>
      </c>
      <c r="C6007" s="2">
        <v>0</v>
      </c>
      <c r="D6007" s="2" t="str">
        <f t="shared" si="0"/>
        <v/>
      </c>
      <c r="E6007" s="2" t="str">
        <f t="shared" si="1"/>
        <v/>
      </c>
      <c r="F6007" s="2">
        <v>0</v>
      </c>
      <c r="G6007" s="2">
        <v>-5.1328199999999997</v>
      </c>
    </row>
    <row r="6008" spans="1:7" ht="15.75" customHeight="1" x14ac:dyDescent="0.2">
      <c r="A6008" s="2">
        <f t="shared" si="2"/>
        <v>6007</v>
      </c>
      <c r="B6008" s="2">
        <v>17356.8</v>
      </c>
      <c r="C6008" s="2">
        <v>9.9790599999999993E-2</v>
      </c>
      <c r="D6008" s="2" t="str">
        <f t="shared" si="0"/>
        <v/>
      </c>
      <c r="E6008" s="2" t="str">
        <f t="shared" si="1"/>
        <v/>
      </c>
      <c r="F6008" s="2">
        <v>0</v>
      </c>
      <c r="G6008" s="2">
        <v>183.51499999999999</v>
      </c>
    </row>
    <row r="6009" spans="1:7" ht="15.75" customHeight="1" x14ac:dyDescent="0.2">
      <c r="A6009" s="2">
        <f t="shared" si="2"/>
        <v>6008</v>
      </c>
      <c r="B6009" s="2">
        <v>18591.5</v>
      </c>
      <c r="C6009" s="2">
        <v>0.31983299999999998</v>
      </c>
      <c r="D6009" s="2" t="str">
        <f t="shared" si="0"/>
        <v/>
      </c>
      <c r="E6009" s="2" t="str">
        <f t="shared" si="1"/>
        <v/>
      </c>
      <c r="F6009" s="2">
        <v>0</v>
      </c>
      <c r="G6009" s="2">
        <v>3207.78</v>
      </c>
    </row>
    <row r="6010" spans="1:7" ht="15.75" customHeight="1" x14ac:dyDescent="0.2">
      <c r="A6010" s="2">
        <f t="shared" si="2"/>
        <v>6009</v>
      </c>
      <c r="B6010" s="2">
        <v>6022.3</v>
      </c>
      <c r="C6010" s="2">
        <v>0.53547699999999998</v>
      </c>
      <c r="D6010" s="2" t="str">
        <f t="shared" si="0"/>
        <v/>
      </c>
      <c r="E6010" s="2" t="str">
        <f t="shared" si="1"/>
        <v/>
      </c>
      <c r="F6010" s="2">
        <v>0</v>
      </c>
      <c r="G6010" s="2">
        <v>7291.34</v>
      </c>
    </row>
    <row r="6011" spans="1:7" ht="15.75" customHeight="1" x14ac:dyDescent="0.2">
      <c r="A6011" s="2">
        <f t="shared" si="2"/>
        <v>6010</v>
      </c>
      <c r="B6011" s="2">
        <v>5149.4799999999996</v>
      </c>
      <c r="C6011" s="2">
        <v>0.90970399999999996</v>
      </c>
      <c r="D6011" s="2" t="str">
        <f t="shared" si="0"/>
        <v/>
      </c>
      <c r="E6011" s="2" t="str">
        <f t="shared" si="1"/>
        <v/>
      </c>
      <c r="F6011" s="2">
        <v>0</v>
      </c>
      <c r="G6011" s="2">
        <v>10605.3</v>
      </c>
    </row>
    <row r="6012" spans="1:7" ht="15.75" customHeight="1" x14ac:dyDescent="0.2">
      <c r="A6012" s="2">
        <f t="shared" si="2"/>
        <v>6011</v>
      </c>
      <c r="B6012" s="2">
        <v>3679.34</v>
      </c>
      <c r="C6012" s="2">
        <v>1.0810299999999999</v>
      </c>
      <c r="D6012" s="2" t="str">
        <f t="shared" si="0"/>
        <v/>
      </c>
      <c r="E6012" s="2" t="str">
        <f t="shared" si="1"/>
        <v/>
      </c>
      <c r="F6012" s="2">
        <v>0</v>
      </c>
      <c r="G6012" s="2">
        <v>13354.2</v>
      </c>
    </row>
    <row r="6013" spans="1:7" ht="15.75" customHeight="1" x14ac:dyDescent="0.2">
      <c r="A6013" s="2">
        <f t="shared" si="2"/>
        <v>6012</v>
      </c>
      <c r="B6013" s="2">
        <v>2186.29</v>
      </c>
      <c r="C6013" s="2">
        <v>1.4225000000000001</v>
      </c>
      <c r="D6013" s="2" t="str">
        <f t="shared" si="0"/>
        <v/>
      </c>
      <c r="E6013" s="2" t="str">
        <f t="shared" si="1"/>
        <v/>
      </c>
      <c r="F6013" s="2">
        <v>0</v>
      </c>
      <c r="G6013" s="2">
        <v>15061.5</v>
      </c>
    </row>
    <row r="6014" spans="1:7" ht="15.75" customHeight="1" x14ac:dyDescent="0.2">
      <c r="A6014" s="2">
        <f t="shared" si="2"/>
        <v>6013</v>
      </c>
      <c r="B6014" s="2">
        <v>4396.21</v>
      </c>
      <c r="C6014" s="2">
        <v>0.85417799999999999</v>
      </c>
      <c r="D6014" s="2" t="str">
        <f t="shared" si="0"/>
        <v/>
      </c>
      <c r="E6014" s="2" t="str">
        <f t="shared" si="1"/>
        <v/>
      </c>
      <c r="F6014" s="2">
        <v>0</v>
      </c>
      <c r="G6014" s="2">
        <v>15621.5</v>
      </c>
    </row>
    <row r="6015" spans="1:7" ht="15.75" customHeight="1" x14ac:dyDescent="0.2">
      <c r="A6015" s="2">
        <f t="shared" si="2"/>
        <v>6014</v>
      </c>
      <c r="B6015" s="2">
        <v>2264.56</v>
      </c>
      <c r="C6015" s="2">
        <v>2.75129</v>
      </c>
      <c r="D6015" s="2" t="str">
        <f t="shared" si="0"/>
        <v/>
      </c>
      <c r="E6015" s="2" t="str">
        <f t="shared" si="1"/>
        <v/>
      </c>
      <c r="F6015" s="2">
        <v>0</v>
      </c>
      <c r="G6015" s="2">
        <v>15033.7</v>
      </c>
    </row>
    <row r="6016" spans="1:7" ht="15.75" customHeight="1" x14ac:dyDescent="0.2">
      <c r="A6016" s="2">
        <f t="shared" si="2"/>
        <v>6015</v>
      </c>
      <c r="B6016" s="2">
        <v>3001.38</v>
      </c>
      <c r="C6016" s="2">
        <v>1.2935700000000001</v>
      </c>
      <c r="D6016" s="2" t="str">
        <f t="shared" si="0"/>
        <v/>
      </c>
      <c r="E6016" s="2" t="str">
        <f t="shared" si="1"/>
        <v/>
      </c>
      <c r="F6016" s="2">
        <v>3758.07</v>
      </c>
      <c r="G6016" s="2">
        <v>13289.3</v>
      </c>
    </row>
    <row r="6017" spans="1:7" ht="15.75" customHeight="1" x14ac:dyDescent="0.2">
      <c r="A6017" s="2">
        <f t="shared" si="2"/>
        <v>6016</v>
      </c>
      <c r="B6017" s="2">
        <v>4612.53</v>
      </c>
      <c r="C6017" s="2">
        <v>0.450652</v>
      </c>
      <c r="D6017" s="2" t="str">
        <f t="shared" si="0"/>
        <v/>
      </c>
      <c r="E6017" s="2" t="str">
        <f t="shared" si="1"/>
        <v/>
      </c>
      <c r="F6017" s="2">
        <v>1404.67</v>
      </c>
      <c r="G6017" s="2">
        <v>10624.5</v>
      </c>
    </row>
    <row r="6018" spans="1:7" ht="15.75" customHeight="1" x14ac:dyDescent="0.2">
      <c r="A6018" s="2">
        <f t="shared" si="2"/>
        <v>6017</v>
      </c>
      <c r="B6018" s="2">
        <v>3895.98</v>
      </c>
      <c r="C6018" s="2">
        <v>0.70069300000000001</v>
      </c>
      <c r="D6018" s="2" t="str">
        <f t="shared" si="0"/>
        <v/>
      </c>
      <c r="E6018" s="2" t="str">
        <f t="shared" si="1"/>
        <v/>
      </c>
      <c r="F6018" s="2">
        <v>4112.63</v>
      </c>
      <c r="G6018" s="2">
        <v>6061.72</v>
      </c>
    </row>
    <row r="6019" spans="1:7" ht="15.75" customHeight="1" x14ac:dyDescent="0.2">
      <c r="A6019" s="2">
        <f t="shared" si="2"/>
        <v>6018</v>
      </c>
      <c r="B6019" s="2">
        <v>3827.25</v>
      </c>
      <c r="C6019" s="2">
        <v>0.33462999999999998</v>
      </c>
      <c r="D6019" s="2" t="str">
        <f t="shared" si="0"/>
        <v/>
      </c>
      <c r="E6019" s="2" t="str">
        <f t="shared" si="1"/>
        <v/>
      </c>
      <c r="F6019" s="2">
        <v>660.41200000000003</v>
      </c>
      <c r="G6019" s="2">
        <v>1923.66</v>
      </c>
    </row>
    <row r="6020" spans="1:7" ht="15.75" customHeight="1" x14ac:dyDescent="0.2">
      <c r="A6020" s="2">
        <f t="shared" si="2"/>
        <v>6019</v>
      </c>
      <c r="B6020" s="2">
        <v>1486.14</v>
      </c>
      <c r="C6020" s="2">
        <v>1.7324900000000001E-2</v>
      </c>
      <c r="D6020" s="2" t="str">
        <f t="shared" si="0"/>
        <v/>
      </c>
      <c r="E6020" s="2" t="str">
        <f t="shared" si="1"/>
        <v/>
      </c>
      <c r="F6020" s="2">
        <v>0</v>
      </c>
      <c r="G6020" s="2">
        <v>34.8992</v>
      </c>
    </row>
    <row r="6021" spans="1:7" ht="15.75" customHeight="1" x14ac:dyDescent="0.2">
      <c r="A6021" s="2">
        <f t="shared" si="2"/>
        <v>6020</v>
      </c>
      <c r="B6021" s="2">
        <v>11706</v>
      </c>
      <c r="C6021" s="2">
        <v>0</v>
      </c>
      <c r="D6021" s="2" t="str">
        <f t="shared" si="0"/>
        <v/>
      </c>
      <c r="E6021" s="2" t="str">
        <f t="shared" si="1"/>
        <v/>
      </c>
      <c r="F6021" s="2">
        <v>0</v>
      </c>
      <c r="G6021" s="2">
        <v>-5.1328199999999997</v>
      </c>
    </row>
    <row r="6022" spans="1:7" ht="15.75" customHeight="1" x14ac:dyDescent="0.2">
      <c r="A6022" s="2">
        <f t="shared" si="2"/>
        <v>6021</v>
      </c>
      <c r="B6022" s="2">
        <v>2288.13</v>
      </c>
      <c r="C6022" s="2">
        <v>0</v>
      </c>
      <c r="D6022" s="2" t="str">
        <f t="shared" si="0"/>
        <v/>
      </c>
      <c r="E6022" s="2" t="str">
        <f t="shared" si="1"/>
        <v/>
      </c>
      <c r="F6022" s="2">
        <v>0</v>
      </c>
      <c r="G6022" s="2">
        <v>-5.1328199999999997</v>
      </c>
    </row>
    <row r="6023" spans="1:7" ht="15.75" customHeight="1" x14ac:dyDescent="0.2">
      <c r="A6023" s="2">
        <f t="shared" si="2"/>
        <v>6022</v>
      </c>
      <c r="B6023" s="2">
        <v>3572.4</v>
      </c>
      <c r="C6023" s="2">
        <v>0</v>
      </c>
      <c r="D6023" s="2" t="str">
        <f t="shared" si="0"/>
        <v/>
      </c>
      <c r="E6023" s="2" t="str">
        <f t="shared" si="1"/>
        <v/>
      </c>
      <c r="F6023" s="2">
        <v>0</v>
      </c>
      <c r="G6023" s="2">
        <v>-5.1328199999999997</v>
      </c>
    </row>
    <row r="6024" spans="1:7" ht="15.75" customHeight="1" x14ac:dyDescent="0.2">
      <c r="A6024" s="2">
        <f t="shared" si="2"/>
        <v>6023</v>
      </c>
      <c r="B6024" s="2">
        <v>8502.9599999999991</v>
      </c>
      <c r="C6024" s="2">
        <v>0</v>
      </c>
      <c r="D6024" s="2" t="str">
        <f t="shared" si="0"/>
        <v/>
      </c>
      <c r="E6024" s="2" t="str">
        <f t="shared" si="1"/>
        <v/>
      </c>
      <c r="F6024" s="2">
        <v>0</v>
      </c>
      <c r="G6024" s="2">
        <v>-5.1328199999999997</v>
      </c>
    </row>
    <row r="6025" spans="1:7" ht="15.75" customHeight="1" x14ac:dyDescent="0.2">
      <c r="A6025" s="2">
        <f t="shared" si="2"/>
        <v>6024</v>
      </c>
      <c r="B6025" s="2">
        <v>2780.7</v>
      </c>
      <c r="C6025" s="2">
        <v>0</v>
      </c>
      <c r="D6025" s="2" t="str">
        <f t="shared" si="0"/>
        <v/>
      </c>
      <c r="E6025" s="2" t="str">
        <f t="shared" si="1"/>
        <v/>
      </c>
      <c r="F6025" s="2">
        <v>0</v>
      </c>
      <c r="G6025" s="2">
        <v>-5.1328199999999997</v>
      </c>
    </row>
    <row r="6026" spans="1:7" ht="15.75" customHeight="1" x14ac:dyDescent="0.2">
      <c r="A6026" s="2">
        <f t="shared" si="2"/>
        <v>6025</v>
      </c>
      <c r="B6026" s="2">
        <v>11546.2</v>
      </c>
      <c r="C6026" s="2">
        <v>0</v>
      </c>
      <c r="D6026" s="2" t="str">
        <f t="shared" si="0"/>
        <v/>
      </c>
      <c r="E6026" s="2" t="str">
        <f t="shared" si="1"/>
        <v/>
      </c>
      <c r="F6026" s="2">
        <v>0</v>
      </c>
      <c r="G6026" s="2">
        <v>-5.1328199999999997</v>
      </c>
    </row>
    <row r="6027" spans="1:7" ht="15.75" customHeight="1" x14ac:dyDescent="0.2">
      <c r="A6027" s="2">
        <f t="shared" si="2"/>
        <v>6026</v>
      </c>
      <c r="B6027" s="2">
        <v>34460.6</v>
      </c>
      <c r="C6027" s="2">
        <v>0</v>
      </c>
      <c r="D6027" s="2" t="str">
        <f t="shared" si="0"/>
        <v/>
      </c>
      <c r="E6027" s="2" t="str">
        <f t="shared" si="1"/>
        <v/>
      </c>
      <c r="F6027" s="2">
        <v>0</v>
      </c>
      <c r="G6027" s="2">
        <v>-5.1328199999999997</v>
      </c>
    </row>
    <row r="6028" spans="1:7" ht="15.75" customHeight="1" x14ac:dyDescent="0.2">
      <c r="A6028" s="2">
        <f t="shared" si="2"/>
        <v>6027</v>
      </c>
      <c r="B6028" s="2">
        <v>12365.6</v>
      </c>
      <c r="C6028" s="2">
        <v>0</v>
      </c>
      <c r="D6028" s="2" t="str">
        <f t="shared" si="0"/>
        <v/>
      </c>
      <c r="E6028" s="2" t="str">
        <f t="shared" si="1"/>
        <v/>
      </c>
      <c r="F6028" s="2">
        <v>0</v>
      </c>
      <c r="G6028" s="2">
        <v>-5.1328199999999997</v>
      </c>
    </row>
    <row r="6029" spans="1:7" ht="15.75" customHeight="1" x14ac:dyDescent="0.2">
      <c r="A6029" s="2">
        <f t="shared" si="2"/>
        <v>6028</v>
      </c>
      <c r="B6029" s="2">
        <v>17829.8</v>
      </c>
      <c r="C6029" s="2">
        <v>0</v>
      </c>
      <c r="D6029" s="2" t="str">
        <f t="shared" si="0"/>
        <v/>
      </c>
      <c r="E6029" s="2" t="str">
        <f t="shared" si="1"/>
        <v/>
      </c>
      <c r="F6029" s="2">
        <v>0</v>
      </c>
      <c r="G6029" s="2">
        <v>-5.1328199999999997</v>
      </c>
    </row>
    <row r="6030" spans="1:7" ht="15.75" customHeight="1" x14ac:dyDescent="0.2">
      <c r="A6030" s="2">
        <f t="shared" si="2"/>
        <v>6029</v>
      </c>
      <c r="B6030" s="2">
        <v>8747.07</v>
      </c>
      <c r="C6030" s="2">
        <v>0</v>
      </c>
      <c r="D6030" s="2" t="str">
        <f t="shared" si="0"/>
        <v/>
      </c>
      <c r="E6030" s="2" t="str">
        <f t="shared" si="1"/>
        <v/>
      </c>
      <c r="F6030" s="2">
        <v>0</v>
      </c>
      <c r="G6030" s="2">
        <v>-5.1328199999999997</v>
      </c>
    </row>
    <row r="6031" spans="1:7" ht="15.75" customHeight="1" x14ac:dyDescent="0.2">
      <c r="A6031" s="2">
        <f t="shared" si="2"/>
        <v>6030</v>
      </c>
      <c r="B6031" s="2">
        <v>11275.7</v>
      </c>
      <c r="C6031" s="2">
        <v>0</v>
      </c>
      <c r="D6031" s="2" t="str">
        <f t="shared" si="0"/>
        <v/>
      </c>
      <c r="E6031" s="2" t="str">
        <f t="shared" si="1"/>
        <v/>
      </c>
      <c r="F6031" s="2">
        <v>0</v>
      </c>
      <c r="G6031" s="2">
        <v>-5.1328199999999997</v>
      </c>
    </row>
    <row r="6032" spans="1:7" ht="15.75" customHeight="1" x14ac:dyDescent="0.2">
      <c r="A6032" s="2">
        <f t="shared" si="2"/>
        <v>6031</v>
      </c>
      <c r="B6032" s="2">
        <v>4536.25</v>
      </c>
      <c r="C6032" s="2">
        <v>0.174762</v>
      </c>
      <c r="D6032" s="2" t="str">
        <f t="shared" si="0"/>
        <v/>
      </c>
      <c r="E6032" s="2" t="str">
        <f t="shared" si="1"/>
        <v/>
      </c>
      <c r="F6032" s="2">
        <v>0</v>
      </c>
      <c r="G6032" s="2">
        <v>181.666</v>
      </c>
    </row>
    <row r="6033" spans="1:7" ht="15.75" customHeight="1" x14ac:dyDescent="0.2">
      <c r="A6033" s="2">
        <f t="shared" si="2"/>
        <v>6032</v>
      </c>
      <c r="B6033" s="2">
        <v>8485.9500000000007</v>
      </c>
      <c r="C6033" s="2">
        <v>0.91561199999999998</v>
      </c>
      <c r="D6033" s="2" t="str">
        <f t="shared" si="0"/>
        <v/>
      </c>
      <c r="E6033" s="2" t="str">
        <f t="shared" si="1"/>
        <v/>
      </c>
      <c r="F6033" s="2">
        <v>0</v>
      </c>
      <c r="G6033" s="2">
        <v>2898.83</v>
      </c>
    </row>
    <row r="6034" spans="1:7" ht="15.75" customHeight="1" x14ac:dyDescent="0.2">
      <c r="A6034" s="2">
        <f t="shared" si="2"/>
        <v>6033</v>
      </c>
      <c r="B6034" s="2">
        <v>11258.4</v>
      </c>
      <c r="C6034" s="2">
        <v>1.9741299999999999</v>
      </c>
      <c r="D6034" s="2" t="str">
        <f t="shared" si="0"/>
        <v/>
      </c>
      <c r="E6034" s="2" t="str">
        <f t="shared" si="1"/>
        <v/>
      </c>
      <c r="F6034" s="2">
        <v>0</v>
      </c>
      <c r="G6034" s="2">
        <v>6163.24</v>
      </c>
    </row>
    <row r="6035" spans="1:7" ht="15.75" customHeight="1" x14ac:dyDescent="0.2">
      <c r="A6035" s="2">
        <f t="shared" si="2"/>
        <v>6034</v>
      </c>
      <c r="B6035" s="2">
        <v>7607.6</v>
      </c>
      <c r="C6035" s="2">
        <v>2.5894499999999998</v>
      </c>
      <c r="D6035" s="2" t="str">
        <f t="shared" si="0"/>
        <v/>
      </c>
      <c r="E6035" s="2" t="str">
        <f t="shared" si="1"/>
        <v/>
      </c>
      <c r="F6035" s="2">
        <v>0</v>
      </c>
      <c r="G6035" s="2">
        <v>5677.01</v>
      </c>
    </row>
    <row r="6036" spans="1:7" ht="15.75" customHeight="1" x14ac:dyDescent="0.2">
      <c r="A6036" s="2">
        <f t="shared" si="2"/>
        <v>6035</v>
      </c>
      <c r="B6036" s="2">
        <v>3439.19</v>
      </c>
      <c r="C6036" s="2">
        <v>2.86111</v>
      </c>
      <c r="D6036" s="2" t="str">
        <f t="shared" si="0"/>
        <v/>
      </c>
      <c r="E6036" s="2" t="str">
        <f t="shared" si="1"/>
        <v/>
      </c>
      <c r="F6036" s="2">
        <v>0</v>
      </c>
      <c r="G6036" s="2">
        <v>13305.1</v>
      </c>
    </row>
    <row r="6037" spans="1:7" ht="15.75" customHeight="1" x14ac:dyDescent="0.2">
      <c r="A6037" s="2">
        <f t="shared" si="2"/>
        <v>6036</v>
      </c>
      <c r="B6037" s="2">
        <v>0</v>
      </c>
      <c r="C6037" s="2">
        <v>3.2209099999999999</v>
      </c>
      <c r="D6037" s="2" t="str">
        <f t="shared" si="0"/>
        <v/>
      </c>
      <c r="E6037" s="2" t="str">
        <f t="shared" si="1"/>
        <v/>
      </c>
      <c r="F6037" s="2">
        <v>0</v>
      </c>
      <c r="G6037" s="2">
        <v>11891</v>
      </c>
    </row>
    <row r="6038" spans="1:7" ht="15.75" customHeight="1" x14ac:dyDescent="0.2">
      <c r="A6038" s="2">
        <f t="shared" si="2"/>
        <v>6037</v>
      </c>
      <c r="B6038" s="2">
        <v>0</v>
      </c>
      <c r="C6038" s="2">
        <v>3.84158</v>
      </c>
      <c r="D6038" s="2" t="str">
        <f t="shared" si="0"/>
        <v/>
      </c>
      <c r="E6038" s="2" t="str">
        <f t="shared" si="1"/>
        <v/>
      </c>
      <c r="F6038" s="2">
        <v>0</v>
      </c>
      <c r="G6038" s="2">
        <v>9757.24</v>
      </c>
    </row>
    <row r="6039" spans="1:7" ht="15.75" customHeight="1" x14ac:dyDescent="0.2">
      <c r="A6039" s="2">
        <f t="shared" si="2"/>
        <v>6038</v>
      </c>
      <c r="B6039" s="2">
        <v>0</v>
      </c>
      <c r="C6039" s="2">
        <v>1.0952999999999999</v>
      </c>
      <c r="D6039" s="2" t="str">
        <f t="shared" si="0"/>
        <v/>
      </c>
      <c r="E6039" s="2" t="str">
        <f t="shared" si="1"/>
        <v/>
      </c>
      <c r="F6039" s="2">
        <v>0</v>
      </c>
      <c r="G6039" s="2">
        <v>12352.1</v>
      </c>
    </row>
    <row r="6040" spans="1:7" ht="15.75" customHeight="1" x14ac:dyDescent="0.2">
      <c r="A6040" s="2">
        <f t="shared" si="2"/>
        <v>6039</v>
      </c>
      <c r="B6040" s="2">
        <v>0</v>
      </c>
      <c r="C6040" s="2">
        <v>1.85812</v>
      </c>
      <c r="D6040" s="2" t="str">
        <f t="shared" si="0"/>
        <v/>
      </c>
      <c r="E6040" s="2" t="str">
        <f t="shared" si="1"/>
        <v/>
      </c>
      <c r="F6040" s="2">
        <v>711.149</v>
      </c>
      <c r="G6040" s="2">
        <v>7997.25</v>
      </c>
    </row>
    <row r="6041" spans="1:7" ht="15.75" customHeight="1" x14ac:dyDescent="0.2">
      <c r="A6041" s="2">
        <f t="shared" si="2"/>
        <v>6040</v>
      </c>
      <c r="B6041" s="2">
        <v>0</v>
      </c>
      <c r="C6041" s="2">
        <v>1.4738599999999999</v>
      </c>
      <c r="D6041" s="2" t="str">
        <f t="shared" si="0"/>
        <v/>
      </c>
      <c r="E6041" s="2" t="str">
        <f t="shared" si="1"/>
        <v/>
      </c>
      <c r="F6041" s="2">
        <v>3422.92</v>
      </c>
      <c r="G6041" s="2">
        <v>10142.5</v>
      </c>
    </row>
    <row r="6042" spans="1:7" ht="15.75" customHeight="1" x14ac:dyDescent="0.2">
      <c r="A6042" s="2">
        <f t="shared" si="2"/>
        <v>6041</v>
      </c>
      <c r="B6042" s="2">
        <v>601.76700000000005</v>
      </c>
      <c r="C6042" s="2">
        <v>1.0118799999999999</v>
      </c>
      <c r="D6042" s="2" t="str">
        <f t="shared" si="0"/>
        <v/>
      </c>
      <c r="E6042" s="2" t="str">
        <f t="shared" si="1"/>
        <v/>
      </c>
      <c r="F6042" s="2">
        <v>3545.59</v>
      </c>
      <c r="G6042" s="2">
        <v>6459.14</v>
      </c>
    </row>
    <row r="6043" spans="1:7" ht="15.75" customHeight="1" x14ac:dyDescent="0.2">
      <c r="A6043" s="2">
        <f t="shared" si="2"/>
        <v>6042</v>
      </c>
      <c r="B6043" s="2">
        <v>741.63099999999997</v>
      </c>
      <c r="C6043" s="2">
        <v>0.52865499999999999</v>
      </c>
      <c r="D6043" s="2" t="str">
        <f t="shared" si="0"/>
        <v/>
      </c>
      <c r="E6043" s="2" t="str">
        <f t="shared" si="1"/>
        <v/>
      </c>
      <c r="F6043" s="2">
        <v>2003.32</v>
      </c>
      <c r="G6043" s="2">
        <v>2405.14</v>
      </c>
    </row>
    <row r="6044" spans="1:7" ht="15.75" customHeight="1" x14ac:dyDescent="0.2">
      <c r="A6044" s="2">
        <f t="shared" si="2"/>
        <v>6043</v>
      </c>
      <c r="B6044" s="2">
        <v>457.40100000000001</v>
      </c>
      <c r="C6044" s="2">
        <v>0</v>
      </c>
      <c r="D6044" s="2" t="str">
        <f t="shared" si="0"/>
        <v/>
      </c>
      <c r="E6044" s="2" t="str">
        <f t="shared" si="1"/>
        <v/>
      </c>
      <c r="F6044" s="2">
        <v>1499.1</v>
      </c>
      <c r="G6044" s="2">
        <v>60.189599999999999</v>
      </c>
    </row>
    <row r="6045" spans="1:7" ht="15.75" customHeight="1" x14ac:dyDescent="0.2">
      <c r="A6045" s="2">
        <f t="shared" si="2"/>
        <v>6044</v>
      </c>
      <c r="B6045" s="2">
        <v>1937.19</v>
      </c>
      <c r="C6045" s="2">
        <v>0</v>
      </c>
      <c r="D6045" s="2" t="str">
        <f t="shared" si="0"/>
        <v/>
      </c>
      <c r="E6045" s="2" t="str">
        <f t="shared" si="1"/>
        <v/>
      </c>
      <c r="F6045" s="2">
        <v>1137.99</v>
      </c>
      <c r="G6045" s="2">
        <v>-5.1328199999999997</v>
      </c>
    </row>
    <row r="6046" spans="1:7" ht="15.75" customHeight="1" x14ac:dyDescent="0.2">
      <c r="A6046" s="2">
        <f t="shared" si="2"/>
        <v>6045</v>
      </c>
      <c r="B6046" s="2">
        <v>0</v>
      </c>
      <c r="C6046" s="2">
        <v>0</v>
      </c>
      <c r="D6046" s="2" t="str">
        <f t="shared" si="0"/>
        <v/>
      </c>
      <c r="E6046" s="2" t="str">
        <f t="shared" si="1"/>
        <v/>
      </c>
      <c r="F6046" s="2">
        <v>978.20399999999995</v>
      </c>
      <c r="G6046" s="2">
        <v>-5.1328199999999997</v>
      </c>
    </row>
    <row r="6047" spans="1:7" ht="15.75" customHeight="1" x14ac:dyDescent="0.2">
      <c r="A6047" s="2">
        <f t="shared" si="2"/>
        <v>6046</v>
      </c>
      <c r="B6047" s="2">
        <v>0</v>
      </c>
      <c r="C6047" s="2">
        <v>0</v>
      </c>
      <c r="D6047" s="2" t="str">
        <f t="shared" si="0"/>
        <v/>
      </c>
      <c r="E6047" s="2" t="str">
        <f t="shared" si="1"/>
        <v/>
      </c>
      <c r="F6047" s="2">
        <v>1775.87</v>
      </c>
      <c r="G6047" s="2">
        <v>-5.1328199999999997</v>
      </c>
    </row>
    <row r="6048" spans="1:7" ht="15.75" customHeight="1" x14ac:dyDescent="0.2">
      <c r="A6048" s="2">
        <f t="shared" si="2"/>
        <v>6047</v>
      </c>
      <c r="B6048" s="2">
        <v>6019.41</v>
      </c>
      <c r="C6048" s="2">
        <v>0</v>
      </c>
      <c r="D6048" s="2" t="str">
        <f t="shared" si="0"/>
        <v/>
      </c>
      <c r="E6048" s="2" t="str">
        <f t="shared" si="1"/>
        <v/>
      </c>
      <c r="F6048" s="2">
        <v>1771.57</v>
      </c>
      <c r="G6048" s="2">
        <v>-5.1328199999999997</v>
      </c>
    </row>
    <row r="6049" spans="1:7" ht="15.75" customHeight="1" x14ac:dyDescent="0.2">
      <c r="A6049" s="2">
        <f t="shared" si="2"/>
        <v>6048</v>
      </c>
      <c r="B6049" s="2">
        <v>10183</v>
      </c>
      <c r="C6049" s="2">
        <v>0</v>
      </c>
      <c r="D6049" s="2" t="str">
        <f t="shared" si="0"/>
        <v/>
      </c>
      <c r="E6049" s="2" t="str">
        <f t="shared" si="1"/>
        <v/>
      </c>
      <c r="F6049" s="2">
        <v>0</v>
      </c>
      <c r="G6049" s="2">
        <v>-5.1328199999999997</v>
      </c>
    </row>
    <row r="6050" spans="1:7" ht="15.75" customHeight="1" x14ac:dyDescent="0.2">
      <c r="A6050" s="2">
        <f t="shared" si="2"/>
        <v>6049</v>
      </c>
      <c r="B6050" s="2">
        <v>12986.2</v>
      </c>
      <c r="C6050" s="2">
        <v>0</v>
      </c>
      <c r="D6050" s="2" t="str">
        <f t="shared" si="0"/>
        <v/>
      </c>
      <c r="E6050" s="2" t="str">
        <f t="shared" si="1"/>
        <v/>
      </c>
      <c r="F6050" s="2">
        <v>0</v>
      </c>
      <c r="G6050" s="2">
        <v>-5.1328199999999997</v>
      </c>
    </row>
    <row r="6051" spans="1:7" ht="15.75" customHeight="1" x14ac:dyDescent="0.2">
      <c r="A6051" s="2">
        <f t="shared" si="2"/>
        <v>6050</v>
      </c>
      <c r="B6051" s="2">
        <v>6023.05</v>
      </c>
      <c r="C6051" s="2">
        <v>0</v>
      </c>
      <c r="D6051" s="2" t="str">
        <f t="shared" si="0"/>
        <v/>
      </c>
      <c r="E6051" s="2" t="str">
        <f t="shared" si="1"/>
        <v/>
      </c>
      <c r="F6051" s="2">
        <v>0</v>
      </c>
      <c r="G6051" s="2">
        <v>-5.1328199999999997</v>
      </c>
    </row>
    <row r="6052" spans="1:7" ht="15.75" customHeight="1" x14ac:dyDescent="0.2">
      <c r="A6052" s="2">
        <f t="shared" si="2"/>
        <v>6051</v>
      </c>
      <c r="B6052" s="2">
        <v>2089.37</v>
      </c>
      <c r="C6052" s="2">
        <v>0</v>
      </c>
      <c r="D6052" s="2" t="str">
        <f t="shared" si="0"/>
        <v/>
      </c>
      <c r="E6052" s="2" t="str">
        <f t="shared" si="1"/>
        <v/>
      </c>
      <c r="F6052" s="2">
        <v>0</v>
      </c>
      <c r="G6052" s="2">
        <v>-5.1328199999999997</v>
      </c>
    </row>
    <row r="6053" spans="1:7" ht="15.75" customHeight="1" x14ac:dyDescent="0.2">
      <c r="A6053" s="2">
        <f t="shared" si="2"/>
        <v>6052</v>
      </c>
      <c r="B6053" s="2">
        <v>12789.4</v>
      </c>
      <c r="C6053" s="2">
        <v>0</v>
      </c>
      <c r="D6053" s="2" t="str">
        <f t="shared" si="0"/>
        <v/>
      </c>
      <c r="E6053" s="2" t="str">
        <f t="shared" si="1"/>
        <v/>
      </c>
      <c r="F6053" s="2">
        <v>0</v>
      </c>
      <c r="G6053" s="2">
        <v>-5.1328199999999997</v>
      </c>
    </row>
    <row r="6054" spans="1:7" ht="15.75" customHeight="1" x14ac:dyDescent="0.2">
      <c r="A6054" s="2">
        <f t="shared" si="2"/>
        <v>6053</v>
      </c>
      <c r="B6054" s="2">
        <v>948.69899999999996</v>
      </c>
      <c r="C6054" s="2">
        <v>0</v>
      </c>
      <c r="D6054" s="2" t="str">
        <f t="shared" si="0"/>
        <v/>
      </c>
      <c r="E6054" s="2" t="str">
        <f t="shared" si="1"/>
        <v/>
      </c>
      <c r="F6054" s="2">
        <v>0</v>
      </c>
      <c r="G6054" s="2">
        <v>-5.1328199999999997</v>
      </c>
    </row>
    <row r="6055" spans="1:7" ht="15.75" customHeight="1" x14ac:dyDescent="0.2">
      <c r="A6055" s="2">
        <f t="shared" si="2"/>
        <v>6054</v>
      </c>
      <c r="B6055" s="2">
        <v>475.27100000000002</v>
      </c>
      <c r="C6055" s="2">
        <v>0</v>
      </c>
      <c r="D6055" s="2" t="str">
        <f t="shared" si="0"/>
        <v/>
      </c>
      <c r="E6055" s="2" t="str">
        <f t="shared" si="1"/>
        <v/>
      </c>
      <c r="F6055" s="2">
        <v>0</v>
      </c>
      <c r="G6055" s="2">
        <v>-5.1328199999999997</v>
      </c>
    </row>
    <row r="6056" spans="1:7" ht="15.75" customHeight="1" x14ac:dyDescent="0.2">
      <c r="A6056" s="2">
        <f t="shared" si="2"/>
        <v>6055</v>
      </c>
      <c r="B6056" s="2">
        <v>2280.0700000000002</v>
      </c>
      <c r="C6056" s="2">
        <v>0.20671100000000001</v>
      </c>
      <c r="D6056" s="2" t="str">
        <f t="shared" si="0"/>
        <v/>
      </c>
      <c r="E6056" s="2" t="str">
        <f t="shared" si="1"/>
        <v/>
      </c>
      <c r="F6056" s="2">
        <v>0</v>
      </c>
      <c r="G6056" s="2">
        <v>174.417</v>
      </c>
    </row>
    <row r="6057" spans="1:7" ht="15.75" customHeight="1" x14ac:dyDescent="0.2">
      <c r="A6057" s="2">
        <f t="shared" si="2"/>
        <v>6056</v>
      </c>
      <c r="B6057" s="2">
        <v>419.44</v>
      </c>
      <c r="C6057" s="2">
        <v>1.11225</v>
      </c>
      <c r="D6057" s="2" t="str">
        <f t="shared" si="0"/>
        <v/>
      </c>
      <c r="E6057" s="2" t="str">
        <f t="shared" si="1"/>
        <v/>
      </c>
      <c r="F6057" s="2">
        <v>0</v>
      </c>
      <c r="G6057" s="2">
        <v>2673.45</v>
      </c>
    </row>
    <row r="6058" spans="1:7" ht="15.75" customHeight="1" x14ac:dyDescent="0.2">
      <c r="A6058" s="2">
        <f t="shared" si="2"/>
        <v>6057</v>
      </c>
      <c r="B6058" s="2">
        <v>0</v>
      </c>
      <c r="C6058" s="2">
        <v>2.1747200000000002</v>
      </c>
      <c r="D6058" s="2" t="str">
        <f t="shared" si="0"/>
        <v/>
      </c>
      <c r="E6058" s="2" t="str">
        <f t="shared" si="1"/>
        <v/>
      </c>
      <c r="F6058" s="2">
        <v>0</v>
      </c>
      <c r="G6058" s="2">
        <v>4400.88</v>
      </c>
    </row>
    <row r="6059" spans="1:7" ht="15.75" customHeight="1" x14ac:dyDescent="0.2">
      <c r="A6059" s="2">
        <f t="shared" si="2"/>
        <v>6058</v>
      </c>
      <c r="B6059" s="2">
        <v>0</v>
      </c>
      <c r="C6059" s="2">
        <v>3.0288499999999998</v>
      </c>
      <c r="D6059" s="2" t="str">
        <f t="shared" si="0"/>
        <v/>
      </c>
      <c r="E6059" s="2" t="str">
        <f t="shared" si="1"/>
        <v/>
      </c>
      <c r="F6059" s="2">
        <v>0</v>
      </c>
      <c r="G6059" s="2">
        <v>5365.09</v>
      </c>
    </row>
    <row r="6060" spans="1:7" ht="15.75" customHeight="1" x14ac:dyDescent="0.2">
      <c r="A6060" s="2">
        <f t="shared" si="2"/>
        <v>6059</v>
      </c>
      <c r="B6060" s="2">
        <v>0</v>
      </c>
      <c r="C6060" s="2">
        <v>1.72767</v>
      </c>
      <c r="D6060" s="2" t="str">
        <f t="shared" si="0"/>
        <v/>
      </c>
      <c r="E6060" s="2" t="str">
        <f t="shared" si="1"/>
        <v/>
      </c>
      <c r="F6060" s="2">
        <v>0</v>
      </c>
      <c r="G6060" s="2">
        <v>13401.6</v>
      </c>
    </row>
    <row r="6061" spans="1:7" ht="15.75" customHeight="1" x14ac:dyDescent="0.2">
      <c r="A6061" s="2">
        <f t="shared" si="2"/>
        <v>6060</v>
      </c>
      <c r="B6061" s="2">
        <v>0</v>
      </c>
      <c r="C6061" s="2">
        <v>2.4197299999999999</v>
      </c>
      <c r="D6061" s="2" t="str">
        <f t="shared" si="0"/>
        <v/>
      </c>
      <c r="E6061" s="2" t="str">
        <f t="shared" si="1"/>
        <v/>
      </c>
      <c r="F6061" s="2">
        <v>0</v>
      </c>
      <c r="G6061" s="2">
        <v>14624.1</v>
      </c>
    </row>
    <row r="6062" spans="1:7" ht="15.75" customHeight="1" x14ac:dyDescent="0.2">
      <c r="A6062" s="2">
        <f t="shared" si="2"/>
        <v>6061</v>
      </c>
      <c r="B6062" s="2">
        <v>2942.65</v>
      </c>
      <c r="C6062" s="2">
        <v>3.9928900000000001</v>
      </c>
      <c r="D6062" s="2" t="str">
        <f t="shared" si="0"/>
        <v/>
      </c>
      <c r="E6062" s="2" t="str">
        <f t="shared" si="1"/>
        <v/>
      </c>
      <c r="F6062" s="2">
        <v>0</v>
      </c>
      <c r="G6062" s="2">
        <v>14938.4</v>
      </c>
    </row>
    <row r="6063" spans="1:7" ht="15.75" customHeight="1" x14ac:dyDescent="0.2">
      <c r="A6063" s="2">
        <f t="shared" si="2"/>
        <v>6062</v>
      </c>
      <c r="B6063" s="2">
        <v>4035.45</v>
      </c>
      <c r="C6063" s="2">
        <v>3.76031</v>
      </c>
      <c r="D6063" s="2" t="str">
        <f t="shared" si="0"/>
        <v/>
      </c>
      <c r="E6063" s="2" t="str">
        <f t="shared" si="1"/>
        <v/>
      </c>
      <c r="F6063" s="2">
        <v>0</v>
      </c>
      <c r="G6063" s="2">
        <v>14255.7</v>
      </c>
    </row>
    <row r="6064" spans="1:7" ht="15.75" customHeight="1" x14ac:dyDescent="0.2">
      <c r="A6064" s="2">
        <f t="shared" si="2"/>
        <v>6063</v>
      </c>
      <c r="B6064" s="2">
        <v>3676.05</v>
      </c>
      <c r="C6064" s="2">
        <v>3.2555700000000001</v>
      </c>
      <c r="D6064" s="2" t="str">
        <f t="shared" si="0"/>
        <v/>
      </c>
      <c r="E6064" s="2" t="str">
        <f t="shared" si="1"/>
        <v/>
      </c>
      <c r="F6064" s="2">
        <v>1953.7</v>
      </c>
      <c r="G6064" s="2">
        <v>12742.7</v>
      </c>
    </row>
    <row r="6065" spans="1:7" ht="15.75" customHeight="1" x14ac:dyDescent="0.2">
      <c r="A6065" s="2">
        <f t="shared" si="2"/>
        <v>6064</v>
      </c>
      <c r="B6065" s="2">
        <v>8812.7000000000007</v>
      </c>
      <c r="C6065" s="2">
        <v>2.50867</v>
      </c>
      <c r="D6065" s="2" t="str">
        <f t="shared" si="0"/>
        <v/>
      </c>
      <c r="E6065" s="2" t="str">
        <f t="shared" si="1"/>
        <v/>
      </c>
      <c r="F6065" s="2">
        <v>882.75099999999998</v>
      </c>
      <c r="G6065" s="2">
        <v>10207.5</v>
      </c>
    </row>
    <row r="6066" spans="1:7" ht="15.75" customHeight="1" x14ac:dyDescent="0.2">
      <c r="A6066" s="2">
        <f t="shared" si="2"/>
        <v>6065</v>
      </c>
      <c r="B6066" s="2">
        <v>13602.6</v>
      </c>
      <c r="C6066" s="2">
        <v>1.54396</v>
      </c>
      <c r="D6066" s="2" t="str">
        <f t="shared" si="0"/>
        <v/>
      </c>
      <c r="E6066" s="2" t="str">
        <f t="shared" si="1"/>
        <v/>
      </c>
      <c r="F6066" s="2">
        <v>0</v>
      </c>
      <c r="G6066" s="2">
        <v>6665.17</v>
      </c>
    </row>
    <row r="6067" spans="1:7" ht="15.75" customHeight="1" x14ac:dyDescent="0.2">
      <c r="A6067" s="2">
        <f t="shared" si="2"/>
        <v>6066</v>
      </c>
      <c r="B6067" s="2">
        <v>13135.6</v>
      </c>
      <c r="C6067" s="2">
        <v>0.52167300000000005</v>
      </c>
      <c r="D6067" s="2" t="str">
        <f t="shared" si="0"/>
        <v/>
      </c>
      <c r="E6067" s="2" t="str">
        <f t="shared" si="1"/>
        <v/>
      </c>
      <c r="F6067" s="2">
        <v>778.05799999999999</v>
      </c>
      <c r="G6067" s="2">
        <v>2597.08</v>
      </c>
    </row>
    <row r="6068" spans="1:7" ht="15.75" customHeight="1" x14ac:dyDescent="0.2">
      <c r="A6068" s="2">
        <f t="shared" si="2"/>
        <v>6067</v>
      </c>
      <c r="B6068" s="2">
        <v>9497.34</v>
      </c>
      <c r="C6068" s="2">
        <v>0</v>
      </c>
      <c r="D6068" s="2" t="str">
        <f t="shared" si="0"/>
        <v/>
      </c>
      <c r="E6068" s="2" t="str">
        <f t="shared" si="1"/>
        <v/>
      </c>
      <c r="F6068" s="2">
        <v>3475.51</v>
      </c>
      <c r="G6068" s="2">
        <v>41.373100000000001</v>
      </c>
    </row>
    <row r="6069" spans="1:7" ht="15.75" customHeight="1" x14ac:dyDescent="0.2">
      <c r="A6069" s="2">
        <f t="shared" si="2"/>
        <v>6068</v>
      </c>
      <c r="B6069" s="2">
        <v>14744.6</v>
      </c>
      <c r="C6069" s="2">
        <v>0</v>
      </c>
      <c r="D6069" s="2" t="str">
        <f t="shared" si="0"/>
        <v/>
      </c>
      <c r="E6069" s="2" t="str">
        <f t="shared" si="1"/>
        <v/>
      </c>
      <c r="F6069" s="2">
        <v>0</v>
      </c>
      <c r="G6069" s="2">
        <v>-5.1328199999999997</v>
      </c>
    </row>
    <row r="6070" spans="1:7" ht="15.75" customHeight="1" x14ac:dyDescent="0.2">
      <c r="A6070" s="2">
        <f t="shared" si="2"/>
        <v>6069</v>
      </c>
      <c r="B6070" s="2">
        <v>15585.4</v>
      </c>
      <c r="C6070" s="2">
        <v>0</v>
      </c>
      <c r="D6070" s="2" t="str">
        <f t="shared" si="0"/>
        <v/>
      </c>
      <c r="E6070" s="2" t="str">
        <f t="shared" si="1"/>
        <v/>
      </c>
      <c r="F6070" s="2">
        <v>0</v>
      </c>
      <c r="G6070" s="2">
        <v>-5.1328199999999997</v>
      </c>
    </row>
    <row r="6071" spans="1:7" ht="15.75" customHeight="1" x14ac:dyDescent="0.2">
      <c r="A6071" s="2">
        <f t="shared" si="2"/>
        <v>6070</v>
      </c>
      <c r="B6071" s="2">
        <v>7642.27</v>
      </c>
      <c r="C6071" s="2">
        <v>0</v>
      </c>
      <c r="D6071" s="2" t="str">
        <f t="shared" si="0"/>
        <v/>
      </c>
      <c r="E6071" s="2" t="str">
        <f t="shared" si="1"/>
        <v/>
      </c>
      <c r="F6071" s="2">
        <v>0</v>
      </c>
      <c r="G6071" s="2">
        <v>-5.1328199999999997</v>
      </c>
    </row>
    <row r="6072" spans="1:7" ht="15.75" customHeight="1" x14ac:dyDescent="0.2">
      <c r="A6072" s="2">
        <f t="shared" si="2"/>
        <v>6071</v>
      </c>
      <c r="B6072" s="2">
        <v>7019.84</v>
      </c>
      <c r="C6072" s="2">
        <v>0</v>
      </c>
      <c r="D6072" s="2" t="str">
        <f t="shared" si="0"/>
        <v/>
      </c>
      <c r="E6072" s="2" t="str">
        <f t="shared" si="1"/>
        <v/>
      </c>
      <c r="F6072" s="2">
        <v>0</v>
      </c>
      <c r="G6072" s="2">
        <v>-5.1328199999999997</v>
      </c>
    </row>
    <row r="6073" spans="1:7" ht="15.75" customHeight="1" x14ac:dyDescent="0.2">
      <c r="A6073" s="2">
        <f t="shared" si="2"/>
        <v>6072</v>
      </c>
      <c r="B6073" s="2">
        <v>10943.2</v>
      </c>
      <c r="C6073" s="2">
        <v>0</v>
      </c>
      <c r="D6073" s="2" t="str">
        <f t="shared" si="0"/>
        <v/>
      </c>
      <c r="E6073" s="2" t="str">
        <f t="shared" si="1"/>
        <v/>
      </c>
      <c r="F6073" s="2">
        <v>0</v>
      </c>
      <c r="G6073" s="2">
        <v>-5.1328199999999997</v>
      </c>
    </row>
    <row r="6074" spans="1:7" ht="15.75" customHeight="1" x14ac:dyDescent="0.2">
      <c r="A6074" s="2">
        <f t="shared" si="2"/>
        <v>6073</v>
      </c>
      <c r="B6074" s="2">
        <v>11009.6</v>
      </c>
      <c r="C6074" s="2">
        <v>0</v>
      </c>
      <c r="D6074" s="2" t="str">
        <f t="shared" si="0"/>
        <v/>
      </c>
      <c r="E6074" s="2" t="str">
        <f t="shared" si="1"/>
        <v/>
      </c>
      <c r="F6074" s="2">
        <v>0</v>
      </c>
      <c r="G6074" s="2">
        <v>-5.1328199999999997</v>
      </c>
    </row>
    <row r="6075" spans="1:7" ht="15.75" customHeight="1" x14ac:dyDescent="0.2">
      <c r="A6075" s="2">
        <f t="shared" si="2"/>
        <v>6074</v>
      </c>
      <c r="B6075" s="2">
        <v>13603.1</v>
      </c>
      <c r="C6075" s="2">
        <v>0</v>
      </c>
      <c r="D6075" s="2" t="str">
        <f t="shared" si="0"/>
        <v/>
      </c>
      <c r="E6075" s="2" t="str">
        <f t="shared" si="1"/>
        <v/>
      </c>
      <c r="F6075" s="2">
        <v>0</v>
      </c>
      <c r="G6075" s="2">
        <v>-5.1328199999999997</v>
      </c>
    </row>
    <row r="6076" spans="1:7" ht="15.75" customHeight="1" x14ac:dyDescent="0.2">
      <c r="A6076" s="2">
        <f t="shared" si="2"/>
        <v>6075</v>
      </c>
      <c r="B6076" s="2">
        <v>15921.7</v>
      </c>
      <c r="C6076" s="2">
        <v>0</v>
      </c>
      <c r="D6076" s="2" t="str">
        <f t="shared" si="0"/>
        <v/>
      </c>
      <c r="E6076" s="2" t="str">
        <f t="shared" si="1"/>
        <v/>
      </c>
      <c r="F6076" s="2">
        <v>0</v>
      </c>
      <c r="G6076" s="2">
        <v>-5.1328199999999997</v>
      </c>
    </row>
    <row r="6077" spans="1:7" ht="15.75" customHeight="1" x14ac:dyDescent="0.2">
      <c r="A6077" s="2">
        <f t="shared" si="2"/>
        <v>6076</v>
      </c>
      <c r="B6077" s="2">
        <v>16672.599999999999</v>
      </c>
      <c r="C6077" s="2">
        <v>0</v>
      </c>
      <c r="D6077" s="2" t="str">
        <f t="shared" si="0"/>
        <v/>
      </c>
      <c r="E6077" s="2" t="str">
        <f t="shared" si="1"/>
        <v/>
      </c>
      <c r="F6077" s="2">
        <v>0</v>
      </c>
      <c r="G6077" s="2">
        <v>-5.1328199999999997</v>
      </c>
    </row>
    <row r="6078" spans="1:7" ht="15.75" customHeight="1" x14ac:dyDescent="0.2">
      <c r="A6078" s="2">
        <f t="shared" si="2"/>
        <v>6077</v>
      </c>
      <c r="B6078" s="2">
        <v>18614.3</v>
      </c>
      <c r="C6078" s="2">
        <v>0</v>
      </c>
      <c r="D6078" s="2" t="str">
        <f t="shared" si="0"/>
        <v/>
      </c>
      <c r="E6078" s="2" t="str">
        <f t="shared" si="1"/>
        <v/>
      </c>
      <c r="F6078" s="2">
        <v>0</v>
      </c>
      <c r="G6078" s="2">
        <v>-5.1328199999999997</v>
      </c>
    </row>
    <row r="6079" spans="1:7" ht="15.75" customHeight="1" x14ac:dyDescent="0.2">
      <c r="A6079" s="2">
        <f t="shared" si="2"/>
        <v>6078</v>
      </c>
      <c r="B6079" s="2">
        <v>22936.9</v>
      </c>
      <c r="C6079" s="2">
        <v>0</v>
      </c>
      <c r="D6079" s="2" t="str">
        <f t="shared" si="0"/>
        <v/>
      </c>
      <c r="E6079" s="2" t="str">
        <f t="shared" si="1"/>
        <v/>
      </c>
      <c r="F6079" s="2">
        <v>0</v>
      </c>
      <c r="G6079" s="2">
        <v>-5.1328199999999997</v>
      </c>
    </row>
    <row r="6080" spans="1:7" ht="15.75" customHeight="1" x14ac:dyDescent="0.2">
      <c r="A6080" s="2">
        <f t="shared" si="2"/>
        <v>6079</v>
      </c>
      <c r="B6080" s="2">
        <v>20166.599999999999</v>
      </c>
      <c r="C6080" s="2">
        <v>0.19119800000000001</v>
      </c>
      <c r="D6080" s="2" t="str">
        <f t="shared" si="0"/>
        <v/>
      </c>
      <c r="E6080" s="2" t="str">
        <f t="shared" si="1"/>
        <v/>
      </c>
      <c r="F6080" s="2">
        <v>0</v>
      </c>
      <c r="G6080" s="2">
        <v>150.042</v>
      </c>
    </row>
    <row r="6081" spans="1:7" ht="15.75" customHeight="1" x14ac:dyDescent="0.2">
      <c r="A6081" s="2">
        <f t="shared" si="2"/>
        <v>6080</v>
      </c>
      <c r="B6081" s="2">
        <v>10721.5</v>
      </c>
      <c r="C6081" s="2">
        <v>1.0566599999999999</v>
      </c>
      <c r="D6081" s="2" t="str">
        <f t="shared" si="0"/>
        <v/>
      </c>
      <c r="E6081" s="2" t="str">
        <f t="shared" si="1"/>
        <v/>
      </c>
      <c r="F6081" s="2">
        <v>0</v>
      </c>
      <c r="G6081" s="2">
        <v>3336.9</v>
      </c>
    </row>
    <row r="6082" spans="1:7" ht="15.75" customHeight="1" x14ac:dyDescent="0.2">
      <c r="A6082" s="2">
        <f t="shared" si="2"/>
        <v>6081</v>
      </c>
      <c r="B6082" s="2">
        <v>1789.43</v>
      </c>
      <c r="C6082" s="2">
        <v>1.7357800000000001</v>
      </c>
      <c r="D6082" s="2" t="str">
        <f t="shared" si="0"/>
        <v/>
      </c>
      <c r="E6082" s="2" t="str">
        <f t="shared" si="1"/>
        <v/>
      </c>
      <c r="F6082" s="2">
        <v>0</v>
      </c>
      <c r="G6082" s="2">
        <v>7861.75</v>
      </c>
    </row>
    <row r="6083" spans="1:7" ht="15.75" customHeight="1" x14ac:dyDescent="0.2">
      <c r="A6083" s="2">
        <f t="shared" si="2"/>
        <v>6082</v>
      </c>
      <c r="B6083" s="2">
        <v>1722.85</v>
      </c>
      <c r="C6083" s="2">
        <v>2.9082599999999998</v>
      </c>
      <c r="D6083" s="2" t="str">
        <f t="shared" si="0"/>
        <v/>
      </c>
      <c r="E6083" s="2" t="str">
        <f t="shared" si="1"/>
        <v/>
      </c>
      <c r="F6083" s="2">
        <v>0</v>
      </c>
      <c r="G6083" s="2">
        <v>11408.4</v>
      </c>
    </row>
    <row r="6084" spans="1:7" ht="15.75" customHeight="1" x14ac:dyDescent="0.2">
      <c r="A6084" s="2">
        <f t="shared" si="2"/>
        <v>6083</v>
      </c>
      <c r="B6084" s="2">
        <v>4446.58</v>
      </c>
      <c r="C6084" s="2">
        <v>3.47099</v>
      </c>
      <c r="D6084" s="2" t="str">
        <f t="shared" si="0"/>
        <v/>
      </c>
      <c r="E6084" s="2" t="str">
        <f t="shared" si="1"/>
        <v/>
      </c>
      <c r="F6084" s="2">
        <v>0</v>
      </c>
      <c r="G6084" s="2">
        <v>13968.3</v>
      </c>
    </row>
    <row r="6085" spans="1:7" ht="15.75" customHeight="1" x14ac:dyDescent="0.2">
      <c r="A6085" s="2">
        <f t="shared" si="2"/>
        <v>6084</v>
      </c>
      <c r="B6085" s="2">
        <v>5626.81</v>
      </c>
      <c r="C6085" s="2">
        <v>3.7589199999999998</v>
      </c>
      <c r="D6085" s="2" t="str">
        <f t="shared" si="0"/>
        <v/>
      </c>
      <c r="E6085" s="2" t="str">
        <f t="shared" si="1"/>
        <v/>
      </c>
      <c r="F6085" s="2">
        <v>0</v>
      </c>
      <c r="G6085" s="2">
        <v>15323.9</v>
      </c>
    </row>
    <row r="6086" spans="1:7" ht="15.75" customHeight="1" x14ac:dyDescent="0.2">
      <c r="A6086" s="2">
        <f t="shared" si="2"/>
        <v>6085</v>
      </c>
      <c r="B6086" s="2">
        <v>8793.64</v>
      </c>
      <c r="C6086" s="2">
        <v>3.7792699999999999</v>
      </c>
      <c r="D6086" s="2" t="str">
        <f t="shared" si="0"/>
        <v/>
      </c>
      <c r="E6086" s="2" t="str">
        <f t="shared" si="1"/>
        <v/>
      </c>
      <c r="F6086" s="2">
        <v>0</v>
      </c>
      <c r="G6086" s="2">
        <v>15623.1</v>
      </c>
    </row>
    <row r="6087" spans="1:7" ht="15.75" customHeight="1" x14ac:dyDescent="0.2">
      <c r="A6087" s="2">
        <f t="shared" si="2"/>
        <v>6086</v>
      </c>
      <c r="B6087" s="2">
        <v>12607.1</v>
      </c>
      <c r="C6087" s="2">
        <v>3.5333800000000002</v>
      </c>
      <c r="D6087" s="2" t="str">
        <f t="shared" si="0"/>
        <v/>
      </c>
      <c r="E6087" s="2" t="str">
        <f t="shared" si="1"/>
        <v/>
      </c>
      <c r="F6087" s="2">
        <v>0</v>
      </c>
      <c r="G6087" s="2">
        <v>14961.3</v>
      </c>
    </row>
    <row r="6088" spans="1:7" ht="15.75" customHeight="1" x14ac:dyDescent="0.2">
      <c r="A6088" s="2">
        <f t="shared" si="2"/>
        <v>6087</v>
      </c>
      <c r="B6088" s="2">
        <v>11334.7</v>
      </c>
      <c r="C6088" s="2">
        <v>3.0322800000000001</v>
      </c>
      <c r="D6088" s="2" t="str">
        <f t="shared" si="0"/>
        <v/>
      </c>
      <c r="E6088" s="2" t="str">
        <f t="shared" si="1"/>
        <v/>
      </c>
      <c r="F6088" s="2">
        <v>0</v>
      </c>
      <c r="G6088" s="2">
        <v>13310.5</v>
      </c>
    </row>
    <row r="6089" spans="1:7" ht="15.75" customHeight="1" x14ac:dyDescent="0.2">
      <c r="A6089" s="2">
        <f t="shared" si="2"/>
        <v>6088</v>
      </c>
      <c r="B6089" s="2">
        <v>11882.9</v>
      </c>
      <c r="C6089" s="2">
        <v>2.32009</v>
      </c>
      <c r="D6089" s="2" t="str">
        <f t="shared" si="0"/>
        <v/>
      </c>
      <c r="E6089" s="2" t="str">
        <f t="shared" si="1"/>
        <v/>
      </c>
      <c r="F6089" s="2">
        <v>0</v>
      </c>
      <c r="G6089" s="2">
        <v>10684.2</v>
      </c>
    </row>
    <row r="6090" spans="1:7" ht="15.75" customHeight="1" x14ac:dyDescent="0.2">
      <c r="A6090" s="2">
        <f t="shared" si="2"/>
        <v>6089</v>
      </c>
      <c r="B6090" s="2">
        <v>7840.41</v>
      </c>
      <c r="C6090" s="2">
        <v>1.1163799999999999</v>
      </c>
      <c r="D6090" s="2" t="str">
        <f t="shared" si="0"/>
        <v/>
      </c>
      <c r="E6090" s="2" t="str">
        <f t="shared" si="1"/>
        <v/>
      </c>
      <c r="F6090" s="2">
        <v>26400.7</v>
      </c>
      <c r="G6090" s="2">
        <v>6911.19</v>
      </c>
    </row>
    <row r="6091" spans="1:7" ht="15.75" customHeight="1" x14ac:dyDescent="0.2">
      <c r="A6091" s="2">
        <f t="shared" si="2"/>
        <v>6090</v>
      </c>
      <c r="B6091" s="2">
        <v>1085.07</v>
      </c>
      <c r="C6091" s="2">
        <v>0.39943200000000001</v>
      </c>
      <c r="D6091" s="2" t="str">
        <f t="shared" si="0"/>
        <v/>
      </c>
      <c r="E6091" s="2" t="str">
        <f t="shared" si="1"/>
        <v/>
      </c>
      <c r="F6091" s="2">
        <v>6626.87</v>
      </c>
      <c r="G6091" s="2">
        <v>2592.2399999999998</v>
      </c>
    </row>
    <row r="6092" spans="1:7" ht="15.75" customHeight="1" x14ac:dyDescent="0.2">
      <c r="A6092" s="2">
        <f t="shared" si="2"/>
        <v>6091</v>
      </c>
      <c r="B6092" s="2">
        <v>3482.19</v>
      </c>
      <c r="C6092" s="2">
        <v>0</v>
      </c>
      <c r="D6092" s="2" t="str">
        <f t="shared" si="0"/>
        <v/>
      </c>
      <c r="E6092" s="2" t="str">
        <f t="shared" si="1"/>
        <v/>
      </c>
      <c r="F6092" s="2">
        <v>0</v>
      </c>
      <c r="G6092" s="2">
        <v>18.4057</v>
      </c>
    </row>
    <row r="6093" spans="1:7" ht="15.75" customHeight="1" x14ac:dyDescent="0.2">
      <c r="A6093" s="2">
        <f t="shared" si="2"/>
        <v>6092</v>
      </c>
      <c r="B6093" s="2">
        <v>9500.9</v>
      </c>
      <c r="C6093" s="2">
        <v>0</v>
      </c>
      <c r="D6093" s="2" t="str">
        <f t="shared" si="0"/>
        <v/>
      </c>
      <c r="E6093" s="2" t="str">
        <f t="shared" si="1"/>
        <v/>
      </c>
      <c r="F6093" s="2">
        <v>0</v>
      </c>
      <c r="G6093" s="2">
        <v>-5.1328199999999997</v>
      </c>
    </row>
    <row r="6094" spans="1:7" ht="15.75" customHeight="1" x14ac:dyDescent="0.2">
      <c r="A6094" s="2">
        <f t="shared" si="2"/>
        <v>6093</v>
      </c>
      <c r="B6094" s="2">
        <v>32738.7</v>
      </c>
      <c r="C6094" s="2">
        <v>0</v>
      </c>
      <c r="D6094" s="2" t="str">
        <f t="shared" si="0"/>
        <v/>
      </c>
      <c r="E6094" s="2" t="str">
        <f t="shared" si="1"/>
        <v/>
      </c>
      <c r="F6094" s="2">
        <v>0</v>
      </c>
      <c r="G6094" s="2">
        <v>-5.1328199999999997</v>
      </c>
    </row>
    <row r="6095" spans="1:7" ht="15.75" customHeight="1" x14ac:dyDescent="0.2">
      <c r="A6095" s="2">
        <f t="shared" si="2"/>
        <v>6094</v>
      </c>
      <c r="B6095" s="2">
        <v>27988.1</v>
      </c>
      <c r="C6095" s="2">
        <v>0</v>
      </c>
      <c r="D6095" s="2" t="str">
        <f t="shared" si="0"/>
        <v/>
      </c>
      <c r="E6095" s="2" t="str">
        <f t="shared" si="1"/>
        <v/>
      </c>
      <c r="F6095" s="2">
        <v>0</v>
      </c>
      <c r="G6095" s="2">
        <v>-5.1328199999999997</v>
      </c>
    </row>
    <row r="6096" spans="1:7" ht="15.75" customHeight="1" x14ac:dyDescent="0.2">
      <c r="A6096" s="2">
        <f t="shared" si="2"/>
        <v>6095</v>
      </c>
      <c r="B6096" s="2">
        <v>27981.7</v>
      </c>
      <c r="C6096" s="2">
        <v>0</v>
      </c>
      <c r="D6096" s="2" t="str">
        <f t="shared" si="0"/>
        <v/>
      </c>
      <c r="E6096" s="2" t="str">
        <f t="shared" si="1"/>
        <v/>
      </c>
      <c r="F6096" s="2">
        <v>0</v>
      </c>
      <c r="G6096" s="2">
        <v>-5.1328199999999997</v>
      </c>
    </row>
    <row r="6097" spans="1:7" ht="15.75" customHeight="1" x14ac:dyDescent="0.2">
      <c r="A6097" s="2">
        <f t="shared" si="2"/>
        <v>6096</v>
      </c>
      <c r="B6097" s="2">
        <v>3115.63</v>
      </c>
      <c r="C6097" s="2">
        <v>0</v>
      </c>
      <c r="D6097" s="2" t="str">
        <f t="shared" si="0"/>
        <v/>
      </c>
      <c r="E6097" s="2" t="str">
        <f t="shared" si="1"/>
        <v/>
      </c>
      <c r="F6097" s="2">
        <v>0</v>
      </c>
      <c r="G6097" s="2">
        <v>-5.1328199999999997</v>
      </c>
    </row>
    <row r="6098" spans="1:7" ht="15.75" customHeight="1" x14ac:dyDescent="0.2">
      <c r="A6098" s="2">
        <f t="shared" si="2"/>
        <v>6097</v>
      </c>
      <c r="B6098" s="2">
        <v>8888</v>
      </c>
      <c r="C6098" s="2">
        <v>0</v>
      </c>
      <c r="D6098" s="2" t="str">
        <f t="shared" si="0"/>
        <v/>
      </c>
      <c r="E6098" s="2" t="str">
        <f t="shared" si="1"/>
        <v/>
      </c>
      <c r="F6098" s="2">
        <v>0</v>
      </c>
      <c r="G6098" s="2">
        <v>-5.1328199999999997</v>
      </c>
    </row>
    <row r="6099" spans="1:7" ht="15.75" customHeight="1" x14ac:dyDescent="0.2">
      <c r="A6099" s="2">
        <f t="shared" si="2"/>
        <v>6098</v>
      </c>
      <c r="B6099" s="2">
        <v>13391.3</v>
      </c>
      <c r="C6099" s="2">
        <v>0</v>
      </c>
      <c r="D6099" s="2" t="str">
        <f t="shared" si="0"/>
        <v/>
      </c>
      <c r="E6099" s="2" t="str">
        <f t="shared" si="1"/>
        <v/>
      </c>
      <c r="F6099" s="2">
        <v>0</v>
      </c>
      <c r="G6099" s="2">
        <v>-5.1328199999999997</v>
      </c>
    </row>
    <row r="6100" spans="1:7" ht="15.75" customHeight="1" x14ac:dyDescent="0.2">
      <c r="A6100" s="2">
        <f t="shared" si="2"/>
        <v>6099</v>
      </c>
      <c r="B6100" s="2">
        <v>10230.4</v>
      </c>
      <c r="C6100" s="2">
        <v>0</v>
      </c>
      <c r="D6100" s="2" t="str">
        <f t="shared" si="0"/>
        <v/>
      </c>
      <c r="E6100" s="2" t="str">
        <f t="shared" si="1"/>
        <v/>
      </c>
      <c r="F6100" s="2">
        <v>0</v>
      </c>
      <c r="G6100" s="2">
        <v>-5.1328199999999997</v>
      </c>
    </row>
    <row r="6101" spans="1:7" ht="15.75" customHeight="1" x14ac:dyDescent="0.2">
      <c r="A6101" s="2">
        <f t="shared" si="2"/>
        <v>6100</v>
      </c>
      <c r="B6101" s="2">
        <v>11523.3</v>
      </c>
      <c r="C6101" s="2">
        <v>0</v>
      </c>
      <c r="D6101" s="2" t="str">
        <f t="shared" si="0"/>
        <v/>
      </c>
      <c r="E6101" s="2" t="str">
        <f t="shared" si="1"/>
        <v/>
      </c>
      <c r="F6101" s="2">
        <v>0</v>
      </c>
      <c r="G6101" s="2">
        <v>-5.1328199999999997</v>
      </c>
    </row>
    <row r="6102" spans="1:7" ht="15.75" customHeight="1" x14ac:dyDescent="0.2">
      <c r="A6102" s="2">
        <f t="shared" si="2"/>
        <v>6101</v>
      </c>
      <c r="B6102" s="2">
        <v>8815.8799999999992</v>
      </c>
      <c r="C6102" s="2">
        <v>0</v>
      </c>
      <c r="D6102" s="2" t="str">
        <f t="shared" si="0"/>
        <v/>
      </c>
      <c r="E6102" s="2" t="str">
        <f t="shared" si="1"/>
        <v/>
      </c>
      <c r="F6102" s="2">
        <v>0</v>
      </c>
      <c r="G6102" s="2">
        <v>-5.1328199999999997</v>
      </c>
    </row>
    <row r="6103" spans="1:7" ht="15.75" customHeight="1" x14ac:dyDescent="0.2">
      <c r="A6103" s="2">
        <f t="shared" si="2"/>
        <v>6102</v>
      </c>
      <c r="B6103" s="2">
        <v>9461.2199999999993</v>
      </c>
      <c r="C6103" s="2">
        <v>0</v>
      </c>
      <c r="D6103" s="2" t="str">
        <f t="shared" si="0"/>
        <v/>
      </c>
      <c r="E6103" s="2" t="str">
        <f t="shared" si="1"/>
        <v/>
      </c>
      <c r="F6103" s="2">
        <v>0</v>
      </c>
      <c r="G6103" s="2">
        <v>-5.1328199999999997</v>
      </c>
    </row>
    <row r="6104" spans="1:7" ht="15.75" customHeight="1" x14ac:dyDescent="0.2">
      <c r="A6104" s="2">
        <f t="shared" si="2"/>
        <v>6103</v>
      </c>
      <c r="B6104" s="2">
        <v>11099.8</v>
      </c>
      <c r="C6104" s="2">
        <v>0.130082</v>
      </c>
      <c r="D6104" s="2" t="str">
        <f t="shared" si="0"/>
        <v/>
      </c>
      <c r="E6104" s="2" t="str">
        <f t="shared" si="1"/>
        <v/>
      </c>
      <c r="F6104" s="2">
        <v>0</v>
      </c>
      <c r="G6104" s="2">
        <v>150.965</v>
      </c>
    </row>
    <row r="6105" spans="1:7" ht="15.75" customHeight="1" x14ac:dyDescent="0.2">
      <c r="A6105" s="2">
        <f t="shared" si="2"/>
        <v>6104</v>
      </c>
      <c r="B6105" s="2">
        <v>6023.58</v>
      </c>
      <c r="C6105" s="2">
        <v>1.04301</v>
      </c>
      <c r="D6105" s="2" t="str">
        <f t="shared" si="0"/>
        <v/>
      </c>
      <c r="E6105" s="2" t="str">
        <f t="shared" si="1"/>
        <v/>
      </c>
      <c r="F6105" s="2">
        <v>0</v>
      </c>
      <c r="G6105" s="2">
        <v>3587.11</v>
      </c>
    </row>
    <row r="6106" spans="1:7" ht="15.75" customHeight="1" x14ac:dyDescent="0.2">
      <c r="A6106" s="2">
        <f t="shared" si="2"/>
        <v>6105</v>
      </c>
      <c r="B6106" s="2">
        <v>1247.69</v>
      </c>
      <c r="C6106" s="2">
        <v>2.0760900000000002</v>
      </c>
      <c r="D6106" s="2" t="str">
        <f t="shared" si="0"/>
        <v/>
      </c>
      <c r="E6106" s="2" t="str">
        <f t="shared" si="1"/>
        <v/>
      </c>
      <c r="F6106" s="2">
        <v>0</v>
      </c>
      <c r="G6106" s="2">
        <v>8125.96</v>
      </c>
    </row>
    <row r="6107" spans="1:7" ht="15.75" customHeight="1" x14ac:dyDescent="0.2">
      <c r="A6107" s="2">
        <f t="shared" si="2"/>
        <v>6106</v>
      </c>
      <c r="B6107" s="2">
        <v>2003.08</v>
      </c>
      <c r="C6107" s="2">
        <v>2.9342800000000002</v>
      </c>
      <c r="D6107" s="2" t="str">
        <f t="shared" si="0"/>
        <v/>
      </c>
      <c r="E6107" s="2" t="str">
        <f t="shared" si="1"/>
        <v/>
      </c>
      <c r="F6107" s="2">
        <v>0</v>
      </c>
      <c r="G6107" s="2">
        <v>11755.8</v>
      </c>
    </row>
    <row r="6108" spans="1:7" ht="15.75" customHeight="1" x14ac:dyDescent="0.2">
      <c r="A6108" s="2">
        <f t="shared" si="2"/>
        <v>6107</v>
      </c>
      <c r="B6108" s="2">
        <v>7655.88</v>
      </c>
      <c r="C6108" s="2">
        <v>3.5377200000000002</v>
      </c>
      <c r="D6108" s="2" t="str">
        <f t="shared" si="0"/>
        <v/>
      </c>
      <c r="E6108" s="2" t="str">
        <f t="shared" si="1"/>
        <v/>
      </c>
      <c r="F6108" s="2">
        <v>3055.6</v>
      </c>
      <c r="G6108" s="2">
        <v>14183.9</v>
      </c>
    </row>
    <row r="6109" spans="1:7" ht="15.75" customHeight="1" x14ac:dyDescent="0.2">
      <c r="A6109" s="2">
        <f t="shared" si="2"/>
        <v>6108</v>
      </c>
      <c r="B6109" s="2">
        <v>7318.7</v>
      </c>
      <c r="C6109" s="2">
        <v>2.3321299999999998</v>
      </c>
      <c r="D6109" s="2" t="str">
        <f t="shared" si="0"/>
        <v/>
      </c>
      <c r="E6109" s="2" t="str">
        <f t="shared" si="1"/>
        <v/>
      </c>
      <c r="F6109" s="2">
        <v>4389.88</v>
      </c>
      <c r="G6109" s="2">
        <v>15513.9</v>
      </c>
    </row>
    <row r="6110" spans="1:7" ht="15.75" customHeight="1" x14ac:dyDescent="0.2">
      <c r="A6110" s="2">
        <f t="shared" si="2"/>
        <v>6109</v>
      </c>
      <c r="B6110" s="2">
        <v>15108.2</v>
      </c>
      <c r="C6110" s="2">
        <v>3.9258600000000001</v>
      </c>
      <c r="D6110" s="2" t="str">
        <f t="shared" si="0"/>
        <v/>
      </c>
      <c r="E6110" s="2" t="str">
        <f t="shared" si="1"/>
        <v/>
      </c>
      <c r="F6110" s="2">
        <v>5436.42</v>
      </c>
      <c r="G6110" s="2">
        <v>15816.3</v>
      </c>
    </row>
    <row r="6111" spans="1:7" ht="15.75" customHeight="1" x14ac:dyDescent="0.2">
      <c r="A6111" s="2">
        <f t="shared" si="2"/>
        <v>6110</v>
      </c>
      <c r="B6111" s="2">
        <v>16423.900000000001</v>
      </c>
      <c r="C6111" s="2">
        <v>3.6961900000000001</v>
      </c>
      <c r="D6111" s="2" t="str">
        <f t="shared" si="0"/>
        <v/>
      </c>
      <c r="E6111" s="2" t="str">
        <f t="shared" si="1"/>
        <v/>
      </c>
      <c r="F6111" s="2">
        <v>6101.9</v>
      </c>
      <c r="G6111" s="2">
        <v>15128.4</v>
      </c>
    </row>
    <row r="6112" spans="1:7" ht="15.75" customHeight="1" x14ac:dyDescent="0.2">
      <c r="A6112" s="2">
        <f t="shared" si="2"/>
        <v>6111</v>
      </c>
      <c r="B6112" s="2">
        <v>14536.9</v>
      </c>
      <c r="C6112" s="2">
        <v>3.2196899999999999</v>
      </c>
      <c r="D6112" s="2" t="str">
        <f t="shared" si="0"/>
        <v/>
      </c>
      <c r="E6112" s="2" t="str">
        <f t="shared" si="1"/>
        <v/>
      </c>
      <c r="F6112" s="2">
        <v>7565.53</v>
      </c>
      <c r="G6112" s="2">
        <v>13472.1</v>
      </c>
    </row>
    <row r="6113" spans="1:7" ht="15.75" customHeight="1" x14ac:dyDescent="0.2">
      <c r="A6113" s="2">
        <f t="shared" si="2"/>
        <v>6112</v>
      </c>
      <c r="B6113" s="2">
        <v>9206.66</v>
      </c>
      <c r="C6113" s="2">
        <v>2.4852599999999998</v>
      </c>
      <c r="D6113" s="2" t="str">
        <f t="shared" si="0"/>
        <v/>
      </c>
      <c r="E6113" s="2" t="str">
        <f t="shared" si="1"/>
        <v/>
      </c>
      <c r="F6113" s="2">
        <v>6646.71</v>
      </c>
      <c r="G6113" s="2">
        <v>10768.8</v>
      </c>
    </row>
    <row r="6114" spans="1:7" ht="15.75" customHeight="1" x14ac:dyDescent="0.2">
      <c r="A6114" s="2">
        <f t="shared" si="2"/>
        <v>6113</v>
      </c>
      <c r="B6114" s="2">
        <v>7704.45</v>
      </c>
      <c r="C6114" s="2">
        <v>1.5085599999999999</v>
      </c>
      <c r="D6114" s="2" t="str">
        <f t="shared" si="0"/>
        <v/>
      </c>
      <c r="E6114" s="2" t="str">
        <f t="shared" si="1"/>
        <v/>
      </c>
      <c r="F6114" s="2">
        <v>4997.21</v>
      </c>
      <c r="G6114" s="2">
        <v>6980.33</v>
      </c>
    </row>
    <row r="6115" spans="1:7" ht="15.75" customHeight="1" x14ac:dyDescent="0.2">
      <c r="A6115" s="2">
        <f t="shared" si="2"/>
        <v>6114</v>
      </c>
      <c r="B6115" s="2">
        <v>10544.8</v>
      </c>
      <c r="C6115" s="2">
        <v>0.48989100000000002</v>
      </c>
      <c r="D6115" s="2" t="str">
        <f t="shared" si="0"/>
        <v/>
      </c>
      <c r="E6115" s="2" t="str">
        <f t="shared" si="1"/>
        <v/>
      </c>
      <c r="F6115" s="2">
        <v>11781.4</v>
      </c>
      <c r="G6115" s="2">
        <v>2548.29</v>
      </c>
    </row>
    <row r="6116" spans="1:7" ht="15.75" customHeight="1" x14ac:dyDescent="0.2">
      <c r="A6116" s="2">
        <f t="shared" si="2"/>
        <v>6115</v>
      </c>
      <c r="B6116" s="2">
        <v>18101.599999999999</v>
      </c>
      <c r="C6116" s="2">
        <v>0</v>
      </c>
      <c r="D6116" s="2" t="str">
        <f t="shared" si="0"/>
        <v/>
      </c>
      <c r="E6116" s="2" t="str">
        <f t="shared" si="1"/>
        <v/>
      </c>
      <c r="F6116" s="2">
        <v>19493.400000000001</v>
      </c>
      <c r="G6116" s="2">
        <v>-5.1328199999999997</v>
      </c>
    </row>
    <row r="6117" spans="1:7" ht="15.75" customHeight="1" x14ac:dyDescent="0.2">
      <c r="A6117" s="2">
        <f t="shared" si="2"/>
        <v>6116</v>
      </c>
      <c r="B6117" s="2">
        <v>16970.8</v>
      </c>
      <c r="C6117" s="2">
        <v>0</v>
      </c>
      <c r="D6117" s="2" t="str">
        <f t="shared" si="0"/>
        <v/>
      </c>
      <c r="E6117" s="2" t="str">
        <f t="shared" si="1"/>
        <v/>
      </c>
      <c r="F6117" s="2">
        <v>22348.7</v>
      </c>
      <c r="G6117" s="2">
        <v>-5.1328199999999997</v>
      </c>
    </row>
    <row r="6118" spans="1:7" ht="15.75" customHeight="1" x14ac:dyDescent="0.2">
      <c r="A6118" s="2">
        <f t="shared" si="2"/>
        <v>6117</v>
      </c>
      <c r="B6118" s="2">
        <v>11436.7</v>
      </c>
      <c r="C6118" s="2">
        <v>0</v>
      </c>
      <c r="D6118" s="2" t="str">
        <f t="shared" si="0"/>
        <v/>
      </c>
      <c r="E6118" s="2" t="str">
        <f t="shared" si="1"/>
        <v/>
      </c>
      <c r="F6118" s="2">
        <v>7535.83</v>
      </c>
      <c r="G6118" s="2">
        <v>-5.1328199999999997</v>
      </c>
    </row>
    <row r="6119" spans="1:7" ht="15.75" customHeight="1" x14ac:dyDescent="0.2">
      <c r="A6119" s="2">
        <f t="shared" si="2"/>
        <v>6118</v>
      </c>
      <c r="B6119" s="2">
        <v>6854.01</v>
      </c>
      <c r="C6119" s="2">
        <v>0</v>
      </c>
      <c r="D6119" s="2" t="str">
        <f t="shared" si="0"/>
        <v/>
      </c>
      <c r="E6119" s="2" t="str">
        <f t="shared" si="1"/>
        <v/>
      </c>
      <c r="F6119" s="2">
        <v>946.154</v>
      </c>
      <c r="G6119" s="2">
        <v>-5.1328199999999997</v>
      </c>
    </row>
    <row r="6120" spans="1:7" ht="15.75" customHeight="1" x14ac:dyDescent="0.2">
      <c r="A6120" s="2">
        <f t="shared" si="2"/>
        <v>6119</v>
      </c>
      <c r="B6120" s="2">
        <v>7064.81</v>
      </c>
      <c r="C6120" s="2">
        <v>0</v>
      </c>
      <c r="D6120" s="2" t="str">
        <f t="shared" si="0"/>
        <v/>
      </c>
      <c r="E6120" s="2" t="str">
        <f t="shared" si="1"/>
        <v/>
      </c>
      <c r="F6120" s="2">
        <v>1838.45</v>
      </c>
      <c r="G6120" s="2">
        <v>-5.1328199999999997</v>
      </c>
    </row>
    <row r="6121" spans="1:7" ht="15.75" customHeight="1" x14ac:dyDescent="0.2">
      <c r="A6121" s="2">
        <f t="shared" si="2"/>
        <v>6120</v>
      </c>
      <c r="B6121" s="2">
        <v>5299.5</v>
      </c>
      <c r="C6121" s="2">
        <v>0</v>
      </c>
      <c r="D6121" s="2" t="str">
        <f t="shared" si="0"/>
        <v/>
      </c>
      <c r="E6121" s="2" t="str">
        <f t="shared" si="1"/>
        <v/>
      </c>
      <c r="F6121" s="2">
        <v>3529.46</v>
      </c>
      <c r="G6121" s="2">
        <v>-5.1328199999999997</v>
      </c>
    </row>
    <row r="6122" spans="1:7" ht="15.75" customHeight="1" x14ac:dyDescent="0.2">
      <c r="A6122" s="2">
        <f t="shared" si="2"/>
        <v>6121</v>
      </c>
      <c r="B6122" s="2">
        <v>1091.82</v>
      </c>
      <c r="C6122" s="2">
        <v>0</v>
      </c>
      <c r="D6122" s="2" t="str">
        <f t="shared" si="0"/>
        <v/>
      </c>
      <c r="E6122" s="2" t="str">
        <f t="shared" si="1"/>
        <v/>
      </c>
      <c r="F6122" s="2">
        <v>0</v>
      </c>
      <c r="G6122" s="2">
        <v>-5.1328199999999997</v>
      </c>
    </row>
    <row r="6123" spans="1:7" ht="15.75" customHeight="1" x14ac:dyDescent="0.2">
      <c r="A6123" s="2">
        <f t="shared" si="2"/>
        <v>6122</v>
      </c>
      <c r="B6123" s="2">
        <v>795.22199999999998</v>
      </c>
      <c r="C6123" s="2">
        <v>0</v>
      </c>
      <c r="D6123" s="2" t="str">
        <f t="shared" si="0"/>
        <v/>
      </c>
      <c r="E6123" s="2" t="str">
        <f t="shared" si="1"/>
        <v/>
      </c>
      <c r="F6123" s="2">
        <v>0</v>
      </c>
      <c r="G6123" s="2">
        <v>-5.1328199999999997</v>
      </c>
    </row>
    <row r="6124" spans="1:7" ht="15.75" customHeight="1" x14ac:dyDescent="0.2">
      <c r="A6124" s="2">
        <f t="shared" si="2"/>
        <v>6123</v>
      </c>
      <c r="B6124" s="2">
        <v>338.83499999999998</v>
      </c>
      <c r="C6124" s="2">
        <v>0</v>
      </c>
      <c r="D6124" s="2" t="str">
        <f t="shared" si="0"/>
        <v/>
      </c>
      <c r="E6124" s="2" t="str">
        <f t="shared" si="1"/>
        <v/>
      </c>
      <c r="F6124" s="2">
        <v>13563.6</v>
      </c>
      <c r="G6124" s="2">
        <v>-5.1328199999999997</v>
      </c>
    </row>
    <row r="6125" spans="1:7" ht="15.75" customHeight="1" x14ac:dyDescent="0.2">
      <c r="A6125" s="2">
        <f t="shared" si="2"/>
        <v>6124</v>
      </c>
      <c r="B6125" s="2">
        <v>0</v>
      </c>
      <c r="C6125" s="2">
        <v>0</v>
      </c>
      <c r="D6125" s="2" t="str">
        <f t="shared" si="0"/>
        <v/>
      </c>
      <c r="E6125" s="2" t="str">
        <f t="shared" si="1"/>
        <v/>
      </c>
      <c r="F6125" s="2">
        <v>0</v>
      </c>
      <c r="G6125" s="2">
        <v>-5.1328199999999997</v>
      </c>
    </row>
    <row r="6126" spans="1:7" ht="15.75" customHeight="1" x14ac:dyDescent="0.2">
      <c r="A6126" s="2">
        <f t="shared" si="2"/>
        <v>6125</v>
      </c>
      <c r="B6126" s="2">
        <v>0</v>
      </c>
      <c r="C6126" s="2">
        <v>0</v>
      </c>
      <c r="D6126" s="2" t="str">
        <f t="shared" si="0"/>
        <v/>
      </c>
      <c r="E6126" s="2" t="str">
        <f t="shared" si="1"/>
        <v/>
      </c>
      <c r="F6126" s="2">
        <v>5657.18</v>
      </c>
      <c r="G6126" s="2">
        <v>-5.1328199999999997</v>
      </c>
    </row>
    <row r="6127" spans="1:7" ht="15.75" customHeight="1" x14ac:dyDescent="0.2">
      <c r="A6127" s="2">
        <f t="shared" si="2"/>
        <v>6126</v>
      </c>
      <c r="B6127" s="2">
        <v>0</v>
      </c>
      <c r="C6127" s="2">
        <v>0</v>
      </c>
      <c r="D6127" s="2" t="str">
        <f t="shared" si="0"/>
        <v/>
      </c>
      <c r="E6127" s="2" t="str">
        <f t="shared" si="1"/>
        <v/>
      </c>
      <c r="F6127" s="2">
        <v>4332.4799999999996</v>
      </c>
      <c r="G6127" s="2">
        <v>-5.1328199999999997</v>
      </c>
    </row>
    <row r="6128" spans="1:7" ht="15.75" customHeight="1" x14ac:dyDescent="0.2">
      <c r="A6128" s="2">
        <f t="shared" si="2"/>
        <v>6127</v>
      </c>
      <c r="B6128" s="2">
        <v>0</v>
      </c>
      <c r="C6128" s="2">
        <v>0.17918000000000001</v>
      </c>
      <c r="D6128" s="2" t="str">
        <f t="shared" si="0"/>
        <v/>
      </c>
      <c r="E6128" s="2" t="str">
        <f t="shared" si="1"/>
        <v/>
      </c>
      <c r="F6128" s="2">
        <v>4777.49</v>
      </c>
      <c r="G6128" s="2">
        <v>145.084</v>
      </c>
    </row>
    <row r="6129" spans="1:7" ht="15.75" customHeight="1" x14ac:dyDescent="0.2">
      <c r="A6129" s="2">
        <f t="shared" si="2"/>
        <v>6128</v>
      </c>
      <c r="B6129" s="2">
        <v>0</v>
      </c>
      <c r="C6129" s="2">
        <v>1.0860000000000001</v>
      </c>
      <c r="D6129" s="2" t="str">
        <f t="shared" si="0"/>
        <v/>
      </c>
      <c r="E6129" s="2" t="str">
        <f t="shared" si="1"/>
        <v/>
      </c>
      <c r="F6129" s="2">
        <v>0</v>
      </c>
      <c r="G6129" s="2">
        <v>3440.38</v>
      </c>
    </row>
    <row r="6130" spans="1:7" ht="15.75" customHeight="1" x14ac:dyDescent="0.2">
      <c r="A6130" s="2">
        <f t="shared" si="2"/>
        <v>6129</v>
      </c>
      <c r="B6130" s="2">
        <v>0</v>
      </c>
      <c r="C6130" s="2">
        <v>2.1461800000000002</v>
      </c>
      <c r="D6130" s="2" t="str">
        <f t="shared" si="0"/>
        <v/>
      </c>
      <c r="E6130" s="2" t="str">
        <f t="shared" si="1"/>
        <v/>
      </c>
      <c r="F6130" s="2">
        <v>832.57500000000005</v>
      </c>
      <c r="G6130" s="2">
        <v>7915.52</v>
      </c>
    </row>
    <row r="6131" spans="1:7" ht="15.75" customHeight="1" x14ac:dyDescent="0.2">
      <c r="A6131" s="2">
        <f t="shared" si="2"/>
        <v>6130</v>
      </c>
      <c r="B6131" s="2">
        <v>0</v>
      </c>
      <c r="C6131" s="2">
        <v>2.1495500000000001</v>
      </c>
      <c r="D6131" s="2" t="str">
        <f t="shared" si="0"/>
        <v/>
      </c>
      <c r="E6131" s="2" t="str">
        <f t="shared" si="1"/>
        <v/>
      </c>
      <c r="F6131" s="2">
        <v>9604.9599999999991</v>
      </c>
      <c r="G6131" s="2">
        <v>11526.3</v>
      </c>
    </row>
    <row r="6132" spans="1:7" ht="15.75" customHeight="1" x14ac:dyDescent="0.2">
      <c r="A6132" s="2">
        <f t="shared" si="2"/>
        <v>6131</v>
      </c>
      <c r="B6132" s="2">
        <v>0</v>
      </c>
      <c r="C6132" s="2">
        <v>1.43346</v>
      </c>
      <c r="D6132" s="2" t="str">
        <f t="shared" si="0"/>
        <v/>
      </c>
      <c r="E6132" s="2" t="str">
        <f t="shared" si="1"/>
        <v/>
      </c>
      <c r="F6132" s="2">
        <v>15828.2</v>
      </c>
      <c r="G6132" s="2">
        <v>13840.7</v>
      </c>
    </row>
    <row r="6133" spans="1:7" ht="15.75" customHeight="1" x14ac:dyDescent="0.2">
      <c r="A6133" s="2">
        <f t="shared" si="2"/>
        <v>6132</v>
      </c>
      <c r="B6133" s="2">
        <v>0</v>
      </c>
      <c r="C6133" s="2">
        <v>2.93519</v>
      </c>
      <c r="D6133" s="2" t="str">
        <f t="shared" si="0"/>
        <v/>
      </c>
      <c r="E6133" s="2" t="str">
        <f t="shared" si="1"/>
        <v/>
      </c>
      <c r="F6133" s="2">
        <v>13039.5</v>
      </c>
      <c r="G6133" s="2">
        <v>14795.3</v>
      </c>
    </row>
    <row r="6134" spans="1:7" ht="15.75" customHeight="1" x14ac:dyDescent="0.2">
      <c r="A6134" s="2">
        <f t="shared" si="2"/>
        <v>6133</v>
      </c>
      <c r="B6134" s="2">
        <v>91.404899999999998</v>
      </c>
      <c r="C6134" s="2">
        <v>3.9758599999999999</v>
      </c>
      <c r="D6134" s="2" t="str">
        <f t="shared" si="0"/>
        <v/>
      </c>
      <c r="E6134" s="2" t="str">
        <f t="shared" si="1"/>
        <v/>
      </c>
      <c r="F6134" s="2">
        <v>14096.2</v>
      </c>
      <c r="G6134" s="2">
        <v>14446.6</v>
      </c>
    </row>
    <row r="6135" spans="1:7" ht="15.75" customHeight="1" x14ac:dyDescent="0.2">
      <c r="A6135" s="2">
        <f t="shared" si="2"/>
        <v>6134</v>
      </c>
      <c r="B6135" s="2">
        <v>93.1691</v>
      </c>
      <c r="C6135" s="2">
        <v>3.75603</v>
      </c>
      <c r="D6135" s="2" t="str">
        <f t="shared" si="0"/>
        <v/>
      </c>
      <c r="E6135" s="2" t="str">
        <f t="shared" si="1"/>
        <v/>
      </c>
      <c r="F6135" s="2">
        <v>13537.7</v>
      </c>
      <c r="G6135" s="2">
        <v>14241.1</v>
      </c>
    </row>
    <row r="6136" spans="1:7" ht="15.75" customHeight="1" x14ac:dyDescent="0.2">
      <c r="A6136" s="2">
        <f t="shared" si="2"/>
        <v>6135</v>
      </c>
      <c r="B6136" s="2">
        <v>768.61</v>
      </c>
      <c r="C6136" s="2">
        <v>3.2693300000000001</v>
      </c>
      <c r="D6136" s="2" t="str">
        <f t="shared" si="0"/>
        <v/>
      </c>
      <c r="E6136" s="2" t="str">
        <f t="shared" si="1"/>
        <v/>
      </c>
      <c r="F6136" s="2">
        <v>20146.900000000001</v>
      </c>
      <c r="G6136" s="2">
        <v>13032.9</v>
      </c>
    </row>
    <row r="6137" spans="1:7" ht="15.75" customHeight="1" x14ac:dyDescent="0.2">
      <c r="A6137" s="2">
        <f t="shared" si="2"/>
        <v>6136</v>
      </c>
      <c r="B6137" s="2">
        <v>1086.33</v>
      </c>
      <c r="C6137" s="2">
        <v>2.4370799999999999</v>
      </c>
      <c r="D6137" s="2" t="str">
        <f t="shared" si="0"/>
        <v/>
      </c>
      <c r="E6137" s="2" t="str">
        <f t="shared" si="1"/>
        <v/>
      </c>
      <c r="F6137" s="2">
        <v>12819.4</v>
      </c>
      <c r="G6137" s="2">
        <v>10608.5</v>
      </c>
    </row>
    <row r="6138" spans="1:7" ht="15.75" customHeight="1" x14ac:dyDescent="0.2">
      <c r="A6138" s="2">
        <f t="shared" si="2"/>
        <v>6137</v>
      </c>
      <c r="B6138" s="2">
        <v>2583.16</v>
      </c>
      <c r="C6138" s="2">
        <v>1.5313699999999999</v>
      </c>
      <c r="D6138" s="2" t="str">
        <f t="shared" si="0"/>
        <v/>
      </c>
      <c r="E6138" s="2" t="str">
        <f t="shared" si="1"/>
        <v/>
      </c>
      <c r="F6138" s="2">
        <v>18918.900000000001</v>
      </c>
      <c r="G6138" s="2">
        <v>6830.62</v>
      </c>
    </row>
    <row r="6139" spans="1:7" ht="15.75" customHeight="1" x14ac:dyDescent="0.2">
      <c r="A6139" s="2">
        <f t="shared" si="2"/>
        <v>6138</v>
      </c>
      <c r="B6139" s="2">
        <v>4272.6499999999996</v>
      </c>
      <c r="C6139" s="2">
        <v>0.488931</v>
      </c>
      <c r="D6139" s="2" t="str">
        <f t="shared" si="0"/>
        <v/>
      </c>
      <c r="E6139" s="2" t="str">
        <f t="shared" si="1"/>
        <v/>
      </c>
      <c r="F6139" s="2">
        <v>12623</v>
      </c>
      <c r="G6139" s="2">
        <v>2550.1999999999998</v>
      </c>
    </row>
    <row r="6140" spans="1:7" ht="15.75" customHeight="1" x14ac:dyDescent="0.2">
      <c r="A6140" s="2">
        <f t="shared" si="2"/>
        <v>6139</v>
      </c>
      <c r="B6140" s="2">
        <v>9476.7099999999991</v>
      </c>
      <c r="C6140" s="2">
        <v>0</v>
      </c>
      <c r="D6140" s="2" t="str">
        <f t="shared" si="0"/>
        <v/>
      </c>
      <c r="E6140" s="2" t="str">
        <f t="shared" si="1"/>
        <v/>
      </c>
      <c r="F6140" s="2">
        <v>8762.24</v>
      </c>
      <c r="G6140" s="2">
        <v>-5.1328199999999997</v>
      </c>
    </row>
    <row r="6141" spans="1:7" ht="15.75" customHeight="1" x14ac:dyDescent="0.2">
      <c r="A6141" s="2">
        <f t="shared" si="2"/>
        <v>6140</v>
      </c>
      <c r="B6141" s="2">
        <v>21346</v>
      </c>
      <c r="C6141" s="2">
        <v>0</v>
      </c>
      <c r="D6141" s="2" t="str">
        <f t="shared" si="0"/>
        <v/>
      </c>
      <c r="E6141" s="2" t="str">
        <f t="shared" si="1"/>
        <v/>
      </c>
      <c r="F6141" s="2">
        <v>22959.3</v>
      </c>
      <c r="G6141" s="2">
        <v>-5.1328199999999997</v>
      </c>
    </row>
    <row r="6142" spans="1:7" ht="15.75" customHeight="1" x14ac:dyDescent="0.2">
      <c r="A6142" s="2">
        <f t="shared" si="2"/>
        <v>6141</v>
      </c>
      <c r="B6142" s="2">
        <v>28549.9</v>
      </c>
      <c r="C6142" s="2">
        <v>0</v>
      </c>
      <c r="D6142" s="2" t="str">
        <f t="shared" si="0"/>
        <v/>
      </c>
      <c r="E6142" s="2" t="str">
        <f t="shared" si="1"/>
        <v/>
      </c>
      <c r="F6142" s="2">
        <v>23244</v>
      </c>
      <c r="G6142" s="2">
        <v>-5.1328199999999997</v>
      </c>
    </row>
    <row r="6143" spans="1:7" ht="15.75" customHeight="1" x14ac:dyDescent="0.2">
      <c r="A6143" s="2">
        <f t="shared" si="2"/>
        <v>6142</v>
      </c>
      <c r="B6143" s="2">
        <v>35427.4</v>
      </c>
      <c r="C6143" s="2">
        <v>0</v>
      </c>
      <c r="D6143" s="2" t="str">
        <f t="shared" si="0"/>
        <v/>
      </c>
      <c r="E6143" s="2" t="str">
        <f t="shared" si="1"/>
        <v/>
      </c>
      <c r="F6143" s="2">
        <v>5377.56</v>
      </c>
      <c r="G6143" s="2">
        <v>-5.1328199999999997</v>
      </c>
    </row>
    <row r="6144" spans="1:7" ht="15.75" customHeight="1" x14ac:dyDescent="0.2">
      <c r="A6144" s="2">
        <f t="shared" si="2"/>
        <v>6143</v>
      </c>
      <c r="B6144" s="2">
        <v>36611</v>
      </c>
      <c r="C6144" s="2">
        <v>0</v>
      </c>
      <c r="D6144" s="2" t="str">
        <f t="shared" si="0"/>
        <v/>
      </c>
      <c r="E6144" s="2" t="str">
        <f t="shared" si="1"/>
        <v/>
      </c>
      <c r="F6144" s="2">
        <v>5464.13</v>
      </c>
      <c r="G6144" s="2">
        <v>-5.1328199999999997</v>
      </c>
    </row>
    <row r="6145" spans="1:7" ht="15.75" customHeight="1" x14ac:dyDescent="0.2">
      <c r="A6145" s="2">
        <f t="shared" si="2"/>
        <v>6144</v>
      </c>
      <c r="B6145" s="2">
        <v>37350.1</v>
      </c>
      <c r="C6145" s="2">
        <v>0</v>
      </c>
      <c r="D6145" s="2" t="str">
        <f t="shared" si="0"/>
        <v/>
      </c>
      <c r="E6145" s="2" t="str">
        <f t="shared" si="1"/>
        <v/>
      </c>
      <c r="F6145" s="2">
        <v>11873.7</v>
      </c>
      <c r="G6145" s="2">
        <v>-5.1328199999999997</v>
      </c>
    </row>
    <row r="6146" spans="1:7" ht="15.75" customHeight="1" x14ac:dyDescent="0.2">
      <c r="A6146" s="2">
        <f t="shared" si="2"/>
        <v>6145</v>
      </c>
      <c r="B6146" s="2">
        <v>37125.199999999997</v>
      </c>
      <c r="C6146" s="2">
        <v>0</v>
      </c>
      <c r="D6146" s="2" t="str">
        <f t="shared" si="0"/>
        <v/>
      </c>
      <c r="E6146" s="2" t="str">
        <f t="shared" si="1"/>
        <v/>
      </c>
      <c r="F6146" s="2">
        <v>20589</v>
      </c>
      <c r="G6146" s="2">
        <v>-5.1328199999999997</v>
      </c>
    </row>
    <row r="6147" spans="1:7" ht="15.75" customHeight="1" x14ac:dyDescent="0.2">
      <c r="A6147" s="2">
        <f t="shared" si="2"/>
        <v>6146</v>
      </c>
      <c r="B6147" s="2">
        <v>36916.199999999997</v>
      </c>
      <c r="C6147" s="2">
        <v>0</v>
      </c>
      <c r="D6147" s="2" t="str">
        <f t="shared" si="0"/>
        <v/>
      </c>
      <c r="E6147" s="2" t="str">
        <f t="shared" si="1"/>
        <v/>
      </c>
      <c r="F6147" s="2">
        <v>5469.89</v>
      </c>
      <c r="G6147" s="2">
        <v>-5.1328199999999997</v>
      </c>
    </row>
    <row r="6148" spans="1:7" ht="15.75" customHeight="1" x14ac:dyDescent="0.2">
      <c r="A6148" s="2">
        <f t="shared" si="2"/>
        <v>6147</v>
      </c>
      <c r="B6148" s="2">
        <v>35205.300000000003</v>
      </c>
      <c r="C6148" s="2">
        <v>0</v>
      </c>
      <c r="D6148" s="2" t="str">
        <f t="shared" si="0"/>
        <v/>
      </c>
      <c r="E6148" s="2" t="str">
        <f t="shared" si="1"/>
        <v/>
      </c>
      <c r="F6148" s="2">
        <v>979.875</v>
      </c>
      <c r="G6148" s="2">
        <v>-5.1328199999999997</v>
      </c>
    </row>
    <row r="6149" spans="1:7" ht="15.75" customHeight="1" x14ac:dyDescent="0.2">
      <c r="A6149" s="2">
        <f t="shared" si="2"/>
        <v>6148</v>
      </c>
      <c r="B6149" s="2">
        <v>34906.9</v>
      </c>
      <c r="C6149" s="2">
        <v>0</v>
      </c>
      <c r="D6149" s="2" t="str">
        <f t="shared" si="0"/>
        <v/>
      </c>
      <c r="E6149" s="2" t="str">
        <f t="shared" si="1"/>
        <v/>
      </c>
      <c r="F6149" s="2">
        <v>124.27800000000001</v>
      </c>
      <c r="G6149" s="2">
        <v>-5.1328199999999997</v>
      </c>
    </row>
    <row r="6150" spans="1:7" ht="15.75" customHeight="1" x14ac:dyDescent="0.2">
      <c r="A6150" s="2">
        <f t="shared" si="2"/>
        <v>6149</v>
      </c>
      <c r="B6150" s="2">
        <v>32855.300000000003</v>
      </c>
      <c r="C6150" s="2">
        <v>0</v>
      </c>
      <c r="D6150" s="2" t="str">
        <f t="shared" si="0"/>
        <v/>
      </c>
      <c r="E6150" s="2" t="str">
        <f t="shared" si="1"/>
        <v/>
      </c>
      <c r="F6150" s="2">
        <v>3231.63</v>
      </c>
      <c r="G6150" s="2">
        <v>-5.1328199999999997</v>
      </c>
    </row>
    <row r="6151" spans="1:7" ht="15.75" customHeight="1" x14ac:dyDescent="0.2">
      <c r="A6151" s="2">
        <f t="shared" si="2"/>
        <v>6150</v>
      </c>
      <c r="B6151" s="2">
        <v>31333.3</v>
      </c>
      <c r="C6151" s="2">
        <v>0</v>
      </c>
      <c r="D6151" s="2" t="str">
        <f t="shared" si="0"/>
        <v/>
      </c>
      <c r="E6151" s="2" t="str">
        <f t="shared" si="1"/>
        <v/>
      </c>
      <c r="F6151" s="2">
        <v>2181.12</v>
      </c>
      <c r="G6151" s="2">
        <v>-5.1328199999999997</v>
      </c>
    </row>
    <row r="6152" spans="1:7" ht="15.75" customHeight="1" x14ac:dyDescent="0.2">
      <c r="A6152" s="2">
        <f t="shared" si="2"/>
        <v>6151</v>
      </c>
      <c r="B6152" s="2">
        <v>33880.6</v>
      </c>
      <c r="C6152" s="2">
        <v>7.5635900000000006E-2</v>
      </c>
      <c r="D6152" s="2" t="str">
        <f t="shared" si="0"/>
        <v/>
      </c>
      <c r="E6152" s="2" t="str">
        <f t="shared" si="1"/>
        <v/>
      </c>
      <c r="F6152" s="2">
        <v>6358.76</v>
      </c>
      <c r="G6152" s="2">
        <v>134.25399999999999</v>
      </c>
    </row>
    <row r="6153" spans="1:7" ht="15.75" customHeight="1" x14ac:dyDescent="0.2">
      <c r="A6153" s="2">
        <f t="shared" si="2"/>
        <v>6152</v>
      </c>
      <c r="B6153" s="2">
        <v>29165.599999999999</v>
      </c>
      <c r="C6153" s="2">
        <v>0.404505</v>
      </c>
      <c r="D6153" s="2" t="str">
        <f t="shared" si="0"/>
        <v/>
      </c>
      <c r="E6153" s="2" t="str">
        <f t="shared" si="1"/>
        <v/>
      </c>
      <c r="F6153" s="2">
        <v>2389.96</v>
      </c>
      <c r="G6153" s="2">
        <v>3343.13</v>
      </c>
    </row>
    <row r="6154" spans="1:7" ht="15.75" customHeight="1" x14ac:dyDescent="0.2">
      <c r="A6154" s="2">
        <f t="shared" si="2"/>
        <v>6153</v>
      </c>
      <c r="B6154" s="2">
        <v>12542.5</v>
      </c>
      <c r="C6154" s="2">
        <v>0.32225500000000001</v>
      </c>
      <c r="D6154" s="2" t="str">
        <f t="shared" si="0"/>
        <v/>
      </c>
      <c r="E6154" s="2" t="str">
        <f t="shared" si="1"/>
        <v/>
      </c>
      <c r="F6154" s="2">
        <v>0</v>
      </c>
      <c r="G6154" s="2">
        <v>7944.93</v>
      </c>
    </row>
    <row r="6155" spans="1:7" ht="15.75" customHeight="1" x14ac:dyDescent="0.2">
      <c r="A6155" s="2">
        <f t="shared" si="2"/>
        <v>6154</v>
      </c>
      <c r="B6155" s="2">
        <v>7534.07</v>
      </c>
      <c r="C6155" s="2">
        <v>0.69817700000000005</v>
      </c>
      <c r="D6155" s="2" t="str">
        <f t="shared" si="0"/>
        <v/>
      </c>
      <c r="E6155" s="2" t="str">
        <f t="shared" si="1"/>
        <v/>
      </c>
      <c r="F6155" s="2">
        <v>714.49800000000005</v>
      </c>
      <c r="G6155" s="2">
        <v>11429.6</v>
      </c>
    </row>
    <row r="6156" spans="1:7" ht="15.75" customHeight="1" x14ac:dyDescent="0.2">
      <c r="A6156" s="2">
        <f t="shared" si="2"/>
        <v>6155</v>
      </c>
      <c r="B6156" s="2">
        <v>6552.55</v>
      </c>
      <c r="C6156" s="2">
        <v>1.21533</v>
      </c>
      <c r="D6156" s="2" t="str">
        <f t="shared" si="0"/>
        <v/>
      </c>
      <c r="E6156" s="2" t="str">
        <f t="shared" si="1"/>
        <v/>
      </c>
      <c r="F6156" s="2">
        <v>1651.73</v>
      </c>
      <c r="G6156" s="2">
        <v>13475.2</v>
      </c>
    </row>
    <row r="6157" spans="1:7" ht="15.75" customHeight="1" x14ac:dyDescent="0.2">
      <c r="A6157" s="2">
        <f t="shared" si="2"/>
        <v>6156</v>
      </c>
      <c r="B6157" s="2">
        <v>8128.12</v>
      </c>
      <c r="C6157" s="2">
        <v>1.0524800000000001</v>
      </c>
      <c r="D6157" s="2" t="str">
        <f t="shared" si="0"/>
        <v/>
      </c>
      <c r="E6157" s="2" t="str">
        <f t="shared" si="1"/>
        <v/>
      </c>
      <c r="F6157" s="2">
        <v>969.91800000000001</v>
      </c>
      <c r="G6157" s="2">
        <v>14882</v>
      </c>
    </row>
    <row r="6158" spans="1:7" ht="15.75" customHeight="1" x14ac:dyDescent="0.2">
      <c r="A6158" s="2">
        <f t="shared" si="2"/>
        <v>6157</v>
      </c>
      <c r="B6158" s="2">
        <v>11877.8</v>
      </c>
      <c r="C6158" s="2">
        <v>1.6175200000000001</v>
      </c>
      <c r="D6158" s="2" t="str">
        <f t="shared" si="0"/>
        <v/>
      </c>
      <c r="E6158" s="2" t="str">
        <f t="shared" si="1"/>
        <v/>
      </c>
      <c r="F6158" s="2">
        <v>123.372</v>
      </c>
      <c r="G6158" s="2">
        <v>15579.8</v>
      </c>
    </row>
    <row r="6159" spans="1:7" ht="15.75" customHeight="1" x14ac:dyDescent="0.2">
      <c r="A6159" s="2">
        <f t="shared" si="2"/>
        <v>6158</v>
      </c>
      <c r="B6159" s="2">
        <v>17863</v>
      </c>
      <c r="C6159" s="2">
        <v>1.69607</v>
      </c>
      <c r="D6159" s="2" t="str">
        <f t="shared" si="0"/>
        <v/>
      </c>
      <c r="E6159" s="2" t="str">
        <f t="shared" si="1"/>
        <v/>
      </c>
      <c r="F6159" s="2">
        <v>168.517</v>
      </c>
      <c r="G6159" s="2">
        <v>15048.7</v>
      </c>
    </row>
    <row r="6160" spans="1:7" ht="15.75" customHeight="1" x14ac:dyDescent="0.2">
      <c r="A6160" s="2">
        <f t="shared" si="2"/>
        <v>6159</v>
      </c>
      <c r="B6160" s="2">
        <v>9370.33</v>
      </c>
      <c r="C6160" s="2">
        <v>1.7239199999999999</v>
      </c>
      <c r="D6160" s="2" t="str">
        <f t="shared" si="0"/>
        <v/>
      </c>
      <c r="E6160" s="2" t="str">
        <f t="shared" si="1"/>
        <v/>
      </c>
      <c r="F6160" s="2">
        <v>583.40499999999997</v>
      </c>
      <c r="G6160" s="2">
        <v>13475.4</v>
      </c>
    </row>
    <row r="6161" spans="1:7" ht="15.75" customHeight="1" x14ac:dyDescent="0.2">
      <c r="A6161" s="2">
        <f t="shared" si="2"/>
        <v>6160</v>
      </c>
      <c r="B6161" s="2">
        <v>14494.8</v>
      </c>
      <c r="C6161" s="2">
        <v>1.4214599999999999</v>
      </c>
      <c r="D6161" s="2" t="str">
        <f t="shared" si="0"/>
        <v/>
      </c>
      <c r="E6161" s="2" t="str">
        <f t="shared" si="1"/>
        <v/>
      </c>
      <c r="F6161" s="2">
        <v>0</v>
      </c>
      <c r="G6161" s="2">
        <v>10773.7</v>
      </c>
    </row>
    <row r="6162" spans="1:7" ht="15.75" customHeight="1" x14ac:dyDescent="0.2">
      <c r="A6162" s="2">
        <f t="shared" si="2"/>
        <v>6161</v>
      </c>
      <c r="B6162" s="2">
        <v>7882.49</v>
      </c>
      <c r="C6162" s="2">
        <v>0.75072899999999998</v>
      </c>
      <c r="D6162" s="2" t="str">
        <f t="shared" si="0"/>
        <v/>
      </c>
      <c r="E6162" s="2" t="str">
        <f t="shared" si="1"/>
        <v/>
      </c>
      <c r="F6162" s="2">
        <v>0</v>
      </c>
      <c r="G6162" s="2">
        <v>6927.26</v>
      </c>
    </row>
    <row r="6163" spans="1:7" ht="15.75" customHeight="1" x14ac:dyDescent="0.2">
      <c r="A6163" s="2">
        <f t="shared" si="2"/>
        <v>6162</v>
      </c>
      <c r="B6163" s="2">
        <v>6169.09</v>
      </c>
      <c r="C6163" s="2">
        <v>0.254967</v>
      </c>
      <c r="D6163" s="2" t="str">
        <f t="shared" si="0"/>
        <v/>
      </c>
      <c r="E6163" s="2" t="str">
        <f t="shared" si="1"/>
        <v/>
      </c>
      <c r="F6163" s="2">
        <v>0</v>
      </c>
      <c r="G6163" s="2">
        <v>2472.4299999999998</v>
      </c>
    </row>
    <row r="6164" spans="1:7" ht="15.75" customHeight="1" x14ac:dyDescent="0.2">
      <c r="A6164" s="2">
        <f t="shared" si="2"/>
        <v>6163</v>
      </c>
      <c r="B6164" s="2">
        <v>7365.76</v>
      </c>
      <c r="C6164" s="2">
        <v>0</v>
      </c>
      <c r="D6164" s="2" t="str">
        <f t="shared" si="0"/>
        <v/>
      </c>
      <c r="E6164" s="2" t="str">
        <f t="shared" si="1"/>
        <v/>
      </c>
      <c r="F6164" s="2">
        <v>0</v>
      </c>
      <c r="G6164" s="2">
        <v>-5.1328199999999997</v>
      </c>
    </row>
    <row r="6165" spans="1:7" ht="15.75" customHeight="1" x14ac:dyDescent="0.2">
      <c r="A6165" s="2">
        <f t="shared" si="2"/>
        <v>6164</v>
      </c>
      <c r="B6165" s="2">
        <v>5618.29</v>
      </c>
      <c r="C6165" s="2">
        <v>0</v>
      </c>
      <c r="D6165" s="2" t="str">
        <f t="shared" si="0"/>
        <v/>
      </c>
      <c r="E6165" s="2" t="str">
        <f t="shared" si="1"/>
        <v/>
      </c>
      <c r="F6165" s="2">
        <v>15.668900000000001</v>
      </c>
      <c r="G6165" s="2">
        <v>-5.1328199999999997</v>
      </c>
    </row>
    <row r="6166" spans="1:7" ht="15.75" customHeight="1" x14ac:dyDescent="0.2">
      <c r="A6166" s="2">
        <f t="shared" si="2"/>
        <v>6165</v>
      </c>
      <c r="B6166" s="2">
        <v>3142.48</v>
      </c>
      <c r="C6166" s="2">
        <v>0</v>
      </c>
      <c r="D6166" s="2" t="str">
        <f t="shared" si="0"/>
        <v/>
      </c>
      <c r="E6166" s="2" t="str">
        <f t="shared" si="1"/>
        <v/>
      </c>
      <c r="F6166" s="2">
        <v>0</v>
      </c>
      <c r="G6166" s="2">
        <v>-5.1328199999999997</v>
      </c>
    </row>
    <row r="6167" spans="1:7" ht="15.75" customHeight="1" x14ac:dyDescent="0.2">
      <c r="A6167" s="2">
        <f t="shared" si="2"/>
        <v>6166</v>
      </c>
      <c r="B6167" s="2">
        <v>4131.83</v>
      </c>
      <c r="C6167" s="2">
        <v>0</v>
      </c>
      <c r="D6167" s="2" t="str">
        <f t="shared" si="0"/>
        <v/>
      </c>
      <c r="E6167" s="2" t="str">
        <f t="shared" si="1"/>
        <v/>
      </c>
      <c r="F6167" s="2">
        <v>0</v>
      </c>
      <c r="G6167" s="2">
        <v>-5.1328199999999997</v>
      </c>
    </row>
    <row r="6168" spans="1:7" ht="15.75" customHeight="1" x14ac:dyDescent="0.2">
      <c r="A6168" s="2">
        <f t="shared" si="2"/>
        <v>6167</v>
      </c>
      <c r="B6168" s="2">
        <v>1145.73</v>
      </c>
      <c r="C6168" s="2">
        <v>0</v>
      </c>
      <c r="D6168" s="2" t="str">
        <f t="shared" si="0"/>
        <v/>
      </c>
      <c r="E6168" s="2" t="str">
        <f t="shared" si="1"/>
        <v/>
      </c>
      <c r="F6168" s="2">
        <v>0</v>
      </c>
      <c r="G6168" s="2">
        <v>-5.1328199999999997</v>
      </c>
    </row>
    <row r="6169" spans="1:7" ht="15.75" customHeight="1" x14ac:dyDescent="0.2">
      <c r="A6169" s="2">
        <f t="shared" si="2"/>
        <v>6168</v>
      </c>
      <c r="B6169" s="2">
        <v>0</v>
      </c>
      <c r="C6169" s="2">
        <v>0</v>
      </c>
      <c r="D6169" s="2" t="str">
        <f t="shared" si="0"/>
        <v/>
      </c>
      <c r="E6169" s="2" t="str">
        <f t="shared" si="1"/>
        <v/>
      </c>
      <c r="F6169" s="2">
        <v>0</v>
      </c>
      <c r="G6169" s="2">
        <v>-5.1328199999999997</v>
      </c>
    </row>
    <row r="6170" spans="1:7" ht="15.75" customHeight="1" x14ac:dyDescent="0.2">
      <c r="A6170" s="2">
        <f t="shared" si="2"/>
        <v>6169</v>
      </c>
      <c r="B6170" s="2">
        <v>0</v>
      </c>
      <c r="C6170" s="2">
        <v>0</v>
      </c>
      <c r="D6170" s="2" t="str">
        <f t="shared" si="0"/>
        <v/>
      </c>
      <c r="E6170" s="2" t="str">
        <f t="shared" si="1"/>
        <v/>
      </c>
      <c r="F6170" s="2">
        <v>0</v>
      </c>
      <c r="G6170" s="2">
        <v>-5.1328199999999997</v>
      </c>
    </row>
    <row r="6171" spans="1:7" ht="15.75" customHeight="1" x14ac:dyDescent="0.2">
      <c r="A6171" s="2">
        <f t="shared" si="2"/>
        <v>6170</v>
      </c>
      <c r="B6171" s="2">
        <v>0</v>
      </c>
      <c r="C6171" s="2">
        <v>0</v>
      </c>
      <c r="D6171" s="2" t="str">
        <f t="shared" si="0"/>
        <v/>
      </c>
      <c r="E6171" s="2" t="str">
        <f t="shared" si="1"/>
        <v/>
      </c>
      <c r="F6171" s="2">
        <v>0</v>
      </c>
      <c r="G6171" s="2">
        <v>-5.1328199999999997</v>
      </c>
    </row>
    <row r="6172" spans="1:7" ht="15.75" customHeight="1" x14ac:dyDescent="0.2">
      <c r="A6172" s="2">
        <f t="shared" si="2"/>
        <v>6171</v>
      </c>
      <c r="B6172" s="2">
        <v>848.62199999999996</v>
      </c>
      <c r="C6172" s="2">
        <v>0</v>
      </c>
      <c r="D6172" s="2" t="str">
        <f t="shared" si="0"/>
        <v/>
      </c>
      <c r="E6172" s="2" t="str">
        <f t="shared" si="1"/>
        <v/>
      </c>
      <c r="F6172" s="2">
        <v>0</v>
      </c>
      <c r="G6172" s="2">
        <v>-5.1328199999999997</v>
      </c>
    </row>
    <row r="6173" spans="1:7" ht="15.75" customHeight="1" x14ac:dyDescent="0.2">
      <c r="A6173" s="2">
        <f t="shared" si="2"/>
        <v>6172</v>
      </c>
      <c r="B6173" s="2">
        <v>1907.98</v>
      </c>
      <c r="C6173" s="2">
        <v>0</v>
      </c>
      <c r="D6173" s="2" t="str">
        <f t="shared" si="0"/>
        <v/>
      </c>
      <c r="E6173" s="2" t="str">
        <f t="shared" si="1"/>
        <v/>
      </c>
      <c r="F6173" s="2">
        <v>0</v>
      </c>
      <c r="G6173" s="2">
        <v>-5.1328199999999997</v>
      </c>
    </row>
    <row r="6174" spans="1:7" ht="15.75" customHeight="1" x14ac:dyDescent="0.2">
      <c r="A6174" s="2">
        <f t="shared" si="2"/>
        <v>6173</v>
      </c>
      <c r="B6174" s="2">
        <v>1995.8</v>
      </c>
      <c r="C6174" s="2">
        <v>0</v>
      </c>
      <c r="D6174" s="2" t="str">
        <f t="shared" si="0"/>
        <v/>
      </c>
      <c r="E6174" s="2" t="str">
        <f t="shared" si="1"/>
        <v/>
      </c>
      <c r="F6174" s="2">
        <v>0</v>
      </c>
      <c r="G6174" s="2">
        <v>-5.1328199999999997</v>
      </c>
    </row>
    <row r="6175" spans="1:7" ht="15.75" customHeight="1" x14ac:dyDescent="0.2">
      <c r="A6175" s="2">
        <f t="shared" si="2"/>
        <v>6174</v>
      </c>
      <c r="B6175" s="2">
        <v>1458.94</v>
      </c>
      <c r="C6175" s="2">
        <v>0</v>
      </c>
      <c r="D6175" s="2" t="str">
        <f t="shared" si="0"/>
        <v/>
      </c>
      <c r="E6175" s="2" t="str">
        <f t="shared" si="1"/>
        <v/>
      </c>
      <c r="F6175" s="2">
        <v>0</v>
      </c>
      <c r="G6175" s="2">
        <v>-5.1328199999999997</v>
      </c>
    </row>
    <row r="6176" spans="1:7" ht="15.75" customHeight="1" x14ac:dyDescent="0.2">
      <c r="A6176" s="2">
        <f t="shared" si="2"/>
        <v>6175</v>
      </c>
      <c r="B6176" s="2">
        <v>2110.09</v>
      </c>
      <c r="C6176" s="2">
        <v>1.5777800000000002E-2</v>
      </c>
      <c r="D6176" s="2" t="str">
        <f t="shared" si="0"/>
        <v/>
      </c>
      <c r="E6176" s="2" t="str">
        <f t="shared" si="1"/>
        <v/>
      </c>
      <c r="F6176" s="2">
        <v>0</v>
      </c>
      <c r="G6176" s="2">
        <v>126.755</v>
      </c>
    </row>
    <row r="6177" spans="1:7" ht="15.75" customHeight="1" x14ac:dyDescent="0.2">
      <c r="A6177" s="2">
        <f t="shared" si="2"/>
        <v>6176</v>
      </c>
      <c r="B6177" s="2">
        <v>8642.65</v>
      </c>
      <c r="C6177" s="2">
        <v>8.8876700000000003E-2</v>
      </c>
      <c r="D6177" s="2" t="str">
        <f t="shared" si="0"/>
        <v/>
      </c>
      <c r="E6177" s="2" t="str">
        <f t="shared" si="1"/>
        <v/>
      </c>
      <c r="F6177" s="2">
        <v>0</v>
      </c>
      <c r="G6177" s="2">
        <v>3428.63</v>
      </c>
    </row>
    <row r="6178" spans="1:7" ht="15.75" customHeight="1" x14ac:dyDescent="0.2">
      <c r="A6178" s="2">
        <f t="shared" si="2"/>
        <v>6177</v>
      </c>
      <c r="B6178" s="2">
        <v>22218.799999999999</v>
      </c>
      <c r="C6178" s="2">
        <v>0.29963099999999998</v>
      </c>
      <c r="D6178" s="2" t="str">
        <f t="shared" si="0"/>
        <v/>
      </c>
      <c r="E6178" s="2" t="str">
        <f t="shared" si="1"/>
        <v/>
      </c>
      <c r="F6178" s="2">
        <v>0</v>
      </c>
      <c r="G6178" s="2">
        <v>7755.95</v>
      </c>
    </row>
    <row r="6179" spans="1:7" ht="15.75" customHeight="1" x14ac:dyDescent="0.2">
      <c r="A6179" s="2">
        <f t="shared" si="2"/>
        <v>6178</v>
      </c>
      <c r="B6179" s="2">
        <v>12852</v>
      </c>
      <c r="C6179" s="2">
        <v>0.43442199999999997</v>
      </c>
      <c r="D6179" s="2" t="str">
        <f t="shared" si="0"/>
        <v/>
      </c>
      <c r="E6179" s="2" t="str">
        <f t="shared" si="1"/>
        <v/>
      </c>
      <c r="F6179" s="2">
        <v>0</v>
      </c>
      <c r="G6179" s="2">
        <v>11262.6</v>
      </c>
    </row>
    <row r="6180" spans="1:7" ht="15.75" customHeight="1" x14ac:dyDescent="0.2">
      <c r="A6180" s="2">
        <f t="shared" si="2"/>
        <v>6179</v>
      </c>
      <c r="B6180" s="2">
        <v>11718</v>
      </c>
      <c r="C6180" s="2">
        <v>0.69216100000000003</v>
      </c>
      <c r="D6180" s="2" t="str">
        <f t="shared" si="0"/>
        <v/>
      </c>
      <c r="E6180" s="2" t="str">
        <f t="shared" si="1"/>
        <v/>
      </c>
      <c r="F6180" s="2">
        <v>0</v>
      </c>
      <c r="G6180" s="2">
        <v>13868.6</v>
      </c>
    </row>
    <row r="6181" spans="1:7" ht="15.75" customHeight="1" x14ac:dyDescent="0.2">
      <c r="A6181" s="2">
        <f t="shared" si="2"/>
        <v>6180</v>
      </c>
      <c r="B6181" s="2">
        <v>8426.8799999999992</v>
      </c>
      <c r="C6181" s="2">
        <v>1.26817</v>
      </c>
      <c r="D6181" s="2" t="str">
        <f t="shared" si="0"/>
        <v/>
      </c>
      <c r="E6181" s="2" t="str">
        <f t="shared" si="1"/>
        <v/>
      </c>
      <c r="F6181" s="2">
        <v>0</v>
      </c>
      <c r="G6181" s="2">
        <v>15484.8</v>
      </c>
    </row>
    <row r="6182" spans="1:7" ht="15.75" customHeight="1" x14ac:dyDescent="0.2">
      <c r="A6182" s="2">
        <f t="shared" si="2"/>
        <v>6181</v>
      </c>
      <c r="B6182" s="2">
        <v>5492.91</v>
      </c>
      <c r="C6182" s="2">
        <v>1.66842</v>
      </c>
      <c r="D6182" s="2" t="str">
        <f t="shared" si="0"/>
        <v/>
      </c>
      <c r="E6182" s="2" t="str">
        <f t="shared" si="1"/>
        <v/>
      </c>
      <c r="F6182" s="2">
        <v>0</v>
      </c>
      <c r="G6182" s="2">
        <v>16011.8</v>
      </c>
    </row>
    <row r="6183" spans="1:7" ht="15.75" customHeight="1" x14ac:dyDescent="0.2">
      <c r="A6183" s="2">
        <f t="shared" si="2"/>
        <v>6182</v>
      </c>
      <c r="B6183" s="2">
        <v>5715.65</v>
      </c>
      <c r="C6183" s="2">
        <v>1.2394700000000001</v>
      </c>
      <c r="D6183" s="2" t="str">
        <f t="shared" si="0"/>
        <v/>
      </c>
      <c r="E6183" s="2" t="str">
        <f t="shared" si="1"/>
        <v/>
      </c>
      <c r="F6183" s="2">
        <v>1422.96</v>
      </c>
      <c r="G6183" s="2">
        <v>15337.3</v>
      </c>
    </row>
    <row r="6184" spans="1:7" ht="15.75" customHeight="1" x14ac:dyDescent="0.2">
      <c r="A6184" s="2">
        <f t="shared" si="2"/>
        <v>6183</v>
      </c>
      <c r="B6184" s="2">
        <v>429.42599999999999</v>
      </c>
      <c r="C6184" s="2">
        <v>0.89160300000000003</v>
      </c>
      <c r="D6184" s="2" t="str">
        <f t="shared" si="0"/>
        <v/>
      </c>
      <c r="E6184" s="2" t="str">
        <f t="shared" si="1"/>
        <v/>
      </c>
      <c r="F6184" s="2">
        <v>2119.67</v>
      </c>
      <c r="G6184" s="2">
        <v>13649.1</v>
      </c>
    </row>
    <row r="6185" spans="1:7" ht="15.75" customHeight="1" x14ac:dyDescent="0.2">
      <c r="A6185" s="2">
        <f t="shared" si="2"/>
        <v>6184</v>
      </c>
      <c r="B6185" s="2">
        <v>0</v>
      </c>
      <c r="C6185" s="2">
        <v>0.54517599999999999</v>
      </c>
      <c r="D6185" s="2" t="str">
        <f t="shared" si="0"/>
        <v/>
      </c>
      <c r="E6185" s="2" t="str">
        <f t="shared" si="1"/>
        <v/>
      </c>
      <c r="F6185" s="2">
        <v>1502.21</v>
      </c>
      <c r="G6185" s="2">
        <v>10826.2</v>
      </c>
    </row>
    <row r="6186" spans="1:7" ht="15.75" customHeight="1" x14ac:dyDescent="0.2">
      <c r="A6186" s="2">
        <f t="shared" si="2"/>
        <v>6185</v>
      </c>
      <c r="B6186" s="2">
        <v>0</v>
      </c>
      <c r="C6186" s="2">
        <v>0.40200599999999997</v>
      </c>
      <c r="D6186" s="2" t="str">
        <f t="shared" si="0"/>
        <v/>
      </c>
      <c r="E6186" s="2" t="str">
        <f t="shared" si="1"/>
        <v/>
      </c>
      <c r="F6186" s="2">
        <v>3238.1</v>
      </c>
      <c r="G6186" s="2">
        <v>6832.85</v>
      </c>
    </row>
    <row r="6187" spans="1:7" ht="15.75" customHeight="1" x14ac:dyDescent="0.2">
      <c r="A6187" s="2">
        <f t="shared" si="2"/>
        <v>6186</v>
      </c>
      <c r="B6187" s="2">
        <v>1861.98</v>
      </c>
      <c r="C6187" s="2">
        <v>0.13513</v>
      </c>
      <c r="D6187" s="2" t="str">
        <f t="shared" si="0"/>
        <v/>
      </c>
      <c r="E6187" s="2" t="str">
        <f t="shared" si="1"/>
        <v/>
      </c>
      <c r="F6187" s="2">
        <v>5884.08</v>
      </c>
      <c r="G6187" s="2">
        <v>2386.59</v>
      </c>
    </row>
    <row r="6188" spans="1:7" ht="15.75" customHeight="1" x14ac:dyDescent="0.2">
      <c r="A6188" s="2">
        <f t="shared" si="2"/>
        <v>6187</v>
      </c>
      <c r="B6188" s="2">
        <v>5652.56</v>
      </c>
      <c r="C6188" s="2">
        <v>0</v>
      </c>
      <c r="D6188" s="2" t="str">
        <f t="shared" si="0"/>
        <v/>
      </c>
      <c r="E6188" s="2" t="str">
        <f t="shared" si="1"/>
        <v/>
      </c>
      <c r="F6188" s="2">
        <v>7912.97</v>
      </c>
      <c r="G6188" s="2">
        <v>-5.1328199999999997</v>
      </c>
    </row>
    <row r="6189" spans="1:7" ht="15.75" customHeight="1" x14ac:dyDescent="0.2">
      <c r="A6189" s="2">
        <f t="shared" si="2"/>
        <v>6188</v>
      </c>
      <c r="B6189" s="2">
        <v>13204.6</v>
      </c>
      <c r="C6189" s="2">
        <v>0</v>
      </c>
      <c r="D6189" s="2" t="str">
        <f t="shared" si="0"/>
        <v/>
      </c>
      <c r="E6189" s="2" t="str">
        <f t="shared" si="1"/>
        <v/>
      </c>
      <c r="F6189" s="2">
        <v>5963.79</v>
      </c>
      <c r="G6189" s="2">
        <v>-5.1328199999999997</v>
      </c>
    </row>
    <row r="6190" spans="1:7" ht="15.75" customHeight="1" x14ac:dyDescent="0.2">
      <c r="A6190" s="2">
        <f t="shared" si="2"/>
        <v>6189</v>
      </c>
      <c r="B6190" s="2">
        <v>16959.400000000001</v>
      </c>
      <c r="C6190" s="2">
        <v>0</v>
      </c>
      <c r="D6190" s="2" t="str">
        <f t="shared" si="0"/>
        <v/>
      </c>
      <c r="E6190" s="2" t="str">
        <f t="shared" si="1"/>
        <v/>
      </c>
      <c r="F6190" s="2">
        <v>11292.6</v>
      </c>
      <c r="G6190" s="2">
        <v>-5.1328199999999997</v>
      </c>
    </row>
    <row r="6191" spans="1:7" ht="15.75" customHeight="1" x14ac:dyDescent="0.2">
      <c r="A6191" s="2">
        <f t="shared" si="2"/>
        <v>6190</v>
      </c>
      <c r="B6191" s="2">
        <v>18297.099999999999</v>
      </c>
      <c r="C6191" s="2">
        <v>0</v>
      </c>
      <c r="D6191" s="2" t="str">
        <f t="shared" si="0"/>
        <v/>
      </c>
      <c r="E6191" s="2" t="str">
        <f t="shared" si="1"/>
        <v/>
      </c>
      <c r="F6191" s="2">
        <v>8813.57</v>
      </c>
      <c r="G6191" s="2">
        <v>-5.1328199999999997</v>
      </c>
    </row>
    <row r="6192" spans="1:7" ht="15.75" customHeight="1" x14ac:dyDescent="0.2">
      <c r="A6192" s="2">
        <f t="shared" si="2"/>
        <v>6191</v>
      </c>
      <c r="B6192" s="2">
        <v>23020.5</v>
      </c>
      <c r="C6192" s="2">
        <v>0</v>
      </c>
      <c r="D6192" s="2" t="str">
        <f t="shared" si="0"/>
        <v/>
      </c>
      <c r="E6192" s="2" t="str">
        <f t="shared" si="1"/>
        <v/>
      </c>
      <c r="F6192" s="2">
        <v>13957.8</v>
      </c>
      <c r="G6192" s="2">
        <v>-5.1328199999999997</v>
      </c>
    </row>
    <row r="6193" spans="1:7" ht="15.75" customHeight="1" x14ac:dyDescent="0.2">
      <c r="A6193" s="2">
        <f t="shared" si="2"/>
        <v>6192</v>
      </c>
      <c r="B6193" s="2">
        <v>20089.099999999999</v>
      </c>
      <c r="C6193" s="2">
        <v>0</v>
      </c>
      <c r="D6193" s="2" t="str">
        <f t="shared" si="0"/>
        <v/>
      </c>
      <c r="E6193" s="2" t="str">
        <f t="shared" si="1"/>
        <v/>
      </c>
      <c r="F6193" s="2">
        <v>10887.3</v>
      </c>
      <c r="G6193" s="2">
        <v>-5.1328199999999997</v>
      </c>
    </row>
    <row r="6194" spans="1:7" ht="15.75" customHeight="1" x14ac:dyDescent="0.2">
      <c r="A6194" s="2">
        <f t="shared" si="2"/>
        <v>6193</v>
      </c>
      <c r="B6194" s="2">
        <v>2713.88</v>
      </c>
      <c r="C6194" s="2">
        <v>0</v>
      </c>
      <c r="D6194" s="2" t="str">
        <f t="shared" si="0"/>
        <v/>
      </c>
      <c r="E6194" s="2" t="str">
        <f t="shared" si="1"/>
        <v/>
      </c>
      <c r="F6194" s="2">
        <v>13806.4</v>
      </c>
      <c r="G6194" s="2">
        <v>-5.1328199999999997</v>
      </c>
    </row>
    <row r="6195" spans="1:7" ht="15.75" customHeight="1" x14ac:dyDescent="0.2">
      <c r="A6195" s="2">
        <f t="shared" si="2"/>
        <v>6194</v>
      </c>
      <c r="B6195" s="2">
        <v>2201.9699999999998</v>
      </c>
      <c r="C6195" s="2">
        <v>0</v>
      </c>
      <c r="D6195" s="2" t="str">
        <f t="shared" si="0"/>
        <v/>
      </c>
      <c r="E6195" s="2" t="str">
        <f t="shared" si="1"/>
        <v/>
      </c>
      <c r="F6195" s="2">
        <v>16962.2</v>
      </c>
      <c r="G6195" s="2">
        <v>-5.1328199999999997</v>
      </c>
    </row>
    <row r="6196" spans="1:7" ht="15.75" customHeight="1" x14ac:dyDescent="0.2">
      <c r="A6196" s="2">
        <f t="shared" si="2"/>
        <v>6195</v>
      </c>
      <c r="B6196" s="2">
        <v>0</v>
      </c>
      <c r="C6196" s="2">
        <v>0</v>
      </c>
      <c r="D6196" s="2" t="str">
        <f t="shared" si="0"/>
        <v/>
      </c>
      <c r="E6196" s="2" t="str">
        <f t="shared" si="1"/>
        <v/>
      </c>
      <c r="F6196" s="2">
        <v>11125.6</v>
      </c>
      <c r="G6196" s="2">
        <v>-5.1328199999999997</v>
      </c>
    </row>
    <row r="6197" spans="1:7" ht="15.75" customHeight="1" x14ac:dyDescent="0.2">
      <c r="A6197" s="2">
        <f t="shared" si="2"/>
        <v>6196</v>
      </c>
      <c r="B6197" s="2">
        <v>0</v>
      </c>
      <c r="C6197" s="2">
        <v>0</v>
      </c>
      <c r="D6197" s="2" t="str">
        <f t="shared" si="0"/>
        <v/>
      </c>
      <c r="E6197" s="2" t="str">
        <f t="shared" si="1"/>
        <v/>
      </c>
      <c r="F6197" s="2">
        <v>0</v>
      </c>
      <c r="G6197" s="2">
        <v>-5.1328199999999997</v>
      </c>
    </row>
    <row r="6198" spans="1:7" ht="15.75" customHeight="1" x14ac:dyDescent="0.2">
      <c r="A6198" s="2">
        <f t="shared" si="2"/>
        <v>6197</v>
      </c>
      <c r="B6198" s="2">
        <v>3374.72</v>
      </c>
      <c r="C6198" s="2">
        <v>0</v>
      </c>
      <c r="D6198" s="2" t="str">
        <f t="shared" si="0"/>
        <v/>
      </c>
      <c r="E6198" s="2" t="str">
        <f t="shared" si="1"/>
        <v/>
      </c>
      <c r="F6198" s="2">
        <v>0</v>
      </c>
      <c r="G6198" s="2">
        <v>-5.1328199999999997</v>
      </c>
    </row>
    <row r="6199" spans="1:7" ht="15.75" customHeight="1" x14ac:dyDescent="0.2">
      <c r="A6199" s="2">
        <f t="shared" si="2"/>
        <v>6198</v>
      </c>
      <c r="B6199" s="2">
        <v>1491.74</v>
      </c>
      <c r="C6199" s="2">
        <v>0</v>
      </c>
      <c r="D6199" s="2" t="str">
        <f t="shared" si="0"/>
        <v/>
      </c>
      <c r="E6199" s="2" t="str">
        <f t="shared" si="1"/>
        <v/>
      </c>
      <c r="F6199" s="2">
        <v>0</v>
      </c>
      <c r="G6199" s="2">
        <v>-5.1328199999999997</v>
      </c>
    </row>
    <row r="6200" spans="1:7" ht="15.75" customHeight="1" x14ac:dyDescent="0.2">
      <c r="A6200" s="2">
        <f t="shared" si="2"/>
        <v>6199</v>
      </c>
      <c r="B6200" s="2">
        <v>1097.5</v>
      </c>
      <c r="C6200" s="2">
        <v>1.53799E-2</v>
      </c>
      <c r="D6200" s="2" t="str">
        <f t="shared" si="0"/>
        <v/>
      </c>
      <c r="E6200" s="2" t="str">
        <f t="shared" si="1"/>
        <v/>
      </c>
      <c r="F6200" s="2">
        <v>0</v>
      </c>
      <c r="G6200" s="2">
        <v>126.31100000000001</v>
      </c>
    </row>
    <row r="6201" spans="1:7" ht="15.75" customHeight="1" x14ac:dyDescent="0.2">
      <c r="A6201" s="2">
        <f t="shared" si="2"/>
        <v>6200</v>
      </c>
      <c r="B6201" s="2">
        <v>0</v>
      </c>
      <c r="C6201" s="2">
        <v>0.122832</v>
      </c>
      <c r="D6201" s="2" t="str">
        <f t="shared" si="0"/>
        <v/>
      </c>
      <c r="E6201" s="2" t="str">
        <f t="shared" si="1"/>
        <v/>
      </c>
      <c r="F6201" s="2">
        <v>0</v>
      </c>
      <c r="G6201" s="2">
        <v>3351.15</v>
      </c>
    </row>
    <row r="6202" spans="1:7" ht="15.75" customHeight="1" x14ac:dyDescent="0.2">
      <c r="A6202" s="2">
        <f t="shared" si="2"/>
        <v>6201</v>
      </c>
      <c r="B6202" s="2">
        <v>0</v>
      </c>
      <c r="C6202" s="2">
        <v>0.52813600000000005</v>
      </c>
      <c r="D6202" s="2" t="str">
        <f t="shared" si="0"/>
        <v/>
      </c>
      <c r="E6202" s="2" t="str">
        <f t="shared" si="1"/>
        <v/>
      </c>
      <c r="F6202" s="2">
        <v>0</v>
      </c>
      <c r="G6202" s="2">
        <v>7702.33</v>
      </c>
    </row>
    <row r="6203" spans="1:7" ht="15.75" customHeight="1" x14ac:dyDescent="0.2">
      <c r="A6203" s="2">
        <f t="shared" si="2"/>
        <v>6202</v>
      </c>
      <c r="B6203" s="2">
        <v>0</v>
      </c>
      <c r="C6203" s="2">
        <v>0.41044599999999998</v>
      </c>
      <c r="D6203" s="2" t="str">
        <f t="shared" si="0"/>
        <v/>
      </c>
      <c r="E6203" s="2" t="str">
        <f t="shared" si="1"/>
        <v/>
      </c>
      <c r="F6203" s="2">
        <v>1351.99</v>
      </c>
      <c r="G6203" s="2">
        <v>11217.5</v>
      </c>
    </row>
    <row r="6204" spans="1:7" ht="15.75" customHeight="1" x14ac:dyDescent="0.2">
      <c r="A6204" s="2">
        <f t="shared" si="2"/>
        <v>6203</v>
      </c>
      <c r="B6204" s="2">
        <v>0</v>
      </c>
      <c r="C6204" s="2">
        <v>0.65929000000000004</v>
      </c>
      <c r="D6204" s="2" t="str">
        <f t="shared" si="0"/>
        <v/>
      </c>
      <c r="E6204" s="2" t="str">
        <f t="shared" si="1"/>
        <v/>
      </c>
      <c r="F6204" s="2">
        <v>2471.38</v>
      </c>
      <c r="G6204" s="2">
        <v>13158.3</v>
      </c>
    </row>
    <row r="6205" spans="1:7" ht="15.75" customHeight="1" x14ac:dyDescent="0.2">
      <c r="A6205" s="2">
        <f t="shared" si="2"/>
        <v>6204</v>
      </c>
      <c r="B6205" s="2">
        <v>0</v>
      </c>
      <c r="C6205" s="2">
        <v>0.98100100000000001</v>
      </c>
      <c r="D6205" s="2" t="str">
        <f t="shared" si="0"/>
        <v/>
      </c>
      <c r="E6205" s="2" t="str">
        <f t="shared" si="1"/>
        <v/>
      </c>
      <c r="F6205" s="2">
        <v>467.03300000000002</v>
      </c>
      <c r="G6205" s="2">
        <v>14214.1</v>
      </c>
    </row>
    <row r="6206" spans="1:7" ht="15.75" customHeight="1" x14ac:dyDescent="0.2">
      <c r="A6206" s="2">
        <f t="shared" si="2"/>
        <v>6205</v>
      </c>
      <c r="B6206" s="2">
        <v>401.57600000000002</v>
      </c>
      <c r="C6206" s="2">
        <v>1.7406699999999999</v>
      </c>
      <c r="D6206" s="2" t="str">
        <f t="shared" si="0"/>
        <v/>
      </c>
      <c r="E6206" s="2" t="str">
        <f t="shared" si="1"/>
        <v/>
      </c>
      <c r="F6206" s="2">
        <v>2116.0500000000002</v>
      </c>
      <c r="G6206" s="2">
        <v>14903.3</v>
      </c>
    </row>
    <row r="6207" spans="1:7" ht="15.75" customHeight="1" x14ac:dyDescent="0.2">
      <c r="A6207" s="2">
        <f t="shared" si="2"/>
        <v>6206</v>
      </c>
      <c r="B6207" s="2">
        <v>1952.56</v>
      </c>
      <c r="C6207" s="2">
        <v>1.91351</v>
      </c>
      <c r="D6207" s="2" t="str">
        <f t="shared" si="0"/>
        <v/>
      </c>
      <c r="E6207" s="2" t="str">
        <f t="shared" si="1"/>
        <v/>
      </c>
      <c r="F6207" s="2">
        <v>8232.57</v>
      </c>
      <c r="G6207" s="2">
        <v>14450.7</v>
      </c>
    </row>
    <row r="6208" spans="1:7" ht="15.75" customHeight="1" x14ac:dyDescent="0.2">
      <c r="A6208" s="2">
        <f t="shared" si="2"/>
        <v>6207</v>
      </c>
      <c r="B6208" s="2">
        <v>2597.86</v>
      </c>
      <c r="C6208" s="2">
        <v>1.7642800000000001</v>
      </c>
      <c r="D6208" s="2" t="str">
        <f t="shared" si="0"/>
        <v/>
      </c>
      <c r="E6208" s="2" t="str">
        <f t="shared" si="1"/>
        <v/>
      </c>
      <c r="F6208" s="2">
        <v>9740.07</v>
      </c>
      <c r="G6208" s="2">
        <v>13009</v>
      </c>
    </row>
    <row r="6209" spans="1:7" ht="15.75" customHeight="1" x14ac:dyDescent="0.2">
      <c r="A6209" s="2">
        <f t="shared" si="2"/>
        <v>6208</v>
      </c>
      <c r="B6209" s="2">
        <v>2918.41</v>
      </c>
      <c r="C6209" s="2">
        <v>0.30119699999999999</v>
      </c>
      <c r="D6209" s="2" t="str">
        <f t="shared" si="0"/>
        <v/>
      </c>
      <c r="E6209" s="2" t="str">
        <f t="shared" si="1"/>
        <v/>
      </c>
      <c r="F6209" s="2">
        <v>8613.17</v>
      </c>
      <c r="G6209" s="2">
        <v>10453.4</v>
      </c>
    </row>
    <row r="6210" spans="1:7" ht="15.75" customHeight="1" x14ac:dyDescent="0.2">
      <c r="A6210" s="2">
        <f t="shared" si="2"/>
        <v>6209</v>
      </c>
      <c r="B6210" s="2">
        <v>3513.29</v>
      </c>
      <c r="C6210" s="2">
        <v>0.50046000000000002</v>
      </c>
      <c r="D6210" s="2" t="str">
        <f t="shared" si="0"/>
        <v/>
      </c>
      <c r="E6210" s="2" t="str">
        <f t="shared" si="1"/>
        <v/>
      </c>
      <c r="F6210" s="2">
        <v>12071</v>
      </c>
      <c r="G6210" s="2">
        <v>6760.63</v>
      </c>
    </row>
    <row r="6211" spans="1:7" ht="15.75" customHeight="1" x14ac:dyDescent="0.2">
      <c r="A6211" s="2">
        <f t="shared" si="2"/>
        <v>6210</v>
      </c>
      <c r="B6211" s="2">
        <v>3895.01</v>
      </c>
      <c r="C6211" s="2">
        <v>0.185501</v>
      </c>
      <c r="D6211" s="2" t="str">
        <f t="shared" si="0"/>
        <v/>
      </c>
      <c r="E6211" s="2" t="str">
        <f t="shared" si="1"/>
        <v/>
      </c>
      <c r="F6211" s="2">
        <v>8780.42</v>
      </c>
      <c r="G6211" s="2">
        <v>2374.09</v>
      </c>
    </row>
    <row r="6212" spans="1:7" ht="15.75" customHeight="1" x14ac:dyDescent="0.2">
      <c r="A6212" s="2">
        <f t="shared" si="2"/>
        <v>6211</v>
      </c>
      <c r="B6212" s="2">
        <v>16882.2</v>
      </c>
      <c r="C6212" s="2">
        <v>0</v>
      </c>
      <c r="D6212" s="2" t="str">
        <f t="shared" si="0"/>
        <v/>
      </c>
      <c r="E6212" s="2" t="str">
        <f t="shared" si="1"/>
        <v/>
      </c>
      <c r="F6212" s="2">
        <v>14781.5</v>
      </c>
      <c r="G6212" s="2">
        <v>-5.1328199999999997</v>
      </c>
    </row>
    <row r="6213" spans="1:7" ht="15.75" customHeight="1" x14ac:dyDescent="0.2">
      <c r="A6213" s="2">
        <f t="shared" si="2"/>
        <v>6212</v>
      </c>
      <c r="B6213" s="2">
        <v>25155.599999999999</v>
      </c>
      <c r="C6213" s="2">
        <v>0</v>
      </c>
      <c r="D6213" s="2" t="str">
        <f t="shared" si="0"/>
        <v/>
      </c>
      <c r="E6213" s="2" t="str">
        <f t="shared" si="1"/>
        <v/>
      </c>
      <c r="F6213" s="2">
        <v>17244.3</v>
      </c>
      <c r="G6213" s="2">
        <v>-5.1328199999999997</v>
      </c>
    </row>
    <row r="6214" spans="1:7" ht="15.75" customHeight="1" x14ac:dyDescent="0.2">
      <c r="A6214" s="2">
        <f t="shared" si="2"/>
        <v>6213</v>
      </c>
      <c r="B6214" s="2">
        <v>33761.300000000003</v>
      </c>
      <c r="C6214" s="2">
        <v>0</v>
      </c>
      <c r="D6214" s="2" t="str">
        <f t="shared" si="0"/>
        <v/>
      </c>
      <c r="E6214" s="2" t="str">
        <f t="shared" si="1"/>
        <v/>
      </c>
      <c r="F6214" s="2">
        <v>16132.7</v>
      </c>
      <c r="G6214" s="2">
        <v>-5.1328199999999997</v>
      </c>
    </row>
    <row r="6215" spans="1:7" ht="15.75" customHeight="1" x14ac:dyDescent="0.2">
      <c r="A6215" s="2">
        <f t="shared" si="2"/>
        <v>6214</v>
      </c>
      <c r="B6215" s="2">
        <v>35497.9</v>
      </c>
      <c r="C6215" s="2">
        <v>0</v>
      </c>
      <c r="D6215" s="2" t="str">
        <f t="shared" si="0"/>
        <v/>
      </c>
      <c r="E6215" s="2" t="str">
        <f t="shared" si="1"/>
        <v/>
      </c>
      <c r="F6215" s="2">
        <v>11411.5</v>
      </c>
      <c r="G6215" s="2">
        <v>-5.1328199999999997</v>
      </c>
    </row>
    <row r="6216" spans="1:7" ht="15.75" customHeight="1" x14ac:dyDescent="0.2">
      <c r="A6216" s="2">
        <f t="shared" si="2"/>
        <v>6215</v>
      </c>
      <c r="B6216" s="2">
        <v>38195.300000000003</v>
      </c>
      <c r="C6216" s="2">
        <v>0</v>
      </c>
      <c r="D6216" s="2" t="str">
        <f t="shared" si="0"/>
        <v/>
      </c>
      <c r="E6216" s="2" t="str">
        <f t="shared" si="1"/>
        <v/>
      </c>
      <c r="F6216" s="2">
        <v>9177.92</v>
      </c>
      <c r="G6216" s="2">
        <v>-5.1328199999999997</v>
      </c>
    </row>
    <row r="6217" spans="1:7" ht="15.75" customHeight="1" x14ac:dyDescent="0.2">
      <c r="A6217" s="2">
        <f t="shared" si="2"/>
        <v>6216</v>
      </c>
      <c r="B6217" s="2">
        <v>39107.300000000003</v>
      </c>
      <c r="C6217" s="2">
        <v>0</v>
      </c>
      <c r="D6217" s="2" t="str">
        <f t="shared" si="0"/>
        <v/>
      </c>
      <c r="E6217" s="2" t="str">
        <f t="shared" si="1"/>
        <v/>
      </c>
      <c r="F6217" s="2">
        <v>0</v>
      </c>
      <c r="G6217" s="2">
        <v>-5.1328199999999997</v>
      </c>
    </row>
    <row r="6218" spans="1:7" ht="15.75" customHeight="1" x14ac:dyDescent="0.2">
      <c r="A6218" s="2">
        <f t="shared" si="2"/>
        <v>6217</v>
      </c>
      <c r="B6218" s="2">
        <v>39405.599999999999</v>
      </c>
      <c r="C6218" s="2">
        <v>0</v>
      </c>
      <c r="D6218" s="2" t="str">
        <f t="shared" si="0"/>
        <v/>
      </c>
      <c r="E6218" s="2" t="str">
        <f t="shared" si="1"/>
        <v/>
      </c>
      <c r="F6218" s="2">
        <v>0</v>
      </c>
      <c r="G6218" s="2">
        <v>-5.1328199999999997</v>
      </c>
    </row>
    <row r="6219" spans="1:7" ht="15.75" customHeight="1" x14ac:dyDescent="0.2">
      <c r="A6219" s="2">
        <f t="shared" si="2"/>
        <v>6218</v>
      </c>
      <c r="B6219" s="2">
        <v>39005.1</v>
      </c>
      <c r="C6219" s="2">
        <v>0</v>
      </c>
      <c r="D6219" s="2" t="str">
        <f t="shared" si="0"/>
        <v/>
      </c>
      <c r="E6219" s="2" t="str">
        <f t="shared" si="1"/>
        <v/>
      </c>
      <c r="F6219" s="2">
        <v>0</v>
      </c>
      <c r="G6219" s="2">
        <v>-5.1328199999999997</v>
      </c>
    </row>
    <row r="6220" spans="1:7" ht="15.75" customHeight="1" x14ac:dyDescent="0.2">
      <c r="A6220" s="2">
        <f t="shared" si="2"/>
        <v>6219</v>
      </c>
      <c r="B6220" s="2">
        <v>38010.800000000003</v>
      </c>
      <c r="C6220" s="2">
        <v>0</v>
      </c>
      <c r="D6220" s="2" t="str">
        <f t="shared" si="0"/>
        <v/>
      </c>
      <c r="E6220" s="2" t="str">
        <f t="shared" si="1"/>
        <v/>
      </c>
      <c r="F6220" s="2">
        <v>0</v>
      </c>
      <c r="G6220" s="2">
        <v>-5.1328199999999997</v>
      </c>
    </row>
    <row r="6221" spans="1:7" ht="15.75" customHeight="1" x14ac:dyDescent="0.2">
      <c r="A6221" s="2">
        <f t="shared" si="2"/>
        <v>6220</v>
      </c>
      <c r="B6221" s="2">
        <v>37747</v>
      </c>
      <c r="C6221" s="2">
        <v>0</v>
      </c>
      <c r="D6221" s="2" t="str">
        <f t="shared" si="0"/>
        <v/>
      </c>
      <c r="E6221" s="2" t="str">
        <f t="shared" si="1"/>
        <v/>
      </c>
      <c r="F6221" s="2">
        <v>0</v>
      </c>
      <c r="G6221" s="2">
        <v>-5.1328199999999997</v>
      </c>
    </row>
    <row r="6222" spans="1:7" ht="15.75" customHeight="1" x14ac:dyDescent="0.2">
      <c r="A6222" s="2">
        <f t="shared" si="2"/>
        <v>6221</v>
      </c>
      <c r="B6222" s="2">
        <v>37621</v>
      </c>
      <c r="C6222" s="2">
        <v>0</v>
      </c>
      <c r="D6222" s="2" t="str">
        <f t="shared" si="0"/>
        <v/>
      </c>
      <c r="E6222" s="2" t="str">
        <f t="shared" si="1"/>
        <v/>
      </c>
      <c r="F6222" s="2">
        <v>0</v>
      </c>
      <c r="G6222" s="2">
        <v>-5.1328199999999997</v>
      </c>
    </row>
    <row r="6223" spans="1:7" ht="15.75" customHeight="1" x14ac:dyDescent="0.2">
      <c r="A6223" s="2">
        <f t="shared" si="2"/>
        <v>6222</v>
      </c>
      <c r="B6223" s="2">
        <v>37782.6</v>
      </c>
      <c r="C6223" s="2">
        <v>0</v>
      </c>
      <c r="D6223" s="2" t="str">
        <f t="shared" si="0"/>
        <v/>
      </c>
      <c r="E6223" s="2" t="str">
        <f t="shared" si="1"/>
        <v/>
      </c>
      <c r="F6223" s="2">
        <v>0</v>
      </c>
      <c r="G6223" s="2">
        <v>-5.1328199999999997</v>
      </c>
    </row>
    <row r="6224" spans="1:7" ht="15.75" customHeight="1" x14ac:dyDescent="0.2">
      <c r="A6224" s="2">
        <f t="shared" si="2"/>
        <v>6223</v>
      </c>
      <c r="B6224" s="2">
        <v>37807.300000000003</v>
      </c>
      <c r="C6224" s="2">
        <v>5.7427600000000004E-3</v>
      </c>
      <c r="D6224" s="2" t="str">
        <f t="shared" si="0"/>
        <v/>
      </c>
      <c r="E6224" s="2" t="str">
        <f t="shared" si="1"/>
        <v/>
      </c>
      <c r="F6224" s="2">
        <v>0</v>
      </c>
      <c r="G6224" s="2">
        <v>127.129</v>
      </c>
    </row>
    <row r="6225" spans="1:7" ht="15.75" customHeight="1" x14ac:dyDescent="0.2">
      <c r="A6225" s="2">
        <f t="shared" si="2"/>
        <v>6224</v>
      </c>
      <c r="B6225" s="2">
        <v>36122.300000000003</v>
      </c>
      <c r="C6225" s="2">
        <v>0.17705899999999999</v>
      </c>
      <c r="D6225" s="2" t="str">
        <f t="shared" si="0"/>
        <v/>
      </c>
      <c r="E6225" s="2" t="str">
        <f t="shared" si="1"/>
        <v/>
      </c>
      <c r="F6225" s="2">
        <v>0</v>
      </c>
      <c r="G6225" s="2">
        <v>3372.81</v>
      </c>
    </row>
    <row r="6226" spans="1:7" ht="15.75" customHeight="1" x14ac:dyDescent="0.2">
      <c r="A6226" s="2">
        <f t="shared" si="2"/>
        <v>6225</v>
      </c>
      <c r="B6226" s="2">
        <v>20097.400000000001</v>
      </c>
      <c r="C6226" s="2">
        <v>0.57406500000000005</v>
      </c>
      <c r="D6226" s="2" t="str">
        <f t="shared" si="0"/>
        <v/>
      </c>
      <c r="E6226" s="2" t="str">
        <f t="shared" si="1"/>
        <v/>
      </c>
      <c r="F6226" s="2">
        <v>0</v>
      </c>
      <c r="G6226" s="2">
        <v>7790.85</v>
      </c>
    </row>
    <row r="6227" spans="1:7" ht="15.75" customHeight="1" x14ac:dyDescent="0.2">
      <c r="A6227" s="2">
        <f t="shared" si="2"/>
        <v>6226</v>
      </c>
      <c r="B6227" s="2">
        <v>14373.1</v>
      </c>
      <c r="C6227" s="2">
        <v>0.61068900000000004</v>
      </c>
      <c r="D6227" s="2" t="str">
        <f t="shared" si="0"/>
        <v/>
      </c>
      <c r="E6227" s="2" t="str">
        <f t="shared" si="1"/>
        <v/>
      </c>
      <c r="F6227" s="2">
        <v>0</v>
      </c>
      <c r="G6227" s="2">
        <v>11426</v>
      </c>
    </row>
    <row r="6228" spans="1:7" ht="15.75" customHeight="1" x14ac:dyDescent="0.2">
      <c r="A6228" s="2">
        <f t="shared" si="2"/>
        <v>6227</v>
      </c>
      <c r="B6228" s="2">
        <v>18137.099999999999</v>
      </c>
      <c r="C6228" s="2">
        <v>0.72927900000000001</v>
      </c>
      <c r="D6228" s="2" t="str">
        <f t="shared" si="0"/>
        <v/>
      </c>
      <c r="E6228" s="2" t="str">
        <f t="shared" si="1"/>
        <v/>
      </c>
      <c r="F6228" s="2">
        <v>0</v>
      </c>
      <c r="G6228" s="2">
        <v>14035.5</v>
      </c>
    </row>
    <row r="6229" spans="1:7" ht="15.75" customHeight="1" x14ac:dyDescent="0.2">
      <c r="A6229" s="2">
        <f t="shared" si="2"/>
        <v>6228</v>
      </c>
      <c r="B6229" s="2">
        <v>25206.5</v>
      </c>
      <c r="C6229" s="2">
        <v>1.09476</v>
      </c>
      <c r="D6229" s="2" t="str">
        <f t="shared" si="0"/>
        <v/>
      </c>
      <c r="E6229" s="2" t="str">
        <f t="shared" si="1"/>
        <v/>
      </c>
      <c r="F6229" s="2">
        <v>0</v>
      </c>
      <c r="G6229" s="2">
        <v>15393</v>
      </c>
    </row>
    <row r="6230" spans="1:7" ht="15.75" customHeight="1" x14ac:dyDescent="0.2">
      <c r="A6230" s="2">
        <f t="shared" si="2"/>
        <v>6229</v>
      </c>
      <c r="B6230" s="2">
        <v>23213</v>
      </c>
      <c r="C6230" s="2">
        <v>0.79506100000000002</v>
      </c>
      <c r="D6230" s="2" t="str">
        <f t="shared" si="0"/>
        <v/>
      </c>
      <c r="E6230" s="2" t="str">
        <f t="shared" si="1"/>
        <v/>
      </c>
      <c r="F6230" s="2">
        <v>0</v>
      </c>
      <c r="G6230" s="2">
        <v>15747.9</v>
      </c>
    </row>
    <row r="6231" spans="1:7" ht="15.75" customHeight="1" x14ac:dyDescent="0.2">
      <c r="A6231" s="2">
        <f t="shared" si="2"/>
        <v>6230</v>
      </c>
      <c r="B6231" s="2">
        <v>29573.1</v>
      </c>
      <c r="C6231" s="2">
        <v>0.95324600000000004</v>
      </c>
      <c r="D6231" s="2" t="str">
        <f t="shared" si="0"/>
        <v/>
      </c>
      <c r="E6231" s="2" t="str">
        <f t="shared" si="1"/>
        <v/>
      </c>
      <c r="F6231" s="2">
        <v>0</v>
      </c>
      <c r="G6231" s="2">
        <v>15190.6</v>
      </c>
    </row>
    <row r="6232" spans="1:7" ht="15.75" customHeight="1" x14ac:dyDescent="0.2">
      <c r="A6232" s="2">
        <f t="shared" si="2"/>
        <v>6231</v>
      </c>
      <c r="B6232" s="2">
        <v>25979.8</v>
      </c>
      <c r="C6232" s="2">
        <v>0.62680499999999995</v>
      </c>
      <c r="D6232" s="2" t="str">
        <f t="shared" si="0"/>
        <v/>
      </c>
      <c r="E6232" s="2" t="str">
        <f t="shared" si="1"/>
        <v/>
      </c>
      <c r="F6232" s="2">
        <v>0</v>
      </c>
      <c r="G6232" s="2">
        <v>13610.8</v>
      </c>
    </row>
    <row r="6233" spans="1:7" ht="15.75" customHeight="1" x14ac:dyDescent="0.2">
      <c r="A6233" s="2">
        <f t="shared" si="2"/>
        <v>6232</v>
      </c>
      <c r="B6233" s="2">
        <v>24207.9</v>
      </c>
      <c r="C6233" s="2">
        <v>0.67899100000000001</v>
      </c>
      <c r="D6233" s="2" t="str">
        <f t="shared" si="0"/>
        <v/>
      </c>
      <c r="E6233" s="2" t="str">
        <f t="shared" si="1"/>
        <v/>
      </c>
      <c r="F6233" s="2">
        <v>1285.8800000000001</v>
      </c>
      <c r="G6233" s="2">
        <v>10879</v>
      </c>
    </row>
    <row r="6234" spans="1:7" ht="15.75" customHeight="1" x14ac:dyDescent="0.2">
      <c r="A6234" s="2">
        <f t="shared" si="2"/>
        <v>6233</v>
      </c>
      <c r="B6234" s="2">
        <v>23447.9</v>
      </c>
      <c r="C6234" s="2">
        <v>0.36691099999999999</v>
      </c>
      <c r="D6234" s="2" t="str">
        <f t="shared" si="0"/>
        <v/>
      </c>
      <c r="E6234" s="2" t="str">
        <f t="shared" si="1"/>
        <v/>
      </c>
      <c r="F6234" s="2">
        <v>2496.41</v>
      </c>
      <c r="G6234" s="2">
        <v>6928.93</v>
      </c>
    </row>
    <row r="6235" spans="1:7" ht="15.75" customHeight="1" x14ac:dyDescent="0.2">
      <c r="A6235" s="2">
        <f t="shared" si="2"/>
        <v>6234</v>
      </c>
      <c r="B6235" s="2">
        <v>25146.1</v>
      </c>
      <c r="C6235" s="2">
        <v>9.2385300000000004E-2</v>
      </c>
      <c r="D6235" s="2" t="str">
        <f t="shared" si="0"/>
        <v/>
      </c>
      <c r="E6235" s="2" t="str">
        <f t="shared" si="1"/>
        <v/>
      </c>
      <c r="F6235" s="2">
        <v>3084.78</v>
      </c>
      <c r="G6235" s="2">
        <v>2395.4</v>
      </c>
    </row>
    <row r="6236" spans="1:7" ht="15.75" customHeight="1" x14ac:dyDescent="0.2">
      <c r="A6236" s="2">
        <f t="shared" si="2"/>
        <v>6235</v>
      </c>
      <c r="B6236" s="2">
        <v>30288</v>
      </c>
      <c r="C6236" s="2">
        <v>0</v>
      </c>
      <c r="D6236" s="2" t="str">
        <f t="shared" si="0"/>
        <v/>
      </c>
      <c r="E6236" s="2" t="str">
        <f t="shared" si="1"/>
        <v/>
      </c>
      <c r="F6236" s="2">
        <v>4583.03</v>
      </c>
      <c r="G6236" s="2">
        <v>-5.1328199999999997</v>
      </c>
    </row>
    <row r="6237" spans="1:7" ht="15.75" customHeight="1" x14ac:dyDescent="0.2">
      <c r="A6237" s="2">
        <f t="shared" si="2"/>
        <v>6236</v>
      </c>
      <c r="B6237" s="2">
        <v>31136.2</v>
      </c>
      <c r="C6237" s="2">
        <v>0</v>
      </c>
      <c r="D6237" s="2" t="str">
        <f t="shared" si="0"/>
        <v/>
      </c>
      <c r="E6237" s="2" t="str">
        <f t="shared" si="1"/>
        <v/>
      </c>
      <c r="F6237" s="2">
        <v>2439.92</v>
      </c>
      <c r="G6237" s="2">
        <v>-5.1328199999999997</v>
      </c>
    </row>
    <row r="6238" spans="1:7" ht="15.75" customHeight="1" x14ac:dyDescent="0.2">
      <c r="A6238" s="2">
        <f t="shared" si="2"/>
        <v>6237</v>
      </c>
      <c r="B6238" s="2">
        <v>27614.799999999999</v>
      </c>
      <c r="C6238" s="2">
        <v>0</v>
      </c>
      <c r="D6238" s="2" t="str">
        <f t="shared" si="0"/>
        <v/>
      </c>
      <c r="E6238" s="2" t="str">
        <f t="shared" si="1"/>
        <v/>
      </c>
      <c r="F6238" s="2">
        <v>5206.5200000000004</v>
      </c>
      <c r="G6238" s="2">
        <v>-5.1328199999999997</v>
      </c>
    </row>
    <row r="6239" spans="1:7" ht="15.75" customHeight="1" x14ac:dyDescent="0.2">
      <c r="A6239" s="2">
        <f t="shared" si="2"/>
        <v>6238</v>
      </c>
      <c r="B6239" s="2">
        <v>30123.599999999999</v>
      </c>
      <c r="C6239" s="2">
        <v>0</v>
      </c>
      <c r="D6239" s="2" t="str">
        <f t="shared" si="0"/>
        <v/>
      </c>
      <c r="E6239" s="2" t="str">
        <f t="shared" si="1"/>
        <v/>
      </c>
      <c r="F6239" s="2">
        <v>4781.26</v>
      </c>
      <c r="G6239" s="2">
        <v>-5.1328199999999997</v>
      </c>
    </row>
    <row r="6240" spans="1:7" ht="15.75" customHeight="1" x14ac:dyDescent="0.2">
      <c r="A6240" s="2">
        <f t="shared" si="2"/>
        <v>6239</v>
      </c>
      <c r="B6240" s="2">
        <v>26537.8</v>
      </c>
      <c r="C6240" s="2">
        <v>0</v>
      </c>
      <c r="D6240" s="2" t="str">
        <f t="shared" si="0"/>
        <v/>
      </c>
      <c r="E6240" s="2" t="str">
        <f t="shared" si="1"/>
        <v/>
      </c>
      <c r="F6240" s="2">
        <v>5689.79</v>
      </c>
      <c r="G6240" s="2">
        <v>-5.1328199999999997</v>
      </c>
    </row>
    <row r="6241" spans="1:7" ht="15.75" customHeight="1" x14ac:dyDescent="0.2">
      <c r="A6241" s="2">
        <f t="shared" si="2"/>
        <v>6240</v>
      </c>
      <c r="B6241" s="2">
        <v>25596.5</v>
      </c>
      <c r="C6241" s="2">
        <v>0</v>
      </c>
      <c r="D6241" s="2" t="str">
        <f t="shared" si="0"/>
        <v/>
      </c>
      <c r="E6241" s="2" t="str">
        <f t="shared" si="1"/>
        <v/>
      </c>
      <c r="F6241" s="2">
        <v>0</v>
      </c>
      <c r="G6241" s="2">
        <v>-5.1328199999999997</v>
      </c>
    </row>
    <row r="6242" spans="1:7" ht="15.75" customHeight="1" x14ac:dyDescent="0.2">
      <c r="A6242" s="2">
        <f t="shared" si="2"/>
        <v>6241</v>
      </c>
      <c r="B6242" s="2">
        <v>17002</v>
      </c>
      <c r="C6242" s="2">
        <v>0</v>
      </c>
      <c r="D6242" s="2" t="str">
        <f t="shared" si="0"/>
        <v/>
      </c>
      <c r="E6242" s="2" t="str">
        <f t="shared" si="1"/>
        <v/>
      </c>
      <c r="F6242" s="2">
        <v>0</v>
      </c>
      <c r="G6242" s="2">
        <v>-5.1328199999999997</v>
      </c>
    </row>
    <row r="6243" spans="1:7" ht="15.75" customHeight="1" x14ac:dyDescent="0.2">
      <c r="A6243" s="2">
        <f t="shared" si="2"/>
        <v>6242</v>
      </c>
      <c r="B6243" s="2">
        <v>15856.5</v>
      </c>
      <c r="C6243" s="2">
        <v>0</v>
      </c>
      <c r="D6243" s="2" t="str">
        <f t="shared" si="0"/>
        <v/>
      </c>
      <c r="E6243" s="2" t="str">
        <f t="shared" si="1"/>
        <v/>
      </c>
      <c r="F6243" s="2">
        <v>0</v>
      </c>
      <c r="G6243" s="2">
        <v>-5.1328199999999997</v>
      </c>
    </row>
    <row r="6244" spans="1:7" ht="15.75" customHeight="1" x14ac:dyDescent="0.2">
      <c r="A6244" s="2">
        <f t="shared" si="2"/>
        <v>6243</v>
      </c>
      <c r="B6244" s="2">
        <v>13714.4</v>
      </c>
      <c r="C6244" s="2">
        <v>0</v>
      </c>
      <c r="D6244" s="2" t="str">
        <f t="shared" si="0"/>
        <v/>
      </c>
      <c r="E6244" s="2" t="str">
        <f t="shared" si="1"/>
        <v/>
      </c>
      <c r="F6244" s="2">
        <v>0</v>
      </c>
      <c r="G6244" s="2">
        <v>-5.1328199999999997</v>
      </c>
    </row>
    <row r="6245" spans="1:7" ht="15.75" customHeight="1" x14ac:dyDescent="0.2">
      <c r="A6245" s="2">
        <f t="shared" si="2"/>
        <v>6244</v>
      </c>
      <c r="B6245" s="2">
        <v>10537.3</v>
      </c>
      <c r="C6245" s="2">
        <v>0</v>
      </c>
      <c r="D6245" s="2" t="str">
        <f t="shared" si="0"/>
        <v/>
      </c>
      <c r="E6245" s="2" t="str">
        <f t="shared" si="1"/>
        <v/>
      </c>
      <c r="F6245" s="2">
        <v>0</v>
      </c>
      <c r="G6245" s="2">
        <v>-5.1328199999999997</v>
      </c>
    </row>
    <row r="6246" spans="1:7" ht="15.75" customHeight="1" x14ac:dyDescent="0.2">
      <c r="A6246" s="2">
        <f t="shared" si="2"/>
        <v>6245</v>
      </c>
      <c r="B6246" s="2">
        <v>11835.2</v>
      </c>
      <c r="C6246" s="2">
        <v>0</v>
      </c>
      <c r="D6246" s="2" t="str">
        <f t="shared" si="0"/>
        <v/>
      </c>
      <c r="E6246" s="2" t="str">
        <f t="shared" si="1"/>
        <v/>
      </c>
      <c r="F6246" s="2">
        <v>0</v>
      </c>
      <c r="G6246" s="2">
        <v>-5.1328199999999997</v>
      </c>
    </row>
    <row r="6247" spans="1:7" ht="15.75" customHeight="1" x14ac:dyDescent="0.2">
      <c r="A6247" s="2">
        <f t="shared" si="2"/>
        <v>6246</v>
      </c>
      <c r="B6247" s="2">
        <v>11061.8</v>
      </c>
      <c r="C6247" s="2">
        <v>0</v>
      </c>
      <c r="D6247" s="2" t="str">
        <f t="shared" si="0"/>
        <v/>
      </c>
      <c r="E6247" s="2" t="str">
        <f t="shared" si="1"/>
        <v/>
      </c>
      <c r="F6247" s="2">
        <v>0</v>
      </c>
      <c r="G6247" s="2">
        <v>-5.1328199999999997</v>
      </c>
    </row>
    <row r="6248" spans="1:7" ht="15.75" customHeight="1" x14ac:dyDescent="0.2">
      <c r="A6248" s="2">
        <f t="shared" si="2"/>
        <v>6247</v>
      </c>
      <c r="B6248" s="2">
        <v>7862.94</v>
      </c>
      <c r="C6248" s="2">
        <v>1.15341E-2</v>
      </c>
      <c r="D6248" s="2" t="str">
        <f t="shared" si="0"/>
        <v/>
      </c>
      <c r="E6248" s="2" t="str">
        <f t="shared" si="1"/>
        <v/>
      </c>
      <c r="F6248" s="2">
        <v>0</v>
      </c>
      <c r="G6248" s="2">
        <v>133.566</v>
      </c>
    </row>
    <row r="6249" spans="1:7" ht="15.75" customHeight="1" x14ac:dyDescent="0.2">
      <c r="A6249" s="2">
        <f t="shared" si="2"/>
        <v>6248</v>
      </c>
      <c r="B6249" s="2">
        <v>9817.24</v>
      </c>
      <c r="C6249" s="2">
        <v>0.35205599999999998</v>
      </c>
      <c r="D6249" s="2" t="str">
        <f t="shared" si="0"/>
        <v/>
      </c>
      <c r="E6249" s="2" t="str">
        <f t="shared" si="1"/>
        <v/>
      </c>
      <c r="F6249" s="2">
        <v>0</v>
      </c>
      <c r="G6249" s="2">
        <v>3626.28</v>
      </c>
    </row>
    <row r="6250" spans="1:7" ht="15.75" customHeight="1" x14ac:dyDescent="0.2">
      <c r="A6250" s="2">
        <f t="shared" si="2"/>
        <v>6249</v>
      </c>
      <c r="B6250" s="2">
        <v>11837.9</v>
      </c>
      <c r="C6250" s="2">
        <v>0.483877</v>
      </c>
      <c r="D6250" s="2" t="str">
        <f t="shared" si="0"/>
        <v/>
      </c>
      <c r="E6250" s="2" t="str">
        <f t="shared" si="1"/>
        <v/>
      </c>
      <c r="F6250" s="2">
        <v>0</v>
      </c>
      <c r="G6250" s="2">
        <v>8325.6299999999992</v>
      </c>
    </row>
    <row r="6251" spans="1:7" ht="15.75" customHeight="1" x14ac:dyDescent="0.2">
      <c r="A6251" s="2">
        <f t="shared" si="2"/>
        <v>6250</v>
      </c>
      <c r="B6251" s="2">
        <v>8332.1200000000008</v>
      </c>
      <c r="C6251" s="2">
        <v>0.27589999999999998</v>
      </c>
      <c r="D6251" s="2" t="str">
        <f t="shared" si="0"/>
        <v/>
      </c>
      <c r="E6251" s="2" t="str">
        <f t="shared" si="1"/>
        <v/>
      </c>
      <c r="F6251" s="2">
        <v>0</v>
      </c>
      <c r="G6251" s="2">
        <v>11800.3</v>
      </c>
    </row>
    <row r="6252" spans="1:7" ht="15.75" customHeight="1" x14ac:dyDescent="0.2">
      <c r="A6252" s="2">
        <f t="shared" si="2"/>
        <v>6251</v>
      </c>
      <c r="B6252" s="2">
        <v>3252.67</v>
      </c>
      <c r="C6252" s="2">
        <v>1.4683600000000001</v>
      </c>
      <c r="D6252" s="2" t="str">
        <f t="shared" si="0"/>
        <v/>
      </c>
      <c r="E6252" s="2" t="str">
        <f t="shared" si="1"/>
        <v/>
      </c>
      <c r="F6252" s="2">
        <v>0</v>
      </c>
      <c r="G6252" s="2">
        <v>13751.8</v>
      </c>
    </row>
    <row r="6253" spans="1:7" ht="15.75" customHeight="1" x14ac:dyDescent="0.2">
      <c r="A6253" s="2">
        <f t="shared" si="2"/>
        <v>6252</v>
      </c>
      <c r="B6253" s="2">
        <v>4110.21</v>
      </c>
      <c r="C6253" s="2">
        <v>1.6392599999999999</v>
      </c>
      <c r="D6253" s="2" t="str">
        <f t="shared" si="0"/>
        <v/>
      </c>
      <c r="E6253" s="2" t="str">
        <f t="shared" si="1"/>
        <v/>
      </c>
      <c r="F6253" s="2">
        <v>0</v>
      </c>
      <c r="G6253" s="2">
        <v>14689.2</v>
      </c>
    </row>
    <row r="6254" spans="1:7" ht="15.75" customHeight="1" x14ac:dyDescent="0.2">
      <c r="A6254" s="2">
        <f t="shared" si="2"/>
        <v>6253</v>
      </c>
      <c r="B6254" s="2">
        <v>4645.6499999999996</v>
      </c>
      <c r="C6254" s="2">
        <v>1.7407999999999999</v>
      </c>
      <c r="D6254" s="2" t="str">
        <f t="shared" si="0"/>
        <v/>
      </c>
      <c r="E6254" s="2" t="str">
        <f t="shared" si="1"/>
        <v/>
      </c>
      <c r="F6254" s="2">
        <v>0</v>
      </c>
      <c r="G6254" s="2">
        <v>15225.8</v>
      </c>
    </row>
    <row r="6255" spans="1:7" ht="15.75" customHeight="1" x14ac:dyDescent="0.2">
      <c r="A6255" s="2">
        <f t="shared" si="2"/>
        <v>6254</v>
      </c>
      <c r="B6255" s="2">
        <v>3203.45</v>
      </c>
      <c r="C6255" s="2">
        <v>1.86558</v>
      </c>
      <c r="D6255" s="2" t="str">
        <f t="shared" si="0"/>
        <v/>
      </c>
      <c r="E6255" s="2" t="str">
        <f t="shared" si="1"/>
        <v/>
      </c>
      <c r="F6255" s="2">
        <v>0</v>
      </c>
      <c r="G6255" s="2">
        <v>14722.9</v>
      </c>
    </row>
    <row r="6256" spans="1:7" ht="15.75" customHeight="1" x14ac:dyDescent="0.2">
      <c r="A6256" s="2">
        <f t="shared" si="2"/>
        <v>6255</v>
      </c>
      <c r="B6256" s="2">
        <v>5487.4</v>
      </c>
      <c r="C6256" s="2">
        <v>1.9305300000000001</v>
      </c>
      <c r="D6256" s="2" t="str">
        <f t="shared" si="0"/>
        <v/>
      </c>
      <c r="E6256" s="2" t="str">
        <f t="shared" si="1"/>
        <v/>
      </c>
      <c r="F6256" s="2">
        <v>0</v>
      </c>
      <c r="G6256" s="2">
        <v>13012.3</v>
      </c>
    </row>
    <row r="6257" spans="1:7" ht="15.75" customHeight="1" x14ac:dyDescent="0.2">
      <c r="A6257" s="2">
        <f t="shared" si="2"/>
        <v>6256</v>
      </c>
      <c r="B6257" s="2">
        <v>6229.87</v>
      </c>
      <c r="C6257" s="2">
        <v>1.2724599999999999</v>
      </c>
      <c r="D6257" s="2" t="str">
        <f t="shared" si="0"/>
        <v/>
      </c>
      <c r="E6257" s="2" t="str">
        <f t="shared" si="1"/>
        <v/>
      </c>
      <c r="F6257" s="2">
        <v>800.22299999999996</v>
      </c>
      <c r="G6257" s="2">
        <v>10287.1</v>
      </c>
    </row>
    <row r="6258" spans="1:7" ht="15.75" customHeight="1" x14ac:dyDescent="0.2">
      <c r="A6258" s="2">
        <f t="shared" si="2"/>
        <v>6257</v>
      </c>
      <c r="B6258" s="2">
        <v>5100.54</v>
      </c>
      <c r="C6258" s="2">
        <v>0.716804</v>
      </c>
      <c r="D6258" s="2" t="str">
        <f t="shared" si="0"/>
        <v/>
      </c>
      <c r="E6258" s="2" t="str">
        <f t="shared" si="1"/>
        <v/>
      </c>
      <c r="F6258" s="2">
        <v>318.22500000000002</v>
      </c>
      <c r="G6258" s="2">
        <v>6617.75</v>
      </c>
    </row>
    <row r="6259" spans="1:7" ht="15.75" customHeight="1" x14ac:dyDescent="0.2">
      <c r="A6259" s="2">
        <f t="shared" si="2"/>
        <v>6258</v>
      </c>
      <c r="B6259" s="2">
        <v>11109.2</v>
      </c>
      <c r="C6259" s="2">
        <v>9.9521200000000004E-2</v>
      </c>
      <c r="D6259" s="2" t="str">
        <f t="shared" si="0"/>
        <v/>
      </c>
      <c r="E6259" s="2" t="str">
        <f t="shared" si="1"/>
        <v/>
      </c>
      <c r="F6259" s="2">
        <v>830.32500000000005</v>
      </c>
      <c r="G6259" s="2">
        <v>2297.0500000000002</v>
      </c>
    </row>
    <row r="6260" spans="1:7" ht="15.75" customHeight="1" x14ac:dyDescent="0.2">
      <c r="A6260" s="2">
        <f t="shared" si="2"/>
        <v>6259</v>
      </c>
      <c r="B6260" s="2">
        <v>19575.900000000001</v>
      </c>
      <c r="C6260" s="2">
        <v>0</v>
      </c>
      <c r="D6260" s="2" t="str">
        <f t="shared" si="0"/>
        <v/>
      </c>
      <c r="E6260" s="2" t="str">
        <f t="shared" si="1"/>
        <v/>
      </c>
      <c r="F6260" s="2">
        <v>3340.61</v>
      </c>
      <c r="G6260" s="2">
        <v>-5.1328199999999997</v>
      </c>
    </row>
    <row r="6261" spans="1:7" ht="15.75" customHeight="1" x14ac:dyDescent="0.2">
      <c r="A6261" s="2">
        <f t="shared" si="2"/>
        <v>6260</v>
      </c>
      <c r="B6261" s="2">
        <v>34083.599999999999</v>
      </c>
      <c r="C6261" s="2">
        <v>0</v>
      </c>
      <c r="D6261" s="2" t="str">
        <f t="shared" si="0"/>
        <v/>
      </c>
      <c r="E6261" s="2" t="str">
        <f t="shared" si="1"/>
        <v/>
      </c>
      <c r="F6261" s="2">
        <v>1223.6099999999999</v>
      </c>
      <c r="G6261" s="2">
        <v>-5.1328199999999997</v>
      </c>
    </row>
    <row r="6262" spans="1:7" ht="15.75" customHeight="1" x14ac:dyDescent="0.2">
      <c r="A6262" s="2">
        <f t="shared" si="2"/>
        <v>6261</v>
      </c>
      <c r="B6262" s="2">
        <v>37229.599999999999</v>
      </c>
      <c r="C6262" s="2">
        <v>0</v>
      </c>
      <c r="D6262" s="2" t="str">
        <f t="shared" si="0"/>
        <v/>
      </c>
      <c r="E6262" s="2" t="str">
        <f t="shared" si="1"/>
        <v/>
      </c>
      <c r="F6262" s="2">
        <v>31.729299999999999</v>
      </c>
      <c r="G6262" s="2">
        <v>-5.1328199999999997</v>
      </c>
    </row>
    <row r="6263" spans="1:7" ht="15.75" customHeight="1" x14ac:dyDescent="0.2">
      <c r="A6263" s="2">
        <f t="shared" si="2"/>
        <v>6262</v>
      </c>
      <c r="B6263" s="2">
        <v>33710.9</v>
      </c>
      <c r="C6263" s="2">
        <v>0</v>
      </c>
      <c r="D6263" s="2" t="str">
        <f t="shared" si="0"/>
        <v/>
      </c>
      <c r="E6263" s="2" t="str">
        <f t="shared" si="1"/>
        <v/>
      </c>
      <c r="F6263" s="2">
        <v>0</v>
      </c>
      <c r="G6263" s="2">
        <v>-5.1328199999999997</v>
      </c>
    </row>
    <row r="6264" spans="1:7" ht="15.75" customHeight="1" x14ac:dyDescent="0.2">
      <c r="A6264" s="2">
        <f t="shared" si="2"/>
        <v>6263</v>
      </c>
      <c r="B6264" s="2">
        <v>32238.400000000001</v>
      </c>
      <c r="C6264" s="2">
        <v>0</v>
      </c>
      <c r="D6264" s="2" t="str">
        <f t="shared" si="0"/>
        <v/>
      </c>
      <c r="E6264" s="2" t="str">
        <f t="shared" si="1"/>
        <v/>
      </c>
      <c r="F6264" s="2">
        <v>0</v>
      </c>
      <c r="G6264" s="2">
        <v>-5.1328199999999997</v>
      </c>
    </row>
    <row r="6265" spans="1:7" ht="15.75" customHeight="1" x14ac:dyDescent="0.2">
      <c r="A6265" s="2">
        <f t="shared" si="2"/>
        <v>6264</v>
      </c>
      <c r="B6265" s="2">
        <v>32748.5</v>
      </c>
      <c r="C6265" s="2">
        <v>0</v>
      </c>
      <c r="D6265" s="2" t="str">
        <f t="shared" si="0"/>
        <v/>
      </c>
      <c r="E6265" s="2" t="str">
        <f t="shared" si="1"/>
        <v/>
      </c>
      <c r="F6265" s="2">
        <v>0</v>
      </c>
      <c r="G6265" s="2">
        <v>-5.1328199999999997</v>
      </c>
    </row>
    <row r="6266" spans="1:7" ht="15.75" customHeight="1" x14ac:dyDescent="0.2">
      <c r="A6266" s="2">
        <f t="shared" si="2"/>
        <v>6265</v>
      </c>
      <c r="B6266" s="2">
        <v>32666.1</v>
      </c>
      <c r="C6266" s="2">
        <v>0</v>
      </c>
      <c r="D6266" s="2" t="str">
        <f t="shared" si="0"/>
        <v/>
      </c>
      <c r="E6266" s="2" t="str">
        <f t="shared" si="1"/>
        <v/>
      </c>
      <c r="F6266" s="2">
        <v>0</v>
      </c>
      <c r="G6266" s="2">
        <v>-5.1328199999999997</v>
      </c>
    </row>
    <row r="6267" spans="1:7" ht="15.75" customHeight="1" x14ac:dyDescent="0.2">
      <c r="A6267" s="2">
        <f t="shared" si="2"/>
        <v>6266</v>
      </c>
      <c r="B6267" s="2">
        <v>27364.1</v>
      </c>
      <c r="C6267" s="2">
        <v>0</v>
      </c>
      <c r="D6267" s="2" t="str">
        <f t="shared" si="0"/>
        <v/>
      </c>
      <c r="E6267" s="2" t="str">
        <f t="shared" si="1"/>
        <v/>
      </c>
      <c r="F6267" s="2">
        <v>0</v>
      </c>
      <c r="G6267" s="2">
        <v>-5.1328199999999997</v>
      </c>
    </row>
    <row r="6268" spans="1:7" ht="15.75" customHeight="1" x14ac:dyDescent="0.2">
      <c r="A6268" s="2">
        <f t="shared" si="2"/>
        <v>6267</v>
      </c>
      <c r="B6268" s="2">
        <v>19432.8</v>
      </c>
      <c r="C6268" s="2">
        <v>0</v>
      </c>
      <c r="D6268" s="2" t="str">
        <f t="shared" si="0"/>
        <v/>
      </c>
      <c r="E6268" s="2" t="str">
        <f t="shared" si="1"/>
        <v/>
      </c>
      <c r="F6268" s="2">
        <v>0</v>
      </c>
      <c r="G6268" s="2">
        <v>-5.1328199999999997</v>
      </c>
    </row>
    <row r="6269" spans="1:7" ht="15.75" customHeight="1" x14ac:dyDescent="0.2">
      <c r="A6269" s="2">
        <f t="shared" si="2"/>
        <v>6268</v>
      </c>
      <c r="B6269" s="2">
        <v>1536.06</v>
      </c>
      <c r="C6269" s="2">
        <v>0</v>
      </c>
      <c r="D6269" s="2" t="str">
        <f t="shared" si="0"/>
        <v/>
      </c>
      <c r="E6269" s="2" t="str">
        <f t="shared" si="1"/>
        <v/>
      </c>
      <c r="F6269" s="2">
        <v>0</v>
      </c>
      <c r="G6269" s="2">
        <v>-5.1328199999999997</v>
      </c>
    </row>
    <row r="6270" spans="1:7" ht="15.75" customHeight="1" x14ac:dyDescent="0.2">
      <c r="A6270" s="2">
        <f t="shared" si="2"/>
        <v>6269</v>
      </c>
      <c r="B6270" s="2">
        <v>0</v>
      </c>
      <c r="C6270" s="2">
        <v>0</v>
      </c>
      <c r="D6270" s="2" t="str">
        <f t="shared" si="0"/>
        <v/>
      </c>
      <c r="E6270" s="2" t="str">
        <f t="shared" si="1"/>
        <v/>
      </c>
      <c r="F6270" s="2">
        <v>0</v>
      </c>
      <c r="G6270" s="2">
        <v>-5.1328199999999997</v>
      </c>
    </row>
    <row r="6271" spans="1:7" ht="15.75" customHeight="1" x14ac:dyDescent="0.2">
      <c r="A6271" s="2">
        <f t="shared" si="2"/>
        <v>6270</v>
      </c>
      <c r="B6271" s="2">
        <v>0</v>
      </c>
      <c r="C6271" s="2">
        <v>0</v>
      </c>
      <c r="D6271" s="2" t="str">
        <f t="shared" si="0"/>
        <v/>
      </c>
      <c r="E6271" s="2" t="str">
        <f t="shared" si="1"/>
        <v/>
      </c>
      <c r="F6271" s="2">
        <v>0</v>
      </c>
      <c r="G6271" s="2">
        <v>-5.1328199999999997</v>
      </c>
    </row>
    <row r="6272" spans="1:7" ht="15.75" customHeight="1" x14ac:dyDescent="0.2">
      <c r="A6272" s="2">
        <f t="shared" si="2"/>
        <v>6271</v>
      </c>
      <c r="B6272" s="2">
        <v>5570.56</v>
      </c>
      <c r="C6272" s="2">
        <v>1.9949600000000001E-2</v>
      </c>
      <c r="D6272" s="2" t="str">
        <f t="shared" si="0"/>
        <v/>
      </c>
      <c r="E6272" s="2" t="str">
        <f t="shared" si="1"/>
        <v/>
      </c>
      <c r="F6272" s="2">
        <v>0</v>
      </c>
      <c r="G6272" s="2">
        <v>125.14100000000001</v>
      </c>
    </row>
    <row r="6273" spans="1:7" ht="15.75" customHeight="1" x14ac:dyDescent="0.2">
      <c r="A6273" s="2">
        <f t="shared" si="2"/>
        <v>6272</v>
      </c>
      <c r="B6273" s="2">
        <v>1675.69</v>
      </c>
      <c r="C6273" s="2">
        <v>0.12992600000000001</v>
      </c>
      <c r="D6273" s="2" t="str">
        <f t="shared" si="0"/>
        <v/>
      </c>
      <c r="E6273" s="2" t="str">
        <f t="shared" si="1"/>
        <v/>
      </c>
      <c r="F6273" s="2">
        <v>0</v>
      </c>
      <c r="G6273" s="2">
        <v>3599.27</v>
      </c>
    </row>
    <row r="6274" spans="1:7" ht="15.75" customHeight="1" x14ac:dyDescent="0.2">
      <c r="A6274" s="2">
        <f t="shared" si="2"/>
        <v>6273</v>
      </c>
      <c r="B6274" s="2">
        <v>0</v>
      </c>
      <c r="C6274" s="2">
        <v>0.28748699999999999</v>
      </c>
      <c r="D6274" s="2" t="str">
        <f t="shared" si="0"/>
        <v/>
      </c>
      <c r="E6274" s="2" t="str">
        <f t="shared" si="1"/>
        <v/>
      </c>
      <c r="F6274" s="2">
        <v>0</v>
      </c>
      <c r="G6274" s="2">
        <v>8098.78</v>
      </c>
    </row>
    <row r="6275" spans="1:7" ht="15.75" customHeight="1" x14ac:dyDescent="0.2">
      <c r="A6275" s="2">
        <f t="shared" si="2"/>
        <v>6274</v>
      </c>
      <c r="B6275" s="2">
        <v>0</v>
      </c>
      <c r="C6275" s="2">
        <v>0.56498599999999999</v>
      </c>
      <c r="D6275" s="2" t="str">
        <f t="shared" si="0"/>
        <v/>
      </c>
      <c r="E6275" s="2" t="str">
        <f t="shared" si="1"/>
        <v/>
      </c>
      <c r="F6275" s="2">
        <v>0</v>
      </c>
      <c r="G6275" s="2">
        <v>11515.9</v>
      </c>
    </row>
    <row r="6276" spans="1:7" ht="15.75" customHeight="1" x14ac:dyDescent="0.2">
      <c r="A6276" s="2">
        <f t="shared" si="2"/>
        <v>6275</v>
      </c>
      <c r="B6276" s="2">
        <v>1274.33</v>
      </c>
      <c r="C6276" s="2">
        <v>0.71004599999999995</v>
      </c>
      <c r="D6276" s="2" t="str">
        <f t="shared" si="0"/>
        <v/>
      </c>
      <c r="E6276" s="2" t="str">
        <f t="shared" si="1"/>
        <v/>
      </c>
      <c r="F6276" s="2">
        <v>0</v>
      </c>
      <c r="G6276" s="2">
        <v>13655.2</v>
      </c>
    </row>
    <row r="6277" spans="1:7" ht="15.75" customHeight="1" x14ac:dyDescent="0.2">
      <c r="A6277" s="2">
        <f t="shared" si="2"/>
        <v>6276</v>
      </c>
      <c r="B6277" s="2">
        <v>558.54999999999995</v>
      </c>
      <c r="C6277" s="2">
        <v>0.89146199999999998</v>
      </c>
      <c r="D6277" s="2" t="str">
        <f t="shared" si="0"/>
        <v/>
      </c>
      <c r="E6277" s="2" t="str">
        <f t="shared" si="1"/>
        <v/>
      </c>
      <c r="F6277" s="2">
        <v>0</v>
      </c>
      <c r="G6277" s="2">
        <v>14743</v>
      </c>
    </row>
    <row r="6278" spans="1:7" ht="15.75" customHeight="1" x14ac:dyDescent="0.2">
      <c r="A6278" s="2">
        <f t="shared" si="2"/>
        <v>6277</v>
      </c>
      <c r="B6278" s="2">
        <v>1566.76</v>
      </c>
      <c r="C6278" s="2">
        <v>1.3339399999999999</v>
      </c>
      <c r="D6278" s="2" t="str">
        <f t="shared" si="0"/>
        <v/>
      </c>
      <c r="E6278" s="2" t="str">
        <f t="shared" si="1"/>
        <v/>
      </c>
      <c r="F6278" s="2">
        <v>0</v>
      </c>
      <c r="G6278" s="2">
        <v>14882.1</v>
      </c>
    </row>
    <row r="6279" spans="1:7" ht="15.75" customHeight="1" x14ac:dyDescent="0.2">
      <c r="A6279" s="2">
        <f t="shared" si="2"/>
        <v>6278</v>
      </c>
      <c r="B6279" s="2">
        <v>1393.1</v>
      </c>
      <c r="C6279" s="2">
        <v>1.9457</v>
      </c>
      <c r="D6279" s="2" t="str">
        <f t="shared" si="0"/>
        <v/>
      </c>
      <c r="E6279" s="2" t="str">
        <f t="shared" si="1"/>
        <v/>
      </c>
      <c r="F6279" s="2">
        <v>0</v>
      </c>
      <c r="G6279" s="2">
        <v>13871.3</v>
      </c>
    </row>
    <row r="6280" spans="1:7" ht="15.75" customHeight="1" x14ac:dyDescent="0.2">
      <c r="A6280" s="2">
        <f t="shared" si="2"/>
        <v>6279</v>
      </c>
      <c r="B6280" s="2">
        <v>1985.54</v>
      </c>
      <c r="C6280" s="2">
        <v>2.1811400000000001</v>
      </c>
      <c r="D6280" s="2" t="str">
        <f t="shared" si="0"/>
        <v/>
      </c>
      <c r="E6280" s="2" t="str">
        <f t="shared" si="1"/>
        <v/>
      </c>
      <c r="F6280" s="2">
        <v>0</v>
      </c>
      <c r="G6280" s="2">
        <v>12449.9</v>
      </c>
    </row>
    <row r="6281" spans="1:7" ht="15.75" customHeight="1" x14ac:dyDescent="0.2">
      <c r="A6281" s="2">
        <f t="shared" si="2"/>
        <v>6280</v>
      </c>
      <c r="B6281" s="2">
        <v>9693.17</v>
      </c>
      <c r="C6281" s="2">
        <v>1.1803699999999999</v>
      </c>
      <c r="D6281" s="2" t="str">
        <f t="shared" si="0"/>
        <v/>
      </c>
      <c r="E6281" s="2" t="str">
        <f t="shared" si="1"/>
        <v/>
      </c>
      <c r="F6281" s="2">
        <v>0</v>
      </c>
      <c r="G6281" s="2">
        <v>10208.299999999999</v>
      </c>
    </row>
    <row r="6282" spans="1:7" ht="15.75" customHeight="1" x14ac:dyDescent="0.2">
      <c r="A6282" s="2">
        <f t="shared" si="2"/>
        <v>6281</v>
      </c>
      <c r="B6282" s="2">
        <v>18775.8</v>
      </c>
      <c r="C6282" s="2">
        <v>0.86475800000000003</v>
      </c>
      <c r="D6282" s="2" t="str">
        <f t="shared" si="0"/>
        <v/>
      </c>
      <c r="E6282" s="2" t="str">
        <f t="shared" si="1"/>
        <v/>
      </c>
      <c r="F6282" s="2">
        <v>0</v>
      </c>
      <c r="G6282" s="2">
        <v>6566.61</v>
      </c>
    </row>
    <row r="6283" spans="1:7" ht="15.75" customHeight="1" x14ac:dyDescent="0.2">
      <c r="A6283" s="2">
        <f t="shared" si="2"/>
        <v>6282</v>
      </c>
      <c r="B6283" s="2">
        <v>22641.9</v>
      </c>
      <c r="C6283" s="2">
        <v>0.32870199999999999</v>
      </c>
      <c r="D6283" s="2" t="str">
        <f t="shared" si="0"/>
        <v/>
      </c>
      <c r="E6283" s="2" t="str">
        <f t="shared" si="1"/>
        <v/>
      </c>
      <c r="F6283" s="2">
        <v>0</v>
      </c>
      <c r="G6283" s="2">
        <v>2253.75</v>
      </c>
    </row>
    <row r="6284" spans="1:7" ht="15.75" customHeight="1" x14ac:dyDescent="0.2">
      <c r="A6284" s="2">
        <f t="shared" si="2"/>
        <v>6283</v>
      </c>
      <c r="B6284" s="2">
        <v>28173.599999999999</v>
      </c>
      <c r="C6284" s="2">
        <v>0</v>
      </c>
      <c r="D6284" s="2" t="str">
        <f t="shared" si="0"/>
        <v/>
      </c>
      <c r="E6284" s="2" t="str">
        <f t="shared" si="1"/>
        <v/>
      </c>
      <c r="F6284" s="2">
        <v>3512.91</v>
      </c>
      <c r="G6284" s="2">
        <v>-5.1328199999999997</v>
      </c>
    </row>
    <row r="6285" spans="1:7" ht="15.75" customHeight="1" x14ac:dyDescent="0.2">
      <c r="A6285" s="2">
        <f t="shared" si="2"/>
        <v>6284</v>
      </c>
      <c r="B6285" s="2">
        <v>15304.7</v>
      </c>
      <c r="C6285" s="2">
        <v>0</v>
      </c>
      <c r="D6285" s="2" t="str">
        <f t="shared" si="0"/>
        <v/>
      </c>
      <c r="E6285" s="2" t="str">
        <f t="shared" si="1"/>
        <v/>
      </c>
      <c r="F6285" s="2">
        <v>5552.8</v>
      </c>
      <c r="G6285" s="2">
        <v>-5.1328199999999997</v>
      </c>
    </row>
    <row r="6286" spans="1:7" ht="15.75" customHeight="1" x14ac:dyDescent="0.2">
      <c r="A6286" s="2">
        <f t="shared" si="2"/>
        <v>6285</v>
      </c>
      <c r="B6286" s="2">
        <v>10979.3</v>
      </c>
      <c r="C6286" s="2">
        <v>0</v>
      </c>
      <c r="D6286" s="2" t="str">
        <f t="shared" si="0"/>
        <v/>
      </c>
      <c r="E6286" s="2" t="str">
        <f t="shared" si="1"/>
        <v/>
      </c>
      <c r="F6286" s="2">
        <v>4720.79</v>
      </c>
      <c r="G6286" s="2">
        <v>-5.1328199999999997</v>
      </c>
    </row>
    <row r="6287" spans="1:7" ht="15.75" customHeight="1" x14ac:dyDescent="0.2">
      <c r="A6287" s="2">
        <f t="shared" si="2"/>
        <v>6286</v>
      </c>
      <c r="B6287" s="2">
        <v>7411.87</v>
      </c>
      <c r="C6287" s="2">
        <v>0</v>
      </c>
      <c r="D6287" s="2" t="str">
        <f t="shared" si="0"/>
        <v/>
      </c>
      <c r="E6287" s="2" t="str">
        <f t="shared" si="1"/>
        <v/>
      </c>
      <c r="F6287" s="2">
        <v>0</v>
      </c>
      <c r="G6287" s="2">
        <v>-5.1328199999999997</v>
      </c>
    </row>
    <row r="6288" spans="1:7" ht="15.75" customHeight="1" x14ac:dyDescent="0.2">
      <c r="A6288" s="2">
        <f t="shared" si="2"/>
        <v>6287</v>
      </c>
      <c r="B6288" s="2">
        <v>14701.7</v>
      </c>
      <c r="C6288" s="2">
        <v>0</v>
      </c>
      <c r="D6288" s="2" t="str">
        <f t="shared" si="0"/>
        <v/>
      </c>
      <c r="E6288" s="2" t="str">
        <f t="shared" si="1"/>
        <v/>
      </c>
      <c r="F6288" s="2">
        <v>0</v>
      </c>
      <c r="G6288" s="2">
        <v>-5.1328199999999997</v>
      </c>
    </row>
    <row r="6289" spans="1:7" ht="15.75" customHeight="1" x14ac:dyDescent="0.2">
      <c r="A6289" s="2">
        <f t="shared" si="2"/>
        <v>6288</v>
      </c>
      <c r="B6289" s="2">
        <v>23494.400000000001</v>
      </c>
      <c r="C6289" s="2">
        <v>0</v>
      </c>
      <c r="D6289" s="2" t="str">
        <f t="shared" si="0"/>
        <v/>
      </c>
      <c r="E6289" s="2" t="str">
        <f t="shared" si="1"/>
        <v/>
      </c>
      <c r="F6289" s="2">
        <v>0</v>
      </c>
      <c r="G6289" s="2">
        <v>-5.1328199999999997</v>
      </c>
    </row>
    <row r="6290" spans="1:7" ht="15.75" customHeight="1" x14ac:dyDescent="0.2">
      <c r="A6290" s="2">
        <f t="shared" si="2"/>
        <v>6289</v>
      </c>
      <c r="B6290" s="2">
        <v>12931.4</v>
      </c>
      <c r="C6290" s="2">
        <v>0</v>
      </c>
      <c r="D6290" s="2" t="str">
        <f t="shared" si="0"/>
        <v/>
      </c>
      <c r="E6290" s="2" t="str">
        <f t="shared" si="1"/>
        <v/>
      </c>
      <c r="F6290" s="2">
        <v>0</v>
      </c>
      <c r="G6290" s="2">
        <v>-5.1328199999999997</v>
      </c>
    </row>
    <row r="6291" spans="1:7" ht="15.75" customHeight="1" x14ac:dyDescent="0.2">
      <c r="A6291" s="2">
        <f t="shared" si="2"/>
        <v>6290</v>
      </c>
      <c r="B6291" s="2">
        <v>20947.400000000001</v>
      </c>
      <c r="C6291" s="2">
        <v>0</v>
      </c>
      <c r="D6291" s="2" t="str">
        <f t="shared" si="0"/>
        <v/>
      </c>
      <c r="E6291" s="2" t="str">
        <f t="shared" si="1"/>
        <v/>
      </c>
      <c r="F6291" s="2">
        <v>0</v>
      </c>
      <c r="G6291" s="2">
        <v>-5.1328199999999997</v>
      </c>
    </row>
    <row r="6292" spans="1:7" ht="15.75" customHeight="1" x14ac:dyDescent="0.2">
      <c r="A6292" s="2">
        <f t="shared" si="2"/>
        <v>6291</v>
      </c>
      <c r="B6292" s="2">
        <v>10793.3</v>
      </c>
      <c r="C6292" s="2">
        <v>0</v>
      </c>
      <c r="D6292" s="2" t="str">
        <f t="shared" si="0"/>
        <v/>
      </c>
      <c r="E6292" s="2" t="str">
        <f t="shared" si="1"/>
        <v/>
      </c>
      <c r="F6292" s="2">
        <v>0</v>
      </c>
      <c r="G6292" s="2">
        <v>-5.1328199999999997</v>
      </c>
    </row>
    <row r="6293" spans="1:7" ht="15.75" customHeight="1" x14ac:dyDescent="0.2">
      <c r="A6293" s="2">
        <f t="shared" si="2"/>
        <v>6292</v>
      </c>
      <c r="B6293" s="2">
        <v>22125</v>
      </c>
      <c r="C6293" s="2">
        <v>0</v>
      </c>
      <c r="D6293" s="2" t="str">
        <f t="shared" si="0"/>
        <v/>
      </c>
      <c r="E6293" s="2" t="str">
        <f t="shared" si="1"/>
        <v/>
      </c>
      <c r="F6293" s="2">
        <v>0</v>
      </c>
      <c r="G6293" s="2">
        <v>-5.1328199999999997</v>
      </c>
    </row>
    <row r="6294" spans="1:7" ht="15.75" customHeight="1" x14ac:dyDescent="0.2">
      <c r="A6294" s="2">
        <f t="shared" si="2"/>
        <v>6293</v>
      </c>
      <c r="B6294" s="2">
        <v>10994</v>
      </c>
      <c r="C6294" s="2">
        <v>0</v>
      </c>
      <c r="D6294" s="2" t="str">
        <f t="shared" si="0"/>
        <v/>
      </c>
      <c r="E6294" s="2" t="str">
        <f t="shared" si="1"/>
        <v/>
      </c>
      <c r="F6294" s="2">
        <v>0</v>
      </c>
      <c r="G6294" s="2">
        <v>-5.1328199999999997</v>
      </c>
    </row>
    <row r="6295" spans="1:7" ht="15.75" customHeight="1" x14ac:dyDescent="0.2">
      <c r="A6295" s="2">
        <f t="shared" si="2"/>
        <v>6294</v>
      </c>
      <c r="B6295" s="2">
        <v>13240.5</v>
      </c>
      <c r="C6295" s="2">
        <v>0</v>
      </c>
      <c r="D6295" s="2" t="str">
        <f t="shared" si="0"/>
        <v/>
      </c>
      <c r="E6295" s="2" t="str">
        <f t="shared" si="1"/>
        <v/>
      </c>
      <c r="F6295" s="2">
        <v>0</v>
      </c>
      <c r="G6295" s="2">
        <v>-5.1328199999999997</v>
      </c>
    </row>
    <row r="6296" spans="1:7" ht="15.75" customHeight="1" x14ac:dyDescent="0.2">
      <c r="A6296" s="2">
        <f t="shared" si="2"/>
        <v>6295</v>
      </c>
      <c r="B6296" s="2">
        <v>4718.3999999999996</v>
      </c>
      <c r="C6296" s="2">
        <v>4.8153700000000001E-2</v>
      </c>
      <c r="D6296" s="2" t="str">
        <f t="shared" si="0"/>
        <v/>
      </c>
      <c r="E6296" s="2" t="str">
        <f t="shared" si="1"/>
        <v/>
      </c>
      <c r="F6296" s="2">
        <v>0</v>
      </c>
      <c r="G6296" s="2">
        <v>113.59699999999999</v>
      </c>
    </row>
    <row r="6297" spans="1:7" ht="15.75" customHeight="1" x14ac:dyDescent="0.2">
      <c r="A6297" s="2">
        <f t="shared" si="2"/>
        <v>6296</v>
      </c>
      <c r="B6297" s="2">
        <v>23243.8</v>
      </c>
      <c r="C6297" s="2">
        <v>0.94334099999999999</v>
      </c>
      <c r="D6297" s="2" t="str">
        <f t="shared" si="0"/>
        <v/>
      </c>
      <c r="E6297" s="2" t="str">
        <f t="shared" si="1"/>
        <v/>
      </c>
      <c r="F6297" s="2">
        <v>0</v>
      </c>
      <c r="G6297" s="2">
        <v>3522.54</v>
      </c>
    </row>
    <row r="6298" spans="1:7" ht="15.75" customHeight="1" x14ac:dyDescent="0.2">
      <c r="A6298" s="2">
        <f t="shared" si="2"/>
        <v>6297</v>
      </c>
      <c r="B6298" s="2">
        <v>5752.88</v>
      </c>
      <c r="C6298" s="2">
        <v>1.94817</v>
      </c>
      <c r="D6298" s="2" t="str">
        <f t="shared" si="0"/>
        <v/>
      </c>
      <c r="E6298" s="2" t="str">
        <f t="shared" si="1"/>
        <v/>
      </c>
      <c r="F6298" s="2">
        <v>0</v>
      </c>
      <c r="G6298" s="2">
        <v>8071.13</v>
      </c>
    </row>
    <row r="6299" spans="1:7" ht="15.75" customHeight="1" x14ac:dyDescent="0.2">
      <c r="A6299" s="2">
        <f t="shared" si="2"/>
        <v>6298</v>
      </c>
      <c r="B6299" s="2">
        <v>8544.93</v>
      </c>
      <c r="C6299" s="2">
        <v>1.9605600000000001</v>
      </c>
      <c r="D6299" s="2" t="str">
        <f t="shared" si="0"/>
        <v/>
      </c>
      <c r="E6299" s="2" t="str">
        <f t="shared" si="1"/>
        <v/>
      </c>
      <c r="F6299" s="2">
        <v>0</v>
      </c>
      <c r="G6299" s="2">
        <v>11419.8</v>
      </c>
    </row>
    <row r="6300" spans="1:7" ht="15.75" customHeight="1" x14ac:dyDescent="0.2">
      <c r="A6300" s="2">
        <f t="shared" si="2"/>
        <v>6299</v>
      </c>
      <c r="B6300" s="2">
        <v>13812.5</v>
      </c>
      <c r="C6300" s="2">
        <v>0.961866</v>
      </c>
      <c r="D6300" s="2" t="str">
        <f t="shared" si="0"/>
        <v/>
      </c>
      <c r="E6300" s="2" t="str">
        <f t="shared" si="1"/>
        <v/>
      </c>
      <c r="F6300" s="2">
        <v>0</v>
      </c>
      <c r="G6300" s="2">
        <v>13498.3</v>
      </c>
    </row>
    <row r="6301" spans="1:7" ht="15.75" customHeight="1" x14ac:dyDescent="0.2">
      <c r="A6301" s="2">
        <f t="shared" si="2"/>
        <v>6300</v>
      </c>
      <c r="B6301" s="2">
        <v>7765.94</v>
      </c>
      <c r="C6301" s="2">
        <v>2.4494199999999999</v>
      </c>
      <c r="D6301" s="2" t="str">
        <f t="shared" si="0"/>
        <v/>
      </c>
      <c r="E6301" s="2" t="str">
        <f t="shared" si="1"/>
        <v/>
      </c>
      <c r="F6301" s="2">
        <v>0</v>
      </c>
      <c r="G6301" s="2">
        <v>14723.6</v>
      </c>
    </row>
    <row r="6302" spans="1:7" ht="15.75" customHeight="1" x14ac:dyDescent="0.2">
      <c r="A6302" s="2">
        <f t="shared" si="2"/>
        <v>6301</v>
      </c>
      <c r="B6302" s="2">
        <v>14459.7</v>
      </c>
      <c r="C6302" s="2">
        <v>2.2416499999999999</v>
      </c>
      <c r="D6302" s="2" t="str">
        <f t="shared" si="0"/>
        <v/>
      </c>
      <c r="E6302" s="2" t="str">
        <f t="shared" si="1"/>
        <v/>
      </c>
      <c r="F6302" s="2">
        <v>0</v>
      </c>
      <c r="G6302" s="2">
        <v>15253.3</v>
      </c>
    </row>
    <row r="6303" spans="1:7" ht="15.75" customHeight="1" x14ac:dyDescent="0.2">
      <c r="A6303" s="2">
        <f t="shared" si="2"/>
        <v>6302</v>
      </c>
      <c r="B6303" s="2">
        <v>15935.2</v>
      </c>
      <c r="C6303" s="2">
        <v>1.9082600000000001</v>
      </c>
      <c r="D6303" s="2" t="str">
        <f t="shared" si="0"/>
        <v/>
      </c>
      <c r="E6303" s="2" t="str">
        <f t="shared" si="1"/>
        <v/>
      </c>
      <c r="F6303" s="2">
        <v>0</v>
      </c>
      <c r="G6303" s="2">
        <v>14501.8</v>
      </c>
    </row>
    <row r="6304" spans="1:7" ht="15.75" customHeight="1" x14ac:dyDescent="0.2">
      <c r="A6304" s="2">
        <f t="shared" si="2"/>
        <v>6303</v>
      </c>
      <c r="B6304" s="2">
        <v>26162.6</v>
      </c>
      <c r="C6304" s="2">
        <v>0.91356300000000001</v>
      </c>
      <c r="D6304" s="2" t="str">
        <f t="shared" si="0"/>
        <v/>
      </c>
      <c r="E6304" s="2" t="str">
        <f t="shared" si="1"/>
        <v/>
      </c>
      <c r="F6304" s="2">
        <v>453.24700000000001</v>
      </c>
      <c r="G6304" s="2">
        <v>13000</v>
      </c>
    </row>
    <row r="6305" spans="1:7" ht="15.75" customHeight="1" x14ac:dyDescent="0.2">
      <c r="A6305" s="2">
        <f t="shared" si="2"/>
        <v>6304</v>
      </c>
      <c r="B6305" s="2">
        <v>17973.2</v>
      </c>
      <c r="C6305" s="2">
        <v>0.56568399999999996</v>
      </c>
      <c r="D6305" s="2" t="str">
        <f t="shared" si="0"/>
        <v/>
      </c>
      <c r="E6305" s="2" t="str">
        <f t="shared" si="1"/>
        <v/>
      </c>
      <c r="F6305" s="2">
        <v>879.71600000000001</v>
      </c>
      <c r="G6305" s="2">
        <v>10363.4</v>
      </c>
    </row>
    <row r="6306" spans="1:7" ht="15.75" customHeight="1" x14ac:dyDescent="0.2">
      <c r="A6306" s="2">
        <f t="shared" si="2"/>
        <v>6305</v>
      </c>
      <c r="B6306" s="2">
        <v>10857.3</v>
      </c>
      <c r="C6306" s="2">
        <v>0.49193399999999998</v>
      </c>
      <c r="D6306" s="2" t="str">
        <f t="shared" si="0"/>
        <v/>
      </c>
      <c r="E6306" s="2" t="str">
        <f t="shared" si="1"/>
        <v/>
      </c>
      <c r="F6306" s="2">
        <v>2897.28</v>
      </c>
      <c r="G6306" s="2">
        <v>6577.65</v>
      </c>
    </row>
    <row r="6307" spans="1:7" ht="15.75" customHeight="1" x14ac:dyDescent="0.2">
      <c r="A6307" s="2">
        <f t="shared" si="2"/>
        <v>6306</v>
      </c>
      <c r="B6307" s="2">
        <v>14402.4</v>
      </c>
      <c r="C6307" s="2">
        <v>1.3047700000000001E-2</v>
      </c>
      <c r="D6307" s="2" t="str">
        <f t="shared" si="0"/>
        <v/>
      </c>
      <c r="E6307" s="2" t="str">
        <f t="shared" si="1"/>
        <v/>
      </c>
      <c r="F6307" s="2">
        <v>3690.94</v>
      </c>
      <c r="G6307" s="2">
        <v>2249.2800000000002</v>
      </c>
    </row>
    <row r="6308" spans="1:7" ht="15.75" customHeight="1" x14ac:dyDescent="0.2">
      <c r="A6308" s="2">
        <f t="shared" si="2"/>
        <v>6307</v>
      </c>
      <c r="B6308" s="2">
        <v>12804.3</v>
      </c>
      <c r="C6308" s="2">
        <v>0</v>
      </c>
      <c r="D6308" s="2" t="str">
        <f t="shared" si="0"/>
        <v/>
      </c>
      <c r="E6308" s="2" t="str">
        <f t="shared" si="1"/>
        <v/>
      </c>
      <c r="F6308" s="2">
        <v>3426.49</v>
      </c>
      <c r="G6308" s="2">
        <v>-5.1328199999999997</v>
      </c>
    </row>
    <row r="6309" spans="1:7" ht="15.75" customHeight="1" x14ac:dyDescent="0.2">
      <c r="A6309" s="2">
        <f t="shared" si="2"/>
        <v>6308</v>
      </c>
      <c r="B6309" s="2">
        <v>3241.25</v>
      </c>
      <c r="C6309" s="2">
        <v>0</v>
      </c>
      <c r="D6309" s="2" t="str">
        <f t="shared" si="0"/>
        <v/>
      </c>
      <c r="E6309" s="2" t="str">
        <f t="shared" si="1"/>
        <v/>
      </c>
      <c r="F6309" s="2">
        <v>2954.91</v>
      </c>
      <c r="G6309" s="2">
        <v>-5.1328199999999997</v>
      </c>
    </row>
    <row r="6310" spans="1:7" ht="15.75" customHeight="1" x14ac:dyDescent="0.2">
      <c r="A6310" s="2">
        <f t="shared" si="2"/>
        <v>6309</v>
      </c>
      <c r="B6310" s="2">
        <v>7968.17</v>
      </c>
      <c r="C6310" s="2">
        <v>0</v>
      </c>
      <c r="D6310" s="2" t="str">
        <f t="shared" si="0"/>
        <v/>
      </c>
      <c r="E6310" s="2" t="str">
        <f t="shared" si="1"/>
        <v/>
      </c>
      <c r="F6310" s="2">
        <v>1487.92</v>
      </c>
      <c r="G6310" s="2">
        <v>-5.1328199999999997</v>
      </c>
    </row>
    <row r="6311" spans="1:7" ht="15.75" customHeight="1" x14ac:dyDescent="0.2">
      <c r="A6311" s="2">
        <f t="shared" si="2"/>
        <v>6310</v>
      </c>
      <c r="B6311" s="2">
        <v>8367.26</v>
      </c>
      <c r="C6311" s="2">
        <v>0</v>
      </c>
      <c r="D6311" s="2" t="str">
        <f t="shared" si="0"/>
        <v/>
      </c>
      <c r="E6311" s="2" t="str">
        <f t="shared" si="1"/>
        <v/>
      </c>
      <c r="F6311" s="2">
        <v>1816.14</v>
      </c>
      <c r="G6311" s="2">
        <v>-5.1328199999999997</v>
      </c>
    </row>
    <row r="6312" spans="1:7" ht="15.75" customHeight="1" x14ac:dyDescent="0.2">
      <c r="A6312" s="2">
        <f t="shared" si="2"/>
        <v>6311</v>
      </c>
      <c r="B6312" s="2">
        <v>2132.52</v>
      </c>
      <c r="C6312" s="2">
        <v>0</v>
      </c>
      <c r="D6312" s="2" t="str">
        <f t="shared" si="0"/>
        <v/>
      </c>
      <c r="E6312" s="2" t="str">
        <f t="shared" si="1"/>
        <v/>
      </c>
      <c r="F6312" s="2">
        <v>2552.5100000000002</v>
      </c>
      <c r="G6312" s="2">
        <v>-5.1328199999999997</v>
      </c>
    </row>
    <row r="6313" spans="1:7" ht="15.75" customHeight="1" x14ac:dyDescent="0.2">
      <c r="A6313" s="2">
        <f t="shared" si="2"/>
        <v>6312</v>
      </c>
      <c r="B6313" s="2">
        <v>4545.1899999999996</v>
      </c>
      <c r="C6313" s="2">
        <v>0</v>
      </c>
      <c r="D6313" s="2" t="str">
        <f t="shared" si="0"/>
        <v/>
      </c>
      <c r="E6313" s="2" t="str">
        <f t="shared" si="1"/>
        <v/>
      </c>
      <c r="F6313" s="2">
        <v>2819.91</v>
      </c>
      <c r="G6313" s="2">
        <v>-5.1328199999999997</v>
      </c>
    </row>
    <row r="6314" spans="1:7" ht="15.75" customHeight="1" x14ac:dyDescent="0.2">
      <c r="A6314" s="2">
        <f t="shared" si="2"/>
        <v>6313</v>
      </c>
      <c r="B6314" s="2">
        <v>7203.38</v>
      </c>
      <c r="C6314" s="2">
        <v>0</v>
      </c>
      <c r="D6314" s="2" t="str">
        <f t="shared" si="0"/>
        <v/>
      </c>
      <c r="E6314" s="2" t="str">
        <f t="shared" si="1"/>
        <v/>
      </c>
      <c r="F6314" s="2">
        <v>1823.39</v>
      </c>
      <c r="G6314" s="2">
        <v>-5.1328199999999997</v>
      </c>
    </row>
    <row r="6315" spans="1:7" ht="15.75" customHeight="1" x14ac:dyDescent="0.2">
      <c r="A6315" s="2">
        <f t="shared" si="2"/>
        <v>6314</v>
      </c>
      <c r="B6315" s="2">
        <v>6044.62</v>
      </c>
      <c r="C6315" s="2">
        <v>0</v>
      </c>
      <c r="D6315" s="2" t="str">
        <f t="shared" si="0"/>
        <v/>
      </c>
      <c r="E6315" s="2" t="str">
        <f t="shared" si="1"/>
        <v/>
      </c>
      <c r="F6315" s="2">
        <v>0</v>
      </c>
      <c r="G6315" s="2">
        <v>-5.1328199999999997</v>
      </c>
    </row>
    <row r="6316" spans="1:7" ht="15.75" customHeight="1" x14ac:dyDescent="0.2">
      <c r="A6316" s="2">
        <f t="shared" si="2"/>
        <v>6315</v>
      </c>
      <c r="B6316" s="2">
        <v>10860.2</v>
      </c>
      <c r="C6316" s="2">
        <v>0</v>
      </c>
      <c r="D6316" s="2" t="str">
        <f t="shared" si="0"/>
        <v/>
      </c>
      <c r="E6316" s="2" t="str">
        <f t="shared" si="1"/>
        <v/>
      </c>
      <c r="F6316" s="2">
        <v>0</v>
      </c>
      <c r="G6316" s="2">
        <v>-5.1328199999999997</v>
      </c>
    </row>
    <row r="6317" spans="1:7" ht="15.75" customHeight="1" x14ac:dyDescent="0.2">
      <c r="A6317" s="2">
        <f t="shared" si="2"/>
        <v>6316</v>
      </c>
      <c r="B6317" s="2">
        <v>8174.88</v>
      </c>
      <c r="C6317" s="2">
        <v>0</v>
      </c>
      <c r="D6317" s="2" t="str">
        <f t="shared" si="0"/>
        <v/>
      </c>
      <c r="E6317" s="2" t="str">
        <f t="shared" si="1"/>
        <v/>
      </c>
      <c r="F6317" s="2">
        <v>5690.84</v>
      </c>
      <c r="G6317" s="2">
        <v>-5.1328199999999997</v>
      </c>
    </row>
    <row r="6318" spans="1:7" ht="15.75" customHeight="1" x14ac:dyDescent="0.2">
      <c r="A6318" s="2">
        <f t="shared" si="2"/>
        <v>6317</v>
      </c>
      <c r="B6318" s="2">
        <v>6378.04</v>
      </c>
      <c r="C6318" s="2">
        <v>0</v>
      </c>
      <c r="D6318" s="2" t="str">
        <f t="shared" si="0"/>
        <v/>
      </c>
      <c r="E6318" s="2" t="str">
        <f t="shared" si="1"/>
        <v/>
      </c>
      <c r="F6318" s="2">
        <v>1440.13</v>
      </c>
      <c r="G6318" s="2">
        <v>-5.1328199999999997</v>
      </c>
    </row>
    <row r="6319" spans="1:7" ht="15.75" customHeight="1" x14ac:dyDescent="0.2">
      <c r="A6319" s="2">
        <f t="shared" si="2"/>
        <v>6318</v>
      </c>
      <c r="B6319" s="2">
        <v>10039.9</v>
      </c>
      <c r="C6319" s="2">
        <v>0</v>
      </c>
      <c r="D6319" s="2" t="str">
        <f t="shared" si="0"/>
        <v/>
      </c>
      <c r="E6319" s="2" t="str">
        <f t="shared" si="1"/>
        <v/>
      </c>
      <c r="F6319" s="2">
        <v>9108.8799999999992</v>
      </c>
      <c r="G6319" s="2">
        <v>-5.1328199999999997</v>
      </c>
    </row>
    <row r="6320" spans="1:7" ht="15.75" customHeight="1" x14ac:dyDescent="0.2">
      <c r="A6320" s="2">
        <f t="shared" si="2"/>
        <v>6319</v>
      </c>
      <c r="B6320" s="2">
        <v>6947.19</v>
      </c>
      <c r="C6320" s="2">
        <v>9.3731499999999995E-2</v>
      </c>
      <c r="D6320" s="2" t="str">
        <f t="shared" si="0"/>
        <v/>
      </c>
      <c r="E6320" s="2" t="str">
        <f t="shared" si="1"/>
        <v/>
      </c>
      <c r="F6320" s="2">
        <v>3763.78</v>
      </c>
      <c r="G6320" s="2">
        <v>109.51600000000001</v>
      </c>
    </row>
    <row r="6321" spans="1:7" ht="15.75" customHeight="1" x14ac:dyDescent="0.2">
      <c r="A6321" s="2">
        <f t="shared" si="2"/>
        <v>6320</v>
      </c>
      <c r="B6321" s="2">
        <v>5290.08</v>
      </c>
      <c r="C6321" s="2">
        <v>0.89538200000000001</v>
      </c>
      <c r="D6321" s="2" t="str">
        <f t="shared" si="0"/>
        <v/>
      </c>
      <c r="E6321" s="2" t="str">
        <f t="shared" si="1"/>
        <v/>
      </c>
      <c r="F6321" s="2">
        <v>2366.12</v>
      </c>
      <c r="G6321" s="2">
        <v>3669.36</v>
      </c>
    </row>
    <row r="6322" spans="1:7" ht="15.75" customHeight="1" x14ac:dyDescent="0.2">
      <c r="A6322" s="2">
        <f t="shared" si="2"/>
        <v>6321</v>
      </c>
      <c r="B6322" s="2">
        <v>0</v>
      </c>
      <c r="C6322" s="2">
        <v>0.87383299999999997</v>
      </c>
      <c r="D6322" s="2" t="str">
        <f t="shared" si="0"/>
        <v/>
      </c>
      <c r="E6322" s="2" t="str">
        <f t="shared" si="1"/>
        <v/>
      </c>
      <c r="F6322" s="2">
        <v>1225.94</v>
      </c>
      <c r="G6322" s="2">
        <v>8309.57</v>
      </c>
    </row>
    <row r="6323" spans="1:7" ht="15.75" customHeight="1" x14ac:dyDescent="0.2">
      <c r="A6323" s="2">
        <f t="shared" si="2"/>
        <v>6322</v>
      </c>
      <c r="B6323" s="2">
        <v>428.726</v>
      </c>
      <c r="C6323" s="2">
        <v>1.8864799999999999</v>
      </c>
      <c r="D6323" s="2" t="str">
        <f t="shared" si="0"/>
        <v/>
      </c>
      <c r="E6323" s="2" t="str">
        <f t="shared" si="1"/>
        <v/>
      </c>
      <c r="F6323" s="2">
        <v>4901.4399999999996</v>
      </c>
      <c r="G6323" s="2">
        <v>11710</v>
      </c>
    </row>
    <row r="6324" spans="1:7" ht="15.75" customHeight="1" x14ac:dyDescent="0.2">
      <c r="A6324" s="2">
        <f t="shared" si="2"/>
        <v>6323</v>
      </c>
      <c r="B6324" s="2">
        <v>0</v>
      </c>
      <c r="C6324" s="2">
        <v>1.9357500000000001</v>
      </c>
      <c r="D6324" s="2" t="str">
        <f t="shared" si="0"/>
        <v/>
      </c>
      <c r="E6324" s="2" t="str">
        <f t="shared" si="1"/>
        <v/>
      </c>
      <c r="F6324" s="2">
        <v>4513.8900000000003</v>
      </c>
      <c r="G6324" s="2">
        <v>13765.9</v>
      </c>
    </row>
    <row r="6325" spans="1:7" ht="15.75" customHeight="1" x14ac:dyDescent="0.2">
      <c r="A6325" s="2">
        <f t="shared" si="2"/>
        <v>6324</v>
      </c>
      <c r="B6325" s="2">
        <v>0</v>
      </c>
      <c r="C6325" s="2">
        <v>2.4285700000000001</v>
      </c>
      <c r="D6325" s="2" t="str">
        <f t="shared" si="0"/>
        <v/>
      </c>
      <c r="E6325" s="2" t="str">
        <f t="shared" si="1"/>
        <v/>
      </c>
      <c r="F6325" s="2">
        <v>4357.9399999999996</v>
      </c>
      <c r="G6325" s="2">
        <v>14404.6</v>
      </c>
    </row>
    <row r="6326" spans="1:7" ht="15.75" customHeight="1" x14ac:dyDescent="0.2">
      <c r="A6326" s="2">
        <f t="shared" si="2"/>
        <v>6325</v>
      </c>
      <c r="B6326" s="2">
        <v>0</v>
      </c>
      <c r="C6326" s="2">
        <v>2.80525</v>
      </c>
      <c r="D6326" s="2" t="str">
        <f t="shared" si="0"/>
        <v/>
      </c>
      <c r="E6326" s="2" t="str">
        <f t="shared" si="1"/>
        <v/>
      </c>
      <c r="F6326" s="2">
        <v>9275.94</v>
      </c>
      <c r="G6326" s="2">
        <v>14307.6</v>
      </c>
    </row>
    <row r="6327" spans="1:7" ht="15.75" customHeight="1" x14ac:dyDescent="0.2">
      <c r="A6327" s="2">
        <f t="shared" si="2"/>
        <v>6326</v>
      </c>
      <c r="B6327" s="2">
        <v>0</v>
      </c>
      <c r="C6327" s="2">
        <v>1.7978099999999999</v>
      </c>
      <c r="D6327" s="2" t="str">
        <f t="shared" si="0"/>
        <v/>
      </c>
      <c r="E6327" s="2" t="str">
        <f t="shared" si="1"/>
        <v/>
      </c>
      <c r="F6327" s="2">
        <v>18608.400000000001</v>
      </c>
      <c r="G6327" s="2">
        <v>13882.1</v>
      </c>
    </row>
    <row r="6328" spans="1:7" ht="15.75" customHeight="1" x14ac:dyDescent="0.2">
      <c r="A6328" s="2">
        <f t="shared" si="2"/>
        <v>6327</v>
      </c>
      <c r="B6328" s="2">
        <v>0</v>
      </c>
      <c r="C6328" s="2">
        <v>1.7638400000000001</v>
      </c>
      <c r="D6328" s="2" t="str">
        <f t="shared" si="0"/>
        <v/>
      </c>
      <c r="E6328" s="2" t="str">
        <f t="shared" si="1"/>
        <v/>
      </c>
      <c r="F6328" s="2">
        <v>9277.33</v>
      </c>
      <c r="G6328" s="2">
        <v>12832.2</v>
      </c>
    </row>
    <row r="6329" spans="1:7" ht="15.75" customHeight="1" x14ac:dyDescent="0.2">
      <c r="A6329" s="2">
        <f t="shared" si="2"/>
        <v>6328</v>
      </c>
      <c r="B6329" s="2">
        <v>0</v>
      </c>
      <c r="C6329" s="2">
        <v>1.2383500000000001</v>
      </c>
      <c r="D6329" s="2" t="str">
        <f t="shared" si="0"/>
        <v/>
      </c>
      <c r="E6329" s="2" t="str">
        <f t="shared" si="1"/>
        <v/>
      </c>
      <c r="F6329" s="2">
        <v>25331.599999999999</v>
      </c>
      <c r="G6329" s="2">
        <v>10319.299999999999</v>
      </c>
    </row>
    <row r="6330" spans="1:7" ht="15.75" customHeight="1" x14ac:dyDescent="0.2">
      <c r="A6330" s="2">
        <f t="shared" si="2"/>
        <v>6329</v>
      </c>
      <c r="B6330" s="2">
        <v>0</v>
      </c>
      <c r="C6330" s="2">
        <v>1.20702</v>
      </c>
      <c r="D6330" s="2" t="str">
        <f t="shared" si="0"/>
        <v/>
      </c>
      <c r="E6330" s="2" t="str">
        <f t="shared" si="1"/>
        <v/>
      </c>
      <c r="F6330" s="2">
        <v>953.48400000000004</v>
      </c>
      <c r="G6330" s="2">
        <v>6562.13</v>
      </c>
    </row>
    <row r="6331" spans="1:7" ht="15.75" customHeight="1" x14ac:dyDescent="0.2">
      <c r="A6331" s="2">
        <f t="shared" si="2"/>
        <v>6330</v>
      </c>
      <c r="B6331" s="2">
        <v>0</v>
      </c>
      <c r="C6331" s="2">
        <v>0.30456299999999997</v>
      </c>
      <c r="D6331" s="2" t="str">
        <f t="shared" si="0"/>
        <v/>
      </c>
      <c r="E6331" s="2" t="str">
        <f t="shared" si="1"/>
        <v/>
      </c>
      <c r="F6331" s="2">
        <v>0</v>
      </c>
      <c r="G6331" s="2">
        <v>2169.08</v>
      </c>
    </row>
    <row r="6332" spans="1:7" ht="15.75" customHeight="1" x14ac:dyDescent="0.2">
      <c r="A6332" s="2">
        <f t="shared" si="2"/>
        <v>6331</v>
      </c>
      <c r="B6332" s="2">
        <v>0</v>
      </c>
      <c r="C6332" s="2">
        <v>0</v>
      </c>
      <c r="D6332" s="2" t="str">
        <f t="shared" si="0"/>
        <v/>
      </c>
      <c r="E6332" s="2" t="str">
        <f t="shared" si="1"/>
        <v/>
      </c>
      <c r="F6332" s="2">
        <v>0</v>
      </c>
      <c r="G6332" s="2">
        <v>-5.1328199999999997</v>
      </c>
    </row>
    <row r="6333" spans="1:7" ht="15.75" customHeight="1" x14ac:dyDescent="0.2">
      <c r="A6333" s="2">
        <f t="shared" si="2"/>
        <v>6332</v>
      </c>
      <c r="B6333" s="2">
        <v>0</v>
      </c>
      <c r="C6333" s="2">
        <v>0</v>
      </c>
      <c r="D6333" s="2" t="str">
        <f t="shared" si="0"/>
        <v/>
      </c>
      <c r="E6333" s="2" t="str">
        <f t="shared" si="1"/>
        <v/>
      </c>
      <c r="F6333" s="2">
        <v>0</v>
      </c>
      <c r="G6333" s="2">
        <v>-5.1328199999999997</v>
      </c>
    </row>
    <row r="6334" spans="1:7" ht="15.75" customHeight="1" x14ac:dyDescent="0.2">
      <c r="A6334" s="2">
        <f t="shared" si="2"/>
        <v>6333</v>
      </c>
      <c r="B6334" s="2">
        <v>0</v>
      </c>
      <c r="C6334" s="2">
        <v>0</v>
      </c>
      <c r="D6334" s="2" t="str">
        <f t="shared" si="0"/>
        <v/>
      </c>
      <c r="E6334" s="2" t="str">
        <f t="shared" si="1"/>
        <v/>
      </c>
      <c r="F6334" s="2">
        <v>0</v>
      </c>
      <c r="G6334" s="2">
        <v>-5.1328199999999997</v>
      </c>
    </row>
    <row r="6335" spans="1:7" ht="15.75" customHeight="1" x14ac:dyDescent="0.2">
      <c r="A6335" s="2">
        <f t="shared" si="2"/>
        <v>6334</v>
      </c>
      <c r="B6335" s="2">
        <v>1033.46</v>
      </c>
      <c r="C6335" s="2">
        <v>0</v>
      </c>
      <c r="D6335" s="2" t="str">
        <f t="shared" si="0"/>
        <v/>
      </c>
      <c r="E6335" s="2" t="str">
        <f t="shared" si="1"/>
        <v/>
      </c>
      <c r="F6335" s="2">
        <v>0</v>
      </c>
      <c r="G6335" s="2">
        <v>-5.1328199999999997</v>
      </c>
    </row>
    <row r="6336" spans="1:7" ht="15.75" customHeight="1" x14ac:dyDescent="0.2">
      <c r="A6336" s="2">
        <f t="shared" si="2"/>
        <v>6335</v>
      </c>
      <c r="B6336" s="2">
        <v>1798.02</v>
      </c>
      <c r="C6336" s="2">
        <v>0</v>
      </c>
      <c r="D6336" s="2" t="str">
        <f t="shared" si="0"/>
        <v/>
      </c>
      <c r="E6336" s="2" t="str">
        <f t="shared" si="1"/>
        <v/>
      </c>
      <c r="F6336" s="2">
        <v>0</v>
      </c>
      <c r="G6336" s="2">
        <v>-5.1328199999999997</v>
      </c>
    </row>
    <row r="6337" spans="1:7" ht="15.75" customHeight="1" x14ac:dyDescent="0.2">
      <c r="A6337" s="2">
        <f t="shared" si="2"/>
        <v>6336</v>
      </c>
      <c r="B6337" s="2">
        <v>4227.46</v>
      </c>
      <c r="C6337" s="2">
        <v>0</v>
      </c>
      <c r="D6337" s="2" t="str">
        <f t="shared" si="0"/>
        <v/>
      </c>
      <c r="E6337" s="2" t="str">
        <f t="shared" si="1"/>
        <v/>
      </c>
      <c r="F6337" s="2">
        <v>0</v>
      </c>
      <c r="G6337" s="2">
        <v>-5.1328199999999997</v>
      </c>
    </row>
    <row r="6338" spans="1:7" ht="15.75" customHeight="1" x14ac:dyDescent="0.2">
      <c r="A6338" s="2">
        <f t="shared" si="2"/>
        <v>6337</v>
      </c>
      <c r="B6338" s="2">
        <v>15395</v>
      </c>
      <c r="C6338" s="2">
        <v>0</v>
      </c>
      <c r="D6338" s="2" t="str">
        <f t="shared" si="0"/>
        <v/>
      </c>
      <c r="E6338" s="2" t="str">
        <f t="shared" si="1"/>
        <v/>
      </c>
      <c r="F6338" s="2">
        <v>11.6851</v>
      </c>
      <c r="G6338" s="2">
        <v>-5.1328199999999997</v>
      </c>
    </row>
    <row r="6339" spans="1:7" ht="15.75" customHeight="1" x14ac:dyDescent="0.2">
      <c r="A6339" s="2">
        <f t="shared" si="2"/>
        <v>6338</v>
      </c>
      <c r="B6339" s="2">
        <v>27013.1</v>
      </c>
      <c r="C6339" s="2">
        <v>0</v>
      </c>
      <c r="D6339" s="2" t="str">
        <f t="shared" si="0"/>
        <v/>
      </c>
      <c r="E6339" s="2" t="str">
        <f t="shared" si="1"/>
        <v/>
      </c>
      <c r="F6339" s="2">
        <v>1116.67</v>
      </c>
      <c r="G6339" s="2">
        <v>-5.1328199999999997</v>
      </c>
    </row>
    <row r="6340" spans="1:7" ht="15.75" customHeight="1" x14ac:dyDescent="0.2">
      <c r="A6340" s="2">
        <f t="shared" si="2"/>
        <v>6339</v>
      </c>
      <c r="B6340" s="2">
        <v>31362.6</v>
      </c>
      <c r="C6340" s="2">
        <v>0</v>
      </c>
      <c r="D6340" s="2" t="str">
        <f t="shared" si="0"/>
        <v/>
      </c>
      <c r="E6340" s="2" t="str">
        <f t="shared" si="1"/>
        <v/>
      </c>
      <c r="F6340" s="2">
        <v>3569.54</v>
      </c>
      <c r="G6340" s="2">
        <v>-5.1328199999999997</v>
      </c>
    </row>
    <row r="6341" spans="1:7" ht="15.75" customHeight="1" x14ac:dyDescent="0.2">
      <c r="A6341" s="2">
        <f t="shared" si="2"/>
        <v>6340</v>
      </c>
      <c r="B6341" s="2">
        <v>33485.4</v>
      </c>
      <c r="C6341" s="2">
        <v>0</v>
      </c>
      <c r="D6341" s="2" t="str">
        <f t="shared" si="0"/>
        <v/>
      </c>
      <c r="E6341" s="2" t="str">
        <f t="shared" si="1"/>
        <v/>
      </c>
      <c r="F6341" s="2">
        <v>9675.7099999999991</v>
      </c>
      <c r="G6341" s="2">
        <v>-5.1328199999999997</v>
      </c>
    </row>
    <row r="6342" spans="1:7" ht="15.75" customHeight="1" x14ac:dyDescent="0.2">
      <c r="A6342" s="2">
        <f t="shared" si="2"/>
        <v>6341</v>
      </c>
      <c r="B6342" s="2">
        <v>34364.699999999997</v>
      </c>
      <c r="C6342" s="2">
        <v>0</v>
      </c>
      <c r="D6342" s="2" t="str">
        <f t="shared" si="0"/>
        <v/>
      </c>
      <c r="E6342" s="2" t="str">
        <f t="shared" si="1"/>
        <v/>
      </c>
      <c r="F6342" s="2">
        <v>5126.07</v>
      </c>
      <c r="G6342" s="2">
        <v>-5.1328199999999997</v>
      </c>
    </row>
    <row r="6343" spans="1:7" ht="15.75" customHeight="1" x14ac:dyDescent="0.2">
      <c r="A6343" s="2">
        <f t="shared" si="2"/>
        <v>6342</v>
      </c>
      <c r="B6343" s="2">
        <v>36656</v>
      </c>
      <c r="C6343" s="2">
        <v>0</v>
      </c>
      <c r="D6343" s="2" t="str">
        <f t="shared" si="0"/>
        <v/>
      </c>
      <c r="E6343" s="2" t="str">
        <f t="shared" si="1"/>
        <v/>
      </c>
      <c r="F6343" s="2">
        <v>1563.16</v>
      </c>
      <c r="G6343" s="2">
        <v>-5.1328199999999997</v>
      </c>
    </row>
    <row r="6344" spans="1:7" ht="15.75" customHeight="1" x14ac:dyDescent="0.2">
      <c r="A6344" s="2">
        <f t="shared" si="2"/>
        <v>6343</v>
      </c>
      <c r="B6344" s="2">
        <v>36556.199999999997</v>
      </c>
      <c r="C6344" s="2">
        <v>1.46526E-2</v>
      </c>
      <c r="D6344" s="2" t="str">
        <f t="shared" si="0"/>
        <v/>
      </c>
      <c r="E6344" s="2" t="str">
        <f t="shared" si="1"/>
        <v/>
      </c>
      <c r="F6344" s="2">
        <v>4777.63</v>
      </c>
      <c r="G6344" s="2">
        <v>105.57</v>
      </c>
    </row>
    <row r="6345" spans="1:7" ht="15.75" customHeight="1" x14ac:dyDescent="0.2">
      <c r="A6345" s="2">
        <f t="shared" si="2"/>
        <v>6344</v>
      </c>
      <c r="B6345" s="2">
        <v>35277.800000000003</v>
      </c>
      <c r="C6345" s="2">
        <v>0.19489899999999999</v>
      </c>
      <c r="D6345" s="2" t="str">
        <f t="shared" si="0"/>
        <v/>
      </c>
      <c r="E6345" s="2" t="str">
        <f t="shared" si="1"/>
        <v/>
      </c>
      <c r="F6345" s="2">
        <v>6476.8</v>
      </c>
      <c r="G6345" s="2">
        <v>3589.12</v>
      </c>
    </row>
    <row r="6346" spans="1:7" ht="15.75" customHeight="1" x14ac:dyDescent="0.2">
      <c r="A6346" s="2">
        <f t="shared" si="2"/>
        <v>6345</v>
      </c>
      <c r="B6346" s="2">
        <v>21151</v>
      </c>
      <c r="C6346" s="2">
        <v>0.13896800000000001</v>
      </c>
      <c r="D6346" s="2" t="str">
        <f t="shared" si="0"/>
        <v/>
      </c>
      <c r="E6346" s="2" t="str">
        <f t="shared" si="1"/>
        <v/>
      </c>
      <c r="F6346" s="2">
        <v>1727.49</v>
      </c>
      <c r="G6346" s="2">
        <v>8081.84</v>
      </c>
    </row>
    <row r="6347" spans="1:7" ht="15.75" customHeight="1" x14ac:dyDescent="0.2">
      <c r="A6347" s="2">
        <f t="shared" si="2"/>
        <v>6346</v>
      </c>
      <c r="B6347" s="2">
        <v>11856.9</v>
      </c>
      <c r="C6347" s="2">
        <v>0.32891900000000002</v>
      </c>
      <c r="D6347" s="2" t="str">
        <f t="shared" si="0"/>
        <v/>
      </c>
      <c r="E6347" s="2" t="str">
        <f t="shared" si="1"/>
        <v/>
      </c>
      <c r="F6347" s="2">
        <v>1134.77</v>
      </c>
      <c r="G6347" s="2">
        <v>11415.8</v>
      </c>
    </row>
    <row r="6348" spans="1:7" ht="15.75" customHeight="1" x14ac:dyDescent="0.2">
      <c r="A6348" s="2">
        <f t="shared" si="2"/>
        <v>6347</v>
      </c>
      <c r="B6348" s="2">
        <v>15417.3</v>
      </c>
      <c r="C6348" s="2">
        <v>1.6859299999999999</v>
      </c>
      <c r="D6348" s="2" t="str">
        <f t="shared" si="0"/>
        <v/>
      </c>
      <c r="E6348" s="2" t="str">
        <f t="shared" si="1"/>
        <v/>
      </c>
      <c r="F6348" s="2">
        <v>2274.96</v>
      </c>
      <c r="G6348" s="2">
        <v>13643.5</v>
      </c>
    </row>
    <row r="6349" spans="1:7" ht="15.75" customHeight="1" x14ac:dyDescent="0.2">
      <c r="A6349" s="2">
        <f t="shared" si="2"/>
        <v>6348</v>
      </c>
      <c r="B6349" s="2">
        <v>21158.400000000001</v>
      </c>
      <c r="C6349" s="2">
        <v>1.2927900000000001</v>
      </c>
      <c r="D6349" s="2" t="str">
        <f t="shared" si="0"/>
        <v/>
      </c>
      <c r="E6349" s="2" t="str">
        <f t="shared" si="1"/>
        <v/>
      </c>
      <c r="F6349" s="2">
        <v>2021.13</v>
      </c>
      <c r="G6349" s="2">
        <v>14932</v>
      </c>
    </row>
    <row r="6350" spans="1:7" ht="15.75" customHeight="1" x14ac:dyDescent="0.2">
      <c r="A6350" s="2">
        <f t="shared" si="2"/>
        <v>6349</v>
      </c>
      <c r="B6350" s="2">
        <v>25111.8</v>
      </c>
      <c r="C6350" s="2">
        <v>0.76850700000000005</v>
      </c>
      <c r="D6350" s="2" t="str">
        <f t="shared" si="0"/>
        <v/>
      </c>
      <c r="E6350" s="2" t="str">
        <f t="shared" si="1"/>
        <v/>
      </c>
      <c r="F6350" s="2">
        <v>477.61599999999999</v>
      </c>
      <c r="G6350" s="2">
        <v>15335.8</v>
      </c>
    </row>
    <row r="6351" spans="1:7" ht="15.75" customHeight="1" x14ac:dyDescent="0.2">
      <c r="A6351" s="2">
        <f t="shared" si="2"/>
        <v>6350</v>
      </c>
      <c r="B6351" s="2">
        <v>27668.2</v>
      </c>
      <c r="C6351" s="2">
        <v>1.2581</v>
      </c>
      <c r="D6351" s="2" t="str">
        <f t="shared" si="0"/>
        <v/>
      </c>
      <c r="E6351" s="2" t="str">
        <f t="shared" si="1"/>
        <v/>
      </c>
      <c r="F6351" s="2">
        <v>0</v>
      </c>
      <c r="G6351" s="2">
        <v>9316.65</v>
      </c>
    </row>
    <row r="6352" spans="1:7" ht="15.75" customHeight="1" x14ac:dyDescent="0.2">
      <c r="A6352" s="2">
        <f t="shared" si="2"/>
        <v>6351</v>
      </c>
      <c r="B6352" s="2">
        <v>28817.200000000001</v>
      </c>
      <c r="C6352" s="2">
        <v>0.52381</v>
      </c>
      <c r="D6352" s="2" t="str">
        <f t="shared" si="0"/>
        <v/>
      </c>
      <c r="E6352" s="2" t="str">
        <f t="shared" si="1"/>
        <v/>
      </c>
      <c r="F6352" s="2">
        <v>0</v>
      </c>
      <c r="G6352" s="2">
        <v>10644.2</v>
      </c>
    </row>
    <row r="6353" spans="1:7" ht="15.75" customHeight="1" x14ac:dyDescent="0.2">
      <c r="A6353" s="2">
        <f t="shared" si="2"/>
        <v>6352</v>
      </c>
      <c r="B6353" s="2">
        <v>30918.5</v>
      </c>
      <c r="C6353" s="2">
        <v>1.24753</v>
      </c>
      <c r="D6353" s="2" t="str">
        <f t="shared" si="0"/>
        <v/>
      </c>
      <c r="E6353" s="2" t="str">
        <f t="shared" si="1"/>
        <v/>
      </c>
      <c r="F6353" s="2">
        <v>0</v>
      </c>
      <c r="G6353" s="2">
        <v>7296.44</v>
      </c>
    </row>
    <row r="6354" spans="1:7" ht="15.75" customHeight="1" x14ac:dyDescent="0.2">
      <c r="A6354" s="2">
        <f t="shared" si="2"/>
        <v>6353</v>
      </c>
      <c r="B6354" s="2">
        <v>30846.1</v>
      </c>
      <c r="C6354" s="2">
        <v>2.8188700000000001E-2</v>
      </c>
      <c r="D6354" s="2" t="str">
        <f t="shared" si="0"/>
        <v/>
      </c>
      <c r="E6354" s="2" t="str">
        <f t="shared" si="1"/>
        <v/>
      </c>
      <c r="F6354" s="2">
        <v>1855.54</v>
      </c>
      <c r="G6354" s="2">
        <v>3271.98</v>
      </c>
    </row>
    <row r="6355" spans="1:7" ht="15.75" customHeight="1" x14ac:dyDescent="0.2">
      <c r="A6355" s="2">
        <f t="shared" si="2"/>
        <v>6354</v>
      </c>
      <c r="B6355" s="2">
        <v>27617.4</v>
      </c>
      <c r="C6355" s="2">
        <v>0.18835399999999999</v>
      </c>
      <c r="D6355" s="2" t="str">
        <f t="shared" si="0"/>
        <v/>
      </c>
      <c r="E6355" s="2" t="str">
        <f t="shared" si="1"/>
        <v/>
      </c>
      <c r="F6355" s="2">
        <v>142.37299999999999</v>
      </c>
      <c r="G6355" s="2">
        <v>731.851</v>
      </c>
    </row>
    <row r="6356" spans="1:7" ht="15.75" customHeight="1" x14ac:dyDescent="0.2">
      <c r="A6356" s="2">
        <f t="shared" si="2"/>
        <v>6355</v>
      </c>
      <c r="B6356" s="2">
        <v>34835.9</v>
      </c>
      <c r="C6356" s="2">
        <v>0</v>
      </c>
      <c r="D6356" s="2" t="str">
        <f t="shared" si="0"/>
        <v/>
      </c>
      <c r="E6356" s="2" t="str">
        <f t="shared" si="1"/>
        <v/>
      </c>
      <c r="F6356" s="2">
        <v>25909.4</v>
      </c>
      <c r="G6356" s="2">
        <v>-5.1328199999999997</v>
      </c>
    </row>
    <row r="6357" spans="1:7" ht="15.75" customHeight="1" x14ac:dyDescent="0.2">
      <c r="A6357" s="2">
        <f t="shared" si="2"/>
        <v>6356</v>
      </c>
      <c r="B6357" s="2">
        <v>39367.199999999997</v>
      </c>
      <c r="C6357" s="2">
        <v>0</v>
      </c>
      <c r="D6357" s="2" t="str">
        <f t="shared" si="0"/>
        <v/>
      </c>
      <c r="E6357" s="2" t="str">
        <f t="shared" si="1"/>
        <v/>
      </c>
      <c r="F6357" s="2">
        <v>12985.6</v>
      </c>
      <c r="G6357" s="2">
        <v>-5.1328199999999997</v>
      </c>
    </row>
    <row r="6358" spans="1:7" ht="15.75" customHeight="1" x14ac:dyDescent="0.2">
      <c r="A6358" s="2">
        <f t="shared" si="2"/>
        <v>6357</v>
      </c>
      <c r="B6358" s="2">
        <v>39817.800000000003</v>
      </c>
      <c r="C6358" s="2">
        <v>0</v>
      </c>
      <c r="D6358" s="2" t="str">
        <f t="shared" si="0"/>
        <v/>
      </c>
      <c r="E6358" s="2" t="str">
        <f t="shared" si="1"/>
        <v/>
      </c>
      <c r="F6358" s="2">
        <v>14357.6</v>
      </c>
      <c r="G6358" s="2">
        <v>-5.1328199999999997</v>
      </c>
    </row>
    <row r="6359" spans="1:7" ht="15.75" customHeight="1" x14ac:dyDescent="0.2">
      <c r="A6359" s="2">
        <f t="shared" si="2"/>
        <v>6358</v>
      </c>
      <c r="B6359" s="2">
        <v>39790.800000000003</v>
      </c>
      <c r="C6359" s="2">
        <v>0</v>
      </c>
      <c r="D6359" s="2" t="str">
        <f t="shared" si="0"/>
        <v/>
      </c>
      <c r="E6359" s="2" t="str">
        <f t="shared" si="1"/>
        <v/>
      </c>
      <c r="F6359" s="2">
        <v>4810.45</v>
      </c>
      <c r="G6359" s="2">
        <v>-5.1328199999999997</v>
      </c>
    </row>
    <row r="6360" spans="1:7" ht="15.75" customHeight="1" x14ac:dyDescent="0.2">
      <c r="A6360" s="2">
        <f t="shared" si="2"/>
        <v>6359</v>
      </c>
      <c r="B6360" s="2">
        <v>39755.599999999999</v>
      </c>
      <c r="C6360" s="2">
        <v>0</v>
      </c>
      <c r="D6360" s="2" t="str">
        <f t="shared" si="0"/>
        <v/>
      </c>
      <c r="E6360" s="2" t="str">
        <f t="shared" si="1"/>
        <v/>
      </c>
      <c r="F6360" s="2">
        <v>10243.9</v>
      </c>
      <c r="G6360" s="2">
        <v>-5.1328199999999997</v>
      </c>
    </row>
    <row r="6361" spans="1:7" ht="15.75" customHeight="1" x14ac:dyDescent="0.2">
      <c r="A6361" s="2">
        <f t="shared" si="2"/>
        <v>6360</v>
      </c>
      <c r="B6361" s="2">
        <v>39887.599999999999</v>
      </c>
      <c r="C6361" s="2">
        <v>0</v>
      </c>
      <c r="D6361" s="2" t="str">
        <f t="shared" si="0"/>
        <v/>
      </c>
      <c r="E6361" s="2" t="str">
        <f t="shared" si="1"/>
        <v/>
      </c>
      <c r="F6361" s="2">
        <v>5897.79</v>
      </c>
      <c r="G6361" s="2">
        <v>-5.1328199999999997</v>
      </c>
    </row>
    <row r="6362" spans="1:7" ht="15.75" customHeight="1" x14ac:dyDescent="0.2">
      <c r="A6362" s="2">
        <f t="shared" si="2"/>
        <v>6361</v>
      </c>
      <c r="B6362" s="2">
        <v>39639.599999999999</v>
      </c>
      <c r="C6362" s="2">
        <v>0</v>
      </c>
      <c r="D6362" s="2" t="str">
        <f t="shared" si="0"/>
        <v/>
      </c>
      <c r="E6362" s="2" t="str">
        <f t="shared" si="1"/>
        <v/>
      </c>
      <c r="F6362" s="2">
        <v>0</v>
      </c>
      <c r="G6362" s="2">
        <v>-5.1328199999999997</v>
      </c>
    </row>
    <row r="6363" spans="1:7" ht="15.75" customHeight="1" x14ac:dyDescent="0.2">
      <c r="A6363" s="2">
        <f t="shared" si="2"/>
        <v>6362</v>
      </c>
      <c r="B6363" s="2">
        <v>40053.4</v>
      </c>
      <c r="C6363" s="2">
        <v>0</v>
      </c>
      <c r="D6363" s="2" t="str">
        <f t="shared" si="0"/>
        <v/>
      </c>
      <c r="E6363" s="2" t="str">
        <f t="shared" si="1"/>
        <v/>
      </c>
      <c r="F6363" s="2">
        <v>0</v>
      </c>
      <c r="G6363" s="2">
        <v>-5.1328199999999997</v>
      </c>
    </row>
    <row r="6364" spans="1:7" ht="15.75" customHeight="1" x14ac:dyDescent="0.2">
      <c r="A6364" s="2">
        <f t="shared" si="2"/>
        <v>6363</v>
      </c>
      <c r="B6364" s="2">
        <v>39470</v>
      </c>
      <c r="C6364" s="2">
        <v>0</v>
      </c>
      <c r="D6364" s="2" t="str">
        <f t="shared" si="0"/>
        <v/>
      </c>
      <c r="E6364" s="2" t="str">
        <f t="shared" si="1"/>
        <v/>
      </c>
      <c r="F6364" s="2">
        <v>0</v>
      </c>
      <c r="G6364" s="2">
        <v>-5.1328199999999997</v>
      </c>
    </row>
    <row r="6365" spans="1:7" ht="15.75" customHeight="1" x14ac:dyDescent="0.2">
      <c r="A6365" s="2">
        <f t="shared" si="2"/>
        <v>6364</v>
      </c>
      <c r="B6365" s="2">
        <v>39300.199999999997</v>
      </c>
      <c r="C6365" s="2">
        <v>0</v>
      </c>
      <c r="D6365" s="2" t="str">
        <f t="shared" si="0"/>
        <v/>
      </c>
      <c r="E6365" s="2" t="str">
        <f t="shared" si="1"/>
        <v/>
      </c>
      <c r="F6365" s="2">
        <v>0</v>
      </c>
      <c r="G6365" s="2">
        <v>-5.1328199999999997</v>
      </c>
    </row>
    <row r="6366" spans="1:7" ht="15.75" customHeight="1" x14ac:dyDescent="0.2">
      <c r="A6366" s="2">
        <f t="shared" si="2"/>
        <v>6365</v>
      </c>
      <c r="B6366" s="2">
        <v>38737</v>
      </c>
      <c r="C6366" s="2">
        <v>0</v>
      </c>
      <c r="D6366" s="2" t="str">
        <f t="shared" si="0"/>
        <v/>
      </c>
      <c r="E6366" s="2" t="str">
        <f t="shared" si="1"/>
        <v/>
      </c>
      <c r="F6366" s="2">
        <v>0</v>
      </c>
      <c r="G6366" s="2">
        <v>-5.1328199999999997</v>
      </c>
    </row>
    <row r="6367" spans="1:7" ht="15.75" customHeight="1" x14ac:dyDescent="0.2">
      <c r="A6367" s="2">
        <f t="shared" si="2"/>
        <v>6366</v>
      </c>
      <c r="B6367" s="2">
        <v>38383.199999999997</v>
      </c>
      <c r="C6367" s="2">
        <v>0</v>
      </c>
      <c r="D6367" s="2" t="str">
        <f t="shared" si="0"/>
        <v/>
      </c>
      <c r="E6367" s="2" t="str">
        <f t="shared" si="1"/>
        <v/>
      </c>
      <c r="F6367" s="2">
        <v>0</v>
      </c>
      <c r="G6367" s="2">
        <v>-5.1328199999999997</v>
      </c>
    </row>
    <row r="6368" spans="1:7" ht="15.75" customHeight="1" x14ac:dyDescent="0.2">
      <c r="A6368" s="2">
        <f t="shared" si="2"/>
        <v>6367</v>
      </c>
      <c r="B6368" s="2">
        <v>39593.5</v>
      </c>
      <c r="C6368" s="2">
        <v>8.8249800000000003E-2</v>
      </c>
      <c r="D6368" s="2" t="str">
        <f t="shared" si="0"/>
        <v/>
      </c>
      <c r="E6368" s="2" t="str">
        <f t="shared" si="1"/>
        <v/>
      </c>
      <c r="F6368" s="2">
        <v>0</v>
      </c>
      <c r="G6368" s="2">
        <v>-5.1328199999999997</v>
      </c>
    </row>
    <row r="6369" spans="1:7" ht="15.75" customHeight="1" x14ac:dyDescent="0.2">
      <c r="A6369" s="2">
        <f t="shared" si="2"/>
        <v>6368</v>
      </c>
      <c r="B6369" s="2">
        <v>39096</v>
      </c>
      <c r="C6369" s="2">
        <v>0.12592700000000001</v>
      </c>
      <c r="D6369" s="2" t="str">
        <f t="shared" si="0"/>
        <v/>
      </c>
      <c r="E6369" s="2" t="str">
        <f t="shared" si="1"/>
        <v/>
      </c>
      <c r="F6369" s="2">
        <v>0</v>
      </c>
      <c r="G6369" s="2">
        <v>934.00699999999995</v>
      </c>
    </row>
    <row r="6370" spans="1:7" ht="15.75" customHeight="1" x14ac:dyDescent="0.2">
      <c r="A6370" s="2">
        <f t="shared" si="2"/>
        <v>6369</v>
      </c>
      <c r="B6370" s="2">
        <v>38557.4</v>
      </c>
      <c r="C6370" s="2">
        <v>0.84372100000000005</v>
      </c>
      <c r="D6370" s="2" t="str">
        <f t="shared" si="0"/>
        <v/>
      </c>
      <c r="E6370" s="2" t="str">
        <f t="shared" si="1"/>
        <v/>
      </c>
      <c r="F6370" s="2">
        <v>0</v>
      </c>
      <c r="G6370" s="2">
        <v>3130.45</v>
      </c>
    </row>
    <row r="6371" spans="1:7" ht="15.75" customHeight="1" x14ac:dyDescent="0.2">
      <c r="A6371" s="2">
        <f t="shared" si="2"/>
        <v>6370</v>
      </c>
      <c r="B6371" s="2">
        <v>33189.699999999997</v>
      </c>
      <c r="C6371" s="2">
        <v>1.7792300000000001</v>
      </c>
      <c r="D6371" s="2" t="str">
        <f t="shared" si="0"/>
        <v/>
      </c>
      <c r="E6371" s="2" t="str">
        <f t="shared" si="1"/>
        <v/>
      </c>
      <c r="F6371" s="2">
        <v>0</v>
      </c>
      <c r="G6371" s="2">
        <v>7141.26</v>
      </c>
    </row>
    <row r="6372" spans="1:7" ht="15.75" customHeight="1" x14ac:dyDescent="0.2">
      <c r="A6372" s="2">
        <f t="shared" si="2"/>
        <v>6371</v>
      </c>
      <c r="B6372" s="2">
        <v>33100.699999999997</v>
      </c>
      <c r="C6372" s="2">
        <v>3.6310500000000001</v>
      </c>
      <c r="D6372" s="2" t="str">
        <f t="shared" si="0"/>
        <v/>
      </c>
      <c r="E6372" s="2" t="str">
        <f t="shared" si="1"/>
        <v/>
      </c>
      <c r="F6372" s="2">
        <v>0</v>
      </c>
      <c r="G6372" s="2">
        <v>10107.1</v>
      </c>
    </row>
    <row r="6373" spans="1:7" ht="15.75" customHeight="1" x14ac:dyDescent="0.2">
      <c r="A6373" s="2">
        <f t="shared" si="2"/>
        <v>6372</v>
      </c>
      <c r="B6373" s="2">
        <v>35548.199999999997</v>
      </c>
      <c r="C6373" s="2">
        <v>2.5196299999999998</v>
      </c>
      <c r="D6373" s="2" t="str">
        <f t="shared" si="0"/>
        <v/>
      </c>
      <c r="E6373" s="2" t="str">
        <f t="shared" si="1"/>
        <v/>
      </c>
      <c r="F6373" s="2">
        <v>0</v>
      </c>
      <c r="G6373" s="2">
        <v>8737.7099999999991</v>
      </c>
    </row>
    <row r="6374" spans="1:7" ht="15.75" customHeight="1" x14ac:dyDescent="0.2">
      <c r="A6374" s="2">
        <f t="shared" si="2"/>
        <v>6373</v>
      </c>
      <c r="B6374" s="2">
        <v>36185.300000000003</v>
      </c>
      <c r="C6374" s="2">
        <v>2.6891799999999999</v>
      </c>
      <c r="D6374" s="2" t="str">
        <f t="shared" si="0"/>
        <v/>
      </c>
      <c r="E6374" s="2" t="str">
        <f t="shared" si="1"/>
        <v/>
      </c>
      <c r="F6374" s="2">
        <v>0</v>
      </c>
      <c r="G6374" s="2">
        <v>10140.700000000001</v>
      </c>
    </row>
    <row r="6375" spans="1:7" ht="15.75" customHeight="1" x14ac:dyDescent="0.2">
      <c r="A6375" s="2">
        <f t="shared" si="2"/>
        <v>6374</v>
      </c>
      <c r="B6375" s="2">
        <v>37701.1</v>
      </c>
      <c r="C6375" s="2">
        <v>3.7539400000000001</v>
      </c>
      <c r="D6375" s="2" t="str">
        <f t="shared" si="0"/>
        <v/>
      </c>
      <c r="E6375" s="2" t="str">
        <f t="shared" si="1"/>
        <v/>
      </c>
      <c r="F6375" s="2">
        <v>0</v>
      </c>
      <c r="G6375" s="2">
        <v>7751.26</v>
      </c>
    </row>
    <row r="6376" spans="1:7" ht="15.75" customHeight="1" x14ac:dyDescent="0.2">
      <c r="A6376" s="2">
        <f t="shared" si="2"/>
        <v>6375</v>
      </c>
      <c r="B6376" s="2">
        <v>37739.800000000003</v>
      </c>
      <c r="C6376" s="2">
        <v>3.2130000000000001</v>
      </c>
      <c r="D6376" s="2" t="str">
        <f t="shared" si="0"/>
        <v/>
      </c>
      <c r="E6376" s="2" t="str">
        <f t="shared" si="1"/>
        <v/>
      </c>
      <c r="F6376" s="2">
        <v>0</v>
      </c>
      <c r="G6376" s="2">
        <v>9222.73</v>
      </c>
    </row>
    <row r="6377" spans="1:7" ht="15.75" customHeight="1" x14ac:dyDescent="0.2">
      <c r="A6377" s="2">
        <f t="shared" si="2"/>
        <v>6376</v>
      </c>
      <c r="B6377" s="2">
        <v>37579.699999999997</v>
      </c>
      <c r="C6377" s="2">
        <v>2.39838</v>
      </c>
      <c r="D6377" s="2" t="str">
        <f t="shared" si="0"/>
        <v/>
      </c>
      <c r="E6377" s="2" t="str">
        <f t="shared" si="1"/>
        <v/>
      </c>
      <c r="F6377" s="2">
        <v>0</v>
      </c>
      <c r="G6377" s="2">
        <v>3811.78</v>
      </c>
    </row>
    <row r="6378" spans="1:7" ht="15.75" customHeight="1" x14ac:dyDescent="0.2">
      <c r="A6378" s="2">
        <f t="shared" si="2"/>
        <v>6377</v>
      </c>
      <c r="B6378" s="2">
        <v>37029.9</v>
      </c>
      <c r="C6378" s="2">
        <v>1.3483499999999999</v>
      </c>
      <c r="D6378" s="2" t="str">
        <f t="shared" si="0"/>
        <v/>
      </c>
      <c r="E6378" s="2" t="str">
        <f t="shared" si="1"/>
        <v/>
      </c>
      <c r="F6378" s="2">
        <v>0</v>
      </c>
      <c r="G6378" s="2">
        <v>2301.7800000000002</v>
      </c>
    </row>
    <row r="6379" spans="1:7" ht="15.75" customHeight="1" x14ac:dyDescent="0.2">
      <c r="A6379" s="2">
        <f t="shared" si="2"/>
        <v>6378</v>
      </c>
      <c r="B6379" s="2">
        <v>35516.5</v>
      </c>
      <c r="C6379" s="2">
        <v>0.30916300000000002</v>
      </c>
      <c r="D6379" s="2" t="str">
        <f t="shared" si="0"/>
        <v/>
      </c>
      <c r="E6379" s="2" t="str">
        <f t="shared" si="1"/>
        <v/>
      </c>
      <c r="F6379" s="2">
        <v>0</v>
      </c>
      <c r="G6379" s="2">
        <v>160.22300000000001</v>
      </c>
    </row>
    <row r="6380" spans="1:7" ht="15.75" customHeight="1" x14ac:dyDescent="0.2">
      <c r="A6380" s="2">
        <f t="shared" si="2"/>
        <v>6379</v>
      </c>
      <c r="B6380" s="2">
        <v>37037.4</v>
      </c>
      <c r="C6380" s="2">
        <v>0</v>
      </c>
      <c r="D6380" s="2" t="str">
        <f t="shared" si="0"/>
        <v/>
      </c>
      <c r="E6380" s="2" t="str">
        <f t="shared" si="1"/>
        <v/>
      </c>
      <c r="F6380" s="2">
        <v>0</v>
      </c>
      <c r="G6380" s="2">
        <v>-5.1328199999999997</v>
      </c>
    </row>
    <row r="6381" spans="1:7" ht="15.75" customHeight="1" x14ac:dyDescent="0.2">
      <c r="A6381" s="2">
        <f t="shared" si="2"/>
        <v>6380</v>
      </c>
      <c r="B6381" s="2">
        <v>38587.4</v>
      </c>
      <c r="C6381" s="2">
        <v>0</v>
      </c>
      <c r="D6381" s="2" t="str">
        <f t="shared" si="0"/>
        <v/>
      </c>
      <c r="E6381" s="2" t="str">
        <f t="shared" si="1"/>
        <v/>
      </c>
      <c r="F6381" s="2">
        <v>3264.28</v>
      </c>
      <c r="G6381" s="2">
        <v>-5.1328199999999997</v>
      </c>
    </row>
    <row r="6382" spans="1:7" ht="15.75" customHeight="1" x14ac:dyDescent="0.2">
      <c r="A6382" s="2">
        <f t="shared" si="2"/>
        <v>6381</v>
      </c>
      <c r="B6382" s="2">
        <v>37961.5</v>
      </c>
      <c r="C6382" s="2">
        <v>0</v>
      </c>
      <c r="D6382" s="2" t="str">
        <f t="shared" si="0"/>
        <v/>
      </c>
      <c r="E6382" s="2" t="str">
        <f t="shared" si="1"/>
        <v/>
      </c>
      <c r="F6382" s="2">
        <v>1375.97</v>
      </c>
      <c r="G6382" s="2">
        <v>-5.1328199999999997</v>
      </c>
    </row>
    <row r="6383" spans="1:7" ht="15.75" customHeight="1" x14ac:dyDescent="0.2">
      <c r="A6383" s="2">
        <f t="shared" si="2"/>
        <v>6382</v>
      </c>
      <c r="B6383" s="2">
        <v>39200.300000000003</v>
      </c>
      <c r="C6383" s="2">
        <v>0</v>
      </c>
      <c r="D6383" s="2" t="str">
        <f t="shared" si="0"/>
        <v/>
      </c>
      <c r="E6383" s="2" t="str">
        <f t="shared" si="1"/>
        <v/>
      </c>
      <c r="F6383" s="2">
        <v>0</v>
      </c>
      <c r="G6383" s="2">
        <v>-5.1328199999999997</v>
      </c>
    </row>
    <row r="6384" spans="1:7" ht="15.75" customHeight="1" x14ac:dyDescent="0.2">
      <c r="A6384" s="2">
        <f t="shared" si="2"/>
        <v>6383</v>
      </c>
      <c r="B6384" s="2">
        <v>39413.300000000003</v>
      </c>
      <c r="C6384" s="2">
        <v>0</v>
      </c>
      <c r="D6384" s="2" t="str">
        <f t="shared" si="0"/>
        <v/>
      </c>
      <c r="E6384" s="2" t="str">
        <f t="shared" si="1"/>
        <v/>
      </c>
      <c r="F6384" s="2">
        <v>0</v>
      </c>
      <c r="G6384" s="2">
        <v>-5.1328199999999997</v>
      </c>
    </row>
    <row r="6385" spans="1:7" ht="15.75" customHeight="1" x14ac:dyDescent="0.2">
      <c r="A6385" s="2">
        <f t="shared" si="2"/>
        <v>6384</v>
      </c>
      <c r="B6385" s="2">
        <v>39428.400000000001</v>
      </c>
      <c r="C6385" s="2">
        <v>0</v>
      </c>
      <c r="D6385" s="2" t="str">
        <f t="shared" si="0"/>
        <v/>
      </c>
      <c r="E6385" s="2" t="str">
        <f t="shared" si="1"/>
        <v/>
      </c>
      <c r="F6385" s="2">
        <v>0</v>
      </c>
      <c r="G6385" s="2">
        <v>-5.1328199999999997</v>
      </c>
    </row>
    <row r="6386" spans="1:7" ht="15.75" customHeight="1" x14ac:dyDescent="0.2">
      <c r="A6386" s="2">
        <f t="shared" si="2"/>
        <v>6385</v>
      </c>
      <c r="B6386" s="2">
        <v>39330.199999999997</v>
      </c>
      <c r="C6386" s="2">
        <v>0</v>
      </c>
      <c r="D6386" s="2" t="str">
        <f t="shared" si="0"/>
        <v/>
      </c>
      <c r="E6386" s="2" t="str">
        <f t="shared" si="1"/>
        <v/>
      </c>
      <c r="F6386" s="2">
        <v>0</v>
      </c>
      <c r="G6386" s="2">
        <v>-5.1328199999999997</v>
      </c>
    </row>
    <row r="6387" spans="1:7" ht="15.75" customHeight="1" x14ac:dyDescent="0.2">
      <c r="A6387" s="2">
        <f t="shared" si="2"/>
        <v>6386</v>
      </c>
      <c r="B6387" s="2">
        <v>38245.800000000003</v>
      </c>
      <c r="C6387" s="2">
        <v>0</v>
      </c>
      <c r="D6387" s="2" t="str">
        <f t="shared" si="0"/>
        <v/>
      </c>
      <c r="E6387" s="2" t="str">
        <f t="shared" si="1"/>
        <v/>
      </c>
      <c r="F6387" s="2">
        <v>0</v>
      </c>
      <c r="G6387" s="2">
        <v>-5.1328199999999997</v>
      </c>
    </row>
    <row r="6388" spans="1:7" ht="15.75" customHeight="1" x14ac:dyDescent="0.2">
      <c r="A6388" s="2">
        <f t="shared" si="2"/>
        <v>6387</v>
      </c>
      <c r="B6388" s="2">
        <v>36348.199999999997</v>
      </c>
      <c r="C6388" s="2">
        <v>0</v>
      </c>
      <c r="D6388" s="2" t="str">
        <f t="shared" si="0"/>
        <v/>
      </c>
      <c r="E6388" s="2" t="str">
        <f t="shared" si="1"/>
        <v/>
      </c>
      <c r="F6388" s="2">
        <v>0</v>
      </c>
      <c r="G6388" s="2">
        <v>-5.1328199999999997</v>
      </c>
    </row>
    <row r="6389" spans="1:7" ht="15.75" customHeight="1" x14ac:dyDescent="0.2">
      <c r="A6389" s="2">
        <f t="shared" si="2"/>
        <v>6388</v>
      </c>
      <c r="B6389" s="2">
        <v>34329.4</v>
      </c>
      <c r="C6389" s="2">
        <v>0</v>
      </c>
      <c r="D6389" s="2" t="str">
        <f t="shared" si="0"/>
        <v/>
      </c>
      <c r="E6389" s="2" t="str">
        <f t="shared" si="1"/>
        <v/>
      </c>
      <c r="F6389" s="2">
        <v>0</v>
      </c>
      <c r="G6389" s="2">
        <v>-5.1328199999999997</v>
      </c>
    </row>
    <row r="6390" spans="1:7" ht="15.75" customHeight="1" x14ac:dyDescent="0.2">
      <c r="A6390" s="2">
        <f t="shared" si="2"/>
        <v>6389</v>
      </c>
      <c r="B6390" s="2">
        <v>29263.4</v>
      </c>
      <c r="C6390" s="2">
        <v>0</v>
      </c>
      <c r="D6390" s="2" t="str">
        <f t="shared" si="0"/>
        <v/>
      </c>
      <c r="E6390" s="2" t="str">
        <f t="shared" si="1"/>
        <v/>
      </c>
      <c r="F6390" s="2">
        <v>0</v>
      </c>
      <c r="G6390" s="2">
        <v>-5.1328199999999997</v>
      </c>
    </row>
    <row r="6391" spans="1:7" ht="15.75" customHeight="1" x14ac:dyDescent="0.2">
      <c r="A6391" s="2">
        <f t="shared" si="2"/>
        <v>6390</v>
      </c>
      <c r="B6391" s="2">
        <v>25547.200000000001</v>
      </c>
      <c r="C6391" s="2">
        <v>0</v>
      </c>
      <c r="D6391" s="2" t="str">
        <f t="shared" si="0"/>
        <v/>
      </c>
      <c r="E6391" s="2" t="str">
        <f t="shared" si="1"/>
        <v/>
      </c>
      <c r="F6391" s="2">
        <v>0</v>
      </c>
      <c r="G6391" s="2">
        <v>-5.1328199999999997</v>
      </c>
    </row>
    <row r="6392" spans="1:7" ht="15.75" customHeight="1" x14ac:dyDescent="0.2">
      <c r="A6392" s="2">
        <f t="shared" si="2"/>
        <v>6391</v>
      </c>
      <c r="B6392" s="2">
        <v>21262.5</v>
      </c>
      <c r="C6392" s="2">
        <v>8.4515099999999996E-2</v>
      </c>
      <c r="D6392" s="2" t="str">
        <f t="shared" si="0"/>
        <v/>
      </c>
      <c r="E6392" s="2" t="str">
        <f t="shared" si="1"/>
        <v/>
      </c>
      <c r="F6392" s="2">
        <v>0</v>
      </c>
      <c r="G6392" s="2">
        <v>26.811699999999998</v>
      </c>
    </row>
    <row r="6393" spans="1:7" ht="15.75" customHeight="1" x14ac:dyDescent="0.2">
      <c r="A6393" s="2">
        <f t="shared" si="2"/>
        <v>6392</v>
      </c>
      <c r="B6393" s="2">
        <v>25320.6</v>
      </c>
      <c r="C6393" s="2">
        <v>1.0001199999999999</v>
      </c>
      <c r="D6393" s="2" t="str">
        <f t="shared" si="0"/>
        <v/>
      </c>
      <c r="E6393" s="2" t="str">
        <f t="shared" si="1"/>
        <v/>
      </c>
      <c r="F6393" s="2">
        <v>0</v>
      </c>
      <c r="G6393" s="2">
        <v>1512.82</v>
      </c>
    </row>
    <row r="6394" spans="1:7" ht="15.75" customHeight="1" x14ac:dyDescent="0.2">
      <c r="A6394" s="2">
        <f t="shared" si="2"/>
        <v>6393</v>
      </c>
      <c r="B6394" s="2">
        <v>8336.6</v>
      </c>
      <c r="C6394" s="2">
        <v>2.0808800000000001</v>
      </c>
      <c r="D6394" s="2" t="str">
        <f t="shared" si="0"/>
        <v/>
      </c>
      <c r="E6394" s="2" t="str">
        <f t="shared" si="1"/>
        <v/>
      </c>
      <c r="F6394" s="2">
        <v>0</v>
      </c>
      <c r="G6394" s="2">
        <v>4856.05</v>
      </c>
    </row>
    <row r="6395" spans="1:7" ht="15.75" customHeight="1" x14ac:dyDescent="0.2">
      <c r="A6395" s="2">
        <f t="shared" si="2"/>
        <v>6394</v>
      </c>
      <c r="B6395" s="2">
        <v>4372.6099999999997</v>
      </c>
      <c r="C6395" s="2">
        <v>2.9278200000000001</v>
      </c>
      <c r="D6395" s="2" t="str">
        <f t="shared" si="0"/>
        <v/>
      </c>
      <c r="E6395" s="2" t="str">
        <f t="shared" si="1"/>
        <v/>
      </c>
      <c r="F6395" s="2">
        <v>0</v>
      </c>
      <c r="G6395" s="2">
        <v>2023.72</v>
      </c>
    </row>
    <row r="6396" spans="1:7" ht="15.75" customHeight="1" x14ac:dyDescent="0.2">
      <c r="A6396" s="2">
        <f t="shared" si="2"/>
        <v>6395</v>
      </c>
      <c r="B6396" s="2">
        <v>3425.82</v>
      </c>
      <c r="C6396" s="2">
        <v>3.51193</v>
      </c>
      <c r="D6396" s="2" t="str">
        <f t="shared" si="0"/>
        <v/>
      </c>
      <c r="E6396" s="2" t="str">
        <f t="shared" si="1"/>
        <v/>
      </c>
      <c r="F6396" s="2">
        <v>0</v>
      </c>
      <c r="G6396" s="2">
        <v>3208.51</v>
      </c>
    </row>
    <row r="6397" spans="1:7" ht="15.75" customHeight="1" x14ac:dyDescent="0.2">
      <c r="A6397" s="2">
        <f t="shared" si="2"/>
        <v>6396</v>
      </c>
      <c r="B6397" s="2">
        <v>1749.44</v>
      </c>
      <c r="C6397" s="2">
        <v>3.80328</v>
      </c>
      <c r="D6397" s="2" t="str">
        <f t="shared" si="0"/>
        <v/>
      </c>
      <c r="E6397" s="2" t="str">
        <f t="shared" si="1"/>
        <v/>
      </c>
      <c r="F6397" s="2">
        <v>0</v>
      </c>
      <c r="G6397" s="2">
        <v>4125.29</v>
      </c>
    </row>
    <row r="6398" spans="1:7" ht="15.75" customHeight="1" x14ac:dyDescent="0.2">
      <c r="A6398" s="2">
        <f t="shared" si="2"/>
        <v>6397</v>
      </c>
      <c r="B6398" s="2">
        <v>863.85900000000004</v>
      </c>
      <c r="C6398" s="2">
        <v>3.8223500000000001</v>
      </c>
      <c r="D6398" s="2" t="str">
        <f t="shared" si="0"/>
        <v/>
      </c>
      <c r="E6398" s="2" t="str">
        <f t="shared" si="1"/>
        <v/>
      </c>
      <c r="F6398" s="2">
        <v>0</v>
      </c>
      <c r="G6398" s="2">
        <v>4155.8599999999997</v>
      </c>
    </row>
    <row r="6399" spans="1:7" ht="15.75" customHeight="1" x14ac:dyDescent="0.2">
      <c r="A6399" s="2">
        <f t="shared" si="2"/>
        <v>6398</v>
      </c>
      <c r="B6399" s="2">
        <v>1026.8</v>
      </c>
      <c r="C6399" s="2">
        <v>3.5639699999999999</v>
      </c>
      <c r="D6399" s="2" t="str">
        <f t="shared" si="0"/>
        <v/>
      </c>
      <c r="E6399" s="2" t="str">
        <f t="shared" si="1"/>
        <v/>
      </c>
      <c r="F6399" s="2">
        <v>0</v>
      </c>
      <c r="G6399" s="2">
        <v>2347.9299999999998</v>
      </c>
    </row>
    <row r="6400" spans="1:7" ht="15.75" customHeight="1" x14ac:dyDescent="0.2">
      <c r="A6400" s="2">
        <f t="shared" si="2"/>
        <v>6399</v>
      </c>
      <c r="B6400" s="2">
        <v>1040.05</v>
      </c>
      <c r="C6400" s="2">
        <v>3.0491600000000001</v>
      </c>
      <c r="D6400" s="2" t="str">
        <f t="shared" si="0"/>
        <v/>
      </c>
      <c r="E6400" s="2" t="str">
        <f t="shared" si="1"/>
        <v/>
      </c>
      <c r="F6400" s="2">
        <v>0</v>
      </c>
      <c r="G6400" s="2">
        <v>1004.74</v>
      </c>
    </row>
    <row r="6401" spans="1:7" ht="15.75" customHeight="1" x14ac:dyDescent="0.2">
      <c r="A6401" s="2">
        <f t="shared" si="2"/>
        <v>6400</v>
      </c>
      <c r="B6401" s="2">
        <v>1105.06</v>
      </c>
      <c r="C6401" s="2">
        <v>2.2723599999999999</v>
      </c>
      <c r="D6401" s="2" t="str">
        <f t="shared" si="0"/>
        <v/>
      </c>
      <c r="E6401" s="2" t="str">
        <f t="shared" si="1"/>
        <v/>
      </c>
      <c r="F6401" s="2">
        <v>0</v>
      </c>
      <c r="G6401" s="2">
        <v>1071.3499999999999</v>
      </c>
    </row>
    <row r="6402" spans="1:7" ht="15.75" customHeight="1" x14ac:dyDescent="0.2">
      <c r="A6402" s="2">
        <f t="shared" si="2"/>
        <v>6401</v>
      </c>
      <c r="B6402" s="2">
        <v>666.06100000000004</v>
      </c>
      <c r="C6402" s="2">
        <v>1.2632300000000001</v>
      </c>
      <c r="D6402" s="2" t="str">
        <f t="shared" si="0"/>
        <v/>
      </c>
      <c r="E6402" s="2" t="str">
        <f t="shared" si="1"/>
        <v/>
      </c>
      <c r="F6402" s="2">
        <v>0</v>
      </c>
      <c r="G6402" s="2">
        <v>1938.5</v>
      </c>
    </row>
    <row r="6403" spans="1:7" ht="15.75" customHeight="1" x14ac:dyDescent="0.2">
      <c r="A6403" s="2">
        <f t="shared" si="2"/>
        <v>6402</v>
      </c>
      <c r="B6403" s="2">
        <v>1109.5899999999999</v>
      </c>
      <c r="C6403" s="2">
        <v>0.27679999999999999</v>
      </c>
      <c r="D6403" s="2" t="str">
        <f t="shared" si="0"/>
        <v/>
      </c>
      <c r="E6403" s="2" t="str">
        <f t="shared" si="1"/>
        <v/>
      </c>
      <c r="F6403" s="2">
        <v>937.13800000000003</v>
      </c>
      <c r="G6403" s="2">
        <v>12.9031</v>
      </c>
    </row>
    <row r="6404" spans="1:7" ht="15.75" customHeight="1" x14ac:dyDescent="0.2">
      <c r="A6404" s="2">
        <f t="shared" si="2"/>
        <v>6403</v>
      </c>
      <c r="B6404" s="2">
        <v>2784.95</v>
      </c>
      <c r="C6404" s="2">
        <v>0</v>
      </c>
      <c r="D6404" s="2" t="str">
        <f t="shared" si="0"/>
        <v/>
      </c>
      <c r="E6404" s="2" t="str">
        <f t="shared" si="1"/>
        <v/>
      </c>
      <c r="F6404" s="2">
        <v>8176.07</v>
      </c>
      <c r="G6404" s="2">
        <v>-5.1328199999999997</v>
      </c>
    </row>
    <row r="6405" spans="1:7" ht="15.75" customHeight="1" x14ac:dyDescent="0.2">
      <c r="A6405" s="2">
        <f t="shared" si="2"/>
        <v>6404</v>
      </c>
      <c r="B6405" s="2">
        <v>7078.65</v>
      </c>
      <c r="C6405" s="2">
        <v>0</v>
      </c>
      <c r="D6405" s="2" t="str">
        <f t="shared" si="0"/>
        <v/>
      </c>
      <c r="E6405" s="2" t="str">
        <f t="shared" si="1"/>
        <v/>
      </c>
      <c r="F6405" s="2">
        <v>2456.1799999999998</v>
      </c>
      <c r="G6405" s="2">
        <v>-5.1328199999999997</v>
      </c>
    </row>
    <row r="6406" spans="1:7" ht="15.75" customHeight="1" x14ac:dyDescent="0.2">
      <c r="A6406" s="2">
        <f t="shared" si="2"/>
        <v>6405</v>
      </c>
      <c r="B6406" s="2">
        <v>13995</v>
      </c>
      <c r="C6406" s="2">
        <v>0</v>
      </c>
      <c r="D6406" s="2" t="str">
        <f t="shared" si="0"/>
        <v/>
      </c>
      <c r="E6406" s="2" t="str">
        <f t="shared" si="1"/>
        <v/>
      </c>
      <c r="F6406" s="2">
        <v>0</v>
      </c>
      <c r="G6406" s="2">
        <v>-5.1328199999999997</v>
      </c>
    </row>
    <row r="6407" spans="1:7" ht="15.75" customHeight="1" x14ac:dyDescent="0.2">
      <c r="A6407" s="2">
        <f t="shared" si="2"/>
        <v>6406</v>
      </c>
      <c r="B6407" s="2">
        <v>11196.3</v>
      </c>
      <c r="C6407" s="2">
        <v>0</v>
      </c>
      <c r="D6407" s="2" t="str">
        <f t="shared" si="0"/>
        <v/>
      </c>
      <c r="E6407" s="2" t="str">
        <f t="shared" si="1"/>
        <v/>
      </c>
      <c r="F6407" s="2">
        <v>0</v>
      </c>
      <c r="G6407" s="2">
        <v>-5.1328199999999997</v>
      </c>
    </row>
    <row r="6408" spans="1:7" ht="15.75" customHeight="1" x14ac:dyDescent="0.2">
      <c r="A6408" s="2">
        <f t="shared" si="2"/>
        <v>6407</v>
      </c>
      <c r="B6408" s="2">
        <v>10317.5</v>
      </c>
      <c r="C6408" s="2">
        <v>0</v>
      </c>
      <c r="D6408" s="2" t="str">
        <f t="shared" si="0"/>
        <v/>
      </c>
      <c r="E6408" s="2" t="str">
        <f t="shared" si="1"/>
        <v/>
      </c>
      <c r="F6408" s="2">
        <v>0</v>
      </c>
      <c r="G6408" s="2">
        <v>-5.1328199999999997</v>
      </c>
    </row>
    <row r="6409" spans="1:7" ht="15.75" customHeight="1" x14ac:dyDescent="0.2">
      <c r="A6409" s="2">
        <f t="shared" si="2"/>
        <v>6408</v>
      </c>
      <c r="B6409" s="2">
        <v>7527.49</v>
      </c>
      <c r="C6409" s="2">
        <v>0</v>
      </c>
      <c r="D6409" s="2" t="str">
        <f t="shared" si="0"/>
        <v/>
      </c>
      <c r="E6409" s="2" t="str">
        <f t="shared" si="1"/>
        <v/>
      </c>
      <c r="F6409" s="2">
        <v>0</v>
      </c>
      <c r="G6409" s="2">
        <v>-5.1328199999999997</v>
      </c>
    </row>
    <row r="6410" spans="1:7" ht="15.75" customHeight="1" x14ac:dyDescent="0.2">
      <c r="A6410" s="2">
        <f t="shared" si="2"/>
        <v>6409</v>
      </c>
      <c r="B6410" s="2">
        <v>5847.04</v>
      </c>
      <c r="C6410" s="2">
        <v>0</v>
      </c>
      <c r="D6410" s="2" t="str">
        <f t="shared" si="0"/>
        <v/>
      </c>
      <c r="E6410" s="2" t="str">
        <f t="shared" si="1"/>
        <v/>
      </c>
      <c r="F6410" s="2">
        <v>0</v>
      </c>
      <c r="G6410" s="2">
        <v>-5.1328199999999997</v>
      </c>
    </row>
    <row r="6411" spans="1:7" ht="15.75" customHeight="1" x14ac:dyDescent="0.2">
      <c r="A6411" s="2">
        <f t="shared" si="2"/>
        <v>6410</v>
      </c>
      <c r="B6411" s="2">
        <v>5570.35</v>
      </c>
      <c r="C6411" s="2">
        <v>0</v>
      </c>
      <c r="D6411" s="2" t="str">
        <f t="shared" si="0"/>
        <v/>
      </c>
      <c r="E6411" s="2" t="str">
        <f t="shared" si="1"/>
        <v/>
      </c>
      <c r="F6411" s="2">
        <v>0</v>
      </c>
      <c r="G6411" s="2">
        <v>-5.1328199999999997</v>
      </c>
    </row>
    <row r="6412" spans="1:7" ht="15.75" customHeight="1" x14ac:dyDescent="0.2">
      <c r="A6412" s="2">
        <f t="shared" si="2"/>
        <v>6411</v>
      </c>
      <c r="B6412" s="2">
        <v>9397.23</v>
      </c>
      <c r="C6412" s="2">
        <v>0</v>
      </c>
      <c r="D6412" s="2" t="str">
        <f t="shared" si="0"/>
        <v/>
      </c>
      <c r="E6412" s="2" t="str">
        <f t="shared" si="1"/>
        <v/>
      </c>
      <c r="F6412" s="2">
        <v>0</v>
      </c>
      <c r="G6412" s="2">
        <v>-5.1328199999999997</v>
      </c>
    </row>
    <row r="6413" spans="1:7" ht="15.75" customHeight="1" x14ac:dyDescent="0.2">
      <c r="A6413" s="2">
        <f t="shared" si="2"/>
        <v>6412</v>
      </c>
      <c r="B6413" s="2">
        <v>13951.4</v>
      </c>
      <c r="C6413" s="2">
        <v>0</v>
      </c>
      <c r="D6413" s="2" t="str">
        <f t="shared" si="0"/>
        <v/>
      </c>
      <c r="E6413" s="2" t="str">
        <f t="shared" si="1"/>
        <v/>
      </c>
      <c r="F6413" s="2">
        <v>0</v>
      </c>
      <c r="G6413" s="2">
        <v>-5.1328199999999997</v>
      </c>
    </row>
    <row r="6414" spans="1:7" ht="15.75" customHeight="1" x14ac:dyDescent="0.2">
      <c r="A6414" s="2">
        <f t="shared" si="2"/>
        <v>6413</v>
      </c>
      <c r="B6414" s="2">
        <v>11972.2</v>
      </c>
      <c r="C6414" s="2">
        <v>0</v>
      </c>
      <c r="D6414" s="2" t="str">
        <f t="shared" si="0"/>
        <v/>
      </c>
      <c r="E6414" s="2" t="str">
        <f t="shared" si="1"/>
        <v/>
      </c>
      <c r="F6414" s="2">
        <v>0</v>
      </c>
      <c r="G6414" s="2">
        <v>-5.1328199999999997</v>
      </c>
    </row>
    <row r="6415" spans="1:7" ht="15.75" customHeight="1" x14ac:dyDescent="0.2">
      <c r="A6415" s="2">
        <f t="shared" si="2"/>
        <v>6414</v>
      </c>
      <c r="B6415" s="2">
        <v>13652.6</v>
      </c>
      <c r="C6415" s="2">
        <v>0</v>
      </c>
      <c r="D6415" s="2" t="str">
        <f t="shared" si="0"/>
        <v/>
      </c>
      <c r="E6415" s="2" t="str">
        <f t="shared" si="1"/>
        <v/>
      </c>
      <c r="F6415" s="2">
        <v>0</v>
      </c>
      <c r="G6415" s="2">
        <v>-5.1328199999999997</v>
      </c>
    </row>
    <row r="6416" spans="1:7" ht="15.75" customHeight="1" x14ac:dyDescent="0.2">
      <c r="A6416" s="2">
        <f t="shared" si="2"/>
        <v>6415</v>
      </c>
      <c r="B6416" s="2">
        <v>15121.8</v>
      </c>
      <c r="C6416" s="2">
        <v>7.9907099999999995E-2</v>
      </c>
      <c r="D6416" s="2" t="str">
        <f t="shared" si="0"/>
        <v/>
      </c>
      <c r="E6416" s="2" t="str">
        <f t="shared" si="1"/>
        <v/>
      </c>
      <c r="F6416" s="2">
        <v>0</v>
      </c>
      <c r="G6416" s="2">
        <v>-5.1328199999999997</v>
      </c>
    </row>
    <row r="6417" spans="1:7" ht="15.75" customHeight="1" x14ac:dyDescent="0.2">
      <c r="A6417" s="2">
        <f t="shared" si="2"/>
        <v>6416</v>
      </c>
      <c r="B6417" s="2">
        <v>14878.5</v>
      </c>
      <c r="C6417" s="2">
        <v>0.97788299999999995</v>
      </c>
      <c r="D6417" s="2" t="str">
        <f t="shared" si="0"/>
        <v/>
      </c>
      <c r="E6417" s="2" t="str">
        <f t="shared" si="1"/>
        <v/>
      </c>
      <c r="F6417" s="2">
        <v>0</v>
      </c>
      <c r="G6417" s="2">
        <v>761.90200000000004</v>
      </c>
    </row>
    <row r="6418" spans="1:7" ht="15.75" customHeight="1" x14ac:dyDescent="0.2">
      <c r="A6418" s="2">
        <f t="shared" si="2"/>
        <v>6417</v>
      </c>
      <c r="B6418" s="2">
        <v>3352.82</v>
      </c>
      <c r="C6418" s="2">
        <v>2.0279500000000001</v>
      </c>
      <c r="D6418" s="2" t="str">
        <f t="shared" si="0"/>
        <v/>
      </c>
      <c r="E6418" s="2" t="str">
        <f t="shared" si="1"/>
        <v/>
      </c>
      <c r="F6418" s="2">
        <v>0</v>
      </c>
      <c r="G6418" s="2">
        <v>4585.4799999999996</v>
      </c>
    </row>
    <row r="6419" spans="1:7" ht="15.75" customHeight="1" x14ac:dyDescent="0.2">
      <c r="A6419" s="2">
        <f t="shared" si="2"/>
        <v>6418</v>
      </c>
      <c r="B6419" s="2">
        <v>484.22899999999998</v>
      </c>
      <c r="C6419" s="2">
        <v>2.87399</v>
      </c>
      <c r="D6419" s="2" t="str">
        <f t="shared" si="0"/>
        <v/>
      </c>
      <c r="E6419" s="2" t="str">
        <f t="shared" si="1"/>
        <v/>
      </c>
      <c r="F6419" s="2">
        <v>0</v>
      </c>
      <c r="G6419" s="2">
        <v>9595.5</v>
      </c>
    </row>
    <row r="6420" spans="1:7" ht="15.75" customHeight="1" x14ac:dyDescent="0.2">
      <c r="A6420" s="2">
        <f t="shared" si="2"/>
        <v>6419</v>
      </c>
      <c r="B6420" s="2">
        <v>2102.62</v>
      </c>
      <c r="C6420" s="2">
        <v>3.41594</v>
      </c>
      <c r="D6420" s="2" t="str">
        <f t="shared" si="0"/>
        <v/>
      </c>
      <c r="E6420" s="2" t="str">
        <f t="shared" si="1"/>
        <v/>
      </c>
      <c r="F6420" s="2">
        <v>0</v>
      </c>
      <c r="G6420" s="2">
        <v>11763.7</v>
      </c>
    </row>
    <row r="6421" spans="1:7" ht="15.75" customHeight="1" x14ac:dyDescent="0.2">
      <c r="A6421" s="2">
        <f t="shared" si="2"/>
        <v>6420</v>
      </c>
      <c r="B6421" s="2">
        <v>4708.59</v>
      </c>
      <c r="C6421" s="2">
        <v>3.6649099999999999</v>
      </c>
      <c r="D6421" s="2" t="str">
        <f t="shared" si="0"/>
        <v/>
      </c>
      <c r="E6421" s="2" t="str">
        <f t="shared" si="1"/>
        <v/>
      </c>
      <c r="F6421" s="2">
        <v>0</v>
      </c>
      <c r="G6421" s="2">
        <v>10838.2</v>
      </c>
    </row>
    <row r="6422" spans="1:7" ht="15.75" customHeight="1" x14ac:dyDescent="0.2">
      <c r="A6422" s="2">
        <f t="shared" si="2"/>
        <v>6421</v>
      </c>
      <c r="B6422" s="2">
        <v>7814.54</v>
      </c>
      <c r="C6422" s="2">
        <v>3.65198</v>
      </c>
      <c r="D6422" s="2" t="str">
        <f t="shared" si="0"/>
        <v/>
      </c>
      <c r="E6422" s="2" t="str">
        <f t="shared" si="1"/>
        <v/>
      </c>
      <c r="F6422" s="2">
        <v>0</v>
      </c>
      <c r="G6422" s="2">
        <v>15019.7</v>
      </c>
    </row>
    <row r="6423" spans="1:7" ht="15.75" customHeight="1" x14ac:dyDescent="0.2">
      <c r="A6423" s="2">
        <f t="shared" si="2"/>
        <v>6422</v>
      </c>
      <c r="B6423" s="2">
        <v>8123.69</v>
      </c>
      <c r="C6423" s="2">
        <v>3.4153899999999999</v>
      </c>
      <c r="D6423" s="2" t="str">
        <f t="shared" si="0"/>
        <v/>
      </c>
      <c r="E6423" s="2" t="str">
        <f t="shared" si="1"/>
        <v/>
      </c>
      <c r="F6423" s="2">
        <v>0</v>
      </c>
      <c r="G6423" s="2">
        <v>14223.5</v>
      </c>
    </row>
    <row r="6424" spans="1:7" ht="15.75" customHeight="1" x14ac:dyDescent="0.2">
      <c r="A6424" s="2">
        <f t="shared" si="2"/>
        <v>6423</v>
      </c>
      <c r="B6424" s="2">
        <v>9199.11</v>
      </c>
      <c r="C6424" s="2">
        <v>2.9494500000000001</v>
      </c>
      <c r="D6424" s="2" t="str">
        <f t="shared" si="0"/>
        <v/>
      </c>
      <c r="E6424" s="2" t="str">
        <f t="shared" si="1"/>
        <v/>
      </c>
      <c r="F6424" s="2">
        <v>0</v>
      </c>
      <c r="G6424" s="2">
        <v>12501.6</v>
      </c>
    </row>
    <row r="6425" spans="1:7" ht="15.75" customHeight="1" x14ac:dyDescent="0.2">
      <c r="A6425" s="2">
        <f t="shared" si="2"/>
        <v>6424</v>
      </c>
      <c r="B6425" s="2">
        <v>12631.7</v>
      </c>
      <c r="C6425" s="2">
        <v>2.2073999999999998</v>
      </c>
      <c r="D6425" s="2" t="str">
        <f t="shared" si="0"/>
        <v/>
      </c>
      <c r="E6425" s="2" t="str">
        <f t="shared" si="1"/>
        <v/>
      </c>
      <c r="F6425" s="2">
        <v>0</v>
      </c>
      <c r="G6425" s="2">
        <v>9777.58</v>
      </c>
    </row>
    <row r="6426" spans="1:7" ht="15.75" customHeight="1" x14ac:dyDescent="0.2">
      <c r="A6426" s="2">
        <f t="shared" si="2"/>
        <v>6425</v>
      </c>
      <c r="B6426" s="2">
        <v>15059.4</v>
      </c>
      <c r="C6426" s="2">
        <v>1.2238100000000001</v>
      </c>
      <c r="D6426" s="2" t="str">
        <f t="shared" si="0"/>
        <v/>
      </c>
      <c r="E6426" s="2" t="str">
        <f t="shared" si="1"/>
        <v/>
      </c>
      <c r="F6426" s="2">
        <v>0</v>
      </c>
      <c r="G6426" s="2">
        <v>3849.61</v>
      </c>
    </row>
    <row r="6427" spans="1:7" ht="15.75" customHeight="1" x14ac:dyDescent="0.2">
      <c r="A6427" s="2">
        <f t="shared" si="2"/>
        <v>6426</v>
      </c>
      <c r="B6427" s="2">
        <v>17965.599999999999</v>
      </c>
      <c r="C6427" s="2">
        <v>0.25178600000000001</v>
      </c>
      <c r="D6427" s="2" t="str">
        <f t="shared" si="0"/>
        <v/>
      </c>
      <c r="E6427" s="2" t="str">
        <f t="shared" si="1"/>
        <v/>
      </c>
      <c r="F6427" s="2">
        <v>1617.94</v>
      </c>
      <c r="G6427" s="2">
        <v>1831.45</v>
      </c>
    </row>
    <row r="6428" spans="1:7" ht="15.75" customHeight="1" x14ac:dyDescent="0.2">
      <c r="A6428" s="2">
        <f t="shared" si="2"/>
        <v>6427</v>
      </c>
      <c r="B6428" s="2">
        <v>25900.6</v>
      </c>
      <c r="C6428" s="2">
        <v>0</v>
      </c>
      <c r="D6428" s="2" t="str">
        <f t="shared" si="0"/>
        <v/>
      </c>
      <c r="E6428" s="2" t="str">
        <f t="shared" si="1"/>
        <v/>
      </c>
      <c r="F6428" s="2">
        <v>6000.63</v>
      </c>
      <c r="G6428" s="2">
        <v>-5.1328199999999997</v>
      </c>
    </row>
    <row r="6429" spans="1:7" ht="15.75" customHeight="1" x14ac:dyDescent="0.2">
      <c r="A6429" s="2">
        <f t="shared" si="2"/>
        <v>6428</v>
      </c>
      <c r="B6429" s="2">
        <v>33490.1</v>
      </c>
      <c r="C6429" s="2">
        <v>0</v>
      </c>
      <c r="D6429" s="2" t="str">
        <f t="shared" si="0"/>
        <v/>
      </c>
      <c r="E6429" s="2" t="str">
        <f t="shared" si="1"/>
        <v/>
      </c>
      <c r="F6429" s="2">
        <v>0</v>
      </c>
      <c r="G6429" s="2">
        <v>-5.1328199999999997</v>
      </c>
    </row>
    <row r="6430" spans="1:7" ht="15.75" customHeight="1" x14ac:dyDescent="0.2">
      <c r="A6430" s="2">
        <f t="shared" si="2"/>
        <v>6429</v>
      </c>
      <c r="B6430" s="2">
        <v>38285.800000000003</v>
      </c>
      <c r="C6430" s="2">
        <v>0</v>
      </c>
      <c r="D6430" s="2" t="str">
        <f t="shared" si="0"/>
        <v/>
      </c>
      <c r="E6430" s="2" t="str">
        <f t="shared" si="1"/>
        <v/>
      </c>
      <c r="F6430" s="2">
        <v>0</v>
      </c>
      <c r="G6430" s="2">
        <v>-5.1328199999999997</v>
      </c>
    </row>
    <row r="6431" spans="1:7" ht="15.75" customHeight="1" x14ac:dyDescent="0.2">
      <c r="A6431" s="2">
        <f t="shared" si="2"/>
        <v>6430</v>
      </c>
      <c r="B6431" s="2">
        <v>38674.699999999997</v>
      </c>
      <c r="C6431" s="2">
        <v>0</v>
      </c>
      <c r="D6431" s="2" t="str">
        <f t="shared" si="0"/>
        <v/>
      </c>
      <c r="E6431" s="2" t="str">
        <f t="shared" si="1"/>
        <v/>
      </c>
      <c r="F6431" s="2">
        <v>0</v>
      </c>
      <c r="G6431" s="2">
        <v>-5.1328199999999997</v>
      </c>
    </row>
    <row r="6432" spans="1:7" ht="15.75" customHeight="1" x14ac:dyDescent="0.2">
      <c r="A6432" s="2">
        <f t="shared" si="2"/>
        <v>6431</v>
      </c>
      <c r="B6432" s="2">
        <v>38285.1</v>
      </c>
      <c r="C6432" s="2">
        <v>0</v>
      </c>
      <c r="D6432" s="2" t="str">
        <f t="shared" si="0"/>
        <v/>
      </c>
      <c r="E6432" s="2" t="str">
        <f t="shared" si="1"/>
        <v/>
      </c>
      <c r="F6432" s="2">
        <v>0</v>
      </c>
      <c r="G6432" s="2">
        <v>-5.1328199999999997</v>
      </c>
    </row>
    <row r="6433" spans="1:7" ht="15.75" customHeight="1" x14ac:dyDescent="0.2">
      <c r="A6433" s="2">
        <f t="shared" si="2"/>
        <v>6432</v>
      </c>
      <c r="B6433" s="2">
        <v>37656</v>
      </c>
      <c r="C6433" s="2">
        <v>0</v>
      </c>
      <c r="D6433" s="2" t="str">
        <f t="shared" si="0"/>
        <v/>
      </c>
      <c r="E6433" s="2" t="str">
        <f t="shared" si="1"/>
        <v/>
      </c>
      <c r="F6433" s="2">
        <v>0</v>
      </c>
      <c r="G6433" s="2">
        <v>-5.1328199999999997</v>
      </c>
    </row>
    <row r="6434" spans="1:7" ht="15.75" customHeight="1" x14ac:dyDescent="0.2">
      <c r="A6434" s="2">
        <f t="shared" si="2"/>
        <v>6433</v>
      </c>
      <c r="B6434" s="2">
        <v>36707.300000000003</v>
      </c>
      <c r="C6434" s="2">
        <v>0</v>
      </c>
      <c r="D6434" s="2" t="str">
        <f t="shared" si="0"/>
        <v/>
      </c>
      <c r="E6434" s="2" t="str">
        <f t="shared" si="1"/>
        <v/>
      </c>
      <c r="F6434" s="2">
        <v>0</v>
      </c>
      <c r="G6434" s="2">
        <v>-5.1328199999999997</v>
      </c>
    </row>
    <row r="6435" spans="1:7" ht="15.75" customHeight="1" x14ac:dyDescent="0.2">
      <c r="A6435" s="2">
        <f t="shared" si="2"/>
        <v>6434</v>
      </c>
      <c r="B6435" s="2">
        <v>34861.199999999997</v>
      </c>
      <c r="C6435" s="2">
        <v>0</v>
      </c>
      <c r="D6435" s="2" t="str">
        <f t="shared" si="0"/>
        <v/>
      </c>
      <c r="E6435" s="2" t="str">
        <f t="shared" si="1"/>
        <v/>
      </c>
      <c r="F6435" s="2">
        <v>0</v>
      </c>
      <c r="G6435" s="2">
        <v>-5.1328199999999997</v>
      </c>
    </row>
    <row r="6436" spans="1:7" ht="15.75" customHeight="1" x14ac:dyDescent="0.2">
      <c r="A6436" s="2">
        <f t="shared" si="2"/>
        <v>6435</v>
      </c>
      <c r="B6436" s="2">
        <v>36663.9</v>
      </c>
      <c r="C6436" s="2">
        <v>0</v>
      </c>
      <c r="D6436" s="2" t="str">
        <f t="shared" si="0"/>
        <v/>
      </c>
      <c r="E6436" s="2" t="str">
        <f t="shared" si="1"/>
        <v/>
      </c>
      <c r="F6436" s="2">
        <v>0</v>
      </c>
      <c r="G6436" s="2">
        <v>-5.1328199999999997</v>
      </c>
    </row>
    <row r="6437" spans="1:7" ht="15.75" customHeight="1" x14ac:dyDescent="0.2">
      <c r="A6437" s="2">
        <f t="shared" si="2"/>
        <v>6436</v>
      </c>
      <c r="B6437" s="2">
        <v>37654</v>
      </c>
      <c r="C6437" s="2">
        <v>0</v>
      </c>
      <c r="D6437" s="2" t="str">
        <f t="shared" si="0"/>
        <v/>
      </c>
      <c r="E6437" s="2" t="str">
        <f t="shared" si="1"/>
        <v/>
      </c>
      <c r="F6437" s="2">
        <v>0</v>
      </c>
      <c r="G6437" s="2">
        <v>-5.1328199999999997</v>
      </c>
    </row>
    <row r="6438" spans="1:7" ht="15.75" customHeight="1" x14ac:dyDescent="0.2">
      <c r="A6438" s="2">
        <f t="shared" si="2"/>
        <v>6437</v>
      </c>
      <c r="B6438" s="2">
        <v>37574.1</v>
      </c>
      <c r="C6438" s="2">
        <v>0</v>
      </c>
      <c r="D6438" s="2" t="str">
        <f t="shared" si="0"/>
        <v/>
      </c>
      <c r="E6438" s="2" t="str">
        <f t="shared" si="1"/>
        <v/>
      </c>
      <c r="F6438" s="2">
        <v>0</v>
      </c>
      <c r="G6438" s="2">
        <v>-5.1328199999999997</v>
      </c>
    </row>
    <row r="6439" spans="1:7" ht="15.75" customHeight="1" x14ac:dyDescent="0.2">
      <c r="A6439" s="2">
        <f t="shared" si="2"/>
        <v>6438</v>
      </c>
      <c r="B6439" s="2">
        <v>38299.599999999999</v>
      </c>
      <c r="C6439" s="2">
        <v>0</v>
      </c>
      <c r="D6439" s="2" t="str">
        <f t="shared" si="0"/>
        <v/>
      </c>
      <c r="E6439" s="2" t="str">
        <f t="shared" si="1"/>
        <v/>
      </c>
      <c r="F6439" s="2">
        <v>0</v>
      </c>
      <c r="G6439" s="2">
        <v>-5.1328199999999997</v>
      </c>
    </row>
    <row r="6440" spans="1:7" ht="15.75" customHeight="1" x14ac:dyDescent="0.2">
      <c r="A6440" s="2">
        <f t="shared" si="2"/>
        <v>6439</v>
      </c>
      <c r="B6440" s="2">
        <v>38108.9</v>
      </c>
      <c r="C6440" s="2">
        <v>7.9281199999999996E-2</v>
      </c>
      <c r="D6440" s="2" t="str">
        <f t="shared" si="0"/>
        <v/>
      </c>
      <c r="E6440" s="2" t="str">
        <f t="shared" si="1"/>
        <v/>
      </c>
      <c r="F6440" s="2">
        <v>0</v>
      </c>
      <c r="G6440" s="2">
        <v>62.873699999999999</v>
      </c>
    </row>
    <row r="6441" spans="1:7" ht="15.75" customHeight="1" x14ac:dyDescent="0.2">
      <c r="A6441" s="2">
        <f t="shared" si="2"/>
        <v>6440</v>
      </c>
      <c r="B6441" s="2">
        <v>38229.9</v>
      </c>
      <c r="C6441" s="2">
        <v>0.94745000000000001</v>
      </c>
      <c r="D6441" s="2" t="str">
        <f t="shared" si="0"/>
        <v/>
      </c>
      <c r="E6441" s="2" t="str">
        <f t="shared" si="1"/>
        <v/>
      </c>
      <c r="F6441" s="2">
        <v>0</v>
      </c>
      <c r="G6441" s="2">
        <v>3439.33</v>
      </c>
    </row>
    <row r="6442" spans="1:7" ht="15.75" customHeight="1" x14ac:dyDescent="0.2">
      <c r="A6442" s="2">
        <f t="shared" si="2"/>
        <v>6441</v>
      </c>
      <c r="B6442" s="2">
        <v>34009.199999999997</v>
      </c>
      <c r="C6442" s="2">
        <v>1.9952700000000001</v>
      </c>
      <c r="D6442" s="2" t="str">
        <f t="shared" si="0"/>
        <v/>
      </c>
      <c r="E6442" s="2" t="str">
        <f t="shared" si="1"/>
        <v/>
      </c>
      <c r="F6442" s="2">
        <v>0</v>
      </c>
      <c r="G6442" s="2">
        <v>7991.46</v>
      </c>
    </row>
    <row r="6443" spans="1:7" ht="15.75" customHeight="1" x14ac:dyDescent="0.2">
      <c r="A6443" s="2">
        <f t="shared" si="2"/>
        <v>6442</v>
      </c>
      <c r="B6443" s="2">
        <v>23536.5</v>
      </c>
      <c r="C6443" s="2">
        <v>2.8192499999999998</v>
      </c>
      <c r="D6443" s="2" t="str">
        <f t="shared" si="0"/>
        <v/>
      </c>
      <c r="E6443" s="2" t="str">
        <f t="shared" si="1"/>
        <v/>
      </c>
      <c r="F6443" s="2">
        <v>0</v>
      </c>
      <c r="G6443" s="2">
        <v>11519.6</v>
      </c>
    </row>
    <row r="6444" spans="1:7" ht="15.75" customHeight="1" x14ac:dyDescent="0.2">
      <c r="A6444" s="2">
        <f t="shared" si="2"/>
        <v>6443</v>
      </c>
      <c r="B6444" s="2">
        <v>19756</v>
      </c>
      <c r="C6444" s="2">
        <v>3.3934000000000002</v>
      </c>
      <c r="D6444" s="2" t="str">
        <f t="shared" si="0"/>
        <v/>
      </c>
      <c r="E6444" s="2" t="str">
        <f t="shared" si="1"/>
        <v/>
      </c>
      <c r="F6444" s="2">
        <v>0</v>
      </c>
      <c r="G6444" s="2">
        <v>13831.5</v>
      </c>
    </row>
    <row r="6445" spans="1:7" ht="15.75" customHeight="1" x14ac:dyDescent="0.2">
      <c r="A6445" s="2">
        <f t="shared" si="2"/>
        <v>6444</v>
      </c>
      <c r="B6445" s="2">
        <v>26065.5</v>
      </c>
      <c r="C6445" s="2">
        <v>3.66032</v>
      </c>
      <c r="D6445" s="2" t="str">
        <f t="shared" si="0"/>
        <v/>
      </c>
      <c r="E6445" s="2" t="str">
        <f t="shared" si="1"/>
        <v/>
      </c>
      <c r="F6445" s="2">
        <v>0</v>
      </c>
      <c r="G6445" s="2">
        <v>15105.2</v>
      </c>
    </row>
    <row r="6446" spans="1:7" ht="15.75" customHeight="1" x14ac:dyDescent="0.2">
      <c r="A6446" s="2">
        <f t="shared" si="2"/>
        <v>6445</v>
      </c>
      <c r="B6446" s="2">
        <v>31154.400000000001</v>
      </c>
      <c r="C6446" s="2">
        <v>3.6610399999999998</v>
      </c>
      <c r="D6446" s="2" t="str">
        <f t="shared" si="0"/>
        <v/>
      </c>
      <c r="E6446" s="2" t="str">
        <f t="shared" si="1"/>
        <v/>
      </c>
      <c r="F6446" s="2">
        <v>0</v>
      </c>
      <c r="G6446" s="2">
        <v>15251.5</v>
      </c>
    </row>
    <row r="6447" spans="1:7" ht="15.75" customHeight="1" x14ac:dyDescent="0.2">
      <c r="A6447" s="2">
        <f t="shared" si="2"/>
        <v>6446</v>
      </c>
      <c r="B6447" s="2">
        <v>36115.9</v>
      </c>
      <c r="C6447" s="2">
        <v>3.40266</v>
      </c>
      <c r="D6447" s="2" t="str">
        <f t="shared" si="0"/>
        <v/>
      </c>
      <c r="E6447" s="2" t="str">
        <f t="shared" si="1"/>
        <v/>
      </c>
      <c r="F6447" s="2">
        <v>0</v>
      </c>
      <c r="G6447" s="2">
        <v>14378</v>
      </c>
    </row>
    <row r="6448" spans="1:7" ht="15.75" customHeight="1" x14ac:dyDescent="0.2">
      <c r="A6448" s="2">
        <f t="shared" si="2"/>
        <v>6447</v>
      </c>
      <c r="B6448" s="2">
        <v>36950.199999999997</v>
      </c>
      <c r="C6448" s="2">
        <v>2.9012799999999999</v>
      </c>
      <c r="D6448" s="2" t="str">
        <f t="shared" si="0"/>
        <v/>
      </c>
      <c r="E6448" s="2" t="str">
        <f t="shared" si="1"/>
        <v/>
      </c>
      <c r="F6448" s="2">
        <v>0</v>
      </c>
      <c r="G6448" s="2">
        <v>12631.2</v>
      </c>
    </row>
    <row r="6449" spans="1:7" ht="15.75" customHeight="1" x14ac:dyDescent="0.2">
      <c r="A6449" s="2">
        <f t="shared" si="2"/>
        <v>6448</v>
      </c>
      <c r="B6449" s="2">
        <v>37343.599999999999</v>
      </c>
      <c r="C6449" s="2">
        <v>2.1482299999999999</v>
      </c>
      <c r="D6449" s="2" t="str">
        <f t="shared" si="0"/>
        <v/>
      </c>
      <c r="E6449" s="2" t="str">
        <f t="shared" si="1"/>
        <v/>
      </c>
      <c r="F6449" s="2">
        <v>0</v>
      </c>
      <c r="G6449" s="2">
        <v>9940.17</v>
      </c>
    </row>
    <row r="6450" spans="1:7" ht="15.75" customHeight="1" x14ac:dyDescent="0.2">
      <c r="A6450" s="2">
        <f t="shared" si="2"/>
        <v>6449</v>
      </c>
      <c r="B6450" s="2">
        <v>36802.400000000001</v>
      </c>
      <c r="C6450" s="2">
        <v>1.17408</v>
      </c>
      <c r="D6450" s="2" t="str">
        <f t="shared" si="0"/>
        <v/>
      </c>
      <c r="E6450" s="2" t="str">
        <f t="shared" si="1"/>
        <v/>
      </c>
      <c r="F6450" s="2">
        <v>834.81200000000001</v>
      </c>
      <c r="G6450" s="2">
        <v>6171.58</v>
      </c>
    </row>
    <row r="6451" spans="1:7" ht="15.75" customHeight="1" x14ac:dyDescent="0.2">
      <c r="A6451" s="2">
        <f t="shared" si="2"/>
        <v>6450</v>
      </c>
      <c r="B6451" s="2">
        <v>27712.6</v>
      </c>
      <c r="C6451" s="2">
        <v>0.227327</v>
      </c>
      <c r="D6451" s="2" t="str">
        <f t="shared" si="0"/>
        <v/>
      </c>
      <c r="E6451" s="2" t="str">
        <f t="shared" si="1"/>
        <v/>
      </c>
      <c r="F6451" s="2">
        <v>1870.63</v>
      </c>
      <c r="G6451" s="2">
        <v>1854.2</v>
      </c>
    </row>
    <row r="6452" spans="1:7" ht="15.75" customHeight="1" x14ac:dyDescent="0.2">
      <c r="A6452" s="2">
        <f t="shared" si="2"/>
        <v>6451</v>
      </c>
      <c r="B6452" s="2">
        <v>34829.9</v>
      </c>
      <c r="C6452" s="2">
        <v>0</v>
      </c>
      <c r="D6452" s="2" t="str">
        <f t="shared" si="0"/>
        <v/>
      </c>
      <c r="E6452" s="2" t="str">
        <f t="shared" si="1"/>
        <v/>
      </c>
      <c r="F6452" s="2">
        <v>4022.69</v>
      </c>
      <c r="G6452" s="2">
        <v>-5.1328199999999997</v>
      </c>
    </row>
    <row r="6453" spans="1:7" ht="15.75" customHeight="1" x14ac:dyDescent="0.2">
      <c r="A6453" s="2">
        <f t="shared" si="2"/>
        <v>6452</v>
      </c>
      <c r="B6453" s="2">
        <v>37750.400000000001</v>
      </c>
      <c r="C6453" s="2">
        <v>0</v>
      </c>
      <c r="D6453" s="2" t="str">
        <f t="shared" si="0"/>
        <v/>
      </c>
      <c r="E6453" s="2" t="str">
        <f t="shared" si="1"/>
        <v/>
      </c>
      <c r="F6453" s="2">
        <v>0</v>
      </c>
      <c r="G6453" s="2">
        <v>-5.1328199999999997</v>
      </c>
    </row>
    <row r="6454" spans="1:7" ht="15.75" customHeight="1" x14ac:dyDescent="0.2">
      <c r="A6454" s="2">
        <f t="shared" si="2"/>
        <v>6453</v>
      </c>
      <c r="B6454" s="2">
        <v>38175.1</v>
      </c>
      <c r="C6454" s="2">
        <v>0</v>
      </c>
      <c r="D6454" s="2" t="str">
        <f t="shared" si="0"/>
        <v/>
      </c>
      <c r="E6454" s="2" t="str">
        <f t="shared" si="1"/>
        <v/>
      </c>
      <c r="F6454" s="2">
        <v>0</v>
      </c>
      <c r="G6454" s="2">
        <v>-5.1328199999999997</v>
      </c>
    </row>
    <row r="6455" spans="1:7" ht="15.75" customHeight="1" x14ac:dyDescent="0.2">
      <c r="A6455" s="2">
        <f t="shared" si="2"/>
        <v>6454</v>
      </c>
      <c r="B6455" s="2">
        <v>38532.400000000001</v>
      </c>
      <c r="C6455" s="2">
        <v>0</v>
      </c>
      <c r="D6455" s="2" t="str">
        <f t="shared" si="0"/>
        <v/>
      </c>
      <c r="E6455" s="2" t="str">
        <f t="shared" si="1"/>
        <v/>
      </c>
      <c r="F6455" s="2">
        <v>0</v>
      </c>
      <c r="G6455" s="2">
        <v>-5.1328199999999997</v>
      </c>
    </row>
    <row r="6456" spans="1:7" ht="15.75" customHeight="1" x14ac:dyDescent="0.2">
      <c r="A6456" s="2">
        <f t="shared" si="2"/>
        <v>6455</v>
      </c>
      <c r="B6456" s="2">
        <v>38663.300000000003</v>
      </c>
      <c r="C6456" s="2">
        <v>0</v>
      </c>
      <c r="D6456" s="2" t="str">
        <f t="shared" si="0"/>
        <v/>
      </c>
      <c r="E6456" s="2" t="str">
        <f t="shared" si="1"/>
        <v/>
      </c>
      <c r="F6456" s="2">
        <v>0</v>
      </c>
      <c r="G6456" s="2">
        <v>-5.1328199999999997</v>
      </c>
    </row>
    <row r="6457" spans="1:7" ht="15.75" customHeight="1" x14ac:dyDescent="0.2">
      <c r="A6457" s="2">
        <f t="shared" si="2"/>
        <v>6456</v>
      </c>
      <c r="B6457" s="2">
        <v>38518.9</v>
      </c>
      <c r="C6457" s="2">
        <v>0</v>
      </c>
      <c r="D6457" s="2" t="str">
        <f t="shared" si="0"/>
        <v/>
      </c>
      <c r="E6457" s="2" t="str">
        <f t="shared" si="1"/>
        <v/>
      </c>
      <c r="F6457" s="2">
        <v>0</v>
      </c>
      <c r="G6457" s="2">
        <v>-5.1328199999999997</v>
      </c>
    </row>
    <row r="6458" spans="1:7" ht="15.75" customHeight="1" x14ac:dyDescent="0.2">
      <c r="A6458" s="2">
        <f t="shared" si="2"/>
        <v>6457</v>
      </c>
      <c r="B6458" s="2">
        <v>38150.9</v>
      </c>
      <c r="C6458" s="2">
        <v>0</v>
      </c>
      <c r="D6458" s="2" t="str">
        <f t="shared" si="0"/>
        <v/>
      </c>
      <c r="E6458" s="2" t="str">
        <f t="shared" si="1"/>
        <v/>
      </c>
      <c r="F6458" s="2">
        <v>0</v>
      </c>
      <c r="G6458" s="2">
        <v>-5.1328199999999997</v>
      </c>
    </row>
    <row r="6459" spans="1:7" ht="15.75" customHeight="1" x14ac:dyDescent="0.2">
      <c r="A6459" s="2">
        <f t="shared" si="2"/>
        <v>6458</v>
      </c>
      <c r="B6459" s="2">
        <v>39030.400000000001</v>
      </c>
      <c r="C6459" s="2">
        <v>0</v>
      </c>
      <c r="D6459" s="2" t="str">
        <f t="shared" si="0"/>
        <v/>
      </c>
      <c r="E6459" s="2" t="str">
        <f t="shared" si="1"/>
        <v/>
      </c>
      <c r="F6459" s="2">
        <v>0</v>
      </c>
      <c r="G6459" s="2">
        <v>-5.1328199999999997</v>
      </c>
    </row>
    <row r="6460" spans="1:7" ht="15.75" customHeight="1" x14ac:dyDescent="0.2">
      <c r="A6460" s="2">
        <f t="shared" si="2"/>
        <v>6459</v>
      </c>
      <c r="B6460" s="2">
        <v>39248.9</v>
      </c>
      <c r="C6460" s="2">
        <v>0</v>
      </c>
      <c r="D6460" s="2" t="str">
        <f t="shared" si="0"/>
        <v/>
      </c>
      <c r="E6460" s="2" t="str">
        <f t="shared" si="1"/>
        <v/>
      </c>
      <c r="F6460" s="2">
        <v>0</v>
      </c>
      <c r="G6460" s="2">
        <v>-5.1328199999999997</v>
      </c>
    </row>
    <row r="6461" spans="1:7" ht="15.75" customHeight="1" x14ac:dyDescent="0.2">
      <c r="A6461" s="2">
        <f t="shared" si="2"/>
        <v>6460</v>
      </c>
      <c r="B6461" s="2">
        <v>37243.9</v>
      </c>
      <c r="C6461" s="2">
        <v>0</v>
      </c>
      <c r="D6461" s="2" t="str">
        <f t="shared" si="0"/>
        <v/>
      </c>
      <c r="E6461" s="2" t="str">
        <f t="shared" si="1"/>
        <v/>
      </c>
      <c r="F6461" s="2">
        <v>0</v>
      </c>
      <c r="G6461" s="2">
        <v>-5.1328199999999997</v>
      </c>
    </row>
    <row r="6462" spans="1:7" ht="15.75" customHeight="1" x14ac:dyDescent="0.2">
      <c r="A6462" s="2">
        <f t="shared" si="2"/>
        <v>6461</v>
      </c>
      <c r="B6462" s="2">
        <v>37907.1</v>
      </c>
      <c r="C6462" s="2">
        <v>0</v>
      </c>
      <c r="D6462" s="2" t="str">
        <f t="shared" si="0"/>
        <v/>
      </c>
      <c r="E6462" s="2" t="str">
        <f t="shared" si="1"/>
        <v/>
      </c>
      <c r="F6462" s="2">
        <v>0</v>
      </c>
      <c r="G6462" s="2">
        <v>-5.1328199999999997</v>
      </c>
    </row>
    <row r="6463" spans="1:7" ht="15.75" customHeight="1" x14ac:dyDescent="0.2">
      <c r="A6463" s="2">
        <f t="shared" si="2"/>
        <v>6462</v>
      </c>
      <c r="B6463" s="2">
        <v>39557.199999999997</v>
      </c>
      <c r="C6463" s="2">
        <v>0</v>
      </c>
      <c r="D6463" s="2" t="str">
        <f t="shared" si="0"/>
        <v/>
      </c>
      <c r="E6463" s="2" t="str">
        <f t="shared" si="1"/>
        <v/>
      </c>
      <c r="F6463" s="2">
        <v>0</v>
      </c>
      <c r="G6463" s="2">
        <v>-5.1328199999999997</v>
      </c>
    </row>
    <row r="6464" spans="1:7" ht="15.75" customHeight="1" x14ac:dyDescent="0.2">
      <c r="A6464" s="2">
        <f t="shared" si="2"/>
        <v>6463</v>
      </c>
      <c r="B6464" s="2">
        <v>39574.400000000001</v>
      </c>
      <c r="C6464" s="2">
        <v>6.6624500000000003E-2</v>
      </c>
      <c r="D6464" s="2" t="str">
        <f t="shared" si="0"/>
        <v/>
      </c>
      <c r="E6464" s="2" t="str">
        <f t="shared" si="1"/>
        <v/>
      </c>
      <c r="F6464" s="2">
        <v>0</v>
      </c>
      <c r="G6464" s="2">
        <v>52.148600000000002</v>
      </c>
    </row>
    <row r="6465" spans="1:7" ht="15.75" customHeight="1" x14ac:dyDescent="0.2">
      <c r="A6465" s="2">
        <f t="shared" si="2"/>
        <v>6464</v>
      </c>
      <c r="B6465" s="2">
        <v>37443.5</v>
      </c>
      <c r="C6465" s="2">
        <v>0.92892600000000003</v>
      </c>
      <c r="D6465" s="2" t="str">
        <f t="shared" si="0"/>
        <v/>
      </c>
      <c r="E6465" s="2" t="str">
        <f t="shared" si="1"/>
        <v/>
      </c>
      <c r="F6465" s="2">
        <v>0</v>
      </c>
      <c r="G6465" s="2">
        <v>3463.22</v>
      </c>
    </row>
    <row r="6466" spans="1:7" ht="15.75" customHeight="1" x14ac:dyDescent="0.2">
      <c r="A6466" s="2">
        <f t="shared" si="2"/>
        <v>6465</v>
      </c>
      <c r="B6466" s="2">
        <v>35577.599999999999</v>
      </c>
      <c r="C6466" s="2">
        <v>1.9907300000000001</v>
      </c>
      <c r="D6466" s="2" t="str">
        <f t="shared" si="0"/>
        <v/>
      </c>
      <c r="E6466" s="2" t="str">
        <f t="shared" si="1"/>
        <v/>
      </c>
      <c r="F6466" s="2">
        <v>0</v>
      </c>
      <c r="G6466" s="2">
        <v>8102.35</v>
      </c>
    </row>
    <row r="6467" spans="1:7" ht="15.75" customHeight="1" x14ac:dyDescent="0.2">
      <c r="A6467" s="2">
        <f t="shared" si="2"/>
        <v>6466</v>
      </c>
      <c r="B6467" s="2">
        <v>38376.300000000003</v>
      </c>
      <c r="C6467" s="2">
        <v>2.8281999999999998</v>
      </c>
      <c r="D6467" s="2" t="str">
        <f t="shared" si="0"/>
        <v/>
      </c>
      <c r="E6467" s="2" t="str">
        <f t="shared" si="1"/>
        <v/>
      </c>
      <c r="F6467" s="2">
        <v>0</v>
      </c>
      <c r="G6467" s="2">
        <v>11771.7</v>
      </c>
    </row>
    <row r="6468" spans="1:7" ht="15.75" customHeight="1" x14ac:dyDescent="0.2">
      <c r="A6468" s="2">
        <f t="shared" si="2"/>
        <v>6467</v>
      </c>
      <c r="B6468" s="2">
        <v>38148.5</v>
      </c>
      <c r="C6468" s="2">
        <v>3.40286</v>
      </c>
      <c r="D6468" s="2" t="str">
        <f t="shared" si="0"/>
        <v/>
      </c>
      <c r="E6468" s="2" t="str">
        <f t="shared" si="1"/>
        <v/>
      </c>
      <c r="F6468" s="2">
        <v>0</v>
      </c>
      <c r="G6468" s="2">
        <v>14269</v>
      </c>
    </row>
    <row r="6469" spans="1:7" ht="15.75" customHeight="1" x14ac:dyDescent="0.2">
      <c r="A6469" s="2">
        <f t="shared" si="2"/>
        <v>6468</v>
      </c>
      <c r="B6469" s="2">
        <v>38177.699999999997</v>
      </c>
      <c r="C6469" s="2">
        <v>3.7067000000000001</v>
      </c>
      <c r="D6469" s="2" t="str">
        <f t="shared" si="0"/>
        <v/>
      </c>
      <c r="E6469" s="2" t="str">
        <f t="shared" si="1"/>
        <v/>
      </c>
      <c r="F6469" s="2">
        <v>0</v>
      </c>
      <c r="G6469" s="2">
        <v>15588.5</v>
      </c>
    </row>
    <row r="6470" spans="1:7" ht="15.75" customHeight="1" x14ac:dyDescent="0.2">
      <c r="A6470" s="2">
        <f t="shared" si="2"/>
        <v>6469</v>
      </c>
      <c r="B6470" s="2">
        <v>37105.599999999999</v>
      </c>
      <c r="C6470" s="2">
        <v>3.7245699999999999</v>
      </c>
      <c r="D6470" s="2" t="str">
        <f t="shared" si="0"/>
        <v/>
      </c>
      <c r="E6470" s="2" t="str">
        <f t="shared" si="1"/>
        <v/>
      </c>
      <c r="F6470" s="2">
        <v>0</v>
      </c>
      <c r="G6470" s="2">
        <v>15867.8</v>
      </c>
    </row>
    <row r="6471" spans="1:7" ht="15.75" customHeight="1" x14ac:dyDescent="0.2">
      <c r="A6471" s="2">
        <f t="shared" si="2"/>
        <v>6470</v>
      </c>
      <c r="B6471" s="2">
        <v>37534.199999999997</v>
      </c>
      <c r="C6471" s="2">
        <v>3.4614600000000002</v>
      </c>
      <c r="D6471" s="2" t="str">
        <f t="shared" si="0"/>
        <v/>
      </c>
      <c r="E6471" s="2" t="str">
        <f t="shared" si="1"/>
        <v/>
      </c>
      <c r="F6471" s="2">
        <v>0</v>
      </c>
      <c r="G6471" s="2">
        <v>15045.2</v>
      </c>
    </row>
    <row r="6472" spans="1:7" ht="15.75" customHeight="1" x14ac:dyDescent="0.2">
      <c r="A6472" s="2">
        <f t="shared" si="2"/>
        <v>6471</v>
      </c>
      <c r="B6472" s="2">
        <v>38308</v>
      </c>
      <c r="C6472" s="2">
        <v>2.9454500000000001</v>
      </c>
      <c r="D6472" s="2" t="str">
        <f t="shared" si="0"/>
        <v/>
      </c>
      <c r="E6472" s="2" t="str">
        <f t="shared" si="1"/>
        <v/>
      </c>
      <c r="F6472" s="2">
        <v>0</v>
      </c>
      <c r="G6472" s="2">
        <v>13175.8</v>
      </c>
    </row>
    <row r="6473" spans="1:7" ht="15.75" customHeight="1" x14ac:dyDescent="0.2">
      <c r="A6473" s="2">
        <f t="shared" si="2"/>
        <v>6472</v>
      </c>
      <c r="B6473" s="2">
        <v>37282.199999999997</v>
      </c>
      <c r="C6473" s="2">
        <v>2.1720600000000001</v>
      </c>
      <c r="D6473" s="2" t="str">
        <f t="shared" si="0"/>
        <v/>
      </c>
      <c r="E6473" s="2" t="str">
        <f t="shared" si="1"/>
        <v/>
      </c>
      <c r="F6473" s="2">
        <v>0</v>
      </c>
      <c r="G6473" s="2">
        <v>10259.4</v>
      </c>
    </row>
    <row r="6474" spans="1:7" ht="15.75" customHeight="1" x14ac:dyDescent="0.2">
      <c r="A6474" s="2">
        <f t="shared" si="2"/>
        <v>6473</v>
      </c>
      <c r="B6474" s="2">
        <v>40053.4</v>
      </c>
      <c r="C6474" s="2">
        <v>1.1678200000000001</v>
      </c>
      <c r="D6474" s="2" t="str">
        <f t="shared" si="0"/>
        <v/>
      </c>
      <c r="E6474" s="2" t="str">
        <f t="shared" si="1"/>
        <v/>
      </c>
      <c r="F6474" s="2">
        <v>0</v>
      </c>
      <c r="G6474" s="2">
        <v>6184.69</v>
      </c>
    </row>
    <row r="6475" spans="1:7" ht="15.75" customHeight="1" x14ac:dyDescent="0.2">
      <c r="A6475" s="2">
        <f t="shared" si="2"/>
        <v>6474</v>
      </c>
      <c r="B6475" s="2">
        <v>40053.4</v>
      </c>
      <c r="C6475" s="2">
        <v>0.21593100000000001</v>
      </c>
      <c r="D6475" s="2" t="str">
        <f t="shared" si="0"/>
        <v/>
      </c>
      <c r="E6475" s="2" t="str">
        <f t="shared" si="1"/>
        <v/>
      </c>
      <c r="F6475" s="2">
        <v>1348.5</v>
      </c>
      <c r="G6475" s="2">
        <v>1787.2</v>
      </c>
    </row>
    <row r="6476" spans="1:7" ht="15.75" customHeight="1" x14ac:dyDescent="0.2">
      <c r="A6476" s="2">
        <f t="shared" si="2"/>
        <v>6475</v>
      </c>
      <c r="B6476" s="2">
        <v>39067.699999999997</v>
      </c>
      <c r="C6476" s="2">
        <v>0</v>
      </c>
      <c r="D6476" s="2" t="str">
        <f t="shared" si="0"/>
        <v/>
      </c>
      <c r="E6476" s="2" t="str">
        <f t="shared" si="1"/>
        <v/>
      </c>
      <c r="F6476" s="2">
        <v>3644.35</v>
      </c>
      <c r="G6476" s="2">
        <v>-5.1328199999999997</v>
      </c>
    </row>
    <row r="6477" spans="1:7" ht="15.75" customHeight="1" x14ac:dyDescent="0.2">
      <c r="A6477" s="2">
        <f t="shared" si="2"/>
        <v>6476</v>
      </c>
      <c r="B6477" s="2">
        <v>30595.3</v>
      </c>
      <c r="C6477" s="2">
        <v>0</v>
      </c>
      <c r="D6477" s="2" t="str">
        <f t="shared" si="0"/>
        <v/>
      </c>
      <c r="E6477" s="2" t="str">
        <f t="shared" si="1"/>
        <v/>
      </c>
      <c r="F6477" s="2">
        <v>5747.18</v>
      </c>
      <c r="G6477" s="2">
        <v>-5.1328199999999997</v>
      </c>
    </row>
    <row r="6478" spans="1:7" ht="15.75" customHeight="1" x14ac:dyDescent="0.2">
      <c r="A6478" s="2">
        <f t="shared" si="2"/>
        <v>6477</v>
      </c>
      <c r="B6478" s="2">
        <v>28039.200000000001</v>
      </c>
      <c r="C6478" s="2">
        <v>0</v>
      </c>
      <c r="D6478" s="2" t="str">
        <f t="shared" si="0"/>
        <v/>
      </c>
      <c r="E6478" s="2" t="str">
        <f t="shared" si="1"/>
        <v/>
      </c>
      <c r="F6478" s="2">
        <v>2242.1799999999998</v>
      </c>
      <c r="G6478" s="2">
        <v>-5.1328199999999997</v>
      </c>
    </row>
    <row r="6479" spans="1:7" ht="15.75" customHeight="1" x14ac:dyDescent="0.2">
      <c r="A6479" s="2">
        <f t="shared" si="2"/>
        <v>6478</v>
      </c>
      <c r="B6479" s="2">
        <v>39596.1</v>
      </c>
      <c r="C6479" s="2">
        <v>0</v>
      </c>
      <c r="D6479" s="2" t="str">
        <f t="shared" si="0"/>
        <v/>
      </c>
      <c r="E6479" s="2" t="str">
        <f t="shared" si="1"/>
        <v/>
      </c>
      <c r="F6479" s="2">
        <v>0</v>
      </c>
      <c r="G6479" s="2">
        <v>-5.1328199999999997</v>
      </c>
    </row>
    <row r="6480" spans="1:7" ht="15.75" customHeight="1" x14ac:dyDescent="0.2">
      <c r="A6480" s="2">
        <f t="shared" si="2"/>
        <v>6479</v>
      </c>
      <c r="B6480" s="2">
        <v>39990.800000000003</v>
      </c>
      <c r="C6480" s="2">
        <v>0</v>
      </c>
      <c r="D6480" s="2" t="str">
        <f t="shared" si="0"/>
        <v/>
      </c>
      <c r="E6480" s="2" t="str">
        <f t="shared" si="1"/>
        <v/>
      </c>
      <c r="F6480" s="2">
        <v>0</v>
      </c>
      <c r="G6480" s="2">
        <v>-5.1328199999999997</v>
      </c>
    </row>
    <row r="6481" spans="1:7" ht="15.75" customHeight="1" x14ac:dyDescent="0.2">
      <c r="A6481" s="2">
        <f t="shared" si="2"/>
        <v>6480</v>
      </c>
      <c r="B6481" s="2">
        <v>39985.5</v>
      </c>
      <c r="C6481" s="2">
        <v>0</v>
      </c>
      <c r="D6481" s="2" t="str">
        <f t="shared" si="0"/>
        <v/>
      </c>
      <c r="E6481" s="2" t="str">
        <f t="shared" si="1"/>
        <v/>
      </c>
      <c r="F6481" s="2">
        <v>329.38</v>
      </c>
      <c r="G6481" s="2">
        <v>-5.1328199999999997</v>
      </c>
    </row>
    <row r="6482" spans="1:7" ht="15.75" customHeight="1" x14ac:dyDescent="0.2">
      <c r="A6482" s="2">
        <f t="shared" si="2"/>
        <v>6481</v>
      </c>
      <c r="B6482" s="2">
        <v>7649.94</v>
      </c>
      <c r="C6482" s="2">
        <v>0</v>
      </c>
      <c r="D6482" s="2" t="str">
        <f t="shared" si="0"/>
        <v/>
      </c>
      <c r="E6482" s="2" t="str">
        <f t="shared" si="1"/>
        <v/>
      </c>
      <c r="F6482" s="2">
        <v>0</v>
      </c>
      <c r="G6482" s="2">
        <v>-5.1328199999999997</v>
      </c>
    </row>
    <row r="6483" spans="1:7" ht="15.75" customHeight="1" x14ac:dyDescent="0.2">
      <c r="A6483" s="2">
        <f t="shared" si="2"/>
        <v>6482</v>
      </c>
      <c r="B6483" s="2">
        <v>26758</v>
      </c>
      <c r="C6483" s="2">
        <v>0</v>
      </c>
      <c r="D6483" s="2" t="str">
        <f t="shared" si="0"/>
        <v/>
      </c>
      <c r="E6483" s="2" t="str">
        <f t="shared" si="1"/>
        <v/>
      </c>
      <c r="F6483" s="2">
        <v>0</v>
      </c>
      <c r="G6483" s="2">
        <v>-5.1328199999999997</v>
      </c>
    </row>
    <row r="6484" spans="1:7" ht="15.75" customHeight="1" x14ac:dyDescent="0.2">
      <c r="A6484" s="2">
        <f t="shared" si="2"/>
        <v>6483</v>
      </c>
      <c r="B6484" s="2">
        <v>38132.9</v>
      </c>
      <c r="C6484" s="2">
        <v>0</v>
      </c>
      <c r="D6484" s="2" t="str">
        <f t="shared" si="0"/>
        <v/>
      </c>
      <c r="E6484" s="2" t="str">
        <f t="shared" si="1"/>
        <v/>
      </c>
      <c r="F6484" s="2">
        <v>0</v>
      </c>
      <c r="G6484" s="2">
        <v>-5.1328199999999997</v>
      </c>
    </row>
    <row r="6485" spans="1:7" ht="15.75" customHeight="1" x14ac:dyDescent="0.2">
      <c r="A6485" s="2">
        <f t="shared" si="2"/>
        <v>6484</v>
      </c>
      <c r="B6485" s="2">
        <v>39430.6</v>
      </c>
      <c r="C6485" s="2">
        <v>0</v>
      </c>
      <c r="D6485" s="2" t="str">
        <f t="shared" si="0"/>
        <v/>
      </c>
      <c r="E6485" s="2" t="str">
        <f t="shared" si="1"/>
        <v/>
      </c>
      <c r="F6485" s="2">
        <v>1811.02</v>
      </c>
      <c r="G6485" s="2">
        <v>-5.1328199999999997</v>
      </c>
    </row>
    <row r="6486" spans="1:7" ht="15.75" customHeight="1" x14ac:dyDescent="0.2">
      <c r="A6486" s="2">
        <f t="shared" si="2"/>
        <v>6485</v>
      </c>
      <c r="B6486" s="2">
        <v>39595</v>
      </c>
      <c r="C6486" s="2">
        <v>0</v>
      </c>
      <c r="D6486" s="2" t="str">
        <f t="shared" si="0"/>
        <v/>
      </c>
      <c r="E6486" s="2" t="str">
        <f t="shared" si="1"/>
        <v/>
      </c>
      <c r="F6486" s="2">
        <v>0</v>
      </c>
      <c r="G6486" s="2">
        <v>-5.1328199999999997</v>
      </c>
    </row>
    <row r="6487" spans="1:7" ht="15.75" customHeight="1" x14ac:dyDescent="0.2">
      <c r="A6487" s="2">
        <f t="shared" si="2"/>
        <v>6486</v>
      </c>
      <c r="B6487" s="2">
        <v>39601.800000000003</v>
      </c>
      <c r="C6487" s="2">
        <v>0</v>
      </c>
      <c r="D6487" s="2" t="str">
        <f t="shared" si="0"/>
        <v/>
      </c>
      <c r="E6487" s="2" t="str">
        <f t="shared" si="1"/>
        <v/>
      </c>
      <c r="F6487" s="2">
        <v>0</v>
      </c>
      <c r="G6487" s="2">
        <v>-5.1328199999999997</v>
      </c>
    </row>
    <row r="6488" spans="1:7" ht="15.75" customHeight="1" x14ac:dyDescent="0.2">
      <c r="A6488" s="2">
        <f t="shared" si="2"/>
        <v>6487</v>
      </c>
      <c r="B6488" s="2">
        <v>39618.6</v>
      </c>
      <c r="C6488" s="2">
        <v>6.5953700000000004E-2</v>
      </c>
      <c r="D6488" s="2" t="str">
        <f t="shared" si="0"/>
        <v/>
      </c>
      <c r="E6488" s="2" t="str">
        <f t="shared" si="1"/>
        <v/>
      </c>
      <c r="F6488" s="2">
        <v>0</v>
      </c>
      <c r="G6488" s="2">
        <v>36.859699999999997</v>
      </c>
    </row>
    <row r="6489" spans="1:7" ht="15.75" customHeight="1" x14ac:dyDescent="0.2">
      <c r="A6489" s="2">
        <f t="shared" si="2"/>
        <v>6488</v>
      </c>
      <c r="B6489" s="2">
        <v>38098.5</v>
      </c>
      <c r="C6489" s="2">
        <v>0.944106</v>
      </c>
      <c r="D6489" s="2" t="str">
        <f t="shared" si="0"/>
        <v/>
      </c>
      <c r="E6489" s="2" t="str">
        <f t="shared" si="1"/>
        <v/>
      </c>
      <c r="F6489" s="2">
        <v>0</v>
      </c>
      <c r="G6489" s="2">
        <v>3370.18</v>
      </c>
    </row>
    <row r="6490" spans="1:7" ht="15.75" customHeight="1" x14ac:dyDescent="0.2">
      <c r="A6490" s="2">
        <f t="shared" si="2"/>
        <v>6489</v>
      </c>
      <c r="B6490" s="2">
        <v>15694.7</v>
      </c>
      <c r="C6490" s="2">
        <v>2.0324300000000002</v>
      </c>
      <c r="D6490" s="2" t="str">
        <f t="shared" si="0"/>
        <v/>
      </c>
      <c r="E6490" s="2" t="str">
        <f t="shared" si="1"/>
        <v/>
      </c>
      <c r="F6490" s="2">
        <v>0</v>
      </c>
      <c r="G6490" s="2">
        <v>8005.03</v>
      </c>
    </row>
    <row r="6491" spans="1:7" ht="15.75" customHeight="1" x14ac:dyDescent="0.2">
      <c r="A6491" s="2">
        <f t="shared" si="2"/>
        <v>6490</v>
      </c>
      <c r="B6491" s="2">
        <v>4144.9799999999996</v>
      </c>
      <c r="C6491" s="2">
        <v>2.8965900000000002</v>
      </c>
      <c r="D6491" s="2" t="str">
        <f t="shared" si="0"/>
        <v/>
      </c>
      <c r="E6491" s="2" t="str">
        <f t="shared" si="1"/>
        <v/>
      </c>
      <c r="F6491" s="2">
        <v>0</v>
      </c>
      <c r="G6491" s="2">
        <v>11496.4</v>
      </c>
    </row>
    <row r="6492" spans="1:7" ht="15.75" customHeight="1" x14ac:dyDescent="0.2">
      <c r="A6492" s="2">
        <f t="shared" si="2"/>
        <v>6491</v>
      </c>
      <c r="B6492" s="2">
        <v>10707.5</v>
      </c>
      <c r="C6492" s="2">
        <v>3.4846400000000002</v>
      </c>
      <c r="D6492" s="2" t="str">
        <f t="shared" si="0"/>
        <v/>
      </c>
      <c r="E6492" s="2" t="str">
        <f t="shared" si="1"/>
        <v/>
      </c>
      <c r="F6492" s="2">
        <v>0</v>
      </c>
      <c r="G6492" s="2">
        <v>13837.9</v>
      </c>
    </row>
    <row r="6493" spans="1:7" ht="15.75" customHeight="1" x14ac:dyDescent="0.2">
      <c r="A6493" s="2">
        <f t="shared" si="2"/>
        <v>6492</v>
      </c>
      <c r="B6493" s="2">
        <v>19258.2</v>
      </c>
      <c r="C6493" s="2">
        <v>3.7837499999999999</v>
      </c>
      <c r="D6493" s="2" t="str">
        <f t="shared" si="0"/>
        <v/>
      </c>
      <c r="E6493" s="2" t="str">
        <f t="shared" si="1"/>
        <v/>
      </c>
      <c r="F6493" s="2">
        <v>0</v>
      </c>
      <c r="G6493" s="2">
        <v>15179.1</v>
      </c>
    </row>
    <row r="6494" spans="1:7" ht="15.75" customHeight="1" x14ac:dyDescent="0.2">
      <c r="A6494" s="2">
        <f t="shared" si="2"/>
        <v>6493</v>
      </c>
      <c r="B6494" s="2">
        <v>13279</v>
      </c>
      <c r="C6494" s="2">
        <v>3.80871</v>
      </c>
      <c r="D6494" s="2" t="str">
        <f t="shared" si="0"/>
        <v/>
      </c>
      <c r="E6494" s="2" t="str">
        <f t="shared" si="1"/>
        <v/>
      </c>
      <c r="F6494" s="2">
        <v>0</v>
      </c>
      <c r="G6494" s="2">
        <v>15469.1</v>
      </c>
    </row>
    <row r="6495" spans="1:7" ht="15.75" customHeight="1" x14ac:dyDescent="0.2">
      <c r="A6495" s="2">
        <f t="shared" si="2"/>
        <v>6494</v>
      </c>
      <c r="B6495" s="2">
        <v>15845.5</v>
      </c>
      <c r="C6495" s="2">
        <v>3.5534500000000002</v>
      </c>
      <c r="D6495" s="2" t="str">
        <f t="shared" si="0"/>
        <v/>
      </c>
      <c r="E6495" s="2" t="str">
        <f t="shared" si="1"/>
        <v/>
      </c>
      <c r="F6495" s="2">
        <v>0</v>
      </c>
      <c r="G6495" s="2">
        <v>14736.1</v>
      </c>
    </row>
    <row r="6496" spans="1:7" ht="15.75" customHeight="1" x14ac:dyDescent="0.2">
      <c r="A6496" s="2">
        <f t="shared" si="2"/>
        <v>6495</v>
      </c>
      <c r="B6496" s="2">
        <v>27166.1</v>
      </c>
      <c r="C6496" s="2">
        <v>3.0121799999999999</v>
      </c>
      <c r="D6496" s="2" t="str">
        <f t="shared" si="0"/>
        <v/>
      </c>
      <c r="E6496" s="2" t="str">
        <f t="shared" si="1"/>
        <v/>
      </c>
      <c r="F6496" s="2">
        <v>0</v>
      </c>
      <c r="G6496" s="2">
        <v>12940.4</v>
      </c>
    </row>
    <row r="6497" spans="1:7" ht="15.75" customHeight="1" x14ac:dyDescent="0.2">
      <c r="A6497" s="2">
        <f t="shared" si="2"/>
        <v>6496</v>
      </c>
      <c r="B6497" s="2">
        <v>28316.3</v>
      </c>
      <c r="C6497" s="2">
        <v>2.21529</v>
      </c>
      <c r="D6497" s="2" t="str">
        <f t="shared" si="0"/>
        <v/>
      </c>
      <c r="E6497" s="2" t="str">
        <f t="shared" si="1"/>
        <v/>
      </c>
      <c r="F6497" s="2">
        <v>0</v>
      </c>
      <c r="G6497" s="2">
        <v>10127.4</v>
      </c>
    </row>
    <row r="6498" spans="1:7" ht="15.75" customHeight="1" x14ac:dyDescent="0.2">
      <c r="A6498" s="2">
        <f t="shared" si="2"/>
        <v>6497</v>
      </c>
      <c r="B6498" s="2">
        <v>22491.200000000001</v>
      </c>
      <c r="C6498" s="2">
        <v>1.17258</v>
      </c>
      <c r="D6498" s="2" t="str">
        <f t="shared" si="0"/>
        <v/>
      </c>
      <c r="E6498" s="2" t="str">
        <f t="shared" si="1"/>
        <v/>
      </c>
      <c r="F6498" s="2">
        <v>389.67700000000002</v>
      </c>
      <c r="G6498" s="2">
        <v>6105.69</v>
      </c>
    </row>
    <row r="6499" spans="1:7" ht="15.75" customHeight="1" x14ac:dyDescent="0.2">
      <c r="A6499" s="2">
        <f t="shared" si="2"/>
        <v>6498</v>
      </c>
      <c r="B6499" s="2">
        <v>4124.78</v>
      </c>
      <c r="C6499" s="2">
        <v>0.19924700000000001</v>
      </c>
      <c r="D6499" s="2" t="str">
        <f t="shared" si="0"/>
        <v/>
      </c>
      <c r="E6499" s="2" t="str">
        <f t="shared" si="1"/>
        <v/>
      </c>
      <c r="F6499" s="2">
        <v>2122.2199999999998</v>
      </c>
      <c r="G6499" s="2">
        <v>1751.9</v>
      </c>
    </row>
    <row r="6500" spans="1:7" ht="15.75" customHeight="1" x14ac:dyDescent="0.2">
      <c r="A6500" s="2">
        <f t="shared" si="2"/>
        <v>6499</v>
      </c>
      <c r="B6500" s="2">
        <v>15803.4</v>
      </c>
      <c r="C6500" s="2">
        <v>0</v>
      </c>
      <c r="D6500" s="2" t="str">
        <f t="shared" si="0"/>
        <v/>
      </c>
      <c r="E6500" s="2" t="str">
        <f t="shared" si="1"/>
        <v/>
      </c>
      <c r="F6500" s="2">
        <v>5534.32</v>
      </c>
      <c r="G6500" s="2">
        <v>-5.1328199999999997</v>
      </c>
    </row>
    <row r="6501" spans="1:7" ht="15.75" customHeight="1" x14ac:dyDescent="0.2">
      <c r="A6501" s="2">
        <f t="shared" si="2"/>
        <v>6500</v>
      </c>
      <c r="B6501" s="2">
        <v>4170.82</v>
      </c>
      <c r="C6501" s="2">
        <v>0</v>
      </c>
      <c r="D6501" s="2" t="str">
        <f t="shared" si="0"/>
        <v/>
      </c>
      <c r="E6501" s="2" t="str">
        <f t="shared" si="1"/>
        <v/>
      </c>
      <c r="F6501" s="2">
        <v>7264.3</v>
      </c>
      <c r="G6501" s="2">
        <v>-5.1328199999999997</v>
      </c>
    </row>
    <row r="6502" spans="1:7" ht="15.75" customHeight="1" x14ac:dyDescent="0.2">
      <c r="A6502" s="2">
        <f t="shared" si="2"/>
        <v>6501</v>
      </c>
      <c r="B6502" s="2">
        <v>9329.3799999999992</v>
      </c>
      <c r="C6502" s="2">
        <v>0</v>
      </c>
      <c r="D6502" s="2" t="str">
        <f t="shared" si="0"/>
        <v/>
      </c>
      <c r="E6502" s="2" t="str">
        <f t="shared" si="1"/>
        <v/>
      </c>
      <c r="F6502" s="2">
        <v>4227.43</v>
      </c>
      <c r="G6502" s="2">
        <v>-5.1328199999999997</v>
      </c>
    </row>
    <row r="6503" spans="1:7" ht="15.75" customHeight="1" x14ac:dyDescent="0.2">
      <c r="A6503" s="2">
        <f t="shared" si="2"/>
        <v>6502</v>
      </c>
      <c r="B6503" s="2">
        <v>24691.9</v>
      </c>
      <c r="C6503" s="2">
        <v>0</v>
      </c>
      <c r="D6503" s="2" t="str">
        <f t="shared" si="0"/>
        <v/>
      </c>
      <c r="E6503" s="2" t="str">
        <f t="shared" si="1"/>
        <v/>
      </c>
      <c r="F6503" s="2">
        <v>5645.38</v>
      </c>
      <c r="G6503" s="2">
        <v>-5.1328199999999997</v>
      </c>
    </row>
    <row r="6504" spans="1:7" ht="15.75" customHeight="1" x14ac:dyDescent="0.2">
      <c r="A6504" s="2">
        <f t="shared" si="2"/>
        <v>6503</v>
      </c>
      <c r="B6504" s="2">
        <v>27787</v>
      </c>
      <c r="C6504" s="2">
        <v>0</v>
      </c>
      <c r="D6504" s="2" t="str">
        <f t="shared" si="0"/>
        <v/>
      </c>
      <c r="E6504" s="2" t="str">
        <f t="shared" si="1"/>
        <v/>
      </c>
      <c r="F6504" s="2">
        <v>7221.32</v>
      </c>
      <c r="G6504" s="2">
        <v>-5.1328199999999997</v>
      </c>
    </row>
    <row r="6505" spans="1:7" ht="15.75" customHeight="1" x14ac:dyDescent="0.2">
      <c r="A6505" s="2">
        <f t="shared" si="2"/>
        <v>6504</v>
      </c>
      <c r="B6505" s="2">
        <v>25062.3</v>
      </c>
      <c r="C6505" s="2">
        <v>0</v>
      </c>
      <c r="D6505" s="2" t="str">
        <f t="shared" si="0"/>
        <v/>
      </c>
      <c r="E6505" s="2" t="str">
        <f t="shared" si="1"/>
        <v/>
      </c>
      <c r="F6505" s="2">
        <v>0</v>
      </c>
      <c r="G6505" s="2">
        <v>-5.1328199999999997</v>
      </c>
    </row>
    <row r="6506" spans="1:7" ht="15.75" customHeight="1" x14ac:dyDescent="0.2">
      <c r="A6506" s="2">
        <f t="shared" si="2"/>
        <v>6505</v>
      </c>
      <c r="B6506" s="2">
        <v>28547.5</v>
      </c>
      <c r="C6506" s="2">
        <v>0</v>
      </c>
      <c r="D6506" s="2" t="str">
        <f t="shared" si="0"/>
        <v/>
      </c>
      <c r="E6506" s="2" t="str">
        <f t="shared" si="1"/>
        <v/>
      </c>
      <c r="F6506" s="2">
        <v>0</v>
      </c>
      <c r="G6506" s="2">
        <v>-5.1328199999999997</v>
      </c>
    </row>
    <row r="6507" spans="1:7" ht="15.75" customHeight="1" x14ac:dyDescent="0.2">
      <c r="A6507" s="2">
        <f t="shared" si="2"/>
        <v>6506</v>
      </c>
      <c r="B6507" s="2">
        <v>27366.1</v>
      </c>
      <c r="C6507" s="2">
        <v>0</v>
      </c>
      <c r="D6507" s="2" t="str">
        <f t="shared" si="0"/>
        <v/>
      </c>
      <c r="E6507" s="2" t="str">
        <f t="shared" si="1"/>
        <v/>
      </c>
      <c r="F6507" s="2">
        <v>0</v>
      </c>
      <c r="G6507" s="2">
        <v>-5.1328199999999997</v>
      </c>
    </row>
    <row r="6508" spans="1:7" ht="15.75" customHeight="1" x14ac:dyDescent="0.2">
      <c r="A6508" s="2">
        <f t="shared" si="2"/>
        <v>6507</v>
      </c>
      <c r="B6508" s="2">
        <v>24964</v>
      </c>
      <c r="C6508" s="2">
        <v>0</v>
      </c>
      <c r="D6508" s="2" t="str">
        <f t="shared" si="0"/>
        <v/>
      </c>
      <c r="E6508" s="2" t="str">
        <f t="shared" si="1"/>
        <v/>
      </c>
      <c r="F6508" s="2">
        <v>0</v>
      </c>
      <c r="G6508" s="2">
        <v>-5.1328199999999997</v>
      </c>
    </row>
    <row r="6509" spans="1:7" ht="15.75" customHeight="1" x14ac:dyDescent="0.2">
      <c r="A6509" s="2">
        <f t="shared" si="2"/>
        <v>6508</v>
      </c>
      <c r="B6509" s="2">
        <v>22517.1</v>
      </c>
      <c r="C6509" s="2">
        <v>0</v>
      </c>
      <c r="D6509" s="2" t="str">
        <f t="shared" si="0"/>
        <v/>
      </c>
      <c r="E6509" s="2" t="str">
        <f t="shared" si="1"/>
        <v/>
      </c>
      <c r="F6509" s="2">
        <v>0</v>
      </c>
      <c r="G6509" s="2">
        <v>-5.1328199999999997</v>
      </c>
    </row>
    <row r="6510" spans="1:7" ht="15.75" customHeight="1" x14ac:dyDescent="0.2">
      <c r="A6510" s="2">
        <f t="shared" si="2"/>
        <v>6509</v>
      </c>
      <c r="B6510" s="2">
        <v>18596.900000000001</v>
      </c>
      <c r="C6510" s="2">
        <v>0</v>
      </c>
      <c r="D6510" s="2" t="str">
        <f t="shared" si="0"/>
        <v/>
      </c>
      <c r="E6510" s="2" t="str">
        <f t="shared" si="1"/>
        <v/>
      </c>
      <c r="F6510" s="2">
        <v>0</v>
      </c>
      <c r="G6510" s="2">
        <v>-5.1328199999999997</v>
      </c>
    </row>
    <row r="6511" spans="1:7" ht="15.75" customHeight="1" x14ac:dyDescent="0.2">
      <c r="A6511" s="2">
        <f t="shared" si="2"/>
        <v>6510</v>
      </c>
      <c r="B6511" s="2">
        <v>14841</v>
      </c>
      <c r="C6511" s="2">
        <v>0</v>
      </c>
      <c r="D6511" s="2" t="str">
        <f t="shared" si="0"/>
        <v/>
      </c>
      <c r="E6511" s="2" t="str">
        <f t="shared" si="1"/>
        <v/>
      </c>
      <c r="F6511" s="2">
        <v>0</v>
      </c>
      <c r="G6511" s="2">
        <v>-5.1328199999999997</v>
      </c>
    </row>
    <row r="6512" spans="1:7" ht="15.75" customHeight="1" x14ac:dyDescent="0.2">
      <c r="A6512" s="2">
        <f t="shared" si="2"/>
        <v>6511</v>
      </c>
      <c r="B6512" s="2">
        <v>17817.5</v>
      </c>
      <c r="C6512" s="2">
        <v>5.1915299999999998E-2</v>
      </c>
      <c r="D6512" s="2" t="str">
        <f t="shared" si="0"/>
        <v/>
      </c>
      <c r="E6512" s="2" t="str">
        <f t="shared" si="1"/>
        <v/>
      </c>
      <c r="F6512" s="2">
        <v>0</v>
      </c>
      <c r="G6512" s="2">
        <v>42.5608</v>
      </c>
    </row>
    <row r="6513" spans="1:7" ht="15.75" customHeight="1" x14ac:dyDescent="0.2">
      <c r="A6513" s="2">
        <f t="shared" si="2"/>
        <v>6512</v>
      </c>
      <c r="B6513" s="2">
        <v>20965.7</v>
      </c>
      <c r="C6513" s="2">
        <v>0.88416600000000001</v>
      </c>
      <c r="D6513" s="2" t="str">
        <f t="shared" si="0"/>
        <v/>
      </c>
      <c r="E6513" s="2" t="str">
        <f t="shared" si="1"/>
        <v/>
      </c>
      <c r="F6513" s="2">
        <v>0</v>
      </c>
      <c r="G6513" s="2">
        <v>3443.4</v>
      </c>
    </row>
    <row r="6514" spans="1:7" ht="15.75" customHeight="1" x14ac:dyDescent="0.2">
      <c r="A6514" s="2">
        <f t="shared" si="2"/>
        <v>6513</v>
      </c>
      <c r="B6514" s="2">
        <v>12109.1</v>
      </c>
      <c r="C6514" s="2">
        <v>1.9583600000000001</v>
      </c>
      <c r="D6514" s="2" t="str">
        <f t="shared" si="0"/>
        <v/>
      </c>
      <c r="E6514" s="2" t="str">
        <f t="shared" si="1"/>
        <v/>
      </c>
      <c r="F6514" s="2">
        <v>0</v>
      </c>
      <c r="G6514" s="2">
        <v>7940.93</v>
      </c>
    </row>
    <row r="6515" spans="1:7" ht="15.75" customHeight="1" x14ac:dyDescent="0.2">
      <c r="A6515" s="2">
        <f t="shared" si="2"/>
        <v>6514</v>
      </c>
      <c r="B6515" s="2">
        <v>2419.83</v>
      </c>
      <c r="C6515" s="2">
        <v>2.83893</v>
      </c>
      <c r="D6515" s="2" t="str">
        <f t="shared" si="0"/>
        <v/>
      </c>
      <c r="E6515" s="2" t="str">
        <f t="shared" si="1"/>
        <v/>
      </c>
      <c r="F6515" s="2">
        <v>0</v>
      </c>
      <c r="G6515" s="2">
        <v>11373.6</v>
      </c>
    </row>
    <row r="6516" spans="1:7" ht="15.75" customHeight="1" x14ac:dyDescent="0.2">
      <c r="A6516" s="2">
        <f t="shared" si="2"/>
        <v>6515</v>
      </c>
      <c r="B6516" s="2">
        <v>2331.7600000000002</v>
      </c>
      <c r="C6516" s="2">
        <v>3.4180000000000001</v>
      </c>
      <c r="D6516" s="2" t="str">
        <f t="shared" si="0"/>
        <v/>
      </c>
      <c r="E6516" s="2" t="str">
        <f t="shared" si="1"/>
        <v/>
      </c>
      <c r="F6516" s="2">
        <v>0</v>
      </c>
      <c r="G6516" s="2">
        <v>13721.6</v>
      </c>
    </row>
    <row r="6517" spans="1:7" ht="15.75" customHeight="1" x14ac:dyDescent="0.2">
      <c r="A6517" s="2">
        <f t="shared" si="2"/>
        <v>6516</v>
      </c>
      <c r="B6517" s="2">
        <v>4126.2700000000004</v>
      </c>
      <c r="C6517" s="2">
        <v>3.74085</v>
      </c>
      <c r="D6517" s="2" t="str">
        <f t="shared" si="0"/>
        <v/>
      </c>
      <c r="E6517" s="2" t="str">
        <f t="shared" si="1"/>
        <v/>
      </c>
      <c r="F6517" s="2">
        <v>0</v>
      </c>
      <c r="G6517" s="2">
        <v>15054.2</v>
      </c>
    </row>
    <row r="6518" spans="1:7" ht="15.75" customHeight="1" x14ac:dyDescent="0.2">
      <c r="A6518" s="2">
        <f t="shared" si="2"/>
        <v>6517</v>
      </c>
      <c r="B6518" s="2">
        <v>5337.15</v>
      </c>
      <c r="C6518" s="2">
        <v>3.77102</v>
      </c>
      <c r="D6518" s="2" t="str">
        <f t="shared" si="0"/>
        <v/>
      </c>
      <c r="E6518" s="2" t="str">
        <f t="shared" si="1"/>
        <v/>
      </c>
      <c r="F6518" s="2">
        <v>0</v>
      </c>
      <c r="G6518" s="2">
        <v>15432.5</v>
      </c>
    </row>
    <row r="6519" spans="1:7" ht="15.75" customHeight="1" x14ac:dyDescent="0.2">
      <c r="A6519" s="2">
        <f t="shared" si="2"/>
        <v>6518</v>
      </c>
      <c r="B6519" s="2">
        <v>8613.48</v>
      </c>
      <c r="C6519" s="2">
        <v>3.49492</v>
      </c>
      <c r="D6519" s="2" t="str">
        <f t="shared" si="0"/>
        <v/>
      </c>
      <c r="E6519" s="2" t="str">
        <f t="shared" si="1"/>
        <v/>
      </c>
      <c r="F6519" s="2">
        <v>0</v>
      </c>
      <c r="G6519" s="2">
        <v>14790.4</v>
      </c>
    </row>
    <row r="6520" spans="1:7" ht="15.75" customHeight="1" x14ac:dyDescent="0.2">
      <c r="A6520" s="2">
        <f t="shared" si="2"/>
        <v>6519</v>
      </c>
      <c r="B6520" s="2">
        <v>12625.9</v>
      </c>
      <c r="C6520" s="2">
        <v>2.9588399999999999</v>
      </c>
      <c r="D6520" s="2" t="str">
        <f t="shared" si="0"/>
        <v/>
      </c>
      <c r="E6520" s="2" t="str">
        <f t="shared" si="1"/>
        <v/>
      </c>
      <c r="F6520" s="2">
        <v>0</v>
      </c>
      <c r="G6520" s="2">
        <v>12942</v>
      </c>
    </row>
    <row r="6521" spans="1:7" ht="15.75" customHeight="1" x14ac:dyDescent="0.2">
      <c r="A6521" s="2">
        <f t="shared" si="2"/>
        <v>6520</v>
      </c>
      <c r="B6521" s="2">
        <v>17187.8</v>
      </c>
      <c r="C6521" s="2">
        <v>2.13693</v>
      </c>
      <c r="D6521" s="2" t="str">
        <f t="shared" si="0"/>
        <v/>
      </c>
      <c r="E6521" s="2" t="str">
        <f t="shared" si="1"/>
        <v/>
      </c>
      <c r="F6521" s="2">
        <v>0</v>
      </c>
      <c r="G6521" s="2">
        <v>10068.9</v>
      </c>
    </row>
    <row r="6522" spans="1:7" ht="15.75" customHeight="1" x14ac:dyDescent="0.2">
      <c r="A6522" s="2">
        <f t="shared" si="2"/>
        <v>6521</v>
      </c>
      <c r="B6522" s="2">
        <v>16635.900000000001</v>
      </c>
      <c r="C6522" s="2">
        <v>1.1055200000000001</v>
      </c>
      <c r="D6522" s="2" t="str">
        <f t="shared" si="0"/>
        <v/>
      </c>
      <c r="E6522" s="2" t="str">
        <f t="shared" si="1"/>
        <v/>
      </c>
      <c r="F6522" s="2">
        <v>0</v>
      </c>
      <c r="G6522" s="2">
        <v>6030.35</v>
      </c>
    </row>
    <row r="6523" spans="1:7" ht="15.75" customHeight="1" x14ac:dyDescent="0.2">
      <c r="A6523" s="2">
        <f t="shared" si="2"/>
        <v>6522</v>
      </c>
      <c r="B6523" s="2">
        <v>21837.1</v>
      </c>
      <c r="C6523" s="2">
        <v>0.16159299999999999</v>
      </c>
      <c r="D6523" s="2" t="str">
        <f t="shared" si="0"/>
        <v/>
      </c>
      <c r="E6523" s="2" t="str">
        <f t="shared" si="1"/>
        <v/>
      </c>
      <c r="F6523" s="2">
        <v>0</v>
      </c>
      <c r="G6523" s="2">
        <v>1678.8</v>
      </c>
    </row>
    <row r="6524" spans="1:7" ht="15.75" customHeight="1" x14ac:dyDescent="0.2">
      <c r="A6524" s="2">
        <f t="shared" si="2"/>
        <v>6523</v>
      </c>
      <c r="B6524" s="2">
        <v>37352.6</v>
      </c>
      <c r="C6524" s="2">
        <v>0</v>
      </c>
      <c r="D6524" s="2" t="str">
        <f t="shared" si="0"/>
        <v/>
      </c>
      <c r="E6524" s="2" t="str">
        <f t="shared" si="1"/>
        <v/>
      </c>
      <c r="F6524" s="2">
        <v>0</v>
      </c>
      <c r="G6524" s="2">
        <v>-5.1328199999999997</v>
      </c>
    </row>
    <row r="6525" spans="1:7" ht="15.75" customHeight="1" x14ac:dyDescent="0.2">
      <c r="A6525" s="2">
        <f t="shared" si="2"/>
        <v>6524</v>
      </c>
      <c r="B6525" s="2">
        <v>39366.699999999997</v>
      </c>
      <c r="C6525" s="2">
        <v>0</v>
      </c>
      <c r="D6525" s="2" t="str">
        <f t="shared" si="0"/>
        <v/>
      </c>
      <c r="E6525" s="2" t="str">
        <f t="shared" si="1"/>
        <v/>
      </c>
      <c r="F6525" s="2">
        <v>2084.0700000000002</v>
      </c>
      <c r="G6525" s="2">
        <v>-5.1328199999999997</v>
      </c>
    </row>
    <row r="6526" spans="1:7" ht="15.75" customHeight="1" x14ac:dyDescent="0.2">
      <c r="A6526" s="2">
        <f t="shared" si="2"/>
        <v>6525</v>
      </c>
      <c r="B6526" s="2">
        <v>39837.800000000003</v>
      </c>
      <c r="C6526" s="2">
        <v>0</v>
      </c>
      <c r="D6526" s="2" t="str">
        <f t="shared" si="0"/>
        <v/>
      </c>
      <c r="E6526" s="2" t="str">
        <f t="shared" si="1"/>
        <v/>
      </c>
      <c r="F6526" s="2">
        <v>2003.76</v>
      </c>
      <c r="G6526" s="2">
        <v>-5.1328199999999997</v>
      </c>
    </row>
    <row r="6527" spans="1:7" ht="15.75" customHeight="1" x14ac:dyDescent="0.2">
      <c r="A6527" s="2">
        <f t="shared" si="2"/>
        <v>6526</v>
      </c>
      <c r="B6527" s="2">
        <v>39526.5</v>
      </c>
      <c r="C6527" s="2">
        <v>0</v>
      </c>
      <c r="D6527" s="2" t="str">
        <f t="shared" si="0"/>
        <v/>
      </c>
      <c r="E6527" s="2" t="str">
        <f t="shared" si="1"/>
        <v/>
      </c>
      <c r="F6527" s="2">
        <v>0</v>
      </c>
      <c r="G6527" s="2">
        <v>-5.1328199999999997</v>
      </c>
    </row>
    <row r="6528" spans="1:7" ht="15.75" customHeight="1" x14ac:dyDescent="0.2">
      <c r="A6528" s="2">
        <f t="shared" si="2"/>
        <v>6527</v>
      </c>
      <c r="B6528" s="2">
        <v>39746.699999999997</v>
      </c>
      <c r="C6528" s="2">
        <v>0</v>
      </c>
      <c r="D6528" s="2" t="str">
        <f t="shared" si="0"/>
        <v/>
      </c>
      <c r="E6528" s="2" t="str">
        <f t="shared" si="1"/>
        <v/>
      </c>
      <c r="F6528" s="2">
        <v>0</v>
      </c>
      <c r="G6528" s="2">
        <v>-5.1328199999999997</v>
      </c>
    </row>
    <row r="6529" spans="1:7" ht="15.75" customHeight="1" x14ac:dyDescent="0.2">
      <c r="A6529" s="2">
        <f t="shared" si="2"/>
        <v>6528</v>
      </c>
      <c r="B6529" s="2">
        <v>39908.199999999997</v>
      </c>
      <c r="C6529" s="2">
        <v>0</v>
      </c>
      <c r="D6529" s="2" t="str">
        <f t="shared" si="0"/>
        <v/>
      </c>
      <c r="E6529" s="2" t="str">
        <f t="shared" si="1"/>
        <v/>
      </c>
      <c r="F6529" s="2">
        <v>0</v>
      </c>
      <c r="G6529" s="2">
        <v>-5.1328199999999997</v>
      </c>
    </row>
    <row r="6530" spans="1:7" ht="15.75" customHeight="1" x14ac:dyDescent="0.2">
      <c r="A6530" s="2">
        <f t="shared" si="2"/>
        <v>6529</v>
      </c>
      <c r="B6530" s="2">
        <v>40050</v>
      </c>
      <c r="C6530" s="2">
        <v>0</v>
      </c>
      <c r="D6530" s="2" t="str">
        <f t="shared" si="0"/>
        <v/>
      </c>
      <c r="E6530" s="2" t="str">
        <f t="shared" si="1"/>
        <v/>
      </c>
      <c r="F6530" s="2">
        <v>0</v>
      </c>
      <c r="G6530" s="2">
        <v>-5.1328199999999997</v>
      </c>
    </row>
    <row r="6531" spans="1:7" ht="15.75" customHeight="1" x14ac:dyDescent="0.2">
      <c r="A6531" s="2">
        <f t="shared" si="2"/>
        <v>6530</v>
      </c>
      <c r="B6531" s="2">
        <v>39542.699999999997</v>
      </c>
      <c r="C6531" s="2">
        <v>0</v>
      </c>
      <c r="D6531" s="2" t="str">
        <f t="shared" si="0"/>
        <v/>
      </c>
      <c r="E6531" s="2" t="str">
        <f t="shared" si="1"/>
        <v/>
      </c>
      <c r="F6531" s="2">
        <v>0</v>
      </c>
      <c r="G6531" s="2">
        <v>-5.1328199999999997</v>
      </c>
    </row>
    <row r="6532" spans="1:7" ht="15.75" customHeight="1" x14ac:dyDescent="0.2">
      <c r="A6532" s="2">
        <f t="shared" si="2"/>
        <v>6531</v>
      </c>
      <c r="B6532" s="2">
        <v>39522.6</v>
      </c>
      <c r="C6532" s="2">
        <v>0</v>
      </c>
      <c r="D6532" s="2" t="str">
        <f t="shared" si="0"/>
        <v/>
      </c>
      <c r="E6532" s="2" t="str">
        <f t="shared" si="1"/>
        <v/>
      </c>
      <c r="F6532" s="2">
        <v>0</v>
      </c>
      <c r="G6532" s="2">
        <v>-5.1328199999999997</v>
      </c>
    </row>
    <row r="6533" spans="1:7" ht="15.75" customHeight="1" x14ac:dyDescent="0.2">
      <c r="A6533" s="2">
        <f t="shared" si="2"/>
        <v>6532</v>
      </c>
      <c r="B6533" s="2">
        <v>39561.599999999999</v>
      </c>
      <c r="C6533" s="2">
        <v>0</v>
      </c>
      <c r="D6533" s="2" t="str">
        <f t="shared" si="0"/>
        <v/>
      </c>
      <c r="E6533" s="2" t="str">
        <f t="shared" si="1"/>
        <v/>
      </c>
      <c r="F6533" s="2">
        <v>0</v>
      </c>
      <c r="G6533" s="2">
        <v>-5.1328199999999997</v>
      </c>
    </row>
    <row r="6534" spans="1:7" ht="15.75" customHeight="1" x14ac:dyDescent="0.2">
      <c r="A6534" s="2">
        <f t="shared" si="2"/>
        <v>6533</v>
      </c>
      <c r="B6534" s="2">
        <v>39448.300000000003</v>
      </c>
      <c r="C6534" s="2">
        <v>0</v>
      </c>
      <c r="D6534" s="2" t="str">
        <f t="shared" si="0"/>
        <v/>
      </c>
      <c r="E6534" s="2" t="str">
        <f t="shared" si="1"/>
        <v/>
      </c>
      <c r="F6534" s="2">
        <v>0</v>
      </c>
      <c r="G6534" s="2">
        <v>-5.1328199999999997</v>
      </c>
    </row>
    <row r="6535" spans="1:7" ht="15.75" customHeight="1" x14ac:dyDescent="0.2">
      <c r="A6535" s="2">
        <f t="shared" si="2"/>
        <v>6534</v>
      </c>
      <c r="B6535" s="2">
        <v>38934.1</v>
      </c>
      <c r="C6535" s="2">
        <v>0</v>
      </c>
      <c r="D6535" s="2" t="str">
        <f t="shared" si="0"/>
        <v/>
      </c>
      <c r="E6535" s="2" t="str">
        <f t="shared" si="1"/>
        <v/>
      </c>
      <c r="F6535" s="2">
        <v>0</v>
      </c>
      <c r="G6535" s="2">
        <v>-5.1328199999999997</v>
      </c>
    </row>
    <row r="6536" spans="1:7" ht="15.75" customHeight="1" x14ac:dyDescent="0.2">
      <c r="A6536" s="2">
        <f t="shared" si="2"/>
        <v>6535</v>
      </c>
      <c r="B6536" s="2">
        <v>37934</v>
      </c>
      <c r="C6536" s="2">
        <v>9.8749100000000006E-3</v>
      </c>
      <c r="D6536" s="2" t="str">
        <f t="shared" si="0"/>
        <v/>
      </c>
      <c r="E6536" s="2" t="str">
        <f t="shared" si="1"/>
        <v/>
      </c>
      <c r="F6536" s="2">
        <v>0</v>
      </c>
      <c r="G6536" s="2">
        <v>-5.1328199999999997</v>
      </c>
    </row>
    <row r="6537" spans="1:7" ht="15.75" customHeight="1" x14ac:dyDescent="0.2">
      <c r="A6537" s="2">
        <f t="shared" si="2"/>
        <v>6536</v>
      </c>
      <c r="B6537" s="2">
        <v>34209.800000000003</v>
      </c>
      <c r="C6537" s="2">
        <v>0.26218900000000001</v>
      </c>
      <c r="D6537" s="2" t="str">
        <f t="shared" si="0"/>
        <v/>
      </c>
      <c r="E6537" s="2" t="str">
        <f t="shared" si="1"/>
        <v/>
      </c>
      <c r="F6537" s="2">
        <v>0</v>
      </c>
      <c r="G6537" s="2">
        <v>3314.06</v>
      </c>
    </row>
    <row r="6538" spans="1:7" ht="15.75" customHeight="1" x14ac:dyDescent="0.2">
      <c r="A6538" s="2">
        <f t="shared" si="2"/>
        <v>6537</v>
      </c>
      <c r="B6538" s="2">
        <v>21413.599999999999</v>
      </c>
      <c r="C6538" s="2">
        <v>1.3433600000000001</v>
      </c>
      <c r="D6538" s="2" t="str">
        <f t="shared" si="0"/>
        <v/>
      </c>
      <c r="E6538" s="2" t="str">
        <f t="shared" si="1"/>
        <v/>
      </c>
      <c r="F6538" s="2">
        <v>0</v>
      </c>
      <c r="G6538" s="2">
        <v>7828.61</v>
      </c>
    </row>
    <row r="6539" spans="1:7" ht="15.75" customHeight="1" x14ac:dyDescent="0.2">
      <c r="A6539" s="2">
        <f t="shared" si="2"/>
        <v>6538</v>
      </c>
      <c r="B6539" s="2">
        <v>7695</v>
      </c>
      <c r="C6539" s="2">
        <v>1.6645700000000001</v>
      </c>
      <c r="D6539" s="2" t="str">
        <f t="shared" si="0"/>
        <v/>
      </c>
      <c r="E6539" s="2" t="str">
        <f t="shared" si="1"/>
        <v/>
      </c>
      <c r="F6539" s="2">
        <v>0</v>
      </c>
      <c r="G6539" s="2">
        <v>11337.7</v>
      </c>
    </row>
    <row r="6540" spans="1:7" ht="15.75" customHeight="1" x14ac:dyDescent="0.2">
      <c r="A6540" s="2">
        <f t="shared" si="2"/>
        <v>6539</v>
      </c>
      <c r="B6540" s="2">
        <v>5453.18</v>
      </c>
      <c r="C6540" s="2">
        <v>2.0591499999999998</v>
      </c>
      <c r="D6540" s="2" t="str">
        <f t="shared" si="0"/>
        <v/>
      </c>
      <c r="E6540" s="2" t="str">
        <f t="shared" si="1"/>
        <v/>
      </c>
      <c r="F6540" s="2">
        <v>0</v>
      </c>
      <c r="G6540" s="2">
        <v>13664.3</v>
      </c>
    </row>
    <row r="6541" spans="1:7" ht="15.75" customHeight="1" x14ac:dyDescent="0.2">
      <c r="A6541" s="2">
        <f t="shared" si="2"/>
        <v>6540</v>
      </c>
      <c r="B6541" s="2">
        <v>4891.3</v>
      </c>
      <c r="C6541" s="2">
        <v>3.3228499999999999</v>
      </c>
      <c r="D6541" s="2" t="str">
        <f t="shared" si="0"/>
        <v/>
      </c>
      <c r="E6541" s="2" t="str">
        <f t="shared" si="1"/>
        <v/>
      </c>
      <c r="F6541" s="2">
        <v>0</v>
      </c>
      <c r="G6541" s="2">
        <v>15024.1</v>
      </c>
    </row>
    <row r="6542" spans="1:7" ht="15.75" customHeight="1" x14ac:dyDescent="0.2">
      <c r="A6542" s="2">
        <f t="shared" si="2"/>
        <v>6541</v>
      </c>
      <c r="B6542" s="2">
        <v>6472.69</v>
      </c>
      <c r="C6542" s="2">
        <v>3.30105</v>
      </c>
      <c r="D6542" s="2" t="str">
        <f t="shared" si="0"/>
        <v/>
      </c>
      <c r="E6542" s="2" t="str">
        <f t="shared" si="1"/>
        <v/>
      </c>
      <c r="F6542" s="2">
        <v>0</v>
      </c>
      <c r="G6542" s="2">
        <v>15391.5</v>
      </c>
    </row>
    <row r="6543" spans="1:7" ht="15.75" customHeight="1" x14ac:dyDescent="0.2">
      <c r="A6543" s="2">
        <f t="shared" si="2"/>
        <v>6542</v>
      </c>
      <c r="B6543" s="2">
        <v>6412.29</v>
      </c>
      <c r="C6543" s="2">
        <v>3.10459</v>
      </c>
      <c r="D6543" s="2" t="str">
        <f t="shared" si="0"/>
        <v/>
      </c>
      <c r="E6543" s="2" t="str">
        <f t="shared" si="1"/>
        <v/>
      </c>
      <c r="F6543" s="2">
        <v>0</v>
      </c>
      <c r="G6543" s="2">
        <v>14696</v>
      </c>
    </row>
    <row r="6544" spans="1:7" ht="15.75" customHeight="1" x14ac:dyDescent="0.2">
      <c r="A6544" s="2">
        <f t="shared" si="2"/>
        <v>6543</v>
      </c>
      <c r="B6544" s="2">
        <v>8364.15</v>
      </c>
      <c r="C6544" s="2">
        <v>2.6368200000000002</v>
      </c>
      <c r="D6544" s="2" t="str">
        <f t="shared" si="0"/>
        <v/>
      </c>
      <c r="E6544" s="2" t="str">
        <f t="shared" si="1"/>
        <v/>
      </c>
      <c r="F6544" s="2">
        <v>0</v>
      </c>
      <c r="G6544" s="2">
        <v>12903</v>
      </c>
    </row>
    <row r="6545" spans="1:7" ht="15.75" customHeight="1" x14ac:dyDescent="0.2">
      <c r="A6545" s="2">
        <f t="shared" si="2"/>
        <v>6544</v>
      </c>
      <c r="B6545" s="2">
        <v>11224.5</v>
      </c>
      <c r="C6545" s="2">
        <v>1.90679</v>
      </c>
      <c r="D6545" s="2" t="str">
        <f t="shared" si="0"/>
        <v/>
      </c>
      <c r="E6545" s="2" t="str">
        <f t="shared" si="1"/>
        <v/>
      </c>
      <c r="F6545" s="2">
        <v>0</v>
      </c>
      <c r="G6545" s="2">
        <v>10080.6</v>
      </c>
    </row>
    <row r="6546" spans="1:7" ht="15.75" customHeight="1" x14ac:dyDescent="0.2">
      <c r="A6546" s="2">
        <f t="shared" si="2"/>
        <v>6545</v>
      </c>
      <c r="B6546" s="2">
        <v>10083.9</v>
      </c>
      <c r="C6546" s="2">
        <v>0.97533000000000003</v>
      </c>
      <c r="D6546" s="2" t="str">
        <f t="shared" si="0"/>
        <v/>
      </c>
      <c r="E6546" s="2" t="str">
        <f t="shared" si="1"/>
        <v/>
      </c>
      <c r="F6546" s="2">
        <v>0</v>
      </c>
      <c r="G6546" s="2">
        <v>6019.51</v>
      </c>
    </row>
    <row r="6547" spans="1:7" ht="15.75" customHeight="1" x14ac:dyDescent="0.2">
      <c r="A6547" s="2">
        <f t="shared" si="2"/>
        <v>6546</v>
      </c>
      <c r="B6547" s="2">
        <v>12979.1</v>
      </c>
      <c r="C6547" s="2">
        <v>0.124737</v>
      </c>
      <c r="D6547" s="2" t="str">
        <f t="shared" si="0"/>
        <v/>
      </c>
      <c r="E6547" s="2" t="str">
        <f t="shared" si="1"/>
        <v/>
      </c>
      <c r="F6547" s="2">
        <v>0</v>
      </c>
      <c r="G6547" s="2">
        <v>1516.15</v>
      </c>
    </row>
    <row r="6548" spans="1:7" ht="15.75" customHeight="1" x14ac:dyDescent="0.2">
      <c r="A6548" s="2">
        <f t="shared" si="2"/>
        <v>6547</v>
      </c>
      <c r="B6548" s="2">
        <v>20795.099999999999</v>
      </c>
      <c r="C6548" s="2">
        <v>0</v>
      </c>
      <c r="D6548" s="2" t="str">
        <f t="shared" si="0"/>
        <v/>
      </c>
      <c r="E6548" s="2" t="str">
        <f t="shared" si="1"/>
        <v/>
      </c>
      <c r="F6548" s="2">
        <v>432.20400000000001</v>
      </c>
      <c r="G6548" s="2">
        <v>-5.1328199999999997</v>
      </c>
    </row>
    <row r="6549" spans="1:7" ht="15.75" customHeight="1" x14ac:dyDescent="0.2">
      <c r="A6549" s="2">
        <f t="shared" si="2"/>
        <v>6548</v>
      </c>
      <c r="B6549" s="2">
        <v>35457</v>
      </c>
      <c r="C6549" s="2">
        <v>0</v>
      </c>
      <c r="D6549" s="2" t="str">
        <f t="shared" si="0"/>
        <v/>
      </c>
      <c r="E6549" s="2" t="str">
        <f t="shared" si="1"/>
        <v/>
      </c>
      <c r="F6549" s="2">
        <v>0</v>
      </c>
      <c r="G6549" s="2">
        <v>-5.1328199999999997</v>
      </c>
    </row>
    <row r="6550" spans="1:7" ht="15.75" customHeight="1" x14ac:dyDescent="0.2">
      <c r="A6550" s="2">
        <f t="shared" si="2"/>
        <v>6549</v>
      </c>
      <c r="B6550" s="2">
        <v>37157.5</v>
      </c>
      <c r="C6550" s="2">
        <v>0</v>
      </c>
      <c r="D6550" s="2" t="str">
        <f t="shared" si="0"/>
        <v/>
      </c>
      <c r="E6550" s="2" t="str">
        <f t="shared" si="1"/>
        <v/>
      </c>
      <c r="F6550" s="2">
        <v>0</v>
      </c>
      <c r="G6550" s="2">
        <v>-5.1328199999999997</v>
      </c>
    </row>
    <row r="6551" spans="1:7" ht="15.75" customHeight="1" x14ac:dyDescent="0.2">
      <c r="A6551" s="2">
        <f t="shared" si="2"/>
        <v>6550</v>
      </c>
      <c r="B6551" s="2">
        <v>37013.800000000003</v>
      </c>
      <c r="C6551" s="2">
        <v>0</v>
      </c>
      <c r="D6551" s="2" t="str">
        <f t="shared" si="0"/>
        <v/>
      </c>
      <c r="E6551" s="2" t="str">
        <f t="shared" si="1"/>
        <v/>
      </c>
      <c r="F6551" s="2">
        <v>0</v>
      </c>
      <c r="G6551" s="2">
        <v>-5.1328199999999997</v>
      </c>
    </row>
    <row r="6552" spans="1:7" ht="15.75" customHeight="1" x14ac:dyDescent="0.2">
      <c r="A6552" s="2">
        <f t="shared" si="2"/>
        <v>6551</v>
      </c>
      <c r="B6552" s="2">
        <v>37680.699999999997</v>
      </c>
      <c r="C6552" s="2">
        <v>0</v>
      </c>
      <c r="D6552" s="2" t="str">
        <f t="shared" si="0"/>
        <v/>
      </c>
      <c r="E6552" s="2" t="str">
        <f t="shared" si="1"/>
        <v/>
      </c>
      <c r="F6552" s="2">
        <v>0</v>
      </c>
      <c r="G6552" s="2">
        <v>-5.1328199999999997</v>
      </c>
    </row>
    <row r="6553" spans="1:7" ht="15.75" customHeight="1" x14ac:dyDescent="0.2">
      <c r="A6553" s="2">
        <f t="shared" si="2"/>
        <v>6552</v>
      </c>
      <c r="B6553" s="2">
        <v>36708.6</v>
      </c>
      <c r="C6553" s="2">
        <v>0</v>
      </c>
      <c r="D6553" s="2" t="str">
        <f t="shared" si="0"/>
        <v/>
      </c>
      <c r="E6553" s="2" t="str">
        <f t="shared" si="1"/>
        <v/>
      </c>
      <c r="F6553" s="2">
        <v>0</v>
      </c>
      <c r="G6553" s="2">
        <v>-5.1328199999999997</v>
      </c>
    </row>
    <row r="6554" spans="1:7" ht="15.75" customHeight="1" x14ac:dyDescent="0.2">
      <c r="A6554" s="2">
        <f t="shared" si="2"/>
        <v>6553</v>
      </c>
      <c r="B6554" s="2">
        <v>34849.800000000003</v>
      </c>
      <c r="C6554" s="2">
        <v>0</v>
      </c>
      <c r="D6554" s="2" t="str">
        <f t="shared" si="0"/>
        <v/>
      </c>
      <c r="E6554" s="2" t="str">
        <f t="shared" si="1"/>
        <v/>
      </c>
      <c r="F6554" s="2">
        <v>0</v>
      </c>
      <c r="G6554" s="2">
        <v>-5.1328199999999997</v>
      </c>
    </row>
    <row r="6555" spans="1:7" ht="15.75" customHeight="1" x14ac:dyDescent="0.2">
      <c r="A6555" s="2">
        <f t="shared" si="2"/>
        <v>6554</v>
      </c>
      <c r="B6555" s="2">
        <v>33019.5</v>
      </c>
      <c r="C6555" s="2">
        <v>0</v>
      </c>
      <c r="D6555" s="2" t="str">
        <f t="shared" si="0"/>
        <v/>
      </c>
      <c r="E6555" s="2" t="str">
        <f t="shared" si="1"/>
        <v/>
      </c>
      <c r="F6555" s="2">
        <v>0</v>
      </c>
      <c r="G6555" s="2">
        <v>-5.1328199999999997</v>
      </c>
    </row>
    <row r="6556" spans="1:7" ht="15.75" customHeight="1" x14ac:dyDescent="0.2">
      <c r="A6556" s="2">
        <f t="shared" si="2"/>
        <v>6555</v>
      </c>
      <c r="B6556" s="2">
        <v>26338.9</v>
      </c>
      <c r="C6556" s="2">
        <v>0</v>
      </c>
      <c r="D6556" s="2" t="str">
        <f t="shared" si="0"/>
        <v/>
      </c>
      <c r="E6556" s="2" t="str">
        <f t="shared" si="1"/>
        <v/>
      </c>
      <c r="F6556" s="2">
        <v>0</v>
      </c>
      <c r="G6556" s="2">
        <v>-5.1328199999999997</v>
      </c>
    </row>
    <row r="6557" spans="1:7" ht="15.75" customHeight="1" x14ac:dyDescent="0.2">
      <c r="A6557" s="2">
        <f t="shared" si="2"/>
        <v>6556</v>
      </c>
      <c r="B6557" s="2">
        <v>17204.900000000001</v>
      </c>
      <c r="C6557" s="2">
        <v>0</v>
      </c>
      <c r="D6557" s="2" t="str">
        <f t="shared" si="0"/>
        <v/>
      </c>
      <c r="E6557" s="2" t="str">
        <f t="shared" si="1"/>
        <v/>
      </c>
      <c r="F6557" s="2">
        <v>0</v>
      </c>
      <c r="G6557" s="2">
        <v>-5.1328199999999997</v>
      </c>
    </row>
    <row r="6558" spans="1:7" ht="15.75" customHeight="1" x14ac:dyDescent="0.2">
      <c r="A6558" s="2">
        <f t="shared" si="2"/>
        <v>6557</v>
      </c>
      <c r="B6558" s="2">
        <v>31261.200000000001</v>
      </c>
      <c r="C6558" s="2">
        <v>0</v>
      </c>
      <c r="D6558" s="2" t="str">
        <f t="shared" si="0"/>
        <v/>
      </c>
      <c r="E6558" s="2" t="str">
        <f t="shared" si="1"/>
        <v/>
      </c>
      <c r="F6558" s="2">
        <v>0</v>
      </c>
      <c r="G6558" s="2">
        <v>-5.1328199999999997</v>
      </c>
    </row>
    <row r="6559" spans="1:7" ht="15.75" customHeight="1" x14ac:dyDescent="0.2">
      <c r="A6559" s="2">
        <f t="shared" si="2"/>
        <v>6558</v>
      </c>
      <c r="B6559" s="2">
        <v>31896.400000000001</v>
      </c>
      <c r="C6559" s="2">
        <v>0</v>
      </c>
      <c r="D6559" s="2" t="str">
        <f t="shared" si="0"/>
        <v/>
      </c>
      <c r="E6559" s="2" t="str">
        <f t="shared" si="1"/>
        <v/>
      </c>
      <c r="F6559" s="2">
        <v>0</v>
      </c>
      <c r="G6559" s="2">
        <v>-5.1328199999999997</v>
      </c>
    </row>
    <row r="6560" spans="1:7" ht="15.75" customHeight="1" x14ac:dyDescent="0.2">
      <c r="A6560" s="2">
        <f t="shared" si="2"/>
        <v>6559</v>
      </c>
      <c r="B6560" s="2">
        <v>28190</v>
      </c>
      <c r="C6560" s="2">
        <v>1.7400599999999999E-2</v>
      </c>
      <c r="D6560" s="2" t="str">
        <f t="shared" si="0"/>
        <v/>
      </c>
      <c r="E6560" s="2" t="str">
        <f t="shared" si="1"/>
        <v/>
      </c>
      <c r="F6560" s="2">
        <v>0</v>
      </c>
      <c r="G6560" s="2">
        <v>-5.1328199999999997</v>
      </c>
    </row>
    <row r="6561" spans="1:7" ht="15.75" customHeight="1" x14ac:dyDescent="0.2">
      <c r="A6561" s="2">
        <f t="shared" si="2"/>
        <v>6560</v>
      </c>
      <c r="B6561" s="2">
        <v>36655.699999999997</v>
      </c>
      <c r="C6561" s="2">
        <v>0.38128200000000001</v>
      </c>
      <c r="D6561" s="2" t="str">
        <f t="shared" si="0"/>
        <v/>
      </c>
      <c r="E6561" s="2" t="str">
        <f t="shared" si="1"/>
        <v/>
      </c>
      <c r="F6561" s="2">
        <v>0</v>
      </c>
      <c r="G6561" s="2">
        <v>3198.35</v>
      </c>
    </row>
    <row r="6562" spans="1:7" ht="15.75" customHeight="1" x14ac:dyDescent="0.2">
      <c r="A6562" s="2">
        <f t="shared" si="2"/>
        <v>6561</v>
      </c>
      <c r="B6562" s="2">
        <v>24792.2</v>
      </c>
      <c r="C6562" s="2">
        <v>1.3476699999999999</v>
      </c>
      <c r="D6562" s="2" t="str">
        <f t="shared" si="0"/>
        <v/>
      </c>
      <c r="E6562" s="2" t="str">
        <f t="shared" si="1"/>
        <v/>
      </c>
      <c r="F6562" s="2">
        <v>0</v>
      </c>
      <c r="G6562" s="2">
        <v>7531.11</v>
      </c>
    </row>
    <row r="6563" spans="1:7" ht="15.75" customHeight="1" x14ac:dyDescent="0.2">
      <c r="A6563" s="2">
        <f t="shared" si="2"/>
        <v>6562</v>
      </c>
      <c r="B6563" s="2">
        <v>10149.1</v>
      </c>
      <c r="C6563" s="2">
        <v>2.16459</v>
      </c>
      <c r="D6563" s="2" t="str">
        <f t="shared" si="0"/>
        <v/>
      </c>
      <c r="E6563" s="2" t="str">
        <f t="shared" si="1"/>
        <v/>
      </c>
      <c r="F6563" s="2">
        <v>0</v>
      </c>
      <c r="G6563" s="2">
        <v>8991.42</v>
      </c>
    </row>
    <row r="6564" spans="1:7" ht="15.75" customHeight="1" x14ac:dyDescent="0.2">
      <c r="A6564" s="2">
        <f t="shared" si="2"/>
        <v>6563</v>
      </c>
      <c r="B6564" s="2">
        <v>14444.2</v>
      </c>
      <c r="C6564" s="2">
        <v>2.2039</v>
      </c>
      <c r="D6564" s="2" t="str">
        <f t="shared" si="0"/>
        <v/>
      </c>
      <c r="E6564" s="2" t="str">
        <f t="shared" si="1"/>
        <v/>
      </c>
      <c r="F6564" s="2">
        <v>0</v>
      </c>
      <c r="G6564" s="2">
        <v>11539.6</v>
      </c>
    </row>
    <row r="6565" spans="1:7" ht="15.75" customHeight="1" x14ac:dyDescent="0.2">
      <c r="A6565" s="2">
        <f t="shared" si="2"/>
        <v>6564</v>
      </c>
      <c r="B6565" s="2">
        <v>17621.2</v>
      </c>
      <c r="C6565" s="2">
        <v>2.1005099999999999</v>
      </c>
      <c r="D6565" s="2" t="str">
        <f t="shared" si="0"/>
        <v/>
      </c>
      <c r="E6565" s="2" t="str">
        <f t="shared" si="1"/>
        <v/>
      </c>
      <c r="F6565" s="2">
        <v>0</v>
      </c>
      <c r="G6565" s="2">
        <v>14493.6</v>
      </c>
    </row>
    <row r="6566" spans="1:7" ht="15.75" customHeight="1" x14ac:dyDescent="0.2">
      <c r="A6566" s="2">
        <f t="shared" si="2"/>
        <v>6565</v>
      </c>
      <c r="B6566" s="2">
        <v>22344.400000000001</v>
      </c>
      <c r="C6566" s="2">
        <v>1.6650400000000001</v>
      </c>
      <c r="D6566" s="2" t="str">
        <f t="shared" si="0"/>
        <v/>
      </c>
      <c r="E6566" s="2" t="str">
        <f t="shared" si="1"/>
        <v/>
      </c>
      <c r="F6566" s="2">
        <v>0</v>
      </c>
      <c r="G6566" s="2">
        <v>15013</v>
      </c>
    </row>
    <row r="6567" spans="1:7" ht="15.75" customHeight="1" x14ac:dyDescent="0.2">
      <c r="A6567" s="2">
        <f t="shared" si="2"/>
        <v>6566</v>
      </c>
      <c r="B6567" s="2">
        <v>24146</v>
      </c>
      <c r="C6567" s="2">
        <v>1.7131099999999999</v>
      </c>
      <c r="D6567" s="2" t="str">
        <f t="shared" si="0"/>
        <v/>
      </c>
      <c r="E6567" s="2" t="str">
        <f t="shared" si="1"/>
        <v/>
      </c>
      <c r="F6567" s="2">
        <v>17.528500000000001</v>
      </c>
      <c r="G6567" s="2">
        <v>14422.4</v>
      </c>
    </row>
    <row r="6568" spans="1:7" ht="15.75" customHeight="1" x14ac:dyDescent="0.2">
      <c r="A6568" s="2">
        <f t="shared" si="2"/>
        <v>6567</v>
      </c>
      <c r="B6568" s="2">
        <v>20961.2</v>
      </c>
      <c r="C6568" s="2">
        <v>0.37226599999999999</v>
      </c>
      <c r="D6568" s="2" t="str">
        <f t="shared" si="0"/>
        <v/>
      </c>
      <c r="E6568" s="2" t="str">
        <f t="shared" si="1"/>
        <v/>
      </c>
      <c r="F6568" s="2">
        <v>590.226</v>
      </c>
      <c r="G6568" s="2">
        <v>12738</v>
      </c>
    </row>
    <row r="6569" spans="1:7" ht="15.75" customHeight="1" x14ac:dyDescent="0.2">
      <c r="A6569" s="2">
        <f t="shared" si="2"/>
        <v>6568</v>
      </c>
      <c r="B6569" s="2">
        <v>23729.5</v>
      </c>
      <c r="C6569" s="2">
        <v>0.22909399999999999</v>
      </c>
      <c r="D6569" s="2" t="str">
        <f t="shared" si="0"/>
        <v/>
      </c>
      <c r="E6569" s="2" t="str">
        <f t="shared" si="1"/>
        <v/>
      </c>
      <c r="F6569" s="2">
        <v>654.66700000000003</v>
      </c>
      <c r="G6569" s="2">
        <v>9871.82</v>
      </c>
    </row>
    <row r="6570" spans="1:7" ht="15.75" customHeight="1" x14ac:dyDescent="0.2">
      <c r="A6570" s="2">
        <f t="shared" si="2"/>
        <v>6569</v>
      </c>
      <c r="B6570" s="2">
        <v>23917.599999999999</v>
      </c>
      <c r="C6570" s="2">
        <v>0.38642500000000002</v>
      </c>
      <c r="D6570" s="2" t="str">
        <f t="shared" si="0"/>
        <v/>
      </c>
      <c r="E6570" s="2" t="str">
        <f t="shared" si="1"/>
        <v/>
      </c>
      <c r="F6570" s="2">
        <v>2859.05</v>
      </c>
      <c r="G6570" s="2">
        <v>5887.73</v>
      </c>
    </row>
    <row r="6571" spans="1:7" ht="15.75" customHeight="1" x14ac:dyDescent="0.2">
      <c r="A6571" s="2">
        <f t="shared" si="2"/>
        <v>6570</v>
      </c>
      <c r="B6571" s="2">
        <v>28856.3</v>
      </c>
      <c r="C6571" s="2">
        <v>4.2625099999999999E-2</v>
      </c>
      <c r="D6571" s="2" t="str">
        <f t="shared" si="0"/>
        <v/>
      </c>
      <c r="E6571" s="2" t="str">
        <f t="shared" si="1"/>
        <v/>
      </c>
      <c r="F6571" s="2">
        <v>2767.58</v>
      </c>
      <c r="G6571" s="2">
        <v>1535.78</v>
      </c>
    </row>
    <row r="6572" spans="1:7" ht="15.75" customHeight="1" x14ac:dyDescent="0.2">
      <c r="A6572" s="2">
        <f t="shared" si="2"/>
        <v>6571</v>
      </c>
      <c r="B6572" s="2">
        <v>16755.599999999999</v>
      </c>
      <c r="C6572" s="2">
        <v>0</v>
      </c>
      <c r="D6572" s="2" t="str">
        <f t="shared" si="0"/>
        <v/>
      </c>
      <c r="E6572" s="2" t="str">
        <f t="shared" si="1"/>
        <v/>
      </c>
      <c r="F6572" s="2">
        <v>4663.92</v>
      </c>
      <c r="G6572" s="2">
        <v>-5.1328199999999997</v>
      </c>
    </row>
    <row r="6573" spans="1:7" ht="15.75" customHeight="1" x14ac:dyDescent="0.2">
      <c r="A6573" s="2">
        <f t="shared" si="2"/>
        <v>6572</v>
      </c>
      <c r="B6573" s="2">
        <v>29568.1</v>
      </c>
      <c r="C6573" s="2">
        <v>0</v>
      </c>
      <c r="D6573" s="2" t="str">
        <f t="shared" si="0"/>
        <v/>
      </c>
      <c r="E6573" s="2" t="str">
        <f t="shared" si="1"/>
        <v/>
      </c>
      <c r="F6573" s="2">
        <v>5713.96</v>
      </c>
      <c r="G6573" s="2">
        <v>-5.1328199999999997</v>
      </c>
    </row>
    <row r="6574" spans="1:7" ht="15.75" customHeight="1" x14ac:dyDescent="0.2">
      <c r="A6574" s="2">
        <f t="shared" si="2"/>
        <v>6573</v>
      </c>
      <c r="B6574" s="2">
        <v>25821.4</v>
      </c>
      <c r="C6574" s="2">
        <v>0</v>
      </c>
      <c r="D6574" s="2" t="str">
        <f t="shared" si="0"/>
        <v/>
      </c>
      <c r="E6574" s="2" t="str">
        <f t="shared" si="1"/>
        <v/>
      </c>
      <c r="F6574" s="2">
        <v>1997.24</v>
      </c>
      <c r="G6574" s="2">
        <v>-5.1328199999999997</v>
      </c>
    </row>
    <row r="6575" spans="1:7" ht="15.75" customHeight="1" x14ac:dyDescent="0.2">
      <c r="A6575" s="2">
        <f t="shared" si="2"/>
        <v>6574</v>
      </c>
      <c r="B6575" s="2">
        <v>32207.5</v>
      </c>
      <c r="C6575" s="2">
        <v>0</v>
      </c>
      <c r="D6575" s="2" t="str">
        <f t="shared" si="0"/>
        <v/>
      </c>
      <c r="E6575" s="2" t="str">
        <f t="shared" si="1"/>
        <v/>
      </c>
      <c r="F6575" s="2">
        <v>0</v>
      </c>
      <c r="G6575" s="2">
        <v>-5.1328199999999997</v>
      </c>
    </row>
    <row r="6576" spans="1:7" ht="15.75" customHeight="1" x14ac:dyDescent="0.2">
      <c r="A6576" s="2">
        <f t="shared" si="2"/>
        <v>6575</v>
      </c>
      <c r="B6576" s="2">
        <v>28315.1</v>
      </c>
      <c r="C6576" s="2">
        <v>0</v>
      </c>
      <c r="D6576" s="2" t="str">
        <f t="shared" si="0"/>
        <v/>
      </c>
      <c r="E6576" s="2" t="str">
        <f t="shared" si="1"/>
        <v/>
      </c>
      <c r="F6576" s="2">
        <v>0</v>
      </c>
      <c r="G6576" s="2">
        <v>-5.1328199999999997</v>
      </c>
    </row>
    <row r="6577" spans="1:7" ht="15.75" customHeight="1" x14ac:dyDescent="0.2">
      <c r="A6577" s="2">
        <f t="shared" si="2"/>
        <v>6576</v>
      </c>
      <c r="B6577" s="2">
        <v>27898.6</v>
      </c>
      <c r="C6577" s="2">
        <v>0</v>
      </c>
      <c r="D6577" s="2" t="str">
        <f t="shared" si="0"/>
        <v/>
      </c>
      <c r="E6577" s="2" t="str">
        <f t="shared" si="1"/>
        <v/>
      </c>
      <c r="F6577" s="2">
        <v>0</v>
      </c>
      <c r="G6577" s="2">
        <v>-5.1328199999999997</v>
      </c>
    </row>
    <row r="6578" spans="1:7" ht="15.75" customHeight="1" x14ac:dyDescent="0.2">
      <c r="A6578" s="2">
        <f t="shared" si="2"/>
        <v>6577</v>
      </c>
      <c r="B6578" s="2">
        <v>23368.799999999999</v>
      </c>
      <c r="C6578" s="2">
        <v>0</v>
      </c>
      <c r="D6578" s="2" t="str">
        <f t="shared" si="0"/>
        <v/>
      </c>
      <c r="E6578" s="2" t="str">
        <f t="shared" si="1"/>
        <v/>
      </c>
      <c r="F6578" s="2">
        <v>0</v>
      </c>
      <c r="G6578" s="2">
        <v>-5.1328199999999997</v>
      </c>
    </row>
    <row r="6579" spans="1:7" ht="15.75" customHeight="1" x14ac:dyDescent="0.2">
      <c r="A6579" s="2">
        <f t="shared" si="2"/>
        <v>6578</v>
      </c>
      <c r="B6579" s="2">
        <v>20389.900000000001</v>
      </c>
      <c r="C6579" s="2">
        <v>0</v>
      </c>
      <c r="D6579" s="2" t="str">
        <f t="shared" si="0"/>
        <v/>
      </c>
      <c r="E6579" s="2" t="str">
        <f t="shared" si="1"/>
        <v/>
      </c>
      <c r="F6579" s="2">
        <v>0</v>
      </c>
      <c r="G6579" s="2">
        <v>-5.1328199999999997</v>
      </c>
    </row>
    <row r="6580" spans="1:7" ht="15.75" customHeight="1" x14ac:dyDescent="0.2">
      <c r="A6580" s="2">
        <f t="shared" si="2"/>
        <v>6579</v>
      </c>
      <c r="B6580" s="2">
        <v>10792.6</v>
      </c>
      <c r="C6580" s="2">
        <v>0</v>
      </c>
      <c r="D6580" s="2" t="str">
        <f t="shared" si="0"/>
        <v/>
      </c>
      <c r="E6580" s="2" t="str">
        <f t="shared" si="1"/>
        <v/>
      </c>
      <c r="F6580" s="2">
        <v>0</v>
      </c>
      <c r="G6580" s="2">
        <v>-5.1328199999999997</v>
      </c>
    </row>
    <row r="6581" spans="1:7" ht="15.75" customHeight="1" x14ac:dyDescent="0.2">
      <c r="A6581" s="2">
        <f t="shared" si="2"/>
        <v>6580</v>
      </c>
      <c r="B6581" s="2">
        <v>5028.0200000000004</v>
      </c>
      <c r="C6581" s="2">
        <v>0</v>
      </c>
      <c r="D6581" s="2" t="str">
        <f t="shared" si="0"/>
        <v/>
      </c>
      <c r="E6581" s="2" t="str">
        <f t="shared" si="1"/>
        <v/>
      </c>
      <c r="F6581" s="2">
        <v>0</v>
      </c>
      <c r="G6581" s="2">
        <v>-5.1328199999999997</v>
      </c>
    </row>
    <row r="6582" spans="1:7" ht="15.75" customHeight="1" x14ac:dyDescent="0.2">
      <c r="A6582" s="2">
        <f t="shared" si="2"/>
        <v>6581</v>
      </c>
      <c r="B6582" s="2">
        <v>848.31500000000005</v>
      </c>
      <c r="C6582" s="2">
        <v>0</v>
      </c>
      <c r="D6582" s="2" t="str">
        <f t="shared" si="0"/>
        <v/>
      </c>
      <c r="E6582" s="2" t="str">
        <f t="shared" si="1"/>
        <v/>
      </c>
      <c r="F6582" s="2">
        <v>0</v>
      </c>
      <c r="G6582" s="2">
        <v>-5.1328199999999997</v>
      </c>
    </row>
    <row r="6583" spans="1:7" ht="15.75" customHeight="1" x14ac:dyDescent="0.2">
      <c r="A6583" s="2">
        <f t="shared" si="2"/>
        <v>6582</v>
      </c>
      <c r="B6583" s="2">
        <v>0</v>
      </c>
      <c r="C6583" s="2">
        <v>0</v>
      </c>
      <c r="D6583" s="2" t="str">
        <f t="shared" si="0"/>
        <v/>
      </c>
      <c r="E6583" s="2" t="str">
        <f t="shared" si="1"/>
        <v/>
      </c>
      <c r="F6583" s="2">
        <v>0</v>
      </c>
      <c r="G6583" s="2">
        <v>-5.1328199999999997</v>
      </c>
    </row>
    <row r="6584" spans="1:7" ht="15.75" customHeight="1" x14ac:dyDescent="0.2">
      <c r="A6584" s="2">
        <f t="shared" si="2"/>
        <v>6583</v>
      </c>
      <c r="B6584" s="2">
        <v>0</v>
      </c>
      <c r="C6584" s="2">
        <v>4.42298E-2</v>
      </c>
      <c r="D6584" s="2" t="str">
        <f t="shared" si="0"/>
        <v/>
      </c>
      <c r="E6584" s="2" t="str">
        <f t="shared" si="1"/>
        <v/>
      </c>
      <c r="F6584" s="2">
        <v>0</v>
      </c>
      <c r="G6584" s="2">
        <v>-5.1328199999999997</v>
      </c>
    </row>
    <row r="6585" spans="1:7" ht="15.75" customHeight="1" x14ac:dyDescent="0.2">
      <c r="A6585" s="2">
        <f t="shared" si="2"/>
        <v>6584</v>
      </c>
      <c r="B6585" s="2">
        <v>890.73900000000003</v>
      </c>
      <c r="C6585" s="2">
        <v>0.87953099999999995</v>
      </c>
      <c r="D6585" s="2" t="str">
        <f t="shared" si="0"/>
        <v/>
      </c>
      <c r="E6585" s="2" t="str">
        <f t="shared" si="1"/>
        <v/>
      </c>
      <c r="F6585" s="2">
        <v>0</v>
      </c>
      <c r="G6585" s="2">
        <v>2070.1999999999998</v>
      </c>
    </row>
    <row r="6586" spans="1:7" ht="15.75" customHeight="1" x14ac:dyDescent="0.2">
      <c r="A6586" s="2">
        <f t="shared" si="2"/>
        <v>6585</v>
      </c>
      <c r="B6586" s="2">
        <v>375.45699999999999</v>
      </c>
      <c r="C6586" s="2">
        <v>1.9715499999999999</v>
      </c>
      <c r="D6586" s="2" t="str">
        <f t="shared" si="0"/>
        <v/>
      </c>
      <c r="E6586" s="2" t="str">
        <f t="shared" si="1"/>
        <v/>
      </c>
      <c r="F6586" s="2">
        <v>0</v>
      </c>
      <c r="G6586" s="2">
        <v>4642.7</v>
      </c>
    </row>
    <row r="6587" spans="1:7" ht="15.75" customHeight="1" x14ac:dyDescent="0.2">
      <c r="A6587" s="2">
        <f t="shared" si="2"/>
        <v>6586</v>
      </c>
      <c r="B6587" s="2">
        <v>565.80700000000002</v>
      </c>
      <c r="C6587" s="2">
        <v>2.82599</v>
      </c>
      <c r="D6587" s="2" t="str">
        <f t="shared" si="0"/>
        <v/>
      </c>
      <c r="E6587" s="2" t="str">
        <f t="shared" si="1"/>
        <v/>
      </c>
      <c r="F6587" s="2">
        <v>0</v>
      </c>
      <c r="G6587" s="2">
        <v>8433.83</v>
      </c>
    </row>
    <row r="6588" spans="1:7" ht="15.75" customHeight="1" x14ac:dyDescent="0.2">
      <c r="A6588" s="2">
        <f t="shared" si="2"/>
        <v>6587</v>
      </c>
      <c r="B6588" s="2">
        <v>0</v>
      </c>
      <c r="C6588" s="2">
        <v>3.3911500000000001</v>
      </c>
      <c r="D6588" s="2" t="str">
        <f t="shared" si="0"/>
        <v/>
      </c>
      <c r="E6588" s="2" t="str">
        <f t="shared" si="1"/>
        <v/>
      </c>
      <c r="F6588" s="2">
        <v>0</v>
      </c>
      <c r="G6588" s="2">
        <v>773.447</v>
      </c>
    </row>
    <row r="6589" spans="1:7" ht="15.75" customHeight="1" x14ac:dyDescent="0.2">
      <c r="A6589" s="2">
        <f t="shared" si="2"/>
        <v>6588</v>
      </c>
      <c r="B6589" s="2">
        <v>0</v>
      </c>
      <c r="C6589" s="2">
        <v>3.68432</v>
      </c>
      <c r="D6589" s="2" t="str">
        <f t="shared" si="0"/>
        <v/>
      </c>
      <c r="E6589" s="2" t="str">
        <f t="shared" si="1"/>
        <v/>
      </c>
      <c r="F6589" s="2">
        <v>0</v>
      </c>
      <c r="G6589" s="2">
        <v>12419.5</v>
      </c>
    </row>
    <row r="6590" spans="1:7" ht="15.75" customHeight="1" x14ac:dyDescent="0.2">
      <c r="A6590" s="2">
        <f t="shared" si="2"/>
        <v>6589</v>
      </c>
      <c r="B6590" s="2">
        <v>1457.33</v>
      </c>
      <c r="C6590" s="2">
        <v>3.6859600000000001</v>
      </c>
      <c r="D6590" s="2" t="str">
        <f t="shared" si="0"/>
        <v/>
      </c>
      <c r="E6590" s="2" t="str">
        <f t="shared" si="1"/>
        <v/>
      </c>
      <c r="F6590" s="2">
        <v>613.601</v>
      </c>
      <c r="G6590" s="2">
        <v>11482.5</v>
      </c>
    </row>
    <row r="6591" spans="1:7" ht="15.75" customHeight="1" x14ac:dyDescent="0.2">
      <c r="A6591" s="2">
        <f t="shared" si="2"/>
        <v>6590</v>
      </c>
      <c r="B6591" s="2">
        <v>4731.4399999999996</v>
      </c>
      <c r="C6591" s="2">
        <v>3.4080900000000001</v>
      </c>
      <c r="D6591" s="2" t="str">
        <f t="shared" si="0"/>
        <v/>
      </c>
      <c r="E6591" s="2" t="str">
        <f t="shared" si="1"/>
        <v/>
      </c>
      <c r="F6591" s="2">
        <v>0</v>
      </c>
      <c r="G6591" s="2">
        <v>4526.26</v>
      </c>
    </row>
    <row r="6592" spans="1:7" ht="15.75" customHeight="1" x14ac:dyDescent="0.2">
      <c r="A6592" s="2">
        <f t="shared" si="2"/>
        <v>6591</v>
      </c>
      <c r="B6592" s="2">
        <v>5125.99</v>
      </c>
      <c r="C6592" s="2">
        <v>2.8551899999999999</v>
      </c>
      <c r="D6592" s="2" t="str">
        <f t="shared" si="0"/>
        <v/>
      </c>
      <c r="E6592" s="2" t="str">
        <f t="shared" si="1"/>
        <v/>
      </c>
      <c r="F6592" s="2">
        <v>0</v>
      </c>
      <c r="G6592" s="2">
        <v>318.279</v>
      </c>
    </row>
    <row r="6593" spans="1:7" ht="15.75" customHeight="1" x14ac:dyDescent="0.2">
      <c r="A6593" s="2">
        <f t="shared" si="2"/>
        <v>6592</v>
      </c>
      <c r="B6593" s="2">
        <v>6115.03</v>
      </c>
      <c r="C6593" s="2">
        <v>2.03627</v>
      </c>
      <c r="D6593" s="2" t="str">
        <f t="shared" si="0"/>
        <v/>
      </c>
      <c r="E6593" s="2" t="str">
        <f t="shared" si="1"/>
        <v/>
      </c>
      <c r="F6593" s="2">
        <v>0</v>
      </c>
      <c r="G6593" s="2">
        <v>350.90699999999998</v>
      </c>
    </row>
    <row r="6594" spans="1:7" ht="15.75" customHeight="1" x14ac:dyDescent="0.2">
      <c r="A6594" s="2">
        <f t="shared" si="2"/>
        <v>6593</v>
      </c>
      <c r="B6594" s="2">
        <v>5561.04</v>
      </c>
      <c r="C6594" s="2">
        <v>1.0126200000000001</v>
      </c>
      <c r="D6594" s="2" t="str">
        <f t="shared" si="0"/>
        <v/>
      </c>
      <c r="E6594" s="2" t="str">
        <f t="shared" si="1"/>
        <v/>
      </c>
      <c r="F6594" s="2">
        <v>0</v>
      </c>
      <c r="G6594" s="2">
        <v>5108.4399999999996</v>
      </c>
    </row>
    <row r="6595" spans="1:7" ht="15.75" customHeight="1" x14ac:dyDescent="0.2">
      <c r="A6595" s="2">
        <f t="shared" si="2"/>
        <v>6594</v>
      </c>
      <c r="B6595" s="2">
        <v>9808.61</v>
      </c>
      <c r="C6595" s="2">
        <v>9.8906900000000006E-2</v>
      </c>
      <c r="D6595" s="2" t="str">
        <f t="shared" si="0"/>
        <v/>
      </c>
      <c r="E6595" s="2" t="str">
        <f t="shared" si="1"/>
        <v/>
      </c>
      <c r="F6595" s="2">
        <v>0</v>
      </c>
      <c r="G6595" s="2">
        <v>1154.0899999999999</v>
      </c>
    </row>
    <row r="6596" spans="1:7" ht="15.75" customHeight="1" x14ac:dyDescent="0.2">
      <c r="A6596" s="2">
        <f t="shared" si="2"/>
        <v>6595</v>
      </c>
      <c r="B6596" s="2">
        <v>10611.6</v>
      </c>
      <c r="C6596" s="2">
        <v>0</v>
      </c>
      <c r="D6596" s="2" t="str">
        <f t="shared" si="0"/>
        <v/>
      </c>
      <c r="E6596" s="2" t="str">
        <f t="shared" si="1"/>
        <v/>
      </c>
      <c r="F6596" s="2">
        <v>2827.65</v>
      </c>
      <c r="G6596" s="2">
        <v>-5.1328199999999997</v>
      </c>
    </row>
    <row r="6597" spans="1:7" ht="15.75" customHeight="1" x14ac:dyDescent="0.2">
      <c r="A6597" s="2">
        <f t="shared" si="2"/>
        <v>6596</v>
      </c>
      <c r="B6597" s="2">
        <v>11223.5</v>
      </c>
      <c r="C6597" s="2">
        <v>0</v>
      </c>
      <c r="D6597" s="2" t="str">
        <f t="shared" si="0"/>
        <v/>
      </c>
      <c r="E6597" s="2" t="str">
        <f t="shared" si="1"/>
        <v/>
      </c>
      <c r="F6597" s="2">
        <v>2726.35</v>
      </c>
      <c r="G6597" s="2">
        <v>-5.1328199999999997</v>
      </c>
    </row>
    <row r="6598" spans="1:7" ht="15.75" customHeight="1" x14ac:dyDescent="0.2">
      <c r="A6598" s="2">
        <f t="shared" si="2"/>
        <v>6597</v>
      </c>
      <c r="B6598" s="2">
        <v>15931.5</v>
      </c>
      <c r="C6598" s="2">
        <v>0</v>
      </c>
      <c r="D6598" s="2" t="str">
        <f t="shared" si="0"/>
        <v/>
      </c>
      <c r="E6598" s="2" t="str">
        <f t="shared" si="1"/>
        <v/>
      </c>
      <c r="F6598" s="2">
        <v>0</v>
      </c>
      <c r="G6598" s="2">
        <v>-5.1328199999999997</v>
      </c>
    </row>
    <row r="6599" spans="1:7" ht="15.75" customHeight="1" x14ac:dyDescent="0.2">
      <c r="A6599" s="2">
        <f t="shared" si="2"/>
        <v>6598</v>
      </c>
      <c r="B6599" s="2">
        <v>20137</v>
      </c>
      <c r="C6599" s="2">
        <v>0</v>
      </c>
      <c r="D6599" s="2" t="str">
        <f t="shared" si="0"/>
        <v/>
      </c>
      <c r="E6599" s="2" t="str">
        <f t="shared" si="1"/>
        <v/>
      </c>
      <c r="F6599" s="2">
        <v>0</v>
      </c>
      <c r="G6599" s="2">
        <v>-5.1328199999999997</v>
      </c>
    </row>
    <row r="6600" spans="1:7" ht="15.75" customHeight="1" x14ac:dyDescent="0.2">
      <c r="A6600" s="2">
        <f t="shared" si="2"/>
        <v>6599</v>
      </c>
      <c r="B6600" s="2">
        <v>12613.6</v>
      </c>
      <c r="C6600" s="2">
        <v>0</v>
      </c>
      <c r="D6600" s="2" t="str">
        <f t="shared" si="0"/>
        <v/>
      </c>
      <c r="E6600" s="2" t="str">
        <f t="shared" si="1"/>
        <v/>
      </c>
      <c r="F6600" s="2">
        <v>0</v>
      </c>
      <c r="G6600" s="2">
        <v>-5.1328199999999997</v>
      </c>
    </row>
    <row r="6601" spans="1:7" ht="15.75" customHeight="1" x14ac:dyDescent="0.2">
      <c r="A6601" s="2">
        <f t="shared" si="2"/>
        <v>6600</v>
      </c>
      <c r="B6601" s="2">
        <v>11608</v>
      </c>
      <c r="C6601" s="2">
        <v>0</v>
      </c>
      <c r="D6601" s="2" t="str">
        <f t="shared" si="0"/>
        <v/>
      </c>
      <c r="E6601" s="2" t="str">
        <f t="shared" si="1"/>
        <v/>
      </c>
      <c r="F6601" s="2">
        <v>0</v>
      </c>
      <c r="G6601" s="2">
        <v>-5.1328199999999997</v>
      </c>
    </row>
    <row r="6602" spans="1:7" ht="15.75" customHeight="1" x14ac:dyDescent="0.2">
      <c r="A6602" s="2">
        <f t="shared" si="2"/>
        <v>6601</v>
      </c>
      <c r="B6602" s="2">
        <v>14838</v>
      </c>
      <c r="C6602" s="2">
        <v>0</v>
      </c>
      <c r="D6602" s="2" t="str">
        <f t="shared" si="0"/>
        <v/>
      </c>
      <c r="E6602" s="2" t="str">
        <f t="shared" si="1"/>
        <v/>
      </c>
      <c r="F6602" s="2">
        <v>1081.0899999999999</v>
      </c>
      <c r="G6602" s="2">
        <v>-5.1328199999999997</v>
      </c>
    </row>
    <row r="6603" spans="1:7" ht="15.75" customHeight="1" x14ac:dyDescent="0.2">
      <c r="A6603" s="2">
        <f t="shared" si="2"/>
        <v>6602</v>
      </c>
      <c r="B6603" s="2">
        <v>11479.2</v>
      </c>
      <c r="C6603" s="2">
        <v>0</v>
      </c>
      <c r="D6603" s="2" t="str">
        <f t="shared" si="0"/>
        <v/>
      </c>
      <c r="E6603" s="2" t="str">
        <f t="shared" si="1"/>
        <v/>
      </c>
      <c r="F6603" s="2">
        <v>595.82500000000005</v>
      </c>
      <c r="G6603" s="2">
        <v>-5.1328199999999997</v>
      </c>
    </row>
    <row r="6604" spans="1:7" ht="15.75" customHeight="1" x14ac:dyDescent="0.2">
      <c r="A6604" s="2">
        <f t="shared" si="2"/>
        <v>6603</v>
      </c>
      <c r="B6604" s="2">
        <v>9325.36</v>
      </c>
      <c r="C6604" s="2">
        <v>0</v>
      </c>
      <c r="D6604" s="2" t="str">
        <f t="shared" si="0"/>
        <v/>
      </c>
      <c r="E6604" s="2" t="str">
        <f t="shared" si="1"/>
        <v/>
      </c>
      <c r="F6604" s="2">
        <v>0</v>
      </c>
      <c r="G6604" s="2">
        <v>-5.1328199999999997</v>
      </c>
    </row>
    <row r="6605" spans="1:7" ht="15.75" customHeight="1" x14ac:dyDescent="0.2">
      <c r="A6605" s="2">
        <f t="shared" si="2"/>
        <v>6604</v>
      </c>
      <c r="B6605" s="2">
        <v>6851.19</v>
      </c>
      <c r="C6605" s="2">
        <v>0</v>
      </c>
      <c r="D6605" s="2" t="str">
        <f t="shared" si="0"/>
        <v/>
      </c>
      <c r="E6605" s="2" t="str">
        <f t="shared" si="1"/>
        <v/>
      </c>
      <c r="F6605" s="2">
        <v>890.50800000000004</v>
      </c>
      <c r="G6605" s="2">
        <v>-5.1328199999999997</v>
      </c>
    </row>
    <row r="6606" spans="1:7" ht="15.75" customHeight="1" x14ac:dyDescent="0.2">
      <c r="A6606" s="2">
        <f t="shared" si="2"/>
        <v>6605</v>
      </c>
      <c r="B6606" s="2">
        <v>4396.3999999999996</v>
      </c>
      <c r="C6606" s="2">
        <v>0</v>
      </c>
      <c r="D6606" s="2" t="str">
        <f t="shared" si="0"/>
        <v/>
      </c>
      <c r="E6606" s="2" t="str">
        <f t="shared" si="1"/>
        <v/>
      </c>
      <c r="F6606" s="2">
        <v>127.57599999999999</v>
      </c>
      <c r="G6606" s="2">
        <v>-5.1328199999999997</v>
      </c>
    </row>
    <row r="6607" spans="1:7" ht="15.75" customHeight="1" x14ac:dyDescent="0.2">
      <c r="A6607" s="2">
        <f t="shared" si="2"/>
        <v>6606</v>
      </c>
      <c r="B6607" s="2">
        <v>10513.9</v>
      </c>
      <c r="C6607" s="2">
        <v>0</v>
      </c>
      <c r="D6607" s="2" t="str">
        <f t="shared" si="0"/>
        <v/>
      </c>
      <c r="E6607" s="2" t="str">
        <f t="shared" si="1"/>
        <v/>
      </c>
      <c r="F6607" s="2">
        <v>0</v>
      </c>
      <c r="G6607" s="2">
        <v>-5.1328199999999997</v>
      </c>
    </row>
    <row r="6608" spans="1:7" ht="15.75" customHeight="1" x14ac:dyDescent="0.2">
      <c r="A6608" s="2">
        <f t="shared" si="2"/>
        <v>6607</v>
      </c>
      <c r="B6608" s="2">
        <v>10839.4</v>
      </c>
      <c r="C6608" s="2">
        <v>1.00544E-2</v>
      </c>
      <c r="D6608" s="2" t="str">
        <f t="shared" si="0"/>
        <v/>
      </c>
      <c r="E6608" s="2" t="str">
        <f t="shared" si="1"/>
        <v/>
      </c>
      <c r="F6608" s="2">
        <v>0</v>
      </c>
      <c r="G6608" s="2">
        <v>-5.1328199999999997</v>
      </c>
    </row>
    <row r="6609" spans="1:7" ht="15.75" customHeight="1" x14ac:dyDescent="0.2">
      <c r="A6609" s="2">
        <f t="shared" si="2"/>
        <v>6608</v>
      </c>
      <c r="B6609" s="2">
        <v>12272.5</v>
      </c>
      <c r="C6609" s="2">
        <v>0.523864</v>
      </c>
      <c r="D6609" s="2" t="str">
        <f t="shared" si="0"/>
        <v/>
      </c>
      <c r="E6609" s="2" t="str">
        <f t="shared" si="1"/>
        <v/>
      </c>
      <c r="F6609" s="2">
        <v>0</v>
      </c>
      <c r="G6609" s="2">
        <v>3601.85</v>
      </c>
    </row>
    <row r="6610" spans="1:7" ht="15.75" customHeight="1" x14ac:dyDescent="0.2">
      <c r="A6610" s="2">
        <f t="shared" si="2"/>
        <v>6609</v>
      </c>
      <c r="B6610" s="2">
        <v>11869.6</v>
      </c>
      <c r="C6610" s="2">
        <v>0.73218099999999997</v>
      </c>
      <c r="D6610" s="2" t="str">
        <f t="shared" si="0"/>
        <v/>
      </c>
      <c r="E6610" s="2" t="str">
        <f t="shared" si="1"/>
        <v/>
      </c>
      <c r="F6610" s="2">
        <v>0</v>
      </c>
      <c r="G6610" s="2">
        <v>8525.73</v>
      </c>
    </row>
    <row r="6611" spans="1:7" ht="15.75" customHeight="1" x14ac:dyDescent="0.2">
      <c r="A6611" s="2">
        <f t="shared" si="2"/>
        <v>6610</v>
      </c>
      <c r="B6611" s="2">
        <v>10032.5</v>
      </c>
      <c r="C6611" s="2">
        <v>1.8170200000000001</v>
      </c>
      <c r="D6611" s="2" t="str">
        <f t="shared" si="0"/>
        <v/>
      </c>
      <c r="E6611" s="2" t="str">
        <f t="shared" si="1"/>
        <v/>
      </c>
      <c r="F6611" s="2">
        <v>0</v>
      </c>
      <c r="G6611" s="2">
        <v>12491.4</v>
      </c>
    </row>
    <row r="6612" spans="1:7" ht="15.75" customHeight="1" x14ac:dyDescent="0.2">
      <c r="A6612" s="2">
        <f t="shared" si="2"/>
        <v>6611</v>
      </c>
      <c r="B6612" s="2">
        <v>10686.1</v>
      </c>
      <c r="C6612" s="2">
        <v>2.3519700000000001</v>
      </c>
      <c r="D6612" s="2" t="str">
        <f t="shared" si="0"/>
        <v/>
      </c>
      <c r="E6612" s="2" t="str">
        <f t="shared" si="1"/>
        <v/>
      </c>
      <c r="F6612" s="2">
        <v>0</v>
      </c>
      <c r="G6612" s="2">
        <v>15139.1</v>
      </c>
    </row>
    <row r="6613" spans="1:7" ht="15.75" customHeight="1" x14ac:dyDescent="0.2">
      <c r="A6613" s="2">
        <f t="shared" si="2"/>
        <v>6612</v>
      </c>
      <c r="B6613" s="2">
        <v>3103.62</v>
      </c>
      <c r="C6613" s="2">
        <v>2.7311399999999999</v>
      </c>
      <c r="D6613" s="2" t="str">
        <f t="shared" si="0"/>
        <v/>
      </c>
      <c r="E6613" s="2" t="str">
        <f t="shared" si="1"/>
        <v/>
      </c>
      <c r="F6613" s="2">
        <v>0</v>
      </c>
      <c r="G6613" s="2">
        <v>16534.400000000001</v>
      </c>
    </row>
    <row r="6614" spans="1:7" ht="15.75" customHeight="1" x14ac:dyDescent="0.2">
      <c r="A6614" s="2">
        <f t="shared" si="2"/>
        <v>6613</v>
      </c>
      <c r="B6614" s="2">
        <v>9028.85</v>
      </c>
      <c r="C6614" s="2">
        <v>1.7896799999999999</v>
      </c>
      <c r="D6614" s="2" t="str">
        <f t="shared" si="0"/>
        <v/>
      </c>
      <c r="E6614" s="2" t="str">
        <f t="shared" si="1"/>
        <v/>
      </c>
      <c r="F6614" s="2">
        <v>0</v>
      </c>
      <c r="G6614" s="2">
        <v>16770.599999999999</v>
      </c>
    </row>
    <row r="6615" spans="1:7" ht="15.75" customHeight="1" x14ac:dyDescent="0.2">
      <c r="A6615" s="2">
        <f t="shared" si="2"/>
        <v>6614</v>
      </c>
      <c r="B6615" s="2">
        <v>12674.5</v>
      </c>
      <c r="C6615" s="2">
        <v>1.5418799999999999</v>
      </c>
      <c r="D6615" s="2" t="str">
        <f t="shared" si="0"/>
        <v/>
      </c>
      <c r="E6615" s="2" t="str">
        <f t="shared" si="1"/>
        <v/>
      </c>
      <c r="F6615" s="2">
        <v>0</v>
      </c>
      <c r="G6615" s="2">
        <v>16053.1</v>
      </c>
    </row>
    <row r="6616" spans="1:7" ht="15.75" customHeight="1" x14ac:dyDescent="0.2">
      <c r="A6616" s="2">
        <f t="shared" si="2"/>
        <v>6615</v>
      </c>
      <c r="B6616" s="2">
        <v>5551.14</v>
      </c>
      <c r="C6616" s="2">
        <v>1.82535</v>
      </c>
      <c r="D6616" s="2" t="str">
        <f t="shared" si="0"/>
        <v/>
      </c>
      <c r="E6616" s="2" t="str">
        <f t="shared" si="1"/>
        <v/>
      </c>
      <c r="F6616" s="2">
        <v>0</v>
      </c>
      <c r="G6616" s="2">
        <v>14123.7</v>
      </c>
    </row>
    <row r="6617" spans="1:7" ht="15.75" customHeight="1" x14ac:dyDescent="0.2">
      <c r="A6617" s="2">
        <f t="shared" si="2"/>
        <v>6616</v>
      </c>
      <c r="B6617" s="2">
        <v>12274.7</v>
      </c>
      <c r="C6617" s="2">
        <v>1.1932100000000001</v>
      </c>
      <c r="D6617" s="2" t="str">
        <f t="shared" si="0"/>
        <v/>
      </c>
      <c r="E6617" s="2" t="str">
        <f t="shared" si="1"/>
        <v/>
      </c>
      <c r="F6617" s="2">
        <v>0</v>
      </c>
      <c r="G6617" s="2">
        <v>10873.2</v>
      </c>
    </row>
    <row r="6618" spans="1:7" ht="15.75" customHeight="1" x14ac:dyDescent="0.2">
      <c r="A6618" s="2">
        <f t="shared" si="2"/>
        <v>6617</v>
      </c>
      <c r="B6618" s="2">
        <v>35919</v>
      </c>
      <c r="C6618" s="2">
        <v>0.42216100000000001</v>
      </c>
      <c r="D6618" s="2" t="str">
        <f t="shared" si="0"/>
        <v/>
      </c>
      <c r="E6618" s="2" t="str">
        <f t="shared" si="1"/>
        <v/>
      </c>
      <c r="F6618" s="2">
        <v>0</v>
      </c>
      <c r="G6618" s="2">
        <v>6450.37</v>
      </c>
    </row>
    <row r="6619" spans="1:7" ht="15.75" customHeight="1" x14ac:dyDescent="0.2">
      <c r="A6619" s="2">
        <f t="shared" si="2"/>
        <v>6618</v>
      </c>
      <c r="B6619" s="2">
        <v>37592.800000000003</v>
      </c>
      <c r="C6619" s="2">
        <v>4.08653E-2</v>
      </c>
      <c r="D6619" s="2" t="str">
        <f t="shared" si="0"/>
        <v/>
      </c>
      <c r="E6619" s="2" t="str">
        <f t="shared" si="1"/>
        <v/>
      </c>
      <c r="F6619" s="2">
        <v>1952.93</v>
      </c>
      <c r="G6619" s="2">
        <v>1615.48</v>
      </c>
    </row>
    <row r="6620" spans="1:7" ht="15.75" customHeight="1" x14ac:dyDescent="0.2">
      <c r="A6620" s="2">
        <f t="shared" si="2"/>
        <v>6619</v>
      </c>
      <c r="B6620" s="2">
        <v>35539.199999999997</v>
      </c>
      <c r="C6620" s="2">
        <v>0</v>
      </c>
      <c r="D6620" s="2" t="str">
        <f t="shared" si="0"/>
        <v/>
      </c>
      <c r="E6620" s="2" t="str">
        <f t="shared" si="1"/>
        <v/>
      </c>
      <c r="F6620" s="2">
        <v>3983.18</v>
      </c>
      <c r="G6620" s="2">
        <v>-5.1328199999999997</v>
      </c>
    </row>
    <row r="6621" spans="1:7" ht="15.75" customHeight="1" x14ac:dyDescent="0.2">
      <c r="A6621" s="2">
        <f t="shared" si="2"/>
        <v>6620</v>
      </c>
      <c r="B6621" s="2">
        <v>15551.7</v>
      </c>
      <c r="C6621" s="2">
        <v>0</v>
      </c>
      <c r="D6621" s="2" t="str">
        <f t="shared" si="0"/>
        <v/>
      </c>
      <c r="E6621" s="2" t="str">
        <f t="shared" si="1"/>
        <v/>
      </c>
      <c r="F6621" s="2">
        <v>2699.23</v>
      </c>
      <c r="G6621" s="2">
        <v>-5.1328199999999997</v>
      </c>
    </row>
    <row r="6622" spans="1:7" ht="15.75" customHeight="1" x14ac:dyDescent="0.2">
      <c r="A6622" s="2">
        <f t="shared" si="2"/>
        <v>6621</v>
      </c>
      <c r="B6622" s="2">
        <v>13912.6</v>
      </c>
      <c r="C6622" s="2">
        <v>0</v>
      </c>
      <c r="D6622" s="2" t="str">
        <f t="shared" si="0"/>
        <v/>
      </c>
      <c r="E6622" s="2" t="str">
        <f t="shared" si="1"/>
        <v/>
      </c>
      <c r="F6622" s="2">
        <v>1376.24</v>
      </c>
      <c r="G6622" s="2">
        <v>-5.1328199999999997</v>
      </c>
    </row>
    <row r="6623" spans="1:7" ht="15.75" customHeight="1" x14ac:dyDescent="0.2">
      <c r="A6623" s="2">
        <f t="shared" si="2"/>
        <v>6622</v>
      </c>
      <c r="B6623" s="2">
        <v>28778.3</v>
      </c>
      <c r="C6623" s="2">
        <v>0</v>
      </c>
      <c r="D6623" s="2" t="str">
        <f t="shared" si="0"/>
        <v/>
      </c>
      <c r="E6623" s="2" t="str">
        <f t="shared" si="1"/>
        <v/>
      </c>
      <c r="F6623" s="2">
        <v>0</v>
      </c>
      <c r="G6623" s="2">
        <v>-5.1328199999999997</v>
      </c>
    </row>
    <row r="6624" spans="1:7" ht="15.75" customHeight="1" x14ac:dyDescent="0.2">
      <c r="A6624" s="2">
        <f t="shared" si="2"/>
        <v>6623</v>
      </c>
      <c r="B6624" s="2">
        <v>24424.2</v>
      </c>
      <c r="C6624" s="2">
        <v>0</v>
      </c>
      <c r="D6624" s="2" t="str">
        <f t="shared" si="0"/>
        <v/>
      </c>
      <c r="E6624" s="2" t="str">
        <f t="shared" si="1"/>
        <v/>
      </c>
      <c r="F6624" s="2">
        <v>0</v>
      </c>
      <c r="G6624" s="2">
        <v>-5.1328199999999997</v>
      </c>
    </row>
    <row r="6625" spans="1:7" ht="15.75" customHeight="1" x14ac:dyDescent="0.2">
      <c r="A6625" s="2">
        <f t="shared" si="2"/>
        <v>6624</v>
      </c>
      <c r="B6625" s="2">
        <v>14508.6</v>
      </c>
      <c r="C6625" s="2">
        <v>0</v>
      </c>
      <c r="D6625" s="2" t="str">
        <f t="shared" si="0"/>
        <v/>
      </c>
      <c r="E6625" s="2" t="str">
        <f t="shared" si="1"/>
        <v/>
      </c>
      <c r="F6625" s="2">
        <v>0</v>
      </c>
      <c r="G6625" s="2">
        <v>-5.1328199999999997</v>
      </c>
    </row>
    <row r="6626" spans="1:7" ht="15.75" customHeight="1" x14ac:dyDescent="0.2">
      <c r="A6626" s="2">
        <f t="shared" si="2"/>
        <v>6625</v>
      </c>
      <c r="B6626" s="2">
        <v>16607.599999999999</v>
      </c>
      <c r="C6626" s="2">
        <v>0</v>
      </c>
      <c r="D6626" s="2" t="str">
        <f t="shared" si="0"/>
        <v/>
      </c>
      <c r="E6626" s="2" t="str">
        <f t="shared" si="1"/>
        <v/>
      </c>
      <c r="F6626" s="2">
        <v>0</v>
      </c>
      <c r="G6626" s="2">
        <v>-5.1328199999999997</v>
      </c>
    </row>
    <row r="6627" spans="1:7" ht="15.75" customHeight="1" x14ac:dyDescent="0.2">
      <c r="A6627" s="2">
        <f t="shared" si="2"/>
        <v>6626</v>
      </c>
      <c r="B6627" s="2">
        <v>9936.2099999999991</v>
      </c>
      <c r="C6627" s="2">
        <v>0</v>
      </c>
      <c r="D6627" s="2" t="str">
        <f t="shared" si="0"/>
        <v/>
      </c>
      <c r="E6627" s="2" t="str">
        <f t="shared" si="1"/>
        <v/>
      </c>
      <c r="F6627" s="2">
        <v>0</v>
      </c>
      <c r="G6627" s="2">
        <v>-5.1328199999999997</v>
      </c>
    </row>
    <row r="6628" spans="1:7" ht="15.75" customHeight="1" x14ac:dyDescent="0.2">
      <c r="A6628" s="2">
        <f t="shared" si="2"/>
        <v>6627</v>
      </c>
      <c r="B6628" s="2">
        <v>11986.3</v>
      </c>
      <c r="C6628" s="2">
        <v>0</v>
      </c>
      <c r="D6628" s="2" t="str">
        <f t="shared" si="0"/>
        <v/>
      </c>
      <c r="E6628" s="2" t="str">
        <f t="shared" si="1"/>
        <v/>
      </c>
      <c r="F6628" s="2">
        <v>0</v>
      </c>
      <c r="G6628" s="2">
        <v>-5.1328199999999997</v>
      </c>
    </row>
    <row r="6629" spans="1:7" ht="15.75" customHeight="1" x14ac:dyDescent="0.2">
      <c r="A6629" s="2">
        <f t="shared" si="2"/>
        <v>6628</v>
      </c>
      <c r="B6629" s="2">
        <v>18003.599999999999</v>
      </c>
      <c r="C6629" s="2">
        <v>0</v>
      </c>
      <c r="D6629" s="2" t="str">
        <f t="shared" si="0"/>
        <v/>
      </c>
      <c r="E6629" s="2" t="str">
        <f t="shared" si="1"/>
        <v/>
      </c>
      <c r="F6629" s="2">
        <v>0</v>
      </c>
      <c r="G6629" s="2">
        <v>-5.1328199999999997</v>
      </c>
    </row>
    <row r="6630" spans="1:7" ht="15.75" customHeight="1" x14ac:dyDescent="0.2">
      <c r="A6630" s="2">
        <f t="shared" si="2"/>
        <v>6629</v>
      </c>
      <c r="B6630" s="2">
        <v>19681.7</v>
      </c>
      <c r="C6630" s="2">
        <v>0</v>
      </c>
      <c r="D6630" s="2" t="str">
        <f t="shared" si="0"/>
        <v/>
      </c>
      <c r="E6630" s="2" t="str">
        <f t="shared" si="1"/>
        <v/>
      </c>
      <c r="F6630" s="2">
        <v>0</v>
      </c>
      <c r="G6630" s="2">
        <v>-5.1328199999999997</v>
      </c>
    </row>
    <row r="6631" spans="1:7" ht="15.75" customHeight="1" x14ac:dyDescent="0.2">
      <c r="A6631" s="2">
        <f t="shared" si="2"/>
        <v>6630</v>
      </c>
      <c r="B6631" s="2">
        <v>27387.200000000001</v>
      </c>
      <c r="C6631" s="2">
        <v>0</v>
      </c>
      <c r="D6631" s="2" t="str">
        <f t="shared" si="0"/>
        <v/>
      </c>
      <c r="E6631" s="2" t="str">
        <f t="shared" si="1"/>
        <v/>
      </c>
      <c r="F6631" s="2">
        <v>0</v>
      </c>
      <c r="G6631" s="2">
        <v>-5.1328199999999997</v>
      </c>
    </row>
    <row r="6632" spans="1:7" ht="15.75" customHeight="1" x14ac:dyDescent="0.2">
      <c r="A6632" s="2">
        <f t="shared" si="2"/>
        <v>6631</v>
      </c>
      <c r="B6632" s="2">
        <v>27454.799999999999</v>
      </c>
      <c r="C6632" s="2">
        <v>0</v>
      </c>
      <c r="D6632" s="2" t="str">
        <f t="shared" si="0"/>
        <v/>
      </c>
      <c r="E6632" s="2" t="str">
        <f t="shared" si="1"/>
        <v/>
      </c>
      <c r="F6632" s="2">
        <v>0</v>
      </c>
      <c r="G6632" s="2">
        <v>-5.1328199999999997</v>
      </c>
    </row>
    <row r="6633" spans="1:7" ht="15.75" customHeight="1" x14ac:dyDescent="0.2">
      <c r="A6633" s="2">
        <f t="shared" si="2"/>
        <v>6632</v>
      </c>
      <c r="B6633" s="2">
        <v>23369.5</v>
      </c>
      <c r="C6633" s="2">
        <v>0.84847099999999998</v>
      </c>
      <c r="D6633" s="2" t="str">
        <f t="shared" si="0"/>
        <v/>
      </c>
      <c r="E6633" s="2" t="str">
        <f t="shared" si="1"/>
        <v/>
      </c>
      <c r="F6633" s="2">
        <v>0</v>
      </c>
      <c r="G6633" s="2">
        <v>3721.67</v>
      </c>
    </row>
    <row r="6634" spans="1:7" ht="15.75" customHeight="1" x14ac:dyDescent="0.2">
      <c r="A6634" s="2">
        <f t="shared" si="2"/>
        <v>6633</v>
      </c>
      <c r="B6634" s="2">
        <v>21901.1</v>
      </c>
      <c r="C6634" s="2">
        <v>1.92567</v>
      </c>
      <c r="D6634" s="2" t="str">
        <f t="shared" si="0"/>
        <v/>
      </c>
      <c r="E6634" s="2" t="str">
        <f t="shared" si="1"/>
        <v/>
      </c>
      <c r="F6634" s="2">
        <v>0</v>
      </c>
      <c r="G6634" s="2">
        <v>8634.3700000000008</v>
      </c>
    </row>
    <row r="6635" spans="1:7" ht="15.75" customHeight="1" x14ac:dyDescent="0.2">
      <c r="A6635" s="2">
        <f t="shared" si="2"/>
        <v>6634</v>
      </c>
      <c r="B6635" s="2">
        <v>27467.599999999999</v>
      </c>
      <c r="C6635" s="2">
        <v>2.8177599999999998</v>
      </c>
      <c r="D6635" s="2" t="str">
        <f t="shared" si="0"/>
        <v/>
      </c>
      <c r="E6635" s="2" t="str">
        <f t="shared" si="1"/>
        <v/>
      </c>
      <c r="F6635" s="2">
        <v>0</v>
      </c>
      <c r="G6635" s="2">
        <v>12411.4</v>
      </c>
    </row>
    <row r="6636" spans="1:7" ht="15.75" customHeight="1" x14ac:dyDescent="0.2">
      <c r="A6636" s="2">
        <f t="shared" si="2"/>
        <v>6635</v>
      </c>
      <c r="B6636" s="2">
        <v>26947.200000000001</v>
      </c>
      <c r="C6636" s="2">
        <v>3.4271600000000002</v>
      </c>
      <c r="D6636" s="2" t="str">
        <f t="shared" si="0"/>
        <v/>
      </c>
      <c r="E6636" s="2" t="str">
        <f t="shared" si="1"/>
        <v/>
      </c>
      <c r="F6636" s="2">
        <v>0</v>
      </c>
      <c r="G6636" s="2">
        <v>14867.2</v>
      </c>
    </row>
    <row r="6637" spans="1:7" ht="15.75" customHeight="1" x14ac:dyDescent="0.2">
      <c r="A6637" s="2">
        <f t="shared" si="2"/>
        <v>6636</v>
      </c>
      <c r="B6637" s="2">
        <v>25883</v>
      </c>
      <c r="C6637" s="2">
        <v>3.7294999999999998</v>
      </c>
      <c r="D6637" s="2" t="str">
        <f t="shared" si="0"/>
        <v/>
      </c>
      <c r="E6637" s="2" t="str">
        <f t="shared" si="1"/>
        <v/>
      </c>
      <c r="F6637" s="2">
        <v>0</v>
      </c>
      <c r="G6637" s="2">
        <v>16030.9</v>
      </c>
    </row>
    <row r="6638" spans="1:7" ht="15.75" customHeight="1" x14ac:dyDescent="0.2">
      <c r="A6638" s="2">
        <f t="shared" si="2"/>
        <v>6637</v>
      </c>
      <c r="B6638" s="2">
        <v>28234.9</v>
      </c>
      <c r="C6638" s="2">
        <v>3.7351000000000001</v>
      </c>
      <c r="D6638" s="2" t="str">
        <f t="shared" si="0"/>
        <v/>
      </c>
      <c r="E6638" s="2" t="str">
        <f t="shared" si="1"/>
        <v/>
      </c>
      <c r="F6638" s="2">
        <v>4.2123200000000001</v>
      </c>
      <c r="G6638" s="2">
        <v>16079.5</v>
      </c>
    </row>
    <row r="6639" spans="1:7" ht="15.75" customHeight="1" x14ac:dyDescent="0.2">
      <c r="A6639" s="2">
        <f t="shared" si="2"/>
        <v>6638</v>
      </c>
      <c r="B6639" s="2">
        <v>31758.6</v>
      </c>
      <c r="C6639" s="2">
        <v>3.4403000000000001</v>
      </c>
      <c r="D6639" s="2" t="str">
        <f t="shared" si="0"/>
        <v/>
      </c>
      <c r="E6639" s="2" t="str">
        <f t="shared" si="1"/>
        <v/>
      </c>
      <c r="F6639" s="2">
        <v>0</v>
      </c>
      <c r="G6639" s="2">
        <v>15159.6</v>
      </c>
    </row>
    <row r="6640" spans="1:7" ht="15.75" customHeight="1" x14ac:dyDescent="0.2">
      <c r="A6640" s="2">
        <f t="shared" si="2"/>
        <v>6639</v>
      </c>
      <c r="B6640" s="2">
        <v>36536.9</v>
      </c>
      <c r="C6640" s="2">
        <v>2.87852</v>
      </c>
      <c r="D6640" s="2" t="str">
        <f t="shared" si="0"/>
        <v/>
      </c>
      <c r="E6640" s="2" t="str">
        <f t="shared" si="1"/>
        <v/>
      </c>
      <c r="F6640" s="2">
        <v>0</v>
      </c>
      <c r="G6640" s="2">
        <v>13205.7</v>
      </c>
    </row>
    <row r="6641" spans="1:7" ht="15.75" customHeight="1" x14ac:dyDescent="0.2">
      <c r="A6641" s="2">
        <f t="shared" si="2"/>
        <v>6640</v>
      </c>
      <c r="B6641" s="2">
        <v>32070.2</v>
      </c>
      <c r="C6641" s="2">
        <v>1.3568</v>
      </c>
      <c r="D6641" s="2" t="str">
        <f t="shared" si="0"/>
        <v/>
      </c>
      <c r="E6641" s="2" t="str">
        <f t="shared" si="1"/>
        <v/>
      </c>
      <c r="F6641" s="2">
        <v>0</v>
      </c>
      <c r="G6641" s="2">
        <v>10253.200000000001</v>
      </c>
    </row>
    <row r="6642" spans="1:7" ht="15.75" customHeight="1" x14ac:dyDescent="0.2">
      <c r="A6642" s="2">
        <f t="shared" si="2"/>
        <v>6641</v>
      </c>
      <c r="B6642" s="2">
        <v>38008.6</v>
      </c>
      <c r="C6642" s="2">
        <v>0.975074</v>
      </c>
      <c r="D6642" s="2" t="str">
        <f t="shared" si="0"/>
        <v/>
      </c>
      <c r="E6642" s="2" t="str">
        <f t="shared" si="1"/>
        <v/>
      </c>
      <c r="F6642" s="2">
        <v>0</v>
      </c>
      <c r="G6642" s="2">
        <v>6057.19</v>
      </c>
    </row>
    <row r="6643" spans="1:7" ht="15.75" customHeight="1" x14ac:dyDescent="0.2">
      <c r="A6643" s="2">
        <f t="shared" si="2"/>
        <v>6642</v>
      </c>
      <c r="B6643" s="2">
        <v>37916</v>
      </c>
      <c r="C6643" s="2">
        <v>6.9653300000000001E-2</v>
      </c>
      <c r="D6643" s="2" t="str">
        <f t="shared" si="0"/>
        <v/>
      </c>
      <c r="E6643" s="2" t="str">
        <f t="shared" si="1"/>
        <v/>
      </c>
      <c r="F6643" s="2">
        <v>5909.54</v>
      </c>
      <c r="G6643" s="2">
        <v>1415.35</v>
      </c>
    </row>
    <row r="6644" spans="1:7" ht="15.75" customHeight="1" x14ac:dyDescent="0.2">
      <c r="A6644" s="2">
        <f t="shared" si="2"/>
        <v>6643</v>
      </c>
      <c r="B6644" s="2">
        <v>39341.800000000003</v>
      </c>
      <c r="C6644" s="2">
        <v>0</v>
      </c>
      <c r="D6644" s="2" t="str">
        <f t="shared" si="0"/>
        <v/>
      </c>
      <c r="E6644" s="2" t="str">
        <f t="shared" si="1"/>
        <v/>
      </c>
      <c r="F6644" s="2">
        <v>0</v>
      </c>
      <c r="G6644" s="2">
        <v>-5.1328199999999997</v>
      </c>
    </row>
    <row r="6645" spans="1:7" ht="15.75" customHeight="1" x14ac:dyDescent="0.2">
      <c r="A6645" s="2">
        <f t="shared" si="2"/>
        <v>6644</v>
      </c>
      <c r="B6645" s="2">
        <v>38040.6</v>
      </c>
      <c r="C6645" s="2">
        <v>0</v>
      </c>
      <c r="D6645" s="2" t="str">
        <f t="shared" si="0"/>
        <v/>
      </c>
      <c r="E6645" s="2" t="str">
        <f t="shared" si="1"/>
        <v/>
      </c>
      <c r="F6645" s="2">
        <v>0</v>
      </c>
      <c r="G6645" s="2">
        <v>-5.1328199999999997</v>
      </c>
    </row>
    <row r="6646" spans="1:7" ht="15.75" customHeight="1" x14ac:dyDescent="0.2">
      <c r="A6646" s="2">
        <f t="shared" si="2"/>
        <v>6645</v>
      </c>
      <c r="B6646" s="2">
        <v>37012.300000000003</v>
      </c>
      <c r="C6646" s="2">
        <v>0</v>
      </c>
      <c r="D6646" s="2" t="str">
        <f t="shared" si="0"/>
        <v/>
      </c>
      <c r="E6646" s="2" t="str">
        <f t="shared" si="1"/>
        <v/>
      </c>
      <c r="F6646" s="2">
        <v>0</v>
      </c>
      <c r="G6646" s="2">
        <v>-5.1328199999999997</v>
      </c>
    </row>
    <row r="6647" spans="1:7" ht="15.75" customHeight="1" x14ac:dyDescent="0.2">
      <c r="A6647" s="2">
        <f t="shared" si="2"/>
        <v>6646</v>
      </c>
      <c r="B6647" s="2">
        <v>39309.1</v>
      </c>
      <c r="C6647" s="2">
        <v>0</v>
      </c>
      <c r="D6647" s="2" t="str">
        <f t="shared" si="0"/>
        <v/>
      </c>
      <c r="E6647" s="2" t="str">
        <f t="shared" si="1"/>
        <v/>
      </c>
      <c r="F6647" s="2">
        <v>0</v>
      </c>
      <c r="G6647" s="2">
        <v>-5.1328199999999997</v>
      </c>
    </row>
    <row r="6648" spans="1:7" ht="15.75" customHeight="1" x14ac:dyDescent="0.2">
      <c r="A6648" s="2">
        <f t="shared" si="2"/>
        <v>6647</v>
      </c>
      <c r="B6648" s="2">
        <v>38345.4</v>
      </c>
      <c r="C6648" s="2">
        <v>0</v>
      </c>
      <c r="D6648" s="2" t="str">
        <f t="shared" si="0"/>
        <v/>
      </c>
      <c r="E6648" s="2" t="str">
        <f t="shared" si="1"/>
        <v/>
      </c>
      <c r="F6648" s="2">
        <v>48.793900000000001</v>
      </c>
      <c r="G6648" s="2">
        <v>-5.1328199999999997</v>
      </c>
    </row>
    <row r="6649" spans="1:7" ht="15.75" customHeight="1" x14ac:dyDescent="0.2">
      <c r="A6649" s="2">
        <f t="shared" si="2"/>
        <v>6648</v>
      </c>
      <c r="B6649" s="2">
        <v>39560.5</v>
      </c>
      <c r="C6649" s="2">
        <v>0</v>
      </c>
      <c r="D6649" s="2" t="str">
        <f t="shared" si="0"/>
        <v/>
      </c>
      <c r="E6649" s="2" t="str">
        <f t="shared" si="1"/>
        <v/>
      </c>
      <c r="F6649" s="2">
        <v>0</v>
      </c>
      <c r="G6649" s="2">
        <v>-5.1328199999999997</v>
      </c>
    </row>
    <row r="6650" spans="1:7" ht="15.75" customHeight="1" x14ac:dyDescent="0.2">
      <c r="A6650" s="2">
        <f t="shared" si="2"/>
        <v>6649</v>
      </c>
      <c r="B6650" s="2">
        <v>39889.800000000003</v>
      </c>
      <c r="C6650" s="2">
        <v>0</v>
      </c>
      <c r="D6650" s="2" t="str">
        <f t="shared" si="0"/>
        <v/>
      </c>
      <c r="E6650" s="2" t="str">
        <f t="shared" si="1"/>
        <v/>
      </c>
      <c r="F6650" s="2">
        <v>0</v>
      </c>
      <c r="G6650" s="2">
        <v>-5.1328199999999997</v>
      </c>
    </row>
    <row r="6651" spans="1:7" ht="15.75" customHeight="1" x14ac:dyDescent="0.2">
      <c r="A6651" s="2">
        <f t="shared" si="2"/>
        <v>6650</v>
      </c>
      <c r="B6651" s="2">
        <v>38410.699999999997</v>
      </c>
      <c r="C6651" s="2">
        <v>0</v>
      </c>
      <c r="D6651" s="2" t="str">
        <f t="shared" si="0"/>
        <v/>
      </c>
      <c r="E6651" s="2" t="str">
        <f t="shared" si="1"/>
        <v/>
      </c>
      <c r="F6651" s="2">
        <v>0</v>
      </c>
      <c r="G6651" s="2">
        <v>-5.1328199999999997</v>
      </c>
    </row>
    <row r="6652" spans="1:7" ht="15.75" customHeight="1" x14ac:dyDescent="0.2">
      <c r="A6652" s="2">
        <f t="shared" si="2"/>
        <v>6651</v>
      </c>
      <c r="B6652" s="2">
        <v>37939.599999999999</v>
      </c>
      <c r="C6652" s="2">
        <v>0</v>
      </c>
      <c r="D6652" s="2" t="str">
        <f t="shared" si="0"/>
        <v/>
      </c>
      <c r="E6652" s="2" t="str">
        <f t="shared" si="1"/>
        <v/>
      </c>
      <c r="F6652" s="2">
        <v>0</v>
      </c>
      <c r="G6652" s="2">
        <v>-5.1328199999999997</v>
      </c>
    </row>
    <row r="6653" spans="1:7" ht="15.75" customHeight="1" x14ac:dyDescent="0.2">
      <c r="A6653" s="2">
        <f t="shared" si="2"/>
        <v>6652</v>
      </c>
      <c r="B6653" s="2">
        <v>32727.9</v>
      </c>
      <c r="C6653" s="2">
        <v>0</v>
      </c>
      <c r="D6653" s="2" t="str">
        <f t="shared" si="0"/>
        <v/>
      </c>
      <c r="E6653" s="2" t="str">
        <f t="shared" si="1"/>
        <v/>
      </c>
      <c r="F6653" s="2">
        <v>0</v>
      </c>
      <c r="G6653" s="2">
        <v>-5.1328199999999997</v>
      </c>
    </row>
    <row r="6654" spans="1:7" ht="15.75" customHeight="1" x14ac:dyDescent="0.2">
      <c r="A6654" s="2">
        <f t="shared" si="2"/>
        <v>6653</v>
      </c>
      <c r="B6654" s="2">
        <v>35081.199999999997</v>
      </c>
      <c r="C6654" s="2">
        <v>0</v>
      </c>
      <c r="D6654" s="2" t="str">
        <f t="shared" si="0"/>
        <v/>
      </c>
      <c r="E6654" s="2" t="str">
        <f t="shared" si="1"/>
        <v/>
      </c>
      <c r="F6654" s="2">
        <v>0</v>
      </c>
      <c r="G6654" s="2">
        <v>-5.1328199999999997</v>
      </c>
    </row>
    <row r="6655" spans="1:7" ht="15.75" customHeight="1" x14ac:dyDescent="0.2">
      <c r="A6655" s="2">
        <f t="shared" si="2"/>
        <v>6654</v>
      </c>
      <c r="B6655" s="2">
        <v>35045.300000000003</v>
      </c>
      <c r="C6655" s="2">
        <v>0</v>
      </c>
      <c r="D6655" s="2" t="str">
        <f t="shared" si="0"/>
        <v/>
      </c>
      <c r="E6655" s="2" t="str">
        <f t="shared" si="1"/>
        <v/>
      </c>
      <c r="F6655" s="2">
        <v>0</v>
      </c>
      <c r="G6655" s="2">
        <v>-5.1328199999999997</v>
      </c>
    </row>
    <row r="6656" spans="1:7" ht="15.75" customHeight="1" x14ac:dyDescent="0.2">
      <c r="A6656" s="2">
        <f t="shared" si="2"/>
        <v>6655</v>
      </c>
      <c r="B6656" s="2">
        <v>37637.5</v>
      </c>
      <c r="C6656" s="2">
        <v>0</v>
      </c>
      <c r="D6656" s="2" t="str">
        <f t="shared" si="0"/>
        <v/>
      </c>
      <c r="E6656" s="2" t="str">
        <f t="shared" si="1"/>
        <v/>
      </c>
      <c r="F6656" s="2">
        <v>0</v>
      </c>
      <c r="G6656" s="2">
        <v>-5.1328199999999997</v>
      </c>
    </row>
    <row r="6657" spans="1:7" ht="15.75" customHeight="1" x14ac:dyDescent="0.2">
      <c r="A6657" s="2">
        <f t="shared" si="2"/>
        <v>6656</v>
      </c>
      <c r="B6657" s="2">
        <v>35320.699999999997</v>
      </c>
      <c r="C6657" s="2">
        <v>0.11069900000000001</v>
      </c>
      <c r="D6657" s="2" t="str">
        <f t="shared" si="0"/>
        <v/>
      </c>
      <c r="E6657" s="2" t="str">
        <f t="shared" si="1"/>
        <v/>
      </c>
      <c r="F6657" s="2">
        <v>0</v>
      </c>
      <c r="G6657" s="2">
        <v>3345.2</v>
      </c>
    </row>
    <row r="6658" spans="1:7" ht="15.75" customHeight="1" x14ac:dyDescent="0.2">
      <c r="A6658" s="2">
        <f t="shared" si="2"/>
        <v>6657</v>
      </c>
      <c r="B6658" s="2">
        <v>36797.4</v>
      </c>
      <c r="C6658" s="2">
        <v>0.26142199999999999</v>
      </c>
      <c r="D6658" s="2" t="str">
        <f t="shared" si="0"/>
        <v/>
      </c>
      <c r="E6658" s="2" t="str">
        <f t="shared" si="1"/>
        <v/>
      </c>
      <c r="F6658" s="2">
        <v>0</v>
      </c>
      <c r="G6658" s="2">
        <v>8090.18</v>
      </c>
    </row>
    <row r="6659" spans="1:7" ht="15.75" customHeight="1" x14ac:dyDescent="0.2">
      <c r="A6659" s="2">
        <f t="shared" si="2"/>
        <v>6658</v>
      </c>
      <c r="B6659" s="2">
        <v>36965</v>
      </c>
      <c r="C6659" s="2">
        <v>0.33304499999999998</v>
      </c>
      <c r="D6659" s="2" t="str">
        <f t="shared" si="0"/>
        <v/>
      </c>
      <c r="E6659" s="2" t="str">
        <f t="shared" si="1"/>
        <v/>
      </c>
      <c r="F6659" s="2">
        <v>0</v>
      </c>
      <c r="G6659" s="2">
        <v>11815.6</v>
      </c>
    </row>
    <row r="6660" spans="1:7" ht="15.75" customHeight="1" x14ac:dyDescent="0.2">
      <c r="A6660" s="2">
        <f t="shared" si="2"/>
        <v>6659</v>
      </c>
      <c r="B6660" s="2">
        <v>32885.199999999997</v>
      </c>
      <c r="C6660" s="2">
        <v>0.27304699999999998</v>
      </c>
      <c r="D6660" s="2" t="str">
        <f t="shared" si="0"/>
        <v/>
      </c>
      <c r="E6660" s="2" t="str">
        <f t="shared" si="1"/>
        <v/>
      </c>
      <c r="F6660" s="2">
        <v>0</v>
      </c>
      <c r="G6660" s="2">
        <v>14198.1</v>
      </c>
    </row>
    <row r="6661" spans="1:7" ht="15.75" customHeight="1" x14ac:dyDescent="0.2">
      <c r="A6661" s="2">
        <f t="shared" si="2"/>
        <v>6660</v>
      </c>
      <c r="B6661" s="2">
        <v>28561.9</v>
      </c>
      <c r="C6661" s="2">
        <v>0.52591500000000002</v>
      </c>
      <c r="D6661" s="2" t="str">
        <f t="shared" si="0"/>
        <v/>
      </c>
      <c r="E6661" s="2" t="str">
        <f t="shared" si="1"/>
        <v/>
      </c>
      <c r="F6661" s="2">
        <v>0</v>
      </c>
      <c r="G6661" s="2">
        <v>15440.9</v>
      </c>
    </row>
    <row r="6662" spans="1:7" ht="15.75" customHeight="1" x14ac:dyDescent="0.2">
      <c r="A6662" s="2">
        <f t="shared" si="2"/>
        <v>6661</v>
      </c>
      <c r="B6662" s="2">
        <v>21423.4</v>
      </c>
      <c r="C6662" s="2">
        <v>0.79145500000000002</v>
      </c>
      <c r="D6662" s="2" t="str">
        <f t="shared" si="0"/>
        <v/>
      </c>
      <c r="E6662" s="2" t="str">
        <f t="shared" si="1"/>
        <v/>
      </c>
      <c r="F6662" s="2">
        <v>0</v>
      </c>
      <c r="G6662" s="2">
        <v>15699.8</v>
      </c>
    </row>
    <row r="6663" spans="1:7" ht="15.75" customHeight="1" x14ac:dyDescent="0.2">
      <c r="A6663" s="2">
        <f t="shared" si="2"/>
        <v>6662</v>
      </c>
      <c r="B6663" s="2">
        <v>18840.8</v>
      </c>
      <c r="C6663" s="2">
        <v>0.47786200000000001</v>
      </c>
      <c r="D6663" s="2" t="str">
        <f t="shared" si="0"/>
        <v/>
      </c>
      <c r="E6663" s="2" t="str">
        <f t="shared" si="1"/>
        <v/>
      </c>
      <c r="F6663" s="2">
        <v>0</v>
      </c>
      <c r="G6663" s="2">
        <v>14854.4</v>
      </c>
    </row>
    <row r="6664" spans="1:7" ht="15.75" customHeight="1" x14ac:dyDescent="0.2">
      <c r="A6664" s="2">
        <f t="shared" si="2"/>
        <v>6663</v>
      </c>
      <c r="B6664" s="2">
        <v>14956.6</v>
      </c>
      <c r="C6664" s="2">
        <v>0.27784500000000001</v>
      </c>
      <c r="D6664" s="2" t="str">
        <f t="shared" si="0"/>
        <v/>
      </c>
      <c r="E6664" s="2" t="str">
        <f t="shared" si="1"/>
        <v/>
      </c>
      <c r="F6664" s="2">
        <v>0</v>
      </c>
      <c r="G6664" s="2">
        <v>13135.3</v>
      </c>
    </row>
    <row r="6665" spans="1:7" ht="15.75" customHeight="1" x14ac:dyDescent="0.2">
      <c r="A6665" s="2">
        <f t="shared" si="2"/>
        <v>6664</v>
      </c>
      <c r="B6665" s="2">
        <v>12330.7</v>
      </c>
      <c r="C6665" s="2">
        <v>1.12984</v>
      </c>
      <c r="D6665" s="2" t="str">
        <f t="shared" si="0"/>
        <v/>
      </c>
      <c r="E6665" s="2" t="str">
        <f t="shared" si="1"/>
        <v/>
      </c>
      <c r="F6665" s="2">
        <v>0</v>
      </c>
      <c r="G6665" s="2">
        <v>10136</v>
      </c>
    </row>
    <row r="6666" spans="1:7" ht="15.75" customHeight="1" x14ac:dyDescent="0.2">
      <c r="A6666" s="2">
        <f t="shared" si="2"/>
        <v>6665</v>
      </c>
      <c r="B6666" s="2">
        <v>10224</v>
      </c>
      <c r="C6666" s="2">
        <v>0.69943999999999995</v>
      </c>
      <c r="D6666" s="2" t="str">
        <f t="shared" si="0"/>
        <v/>
      </c>
      <c r="E6666" s="2" t="str">
        <f t="shared" si="1"/>
        <v/>
      </c>
      <c r="F6666" s="2">
        <v>921.17399999999998</v>
      </c>
      <c r="G6666" s="2">
        <v>4505.42</v>
      </c>
    </row>
    <row r="6667" spans="1:7" ht="15.75" customHeight="1" x14ac:dyDescent="0.2">
      <c r="A6667" s="2">
        <f t="shared" si="2"/>
        <v>6666</v>
      </c>
      <c r="B6667" s="2">
        <v>17687.7</v>
      </c>
      <c r="C6667" s="2">
        <v>4.7835500000000003E-2</v>
      </c>
      <c r="D6667" s="2" t="str">
        <f t="shared" si="0"/>
        <v/>
      </c>
      <c r="E6667" s="2" t="str">
        <f t="shared" si="1"/>
        <v/>
      </c>
      <c r="F6667" s="2">
        <v>6380.57</v>
      </c>
      <c r="G6667" s="2">
        <v>1045.1300000000001</v>
      </c>
    </row>
    <row r="6668" spans="1:7" ht="15.75" customHeight="1" x14ac:dyDescent="0.2">
      <c r="A6668" s="2">
        <f t="shared" si="2"/>
        <v>6667</v>
      </c>
      <c r="B6668" s="2">
        <v>11043.1</v>
      </c>
      <c r="C6668" s="2">
        <v>0</v>
      </c>
      <c r="D6668" s="2" t="str">
        <f t="shared" si="0"/>
        <v/>
      </c>
      <c r="E6668" s="2" t="str">
        <f t="shared" si="1"/>
        <v/>
      </c>
      <c r="F6668" s="2">
        <v>5554.11</v>
      </c>
      <c r="G6668" s="2">
        <v>-5.1328199999999997</v>
      </c>
    </row>
    <row r="6669" spans="1:7" ht="15.75" customHeight="1" x14ac:dyDescent="0.2">
      <c r="A6669" s="2">
        <f t="shared" si="2"/>
        <v>6668</v>
      </c>
      <c r="B6669" s="2">
        <v>11279.4</v>
      </c>
      <c r="C6669" s="2">
        <v>0</v>
      </c>
      <c r="D6669" s="2" t="str">
        <f t="shared" si="0"/>
        <v/>
      </c>
      <c r="E6669" s="2" t="str">
        <f t="shared" si="1"/>
        <v/>
      </c>
      <c r="F6669" s="2">
        <v>4647.8100000000004</v>
      </c>
      <c r="G6669" s="2">
        <v>-5.1328199999999997</v>
      </c>
    </row>
    <row r="6670" spans="1:7" ht="15.75" customHeight="1" x14ac:dyDescent="0.2">
      <c r="A6670" s="2">
        <f t="shared" si="2"/>
        <v>6669</v>
      </c>
      <c r="B6670" s="2">
        <v>12826.1</v>
      </c>
      <c r="C6670" s="2">
        <v>0</v>
      </c>
      <c r="D6670" s="2" t="str">
        <f t="shared" si="0"/>
        <v/>
      </c>
      <c r="E6670" s="2" t="str">
        <f t="shared" si="1"/>
        <v/>
      </c>
      <c r="F6670" s="2">
        <v>9918.69</v>
      </c>
      <c r="G6670" s="2">
        <v>-5.1328199999999997</v>
      </c>
    </row>
    <row r="6671" spans="1:7" ht="15.75" customHeight="1" x14ac:dyDescent="0.2">
      <c r="A6671" s="2">
        <f t="shared" si="2"/>
        <v>6670</v>
      </c>
      <c r="B6671" s="2">
        <v>15074.5</v>
      </c>
      <c r="C6671" s="2">
        <v>0</v>
      </c>
      <c r="D6671" s="2" t="str">
        <f t="shared" si="0"/>
        <v/>
      </c>
      <c r="E6671" s="2" t="str">
        <f t="shared" si="1"/>
        <v/>
      </c>
      <c r="F6671" s="2">
        <v>3439.88</v>
      </c>
      <c r="G6671" s="2">
        <v>-5.1328199999999997</v>
      </c>
    </row>
    <row r="6672" spans="1:7" ht="15.75" customHeight="1" x14ac:dyDescent="0.2">
      <c r="A6672" s="2">
        <f t="shared" si="2"/>
        <v>6671</v>
      </c>
      <c r="B6672" s="2">
        <v>14357.6</v>
      </c>
      <c r="C6672" s="2">
        <v>0</v>
      </c>
      <c r="D6672" s="2" t="str">
        <f t="shared" si="0"/>
        <v/>
      </c>
      <c r="E6672" s="2" t="str">
        <f t="shared" si="1"/>
        <v/>
      </c>
      <c r="F6672" s="2">
        <v>0</v>
      </c>
      <c r="G6672" s="2">
        <v>-5.1328199999999997</v>
      </c>
    </row>
    <row r="6673" spans="1:7" ht="15.75" customHeight="1" x14ac:dyDescent="0.2">
      <c r="A6673" s="2">
        <f t="shared" si="2"/>
        <v>6672</v>
      </c>
      <c r="B6673" s="2">
        <v>7150.35</v>
      </c>
      <c r="C6673" s="2">
        <v>0</v>
      </c>
      <c r="D6673" s="2" t="str">
        <f t="shared" si="0"/>
        <v/>
      </c>
      <c r="E6673" s="2" t="str">
        <f t="shared" si="1"/>
        <v/>
      </c>
      <c r="F6673" s="2">
        <v>0</v>
      </c>
      <c r="G6673" s="2">
        <v>-5.1328199999999997</v>
      </c>
    </row>
    <row r="6674" spans="1:7" ht="15.75" customHeight="1" x14ac:dyDescent="0.2">
      <c r="A6674" s="2">
        <f t="shared" si="2"/>
        <v>6673</v>
      </c>
      <c r="B6674" s="2">
        <v>3585.97</v>
      </c>
      <c r="C6674" s="2">
        <v>0</v>
      </c>
      <c r="D6674" s="2" t="str">
        <f t="shared" si="0"/>
        <v/>
      </c>
      <c r="E6674" s="2" t="str">
        <f t="shared" si="1"/>
        <v/>
      </c>
      <c r="F6674" s="2">
        <v>0</v>
      </c>
      <c r="G6674" s="2">
        <v>-5.1328199999999997</v>
      </c>
    </row>
    <row r="6675" spans="1:7" ht="15.75" customHeight="1" x14ac:dyDescent="0.2">
      <c r="A6675" s="2">
        <f t="shared" si="2"/>
        <v>6674</v>
      </c>
      <c r="B6675" s="2">
        <v>2992.72</v>
      </c>
      <c r="C6675" s="2">
        <v>0</v>
      </c>
      <c r="D6675" s="2" t="str">
        <f t="shared" si="0"/>
        <v/>
      </c>
      <c r="E6675" s="2" t="str">
        <f t="shared" si="1"/>
        <v/>
      </c>
      <c r="F6675" s="2">
        <v>0</v>
      </c>
      <c r="G6675" s="2">
        <v>-5.1328199999999997</v>
      </c>
    </row>
    <row r="6676" spans="1:7" ht="15.75" customHeight="1" x14ac:dyDescent="0.2">
      <c r="A6676" s="2">
        <f t="shared" si="2"/>
        <v>6675</v>
      </c>
      <c r="B6676" s="2">
        <v>2944.7</v>
      </c>
      <c r="C6676" s="2">
        <v>0</v>
      </c>
      <c r="D6676" s="2" t="str">
        <f t="shared" si="0"/>
        <v/>
      </c>
      <c r="E6676" s="2" t="str">
        <f t="shared" si="1"/>
        <v/>
      </c>
      <c r="F6676" s="2">
        <v>0</v>
      </c>
      <c r="G6676" s="2">
        <v>-5.1328199999999997</v>
      </c>
    </row>
    <row r="6677" spans="1:7" ht="15.75" customHeight="1" x14ac:dyDescent="0.2">
      <c r="A6677" s="2">
        <f t="shared" si="2"/>
        <v>6676</v>
      </c>
      <c r="B6677" s="2">
        <v>3054.93</v>
      </c>
      <c r="C6677" s="2">
        <v>0</v>
      </c>
      <c r="D6677" s="2" t="str">
        <f t="shared" si="0"/>
        <v/>
      </c>
      <c r="E6677" s="2" t="str">
        <f t="shared" si="1"/>
        <v/>
      </c>
      <c r="F6677" s="2">
        <v>0</v>
      </c>
      <c r="G6677" s="2">
        <v>-5.1328199999999997</v>
      </c>
    </row>
    <row r="6678" spans="1:7" ht="15.75" customHeight="1" x14ac:dyDescent="0.2">
      <c r="A6678" s="2">
        <f t="shared" si="2"/>
        <v>6677</v>
      </c>
      <c r="B6678" s="2">
        <v>3856.09</v>
      </c>
      <c r="C6678" s="2">
        <v>0</v>
      </c>
      <c r="D6678" s="2" t="str">
        <f t="shared" si="0"/>
        <v/>
      </c>
      <c r="E6678" s="2" t="str">
        <f t="shared" si="1"/>
        <v/>
      </c>
      <c r="F6678" s="2">
        <v>0</v>
      </c>
      <c r="G6678" s="2">
        <v>-5.1328199999999997</v>
      </c>
    </row>
    <row r="6679" spans="1:7" ht="15.75" customHeight="1" x14ac:dyDescent="0.2">
      <c r="A6679" s="2">
        <f t="shared" si="2"/>
        <v>6678</v>
      </c>
      <c r="B6679" s="2">
        <v>8025.35</v>
      </c>
      <c r="C6679" s="2">
        <v>0</v>
      </c>
      <c r="D6679" s="2" t="str">
        <f t="shared" si="0"/>
        <v/>
      </c>
      <c r="E6679" s="2" t="str">
        <f t="shared" si="1"/>
        <v/>
      </c>
      <c r="F6679" s="2">
        <v>0</v>
      </c>
      <c r="G6679" s="2">
        <v>-5.1328199999999997</v>
      </c>
    </row>
    <row r="6680" spans="1:7" ht="15.75" customHeight="1" x14ac:dyDescent="0.2">
      <c r="A6680" s="2">
        <f t="shared" si="2"/>
        <v>6679</v>
      </c>
      <c r="B6680" s="2">
        <v>7667.15</v>
      </c>
      <c r="C6680" s="2">
        <v>0</v>
      </c>
      <c r="D6680" s="2" t="str">
        <f t="shared" si="0"/>
        <v/>
      </c>
      <c r="E6680" s="2" t="str">
        <f t="shared" si="1"/>
        <v/>
      </c>
      <c r="F6680" s="2">
        <v>0</v>
      </c>
      <c r="G6680" s="2">
        <v>-5.1328199999999997</v>
      </c>
    </row>
    <row r="6681" spans="1:7" ht="15.75" customHeight="1" x14ac:dyDescent="0.2">
      <c r="A6681" s="2">
        <f t="shared" si="2"/>
        <v>6680</v>
      </c>
      <c r="B6681" s="2">
        <v>13170.6</v>
      </c>
      <c r="C6681" s="2">
        <v>0.33414700000000003</v>
      </c>
      <c r="D6681" s="2" t="str">
        <f t="shared" si="0"/>
        <v/>
      </c>
      <c r="E6681" s="2" t="str">
        <f t="shared" si="1"/>
        <v/>
      </c>
      <c r="F6681" s="2">
        <v>0</v>
      </c>
      <c r="G6681" s="2">
        <v>3360.16</v>
      </c>
    </row>
    <row r="6682" spans="1:7" ht="15.75" customHeight="1" x14ac:dyDescent="0.2">
      <c r="A6682" s="2">
        <f t="shared" si="2"/>
        <v>6681</v>
      </c>
      <c r="B6682" s="2">
        <v>13244.4</v>
      </c>
      <c r="C6682" s="2">
        <v>1.14371</v>
      </c>
      <c r="D6682" s="2" t="str">
        <f t="shared" si="0"/>
        <v/>
      </c>
      <c r="E6682" s="2" t="str">
        <f t="shared" si="1"/>
        <v/>
      </c>
      <c r="F6682" s="2">
        <v>0</v>
      </c>
      <c r="G6682" s="2">
        <v>7941.47</v>
      </c>
    </row>
    <row r="6683" spans="1:7" ht="15.75" customHeight="1" x14ac:dyDescent="0.2">
      <c r="A6683" s="2">
        <f t="shared" si="2"/>
        <v>6682</v>
      </c>
      <c r="B6683" s="2">
        <v>14798.6</v>
      </c>
      <c r="C6683" s="2">
        <v>1.50668</v>
      </c>
      <c r="D6683" s="2" t="str">
        <f t="shared" si="0"/>
        <v/>
      </c>
      <c r="E6683" s="2" t="str">
        <f t="shared" si="1"/>
        <v/>
      </c>
      <c r="F6683" s="2">
        <v>0</v>
      </c>
      <c r="G6683" s="2">
        <v>9624.48</v>
      </c>
    </row>
    <row r="6684" spans="1:7" ht="15.75" customHeight="1" x14ac:dyDescent="0.2">
      <c r="A6684" s="2">
        <f t="shared" si="2"/>
        <v>6683</v>
      </c>
      <c r="B6684" s="2">
        <v>15911.6</v>
      </c>
      <c r="C6684" s="2">
        <v>2.3690699999999998</v>
      </c>
      <c r="D6684" s="2" t="str">
        <f t="shared" si="0"/>
        <v/>
      </c>
      <c r="E6684" s="2" t="str">
        <f t="shared" si="1"/>
        <v/>
      </c>
      <c r="F6684" s="2">
        <v>0</v>
      </c>
      <c r="G6684" s="2">
        <v>14549.6</v>
      </c>
    </row>
    <row r="6685" spans="1:7" ht="15.75" customHeight="1" x14ac:dyDescent="0.2">
      <c r="A6685" s="2">
        <f t="shared" si="2"/>
        <v>6684</v>
      </c>
      <c r="B6685" s="2">
        <v>15345.5</v>
      </c>
      <c r="C6685" s="2">
        <v>1.59162</v>
      </c>
      <c r="D6685" s="2" t="str">
        <f t="shared" si="0"/>
        <v/>
      </c>
      <c r="E6685" s="2" t="str">
        <f t="shared" si="1"/>
        <v/>
      </c>
      <c r="F6685" s="2">
        <v>8548.59</v>
      </c>
      <c r="G6685" s="2">
        <v>15611</v>
      </c>
    </row>
    <row r="6686" spans="1:7" ht="15.75" customHeight="1" x14ac:dyDescent="0.2">
      <c r="A6686" s="2">
        <f t="shared" si="2"/>
        <v>6685</v>
      </c>
      <c r="B6686" s="2">
        <v>13108.7</v>
      </c>
      <c r="C6686" s="2">
        <v>1.2901</v>
      </c>
      <c r="D6686" s="2" t="str">
        <f t="shared" si="0"/>
        <v/>
      </c>
      <c r="E6686" s="2" t="str">
        <f t="shared" si="1"/>
        <v/>
      </c>
      <c r="F6686" s="2">
        <v>10942.2</v>
      </c>
      <c r="G6686" s="2">
        <v>15738.2</v>
      </c>
    </row>
    <row r="6687" spans="1:7" ht="15.75" customHeight="1" x14ac:dyDescent="0.2">
      <c r="A6687" s="2">
        <f t="shared" si="2"/>
        <v>6686</v>
      </c>
      <c r="B6687" s="2">
        <v>13611.4</v>
      </c>
      <c r="C6687" s="2">
        <v>1.0179100000000001</v>
      </c>
      <c r="D6687" s="2" t="str">
        <f t="shared" si="0"/>
        <v/>
      </c>
      <c r="E6687" s="2" t="str">
        <f t="shared" si="1"/>
        <v/>
      </c>
      <c r="F6687" s="2">
        <v>16420.7</v>
      </c>
      <c r="G6687" s="2">
        <v>14987.8</v>
      </c>
    </row>
    <row r="6688" spans="1:7" ht="15.75" customHeight="1" x14ac:dyDescent="0.2">
      <c r="A6688" s="2">
        <f t="shared" si="2"/>
        <v>6687</v>
      </c>
      <c r="B6688" s="2">
        <v>21583</v>
      </c>
      <c r="C6688" s="2">
        <v>0.60831900000000005</v>
      </c>
      <c r="D6688" s="2" t="str">
        <f t="shared" si="0"/>
        <v/>
      </c>
      <c r="E6688" s="2" t="str">
        <f t="shared" si="1"/>
        <v/>
      </c>
      <c r="F6688" s="2">
        <v>17296.5</v>
      </c>
      <c r="G6688" s="2">
        <v>13186.5</v>
      </c>
    </row>
    <row r="6689" spans="1:7" ht="15.75" customHeight="1" x14ac:dyDescent="0.2">
      <c r="A6689" s="2">
        <f t="shared" si="2"/>
        <v>6688</v>
      </c>
      <c r="B6689" s="2">
        <v>23176.7</v>
      </c>
      <c r="C6689" s="2">
        <v>0.46775899999999998</v>
      </c>
      <c r="D6689" s="2" t="str">
        <f t="shared" si="0"/>
        <v/>
      </c>
      <c r="E6689" s="2" t="str">
        <f t="shared" si="1"/>
        <v/>
      </c>
      <c r="F6689" s="2">
        <v>20836.5</v>
      </c>
      <c r="G6689" s="2">
        <v>10254</v>
      </c>
    </row>
    <row r="6690" spans="1:7" ht="15.75" customHeight="1" x14ac:dyDescent="0.2">
      <c r="A6690" s="2">
        <f t="shared" si="2"/>
        <v>6689</v>
      </c>
      <c r="B6690" s="2">
        <v>12537.6</v>
      </c>
      <c r="C6690" s="2">
        <v>7.56304E-2</v>
      </c>
      <c r="D6690" s="2" t="str">
        <f t="shared" si="0"/>
        <v/>
      </c>
      <c r="E6690" s="2" t="str">
        <f t="shared" si="1"/>
        <v/>
      </c>
      <c r="F6690" s="2">
        <v>23965.7</v>
      </c>
      <c r="G6690" s="2">
        <v>6011.25</v>
      </c>
    </row>
    <row r="6691" spans="1:7" ht="15.75" customHeight="1" x14ac:dyDescent="0.2">
      <c r="A6691" s="2">
        <f t="shared" si="2"/>
        <v>6690</v>
      </c>
      <c r="B6691" s="2">
        <v>6760.94</v>
      </c>
      <c r="C6691" s="2">
        <v>4.9679800000000003E-3</v>
      </c>
      <c r="D6691" s="2" t="str">
        <f t="shared" si="0"/>
        <v/>
      </c>
      <c r="E6691" s="2" t="str">
        <f t="shared" si="1"/>
        <v/>
      </c>
      <c r="F6691" s="2">
        <v>17161.900000000001</v>
      </c>
      <c r="G6691" s="2">
        <v>1372</v>
      </c>
    </row>
    <row r="6692" spans="1:7" ht="15.75" customHeight="1" x14ac:dyDescent="0.2">
      <c r="A6692" s="2">
        <f t="shared" si="2"/>
        <v>6691</v>
      </c>
      <c r="B6692" s="2">
        <v>9889.58</v>
      </c>
      <c r="C6692" s="2">
        <v>0</v>
      </c>
      <c r="D6692" s="2" t="str">
        <f t="shared" si="0"/>
        <v/>
      </c>
      <c r="E6692" s="2" t="str">
        <f t="shared" si="1"/>
        <v/>
      </c>
      <c r="F6692" s="2">
        <v>10931.4</v>
      </c>
      <c r="G6692" s="2">
        <v>-5.1328199999999997</v>
      </c>
    </row>
    <row r="6693" spans="1:7" ht="15.75" customHeight="1" x14ac:dyDescent="0.2">
      <c r="A6693" s="2">
        <f t="shared" si="2"/>
        <v>6692</v>
      </c>
      <c r="B6693" s="2">
        <v>18928.2</v>
      </c>
      <c r="C6693" s="2">
        <v>0</v>
      </c>
      <c r="D6693" s="2" t="str">
        <f t="shared" si="0"/>
        <v/>
      </c>
      <c r="E6693" s="2" t="str">
        <f t="shared" si="1"/>
        <v/>
      </c>
      <c r="F6693" s="2">
        <v>8226.8799999999992</v>
      </c>
      <c r="G6693" s="2">
        <v>-5.1328199999999997</v>
      </c>
    </row>
    <row r="6694" spans="1:7" ht="15.75" customHeight="1" x14ac:dyDescent="0.2">
      <c r="A6694" s="2">
        <f t="shared" si="2"/>
        <v>6693</v>
      </c>
      <c r="B6694" s="2">
        <v>21478.6</v>
      </c>
      <c r="C6694" s="2">
        <v>0</v>
      </c>
      <c r="D6694" s="2" t="str">
        <f t="shared" si="0"/>
        <v/>
      </c>
      <c r="E6694" s="2" t="str">
        <f t="shared" si="1"/>
        <v/>
      </c>
      <c r="F6694" s="2">
        <v>11974</v>
      </c>
      <c r="G6694" s="2">
        <v>-5.1328199999999997</v>
      </c>
    </row>
    <row r="6695" spans="1:7" ht="15.75" customHeight="1" x14ac:dyDescent="0.2">
      <c r="A6695" s="2">
        <f t="shared" si="2"/>
        <v>6694</v>
      </c>
      <c r="B6695" s="2">
        <v>24091.3</v>
      </c>
      <c r="C6695" s="2">
        <v>0</v>
      </c>
      <c r="D6695" s="2" t="str">
        <f t="shared" si="0"/>
        <v/>
      </c>
      <c r="E6695" s="2" t="str">
        <f t="shared" si="1"/>
        <v/>
      </c>
      <c r="F6695" s="2">
        <v>5796.93</v>
      </c>
      <c r="G6695" s="2">
        <v>-5.1328199999999997</v>
      </c>
    </row>
    <row r="6696" spans="1:7" ht="15.75" customHeight="1" x14ac:dyDescent="0.2">
      <c r="A6696" s="2">
        <f t="shared" si="2"/>
        <v>6695</v>
      </c>
      <c r="B6696" s="2">
        <v>23437.8</v>
      </c>
      <c r="C6696" s="2">
        <v>0</v>
      </c>
      <c r="D6696" s="2" t="str">
        <f t="shared" si="0"/>
        <v/>
      </c>
      <c r="E6696" s="2" t="str">
        <f t="shared" si="1"/>
        <v/>
      </c>
      <c r="F6696" s="2">
        <v>651.79600000000005</v>
      </c>
      <c r="G6696" s="2">
        <v>-5.1328199999999997</v>
      </c>
    </row>
    <row r="6697" spans="1:7" ht="15.75" customHeight="1" x14ac:dyDescent="0.2">
      <c r="A6697" s="2">
        <f t="shared" si="2"/>
        <v>6696</v>
      </c>
      <c r="B6697" s="2">
        <v>17793.900000000001</v>
      </c>
      <c r="C6697" s="2">
        <v>0</v>
      </c>
      <c r="D6697" s="2" t="str">
        <f t="shared" si="0"/>
        <v/>
      </c>
      <c r="E6697" s="2" t="str">
        <f t="shared" si="1"/>
        <v/>
      </c>
      <c r="F6697" s="2">
        <v>2560.35</v>
      </c>
      <c r="G6697" s="2">
        <v>-5.1328199999999997</v>
      </c>
    </row>
    <row r="6698" spans="1:7" ht="15.75" customHeight="1" x14ac:dyDescent="0.2">
      <c r="A6698" s="2">
        <f t="shared" si="2"/>
        <v>6697</v>
      </c>
      <c r="B6698" s="2">
        <v>17233.900000000001</v>
      </c>
      <c r="C6698" s="2">
        <v>0</v>
      </c>
      <c r="D6698" s="2" t="str">
        <f t="shared" si="0"/>
        <v/>
      </c>
      <c r="E6698" s="2" t="str">
        <f t="shared" si="1"/>
        <v/>
      </c>
      <c r="F6698" s="2">
        <v>2848.88</v>
      </c>
      <c r="G6698" s="2">
        <v>-5.1328199999999997</v>
      </c>
    </row>
    <row r="6699" spans="1:7" ht="15.75" customHeight="1" x14ac:dyDescent="0.2">
      <c r="A6699" s="2">
        <f t="shared" si="2"/>
        <v>6698</v>
      </c>
      <c r="B6699" s="2">
        <v>14772.1</v>
      </c>
      <c r="C6699" s="2">
        <v>0</v>
      </c>
      <c r="D6699" s="2" t="str">
        <f t="shared" si="0"/>
        <v/>
      </c>
      <c r="E6699" s="2" t="str">
        <f t="shared" si="1"/>
        <v/>
      </c>
      <c r="F6699" s="2">
        <v>1327.32</v>
      </c>
      <c r="G6699" s="2">
        <v>-5.1328199999999997</v>
      </c>
    </row>
    <row r="6700" spans="1:7" ht="15.75" customHeight="1" x14ac:dyDescent="0.2">
      <c r="A6700" s="2">
        <f t="shared" si="2"/>
        <v>6699</v>
      </c>
      <c r="B6700" s="2">
        <v>20530.2</v>
      </c>
      <c r="C6700" s="2">
        <v>0</v>
      </c>
      <c r="D6700" s="2" t="str">
        <f t="shared" si="0"/>
        <v/>
      </c>
      <c r="E6700" s="2" t="str">
        <f t="shared" si="1"/>
        <v/>
      </c>
      <c r="F6700" s="2">
        <v>6765.82</v>
      </c>
      <c r="G6700" s="2">
        <v>-5.1328199999999997</v>
      </c>
    </row>
    <row r="6701" spans="1:7" ht="15.75" customHeight="1" x14ac:dyDescent="0.2">
      <c r="A6701" s="2">
        <f t="shared" si="2"/>
        <v>6700</v>
      </c>
      <c r="B6701" s="2">
        <v>18927.099999999999</v>
      </c>
      <c r="C6701" s="2">
        <v>0</v>
      </c>
      <c r="D6701" s="2" t="str">
        <f t="shared" si="0"/>
        <v/>
      </c>
      <c r="E6701" s="2" t="str">
        <f t="shared" si="1"/>
        <v/>
      </c>
      <c r="F6701" s="2">
        <v>20866</v>
      </c>
      <c r="G6701" s="2">
        <v>-5.1328199999999997</v>
      </c>
    </row>
    <row r="6702" spans="1:7" ht="15.75" customHeight="1" x14ac:dyDescent="0.2">
      <c r="A6702" s="2">
        <f t="shared" si="2"/>
        <v>6701</v>
      </c>
      <c r="B6702" s="2">
        <v>10828.9</v>
      </c>
      <c r="C6702" s="2">
        <v>0</v>
      </c>
      <c r="D6702" s="2" t="str">
        <f t="shared" si="0"/>
        <v/>
      </c>
      <c r="E6702" s="2" t="str">
        <f t="shared" si="1"/>
        <v/>
      </c>
      <c r="F6702" s="2">
        <v>21164</v>
      </c>
      <c r="G6702" s="2">
        <v>-5.1328199999999997</v>
      </c>
    </row>
    <row r="6703" spans="1:7" ht="15.75" customHeight="1" x14ac:dyDescent="0.2">
      <c r="A6703" s="2">
        <f t="shared" si="2"/>
        <v>6702</v>
      </c>
      <c r="B6703" s="2">
        <v>5973.43</v>
      </c>
      <c r="C6703" s="2">
        <v>0</v>
      </c>
      <c r="D6703" s="2" t="str">
        <f t="shared" si="0"/>
        <v/>
      </c>
      <c r="E6703" s="2" t="str">
        <f t="shared" si="1"/>
        <v/>
      </c>
      <c r="F6703" s="2">
        <v>32152.7</v>
      </c>
      <c r="G6703" s="2">
        <v>-5.1328199999999997</v>
      </c>
    </row>
    <row r="6704" spans="1:7" ht="15.75" customHeight="1" x14ac:dyDescent="0.2">
      <c r="A6704" s="2">
        <f t="shared" si="2"/>
        <v>6703</v>
      </c>
      <c r="B6704" s="2">
        <v>5309.1</v>
      </c>
      <c r="C6704" s="2">
        <v>0</v>
      </c>
      <c r="D6704" s="2" t="str">
        <f t="shared" si="0"/>
        <v/>
      </c>
      <c r="E6704" s="2" t="str">
        <f t="shared" si="1"/>
        <v/>
      </c>
      <c r="F6704" s="2">
        <v>26670.400000000001</v>
      </c>
      <c r="G6704" s="2">
        <v>-5.1328199999999997</v>
      </c>
    </row>
    <row r="6705" spans="1:7" ht="15.75" customHeight="1" x14ac:dyDescent="0.2">
      <c r="A6705" s="2">
        <f t="shared" si="2"/>
        <v>6704</v>
      </c>
      <c r="B6705" s="2">
        <v>6822.61</v>
      </c>
      <c r="C6705" s="2">
        <v>8.3565500000000001E-2</v>
      </c>
      <c r="D6705" s="2" t="str">
        <f t="shared" si="0"/>
        <v/>
      </c>
      <c r="E6705" s="2" t="str">
        <f t="shared" si="1"/>
        <v/>
      </c>
      <c r="F6705" s="2">
        <v>32725.4</v>
      </c>
      <c r="G6705" s="2">
        <v>3661.38</v>
      </c>
    </row>
    <row r="6706" spans="1:7" ht="15.75" customHeight="1" x14ac:dyDescent="0.2">
      <c r="A6706" s="2">
        <f t="shared" si="2"/>
        <v>6705</v>
      </c>
      <c r="B6706" s="2">
        <v>2104.5</v>
      </c>
      <c r="C6706" s="2">
        <v>0.57310099999999997</v>
      </c>
      <c r="D6706" s="2" t="str">
        <f t="shared" si="0"/>
        <v/>
      </c>
      <c r="E6706" s="2" t="str">
        <f t="shared" si="1"/>
        <v/>
      </c>
      <c r="F6706" s="2">
        <v>5436.74</v>
      </c>
      <c r="G6706" s="2">
        <v>8561.59</v>
      </c>
    </row>
    <row r="6707" spans="1:7" ht="15.75" customHeight="1" x14ac:dyDescent="0.2">
      <c r="A6707" s="2">
        <f t="shared" si="2"/>
        <v>6706</v>
      </c>
      <c r="B6707" s="2">
        <v>0</v>
      </c>
      <c r="C6707" s="2">
        <v>0.394706</v>
      </c>
      <c r="D6707" s="2" t="str">
        <f t="shared" si="0"/>
        <v/>
      </c>
      <c r="E6707" s="2" t="str">
        <f t="shared" si="1"/>
        <v/>
      </c>
      <c r="F6707" s="2">
        <v>15212.8</v>
      </c>
      <c r="G6707" s="2">
        <v>12190.6</v>
      </c>
    </row>
    <row r="6708" spans="1:7" ht="15.75" customHeight="1" x14ac:dyDescent="0.2">
      <c r="A6708" s="2">
        <f t="shared" si="2"/>
        <v>6707</v>
      </c>
      <c r="B6708" s="2">
        <v>0</v>
      </c>
      <c r="C6708" s="2">
        <v>0.50033300000000003</v>
      </c>
      <c r="D6708" s="2" t="str">
        <f t="shared" si="0"/>
        <v/>
      </c>
      <c r="E6708" s="2" t="str">
        <f t="shared" si="1"/>
        <v/>
      </c>
      <c r="F6708" s="2">
        <v>0</v>
      </c>
      <c r="G6708" s="2">
        <v>14472.8</v>
      </c>
    </row>
    <row r="6709" spans="1:7" ht="15.75" customHeight="1" x14ac:dyDescent="0.2">
      <c r="A6709" s="2">
        <f t="shared" si="2"/>
        <v>6708</v>
      </c>
      <c r="B6709" s="2">
        <v>0</v>
      </c>
      <c r="C6709" s="2">
        <v>0.53014700000000003</v>
      </c>
      <c r="D6709" s="2" t="str">
        <f t="shared" si="0"/>
        <v/>
      </c>
      <c r="E6709" s="2" t="str">
        <f t="shared" si="1"/>
        <v/>
      </c>
      <c r="F6709" s="2">
        <v>0</v>
      </c>
      <c r="G6709" s="2">
        <v>15646.6</v>
      </c>
    </row>
    <row r="6710" spans="1:7" ht="15.75" customHeight="1" x14ac:dyDescent="0.2">
      <c r="A6710" s="2">
        <f t="shared" si="2"/>
        <v>6709</v>
      </c>
      <c r="B6710" s="2">
        <v>0</v>
      </c>
      <c r="C6710" s="2">
        <v>0.93096000000000001</v>
      </c>
      <c r="D6710" s="2" t="str">
        <f t="shared" si="0"/>
        <v/>
      </c>
      <c r="E6710" s="2" t="str">
        <f t="shared" si="1"/>
        <v/>
      </c>
      <c r="F6710" s="2">
        <v>4668.62</v>
      </c>
      <c r="G6710" s="2">
        <v>15715.5</v>
      </c>
    </row>
    <row r="6711" spans="1:7" ht="15.75" customHeight="1" x14ac:dyDescent="0.2">
      <c r="A6711" s="2">
        <f t="shared" si="2"/>
        <v>6710</v>
      </c>
      <c r="B6711" s="2">
        <v>0</v>
      </c>
      <c r="C6711" s="2">
        <v>0.89164600000000005</v>
      </c>
      <c r="D6711" s="2" t="str">
        <f t="shared" si="0"/>
        <v/>
      </c>
      <c r="E6711" s="2" t="str">
        <f t="shared" si="1"/>
        <v/>
      </c>
      <c r="F6711" s="2">
        <v>16582.2</v>
      </c>
      <c r="G6711" s="2">
        <v>14752.8</v>
      </c>
    </row>
    <row r="6712" spans="1:7" ht="15.75" customHeight="1" x14ac:dyDescent="0.2">
      <c r="A6712" s="2">
        <f t="shared" si="2"/>
        <v>6711</v>
      </c>
      <c r="B6712" s="2">
        <v>0</v>
      </c>
      <c r="C6712" s="2">
        <v>0.55245999999999995</v>
      </c>
      <c r="D6712" s="2" t="str">
        <f t="shared" si="0"/>
        <v/>
      </c>
      <c r="E6712" s="2" t="str">
        <f t="shared" si="1"/>
        <v/>
      </c>
      <c r="F6712" s="2">
        <v>22643.8</v>
      </c>
      <c r="G6712" s="2">
        <v>12733.9</v>
      </c>
    </row>
    <row r="6713" spans="1:7" ht="15.75" customHeight="1" x14ac:dyDescent="0.2">
      <c r="A6713" s="2">
        <f t="shared" si="2"/>
        <v>6712</v>
      </c>
      <c r="B6713" s="2">
        <v>0</v>
      </c>
      <c r="C6713" s="2">
        <v>0.36923299999999998</v>
      </c>
      <c r="D6713" s="2" t="str">
        <f t="shared" si="0"/>
        <v/>
      </c>
      <c r="E6713" s="2" t="str">
        <f t="shared" si="1"/>
        <v/>
      </c>
      <c r="F6713" s="2">
        <v>15676.2</v>
      </c>
      <c r="G6713" s="2">
        <v>9778.7800000000007</v>
      </c>
    </row>
    <row r="6714" spans="1:7" ht="15.75" customHeight="1" x14ac:dyDescent="0.2">
      <c r="A6714" s="2">
        <f t="shared" si="2"/>
        <v>6713</v>
      </c>
      <c r="B6714" s="2">
        <v>0</v>
      </c>
      <c r="C6714" s="2">
        <v>0.15915000000000001</v>
      </c>
      <c r="D6714" s="2" t="str">
        <f t="shared" si="0"/>
        <v/>
      </c>
      <c r="E6714" s="2" t="str">
        <f t="shared" si="1"/>
        <v/>
      </c>
      <c r="F6714" s="2">
        <v>12169.8</v>
      </c>
      <c r="G6714" s="2">
        <v>5658.04</v>
      </c>
    </row>
    <row r="6715" spans="1:7" ht="15.75" customHeight="1" x14ac:dyDescent="0.2">
      <c r="A6715" s="2">
        <f t="shared" si="2"/>
        <v>6714</v>
      </c>
      <c r="B6715" s="2">
        <v>0</v>
      </c>
      <c r="C6715" s="2">
        <v>1.0232399999999999E-2</v>
      </c>
      <c r="D6715" s="2" t="str">
        <f t="shared" si="0"/>
        <v/>
      </c>
      <c r="E6715" s="2" t="str">
        <f t="shared" si="1"/>
        <v/>
      </c>
      <c r="F6715" s="2">
        <v>7908.66</v>
      </c>
      <c r="G6715" s="2">
        <v>1222.81</v>
      </c>
    </row>
    <row r="6716" spans="1:7" ht="15.75" customHeight="1" x14ac:dyDescent="0.2">
      <c r="A6716" s="2">
        <f t="shared" si="2"/>
        <v>6715</v>
      </c>
      <c r="B6716" s="2">
        <v>0</v>
      </c>
      <c r="C6716" s="2">
        <v>0</v>
      </c>
      <c r="D6716" s="2" t="str">
        <f t="shared" si="0"/>
        <v/>
      </c>
      <c r="E6716" s="2" t="str">
        <f t="shared" si="1"/>
        <v/>
      </c>
      <c r="F6716" s="2">
        <v>34239</v>
      </c>
      <c r="G6716" s="2">
        <v>-5.1328199999999997</v>
      </c>
    </row>
    <row r="6717" spans="1:7" ht="15.75" customHeight="1" x14ac:dyDescent="0.2">
      <c r="A6717" s="2">
        <f t="shared" si="2"/>
        <v>6716</v>
      </c>
      <c r="B6717" s="2">
        <v>2658.85</v>
      </c>
      <c r="C6717" s="2">
        <v>0</v>
      </c>
      <c r="D6717" s="2" t="str">
        <f t="shared" si="0"/>
        <v/>
      </c>
      <c r="E6717" s="2" t="str">
        <f t="shared" si="1"/>
        <v/>
      </c>
      <c r="F6717" s="2">
        <v>32300.5</v>
      </c>
      <c r="G6717" s="2">
        <v>-5.1328199999999997</v>
      </c>
    </row>
    <row r="6718" spans="1:7" ht="15.75" customHeight="1" x14ac:dyDescent="0.2">
      <c r="A6718" s="2">
        <f t="shared" si="2"/>
        <v>6717</v>
      </c>
      <c r="B6718" s="2">
        <v>9538.32</v>
      </c>
      <c r="C6718" s="2">
        <v>0</v>
      </c>
      <c r="D6718" s="2" t="str">
        <f t="shared" si="0"/>
        <v/>
      </c>
      <c r="E6718" s="2" t="str">
        <f t="shared" si="1"/>
        <v/>
      </c>
      <c r="F6718" s="2">
        <v>35836.400000000001</v>
      </c>
      <c r="G6718" s="2">
        <v>-5.1328199999999997</v>
      </c>
    </row>
    <row r="6719" spans="1:7" ht="15.75" customHeight="1" x14ac:dyDescent="0.2">
      <c r="A6719" s="2">
        <f t="shared" si="2"/>
        <v>6718</v>
      </c>
      <c r="B6719" s="2">
        <v>23434.7</v>
      </c>
      <c r="C6719" s="2">
        <v>0</v>
      </c>
      <c r="D6719" s="2" t="str">
        <f t="shared" si="0"/>
        <v/>
      </c>
      <c r="E6719" s="2" t="str">
        <f t="shared" si="1"/>
        <v/>
      </c>
      <c r="F6719" s="2">
        <v>6090.77</v>
      </c>
      <c r="G6719" s="2">
        <v>-5.1328199999999997</v>
      </c>
    </row>
    <row r="6720" spans="1:7" ht="15.75" customHeight="1" x14ac:dyDescent="0.2">
      <c r="A6720" s="2">
        <f t="shared" si="2"/>
        <v>6719</v>
      </c>
      <c r="B6720" s="2">
        <v>33776.400000000001</v>
      </c>
      <c r="C6720" s="2">
        <v>0</v>
      </c>
      <c r="D6720" s="2" t="str">
        <f t="shared" si="0"/>
        <v/>
      </c>
      <c r="E6720" s="2" t="str">
        <f t="shared" si="1"/>
        <v/>
      </c>
      <c r="F6720" s="2">
        <v>14038</v>
      </c>
      <c r="G6720" s="2">
        <v>-5.1328199999999997</v>
      </c>
    </row>
    <row r="6721" spans="1:7" ht="15.75" customHeight="1" x14ac:dyDescent="0.2">
      <c r="A6721" s="2">
        <f t="shared" si="2"/>
        <v>6720</v>
      </c>
      <c r="B6721" s="2">
        <v>37702.300000000003</v>
      </c>
      <c r="C6721" s="2">
        <v>0</v>
      </c>
      <c r="D6721" s="2" t="str">
        <f t="shared" si="0"/>
        <v/>
      </c>
      <c r="E6721" s="2" t="str">
        <f t="shared" si="1"/>
        <v/>
      </c>
      <c r="F6721" s="2">
        <v>1092.25</v>
      </c>
      <c r="G6721" s="2">
        <v>-5.1328199999999997</v>
      </c>
    </row>
    <row r="6722" spans="1:7" ht="15.75" customHeight="1" x14ac:dyDescent="0.2">
      <c r="A6722" s="2">
        <f t="shared" si="2"/>
        <v>6721</v>
      </c>
      <c r="B6722" s="2">
        <v>38058.6</v>
      </c>
      <c r="C6722" s="2">
        <v>0</v>
      </c>
      <c r="D6722" s="2" t="str">
        <f t="shared" si="0"/>
        <v/>
      </c>
      <c r="E6722" s="2" t="str">
        <f t="shared" si="1"/>
        <v/>
      </c>
      <c r="F6722" s="2">
        <v>6341.15</v>
      </c>
      <c r="G6722" s="2">
        <v>-5.1328199999999997</v>
      </c>
    </row>
    <row r="6723" spans="1:7" ht="15.75" customHeight="1" x14ac:dyDescent="0.2">
      <c r="A6723" s="2">
        <f t="shared" si="2"/>
        <v>6722</v>
      </c>
      <c r="B6723" s="2">
        <v>38477.699999999997</v>
      </c>
      <c r="C6723" s="2">
        <v>0</v>
      </c>
      <c r="D6723" s="2" t="str">
        <f t="shared" si="0"/>
        <v/>
      </c>
      <c r="E6723" s="2" t="str">
        <f t="shared" si="1"/>
        <v/>
      </c>
      <c r="F6723" s="2">
        <v>5884</v>
      </c>
      <c r="G6723" s="2">
        <v>-5.1328199999999997</v>
      </c>
    </row>
    <row r="6724" spans="1:7" ht="15.75" customHeight="1" x14ac:dyDescent="0.2">
      <c r="A6724" s="2">
        <f t="shared" si="2"/>
        <v>6723</v>
      </c>
      <c r="B6724" s="2">
        <v>39237.300000000003</v>
      </c>
      <c r="C6724" s="2">
        <v>0</v>
      </c>
      <c r="D6724" s="2" t="str">
        <f t="shared" si="0"/>
        <v/>
      </c>
      <c r="E6724" s="2" t="str">
        <f t="shared" si="1"/>
        <v/>
      </c>
      <c r="F6724" s="2">
        <v>7626.28</v>
      </c>
      <c r="G6724" s="2">
        <v>-5.1328199999999997</v>
      </c>
    </row>
    <row r="6725" spans="1:7" ht="15.75" customHeight="1" x14ac:dyDescent="0.2">
      <c r="A6725" s="2">
        <f t="shared" si="2"/>
        <v>6724</v>
      </c>
      <c r="B6725" s="2">
        <v>39390.5</v>
      </c>
      <c r="C6725" s="2">
        <v>0</v>
      </c>
      <c r="D6725" s="2" t="str">
        <f t="shared" si="0"/>
        <v/>
      </c>
      <c r="E6725" s="2" t="str">
        <f t="shared" si="1"/>
        <v/>
      </c>
      <c r="F6725" s="2">
        <v>5903.36</v>
      </c>
      <c r="G6725" s="2">
        <v>-5.1328199999999997</v>
      </c>
    </row>
    <row r="6726" spans="1:7" ht="15.75" customHeight="1" x14ac:dyDescent="0.2">
      <c r="A6726" s="2">
        <f t="shared" si="2"/>
        <v>6725</v>
      </c>
      <c r="B6726" s="2">
        <v>39270.6</v>
      </c>
      <c r="C6726" s="2">
        <v>0</v>
      </c>
      <c r="D6726" s="2" t="str">
        <f t="shared" si="0"/>
        <v/>
      </c>
      <c r="E6726" s="2" t="str">
        <f t="shared" si="1"/>
        <v/>
      </c>
      <c r="F6726" s="2">
        <v>0</v>
      </c>
      <c r="G6726" s="2">
        <v>-5.1328199999999997</v>
      </c>
    </row>
    <row r="6727" spans="1:7" ht="15.75" customHeight="1" x14ac:dyDescent="0.2">
      <c r="A6727" s="2">
        <f t="shared" si="2"/>
        <v>6726</v>
      </c>
      <c r="B6727" s="2">
        <v>39240.6</v>
      </c>
      <c r="C6727" s="2">
        <v>0</v>
      </c>
      <c r="D6727" s="2" t="str">
        <f t="shared" si="0"/>
        <v/>
      </c>
      <c r="E6727" s="2" t="str">
        <f t="shared" si="1"/>
        <v/>
      </c>
      <c r="F6727" s="2">
        <v>0</v>
      </c>
      <c r="G6727" s="2">
        <v>-5.1328199999999997</v>
      </c>
    </row>
    <row r="6728" spans="1:7" ht="15.75" customHeight="1" x14ac:dyDescent="0.2">
      <c r="A6728" s="2">
        <f t="shared" si="2"/>
        <v>6727</v>
      </c>
      <c r="B6728" s="2">
        <v>39294.300000000003</v>
      </c>
      <c r="C6728" s="2">
        <v>0</v>
      </c>
      <c r="D6728" s="2" t="str">
        <f t="shared" si="0"/>
        <v/>
      </c>
      <c r="E6728" s="2" t="str">
        <f t="shared" si="1"/>
        <v/>
      </c>
      <c r="F6728" s="2">
        <v>0</v>
      </c>
      <c r="G6728" s="2">
        <v>-5.1328199999999997</v>
      </c>
    </row>
    <row r="6729" spans="1:7" ht="15.75" customHeight="1" x14ac:dyDescent="0.2">
      <c r="A6729" s="2">
        <f t="shared" si="2"/>
        <v>6728</v>
      </c>
      <c r="B6729" s="2">
        <v>39837.9</v>
      </c>
      <c r="C6729" s="2">
        <v>0.82052000000000003</v>
      </c>
      <c r="D6729" s="2" t="str">
        <f t="shared" si="0"/>
        <v/>
      </c>
      <c r="E6729" s="2" t="str">
        <f t="shared" si="1"/>
        <v/>
      </c>
      <c r="F6729" s="2">
        <v>0</v>
      </c>
      <c r="G6729" s="2">
        <v>2243.0500000000002</v>
      </c>
    </row>
    <row r="6730" spans="1:7" ht="15.75" customHeight="1" x14ac:dyDescent="0.2">
      <c r="A6730" s="2">
        <f t="shared" si="2"/>
        <v>6729</v>
      </c>
      <c r="B6730" s="2">
        <v>39438.6</v>
      </c>
      <c r="C6730" s="2">
        <v>1.9389099999999999</v>
      </c>
      <c r="D6730" s="2" t="str">
        <f t="shared" si="0"/>
        <v/>
      </c>
      <c r="E6730" s="2" t="str">
        <f t="shared" si="1"/>
        <v/>
      </c>
      <c r="F6730" s="2">
        <v>646.72400000000005</v>
      </c>
      <c r="G6730" s="2">
        <v>5998.25</v>
      </c>
    </row>
    <row r="6731" spans="1:7" ht="15.75" customHeight="1" x14ac:dyDescent="0.2">
      <c r="A6731" s="2">
        <f t="shared" si="2"/>
        <v>6730</v>
      </c>
      <c r="B6731" s="2">
        <v>38749.699999999997</v>
      </c>
      <c r="C6731" s="2">
        <v>2.8528799999999999</v>
      </c>
      <c r="D6731" s="2" t="str">
        <f t="shared" si="0"/>
        <v/>
      </c>
      <c r="E6731" s="2" t="str">
        <f t="shared" si="1"/>
        <v/>
      </c>
      <c r="F6731" s="2">
        <v>0</v>
      </c>
      <c r="G6731" s="2">
        <v>10278.799999999999</v>
      </c>
    </row>
    <row r="6732" spans="1:7" ht="15.75" customHeight="1" x14ac:dyDescent="0.2">
      <c r="A6732" s="2">
        <f t="shared" si="2"/>
        <v>6731</v>
      </c>
      <c r="B6732" s="2">
        <v>34646.699999999997</v>
      </c>
      <c r="C6732" s="2">
        <v>3.4620199999999999</v>
      </c>
      <c r="D6732" s="2" t="str">
        <f t="shared" si="0"/>
        <v/>
      </c>
      <c r="E6732" s="2" t="str">
        <f t="shared" si="1"/>
        <v/>
      </c>
      <c r="F6732" s="2">
        <v>0</v>
      </c>
      <c r="G6732" s="2">
        <v>12057.1</v>
      </c>
    </row>
    <row r="6733" spans="1:7" ht="15.75" customHeight="1" x14ac:dyDescent="0.2">
      <c r="A6733" s="2">
        <f t="shared" si="2"/>
        <v>6732</v>
      </c>
      <c r="B6733" s="2">
        <v>35884.1</v>
      </c>
      <c r="C6733" s="2">
        <v>3.7774399999999999</v>
      </c>
      <c r="D6733" s="2" t="str">
        <f t="shared" si="0"/>
        <v/>
      </c>
      <c r="E6733" s="2" t="str">
        <f t="shared" si="1"/>
        <v/>
      </c>
      <c r="F6733" s="2">
        <v>3696.45</v>
      </c>
      <c r="G6733" s="2">
        <v>14520.7</v>
      </c>
    </row>
    <row r="6734" spans="1:7" ht="15.75" customHeight="1" x14ac:dyDescent="0.2">
      <c r="A6734" s="2">
        <f t="shared" si="2"/>
        <v>6733</v>
      </c>
      <c r="B6734" s="2">
        <v>36512</v>
      </c>
      <c r="C6734" s="2">
        <v>3.78871</v>
      </c>
      <c r="D6734" s="2" t="str">
        <f t="shared" si="0"/>
        <v/>
      </c>
      <c r="E6734" s="2" t="str">
        <f t="shared" si="1"/>
        <v/>
      </c>
      <c r="F6734" s="2">
        <v>3569.15</v>
      </c>
      <c r="G6734" s="2">
        <v>14216.1</v>
      </c>
    </row>
    <row r="6735" spans="1:7" ht="15.75" customHeight="1" x14ac:dyDescent="0.2">
      <c r="A6735" s="2">
        <f t="shared" si="2"/>
        <v>6734</v>
      </c>
      <c r="B6735" s="2">
        <v>37978.400000000001</v>
      </c>
      <c r="C6735" s="2">
        <v>3.4889700000000001</v>
      </c>
      <c r="D6735" s="2" t="str">
        <f t="shared" si="0"/>
        <v/>
      </c>
      <c r="E6735" s="2" t="str">
        <f t="shared" si="1"/>
        <v/>
      </c>
      <c r="F6735" s="2">
        <v>2970.87</v>
      </c>
      <c r="G6735" s="2">
        <v>13521.8</v>
      </c>
    </row>
    <row r="6736" spans="1:7" ht="15.75" customHeight="1" x14ac:dyDescent="0.2">
      <c r="A6736" s="2">
        <f t="shared" si="2"/>
        <v>6735</v>
      </c>
      <c r="B6736" s="2">
        <v>38090.400000000001</v>
      </c>
      <c r="C6736" s="2">
        <v>2.9062999999999999</v>
      </c>
      <c r="D6736" s="2" t="str">
        <f t="shared" si="0"/>
        <v/>
      </c>
      <c r="E6736" s="2" t="str">
        <f t="shared" si="1"/>
        <v/>
      </c>
      <c r="F6736" s="2">
        <v>2064.4499999999998</v>
      </c>
      <c r="G6736" s="2">
        <v>12035.8</v>
      </c>
    </row>
    <row r="6737" spans="1:7" ht="15.75" customHeight="1" x14ac:dyDescent="0.2">
      <c r="A6737" s="2">
        <f t="shared" si="2"/>
        <v>6736</v>
      </c>
      <c r="B6737" s="2">
        <v>37364.400000000001</v>
      </c>
      <c r="C6737" s="2">
        <v>2.0168499999999998</v>
      </c>
      <c r="D6737" s="2" t="str">
        <f t="shared" si="0"/>
        <v/>
      </c>
      <c r="E6737" s="2" t="str">
        <f t="shared" si="1"/>
        <v/>
      </c>
      <c r="F6737" s="2">
        <v>3590.92</v>
      </c>
      <c r="G6737" s="2">
        <v>9295.31</v>
      </c>
    </row>
    <row r="6738" spans="1:7" ht="15.75" customHeight="1" x14ac:dyDescent="0.2">
      <c r="A6738" s="2">
        <f t="shared" si="2"/>
        <v>6737</v>
      </c>
      <c r="B6738" s="2">
        <v>35405.800000000003</v>
      </c>
      <c r="C6738" s="2">
        <v>0.93138600000000005</v>
      </c>
      <c r="D6738" s="2" t="str">
        <f t="shared" si="0"/>
        <v/>
      </c>
      <c r="E6738" s="2" t="str">
        <f t="shared" si="1"/>
        <v/>
      </c>
      <c r="F6738" s="2">
        <v>2495.91</v>
      </c>
      <c r="G6738" s="2">
        <v>5364.91</v>
      </c>
    </row>
    <row r="6739" spans="1:7" ht="15.75" customHeight="1" x14ac:dyDescent="0.2">
      <c r="A6739" s="2">
        <f t="shared" si="2"/>
        <v>6738</v>
      </c>
      <c r="B6739" s="2">
        <v>36458.1</v>
      </c>
      <c r="C6739" s="2">
        <v>4.6276900000000003E-2</v>
      </c>
      <c r="D6739" s="2" t="str">
        <f t="shared" si="0"/>
        <v/>
      </c>
      <c r="E6739" s="2" t="str">
        <f t="shared" si="1"/>
        <v/>
      </c>
      <c r="F6739" s="2">
        <v>4102.46</v>
      </c>
      <c r="G6739" s="2">
        <v>1080.42</v>
      </c>
    </row>
    <row r="6740" spans="1:7" ht="15.75" customHeight="1" x14ac:dyDescent="0.2">
      <c r="A6740" s="2">
        <f t="shared" si="2"/>
        <v>6739</v>
      </c>
      <c r="B6740" s="2">
        <v>39440.699999999997</v>
      </c>
      <c r="C6740" s="2">
        <v>0</v>
      </c>
      <c r="D6740" s="2" t="str">
        <f t="shared" si="0"/>
        <v/>
      </c>
      <c r="E6740" s="2" t="str">
        <f t="shared" si="1"/>
        <v/>
      </c>
      <c r="F6740" s="2">
        <v>3813.92</v>
      </c>
      <c r="G6740" s="2">
        <v>-5.1328199999999997</v>
      </c>
    </row>
    <row r="6741" spans="1:7" ht="15.75" customHeight="1" x14ac:dyDescent="0.2">
      <c r="A6741" s="2">
        <f t="shared" si="2"/>
        <v>6740</v>
      </c>
      <c r="B6741" s="2">
        <v>39988.6</v>
      </c>
      <c r="C6741" s="2">
        <v>0</v>
      </c>
      <c r="D6741" s="2" t="str">
        <f t="shared" si="0"/>
        <v/>
      </c>
      <c r="E6741" s="2" t="str">
        <f t="shared" si="1"/>
        <v/>
      </c>
      <c r="F6741" s="2">
        <v>1386.15</v>
      </c>
      <c r="G6741" s="2">
        <v>-5.1328199999999997</v>
      </c>
    </row>
    <row r="6742" spans="1:7" ht="15.75" customHeight="1" x14ac:dyDescent="0.2">
      <c r="A6742" s="2">
        <f t="shared" si="2"/>
        <v>6741</v>
      </c>
      <c r="B6742" s="2">
        <v>39851.5</v>
      </c>
      <c r="C6742" s="2">
        <v>0</v>
      </c>
      <c r="D6742" s="2" t="str">
        <f t="shared" si="0"/>
        <v/>
      </c>
      <c r="E6742" s="2" t="str">
        <f t="shared" si="1"/>
        <v/>
      </c>
      <c r="F6742" s="2">
        <v>0</v>
      </c>
      <c r="G6742" s="2">
        <v>-5.1328199999999997</v>
      </c>
    </row>
    <row r="6743" spans="1:7" ht="15.75" customHeight="1" x14ac:dyDescent="0.2">
      <c r="A6743" s="2">
        <f t="shared" si="2"/>
        <v>6742</v>
      </c>
      <c r="B6743" s="2">
        <v>40053.4</v>
      </c>
      <c r="C6743" s="2">
        <v>0</v>
      </c>
      <c r="D6743" s="2" t="str">
        <f t="shared" si="0"/>
        <v/>
      </c>
      <c r="E6743" s="2" t="str">
        <f t="shared" si="1"/>
        <v/>
      </c>
      <c r="F6743" s="2">
        <v>0</v>
      </c>
      <c r="G6743" s="2">
        <v>-5.1328199999999997</v>
      </c>
    </row>
    <row r="6744" spans="1:7" ht="15.75" customHeight="1" x14ac:dyDescent="0.2">
      <c r="A6744" s="2">
        <f t="shared" si="2"/>
        <v>6743</v>
      </c>
      <c r="B6744" s="2">
        <v>40053.4</v>
      </c>
      <c r="C6744" s="2">
        <v>0</v>
      </c>
      <c r="D6744" s="2" t="str">
        <f t="shared" si="0"/>
        <v/>
      </c>
      <c r="E6744" s="2" t="str">
        <f t="shared" si="1"/>
        <v/>
      </c>
      <c r="F6744" s="2">
        <v>0</v>
      </c>
      <c r="G6744" s="2">
        <v>-5.1328199999999997</v>
      </c>
    </row>
    <row r="6745" spans="1:7" ht="15.75" customHeight="1" x14ac:dyDescent="0.2">
      <c r="A6745" s="2">
        <f t="shared" si="2"/>
        <v>6744</v>
      </c>
      <c r="B6745" s="2">
        <v>39717</v>
      </c>
      <c r="C6745" s="2">
        <v>0</v>
      </c>
      <c r="D6745" s="2" t="str">
        <f t="shared" si="0"/>
        <v/>
      </c>
      <c r="E6745" s="2" t="str">
        <f t="shared" si="1"/>
        <v/>
      </c>
      <c r="F6745" s="2">
        <v>0</v>
      </c>
      <c r="G6745" s="2">
        <v>-5.1328199999999997</v>
      </c>
    </row>
    <row r="6746" spans="1:7" ht="15.75" customHeight="1" x14ac:dyDescent="0.2">
      <c r="A6746" s="2">
        <f t="shared" si="2"/>
        <v>6745</v>
      </c>
      <c r="B6746" s="2">
        <v>39755.599999999999</v>
      </c>
      <c r="C6746" s="2">
        <v>0</v>
      </c>
      <c r="D6746" s="2" t="str">
        <f t="shared" si="0"/>
        <v/>
      </c>
      <c r="E6746" s="2" t="str">
        <f t="shared" si="1"/>
        <v/>
      </c>
      <c r="F6746" s="2">
        <v>0</v>
      </c>
      <c r="G6746" s="2">
        <v>-5.1328199999999997</v>
      </c>
    </row>
    <row r="6747" spans="1:7" ht="15.75" customHeight="1" x14ac:dyDescent="0.2">
      <c r="A6747" s="2">
        <f t="shared" si="2"/>
        <v>6746</v>
      </c>
      <c r="B6747" s="2">
        <v>39699.199999999997</v>
      </c>
      <c r="C6747" s="2">
        <v>0</v>
      </c>
      <c r="D6747" s="2" t="str">
        <f t="shared" si="0"/>
        <v/>
      </c>
      <c r="E6747" s="2" t="str">
        <f t="shared" si="1"/>
        <v/>
      </c>
      <c r="F6747" s="2">
        <v>0</v>
      </c>
      <c r="G6747" s="2">
        <v>-5.1328199999999997</v>
      </c>
    </row>
    <row r="6748" spans="1:7" ht="15.75" customHeight="1" x14ac:dyDescent="0.2">
      <c r="A6748" s="2">
        <f t="shared" si="2"/>
        <v>6747</v>
      </c>
      <c r="B6748" s="2">
        <v>39323.599999999999</v>
      </c>
      <c r="C6748" s="2">
        <v>0</v>
      </c>
      <c r="D6748" s="2" t="str">
        <f t="shared" si="0"/>
        <v/>
      </c>
      <c r="E6748" s="2" t="str">
        <f t="shared" si="1"/>
        <v/>
      </c>
      <c r="F6748" s="2">
        <v>0</v>
      </c>
      <c r="G6748" s="2">
        <v>-5.1328199999999997</v>
      </c>
    </row>
    <row r="6749" spans="1:7" ht="15.75" customHeight="1" x14ac:dyDescent="0.2">
      <c r="A6749" s="2">
        <f t="shared" si="2"/>
        <v>6748</v>
      </c>
      <c r="B6749" s="2">
        <v>38789.699999999997</v>
      </c>
      <c r="C6749" s="2">
        <v>0</v>
      </c>
      <c r="D6749" s="2" t="str">
        <f t="shared" si="0"/>
        <v/>
      </c>
      <c r="E6749" s="2" t="str">
        <f t="shared" si="1"/>
        <v/>
      </c>
      <c r="F6749" s="2">
        <v>0</v>
      </c>
      <c r="G6749" s="2">
        <v>-5.1328199999999997</v>
      </c>
    </row>
    <row r="6750" spans="1:7" ht="15.75" customHeight="1" x14ac:dyDescent="0.2">
      <c r="A6750" s="2">
        <f t="shared" si="2"/>
        <v>6749</v>
      </c>
      <c r="B6750" s="2">
        <v>38335.699999999997</v>
      </c>
      <c r="C6750" s="2">
        <v>0</v>
      </c>
      <c r="D6750" s="2" t="str">
        <f t="shared" si="0"/>
        <v/>
      </c>
      <c r="E6750" s="2" t="str">
        <f t="shared" si="1"/>
        <v/>
      </c>
      <c r="F6750" s="2">
        <v>0</v>
      </c>
      <c r="G6750" s="2">
        <v>-5.1328199999999997</v>
      </c>
    </row>
    <row r="6751" spans="1:7" ht="15.75" customHeight="1" x14ac:dyDescent="0.2">
      <c r="A6751" s="2">
        <f t="shared" si="2"/>
        <v>6750</v>
      </c>
      <c r="B6751" s="2">
        <v>37470.800000000003</v>
      </c>
      <c r="C6751" s="2">
        <v>0</v>
      </c>
      <c r="D6751" s="2" t="str">
        <f t="shared" si="0"/>
        <v/>
      </c>
      <c r="E6751" s="2" t="str">
        <f t="shared" si="1"/>
        <v/>
      </c>
      <c r="F6751" s="2">
        <v>0</v>
      </c>
      <c r="G6751" s="2">
        <v>-5.1328199999999997</v>
      </c>
    </row>
    <row r="6752" spans="1:7" ht="15.75" customHeight="1" x14ac:dyDescent="0.2">
      <c r="A6752" s="2">
        <f t="shared" si="2"/>
        <v>6751</v>
      </c>
      <c r="B6752" s="2">
        <v>36692.9</v>
      </c>
      <c r="C6752" s="2">
        <v>0</v>
      </c>
      <c r="D6752" s="2" t="str">
        <f t="shared" si="0"/>
        <v/>
      </c>
      <c r="E6752" s="2" t="str">
        <f t="shared" si="1"/>
        <v/>
      </c>
      <c r="F6752" s="2">
        <v>0</v>
      </c>
      <c r="G6752" s="2">
        <v>-5.1328199999999997</v>
      </c>
    </row>
    <row r="6753" spans="1:7" ht="15.75" customHeight="1" x14ac:dyDescent="0.2">
      <c r="A6753" s="2">
        <f t="shared" si="2"/>
        <v>6752</v>
      </c>
      <c r="B6753" s="2">
        <v>36478.300000000003</v>
      </c>
      <c r="C6753" s="2">
        <v>0.82249000000000005</v>
      </c>
      <c r="D6753" s="2" t="str">
        <f t="shared" si="0"/>
        <v/>
      </c>
      <c r="E6753" s="2" t="str">
        <f t="shared" si="1"/>
        <v/>
      </c>
      <c r="F6753" s="2">
        <v>0</v>
      </c>
      <c r="G6753" s="2">
        <v>3095.31</v>
      </c>
    </row>
    <row r="6754" spans="1:7" ht="15.75" customHeight="1" x14ac:dyDescent="0.2">
      <c r="A6754" s="2">
        <f t="shared" si="2"/>
        <v>6753</v>
      </c>
      <c r="B6754" s="2">
        <v>29418.5</v>
      </c>
      <c r="C6754" s="2">
        <v>1.95987</v>
      </c>
      <c r="D6754" s="2" t="str">
        <f t="shared" si="0"/>
        <v/>
      </c>
      <c r="E6754" s="2" t="str">
        <f t="shared" si="1"/>
        <v/>
      </c>
      <c r="F6754" s="2">
        <v>0</v>
      </c>
      <c r="G6754" s="2">
        <v>7501.87</v>
      </c>
    </row>
    <row r="6755" spans="1:7" ht="15.75" customHeight="1" x14ac:dyDescent="0.2">
      <c r="A6755" s="2">
        <f t="shared" si="2"/>
        <v>6754</v>
      </c>
      <c r="B6755" s="2">
        <v>12049.1</v>
      </c>
      <c r="C6755" s="2">
        <v>2.8536600000000001</v>
      </c>
      <c r="D6755" s="2" t="str">
        <f t="shared" si="0"/>
        <v/>
      </c>
      <c r="E6755" s="2" t="str">
        <f t="shared" si="1"/>
        <v/>
      </c>
      <c r="F6755" s="2">
        <v>0</v>
      </c>
      <c r="G6755" s="2">
        <v>11002.9</v>
      </c>
    </row>
    <row r="6756" spans="1:7" ht="15.75" customHeight="1" x14ac:dyDescent="0.2">
      <c r="A6756" s="2">
        <f t="shared" si="2"/>
        <v>6755</v>
      </c>
      <c r="B6756" s="2">
        <v>5370.96</v>
      </c>
      <c r="C6756" s="2">
        <v>3.4595199999999999</v>
      </c>
      <c r="D6756" s="2" t="str">
        <f t="shared" si="0"/>
        <v/>
      </c>
      <c r="E6756" s="2" t="str">
        <f t="shared" si="1"/>
        <v/>
      </c>
      <c r="F6756" s="2">
        <v>0</v>
      </c>
      <c r="G6756" s="2">
        <v>13578.3</v>
      </c>
    </row>
    <row r="6757" spans="1:7" ht="15.75" customHeight="1" x14ac:dyDescent="0.2">
      <c r="A6757" s="2">
        <f t="shared" si="2"/>
        <v>6756</v>
      </c>
      <c r="B6757" s="2">
        <v>3699.63</v>
      </c>
      <c r="C6757" s="2">
        <v>3.7539600000000002</v>
      </c>
      <c r="D6757" s="2" t="str">
        <f t="shared" si="0"/>
        <v/>
      </c>
      <c r="E6757" s="2" t="str">
        <f t="shared" si="1"/>
        <v/>
      </c>
      <c r="F6757" s="2">
        <v>0</v>
      </c>
      <c r="G6757" s="2">
        <v>14876.9</v>
      </c>
    </row>
    <row r="6758" spans="1:7" ht="15.75" customHeight="1" x14ac:dyDescent="0.2">
      <c r="A6758" s="2">
        <f t="shared" si="2"/>
        <v>6757</v>
      </c>
      <c r="B6758" s="2">
        <v>4013.39</v>
      </c>
      <c r="C6758" s="2">
        <v>3.7643200000000001</v>
      </c>
      <c r="D6758" s="2" t="str">
        <f t="shared" si="0"/>
        <v/>
      </c>
      <c r="E6758" s="2" t="str">
        <f t="shared" si="1"/>
        <v/>
      </c>
      <c r="F6758" s="2">
        <v>0</v>
      </c>
      <c r="G6758" s="2">
        <v>15254.9</v>
      </c>
    </row>
    <row r="6759" spans="1:7" ht="15.75" customHeight="1" x14ac:dyDescent="0.2">
      <c r="A6759" s="2">
        <f t="shared" si="2"/>
        <v>6758</v>
      </c>
      <c r="B6759" s="2">
        <v>3248.35</v>
      </c>
      <c r="C6759" s="2">
        <v>3.4633799999999999</v>
      </c>
      <c r="D6759" s="2" t="str">
        <f t="shared" si="0"/>
        <v/>
      </c>
      <c r="E6759" s="2" t="str">
        <f t="shared" si="1"/>
        <v/>
      </c>
      <c r="F6759" s="2">
        <v>2410.2600000000002</v>
      </c>
      <c r="G6759" s="2">
        <v>14476</v>
      </c>
    </row>
    <row r="6760" spans="1:7" ht="15.75" customHeight="1" x14ac:dyDescent="0.2">
      <c r="A6760" s="2">
        <f t="shared" si="2"/>
        <v>6759</v>
      </c>
      <c r="B6760" s="2">
        <v>4131.59</v>
      </c>
      <c r="C6760" s="2">
        <v>2.8720699999999999</v>
      </c>
      <c r="D6760" s="2" t="str">
        <f t="shared" si="0"/>
        <v/>
      </c>
      <c r="E6760" s="2" t="str">
        <f t="shared" si="1"/>
        <v/>
      </c>
      <c r="F6760" s="2">
        <v>2916.28</v>
      </c>
      <c r="G6760" s="2">
        <v>12750.6</v>
      </c>
    </row>
    <row r="6761" spans="1:7" ht="15.75" customHeight="1" x14ac:dyDescent="0.2">
      <c r="A6761" s="2">
        <f t="shared" si="2"/>
        <v>6760</v>
      </c>
      <c r="B6761" s="2">
        <v>4377.1400000000003</v>
      </c>
      <c r="C6761" s="2">
        <v>2.0095999999999998</v>
      </c>
      <c r="D6761" s="2" t="str">
        <f t="shared" si="0"/>
        <v/>
      </c>
      <c r="E6761" s="2" t="str">
        <f t="shared" si="1"/>
        <v/>
      </c>
      <c r="F6761" s="2">
        <v>5015.6000000000004</v>
      </c>
      <c r="G6761" s="2">
        <v>9618.67</v>
      </c>
    </row>
    <row r="6762" spans="1:7" ht="15.75" customHeight="1" x14ac:dyDescent="0.2">
      <c r="A6762" s="2">
        <f t="shared" si="2"/>
        <v>6761</v>
      </c>
      <c r="B6762" s="2">
        <v>3106.35</v>
      </c>
      <c r="C6762" s="2">
        <v>0.92521399999999998</v>
      </c>
      <c r="D6762" s="2" t="str">
        <f t="shared" si="0"/>
        <v/>
      </c>
      <c r="E6762" s="2" t="str">
        <f t="shared" si="1"/>
        <v/>
      </c>
      <c r="F6762" s="2">
        <v>6632.28</v>
      </c>
      <c r="G6762" s="2">
        <v>5449.47</v>
      </c>
    </row>
    <row r="6763" spans="1:7" ht="15.75" customHeight="1" x14ac:dyDescent="0.2">
      <c r="A6763" s="2">
        <f t="shared" si="2"/>
        <v>6762</v>
      </c>
      <c r="B6763" s="2">
        <v>8328.73</v>
      </c>
      <c r="C6763" s="2">
        <v>0</v>
      </c>
      <c r="D6763" s="2" t="str">
        <f t="shared" si="0"/>
        <v/>
      </c>
      <c r="E6763" s="2" t="str">
        <f t="shared" si="1"/>
        <v/>
      </c>
      <c r="F6763" s="2">
        <v>10305</v>
      </c>
      <c r="G6763" s="2">
        <v>1083.18</v>
      </c>
    </row>
    <row r="6764" spans="1:7" ht="15.75" customHeight="1" x14ac:dyDescent="0.2">
      <c r="A6764" s="2">
        <f t="shared" si="2"/>
        <v>6763</v>
      </c>
      <c r="B6764" s="2">
        <v>15296.7</v>
      </c>
      <c r="C6764" s="2">
        <v>0</v>
      </c>
      <c r="D6764" s="2" t="str">
        <f t="shared" si="0"/>
        <v/>
      </c>
      <c r="E6764" s="2" t="str">
        <f t="shared" si="1"/>
        <v/>
      </c>
      <c r="F6764" s="2">
        <v>4892.7</v>
      </c>
      <c r="G6764" s="2">
        <v>-5.1328199999999997</v>
      </c>
    </row>
    <row r="6765" spans="1:7" ht="15.75" customHeight="1" x14ac:dyDescent="0.2">
      <c r="A6765" s="2">
        <f t="shared" si="2"/>
        <v>6764</v>
      </c>
      <c r="B6765" s="2">
        <v>18804.3</v>
      </c>
      <c r="C6765" s="2">
        <v>0</v>
      </c>
      <c r="D6765" s="2" t="str">
        <f t="shared" si="0"/>
        <v/>
      </c>
      <c r="E6765" s="2" t="str">
        <f t="shared" si="1"/>
        <v/>
      </c>
      <c r="F6765" s="2">
        <v>1940.09</v>
      </c>
      <c r="G6765" s="2">
        <v>-5.1328199999999997</v>
      </c>
    </row>
    <row r="6766" spans="1:7" ht="15.75" customHeight="1" x14ac:dyDescent="0.2">
      <c r="A6766" s="2">
        <f t="shared" si="2"/>
        <v>6765</v>
      </c>
      <c r="B6766" s="2">
        <v>27488.1</v>
      </c>
      <c r="C6766" s="2">
        <v>0</v>
      </c>
      <c r="D6766" s="2" t="str">
        <f t="shared" si="0"/>
        <v/>
      </c>
      <c r="E6766" s="2" t="str">
        <f t="shared" si="1"/>
        <v/>
      </c>
      <c r="F6766" s="2">
        <v>15700.6</v>
      </c>
      <c r="G6766" s="2">
        <v>-5.1328199999999997</v>
      </c>
    </row>
    <row r="6767" spans="1:7" ht="15.75" customHeight="1" x14ac:dyDescent="0.2">
      <c r="A6767" s="2">
        <f t="shared" si="2"/>
        <v>6766</v>
      </c>
      <c r="B6767" s="2">
        <v>34429.699999999997</v>
      </c>
      <c r="C6767" s="2">
        <v>0</v>
      </c>
      <c r="D6767" s="2" t="str">
        <f t="shared" si="0"/>
        <v/>
      </c>
      <c r="E6767" s="2" t="str">
        <f t="shared" si="1"/>
        <v/>
      </c>
      <c r="F6767" s="2">
        <v>2029.67</v>
      </c>
      <c r="G6767" s="2">
        <v>-5.1328199999999997</v>
      </c>
    </row>
    <row r="6768" spans="1:7" ht="15.75" customHeight="1" x14ac:dyDescent="0.2">
      <c r="A6768" s="2">
        <f t="shared" si="2"/>
        <v>6767</v>
      </c>
      <c r="B6768" s="2">
        <v>35772.199999999997</v>
      </c>
      <c r="C6768" s="2">
        <v>0</v>
      </c>
      <c r="D6768" s="2" t="str">
        <f t="shared" si="0"/>
        <v/>
      </c>
      <c r="E6768" s="2" t="str">
        <f t="shared" si="1"/>
        <v/>
      </c>
      <c r="F6768" s="2">
        <v>0</v>
      </c>
      <c r="G6768" s="2">
        <v>-5.1328199999999997</v>
      </c>
    </row>
    <row r="6769" spans="1:7" ht="15.75" customHeight="1" x14ac:dyDescent="0.2">
      <c r="A6769" s="2">
        <f t="shared" si="2"/>
        <v>6768</v>
      </c>
      <c r="B6769" s="2">
        <v>35370.300000000003</v>
      </c>
      <c r="C6769" s="2">
        <v>0</v>
      </c>
      <c r="D6769" s="2" t="str">
        <f t="shared" si="0"/>
        <v/>
      </c>
      <c r="E6769" s="2" t="str">
        <f t="shared" si="1"/>
        <v/>
      </c>
      <c r="F6769" s="2">
        <v>221.97200000000001</v>
      </c>
      <c r="G6769" s="2">
        <v>-5.1328199999999997</v>
      </c>
    </row>
    <row r="6770" spans="1:7" ht="15.75" customHeight="1" x14ac:dyDescent="0.2">
      <c r="A6770" s="2">
        <f t="shared" si="2"/>
        <v>6769</v>
      </c>
      <c r="B6770" s="2">
        <v>34168.5</v>
      </c>
      <c r="C6770" s="2">
        <v>0</v>
      </c>
      <c r="D6770" s="2" t="str">
        <f t="shared" si="0"/>
        <v/>
      </c>
      <c r="E6770" s="2" t="str">
        <f t="shared" si="1"/>
        <v/>
      </c>
      <c r="F6770" s="2">
        <v>1048.58</v>
      </c>
      <c r="G6770" s="2">
        <v>-5.1328199999999997</v>
      </c>
    </row>
    <row r="6771" spans="1:7" ht="15.75" customHeight="1" x14ac:dyDescent="0.2">
      <c r="A6771" s="2">
        <f t="shared" si="2"/>
        <v>6770</v>
      </c>
      <c r="B6771" s="2">
        <v>34078.800000000003</v>
      </c>
      <c r="C6771" s="2">
        <v>0</v>
      </c>
      <c r="D6771" s="2" t="str">
        <f t="shared" si="0"/>
        <v/>
      </c>
      <c r="E6771" s="2" t="str">
        <f t="shared" si="1"/>
        <v/>
      </c>
      <c r="F6771" s="2">
        <v>157.24700000000001</v>
      </c>
      <c r="G6771" s="2">
        <v>-5.1328199999999997</v>
      </c>
    </row>
    <row r="6772" spans="1:7" ht="15.75" customHeight="1" x14ac:dyDescent="0.2">
      <c r="A6772" s="2">
        <f t="shared" si="2"/>
        <v>6771</v>
      </c>
      <c r="B6772" s="2">
        <v>34695</v>
      </c>
      <c r="C6772" s="2">
        <v>0</v>
      </c>
      <c r="D6772" s="2" t="str">
        <f t="shared" si="0"/>
        <v/>
      </c>
      <c r="E6772" s="2" t="str">
        <f t="shared" si="1"/>
        <v/>
      </c>
      <c r="F6772" s="2">
        <v>1532.38</v>
      </c>
      <c r="G6772" s="2">
        <v>-5.1328199999999997</v>
      </c>
    </row>
    <row r="6773" spans="1:7" ht="15.75" customHeight="1" x14ac:dyDescent="0.2">
      <c r="A6773" s="2">
        <f t="shared" si="2"/>
        <v>6772</v>
      </c>
      <c r="B6773" s="2">
        <v>33055.800000000003</v>
      </c>
      <c r="C6773" s="2">
        <v>0</v>
      </c>
      <c r="D6773" s="2" t="str">
        <f t="shared" si="0"/>
        <v/>
      </c>
      <c r="E6773" s="2" t="str">
        <f t="shared" si="1"/>
        <v/>
      </c>
      <c r="F6773" s="2">
        <v>3000.52</v>
      </c>
      <c r="G6773" s="2">
        <v>-5.1328199999999997</v>
      </c>
    </row>
    <row r="6774" spans="1:7" ht="15.75" customHeight="1" x14ac:dyDescent="0.2">
      <c r="A6774" s="2">
        <f t="shared" si="2"/>
        <v>6773</v>
      </c>
      <c r="B6774" s="2">
        <v>31574.2</v>
      </c>
      <c r="C6774" s="2">
        <v>0</v>
      </c>
      <c r="D6774" s="2" t="str">
        <f t="shared" si="0"/>
        <v/>
      </c>
      <c r="E6774" s="2" t="str">
        <f t="shared" si="1"/>
        <v/>
      </c>
      <c r="F6774" s="2">
        <v>3766.27</v>
      </c>
      <c r="G6774" s="2">
        <v>-5.1328199999999997</v>
      </c>
    </row>
    <row r="6775" spans="1:7" ht="15.75" customHeight="1" x14ac:dyDescent="0.2">
      <c r="A6775" s="2">
        <f t="shared" si="2"/>
        <v>6774</v>
      </c>
      <c r="B6775" s="2">
        <v>30601</v>
      </c>
      <c r="C6775" s="2">
        <v>0</v>
      </c>
      <c r="D6775" s="2" t="str">
        <f t="shared" si="0"/>
        <v/>
      </c>
      <c r="E6775" s="2" t="str">
        <f t="shared" si="1"/>
        <v/>
      </c>
      <c r="F6775" s="2">
        <v>1186.27</v>
      </c>
      <c r="G6775" s="2">
        <v>-5.1328199999999997</v>
      </c>
    </row>
    <row r="6776" spans="1:7" ht="15.75" customHeight="1" x14ac:dyDescent="0.2">
      <c r="A6776" s="2">
        <f t="shared" si="2"/>
        <v>6775</v>
      </c>
      <c r="B6776" s="2">
        <v>31918.6</v>
      </c>
      <c r="C6776" s="2">
        <v>0</v>
      </c>
      <c r="D6776" s="2" t="str">
        <f t="shared" si="0"/>
        <v/>
      </c>
      <c r="E6776" s="2" t="str">
        <f t="shared" si="1"/>
        <v/>
      </c>
      <c r="F6776" s="2">
        <v>1112.78</v>
      </c>
      <c r="G6776" s="2">
        <v>-5.1328199999999997</v>
      </c>
    </row>
    <row r="6777" spans="1:7" ht="15.75" customHeight="1" x14ac:dyDescent="0.2">
      <c r="A6777" s="2">
        <f t="shared" si="2"/>
        <v>6776</v>
      </c>
      <c r="B6777" s="2">
        <v>30708.3</v>
      </c>
      <c r="C6777" s="2">
        <v>0.78467200000000004</v>
      </c>
      <c r="D6777" s="2" t="str">
        <f t="shared" si="0"/>
        <v/>
      </c>
      <c r="E6777" s="2" t="str">
        <f t="shared" si="1"/>
        <v/>
      </c>
      <c r="F6777" s="2">
        <v>2411.48</v>
      </c>
      <c r="G6777" s="2">
        <v>3122.91</v>
      </c>
    </row>
    <row r="6778" spans="1:7" ht="15.75" customHeight="1" x14ac:dyDescent="0.2">
      <c r="A6778" s="2">
        <f t="shared" si="2"/>
        <v>6777</v>
      </c>
      <c r="B6778" s="2">
        <v>24651.200000000001</v>
      </c>
      <c r="C6778" s="2">
        <v>1.9016500000000001</v>
      </c>
      <c r="D6778" s="2" t="str">
        <f t="shared" si="0"/>
        <v/>
      </c>
      <c r="E6778" s="2" t="str">
        <f t="shared" si="1"/>
        <v/>
      </c>
      <c r="F6778" s="2">
        <v>4337.33</v>
      </c>
      <c r="G6778" s="2">
        <v>7775.63</v>
      </c>
    </row>
    <row r="6779" spans="1:7" ht="15.75" customHeight="1" x14ac:dyDescent="0.2">
      <c r="A6779" s="2">
        <f t="shared" si="2"/>
        <v>6778</v>
      </c>
      <c r="B6779" s="2">
        <v>10619.3</v>
      </c>
      <c r="C6779" s="2">
        <v>2.7995700000000001</v>
      </c>
      <c r="D6779" s="2" t="str">
        <f t="shared" si="0"/>
        <v/>
      </c>
      <c r="E6779" s="2" t="str">
        <f t="shared" si="1"/>
        <v/>
      </c>
      <c r="F6779" s="2">
        <v>3478.28</v>
      </c>
      <c r="G6779" s="2">
        <v>11456.1</v>
      </c>
    </row>
    <row r="6780" spans="1:7" ht="15.75" customHeight="1" x14ac:dyDescent="0.2">
      <c r="A6780" s="2">
        <f t="shared" si="2"/>
        <v>6779</v>
      </c>
      <c r="B6780" s="2">
        <v>8961.44</v>
      </c>
      <c r="C6780" s="2">
        <v>3.3838699999999999</v>
      </c>
      <c r="D6780" s="2" t="str">
        <f t="shared" si="0"/>
        <v/>
      </c>
      <c r="E6780" s="2" t="str">
        <f t="shared" si="1"/>
        <v/>
      </c>
      <c r="F6780" s="2">
        <v>432.95800000000003</v>
      </c>
      <c r="G6780" s="2">
        <v>13948.9</v>
      </c>
    </row>
    <row r="6781" spans="1:7" ht="15.75" customHeight="1" x14ac:dyDescent="0.2">
      <c r="A6781" s="2">
        <f t="shared" si="2"/>
        <v>6780</v>
      </c>
      <c r="B6781" s="2">
        <v>9645.1200000000008</v>
      </c>
      <c r="C6781" s="2">
        <v>3.6830500000000002</v>
      </c>
      <c r="D6781" s="2" t="str">
        <f t="shared" si="0"/>
        <v/>
      </c>
      <c r="E6781" s="2" t="str">
        <f t="shared" si="1"/>
        <v/>
      </c>
      <c r="F6781" s="2">
        <v>2411.98</v>
      </c>
      <c r="G6781" s="2">
        <v>15400.7</v>
      </c>
    </row>
    <row r="6782" spans="1:7" ht="15.75" customHeight="1" x14ac:dyDescent="0.2">
      <c r="A6782" s="2">
        <f t="shared" si="2"/>
        <v>6781</v>
      </c>
      <c r="B6782" s="2">
        <v>11430.1</v>
      </c>
      <c r="C6782" s="2">
        <v>3.6909999999999998</v>
      </c>
      <c r="D6782" s="2" t="str">
        <f t="shared" si="0"/>
        <v/>
      </c>
      <c r="E6782" s="2" t="str">
        <f t="shared" si="1"/>
        <v/>
      </c>
      <c r="F6782" s="2">
        <v>4178.83</v>
      </c>
      <c r="G6782" s="2">
        <v>15644</v>
      </c>
    </row>
    <row r="6783" spans="1:7" ht="15.75" customHeight="1" x14ac:dyDescent="0.2">
      <c r="A6783" s="2">
        <f t="shared" si="2"/>
        <v>6782</v>
      </c>
      <c r="B6783" s="2">
        <v>22230.9</v>
      </c>
      <c r="C6783" s="2">
        <v>3.40503</v>
      </c>
      <c r="D6783" s="2" t="str">
        <f t="shared" si="0"/>
        <v/>
      </c>
      <c r="E6783" s="2" t="str">
        <f t="shared" si="1"/>
        <v/>
      </c>
      <c r="F6783" s="2">
        <v>3394.3</v>
      </c>
      <c r="G6783" s="2">
        <v>14855.3</v>
      </c>
    </row>
    <row r="6784" spans="1:7" ht="15.75" customHeight="1" x14ac:dyDescent="0.2">
      <c r="A6784" s="2">
        <f t="shared" si="2"/>
        <v>6783</v>
      </c>
      <c r="B6784" s="2">
        <v>23501.200000000001</v>
      </c>
      <c r="C6784" s="2">
        <v>2.8249499999999999</v>
      </c>
      <c r="D6784" s="2" t="str">
        <f t="shared" si="0"/>
        <v/>
      </c>
      <c r="E6784" s="2" t="str">
        <f t="shared" si="1"/>
        <v/>
      </c>
      <c r="F6784" s="2">
        <v>3579.46</v>
      </c>
      <c r="G6784" s="2">
        <v>12957.9</v>
      </c>
    </row>
    <row r="6785" spans="1:7" ht="15.75" customHeight="1" x14ac:dyDescent="0.2">
      <c r="A6785" s="2">
        <f t="shared" si="2"/>
        <v>6784</v>
      </c>
      <c r="B6785" s="2">
        <v>11910.6</v>
      </c>
      <c r="C6785" s="2">
        <v>1.9644600000000001</v>
      </c>
      <c r="D6785" s="2" t="str">
        <f t="shared" si="0"/>
        <v/>
      </c>
      <c r="E6785" s="2" t="str">
        <f t="shared" si="1"/>
        <v/>
      </c>
      <c r="F6785" s="2">
        <v>3417.71</v>
      </c>
      <c r="G6785" s="2">
        <v>9812.6200000000008</v>
      </c>
    </row>
    <row r="6786" spans="1:7" ht="15.75" customHeight="1" x14ac:dyDescent="0.2">
      <c r="A6786" s="2">
        <f t="shared" si="2"/>
        <v>6785</v>
      </c>
      <c r="B6786" s="2">
        <v>16994.5</v>
      </c>
      <c r="C6786" s="2">
        <v>0.88959100000000002</v>
      </c>
      <c r="D6786" s="2" t="str">
        <f t="shared" si="0"/>
        <v/>
      </c>
      <c r="E6786" s="2" t="str">
        <f t="shared" si="1"/>
        <v/>
      </c>
      <c r="F6786" s="2">
        <v>0</v>
      </c>
      <c r="G6786" s="2">
        <v>5566.55</v>
      </c>
    </row>
    <row r="6787" spans="1:7" ht="15.75" customHeight="1" x14ac:dyDescent="0.2">
      <c r="A6787" s="2">
        <f t="shared" si="2"/>
        <v>6786</v>
      </c>
      <c r="B6787" s="2">
        <v>21862</v>
      </c>
      <c r="C6787" s="2">
        <v>0</v>
      </c>
      <c r="D6787" s="2" t="str">
        <f t="shared" si="0"/>
        <v/>
      </c>
      <c r="E6787" s="2" t="str">
        <f t="shared" si="1"/>
        <v/>
      </c>
      <c r="F6787" s="2">
        <v>1145.47</v>
      </c>
      <c r="G6787" s="2">
        <v>1056.02</v>
      </c>
    </row>
    <row r="6788" spans="1:7" ht="15.75" customHeight="1" x14ac:dyDescent="0.2">
      <c r="A6788" s="2">
        <f t="shared" si="2"/>
        <v>6787</v>
      </c>
      <c r="B6788" s="2">
        <v>31745.8</v>
      </c>
      <c r="C6788" s="2">
        <v>0</v>
      </c>
      <c r="D6788" s="2" t="str">
        <f t="shared" si="0"/>
        <v/>
      </c>
      <c r="E6788" s="2" t="str">
        <f t="shared" si="1"/>
        <v/>
      </c>
      <c r="F6788" s="2">
        <v>0</v>
      </c>
      <c r="G6788" s="2">
        <v>-5.1328199999999997</v>
      </c>
    </row>
    <row r="6789" spans="1:7" ht="15.75" customHeight="1" x14ac:dyDescent="0.2">
      <c r="A6789" s="2">
        <f t="shared" si="2"/>
        <v>6788</v>
      </c>
      <c r="B6789" s="2">
        <v>37433.199999999997</v>
      </c>
      <c r="C6789" s="2">
        <v>0</v>
      </c>
      <c r="D6789" s="2" t="str">
        <f t="shared" si="0"/>
        <v/>
      </c>
      <c r="E6789" s="2" t="str">
        <f t="shared" si="1"/>
        <v/>
      </c>
      <c r="F6789" s="2">
        <v>5348.38</v>
      </c>
      <c r="G6789" s="2">
        <v>-5.1328199999999997</v>
      </c>
    </row>
    <row r="6790" spans="1:7" ht="15.75" customHeight="1" x14ac:dyDescent="0.2">
      <c r="A6790" s="2">
        <f t="shared" si="2"/>
        <v>6789</v>
      </c>
      <c r="B6790" s="2">
        <v>37264.800000000003</v>
      </c>
      <c r="C6790" s="2">
        <v>0</v>
      </c>
      <c r="D6790" s="2" t="str">
        <f t="shared" si="0"/>
        <v/>
      </c>
      <c r="E6790" s="2" t="str">
        <f t="shared" si="1"/>
        <v/>
      </c>
      <c r="F6790" s="2">
        <v>1697.71</v>
      </c>
      <c r="G6790" s="2">
        <v>-5.1328199999999997</v>
      </c>
    </row>
    <row r="6791" spans="1:7" ht="15.75" customHeight="1" x14ac:dyDescent="0.2">
      <c r="A6791" s="2">
        <f t="shared" si="2"/>
        <v>6790</v>
      </c>
      <c r="B6791" s="2">
        <v>33680.1</v>
      </c>
      <c r="C6791" s="2">
        <v>0</v>
      </c>
      <c r="D6791" s="2" t="str">
        <f t="shared" si="0"/>
        <v/>
      </c>
      <c r="E6791" s="2" t="str">
        <f t="shared" si="1"/>
        <v/>
      </c>
      <c r="F6791" s="2">
        <v>0</v>
      </c>
      <c r="G6791" s="2">
        <v>-5.1328199999999997</v>
      </c>
    </row>
    <row r="6792" spans="1:7" ht="15.75" customHeight="1" x14ac:dyDescent="0.2">
      <c r="A6792" s="2">
        <f t="shared" si="2"/>
        <v>6791</v>
      </c>
      <c r="B6792" s="2">
        <v>35527.800000000003</v>
      </c>
      <c r="C6792" s="2">
        <v>0</v>
      </c>
      <c r="D6792" s="2" t="str">
        <f t="shared" si="0"/>
        <v/>
      </c>
      <c r="E6792" s="2" t="str">
        <f t="shared" si="1"/>
        <v/>
      </c>
      <c r="F6792" s="2">
        <v>0</v>
      </c>
      <c r="G6792" s="2">
        <v>-5.1328199999999997</v>
      </c>
    </row>
    <row r="6793" spans="1:7" ht="15.75" customHeight="1" x14ac:dyDescent="0.2">
      <c r="A6793" s="2">
        <f t="shared" si="2"/>
        <v>6792</v>
      </c>
      <c r="B6793" s="2">
        <v>38471.199999999997</v>
      </c>
      <c r="C6793" s="2">
        <v>0</v>
      </c>
      <c r="D6793" s="2" t="str">
        <f t="shared" si="0"/>
        <v/>
      </c>
      <c r="E6793" s="2" t="str">
        <f t="shared" si="1"/>
        <v/>
      </c>
      <c r="F6793" s="2">
        <v>0</v>
      </c>
      <c r="G6793" s="2">
        <v>-5.1328199999999997</v>
      </c>
    </row>
    <row r="6794" spans="1:7" ht="15.75" customHeight="1" x14ac:dyDescent="0.2">
      <c r="A6794" s="2">
        <f t="shared" si="2"/>
        <v>6793</v>
      </c>
      <c r="B6794" s="2">
        <v>36075.699999999997</v>
      </c>
      <c r="C6794" s="2">
        <v>0</v>
      </c>
      <c r="D6794" s="2" t="str">
        <f t="shared" si="0"/>
        <v/>
      </c>
      <c r="E6794" s="2" t="str">
        <f t="shared" si="1"/>
        <v/>
      </c>
      <c r="F6794" s="2">
        <v>0</v>
      </c>
      <c r="G6794" s="2">
        <v>-5.1328199999999997</v>
      </c>
    </row>
    <row r="6795" spans="1:7" ht="15.75" customHeight="1" x14ac:dyDescent="0.2">
      <c r="A6795" s="2">
        <f t="shared" si="2"/>
        <v>6794</v>
      </c>
      <c r="B6795" s="2">
        <v>35372.1</v>
      </c>
      <c r="C6795" s="2">
        <v>0</v>
      </c>
      <c r="D6795" s="2" t="str">
        <f t="shared" si="0"/>
        <v/>
      </c>
      <c r="E6795" s="2" t="str">
        <f t="shared" si="1"/>
        <v/>
      </c>
      <c r="F6795" s="2">
        <v>0</v>
      </c>
      <c r="G6795" s="2">
        <v>-5.1328199999999997</v>
      </c>
    </row>
    <row r="6796" spans="1:7" ht="15.75" customHeight="1" x14ac:dyDescent="0.2">
      <c r="A6796" s="2">
        <f t="shared" si="2"/>
        <v>6795</v>
      </c>
      <c r="B6796" s="2">
        <v>37210</v>
      </c>
      <c r="C6796" s="2">
        <v>0</v>
      </c>
      <c r="D6796" s="2" t="str">
        <f t="shared" si="0"/>
        <v/>
      </c>
      <c r="E6796" s="2" t="str">
        <f t="shared" si="1"/>
        <v/>
      </c>
      <c r="F6796" s="2">
        <v>0</v>
      </c>
      <c r="G6796" s="2">
        <v>-5.1328199999999997</v>
      </c>
    </row>
    <row r="6797" spans="1:7" ht="15.75" customHeight="1" x14ac:dyDescent="0.2">
      <c r="A6797" s="2">
        <f t="shared" si="2"/>
        <v>6796</v>
      </c>
      <c r="B6797" s="2">
        <v>37506.199999999997</v>
      </c>
      <c r="C6797" s="2">
        <v>0</v>
      </c>
      <c r="D6797" s="2" t="str">
        <f t="shared" si="0"/>
        <v/>
      </c>
      <c r="E6797" s="2" t="str">
        <f t="shared" si="1"/>
        <v/>
      </c>
      <c r="F6797" s="2">
        <v>189.06200000000001</v>
      </c>
      <c r="G6797" s="2">
        <v>-5.1328199999999997</v>
      </c>
    </row>
    <row r="6798" spans="1:7" ht="15.75" customHeight="1" x14ac:dyDescent="0.2">
      <c r="A6798" s="2">
        <f t="shared" si="2"/>
        <v>6797</v>
      </c>
      <c r="B6798" s="2">
        <v>38066.9</v>
      </c>
      <c r="C6798" s="2">
        <v>0</v>
      </c>
      <c r="D6798" s="2" t="str">
        <f t="shared" si="0"/>
        <v/>
      </c>
      <c r="E6798" s="2" t="str">
        <f t="shared" si="1"/>
        <v/>
      </c>
      <c r="F6798" s="2">
        <v>0</v>
      </c>
      <c r="G6798" s="2">
        <v>-5.1328199999999997</v>
      </c>
    </row>
    <row r="6799" spans="1:7" ht="15.75" customHeight="1" x14ac:dyDescent="0.2">
      <c r="A6799" s="2">
        <f t="shared" si="2"/>
        <v>6798</v>
      </c>
      <c r="B6799" s="2">
        <v>38187.800000000003</v>
      </c>
      <c r="C6799" s="2">
        <v>0</v>
      </c>
      <c r="D6799" s="2" t="str">
        <f t="shared" si="0"/>
        <v/>
      </c>
      <c r="E6799" s="2" t="str">
        <f t="shared" si="1"/>
        <v/>
      </c>
      <c r="F6799" s="2">
        <v>0</v>
      </c>
      <c r="G6799" s="2">
        <v>-5.1328199999999997</v>
      </c>
    </row>
    <row r="6800" spans="1:7" ht="15.75" customHeight="1" x14ac:dyDescent="0.2">
      <c r="A6800" s="2">
        <f t="shared" si="2"/>
        <v>6799</v>
      </c>
      <c r="B6800" s="2">
        <v>36863.4</v>
      </c>
      <c r="C6800" s="2">
        <v>0</v>
      </c>
      <c r="D6800" s="2" t="str">
        <f t="shared" si="0"/>
        <v/>
      </c>
      <c r="E6800" s="2" t="str">
        <f t="shared" si="1"/>
        <v/>
      </c>
      <c r="F6800" s="2">
        <v>0</v>
      </c>
      <c r="G6800" s="2">
        <v>-5.1328199999999997</v>
      </c>
    </row>
    <row r="6801" spans="1:7" ht="15.75" customHeight="1" x14ac:dyDescent="0.2">
      <c r="A6801" s="2">
        <f t="shared" si="2"/>
        <v>6800</v>
      </c>
      <c r="B6801" s="2">
        <v>37867.800000000003</v>
      </c>
      <c r="C6801" s="2">
        <v>0.78049900000000005</v>
      </c>
      <c r="D6801" s="2" t="str">
        <f t="shared" si="0"/>
        <v/>
      </c>
      <c r="E6801" s="2" t="str">
        <f t="shared" si="1"/>
        <v/>
      </c>
      <c r="F6801" s="2">
        <v>6546.56</v>
      </c>
      <c r="G6801" s="2">
        <v>3473.73</v>
      </c>
    </row>
    <row r="6802" spans="1:7" ht="15.75" customHeight="1" x14ac:dyDescent="0.2">
      <c r="A6802" s="2">
        <f t="shared" si="2"/>
        <v>6801</v>
      </c>
      <c r="B6802" s="2">
        <v>38672</v>
      </c>
      <c r="C6802" s="2">
        <v>1.89663</v>
      </c>
      <c r="D6802" s="2" t="str">
        <f t="shared" si="0"/>
        <v/>
      </c>
      <c r="E6802" s="2" t="str">
        <f t="shared" si="1"/>
        <v/>
      </c>
      <c r="F6802" s="2">
        <v>2999.9</v>
      </c>
      <c r="G6802" s="2">
        <v>8192.0300000000007</v>
      </c>
    </row>
    <row r="6803" spans="1:7" ht="15.75" customHeight="1" x14ac:dyDescent="0.2">
      <c r="A6803" s="2">
        <f t="shared" si="2"/>
        <v>6802</v>
      </c>
      <c r="B6803" s="2">
        <v>33160.6</v>
      </c>
      <c r="C6803" s="2">
        <v>2.7724299999999999</v>
      </c>
      <c r="D6803" s="2" t="str">
        <f t="shared" si="0"/>
        <v/>
      </c>
      <c r="E6803" s="2" t="str">
        <f t="shared" si="1"/>
        <v/>
      </c>
      <c r="F6803" s="2">
        <v>2355.94</v>
      </c>
      <c r="G6803" s="2">
        <v>11767.4</v>
      </c>
    </row>
    <row r="6804" spans="1:7" ht="15.75" customHeight="1" x14ac:dyDescent="0.2">
      <c r="A6804" s="2">
        <f t="shared" si="2"/>
        <v>6803</v>
      </c>
      <c r="B6804" s="2">
        <v>30420.5</v>
      </c>
      <c r="C6804" s="2">
        <v>3.3584499999999999</v>
      </c>
      <c r="D6804" s="2" t="str">
        <f t="shared" si="0"/>
        <v/>
      </c>
      <c r="E6804" s="2" t="str">
        <f t="shared" si="1"/>
        <v/>
      </c>
      <c r="F6804" s="2">
        <v>1777.96</v>
      </c>
      <c r="G6804" s="2">
        <v>14148.5</v>
      </c>
    </row>
    <row r="6805" spans="1:7" ht="15.75" customHeight="1" x14ac:dyDescent="0.2">
      <c r="A6805" s="2">
        <f t="shared" si="2"/>
        <v>6804</v>
      </c>
      <c r="B6805" s="2">
        <v>33279.800000000003</v>
      </c>
      <c r="C6805" s="2">
        <v>3.6504099999999999</v>
      </c>
      <c r="D6805" s="2" t="str">
        <f t="shared" si="0"/>
        <v/>
      </c>
      <c r="E6805" s="2" t="str">
        <f t="shared" si="1"/>
        <v/>
      </c>
      <c r="F6805" s="2">
        <v>502.19600000000003</v>
      </c>
      <c r="G6805" s="2">
        <v>15236.5</v>
      </c>
    </row>
    <row r="6806" spans="1:7" ht="15.75" customHeight="1" x14ac:dyDescent="0.2">
      <c r="A6806" s="2">
        <f t="shared" si="2"/>
        <v>6805</v>
      </c>
      <c r="B6806" s="2">
        <v>36806.800000000003</v>
      </c>
      <c r="C6806" s="2">
        <v>3.6366900000000002</v>
      </c>
      <c r="D6806" s="2" t="str">
        <f t="shared" si="0"/>
        <v/>
      </c>
      <c r="E6806" s="2" t="str">
        <f t="shared" si="1"/>
        <v/>
      </c>
      <c r="F6806" s="2">
        <v>291.81</v>
      </c>
      <c r="G6806" s="2">
        <v>15319.1</v>
      </c>
    </row>
    <row r="6807" spans="1:7" ht="15.75" customHeight="1" x14ac:dyDescent="0.2">
      <c r="A6807" s="2">
        <f t="shared" si="2"/>
        <v>6806</v>
      </c>
      <c r="B6807" s="2">
        <v>37403.9</v>
      </c>
      <c r="C6807" s="2">
        <v>3.3252899999999999</v>
      </c>
      <c r="D6807" s="2" t="str">
        <f t="shared" si="0"/>
        <v/>
      </c>
      <c r="E6807" s="2" t="str">
        <f t="shared" si="1"/>
        <v/>
      </c>
      <c r="F6807" s="2">
        <v>0</v>
      </c>
      <c r="G6807" s="2">
        <v>14432.6</v>
      </c>
    </row>
    <row r="6808" spans="1:7" ht="15.75" customHeight="1" x14ac:dyDescent="0.2">
      <c r="A6808" s="2">
        <f t="shared" si="2"/>
        <v>6807</v>
      </c>
      <c r="B6808" s="2">
        <v>35974.800000000003</v>
      </c>
      <c r="C6808" s="2">
        <v>2.7418300000000002</v>
      </c>
      <c r="D6808" s="2" t="str">
        <f t="shared" si="0"/>
        <v/>
      </c>
      <c r="E6808" s="2" t="str">
        <f t="shared" si="1"/>
        <v/>
      </c>
      <c r="F6808" s="2">
        <v>0</v>
      </c>
      <c r="G6808" s="2">
        <v>12517.8</v>
      </c>
    </row>
    <row r="6809" spans="1:7" ht="15.75" customHeight="1" x14ac:dyDescent="0.2">
      <c r="A6809" s="2">
        <f t="shared" si="2"/>
        <v>6808</v>
      </c>
      <c r="B6809" s="2">
        <v>35394.800000000003</v>
      </c>
      <c r="C6809" s="2">
        <v>1.85867</v>
      </c>
      <c r="D6809" s="2" t="str">
        <f t="shared" si="0"/>
        <v/>
      </c>
      <c r="E6809" s="2" t="str">
        <f t="shared" si="1"/>
        <v/>
      </c>
      <c r="F6809" s="2">
        <v>0</v>
      </c>
      <c r="G6809" s="2">
        <v>9552.34</v>
      </c>
    </row>
    <row r="6810" spans="1:7" ht="15.75" customHeight="1" x14ac:dyDescent="0.2">
      <c r="A6810" s="2">
        <f t="shared" si="2"/>
        <v>6809</v>
      </c>
      <c r="B6810" s="2">
        <v>38599.300000000003</v>
      </c>
      <c r="C6810" s="2">
        <v>0.79944000000000004</v>
      </c>
      <c r="D6810" s="2" t="str">
        <f t="shared" si="0"/>
        <v/>
      </c>
      <c r="E6810" s="2" t="str">
        <f t="shared" si="1"/>
        <v/>
      </c>
      <c r="F6810" s="2">
        <v>0</v>
      </c>
      <c r="G6810" s="2">
        <v>5369.01</v>
      </c>
    </row>
    <row r="6811" spans="1:7" ht="15.75" customHeight="1" x14ac:dyDescent="0.2">
      <c r="A6811" s="2">
        <f t="shared" si="2"/>
        <v>6810</v>
      </c>
      <c r="B6811" s="2">
        <v>40053.4</v>
      </c>
      <c r="C6811" s="2">
        <v>0</v>
      </c>
      <c r="D6811" s="2" t="str">
        <f t="shared" si="0"/>
        <v/>
      </c>
      <c r="E6811" s="2" t="str">
        <f t="shared" si="1"/>
        <v/>
      </c>
      <c r="F6811" s="2">
        <v>340.791</v>
      </c>
      <c r="G6811" s="2">
        <v>946.07</v>
      </c>
    </row>
    <row r="6812" spans="1:7" ht="15.75" customHeight="1" x14ac:dyDescent="0.2">
      <c r="A6812" s="2">
        <f t="shared" si="2"/>
        <v>6811</v>
      </c>
      <c r="B6812" s="2">
        <v>40052.400000000001</v>
      </c>
      <c r="C6812" s="2">
        <v>0</v>
      </c>
      <c r="D6812" s="2" t="str">
        <f t="shared" si="0"/>
        <v/>
      </c>
      <c r="E6812" s="2" t="str">
        <f t="shared" si="1"/>
        <v/>
      </c>
      <c r="F6812" s="2">
        <v>0</v>
      </c>
      <c r="G6812" s="2">
        <v>-5.1328199999999997</v>
      </c>
    </row>
    <row r="6813" spans="1:7" ht="15.75" customHeight="1" x14ac:dyDescent="0.2">
      <c r="A6813" s="2">
        <f t="shared" si="2"/>
        <v>6812</v>
      </c>
      <c r="B6813" s="2">
        <v>40053.4</v>
      </c>
      <c r="C6813" s="2">
        <v>0</v>
      </c>
      <c r="D6813" s="2" t="str">
        <f t="shared" si="0"/>
        <v/>
      </c>
      <c r="E6813" s="2" t="str">
        <f t="shared" si="1"/>
        <v/>
      </c>
      <c r="F6813" s="2">
        <v>0</v>
      </c>
      <c r="G6813" s="2">
        <v>-5.1328199999999997</v>
      </c>
    </row>
    <row r="6814" spans="1:7" ht="15.75" customHeight="1" x14ac:dyDescent="0.2">
      <c r="A6814" s="2">
        <f t="shared" si="2"/>
        <v>6813</v>
      </c>
      <c r="B6814" s="2">
        <v>40053.4</v>
      </c>
      <c r="C6814" s="2">
        <v>0</v>
      </c>
      <c r="D6814" s="2" t="str">
        <f t="shared" si="0"/>
        <v/>
      </c>
      <c r="E6814" s="2" t="str">
        <f t="shared" si="1"/>
        <v/>
      </c>
      <c r="F6814" s="2">
        <v>589.42899999999997</v>
      </c>
      <c r="G6814" s="2">
        <v>-5.1328199999999997</v>
      </c>
    </row>
    <row r="6815" spans="1:7" ht="15.75" customHeight="1" x14ac:dyDescent="0.2">
      <c r="A6815" s="2">
        <f t="shared" si="2"/>
        <v>6814</v>
      </c>
      <c r="B6815" s="2">
        <v>40053.4</v>
      </c>
      <c r="C6815" s="2">
        <v>0</v>
      </c>
      <c r="D6815" s="2" t="str">
        <f t="shared" si="0"/>
        <v/>
      </c>
      <c r="E6815" s="2" t="str">
        <f t="shared" si="1"/>
        <v/>
      </c>
      <c r="F6815" s="2">
        <v>0</v>
      </c>
      <c r="G6815" s="2">
        <v>-5.1328199999999997</v>
      </c>
    </row>
    <row r="6816" spans="1:7" ht="15.75" customHeight="1" x14ac:dyDescent="0.2">
      <c r="A6816" s="2">
        <f t="shared" si="2"/>
        <v>6815</v>
      </c>
      <c r="B6816" s="2">
        <v>39594.1</v>
      </c>
      <c r="C6816" s="2">
        <v>0</v>
      </c>
      <c r="D6816" s="2" t="str">
        <f t="shared" si="0"/>
        <v/>
      </c>
      <c r="E6816" s="2" t="str">
        <f t="shared" si="1"/>
        <v/>
      </c>
      <c r="F6816" s="2">
        <v>0</v>
      </c>
      <c r="G6816" s="2">
        <v>-5.1328199999999997</v>
      </c>
    </row>
    <row r="6817" spans="1:7" ht="15.75" customHeight="1" x14ac:dyDescent="0.2">
      <c r="A6817" s="2">
        <f t="shared" si="2"/>
        <v>6816</v>
      </c>
      <c r="B6817" s="2">
        <v>39680.699999999997</v>
      </c>
      <c r="C6817" s="2">
        <v>0</v>
      </c>
      <c r="D6817" s="2" t="str">
        <f t="shared" si="0"/>
        <v/>
      </c>
      <c r="E6817" s="2" t="str">
        <f t="shared" si="1"/>
        <v/>
      </c>
      <c r="F6817" s="2">
        <v>0</v>
      </c>
      <c r="G6817" s="2">
        <v>-5.1328199999999997</v>
      </c>
    </row>
    <row r="6818" spans="1:7" ht="15.75" customHeight="1" x14ac:dyDescent="0.2">
      <c r="A6818" s="2">
        <f t="shared" si="2"/>
        <v>6817</v>
      </c>
      <c r="B6818" s="2">
        <v>34353.1</v>
      </c>
      <c r="C6818" s="2">
        <v>0</v>
      </c>
      <c r="D6818" s="2" t="str">
        <f t="shared" si="0"/>
        <v/>
      </c>
      <c r="E6818" s="2" t="str">
        <f t="shared" si="1"/>
        <v/>
      </c>
      <c r="F6818" s="2">
        <v>0</v>
      </c>
      <c r="G6818" s="2">
        <v>-5.1328199999999997</v>
      </c>
    </row>
    <row r="6819" spans="1:7" ht="15.75" customHeight="1" x14ac:dyDescent="0.2">
      <c r="A6819" s="2">
        <f t="shared" si="2"/>
        <v>6818</v>
      </c>
      <c r="B6819" s="2">
        <v>34827.5</v>
      </c>
      <c r="C6819" s="2">
        <v>0</v>
      </c>
      <c r="D6819" s="2" t="str">
        <f t="shared" si="0"/>
        <v/>
      </c>
      <c r="E6819" s="2" t="str">
        <f t="shared" si="1"/>
        <v/>
      </c>
      <c r="F6819" s="2">
        <v>1111.9100000000001</v>
      </c>
      <c r="G6819" s="2">
        <v>-5.1328199999999997</v>
      </c>
    </row>
    <row r="6820" spans="1:7" ht="15.75" customHeight="1" x14ac:dyDescent="0.2">
      <c r="A6820" s="2">
        <f t="shared" si="2"/>
        <v>6819</v>
      </c>
      <c r="B6820" s="2">
        <v>37139.4</v>
      </c>
      <c r="C6820" s="2">
        <v>0</v>
      </c>
      <c r="D6820" s="2" t="str">
        <f t="shared" si="0"/>
        <v/>
      </c>
      <c r="E6820" s="2" t="str">
        <f t="shared" si="1"/>
        <v/>
      </c>
      <c r="F6820" s="2">
        <v>1594.14</v>
      </c>
      <c r="G6820" s="2">
        <v>-5.1328199999999997</v>
      </c>
    </row>
    <row r="6821" spans="1:7" ht="15.75" customHeight="1" x14ac:dyDescent="0.2">
      <c r="A6821" s="2">
        <f t="shared" si="2"/>
        <v>6820</v>
      </c>
      <c r="B6821" s="2">
        <v>37137.9</v>
      </c>
      <c r="C6821" s="2">
        <v>0</v>
      </c>
      <c r="D6821" s="2" t="str">
        <f t="shared" si="0"/>
        <v/>
      </c>
      <c r="E6821" s="2" t="str">
        <f t="shared" si="1"/>
        <v/>
      </c>
      <c r="F6821" s="2">
        <v>880.60400000000004</v>
      </c>
      <c r="G6821" s="2">
        <v>-5.1328199999999997</v>
      </c>
    </row>
    <row r="6822" spans="1:7" ht="15.75" customHeight="1" x14ac:dyDescent="0.2">
      <c r="A6822" s="2">
        <f t="shared" si="2"/>
        <v>6821</v>
      </c>
      <c r="B6822" s="2">
        <v>33074.6</v>
      </c>
      <c r="C6822" s="2">
        <v>0</v>
      </c>
      <c r="D6822" s="2" t="str">
        <f t="shared" si="0"/>
        <v/>
      </c>
      <c r="E6822" s="2" t="str">
        <f t="shared" si="1"/>
        <v/>
      </c>
      <c r="F6822" s="2">
        <v>1084.6099999999999</v>
      </c>
      <c r="G6822" s="2">
        <v>-5.1328199999999997</v>
      </c>
    </row>
    <row r="6823" spans="1:7" ht="15.75" customHeight="1" x14ac:dyDescent="0.2">
      <c r="A6823" s="2">
        <f t="shared" si="2"/>
        <v>6822</v>
      </c>
      <c r="B6823" s="2">
        <v>27744.1</v>
      </c>
      <c r="C6823" s="2">
        <v>0</v>
      </c>
      <c r="D6823" s="2" t="str">
        <f t="shared" si="0"/>
        <v/>
      </c>
      <c r="E6823" s="2" t="str">
        <f t="shared" si="1"/>
        <v/>
      </c>
      <c r="F6823" s="2">
        <v>0</v>
      </c>
      <c r="G6823" s="2">
        <v>-5.1328199999999997</v>
      </c>
    </row>
    <row r="6824" spans="1:7" ht="15.75" customHeight="1" x14ac:dyDescent="0.2">
      <c r="A6824" s="2">
        <f t="shared" si="2"/>
        <v>6823</v>
      </c>
      <c r="B6824" s="2">
        <v>34548</v>
      </c>
      <c r="C6824" s="2">
        <v>0</v>
      </c>
      <c r="D6824" s="2" t="str">
        <f t="shared" si="0"/>
        <v/>
      </c>
      <c r="E6824" s="2" t="str">
        <f t="shared" si="1"/>
        <v/>
      </c>
      <c r="F6824" s="2">
        <v>0</v>
      </c>
      <c r="G6824" s="2">
        <v>-5.1328199999999997</v>
      </c>
    </row>
    <row r="6825" spans="1:7" ht="15.75" customHeight="1" x14ac:dyDescent="0.2">
      <c r="A6825" s="2">
        <f t="shared" si="2"/>
        <v>6824</v>
      </c>
      <c r="B6825" s="2">
        <v>33443.800000000003</v>
      </c>
      <c r="C6825" s="2">
        <v>0.43376599999999998</v>
      </c>
      <c r="D6825" s="2" t="str">
        <f t="shared" si="0"/>
        <v/>
      </c>
      <c r="E6825" s="2" t="str">
        <f t="shared" si="1"/>
        <v/>
      </c>
      <c r="F6825" s="2">
        <v>0</v>
      </c>
      <c r="G6825" s="2">
        <v>3254.71</v>
      </c>
    </row>
    <row r="6826" spans="1:7" ht="15.75" customHeight="1" x14ac:dyDescent="0.2">
      <c r="A6826" s="2">
        <f t="shared" si="2"/>
        <v>6825</v>
      </c>
      <c r="B6826" s="2">
        <v>27137.9</v>
      </c>
      <c r="C6826" s="2">
        <v>1.6992799999999999</v>
      </c>
      <c r="D6826" s="2" t="str">
        <f t="shared" si="0"/>
        <v/>
      </c>
      <c r="E6826" s="2" t="str">
        <f t="shared" si="1"/>
        <v/>
      </c>
      <c r="F6826" s="2">
        <v>0</v>
      </c>
      <c r="G6826" s="2">
        <v>7923.68</v>
      </c>
    </row>
    <row r="6827" spans="1:7" ht="15.75" customHeight="1" x14ac:dyDescent="0.2">
      <c r="A6827" s="2">
        <f t="shared" si="2"/>
        <v>6826</v>
      </c>
      <c r="B6827" s="2">
        <v>26716.2</v>
      </c>
      <c r="C6827" s="2">
        <v>2.5485199999999999</v>
      </c>
      <c r="D6827" s="2" t="str">
        <f t="shared" si="0"/>
        <v/>
      </c>
      <c r="E6827" s="2" t="str">
        <f t="shared" si="1"/>
        <v/>
      </c>
      <c r="F6827" s="2">
        <v>0</v>
      </c>
      <c r="G6827" s="2">
        <v>11368.7</v>
      </c>
    </row>
    <row r="6828" spans="1:7" ht="15.75" customHeight="1" x14ac:dyDescent="0.2">
      <c r="A6828" s="2">
        <f t="shared" si="2"/>
        <v>6827</v>
      </c>
      <c r="B6828" s="2">
        <v>22387.7</v>
      </c>
      <c r="C6828" s="2">
        <v>3.1044499999999999</v>
      </c>
      <c r="D6828" s="2" t="str">
        <f t="shared" si="0"/>
        <v/>
      </c>
      <c r="E6828" s="2" t="str">
        <f t="shared" si="1"/>
        <v/>
      </c>
      <c r="F6828" s="2">
        <v>0</v>
      </c>
      <c r="G6828" s="2">
        <v>10566</v>
      </c>
    </row>
    <row r="6829" spans="1:7" ht="15.75" customHeight="1" x14ac:dyDescent="0.2">
      <c r="A6829" s="2">
        <f t="shared" si="2"/>
        <v>6828</v>
      </c>
      <c r="B6829" s="2">
        <v>24039.5</v>
      </c>
      <c r="C6829" s="2">
        <v>2.9228800000000001</v>
      </c>
      <c r="D6829" s="2" t="str">
        <f t="shared" si="0"/>
        <v/>
      </c>
      <c r="E6829" s="2" t="str">
        <f t="shared" si="1"/>
        <v/>
      </c>
      <c r="F6829" s="2">
        <v>0</v>
      </c>
      <c r="G6829" s="2">
        <v>14877.1</v>
      </c>
    </row>
    <row r="6830" spans="1:7" ht="15.75" customHeight="1" x14ac:dyDescent="0.2">
      <c r="A6830" s="2">
        <f t="shared" si="2"/>
        <v>6829</v>
      </c>
      <c r="B6830" s="2">
        <v>27083.200000000001</v>
      </c>
      <c r="C6830" s="2">
        <v>3.3655900000000001</v>
      </c>
      <c r="D6830" s="2" t="str">
        <f t="shared" si="0"/>
        <v/>
      </c>
      <c r="E6830" s="2" t="str">
        <f t="shared" si="1"/>
        <v/>
      </c>
      <c r="F6830" s="2">
        <v>0</v>
      </c>
      <c r="G6830" s="2">
        <v>7956.04</v>
      </c>
    </row>
    <row r="6831" spans="1:7" ht="15.75" customHeight="1" x14ac:dyDescent="0.2">
      <c r="A6831" s="2">
        <f t="shared" si="2"/>
        <v>6830</v>
      </c>
      <c r="B6831" s="2">
        <v>28058</v>
      </c>
      <c r="C6831" s="2">
        <v>1.7238599999999999</v>
      </c>
      <c r="D6831" s="2" t="str">
        <f t="shared" si="0"/>
        <v/>
      </c>
      <c r="E6831" s="2" t="str">
        <f t="shared" si="1"/>
        <v/>
      </c>
      <c r="F6831" s="2">
        <v>0</v>
      </c>
      <c r="G6831" s="2">
        <v>10169.799999999999</v>
      </c>
    </row>
    <row r="6832" spans="1:7" ht="15.75" customHeight="1" x14ac:dyDescent="0.2">
      <c r="A6832" s="2">
        <f t="shared" si="2"/>
        <v>6831</v>
      </c>
      <c r="B6832" s="2">
        <v>22709.200000000001</v>
      </c>
      <c r="C6832" s="2">
        <v>1.10955</v>
      </c>
      <c r="D6832" s="2" t="str">
        <f t="shared" si="0"/>
        <v/>
      </c>
      <c r="E6832" s="2" t="str">
        <f t="shared" si="1"/>
        <v/>
      </c>
      <c r="F6832" s="2">
        <v>0</v>
      </c>
      <c r="G6832" s="2">
        <v>12873</v>
      </c>
    </row>
    <row r="6833" spans="1:7" ht="15.75" customHeight="1" x14ac:dyDescent="0.2">
      <c r="A6833" s="2">
        <f t="shared" si="2"/>
        <v>6832</v>
      </c>
      <c r="B6833" s="2">
        <v>20790.8</v>
      </c>
      <c r="C6833" s="2">
        <v>0.99310600000000004</v>
      </c>
      <c r="D6833" s="2" t="str">
        <f t="shared" si="0"/>
        <v/>
      </c>
      <c r="E6833" s="2" t="str">
        <f t="shared" si="1"/>
        <v/>
      </c>
      <c r="F6833" s="2">
        <v>0</v>
      </c>
      <c r="G6833" s="2">
        <v>9826.19</v>
      </c>
    </row>
    <row r="6834" spans="1:7" ht="15.75" customHeight="1" x14ac:dyDescent="0.2">
      <c r="A6834" s="2">
        <f t="shared" si="2"/>
        <v>6833</v>
      </c>
      <c r="B6834" s="2">
        <v>22741.8</v>
      </c>
      <c r="C6834" s="2">
        <v>0.512602</v>
      </c>
      <c r="D6834" s="2" t="str">
        <f t="shared" si="0"/>
        <v/>
      </c>
      <c r="E6834" s="2" t="str">
        <f t="shared" si="1"/>
        <v/>
      </c>
      <c r="F6834" s="2">
        <v>720.88499999999999</v>
      </c>
      <c r="G6834" s="2">
        <v>5690.02</v>
      </c>
    </row>
    <row r="6835" spans="1:7" ht="15.75" customHeight="1" x14ac:dyDescent="0.2">
      <c r="A6835" s="2">
        <f t="shared" si="2"/>
        <v>6834</v>
      </c>
      <c r="B6835" s="2">
        <v>14465.7</v>
      </c>
      <c r="C6835" s="2">
        <v>0</v>
      </c>
      <c r="D6835" s="2" t="str">
        <f t="shared" si="0"/>
        <v/>
      </c>
      <c r="E6835" s="2" t="str">
        <f t="shared" si="1"/>
        <v/>
      </c>
      <c r="F6835" s="2">
        <v>0</v>
      </c>
      <c r="G6835" s="2">
        <v>1022.95</v>
      </c>
    </row>
    <row r="6836" spans="1:7" ht="15.75" customHeight="1" x14ac:dyDescent="0.2">
      <c r="A6836" s="2">
        <f t="shared" si="2"/>
        <v>6835</v>
      </c>
      <c r="B6836" s="2">
        <v>11522.1</v>
      </c>
      <c r="C6836" s="2">
        <v>0</v>
      </c>
      <c r="D6836" s="2" t="str">
        <f t="shared" si="0"/>
        <v/>
      </c>
      <c r="E6836" s="2" t="str">
        <f t="shared" si="1"/>
        <v/>
      </c>
      <c r="F6836" s="2">
        <v>0</v>
      </c>
      <c r="G6836" s="2">
        <v>-5.1328199999999997</v>
      </c>
    </row>
    <row r="6837" spans="1:7" ht="15.75" customHeight="1" x14ac:dyDescent="0.2">
      <c r="A6837" s="2">
        <f t="shared" si="2"/>
        <v>6836</v>
      </c>
      <c r="B6837" s="2">
        <v>23921.9</v>
      </c>
      <c r="C6837" s="2">
        <v>0</v>
      </c>
      <c r="D6837" s="2" t="str">
        <f t="shared" si="0"/>
        <v/>
      </c>
      <c r="E6837" s="2" t="str">
        <f t="shared" si="1"/>
        <v/>
      </c>
      <c r="F6837" s="2">
        <v>0</v>
      </c>
      <c r="G6837" s="2">
        <v>-5.1328199999999997</v>
      </c>
    </row>
    <row r="6838" spans="1:7" ht="15.75" customHeight="1" x14ac:dyDescent="0.2">
      <c r="A6838" s="2">
        <f t="shared" si="2"/>
        <v>6837</v>
      </c>
      <c r="B6838" s="2">
        <v>36882.400000000001</v>
      </c>
      <c r="C6838" s="2">
        <v>0</v>
      </c>
      <c r="D6838" s="2" t="str">
        <f t="shared" si="0"/>
        <v/>
      </c>
      <c r="E6838" s="2" t="str">
        <f t="shared" si="1"/>
        <v/>
      </c>
      <c r="F6838" s="2">
        <v>398.721</v>
      </c>
      <c r="G6838" s="2">
        <v>-5.1328199999999997</v>
      </c>
    </row>
    <row r="6839" spans="1:7" ht="15.75" customHeight="1" x14ac:dyDescent="0.2">
      <c r="A6839" s="2">
        <f t="shared" si="2"/>
        <v>6838</v>
      </c>
      <c r="B6839" s="2">
        <v>35024.5</v>
      </c>
      <c r="C6839" s="2">
        <v>0</v>
      </c>
      <c r="D6839" s="2" t="str">
        <f t="shared" si="0"/>
        <v/>
      </c>
      <c r="E6839" s="2" t="str">
        <f t="shared" si="1"/>
        <v/>
      </c>
      <c r="F6839" s="2">
        <v>0</v>
      </c>
      <c r="G6839" s="2">
        <v>-5.1328199999999997</v>
      </c>
    </row>
    <row r="6840" spans="1:7" ht="15.75" customHeight="1" x14ac:dyDescent="0.2">
      <c r="A6840" s="2">
        <f t="shared" si="2"/>
        <v>6839</v>
      </c>
      <c r="B6840" s="2">
        <v>33204.300000000003</v>
      </c>
      <c r="C6840" s="2">
        <v>0</v>
      </c>
      <c r="D6840" s="2" t="str">
        <f t="shared" si="0"/>
        <v/>
      </c>
      <c r="E6840" s="2" t="str">
        <f t="shared" si="1"/>
        <v/>
      </c>
      <c r="F6840" s="2">
        <v>0</v>
      </c>
      <c r="G6840" s="2">
        <v>-5.1328199999999997</v>
      </c>
    </row>
    <row r="6841" spans="1:7" ht="15.75" customHeight="1" x14ac:dyDescent="0.2">
      <c r="A6841" s="2">
        <f t="shared" si="2"/>
        <v>6840</v>
      </c>
      <c r="B6841" s="2">
        <v>25527.599999999999</v>
      </c>
      <c r="C6841" s="2">
        <v>0</v>
      </c>
      <c r="D6841" s="2" t="str">
        <f t="shared" si="0"/>
        <v/>
      </c>
      <c r="E6841" s="2" t="str">
        <f t="shared" si="1"/>
        <v/>
      </c>
      <c r="F6841" s="2">
        <v>0</v>
      </c>
      <c r="G6841" s="2">
        <v>-5.1328199999999997</v>
      </c>
    </row>
    <row r="6842" spans="1:7" ht="15.75" customHeight="1" x14ac:dyDescent="0.2">
      <c r="A6842" s="2">
        <f t="shared" si="2"/>
        <v>6841</v>
      </c>
      <c r="B6842" s="2">
        <v>24468.7</v>
      </c>
      <c r="C6842" s="2">
        <v>0</v>
      </c>
      <c r="D6842" s="2" t="str">
        <f t="shared" si="0"/>
        <v/>
      </c>
      <c r="E6842" s="2" t="str">
        <f t="shared" si="1"/>
        <v/>
      </c>
      <c r="F6842" s="2">
        <v>0</v>
      </c>
      <c r="G6842" s="2">
        <v>-5.1328199999999997</v>
      </c>
    </row>
    <row r="6843" spans="1:7" ht="15.75" customHeight="1" x14ac:dyDescent="0.2">
      <c r="A6843" s="2">
        <f t="shared" si="2"/>
        <v>6842</v>
      </c>
      <c r="B6843" s="2">
        <v>21141.599999999999</v>
      </c>
      <c r="C6843" s="2">
        <v>0</v>
      </c>
      <c r="D6843" s="2" t="str">
        <f t="shared" si="0"/>
        <v/>
      </c>
      <c r="E6843" s="2" t="str">
        <f t="shared" si="1"/>
        <v/>
      </c>
      <c r="F6843" s="2">
        <v>0</v>
      </c>
      <c r="G6843" s="2">
        <v>-5.1328199999999997</v>
      </c>
    </row>
    <row r="6844" spans="1:7" ht="15.75" customHeight="1" x14ac:dyDescent="0.2">
      <c r="A6844" s="2">
        <f t="shared" si="2"/>
        <v>6843</v>
      </c>
      <c r="B6844" s="2">
        <v>15634.1</v>
      </c>
      <c r="C6844" s="2">
        <v>0</v>
      </c>
      <c r="D6844" s="2" t="str">
        <f t="shared" si="0"/>
        <v/>
      </c>
      <c r="E6844" s="2" t="str">
        <f t="shared" si="1"/>
        <v/>
      </c>
      <c r="F6844" s="2">
        <v>0</v>
      </c>
      <c r="G6844" s="2">
        <v>-5.1328199999999997</v>
      </c>
    </row>
    <row r="6845" spans="1:7" ht="15.75" customHeight="1" x14ac:dyDescent="0.2">
      <c r="A6845" s="2">
        <f t="shared" si="2"/>
        <v>6844</v>
      </c>
      <c r="B6845" s="2">
        <v>12372.2</v>
      </c>
      <c r="C6845" s="2">
        <v>0</v>
      </c>
      <c r="D6845" s="2" t="str">
        <f t="shared" si="0"/>
        <v/>
      </c>
      <c r="E6845" s="2" t="str">
        <f t="shared" si="1"/>
        <v/>
      </c>
      <c r="F6845" s="2">
        <v>0</v>
      </c>
      <c r="G6845" s="2">
        <v>-5.1328199999999997</v>
      </c>
    </row>
    <row r="6846" spans="1:7" ht="15.75" customHeight="1" x14ac:dyDescent="0.2">
      <c r="A6846" s="2">
        <f t="shared" si="2"/>
        <v>6845</v>
      </c>
      <c r="B6846" s="2">
        <v>6304.55</v>
      </c>
      <c r="C6846" s="2">
        <v>0</v>
      </c>
      <c r="D6846" s="2" t="str">
        <f t="shared" si="0"/>
        <v/>
      </c>
      <c r="E6846" s="2" t="str">
        <f t="shared" si="1"/>
        <v/>
      </c>
      <c r="F6846" s="2">
        <v>0</v>
      </c>
      <c r="G6846" s="2">
        <v>-5.1328199999999997</v>
      </c>
    </row>
    <row r="6847" spans="1:7" ht="15.75" customHeight="1" x14ac:dyDescent="0.2">
      <c r="A6847" s="2">
        <f t="shared" si="2"/>
        <v>6846</v>
      </c>
      <c r="B6847" s="2">
        <v>4217.93</v>
      </c>
      <c r="C6847" s="2">
        <v>0</v>
      </c>
      <c r="D6847" s="2" t="str">
        <f t="shared" si="0"/>
        <v/>
      </c>
      <c r="E6847" s="2" t="str">
        <f t="shared" si="1"/>
        <v/>
      </c>
      <c r="F6847" s="2">
        <v>0</v>
      </c>
      <c r="G6847" s="2">
        <v>-5.1328199999999997</v>
      </c>
    </row>
    <row r="6848" spans="1:7" ht="15.75" customHeight="1" x14ac:dyDescent="0.2">
      <c r="A6848" s="2">
        <f t="shared" si="2"/>
        <v>6847</v>
      </c>
      <c r="B6848" s="2">
        <v>2003.34</v>
      </c>
      <c r="C6848" s="2">
        <v>0</v>
      </c>
      <c r="D6848" s="2" t="str">
        <f t="shared" si="0"/>
        <v/>
      </c>
      <c r="E6848" s="2" t="str">
        <f t="shared" si="1"/>
        <v/>
      </c>
      <c r="F6848" s="2">
        <v>0</v>
      </c>
      <c r="G6848" s="2">
        <v>-5.1328199999999997</v>
      </c>
    </row>
    <row r="6849" spans="1:7" ht="15.75" customHeight="1" x14ac:dyDescent="0.2">
      <c r="A6849" s="2">
        <f t="shared" si="2"/>
        <v>6848</v>
      </c>
      <c r="B6849" s="2">
        <v>2551.2800000000002</v>
      </c>
      <c r="C6849" s="2">
        <v>0.58321199999999995</v>
      </c>
      <c r="D6849" s="2" t="str">
        <f t="shared" si="0"/>
        <v/>
      </c>
      <c r="E6849" s="2" t="str">
        <f t="shared" si="1"/>
        <v/>
      </c>
      <c r="F6849" s="2">
        <v>0</v>
      </c>
      <c r="G6849" s="2">
        <v>3453.07</v>
      </c>
    </row>
    <row r="6850" spans="1:7" ht="15.75" customHeight="1" x14ac:dyDescent="0.2">
      <c r="A6850" s="2">
        <f t="shared" si="2"/>
        <v>6849</v>
      </c>
      <c r="B6850" s="2">
        <v>2737.92</v>
      </c>
      <c r="C6850" s="2">
        <v>1.53931</v>
      </c>
      <c r="D6850" s="2" t="str">
        <f t="shared" si="0"/>
        <v/>
      </c>
      <c r="E6850" s="2" t="str">
        <f t="shared" si="1"/>
        <v/>
      </c>
      <c r="F6850" s="2">
        <v>0</v>
      </c>
      <c r="G6850" s="2">
        <v>8288.5300000000007</v>
      </c>
    </row>
    <row r="6851" spans="1:7" ht="15.75" customHeight="1" x14ac:dyDescent="0.2">
      <c r="A6851" s="2">
        <f t="shared" si="2"/>
        <v>6850</v>
      </c>
      <c r="B6851" s="2">
        <v>0</v>
      </c>
      <c r="C6851" s="2">
        <v>2.3394300000000001</v>
      </c>
      <c r="D6851" s="2" t="str">
        <f t="shared" si="0"/>
        <v/>
      </c>
      <c r="E6851" s="2" t="str">
        <f t="shared" si="1"/>
        <v/>
      </c>
      <c r="F6851" s="2">
        <v>0</v>
      </c>
      <c r="G6851" s="2">
        <v>12017.6</v>
      </c>
    </row>
    <row r="6852" spans="1:7" ht="15.75" customHeight="1" x14ac:dyDescent="0.2">
      <c r="A6852" s="2">
        <f t="shared" si="2"/>
        <v>6851</v>
      </c>
      <c r="B6852" s="2">
        <v>0</v>
      </c>
      <c r="C6852" s="2">
        <v>2.8605100000000001</v>
      </c>
      <c r="D6852" s="2" t="str">
        <f t="shared" si="0"/>
        <v/>
      </c>
      <c r="E6852" s="2" t="str">
        <f t="shared" si="1"/>
        <v/>
      </c>
      <c r="F6852" s="2">
        <v>0</v>
      </c>
      <c r="G6852" s="2">
        <v>14243.7</v>
      </c>
    </row>
    <row r="6853" spans="1:7" ht="15.75" customHeight="1" x14ac:dyDescent="0.2">
      <c r="A6853" s="2">
        <f t="shared" si="2"/>
        <v>6852</v>
      </c>
      <c r="B6853" s="2">
        <v>0</v>
      </c>
      <c r="C6853" s="2">
        <v>0.888046</v>
      </c>
      <c r="D6853" s="2" t="str">
        <f t="shared" si="0"/>
        <v/>
      </c>
      <c r="E6853" s="2" t="str">
        <f t="shared" si="1"/>
        <v/>
      </c>
      <c r="F6853" s="2">
        <v>0</v>
      </c>
      <c r="G6853" s="2">
        <v>15143.2</v>
      </c>
    </row>
    <row r="6854" spans="1:7" ht="15.75" customHeight="1" x14ac:dyDescent="0.2">
      <c r="A6854" s="2">
        <f t="shared" si="2"/>
        <v>6853</v>
      </c>
      <c r="B6854" s="2">
        <v>0</v>
      </c>
      <c r="C6854" s="2">
        <v>1.72207</v>
      </c>
      <c r="D6854" s="2" t="str">
        <f t="shared" si="0"/>
        <v/>
      </c>
      <c r="E6854" s="2" t="str">
        <f t="shared" si="1"/>
        <v/>
      </c>
      <c r="F6854" s="2">
        <v>0</v>
      </c>
      <c r="G6854" s="2">
        <v>15198.6</v>
      </c>
    </row>
    <row r="6855" spans="1:7" ht="15.75" customHeight="1" x14ac:dyDescent="0.2">
      <c r="A6855" s="2">
        <f t="shared" si="2"/>
        <v>6854</v>
      </c>
      <c r="B6855" s="2">
        <v>0</v>
      </c>
      <c r="C6855" s="2">
        <v>0.84902500000000003</v>
      </c>
      <c r="D6855" s="2" t="str">
        <f t="shared" si="0"/>
        <v/>
      </c>
      <c r="E6855" s="2" t="str">
        <f t="shared" si="1"/>
        <v/>
      </c>
      <c r="F6855" s="2">
        <v>0</v>
      </c>
      <c r="G6855" s="2">
        <v>14446.9</v>
      </c>
    </row>
    <row r="6856" spans="1:7" ht="15.75" customHeight="1" x14ac:dyDescent="0.2">
      <c r="A6856" s="2">
        <f t="shared" si="2"/>
        <v>6855</v>
      </c>
      <c r="B6856" s="2">
        <v>0</v>
      </c>
      <c r="C6856" s="2">
        <v>0.455905</v>
      </c>
      <c r="D6856" s="2" t="str">
        <f t="shared" si="0"/>
        <v/>
      </c>
      <c r="E6856" s="2" t="str">
        <f t="shared" si="1"/>
        <v/>
      </c>
      <c r="F6856" s="2">
        <v>0</v>
      </c>
      <c r="G6856" s="2">
        <v>12669.9</v>
      </c>
    </row>
    <row r="6857" spans="1:7" ht="15.75" customHeight="1" x14ac:dyDescent="0.2">
      <c r="A6857" s="2">
        <f t="shared" si="2"/>
        <v>6856</v>
      </c>
      <c r="B6857" s="2">
        <v>0</v>
      </c>
      <c r="C6857" s="2">
        <v>0.74451199999999995</v>
      </c>
      <c r="D6857" s="2" t="str">
        <f t="shared" si="0"/>
        <v/>
      </c>
      <c r="E6857" s="2" t="str">
        <f t="shared" si="1"/>
        <v/>
      </c>
      <c r="F6857" s="2">
        <v>1779.9</v>
      </c>
      <c r="G6857" s="2">
        <v>9772.5</v>
      </c>
    </row>
    <row r="6858" spans="1:7" ht="15.75" customHeight="1" x14ac:dyDescent="0.2">
      <c r="A6858" s="2">
        <f t="shared" si="2"/>
        <v>6857</v>
      </c>
      <c r="B6858" s="2">
        <v>0</v>
      </c>
      <c r="C6858" s="2">
        <v>5.1798499999999997E-2</v>
      </c>
      <c r="D6858" s="2" t="str">
        <f t="shared" si="0"/>
        <v/>
      </c>
      <c r="E6858" s="2" t="str">
        <f t="shared" si="1"/>
        <v/>
      </c>
      <c r="F6858" s="2">
        <v>1131.3900000000001</v>
      </c>
      <c r="G6858" s="2">
        <v>5579.64</v>
      </c>
    </row>
    <row r="6859" spans="1:7" ht="15.75" customHeight="1" x14ac:dyDescent="0.2">
      <c r="A6859" s="2">
        <f t="shared" si="2"/>
        <v>6858</v>
      </c>
      <c r="B6859" s="2">
        <v>0</v>
      </c>
      <c r="C6859" s="2">
        <v>0</v>
      </c>
      <c r="D6859" s="2" t="str">
        <f t="shared" si="0"/>
        <v/>
      </c>
      <c r="E6859" s="2" t="str">
        <f t="shared" si="1"/>
        <v/>
      </c>
      <c r="F6859" s="2">
        <v>0</v>
      </c>
      <c r="G6859" s="2">
        <v>914.55899999999997</v>
      </c>
    </row>
    <row r="6860" spans="1:7" ht="15.75" customHeight="1" x14ac:dyDescent="0.2">
      <c r="A6860" s="2">
        <f t="shared" si="2"/>
        <v>6859</v>
      </c>
      <c r="B6860" s="2">
        <v>0</v>
      </c>
      <c r="C6860" s="2">
        <v>0</v>
      </c>
      <c r="D6860" s="2" t="str">
        <f t="shared" si="0"/>
        <v/>
      </c>
      <c r="E6860" s="2" t="str">
        <f t="shared" si="1"/>
        <v/>
      </c>
      <c r="F6860" s="2">
        <v>0</v>
      </c>
      <c r="G6860" s="2">
        <v>-5.1328199999999997</v>
      </c>
    </row>
    <row r="6861" spans="1:7" ht="15.75" customHeight="1" x14ac:dyDescent="0.2">
      <c r="A6861" s="2">
        <f t="shared" si="2"/>
        <v>6860</v>
      </c>
      <c r="B6861" s="2">
        <v>0</v>
      </c>
      <c r="C6861" s="2">
        <v>0</v>
      </c>
      <c r="D6861" s="2" t="str">
        <f t="shared" si="0"/>
        <v/>
      </c>
      <c r="E6861" s="2" t="str">
        <f t="shared" si="1"/>
        <v/>
      </c>
      <c r="F6861" s="2">
        <v>0</v>
      </c>
      <c r="G6861" s="2">
        <v>-5.1328199999999997</v>
      </c>
    </row>
    <row r="6862" spans="1:7" ht="15.75" customHeight="1" x14ac:dyDescent="0.2">
      <c r="A6862" s="2">
        <f t="shared" si="2"/>
        <v>6861</v>
      </c>
      <c r="B6862" s="2">
        <v>2231.1799999999998</v>
      </c>
      <c r="C6862" s="2">
        <v>0</v>
      </c>
      <c r="D6862" s="2" t="str">
        <f t="shared" si="0"/>
        <v/>
      </c>
      <c r="E6862" s="2" t="str">
        <f t="shared" si="1"/>
        <v/>
      </c>
      <c r="F6862" s="2">
        <v>970.947</v>
      </c>
      <c r="G6862" s="2">
        <v>-5.1328199999999997</v>
      </c>
    </row>
    <row r="6863" spans="1:7" ht="15.75" customHeight="1" x14ac:dyDescent="0.2">
      <c r="A6863" s="2">
        <f t="shared" si="2"/>
        <v>6862</v>
      </c>
      <c r="B6863" s="2">
        <v>2087.13</v>
      </c>
      <c r="C6863" s="2">
        <v>0</v>
      </c>
      <c r="D6863" s="2" t="str">
        <f t="shared" si="0"/>
        <v/>
      </c>
      <c r="E6863" s="2" t="str">
        <f t="shared" si="1"/>
        <v/>
      </c>
      <c r="F6863" s="2">
        <v>1065.1500000000001</v>
      </c>
      <c r="G6863" s="2">
        <v>-5.1328199999999997</v>
      </c>
    </row>
    <row r="6864" spans="1:7" ht="15.75" customHeight="1" x14ac:dyDescent="0.2">
      <c r="A6864" s="2">
        <f t="shared" si="2"/>
        <v>6863</v>
      </c>
      <c r="B6864" s="2">
        <v>3384.68</v>
      </c>
      <c r="C6864" s="2">
        <v>0</v>
      </c>
      <c r="D6864" s="2" t="str">
        <f t="shared" si="0"/>
        <v/>
      </c>
      <c r="E6864" s="2" t="str">
        <f t="shared" si="1"/>
        <v/>
      </c>
      <c r="F6864" s="2">
        <v>0</v>
      </c>
      <c r="G6864" s="2">
        <v>-5.1328199999999997</v>
      </c>
    </row>
    <row r="6865" spans="1:7" ht="15.75" customHeight="1" x14ac:dyDescent="0.2">
      <c r="A6865" s="2">
        <f t="shared" si="2"/>
        <v>6864</v>
      </c>
      <c r="B6865" s="2">
        <v>4223.9799999999996</v>
      </c>
      <c r="C6865" s="2">
        <v>0</v>
      </c>
      <c r="D6865" s="2" t="str">
        <f t="shared" si="0"/>
        <v/>
      </c>
      <c r="E6865" s="2" t="str">
        <f t="shared" si="1"/>
        <v/>
      </c>
      <c r="F6865" s="2">
        <v>0</v>
      </c>
      <c r="G6865" s="2">
        <v>-5.1328199999999997</v>
      </c>
    </row>
    <row r="6866" spans="1:7" ht="15.75" customHeight="1" x14ac:dyDescent="0.2">
      <c r="A6866" s="2">
        <f t="shared" si="2"/>
        <v>6865</v>
      </c>
      <c r="B6866" s="2">
        <v>2784.34</v>
      </c>
      <c r="C6866" s="2">
        <v>0</v>
      </c>
      <c r="D6866" s="2" t="str">
        <f t="shared" si="0"/>
        <v/>
      </c>
      <c r="E6866" s="2" t="str">
        <f t="shared" si="1"/>
        <v/>
      </c>
      <c r="F6866" s="2">
        <v>0</v>
      </c>
      <c r="G6866" s="2">
        <v>-5.1328199999999997</v>
      </c>
    </row>
    <row r="6867" spans="1:7" ht="15.75" customHeight="1" x14ac:dyDescent="0.2">
      <c r="A6867" s="2">
        <f t="shared" si="2"/>
        <v>6866</v>
      </c>
      <c r="B6867" s="2">
        <v>3078.05</v>
      </c>
      <c r="C6867" s="2">
        <v>0</v>
      </c>
      <c r="D6867" s="2" t="str">
        <f t="shared" si="0"/>
        <v/>
      </c>
      <c r="E6867" s="2" t="str">
        <f t="shared" si="1"/>
        <v/>
      </c>
      <c r="F6867" s="2">
        <v>0</v>
      </c>
      <c r="G6867" s="2">
        <v>-5.1328199999999997</v>
      </c>
    </row>
    <row r="6868" spans="1:7" ht="15.75" customHeight="1" x14ac:dyDescent="0.2">
      <c r="A6868" s="2">
        <f t="shared" si="2"/>
        <v>6867</v>
      </c>
      <c r="B6868" s="2">
        <v>2366.41</v>
      </c>
      <c r="C6868" s="2">
        <v>0</v>
      </c>
      <c r="D6868" s="2" t="str">
        <f t="shared" si="0"/>
        <v/>
      </c>
      <c r="E6868" s="2" t="str">
        <f t="shared" si="1"/>
        <v/>
      </c>
      <c r="F6868" s="2">
        <v>0</v>
      </c>
      <c r="G6868" s="2">
        <v>-5.1328199999999997</v>
      </c>
    </row>
    <row r="6869" spans="1:7" ht="15.75" customHeight="1" x14ac:dyDescent="0.2">
      <c r="A6869" s="2">
        <f t="shared" si="2"/>
        <v>6868</v>
      </c>
      <c r="B6869" s="2">
        <v>2121.8000000000002</v>
      </c>
      <c r="C6869" s="2">
        <v>0</v>
      </c>
      <c r="D6869" s="2" t="str">
        <f t="shared" si="0"/>
        <v/>
      </c>
      <c r="E6869" s="2" t="str">
        <f t="shared" si="1"/>
        <v/>
      </c>
      <c r="F6869" s="2">
        <v>0</v>
      </c>
      <c r="G6869" s="2">
        <v>-5.1328199999999997</v>
      </c>
    </row>
    <row r="6870" spans="1:7" ht="15.75" customHeight="1" x14ac:dyDescent="0.2">
      <c r="A6870" s="2">
        <f t="shared" si="2"/>
        <v>6869</v>
      </c>
      <c r="B6870" s="2">
        <v>6315.6</v>
      </c>
      <c r="C6870" s="2">
        <v>0</v>
      </c>
      <c r="D6870" s="2" t="str">
        <f t="shared" si="0"/>
        <v/>
      </c>
      <c r="E6870" s="2" t="str">
        <f t="shared" si="1"/>
        <v/>
      </c>
      <c r="F6870" s="2">
        <v>0</v>
      </c>
      <c r="G6870" s="2">
        <v>-5.1328199999999997</v>
      </c>
    </row>
    <row r="6871" spans="1:7" ht="15.75" customHeight="1" x14ac:dyDescent="0.2">
      <c r="A6871" s="2">
        <f t="shared" si="2"/>
        <v>6870</v>
      </c>
      <c r="B6871" s="2">
        <v>10470.799999999999</v>
      </c>
      <c r="C6871" s="2">
        <v>0</v>
      </c>
      <c r="D6871" s="2" t="str">
        <f t="shared" si="0"/>
        <v/>
      </c>
      <c r="E6871" s="2" t="str">
        <f t="shared" si="1"/>
        <v/>
      </c>
      <c r="F6871" s="2">
        <v>0</v>
      </c>
      <c r="G6871" s="2">
        <v>-5.1328199999999997</v>
      </c>
    </row>
    <row r="6872" spans="1:7" ht="15.75" customHeight="1" x14ac:dyDescent="0.2">
      <c r="A6872" s="2">
        <f t="shared" si="2"/>
        <v>6871</v>
      </c>
      <c r="B6872" s="2">
        <v>16260.2</v>
      </c>
      <c r="C6872" s="2">
        <v>0</v>
      </c>
      <c r="D6872" s="2" t="str">
        <f t="shared" si="0"/>
        <v/>
      </c>
      <c r="E6872" s="2" t="str">
        <f t="shared" si="1"/>
        <v/>
      </c>
      <c r="F6872" s="2">
        <v>0</v>
      </c>
      <c r="G6872" s="2">
        <v>-5.1328199999999997</v>
      </c>
    </row>
    <row r="6873" spans="1:7" ht="15.75" customHeight="1" x14ac:dyDescent="0.2">
      <c r="A6873" s="2">
        <f t="shared" si="2"/>
        <v>6872</v>
      </c>
      <c r="B6873" s="2">
        <v>19591.5</v>
      </c>
      <c r="C6873" s="2">
        <v>1.36794E-2</v>
      </c>
      <c r="D6873" s="2" t="str">
        <f t="shared" si="0"/>
        <v/>
      </c>
      <c r="E6873" s="2" t="str">
        <f t="shared" si="1"/>
        <v/>
      </c>
      <c r="F6873" s="2">
        <v>0</v>
      </c>
      <c r="G6873" s="2">
        <v>3380.22</v>
      </c>
    </row>
    <row r="6874" spans="1:7" ht="15.75" customHeight="1" x14ac:dyDescent="0.2">
      <c r="A6874" s="2">
        <f t="shared" si="2"/>
        <v>6873</v>
      </c>
      <c r="B6874" s="2">
        <v>14156.3</v>
      </c>
      <c r="C6874" s="2">
        <v>0.158246</v>
      </c>
      <c r="D6874" s="2" t="str">
        <f t="shared" si="0"/>
        <v/>
      </c>
      <c r="E6874" s="2" t="str">
        <f t="shared" si="1"/>
        <v/>
      </c>
      <c r="F6874" s="2">
        <v>0</v>
      </c>
      <c r="G6874" s="2">
        <v>8090.9</v>
      </c>
    </row>
    <row r="6875" spans="1:7" ht="15.75" customHeight="1" x14ac:dyDescent="0.2">
      <c r="A6875" s="2">
        <f t="shared" si="2"/>
        <v>6874</v>
      </c>
      <c r="B6875" s="2">
        <v>8122.67</v>
      </c>
      <c r="C6875" s="2">
        <v>0.64834599999999998</v>
      </c>
      <c r="D6875" s="2" t="str">
        <f t="shared" si="0"/>
        <v/>
      </c>
      <c r="E6875" s="2" t="str">
        <f t="shared" si="1"/>
        <v/>
      </c>
      <c r="F6875" s="2">
        <v>0</v>
      </c>
      <c r="G6875" s="2">
        <v>11658</v>
      </c>
    </row>
    <row r="6876" spans="1:7" ht="15.75" customHeight="1" x14ac:dyDescent="0.2">
      <c r="A6876" s="2">
        <f t="shared" si="2"/>
        <v>6875</v>
      </c>
      <c r="B6876" s="2">
        <v>2622.52</v>
      </c>
      <c r="C6876" s="2">
        <v>0.92297099999999999</v>
      </c>
      <c r="D6876" s="2" t="str">
        <f t="shared" si="0"/>
        <v/>
      </c>
      <c r="E6876" s="2" t="str">
        <f t="shared" si="1"/>
        <v/>
      </c>
      <c r="F6876" s="2">
        <v>0</v>
      </c>
      <c r="G6876" s="2">
        <v>13973.6</v>
      </c>
    </row>
    <row r="6877" spans="1:7" ht="15.75" customHeight="1" x14ac:dyDescent="0.2">
      <c r="A6877" s="2">
        <f t="shared" si="2"/>
        <v>6876</v>
      </c>
      <c r="B6877" s="2">
        <v>3639.74</v>
      </c>
      <c r="C6877" s="2">
        <v>0.53356400000000004</v>
      </c>
      <c r="D6877" s="2" t="str">
        <f t="shared" si="0"/>
        <v/>
      </c>
      <c r="E6877" s="2" t="str">
        <f t="shared" si="1"/>
        <v/>
      </c>
      <c r="F6877" s="2">
        <v>0</v>
      </c>
      <c r="G6877" s="2">
        <v>15081</v>
      </c>
    </row>
    <row r="6878" spans="1:7" ht="15.75" customHeight="1" x14ac:dyDescent="0.2">
      <c r="A6878" s="2">
        <f t="shared" si="2"/>
        <v>6877</v>
      </c>
      <c r="B6878" s="2">
        <v>6512.04</v>
      </c>
      <c r="C6878" s="2">
        <v>0.2515</v>
      </c>
      <c r="D6878" s="2" t="str">
        <f t="shared" si="0"/>
        <v/>
      </c>
      <c r="E6878" s="2" t="str">
        <f t="shared" si="1"/>
        <v/>
      </c>
      <c r="F6878" s="2">
        <v>0</v>
      </c>
      <c r="G6878" s="2">
        <v>15149.8</v>
      </c>
    </row>
    <row r="6879" spans="1:7" ht="15.75" customHeight="1" x14ac:dyDescent="0.2">
      <c r="A6879" s="2">
        <f t="shared" si="2"/>
        <v>6878</v>
      </c>
      <c r="B6879" s="2">
        <v>7774.06</v>
      </c>
      <c r="C6879" s="2">
        <v>0.30391299999999999</v>
      </c>
      <c r="D6879" s="2" t="str">
        <f t="shared" si="0"/>
        <v/>
      </c>
      <c r="E6879" s="2" t="str">
        <f t="shared" si="1"/>
        <v/>
      </c>
      <c r="F6879" s="2">
        <v>0</v>
      </c>
      <c r="G6879" s="2">
        <v>14365.4</v>
      </c>
    </row>
    <row r="6880" spans="1:7" ht="15.75" customHeight="1" x14ac:dyDescent="0.2">
      <c r="A6880" s="2">
        <f t="shared" si="2"/>
        <v>6879</v>
      </c>
      <c r="B6880" s="2">
        <v>10880.1</v>
      </c>
      <c r="C6880" s="2">
        <v>0.40446599999999999</v>
      </c>
      <c r="D6880" s="2" t="str">
        <f t="shared" si="0"/>
        <v/>
      </c>
      <c r="E6880" s="2" t="str">
        <f t="shared" si="1"/>
        <v/>
      </c>
      <c r="F6880" s="2">
        <v>0</v>
      </c>
      <c r="G6880" s="2">
        <v>12605.2</v>
      </c>
    </row>
    <row r="6881" spans="1:7" ht="15.75" customHeight="1" x14ac:dyDescent="0.2">
      <c r="A6881" s="2">
        <f t="shared" si="2"/>
        <v>6880</v>
      </c>
      <c r="B6881" s="2">
        <v>12919.4</v>
      </c>
      <c r="C6881" s="2">
        <v>0.34485500000000002</v>
      </c>
      <c r="D6881" s="2" t="str">
        <f t="shared" si="0"/>
        <v/>
      </c>
      <c r="E6881" s="2" t="str">
        <f t="shared" si="1"/>
        <v/>
      </c>
      <c r="F6881" s="2">
        <v>0</v>
      </c>
      <c r="G6881" s="2">
        <v>9709.9599999999991</v>
      </c>
    </row>
    <row r="6882" spans="1:7" ht="15.75" customHeight="1" x14ac:dyDescent="0.2">
      <c r="A6882" s="2">
        <f t="shared" si="2"/>
        <v>6881</v>
      </c>
      <c r="B6882" s="2">
        <v>16040.8</v>
      </c>
      <c r="C6882" s="2">
        <v>0.107915</v>
      </c>
      <c r="D6882" s="2" t="str">
        <f t="shared" si="0"/>
        <v/>
      </c>
      <c r="E6882" s="2" t="str">
        <f t="shared" si="1"/>
        <v/>
      </c>
      <c r="F6882" s="2">
        <v>0</v>
      </c>
      <c r="G6882" s="2">
        <v>5482.03</v>
      </c>
    </row>
    <row r="6883" spans="1:7" ht="15.75" customHeight="1" x14ac:dyDescent="0.2">
      <c r="A6883" s="2">
        <f t="shared" si="2"/>
        <v>6882</v>
      </c>
      <c r="B6883" s="2">
        <v>29594.2</v>
      </c>
      <c r="C6883" s="2">
        <v>0</v>
      </c>
      <c r="D6883" s="2" t="str">
        <f t="shared" si="0"/>
        <v/>
      </c>
      <c r="E6883" s="2" t="str">
        <f t="shared" si="1"/>
        <v/>
      </c>
      <c r="F6883" s="2">
        <v>1172.46</v>
      </c>
      <c r="G6883" s="2">
        <v>807.11199999999997</v>
      </c>
    </row>
    <row r="6884" spans="1:7" ht="15.75" customHeight="1" x14ac:dyDescent="0.2">
      <c r="A6884" s="2">
        <f t="shared" si="2"/>
        <v>6883</v>
      </c>
      <c r="B6884" s="2">
        <v>36635.1</v>
      </c>
      <c r="C6884" s="2">
        <v>0</v>
      </c>
      <c r="D6884" s="2" t="str">
        <f t="shared" si="0"/>
        <v/>
      </c>
      <c r="E6884" s="2" t="str">
        <f t="shared" si="1"/>
        <v/>
      </c>
      <c r="F6884" s="2">
        <v>2847.39</v>
      </c>
      <c r="G6884" s="2">
        <v>-5.1328199999999997</v>
      </c>
    </row>
    <row r="6885" spans="1:7" ht="15.75" customHeight="1" x14ac:dyDescent="0.2">
      <c r="A6885" s="2">
        <f t="shared" si="2"/>
        <v>6884</v>
      </c>
      <c r="B6885" s="2">
        <v>34421</v>
      </c>
      <c r="C6885" s="2">
        <v>0</v>
      </c>
      <c r="D6885" s="2" t="str">
        <f t="shared" si="0"/>
        <v/>
      </c>
      <c r="E6885" s="2" t="str">
        <f t="shared" si="1"/>
        <v/>
      </c>
      <c r="F6885" s="2">
        <v>918.56200000000001</v>
      </c>
      <c r="G6885" s="2">
        <v>-5.1328199999999997</v>
      </c>
    </row>
    <row r="6886" spans="1:7" ht="15.75" customHeight="1" x14ac:dyDescent="0.2">
      <c r="A6886" s="2">
        <f t="shared" si="2"/>
        <v>6885</v>
      </c>
      <c r="B6886" s="2">
        <v>28986.7</v>
      </c>
      <c r="C6886" s="2">
        <v>0</v>
      </c>
      <c r="D6886" s="2" t="str">
        <f t="shared" si="0"/>
        <v/>
      </c>
      <c r="E6886" s="2" t="str">
        <f t="shared" si="1"/>
        <v/>
      </c>
      <c r="F6886" s="2">
        <v>3633.38</v>
      </c>
      <c r="G6886" s="2">
        <v>-5.1328199999999997</v>
      </c>
    </row>
    <row r="6887" spans="1:7" ht="15.75" customHeight="1" x14ac:dyDescent="0.2">
      <c r="A6887" s="2">
        <f t="shared" si="2"/>
        <v>6886</v>
      </c>
      <c r="B6887" s="2">
        <v>29549.5</v>
      </c>
      <c r="C6887" s="2">
        <v>0</v>
      </c>
      <c r="D6887" s="2" t="str">
        <f t="shared" si="0"/>
        <v/>
      </c>
      <c r="E6887" s="2" t="str">
        <f t="shared" si="1"/>
        <v/>
      </c>
      <c r="F6887" s="2">
        <v>7132.84</v>
      </c>
      <c r="G6887" s="2">
        <v>-5.1328199999999997</v>
      </c>
    </row>
    <row r="6888" spans="1:7" ht="15.75" customHeight="1" x14ac:dyDescent="0.2">
      <c r="A6888" s="2">
        <f t="shared" si="2"/>
        <v>6887</v>
      </c>
      <c r="B6888" s="2">
        <v>33361.199999999997</v>
      </c>
      <c r="C6888" s="2">
        <v>0</v>
      </c>
      <c r="D6888" s="2" t="str">
        <f t="shared" si="0"/>
        <v/>
      </c>
      <c r="E6888" s="2" t="str">
        <f t="shared" si="1"/>
        <v/>
      </c>
      <c r="F6888" s="2">
        <v>0</v>
      </c>
      <c r="G6888" s="2">
        <v>-5.1328199999999997</v>
      </c>
    </row>
    <row r="6889" spans="1:7" ht="15.75" customHeight="1" x14ac:dyDescent="0.2">
      <c r="A6889" s="2">
        <f t="shared" si="2"/>
        <v>6888</v>
      </c>
      <c r="B6889" s="2">
        <v>32101.599999999999</v>
      </c>
      <c r="C6889" s="2">
        <v>0</v>
      </c>
      <c r="D6889" s="2" t="str">
        <f t="shared" si="0"/>
        <v/>
      </c>
      <c r="E6889" s="2" t="str">
        <f t="shared" si="1"/>
        <v/>
      </c>
      <c r="F6889" s="2">
        <v>611.423</v>
      </c>
      <c r="G6889" s="2">
        <v>-5.1328199999999997</v>
      </c>
    </row>
    <row r="6890" spans="1:7" ht="15.75" customHeight="1" x14ac:dyDescent="0.2">
      <c r="A6890" s="2">
        <f t="shared" si="2"/>
        <v>6889</v>
      </c>
      <c r="B6890" s="2">
        <v>35758.9</v>
      </c>
      <c r="C6890" s="2">
        <v>0</v>
      </c>
      <c r="D6890" s="2" t="str">
        <f t="shared" si="0"/>
        <v/>
      </c>
      <c r="E6890" s="2" t="str">
        <f t="shared" si="1"/>
        <v/>
      </c>
      <c r="F6890" s="2">
        <v>0</v>
      </c>
      <c r="G6890" s="2">
        <v>-5.1328199999999997</v>
      </c>
    </row>
    <row r="6891" spans="1:7" ht="15.75" customHeight="1" x14ac:dyDescent="0.2">
      <c r="A6891" s="2">
        <f t="shared" si="2"/>
        <v>6890</v>
      </c>
      <c r="B6891" s="2">
        <v>37123</v>
      </c>
      <c r="C6891" s="2">
        <v>0</v>
      </c>
      <c r="D6891" s="2" t="str">
        <f t="shared" si="0"/>
        <v/>
      </c>
      <c r="E6891" s="2" t="str">
        <f t="shared" si="1"/>
        <v/>
      </c>
      <c r="F6891" s="2">
        <v>0</v>
      </c>
      <c r="G6891" s="2">
        <v>-5.1328199999999997</v>
      </c>
    </row>
    <row r="6892" spans="1:7" ht="15.75" customHeight="1" x14ac:dyDescent="0.2">
      <c r="A6892" s="2">
        <f t="shared" si="2"/>
        <v>6891</v>
      </c>
      <c r="B6892" s="2">
        <v>37189.800000000003</v>
      </c>
      <c r="C6892" s="2">
        <v>0</v>
      </c>
      <c r="D6892" s="2" t="str">
        <f t="shared" si="0"/>
        <v/>
      </c>
      <c r="E6892" s="2" t="str">
        <f t="shared" si="1"/>
        <v/>
      </c>
      <c r="F6892" s="2">
        <v>0</v>
      </c>
      <c r="G6892" s="2">
        <v>-5.1328199999999997</v>
      </c>
    </row>
    <row r="6893" spans="1:7" ht="15.75" customHeight="1" x14ac:dyDescent="0.2">
      <c r="A6893" s="2">
        <f t="shared" si="2"/>
        <v>6892</v>
      </c>
      <c r="B6893" s="2">
        <v>36514.1</v>
      </c>
      <c r="C6893" s="2">
        <v>0</v>
      </c>
      <c r="D6893" s="2" t="str">
        <f t="shared" si="0"/>
        <v/>
      </c>
      <c r="E6893" s="2" t="str">
        <f t="shared" si="1"/>
        <v/>
      </c>
      <c r="F6893" s="2">
        <v>0</v>
      </c>
      <c r="G6893" s="2">
        <v>-5.1328199999999997</v>
      </c>
    </row>
    <row r="6894" spans="1:7" ht="15.75" customHeight="1" x14ac:dyDescent="0.2">
      <c r="A6894" s="2">
        <f t="shared" si="2"/>
        <v>6893</v>
      </c>
      <c r="B6894" s="2">
        <v>32129.4</v>
      </c>
      <c r="C6894" s="2">
        <v>0</v>
      </c>
      <c r="D6894" s="2" t="str">
        <f t="shared" si="0"/>
        <v/>
      </c>
      <c r="E6894" s="2" t="str">
        <f t="shared" si="1"/>
        <v/>
      </c>
      <c r="F6894" s="2">
        <v>0</v>
      </c>
      <c r="G6894" s="2">
        <v>-5.1328199999999997</v>
      </c>
    </row>
    <row r="6895" spans="1:7" ht="15.75" customHeight="1" x14ac:dyDescent="0.2">
      <c r="A6895" s="2">
        <f t="shared" si="2"/>
        <v>6894</v>
      </c>
      <c r="B6895" s="2">
        <v>31710.1</v>
      </c>
      <c r="C6895" s="2">
        <v>0</v>
      </c>
      <c r="D6895" s="2" t="str">
        <f t="shared" si="0"/>
        <v/>
      </c>
      <c r="E6895" s="2" t="str">
        <f t="shared" si="1"/>
        <v/>
      </c>
      <c r="F6895" s="2">
        <v>0</v>
      </c>
      <c r="G6895" s="2">
        <v>-5.1328199999999997</v>
      </c>
    </row>
    <row r="6896" spans="1:7" ht="15.75" customHeight="1" x14ac:dyDescent="0.2">
      <c r="A6896" s="2">
        <f t="shared" si="2"/>
        <v>6895</v>
      </c>
      <c r="B6896" s="2">
        <v>30298.2</v>
      </c>
      <c r="C6896" s="2">
        <v>0</v>
      </c>
      <c r="D6896" s="2" t="str">
        <f t="shared" si="0"/>
        <v/>
      </c>
      <c r="E6896" s="2" t="str">
        <f t="shared" si="1"/>
        <v/>
      </c>
      <c r="F6896" s="2">
        <v>0</v>
      </c>
      <c r="G6896" s="2">
        <v>-5.1328199999999997</v>
      </c>
    </row>
    <row r="6897" spans="1:7" ht="15.75" customHeight="1" x14ac:dyDescent="0.2">
      <c r="A6897" s="2">
        <f t="shared" si="2"/>
        <v>6896</v>
      </c>
      <c r="B6897" s="2">
        <v>31484.400000000001</v>
      </c>
      <c r="C6897" s="2">
        <v>3.9477100000000001E-2</v>
      </c>
      <c r="D6897" s="2" t="str">
        <f t="shared" si="0"/>
        <v/>
      </c>
      <c r="E6897" s="2" t="str">
        <f t="shared" si="1"/>
        <v/>
      </c>
      <c r="F6897" s="2">
        <v>0</v>
      </c>
      <c r="G6897" s="2">
        <v>3430.74</v>
      </c>
    </row>
    <row r="6898" spans="1:7" ht="15.75" customHeight="1" x14ac:dyDescent="0.2">
      <c r="A6898" s="2">
        <f t="shared" si="2"/>
        <v>6897</v>
      </c>
      <c r="B6898" s="2">
        <v>33221</v>
      </c>
      <c r="C6898" s="2">
        <v>0.210533</v>
      </c>
      <c r="D6898" s="2" t="str">
        <f t="shared" si="0"/>
        <v/>
      </c>
      <c r="E6898" s="2" t="str">
        <f t="shared" si="1"/>
        <v/>
      </c>
      <c r="F6898" s="2">
        <v>0</v>
      </c>
      <c r="G6898" s="2">
        <v>8197.7900000000009</v>
      </c>
    </row>
    <row r="6899" spans="1:7" ht="15.75" customHeight="1" x14ac:dyDescent="0.2">
      <c r="A6899" s="2">
        <f t="shared" si="2"/>
        <v>6898</v>
      </c>
      <c r="B6899" s="2">
        <v>34683.4</v>
      </c>
      <c r="C6899" s="2">
        <v>0.351684</v>
      </c>
      <c r="D6899" s="2" t="str">
        <f t="shared" si="0"/>
        <v/>
      </c>
      <c r="E6899" s="2" t="str">
        <f t="shared" si="1"/>
        <v/>
      </c>
      <c r="F6899" s="2">
        <v>0</v>
      </c>
      <c r="G6899" s="2">
        <v>11766.2</v>
      </c>
    </row>
    <row r="6900" spans="1:7" ht="15.75" customHeight="1" x14ac:dyDescent="0.2">
      <c r="A6900" s="2">
        <f t="shared" si="2"/>
        <v>6899</v>
      </c>
      <c r="B6900" s="2">
        <v>34400.199999999997</v>
      </c>
      <c r="C6900" s="2">
        <v>0.68855500000000003</v>
      </c>
      <c r="D6900" s="2" t="str">
        <f t="shared" si="0"/>
        <v/>
      </c>
      <c r="E6900" s="2" t="str">
        <f t="shared" si="1"/>
        <v/>
      </c>
      <c r="F6900" s="2">
        <v>0</v>
      </c>
      <c r="G6900" s="2">
        <v>13952.5</v>
      </c>
    </row>
    <row r="6901" spans="1:7" ht="15.75" customHeight="1" x14ac:dyDescent="0.2">
      <c r="A6901" s="2">
        <f t="shared" si="2"/>
        <v>6900</v>
      </c>
      <c r="B6901" s="2">
        <v>35053.4</v>
      </c>
      <c r="C6901" s="2">
        <v>0.91006100000000001</v>
      </c>
      <c r="D6901" s="2" t="str">
        <f t="shared" si="0"/>
        <v/>
      </c>
      <c r="E6901" s="2" t="str">
        <f t="shared" si="1"/>
        <v/>
      </c>
      <c r="F6901" s="2">
        <v>0</v>
      </c>
      <c r="G6901" s="2">
        <v>14843.5</v>
      </c>
    </row>
    <row r="6902" spans="1:7" ht="15.75" customHeight="1" x14ac:dyDescent="0.2">
      <c r="A6902" s="2">
        <f t="shared" si="2"/>
        <v>6901</v>
      </c>
      <c r="B6902" s="2">
        <v>31124</v>
      </c>
      <c r="C6902" s="2">
        <v>0.62385199999999996</v>
      </c>
      <c r="D6902" s="2" t="str">
        <f t="shared" si="0"/>
        <v/>
      </c>
      <c r="E6902" s="2" t="str">
        <f t="shared" si="1"/>
        <v/>
      </c>
      <c r="F6902" s="2">
        <v>0</v>
      </c>
      <c r="G6902" s="2">
        <v>15330.7</v>
      </c>
    </row>
    <row r="6903" spans="1:7" ht="15.75" customHeight="1" x14ac:dyDescent="0.2">
      <c r="A6903" s="2">
        <f t="shared" si="2"/>
        <v>6902</v>
      </c>
      <c r="B6903" s="2">
        <v>30989.8</v>
      </c>
      <c r="C6903" s="2">
        <v>0.50295299999999998</v>
      </c>
      <c r="D6903" s="2" t="str">
        <f t="shared" si="0"/>
        <v/>
      </c>
      <c r="E6903" s="2" t="str">
        <f t="shared" si="1"/>
        <v/>
      </c>
      <c r="F6903" s="2">
        <v>0</v>
      </c>
      <c r="G6903" s="2">
        <v>14578</v>
      </c>
    </row>
    <row r="6904" spans="1:7" ht="15.75" customHeight="1" x14ac:dyDescent="0.2">
      <c r="A6904" s="2">
        <f t="shared" si="2"/>
        <v>6903</v>
      </c>
      <c r="B6904" s="2">
        <v>31965.3</v>
      </c>
      <c r="C6904" s="2">
        <v>0.50045600000000001</v>
      </c>
      <c r="D6904" s="2" t="str">
        <f t="shared" si="0"/>
        <v/>
      </c>
      <c r="E6904" s="2" t="str">
        <f t="shared" si="1"/>
        <v/>
      </c>
      <c r="F6904" s="2">
        <v>0</v>
      </c>
      <c r="G6904" s="2">
        <v>12675</v>
      </c>
    </row>
    <row r="6905" spans="1:7" ht="15.75" customHeight="1" x14ac:dyDescent="0.2">
      <c r="A6905" s="2">
        <f t="shared" si="2"/>
        <v>6904</v>
      </c>
      <c r="B6905" s="2">
        <v>31845.4</v>
      </c>
      <c r="C6905" s="2">
        <v>0.33339099999999999</v>
      </c>
      <c r="D6905" s="2" t="str">
        <f t="shared" si="0"/>
        <v/>
      </c>
      <c r="E6905" s="2" t="str">
        <f t="shared" si="1"/>
        <v/>
      </c>
      <c r="F6905" s="2">
        <v>0</v>
      </c>
      <c r="G6905" s="2">
        <v>9709.0400000000009</v>
      </c>
    </row>
    <row r="6906" spans="1:7" ht="15.75" customHeight="1" x14ac:dyDescent="0.2">
      <c r="A6906" s="2">
        <f t="shared" si="2"/>
        <v>6905</v>
      </c>
      <c r="B6906" s="2">
        <v>32416.9</v>
      </c>
      <c r="C6906" s="2">
        <v>0.103326</v>
      </c>
      <c r="D6906" s="2" t="str">
        <f t="shared" si="0"/>
        <v/>
      </c>
      <c r="E6906" s="2" t="str">
        <f t="shared" si="1"/>
        <v/>
      </c>
      <c r="F6906" s="2">
        <v>0</v>
      </c>
      <c r="G6906" s="2">
        <v>5435.93</v>
      </c>
    </row>
    <row r="6907" spans="1:7" ht="15.75" customHeight="1" x14ac:dyDescent="0.2">
      <c r="A6907" s="2">
        <f t="shared" si="2"/>
        <v>6906</v>
      </c>
      <c r="B6907" s="2">
        <v>33570.800000000003</v>
      </c>
      <c r="C6907" s="2">
        <v>0</v>
      </c>
      <c r="D6907" s="2" t="str">
        <f t="shared" si="0"/>
        <v/>
      </c>
      <c r="E6907" s="2" t="str">
        <f t="shared" si="1"/>
        <v/>
      </c>
      <c r="F6907" s="2">
        <v>137.86699999999999</v>
      </c>
      <c r="G6907" s="2">
        <v>671.93799999999999</v>
      </c>
    </row>
    <row r="6908" spans="1:7" ht="15.75" customHeight="1" x14ac:dyDescent="0.2">
      <c r="A6908" s="2">
        <f t="shared" si="2"/>
        <v>6907</v>
      </c>
      <c r="B6908" s="2">
        <v>33391.9</v>
      </c>
      <c r="C6908" s="2">
        <v>0</v>
      </c>
      <c r="D6908" s="2" t="str">
        <f t="shared" si="0"/>
        <v/>
      </c>
      <c r="E6908" s="2" t="str">
        <f t="shared" si="1"/>
        <v/>
      </c>
      <c r="F6908" s="2">
        <v>0</v>
      </c>
      <c r="G6908" s="2">
        <v>-5.1328199999999997</v>
      </c>
    </row>
    <row r="6909" spans="1:7" ht="15.75" customHeight="1" x14ac:dyDescent="0.2">
      <c r="A6909" s="2">
        <f t="shared" si="2"/>
        <v>6908</v>
      </c>
      <c r="B6909" s="2">
        <v>30524.2</v>
      </c>
      <c r="C6909" s="2">
        <v>0</v>
      </c>
      <c r="D6909" s="2" t="str">
        <f t="shared" si="0"/>
        <v/>
      </c>
      <c r="E6909" s="2" t="str">
        <f t="shared" si="1"/>
        <v/>
      </c>
      <c r="F6909" s="2">
        <v>554.82399999999996</v>
      </c>
      <c r="G6909" s="2">
        <v>-5.1328199999999997</v>
      </c>
    </row>
    <row r="6910" spans="1:7" ht="15.75" customHeight="1" x14ac:dyDescent="0.2">
      <c r="A6910" s="2">
        <f t="shared" si="2"/>
        <v>6909</v>
      </c>
      <c r="B6910" s="2">
        <v>24462.799999999999</v>
      </c>
      <c r="C6910" s="2">
        <v>0</v>
      </c>
      <c r="D6910" s="2" t="str">
        <f t="shared" si="0"/>
        <v/>
      </c>
      <c r="E6910" s="2" t="str">
        <f t="shared" si="1"/>
        <v/>
      </c>
      <c r="F6910" s="2">
        <v>0</v>
      </c>
      <c r="G6910" s="2">
        <v>-5.1328199999999997</v>
      </c>
    </row>
    <row r="6911" spans="1:7" ht="15.75" customHeight="1" x14ac:dyDescent="0.2">
      <c r="A6911" s="2">
        <f t="shared" si="2"/>
        <v>6910</v>
      </c>
      <c r="B6911" s="2">
        <v>20792.099999999999</v>
      </c>
      <c r="C6911" s="2">
        <v>0</v>
      </c>
      <c r="D6911" s="2" t="str">
        <f t="shared" si="0"/>
        <v/>
      </c>
      <c r="E6911" s="2" t="str">
        <f t="shared" si="1"/>
        <v/>
      </c>
      <c r="F6911" s="2">
        <v>0</v>
      </c>
      <c r="G6911" s="2">
        <v>-5.1328199999999997</v>
      </c>
    </row>
    <row r="6912" spans="1:7" ht="15.75" customHeight="1" x14ac:dyDescent="0.2">
      <c r="A6912" s="2">
        <f t="shared" si="2"/>
        <v>6911</v>
      </c>
      <c r="B6912" s="2">
        <v>22706.1</v>
      </c>
      <c r="C6912" s="2">
        <v>0</v>
      </c>
      <c r="D6912" s="2" t="str">
        <f t="shared" si="0"/>
        <v/>
      </c>
      <c r="E6912" s="2" t="str">
        <f t="shared" si="1"/>
        <v/>
      </c>
      <c r="F6912" s="2">
        <v>0</v>
      </c>
      <c r="G6912" s="2">
        <v>-5.1328199999999997</v>
      </c>
    </row>
    <row r="6913" spans="1:7" ht="15.75" customHeight="1" x14ac:dyDescent="0.2">
      <c r="A6913" s="2">
        <f t="shared" si="2"/>
        <v>6912</v>
      </c>
      <c r="B6913" s="2">
        <v>25927.200000000001</v>
      </c>
      <c r="C6913" s="2">
        <v>0</v>
      </c>
      <c r="D6913" s="2" t="str">
        <f t="shared" si="0"/>
        <v/>
      </c>
      <c r="E6913" s="2" t="str">
        <f t="shared" si="1"/>
        <v/>
      </c>
      <c r="F6913" s="2">
        <v>0</v>
      </c>
      <c r="G6913" s="2">
        <v>-5.1328199999999997</v>
      </c>
    </row>
    <row r="6914" spans="1:7" ht="15.75" customHeight="1" x14ac:dyDescent="0.2">
      <c r="A6914" s="2">
        <f t="shared" si="2"/>
        <v>6913</v>
      </c>
      <c r="B6914" s="2">
        <v>22564.6</v>
      </c>
      <c r="C6914" s="2">
        <v>0</v>
      </c>
      <c r="D6914" s="2" t="str">
        <f t="shared" si="0"/>
        <v/>
      </c>
      <c r="E6914" s="2" t="str">
        <f t="shared" si="1"/>
        <v/>
      </c>
      <c r="F6914" s="2">
        <v>0</v>
      </c>
      <c r="G6914" s="2">
        <v>-5.1328199999999997</v>
      </c>
    </row>
    <row r="6915" spans="1:7" ht="15.75" customHeight="1" x14ac:dyDescent="0.2">
      <c r="A6915" s="2">
        <f t="shared" si="2"/>
        <v>6914</v>
      </c>
      <c r="B6915" s="2">
        <v>11817</v>
      </c>
      <c r="C6915" s="2">
        <v>0</v>
      </c>
      <c r="D6915" s="2" t="str">
        <f t="shared" si="0"/>
        <v/>
      </c>
      <c r="E6915" s="2" t="str">
        <f t="shared" si="1"/>
        <v/>
      </c>
      <c r="F6915" s="2">
        <v>0</v>
      </c>
      <c r="G6915" s="2">
        <v>-5.1328199999999997</v>
      </c>
    </row>
    <row r="6916" spans="1:7" ht="15.75" customHeight="1" x14ac:dyDescent="0.2">
      <c r="A6916" s="2">
        <f t="shared" si="2"/>
        <v>6915</v>
      </c>
      <c r="B6916" s="2">
        <v>5716.11</v>
      </c>
      <c r="C6916" s="2">
        <v>0</v>
      </c>
      <c r="D6916" s="2" t="str">
        <f t="shared" si="0"/>
        <v/>
      </c>
      <c r="E6916" s="2" t="str">
        <f t="shared" si="1"/>
        <v/>
      </c>
      <c r="F6916" s="2">
        <v>0</v>
      </c>
      <c r="G6916" s="2">
        <v>-5.1328199999999997</v>
      </c>
    </row>
    <row r="6917" spans="1:7" ht="15.75" customHeight="1" x14ac:dyDescent="0.2">
      <c r="A6917" s="2">
        <f t="shared" si="2"/>
        <v>6916</v>
      </c>
      <c r="B6917" s="2">
        <v>7586.9</v>
      </c>
      <c r="C6917" s="2">
        <v>0</v>
      </c>
      <c r="D6917" s="2" t="str">
        <f t="shared" si="0"/>
        <v/>
      </c>
      <c r="E6917" s="2" t="str">
        <f t="shared" si="1"/>
        <v/>
      </c>
      <c r="F6917" s="2">
        <v>0</v>
      </c>
      <c r="G6917" s="2">
        <v>-5.1328199999999997</v>
      </c>
    </row>
    <row r="6918" spans="1:7" ht="15.75" customHeight="1" x14ac:dyDescent="0.2">
      <c r="A6918" s="2">
        <f t="shared" si="2"/>
        <v>6917</v>
      </c>
      <c r="B6918" s="2">
        <v>5467.1</v>
      </c>
      <c r="C6918" s="2">
        <v>0</v>
      </c>
      <c r="D6918" s="2" t="str">
        <f t="shared" si="0"/>
        <v/>
      </c>
      <c r="E6918" s="2" t="str">
        <f t="shared" si="1"/>
        <v/>
      </c>
      <c r="F6918" s="2">
        <v>0</v>
      </c>
      <c r="G6918" s="2">
        <v>-5.1328199999999997</v>
      </c>
    </row>
    <row r="6919" spans="1:7" ht="15.75" customHeight="1" x14ac:dyDescent="0.2">
      <c r="A6919" s="2">
        <f t="shared" si="2"/>
        <v>6918</v>
      </c>
      <c r="B6919" s="2">
        <v>7352.84</v>
      </c>
      <c r="C6919" s="2">
        <v>0</v>
      </c>
      <c r="D6919" s="2" t="str">
        <f t="shared" si="0"/>
        <v/>
      </c>
      <c r="E6919" s="2" t="str">
        <f t="shared" si="1"/>
        <v/>
      </c>
      <c r="F6919" s="2">
        <v>0</v>
      </c>
      <c r="G6919" s="2">
        <v>-5.1328199999999997</v>
      </c>
    </row>
    <row r="6920" spans="1:7" ht="15.75" customHeight="1" x14ac:dyDescent="0.2">
      <c r="A6920" s="2">
        <f t="shared" si="2"/>
        <v>6919</v>
      </c>
      <c r="B6920" s="2">
        <v>3266.61</v>
      </c>
      <c r="C6920" s="2">
        <v>0</v>
      </c>
      <c r="D6920" s="2" t="str">
        <f t="shared" si="0"/>
        <v/>
      </c>
      <c r="E6920" s="2" t="str">
        <f t="shared" si="1"/>
        <v/>
      </c>
      <c r="F6920" s="2">
        <v>0</v>
      </c>
      <c r="G6920" s="2">
        <v>-5.1328199999999997</v>
      </c>
    </row>
    <row r="6921" spans="1:7" ht="15.75" customHeight="1" x14ac:dyDescent="0.2">
      <c r="A6921" s="2">
        <f t="shared" si="2"/>
        <v>6920</v>
      </c>
      <c r="B6921" s="2">
        <v>2631.5</v>
      </c>
      <c r="C6921" s="2">
        <v>0.277644</v>
      </c>
      <c r="D6921" s="2" t="str">
        <f t="shared" si="0"/>
        <v/>
      </c>
      <c r="E6921" s="2" t="str">
        <f t="shared" si="1"/>
        <v/>
      </c>
      <c r="F6921" s="2">
        <v>0</v>
      </c>
      <c r="G6921" s="2">
        <v>3346.14</v>
      </c>
    </row>
    <row r="6922" spans="1:7" ht="15.75" customHeight="1" x14ac:dyDescent="0.2">
      <c r="A6922" s="2">
        <f t="shared" si="2"/>
        <v>6921</v>
      </c>
      <c r="B6922" s="2">
        <v>599.91499999999996</v>
      </c>
      <c r="C6922" s="2">
        <v>1.20241</v>
      </c>
      <c r="D6922" s="2" t="str">
        <f t="shared" si="0"/>
        <v/>
      </c>
      <c r="E6922" s="2" t="str">
        <f t="shared" si="1"/>
        <v/>
      </c>
      <c r="F6922" s="2">
        <v>0</v>
      </c>
      <c r="G6922" s="2">
        <v>8142.18</v>
      </c>
    </row>
    <row r="6923" spans="1:7" ht="15.75" customHeight="1" x14ac:dyDescent="0.2">
      <c r="A6923" s="2">
        <f t="shared" si="2"/>
        <v>6922</v>
      </c>
      <c r="B6923" s="2">
        <v>0</v>
      </c>
      <c r="C6923" s="2">
        <v>2.5148700000000002</v>
      </c>
      <c r="D6923" s="2" t="str">
        <f t="shared" si="0"/>
        <v/>
      </c>
      <c r="E6923" s="2" t="str">
        <f t="shared" si="1"/>
        <v/>
      </c>
      <c r="F6923" s="2">
        <v>0</v>
      </c>
      <c r="G6923" s="2">
        <v>11913.4</v>
      </c>
    </row>
    <row r="6924" spans="1:7" ht="15.75" customHeight="1" x14ac:dyDescent="0.2">
      <c r="A6924" s="2">
        <f t="shared" si="2"/>
        <v>6923</v>
      </c>
      <c r="B6924" s="2">
        <v>0</v>
      </c>
      <c r="C6924" s="2">
        <v>3.0968100000000001</v>
      </c>
      <c r="D6924" s="2" t="str">
        <f t="shared" si="0"/>
        <v/>
      </c>
      <c r="E6924" s="2" t="str">
        <f t="shared" si="1"/>
        <v/>
      </c>
      <c r="F6924" s="2">
        <v>0</v>
      </c>
      <c r="G6924" s="2">
        <v>14229.8</v>
      </c>
    </row>
    <row r="6925" spans="1:7" ht="15.75" customHeight="1" x14ac:dyDescent="0.2">
      <c r="A6925" s="2">
        <f t="shared" si="2"/>
        <v>6924</v>
      </c>
      <c r="B6925" s="2">
        <v>0</v>
      </c>
      <c r="C6925" s="2">
        <v>3.0785300000000002</v>
      </c>
      <c r="D6925" s="2" t="str">
        <f t="shared" si="0"/>
        <v/>
      </c>
      <c r="E6925" s="2" t="str">
        <f t="shared" si="1"/>
        <v/>
      </c>
      <c r="F6925" s="2">
        <v>0</v>
      </c>
      <c r="G6925" s="2">
        <v>12632.1</v>
      </c>
    </row>
    <row r="6926" spans="1:7" ht="15.75" customHeight="1" x14ac:dyDescent="0.2">
      <c r="A6926" s="2">
        <f t="shared" si="2"/>
        <v>6925</v>
      </c>
      <c r="B6926" s="2">
        <v>631.72799999999995</v>
      </c>
      <c r="C6926" s="2">
        <v>3.39384</v>
      </c>
      <c r="D6926" s="2" t="str">
        <f t="shared" si="0"/>
        <v/>
      </c>
      <c r="E6926" s="2" t="str">
        <f t="shared" si="1"/>
        <v/>
      </c>
      <c r="F6926" s="2">
        <v>0</v>
      </c>
      <c r="G6926" s="2">
        <v>15068.5</v>
      </c>
    </row>
    <row r="6927" spans="1:7" ht="15.75" customHeight="1" x14ac:dyDescent="0.2">
      <c r="A6927" s="2">
        <f t="shared" si="2"/>
        <v>6926</v>
      </c>
      <c r="B6927" s="2">
        <v>938.41399999999999</v>
      </c>
      <c r="C6927" s="2">
        <v>3.0767899999999999</v>
      </c>
      <c r="D6927" s="2" t="str">
        <f t="shared" si="0"/>
        <v/>
      </c>
      <c r="E6927" s="2" t="str">
        <f t="shared" si="1"/>
        <v/>
      </c>
      <c r="F6927" s="2">
        <v>0</v>
      </c>
      <c r="G6927" s="2">
        <v>11137.3</v>
      </c>
    </row>
    <row r="6928" spans="1:7" ht="15.75" customHeight="1" x14ac:dyDescent="0.2">
      <c r="A6928" s="2">
        <f t="shared" si="2"/>
        <v>6927</v>
      </c>
      <c r="B6928" s="2">
        <v>845.48500000000001</v>
      </c>
      <c r="C6928" s="2">
        <v>2.4834900000000002</v>
      </c>
      <c r="D6928" s="2" t="str">
        <f t="shared" si="0"/>
        <v/>
      </c>
      <c r="E6928" s="2" t="str">
        <f t="shared" si="1"/>
        <v/>
      </c>
      <c r="F6928" s="2">
        <v>0</v>
      </c>
      <c r="G6928" s="2">
        <v>10026.799999999999</v>
      </c>
    </row>
    <row r="6929" spans="1:7" ht="15.75" customHeight="1" x14ac:dyDescent="0.2">
      <c r="A6929" s="2">
        <f t="shared" si="2"/>
        <v>6928</v>
      </c>
      <c r="B6929" s="2">
        <v>909.86099999999999</v>
      </c>
      <c r="C6929" s="2">
        <v>1.62083</v>
      </c>
      <c r="D6929" s="2" t="str">
        <f t="shared" si="0"/>
        <v/>
      </c>
      <c r="E6929" s="2" t="str">
        <f t="shared" si="1"/>
        <v/>
      </c>
      <c r="F6929" s="2">
        <v>728.79399999999998</v>
      </c>
      <c r="G6929" s="2">
        <v>9451.58</v>
      </c>
    </row>
    <row r="6930" spans="1:7" ht="15.75" customHeight="1" x14ac:dyDescent="0.2">
      <c r="A6930" s="2">
        <f t="shared" si="2"/>
        <v>6929</v>
      </c>
      <c r="B6930" s="2">
        <v>2441.94</v>
      </c>
      <c r="C6930" s="2">
        <v>0.61710900000000002</v>
      </c>
      <c r="D6930" s="2" t="str">
        <f t="shared" si="0"/>
        <v/>
      </c>
      <c r="E6930" s="2" t="str">
        <f t="shared" si="1"/>
        <v/>
      </c>
      <c r="F6930" s="2">
        <v>810.81799999999998</v>
      </c>
      <c r="G6930" s="2">
        <v>3736.75</v>
      </c>
    </row>
    <row r="6931" spans="1:7" ht="15.75" customHeight="1" x14ac:dyDescent="0.2">
      <c r="A6931" s="2">
        <f t="shared" si="2"/>
        <v>6930</v>
      </c>
      <c r="B6931" s="2">
        <v>5057.6899999999996</v>
      </c>
      <c r="C6931" s="2">
        <v>0</v>
      </c>
      <c r="D6931" s="2" t="str">
        <f t="shared" si="0"/>
        <v/>
      </c>
      <c r="E6931" s="2" t="str">
        <f t="shared" si="1"/>
        <v/>
      </c>
      <c r="F6931" s="2">
        <v>5182.5200000000004</v>
      </c>
      <c r="G6931" s="2">
        <v>385.84199999999998</v>
      </c>
    </row>
    <row r="6932" spans="1:7" ht="15.75" customHeight="1" x14ac:dyDescent="0.2">
      <c r="A6932" s="2">
        <f t="shared" si="2"/>
        <v>6931</v>
      </c>
      <c r="B6932" s="2">
        <v>10653</v>
      </c>
      <c r="C6932" s="2">
        <v>0</v>
      </c>
      <c r="D6932" s="2" t="str">
        <f t="shared" si="0"/>
        <v/>
      </c>
      <c r="E6932" s="2" t="str">
        <f t="shared" si="1"/>
        <v/>
      </c>
      <c r="F6932" s="2">
        <v>3955.04</v>
      </c>
      <c r="G6932" s="2">
        <v>-5.1328199999999997</v>
      </c>
    </row>
    <row r="6933" spans="1:7" ht="15.75" customHeight="1" x14ac:dyDescent="0.2">
      <c r="A6933" s="2">
        <f t="shared" si="2"/>
        <v>6932</v>
      </c>
      <c r="B6933" s="2">
        <v>12202.1</v>
      </c>
      <c r="C6933" s="2">
        <v>0</v>
      </c>
      <c r="D6933" s="2" t="str">
        <f t="shared" si="0"/>
        <v/>
      </c>
      <c r="E6933" s="2" t="str">
        <f t="shared" si="1"/>
        <v/>
      </c>
      <c r="F6933" s="2">
        <v>6888.26</v>
      </c>
      <c r="G6933" s="2">
        <v>-5.1328199999999997</v>
      </c>
    </row>
    <row r="6934" spans="1:7" ht="15.75" customHeight="1" x14ac:dyDescent="0.2">
      <c r="A6934" s="2">
        <f t="shared" si="2"/>
        <v>6933</v>
      </c>
      <c r="B6934" s="2">
        <v>14988.1</v>
      </c>
      <c r="C6934" s="2">
        <v>0</v>
      </c>
      <c r="D6934" s="2" t="str">
        <f t="shared" si="0"/>
        <v/>
      </c>
      <c r="E6934" s="2" t="str">
        <f t="shared" si="1"/>
        <v/>
      </c>
      <c r="F6934" s="2">
        <v>4889.38</v>
      </c>
      <c r="G6934" s="2">
        <v>-5.1328199999999997</v>
      </c>
    </row>
    <row r="6935" spans="1:7" ht="15.75" customHeight="1" x14ac:dyDescent="0.2">
      <c r="A6935" s="2">
        <f t="shared" si="2"/>
        <v>6934</v>
      </c>
      <c r="B6935" s="2">
        <v>15060.3</v>
      </c>
      <c r="C6935" s="2">
        <v>0</v>
      </c>
      <c r="D6935" s="2" t="str">
        <f t="shared" si="0"/>
        <v/>
      </c>
      <c r="E6935" s="2" t="str">
        <f t="shared" si="1"/>
        <v/>
      </c>
      <c r="F6935" s="2">
        <v>0</v>
      </c>
      <c r="G6935" s="2">
        <v>-5.1328199999999997</v>
      </c>
    </row>
    <row r="6936" spans="1:7" ht="15.75" customHeight="1" x14ac:dyDescent="0.2">
      <c r="A6936" s="2">
        <f t="shared" si="2"/>
        <v>6935</v>
      </c>
      <c r="B6936" s="2">
        <v>13684.5</v>
      </c>
      <c r="C6936" s="2">
        <v>0</v>
      </c>
      <c r="D6936" s="2" t="str">
        <f t="shared" si="0"/>
        <v/>
      </c>
      <c r="E6936" s="2" t="str">
        <f t="shared" si="1"/>
        <v/>
      </c>
      <c r="F6936" s="2">
        <v>0</v>
      </c>
      <c r="G6936" s="2">
        <v>-5.1328199999999997</v>
      </c>
    </row>
    <row r="6937" spans="1:7" ht="15.75" customHeight="1" x14ac:dyDescent="0.2">
      <c r="A6937" s="2">
        <f t="shared" si="2"/>
        <v>6936</v>
      </c>
      <c r="B6937" s="2">
        <v>12602.3</v>
      </c>
      <c r="C6937" s="2">
        <v>0</v>
      </c>
      <c r="D6937" s="2" t="str">
        <f t="shared" si="0"/>
        <v/>
      </c>
      <c r="E6937" s="2" t="str">
        <f t="shared" si="1"/>
        <v/>
      </c>
      <c r="F6937" s="2">
        <v>0</v>
      </c>
      <c r="G6937" s="2">
        <v>-5.1328199999999997</v>
      </c>
    </row>
    <row r="6938" spans="1:7" ht="15.75" customHeight="1" x14ac:dyDescent="0.2">
      <c r="A6938" s="2">
        <f t="shared" si="2"/>
        <v>6937</v>
      </c>
      <c r="B6938" s="2">
        <v>9694.9500000000007</v>
      </c>
      <c r="C6938" s="2">
        <v>0</v>
      </c>
      <c r="D6938" s="2" t="str">
        <f t="shared" si="0"/>
        <v/>
      </c>
      <c r="E6938" s="2" t="str">
        <f t="shared" si="1"/>
        <v/>
      </c>
      <c r="F6938" s="2">
        <v>0</v>
      </c>
      <c r="G6938" s="2">
        <v>-5.1328199999999997</v>
      </c>
    </row>
    <row r="6939" spans="1:7" ht="15.75" customHeight="1" x14ac:dyDescent="0.2">
      <c r="A6939" s="2">
        <f t="shared" si="2"/>
        <v>6938</v>
      </c>
      <c r="B6939" s="2">
        <v>7301.87</v>
      </c>
      <c r="C6939" s="2">
        <v>0</v>
      </c>
      <c r="D6939" s="2" t="str">
        <f t="shared" si="0"/>
        <v/>
      </c>
      <c r="E6939" s="2" t="str">
        <f t="shared" si="1"/>
        <v/>
      </c>
      <c r="F6939" s="2">
        <v>0</v>
      </c>
      <c r="G6939" s="2">
        <v>-5.1328199999999997</v>
      </c>
    </row>
    <row r="6940" spans="1:7" ht="15.75" customHeight="1" x14ac:dyDescent="0.2">
      <c r="A6940" s="2">
        <f t="shared" si="2"/>
        <v>6939</v>
      </c>
      <c r="B6940" s="2">
        <v>7249.43</v>
      </c>
      <c r="C6940" s="2">
        <v>0</v>
      </c>
      <c r="D6940" s="2" t="str">
        <f t="shared" si="0"/>
        <v/>
      </c>
      <c r="E6940" s="2" t="str">
        <f t="shared" si="1"/>
        <v/>
      </c>
      <c r="F6940" s="2">
        <v>0</v>
      </c>
      <c r="G6940" s="2">
        <v>-5.1328199999999997</v>
      </c>
    </row>
    <row r="6941" spans="1:7" ht="15.75" customHeight="1" x14ac:dyDescent="0.2">
      <c r="A6941" s="2">
        <f t="shared" si="2"/>
        <v>6940</v>
      </c>
      <c r="B6941" s="2">
        <v>6122.31</v>
      </c>
      <c r="C6941" s="2">
        <v>0</v>
      </c>
      <c r="D6941" s="2" t="str">
        <f t="shared" si="0"/>
        <v/>
      </c>
      <c r="E6941" s="2" t="str">
        <f t="shared" si="1"/>
        <v/>
      </c>
      <c r="F6941" s="2">
        <v>0</v>
      </c>
      <c r="G6941" s="2">
        <v>-5.1328199999999997</v>
      </c>
    </row>
    <row r="6942" spans="1:7" ht="15.75" customHeight="1" x14ac:dyDescent="0.2">
      <c r="A6942" s="2">
        <f t="shared" si="2"/>
        <v>6941</v>
      </c>
      <c r="B6942" s="2">
        <v>3340.09</v>
      </c>
      <c r="C6942" s="2">
        <v>0</v>
      </c>
      <c r="D6942" s="2" t="str">
        <f t="shared" si="0"/>
        <v/>
      </c>
      <c r="E6942" s="2" t="str">
        <f t="shared" si="1"/>
        <v/>
      </c>
      <c r="F6942" s="2">
        <v>0</v>
      </c>
      <c r="G6942" s="2">
        <v>-5.1328199999999997</v>
      </c>
    </row>
    <row r="6943" spans="1:7" ht="15.75" customHeight="1" x14ac:dyDescent="0.2">
      <c r="A6943" s="2">
        <f t="shared" si="2"/>
        <v>6942</v>
      </c>
      <c r="B6943" s="2">
        <v>1822.3</v>
      </c>
      <c r="C6943" s="2">
        <v>0</v>
      </c>
      <c r="D6943" s="2" t="str">
        <f t="shared" si="0"/>
        <v/>
      </c>
      <c r="E6943" s="2" t="str">
        <f t="shared" si="1"/>
        <v/>
      </c>
      <c r="F6943" s="2">
        <v>0</v>
      </c>
      <c r="G6943" s="2">
        <v>-5.1328199999999997</v>
      </c>
    </row>
    <row r="6944" spans="1:7" ht="15.75" customHeight="1" x14ac:dyDescent="0.2">
      <c r="A6944" s="2">
        <f t="shared" si="2"/>
        <v>6943</v>
      </c>
      <c r="B6944" s="2">
        <v>110.953</v>
      </c>
      <c r="C6944" s="2">
        <v>0</v>
      </c>
      <c r="D6944" s="2" t="str">
        <f t="shared" si="0"/>
        <v/>
      </c>
      <c r="E6944" s="2" t="str">
        <f t="shared" si="1"/>
        <v/>
      </c>
      <c r="F6944" s="2">
        <v>0</v>
      </c>
      <c r="G6944" s="2">
        <v>-5.1328199999999997</v>
      </c>
    </row>
    <row r="6945" spans="1:7" ht="15.75" customHeight="1" x14ac:dyDescent="0.2">
      <c r="A6945" s="2">
        <f t="shared" si="2"/>
        <v>6944</v>
      </c>
      <c r="B6945" s="2">
        <v>0</v>
      </c>
      <c r="C6945" s="2">
        <v>0.53544199999999997</v>
      </c>
      <c r="D6945" s="2" t="str">
        <f t="shared" si="0"/>
        <v/>
      </c>
      <c r="E6945" s="2" t="str">
        <f t="shared" si="1"/>
        <v/>
      </c>
      <c r="F6945" s="2">
        <v>0</v>
      </c>
      <c r="G6945" s="2">
        <v>3253.05</v>
      </c>
    </row>
    <row r="6946" spans="1:7" ht="15.75" customHeight="1" x14ac:dyDescent="0.2">
      <c r="A6946" s="2">
        <f t="shared" si="2"/>
        <v>6945</v>
      </c>
      <c r="B6946" s="2">
        <v>0</v>
      </c>
      <c r="C6946" s="2">
        <v>0.605661</v>
      </c>
      <c r="D6946" s="2" t="str">
        <f t="shared" si="0"/>
        <v/>
      </c>
      <c r="E6946" s="2" t="str">
        <f t="shared" si="1"/>
        <v/>
      </c>
      <c r="F6946" s="2">
        <v>0</v>
      </c>
      <c r="G6946" s="2">
        <v>8148.6</v>
      </c>
    </row>
    <row r="6947" spans="1:7" ht="15.75" customHeight="1" x14ac:dyDescent="0.2">
      <c r="A6947" s="2">
        <f t="shared" si="2"/>
        <v>6946</v>
      </c>
      <c r="B6947" s="2">
        <v>0</v>
      </c>
      <c r="C6947" s="2">
        <v>1.55925</v>
      </c>
      <c r="D6947" s="2" t="str">
        <f t="shared" si="0"/>
        <v/>
      </c>
      <c r="E6947" s="2" t="str">
        <f t="shared" si="1"/>
        <v/>
      </c>
      <c r="F6947" s="2">
        <v>0</v>
      </c>
      <c r="G6947" s="2">
        <v>12045.5</v>
      </c>
    </row>
    <row r="6948" spans="1:7" ht="15.75" customHeight="1" x14ac:dyDescent="0.2">
      <c r="A6948" s="2">
        <f t="shared" si="2"/>
        <v>6947</v>
      </c>
      <c r="B6948" s="2">
        <v>0</v>
      </c>
      <c r="C6948" s="2">
        <v>2.0391699999999999</v>
      </c>
      <c r="D6948" s="2" t="str">
        <f t="shared" si="0"/>
        <v/>
      </c>
      <c r="E6948" s="2" t="str">
        <f t="shared" si="1"/>
        <v/>
      </c>
      <c r="F6948" s="2">
        <v>0</v>
      </c>
      <c r="G6948" s="2">
        <v>14610.8</v>
      </c>
    </row>
    <row r="6949" spans="1:7" ht="15.75" customHeight="1" x14ac:dyDescent="0.2">
      <c r="A6949" s="2">
        <f t="shared" si="2"/>
        <v>6948</v>
      </c>
      <c r="B6949" s="2">
        <v>2021.25</v>
      </c>
      <c r="C6949" s="2">
        <v>1.6964399999999999</v>
      </c>
      <c r="D6949" s="2" t="str">
        <f t="shared" si="0"/>
        <v/>
      </c>
      <c r="E6949" s="2" t="str">
        <f t="shared" si="1"/>
        <v/>
      </c>
      <c r="F6949" s="2">
        <v>0</v>
      </c>
      <c r="G6949" s="2">
        <v>15923.5</v>
      </c>
    </row>
    <row r="6950" spans="1:7" ht="15.75" customHeight="1" x14ac:dyDescent="0.2">
      <c r="A6950" s="2">
        <f t="shared" si="2"/>
        <v>6949</v>
      </c>
      <c r="B6950" s="2">
        <v>5038.67</v>
      </c>
      <c r="C6950" s="2">
        <v>3.0180899999999999</v>
      </c>
      <c r="D6950" s="2" t="str">
        <f t="shared" si="0"/>
        <v/>
      </c>
      <c r="E6950" s="2" t="str">
        <f t="shared" si="1"/>
        <v/>
      </c>
      <c r="F6950" s="2">
        <v>0</v>
      </c>
      <c r="G6950" s="2">
        <v>16020.8</v>
      </c>
    </row>
    <row r="6951" spans="1:7" ht="15.75" customHeight="1" x14ac:dyDescent="0.2">
      <c r="A6951" s="2">
        <f t="shared" si="2"/>
        <v>6950</v>
      </c>
      <c r="B6951" s="2">
        <v>9238.11</v>
      </c>
      <c r="C6951" s="2">
        <v>1.3062100000000001</v>
      </c>
      <c r="D6951" s="2" t="str">
        <f t="shared" si="0"/>
        <v/>
      </c>
      <c r="E6951" s="2" t="str">
        <f t="shared" si="1"/>
        <v/>
      </c>
      <c r="F6951" s="2">
        <v>0</v>
      </c>
      <c r="G6951" s="2">
        <v>14969.6</v>
      </c>
    </row>
    <row r="6952" spans="1:7" ht="15.75" customHeight="1" x14ac:dyDescent="0.2">
      <c r="A6952" s="2">
        <f t="shared" si="2"/>
        <v>6951</v>
      </c>
      <c r="B6952" s="2">
        <v>15387.2</v>
      </c>
      <c r="C6952" s="2">
        <v>1.53746</v>
      </c>
      <c r="D6952" s="2" t="str">
        <f t="shared" si="0"/>
        <v/>
      </c>
      <c r="E6952" s="2" t="str">
        <f t="shared" si="1"/>
        <v/>
      </c>
      <c r="F6952" s="2">
        <v>212.23400000000001</v>
      </c>
      <c r="G6952" s="2">
        <v>13057.6</v>
      </c>
    </row>
    <row r="6953" spans="1:7" ht="15.75" customHeight="1" x14ac:dyDescent="0.2">
      <c r="A6953" s="2">
        <f t="shared" si="2"/>
        <v>6952</v>
      </c>
      <c r="B6953" s="2">
        <v>14846.7</v>
      </c>
      <c r="C6953" s="2">
        <v>0.87383999999999995</v>
      </c>
      <c r="D6953" s="2" t="str">
        <f t="shared" si="0"/>
        <v/>
      </c>
      <c r="E6953" s="2" t="str">
        <f t="shared" si="1"/>
        <v/>
      </c>
      <c r="F6953" s="2">
        <v>0</v>
      </c>
      <c r="G6953" s="2">
        <v>9814.59</v>
      </c>
    </row>
    <row r="6954" spans="1:7" ht="15.75" customHeight="1" x14ac:dyDescent="0.2">
      <c r="A6954" s="2">
        <f t="shared" si="2"/>
        <v>6953</v>
      </c>
      <c r="B6954" s="2">
        <v>15070.5</v>
      </c>
      <c r="C6954" s="2">
        <v>0.59756299999999996</v>
      </c>
      <c r="D6954" s="2" t="str">
        <f t="shared" si="0"/>
        <v/>
      </c>
      <c r="E6954" s="2" t="str">
        <f t="shared" si="1"/>
        <v/>
      </c>
      <c r="F6954" s="2">
        <v>1165.1500000000001</v>
      </c>
      <c r="G6954" s="2">
        <v>5334.7</v>
      </c>
    </row>
    <row r="6955" spans="1:7" ht="15.75" customHeight="1" x14ac:dyDescent="0.2">
      <c r="A6955" s="2">
        <f t="shared" si="2"/>
        <v>6954</v>
      </c>
      <c r="B6955" s="2">
        <v>22686.1</v>
      </c>
      <c r="C6955" s="2">
        <v>0</v>
      </c>
      <c r="D6955" s="2" t="str">
        <f t="shared" si="0"/>
        <v/>
      </c>
      <c r="E6955" s="2" t="str">
        <f t="shared" si="1"/>
        <v/>
      </c>
      <c r="F6955" s="2">
        <v>3869.46</v>
      </c>
      <c r="G6955" s="2">
        <v>568.87300000000005</v>
      </c>
    </row>
    <row r="6956" spans="1:7" ht="15.75" customHeight="1" x14ac:dyDescent="0.2">
      <c r="A6956" s="2">
        <f t="shared" si="2"/>
        <v>6955</v>
      </c>
      <c r="B6956" s="2">
        <v>17655.3</v>
      </c>
      <c r="C6956" s="2">
        <v>0</v>
      </c>
      <c r="D6956" s="2" t="str">
        <f t="shared" si="0"/>
        <v/>
      </c>
      <c r="E6956" s="2" t="str">
        <f t="shared" si="1"/>
        <v/>
      </c>
      <c r="F6956" s="2">
        <v>15487.8</v>
      </c>
      <c r="G6956" s="2">
        <v>-5.1328199999999997</v>
      </c>
    </row>
    <row r="6957" spans="1:7" ht="15.75" customHeight="1" x14ac:dyDescent="0.2">
      <c r="A6957" s="2">
        <f t="shared" si="2"/>
        <v>6956</v>
      </c>
      <c r="B6957" s="2">
        <v>16082.1</v>
      </c>
      <c r="C6957" s="2">
        <v>0</v>
      </c>
      <c r="D6957" s="2" t="str">
        <f t="shared" si="0"/>
        <v/>
      </c>
      <c r="E6957" s="2" t="str">
        <f t="shared" si="1"/>
        <v/>
      </c>
      <c r="F6957" s="2">
        <v>16006.1</v>
      </c>
      <c r="G6957" s="2">
        <v>-5.1328199999999997</v>
      </c>
    </row>
    <row r="6958" spans="1:7" ht="15.75" customHeight="1" x14ac:dyDescent="0.2">
      <c r="A6958" s="2">
        <f t="shared" si="2"/>
        <v>6957</v>
      </c>
      <c r="B6958" s="2">
        <v>9924.2199999999993</v>
      </c>
      <c r="C6958" s="2">
        <v>0</v>
      </c>
      <c r="D6958" s="2" t="str">
        <f t="shared" si="0"/>
        <v/>
      </c>
      <c r="E6958" s="2" t="str">
        <f t="shared" si="1"/>
        <v/>
      </c>
      <c r="F6958" s="2">
        <v>0</v>
      </c>
      <c r="G6958" s="2">
        <v>-5.1328199999999997</v>
      </c>
    </row>
    <row r="6959" spans="1:7" ht="15.75" customHeight="1" x14ac:dyDescent="0.2">
      <c r="A6959" s="2">
        <f t="shared" si="2"/>
        <v>6958</v>
      </c>
      <c r="B6959" s="2">
        <v>6670.18</v>
      </c>
      <c r="C6959" s="2">
        <v>0</v>
      </c>
      <c r="D6959" s="2" t="str">
        <f t="shared" si="0"/>
        <v/>
      </c>
      <c r="E6959" s="2" t="str">
        <f t="shared" si="1"/>
        <v/>
      </c>
      <c r="F6959" s="2">
        <v>31.417999999999999</v>
      </c>
      <c r="G6959" s="2">
        <v>-5.1328199999999997</v>
      </c>
    </row>
    <row r="6960" spans="1:7" ht="15.75" customHeight="1" x14ac:dyDescent="0.2">
      <c r="A6960" s="2">
        <f t="shared" si="2"/>
        <v>6959</v>
      </c>
      <c r="B6960" s="2">
        <v>5824.96</v>
      </c>
      <c r="C6960" s="2">
        <v>0</v>
      </c>
      <c r="D6960" s="2" t="str">
        <f t="shared" si="0"/>
        <v/>
      </c>
      <c r="E6960" s="2" t="str">
        <f t="shared" si="1"/>
        <v/>
      </c>
      <c r="F6960" s="2">
        <v>0</v>
      </c>
      <c r="G6960" s="2">
        <v>-5.1328199999999997</v>
      </c>
    </row>
    <row r="6961" spans="1:7" ht="15.75" customHeight="1" x14ac:dyDescent="0.2">
      <c r="A6961" s="2">
        <f t="shared" si="2"/>
        <v>6960</v>
      </c>
      <c r="B6961" s="2">
        <v>7088.21</v>
      </c>
      <c r="C6961" s="2">
        <v>0</v>
      </c>
      <c r="D6961" s="2" t="str">
        <f t="shared" si="0"/>
        <v/>
      </c>
      <c r="E6961" s="2" t="str">
        <f t="shared" si="1"/>
        <v/>
      </c>
      <c r="F6961" s="2">
        <v>0</v>
      </c>
      <c r="G6961" s="2">
        <v>-5.1328199999999997</v>
      </c>
    </row>
    <row r="6962" spans="1:7" ht="15.75" customHeight="1" x14ac:dyDescent="0.2">
      <c r="A6962" s="2">
        <f t="shared" si="2"/>
        <v>6961</v>
      </c>
      <c r="B6962" s="2">
        <v>14933.7</v>
      </c>
      <c r="C6962" s="2">
        <v>0</v>
      </c>
      <c r="D6962" s="2" t="str">
        <f t="shared" si="0"/>
        <v/>
      </c>
      <c r="E6962" s="2" t="str">
        <f t="shared" si="1"/>
        <v/>
      </c>
      <c r="F6962" s="2">
        <v>0</v>
      </c>
      <c r="G6962" s="2">
        <v>-5.1328199999999997</v>
      </c>
    </row>
    <row r="6963" spans="1:7" ht="15.75" customHeight="1" x14ac:dyDescent="0.2">
      <c r="A6963" s="2">
        <f t="shared" si="2"/>
        <v>6962</v>
      </c>
      <c r="B6963" s="2">
        <v>17086.2</v>
      </c>
      <c r="C6963" s="2">
        <v>0</v>
      </c>
      <c r="D6963" s="2" t="str">
        <f t="shared" si="0"/>
        <v/>
      </c>
      <c r="E6963" s="2" t="str">
        <f t="shared" si="1"/>
        <v/>
      </c>
      <c r="F6963" s="2">
        <v>0</v>
      </c>
      <c r="G6963" s="2">
        <v>-5.1328199999999997</v>
      </c>
    </row>
    <row r="6964" spans="1:7" ht="15.75" customHeight="1" x14ac:dyDescent="0.2">
      <c r="A6964" s="2">
        <f t="shared" si="2"/>
        <v>6963</v>
      </c>
      <c r="B6964" s="2">
        <v>19069.2</v>
      </c>
      <c r="C6964" s="2">
        <v>0</v>
      </c>
      <c r="D6964" s="2" t="str">
        <f t="shared" si="0"/>
        <v/>
      </c>
      <c r="E6964" s="2" t="str">
        <f t="shared" si="1"/>
        <v/>
      </c>
      <c r="F6964" s="2">
        <v>0</v>
      </c>
      <c r="G6964" s="2">
        <v>-5.1328199999999997</v>
      </c>
    </row>
    <row r="6965" spans="1:7" ht="15.75" customHeight="1" x14ac:dyDescent="0.2">
      <c r="A6965" s="2">
        <f t="shared" si="2"/>
        <v>6964</v>
      </c>
      <c r="B6965" s="2">
        <v>16357.7</v>
      </c>
      <c r="C6965" s="2">
        <v>0</v>
      </c>
      <c r="D6965" s="2" t="str">
        <f t="shared" si="0"/>
        <v/>
      </c>
      <c r="E6965" s="2" t="str">
        <f t="shared" si="1"/>
        <v/>
      </c>
      <c r="F6965" s="2">
        <v>0</v>
      </c>
      <c r="G6965" s="2">
        <v>-5.1328199999999997</v>
      </c>
    </row>
    <row r="6966" spans="1:7" ht="15.75" customHeight="1" x14ac:dyDescent="0.2">
      <c r="A6966" s="2">
        <f t="shared" si="2"/>
        <v>6965</v>
      </c>
      <c r="B6966" s="2">
        <v>11815</v>
      </c>
      <c r="C6966" s="2">
        <v>0</v>
      </c>
      <c r="D6966" s="2" t="str">
        <f t="shared" si="0"/>
        <v/>
      </c>
      <c r="E6966" s="2" t="str">
        <f t="shared" si="1"/>
        <v/>
      </c>
      <c r="F6966" s="2">
        <v>0</v>
      </c>
      <c r="G6966" s="2">
        <v>-5.1328199999999997</v>
      </c>
    </row>
    <row r="6967" spans="1:7" ht="15.75" customHeight="1" x14ac:dyDescent="0.2">
      <c r="A6967" s="2">
        <f t="shared" si="2"/>
        <v>6966</v>
      </c>
      <c r="B6967" s="2">
        <v>8611.58</v>
      </c>
      <c r="C6967" s="2">
        <v>0</v>
      </c>
      <c r="D6967" s="2" t="str">
        <f t="shared" si="0"/>
        <v/>
      </c>
      <c r="E6967" s="2" t="str">
        <f t="shared" si="1"/>
        <v/>
      </c>
      <c r="F6967" s="2">
        <v>0</v>
      </c>
      <c r="G6967" s="2">
        <v>-5.1328199999999997</v>
      </c>
    </row>
    <row r="6968" spans="1:7" ht="15.75" customHeight="1" x14ac:dyDescent="0.2">
      <c r="A6968" s="2">
        <f t="shared" si="2"/>
        <v>6967</v>
      </c>
      <c r="B6968" s="2">
        <v>10897.2</v>
      </c>
      <c r="C6968" s="2">
        <v>0</v>
      </c>
      <c r="D6968" s="2" t="str">
        <f t="shared" si="0"/>
        <v/>
      </c>
      <c r="E6968" s="2" t="str">
        <f t="shared" si="1"/>
        <v/>
      </c>
      <c r="F6968" s="2">
        <v>9738.31</v>
      </c>
      <c r="G6968" s="2">
        <v>-5.1328199999999997</v>
      </c>
    </row>
    <row r="6969" spans="1:7" ht="15.75" customHeight="1" x14ac:dyDescent="0.2">
      <c r="A6969" s="2">
        <f t="shared" si="2"/>
        <v>6968</v>
      </c>
      <c r="B6969" s="2">
        <v>8081.54</v>
      </c>
      <c r="C6969" s="2">
        <v>0.41098299999999999</v>
      </c>
      <c r="D6969" s="2" t="str">
        <f t="shared" si="0"/>
        <v/>
      </c>
      <c r="E6969" s="2" t="str">
        <f t="shared" si="1"/>
        <v/>
      </c>
      <c r="F6969" s="2">
        <v>3689.97</v>
      </c>
      <c r="G6969" s="2">
        <v>3212.27</v>
      </c>
    </row>
    <row r="6970" spans="1:7" ht="15.75" customHeight="1" x14ac:dyDescent="0.2">
      <c r="A6970" s="2">
        <f t="shared" si="2"/>
        <v>6969</v>
      </c>
      <c r="B6970" s="2">
        <v>3749.81</v>
      </c>
      <c r="C6970" s="2">
        <v>1.5868800000000001</v>
      </c>
      <c r="D6970" s="2" t="str">
        <f t="shared" si="0"/>
        <v/>
      </c>
      <c r="E6970" s="2" t="str">
        <f t="shared" si="1"/>
        <v/>
      </c>
      <c r="F6970" s="2">
        <v>1031.7</v>
      </c>
      <c r="G6970" s="2">
        <v>8014.79</v>
      </c>
    </row>
    <row r="6971" spans="1:7" ht="15.75" customHeight="1" x14ac:dyDescent="0.2">
      <c r="A6971" s="2">
        <f t="shared" si="2"/>
        <v>6970</v>
      </c>
      <c r="B6971" s="2">
        <v>776.726</v>
      </c>
      <c r="C6971" s="2">
        <v>2.4045100000000001</v>
      </c>
      <c r="D6971" s="2" t="str">
        <f t="shared" si="0"/>
        <v/>
      </c>
      <c r="E6971" s="2" t="str">
        <f t="shared" si="1"/>
        <v/>
      </c>
      <c r="F6971" s="2">
        <v>651.83399999999995</v>
      </c>
      <c r="G6971" s="2">
        <v>11728.9</v>
      </c>
    </row>
    <row r="6972" spans="1:7" ht="15.75" customHeight="1" x14ac:dyDescent="0.2">
      <c r="A6972" s="2">
        <f t="shared" si="2"/>
        <v>6971</v>
      </c>
      <c r="B6972" s="2">
        <v>0</v>
      </c>
      <c r="C6972" s="2">
        <v>2.9447100000000002</v>
      </c>
      <c r="D6972" s="2" t="str">
        <f t="shared" si="0"/>
        <v/>
      </c>
      <c r="E6972" s="2" t="str">
        <f t="shared" si="1"/>
        <v/>
      </c>
      <c r="F6972" s="2">
        <v>900.70399999999995</v>
      </c>
      <c r="G6972" s="2">
        <v>13972.6</v>
      </c>
    </row>
    <row r="6973" spans="1:7" ht="15.75" customHeight="1" x14ac:dyDescent="0.2">
      <c r="A6973" s="2">
        <f t="shared" si="2"/>
        <v>6972</v>
      </c>
      <c r="B6973" s="2">
        <v>0</v>
      </c>
      <c r="C6973" s="2">
        <v>3.2124799999999998</v>
      </c>
      <c r="D6973" s="2" t="str">
        <f t="shared" si="0"/>
        <v/>
      </c>
      <c r="E6973" s="2" t="str">
        <f t="shared" si="1"/>
        <v/>
      </c>
      <c r="F6973" s="2">
        <v>0</v>
      </c>
      <c r="G6973" s="2">
        <v>15075.2</v>
      </c>
    </row>
    <row r="6974" spans="1:7" ht="15.75" customHeight="1" x14ac:dyDescent="0.2">
      <c r="A6974" s="2">
        <f t="shared" si="2"/>
        <v>6973</v>
      </c>
      <c r="B6974" s="2">
        <v>1728.03</v>
      </c>
      <c r="C6974" s="2">
        <v>3.2111299999999998</v>
      </c>
      <c r="D6974" s="2" t="str">
        <f t="shared" si="0"/>
        <v/>
      </c>
      <c r="E6974" s="2" t="str">
        <f t="shared" si="1"/>
        <v/>
      </c>
      <c r="F6974" s="2">
        <v>0</v>
      </c>
      <c r="G6974" s="2">
        <v>15258.8</v>
      </c>
    </row>
    <row r="6975" spans="1:7" ht="15.75" customHeight="1" x14ac:dyDescent="0.2">
      <c r="A6975" s="2">
        <f t="shared" si="2"/>
        <v>6974</v>
      </c>
      <c r="B6975" s="2">
        <v>6697.71</v>
      </c>
      <c r="C6975" s="2">
        <v>2.94679</v>
      </c>
      <c r="D6975" s="2" t="str">
        <f t="shared" si="0"/>
        <v/>
      </c>
      <c r="E6975" s="2" t="str">
        <f t="shared" si="1"/>
        <v/>
      </c>
      <c r="F6975" s="2">
        <v>0</v>
      </c>
      <c r="G6975" s="2">
        <v>14365.1</v>
      </c>
    </row>
    <row r="6976" spans="1:7" ht="15.75" customHeight="1" x14ac:dyDescent="0.2">
      <c r="A6976" s="2">
        <f t="shared" si="2"/>
        <v>6975</v>
      </c>
      <c r="B6976" s="2">
        <v>15587.9</v>
      </c>
      <c r="C6976" s="2">
        <v>2.4104399999999999</v>
      </c>
      <c r="D6976" s="2" t="str">
        <f t="shared" si="0"/>
        <v/>
      </c>
      <c r="E6976" s="2" t="str">
        <f t="shared" si="1"/>
        <v/>
      </c>
      <c r="F6976" s="2">
        <v>0</v>
      </c>
      <c r="G6976" s="2">
        <v>12555.1</v>
      </c>
    </row>
    <row r="6977" spans="1:7" ht="15.75" customHeight="1" x14ac:dyDescent="0.2">
      <c r="A6977" s="2">
        <f t="shared" si="2"/>
        <v>6976</v>
      </c>
      <c r="B6977" s="2">
        <v>12588.3</v>
      </c>
      <c r="C6977" s="2">
        <v>1.59514</v>
      </c>
      <c r="D6977" s="2" t="str">
        <f t="shared" si="0"/>
        <v/>
      </c>
      <c r="E6977" s="2" t="str">
        <f t="shared" si="1"/>
        <v/>
      </c>
      <c r="F6977" s="2">
        <v>0</v>
      </c>
      <c r="G6977" s="2">
        <v>9385.02</v>
      </c>
    </row>
    <row r="6978" spans="1:7" ht="15.75" customHeight="1" x14ac:dyDescent="0.2">
      <c r="A6978" s="2">
        <f t="shared" si="2"/>
        <v>6977</v>
      </c>
      <c r="B6978" s="2">
        <v>12558.4</v>
      </c>
      <c r="C6978" s="2">
        <v>0.61824100000000004</v>
      </c>
      <c r="D6978" s="2" t="str">
        <f t="shared" si="0"/>
        <v/>
      </c>
      <c r="E6978" s="2" t="str">
        <f t="shared" si="1"/>
        <v/>
      </c>
      <c r="F6978" s="2">
        <v>0</v>
      </c>
      <c r="G6978" s="2">
        <v>5066.66</v>
      </c>
    </row>
    <row r="6979" spans="1:7" ht="15.75" customHeight="1" x14ac:dyDescent="0.2">
      <c r="A6979" s="2">
        <f t="shared" si="2"/>
        <v>6978</v>
      </c>
      <c r="B6979" s="2">
        <v>2895.86</v>
      </c>
      <c r="C6979" s="2">
        <v>0</v>
      </c>
      <c r="D6979" s="2" t="str">
        <f t="shared" si="0"/>
        <v/>
      </c>
      <c r="E6979" s="2" t="str">
        <f t="shared" si="1"/>
        <v/>
      </c>
      <c r="F6979" s="2">
        <v>0</v>
      </c>
      <c r="G6979" s="2">
        <v>456.01100000000002</v>
      </c>
    </row>
    <row r="6980" spans="1:7" ht="15.75" customHeight="1" x14ac:dyDescent="0.2">
      <c r="A6980" s="2">
        <f t="shared" si="2"/>
        <v>6979</v>
      </c>
      <c r="B6980" s="2">
        <v>36891.800000000003</v>
      </c>
      <c r="C6980" s="2">
        <v>0</v>
      </c>
      <c r="D6980" s="2" t="str">
        <f t="shared" si="0"/>
        <v/>
      </c>
      <c r="E6980" s="2" t="str">
        <f t="shared" si="1"/>
        <v/>
      </c>
      <c r="F6980" s="2">
        <v>0</v>
      </c>
      <c r="G6980" s="2">
        <v>-5.1328199999999997</v>
      </c>
    </row>
    <row r="6981" spans="1:7" ht="15.75" customHeight="1" x14ac:dyDescent="0.2">
      <c r="A6981" s="2">
        <f t="shared" si="2"/>
        <v>6980</v>
      </c>
      <c r="B6981" s="2">
        <v>5187.21</v>
      </c>
      <c r="C6981" s="2">
        <v>0</v>
      </c>
      <c r="D6981" s="2" t="str">
        <f t="shared" si="0"/>
        <v/>
      </c>
      <c r="E6981" s="2" t="str">
        <f t="shared" si="1"/>
        <v/>
      </c>
      <c r="F6981" s="2">
        <v>0</v>
      </c>
      <c r="G6981" s="2">
        <v>-5.1328199999999997</v>
      </c>
    </row>
    <row r="6982" spans="1:7" ht="15.75" customHeight="1" x14ac:dyDescent="0.2">
      <c r="A6982" s="2">
        <f t="shared" si="2"/>
        <v>6981</v>
      </c>
      <c r="B6982" s="2">
        <v>0</v>
      </c>
      <c r="C6982" s="2">
        <v>0</v>
      </c>
      <c r="D6982" s="2" t="str">
        <f t="shared" si="0"/>
        <v/>
      </c>
      <c r="E6982" s="2" t="str">
        <f t="shared" si="1"/>
        <v/>
      </c>
      <c r="F6982" s="2">
        <v>512.72400000000005</v>
      </c>
      <c r="G6982" s="2">
        <v>-5.1328199999999997</v>
      </c>
    </row>
    <row r="6983" spans="1:7" ht="15.75" customHeight="1" x14ac:dyDescent="0.2">
      <c r="A6983" s="2">
        <f t="shared" si="2"/>
        <v>6982</v>
      </c>
      <c r="B6983" s="2">
        <v>1011.62</v>
      </c>
      <c r="C6983" s="2">
        <v>0</v>
      </c>
      <c r="D6983" s="2" t="str">
        <f t="shared" si="0"/>
        <v/>
      </c>
      <c r="E6983" s="2" t="str">
        <f t="shared" si="1"/>
        <v/>
      </c>
      <c r="F6983" s="2">
        <v>0</v>
      </c>
      <c r="G6983" s="2">
        <v>-5.1328199999999997</v>
      </c>
    </row>
    <row r="6984" spans="1:7" ht="15.75" customHeight="1" x14ac:dyDescent="0.2">
      <c r="A6984" s="2">
        <f t="shared" si="2"/>
        <v>6983</v>
      </c>
      <c r="B6984" s="2">
        <v>0</v>
      </c>
      <c r="C6984" s="2">
        <v>0</v>
      </c>
      <c r="D6984" s="2" t="str">
        <f t="shared" si="0"/>
        <v/>
      </c>
      <c r="E6984" s="2" t="str">
        <f t="shared" si="1"/>
        <v/>
      </c>
      <c r="F6984" s="2">
        <v>0</v>
      </c>
      <c r="G6984" s="2">
        <v>-5.1328199999999997</v>
      </c>
    </row>
    <row r="6985" spans="1:7" ht="15.75" customHeight="1" x14ac:dyDescent="0.2">
      <c r="A6985" s="2">
        <f t="shared" si="2"/>
        <v>6984</v>
      </c>
      <c r="B6985" s="2">
        <v>0</v>
      </c>
      <c r="C6985" s="2">
        <v>0</v>
      </c>
      <c r="D6985" s="2" t="str">
        <f t="shared" si="0"/>
        <v/>
      </c>
      <c r="E6985" s="2" t="str">
        <f t="shared" si="1"/>
        <v/>
      </c>
      <c r="F6985" s="2">
        <v>0</v>
      </c>
      <c r="G6985" s="2">
        <v>-5.1328199999999997</v>
      </c>
    </row>
    <row r="6986" spans="1:7" ht="15.75" customHeight="1" x14ac:dyDescent="0.2">
      <c r="A6986" s="2">
        <f t="shared" si="2"/>
        <v>6985</v>
      </c>
      <c r="B6986" s="2">
        <v>2221.42</v>
      </c>
      <c r="C6986" s="2">
        <v>0</v>
      </c>
      <c r="D6986" s="2" t="str">
        <f t="shared" si="0"/>
        <v/>
      </c>
      <c r="E6986" s="2" t="str">
        <f t="shared" si="1"/>
        <v/>
      </c>
      <c r="F6986" s="2">
        <v>0</v>
      </c>
      <c r="G6986" s="2">
        <v>-5.1328199999999997</v>
      </c>
    </row>
    <row r="6987" spans="1:7" ht="15.75" customHeight="1" x14ac:dyDescent="0.2">
      <c r="A6987" s="2">
        <f t="shared" si="2"/>
        <v>6986</v>
      </c>
      <c r="B6987" s="2">
        <v>5458.59</v>
      </c>
      <c r="C6987" s="2">
        <v>0</v>
      </c>
      <c r="D6987" s="2" t="str">
        <f t="shared" si="0"/>
        <v/>
      </c>
      <c r="E6987" s="2" t="str">
        <f t="shared" si="1"/>
        <v/>
      </c>
      <c r="F6987" s="2">
        <v>0</v>
      </c>
      <c r="G6987" s="2">
        <v>-5.1328199999999997</v>
      </c>
    </row>
    <row r="6988" spans="1:7" ht="15.75" customHeight="1" x14ac:dyDescent="0.2">
      <c r="A6988" s="2">
        <f t="shared" si="2"/>
        <v>6987</v>
      </c>
      <c r="B6988" s="2">
        <v>6711</v>
      </c>
      <c r="C6988" s="2">
        <v>0</v>
      </c>
      <c r="D6988" s="2" t="str">
        <f t="shared" si="0"/>
        <v/>
      </c>
      <c r="E6988" s="2" t="str">
        <f t="shared" si="1"/>
        <v/>
      </c>
      <c r="F6988" s="2">
        <v>0</v>
      </c>
      <c r="G6988" s="2">
        <v>-5.1328199999999997</v>
      </c>
    </row>
    <row r="6989" spans="1:7" ht="15.75" customHeight="1" x14ac:dyDescent="0.2">
      <c r="A6989" s="2">
        <f t="shared" si="2"/>
        <v>6988</v>
      </c>
      <c r="B6989" s="2">
        <v>5318.95</v>
      </c>
      <c r="C6989" s="2">
        <v>0</v>
      </c>
      <c r="D6989" s="2" t="str">
        <f t="shared" si="0"/>
        <v/>
      </c>
      <c r="E6989" s="2" t="str">
        <f t="shared" si="1"/>
        <v/>
      </c>
      <c r="F6989" s="2">
        <v>0</v>
      </c>
      <c r="G6989" s="2">
        <v>-5.1328199999999997</v>
      </c>
    </row>
    <row r="6990" spans="1:7" ht="15.75" customHeight="1" x14ac:dyDescent="0.2">
      <c r="A6990" s="2">
        <f t="shared" si="2"/>
        <v>6989</v>
      </c>
      <c r="B6990" s="2">
        <v>2684.06</v>
      </c>
      <c r="C6990" s="2">
        <v>0</v>
      </c>
      <c r="D6990" s="2" t="str">
        <f t="shared" si="0"/>
        <v/>
      </c>
      <c r="E6990" s="2" t="str">
        <f t="shared" si="1"/>
        <v/>
      </c>
      <c r="F6990" s="2">
        <v>0</v>
      </c>
      <c r="G6990" s="2">
        <v>-5.1328199999999997</v>
      </c>
    </row>
    <row r="6991" spans="1:7" ht="15.75" customHeight="1" x14ac:dyDescent="0.2">
      <c r="A6991" s="2">
        <f t="shared" si="2"/>
        <v>6990</v>
      </c>
      <c r="B6991" s="2">
        <v>2751.16</v>
      </c>
      <c r="C6991" s="2">
        <v>0</v>
      </c>
      <c r="D6991" s="2" t="str">
        <f t="shared" si="0"/>
        <v/>
      </c>
      <c r="E6991" s="2" t="str">
        <f t="shared" si="1"/>
        <v/>
      </c>
      <c r="F6991" s="2">
        <v>0</v>
      </c>
      <c r="G6991" s="2">
        <v>-5.1328199999999997</v>
      </c>
    </row>
    <row r="6992" spans="1:7" ht="15.75" customHeight="1" x14ac:dyDescent="0.2">
      <c r="A6992" s="2">
        <f t="shared" si="2"/>
        <v>6991</v>
      </c>
      <c r="B6992" s="2">
        <v>1704.16</v>
      </c>
      <c r="C6992" s="2">
        <v>0</v>
      </c>
      <c r="D6992" s="2" t="str">
        <f t="shared" si="0"/>
        <v/>
      </c>
      <c r="E6992" s="2" t="str">
        <f t="shared" si="1"/>
        <v/>
      </c>
      <c r="F6992" s="2">
        <v>0</v>
      </c>
      <c r="G6992" s="2">
        <v>-5.1328199999999997</v>
      </c>
    </row>
    <row r="6993" spans="1:7" ht="15.75" customHeight="1" x14ac:dyDescent="0.2">
      <c r="A6993" s="2">
        <f t="shared" si="2"/>
        <v>6992</v>
      </c>
      <c r="B6993" s="2">
        <v>829.84900000000005</v>
      </c>
      <c r="C6993" s="2">
        <v>0.55866700000000002</v>
      </c>
      <c r="D6993" s="2" t="str">
        <f t="shared" si="0"/>
        <v/>
      </c>
      <c r="E6993" s="2" t="str">
        <f t="shared" si="1"/>
        <v/>
      </c>
      <c r="F6993" s="2">
        <v>0</v>
      </c>
      <c r="G6993" s="2">
        <v>3110.44</v>
      </c>
    </row>
    <row r="6994" spans="1:7" ht="15.75" customHeight="1" x14ac:dyDescent="0.2">
      <c r="A6994" s="2">
        <f t="shared" si="2"/>
        <v>6993</v>
      </c>
      <c r="B6994" s="2">
        <v>3314.47</v>
      </c>
      <c r="C6994" s="2">
        <v>1.57399</v>
      </c>
      <c r="D6994" s="2" t="str">
        <f t="shared" si="0"/>
        <v/>
      </c>
      <c r="E6994" s="2" t="str">
        <f t="shared" si="1"/>
        <v/>
      </c>
      <c r="F6994" s="2">
        <v>0</v>
      </c>
      <c r="G6994" s="2">
        <v>8020.89</v>
      </c>
    </row>
    <row r="6995" spans="1:7" ht="15.75" customHeight="1" x14ac:dyDescent="0.2">
      <c r="A6995" s="2">
        <f t="shared" si="2"/>
        <v>6994</v>
      </c>
      <c r="B6995" s="2">
        <v>683.62199999999996</v>
      </c>
      <c r="C6995" s="2">
        <v>2.4352200000000002</v>
      </c>
      <c r="D6995" s="2" t="str">
        <f t="shared" si="0"/>
        <v/>
      </c>
      <c r="E6995" s="2" t="str">
        <f t="shared" si="1"/>
        <v/>
      </c>
      <c r="F6995" s="2">
        <v>0</v>
      </c>
      <c r="G6995" s="2">
        <v>11931.8</v>
      </c>
    </row>
    <row r="6996" spans="1:7" ht="15.75" customHeight="1" x14ac:dyDescent="0.2">
      <c r="A6996" s="2">
        <f t="shared" si="2"/>
        <v>6995</v>
      </c>
      <c r="B6996" s="2">
        <v>618.79399999999998</v>
      </c>
      <c r="C6996" s="2">
        <v>3.0205799999999998</v>
      </c>
      <c r="D6996" s="2" t="str">
        <f t="shared" si="0"/>
        <v/>
      </c>
      <c r="E6996" s="2" t="str">
        <f t="shared" si="1"/>
        <v/>
      </c>
      <c r="F6996" s="2">
        <v>0</v>
      </c>
      <c r="G6996" s="2">
        <v>14469.6</v>
      </c>
    </row>
    <row r="6997" spans="1:7" ht="15.75" customHeight="1" x14ac:dyDescent="0.2">
      <c r="A6997" s="2">
        <f t="shared" si="2"/>
        <v>6996</v>
      </c>
      <c r="B6997" s="2">
        <v>2466.66</v>
      </c>
      <c r="C6997" s="2">
        <v>3.2820399999999998</v>
      </c>
      <c r="D6997" s="2" t="str">
        <f t="shared" si="0"/>
        <v/>
      </c>
      <c r="E6997" s="2" t="str">
        <f t="shared" si="1"/>
        <v/>
      </c>
      <c r="F6997" s="2">
        <v>0</v>
      </c>
      <c r="G6997" s="2">
        <v>15759.1</v>
      </c>
    </row>
    <row r="6998" spans="1:7" ht="15.75" customHeight="1" x14ac:dyDescent="0.2">
      <c r="A6998" s="2">
        <f t="shared" si="2"/>
        <v>6997</v>
      </c>
      <c r="B6998" s="2">
        <v>6.8971900000000002</v>
      </c>
      <c r="C6998" s="2">
        <v>3.2641</v>
      </c>
      <c r="D6998" s="2" t="str">
        <f t="shared" si="0"/>
        <v/>
      </c>
      <c r="E6998" s="2" t="str">
        <f t="shared" si="1"/>
        <v/>
      </c>
      <c r="F6998" s="2">
        <v>1000.08</v>
      </c>
      <c r="G6998" s="2">
        <v>16011.4</v>
      </c>
    </row>
    <row r="6999" spans="1:7" ht="15.75" customHeight="1" x14ac:dyDescent="0.2">
      <c r="A6999" s="2">
        <f t="shared" si="2"/>
        <v>6998</v>
      </c>
      <c r="B6999" s="2">
        <v>2831.11</v>
      </c>
      <c r="C6999" s="2">
        <v>2.9601299999999999</v>
      </c>
      <c r="D6999" s="2" t="str">
        <f t="shared" si="0"/>
        <v/>
      </c>
      <c r="E6999" s="2" t="str">
        <f t="shared" si="1"/>
        <v/>
      </c>
      <c r="F6999" s="2">
        <v>2880.75</v>
      </c>
      <c r="G6999" s="2">
        <v>15047</v>
      </c>
    </row>
    <row r="7000" spans="1:7" ht="15.75" customHeight="1" x14ac:dyDescent="0.2">
      <c r="A7000" s="2">
        <f t="shared" si="2"/>
        <v>6999</v>
      </c>
      <c r="B7000" s="2">
        <v>2165.81</v>
      </c>
      <c r="C7000" s="2">
        <v>2.3671099999999998</v>
      </c>
      <c r="D7000" s="2" t="str">
        <f t="shared" si="0"/>
        <v/>
      </c>
      <c r="E7000" s="2" t="str">
        <f t="shared" si="1"/>
        <v/>
      </c>
      <c r="F7000" s="2">
        <v>1948.14</v>
      </c>
      <c r="G7000" s="2">
        <v>13109.3</v>
      </c>
    </row>
    <row r="7001" spans="1:7" ht="15.75" customHeight="1" x14ac:dyDescent="0.2">
      <c r="A7001" s="2">
        <f t="shared" si="2"/>
        <v>7000</v>
      </c>
      <c r="B7001" s="2">
        <v>2233.25</v>
      </c>
      <c r="C7001" s="2">
        <v>1.53823</v>
      </c>
      <c r="D7001" s="2" t="str">
        <f t="shared" si="0"/>
        <v/>
      </c>
      <c r="E7001" s="2" t="str">
        <f t="shared" si="1"/>
        <v/>
      </c>
      <c r="F7001" s="2">
        <v>0</v>
      </c>
      <c r="G7001" s="2">
        <v>9843.25</v>
      </c>
    </row>
    <row r="7002" spans="1:7" ht="15.75" customHeight="1" x14ac:dyDescent="0.2">
      <c r="A7002" s="2">
        <f t="shared" si="2"/>
        <v>7001</v>
      </c>
      <c r="B7002" s="2">
        <v>14735.3</v>
      </c>
      <c r="C7002" s="2">
        <v>0.56657000000000002</v>
      </c>
      <c r="D7002" s="2" t="str">
        <f t="shared" si="0"/>
        <v/>
      </c>
      <c r="E7002" s="2" t="str">
        <f t="shared" si="1"/>
        <v/>
      </c>
      <c r="F7002" s="2">
        <v>3632.15</v>
      </c>
      <c r="G7002" s="2">
        <v>5348.07</v>
      </c>
    </row>
    <row r="7003" spans="1:7" ht="15.75" customHeight="1" x14ac:dyDescent="0.2">
      <c r="A7003" s="2">
        <f t="shared" si="2"/>
        <v>7002</v>
      </c>
      <c r="B7003" s="2">
        <v>3828.5</v>
      </c>
      <c r="C7003" s="2">
        <v>0</v>
      </c>
      <c r="D7003" s="2" t="str">
        <f t="shared" si="0"/>
        <v/>
      </c>
      <c r="E7003" s="2" t="str">
        <f t="shared" si="1"/>
        <v/>
      </c>
      <c r="F7003" s="2">
        <v>10769.2</v>
      </c>
      <c r="G7003" s="2">
        <v>533.83000000000004</v>
      </c>
    </row>
    <row r="7004" spans="1:7" ht="15.75" customHeight="1" x14ac:dyDescent="0.2">
      <c r="A7004" s="2">
        <f t="shared" si="2"/>
        <v>7003</v>
      </c>
      <c r="B7004" s="2">
        <v>1236.1500000000001</v>
      </c>
      <c r="C7004" s="2">
        <v>0</v>
      </c>
      <c r="D7004" s="2" t="str">
        <f t="shared" si="0"/>
        <v/>
      </c>
      <c r="E7004" s="2" t="str">
        <f t="shared" si="1"/>
        <v/>
      </c>
      <c r="F7004" s="2">
        <v>26990.9</v>
      </c>
      <c r="G7004" s="2">
        <v>-5.1328199999999997</v>
      </c>
    </row>
    <row r="7005" spans="1:7" ht="15.75" customHeight="1" x14ac:dyDescent="0.2">
      <c r="A7005" s="2">
        <f t="shared" si="2"/>
        <v>7004</v>
      </c>
      <c r="B7005" s="2">
        <v>1401.54</v>
      </c>
      <c r="C7005" s="2">
        <v>0</v>
      </c>
      <c r="D7005" s="2" t="str">
        <f t="shared" si="0"/>
        <v/>
      </c>
      <c r="E7005" s="2" t="str">
        <f t="shared" si="1"/>
        <v/>
      </c>
      <c r="F7005" s="2">
        <v>37948.6</v>
      </c>
      <c r="G7005" s="2">
        <v>-5.1328199999999997</v>
      </c>
    </row>
    <row r="7006" spans="1:7" ht="15.75" customHeight="1" x14ac:dyDescent="0.2">
      <c r="A7006" s="2">
        <f t="shared" si="2"/>
        <v>7005</v>
      </c>
      <c r="B7006" s="2">
        <v>680.76499999999999</v>
      </c>
      <c r="C7006" s="2">
        <v>0</v>
      </c>
      <c r="D7006" s="2" t="str">
        <f t="shared" si="0"/>
        <v/>
      </c>
      <c r="E7006" s="2" t="str">
        <f t="shared" si="1"/>
        <v/>
      </c>
      <c r="F7006" s="2">
        <v>29416.5</v>
      </c>
      <c r="G7006" s="2">
        <v>-5.1328199999999997</v>
      </c>
    </row>
    <row r="7007" spans="1:7" ht="15.75" customHeight="1" x14ac:dyDescent="0.2">
      <c r="A7007" s="2">
        <f t="shared" si="2"/>
        <v>7006</v>
      </c>
      <c r="B7007" s="2">
        <v>4485.3100000000004</v>
      </c>
      <c r="C7007" s="2">
        <v>0</v>
      </c>
      <c r="D7007" s="2" t="str">
        <f t="shared" si="0"/>
        <v/>
      </c>
      <c r="E7007" s="2" t="str">
        <f t="shared" si="1"/>
        <v/>
      </c>
      <c r="F7007" s="2">
        <v>9990.58</v>
      </c>
      <c r="G7007" s="2">
        <v>-5.1328199999999997</v>
      </c>
    </row>
    <row r="7008" spans="1:7" ht="15.75" customHeight="1" x14ac:dyDescent="0.2">
      <c r="A7008" s="2">
        <f t="shared" si="2"/>
        <v>7007</v>
      </c>
      <c r="B7008" s="2">
        <v>1894.79</v>
      </c>
      <c r="C7008" s="2">
        <v>0</v>
      </c>
      <c r="D7008" s="2" t="str">
        <f t="shared" si="0"/>
        <v/>
      </c>
      <c r="E7008" s="2" t="str">
        <f t="shared" si="1"/>
        <v/>
      </c>
      <c r="F7008" s="2">
        <v>30832.3</v>
      </c>
      <c r="G7008" s="2">
        <v>-5.1328199999999997</v>
      </c>
    </row>
    <row r="7009" spans="1:7" ht="15.75" customHeight="1" x14ac:dyDescent="0.2">
      <c r="A7009" s="2">
        <f t="shared" si="2"/>
        <v>7008</v>
      </c>
      <c r="B7009" s="2">
        <v>0</v>
      </c>
      <c r="C7009" s="2">
        <v>0</v>
      </c>
      <c r="D7009" s="2" t="str">
        <f t="shared" si="0"/>
        <v/>
      </c>
      <c r="E7009" s="2" t="str">
        <f t="shared" si="1"/>
        <v/>
      </c>
      <c r="F7009" s="2">
        <v>27930.5</v>
      </c>
      <c r="G7009" s="2">
        <v>-5.1328199999999997</v>
      </c>
    </row>
    <row r="7010" spans="1:7" ht="15.75" customHeight="1" x14ac:dyDescent="0.2">
      <c r="A7010" s="2">
        <f t="shared" si="2"/>
        <v>7009</v>
      </c>
      <c r="B7010" s="2">
        <v>0</v>
      </c>
      <c r="C7010" s="2">
        <v>0</v>
      </c>
      <c r="D7010" s="2" t="str">
        <f t="shared" si="0"/>
        <v/>
      </c>
      <c r="E7010" s="2" t="str">
        <f t="shared" si="1"/>
        <v/>
      </c>
      <c r="F7010" s="2">
        <v>27835.7</v>
      </c>
      <c r="G7010" s="2">
        <v>-5.1328199999999997</v>
      </c>
    </row>
    <row r="7011" spans="1:7" ht="15.75" customHeight="1" x14ac:dyDescent="0.2">
      <c r="A7011" s="2">
        <f t="shared" si="2"/>
        <v>7010</v>
      </c>
      <c r="B7011" s="2">
        <v>0</v>
      </c>
      <c r="C7011" s="2">
        <v>0</v>
      </c>
      <c r="D7011" s="2" t="str">
        <f t="shared" si="0"/>
        <v/>
      </c>
      <c r="E7011" s="2" t="str">
        <f t="shared" si="1"/>
        <v/>
      </c>
      <c r="F7011" s="2">
        <v>9900.16</v>
      </c>
      <c r="G7011" s="2">
        <v>-5.1328199999999997</v>
      </c>
    </row>
    <row r="7012" spans="1:7" ht="15.75" customHeight="1" x14ac:dyDescent="0.2">
      <c r="A7012" s="2">
        <f t="shared" si="2"/>
        <v>7011</v>
      </c>
      <c r="B7012" s="2">
        <v>0</v>
      </c>
      <c r="C7012" s="2">
        <v>0</v>
      </c>
      <c r="D7012" s="2" t="str">
        <f t="shared" si="0"/>
        <v/>
      </c>
      <c r="E7012" s="2" t="str">
        <f t="shared" si="1"/>
        <v/>
      </c>
      <c r="F7012" s="2">
        <v>7821.06</v>
      </c>
      <c r="G7012" s="2">
        <v>-5.1328199999999997</v>
      </c>
    </row>
    <row r="7013" spans="1:7" ht="15.75" customHeight="1" x14ac:dyDescent="0.2">
      <c r="A7013" s="2">
        <f t="shared" si="2"/>
        <v>7012</v>
      </c>
      <c r="B7013" s="2">
        <v>0</v>
      </c>
      <c r="C7013" s="2">
        <v>0</v>
      </c>
      <c r="D7013" s="2" t="str">
        <f t="shared" si="0"/>
        <v/>
      </c>
      <c r="E7013" s="2" t="str">
        <f t="shared" si="1"/>
        <v/>
      </c>
      <c r="F7013" s="2">
        <v>1515.83</v>
      </c>
      <c r="G7013" s="2">
        <v>-5.1328199999999997</v>
      </c>
    </row>
    <row r="7014" spans="1:7" ht="15.75" customHeight="1" x14ac:dyDescent="0.2">
      <c r="A7014" s="2">
        <f t="shared" si="2"/>
        <v>7013</v>
      </c>
      <c r="B7014" s="2">
        <v>0</v>
      </c>
      <c r="C7014" s="2">
        <v>0</v>
      </c>
      <c r="D7014" s="2" t="str">
        <f t="shared" si="0"/>
        <v/>
      </c>
      <c r="E7014" s="2" t="str">
        <f t="shared" si="1"/>
        <v/>
      </c>
      <c r="F7014" s="2">
        <v>44.7607</v>
      </c>
      <c r="G7014" s="2">
        <v>-5.1328199999999997</v>
      </c>
    </row>
    <row r="7015" spans="1:7" ht="15.75" customHeight="1" x14ac:dyDescent="0.2">
      <c r="A7015" s="2">
        <f t="shared" si="2"/>
        <v>7014</v>
      </c>
      <c r="B7015" s="2">
        <v>0</v>
      </c>
      <c r="C7015" s="2">
        <v>0</v>
      </c>
      <c r="D7015" s="2" t="str">
        <f t="shared" si="0"/>
        <v/>
      </c>
      <c r="E7015" s="2" t="str">
        <f t="shared" si="1"/>
        <v/>
      </c>
      <c r="F7015" s="2">
        <v>2162.16</v>
      </c>
      <c r="G7015" s="2">
        <v>-5.1328199999999997</v>
      </c>
    </row>
    <row r="7016" spans="1:7" ht="15.75" customHeight="1" x14ac:dyDescent="0.2">
      <c r="A7016" s="2">
        <f t="shared" si="2"/>
        <v>7015</v>
      </c>
      <c r="B7016" s="2">
        <v>682.149</v>
      </c>
      <c r="C7016" s="2">
        <v>0</v>
      </c>
      <c r="D7016" s="2" t="str">
        <f t="shared" si="0"/>
        <v/>
      </c>
      <c r="E7016" s="2" t="str">
        <f t="shared" si="1"/>
        <v/>
      </c>
      <c r="F7016" s="2">
        <v>14775.4</v>
      </c>
      <c r="G7016" s="2">
        <v>-5.1328199999999997</v>
      </c>
    </row>
    <row r="7017" spans="1:7" ht="15.75" customHeight="1" x14ac:dyDescent="0.2">
      <c r="A7017" s="2">
        <f t="shared" si="2"/>
        <v>7016</v>
      </c>
      <c r="B7017" s="2">
        <v>616.26800000000003</v>
      </c>
      <c r="C7017" s="2">
        <v>0.57955999999999996</v>
      </c>
      <c r="D7017" s="2" t="str">
        <f t="shared" si="0"/>
        <v/>
      </c>
      <c r="E7017" s="2" t="str">
        <f t="shared" si="1"/>
        <v/>
      </c>
      <c r="F7017" s="2">
        <v>22891.7</v>
      </c>
      <c r="G7017" s="2">
        <v>3502.89</v>
      </c>
    </row>
    <row r="7018" spans="1:7" ht="15.75" customHeight="1" x14ac:dyDescent="0.2">
      <c r="A7018" s="2">
        <f t="shared" si="2"/>
        <v>7017</v>
      </c>
      <c r="B7018" s="2">
        <v>956.64099999999996</v>
      </c>
      <c r="C7018" s="2">
        <v>1.6893</v>
      </c>
      <c r="D7018" s="2" t="str">
        <f t="shared" si="0"/>
        <v/>
      </c>
      <c r="E7018" s="2" t="str">
        <f t="shared" si="1"/>
        <v/>
      </c>
      <c r="F7018" s="2">
        <v>22857.3</v>
      </c>
      <c r="G7018" s="2">
        <v>8543.43</v>
      </c>
    </row>
    <row r="7019" spans="1:7" ht="15.75" customHeight="1" x14ac:dyDescent="0.2">
      <c r="A7019" s="2">
        <f t="shared" si="2"/>
        <v>7018</v>
      </c>
      <c r="B7019" s="2">
        <v>0</v>
      </c>
      <c r="C7019" s="2">
        <v>2.6017700000000001</v>
      </c>
      <c r="D7019" s="2" t="str">
        <f t="shared" si="0"/>
        <v/>
      </c>
      <c r="E7019" s="2" t="str">
        <f t="shared" si="1"/>
        <v/>
      </c>
      <c r="F7019" s="2">
        <v>2383.69</v>
      </c>
      <c r="G7019" s="2">
        <v>12212.1</v>
      </c>
    </row>
    <row r="7020" spans="1:7" ht="15.75" customHeight="1" x14ac:dyDescent="0.2">
      <c r="A7020" s="2">
        <f t="shared" si="2"/>
        <v>7019</v>
      </c>
      <c r="B7020" s="2">
        <v>0</v>
      </c>
      <c r="C7020" s="2">
        <v>3.22783</v>
      </c>
      <c r="D7020" s="2" t="str">
        <f t="shared" si="0"/>
        <v/>
      </c>
      <c r="E7020" s="2" t="str">
        <f t="shared" si="1"/>
        <v/>
      </c>
      <c r="F7020" s="2">
        <v>1492.86</v>
      </c>
      <c r="G7020" s="2">
        <v>14655.2</v>
      </c>
    </row>
    <row r="7021" spans="1:7" ht="15.75" customHeight="1" x14ac:dyDescent="0.2">
      <c r="A7021" s="2">
        <f t="shared" si="2"/>
        <v>7020</v>
      </c>
      <c r="B7021" s="2">
        <v>0</v>
      </c>
      <c r="C7021" s="2">
        <v>3.5431900000000001</v>
      </c>
      <c r="D7021" s="2" t="str">
        <f t="shared" si="0"/>
        <v/>
      </c>
      <c r="E7021" s="2" t="str">
        <f t="shared" si="1"/>
        <v/>
      </c>
      <c r="F7021" s="2">
        <v>0</v>
      </c>
      <c r="G7021" s="2">
        <v>15843</v>
      </c>
    </row>
    <row r="7022" spans="1:7" ht="15.75" customHeight="1" x14ac:dyDescent="0.2">
      <c r="A7022" s="2">
        <f t="shared" si="2"/>
        <v>7021</v>
      </c>
      <c r="B7022" s="2">
        <v>0</v>
      </c>
      <c r="C7022" s="2">
        <v>3.54013</v>
      </c>
      <c r="D7022" s="2" t="str">
        <f t="shared" si="0"/>
        <v/>
      </c>
      <c r="E7022" s="2" t="str">
        <f t="shared" si="1"/>
        <v/>
      </c>
      <c r="F7022" s="2">
        <v>0</v>
      </c>
      <c r="G7022" s="2">
        <v>15942.1</v>
      </c>
    </row>
    <row r="7023" spans="1:7" ht="15.75" customHeight="1" x14ac:dyDescent="0.2">
      <c r="A7023" s="2">
        <f t="shared" si="2"/>
        <v>7022</v>
      </c>
      <c r="B7023" s="2">
        <v>1392.43</v>
      </c>
      <c r="C7023" s="2">
        <v>3.22736</v>
      </c>
      <c r="D7023" s="2" t="str">
        <f t="shared" si="0"/>
        <v/>
      </c>
      <c r="E7023" s="2" t="str">
        <f t="shared" si="1"/>
        <v/>
      </c>
      <c r="F7023" s="2">
        <v>0</v>
      </c>
      <c r="G7023" s="2">
        <v>14883.6</v>
      </c>
    </row>
    <row r="7024" spans="1:7" ht="15.75" customHeight="1" x14ac:dyDescent="0.2">
      <c r="A7024" s="2">
        <f t="shared" si="2"/>
        <v>7023</v>
      </c>
      <c r="B7024" s="2">
        <v>2660.29</v>
      </c>
      <c r="C7024" s="2">
        <v>2.6228799999999999</v>
      </c>
      <c r="D7024" s="2" t="str">
        <f t="shared" si="0"/>
        <v/>
      </c>
      <c r="E7024" s="2" t="str">
        <f t="shared" si="1"/>
        <v/>
      </c>
      <c r="F7024" s="2">
        <v>0</v>
      </c>
      <c r="G7024" s="2">
        <v>12784.6</v>
      </c>
    </row>
    <row r="7025" spans="1:7" ht="15.75" customHeight="1" x14ac:dyDescent="0.2">
      <c r="A7025" s="2">
        <f t="shared" si="2"/>
        <v>7024</v>
      </c>
      <c r="B7025" s="2">
        <v>1487.19</v>
      </c>
      <c r="C7025" s="2">
        <v>1.73221</v>
      </c>
      <c r="D7025" s="2" t="str">
        <f t="shared" si="0"/>
        <v/>
      </c>
      <c r="E7025" s="2" t="str">
        <f t="shared" si="1"/>
        <v/>
      </c>
      <c r="F7025" s="2">
        <v>0</v>
      </c>
      <c r="G7025" s="2">
        <v>9417.5499999999993</v>
      </c>
    </row>
    <row r="7026" spans="1:7" ht="15.75" customHeight="1" x14ac:dyDescent="0.2">
      <c r="A7026" s="2">
        <f t="shared" si="2"/>
        <v>7025</v>
      </c>
      <c r="B7026" s="2">
        <v>3746.69</v>
      </c>
      <c r="C7026" s="2">
        <v>0.64688599999999996</v>
      </c>
      <c r="D7026" s="2" t="str">
        <f t="shared" si="0"/>
        <v/>
      </c>
      <c r="E7026" s="2" t="str">
        <f t="shared" si="1"/>
        <v/>
      </c>
      <c r="F7026" s="2">
        <v>0</v>
      </c>
      <c r="G7026" s="2">
        <v>5065.6899999999996</v>
      </c>
    </row>
    <row r="7027" spans="1:7" ht="15.75" customHeight="1" x14ac:dyDescent="0.2">
      <c r="A7027" s="2">
        <f t="shared" si="2"/>
        <v>7026</v>
      </c>
      <c r="B7027" s="2">
        <v>3345.5</v>
      </c>
      <c r="C7027" s="2">
        <v>0</v>
      </c>
      <c r="D7027" s="2" t="str">
        <f t="shared" si="0"/>
        <v/>
      </c>
      <c r="E7027" s="2" t="str">
        <f t="shared" si="1"/>
        <v/>
      </c>
      <c r="F7027" s="2">
        <v>584.77800000000002</v>
      </c>
      <c r="G7027" s="2">
        <v>434.66500000000002</v>
      </c>
    </row>
    <row r="7028" spans="1:7" ht="15.75" customHeight="1" x14ac:dyDescent="0.2">
      <c r="A7028" s="2">
        <f t="shared" si="2"/>
        <v>7027</v>
      </c>
      <c r="B7028" s="2">
        <v>15984.5</v>
      </c>
      <c r="C7028" s="2">
        <v>0</v>
      </c>
      <c r="D7028" s="2" t="str">
        <f t="shared" si="0"/>
        <v/>
      </c>
      <c r="E7028" s="2" t="str">
        <f t="shared" si="1"/>
        <v/>
      </c>
      <c r="F7028" s="2">
        <v>0</v>
      </c>
      <c r="G7028" s="2">
        <v>-5.1328199999999997</v>
      </c>
    </row>
    <row r="7029" spans="1:7" ht="15.75" customHeight="1" x14ac:dyDescent="0.2">
      <c r="A7029" s="2">
        <f t="shared" si="2"/>
        <v>7028</v>
      </c>
      <c r="B7029" s="2">
        <v>16545.2</v>
      </c>
      <c r="C7029" s="2">
        <v>0</v>
      </c>
      <c r="D7029" s="2" t="str">
        <f t="shared" si="0"/>
        <v/>
      </c>
      <c r="E7029" s="2" t="str">
        <f t="shared" si="1"/>
        <v/>
      </c>
      <c r="F7029" s="2">
        <v>635.56200000000001</v>
      </c>
      <c r="G7029" s="2">
        <v>-5.1328199999999997</v>
      </c>
    </row>
    <row r="7030" spans="1:7" ht="15.75" customHeight="1" x14ac:dyDescent="0.2">
      <c r="A7030" s="2">
        <f t="shared" si="2"/>
        <v>7029</v>
      </c>
      <c r="B7030" s="2">
        <v>19843.400000000001</v>
      </c>
      <c r="C7030" s="2">
        <v>0</v>
      </c>
      <c r="D7030" s="2" t="str">
        <f t="shared" si="0"/>
        <v/>
      </c>
      <c r="E7030" s="2" t="str">
        <f t="shared" si="1"/>
        <v/>
      </c>
      <c r="F7030" s="2">
        <v>0</v>
      </c>
      <c r="G7030" s="2">
        <v>-5.1328199999999997</v>
      </c>
    </row>
    <row r="7031" spans="1:7" ht="15.75" customHeight="1" x14ac:dyDescent="0.2">
      <c r="A7031" s="2">
        <f t="shared" si="2"/>
        <v>7030</v>
      </c>
      <c r="B7031" s="2">
        <v>34825</v>
      </c>
      <c r="C7031" s="2">
        <v>0</v>
      </c>
      <c r="D7031" s="2" t="str">
        <f t="shared" si="0"/>
        <v/>
      </c>
      <c r="E7031" s="2" t="str">
        <f t="shared" si="1"/>
        <v/>
      </c>
      <c r="F7031" s="2">
        <v>0</v>
      </c>
      <c r="G7031" s="2">
        <v>-5.1328199999999997</v>
      </c>
    </row>
    <row r="7032" spans="1:7" ht="15.75" customHeight="1" x14ac:dyDescent="0.2">
      <c r="A7032" s="2">
        <f t="shared" si="2"/>
        <v>7031</v>
      </c>
      <c r="B7032" s="2">
        <v>30511.7</v>
      </c>
      <c r="C7032" s="2">
        <v>0</v>
      </c>
      <c r="D7032" s="2" t="str">
        <f t="shared" si="0"/>
        <v/>
      </c>
      <c r="E7032" s="2" t="str">
        <f t="shared" si="1"/>
        <v/>
      </c>
      <c r="F7032" s="2">
        <v>0</v>
      </c>
      <c r="G7032" s="2">
        <v>-5.1328199999999997</v>
      </c>
    </row>
    <row r="7033" spans="1:7" ht="15.75" customHeight="1" x14ac:dyDescent="0.2">
      <c r="A7033" s="2">
        <f t="shared" si="2"/>
        <v>7032</v>
      </c>
      <c r="B7033" s="2">
        <v>30440.2</v>
      </c>
      <c r="C7033" s="2">
        <v>0</v>
      </c>
      <c r="D7033" s="2" t="str">
        <f t="shared" si="0"/>
        <v/>
      </c>
      <c r="E7033" s="2" t="str">
        <f t="shared" si="1"/>
        <v/>
      </c>
      <c r="F7033" s="2">
        <v>0</v>
      </c>
      <c r="G7033" s="2">
        <v>-5.1328199999999997</v>
      </c>
    </row>
    <row r="7034" spans="1:7" ht="15.75" customHeight="1" x14ac:dyDescent="0.2">
      <c r="A7034" s="2">
        <f t="shared" si="2"/>
        <v>7033</v>
      </c>
      <c r="B7034" s="2">
        <v>23943.4</v>
      </c>
      <c r="C7034" s="2">
        <v>0</v>
      </c>
      <c r="D7034" s="2" t="str">
        <f t="shared" si="0"/>
        <v/>
      </c>
      <c r="E7034" s="2" t="str">
        <f t="shared" si="1"/>
        <v/>
      </c>
      <c r="F7034" s="2">
        <v>0</v>
      </c>
      <c r="G7034" s="2">
        <v>-5.1328199999999997</v>
      </c>
    </row>
    <row r="7035" spans="1:7" ht="15.75" customHeight="1" x14ac:dyDescent="0.2">
      <c r="A7035" s="2">
        <f t="shared" si="2"/>
        <v>7034</v>
      </c>
      <c r="B7035" s="2">
        <v>24188</v>
      </c>
      <c r="C7035" s="2">
        <v>0</v>
      </c>
      <c r="D7035" s="2" t="str">
        <f t="shared" si="0"/>
        <v/>
      </c>
      <c r="E7035" s="2" t="str">
        <f t="shared" si="1"/>
        <v/>
      </c>
      <c r="F7035" s="2">
        <v>0</v>
      </c>
      <c r="G7035" s="2">
        <v>-5.1328199999999997</v>
      </c>
    </row>
    <row r="7036" spans="1:7" ht="15.75" customHeight="1" x14ac:dyDescent="0.2">
      <c r="A7036" s="2">
        <f t="shared" si="2"/>
        <v>7035</v>
      </c>
      <c r="B7036" s="2">
        <v>23422.1</v>
      </c>
      <c r="C7036" s="2">
        <v>0</v>
      </c>
      <c r="D7036" s="2" t="str">
        <f t="shared" si="0"/>
        <v/>
      </c>
      <c r="E7036" s="2" t="str">
        <f t="shared" si="1"/>
        <v/>
      </c>
      <c r="F7036" s="2">
        <v>0</v>
      </c>
      <c r="G7036" s="2">
        <v>-5.1328199999999997</v>
      </c>
    </row>
    <row r="7037" spans="1:7" ht="15.75" customHeight="1" x14ac:dyDescent="0.2">
      <c r="A7037" s="2">
        <f t="shared" si="2"/>
        <v>7036</v>
      </c>
      <c r="B7037" s="2">
        <v>18394.400000000001</v>
      </c>
      <c r="C7037" s="2">
        <v>0</v>
      </c>
      <c r="D7037" s="2" t="str">
        <f t="shared" si="0"/>
        <v/>
      </c>
      <c r="E7037" s="2" t="str">
        <f t="shared" si="1"/>
        <v/>
      </c>
      <c r="F7037" s="2">
        <v>0</v>
      </c>
      <c r="G7037" s="2">
        <v>-5.1328199999999997</v>
      </c>
    </row>
    <row r="7038" spans="1:7" ht="15.75" customHeight="1" x14ac:dyDescent="0.2">
      <c r="A7038" s="2">
        <f t="shared" si="2"/>
        <v>7037</v>
      </c>
      <c r="B7038" s="2">
        <v>18475.400000000001</v>
      </c>
      <c r="C7038" s="2">
        <v>0</v>
      </c>
      <c r="D7038" s="2" t="str">
        <f t="shared" si="0"/>
        <v/>
      </c>
      <c r="E7038" s="2" t="str">
        <f t="shared" si="1"/>
        <v/>
      </c>
      <c r="F7038" s="2">
        <v>0</v>
      </c>
      <c r="G7038" s="2">
        <v>-5.1328199999999997</v>
      </c>
    </row>
    <row r="7039" spans="1:7" ht="15.75" customHeight="1" x14ac:dyDescent="0.2">
      <c r="A7039" s="2">
        <f t="shared" si="2"/>
        <v>7038</v>
      </c>
      <c r="B7039" s="2">
        <v>16970.5</v>
      </c>
      <c r="C7039" s="2">
        <v>0</v>
      </c>
      <c r="D7039" s="2" t="str">
        <f t="shared" si="0"/>
        <v/>
      </c>
      <c r="E7039" s="2" t="str">
        <f t="shared" si="1"/>
        <v/>
      </c>
      <c r="F7039" s="2">
        <v>0</v>
      </c>
      <c r="G7039" s="2">
        <v>-5.1328199999999997</v>
      </c>
    </row>
    <row r="7040" spans="1:7" ht="15.75" customHeight="1" x14ac:dyDescent="0.2">
      <c r="A7040" s="2">
        <f t="shared" si="2"/>
        <v>7039</v>
      </c>
      <c r="B7040" s="2">
        <v>11948.6</v>
      </c>
      <c r="C7040" s="2">
        <v>0</v>
      </c>
      <c r="D7040" s="2" t="str">
        <f t="shared" si="0"/>
        <v/>
      </c>
      <c r="E7040" s="2" t="str">
        <f t="shared" si="1"/>
        <v/>
      </c>
      <c r="F7040" s="2">
        <v>0</v>
      </c>
      <c r="G7040" s="2">
        <v>-5.1328199999999997</v>
      </c>
    </row>
    <row r="7041" spans="1:7" ht="15.75" customHeight="1" x14ac:dyDescent="0.2">
      <c r="A7041" s="2">
        <f t="shared" si="2"/>
        <v>7040</v>
      </c>
      <c r="B7041" s="2">
        <v>15463.2</v>
      </c>
      <c r="C7041" s="2">
        <v>0.56982500000000003</v>
      </c>
      <c r="D7041" s="2" t="str">
        <f t="shared" si="0"/>
        <v/>
      </c>
      <c r="E7041" s="2" t="str">
        <f t="shared" si="1"/>
        <v/>
      </c>
      <c r="F7041" s="2">
        <v>0</v>
      </c>
      <c r="G7041" s="2">
        <v>3025.83</v>
      </c>
    </row>
    <row r="7042" spans="1:7" ht="15.75" customHeight="1" x14ac:dyDescent="0.2">
      <c r="A7042" s="2">
        <f t="shared" si="2"/>
        <v>7041</v>
      </c>
      <c r="B7042" s="2">
        <v>16380.6</v>
      </c>
      <c r="C7042" s="2">
        <v>1.6458900000000001</v>
      </c>
      <c r="D7042" s="2" t="str">
        <f t="shared" si="0"/>
        <v/>
      </c>
      <c r="E7042" s="2" t="str">
        <f t="shared" si="1"/>
        <v/>
      </c>
      <c r="F7042" s="2">
        <v>0</v>
      </c>
      <c r="G7042" s="2">
        <v>7724.49</v>
      </c>
    </row>
    <row r="7043" spans="1:7" ht="15.75" customHeight="1" x14ac:dyDescent="0.2">
      <c r="A7043" s="2">
        <f t="shared" si="2"/>
        <v>7042</v>
      </c>
      <c r="B7043" s="2">
        <v>13483</v>
      </c>
      <c r="C7043" s="2">
        <v>2.5650200000000001</v>
      </c>
      <c r="D7043" s="2" t="str">
        <f t="shared" si="0"/>
        <v/>
      </c>
      <c r="E7043" s="2" t="str">
        <f t="shared" si="1"/>
        <v/>
      </c>
      <c r="F7043" s="2">
        <v>0</v>
      </c>
      <c r="G7043" s="2">
        <v>11227.7</v>
      </c>
    </row>
    <row r="7044" spans="1:7" ht="15.75" customHeight="1" x14ac:dyDescent="0.2">
      <c r="A7044" s="2">
        <f t="shared" si="2"/>
        <v>7043</v>
      </c>
      <c r="B7044" s="2">
        <v>14833.1</v>
      </c>
      <c r="C7044" s="2">
        <v>3.16473</v>
      </c>
      <c r="D7044" s="2" t="str">
        <f t="shared" si="0"/>
        <v/>
      </c>
      <c r="E7044" s="2" t="str">
        <f t="shared" si="1"/>
        <v/>
      </c>
      <c r="F7044" s="2">
        <v>0</v>
      </c>
      <c r="G7044" s="2">
        <v>13444.7</v>
      </c>
    </row>
    <row r="7045" spans="1:7" ht="15.75" customHeight="1" x14ac:dyDescent="0.2">
      <c r="A7045" s="2">
        <f t="shared" si="2"/>
        <v>7044</v>
      </c>
      <c r="B7045" s="2">
        <v>15924.6</v>
      </c>
      <c r="C7045" s="2">
        <v>3.4700600000000001</v>
      </c>
      <c r="D7045" s="2" t="str">
        <f t="shared" si="0"/>
        <v/>
      </c>
      <c r="E7045" s="2" t="str">
        <f t="shared" si="1"/>
        <v/>
      </c>
      <c r="F7045" s="2">
        <v>0</v>
      </c>
      <c r="G7045" s="2">
        <v>14562.4</v>
      </c>
    </row>
    <row r="7046" spans="1:7" ht="15.75" customHeight="1" x14ac:dyDescent="0.2">
      <c r="A7046" s="2">
        <f t="shared" si="2"/>
        <v>7045</v>
      </c>
      <c r="B7046" s="2">
        <v>22586.7</v>
      </c>
      <c r="C7046" s="2">
        <v>3.47323</v>
      </c>
      <c r="D7046" s="2" t="str">
        <f t="shared" si="0"/>
        <v/>
      </c>
      <c r="E7046" s="2" t="str">
        <f t="shared" si="1"/>
        <v/>
      </c>
      <c r="F7046" s="2">
        <v>0</v>
      </c>
      <c r="G7046" s="2">
        <v>14666.8</v>
      </c>
    </row>
    <row r="7047" spans="1:7" ht="15.75" customHeight="1" x14ac:dyDescent="0.2">
      <c r="A7047" s="2">
        <f t="shared" si="2"/>
        <v>7046</v>
      </c>
      <c r="B7047" s="2">
        <v>23047.8</v>
      </c>
      <c r="C7047" s="2">
        <v>3.1621100000000002</v>
      </c>
      <c r="D7047" s="2" t="str">
        <f t="shared" si="0"/>
        <v/>
      </c>
      <c r="E7047" s="2" t="str">
        <f t="shared" si="1"/>
        <v/>
      </c>
      <c r="F7047" s="2">
        <v>0</v>
      </c>
      <c r="G7047" s="2">
        <v>13684.1</v>
      </c>
    </row>
    <row r="7048" spans="1:7" ht="15.75" customHeight="1" x14ac:dyDescent="0.2">
      <c r="A7048" s="2">
        <f t="shared" si="2"/>
        <v>7047</v>
      </c>
      <c r="B7048" s="2">
        <v>21918.6</v>
      </c>
      <c r="C7048" s="2">
        <v>2.5500400000000001</v>
      </c>
      <c r="D7048" s="2" t="str">
        <f t="shared" si="0"/>
        <v/>
      </c>
      <c r="E7048" s="2" t="str">
        <f t="shared" si="1"/>
        <v/>
      </c>
      <c r="F7048" s="2">
        <v>1808.87</v>
      </c>
      <c r="G7048" s="2">
        <v>11935.4</v>
      </c>
    </row>
    <row r="7049" spans="1:7" ht="15.75" customHeight="1" x14ac:dyDescent="0.2">
      <c r="A7049" s="2">
        <f t="shared" si="2"/>
        <v>7048</v>
      </c>
      <c r="B7049" s="2">
        <v>23611.7</v>
      </c>
      <c r="C7049" s="2">
        <v>1.6612899999999999</v>
      </c>
      <c r="D7049" s="2" t="str">
        <f t="shared" si="0"/>
        <v/>
      </c>
      <c r="E7049" s="2" t="str">
        <f t="shared" si="1"/>
        <v/>
      </c>
      <c r="F7049" s="2">
        <v>3801.69</v>
      </c>
      <c r="G7049" s="2">
        <v>9070.2999999999993</v>
      </c>
    </row>
    <row r="7050" spans="1:7" ht="15.75" customHeight="1" x14ac:dyDescent="0.2">
      <c r="A7050" s="2">
        <f t="shared" si="2"/>
        <v>7049</v>
      </c>
      <c r="B7050" s="2">
        <v>23412.400000000001</v>
      </c>
      <c r="C7050" s="2">
        <v>0.58707399999999998</v>
      </c>
      <c r="D7050" s="2" t="str">
        <f t="shared" si="0"/>
        <v/>
      </c>
      <c r="E7050" s="2" t="str">
        <f t="shared" si="1"/>
        <v/>
      </c>
      <c r="F7050" s="2">
        <v>5574.34</v>
      </c>
      <c r="G7050" s="2">
        <v>4953.8900000000003</v>
      </c>
    </row>
    <row r="7051" spans="1:7" ht="15.75" customHeight="1" x14ac:dyDescent="0.2">
      <c r="A7051" s="2">
        <f t="shared" si="2"/>
        <v>7050</v>
      </c>
      <c r="B7051" s="2">
        <v>23450</v>
      </c>
      <c r="C7051" s="2">
        <v>0</v>
      </c>
      <c r="D7051" s="2" t="str">
        <f t="shared" si="0"/>
        <v/>
      </c>
      <c r="E7051" s="2" t="str">
        <f t="shared" si="1"/>
        <v/>
      </c>
      <c r="F7051" s="2">
        <v>5494.11</v>
      </c>
      <c r="G7051" s="2">
        <v>430.57799999999997</v>
      </c>
    </row>
    <row r="7052" spans="1:7" ht="15.75" customHeight="1" x14ac:dyDescent="0.2">
      <c r="A7052" s="2">
        <f t="shared" si="2"/>
        <v>7051</v>
      </c>
      <c r="B7052" s="2">
        <v>25401.1</v>
      </c>
      <c r="C7052" s="2">
        <v>0</v>
      </c>
      <c r="D7052" s="2" t="str">
        <f t="shared" si="0"/>
        <v/>
      </c>
      <c r="E7052" s="2" t="str">
        <f t="shared" si="1"/>
        <v/>
      </c>
      <c r="F7052" s="2">
        <v>9050.7199999999993</v>
      </c>
      <c r="G7052" s="2">
        <v>-5.1328199999999997</v>
      </c>
    </row>
    <row r="7053" spans="1:7" ht="15.75" customHeight="1" x14ac:dyDescent="0.2">
      <c r="A7053" s="2">
        <f t="shared" si="2"/>
        <v>7052</v>
      </c>
      <c r="B7053" s="2">
        <v>17041</v>
      </c>
      <c r="C7053" s="2">
        <v>0</v>
      </c>
      <c r="D7053" s="2" t="str">
        <f t="shared" si="0"/>
        <v/>
      </c>
      <c r="E7053" s="2" t="str">
        <f t="shared" si="1"/>
        <v/>
      </c>
      <c r="F7053" s="2">
        <v>15398.9</v>
      </c>
      <c r="G7053" s="2">
        <v>-5.1328199999999997</v>
      </c>
    </row>
    <row r="7054" spans="1:7" ht="15.75" customHeight="1" x14ac:dyDescent="0.2">
      <c r="A7054" s="2">
        <f t="shared" si="2"/>
        <v>7053</v>
      </c>
      <c r="B7054" s="2">
        <v>18993.2</v>
      </c>
      <c r="C7054" s="2">
        <v>0</v>
      </c>
      <c r="D7054" s="2" t="str">
        <f t="shared" si="0"/>
        <v/>
      </c>
      <c r="E7054" s="2" t="str">
        <f t="shared" si="1"/>
        <v/>
      </c>
      <c r="F7054" s="2">
        <v>6683.04</v>
      </c>
      <c r="G7054" s="2">
        <v>-5.1328199999999997</v>
      </c>
    </row>
    <row r="7055" spans="1:7" ht="15.75" customHeight="1" x14ac:dyDescent="0.2">
      <c r="A7055" s="2">
        <f t="shared" si="2"/>
        <v>7054</v>
      </c>
      <c r="B7055" s="2">
        <v>12609.4</v>
      </c>
      <c r="C7055" s="2">
        <v>0</v>
      </c>
      <c r="D7055" s="2" t="str">
        <f t="shared" si="0"/>
        <v/>
      </c>
      <c r="E7055" s="2" t="str">
        <f t="shared" si="1"/>
        <v/>
      </c>
      <c r="F7055" s="2">
        <v>0</v>
      </c>
      <c r="G7055" s="2">
        <v>-5.1328199999999997</v>
      </c>
    </row>
    <row r="7056" spans="1:7" ht="15.75" customHeight="1" x14ac:dyDescent="0.2">
      <c r="A7056" s="2">
        <f t="shared" si="2"/>
        <v>7055</v>
      </c>
      <c r="B7056" s="2">
        <v>8444.0400000000009</v>
      </c>
      <c r="C7056" s="2">
        <v>0</v>
      </c>
      <c r="D7056" s="2" t="str">
        <f t="shared" si="0"/>
        <v/>
      </c>
      <c r="E7056" s="2" t="str">
        <f t="shared" si="1"/>
        <v/>
      </c>
      <c r="F7056" s="2">
        <v>0</v>
      </c>
      <c r="G7056" s="2">
        <v>-5.1328199999999997</v>
      </c>
    </row>
    <row r="7057" spans="1:7" ht="15.75" customHeight="1" x14ac:dyDescent="0.2">
      <c r="A7057" s="2">
        <f t="shared" si="2"/>
        <v>7056</v>
      </c>
      <c r="B7057" s="2">
        <v>9340.83</v>
      </c>
      <c r="C7057" s="2">
        <v>0</v>
      </c>
      <c r="D7057" s="2" t="str">
        <f t="shared" si="0"/>
        <v/>
      </c>
      <c r="E7057" s="2" t="str">
        <f t="shared" si="1"/>
        <v/>
      </c>
      <c r="F7057" s="2">
        <v>1789.45</v>
      </c>
      <c r="G7057" s="2">
        <v>-5.1328199999999997</v>
      </c>
    </row>
    <row r="7058" spans="1:7" ht="15.75" customHeight="1" x14ac:dyDescent="0.2">
      <c r="A7058" s="2">
        <f t="shared" si="2"/>
        <v>7057</v>
      </c>
      <c r="B7058" s="2">
        <v>6410.48</v>
      </c>
      <c r="C7058" s="2">
        <v>0</v>
      </c>
      <c r="D7058" s="2" t="str">
        <f t="shared" si="0"/>
        <v/>
      </c>
      <c r="E7058" s="2" t="str">
        <f t="shared" si="1"/>
        <v/>
      </c>
      <c r="F7058" s="2">
        <v>608.61900000000003</v>
      </c>
      <c r="G7058" s="2">
        <v>-5.1328199999999997</v>
      </c>
    </row>
    <row r="7059" spans="1:7" ht="15.75" customHeight="1" x14ac:dyDescent="0.2">
      <c r="A7059" s="2">
        <f t="shared" si="2"/>
        <v>7058</v>
      </c>
      <c r="B7059" s="2">
        <v>3812.47</v>
      </c>
      <c r="C7059" s="2">
        <v>0</v>
      </c>
      <c r="D7059" s="2" t="str">
        <f t="shared" si="0"/>
        <v/>
      </c>
      <c r="E7059" s="2" t="str">
        <f t="shared" si="1"/>
        <v/>
      </c>
      <c r="F7059" s="2">
        <v>0</v>
      </c>
      <c r="G7059" s="2">
        <v>-5.1328199999999997</v>
      </c>
    </row>
    <row r="7060" spans="1:7" ht="15.75" customHeight="1" x14ac:dyDescent="0.2">
      <c r="A7060" s="2">
        <f t="shared" si="2"/>
        <v>7059</v>
      </c>
      <c r="B7060" s="2">
        <v>1719.96</v>
      </c>
      <c r="C7060" s="2">
        <v>0</v>
      </c>
      <c r="D7060" s="2" t="str">
        <f t="shared" si="0"/>
        <v/>
      </c>
      <c r="E7060" s="2" t="str">
        <f t="shared" si="1"/>
        <v/>
      </c>
      <c r="F7060" s="2">
        <v>0</v>
      </c>
      <c r="G7060" s="2">
        <v>-5.1328199999999997</v>
      </c>
    </row>
    <row r="7061" spans="1:7" ht="15.75" customHeight="1" x14ac:dyDescent="0.2">
      <c r="A7061" s="2">
        <f t="shared" si="2"/>
        <v>7060</v>
      </c>
      <c r="B7061" s="2">
        <v>1089.42</v>
      </c>
      <c r="C7061" s="2">
        <v>0</v>
      </c>
      <c r="D7061" s="2" t="str">
        <f t="shared" si="0"/>
        <v/>
      </c>
      <c r="E7061" s="2" t="str">
        <f t="shared" si="1"/>
        <v/>
      </c>
      <c r="F7061" s="2">
        <v>0</v>
      </c>
      <c r="G7061" s="2">
        <v>-5.1328199999999997</v>
      </c>
    </row>
    <row r="7062" spans="1:7" ht="15.75" customHeight="1" x14ac:dyDescent="0.2">
      <c r="A7062" s="2">
        <f t="shared" si="2"/>
        <v>7061</v>
      </c>
      <c r="B7062" s="2">
        <v>1124.31</v>
      </c>
      <c r="C7062" s="2">
        <v>0</v>
      </c>
      <c r="D7062" s="2" t="str">
        <f t="shared" si="0"/>
        <v/>
      </c>
      <c r="E7062" s="2" t="str">
        <f t="shared" si="1"/>
        <v/>
      </c>
      <c r="F7062" s="2">
        <v>0</v>
      </c>
      <c r="G7062" s="2">
        <v>-5.1328199999999997</v>
      </c>
    </row>
    <row r="7063" spans="1:7" ht="15.75" customHeight="1" x14ac:dyDescent="0.2">
      <c r="A7063" s="2">
        <f t="shared" si="2"/>
        <v>7062</v>
      </c>
      <c r="B7063" s="2">
        <v>578.56899999999996</v>
      </c>
      <c r="C7063" s="2">
        <v>0</v>
      </c>
      <c r="D7063" s="2" t="str">
        <f t="shared" si="0"/>
        <v/>
      </c>
      <c r="E7063" s="2" t="str">
        <f t="shared" si="1"/>
        <v/>
      </c>
      <c r="F7063" s="2">
        <v>942.06500000000005</v>
      </c>
      <c r="G7063" s="2">
        <v>-5.1328199999999997</v>
      </c>
    </row>
    <row r="7064" spans="1:7" ht="15.75" customHeight="1" x14ac:dyDescent="0.2">
      <c r="A7064" s="2">
        <f t="shared" si="2"/>
        <v>7063</v>
      </c>
      <c r="B7064" s="2">
        <v>993.26599999999996</v>
      </c>
      <c r="C7064" s="2">
        <v>0</v>
      </c>
      <c r="D7064" s="2" t="str">
        <f t="shared" si="0"/>
        <v/>
      </c>
      <c r="E7064" s="2" t="str">
        <f t="shared" si="1"/>
        <v/>
      </c>
      <c r="F7064" s="2">
        <v>3422.26</v>
      </c>
      <c r="G7064" s="2">
        <v>-5.1328199999999997</v>
      </c>
    </row>
    <row r="7065" spans="1:7" ht="15.75" customHeight="1" x14ac:dyDescent="0.2">
      <c r="A7065" s="2">
        <f t="shared" si="2"/>
        <v>7064</v>
      </c>
      <c r="B7065" s="2">
        <v>1706.73</v>
      </c>
      <c r="C7065" s="2">
        <v>0.42245700000000003</v>
      </c>
      <c r="D7065" s="2" t="str">
        <f t="shared" si="0"/>
        <v/>
      </c>
      <c r="E7065" s="2" t="str">
        <f t="shared" si="1"/>
        <v/>
      </c>
      <c r="F7065" s="2">
        <v>4370.0600000000004</v>
      </c>
      <c r="G7065" s="2">
        <v>2888.93</v>
      </c>
    </row>
    <row r="7066" spans="1:7" ht="15.75" customHeight="1" x14ac:dyDescent="0.2">
      <c r="A7066" s="2">
        <f t="shared" si="2"/>
        <v>7065</v>
      </c>
      <c r="B7066" s="2">
        <v>764.43899999999996</v>
      </c>
      <c r="C7066" s="2">
        <v>0.398059</v>
      </c>
      <c r="D7066" s="2" t="str">
        <f t="shared" si="0"/>
        <v/>
      </c>
      <c r="E7066" s="2" t="str">
        <f t="shared" si="1"/>
        <v/>
      </c>
      <c r="F7066" s="2">
        <v>5146.55</v>
      </c>
      <c r="G7066" s="2">
        <v>7454.97</v>
      </c>
    </row>
    <row r="7067" spans="1:7" ht="15.75" customHeight="1" x14ac:dyDescent="0.2">
      <c r="A7067" s="2">
        <f t="shared" si="2"/>
        <v>7066</v>
      </c>
      <c r="B7067" s="2">
        <v>0</v>
      </c>
      <c r="C7067" s="2">
        <v>2.2028300000000001</v>
      </c>
      <c r="D7067" s="2" t="str">
        <f t="shared" si="0"/>
        <v/>
      </c>
      <c r="E7067" s="2" t="str">
        <f t="shared" si="1"/>
        <v/>
      </c>
      <c r="F7067" s="2">
        <v>4979.32</v>
      </c>
      <c r="G7067" s="2">
        <v>10987.5</v>
      </c>
    </row>
    <row r="7068" spans="1:7" ht="15.75" customHeight="1" x14ac:dyDescent="0.2">
      <c r="A7068" s="2">
        <f t="shared" si="2"/>
        <v>7067</v>
      </c>
      <c r="B7068" s="2">
        <v>0</v>
      </c>
      <c r="C7068" s="2">
        <v>2.7805</v>
      </c>
      <c r="D7068" s="2" t="str">
        <f t="shared" si="0"/>
        <v/>
      </c>
      <c r="E7068" s="2" t="str">
        <f t="shared" si="1"/>
        <v/>
      </c>
      <c r="F7068" s="2">
        <v>5791.93</v>
      </c>
      <c r="G7068" s="2">
        <v>13164</v>
      </c>
    </row>
    <row r="7069" spans="1:7" ht="15.75" customHeight="1" x14ac:dyDescent="0.2">
      <c r="A7069" s="2">
        <f t="shared" si="2"/>
        <v>7068</v>
      </c>
      <c r="B7069" s="2">
        <v>1707.07</v>
      </c>
      <c r="C7069" s="2">
        <v>2.43974</v>
      </c>
      <c r="D7069" s="2" t="str">
        <f t="shared" si="0"/>
        <v/>
      </c>
      <c r="E7069" s="2" t="str">
        <f t="shared" si="1"/>
        <v/>
      </c>
      <c r="F7069" s="2">
        <v>11112.3</v>
      </c>
      <c r="G7069" s="2">
        <v>14125</v>
      </c>
    </row>
    <row r="7070" spans="1:7" ht="15.75" customHeight="1" x14ac:dyDescent="0.2">
      <c r="A7070" s="2">
        <f t="shared" si="2"/>
        <v>7069</v>
      </c>
      <c r="B7070" s="2">
        <v>2065.2399999999998</v>
      </c>
      <c r="C7070" s="2">
        <v>2.42713</v>
      </c>
      <c r="D7070" s="2" t="str">
        <f t="shared" si="0"/>
        <v/>
      </c>
      <c r="E7070" s="2" t="str">
        <f t="shared" si="1"/>
        <v/>
      </c>
      <c r="F7070" s="2">
        <v>14908.5</v>
      </c>
      <c r="G7070" s="2">
        <v>14302.8</v>
      </c>
    </row>
    <row r="7071" spans="1:7" ht="15.75" customHeight="1" x14ac:dyDescent="0.2">
      <c r="A7071" s="2">
        <f t="shared" si="2"/>
        <v>7070</v>
      </c>
      <c r="B7071" s="2">
        <v>1875.67</v>
      </c>
      <c r="C7071" s="2">
        <v>2.1676000000000002</v>
      </c>
      <c r="D7071" s="2" t="str">
        <f t="shared" si="0"/>
        <v/>
      </c>
      <c r="E7071" s="2" t="str">
        <f t="shared" si="1"/>
        <v/>
      </c>
      <c r="F7071" s="2">
        <v>12840.1</v>
      </c>
      <c r="G7071" s="2">
        <v>13646.1</v>
      </c>
    </row>
    <row r="7072" spans="1:7" ht="15.75" customHeight="1" x14ac:dyDescent="0.2">
      <c r="A7072" s="2">
        <f t="shared" si="2"/>
        <v>7071</v>
      </c>
      <c r="B7072" s="2">
        <v>2216.4</v>
      </c>
      <c r="C7072" s="2">
        <v>2.0591900000000001</v>
      </c>
      <c r="D7072" s="2" t="str">
        <f t="shared" si="0"/>
        <v/>
      </c>
      <c r="E7072" s="2" t="str">
        <f t="shared" si="1"/>
        <v/>
      </c>
      <c r="F7072" s="2">
        <v>7839.15</v>
      </c>
      <c r="G7072" s="2">
        <v>11842.2</v>
      </c>
    </row>
    <row r="7073" spans="1:7" ht="15.75" customHeight="1" x14ac:dyDescent="0.2">
      <c r="A7073" s="2">
        <f t="shared" si="2"/>
        <v>7072</v>
      </c>
      <c r="B7073" s="2">
        <v>1795.79</v>
      </c>
      <c r="C7073" s="2">
        <v>1.03244</v>
      </c>
      <c r="D7073" s="2" t="str">
        <f t="shared" si="0"/>
        <v/>
      </c>
      <c r="E7073" s="2" t="str">
        <f t="shared" si="1"/>
        <v/>
      </c>
      <c r="F7073" s="2">
        <v>10093</v>
      </c>
      <c r="G7073" s="2">
        <v>8821.7900000000009</v>
      </c>
    </row>
    <row r="7074" spans="1:7" ht="15.75" customHeight="1" x14ac:dyDescent="0.2">
      <c r="A7074" s="2">
        <f t="shared" si="2"/>
        <v>7073</v>
      </c>
      <c r="B7074" s="2">
        <v>956.87199999999996</v>
      </c>
      <c r="C7074" s="2">
        <v>0.18338699999999999</v>
      </c>
      <c r="D7074" s="2" t="str">
        <f t="shared" si="0"/>
        <v/>
      </c>
      <c r="E7074" s="2" t="str">
        <f t="shared" si="1"/>
        <v/>
      </c>
      <c r="F7074" s="2">
        <v>6888.62</v>
      </c>
      <c r="G7074" s="2">
        <v>4565.7299999999996</v>
      </c>
    </row>
    <row r="7075" spans="1:7" ht="15.75" customHeight="1" x14ac:dyDescent="0.2">
      <c r="A7075" s="2">
        <f t="shared" si="2"/>
        <v>7074</v>
      </c>
      <c r="B7075" s="2">
        <v>1265.2</v>
      </c>
      <c r="C7075" s="2">
        <v>0</v>
      </c>
      <c r="D7075" s="2" t="str">
        <f t="shared" si="0"/>
        <v/>
      </c>
      <c r="E7075" s="2" t="str">
        <f t="shared" si="1"/>
        <v/>
      </c>
      <c r="F7075" s="2">
        <v>9271.31</v>
      </c>
      <c r="G7075" s="2">
        <v>278.32400000000001</v>
      </c>
    </row>
    <row r="7076" spans="1:7" ht="15.75" customHeight="1" x14ac:dyDescent="0.2">
      <c r="A7076" s="2">
        <f t="shared" si="2"/>
        <v>7075</v>
      </c>
      <c r="B7076" s="2">
        <v>849.923</v>
      </c>
      <c r="C7076" s="2">
        <v>0</v>
      </c>
      <c r="D7076" s="2" t="str">
        <f t="shared" si="0"/>
        <v/>
      </c>
      <c r="E7076" s="2" t="str">
        <f t="shared" si="1"/>
        <v/>
      </c>
      <c r="F7076" s="2">
        <v>11534.4</v>
      </c>
      <c r="G7076" s="2">
        <v>-5.1328199999999997</v>
      </c>
    </row>
    <row r="7077" spans="1:7" ht="15.75" customHeight="1" x14ac:dyDescent="0.2">
      <c r="A7077" s="2">
        <f t="shared" si="2"/>
        <v>7076</v>
      </c>
      <c r="B7077" s="2">
        <v>13952.8</v>
      </c>
      <c r="C7077" s="2">
        <v>0</v>
      </c>
      <c r="D7077" s="2" t="str">
        <f t="shared" si="0"/>
        <v/>
      </c>
      <c r="E7077" s="2" t="str">
        <f t="shared" si="1"/>
        <v/>
      </c>
      <c r="F7077" s="2">
        <v>3592.19</v>
      </c>
      <c r="G7077" s="2">
        <v>-5.1328199999999997</v>
      </c>
    </row>
    <row r="7078" spans="1:7" ht="15.75" customHeight="1" x14ac:dyDescent="0.2">
      <c r="A7078" s="2">
        <f t="shared" si="2"/>
        <v>7077</v>
      </c>
      <c r="B7078" s="2">
        <v>6906.17</v>
      </c>
      <c r="C7078" s="2">
        <v>0</v>
      </c>
      <c r="D7078" s="2" t="str">
        <f t="shared" si="0"/>
        <v/>
      </c>
      <c r="E7078" s="2" t="str">
        <f t="shared" si="1"/>
        <v/>
      </c>
      <c r="F7078" s="2">
        <v>3200.19</v>
      </c>
      <c r="G7078" s="2">
        <v>-5.1328199999999997</v>
      </c>
    </row>
    <row r="7079" spans="1:7" ht="15.75" customHeight="1" x14ac:dyDescent="0.2">
      <c r="A7079" s="2">
        <f t="shared" si="2"/>
        <v>7078</v>
      </c>
      <c r="B7079" s="2">
        <v>10593</v>
      </c>
      <c r="C7079" s="2">
        <v>0</v>
      </c>
      <c r="D7079" s="2" t="str">
        <f t="shared" si="0"/>
        <v/>
      </c>
      <c r="E7079" s="2" t="str">
        <f t="shared" si="1"/>
        <v/>
      </c>
      <c r="F7079" s="2">
        <v>6476.7</v>
      </c>
      <c r="G7079" s="2">
        <v>-5.1328199999999997</v>
      </c>
    </row>
    <row r="7080" spans="1:7" ht="15.75" customHeight="1" x14ac:dyDescent="0.2">
      <c r="A7080" s="2">
        <f t="shared" si="2"/>
        <v>7079</v>
      </c>
      <c r="B7080" s="2">
        <v>9801.81</v>
      </c>
      <c r="C7080" s="2">
        <v>0</v>
      </c>
      <c r="D7080" s="2" t="str">
        <f t="shared" si="0"/>
        <v/>
      </c>
      <c r="E7080" s="2" t="str">
        <f t="shared" si="1"/>
        <v/>
      </c>
      <c r="F7080" s="2">
        <v>2048.83</v>
      </c>
      <c r="G7080" s="2">
        <v>-5.1328199999999997</v>
      </c>
    </row>
    <row r="7081" spans="1:7" ht="15.75" customHeight="1" x14ac:dyDescent="0.2">
      <c r="A7081" s="2">
        <f t="shared" si="2"/>
        <v>7080</v>
      </c>
      <c r="B7081" s="2">
        <v>9849.06</v>
      </c>
      <c r="C7081" s="2">
        <v>0</v>
      </c>
      <c r="D7081" s="2" t="str">
        <f t="shared" si="0"/>
        <v/>
      </c>
      <c r="E7081" s="2" t="str">
        <f t="shared" si="1"/>
        <v/>
      </c>
      <c r="F7081" s="2">
        <v>2997.8</v>
      </c>
      <c r="G7081" s="2">
        <v>-5.1328199999999997</v>
      </c>
    </row>
    <row r="7082" spans="1:7" ht="15.75" customHeight="1" x14ac:dyDescent="0.2">
      <c r="A7082" s="2">
        <f t="shared" si="2"/>
        <v>7081</v>
      </c>
      <c r="B7082" s="2">
        <v>10194.200000000001</v>
      </c>
      <c r="C7082" s="2">
        <v>0</v>
      </c>
      <c r="D7082" s="2" t="str">
        <f t="shared" si="0"/>
        <v/>
      </c>
      <c r="E7082" s="2" t="str">
        <f t="shared" si="1"/>
        <v/>
      </c>
      <c r="F7082" s="2">
        <v>1910.14</v>
      </c>
      <c r="G7082" s="2">
        <v>-5.1328199999999997</v>
      </c>
    </row>
    <row r="7083" spans="1:7" ht="15.75" customHeight="1" x14ac:dyDescent="0.2">
      <c r="A7083" s="2">
        <f t="shared" si="2"/>
        <v>7082</v>
      </c>
      <c r="B7083" s="2">
        <v>7823.77</v>
      </c>
      <c r="C7083" s="2">
        <v>0</v>
      </c>
      <c r="D7083" s="2" t="str">
        <f t="shared" si="0"/>
        <v/>
      </c>
      <c r="E7083" s="2" t="str">
        <f t="shared" si="1"/>
        <v/>
      </c>
      <c r="F7083" s="2">
        <v>0</v>
      </c>
      <c r="G7083" s="2">
        <v>-5.1328199999999997</v>
      </c>
    </row>
    <row r="7084" spans="1:7" ht="15.75" customHeight="1" x14ac:dyDescent="0.2">
      <c r="A7084" s="2">
        <f t="shared" si="2"/>
        <v>7083</v>
      </c>
      <c r="B7084" s="2">
        <v>3340.36</v>
      </c>
      <c r="C7084" s="2">
        <v>0</v>
      </c>
      <c r="D7084" s="2" t="str">
        <f t="shared" si="0"/>
        <v/>
      </c>
      <c r="E7084" s="2" t="str">
        <f t="shared" si="1"/>
        <v/>
      </c>
      <c r="F7084" s="2">
        <v>0</v>
      </c>
      <c r="G7084" s="2">
        <v>-5.1328199999999997</v>
      </c>
    </row>
    <row r="7085" spans="1:7" ht="15.75" customHeight="1" x14ac:dyDescent="0.2">
      <c r="A7085" s="2">
        <f t="shared" si="2"/>
        <v>7084</v>
      </c>
      <c r="B7085" s="2">
        <v>2709.83</v>
      </c>
      <c r="C7085" s="2">
        <v>0</v>
      </c>
      <c r="D7085" s="2" t="str">
        <f t="shared" si="0"/>
        <v/>
      </c>
      <c r="E7085" s="2" t="str">
        <f t="shared" si="1"/>
        <v/>
      </c>
      <c r="F7085" s="2">
        <v>2085.4</v>
      </c>
      <c r="G7085" s="2">
        <v>-5.1328199999999997</v>
      </c>
    </row>
    <row r="7086" spans="1:7" ht="15.75" customHeight="1" x14ac:dyDescent="0.2">
      <c r="A7086" s="2">
        <f t="shared" si="2"/>
        <v>7085</v>
      </c>
      <c r="B7086" s="2">
        <v>2731.84</v>
      </c>
      <c r="C7086" s="2">
        <v>0</v>
      </c>
      <c r="D7086" s="2" t="str">
        <f t="shared" si="0"/>
        <v/>
      </c>
      <c r="E7086" s="2" t="str">
        <f t="shared" si="1"/>
        <v/>
      </c>
      <c r="F7086" s="2">
        <v>1776.27</v>
      </c>
      <c r="G7086" s="2">
        <v>-5.1328199999999997</v>
      </c>
    </row>
    <row r="7087" spans="1:7" ht="15.75" customHeight="1" x14ac:dyDescent="0.2">
      <c r="A7087" s="2">
        <f t="shared" si="2"/>
        <v>7086</v>
      </c>
      <c r="B7087" s="2">
        <v>3664.11</v>
      </c>
      <c r="C7087" s="2">
        <v>0</v>
      </c>
      <c r="D7087" s="2" t="str">
        <f t="shared" si="0"/>
        <v/>
      </c>
      <c r="E7087" s="2" t="str">
        <f t="shared" si="1"/>
        <v/>
      </c>
      <c r="F7087" s="2">
        <v>0</v>
      </c>
      <c r="G7087" s="2">
        <v>-5.1328199999999997</v>
      </c>
    </row>
    <row r="7088" spans="1:7" ht="15.75" customHeight="1" x14ac:dyDescent="0.2">
      <c r="A7088" s="2">
        <f t="shared" si="2"/>
        <v>7087</v>
      </c>
      <c r="B7088" s="2">
        <v>3096.54</v>
      </c>
      <c r="C7088" s="2">
        <v>0</v>
      </c>
      <c r="D7088" s="2" t="str">
        <f t="shared" si="0"/>
        <v/>
      </c>
      <c r="E7088" s="2" t="str">
        <f t="shared" si="1"/>
        <v/>
      </c>
      <c r="F7088" s="2">
        <v>0</v>
      </c>
      <c r="G7088" s="2">
        <v>-5.1328199999999997</v>
      </c>
    </row>
    <row r="7089" spans="1:7" ht="15.75" customHeight="1" x14ac:dyDescent="0.2">
      <c r="A7089" s="2">
        <f t="shared" si="2"/>
        <v>7088</v>
      </c>
      <c r="B7089" s="2">
        <v>4880.3500000000004</v>
      </c>
      <c r="C7089" s="2">
        <v>0.38636399999999999</v>
      </c>
      <c r="D7089" s="2" t="str">
        <f t="shared" si="0"/>
        <v/>
      </c>
      <c r="E7089" s="2" t="str">
        <f t="shared" si="1"/>
        <v/>
      </c>
      <c r="F7089" s="2">
        <v>0</v>
      </c>
      <c r="G7089" s="2">
        <v>2898.92</v>
      </c>
    </row>
    <row r="7090" spans="1:7" ht="15.75" customHeight="1" x14ac:dyDescent="0.2">
      <c r="A7090" s="2">
        <f t="shared" si="2"/>
        <v>7089</v>
      </c>
      <c r="B7090" s="2">
        <v>9665.2900000000009</v>
      </c>
      <c r="C7090" s="2">
        <v>0.65453499999999998</v>
      </c>
      <c r="D7090" s="2" t="str">
        <f t="shared" si="0"/>
        <v/>
      </c>
      <c r="E7090" s="2" t="str">
        <f t="shared" si="1"/>
        <v/>
      </c>
      <c r="F7090" s="2">
        <v>0</v>
      </c>
      <c r="G7090" s="2">
        <v>7142.18</v>
      </c>
    </row>
    <row r="7091" spans="1:7" ht="15.75" customHeight="1" x14ac:dyDescent="0.2">
      <c r="A7091" s="2">
        <f t="shared" si="2"/>
        <v>7090</v>
      </c>
      <c r="B7091" s="2">
        <v>6068.72</v>
      </c>
      <c r="C7091" s="2">
        <v>2.1213799999999998</v>
      </c>
      <c r="D7091" s="2" t="str">
        <f t="shared" si="0"/>
        <v/>
      </c>
      <c r="E7091" s="2" t="str">
        <f t="shared" si="1"/>
        <v/>
      </c>
      <c r="F7091" s="2">
        <v>0</v>
      </c>
      <c r="G7091" s="2">
        <v>10104.4</v>
      </c>
    </row>
    <row r="7092" spans="1:7" ht="15.75" customHeight="1" x14ac:dyDescent="0.2">
      <c r="A7092" s="2">
        <f t="shared" si="2"/>
        <v>7091</v>
      </c>
      <c r="B7092" s="2">
        <v>9922.5499999999993</v>
      </c>
      <c r="C7092" s="2">
        <v>2.6769699999999998</v>
      </c>
      <c r="D7092" s="2" t="str">
        <f t="shared" si="0"/>
        <v/>
      </c>
      <c r="E7092" s="2" t="str">
        <f t="shared" si="1"/>
        <v/>
      </c>
      <c r="F7092" s="2">
        <v>0</v>
      </c>
      <c r="G7092" s="2">
        <v>12011.2</v>
      </c>
    </row>
    <row r="7093" spans="1:7" ht="15.75" customHeight="1" x14ac:dyDescent="0.2">
      <c r="A7093" s="2">
        <f t="shared" si="2"/>
        <v>7092</v>
      </c>
      <c r="B7093" s="2">
        <v>7332.33</v>
      </c>
      <c r="C7093" s="2">
        <v>2.9402699999999999</v>
      </c>
      <c r="D7093" s="2" t="str">
        <f t="shared" si="0"/>
        <v/>
      </c>
      <c r="E7093" s="2" t="str">
        <f t="shared" si="1"/>
        <v/>
      </c>
      <c r="F7093" s="2">
        <v>0</v>
      </c>
      <c r="G7093" s="2">
        <v>11827.2</v>
      </c>
    </row>
    <row r="7094" spans="1:7" ht="15.75" customHeight="1" x14ac:dyDescent="0.2">
      <c r="A7094" s="2">
        <f t="shared" si="2"/>
        <v>7093</v>
      </c>
      <c r="B7094" s="2">
        <v>5759.29</v>
      </c>
      <c r="C7094" s="2">
        <v>2.8389500000000001</v>
      </c>
      <c r="D7094" s="2" t="str">
        <f t="shared" si="0"/>
        <v/>
      </c>
      <c r="E7094" s="2" t="str">
        <f t="shared" si="1"/>
        <v/>
      </c>
      <c r="F7094" s="2">
        <v>0</v>
      </c>
      <c r="G7094" s="2">
        <v>14643.5</v>
      </c>
    </row>
    <row r="7095" spans="1:7" ht="15.75" customHeight="1" x14ac:dyDescent="0.2">
      <c r="A7095" s="2">
        <f t="shared" si="2"/>
        <v>7094</v>
      </c>
      <c r="B7095" s="2">
        <v>6507.36</v>
      </c>
      <c r="C7095" s="2">
        <v>2.57836</v>
      </c>
      <c r="D7095" s="2" t="str">
        <f t="shared" si="0"/>
        <v/>
      </c>
      <c r="E7095" s="2" t="str">
        <f t="shared" si="1"/>
        <v/>
      </c>
      <c r="F7095" s="2">
        <v>27409.1</v>
      </c>
      <c r="G7095" s="2">
        <v>13904</v>
      </c>
    </row>
    <row r="7096" spans="1:7" ht="15.75" customHeight="1" x14ac:dyDescent="0.2">
      <c r="A7096" s="2">
        <f t="shared" si="2"/>
        <v>7095</v>
      </c>
      <c r="B7096" s="2">
        <v>5581.11</v>
      </c>
      <c r="C7096" s="2">
        <v>2.0649000000000002</v>
      </c>
      <c r="D7096" s="2" t="str">
        <f t="shared" si="0"/>
        <v/>
      </c>
      <c r="E7096" s="2" t="str">
        <f t="shared" si="1"/>
        <v/>
      </c>
      <c r="F7096" s="2">
        <v>27131.200000000001</v>
      </c>
      <c r="G7096" s="2">
        <v>12137.9</v>
      </c>
    </row>
    <row r="7097" spans="1:7" ht="15.75" customHeight="1" x14ac:dyDescent="0.2">
      <c r="A7097" s="2">
        <f t="shared" si="2"/>
        <v>7096</v>
      </c>
      <c r="B7097" s="2">
        <v>7629.77</v>
      </c>
      <c r="C7097" s="2">
        <v>1.2898000000000001</v>
      </c>
      <c r="D7097" s="2" t="str">
        <f t="shared" si="0"/>
        <v/>
      </c>
      <c r="E7097" s="2" t="str">
        <f t="shared" si="1"/>
        <v/>
      </c>
      <c r="F7097" s="2">
        <v>35049</v>
      </c>
      <c r="G7097" s="2">
        <v>9058.35</v>
      </c>
    </row>
    <row r="7098" spans="1:7" ht="15.75" customHeight="1" x14ac:dyDescent="0.2">
      <c r="A7098" s="2">
        <f t="shared" si="2"/>
        <v>7097</v>
      </c>
      <c r="B7098" s="2">
        <v>10499.5</v>
      </c>
      <c r="C7098" s="2">
        <v>0.41112900000000002</v>
      </c>
      <c r="D7098" s="2" t="str">
        <f t="shared" si="0"/>
        <v/>
      </c>
      <c r="E7098" s="2" t="str">
        <f t="shared" si="1"/>
        <v/>
      </c>
      <c r="F7098" s="2">
        <v>34998.199999999997</v>
      </c>
      <c r="G7098" s="2">
        <v>4740.6099999999997</v>
      </c>
    </row>
    <row r="7099" spans="1:7" ht="15.75" customHeight="1" x14ac:dyDescent="0.2">
      <c r="A7099" s="2">
        <f t="shared" si="2"/>
        <v>7098</v>
      </c>
      <c r="B7099" s="2">
        <v>8521.89</v>
      </c>
      <c r="C7099" s="2">
        <v>0</v>
      </c>
      <c r="D7099" s="2" t="str">
        <f t="shared" si="0"/>
        <v/>
      </c>
      <c r="E7099" s="2" t="str">
        <f t="shared" si="1"/>
        <v/>
      </c>
      <c r="F7099" s="2">
        <v>15872.9</v>
      </c>
      <c r="G7099" s="2">
        <v>246.62299999999999</v>
      </c>
    </row>
    <row r="7100" spans="1:7" ht="15.75" customHeight="1" x14ac:dyDescent="0.2">
      <c r="A7100" s="2">
        <f t="shared" si="2"/>
        <v>7099</v>
      </c>
      <c r="B7100" s="2">
        <v>22237.5</v>
      </c>
      <c r="C7100" s="2">
        <v>0</v>
      </c>
      <c r="D7100" s="2" t="str">
        <f t="shared" si="0"/>
        <v/>
      </c>
      <c r="E7100" s="2" t="str">
        <f t="shared" si="1"/>
        <v/>
      </c>
      <c r="F7100" s="2">
        <v>35893.800000000003</v>
      </c>
      <c r="G7100" s="2">
        <v>-5.1328199999999997</v>
      </c>
    </row>
    <row r="7101" spans="1:7" ht="15.75" customHeight="1" x14ac:dyDescent="0.2">
      <c r="A7101" s="2">
        <f t="shared" si="2"/>
        <v>7100</v>
      </c>
      <c r="B7101" s="2">
        <v>12332.8</v>
      </c>
      <c r="C7101" s="2">
        <v>0</v>
      </c>
      <c r="D7101" s="2" t="str">
        <f t="shared" si="0"/>
        <v/>
      </c>
      <c r="E7101" s="2" t="str">
        <f t="shared" si="1"/>
        <v/>
      </c>
      <c r="F7101" s="2">
        <v>31412.799999999999</v>
      </c>
      <c r="G7101" s="2">
        <v>-5.1328199999999997</v>
      </c>
    </row>
    <row r="7102" spans="1:7" ht="15.75" customHeight="1" x14ac:dyDescent="0.2">
      <c r="A7102" s="2">
        <f t="shared" si="2"/>
        <v>7101</v>
      </c>
      <c r="B7102" s="2">
        <v>12804.6</v>
      </c>
      <c r="C7102" s="2">
        <v>0</v>
      </c>
      <c r="D7102" s="2" t="str">
        <f t="shared" si="0"/>
        <v/>
      </c>
      <c r="E7102" s="2" t="str">
        <f t="shared" si="1"/>
        <v/>
      </c>
      <c r="F7102" s="2">
        <v>28954.3</v>
      </c>
      <c r="G7102" s="2">
        <v>-5.1328199999999997</v>
      </c>
    </row>
    <row r="7103" spans="1:7" ht="15.75" customHeight="1" x14ac:dyDescent="0.2">
      <c r="A7103" s="2">
        <f t="shared" si="2"/>
        <v>7102</v>
      </c>
      <c r="B7103" s="2">
        <v>14902.7</v>
      </c>
      <c r="C7103" s="2">
        <v>0</v>
      </c>
      <c r="D7103" s="2" t="str">
        <f t="shared" si="0"/>
        <v/>
      </c>
      <c r="E7103" s="2" t="str">
        <f t="shared" si="1"/>
        <v/>
      </c>
      <c r="F7103" s="2">
        <v>13610.2</v>
      </c>
      <c r="G7103" s="2">
        <v>-5.1328199999999997</v>
      </c>
    </row>
    <row r="7104" spans="1:7" ht="15.75" customHeight="1" x14ac:dyDescent="0.2">
      <c r="A7104" s="2">
        <f t="shared" si="2"/>
        <v>7103</v>
      </c>
      <c r="B7104" s="2">
        <v>16921.8</v>
      </c>
      <c r="C7104" s="2">
        <v>0</v>
      </c>
      <c r="D7104" s="2" t="str">
        <f t="shared" si="0"/>
        <v/>
      </c>
      <c r="E7104" s="2" t="str">
        <f t="shared" si="1"/>
        <v/>
      </c>
      <c r="F7104" s="2">
        <v>12817.4</v>
      </c>
      <c r="G7104" s="2">
        <v>-5.1328199999999997</v>
      </c>
    </row>
    <row r="7105" spans="1:7" ht="15.75" customHeight="1" x14ac:dyDescent="0.2">
      <c r="A7105" s="2">
        <f t="shared" si="2"/>
        <v>7104</v>
      </c>
      <c r="B7105" s="2">
        <v>16429.8</v>
      </c>
      <c r="C7105" s="2">
        <v>0</v>
      </c>
      <c r="D7105" s="2" t="str">
        <f t="shared" si="0"/>
        <v/>
      </c>
      <c r="E7105" s="2" t="str">
        <f t="shared" si="1"/>
        <v/>
      </c>
      <c r="F7105" s="2">
        <v>5397.33</v>
      </c>
      <c r="G7105" s="2">
        <v>-5.1328199999999997</v>
      </c>
    </row>
    <row r="7106" spans="1:7" ht="15.75" customHeight="1" x14ac:dyDescent="0.2">
      <c r="A7106" s="2">
        <f t="shared" si="2"/>
        <v>7105</v>
      </c>
      <c r="B7106" s="2">
        <v>10767.7</v>
      </c>
      <c r="C7106" s="2">
        <v>0</v>
      </c>
      <c r="D7106" s="2" t="str">
        <f t="shared" si="0"/>
        <v/>
      </c>
      <c r="E7106" s="2" t="str">
        <f t="shared" si="1"/>
        <v/>
      </c>
      <c r="F7106" s="2">
        <v>19927.900000000001</v>
      </c>
      <c r="G7106" s="2">
        <v>-5.1328199999999997</v>
      </c>
    </row>
    <row r="7107" spans="1:7" ht="15.75" customHeight="1" x14ac:dyDescent="0.2">
      <c r="A7107" s="2">
        <f t="shared" si="2"/>
        <v>7106</v>
      </c>
      <c r="B7107" s="2">
        <v>7408.12</v>
      </c>
      <c r="C7107" s="2">
        <v>0</v>
      </c>
      <c r="D7107" s="2" t="str">
        <f t="shared" si="0"/>
        <v/>
      </c>
      <c r="E7107" s="2" t="str">
        <f t="shared" si="1"/>
        <v/>
      </c>
      <c r="F7107" s="2">
        <v>28619.8</v>
      </c>
      <c r="G7107" s="2">
        <v>-5.1328199999999997</v>
      </c>
    </row>
    <row r="7108" spans="1:7" ht="15.75" customHeight="1" x14ac:dyDescent="0.2">
      <c r="A7108" s="2">
        <f t="shared" si="2"/>
        <v>7107</v>
      </c>
      <c r="B7108" s="2">
        <v>7605.53</v>
      </c>
      <c r="C7108" s="2">
        <v>0</v>
      </c>
      <c r="D7108" s="2" t="str">
        <f t="shared" si="0"/>
        <v/>
      </c>
      <c r="E7108" s="2" t="str">
        <f t="shared" si="1"/>
        <v/>
      </c>
      <c r="F7108" s="2">
        <v>25679.9</v>
      </c>
      <c r="G7108" s="2">
        <v>-5.1328199999999997</v>
      </c>
    </row>
    <row r="7109" spans="1:7" ht="15.75" customHeight="1" x14ac:dyDescent="0.2">
      <c r="A7109" s="2">
        <f t="shared" si="2"/>
        <v>7108</v>
      </c>
      <c r="B7109" s="2">
        <v>6781.63</v>
      </c>
      <c r="C7109" s="2">
        <v>0</v>
      </c>
      <c r="D7109" s="2" t="str">
        <f t="shared" si="0"/>
        <v/>
      </c>
      <c r="E7109" s="2" t="str">
        <f t="shared" si="1"/>
        <v/>
      </c>
      <c r="F7109" s="2">
        <v>6381.91</v>
      </c>
      <c r="G7109" s="2">
        <v>-5.1328199999999997</v>
      </c>
    </row>
    <row r="7110" spans="1:7" ht="15.75" customHeight="1" x14ac:dyDescent="0.2">
      <c r="A7110" s="2">
        <f t="shared" si="2"/>
        <v>7109</v>
      </c>
      <c r="B7110" s="2">
        <v>6061.16</v>
      </c>
      <c r="C7110" s="2">
        <v>0</v>
      </c>
      <c r="D7110" s="2" t="str">
        <f t="shared" si="0"/>
        <v/>
      </c>
      <c r="E7110" s="2" t="str">
        <f t="shared" si="1"/>
        <v/>
      </c>
      <c r="F7110" s="2">
        <v>3885.64</v>
      </c>
      <c r="G7110" s="2">
        <v>-5.1328199999999997</v>
      </c>
    </row>
    <row r="7111" spans="1:7" ht="15.75" customHeight="1" x14ac:dyDescent="0.2">
      <c r="A7111" s="2">
        <f t="shared" si="2"/>
        <v>7110</v>
      </c>
      <c r="B7111" s="2">
        <v>4738.3500000000004</v>
      </c>
      <c r="C7111" s="2">
        <v>0</v>
      </c>
      <c r="D7111" s="2" t="str">
        <f t="shared" si="0"/>
        <v/>
      </c>
      <c r="E7111" s="2" t="str">
        <f t="shared" si="1"/>
        <v/>
      </c>
      <c r="F7111" s="2">
        <v>7856.73</v>
      </c>
      <c r="G7111" s="2">
        <v>-5.1328199999999997</v>
      </c>
    </row>
    <row r="7112" spans="1:7" ht="15.75" customHeight="1" x14ac:dyDescent="0.2">
      <c r="A7112" s="2">
        <f t="shared" si="2"/>
        <v>7111</v>
      </c>
      <c r="B7112" s="2">
        <v>3544</v>
      </c>
      <c r="C7112" s="2">
        <v>0</v>
      </c>
      <c r="D7112" s="2" t="str">
        <f t="shared" si="0"/>
        <v/>
      </c>
      <c r="E7112" s="2" t="str">
        <f t="shared" si="1"/>
        <v/>
      </c>
      <c r="F7112" s="2">
        <v>16361.5</v>
      </c>
      <c r="G7112" s="2">
        <v>-5.1328199999999997</v>
      </c>
    </row>
    <row r="7113" spans="1:7" ht="15.75" customHeight="1" x14ac:dyDescent="0.2">
      <c r="A7113" s="2">
        <f t="shared" si="2"/>
        <v>7112</v>
      </c>
      <c r="B7113" s="2">
        <v>5410.14</v>
      </c>
      <c r="C7113" s="2">
        <v>0.37787500000000002</v>
      </c>
      <c r="D7113" s="2" t="str">
        <f t="shared" si="0"/>
        <v/>
      </c>
      <c r="E7113" s="2" t="str">
        <f t="shared" si="1"/>
        <v/>
      </c>
      <c r="F7113" s="2">
        <v>20418.900000000001</v>
      </c>
      <c r="G7113" s="2">
        <v>1964.49</v>
      </c>
    </row>
    <row r="7114" spans="1:7" ht="15.75" customHeight="1" x14ac:dyDescent="0.2">
      <c r="A7114" s="2">
        <f t="shared" si="2"/>
        <v>7113</v>
      </c>
      <c r="B7114" s="2">
        <v>6434.76</v>
      </c>
      <c r="C7114" s="2">
        <v>1.26902</v>
      </c>
      <c r="D7114" s="2" t="str">
        <f t="shared" si="0"/>
        <v/>
      </c>
      <c r="E7114" s="2" t="str">
        <f t="shared" si="1"/>
        <v/>
      </c>
      <c r="F7114" s="2">
        <v>14871</v>
      </c>
      <c r="G7114" s="2">
        <v>5871.89</v>
      </c>
    </row>
    <row r="7115" spans="1:7" ht="15.75" customHeight="1" x14ac:dyDescent="0.2">
      <c r="A7115" s="2">
        <f t="shared" si="2"/>
        <v>7114</v>
      </c>
      <c r="B7115" s="2">
        <v>3224.25</v>
      </c>
      <c r="C7115" s="2">
        <v>0.43661499999999998</v>
      </c>
      <c r="D7115" s="2" t="str">
        <f t="shared" si="0"/>
        <v/>
      </c>
      <c r="E7115" s="2" t="str">
        <f t="shared" si="1"/>
        <v/>
      </c>
      <c r="F7115" s="2">
        <v>3846.79</v>
      </c>
      <c r="G7115" s="2">
        <v>7848.57</v>
      </c>
    </row>
    <row r="7116" spans="1:7" ht="15.75" customHeight="1" x14ac:dyDescent="0.2">
      <c r="A7116" s="2">
        <f t="shared" si="2"/>
        <v>7115</v>
      </c>
      <c r="B7116" s="2">
        <v>5451.39</v>
      </c>
      <c r="C7116" s="2">
        <v>0.46687899999999999</v>
      </c>
      <c r="D7116" s="2" t="str">
        <f t="shared" si="0"/>
        <v/>
      </c>
      <c r="E7116" s="2" t="str">
        <f t="shared" si="1"/>
        <v/>
      </c>
      <c r="F7116" s="2">
        <v>2262.92</v>
      </c>
      <c r="G7116" s="2">
        <v>7268.06</v>
      </c>
    </row>
    <row r="7117" spans="1:7" ht="15.75" customHeight="1" x14ac:dyDescent="0.2">
      <c r="A7117" s="2">
        <f t="shared" si="2"/>
        <v>7116</v>
      </c>
      <c r="B7117" s="2">
        <v>7390.48</v>
      </c>
      <c r="C7117" s="2">
        <v>0.53376100000000004</v>
      </c>
      <c r="D7117" s="2" t="str">
        <f t="shared" si="0"/>
        <v/>
      </c>
      <c r="E7117" s="2" t="str">
        <f t="shared" si="1"/>
        <v/>
      </c>
      <c r="F7117" s="2">
        <v>8185.89</v>
      </c>
      <c r="G7117" s="2">
        <v>8700.06</v>
      </c>
    </row>
    <row r="7118" spans="1:7" ht="15.75" customHeight="1" x14ac:dyDescent="0.2">
      <c r="A7118" s="2">
        <f t="shared" si="2"/>
        <v>7117</v>
      </c>
      <c r="B7118" s="2">
        <v>8254.7999999999993</v>
      </c>
      <c r="C7118" s="2">
        <v>0.94641600000000004</v>
      </c>
      <c r="D7118" s="2" t="str">
        <f t="shared" si="0"/>
        <v/>
      </c>
      <c r="E7118" s="2" t="str">
        <f t="shared" si="1"/>
        <v/>
      </c>
      <c r="F7118" s="2">
        <v>9381.2900000000009</v>
      </c>
      <c r="G7118" s="2">
        <v>10703.8</v>
      </c>
    </row>
    <row r="7119" spans="1:7" ht="15.75" customHeight="1" x14ac:dyDescent="0.2">
      <c r="A7119" s="2">
        <f t="shared" si="2"/>
        <v>7118</v>
      </c>
      <c r="B7119" s="2">
        <v>12126.9</v>
      </c>
      <c r="C7119" s="2">
        <v>0.549651</v>
      </c>
      <c r="D7119" s="2" t="str">
        <f t="shared" si="0"/>
        <v/>
      </c>
      <c r="E7119" s="2" t="str">
        <f t="shared" si="1"/>
        <v/>
      </c>
      <c r="F7119" s="2">
        <v>15819.6</v>
      </c>
      <c r="G7119" s="2">
        <v>7880.56</v>
      </c>
    </row>
    <row r="7120" spans="1:7" ht="15.75" customHeight="1" x14ac:dyDescent="0.2">
      <c r="A7120" s="2">
        <f t="shared" si="2"/>
        <v>7119</v>
      </c>
      <c r="B7120" s="2">
        <v>11749.2</v>
      </c>
      <c r="C7120" s="2">
        <v>0.22700699999999999</v>
      </c>
      <c r="D7120" s="2" t="str">
        <f t="shared" si="0"/>
        <v/>
      </c>
      <c r="E7120" s="2" t="str">
        <f t="shared" si="1"/>
        <v/>
      </c>
      <c r="F7120" s="2">
        <v>11221.6</v>
      </c>
      <c r="G7120" s="2">
        <v>5997.92</v>
      </c>
    </row>
    <row r="7121" spans="1:7" ht="15.75" customHeight="1" x14ac:dyDescent="0.2">
      <c r="A7121" s="2">
        <f t="shared" si="2"/>
        <v>7120</v>
      </c>
      <c r="B7121" s="2">
        <v>10710.6</v>
      </c>
      <c r="C7121" s="2">
        <v>0.14337900000000001</v>
      </c>
      <c r="D7121" s="2" t="str">
        <f t="shared" si="0"/>
        <v/>
      </c>
      <c r="E7121" s="2" t="str">
        <f t="shared" si="1"/>
        <v/>
      </c>
      <c r="F7121" s="2">
        <v>22667.4</v>
      </c>
      <c r="G7121" s="2">
        <v>1815.41</v>
      </c>
    </row>
    <row r="7122" spans="1:7" ht="15.75" customHeight="1" x14ac:dyDescent="0.2">
      <c r="A7122" s="2">
        <f t="shared" si="2"/>
        <v>7121</v>
      </c>
      <c r="B7122" s="2">
        <v>11094.8</v>
      </c>
      <c r="C7122" s="2">
        <v>6.1029800000000002E-2</v>
      </c>
      <c r="D7122" s="2" t="str">
        <f t="shared" si="0"/>
        <v/>
      </c>
      <c r="E7122" s="2" t="str">
        <f t="shared" si="1"/>
        <v/>
      </c>
      <c r="F7122" s="2">
        <v>9823.16</v>
      </c>
      <c r="G7122" s="2">
        <v>796.83900000000006</v>
      </c>
    </row>
    <row r="7123" spans="1:7" ht="15.75" customHeight="1" x14ac:dyDescent="0.2">
      <c r="A7123" s="2">
        <f t="shared" si="2"/>
        <v>7122</v>
      </c>
      <c r="B7123" s="2">
        <v>7834.45</v>
      </c>
      <c r="C7123" s="2">
        <v>0</v>
      </c>
      <c r="D7123" s="2" t="str">
        <f t="shared" si="0"/>
        <v/>
      </c>
      <c r="E7123" s="2" t="str">
        <f t="shared" si="1"/>
        <v/>
      </c>
      <c r="F7123" s="2">
        <v>8432.76</v>
      </c>
      <c r="G7123" s="2">
        <v>-5.1328199999999997</v>
      </c>
    </row>
    <row r="7124" spans="1:7" ht="15.75" customHeight="1" x14ac:dyDescent="0.2">
      <c r="A7124" s="2">
        <f t="shared" si="2"/>
        <v>7123</v>
      </c>
      <c r="B7124" s="2">
        <v>18529.2</v>
      </c>
      <c r="C7124" s="2">
        <v>0</v>
      </c>
      <c r="D7124" s="2" t="str">
        <f t="shared" si="0"/>
        <v/>
      </c>
      <c r="E7124" s="2" t="str">
        <f t="shared" si="1"/>
        <v/>
      </c>
      <c r="F7124" s="2">
        <v>12876.1</v>
      </c>
      <c r="G7124" s="2">
        <v>-5.1328199999999997</v>
      </c>
    </row>
    <row r="7125" spans="1:7" ht="15.75" customHeight="1" x14ac:dyDescent="0.2">
      <c r="A7125" s="2">
        <f t="shared" si="2"/>
        <v>7124</v>
      </c>
      <c r="B7125" s="2">
        <v>16861.900000000001</v>
      </c>
      <c r="C7125" s="2">
        <v>0</v>
      </c>
      <c r="D7125" s="2" t="str">
        <f t="shared" si="0"/>
        <v/>
      </c>
      <c r="E7125" s="2" t="str">
        <f t="shared" si="1"/>
        <v/>
      </c>
      <c r="F7125" s="2">
        <v>11879.1</v>
      </c>
      <c r="G7125" s="2">
        <v>-5.1328199999999997</v>
      </c>
    </row>
    <row r="7126" spans="1:7" ht="15.75" customHeight="1" x14ac:dyDescent="0.2">
      <c r="A7126" s="2">
        <f t="shared" si="2"/>
        <v>7125</v>
      </c>
      <c r="B7126" s="2">
        <v>13845.5</v>
      </c>
      <c r="C7126" s="2">
        <v>0</v>
      </c>
      <c r="D7126" s="2" t="str">
        <f t="shared" si="0"/>
        <v/>
      </c>
      <c r="E7126" s="2" t="str">
        <f t="shared" si="1"/>
        <v/>
      </c>
      <c r="F7126" s="2">
        <v>2120.69</v>
      </c>
      <c r="G7126" s="2">
        <v>-5.1328199999999997</v>
      </c>
    </row>
    <row r="7127" spans="1:7" ht="15.75" customHeight="1" x14ac:dyDescent="0.2">
      <c r="A7127" s="2">
        <f t="shared" si="2"/>
        <v>7126</v>
      </c>
      <c r="B7127" s="2">
        <v>7920.43</v>
      </c>
      <c r="C7127" s="2">
        <v>0</v>
      </c>
      <c r="D7127" s="2" t="str">
        <f t="shared" si="0"/>
        <v/>
      </c>
      <c r="E7127" s="2" t="str">
        <f t="shared" si="1"/>
        <v/>
      </c>
      <c r="F7127" s="2">
        <v>3820.99</v>
      </c>
      <c r="G7127" s="2">
        <v>-5.1328199999999997</v>
      </c>
    </row>
    <row r="7128" spans="1:7" ht="15.75" customHeight="1" x14ac:dyDescent="0.2">
      <c r="A7128" s="2">
        <f t="shared" si="2"/>
        <v>7127</v>
      </c>
      <c r="B7128" s="2">
        <v>3684.84</v>
      </c>
      <c r="C7128" s="2">
        <v>0</v>
      </c>
      <c r="D7128" s="2" t="str">
        <f t="shared" si="0"/>
        <v/>
      </c>
      <c r="E7128" s="2" t="str">
        <f t="shared" si="1"/>
        <v/>
      </c>
      <c r="F7128" s="2">
        <v>457.74700000000001</v>
      </c>
      <c r="G7128" s="2">
        <v>-5.1328199999999997</v>
      </c>
    </row>
    <row r="7129" spans="1:7" ht="15.75" customHeight="1" x14ac:dyDescent="0.2">
      <c r="A7129" s="2">
        <f t="shared" si="2"/>
        <v>7128</v>
      </c>
      <c r="B7129" s="2">
        <v>4669.79</v>
      </c>
      <c r="C7129" s="2">
        <v>0</v>
      </c>
      <c r="D7129" s="2" t="str">
        <f t="shared" si="0"/>
        <v/>
      </c>
      <c r="E7129" s="2" t="str">
        <f t="shared" si="1"/>
        <v/>
      </c>
      <c r="F7129" s="2">
        <v>0</v>
      </c>
      <c r="G7129" s="2">
        <v>-5.1328199999999997</v>
      </c>
    </row>
    <row r="7130" spans="1:7" ht="15.75" customHeight="1" x14ac:dyDescent="0.2">
      <c r="A7130" s="2">
        <f t="shared" si="2"/>
        <v>7129</v>
      </c>
      <c r="B7130" s="2">
        <v>5676.87</v>
      </c>
      <c r="C7130" s="2">
        <v>0</v>
      </c>
      <c r="D7130" s="2" t="str">
        <f t="shared" si="0"/>
        <v/>
      </c>
      <c r="E7130" s="2" t="str">
        <f t="shared" si="1"/>
        <v/>
      </c>
      <c r="F7130" s="2">
        <v>0</v>
      </c>
      <c r="G7130" s="2">
        <v>-5.1328199999999997</v>
      </c>
    </row>
    <row r="7131" spans="1:7" ht="15.75" customHeight="1" x14ac:dyDescent="0.2">
      <c r="A7131" s="2">
        <f t="shared" si="2"/>
        <v>7130</v>
      </c>
      <c r="B7131" s="2">
        <v>5990.75</v>
      </c>
      <c r="C7131" s="2">
        <v>0</v>
      </c>
      <c r="D7131" s="2" t="str">
        <f t="shared" si="0"/>
        <v/>
      </c>
      <c r="E7131" s="2" t="str">
        <f t="shared" si="1"/>
        <v/>
      </c>
      <c r="F7131" s="2">
        <v>15845</v>
      </c>
      <c r="G7131" s="2">
        <v>-5.1328199999999997</v>
      </c>
    </row>
    <row r="7132" spans="1:7" ht="15.75" customHeight="1" x14ac:dyDescent="0.2">
      <c r="A7132" s="2">
        <f t="shared" si="2"/>
        <v>7131</v>
      </c>
      <c r="B7132" s="2">
        <v>7364.69</v>
      </c>
      <c r="C7132" s="2">
        <v>0</v>
      </c>
      <c r="D7132" s="2" t="str">
        <f t="shared" si="0"/>
        <v/>
      </c>
      <c r="E7132" s="2" t="str">
        <f t="shared" si="1"/>
        <v/>
      </c>
      <c r="F7132" s="2">
        <v>8487.94</v>
      </c>
      <c r="G7132" s="2">
        <v>-5.1328199999999997</v>
      </c>
    </row>
    <row r="7133" spans="1:7" ht="15.75" customHeight="1" x14ac:dyDescent="0.2">
      <c r="A7133" s="2">
        <f t="shared" si="2"/>
        <v>7132</v>
      </c>
      <c r="B7133" s="2">
        <v>7376.25</v>
      </c>
      <c r="C7133" s="2">
        <v>0</v>
      </c>
      <c r="D7133" s="2" t="str">
        <f t="shared" si="0"/>
        <v/>
      </c>
      <c r="E7133" s="2" t="str">
        <f t="shared" si="1"/>
        <v/>
      </c>
      <c r="F7133" s="2">
        <v>9450.17</v>
      </c>
      <c r="G7133" s="2">
        <v>-5.1328199999999997</v>
      </c>
    </row>
    <row r="7134" spans="1:7" ht="15.75" customHeight="1" x14ac:dyDescent="0.2">
      <c r="A7134" s="2">
        <f t="shared" si="2"/>
        <v>7133</v>
      </c>
      <c r="B7134" s="2">
        <v>7436.47</v>
      </c>
      <c r="C7134" s="2">
        <v>0</v>
      </c>
      <c r="D7134" s="2" t="str">
        <f t="shared" si="0"/>
        <v/>
      </c>
      <c r="E7134" s="2" t="str">
        <f t="shared" si="1"/>
        <v/>
      </c>
      <c r="F7134" s="2">
        <v>3317.29</v>
      </c>
      <c r="G7134" s="2">
        <v>-5.1328199999999997</v>
      </c>
    </row>
    <row r="7135" spans="1:7" ht="15.75" customHeight="1" x14ac:dyDescent="0.2">
      <c r="A7135" s="2">
        <f t="shared" si="2"/>
        <v>7134</v>
      </c>
      <c r="B7135" s="2">
        <v>11362.7</v>
      </c>
      <c r="C7135" s="2">
        <v>0</v>
      </c>
      <c r="D7135" s="2" t="str">
        <f t="shared" si="0"/>
        <v/>
      </c>
      <c r="E7135" s="2" t="str">
        <f t="shared" si="1"/>
        <v/>
      </c>
      <c r="F7135" s="2">
        <v>5712.32</v>
      </c>
      <c r="G7135" s="2">
        <v>-5.1328199999999997</v>
      </c>
    </row>
    <row r="7136" spans="1:7" ht="15.75" customHeight="1" x14ac:dyDescent="0.2">
      <c r="A7136" s="2">
        <f t="shared" si="2"/>
        <v>7135</v>
      </c>
      <c r="B7136" s="2">
        <v>13978.2</v>
      </c>
      <c r="C7136" s="2">
        <v>0</v>
      </c>
      <c r="D7136" s="2" t="str">
        <f t="shared" si="0"/>
        <v/>
      </c>
      <c r="E7136" s="2" t="str">
        <f t="shared" si="1"/>
        <v/>
      </c>
      <c r="F7136" s="2">
        <v>0</v>
      </c>
      <c r="G7136" s="2">
        <v>-5.1328199999999997</v>
      </c>
    </row>
    <row r="7137" spans="1:7" ht="15.75" customHeight="1" x14ac:dyDescent="0.2">
      <c r="A7137" s="2">
        <f t="shared" si="2"/>
        <v>7136</v>
      </c>
      <c r="B7137" s="2">
        <v>22072.400000000001</v>
      </c>
      <c r="C7137" s="2">
        <v>0.29119800000000001</v>
      </c>
      <c r="D7137" s="2" t="str">
        <f t="shared" si="0"/>
        <v/>
      </c>
      <c r="E7137" s="2" t="str">
        <f t="shared" si="1"/>
        <v/>
      </c>
      <c r="F7137" s="2">
        <v>0</v>
      </c>
      <c r="G7137" s="2">
        <v>2639.85</v>
      </c>
    </row>
    <row r="7138" spans="1:7" ht="15.75" customHeight="1" x14ac:dyDescent="0.2">
      <c r="A7138" s="2">
        <f t="shared" si="2"/>
        <v>7137</v>
      </c>
      <c r="B7138" s="2">
        <v>29734.3</v>
      </c>
      <c r="C7138" s="2">
        <v>0.125281</v>
      </c>
      <c r="D7138" s="2" t="str">
        <f t="shared" si="0"/>
        <v/>
      </c>
      <c r="E7138" s="2" t="str">
        <f t="shared" si="1"/>
        <v/>
      </c>
      <c r="F7138" s="2">
        <v>0</v>
      </c>
      <c r="G7138" s="2">
        <v>7374.89</v>
      </c>
    </row>
    <row r="7139" spans="1:7" ht="15.75" customHeight="1" x14ac:dyDescent="0.2">
      <c r="A7139" s="2">
        <f t="shared" si="2"/>
        <v>7138</v>
      </c>
      <c r="B7139" s="2">
        <v>27171.1</v>
      </c>
      <c r="C7139" s="2">
        <v>0.27205000000000001</v>
      </c>
      <c r="D7139" s="2" t="str">
        <f t="shared" si="0"/>
        <v/>
      </c>
      <c r="E7139" s="2" t="str">
        <f t="shared" si="1"/>
        <v/>
      </c>
      <c r="F7139" s="2">
        <v>150.291</v>
      </c>
      <c r="G7139" s="2">
        <v>11139.8</v>
      </c>
    </row>
    <row r="7140" spans="1:7" ht="15.75" customHeight="1" x14ac:dyDescent="0.2">
      <c r="A7140" s="2">
        <f t="shared" si="2"/>
        <v>7139</v>
      </c>
      <c r="B7140" s="2">
        <v>19489.900000000001</v>
      </c>
      <c r="C7140" s="2">
        <v>0.58689999999999998</v>
      </c>
      <c r="D7140" s="2" t="str">
        <f t="shared" si="0"/>
        <v/>
      </c>
      <c r="E7140" s="2" t="str">
        <f t="shared" si="1"/>
        <v/>
      </c>
      <c r="F7140" s="2">
        <v>4851.1899999999996</v>
      </c>
      <c r="G7140" s="2">
        <v>13623.3</v>
      </c>
    </row>
    <row r="7141" spans="1:7" ht="15.75" customHeight="1" x14ac:dyDescent="0.2">
      <c r="A7141" s="2">
        <f t="shared" si="2"/>
        <v>7140</v>
      </c>
      <c r="B7141" s="2">
        <v>24408</v>
      </c>
      <c r="C7141" s="2">
        <v>0.43924600000000003</v>
      </c>
      <c r="D7141" s="2" t="str">
        <f t="shared" si="0"/>
        <v/>
      </c>
      <c r="E7141" s="2" t="str">
        <f t="shared" si="1"/>
        <v/>
      </c>
      <c r="F7141" s="2">
        <v>8049.36</v>
      </c>
      <c r="G7141" s="2">
        <v>14685.9</v>
      </c>
    </row>
    <row r="7142" spans="1:7" ht="15.75" customHeight="1" x14ac:dyDescent="0.2">
      <c r="A7142" s="2">
        <f t="shared" si="2"/>
        <v>7141</v>
      </c>
      <c r="B7142" s="2">
        <v>26701.5</v>
      </c>
      <c r="C7142" s="2">
        <v>0.363728</v>
      </c>
      <c r="D7142" s="2" t="str">
        <f t="shared" si="0"/>
        <v/>
      </c>
      <c r="E7142" s="2" t="str">
        <f t="shared" si="1"/>
        <v/>
      </c>
      <c r="F7142" s="2">
        <v>6734.02</v>
      </c>
      <c r="G7142" s="2">
        <v>14718.6</v>
      </c>
    </row>
    <row r="7143" spans="1:7" ht="15.75" customHeight="1" x14ac:dyDescent="0.2">
      <c r="A7143" s="2">
        <f t="shared" si="2"/>
        <v>7142</v>
      </c>
      <c r="B7143" s="2">
        <v>28946.1</v>
      </c>
      <c r="C7143" s="2">
        <v>0.49185099999999998</v>
      </c>
      <c r="D7143" s="2" t="str">
        <f t="shared" si="0"/>
        <v/>
      </c>
      <c r="E7143" s="2" t="str">
        <f t="shared" si="1"/>
        <v/>
      </c>
      <c r="F7143" s="2">
        <v>4636.25</v>
      </c>
      <c r="G7143" s="2">
        <v>13849.5</v>
      </c>
    </row>
    <row r="7144" spans="1:7" ht="15.75" customHeight="1" x14ac:dyDescent="0.2">
      <c r="A7144" s="2">
        <f t="shared" si="2"/>
        <v>7143</v>
      </c>
      <c r="B7144" s="2">
        <v>28921.7</v>
      </c>
      <c r="C7144" s="2">
        <v>1.77854</v>
      </c>
      <c r="D7144" s="2" t="str">
        <f t="shared" si="0"/>
        <v/>
      </c>
      <c r="E7144" s="2" t="str">
        <f t="shared" si="1"/>
        <v/>
      </c>
      <c r="F7144" s="2">
        <v>4832.57</v>
      </c>
      <c r="G7144" s="2">
        <v>11961.1</v>
      </c>
    </row>
    <row r="7145" spans="1:7" ht="15.75" customHeight="1" x14ac:dyDescent="0.2">
      <c r="A7145" s="2">
        <f t="shared" si="2"/>
        <v>7144</v>
      </c>
      <c r="B7145" s="2">
        <v>32673.1</v>
      </c>
      <c r="C7145" s="2">
        <v>0.70175699999999996</v>
      </c>
      <c r="D7145" s="2" t="str">
        <f t="shared" si="0"/>
        <v/>
      </c>
      <c r="E7145" s="2" t="str">
        <f t="shared" si="1"/>
        <v/>
      </c>
      <c r="F7145" s="2">
        <v>3372.45</v>
      </c>
      <c r="G7145" s="2">
        <v>8871.51</v>
      </c>
    </row>
    <row r="7146" spans="1:7" ht="15.75" customHeight="1" x14ac:dyDescent="0.2">
      <c r="A7146" s="2">
        <f t="shared" si="2"/>
        <v>7145</v>
      </c>
      <c r="B7146" s="2">
        <v>32502.1</v>
      </c>
      <c r="C7146" s="2">
        <v>8.4706000000000004E-2</v>
      </c>
      <c r="D7146" s="2" t="str">
        <f t="shared" si="0"/>
        <v/>
      </c>
      <c r="E7146" s="2" t="str">
        <f t="shared" si="1"/>
        <v/>
      </c>
      <c r="F7146" s="2">
        <v>5860.93</v>
      </c>
      <c r="G7146" s="2">
        <v>4625.18</v>
      </c>
    </row>
    <row r="7147" spans="1:7" ht="15.75" customHeight="1" x14ac:dyDescent="0.2">
      <c r="A7147" s="2">
        <f t="shared" si="2"/>
        <v>7146</v>
      </c>
      <c r="B7147" s="2">
        <v>37613.199999999997</v>
      </c>
      <c r="C7147" s="2">
        <v>0</v>
      </c>
      <c r="D7147" s="2" t="str">
        <f t="shared" si="0"/>
        <v/>
      </c>
      <c r="E7147" s="2" t="str">
        <f t="shared" si="1"/>
        <v/>
      </c>
      <c r="F7147" s="2">
        <v>4958.3</v>
      </c>
      <c r="G7147" s="2">
        <v>201.22900000000001</v>
      </c>
    </row>
    <row r="7148" spans="1:7" ht="15.75" customHeight="1" x14ac:dyDescent="0.2">
      <c r="A7148" s="2">
        <f t="shared" si="2"/>
        <v>7147</v>
      </c>
      <c r="B7148" s="2">
        <v>39575.800000000003</v>
      </c>
      <c r="C7148" s="2">
        <v>0</v>
      </c>
      <c r="D7148" s="2" t="str">
        <f t="shared" si="0"/>
        <v/>
      </c>
      <c r="E7148" s="2" t="str">
        <f t="shared" si="1"/>
        <v/>
      </c>
      <c r="F7148" s="2">
        <v>21367.200000000001</v>
      </c>
      <c r="G7148" s="2">
        <v>-5.1328199999999997</v>
      </c>
    </row>
    <row r="7149" spans="1:7" ht="15.75" customHeight="1" x14ac:dyDescent="0.2">
      <c r="A7149" s="2">
        <f t="shared" si="2"/>
        <v>7148</v>
      </c>
      <c r="B7149" s="2">
        <v>38675.300000000003</v>
      </c>
      <c r="C7149" s="2">
        <v>0</v>
      </c>
      <c r="D7149" s="2" t="str">
        <f t="shared" si="0"/>
        <v/>
      </c>
      <c r="E7149" s="2" t="str">
        <f t="shared" si="1"/>
        <v/>
      </c>
      <c r="F7149" s="2">
        <v>15943.5</v>
      </c>
      <c r="G7149" s="2">
        <v>-5.1328199999999997</v>
      </c>
    </row>
    <row r="7150" spans="1:7" ht="15.75" customHeight="1" x14ac:dyDescent="0.2">
      <c r="A7150" s="2">
        <f t="shared" si="2"/>
        <v>7149</v>
      </c>
      <c r="B7150" s="2">
        <v>37917.5</v>
      </c>
      <c r="C7150" s="2">
        <v>0</v>
      </c>
      <c r="D7150" s="2" t="str">
        <f t="shared" si="0"/>
        <v/>
      </c>
      <c r="E7150" s="2" t="str">
        <f t="shared" si="1"/>
        <v/>
      </c>
      <c r="F7150" s="2">
        <v>6872.63</v>
      </c>
      <c r="G7150" s="2">
        <v>-5.1328199999999997</v>
      </c>
    </row>
    <row r="7151" spans="1:7" ht="15.75" customHeight="1" x14ac:dyDescent="0.2">
      <c r="A7151" s="2">
        <f t="shared" si="2"/>
        <v>7150</v>
      </c>
      <c r="B7151" s="2">
        <v>33007.699999999997</v>
      </c>
      <c r="C7151" s="2">
        <v>0</v>
      </c>
      <c r="D7151" s="2" t="str">
        <f t="shared" si="0"/>
        <v/>
      </c>
      <c r="E7151" s="2" t="str">
        <f t="shared" si="1"/>
        <v/>
      </c>
      <c r="F7151" s="2">
        <v>0</v>
      </c>
      <c r="G7151" s="2">
        <v>-5.1328199999999997</v>
      </c>
    </row>
    <row r="7152" spans="1:7" ht="15.75" customHeight="1" x14ac:dyDescent="0.2">
      <c r="A7152" s="2">
        <f t="shared" si="2"/>
        <v>7151</v>
      </c>
      <c r="B7152" s="2">
        <v>36977.699999999997</v>
      </c>
      <c r="C7152" s="2">
        <v>0</v>
      </c>
      <c r="D7152" s="2" t="str">
        <f t="shared" si="0"/>
        <v/>
      </c>
      <c r="E7152" s="2" t="str">
        <f t="shared" si="1"/>
        <v/>
      </c>
      <c r="F7152" s="2">
        <v>0</v>
      </c>
      <c r="G7152" s="2">
        <v>-5.1328199999999997</v>
      </c>
    </row>
    <row r="7153" spans="1:7" ht="15.75" customHeight="1" x14ac:dyDescent="0.2">
      <c r="A7153" s="2">
        <f t="shared" si="2"/>
        <v>7152</v>
      </c>
      <c r="B7153" s="2">
        <v>31022.6</v>
      </c>
      <c r="C7153" s="2">
        <v>0</v>
      </c>
      <c r="D7153" s="2" t="str">
        <f t="shared" si="0"/>
        <v/>
      </c>
      <c r="E7153" s="2" t="str">
        <f t="shared" si="1"/>
        <v/>
      </c>
      <c r="F7153" s="2">
        <v>0</v>
      </c>
      <c r="G7153" s="2">
        <v>-5.1328199999999997</v>
      </c>
    </row>
    <row r="7154" spans="1:7" ht="15.75" customHeight="1" x14ac:dyDescent="0.2">
      <c r="A7154" s="2">
        <f t="shared" si="2"/>
        <v>7153</v>
      </c>
      <c r="B7154" s="2">
        <v>30526.3</v>
      </c>
      <c r="C7154" s="2">
        <v>0</v>
      </c>
      <c r="D7154" s="2" t="str">
        <f t="shared" si="0"/>
        <v/>
      </c>
      <c r="E7154" s="2" t="str">
        <f t="shared" si="1"/>
        <v/>
      </c>
      <c r="F7154" s="2">
        <v>0</v>
      </c>
      <c r="G7154" s="2">
        <v>-5.1328199999999997</v>
      </c>
    </row>
    <row r="7155" spans="1:7" ht="15.75" customHeight="1" x14ac:dyDescent="0.2">
      <c r="A7155" s="2">
        <f t="shared" si="2"/>
        <v>7154</v>
      </c>
      <c r="B7155" s="2">
        <v>38982.400000000001</v>
      </c>
      <c r="C7155" s="2">
        <v>0</v>
      </c>
      <c r="D7155" s="2" t="str">
        <f t="shared" si="0"/>
        <v/>
      </c>
      <c r="E7155" s="2" t="str">
        <f t="shared" si="1"/>
        <v/>
      </c>
      <c r="F7155" s="2">
        <v>0</v>
      </c>
      <c r="G7155" s="2">
        <v>-5.1328199999999997</v>
      </c>
    </row>
    <row r="7156" spans="1:7" ht="15.75" customHeight="1" x14ac:dyDescent="0.2">
      <c r="A7156" s="2">
        <f t="shared" si="2"/>
        <v>7155</v>
      </c>
      <c r="B7156" s="2">
        <v>36822.199999999997</v>
      </c>
      <c r="C7156" s="2">
        <v>0</v>
      </c>
      <c r="D7156" s="2" t="str">
        <f t="shared" si="0"/>
        <v/>
      </c>
      <c r="E7156" s="2" t="str">
        <f t="shared" si="1"/>
        <v/>
      </c>
      <c r="F7156" s="2">
        <v>0</v>
      </c>
      <c r="G7156" s="2">
        <v>-5.1328199999999997</v>
      </c>
    </row>
    <row r="7157" spans="1:7" ht="15.75" customHeight="1" x14ac:dyDescent="0.2">
      <c r="A7157" s="2">
        <f t="shared" si="2"/>
        <v>7156</v>
      </c>
      <c r="B7157" s="2">
        <v>37442.800000000003</v>
      </c>
      <c r="C7157" s="2">
        <v>0</v>
      </c>
      <c r="D7157" s="2" t="str">
        <f t="shared" si="0"/>
        <v/>
      </c>
      <c r="E7157" s="2" t="str">
        <f t="shared" si="1"/>
        <v/>
      </c>
      <c r="F7157" s="2">
        <v>0</v>
      </c>
      <c r="G7157" s="2">
        <v>-5.1328199999999997</v>
      </c>
    </row>
    <row r="7158" spans="1:7" ht="15.75" customHeight="1" x14ac:dyDescent="0.2">
      <c r="A7158" s="2">
        <f t="shared" si="2"/>
        <v>7157</v>
      </c>
      <c r="B7158" s="2">
        <v>37410.300000000003</v>
      </c>
      <c r="C7158" s="2">
        <v>0</v>
      </c>
      <c r="D7158" s="2" t="str">
        <f t="shared" si="0"/>
        <v/>
      </c>
      <c r="E7158" s="2" t="str">
        <f t="shared" si="1"/>
        <v/>
      </c>
      <c r="F7158" s="2">
        <v>0</v>
      </c>
      <c r="G7158" s="2">
        <v>-5.1328199999999997</v>
      </c>
    </row>
    <row r="7159" spans="1:7" ht="15.75" customHeight="1" x14ac:dyDescent="0.2">
      <c r="A7159" s="2">
        <f t="shared" si="2"/>
        <v>7158</v>
      </c>
      <c r="B7159" s="2">
        <v>36207</v>
      </c>
      <c r="C7159" s="2">
        <v>0</v>
      </c>
      <c r="D7159" s="2" t="str">
        <f t="shared" si="0"/>
        <v/>
      </c>
      <c r="E7159" s="2" t="str">
        <f t="shared" si="1"/>
        <v/>
      </c>
      <c r="F7159" s="2">
        <v>0</v>
      </c>
      <c r="G7159" s="2">
        <v>-5.1328199999999997</v>
      </c>
    </row>
    <row r="7160" spans="1:7" ht="15.75" customHeight="1" x14ac:dyDescent="0.2">
      <c r="A7160" s="2">
        <f t="shared" si="2"/>
        <v>7159</v>
      </c>
      <c r="B7160" s="2">
        <v>32878.699999999997</v>
      </c>
      <c r="C7160" s="2">
        <v>0</v>
      </c>
      <c r="D7160" s="2" t="str">
        <f t="shared" si="0"/>
        <v/>
      </c>
      <c r="E7160" s="2" t="str">
        <f t="shared" si="1"/>
        <v/>
      </c>
      <c r="F7160" s="2">
        <v>0</v>
      </c>
      <c r="G7160" s="2">
        <v>-5.1328199999999997</v>
      </c>
    </row>
    <row r="7161" spans="1:7" ht="15.75" customHeight="1" x14ac:dyDescent="0.2">
      <c r="A7161" s="2">
        <f t="shared" si="2"/>
        <v>7160</v>
      </c>
      <c r="B7161" s="2">
        <v>21644.3</v>
      </c>
      <c r="C7161" s="2">
        <v>9.2372200000000008E-3</v>
      </c>
      <c r="D7161" s="2" t="str">
        <f t="shared" si="0"/>
        <v/>
      </c>
      <c r="E7161" s="2" t="str">
        <f t="shared" si="1"/>
        <v/>
      </c>
      <c r="F7161" s="2">
        <v>0</v>
      </c>
      <c r="G7161" s="2">
        <v>2900.9</v>
      </c>
    </row>
    <row r="7162" spans="1:7" ht="15.75" customHeight="1" x14ac:dyDescent="0.2">
      <c r="A7162" s="2">
        <f t="shared" si="2"/>
        <v>7161</v>
      </c>
      <c r="B7162" s="2">
        <v>19419.2</v>
      </c>
      <c r="C7162" s="2">
        <v>5.0038399999999997E-2</v>
      </c>
      <c r="D7162" s="2" t="str">
        <f t="shared" si="0"/>
        <v/>
      </c>
      <c r="E7162" s="2" t="str">
        <f t="shared" si="1"/>
        <v/>
      </c>
      <c r="F7162" s="2">
        <v>0</v>
      </c>
      <c r="G7162" s="2">
        <v>7611.61</v>
      </c>
    </row>
    <row r="7163" spans="1:7" ht="15.75" customHeight="1" x14ac:dyDescent="0.2">
      <c r="A7163" s="2">
        <f t="shared" si="2"/>
        <v>7162</v>
      </c>
      <c r="B7163" s="2">
        <v>14721.2</v>
      </c>
      <c r="C7163" s="2">
        <v>0.254218</v>
      </c>
      <c r="D7163" s="2" t="str">
        <f t="shared" si="0"/>
        <v/>
      </c>
      <c r="E7163" s="2" t="str">
        <f t="shared" si="1"/>
        <v/>
      </c>
      <c r="F7163" s="2">
        <v>0</v>
      </c>
      <c r="G7163" s="2">
        <v>11114.5</v>
      </c>
    </row>
    <row r="7164" spans="1:7" ht="15.75" customHeight="1" x14ac:dyDescent="0.2">
      <c r="A7164" s="2">
        <f t="shared" si="2"/>
        <v>7163</v>
      </c>
      <c r="B7164" s="2">
        <v>10842.4</v>
      </c>
      <c r="C7164" s="2">
        <v>0.23710800000000001</v>
      </c>
      <c r="D7164" s="2" t="str">
        <f t="shared" si="0"/>
        <v/>
      </c>
      <c r="E7164" s="2" t="str">
        <f t="shared" si="1"/>
        <v/>
      </c>
      <c r="F7164" s="2">
        <v>0</v>
      </c>
      <c r="G7164" s="2">
        <v>13085.1</v>
      </c>
    </row>
    <row r="7165" spans="1:7" ht="15.75" customHeight="1" x14ac:dyDescent="0.2">
      <c r="A7165" s="2">
        <f t="shared" si="2"/>
        <v>7164</v>
      </c>
      <c r="B7165" s="2">
        <v>11710.8</v>
      </c>
      <c r="C7165" s="2">
        <v>0.48810399999999998</v>
      </c>
      <c r="D7165" s="2" t="str">
        <f t="shared" si="0"/>
        <v/>
      </c>
      <c r="E7165" s="2" t="str">
        <f t="shared" si="1"/>
        <v/>
      </c>
      <c r="F7165" s="2">
        <v>0</v>
      </c>
      <c r="G7165" s="2">
        <v>14472.1</v>
      </c>
    </row>
    <row r="7166" spans="1:7" ht="15.75" customHeight="1" x14ac:dyDescent="0.2">
      <c r="A7166" s="2">
        <f t="shared" si="2"/>
        <v>7165</v>
      </c>
      <c r="B7166" s="2">
        <v>11066.1</v>
      </c>
      <c r="C7166" s="2">
        <v>0.60746599999999995</v>
      </c>
      <c r="D7166" s="2" t="str">
        <f t="shared" si="0"/>
        <v/>
      </c>
      <c r="E7166" s="2" t="str">
        <f t="shared" si="1"/>
        <v/>
      </c>
      <c r="F7166" s="2">
        <v>1753.63</v>
      </c>
      <c r="G7166" s="2">
        <v>14714</v>
      </c>
    </row>
    <row r="7167" spans="1:7" ht="15.75" customHeight="1" x14ac:dyDescent="0.2">
      <c r="A7167" s="2">
        <f t="shared" si="2"/>
        <v>7166</v>
      </c>
      <c r="B7167" s="2">
        <v>9283.7099999999991</v>
      </c>
      <c r="C7167" s="2">
        <v>2.5625900000000001</v>
      </c>
      <c r="D7167" s="2" t="str">
        <f t="shared" si="0"/>
        <v/>
      </c>
      <c r="E7167" s="2" t="str">
        <f t="shared" si="1"/>
        <v/>
      </c>
      <c r="F7167" s="2">
        <v>3993.02</v>
      </c>
      <c r="G7167" s="2">
        <v>13881.4</v>
      </c>
    </row>
    <row r="7168" spans="1:7" ht="15.75" customHeight="1" x14ac:dyDescent="0.2">
      <c r="A7168" s="2">
        <f t="shared" si="2"/>
        <v>7167</v>
      </c>
      <c r="B7168" s="2">
        <v>9380.7199999999993</v>
      </c>
      <c r="C7168" s="2">
        <v>2.0116499999999999</v>
      </c>
      <c r="D7168" s="2" t="str">
        <f t="shared" si="0"/>
        <v/>
      </c>
      <c r="E7168" s="2" t="str">
        <f t="shared" si="1"/>
        <v/>
      </c>
      <c r="F7168" s="2">
        <v>6890.92</v>
      </c>
      <c r="G7168" s="2">
        <v>12041.3</v>
      </c>
    </row>
    <row r="7169" spans="1:7" ht="15.75" customHeight="1" x14ac:dyDescent="0.2">
      <c r="A7169" s="2">
        <f t="shared" si="2"/>
        <v>7168</v>
      </c>
      <c r="B7169" s="2">
        <v>9284.7099999999991</v>
      </c>
      <c r="C7169" s="2">
        <v>0.187107</v>
      </c>
      <c r="D7169" s="2" t="str">
        <f t="shared" si="0"/>
        <v/>
      </c>
      <c r="E7169" s="2" t="str">
        <f t="shared" si="1"/>
        <v/>
      </c>
      <c r="F7169" s="2">
        <v>5352.17</v>
      </c>
      <c r="G7169" s="2">
        <v>9029.6200000000008</v>
      </c>
    </row>
    <row r="7170" spans="1:7" ht="15.75" customHeight="1" x14ac:dyDescent="0.2">
      <c r="A7170" s="2">
        <f t="shared" si="2"/>
        <v>7169</v>
      </c>
      <c r="B7170" s="2">
        <v>7531.79</v>
      </c>
      <c r="C7170" s="2">
        <v>6.7202799999999993E-2</v>
      </c>
      <c r="D7170" s="2" t="str">
        <f t="shared" si="0"/>
        <v/>
      </c>
      <c r="E7170" s="2" t="str">
        <f t="shared" si="1"/>
        <v/>
      </c>
      <c r="F7170" s="2">
        <v>5764.59</v>
      </c>
      <c r="G7170" s="2">
        <v>4740.82</v>
      </c>
    </row>
    <row r="7171" spans="1:7" ht="15.75" customHeight="1" x14ac:dyDescent="0.2">
      <c r="A7171" s="2">
        <f t="shared" si="2"/>
        <v>7170</v>
      </c>
      <c r="B7171" s="2">
        <v>8716.7199999999993</v>
      </c>
      <c r="C7171" s="2">
        <v>0</v>
      </c>
      <c r="D7171" s="2" t="str">
        <f t="shared" si="0"/>
        <v/>
      </c>
      <c r="E7171" s="2" t="str">
        <f t="shared" si="1"/>
        <v/>
      </c>
      <c r="F7171" s="2">
        <v>10174.1</v>
      </c>
      <c r="G7171" s="2">
        <v>226.56299999999999</v>
      </c>
    </row>
    <row r="7172" spans="1:7" ht="15.75" customHeight="1" x14ac:dyDescent="0.2">
      <c r="A7172" s="2">
        <f t="shared" si="2"/>
        <v>7171</v>
      </c>
      <c r="B7172" s="2">
        <v>13637.4</v>
      </c>
      <c r="C7172" s="2">
        <v>0</v>
      </c>
      <c r="D7172" s="2" t="str">
        <f t="shared" si="0"/>
        <v/>
      </c>
      <c r="E7172" s="2" t="str">
        <f t="shared" si="1"/>
        <v/>
      </c>
      <c r="F7172" s="2">
        <v>19353</v>
      </c>
      <c r="G7172" s="2">
        <v>-5.1328199999999997</v>
      </c>
    </row>
    <row r="7173" spans="1:7" ht="15.75" customHeight="1" x14ac:dyDescent="0.2">
      <c r="A7173" s="2">
        <f t="shared" si="2"/>
        <v>7172</v>
      </c>
      <c r="B7173" s="2">
        <v>9560.49</v>
      </c>
      <c r="C7173" s="2">
        <v>0</v>
      </c>
      <c r="D7173" s="2" t="str">
        <f t="shared" si="0"/>
        <v/>
      </c>
      <c r="E7173" s="2" t="str">
        <f t="shared" si="1"/>
        <v/>
      </c>
      <c r="F7173" s="2">
        <v>17985.7</v>
      </c>
      <c r="G7173" s="2">
        <v>-5.1328199999999997</v>
      </c>
    </row>
    <row r="7174" spans="1:7" ht="15.75" customHeight="1" x14ac:dyDescent="0.2">
      <c r="A7174" s="2">
        <f t="shared" si="2"/>
        <v>7173</v>
      </c>
      <c r="B7174" s="2">
        <v>8943.43</v>
      </c>
      <c r="C7174" s="2">
        <v>0</v>
      </c>
      <c r="D7174" s="2" t="str">
        <f t="shared" si="0"/>
        <v/>
      </c>
      <c r="E7174" s="2" t="str">
        <f t="shared" si="1"/>
        <v/>
      </c>
      <c r="F7174" s="2">
        <v>4608.9399999999996</v>
      </c>
      <c r="G7174" s="2">
        <v>-5.1328199999999997</v>
      </c>
    </row>
    <row r="7175" spans="1:7" ht="15.75" customHeight="1" x14ac:dyDescent="0.2">
      <c r="A7175" s="2">
        <f t="shared" si="2"/>
        <v>7174</v>
      </c>
      <c r="B7175" s="2">
        <v>6499.52</v>
      </c>
      <c r="C7175" s="2">
        <v>0</v>
      </c>
      <c r="D7175" s="2" t="str">
        <f t="shared" si="0"/>
        <v/>
      </c>
      <c r="E7175" s="2" t="str">
        <f t="shared" si="1"/>
        <v/>
      </c>
      <c r="F7175" s="2">
        <v>21395.3</v>
      </c>
      <c r="G7175" s="2">
        <v>-5.1328199999999997</v>
      </c>
    </row>
    <row r="7176" spans="1:7" ht="15.75" customHeight="1" x14ac:dyDescent="0.2">
      <c r="A7176" s="2">
        <f t="shared" si="2"/>
        <v>7175</v>
      </c>
      <c r="B7176" s="2">
        <v>6860.13</v>
      </c>
      <c r="C7176" s="2">
        <v>0</v>
      </c>
      <c r="D7176" s="2" t="str">
        <f t="shared" si="0"/>
        <v/>
      </c>
      <c r="E7176" s="2" t="str">
        <f t="shared" si="1"/>
        <v/>
      </c>
      <c r="F7176" s="2">
        <v>27396.6</v>
      </c>
      <c r="G7176" s="2">
        <v>-5.1328199999999997</v>
      </c>
    </row>
    <row r="7177" spans="1:7" ht="15.75" customHeight="1" x14ac:dyDescent="0.2">
      <c r="A7177" s="2">
        <f t="shared" si="2"/>
        <v>7176</v>
      </c>
      <c r="B7177" s="2">
        <v>7490.83</v>
      </c>
      <c r="C7177" s="2">
        <v>0</v>
      </c>
      <c r="D7177" s="2" t="str">
        <f t="shared" si="0"/>
        <v/>
      </c>
      <c r="E7177" s="2" t="str">
        <f t="shared" si="1"/>
        <v/>
      </c>
      <c r="F7177" s="2">
        <v>28599.599999999999</v>
      </c>
      <c r="G7177" s="2">
        <v>-5.1328199999999997</v>
      </c>
    </row>
    <row r="7178" spans="1:7" ht="15.75" customHeight="1" x14ac:dyDescent="0.2">
      <c r="A7178" s="2">
        <f t="shared" si="2"/>
        <v>7177</v>
      </c>
      <c r="B7178" s="2">
        <v>8594.0400000000009</v>
      </c>
      <c r="C7178" s="2">
        <v>0</v>
      </c>
      <c r="D7178" s="2" t="str">
        <f t="shared" si="0"/>
        <v/>
      </c>
      <c r="E7178" s="2" t="str">
        <f t="shared" si="1"/>
        <v/>
      </c>
      <c r="F7178" s="2">
        <v>30725.9</v>
      </c>
      <c r="G7178" s="2">
        <v>-5.1328199999999997</v>
      </c>
    </row>
    <row r="7179" spans="1:7" ht="15.75" customHeight="1" x14ac:dyDescent="0.2">
      <c r="A7179" s="2">
        <f t="shared" si="2"/>
        <v>7178</v>
      </c>
      <c r="B7179" s="2">
        <v>12275.5</v>
      </c>
      <c r="C7179" s="2">
        <v>0</v>
      </c>
      <c r="D7179" s="2" t="str">
        <f t="shared" si="0"/>
        <v/>
      </c>
      <c r="E7179" s="2" t="str">
        <f t="shared" si="1"/>
        <v/>
      </c>
      <c r="F7179" s="2">
        <v>35701.800000000003</v>
      </c>
      <c r="G7179" s="2">
        <v>-5.1328199999999997</v>
      </c>
    </row>
    <row r="7180" spans="1:7" ht="15.75" customHeight="1" x14ac:dyDescent="0.2">
      <c r="A7180" s="2">
        <f t="shared" si="2"/>
        <v>7179</v>
      </c>
      <c r="B7180" s="2">
        <v>20772.7</v>
      </c>
      <c r="C7180" s="2">
        <v>0</v>
      </c>
      <c r="D7180" s="2" t="str">
        <f t="shared" si="0"/>
        <v/>
      </c>
      <c r="E7180" s="2" t="str">
        <f t="shared" si="1"/>
        <v/>
      </c>
      <c r="F7180" s="2">
        <v>28830.799999999999</v>
      </c>
      <c r="G7180" s="2">
        <v>-5.1328199999999997</v>
      </c>
    </row>
    <row r="7181" spans="1:7" ht="15.75" customHeight="1" x14ac:dyDescent="0.2">
      <c r="A7181" s="2">
        <f t="shared" si="2"/>
        <v>7180</v>
      </c>
      <c r="B7181" s="2">
        <v>24582.799999999999</v>
      </c>
      <c r="C7181" s="2">
        <v>0</v>
      </c>
      <c r="D7181" s="2" t="str">
        <f t="shared" si="0"/>
        <v/>
      </c>
      <c r="E7181" s="2" t="str">
        <f t="shared" si="1"/>
        <v/>
      </c>
      <c r="F7181" s="2">
        <v>31802.7</v>
      </c>
      <c r="G7181" s="2">
        <v>-5.1328199999999997</v>
      </c>
    </row>
    <row r="7182" spans="1:7" ht="15.75" customHeight="1" x14ac:dyDescent="0.2">
      <c r="A7182" s="2">
        <f t="shared" si="2"/>
        <v>7181</v>
      </c>
      <c r="B7182" s="2">
        <v>20872</v>
      </c>
      <c r="C7182" s="2">
        <v>0</v>
      </c>
      <c r="D7182" s="2" t="str">
        <f t="shared" si="0"/>
        <v/>
      </c>
      <c r="E7182" s="2" t="str">
        <f t="shared" si="1"/>
        <v/>
      </c>
      <c r="F7182" s="2">
        <v>19547.900000000001</v>
      </c>
      <c r="G7182" s="2">
        <v>-5.1328199999999997</v>
      </c>
    </row>
    <row r="7183" spans="1:7" ht="15.75" customHeight="1" x14ac:dyDescent="0.2">
      <c r="A7183" s="2">
        <f t="shared" si="2"/>
        <v>7182</v>
      </c>
      <c r="B7183" s="2">
        <v>20429.5</v>
      </c>
      <c r="C7183" s="2">
        <v>0</v>
      </c>
      <c r="D7183" s="2" t="str">
        <f t="shared" si="0"/>
        <v/>
      </c>
      <c r="E7183" s="2" t="str">
        <f t="shared" si="1"/>
        <v/>
      </c>
      <c r="F7183" s="2">
        <v>8583.94</v>
      </c>
      <c r="G7183" s="2">
        <v>-5.1328199999999997</v>
      </c>
    </row>
    <row r="7184" spans="1:7" ht="15.75" customHeight="1" x14ac:dyDescent="0.2">
      <c r="A7184" s="2">
        <f t="shared" si="2"/>
        <v>7183</v>
      </c>
      <c r="B7184" s="2">
        <v>20032</v>
      </c>
      <c r="C7184" s="2">
        <v>0</v>
      </c>
      <c r="D7184" s="2" t="str">
        <f t="shared" si="0"/>
        <v/>
      </c>
      <c r="E7184" s="2" t="str">
        <f t="shared" si="1"/>
        <v/>
      </c>
      <c r="F7184" s="2">
        <v>13050.9</v>
      </c>
      <c r="G7184" s="2">
        <v>-5.1328199999999997</v>
      </c>
    </row>
    <row r="7185" spans="1:7" ht="15.75" customHeight="1" x14ac:dyDescent="0.2">
      <c r="A7185" s="2">
        <f t="shared" si="2"/>
        <v>7184</v>
      </c>
      <c r="B7185" s="2">
        <v>17396.5</v>
      </c>
      <c r="C7185" s="2">
        <v>0.43099300000000001</v>
      </c>
      <c r="D7185" s="2" t="str">
        <f t="shared" si="0"/>
        <v/>
      </c>
      <c r="E7185" s="2" t="str">
        <f t="shared" si="1"/>
        <v/>
      </c>
      <c r="F7185" s="2">
        <v>11736.2</v>
      </c>
      <c r="G7185" s="2">
        <v>1637.32</v>
      </c>
    </row>
    <row r="7186" spans="1:7" ht="15.75" customHeight="1" x14ac:dyDescent="0.2">
      <c r="A7186" s="2">
        <f t="shared" si="2"/>
        <v>7185</v>
      </c>
      <c r="B7186" s="2">
        <v>8560.85</v>
      </c>
      <c r="C7186" s="2">
        <v>0.30737999999999999</v>
      </c>
      <c r="D7186" s="2" t="str">
        <f t="shared" si="0"/>
        <v/>
      </c>
      <c r="E7186" s="2" t="str">
        <f t="shared" si="1"/>
        <v/>
      </c>
      <c r="F7186" s="2">
        <v>0</v>
      </c>
      <c r="G7186" s="2">
        <v>4638.59</v>
      </c>
    </row>
    <row r="7187" spans="1:7" ht="15.75" customHeight="1" x14ac:dyDescent="0.2">
      <c r="A7187" s="2">
        <f t="shared" si="2"/>
        <v>7186</v>
      </c>
      <c r="B7187" s="2">
        <v>4838.42</v>
      </c>
      <c r="C7187" s="2">
        <v>0.70510899999999999</v>
      </c>
      <c r="D7187" s="2" t="str">
        <f t="shared" si="0"/>
        <v/>
      </c>
      <c r="E7187" s="2" t="str">
        <f t="shared" si="1"/>
        <v/>
      </c>
      <c r="F7187" s="2">
        <v>0</v>
      </c>
      <c r="G7187" s="2">
        <v>9986.68</v>
      </c>
    </row>
    <row r="7188" spans="1:7" ht="15.75" customHeight="1" x14ac:dyDescent="0.2">
      <c r="A7188" s="2">
        <f t="shared" si="2"/>
        <v>7187</v>
      </c>
      <c r="B7188" s="2">
        <v>0</v>
      </c>
      <c r="C7188" s="2">
        <v>0.79365600000000003</v>
      </c>
      <c r="D7188" s="2" t="str">
        <f t="shared" si="0"/>
        <v/>
      </c>
      <c r="E7188" s="2" t="str">
        <f t="shared" si="1"/>
        <v/>
      </c>
      <c r="F7188" s="2">
        <v>0</v>
      </c>
      <c r="G7188" s="2">
        <v>11332.2</v>
      </c>
    </row>
    <row r="7189" spans="1:7" ht="15.75" customHeight="1" x14ac:dyDescent="0.2">
      <c r="A7189" s="2">
        <f t="shared" si="2"/>
        <v>7188</v>
      </c>
      <c r="B7189" s="2">
        <v>273.84300000000002</v>
      </c>
      <c r="C7189" s="2">
        <v>1.11887</v>
      </c>
      <c r="D7189" s="2" t="str">
        <f t="shared" si="0"/>
        <v/>
      </c>
      <c r="E7189" s="2" t="str">
        <f t="shared" si="1"/>
        <v/>
      </c>
      <c r="F7189" s="2">
        <v>0</v>
      </c>
      <c r="G7189" s="2">
        <v>10621.3</v>
      </c>
    </row>
    <row r="7190" spans="1:7" ht="15.75" customHeight="1" x14ac:dyDescent="0.2">
      <c r="A7190" s="2">
        <f t="shared" si="2"/>
        <v>7189</v>
      </c>
      <c r="B7190" s="2">
        <v>1794.87</v>
      </c>
      <c r="C7190" s="2">
        <v>1.2810600000000001</v>
      </c>
      <c r="D7190" s="2" t="str">
        <f t="shared" si="0"/>
        <v/>
      </c>
      <c r="E7190" s="2" t="str">
        <f t="shared" si="1"/>
        <v/>
      </c>
      <c r="F7190" s="2">
        <v>2543.63</v>
      </c>
      <c r="G7190" s="2">
        <v>10243.1</v>
      </c>
    </row>
    <row r="7191" spans="1:7" ht="15.75" customHeight="1" x14ac:dyDescent="0.2">
      <c r="A7191" s="2">
        <f t="shared" si="2"/>
        <v>7190</v>
      </c>
      <c r="B7191" s="2">
        <v>5285.09</v>
      </c>
      <c r="C7191" s="2">
        <v>3.08386</v>
      </c>
      <c r="D7191" s="2" t="str">
        <f t="shared" si="0"/>
        <v/>
      </c>
      <c r="E7191" s="2" t="str">
        <f t="shared" si="1"/>
        <v/>
      </c>
      <c r="F7191" s="2">
        <v>3773.85</v>
      </c>
      <c r="G7191" s="2">
        <v>9901.7900000000009</v>
      </c>
    </row>
    <row r="7192" spans="1:7" ht="15.75" customHeight="1" x14ac:dyDescent="0.2">
      <c r="A7192" s="2">
        <f t="shared" si="2"/>
        <v>7191</v>
      </c>
      <c r="B7192" s="2">
        <v>12812.5</v>
      </c>
      <c r="C7192" s="2">
        <v>2.4815900000000002</v>
      </c>
      <c r="D7192" s="2" t="str">
        <f t="shared" si="0"/>
        <v/>
      </c>
      <c r="E7192" s="2" t="str">
        <f t="shared" si="1"/>
        <v/>
      </c>
      <c r="F7192" s="2">
        <v>2578.5300000000002</v>
      </c>
      <c r="G7192" s="2">
        <v>9019.1200000000008</v>
      </c>
    </row>
    <row r="7193" spans="1:7" ht="15.75" customHeight="1" x14ac:dyDescent="0.2">
      <c r="A7193" s="2">
        <f t="shared" si="2"/>
        <v>7192</v>
      </c>
      <c r="B7193" s="2">
        <v>18448.2</v>
      </c>
      <c r="C7193" s="2">
        <v>1.5571699999999999</v>
      </c>
      <c r="D7193" s="2" t="str">
        <f t="shared" si="0"/>
        <v/>
      </c>
      <c r="E7193" s="2" t="str">
        <f t="shared" si="1"/>
        <v/>
      </c>
      <c r="F7193" s="2">
        <v>1105.3599999999999</v>
      </c>
      <c r="G7193" s="2">
        <v>6769.89</v>
      </c>
    </row>
    <row r="7194" spans="1:7" ht="15.75" customHeight="1" x14ac:dyDescent="0.2">
      <c r="A7194" s="2">
        <f t="shared" si="2"/>
        <v>7193</v>
      </c>
      <c r="B7194" s="2">
        <v>25344.3</v>
      </c>
      <c r="C7194" s="2">
        <v>0.47165499999999999</v>
      </c>
      <c r="D7194" s="2" t="str">
        <f t="shared" si="0"/>
        <v/>
      </c>
      <c r="E7194" s="2" t="str">
        <f t="shared" si="1"/>
        <v/>
      </c>
      <c r="F7194" s="2">
        <v>1684.28</v>
      </c>
      <c r="G7194" s="2">
        <v>3371.85</v>
      </c>
    </row>
    <row r="7195" spans="1:7" ht="15.75" customHeight="1" x14ac:dyDescent="0.2">
      <c r="A7195" s="2">
        <f t="shared" si="2"/>
        <v>7194</v>
      </c>
      <c r="B7195" s="2">
        <v>32433.200000000001</v>
      </c>
      <c r="C7195" s="2">
        <v>0</v>
      </c>
      <c r="D7195" s="2" t="str">
        <f t="shared" si="0"/>
        <v/>
      </c>
      <c r="E7195" s="2" t="str">
        <f t="shared" si="1"/>
        <v/>
      </c>
      <c r="F7195" s="2">
        <v>1891.16</v>
      </c>
      <c r="G7195" s="2">
        <v>24.6404</v>
      </c>
    </row>
    <row r="7196" spans="1:7" ht="15.75" customHeight="1" x14ac:dyDescent="0.2">
      <c r="A7196" s="2">
        <f t="shared" si="2"/>
        <v>7195</v>
      </c>
      <c r="B7196" s="2">
        <v>28627.8</v>
      </c>
      <c r="C7196" s="2">
        <v>0</v>
      </c>
      <c r="D7196" s="2" t="str">
        <f t="shared" si="0"/>
        <v/>
      </c>
      <c r="E7196" s="2" t="str">
        <f t="shared" si="1"/>
        <v/>
      </c>
      <c r="F7196" s="2">
        <v>12906.4</v>
      </c>
      <c r="G7196" s="2">
        <v>-5.1328199999999997</v>
      </c>
    </row>
    <row r="7197" spans="1:7" ht="15.75" customHeight="1" x14ac:dyDescent="0.2">
      <c r="A7197" s="2">
        <f t="shared" si="2"/>
        <v>7196</v>
      </c>
      <c r="B7197" s="2">
        <v>26633.5</v>
      </c>
      <c r="C7197" s="2">
        <v>0</v>
      </c>
      <c r="D7197" s="2" t="str">
        <f t="shared" si="0"/>
        <v/>
      </c>
      <c r="E7197" s="2" t="str">
        <f t="shared" si="1"/>
        <v/>
      </c>
      <c r="F7197" s="2">
        <v>340.41199999999998</v>
      </c>
      <c r="G7197" s="2">
        <v>-5.1328199999999997</v>
      </c>
    </row>
    <row r="7198" spans="1:7" ht="15.75" customHeight="1" x14ac:dyDescent="0.2">
      <c r="A7198" s="2">
        <f t="shared" si="2"/>
        <v>7197</v>
      </c>
      <c r="B7198" s="2">
        <v>28908.7</v>
      </c>
      <c r="C7198" s="2">
        <v>0</v>
      </c>
      <c r="D7198" s="2" t="str">
        <f t="shared" si="0"/>
        <v/>
      </c>
      <c r="E7198" s="2" t="str">
        <f t="shared" si="1"/>
        <v/>
      </c>
      <c r="F7198" s="2">
        <v>835.94299999999998</v>
      </c>
      <c r="G7198" s="2">
        <v>-5.1328199999999997</v>
      </c>
    </row>
    <row r="7199" spans="1:7" ht="15.75" customHeight="1" x14ac:dyDescent="0.2">
      <c r="A7199" s="2">
        <f t="shared" si="2"/>
        <v>7198</v>
      </c>
      <c r="B7199" s="2">
        <v>38255.1</v>
      </c>
      <c r="C7199" s="2">
        <v>0</v>
      </c>
      <c r="D7199" s="2" t="str">
        <f t="shared" si="0"/>
        <v/>
      </c>
      <c r="E7199" s="2" t="str">
        <f t="shared" si="1"/>
        <v/>
      </c>
      <c r="F7199" s="2">
        <v>0</v>
      </c>
      <c r="G7199" s="2">
        <v>-5.1328199999999997</v>
      </c>
    </row>
    <row r="7200" spans="1:7" ht="15.75" customHeight="1" x14ac:dyDescent="0.2">
      <c r="A7200" s="2">
        <f t="shared" si="2"/>
        <v>7199</v>
      </c>
      <c r="B7200" s="2">
        <v>36958.199999999997</v>
      </c>
      <c r="C7200" s="2">
        <v>0</v>
      </c>
      <c r="D7200" s="2" t="str">
        <f t="shared" si="0"/>
        <v/>
      </c>
      <c r="E7200" s="2" t="str">
        <f t="shared" si="1"/>
        <v/>
      </c>
      <c r="F7200" s="2">
        <v>0</v>
      </c>
      <c r="G7200" s="2">
        <v>-5.1328199999999997</v>
      </c>
    </row>
    <row r="7201" spans="1:7" ht="15.75" customHeight="1" x14ac:dyDescent="0.2">
      <c r="A7201" s="2">
        <f t="shared" si="2"/>
        <v>7200</v>
      </c>
      <c r="B7201" s="2">
        <v>30268</v>
      </c>
      <c r="C7201" s="2">
        <v>0</v>
      </c>
      <c r="D7201" s="2" t="str">
        <f t="shared" si="0"/>
        <v/>
      </c>
      <c r="E7201" s="2" t="str">
        <f t="shared" si="1"/>
        <v/>
      </c>
      <c r="F7201" s="2">
        <v>0</v>
      </c>
      <c r="G7201" s="2">
        <v>-5.1328199999999997</v>
      </c>
    </row>
    <row r="7202" spans="1:7" ht="15.75" customHeight="1" x14ac:dyDescent="0.2">
      <c r="A7202" s="2">
        <f t="shared" si="2"/>
        <v>7201</v>
      </c>
      <c r="B7202" s="2">
        <v>26889.599999999999</v>
      </c>
      <c r="C7202" s="2">
        <v>0</v>
      </c>
      <c r="D7202" s="2" t="str">
        <f t="shared" si="0"/>
        <v/>
      </c>
      <c r="E7202" s="2" t="str">
        <f t="shared" si="1"/>
        <v/>
      </c>
      <c r="F7202" s="2">
        <v>0</v>
      </c>
      <c r="G7202" s="2">
        <v>-5.1328199999999997</v>
      </c>
    </row>
    <row r="7203" spans="1:7" ht="15.75" customHeight="1" x14ac:dyDescent="0.2">
      <c r="A7203" s="2">
        <f t="shared" si="2"/>
        <v>7202</v>
      </c>
      <c r="B7203" s="2">
        <v>27856.2</v>
      </c>
      <c r="C7203" s="2">
        <v>0</v>
      </c>
      <c r="D7203" s="2" t="str">
        <f t="shared" si="0"/>
        <v/>
      </c>
      <c r="E7203" s="2" t="str">
        <f t="shared" si="1"/>
        <v/>
      </c>
      <c r="F7203" s="2">
        <v>0</v>
      </c>
      <c r="G7203" s="2">
        <v>-5.1328199999999997</v>
      </c>
    </row>
    <row r="7204" spans="1:7" ht="15.75" customHeight="1" x14ac:dyDescent="0.2">
      <c r="A7204" s="2">
        <f t="shared" si="2"/>
        <v>7203</v>
      </c>
      <c r="B7204" s="2">
        <v>23969.200000000001</v>
      </c>
      <c r="C7204" s="2">
        <v>0</v>
      </c>
      <c r="D7204" s="2" t="str">
        <f t="shared" si="0"/>
        <v/>
      </c>
      <c r="E7204" s="2" t="str">
        <f t="shared" si="1"/>
        <v/>
      </c>
      <c r="F7204" s="2">
        <v>0</v>
      </c>
      <c r="G7204" s="2">
        <v>-5.1328199999999997</v>
      </c>
    </row>
    <row r="7205" spans="1:7" ht="15.75" customHeight="1" x14ac:dyDescent="0.2">
      <c r="A7205" s="2">
        <f t="shared" si="2"/>
        <v>7204</v>
      </c>
      <c r="B7205" s="2">
        <v>20308.400000000001</v>
      </c>
      <c r="C7205" s="2">
        <v>0</v>
      </c>
      <c r="D7205" s="2" t="str">
        <f t="shared" si="0"/>
        <v/>
      </c>
      <c r="E7205" s="2" t="str">
        <f t="shared" si="1"/>
        <v/>
      </c>
      <c r="F7205" s="2">
        <v>0</v>
      </c>
      <c r="G7205" s="2">
        <v>-5.1328199999999997</v>
      </c>
    </row>
    <row r="7206" spans="1:7" ht="15.75" customHeight="1" x14ac:dyDescent="0.2">
      <c r="A7206" s="2">
        <f t="shared" si="2"/>
        <v>7205</v>
      </c>
      <c r="B7206" s="2">
        <v>15954.6</v>
      </c>
      <c r="C7206" s="2">
        <v>0</v>
      </c>
      <c r="D7206" s="2" t="str">
        <f t="shared" si="0"/>
        <v/>
      </c>
      <c r="E7206" s="2" t="str">
        <f t="shared" si="1"/>
        <v/>
      </c>
      <c r="F7206" s="2">
        <v>0</v>
      </c>
      <c r="G7206" s="2">
        <v>-5.1328199999999997</v>
      </c>
    </row>
    <row r="7207" spans="1:7" ht="15.75" customHeight="1" x14ac:dyDescent="0.2">
      <c r="A7207" s="2">
        <f t="shared" si="2"/>
        <v>7206</v>
      </c>
      <c r="B7207" s="2">
        <v>15032.4</v>
      </c>
      <c r="C7207" s="2">
        <v>0</v>
      </c>
      <c r="D7207" s="2" t="str">
        <f t="shared" si="0"/>
        <v/>
      </c>
      <c r="E7207" s="2" t="str">
        <f t="shared" si="1"/>
        <v/>
      </c>
      <c r="F7207" s="2">
        <v>0</v>
      </c>
      <c r="G7207" s="2">
        <v>-5.1328199999999997</v>
      </c>
    </row>
    <row r="7208" spans="1:7" ht="15.75" customHeight="1" x14ac:dyDescent="0.2">
      <c r="A7208" s="2">
        <f t="shared" si="2"/>
        <v>7207</v>
      </c>
      <c r="B7208" s="2">
        <v>12528.3</v>
      </c>
      <c r="C7208" s="2">
        <v>0</v>
      </c>
      <c r="D7208" s="2" t="str">
        <f t="shared" si="0"/>
        <v/>
      </c>
      <c r="E7208" s="2" t="str">
        <f t="shared" si="1"/>
        <v/>
      </c>
      <c r="F7208" s="2">
        <v>0</v>
      </c>
      <c r="G7208" s="2">
        <v>-5.1328199999999997</v>
      </c>
    </row>
    <row r="7209" spans="1:7" ht="15.75" customHeight="1" x14ac:dyDescent="0.2">
      <c r="A7209" s="2">
        <f t="shared" si="2"/>
        <v>7208</v>
      </c>
      <c r="B7209" s="2">
        <v>8866.7900000000009</v>
      </c>
      <c r="C7209" s="2">
        <v>4.3828800000000001E-2</v>
      </c>
      <c r="D7209" s="2" t="str">
        <f t="shared" si="0"/>
        <v/>
      </c>
      <c r="E7209" s="2" t="str">
        <f t="shared" si="1"/>
        <v/>
      </c>
      <c r="F7209" s="2">
        <v>0</v>
      </c>
      <c r="G7209" s="2">
        <v>2124.2399999999998</v>
      </c>
    </row>
    <row r="7210" spans="1:7" ht="15.75" customHeight="1" x14ac:dyDescent="0.2">
      <c r="A7210" s="2">
        <f t="shared" si="2"/>
        <v>7209</v>
      </c>
      <c r="B7210" s="2">
        <v>7820.83</v>
      </c>
      <c r="C7210" s="2">
        <v>0.18798000000000001</v>
      </c>
      <c r="D7210" s="2" t="str">
        <f t="shared" si="0"/>
        <v/>
      </c>
      <c r="E7210" s="2" t="str">
        <f t="shared" si="1"/>
        <v/>
      </c>
      <c r="F7210" s="2">
        <v>0</v>
      </c>
      <c r="G7210" s="2">
        <v>2544.0300000000002</v>
      </c>
    </row>
    <row r="7211" spans="1:7" ht="15.75" customHeight="1" x14ac:dyDescent="0.2">
      <c r="A7211" s="2">
        <f t="shared" si="2"/>
        <v>7210</v>
      </c>
      <c r="B7211" s="2">
        <v>5792.1</v>
      </c>
      <c r="C7211" s="2">
        <v>0.42718099999999998</v>
      </c>
      <c r="D7211" s="2" t="str">
        <f t="shared" si="0"/>
        <v/>
      </c>
      <c r="E7211" s="2" t="str">
        <f t="shared" si="1"/>
        <v/>
      </c>
      <c r="F7211" s="2">
        <v>0</v>
      </c>
      <c r="G7211" s="2">
        <v>7386.49</v>
      </c>
    </row>
    <row r="7212" spans="1:7" ht="15.75" customHeight="1" x14ac:dyDescent="0.2">
      <c r="A7212" s="2">
        <f t="shared" si="2"/>
        <v>7211</v>
      </c>
      <c r="B7212" s="2">
        <v>3701.16</v>
      </c>
      <c r="C7212" s="2">
        <v>0.93531299999999995</v>
      </c>
      <c r="D7212" s="2" t="str">
        <f t="shared" si="0"/>
        <v/>
      </c>
      <c r="E7212" s="2" t="str">
        <f t="shared" si="1"/>
        <v/>
      </c>
      <c r="F7212" s="2">
        <v>0</v>
      </c>
      <c r="G7212" s="2">
        <v>4257.91</v>
      </c>
    </row>
    <row r="7213" spans="1:7" ht="15.75" customHeight="1" x14ac:dyDescent="0.2">
      <c r="A7213" s="2">
        <f t="shared" si="2"/>
        <v>7212</v>
      </c>
      <c r="B7213" s="2">
        <v>2781.28</v>
      </c>
      <c r="C7213" s="2">
        <v>1.11635</v>
      </c>
      <c r="D7213" s="2" t="str">
        <f t="shared" si="0"/>
        <v/>
      </c>
      <c r="E7213" s="2" t="str">
        <f t="shared" si="1"/>
        <v/>
      </c>
      <c r="F7213" s="2">
        <v>0</v>
      </c>
      <c r="G7213" s="2">
        <v>10573.6</v>
      </c>
    </row>
    <row r="7214" spans="1:7" ht="15.75" customHeight="1" x14ac:dyDescent="0.2">
      <c r="A7214" s="2">
        <f t="shared" si="2"/>
        <v>7213</v>
      </c>
      <c r="B7214" s="2">
        <v>2089.65</v>
      </c>
      <c r="C7214" s="2">
        <v>0.99434800000000001</v>
      </c>
      <c r="D7214" s="2" t="str">
        <f t="shared" si="0"/>
        <v/>
      </c>
      <c r="E7214" s="2" t="str">
        <f t="shared" si="1"/>
        <v/>
      </c>
      <c r="F7214" s="2">
        <v>0</v>
      </c>
      <c r="G7214" s="2">
        <v>12258.2</v>
      </c>
    </row>
    <row r="7215" spans="1:7" ht="15.75" customHeight="1" x14ac:dyDescent="0.2">
      <c r="A7215" s="2">
        <f t="shared" si="2"/>
        <v>7214</v>
      </c>
      <c r="B7215" s="2">
        <v>1826.53</v>
      </c>
      <c r="C7215" s="2">
        <v>1.49725</v>
      </c>
      <c r="D7215" s="2" t="str">
        <f t="shared" si="0"/>
        <v/>
      </c>
      <c r="E7215" s="2" t="str">
        <f t="shared" si="1"/>
        <v/>
      </c>
      <c r="F7215" s="2">
        <v>0</v>
      </c>
      <c r="G7215" s="2">
        <v>13560.5</v>
      </c>
    </row>
    <row r="7216" spans="1:7" ht="15.75" customHeight="1" x14ac:dyDescent="0.2">
      <c r="A7216" s="2">
        <f t="shared" si="2"/>
        <v>7215</v>
      </c>
      <c r="B7216" s="2">
        <v>1989.21</v>
      </c>
      <c r="C7216" s="2">
        <v>1.30305</v>
      </c>
      <c r="D7216" s="2" t="str">
        <f t="shared" si="0"/>
        <v/>
      </c>
      <c r="E7216" s="2" t="str">
        <f t="shared" si="1"/>
        <v/>
      </c>
      <c r="F7216" s="2">
        <v>0</v>
      </c>
      <c r="G7216" s="2">
        <v>11802.8</v>
      </c>
    </row>
    <row r="7217" spans="1:7" ht="15.75" customHeight="1" x14ac:dyDescent="0.2">
      <c r="A7217" s="2">
        <f t="shared" si="2"/>
        <v>7216</v>
      </c>
      <c r="B7217" s="2">
        <v>2166.19</v>
      </c>
      <c r="C7217" s="2">
        <v>1.10154</v>
      </c>
      <c r="D7217" s="2" t="str">
        <f t="shared" si="0"/>
        <v/>
      </c>
      <c r="E7217" s="2" t="str">
        <f t="shared" si="1"/>
        <v/>
      </c>
      <c r="F7217" s="2">
        <v>0</v>
      </c>
      <c r="G7217" s="2">
        <v>5286.25</v>
      </c>
    </row>
    <row r="7218" spans="1:7" ht="15.75" customHeight="1" x14ac:dyDescent="0.2">
      <c r="A7218" s="2">
        <f t="shared" si="2"/>
        <v>7217</v>
      </c>
      <c r="B7218" s="2">
        <v>1894.67</v>
      </c>
      <c r="C7218" s="2">
        <v>0.297736</v>
      </c>
      <c r="D7218" s="2" t="str">
        <f t="shared" si="0"/>
        <v/>
      </c>
      <c r="E7218" s="2" t="str">
        <f t="shared" si="1"/>
        <v/>
      </c>
      <c r="F7218" s="2">
        <v>2261.92</v>
      </c>
      <c r="G7218" s="2">
        <v>2628.97</v>
      </c>
    </row>
    <row r="7219" spans="1:7" ht="15.75" customHeight="1" x14ac:dyDescent="0.2">
      <c r="A7219" s="2">
        <f t="shared" si="2"/>
        <v>7218</v>
      </c>
      <c r="B7219" s="2">
        <v>3484.13</v>
      </c>
      <c r="C7219" s="2">
        <v>0</v>
      </c>
      <c r="D7219" s="2" t="str">
        <f t="shared" si="0"/>
        <v/>
      </c>
      <c r="E7219" s="2" t="str">
        <f t="shared" si="1"/>
        <v/>
      </c>
      <c r="F7219" s="2">
        <v>7738.19</v>
      </c>
      <c r="G7219" s="2">
        <v>12.7464</v>
      </c>
    </row>
    <row r="7220" spans="1:7" ht="15.75" customHeight="1" x14ac:dyDescent="0.2">
      <c r="A7220" s="2">
        <f t="shared" si="2"/>
        <v>7219</v>
      </c>
      <c r="B7220" s="2">
        <v>6875.31</v>
      </c>
      <c r="C7220" s="2">
        <v>0</v>
      </c>
      <c r="D7220" s="2" t="str">
        <f t="shared" si="0"/>
        <v/>
      </c>
      <c r="E7220" s="2" t="str">
        <f t="shared" si="1"/>
        <v/>
      </c>
      <c r="F7220" s="2">
        <v>4450.66</v>
      </c>
      <c r="G7220" s="2">
        <v>-5.1328199999999997</v>
      </c>
    </row>
    <row r="7221" spans="1:7" ht="15.75" customHeight="1" x14ac:dyDescent="0.2">
      <c r="A7221" s="2">
        <f t="shared" si="2"/>
        <v>7220</v>
      </c>
      <c r="B7221" s="2">
        <v>9379.1200000000008</v>
      </c>
      <c r="C7221" s="2">
        <v>0</v>
      </c>
      <c r="D7221" s="2" t="str">
        <f t="shared" si="0"/>
        <v/>
      </c>
      <c r="E7221" s="2" t="str">
        <f t="shared" si="1"/>
        <v/>
      </c>
      <c r="F7221" s="2">
        <v>0</v>
      </c>
      <c r="G7221" s="2">
        <v>-5.1328199999999997</v>
      </c>
    </row>
    <row r="7222" spans="1:7" ht="15.75" customHeight="1" x14ac:dyDescent="0.2">
      <c r="A7222" s="2">
        <f t="shared" si="2"/>
        <v>7221</v>
      </c>
      <c r="B7222" s="2">
        <v>12894.4</v>
      </c>
      <c r="C7222" s="2">
        <v>0</v>
      </c>
      <c r="D7222" s="2" t="str">
        <f t="shared" si="0"/>
        <v/>
      </c>
      <c r="E7222" s="2" t="str">
        <f t="shared" si="1"/>
        <v/>
      </c>
      <c r="F7222" s="2">
        <v>0</v>
      </c>
      <c r="G7222" s="2">
        <v>-5.1328199999999997</v>
      </c>
    </row>
    <row r="7223" spans="1:7" ht="15.75" customHeight="1" x14ac:dyDescent="0.2">
      <c r="A7223" s="2">
        <f t="shared" si="2"/>
        <v>7222</v>
      </c>
      <c r="B7223" s="2">
        <v>7051.92</v>
      </c>
      <c r="C7223" s="2">
        <v>0</v>
      </c>
      <c r="D7223" s="2" t="str">
        <f t="shared" si="0"/>
        <v/>
      </c>
      <c r="E7223" s="2" t="str">
        <f t="shared" si="1"/>
        <v/>
      </c>
      <c r="F7223" s="2">
        <v>0</v>
      </c>
      <c r="G7223" s="2">
        <v>-5.1328199999999997</v>
      </c>
    </row>
    <row r="7224" spans="1:7" ht="15.75" customHeight="1" x14ac:dyDescent="0.2">
      <c r="A7224" s="2">
        <f t="shared" si="2"/>
        <v>7223</v>
      </c>
      <c r="B7224" s="2">
        <v>5895.15</v>
      </c>
      <c r="C7224" s="2">
        <v>0</v>
      </c>
      <c r="D7224" s="2" t="str">
        <f t="shared" si="0"/>
        <v/>
      </c>
      <c r="E7224" s="2" t="str">
        <f t="shared" si="1"/>
        <v/>
      </c>
      <c r="F7224" s="2">
        <v>0</v>
      </c>
      <c r="G7224" s="2">
        <v>-5.1328199999999997</v>
      </c>
    </row>
    <row r="7225" spans="1:7" ht="15.75" customHeight="1" x14ac:dyDescent="0.2">
      <c r="A7225" s="2">
        <f t="shared" si="2"/>
        <v>7224</v>
      </c>
      <c r="B7225" s="2">
        <v>4811.42</v>
      </c>
      <c r="C7225" s="2">
        <v>0</v>
      </c>
      <c r="D7225" s="2" t="str">
        <f t="shared" si="0"/>
        <v/>
      </c>
      <c r="E7225" s="2" t="str">
        <f t="shared" si="1"/>
        <v/>
      </c>
      <c r="F7225" s="2">
        <v>0</v>
      </c>
      <c r="G7225" s="2">
        <v>-5.1328199999999997</v>
      </c>
    </row>
    <row r="7226" spans="1:7" ht="15.75" customHeight="1" x14ac:dyDescent="0.2">
      <c r="A7226" s="2">
        <f t="shared" si="2"/>
        <v>7225</v>
      </c>
      <c r="B7226" s="2">
        <v>2601.9499999999998</v>
      </c>
      <c r="C7226" s="2">
        <v>0</v>
      </c>
      <c r="D7226" s="2" t="str">
        <f t="shared" si="0"/>
        <v/>
      </c>
      <c r="E7226" s="2" t="str">
        <f t="shared" si="1"/>
        <v/>
      </c>
      <c r="F7226" s="2">
        <v>0</v>
      </c>
      <c r="G7226" s="2">
        <v>-5.1328199999999997</v>
      </c>
    </row>
    <row r="7227" spans="1:7" ht="15.75" customHeight="1" x14ac:dyDescent="0.2">
      <c r="A7227" s="2">
        <f t="shared" si="2"/>
        <v>7226</v>
      </c>
      <c r="B7227" s="2">
        <v>0</v>
      </c>
      <c r="C7227" s="2">
        <v>0</v>
      </c>
      <c r="D7227" s="2" t="str">
        <f t="shared" si="0"/>
        <v/>
      </c>
      <c r="E7227" s="2" t="str">
        <f t="shared" si="1"/>
        <v/>
      </c>
      <c r="F7227" s="2">
        <v>0</v>
      </c>
      <c r="G7227" s="2">
        <v>-5.1328199999999997</v>
      </c>
    </row>
    <row r="7228" spans="1:7" ht="15.75" customHeight="1" x14ac:dyDescent="0.2">
      <c r="A7228" s="2">
        <f t="shared" si="2"/>
        <v>7227</v>
      </c>
      <c r="B7228" s="2">
        <v>685.50699999999995</v>
      </c>
      <c r="C7228" s="2">
        <v>0</v>
      </c>
      <c r="D7228" s="2" t="str">
        <f t="shared" si="0"/>
        <v/>
      </c>
      <c r="E7228" s="2" t="str">
        <f t="shared" si="1"/>
        <v/>
      </c>
      <c r="F7228" s="2">
        <v>0</v>
      </c>
      <c r="G7228" s="2">
        <v>-5.1328199999999997</v>
      </c>
    </row>
    <row r="7229" spans="1:7" ht="15.75" customHeight="1" x14ac:dyDescent="0.2">
      <c r="A7229" s="2">
        <f t="shared" si="2"/>
        <v>7228</v>
      </c>
      <c r="B7229" s="2">
        <v>0</v>
      </c>
      <c r="C7229" s="2">
        <v>0</v>
      </c>
      <c r="D7229" s="2" t="str">
        <f t="shared" si="0"/>
        <v/>
      </c>
      <c r="E7229" s="2" t="str">
        <f t="shared" si="1"/>
        <v/>
      </c>
      <c r="F7229" s="2">
        <v>0</v>
      </c>
      <c r="G7229" s="2">
        <v>-5.1328199999999997</v>
      </c>
    </row>
    <row r="7230" spans="1:7" ht="15.75" customHeight="1" x14ac:dyDescent="0.2">
      <c r="A7230" s="2">
        <f t="shared" si="2"/>
        <v>7229</v>
      </c>
      <c r="B7230" s="2">
        <v>0</v>
      </c>
      <c r="C7230" s="2">
        <v>0</v>
      </c>
      <c r="D7230" s="2" t="str">
        <f t="shared" si="0"/>
        <v/>
      </c>
      <c r="E7230" s="2" t="str">
        <f t="shared" si="1"/>
        <v/>
      </c>
      <c r="F7230" s="2">
        <v>0</v>
      </c>
      <c r="G7230" s="2">
        <v>-5.1328199999999997</v>
      </c>
    </row>
    <row r="7231" spans="1:7" ht="15.75" customHeight="1" x14ac:dyDescent="0.2">
      <c r="A7231" s="2">
        <f t="shared" si="2"/>
        <v>7230</v>
      </c>
      <c r="B7231" s="2">
        <v>0</v>
      </c>
      <c r="C7231" s="2">
        <v>0</v>
      </c>
      <c r="D7231" s="2" t="str">
        <f t="shared" si="0"/>
        <v/>
      </c>
      <c r="E7231" s="2" t="str">
        <f t="shared" si="1"/>
        <v/>
      </c>
      <c r="F7231" s="2">
        <v>0</v>
      </c>
      <c r="G7231" s="2">
        <v>-5.1328199999999997</v>
      </c>
    </row>
    <row r="7232" spans="1:7" ht="15.75" customHeight="1" x14ac:dyDescent="0.2">
      <c r="A7232" s="2">
        <f t="shared" si="2"/>
        <v>7231</v>
      </c>
      <c r="B7232" s="2">
        <v>0</v>
      </c>
      <c r="C7232" s="2">
        <v>0</v>
      </c>
      <c r="D7232" s="2" t="str">
        <f t="shared" si="0"/>
        <v/>
      </c>
      <c r="E7232" s="2" t="str">
        <f t="shared" si="1"/>
        <v/>
      </c>
      <c r="F7232" s="2">
        <v>0</v>
      </c>
      <c r="G7232" s="2">
        <v>-5.1328199999999997</v>
      </c>
    </row>
    <row r="7233" spans="1:7" ht="15.75" customHeight="1" x14ac:dyDescent="0.2">
      <c r="A7233" s="2">
        <f t="shared" si="2"/>
        <v>7232</v>
      </c>
      <c r="B7233" s="2">
        <v>0</v>
      </c>
      <c r="C7233" s="2">
        <v>5.6284399999999998E-2</v>
      </c>
      <c r="D7233" s="2" t="str">
        <f t="shared" si="0"/>
        <v/>
      </c>
      <c r="E7233" s="2" t="str">
        <f t="shared" si="1"/>
        <v/>
      </c>
      <c r="F7233" s="2">
        <v>0</v>
      </c>
      <c r="G7233" s="2">
        <v>2876.86</v>
      </c>
    </row>
    <row r="7234" spans="1:7" ht="15.75" customHeight="1" x14ac:dyDescent="0.2">
      <c r="A7234" s="2">
        <f t="shared" si="2"/>
        <v>7233</v>
      </c>
      <c r="B7234" s="2">
        <v>0</v>
      </c>
      <c r="C7234" s="2">
        <v>0.26583699999999999</v>
      </c>
      <c r="D7234" s="2" t="str">
        <f t="shared" si="0"/>
        <v/>
      </c>
      <c r="E7234" s="2" t="str">
        <f t="shared" si="1"/>
        <v/>
      </c>
      <c r="F7234" s="2">
        <v>0</v>
      </c>
      <c r="G7234" s="2">
        <v>7588.79</v>
      </c>
    </row>
    <row r="7235" spans="1:7" ht="15.75" customHeight="1" x14ac:dyDescent="0.2">
      <c r="A7235" s="2">
        <f t="shared" si="2"/>
        <v>7234</v>
      </c>
      <c r="B7235" s="2">
        <v>0</v>
      </c>
      <c r="C7235" s="2">
        <v>0.46653899999999998</v>
      </c>
      <c r="D7235" s="2" t="str">
        <f t="shared" si="0"/>
        <v/>
      </c>
      <c r="E7235" s="2" t="str">
        <f t="shared" si="1"/>
        <v/>
      </c>
      <c r="F7235" s="2">
        <v>0</v>
      </c>
      <c r="G7235" s="2">
        <v>11195.7</v>
      </c>
    </row>
    <row r="7236" spans="1:7" ht="15.75" customHeight="1" x14ac:dyDescent="0.2">
      <c r="A7236" s="2">
        <f t="shared" si="2"/>
        <v>7235</v>
      </c>
      <c r="B7236" s="2">
        <v>0</v>
      </c>
      <c r="C7236" s="2">
        <v>0.27082400000000001</v>
      </c>
      <c r="D7236" s="2" t="str">
        <f t="shared" si="0"/>
        <v/>
      </c>
      <c r="E7236" s="2" t="str">
        <f t="shared" si="1"/>
        <v/>
      </c>
      <c r="F7236" s="2">
        <v>0</v>
      </c>
      <c r="G7236" s="2">
        <v>13297</v>
      </c>
    </row>
    <row r="7237" spans="1:7" ht="15.75" customHeight="1" x14ac:dyDescent="0.2">
      <c r="A7237" s="2">
        <f t="shared" si="2"/>
        <v>7236</v>
      </c>
      <c r="B7237" s="2">
        <v>0</v>
      </c>
      <c r="C7237" s="2">
        <v>0.78092799999999996</v>
      </c>
      <c r="D7237" s="2" t="str">
        <f t="shared" si="0"/>
        <v/>
      </c>
      <c r="E7237" s="2" t="str">
        <f t="shared" si="1"/>
        <v/>
      </c>
      <c r="F7237" s="2">
        <v>0</v>
      </c>
      <c r="G7237" s="2">
        <v>14327.3</v>
      </c>
    </row>
    <row r="7238" spans="1:7" ht="15.75" customHeight="1" x14ac:dyDescent="0.2">
      <c r="A7238" s="2">
        <f t="shared" si="2"/>
        <v>7237</v>
      </c>
      <c r="B7238" s="2">
        <v>0</v>
      </c>
      <c r="C7238" s="2">
        <v>0.87909499999999996</v>
      </c>
      <c r="D7238" s="2" t="str">
        <f t="shared" si="0"/>
        <v/>
      </c>
      <c r="E7238" s="2" t="str">
        <f t="shared" si="1"/>
        <v/>
      </c>
      <c r="F7238" s="2">
        <v>0</v>
      </c>
      <c r="G7238" s="2">
        <v>14466.7</v>
      </c>
    </row>
    <row r="7239" spans="1:7" ht="15.75" customHeight="1" x14ac:dyDescent="0.2">
      <c r="A7239" s="2">
        <f t="shared" si="2"/>
        <v>7238</v>
      </c>
      <c r="B7239" s="2">
        <v>0</v>
      </c>
      <c r="C7239" s="2">
        <v>0.55822099999999997</v>
      </c>
      <c r="D7239" s="2" t="str">
        <f t="shared" si="0"/>
        <v/>
      </c>
      <c r="E7239" s="2" t="str">
        <f t="shared" si="1"/>
        <v/>
      </c>
      <c r="F7239" s="2">
        <v>0</v>
      </c>
      <c r="G7239" s="2">
        <v>13659</v>
      </c>
    </row>
    <row r="7240" spans="1:7" ht="15.75" customHeight="1" x14ac:dyDescent="0.2">
      <c r="A7240" s="2">
        <f t="shared" si="2"/>
        <v>7239</v>
      </c>
      <c r="B7240" s="2">
        <v>0</v>
      </c>
      <c r="C7240" s="2">
        <v>0.79932999999999998</v>
      </c>
      <c r="D7240" s="2" t="str">
        <f t="shared" si="0"/>
        <v/>
      </c>
      <c r="E7240" s="2" t="str">
        <f t="shared" si="1"/>
        <v/>
      </c>
      <c r="F7240" s="2">
        <v>0</v>
      </c>
      <c r="G7240" s="2">
        <v>11886.4</v>
      </c>
    </row>
    <row r="7241" spans="1:7" ht="15.75" customHeight="1" x14ac:dyDescent="0.2">
      <c r="A7241" s="2">
        <f t="shared" si="2"/>
        <v>7240</v>
      </c>
      <c r="B7241" s="2">
        <v>0</v>
      </c>
      <c r="C7241" s="2">
        <v>0.86366900000000002</v>
      </c>
      <c r="D7241" s="2" t="str">
        <f t="shared" si="0"/>
        <v/>
      </c>
      <c r="E7241" s="2" t="str">
        <f t="shared" si="1"/>
        <v/>
      </c>
      <c r="F7241" s="2">
        <v>0</v>
      </c>
      <c r="G7241" s="2">
        <v>8794.9699999999993</v>
      </c>
    </row>
    <row r="7242" spans="1:7" ht="15.75" customHeight="1" x14ac:dyDescent="0.2">
      <c r="A7242" s="2">
        <f t="shared" si="2"/>
        <v>7241</v>
      </c>
      <c r="B7242" s="2">
        <v>1408</v>
      </c>
      <c r="C7242" s="2">
        <v>0.19842699999999999</v>
      </c>
      <c r="D7242" s="2" t="str">
        <f t="shared" si="0"/>
        <v/>
      </c>
      <c r="E7242" s="2" t="str">
        <f t="shared" si="1"/>
        <v/>
      </c>
      <c r="F7242" s="2">
        <v>808.02099999999996</v>
      </c>
      <c r="G7242" s="2">
        <v>4498.45</v>
      </c>
    </row>
    <row r="7243" spans="1:7" ht="15.75" customHeight="1" x14ac:dyDescent="0.2">
      <c r="A7243" s="2">
        <f t="shared" si="2"/>
        <v>7242</v>
      </c>
      <c r="B7243" s="2">
        <v>3398.79</v>
      </c>
      <c r="C7243" s="2">
        <v>0</v>
      </c>
      <c r="D7243" s="2" t="str">
        <f t="shared" si="0"/>
        <v/>
      </c>
      <c r="E7243" s="2" t="str">
        <f t="shared" si="1"/>
        <v/>
      </c>
      <c r="F7243" s="2">
        <v>6653.23</v>
      </c>
      <c r="G7243" s="2">
        <v>-5.1328199999999997</v>
      </c>
    </row>
    <row r="7244" spans="1:7" ht="15.75" customHeight="1" x14ac:dyDescent="0.2">
      <c r="A7244" s="2">
        <f t="shared" si="2"/>
        <v>7243</v>
      </c>
      <c r="B7244" s="2">
        <v>2749.85</v>
      </c>
      <c r="C7244" s="2">
        <v>0</v>
      </c>
      <c r="D7244" s="2" t="str">
        <f t="shared" si="0"/>
        <v/>
      </c>
      <c r="E7244" s="2" t="str">
        <f t="shared" si="1"/>
        <v/>
      </c>
      <c r="F7244" s="2">
        <v>1136.79</v>
      </c>
      <c r="G7244" s="2">
        <v>-5.1328199999999997</v>
      </c>
    </row>
    <row r="7245" spans="1:7" ht="15.75" customHeight="1" x14ac:dyDescent="0.2">
      <c r="A7245" s="2">
        <f t="shared" si="2"/>
        <v>7244</v>
      </c>
      <c r="B7245" s="2">
        <v>2870.55</v>
      </c>
      <c r="C7245" s="2">
        <v>0</v>
      </c>
      <c r="D7245" s="2" t="str">
        <f t="shared" si="0"/>
        <v/>
      </c>
      <c r="E7245" s="2" t="str">
        <f t="shared" si="1"/>
        <v/>
      </c>
      <c r="F7245" s="2">
        <v>1212.1400000000001</v>
      </c>
      <c r="G7245" s="2">
        <v>-5.1328199999999997</v>
      </c>
    </row>
    <row r="7246" spans="1:7" ht="15.75" customHeight="1" x14ac:dyDescent="0.2">
      <c r="A7246" s="2">
        <f t="shared" si="2"/>
        <v>7245</v>
      </c>
      <c r="B7246" s="2">
        <v>5109.8</v>
      </c>
      <c r="C7246" s="2">
        <v>0</v>
      </c>
      <c r="D7246" s="2" t="str">
        <f t="shared" si="0"/>
        <v/>
      </c>
      <c r="E7246" s="2" t="str">
        <f t="shared" si="1"/>
        <v/>
      </c>
      <c r="F7246" s="2">
        <v>3806.49</v>
      </c>
      <c r="G7246" s="2">
        <v>-5.1328199999999997</v>
      </c>
    </row>
    <row r="7247" spans="1:7" ht="15.75" customHeight="1" x14ac:dyDescent="0.2">
      <c r="A7247" s="2">
        <f t="shared" si="2"/>
        <v>7246</v>
      </c>
      <c r="B7247" s="2">
        <v>6049.79</v>
      </c>
      <c r="C7247" s="2">
        <v>0</v>
      </c>
      <c r="D7247" s="2" t="str">
        <f t="shared" si="0"/>
        <v/>
      </c>
      <c r="E7247" s="2" t="str">
        <f t="shared" si="1"/>
        <v/>
      </c>
      <c r="F7247" s="2">
        <v>2753.53</v>
      </c>
      <c r="G7247" s="2">
        <v>-5.1328199999999997</v>
      </c>
    </row>
    <row r="7248" spans="1:7" ht="15.75" customHeight="1" x14ac:dyDescent="0.2">
      <c r="A7248" s="2">
        <f t="shared" si="2"/>
        <v>7247</v>
      </c>
      <c r="B7248" s="2">
        <v>2782.17</v>
      </c>
      <c r="C7248" s="2">
        <v>0</v>
      </c>
      <c r="D7248" s="2" t="str">
        <f t="shared" si="0"/>
        <v/>
      </c>
      <c r="E7248" s="2" t="str">
        <f t="shared" si="1"/>
        <v/>
      </c>
      <c r="F7248" s="2">
        <v>1736.74</v>
      </c>
      <c r="G7248" s="2">
        <v>-5.1328199999999997</v>
      </c>
    </row>
    <row r="7249" spans="1:7" ht="15.75" customHeight="1" x14ac:dyDescent="0.2">
      <c r="A7249" s="2">
        <f t="shared" si="2"/>
        <v>7248</v>
      </c>
      <c r="B7249" s="2">
        <v>2579.5700000000002</v>
      </c>
      <c r="C7249" s="2">
        <v>0</v>
      </c>
      <c r="D7249" s="2" t="str">
        <f t="shared" si="0"/>
        <v/>
      </c>
      <c r="E7249" s="2" t="str">
        <f t="shared" si="1"/>
        <v/>
      </c>
      <c r="F7249" s="2">
        <v>412.15100000000001</v>
      </c>
      <c r="G7249" s="2">
        <v>-5.1328199999999997</v>
      </c>
    </row>
    <row r="7250" spans="1:7" ht="15.75" customHeight="1" x14ac:dyDescent="0.2">
      <c r="A7250" s="2">
        <f t="shared" si="2"/>
        <v>7249</v>
      </c>
      <c r="B7250" s="2">
        <v>1676.8</v>
      </c>
      <c r="C7250" s="2">
        <v>0</v>
      </c>
      <c r="D7250" s="2" t="str">
        <f t="shared" si="0"/>
        <v/>
      </c>
      <c r="E7250" s="2" t="str">
        <f t="shared" si="1"/>
        <v/>
      </c>
      <c r="F7250" s="2">
        <v>0</v>
      </c>
      <c r="G7250" s="2">
        <v>-5.1328199999999997</v>
      </c>
    </row>
    <row r="7251" spans="1:7" ht="15.75" customHeight="1" x14ac:dyDescent="0.2">
      <c r="A7251" s="2">
        <f t="shared" si="2"/>
        <v>7250</v>
      </c>
      <c r="B7251" s="2">
        <v>990.15700000000004</v>
      </c>
      <c r="C7251" s="2">
        <v>0</v>
      </c>
      <c r="D7251" s="2" t="str">
        <f t="shared" si="0"/>
        <v/>
      </c>
      <c r="E7251" s="2" t="str">
        <f t="shared" si="1"/>
        <v/>
      </c>
      <c r="F7251" s="2">
        <v>1389.76</v>
      </c>
      <c r="G7251" s="2">
        <v>-5.1328199999999997</v>
      </c>
    </row>
    <row r="7252" spans="1:7" ht="15.75" customHeight="1" x14ac:dyDescent="0.2">
      <c r="A7252" s="2">
        <f t="shared" si="2"/>
        <v>7251</v>
      </c>
      <c r="B7252" s="2">
        <v>895.91899999999998</v>
      </c>
      <c r="C7252" s="2">
        <v>0</v>
      </c>
      <c r="D7252" s="2" t="str">
        <f t="shared" si="0"/>
        <v/>
      </c>
      <c r="E7252" s="2" t="str">
        <f t="shared" si="1"/>
        <v/>
      </c>
      <c r="F7252" s="2">
        <v>429.488</v>
      </c>
      <c r="G7252" s="2">
        <v>-5.1328199999999997</v>
      </c>
    </row>
    <row r="7253" spans="1:7" ht="15.75" customHeight="1" x14ac:dyDescent="0.2">
      <c r="A7253" s="2">
        <f t="shared" si="2"/>
        <v>7252</v>
      </c>
      <c r="B7253" s="2">
        <v>1267.1099999999999</v>
      </c>
      <c r="C7253" s="2">
        <v>0</v>
      </c>
      <c r="D7253" s="2" t="str">
        <f t="shared" si="0"/>
        <v/>
      </c>
      <c r="E7253" s="2" t="str">
        <f t="shared" si="1"/>
        <v/>
      </c>
      <c r="F7253" s="2">
        <v>0</v>
      </c>
      <c r="G7253" s="2">
        <v>-5.1328199999999997</v>
      </c>
    </row>
    <row r="7254" spans="1:7" ht="15.75" customHeight="1" x14ac:dyDescent="0.2">
      <c r="A7254" s="2">
        <f t="shared" si="2"/>
        <v>7253</v>
      </c>
      <c r="B7254" s="2">
        <v>781.08699999999999</v>
      </c>
      <c r="C7254" s="2">
        <v>0</v>
      </c>
      <c r="D7254" s="2" t="str">
        <f t="shared" si="0"/>
        <v/>
      </c>
      <c r="E7254" s="2" t="str">
        <f t="shared" si="1"/>
        <v/>
      </c>
      <c r="F7254" s="2">
        <v>0</v>
      </c>
      <c r="G7254" s="2">
        <v>-5.1328199999999997</v>
      </c>
    </row>
    <row r="7255" spans="1:7" ht="15.75" customHeight="1" x14ac:dyDescent="0.2">
      <c r="A7255" s="2">
        <f t="shared" si="2"/>
        <v>7254</v>
      </c>
      <c r="B7255" s="2">
        <v>903.44799999999998</v>
      </c>
      <c r="C7255" s="2">
        <v>0</v>
      </c>
      <c r="D7255" s="2" t="str">
        <f t="shared" si="0"/>
        <v/>
      </c>
      <c r="E7255" s="2" t="str">
        <f t="shared" si="1"/>
        <v/>
      </c>
      <c r="F7255" s="2">
        <v>0</v>
      </c>
      <c r="G7255" s="2">
        <v>-5.1328199999999997</v>
      </c>
    </row>
    <row r="7256" spans="1:7" ht="15.75" customHeight="1" x14ac:dyDescent="0.2">
      <c r="A7256" s="2">
        <f t="shared" si="2"/>
        <v>7255</v>
      </c>
      <c r="B7256" s="2">
        <v>801.35400000000004</v>
      </c>
      <c r="C7256" s="2">
        <v>0</v>
      </c>
      <c r="D7256" s="2" t="str">
        <f t="shared" si="0"/>
        <v/>
      </c>
      <c r="E7256" s="2" t="str">
        <f t="shared" si="1"/>
        <v/>
      </c>
      <c r="F7256" s="2">
        <v>0</v>
      </c>
      <c r="G7256" s="2">
        <v>-5.1328199999999997</v>
      </c>
    </row>
    <row r="7257" spans="1:7" ht="15.75" customHeight="1" x14ac:dyDescent="0.2">
      <c r="A7257" s="2">
        <f t="shared" si="2"/>
        <v>7256</v>
      </c>
      <c r="B7257" s="2">
        <v>1077.8599999999999</v>
      </c>
      <c r="C7257" s="2">
        <v>2.4728699999999999E-2</v>
      </c>
      <c r="D7257" s="2" t="str">
        <f t="shared" si="0"/>
        <v/>
      </c>
      <c r="E7257" s="2" t="str">
        <f t="shared" si="1"/>
        <v/>
      </c>
      <c r="F7257" s="2">
        <v>0</v>
      </c>
      <c r="G7257" s="2">
        <v>2736.06</v>
      </c>
    </row>
    <row r="7258" spans="1:7" ht="15.75" customHeight="1" x14ac:dyDescent="0.2">
      <c r="A7258" s="2">
        <f t="shared" si="2"/>
        <v>7257</v>
      </c>
      <c r="B7258" s="2">
        <v>834.71699999999998</v>
      </c>
      <c r="C7258" s="2">
        <v>0.12191</v>
      </c>
      <c r="D7258" s="2" t="str">
        <f t="shared" si="0"/>
        <v/>
      </c>
      <c r="E7258" s="2" t="str">
        <f t="shared" si="1"/>
        <v/>
      </c>
      <c r="F7258" s="2">
        <v>0</v>
      </c>
      <c r="G7258" s="2">
        <v>5585.21</v>
      </c>
    </row>
    <row r="7259" spans="1:7" ht="15.75" customHeight="1" x14ac:dyDescent="0.2">
      <c r="A7259" s="2">
        <f t="shared" si="2"/>
        <v>7258</v>
      </c>
      <c r="B7259" s="2">
        <v>889.70899999999995</v>
      </c>
      <c r="C7259" s="2">
        <v>0.21756500000000001</v>
      </c>
      <c r="D7259" s="2" t="str">
        <f t="shared" si="0"/>
        <v/>
      </c>
      <c r="E7259" s="2" t="str">
        <f t="shared" si="1"/>
        <v/>
      </c>
      <c r="F7259" s="2">
        <v>0</v>
      </c>
      <c r="G7259" s="2">
        <v>9857.93</v>
      </c>
    </row>
    <row r="7260" spans="1:7" ht="15.75" customHeight="1" x14ac:dyDescent="0.2">
      <c r="A7260" s="2">
        <f t="shared" si="2"/>
        <v>7259</v>
      </c>
      <c r="B7260" s="2">
        <v>229.88800000000001</v>
      </c>
      <c r="C7260" s="2">
        <v>0.32047500000000001</v>
      </c>
      <c r="D7260" s="2" t="str">
        <f t="shared" si="0"/>
        <v/>
      </c>
      <c r="E7260" s="2" t="str">
        <f t="shared" si="1"/>
        <v/>
      </c>
      <c r="F7260" s="2">
        <v>0</v>
      </c>
      <c r="G7260" s="2">
        <v>11699.2</v>
      </c>
    </row>
    <row r="7261" spans="1:7" ht="15.75" customHeight="1" x14ac:dyDescent="0.2">
      <c r="A7261" s="2">
        <f t="shared" si="2"/>
        <v>7260</v>
      </c>
      <c r="B7261" s="2">
        <v>0</v>
      </c>
      <c r="C7261" s="2">
        <v>0.33836899999999998</v>
      </c>
      <c r="D7261" s="2" t="str">
        <f t="shared" si="0"/>
        <v/>
      </c>
      <c r="E7261" s="2" t="str">
        <f t="shared" si="1"/>
        <v/>
      </c>
      <c r="F7261" s="2">
        <v>0</v>
      </c>
      <c r="G7261" s="2">
        <v>14300.6</v>
      </c>
    </row>
    <row r="7262" spans="1:7" ht="15.75" customHeight="1" x14ac:dyDescent="0.2">
      <c r="A7262" s="2">
        <f t="shared" si="2"/>
        <v>7261</v>
      </c>
      <c r="B7262" s="2">
        <v>0</v>
      </c>
      <c r="C7262" s="2">
        <v>0.426456</v>
      </c>
      <c r="D7262" s="2" t="str">
        <f t="shared" si="0"/>
        <v/>
      </c>
      <c r="E7262" s="2" t="str">
        <f t="shared" si="1"/>
        <v/>
      </c>
      <c r="F7262" s="2">
        <v>0</v>
      </c>
      <c r="G7262" s="2">
        <v>12159.5</v>
      </c>
    </row>
    <row r="7263" spans="1:7" ht="15.75" customHeight="1" x14ac:dyDescent="0.2">
      <c r="A7263" s="2">
        <f t="shared" si="2"/>
        <v>7262</v>
      </c>
      <c r="B7263" s="2">
        <v>295.39400000000001</v>
      </c>
      <c r="C7263" s="2">
        <v>0.57552199999999998</v>
      </c>
      <c r="D7263" s="2" t="str">
        <f t="shared" si="0"/>
        <v/>
      </c>
      <c r="E7263" s="2" t="str">
        <f t="shared" si="1"/>
        <v/>
      </c>
      <c r="F7263" s="2">
        <v>0</v>
      </c>
      <c r="G7263" s="2">
        <v>9985.1299999999992</v>
      </c>
    </row>
    <row r="7264" spans="1:7" ht="15.75" customHeight="1" x14ac:dyDescent="0.2">
      <c r="A7264" s="2">
        <f t="shared" si="2"/>
        <v>7263</v>
      </c>
      <c r="B7264" s="2">
        <v>738.66499999999996</v>
      </c>
      <c r="C7264" s="2">
        <v>0.19053999999999999</v>
      </c>
      <c r="D7264" s="2" t="str">
        <f t="shared" si="0"/>
        <v/>
      </c>
      <c r="E7264" s="2" t="str">
        <f t="shared" si="1"/>
        <v/>
      </c>
      <c r="F7264" s="2">
        <v>0</v>
      </c>
      <c r="G7264" s="2">
        <v>11753.1</v>
      </c>
    </row>
    <row r="7265" spans="1:7" ht="15.75" customHeight="1" x14ac:dyDescent="0.2">
      <c r="A7265" s="2">
        <f t="shared" si="2"/>
        <v>7264</v>
      </c>
      <c r="B7265" s="2">
        <v>0</v>
      </c>
      <c r="C7265" s="2">
        <v>0.131773</v>
      </c>
      <c r="D7265" s="2" t="str">
        <f t="shared" si="0"/>
        <v/>
      </c>
      <c r="E7265" s="2" t="str">
        <f t="shared" si="1"/>
        <v/>
      </c>
      <c r="F7265" s="2">
        <v>877.71900000000005</v>
      </c>
      <c r="G7265" s="2">
        <v>7287.34</v>
      </c>
    </row>
    <row r="7266" spans="1:7" ht="15.75" customHeight="1" x14ac:dyDescent="0.2">
      <c r="A7266" s="2">
        <f t="shared" si="2"/>
        <v>7265</v>
      </c>
      <c r="B7266" s="2">
        <v>0</v>
      </c>
      <c r="C7266" s="2">
        <v>2.4274400000000002E-2</v>
      </c>
      <c r="D7266" s="2" t="str">
        <f t="shared" si="0"/>
        <v/>
      </c>
      <c r="E7266" s="2" t="str">
        <f t="shared" si="1"/>
        <v/>
      </c>
      <c r="F7266" s="2">
        <v>0</v>
      </c>
      <c r="G7266" s="2">
        <v>3497.97</v>
      </c>
    </row>
    <row r="7267" spans="1:7" ht="15.75" customHeight="1" x14ac:dyDescent="0.2">
      <c r="A7267" s="2">
        <f t="shared" si="2"/>
        <v>7266</v>
      </c>
      <c r="B7267" s="2">
        <v>0</v>
      </c>
      <c r="C7267" s="2">
        <v>0</v>
      </c>
      <c r="D7267" s="2" t="str">
        <f t="shared" si="0"/>
        <v/>
      </c>
      <c r="E7267" s="2" t="str">
        <f t="shared" si="1"/>
        <v/>
      </c>
      <c r="F7267" s="2">
        <v>0</v>
      </c>
      <c r="G7267" s="2">
        <v>-5.1328199999999997</v>
      </c>
    </row>
    <row r="7268" spans="1:7" ht="15.75" customHeight="1" x14ac:dyDescent="0.2">
      <c r="A7268" s="2">
        <f t="shared" si="2"/>
        <v>7267</v>
      </c>
      <c r="B7268" s="2">
        <v>0</v>
      </c>
      <c r="C7268" s="2">
        <v>0</v>
      </c>
      <c r="D7268" s="2" t="str">
        <f t="shared" si="0"/>
        <v/>
      </c>
      <c r="E7268" s="2" t="str">
        <f t="shared" si="1"/>
        <v/>
      </c>
      <c r="F7268" s="2">
        <v>0</v>
      </c>
      <c r="G7268" s="2">
        <v>-5.1328199999999997</v>
      </c>
    </row>
    <row r="7269" spans="1:7" ht="15.75" customHeight="1" x14ac:dyDescent="0.2">
      <c r="A7269" s="2">
        <f t="shared" si="2"/>
        <v>7268</v>
      </c>
      <c r="B7269" s="2">
        <v>0</v>
      </c>
      <c r="C7269" s="2">
        <v>0</v>
      </c>
      <c r="D7269" s="2" t="str">
        <f t="shared" si="0"/>
        <v/>
      </c>
      <c r="E7269" s="2" t="str">
        <f t="shared" si="1"/>
        <v/>
      </c>
      <c r="F7269" s="2">
        <v>0</v>
      </c>
      <c r="G7269" s="2">
        <v>-5.1328199999999997</v>
      </c>
    </row>
    <row r="7270" spans="1:7" ht="15.75" customHeight="1" x14ac:dyDescent="0.2">
      <c r="A7270" s="2">
        <f t="shared" si="2"/>
        <v>7269</v>
      </c>
      <c r="B7270" s="2">
        <v>0</v>
      </c>
      <c r="C7270" s="2">
        <v>0</v>
      </c>
      <c r="D7270" s="2" t="str">
        <f t="shared" si="0"/>
        <v/>
      </c>
      <c r="E7270" s="2" t="str">
        <f t="shared" si="1"/>
        <v/>
      </c>
      <c r="F7270" s="2">
        <v>0</v>
      </c>
      <c r="G7270" s="2">
        <v>-5.1328199999999997</v>
      </c>
    </row>
    <row r="7271" spans="1:7" ht="15.75" customHeight="1" x14ac:dyDescent="0.2">
      <c r="A7271" s="2">
        <f t="shared" si="2"/>
        <v>7270</v>
      </c>
      <c r="B7271" s="2">
        <v>0</v>
      </c>
      <c r="C7271" s="2">
        <v>0</v>
      </c>
      <c r="D7271" s="2" t="str">
        <f t="shared" si="0"/>
        <v/>
      </c>
      <c r="E7271" s="2" t="str">
        <f t="shared" si="1"/>
        <v/>
      </c>
      <c r="F7271" s="2">
        <v>0</v>
      </c>
      <c r="G7271" s="2">
        <v>-5.1328199999999997</v>
      </c>
    </row>
    <row r="7272" spans="1:7" ht="15.75" customHeight="1" x14ac:dyDescent="0.2">
      <c r="A7272" s="2">
        <f t="shared" si="2"/>
        <v>7271</v>
      </c>
      <c r="B7272" s="2">
        <v>0</v>
      </c>
      <c r="C7272" s="2">
        <v>0</v>
      </c>
      <c r="D7272" s="2" t="str">
        <f t="shared" si="0"/>
        <v/>
      </c>
      <c r="E7272" s="2" t="str">
        <f t="shared" si="1"/>
        <v/>
      </c>
      <c r="F7272" s="2">
        <v>0</v>
      </c>
      <c r="G7272" s="2">
        <v>-5.1328199999999997</v>
      </c>
    </row>
    <row r="7273" spans="1:7" ht="15.75" customHeight="1" x14ac:dyDescent="0.2">
      <c r="A7273" s="2">
        <f t="shared" si="2"/>
        <v>7272</v>
      </c>
      <c r="B7273" s="2">
        <v>0</v>
      </c>
      <c r="C7273" s="2">
        <v>0</v>
      </c>
      <c r="D7273" s="2" t="str">
        <f t="shared" si="0"/>
        <v/>
      </c>
      <c r="E7273" s="2" t="str">
        <f t="shared" si="1"/>
        <v/>
      </c>
      <c r="F7273" s="2">
        <v>0</v>
      </c>
      <c r="G7273" s="2">
        <v>-5.1328199999999997</v>
      </c>
    </row>
    <row r="7274" spans="1:7" ht="15.75" customHeight="1" x14ac:dyDescent="0.2">
      <c r="A7274" s="2">
        <f t="shared" si="2"/>
        <v>7273</v>
      </c>
      <c r="B7274" s="2">
        <v>415.87</v>
      </c>
      <c r="C7274" s="2">
        <v>0</v>
      </c>
      <c r="D7274" s="2" t="str">
        <f t="shared" si="0"/>
        <v/>
      </c>
      <c r="E7274" s="2" t="str">
        <f t="shared" si="1"/>
        <v/>
      </c>
      <c r="F7274" s="2">
        <v>0</v>
      </c>
      <c r="G7274" s="2">
        <v>-5.1328199999999997</v>
      </c>
    </row>
    <row r="7275" spans="1:7" ht="15.75" customHeight="1" x14ac:dyDescent="0.2">
      <c r="A7275" s="2">
        <f t="shared" si="2"/>
        <v>7274</v>
      </c>
      <c r="B7275" s="2">
        <v>0</v>
      </c>
      <c r="C7275" s="2">
        <v>0</v>
      </c>
      <c r="D7275" s="2" t="str">
        <f t="shared" si="0"/>
        <v/>
      </c>
      <c r="E7275" s="2" t="str">
        <f t="shared" si="1"/>
        <v/>
      </c>
      <c r="F7275" s="2">
        <v>0</v>
      </c>
      <c r="G7275" s="2">
        <v>-5.1328199999999997</v>
      </c>
    </row>
    <row r="7276" spans="1:7" ht="15.75" customHeight="1" x14ac:dyDescent="0.2">
      <c r="A7276" s="2">
        <f t="shared" si="2"/>
        <v>7275</v>
      </c>
      <c r="B7276" s="2">
        <v>0</v>
      </c>
      <c r="C7276" s="2">
        <v>0</v>
      </c>
      <c r="D7276" s="2" t="str">
        <f t="shared" si="0"/>
        <v/>
      </c>
      <c r="E7276" s="2" t="str">
        <f t="shared" si="1"/>
        <v/>
      </c>
      <c r="F7276" s="2">
        <v>0</v>
      </c>
      <c r="G7276" s="2">
        <v>-5.1328199999999997</v>
      </c>
    </row>
    <row r="7277" spans="1:7" ht="15.75" customHeight="1" x14ac:dyDescent="0.2">
      <c r="A7277" s="2">
        <f t="shared" si="2"/>
        <v>7276</v>
      </c>
      <c r="B7277" s="2">
        <v>0</v>
      </c>
      <c r="C7277" s="2">
        <v>0</v>
      </c>
      <c r="D7277" s="2" t="str">
        <f t="shared" si="0"/>
        <v/>
      </c>
      <c r="E7277" s="2" t="str">
        <f t="shared" si="1"/>
        <v/>
      </c>
      <c r="F7277" s="2">
        <v>0</v>
      </c>
      <c r="G7277" s="2">
        <v>-5.1328199999999997</v>
      </c>
    </row>
    <row r="7278" spans="1:7" ht="15.75" customHeight="1" x14ac:dyDescent="0.2">
      <c r="A7278" s="2">
        <f t="shared" si="2"/>
        <v>7277</v>
      </c>
      <c r="B7278" s="2">
        <v>0</v>
      </c>
      <c r="C7278" s="2">
        <v>0</v>
      </c>
      <c r="D7278" s="2" t="str">
        <f t="shared" si="0"/>
        <v/>
      </c>
      <c r="E7278" s="2" t="str">
        <f t="shared" si="1"/>
        <v/>
      </c>
      <c r="F7278" s="2">
        <v>0</v>
      </c>
      <c r="G7278" s="2">
        <v>-5.1328199999999997</v>
      </c>
    </row>
    <row r="7279" spans="1:7" ht="15.75" customHeight="1" x14ac:dyDescent="0.2">
      <c r="A7279" s="2">
        <f t="shared" si="2"/>
        <v>7278</v>
      </c>
      <c r="B7279" s="2">
        <v>751.34299999999996</v>
      </c>
      <c r="C7279" s="2">
        <v>0</v>
      </c>
      <c r="D7279" s="2" t="str">
        <f t="shared" si="0"/>
        <v/>
      </c>
      <c r="E7279" s="2" t="str">
        <f t="shared" si="1"/>
        <v/>
      </c>
      <c r="F7279" s="2">
        <v>0</v>
      </c>
      <c r="G7279" s="2">
        <v>-5.1328199999999997</v>
      </c>
    </row>
    <row r="7280" spans="1:7" ht="15.75" customHeight="1" x14ac:dyDescent="0.2">
      <c r="A7280" s="2">
        <f t="shared" si="2"/>
        <v>7279</v>
      </c>
      <c r="B7280" s="2">
        <v>1141.8800000000001</v>
      </c>
      <c r="C7280" s="2">
        <v>0</v>
      </c>
      <c r="D7280" s="2" t="str">
        <f t="shared" si="0"/>
        <v/>
      </c>
      <c r="E7280" s="2" t="str">
        <f t="shared" si="1"/>
        <v/>
      </c>
      <c r="F7280" s="2">
        <v>0</v>
      </c>
      <c r="G7280" s="2">
        <v>-5.1328199999999997</v>
      </c>
    </row>
    <row r="7281" spans="1:7" ht="15.75" customHeight="1" x14ac:dyDescent="0.2">
      <c r="A7281" s="2">
        <f t="shared" si="2"/>
        <v>7280</v>
      </c>
      <c r="B7281" s="2">
        <v>303.39</v>
      </c>
      <c r="C7281" s="2">
        <v>4.5232300000000003E-2</v>
      </c>
      <c r="D7281" s="2" t="str">
        <f t="shared" si="0"/>
        <v/>
      </c>
      <c r="E7281" s="2" t="str">
        <f t="shared" si="1"/>
        <v/>
      </c>
      <c r="F7281" s="2">
        <v>0</v>
      </c>
      <c r="G7281" s="2">
        <v>2605.0300000000002</v>
      </c>
    </row>
    <row r="7282" spans="1:7" ht="15.75" customHeight="1" x14ac:dyDescent="0.2">
      <c r="A7282" s="2">
        <f t="shared" si="2"/>
        <v>7281</v>
      </c>
      <c r="B7282" s="2">
        <v>13.1084</v>
      </c>
      <c r="C7282" s="2">
        <v>0.33420299999999997</v>
      </c>
      <c r="D7282" s="2" t="str">
        <f t="shared" si="0"/>
        <v/>
      </c>
      <c r="E7282" s="2" t="str">
        <f t="shared" si="1"/>
        <v/>
      </c>
      <c r="F7282" s="2">
        <v>0</v>
      </c>
      <c r="G7282" s="2">
        <v>7028.94</v>
      </c>
    </row>
    <row r="7283" spans="1:7" ht="15.75" customHeight="1" x14ac:dyDescent="0.2">
      <c r="A7283" s="2">
        <f t="shared" si="2"/>
        <v>7282</v>
      </c>
      <c r="B7283" s="2">
        <v>0</v>
      </c>
      <c r="C7283" s="2">
        <v>2.0175000000000001</v>
      </c>
      <c r="D7283" s="2" t="str">
        <f t="shared" si="0"/>
        <v/>
      </c>
      <c r="E7283" s="2" t="str">
        <f t="shared" si="1"/>
        <v/>
      </c>
      <c r="F7283" s="2">
        <v>0</v>
      </c>
      <c r="G7283" s="2">
        <v>10540.4</v>
      </c>
    </row>
    <row r="7284" spans="1:7" ht="15.75" customHeight="1" x14ac:dyDescent="0.2">
      <c r="A7284" s="2">
        <f t="shared" si="2"/>
        <v>7283</v>
      </c>
      <c r="B7284" s="2">
        <v>0</v>
      </c>
      <c r="C7284" s="2">
        <v>2.6001099999999999</v>
      </c>
      <c r="D7284" s="2" t="str">
        <f t="shared" si="0"/>
        <v/>
      </c>
      <c r="E7284" s="2" t="str">
        <f t="shared" si="1"/>
        <v/>
      </c>
      <c r="F7284" s="2">
        <v>0</v>
      </c>
      <c r="G7284" s="2">
        <v>11643.2</v>
      </c>
    </row>
    <row r="7285" spans="1:7" ht="15.75" customHeight="1" x14ac:dyDescent="0.2">
      <c r="A7285" s="2">
        <f t="shared" si="2"/>
        <v>7284</v>
      </c>
      <c r="B7285" s="2">
        <v>263.476</v>
      </c>
      <c r="C7285" s="2">
        <v>2.9043999999999999</v>
      </c>
      <c r="D7285" s="2" t="str">
        <f t="shared" si="0"/>
        <v/>
      </c>
      <c r="E7285" s="2" t="str">
        <f t="shared" si="1"/>
        <v/>
      </c>
      <c r="F7285" s="2">
        <v>2905.89</v>
      </c>
      <c r="G7285" s="2">
        <v>11486.3</v>
      </c>
    </row>
    <row r="7286" spans="1:7" ht="15.75" customHeight="1" x14ac:dyDescent="0.2">
      <c r="A7286" s="2">
        <f t="shared" si="2"/>
        <v>7285</v>
      </c>
      <c r="B7286" s="2">
        <v>0</v>
      </c>
      <c r="C7286" s="2">
        <v>2.9373900000000002</v>
      </c>
      <c r="D7286" s="2" t="str">
        <f t="shared" si="0"/>
        <v/>
      </c>
      <c r="E7286" s="2" t="str">
        <f t="shared" si="1"/>
        <v/>
      </c>
      <c r="F7286" s="2">
        <v>10531.1</v>
      </c>
      <c r="G7286" s="2">
        <v>9809.59</v>
      </c>
    </row>
    <row r="7287" spans="1:7" ht="15.75" customHeight="1" x14ac:dyDescent="0.2">
      <c r="A7287" s="2">
        <f t="shared" si="2"/>
        <v>7286</v>
      </c>
      <c r="B7287" s="2">
        <v>137.81</v>
      </c>
      <c r="C7287" s="2">
        <v>1.9334199999999999</v>
      </c>
      <c r="D7287" s="2" t="str">
        <f t="shared" si="0"/>
        <v/>
      </c>
      <c r="E7287" s="2" t="str">
        <f t="shared" si="1"/>
        <v/>
      </c>
      <c r="F7287" s="2">
        <v>24457.200000000001</v>
      </c>
      <c r="G7287" s="2">
        <v>10581.6</v>
      </c>
    </row>
    <row r="7288" spans="1:7" ht="15.75" customHeight="1" x14ac:dyDescent="0.2">
      <c r="A7288" s="2">
        <f t="shared" si="2"/>
        <v>7287</v>
      </c>
      <c r="B7288" s="2">
        <v>725.99800000000005</v>
      </c>
      <c r="C7288" s="2">
        <v>2.0638200000000002</v>
      </c>
      <c r="D7288" s="2" t="str">
        <f t="shared" si="0"/>
        <v/>
      </c>
      <c r="E7288" s="2" t="str">
        <f t="shared" si="1"/>
        <v/>
      </c>
      <c r="F7288" s="2">
        <v>27151.7</v>
      </c>
      <c r="G7288" s="2">
        <v>12263.6</v>
      </c>
    </row>
    <row r="7289" spans="1:7" ht="15.75" customHeight="1" x14ac:dyDescent="0.2">
      <c r="A7289" s="2">
        <f t="shared" si="2"/>
        <v>7288</v>
      </c>
      <c r="B7289" s="2">
        <v>1447.3</v>
      </c>
      <c r="C7289" s="2">
        <v>0.743008</v>
      </c>
      <c r="D7289" s="2" t="str">
        <f t="shared" si="0"/>
        <v/>
      </c>
      <c r="E7289" s="2" t="str">
        <f t="shared" si="1"/>
        <v/>
      </c>
      <c r="F7289" s="2">
        <v>32403.4</v>
      </c>
      <c r="G7289" s="2">
        <v>5331.43</v>
      </c>
    </row>
    <row r="7290" spans="1:7" ht="15.75" customHeight="1" x14ac:dyDescent="0.2">
      <c r="A7290" s="2">
        <f t="shared" si="2"/>
        <v>7289</v>
      </c>
      <c r="B7290" s="2">
        <v>2579.19</v>
      </c>
      <c r="C7290" s="2">
        <v>0.14868200000000001</v>
      </c>
      <c r="D7290" s="2" t="str">
        <f t="shared" si="0"/>
        <v/>
      </c>
      <c r="E7290" s="2" t="str">
        <f t="shared" si="1"/>
        <v/>
      </c>
      <c r="F7290" s="2">
        <v>19544.5</v>
      </c>
      <c r="G7290" s="2">
        <v>2473.14</v>
      </c>
    </row>
    <row r="7291" spans="1:7" ht="15.75" customHeight="1" x14ac:dyDescent="0.2">
      <c r="A7291" s="2">
        <f t="shared" si="2"/>
        <v>7290</v>
      </c>
      <c r="B7291" s="2">
        <v>6263.05</v>
      </c>
      <c r="C7291" s="2">
        <v>0</v>
      </c>
      <c r="D7291" s="2" t="str">
        <f t="shared" si="0"/>
        <v/>
      </c>
      <c r="E7291" s="2" t="str">
        <f t="shared" si="1"/>
        <v/>
      </c>
      <c r="F7291" s="2">
        <v>21065.200000000001</v>
      </c>
      <c r="G7291" s="2">
        <v>-5.1328199999999997</v>
      </c>
    </row>
    <row r="7292" spans="1:7" ht="15.75" customHeight="1" x14ac:dyDescent="0.2">
      <c r="A7292" s="2">
        <f t="shared" si="2"/>
        <v>7291</v>
      </c>
      <c r="B7292" s="2">
        <v>5550.75</v>
      </c>
      <c r="C7292" s="2">
        <v>0</v>
      </c>
      <c r="D7292" s="2" t="str">
        <f t="shared" si="0"/>
        <v/>
      </c>
      <c r="E7292" s="2" t="str">
        <f t="shared" si="1"/>
        <v/>
      </c>
      <c r="F7292" s="2">
        <v>24335.8</v>
      </c>
      <c r="G7292" s="2">
        <v>-5.1328199999999997</v>
      </c>
    </row>
    <row r="7293" spans="1:7" ht="15.75" customHeight="1" x14ac:dyDescent="0.2">
      <c r="A7293" s="2">
        <f t="shared" si="2"/>
        <v>7292</v>
      </c>
      <c r="B7293" s="2">
        <v>6420.32</v>
      </c>
      <c r="C7293" s="2">
        <v>0</v>
      </c>
      <c r="D7293" s="2" t="str">
        <f t="shared" si="0"/>
        <v/>
      </c>
      <c r="E7293" s="2" t="str">
        <f t="shared" si="1"/>
        <v/>
      </c>
      <c r="F7293" s="2">
        <v>19273.3</v>
      </c>
      <c r="G7293" s="2">
        <v>-5.1328199999999997</v>
      </c>
    </row>
    <row r="7294" spans="1:7" ht="15.75" customHeight="1" x14ac:dyDescent="0.2">
      <c r="A7294" s="2">
        <f t="shared" si="2"/>
        <v>7293</v>
      </c>
      <c r="B7294" s="2">
        <v>6335.82</v>
      </c>
      <c r="C7294" s="2">
        <v>0</v>
      </c>
      <c r="D7294" s="2" t="str">
        <f t="shared" si="0"/>
        <v/>
      </c>
      <c r="E7294" s="2" t="str">
        <f t="shared" si="1"/>
        <v/>
      </c>
      <c r="F7294" s="2">
        <v>12453.2</v>
      </c>
      <c r="G7294" s="2">
        <v>-5.1328199999999997</v>
      </c>
    </row>
    <row r="7295" spans="1:7" ht="15.75" customHeight="1" x14ac:dyDescent="0.2">
      <c r="A7295" s="2">
        <f t="shared" si="2"/>
        <v>7294</v>
      </c>
      <c r="B7295" s="2">
        <v>5500.4</v>
      </c>
      <c r="C7295" s="2">
        <v>0</v>
      </c>
      <c r="D7295" s="2" t="str">
        <f t="shared" si="0"/>
        <v/>
      </c>
      <c r="E7295" s="2" t="str">
        <f t="shared" si="1"/>
        <v/>
      </c>
      <c r="F7295" s="2">
        <v>20996.1</v>
      </c>
      <c r="G7295" s="2">
        <v>-5.1328199999999997</v>
      </c>
    </row>
    <row r="7296" spans="1:7" ht="15.75" customHeight="1" x14ac:dyDescent="0.2">
      <c r="A7296" s="2">
        <f t="shared" si="2"/>
        <v>7295</v>
      </c>
      <c r="B7296" s="2">
        <v>5733.51</v>
      </c>
      <c r="C7296" s="2">
        <v>0</v>
      </c>
      <c r="D7296" s="2" t="str">
        <f t="shared" si="0"/>
        <v/>
      </c>
      <c r="E7296" s="2" t="str">
        <f t="shared" si="1"/>
        <v/>
      </c>
      <c r="F7296" s="2">
        <v>19447.099999999999</v>
      </c>
      <c r="G7296" s="2">
        <v>-5.1328199999999997</v>
      </c>
    </row>
    <row r="7297" spans="1:7" ht="15.75" customHeight="1" x14ac:dyDescent="0.2">
      <c r="A7297" s="2">
        <f t="shared" si="2"/>
        <v>7296</v>
      </c>
      <c r="B7297" s="2">
        <v>5671.01</v>
      </c>
      <c r="C7297" s="2">
        <v>0</v>
      </c>
      <c r="D7297" s="2" t="str">
        <f t="shared" si="0"/>
        <v/>
      </c>
      <c r="E7297" s="2" t="str">
        <f t="shared" si="1"/>
        <v/>
      </c>
      <c r="F7297" s="2">
        <v>15981</v>
      </c>
      <c r="G7297" s="2">
        <v>-5.1328199999999997</v>
      </c>
    </row>
    <row r="7298" spans="1:7" ht="15.75" customHeight="1" x14ac:dyDescent="0.2">
      <c r="A7298" s="2">
        <f t="shared" si="2"/>
        <v>7297</v>
      </c>
      <c r="B7298" s="2">
        <v>8409.7999999999993</v>
      </c>
      <c r="C7298" s="2">
        <v>0</v>
      </c>
      <c r="D7298" s="2" t="str">
        <f t="shared" si="0"/>
        <v/>
      </c>
      <c r="E7298" s="2" t="str">
        <f t="shared" si="1"/>
        <v/>
      </c>
      <c r="F7298" s="2">
        <v>7441.91</v>
      </c>
      <c r="G7298" s="2">
        <v>-5.1328199999999997</v>
      </c>
    </row>
    <row r="7299" spans="1:7" ht="15.75" customHeight="1" x14ac:dyDescent="0.2">
      <c r="A7299" s="2">
        <f t="shared" si="2"/>
        <v>7298</v>
      </c>
      <c r="B7299" s="2">
        <v>7849.25</v>
      </c>
      <c r="C7299" s="2">
        <v>0</v>
      </c>
      <c r="D7299" s="2" t="str">
        <f t="shared" si="0"/>
        <v/>
      </c>
      <c r="E7299" s="2" t="str">
        <f t="shared" si="1"/>
        <v/>
      </c>
      <c r="F7299" s="2">
        <v>9902.16</v>
      </c>
      <c r="G7299" s="2">
        <v>-5.1328199999999997</v>
      </c>
    </row>
    <row r="7300" spans="1:7" ht="15.75" customHeight="1" x14ac:dyDescent="0.2">
      <c r="A7300" s="2">
        <f t="shared" si="2"/>
        <v>7299</v>
      </c>
      <c r="B7300" s="2">
        <v>13922.8</v>
      </c>
      <c r="C7300" s="2">
        <v>0</v>
      </c>
      <c r="D7300" s="2" t="str">
        <f t="shared" si="0"/>
        <v/>
      </c>
      <c r="E7300" s="2" t="str">
        <f t="shared" si="1"/>
        <v/>
      </c>
      <c r="F7300" s="2">
        <v>31843.4</v>
      </c>
      <c r="G7300" s="2">
        <v>-5.1328199999999997</v>
      </c>
    </row>
    <row r="7301" spans="1:7" ht="15.75" customHeight="1" x14ac:dyDescent="0.2">
      <c r="A7301" s="2">
        <f t="shared" si="2"/>
        <v>7300</v>
      </c>
      <c r="B7301" s="2">
        <v>13181.9</v>
      </c>
      <c r="C7301" s="2">
        <v>0</v>
      </c>
      <c r="D7301" s="2" t="str">
        <f t="shared" si="0"/>
        <v/>
      </c>
      <c r="E7301" s="2" t="str">
        <f t="shared" si="1"/>
        <v/>
      </c>
      <c r="F7301" s="2">
        <v>37238.9</v>
      </c>
      <c r="G7301" s="2">
        <v>-5.1328199999999997</v>
      </c>
    </row>
    <row r="7302" spans="1:7" ht="15.75" customHeight="1" x14ac:dyDescent="0.2">
      <c r="A7302" s="2">
        <f t="shared" si="2"/>
        <v>7301</v>
      </c>
      <c r="B7302" s="2">
        <v>16798.400000000001</v>
      </c>
      <c r="C7302" s="2">
        <v>0</v>
      </c>
      <c r="D7302" s="2" t="str">
        <f t="shared" si="0"/>
        <v/>
      </c>
      <c r="E7302" s="2" t="str">
        <f t="shared" si="1"/>
        <v/>
      </c>
      <c r="F7302" s="2">
        <v>33537.800000000003</v>
      </c>
      <c r="G7302" s="2">
        <v>-5.1328199999999997</v>
      </c>
    </row>
    <row r="7303" spans="1:7" ht="15.75" customHeight="1" x14ac:dyDescent="0.2">
      <c r="A7303" s="2">
        <f t="shared" si="2"/>
        <v>7302</v>
      </c>
      <c r="B7303" s="2">
        <v>12099.3</v>
      </c>
      <c r="C7303" s="2">
        <v>0</v>
      </c>
      <c r="D7303" s="2" t="str">
        <f t="shared" si="0"/>
        <v/>
      </c>
      <c r="E7303" s="2" t="str">
        <f t="shared" si="1"/>
        <v/>
      </c>
      <c r="F7303" s="2">
        <v>31958.5</v>
      </c>
      <c r="G7303" s="2">
        <v>-5.1328199999999997</v>
      </c>
    </row>
    <row r="7304" spans="1:7" ht="15.75" customHeight="1" x14ac:dyDescent="0.2">
      <c r="A7304" s="2">
        <f t="shared" si="2"/>
        <v>7303</v>
      </c>
      <c r="B7304" s="2">
        <v>9483.5400000000009</v>
      </c>
      <c r="C7304" s="2">
        <v>0</v>
      </c>
      <c r="D7304" s="2" t="str">
        <f t="shared" si="0"/>
        <v/>
      </c>
      <c r="E7304" s="2" t="str">
        <f t="shared" si="1"/>
        <v/>
      </c>
      <c r="F7304" s="2">
        <v>29650.7</v>
      </c>
      <c r="G7304" s="2">
        <v>-5.1328199999999997</v>
      </c>
    </row>
    <row r="7305" spans="1:7" ht="15.75" customHeight="1" x14ac:dyDescent="0.2">
      <c r="A7305" s="2">
        <f t="shared" si="2"/>
        <v>7304</v>
      </c>
      <c r="B7305" s="2">
        <v>6871.61</v>
      </c>
      <c r="C7305" s="2">
        <v>0.195824</v>
      </c>
      <c r="D7305" s="2" t="str">
        <f t="shared" si="0"/>
        <v/>
      </c>
      <c r="E7305" s="2" t="str">
        <f t="shared" si="1"/>
        <v/>
      </c>
      <c r="F7305" s="2">
        <v>9341.73</v>
      </c>
      <c r="G7305" s="2">
        <v>2999.62</v>
      </c>
    </row>
    <row r="7306" spans="1:7" ht="15.75" customHeight="1" x14ac:dyDescent="0.2">
      <c r="A7306" s="2">
        <f t="shared" si="2"/>
        <v>7305</v>
      </c>
      <c r="B7306" s="2">
        <v>6178.32</v>
      </c>
      <c r="C7306" s="2">
        <v>0.694021</v>
      </c>
      <c r="D7306" s="2" t="str">
        <f t="shared" si="0"/>
        <v/>
      </c>
      <c r="E7306" s="2" t="str">
        <f t="shared" si="1"/>
        <v/>
      </c>
      <c r="F7306" s="2">
        <v>0</v>
      </c>
      <c r="G7306" s="2">
        <v>8157.16</v>
      </c>
    </row>
    <row r="7307" spans="1:7" ht="15.75" customHeight="1" x14ac:dyDescent="0.2">
      <c r="A7307" s="2">
        <f t="shared" si="2"/>
        <v>7306</v>
      </c>
      <c r="B7307" s="2">
        <v>3150.12</v>
      </c>
      <c r="C7307" s="2">
        <v>1.35233</v>
      </c>
      <c r="D7307" s="2" t="str">
        <f t="shared" si="0"/>
        <v/>
      </c>
      <c r="E7307" s="2" t="str">
        <f t="shared" si="1"/>
        <v/>
      </c>
      <c r="F7307" s="2">
        <v>9230.42</v>
      </c>
      <c r="G7307" s="2">
        <v>11981.1</v>
      </c>
    </row>
    <row r="7308" spans="1:7" ht="15.75" customHeight="1" x14ac:dyDescent="0.2">
      <c r="A7308" s="2">
        <f t="shared" si="2"/>
        <v>7307</v>
      </c>
      <c r="B7308" s="2">
        <v>1150.49</v>
      </c>
      <c r="C7308" s="2">
        <v>2.81426</v>
      </c>
      <c r="D7308" s="2" t="str">
        <f t="shared" si="0"/>
        <v/>
      </c>
      <c r="E7308" s="2" t="str">
        <f t="shared" si="1"/>
        <v/>
      </c>
      <c r="F7308" s="2">
        <v>31722</v>
      </c>
      <c r="G7308" s="2">
        <v>14263.8</v>
      </c>
    </row>
    <row r="7309" spans="1:7" ht="15.75" customHeight="1" x14ac:dyDescent="0.2">
      <c r="A7309" s="2">
        <f t="shared" si="2"/>
        <v>7308</v>
      </c>
      <c r="B7309" s="2">
        <v>1621.04</v>
      </c>
      <c r="C7309" s="2">
        <v>3.09613</v>
      </c>
      <c r="D7309" s="2" t="str">
        <f t="shared" si="0"/>
        <v/>
      </c>
      <c r="E7309" s="2" t="str">
        <f t="shared" si="1"/>
        <v/>
      </c>
      <c r="F7309" s="2">
        <v>31190.5</v>
      </c>
      <c r="G7309" s="2">
        <v>15457.3</v>
      </c>
    </row>
    <row r="7310" spans="1:7" ht="15.75" customHeight="1" x14ac:dyDescent="0.2">
      <c r="A7310" s="2">
        <f t="shared" si="2"/>
        <v>7309</v>
      </c>
      <c r="B7310" s="2">
        <v>1548.38</v>
      </c>
      <c r="C7310" s="2">
        <v>3.1713499999999999</v>
      </c>
      <c r="D7310" s="2" t="str">
        <f t="shared" si="0"/>
        <v/>
      </c>
      <c r="E7310" s="2" t="str">
        <f t="shared" si="1"/>
        <v/>
      </c>
      <c r="F7310" s="2">
        <v>11574.1</v>
      </c>
      <c r="G7310" s="2">
        <v>15522.8</v>
      </c>
    </row>
    <row r="7311" spans="1:7" ht="15.75" customHeight="1" x14ac:dyDescent="0.2">
      <c r="A7311" s="2">
        <f t="shared" si="2"/>
        <v>7310</v>
      </c>
      <c r="B7311" s="2">
        <v>2207.29</v>
      </c>
      <c r="C7311" s="2">
        <v>2.8364799999999999</v>
      </c>
      <c r="D7311" s="2" t="str">
        <f t="shared" si="0"/>
        <v/>
      </c>
      <c r="E7311" s="2" t="str">
        <f t="shared" si="1"/>
        <v/>
      </c>
      <c r="F7311" s="2">
        <v>9085.86</v>
      </c>
      <c r="G7311" s="2">
        <v>14393.6</v>
      </c>
    </row>
    <row r="7312" spans="1:7" ht="15.75" customHeight="1" x14ac:dyDescent="0.2">
      <c r="A7312" s="2">
        <f t="shared" si="2"/>
        <v>7311</v>
      </c>
      <c r="B7312" s="2">
        <v>4346.62</v>
      </c>
      <c r="C7312" s="2">
        <v>0.87895999999999996</v>
      </c>
      <c r="D7312" s="2" t="str">
        <f t="shared" si="0"/>
        <v/>
      </c>
      <c r="E7312" s="2" t="str">
        <f t="shared" si="1"/>
        <v/>
      </c>
      <c r="F7312" s="2">
        <v>6445.52</v>
      </c>
      <c r="G7312" s="2">
        <v>12286.8</v>
      </c>
    </row>
    <row r="7313" spans="1:7" ht="15.75" customHeight="1" x14ac:dyDescent="0.2">
      <c r="A7313" s="2">
        <f t="shared" si="2"/>
        <v>7312</v>
      </c>
      <c r="B7313" s="2">
        <v>7247.52</v>
      </c>
      <c r="C7313" s="2">
        <v>0.633992</v>
      </c>
      <c r="D7313" s="2" t="str">
        <f t="shared" si="0"/>
        <v/>
      </c>
      <c r="E7313" s="2" t="str">
        <f t="shared" si="1"/>
        <v/>
      </c>
      <c r="F7313" s="2">
        <v>8521.66</v>
      </c>
      <c r="G7313" s="2">
        <v>6506.7</v>
      </c>
    </row>
    <row r="7314" spans="1:7" ht="15.75" customHeight="1" x14ac:dyDescent="0.2">
      <c r="A7314" s="2">
        <f t="shared" si="2"/>
        <v>7313</v>
      </c>
      <c r="B7314" s="2">
        <v>4102.16</v>
      </c>
      <c r="C7314" s="2">
        <v>0.11397400000000001</v>
      </c>
      <c r="D7314" s="2" t="str">
        <f t="shared" si="0"/>
        <v/>
      </c>
      <c r="E7314" s="2" t="str">
        <f t="shared" si="1"/>
        <v/>
      </c>
      <c r="F7314" s="2">
        <v>1159.56</v>
      </c>
      <c r="G7314" s="2">
        <v>3219.88</v>
      </c>
    </row>
    <row r="7315" spans="1:7" ht="15.75" customHeight="1" x14ac:dyDescent="0.2">
      <c r="A7315" s="2">
        <f t="shared" si="2"/>
        <v>7314</v>
      </c>
      <c r="B7315" s="2">
        <v>4704.33</v>
      </c>
      <c r="C7315" s="2">
        <v>0</v>
      </c>
      <c r="D7315" s="2" t="str">
        <f t="shared" si="0"/>
        <v/>
      </c>
      <c r="E7315" s="2" t="str">
        <f t="shared" si="1"/>
        <v/>
      </c>
      <c r="F7315" s="2">
        <v>3951.78</v>
      </c>
      <c r="G7315" s="2">
        <v>-5.1328199999999997</v>
      </c>
    </row>
    <row r="7316" spans="1:7" ht="15.75" customHeight="1" x14ac:dyDescent="0.2">
      <c r="A7316" s="2">
        <f t="shared" si="2"/>
        <v>7315</v>
      </c>
      <c r="B7316" s="2">
        <v>17015.5</v>
      </c>
      <c r="C7316" s="2">
        <v>0</v>
      </c>
      <c r="D7316" s="2" t="str">
        <f t="shared" si="0"/>
        <v/>
      </c>
      <c r="E7316" s="2" t="str">
        <f t="shared" si="1"/>
        <v/>
      </c>
      <c r="F7316" s="2">
        <v>15546.4</v>
      </c>
      <c r="G7316" s="2">
        <v>-5.1328199999999997</v>
      </c>
    </row>
    <row r="7317" spans="1:7" ht="15.75" customHeight="1" x14ac:dyDescent="0.2">
      <c r="A7317" s="2">
        <f t="shared" si="2"/>
        <v>7316</v>
      </c>
      <c r="B7317" s="2">
        <v>22181.5</v>
      </c>
      <c r="C7317" s="2">
        <v>0</v>
      </c>
      <c r="D7317" s="2" t="str">
        <f t="shared" si="0"/>
        <v/>
      </c>
      <c r="E7317" s="2" t="str">
        <f t="shared" si="1"/>
        <v/>
      </c>
      <c r="F7317" s="2">
        <v>22530.2</v>
      </c>
      <c r="G7317" s="2">
        <v>-5.1328199999999997</v>
      </c>
    </row>
    <row r="7318" spans="1:7" ht="15.75" customHeight="1" x14ac:dyDescent="0.2">
      <c r="A7318" s="2">
        <f t="shared" si="2"/>
        <v>7317</v>
      </c>
      <c r="B7318" s="2">
        <v>26675.5</v>
      </c>
      <c r="C7318" s="2">
        <v>0</v>
      </c>
      <c r="D7318" s="2" t="str">
        <f t="shared" si="0"/>
        <v/>
      </c>
      <c r="E7318" s="2" t="str">
        <f t="shared" si="1"/>
        <v/>
      </c>
      <c r="F7318" s="2">
        <v>5181.43</v>
      </c>
      <c r="G7318" s="2">
        <v>-5.1328199999999997</v>
      </c>
    </row>
    <row r="7319" spans="1:7" ht="15.75" customHeight="1" x14ac:dyDescent="0.2">
      <c r="A7319" s="2">
        <f t="shared" si="2"/>
        <v>7318</v>
      </c>
      <c r="B7319" s="2">
        <v>25843.200000000001</v>
      </c>
      <c r="C7319" s="2">
        <v>0</v>
      </c>
      <c r="D7319" s="2" t="str">
        <f t="shared" si="0"/>
        <v/>
      </c>
      <c r="E7319" s="2" t="str">
        <f t="shared" si="1"/>
        <v/>
      </c>
      <c r="F7319" s="2">
        <v>7381.39</v>
      </c>
      <c r="G7319" s="2">
        <v>-5.1328199999999997</v>
      </c>
    </row>
    <row r="7320" spans="1:7" ht="15.75" customHeight="1" x14ac:dyDescent="0.2">
      <c r="A7320" s="2">
        <f t="shared" si="2"/>
        <v>7319</v>
      </c>
      <c r="B7320" s="2">
        <v>20578.7</v>
      </c>
      <c r="C7320" s="2">
        <v>0</v>
      </c>
      <c r="D7320" s="2" t="str">
        <f t="shared" si="0"/>
        <v/>
      </c>
      <c r="E7320" s="2" t="str">
        <f t="shared" si="1"/>
        <v/>
      </c>
      <c r="F7320" s="2">
        <v>16478.2</v>
      </c>
      <c r="G7320" s="2">
        <v>-5.1328199999999997</v>
      </c>
    </row>
    <row r="7321" spans="1:7" ht="15.75" customHeight="1" x14ac:dyDescent="0.2">
      <c r="A7321" s="2">
        <f t="shared" si="2"/>
        <v>7320</v>
      </c>
      <c r="B7321" s="2">
        <v>13364.4</v>
      </c>
      <c r="C7321" s="2">
        <v>0</v>
      </c>
      <c r="D7321" s="2" t="str">
        <f t="shared" si="0"/>
        <v/>
      </c>
      <c r="E7321" s="2" t="str">
        <f t="shared" si="1"/>
        <v/>
      </c>
      <c r="F7321" s="2">
        <v>5812.73</v>
      </c>
      <c r="G7321" s="2">
        <v>-5.1328199999999997</v>
      </c>
    </row>
    <row r="7322" spans="1:7" ht="15.75" customHeight="1" x14ac:dyDescent="0.2">
      <c r="A7322" s="2">
        <f t="shared" si="2"/>
        <v>7321</v>
      </c>
      <c r="B7322" s="2">
        <v>10243.9</v>
      </c>
      <c r="C7322" s="2">
        <v>0</v>
      </c>
      <c r="D7322" s="2" t="str">
        <f t="shared" si="0"/>
        <v/>
      </c>
      <c r="E7322" s="2" t="str">
        <f t="shared" si="1"/>
        <v/>
      </c>
      <c r="F7322" s="2">
        <v>1256.6400000000001</v>
      </c>
      <c r="G7322" s="2">
        <v>-5.1328199999999997</v>
      </c>
    </row>
    <row r="7323" spans="1:7" ht="15.75" customHeight="1" x14ac:dyDescent="0.2">
      <c r="A7323" s="2">
        <f t="shared" si="2"/>
        <v>7322</v>
      </c>
      <c r="B7323" s="2">
        <v>8486.43</v>
      </c>
      <c r="C7323" s="2">
        <v>0</v>
      </c>
      <c r="D7323" s="2" t="str">
        <f t="shared" si="0"/>
        <v/>
      </c>
      <c r="E7323" s="2" t="str">
        <f t="shared" si="1"/>
        <v/>
      </c>
      <c r="F7323" s="2">
        <v>394.77600000000001</v>
      </c>
      <c r="G7323" s="2">
        <v>-5.1328199999999997</v>
      </c>
    </row>
    <row r="7324" spans="1:7" ht="15.75" customHeight="1" x14ac:dyDescent="0.2">
      <c r="A7324" s="2">
        <f t="shared" si="2"/>
        <v>7323</v>
      </c>
      <c r="B7324" s="2">
        <v>11272.3</v>
      </c>
      <c r="C7324" s="2">
        <v>0</v>
      </c>
      <c r="D7324" s="2" t="str">
        <f t="shared" si="0"/>
        <v/>
      </c>
      <c r="E7324" s="2" t="str">
        <f t="shared" si="1"/>
        <v/>
      </c>
      <c r="F7324" s="2">
        <v>618.83500000000004</v>
      </c>
      <c r="G7324" s="2">
        <v>-5.1328199999999997</v>
      </c>
    </row>
    <row r="7325" spans="1:7" ht="15.75" customHeight="1" x14ac:dyDescent="0.2">
      <c r="A7325" s="2">
        <f t="shared" si="2"/>
        <v>7324</v>
      </c>
      <c r="B7325" s="2">
        <v>8348.3700000000008</v>
      </c>
      <c r="C7325" s="2">
        <v>0</v>
      </c>
      <c r="D7325" s="2" t="str">
        <f t="shared" si="0"/>
        <v/>
      </c>
      <c r="E7325" s="2" t="str">
        <f t="shared" si="1"/>
        <v/>
      </c>
      <c r="F7325" s="2">
        <v>789.39599999999996</v>
      </c>
      <c r="G7325" s="2">
        <v>-5.1328199999999997</v>
      </c>
    </row>
    <row r="7326" spans="1:7" ht="15.75" customHeight="1" x14ac:dyDescent="0.2">
      <c r="A7326" s="2">
        <f t="shared" si="2"/>
        <v>7325</v>
      </c>
      <c r="B7326" s="2">
        <v>6212.42</v>
      </c>
      <c r="C7326" s="2">
        <v>0</v>
      </c>
      <c r="D7326" s="2" t="str">
        <f t="shared" si="0"/>
        <v/>
      </c>
      <c r="E7326" s="2" t="str">
        <f t="shared" si="1"/>
        <v/>
      </c>
      <c r="F7326" s="2">
        <v>557.65899999999999</v>
      </c>
      <c r="G7326" s="2">
        <v>-5.1328199999999997</v>
      </c>
    </row>
    <row r="7327" spans="1:7" ht="15.75" customHeight="1" x14ac:dyDescent="0.2">
      <c r="A7327" s="2">
        <f t="shared" si="2"/>
        <v>7326</v>
      </c>
      <c r="B7327" s="2">
        <v>5610.08</v>
      </c>
      <c r="C7327" s="2">
        <v>0</v>
      </c>
      <c r="D7327" s="2" t="str">
        <f t="shared" si="0"/>
        <v/>
      </c>
      <c r="E7327" s="2" t="str">
        <f t="shared" si="1"/>
        <v/>
      </c>
      <c r="F7327" s="2">
        <v>1996.94</v>
      </c>
      <c r="G7327" s="2">
        <v>-5.1328199999999997</v>
      </c>
    </row>
    <row r="7328" spans="1:7" ht="15.75" customHeight="1" x14ac:dyDescent="0.2">
      <c r="A7328" s="2">
        <f t="shared" si="2"/>
        <v>7327</v>
      </c>
      <c r="B7328" s="2">
        <v>3438.16</v>
      </c>
      <c r="C7328" s="2">
        <v>0</v>
      </c>
      <c r="D7328" s="2" t="str">
        <f t="shared" si="0"/>
        <v/>
      </c>
      <c r="E7328" s="2" t="str">
        <f t="shared" si="1"/>
        <v/>
      </c>
      <c r="F7328" s="2">
        <v>980.67499999999995</v>
      </c>
      <c r="G7328" s="2">
        <v>-5.1328199999999997</v>
      </c>
    </row>
    <row r="7329" spans="1:7" ht="15.75" customHeight="1" x14ac:dyDescent="0.2">
      <c r="A7329" s="2">
        <f t="shared" si="2"/>
        <v>7328</v>
      </c>
      <c r="B7329" s="2">
        <v>2283.35</v>
      </c>
      <c r="C7329" s="2">
        <v>0.26122400000000001</v>
      </c>
      <c r="D7329" s="2" t="str">
        <f t="shared" si="0"/>
        <v/>
      </c>
      <c r="E7329" s="2" t="str">
        <f t="shared" si="1"/>
        <v/>
      </c>
      <c r="F7329" s="2">
        <v>479.84399999999999</v>
      </c>
      <c r="G7329" s="2">
        <v>1486.69</v>
      </c>
    </row>
    <row r="7330" spans="1:7" ht="15.75" customHeight="1" x14ac:dyDescent="0.2">
      <c r="A7330" s="2">
        <f t="shared" si="2"/>
        <v>7329</v>
      </c>
      <c r="B7330" s="2">
        <v>1905.87</v>
      </c>
      <c r="C7330" s="2">
        <v>1.3713200000000001</v>
      </c>
      <c r="D7330" s="2" t="str">
        <f t="shared" si="0"/>
        <v/>
      </c>
      <c r="E7330" s="2" t="str">
        <f t="shared" si="1"/>
        <v/>
      </c>
      <c r="F7330" s="2">
        <v>0</v>
      </c>
      <c r="G7330" s="2">
        <v>7943.85</v>
      </c>
    </row>
    <row r="7331" spans="1:7" ht="15.75" customHeight="1" x14ac:dyDescent="0.2">
      <c r="A7331" s="2">
        <f t="shared" si="2"/>
        <v>7330</v>
      </c>
      <c r="B7331" s="2">
        <v>0</v>
      </c>
      <c r="C7331" s="2">
        <v>2.2867999999999999</v>
      </c>
      <c r="D7331" s="2" t="str">
        <f t="shared" si="0"/>
        <v/>
      </c>
      <c r="E7331" s="2" t="str">
        <f t="shared" si="1"/>
        <v/>
      </c>
      <c r="F7331" s="2">
        <v>0</v>
      </c>
      <c r="G7331" s="2">
        <v>11966.7</v>
      </c>
    </row>
    <row r="7332" spans="1:7" ht="15.75" customHeight="1" x14ac:dyDescent="0.2">
      <c r="A7332" s="2">
        <f t="shared" si="2"/>
        <v>7331</v>
      </c>
      <c r="B7332" s="2">
        <v>0</v>
      </c>
      <c r="C7332" s="2">
        <v>2.9125999999999999</v>
      </c>
      <c r="D7332" s="2" t="str">
        <f t="shared" si="0"/>
        <v/>
      </c>
      <c r="E7332" s="2" t="str">
        <f t="shared" si="1"/>
        <v/>
      </c>
      <c r="F7332" s="2">
        <v>8754.7000000000007</v>
      </c>
      <c r="G7332" s="2">
        <v>10657.7</v>
      </c>
    </row>
    <row r="7333" spans="1:7" ht="15.75" customHeight="1" x14ac:dyDescent="0.2">
      <c r="A7333" s="2">
        <f t="shared" si="2"/>
        <v>7332</v>
      </c>
      <c r="B7333" s="2">
        <v>0</v>
      </c>
      <c r="C7333" s="2">
        <v>3.2246800000000002</v>
      </c>
      <c r="D7333" s="2" t="str">
        <f t="shared" si="0"/>
        <v/>
      </c>
      <c r="E7333" s="2" t="str">
        <f t="shared" si="1"/>
        <v/>
      </c>
      <c r="F7333" s="2">
        <v>9960.3799999999992</v>
      </c>
      <c r="G7333" s="2">
        <v>15848.4</v>
      </c>
    </row>
    <row r="7334" spans="1:7" ht="15.75" customHeight="1" x14ac:dyDescent="0.2">
      <c r="A7334" s="2">
        <f t="shared" si="2"/>
        <v>7333</v>
      </c>
      <c r="B7334" s="2">
        <v>0</v>
      </c>
      <c r="C7334" s="2">
        <v>3.1946699999999999</v>
      </c>
      <c r="D7334" s="2" t="str">
        <f t="shared" si="0"/>
        <v/>
      </c>
      <c r="E7334" s="2" t="str">
        <f t="shared" si="1"/>
        <v/>
      </c>
      <c r="F7334" s="2">
        <v>12306.8</v>
      </c>
      <c r="G7334" s="2">
        <v>12715</v>
      </c>
    </row>
    <row r="7335" spans="1:7" ht="15.75" customHeight="1" x14ac:dyDescent="0.2">
      <c r="A7335" s="2">
        <f t="shared" si="2"/>
        <v>7334</v>
      </c>
      <c r="B7335" s="2">
        <v>0</v>
      </c>
      <c r="C7335" s="2">
        <v>2.89737</v>
      </c>
      <c r="D7335" s="2" t="str">
        <f t="shared" si="0"/>
        <v/>
      </c>
      <c r="E7335" s="2" t="str">
        <f t="shared" si="1"/>
        <v/>
      </c>
      <c r="F7335" s="2">
        <v>18182</v>
      </c>
      <c r="G7335" s="2">
        <v>12162</v>
      </c>
    </row>
    <row r="7336" spans="1:7" ht="15.75" customHeight="1" x14ac:dyDescent="0.2">
      <c r="A7336" s="2">
        <f t="shared" si="2"/>
        <v>7335</v>
      </c>
      <c r="B7336" s="2">
        <v>0</v>
      </c>
      <c r="C7336" s="2">
        <v>2.2764500000000001</v>
      </c>
      <c r="D7336" s="2" t="str">
        <f t="shared" si="0"/>
        <v/>
      </c>
      <c r="E7336" s="2" t="str">
        <f t="shared" si="1"/>
        <v/>
      </c>
      <c r="F7336" s="2">
        <v>25628.2</v>
      </c>
      <c r="G7336" s="2">
        <v>9935.6299999999992</v>
      </c>
    </row>
    <row r="7337" spans="1:7" ht="15.75" customHeight="1" x14ac:dyDescent="0.2">
      <c r="A7337" s="2">
        <f t="shared" si="2"/>
        <v>7336</v>
      </c>
      <c r="B7337" s="2">
        <v>0</v>
      </c>
      <c r="C7337" s="2">
        <v>0.396314</v>
      </c>
      <c r="D7337" s="2" t="str">
        <f t="shared" si="0"/>
        <v/>
      </c>
      <c r="E7337" s="2" t="str">
        <f t="shared" si="1"/>
        <v/>
      </c>
      <c r="F7337" s="2">
        <v>21714.3</v>
      </c>
      <c r="G7337" s="2">
        <v>7144.38</v>
      </c>
    </row>
    <row r="7338" spans="1:7" ht="15.75" customHeight="1" x14ac:dyDescent="0.2">
      <c r="A7338" s="2">
        <f t="shared" si="2"/>
        <v>7337</v>
      </c>
      <c r="B7338" s="2">
        <v>0</v>
      </c>
      <c r="C7338" s="2">
        <v>0.27754299999999998</v>
      </c>
      <c r="D7338" s="2" t="str">
        <f t="shared" si="0"/>
        <v/>
      </c>
      <c r="E7338" s="2" t="str">
        <f t="shared" si="1"/>
        <v/>
      </c>
      <c r="F7338" s="2">
        <v>22653.7</v>
      </c>
      <c r="G7338" s="2">
        <v>3252.65</v>
      </c>
    </row>
    <row r="7339" spans="1:7" ht="15.75" customHeight="1" x14ac:dyDescent="0.2">
      <c r="A7339" s="2">
        <f t="shared" si="2"/>
        <v>7338</v>
      </c>
      <c r="B7339" s="2">
        <v>687.36500000000001</v>
      </c>
      <c r="C7339" s="2">
        <v>0</v>
      </c>
      <c r="D7339" s="2" t="str">
        <f t="shared" si="0"/>
        <v/>
      </c>
      <c r="E7339" s="2" t="str">
        <f t="shared" si="1"/>
        <v/>
      </c>
      <c r="F7339" s="2">
        <v>30136.2</v>
      </c>
      <c r="G7339" s="2">
        <v>-5.1328199999999997</v>
      </c>
    </row>
    <row r="7340" spans="1:7" ht="15.75" customHeight="1" x14ac:dyDescent="0.2">
      <c r="A7340" s="2">
        <f t="shared" si="2"/>
        <v>7339</v>
      </c>
      <c r="B7340" s="2">
        <v>0</v>
      </c>
      <c r="C7340" s="2">
        <v>0</v>
      </c>
      <c r="D7340" s="2" t="str">
        <f t="shared" si="0"/>
        <v/>
      </c>
      <c r="E7340" s="2" t="str">
        <f t="shared" si="1"/>
        <v/>
      </c>
      <c r="F7340" s="2">
        <v>33709.699999999997</v>
      </c>
      <c r="G7340" s="2">
        <v>-5.1328199999999997</v>
      </c>
    </row>
    <row r="7341" spans="1:7" ht="15.75" customHeight="1" x14ac:dyDescent="0.2">
      <c r="A7341" s="2">
        <f t="shared" si="2"/>
        <v>7340</v>
      </c>
      <c r="B7341" s="2">
        <v>742.976</v>
      </c>
      <c r="C7341" s="2">
        <v>0</v>
      </c>
      <c r="D7341" s="2" t="str">
        <f t="shared" si="0"/>
        <v/>
      </c>
      <c r="E7341" s="2" t="str">
        <f t="shared" si="1"/>
        <v/>
      </c>
      <c r="F7341" s="2">
        <v>6639.72</v>
      </c>
      <c r="G7341" s="2">
        <v>-5.1328199999999997</v>
      </c>
    </row>
    <row r="7342" spans="1:7" ht="15.75" customHeight="1" x14ac:dyDescent="0.2">
      <c r="A7342" s="2">
        <f t="shared" si="2"/>
        <v>7341</v>
      </c>
      <c r="B7342" s="2">
        <v>2627.11</v>
      </c>
      <c r="C7342" s="2">
        <v>0</v>
      </c>
      <c r="D7342" s="2" t="str">
        <f t="shared" si="0"/>
        <v/>
      </c>
      <c r="E7342" s="2" t="str">
        <f t="shared" si="1"/>
        <v/>
      </c>
      <c r="F7342" s="2">
        <v>33905.599999999999</v>
      </c>
      <c r="G7342" s="2">
        <v>-5.1328199999999997</v>
      </c>
    </row>
    <row r="7343" spans="1:7" ht="15.75" customHeight="1" x14ac:dyDescent="0.2">
      <c r="A7343" s="2">
        <f t="shared" si="2"/>
        <v>7342</v>
      </c>
      <c r="B7343" s="2">
        <v>6258.77</v>
      </c>
      <c r="C7343" s="2">
        <v>0</v>
      </c>
      <c r="D7343" s="2" t="str">
        <f t="shared" si="0"/>
        <v/>
      </c>
      <c r="E7343" s="2" t="str">
        <f t="shared" si="1"/>
        <v/>
      </c>
      <c r="F7343" s="2">
        <v>15434.2</v>
      </c>
      <c r="G7343" s="2">
        <v>-5.1328199999999997</v>
      </c>
    </row>
    <row r="7344" spans="1:7" ht="15.75" customHeight="1" x14ac:dyDescent="0.2">
      <c r="A7344" s="2">
        <f t="shared" si="2"/>
        <v>7343</v>
      </c>
      <c r="B7344" s="2">
        <v>5479.28</v>
      </c>
      <c r="C7344" s="2">
        <v>0</v>
      </c>
      <c r="D7344" s="2" t="str">
        <f t="shared" si="0"/>
        <v/>
      </c>
      <c r="E7344" s="2" t="str">
        <f t="shared" si="1"/>
        <v/>
      </c>
      <c r="F7344" s="2">
        <v>22057.599999999999</v>
      </c>
      <c r="G7344" s="2">
        <v>-5.1328199999999997</v>
      </c>
    </row>
    <row r="7345" spans="1:7" ht="15.75" customHeight="1" x14ac:dyDescent="0.2">
      <c r="A7345" s="2">
        <f t="shared" si="2"/>
        <v>7344</v>
      </c>
      <c r="B7345" s="2">
        <v>3887.48</v>
      </c>
      <c r="C7345" s="2">
        <v>0</v>
      </c>
      <c r="D7345" s="2" t="str">
        <f t="shared" si="0"/>
        <v/>
      </c>
      <c r="E7345" s="2" t="str">
        <f t="shared" si="1"/>
        <v/>
      </c>
      <c r="F7345" s="2">
        <v>7895.28</v>
      </c>
      <c r="G7345" s="2">
        <v>-5.1328199999999997</v>
      </c>
    </row>
    <row r="7346" spans="1:7" ht="15.75" customHeight="1" x14ac:dyDescent="0.2">
      <c r="A7346" s="2">
        <f t="shared" si="2"/>
        <v>7345</v>
      </c>
      <c r="B7346" s="2">
        <v>5674.37</v>
      </c>
      <c r="C7346" s="2">
        <v>0</v>
      </c>
      <c r="D7346" s="2" t="str">
        <f t="shared" si="0"/>
        <v/>
      </c>
      <c r="E7346" s="2" t="str">
        <f t="shared" si="1"/>
        <v/>
      </c>
      <c r="F7346" s="2">
        <v>267.14299999999997</v>
      </c>
      <c r="G7346" s="2">
        <v>-5.1328199999999997</v>
      </c>
    </row>
    <row r="7347" spans="1:7" ht="15.75" customHeight="1" x14ac:dyDescent="0.2">
      <c r="A7347" s="2">
        <f t="shared" si="2"/>
        <v>7346</v>
      </c>
      <c r="B7347" s="2">
        <v>8073.97</v>
      </c>
      <c r="C7347" s="2">
        <v>0</v>
      </c>
      <c r="D7347" s="2" t="str">
        <f t="shared" si="0"/>
        <v/>
      </c>
      <c r="E7347" s="2" t="str">
        <f t="shared" si="1"/>
        <v/>
      </c>
      <c r="F7347" s="2">
        <v>35351.800000000003</v>
      </c>
      <c r="G7347" s="2">
        <v>-5.1328199999999997</v>
      </c>
    </row>
    <row r="7348" spans="1:7" ht="15.75" customHeight="1" x14ac:dyDescent="0.2">
      <c r="A7348" s="2">
        <f t="shared" si="2"/>
        <v>7347</v>
      </c>
      <c r="B7348" s="2">
        <v>8393.74</v>
      </c>
      <c r="C7348" s="2">
        <v>0</v>
      </c>
      <c r="D7348" s="2" t="str">
        <f t="shared" si="0"/>
        <v/>
      </c>
      <c r="E7348" s="2" t="str">
        <f t="shared" si="1"/>
        <v/>
      </c>
      <c r="F7348" s="2">
        <v>2276.4299999999998</v>
      </c>
      <c r="G7348" s="2">
        <v>-5.1328199999999997</v>
      </c>
    </row>
    <row r="7349" spans="1:7" ht="15.75" customHeight="1" x14ac:dyDescent="0.2">
      <c r="A7349" s="2">
        <f t="shared" si="2"/>
        <v>7348</v>
      </c>
      <c r="B7349" s="2">
        <v>8156.54</v>
      </c>
      <c r="C7349" s="2">
        <v>0</v>
      </c>
      <c r="D7349" s="2" t="str">
        <f t="shared" si="0"/>
        <v/>
      </c>
      <c r="E7349" s="2" t="str">
        <f t="shared" si="1"/>
        <v/>
      </c>
      <c r="F7349" s="2">
        <v>4979.1400000000003</v>
      </c>
      <c r="G7349" s="2">
        <v>-5.1328199999999997</v>
      </c>
    </row>
    <row r="7350" spans="1:7" ht="15.75" customHeight="1" x14ac:dyDescent="0.2">
      <c r="A7350" s="2">
        <f t="shared" si="2"/>
        <v>7349</v>
      </c>
      <c r="B7350" s="2">
        <v>10260</v>
      </c>
      <c r="C7350" s="2">
        <v>0</v>
      </c>
      <c r="D7350" s="2" t="str">
        <f t="shared" si="0"/>
        <v/>
      </c>
      <c r="E7350" s="2" t="str">
        <f t="shared" si="1"/>
        <v/>
      </c>
      <c r="F7350" s="2">
        <v>16411.7</v>
      </c>
      <c r="G7350" s="2">
        <v>-5.1328199999999997</v>
      </c>
    </row>
    <row r="7351" spans="1:7" ht="15.75" customHeight="1" x14ac:dyDescent="0.2">
      <c r="A7351" s="2">
        <f t="shared" si="2"/>
        <v>7350</v>
      </c>
      <c r="B7351" s="2">
        <v>25065</v>
      </c>
      <c r="C7351" s="2">
        <v>0</v>
      </c>
      <c r="D7351" s="2" t="str">
        <f t="shared" si="0"/>
        <v/>
      </c>
      <c r="E7351" s="2" t="str">
        <f t="shared" si="1"/>
        <v/>
      </c>
      <c r="F7351" s="2">
        <v>3078.85</v>
      </c>
      <c r="G7351" s="2">
        <v>-5.1328199999999997</v>
      </c>
    </row>
    <row r="7352" spans="1:7" ht="15.75" customHeight="1" x14ac:dyDescent="0.2">
      <c r="A7352" s="2">
        <f t="shared" si="2"/>
        <v>7351</v>
      </c>
      <c r="B7352" s="2">
        <v>30136.5</v>
      </c>
      <c r="C7352" s="2">
        <v>0</v>
      </c>
      <c r="D7352" s="2" t="str">
        <f t="shared" si="0"/>
        <v/>
      </c>
      <c r="E7352" s="2" t="str">
        <f t="shared" si="1"/>
        <v/>
      </c>
      <c r="F7352" s="2">
        <v>0</v>
      </c>
      <c r="G7352" s="2">
        <v>-5.1328199999999997</v>
      </c>
    </row>
    <row r="7353" spans="1:7" ht="15.75" customHeight="1" x14ac:dyDescent="0.2">
      <c r="A7353" s="2">
        <f t="shared" si="2"/>
        <v>7352</v>
      </c>
      <c r="B7353" s="2">
        <v>36185.1</v>
      </c>
      <c r="C7353" s="2">
        <v>0.21460699999999999</v>
      </c>
      <c r="D7353" s="2" t="str">
        <f t="shared" si="0"/>
        <v/>
      </c>
      <c r="E7353" s="2" t="str">
        <f t="shared" si="1"/>
        <v/>
      </c>
      <c r="F7353" s="2">
        <v>0</v>
      </c>
      <c r="G7353" s="2">
        <v>-5.1328199999999997</v>
      </c>
    </row>
    <row r="7354" spans="1:7" ht="15.75" customHeight="1" x14ac:dyDescent="0.2">
      <c r="A7354" s="2">
        <f t="shared" si="2"/>
        <v>7353</v>
      </c>
      <c r="B7354" s="2">
        <v>37402.1</v>
      </c>
      <c r="C7354" s="2">
        <v>0.983908</v>
      </c>
      <c r="D7354" s="2" t="str">
        <f t="shared" si="0"/>
        <v/>
      </c>
      <c r="E7354" s="2" t="str">
        <f t="shared" si="1"/>
        <v/>
      </c>
      <c r="F7354" s="2">
        <v>0</v>
      </c>
      <c r="G7354" s="2">
        <v>1147.1099999999999</v>
      </c>
    </row>
    <row r="7355" spans="1:7" ht="15.75" customHeight="1" x14ac:dyDescent="0.2">
      <c r="A7355" s="2">
        <f t="shared" si="2"/>
        <v>7354</v>
      </c>
      <c r="B7355" s="2">
        <v>38067.300000000003</v>
      </c>
      <c r="C7355" s="2">
        <v>1.1556200000000001</v>
      </c>
      <c r="D7355" s="2" t="str">
        <f t="shared" si="0"/>
        <v/>
      </c>
      <c r="E7355" s="2" t="str">
        <f t="shared" si="1"/>
        <v/>
      </c>
      <c r="F7355" s="2">
        <v>0</v>
      </c>
      <c r="G7355" s="2">
        <v>2088.7600000000002</v>
      </c>
    </row>
    <row r="7356" spans="1:7" ht="15.75" customHeight="1" x14ac:dyDescent="0.2">
      <c r="A7356" s="2">
        <f t="shared" si="2"/>
        <v>7355</v>
      </c>
      <c r="B7356" s="2">
        <v>33414</v>
      </c>
      <c r="C7356" s="2">
        <v>2.0369999999999999</v>
      </c>
      <c r="D7356" s="2" t="str">
        <f t="shared" si="0"/>
        <v/>
      </c>
      <c r="E7356" s="2" t="str">
        <f t="shared" si="1"/>
        <v/>
      </c>
      <c r="F7356" s="2">
        <v>789.09299999999996</v>
      </c>
      <c r="G7356" s="2">
        <v>2973.02</v>
      </c>
    </row>
    <row r="7357" spans="1:7" ht="15.75" customHeight="1" x14ac:dyDescent="0.2">
      <c r="A7357" s="2">
        <f t="shared" si="2"/>
        <v>7356</v>
      </c>
      <c r="B7357" s="2">
        <v>33337.9</v>
      </c>
      <c r="C7357" s="2">
        <v>2.8798300000000001</v>
      </c>
      <c r="D7357" s="2" t="str">
        <f t="shared" si="0"/>
        <v/>
      </c>
      <c r="E7357" s="2" t="str">
        <f t="shared" si="1"/>
        <v/>
      </c>
      <c r="F7357" s="2">
        <v>5472.08</v>
      </c>
      <c r="G7357" s="2">
        <v>3773.46</v>
      </c>
    </row>
    <row r="7358" spans="1:7" ht="15.75" customHeight="1" x14ac:dyDescent="0.2">
      <c r="A7358" s="2">
        <f t="shared" si="2"/>
        <v>7357</v>
      </c>
      <c r="B7358" s="2">
        <v>35766.6</v>
      </c>
      <c r="C7358" s="2">
        <v>2.52624</v>
      </c>
      <c r="D7358" s="2" t="str">
        <f t="shared" si="0"/>
        <v/>
      </c>
      <c r="E7358" s="2" t="str">
        <f t="shared" si="1"/>
        <v/>
      </c>
      <c r="F7358" s="2">
        <v>11241.1</v>
      </c>
      <c r="G7358" s="2">
        <v>6331.94</v>
      </c>
    </row>
    <row r="7359" spans="1:7" ht="15.75" customHeight="1" x14ac:dyDescent="0.2">
      <c r="A7359" s="2">
        <f t="shared" si="2"/>
        <v>7358</v>
      </c>
      <c r="B7359" s="2">
        <v>38225.5</v>
      </c>
      <c r="C7359" s="2">
        <v>2.15204</v>
      </c>
      <c r="D7359" s="2" t="str">
        <f t="shared" si="0"/>
        <v/>
      </c>
      <c r="E7359" s="2" t="str">
        <f t="shared" si="1"/>
        <v/>
      </c>
      <c r="F7359" s="2">
        <v>8302.64</v>
      </c>
      <c r="G7359" s="2">
        <v>8824.75</v>
      </c>
    </row>
    <row r="7360" spans="1:7" ht="15.75" customHeight="1" x14ac:dyDescent="0.2">
      <c r="A7360" s="2">
        <f t="shared" si="2"/>
        <v>7359</v>
      </c>
      <c r="B7360" s="2">
        <v>39377.800000000003</v>
      </c>
      <c r="C7360" s="2">
        <v>1.5804499999999999</v>
      </c>
      <c r="D7360" s="2" t="str">
        <f t="shared" si="0"/>
        <v/>
      </c>
      <c r="E7360" s="2" t="str">
        <f t="shared" si="1"/>
        <v/>
      </c>
      <c r="F7360" s="2">
        <v>5532.64</v>
      </c>
      <c r="G7360" s="2">
        <v>3749.78</v>
      </c>
    </row>
    <row r="7361" spans="1:7" ht="15.75" customHeight="1" x14ac:dyDescent="0.2">
      <c r="A7361" s="2">
        <f t="shared" si="2"/>
        <v>7360</v>
      </c>
      <c r="B7361" s="2">
        <v>39768.6</v>
      </c>
      <c r="C7361" s="2">
        <v>1.1389400000000001</v>
      </c>
      <c r="D7361" s="2" t="str">
        <f t="shared" si="0"/>
        <v/>
      </c>
      <c r="E7361" s="2" t="str">
        <f t="shared" si="1"/>
        <v/>
      </c>
      <c r="F7361" s="2">
        <v>5961.93</v>
      </c>
      <c r="G7361" s="2">
        <v>8652.58</v>
      </c>
    </row>
    <row r="7362" spans="1:7" ht="15.75" customHeight="1" x14ac:dyDescent="0.2">
      <c r="A7362" s="2">
        <f t="shared" si="2"/>
        <v>7361</v>
      </c>
      <c r="B7362" s="2">
        <v>39201.599999999999</v>
      </c>
      <c r="C7362" s="2">
        <v>0.175154</v>
      </c>
      <c r="D7362" s="2" t="str">
        <f t="shared" si="0"/>
        <v/>
      </c>
      <c r="E7362" s="2" t="str">
        <f t="shared" si="1"/>
        <v/>
      </c>
      <c r="F7362" s="2">
        <v>5605.56</v>
      </c>
      <c r="G7362" s="2">
        <v>4183.74</v>
      </c>
    </row>
    <row r="7363" spans="1:7" ht="15.75" customHeight="1" x14ac:dyDescent="0.2">
      <c r="A7363" s="2">
        <f t="shared" si="2"/>
        <v>7362</v>
      </c>
      <c r="B7363" s="2">
        <v>39615.5</v>
      </c>
      <c r="C7363" s="2">
        <v>0</v>
      </c>
      <c r="D7363" s="2" t="str">
        <f t="shared" si="0"/>
        <v/>
      </c>
      <c r="E7363" s="2" t="str">
        <f t="shared" si="1"/>
        <v/>
      </c>
      <c r="F7363" s="2">
        <v>9260.7199999999993</v>
      </c>
      <c r="G7363" s="2">
        <v>-5.1328199999999997</v>
      </c>
    </row>
    <row r="7364" spans="1:7" ht="15.75" customHeight="1" x14ac:dyDescent="0.2">
      <c r="A7364" s="2">
        <f t="shared" si="2"/>
        <v>7363</v>
      </c>
      <c r="B7364" s="2">
        <v>40033.800000000003</v>
      </c>
      <c r="C7364" s="2">
        <v>0</v>
      </c>
      <c r="D7364" s="2" t="str">
        <f t="shared" si="0"/>
        <v/>
      </c>
      <c r="E7364" s="2" t="str">
        <f t="shared" si="1"/>
        <v/>
      </c>
      <c r="F7364" s="2">
        <v>12251.1</v>
      </c>
      <c r="G7364" s="2">
        <v>-5.1328199999999997</v>
      </c>
    </row>
    <row r="7365" spans="1:7" ht="15.75" customHeight="1" x14ac:dyDescent="0.2">
      <c r="A7365" s="2">
        <f t="shared" si="2"/>
        <v>7364</v>
      </c>
      <c r="B7365" s="2">
        <v>40053.4</v>
      </c>
      <c r="C7365" s="2">
        <v>0</v>
      </c>
      <c r="D7365" s="2" t="str">
        <f t="shared" si="0"/>
        <v/>
      </c>
      <c r="E7365" s="2" t="str">
        <f t="shared" si="1"/>
        <v/>
      </c>
      <c r="F7365" s="2">
        <v>18125.599999999999</v>
      </c>
      <c r="G7365" s="2">
        <v>-5.1328199999999997</v>
      </c>
    </row>
    <row r="7366" spans="1:7" ht="15.75" customHeight="1" x14ac:dyDescent="0.2">
      <c r="A7366" s="2">
        <f t="shared" si="2"/>
        <v>7365</v>
      </c>
      <c r="B7366" s="2">
        <v>40016</v>
      </c>
      <c r="C7366" s="2">
        <v>0</v>
      </c>
      <c r="D7366" s="2" t="str">
        <f t="shared" si="0"/>
        <v/>
      </c>
      <c r="E7366" s="2" t="str">
        <f t="shared" si="1"/>
        <v/>
      </c>
      <c r="F7366" s="2">
        <v>2572.5</v>
      </c>
      <c r="G7366" s="2">
        <v>-5.1328199999999997</v>
      </c>
    </row>
    <row r="7367" spans="1:7" ht="15.75" customHeight="1" x14ac:dyDescent="0.2">
      <c r="A7367" s="2">
        <f t="shared" si="2"/>
        <v>7366</v>
      </c>
      <c r="B7367" s="2">
        <v>39502.9</v>
      </c>
      <c r="C7367" s="2">
        <v>0</v>
      </c>
      <c r="D7367" s="2" t="str">
        <f t="shared" si="0"/>
        <v/>
      </c>
      <c r="E7367" s="2" t="str">
        <f t="shared" si="1"/>
        <v/>
      </c>
      <c r="F7367" s="2">
        <v>0</v>
      </c>
      <c r="G7367" s="2">
        <v>-5.1328199999999997</v>
      </c>
    </row>
    <row r="7368" spans="1:7" ht="15.75" customHeight="1" x14ac:dyDescent="0.2">
      <c r="A7368" s="2">
        <f t="shared" si="2"/>
        <v>7367</v>
      </c>
      <c r="B7368" s="2">
        <v>39945</v>
      </c>
      <c r="C7368" s="2">
        <v>0</v>
      </c>
      <c r="D7368" s="2" t="str">
        <f t="shared" si="0"/>
        <v/>
      </c>
      <c r="E7368" s="2" t="str">
        <f t="shared" si="1"/>
        <v/>
      </c>
      <c r="F7368" s="2">
        <v>0</v>
      </c>
      <c r="G7368" s="2">
        <v>-5.1328199999999997</v>
      </c>
    </row>
    <row r="7369" spans="1:7" ht="15.75" customHeight="1" x14ac:dyDescent="0.2">
      <c r="A7369" s="2">
        <f t="shared" si="2"/>
        <v>7368</v>
      </c>
      <c r="B7369" s="2">
        <v>39696.300000000003</v>
      </c>
      <c r="C7369" s="2">
        <v>0</v>
      </c>
      <c r="D7369" s="2" t="str">
        <f t="shared" si="0"/>
        <v/>
      </c>
      <c r="E7369" s="2" t="str">
        <f t="shared" si="1"/>
        <v/>
      </c>
      <c r="F7369" s="2">
        <v>0</v>
      </c>
      <c r="G7369" s="2">
        <v>-5.1328199999999997</v>
      </c>
    </row>
    <row r="7370" spans="1:7" ht="15.75" customHeight="1" x14ac:dyDescent="0.2">
      <c r="A7370" s="2">
        <f t="shared" si="2"/>
        <v>7369</v>
      </c>
      <c r="B7370" s="2">
        <v>39921.1</v>
      </c>
      <c r="C7370" s="2">
        <v>0</v>
      </c>
      <c r="D7370" s="2" t="str">
        <f t="shared" si="0"/>
        <v/>
      </c>
      <c r="E7370" s="2" t="str">
        <f t="shared" si="1"/>
        <v/>
      </c>
      <c r="F7370" s="2">
        <v>0</v>
      </c>
      <c r="G7370" s="2">
        <v>-5.1328199999999997</v>
      </c>
    </row>
    <row r="7371" spans="1:7" ht="15.75" customHeight="1" x14ac:dyDescent="0.2">
      <c r="A7371" s="2">
        <f t="shared" si="2"/>
        <v>7370</v>
      </c>
      <c r="B7371" s="2">
        <v>39668.6</v>
      </c>
      <c r="C7371" s="2">
        <v>0</v>
      </c>
      <c r="D7371" s="2" t="str">
        <f t="shared" si="0"/>
        <v/>
      </c>
      <c r="E7371" s="2" t="str">
        <f t="shared" si="1"/>
        <v/>
      </c>
      <c r="F7371" s="2">
        <v>0</v>
      </c>
      <c r="G7371" s="2">
        <v>-5.1328199999999997</v>
      </c>
    </row>
    <row r="7372" spans="1:7" ht="15.75" customHeight="1" x14ac:dyDescent="0.2">
      <c r="A7372" s="2">
        <f t="shared" si="2"/>
        <v>7371</v>
      </c>
      <c r="B7372" s="2">
        <v>38763.9</v>
      </c>
      <c r="C7372" s="2">
        <v>0</v>
      </c>
      <c r="D7372" s="2" t="str">
        <f t="shared" si="0"/>
        <v/>
      </c>
      <c r="E7372" s="2" t="str">
        <f t="shared" si="1"/>
        <v/>
      </c>
      <c r="F7372" s="2">
        <v>0</v>
      </c>
      <c r="G7372" s="2">
        <v>-5.1328199999999997</v>
      </c>
    </row>
    <row r="7373" spans="1:7" ht="15.75" customHeight="1" x14ac:dyDescent="0.2">
      <c r="A7373" s="2">
        <f t="shared" si="2"/>
        <v>7372</v>
      </c>
      <c r="B7373" s="2">
        <v>38903.599999999999</v>
      </c>
      <c r="C7373" s="2">
        <v>0</v>
      </c>
      <c r="D7373" s="2" t="str">
        <f t="shared" si="0"/>
        <v/>
      </c>
      <c r="E7373" s="2" t="str">
        <f t="shared" si="1"/>
        <v/>
      </c>
      <c r="F7373" s="2">
        <v>0</v>
      </c>
      <c r="G7373" s="2">
        <v>-5.1328199999999997</v>
      </c>
    </row>
    <row r="7374" spans="1:7" ht="15.75" customHeight="1" x14ac:dyDescent="0.2">
      <c r="A7374" s="2">
        <f t="shared" si="2"/>
        <v>7373</v>
      </c>
      <c r="B7374" s="2">
        <v>39070.6</v>
      </c>
      <c r="C7374" s="2">
        <v>0</v>
      </c>
      <c r="D7374" s="2" t="str">
        <f t="shared" si="0"/>
        <v/>
      </c>
      <c r="E7374" s="2" t="str">
        <f t="shared" si="1"/>
        <v/>
      </c>
      <c r="F7374" s="2">
        <v>0</v>
      </c>
      <c r="G7374" s="2">
        <v>-5.1328199999999997</v>
      </c>
    </row>
    <row r="7375" spans="1:7" ht="15.75" customHeight="1" x14ac:dyDescent="0.2">
      <c r="A7375" s="2">
        <f t="shared" si="2"/>
        <v>7374</v>
      </c>
      <c r="B7375" s="2">
        <v>38400.400000000001</v>
      </c>
      <c r="C7375" s="2">
        <v>0</v>
      </c>
      <c r="D7375" s="2" t="str">
        <f t="shared" si="0"/>
        <v/>
      </c>
      <c r="E7375" s="2" t="str">
        <f t="shared" si="1"/>
        <v/>
      </c>
      <c r="F7375" s="2">
        <v>896.45799999999997</v>
      </c>
      <c r="G7375" s="2">
        <v>-5.1328199999999997</v>
      </c>
    </row>
    <row r="7376" spans="1:7" ht="15.75" customHeight="1" x14ac:dyDescent="0.2">
      <c r="A7376" s="2">
        <f t="shared" si="2"/>
        <v>7375</v>
      </c>
      <c r="B7376" s="2">
        <v>38879.4</v>
      </c>
      <c r="C7376" s="2">
        <v>0</v>
      </c>
      <c r="D7376" s="2" t="str">
        <f t="shared" si="0"/>
        <v/>
      </c>
      <c r="E7376" s="2" t="str">
        <f t="shared" si="1"/>
        <v/>
      </c>
      <c r="F7376" s="2">
        <v>0</v>
      </c>
      <c r="G7376" s="2">
        <v>-5.1328199999999997</v>
      </c>
    </row>
    <row r="7377" spans="1:7" ht="15.75" customHeight="1" x14ac:dyDescent="0.2">
      <c r="A7377" s="2">
        <f t="shared" si="2"/>
        <v>7376</v>
      </c>
      <c r="B7377" s="2">
        <v>37280.199999999997</v>
      </c>
      <c r="C7377" s="2">
        <v>0.12017799999999999</v>
      </c>
      <c r="D7377" s="2" t="str">
        <f t="shared" si="0"/>
        <v/>
      </c>
      <c r="E7377" s="2" t="str">
        <f t="shared" si="1"/>
        <v/>
      </c>
      <c r="F7377" s="2">
        <v>3327.35</v>
      </c>
      <c r="G7377" s="2">
        <v>2645.42</v>
      </c>
    </row>
    <row r="7378" spans="1:7" ht="15.75" customHeight="1" x14ac:dyDescent="0.2">
      <c r="A7378" s="2">
        <f t="shared" si="2"/>
        <v>7377</v>
      </c>
      <c r="B7378" s="2">
        <v>36170.9</v>
      </c>
      <c r="C7378" s="2">
        <v>0.74831300000000001</v>
      </c>
      <c r="D7378" s="2" t="str">
        <f t="shared" si="0"/>
        <v/>
      </c>
      <c r="E7378" s="2" t="str">
        <f t="shared" si="1"/>
        <v/>
      </c>
      <c r="F7378" s="2">
        <v>999.452</v>
      </c>
      <c r="G7378" s="2">
        <v>7754.94</v>
      </c>
    </row>
    <row r="7379" spans="1:7" ht="15.75" customHeight="1" x14ac:dyDescent="0.2">
      <c r="A7379" s="2">
        <f t="shared" si="2"/>
        <v>7378</v>
      </c>
      <c r="B7379" s="2">
        <v>26441.4</v>
      </c>
      <c r="C7379" s="2">
        <v>0.48321199999999997</v>
      </c>
      <c r="D7379" s="2" t="str">
        <f t="shared" si="0"/>
        <v/>
      </c>
      <c r="E7379" s="2" t="str">
        <f t="shared" si="1"/>
        <v/>
      </c>
      <c r="F7379" s="2">
        <v>0</v>
      </c>
      <c r="G7379" s="2">
        <v>11776</v>
      </c>
    </row>
    <row r="7380" spans="1:7" ht="15.75" customHeight="1" x14ac:dyDescent="0.2">
      <c r="A7380" s="2">
        <f t="shared" si="2"/>
        <v>7379</v>
      </c>
      <c r="B7380" s="2">
        <v>18364.8</v>
      </c>
      <c r="C7380" s="2">
        <v>5.5797699999999999E-2</v>
      </c>
      <c r="D7380" s="2" t="str">
        <f t="shared" si="0"/>
        <v/>
      </c>
      <c r="E7380" s="2" t="str">
        <f t="shared" si="1"/>
        <v/>
      </c>
      <c r="F7380" s="2">
        <v>0</v>
      </c>
      <c r="G7380" s="2">
        <v>14363</v>
      </c>
    </row>
    <row r="7381" spans="1:7" ht="15.75" customHeight="1" x14ac:dyDescent="0.2">
      <c r="A7381" s="2">
        <f t="shared" si="2"/>
        <v>7380</v>
      </c>
      <c r="B7381" s="2">
        <v>10655.8</v>
      </c>
      <c r="C7381" s="2">
        <v>0.38868799999999998</v>
      </c>
      <c r="D7381" s="2" t="str">
        <f t="shared" si="0"/>
        <v/>
      </c>
      <c r="E7381" s="2" t="str">
        <f t="shared" si="1"/>
        <v/>
      </c>
      <c r="F7381" s="2">
        <v>0</v>
      </c>
      <c r="G7381" s="2">
        <v>15664.6</v>
      </c>
    </row>
    <row r="7382" spans="1:7" ht="15.75" customHeight="1" x14ac:dyDescent="0.2">
      <c r="A7382" s="2">
        <f t="shared" si="2"/>
        <v>7381</v>
      </c>
      <c r="B7382" s="2">
        <v>8772.7000000000007</v>
      </c>
      <c r="C7382" s="2">
        <v>1.48986</v>
      </c>
      <c r="D7382" s="2" t="str">
        <f t="shared" si="0"/>
        <v/>
      </c>
      <c r="E7382" s="2" t="str">
        <f t="shared" si="1"/>
        <v/>
      </c>
      <c r="F7382" s="2">
        <v>0</v>
      </c>
      <c r="G7382" s="2">
        <v>15859.4</v>
      </c>
    </row>
    <row r="7383" spans="1:7" ht="15.75" customHeight="1" x14ac:dyDescent="0.2">
      <c r="A7383" s="2">
        <f t="shared" si="2"/>
        <v>7382</v>
      </c>
      <c r="B7383" s="2">
        <v>8741.2199999999993</v>
      </c>
      <c r="C7383" s="2">
        <v>6.3313099999999997E-2</v>
      </c>
      <c r="D7383" s="2" t="str">
        <f t="shared" si="0"/>
        <v/>
      </c>
      <c r="E7383" s="2" t="str">
        <f t="shared" si="1"/>
        <v/>
      </c>
      <c r="F7383" s="2">
        <v>0</v>
      </c>
      <c r="G7383" s="2">
        <v>14901.7</v>
      </c>
    </row>
    <row r="7384" spans="1:7" ht="15.75" customHeight="1" x14ac:dyDescent="0.2">
      <c r="A7384" s="2">
        <f t="shared" si="2"/>
        <v>7383</v>
      </c>
      <c r="B7384" s="2">
        <v>6668.62</v>
      </c>
      <c r="C7384" s="2">
        <v>0.19428200000000001</v>
      </c>
      <c r="D7384" s="2" t="str">
        <f t="shared" si="0"/>
        <v/>
      </c>
      <c r="E7384" s="2" t="str">
        <f t="shared" si="1"/>
        <v/>
      </c>
      <c r="F7384" s="2">
        <v>0</v>
      </c>
      <c r="G7384" s="2">
        <v>12830.6</v>
      </c>
    </row>
    <row r="7385" spans="1:7" ht="15.75" customHeight="1" x14ac:dyDescent="0.2">
      <c r="A7385" s="2">
        <f t="shared" si="2"/>
        <v>7384</v>
      </c>
      <c r="B7385" s="2">
        <v>15157.5</v>
      </c>
      <c r="C7385" s="2">
        <v>1.32203</v>
      </c>
      <c r="D7385" s="2" t="str">
        <f t="shared" si="0"/>
        <v/>
      </c>
      <c r="E7385" s="2" t="str">
        <f t="shared" si="1"/>
        <v/>
      </c>
      <c r="F7385" s="2">
        <v>0</v>
      </c>
      <c r="G7385" s="2">
        <v>9335.7099999999991</v>
      </c>
    </row>
    <row r="7386" spans="1:7" ht="15.75" customHeight="1" x14ac:dyDescent="0.2">
      <c r="A7386" s="2">
        <f t="shared" si="2"/>
        <v>7385</v>
      </c>
      <c r="B7386" s="2">
        <v>11708.8</v>
      </c>
      <c r="C7386" s="2">
        <v>0.231124</v>
      </c>
      <c r="D7386" s="2" t="str">
        <f t="shared" si="0"/>
        <v/>
      </c>
      <c r="E7386" s="2" t="str">
        <f t="shared" si="1"/>
        <v/>
      </c>
      <c r="F7386" s="2">
        <v>0</v>
      </c>
      <c r="G7386" s="2">
        <v>4608.8900000000003</v>
      </c>
    </row>
    <row r="7387" spans="1:7" ht="15.75" customHeight="1" x14ac:dyDescent="0.2">
      <c r="A7387" s="2">
        <f t="shared" si="2"/>
        <v>7386</v>
      </c>
      <c r="B7387" s="2">
        <v>15592.7</v>
      </c>
      <c r="C7387" s="2">
        <v>0</v>
      </c>
      <c r="D7387" s="2" t="str">
        <f t="shared" si="0"/>
        <v/>
      </c>
      <c r="E7387" s="2" t="str">
        <f t="shared" si="1"/>
        <v/>
      </c>
      <c r="F7387" s="2">
        <v>1087.03</v>
      </c>
      <c r="G7387" s="2">
        <v>-5.1328199999999997</v>
      </c>
    </row>
    <row r="7388" spans="1:7" ht="15.75" customHeight="1" x14ac:dyDescent="0.2">
      <c r="A7388" s="2">
        <f t="shared" si="2"/>
        <v>7387</v>
      </c>
      <c r="B7388" s="2">
        <v>17111.900000000001</v>
      </c>
      <c r="C7388" s="2">
        <v>0</v>
      </c>
      <c r="D7388" s="2" t="str">
        <f t="shared" si="0"/>
        <v/>
      </c>
      <c r="E7388" s="2" t="str">
        <f t="shared" si="1"/>
        <v/>
      </c>
      <c r="F7388" s="2">
        <v>0</v>
      </c>
      <c r="G7388" s="2">
        <v>-5.1328199999999997</v>
      </c>
    </row>
    <row r="7389" spans="1:7" ht="15.75" customHeight="1" x14ac:dyDescent="0.2">
      <c r="A7389" s="2">
        <f t="shared" si="2"/>
        <v>7388</v>
      </c>
      <c r="B7389" s="2">
        <v>29230.2</v>
      </c>
      <c r="C7389" s="2">
        <v>0</v>
      </c>
      <c r="D7389" s="2" t="str">
        <f t="shared" si="0"/>
        <v/>
      </c>
      <c r="E7389" s="2" t="str">
        <f t="shared" si="1"/>
        <v/>
      </c>
      <c r="F7389" s="2">
        <v>0</v>
      </c>
      <c r="G7389" s="2">
        <v>-5.1328199999999997</v>
      </c>
    </row>
    <row r="7390" spans="1:7" ht="15.75" customHeight="1" x14ac:dyDescent="0.2">
      <c r="A7390" s="2">
        <f t="shared" si="2"/>
        <v>7389</v>
      </c>
      <c r="B7390" s="2">
        <v>25290.5</v>
      </c>
      <c r="C7390" s="2">
        <v>0</v>
      </c>
      <c r="D7390" s="2" t="str">
        <f t="shared" si="0"/>
        <v/>
      </c>
      <c r="E7390" s="2" t="str">
        <f t="shared" si="1"/>
        <v/>
      </c>
      <c r="F7390" s="2">
        <v>1151.42</v>
      </c>
      <c r="G7390" s="2">
        <v>-5.1328199999999997</v>
      </c>
    </row>
    <row r="7391" spans="1:7" ht="15.75" customHeight="1" x14ac:dyDescent="0.2">
      <c r="A7391" s="2">
        <f t="shared" si="2"/>
        <v>7390</v>
      </c>
      <c r="B7391" s="2">
        <v>31339.3</v>
      </c>
      <c r="C7391" s="2">
        <v>0</v>
      </c>
      <c r="D7391" s="2" t="str">
        <f t="shared" si="0"/>
        <v/>
      </c>
      <c r="E7391" s="2" t="str">
        <f t="shared" si="1"/>
        <v/>
      </c>
      <c r="F7391" s="2">
        <v>1813.83</v>
      </c>
      <c r="G7391" s="2">
        <v>-5.1328199999999997</v>
      </c>
    </row>
    <row r="7392" spans="1:7" ht="15.75" customHeight="1" x14ac:dyDescent="0.2">
      <c r="A7392" s="2">
        <f t="shared" si="2"/>
        <v>7391</v>
      </c>
      <c r="B7392" s="2">
        <v>27545.200000000001</v>
      </c>
      <c r="C7392" s="2">
        <v>0</v>
      </c>
      <c r="D7392" s="2" t="str">
        <f t="shared" si="0"/>
        <v/>
      </c>
      <c r="E7392" s="2" t="str">
        <f t="shared" si="1"/>
        <v/>
      </c>
      <c r="F7392" s="2">
        <v>1974.9</v>
      </c>
      <c r="G7392" s="2">
        <v>-5.1328199999999997</v>
      </c>
    </row>
    <row r="7393" spans="1:7" ht="15.75" customHeight="1" x14ac:dyDescent="0.2">
      <c r="A7393" s="2">
        <f t="shared" si="2"/>
        <v>7392</v>
      </c>
      <c r="B7393" s="2">
        <v>23050</v>
      </c>
      <c r="C7393" s="2">
        <v>0</v>
      </c>
      <c r="D7393" s="2" t="str">
        <f t="shared" si="0"/>
        <v/>
      </c>
      <c r="E7393" s="2" t="str">
        <f t="shared" si="1"/>
        <v/>
      </c>
      <c r="F7393" s="2">
        <v>2086.4899999999998</v>
      </c>
      <c r="G7393" s="2">
        <v>-5.1328199999999997</v>
      </c>
    </row>
    <row r="7394" spans="1:7" ht="15.75" customHeight="1" x14ac:dyDescent="0.2">
      <c r="A7394" s="2">
        <f t="shared" si="2"/>
        <v>7393</v>
      </c>
      <c r="B7394" s="2">
        <v>20024.599999999999</v>
      </c>
      <c r="C7394" s="2">
        <v>0</v>
      </c>
      <c r="D7394" s="2" t="str">
        <f t="shared" si="0"/>
        <v/>
      </c>
      <c r="E7394" s="2" t="str">
        <f t="shared" si="1"/>
        <v/>
      </c>
      <c r="F7394" s="2">
        <v>0</v>
      </c>
      <c r="G7394" s="2">
        <v>-5.1328199999999997</v>
      </c>
    </row>
    <row r="7395" spans="1:7" ht="15.75" customHeight="1" x14ac:dyDescent="0.2">
      <c r="A7395" s="2">
        <f t="shared" si="2"/>
        <v>7394</v>
      </c>
      <c r="B7395" s="2">
        <v>16613.599999999999</v>
      </c>
      <c r="C7395" s="2">
        <v>0</v>
      </c>
      <c r="D7395" s="2" t="str">
        <f t="shared" si="0"/>
        <v/>
      </c>
      <c r="E7395" s="2" t="str">
        <f t="shared" si="1"/>
        <v/>
      </c>
      <c r="F7395" s="2">
        <v>0</v>
      </c>
      <c r="G7395" s="2">
        <v>-5.1328199999999997</v>
      </c>
    </row>
    <row r="7396" spans="1:7" ht="15.75" customHeight="1" x14ac:dyDescent="0.2">
      <c r="A7396" s="2">
        <f t="shared" si="2"/>
        <v>7395</v>
      </c>
      <c r="B7396" s="2">
        <v>14824.6</v>
      </c>
      <c r="C7396" s="2">
        <v>0</v>
      </c>
      <c r="D7396" s="2" t="str">
        <f t="shared" si="0"/>
        <v/>
      </c>
      <c r="E7396" s="2" t="str">
        <f t="shared" si="1"/>
        <v/>
      </c>
      <c r="F7396" s="2">
        <v>0</v>
      </c>
      <c r="G7396" s="2">
        <v>-5.1328199999999997</v>
      </c>
    </row>
    <row r="7397" spans="1:7" ht="15.75" customHeight="1" x14ac:dyDescent="0.2">
      <c r="A7397" s="2">
        <f t="shared" si="2"/>
        <v>7396</v>
      </c>
      <c r="B7397" s="2">
        <v>13855.6</v>
      </c>
      <c r="C7397" s="2">
        <v>0</v>
      </c>
      <c r="D7397" s="2" t="str">
        <f t="shared" si="0"/>
        <v/>
      </c>
      <c r="E7397" s="2" t="str">
        <f t="shared" si="1"/>
        <v/>
      </c>
      <c r="F7397" s="2">
        <v>0</v>
      </c>
      <c r="G7397" s="2">
        <v>-5.1328199999999997</v>
      </c>
    </row>
    <row r="7398" spans="1:7" ht="15.75" customHeight="1" x14ac:dyDescent="0.2">
      <c r="A7398" s="2">
        <f t="shared" si="2"/>
        <v>7397</v>
      </c>
      <c r="B7398" s="2">
        <v>10560</v>
      </c>
      <c r="C7398" s="2">
        <v>0</v>
      </c>
      <c r="D7398" s="2" t="str">
        <f t="shared" si="0"/>
        <v/>
      </c>
      <c r="E7398" s="2" t="str">
        <f t="shared" si="1"/>
        <v/>
      </c>
      <c r="F7398" s="2">
        <v>0</v>
      </c>
      <c r="G7398" s="2">
        <v>-5.1328199999999997</v>
      </c>
    </row>
    <row r="7399" spans="1:7" ht="15.75" customHeight="1" x14ac:dyDescent="0.2">
      <c r="A7399" s="2">
        <f t="shared" si="2"/>
        <v>7398</v>
      </c>
      <c r="B7399" s="2">
        <v>9470.2099999999991</v>
      </c>
      <c r="C7399" s="2">
        <v>0</v>
      </c>
      <c r="D7399" s="2" t="str">
        <f t="shared" si="0"/>
        <v/>
      </c>
      <c r="E7399" s="2" t="str">
        <f t="shared" si="1"/>
        <v/>
      </c>
      <c r="F7399" s="2">
        <v>0</v>
      </c>
      <c r="G7399" s="2">
        <v>-5.1328199999999997</v>
      </c>
    </row>
    <row r="7400" spans="1:7" ht="15.75" customHeight="1" x14ac:dyDescent="0.2">
      <c r="A7400" s="2">
        <f t="shared" si="2"/>
        <v>7399</v>
      </c>
      <c r="B7400" s="2">
        <v>7025.04</v>
      </c>
      <c r="C7400" s="2">
        <v>0</v>
      </c>
      <c r="D7400" s="2" t="str">
        <f t="shared" si="0"/>
        <v/>
      </c>
      <c r="E7400" s="2" t="str">
        <f t="shared" si="1"/>
        <v/>
      </c>
      <c r="F7400" s="2">
        <v>0</v>
      </c>
      <c r="G7400" s="2">
        <v>-5.1328199999999997</v>
      </c>
    </row>
    <row r="7401" spans="1:7" ht="15.75" customHeight="1" x14ac:dyDescent="0.2">
      <c r="A7401" s="2">
        <f t="shared" si="2"/>
        <v>7400</v>
      </c>
      <c r="B7401" s="2">
        <v>5328.44</v>
      </c>
      <c r="C7401" s="2">
        <v>0.121059</v>
      </c>
      <c r="D7401" s="2" t="str">
        <f t="shared" si="0"/>
        <v/>
      </c>
      <c r="E7401" s="2" t="str">
        <f t="shared" si="1"/>
        <v/>
      </c>
      <c r="F7401" s="2">
        <v>0</v>
      </c>
      <c r="G7401" s="2">
        <v>2800.73</v>
      </c>
    </row>
    <row r="7402" spans="1:7" ht="15.75" customHeight="1" x14ac:dyDescent="0.2">
      <c r="A7402" s="2">
        <f t="shared" si="2"/>
        <v>7401</v>
      </c>
      <c r="B7402" s="2">
        <v>4026.01</v>
      </c>
      <c r="C7402" s="2">
        <v>0.56542400000000004</v>
      </c>
      <c r="D7402" s="2" t="str">
        <f t="shared" si="0"/>
        <v/>
      </c>
      <c r="E7402" s="2" t="str">
        <f t="shared" si="1"/>
        <v/>
      </c>
      <c r="F7402" s="2">
        <v>0</v>
      </c>
      <c r="G7402" s="2">
        <v>8056.04</v>
      </c>
    </row>
    <row r="7403" spans="1:7" ht="15.75" customHeight="1" x14ac:dyDescent="0.2">
      <c r="A7403" s="2">
        <f t="shared" si="2"/>
        <v>7402</v>
      </c>
      <c r="B7403" s="2">
        <v>1017.96</v>
      </c>
      <c r="C7403" s="2">
        <v>0.68856700000000004</v>
      </c>
      <c r="D7403" s="2" t="str">
        <f t="shared" si="0"/>
        <v/>
      </c>
      <c r="E7403" s="2" t="str">
        <f t="shared" si="1"/>
        <v/>
      </c>
      <c r="F7403" s="2">
        <v>0</v>
      </c>
      <c r="G7403" s="2">
        <v>12104.7</v>
      </c>
    </row>
    <row r="7404" spans="1:7" ht="15.75" customHeight="1" x14ac:dyDescent="0.2">
      <c r="A7404" s="2">
        <f t="shared" si="2"/>
        <v>7403</v>
      </c>
      <c r="B7404" s="2">
        <v>2100.5</v>
      </c>
      <c r="C7404" s="2">
        <v>0.95119299999999996</v>
      </c>
      <c r="D7404" s="2" t="str">
        <f t="shared" si="0"/>
        <v/>
      </c>
      <c r="E7404" s="2" t="str">
        <f t="shared" si="1"/>
        <v/>
      </c>
      <c r="F7404" s="2">
        <v>0</v>
      </c>
      <c r="G7404" s="2">
        <v>14507.5</v>
      </c>
    </row>
    <row r="7405" spans="1:7" ht="15.75" customHeight="1" x14ac:dyDescent="0.2">
      <c r="A7405" s="2">
        <f t="shared" si="2"/>
        <v>7404</v>
      </c>
      <c r="B7405" s="2">
        <v>1488.41</v>
      </c>
      <c r="C7405" s="2">
        <v>0.91743699999999995</v>
      </c>
      <c r="D7405" s="2" t="str">
        <f t="shared" si="0"/>
        <v/>
      </c>
      <c r="E7405" s="2" t="str">
        <f t="shared" si="1"/>
        <v/>
      </c>
      <c r="F7405" s="2">
        <v>0</v>
      </c>
      <c r="G7405" s="2">
        <v>15691.8</v>
      </c>
    </row>
    <row r="7406" spans="1:7" ht="15.75" customHeight="1" x14ac:dyDescent="0.2">
      <c r="A7406" s="2">
        <f t="shared" si="2"/>
        <v>7405</v>
      </c>
      <c r="B7406" s="2">
        <v>1049.69</v>
      </c>
      <c r="C7406" s="2">
        <v>0.70018599999999998</v>
      </c>
      <c r="D7406" s="2" t="str">
        <f t="shared" si="0"/>
        <v/>
      </c>
      <c r="E7406" s="2" t="str">
        <f t="shared" si="1"/>
        <v/>
      </c>
      <c r="F7406" s="2">
        <v>0</v>
      </c>
      <c r="G7406" s="2">
        <v>15559.4</v>
      </c>
    </row>
    <row r="7407" spans="1:7" ht="15.75" customHeight="1" x14ac:dyDescent="0.2">
      <c r="A7407" s="2">
        <f t="shared" si="2"/>
        <v>7406</v>
      </c>
      <c r="B7407" s="2">
        <v>137.71899999999999</v>
      </c>
      <c r="C7407" s="2">
        <v>0.70774700000000001</v>
      </c>
      <c r="D7407" s="2" t="str">
        <f t="shared" si="0"/>
        <v/>
      </c>
      <c r="E7407" s="2" t="str">
        <f t="shared" si="1"/>
        <v/>
      </c>
      <c r="F7407" s="2">
        <v>0</v>
      </c>
      <c r="G7407" s="2">
        <v>14464.4</v>
      </c>
    </row>
    <row r="7408" spans="1:7" ht="15.75" customHeight="1" x14ac:dyDescent="0.2">
      <c r="A7408" s="2">
        <f t="shared" si="2"/>
        <v>7407</v>
      </c>
      <c r="B7408" s="2">
        <v>0</v>
      </c>
      <c r="C7408" s="2">
        <v>0.55327599999999999</v>
      </c>
      <c r="D7408" s="2" t="str">
        <f t="shared" si="0"/>
        <v/>
      </c>
      <c r="E7408" s="2" t="str">
        <f t="shared" si="1"/>
        <v/>
      </c>
      <c r="F7408" s="2">
        <v>0</v>
      </c>
      <c r="G7408" s="2">
        <v>12333.3</v>
      </c>
    </row>
    <row r="7409" spans="1:7" ht="15.75" customHeight="1" x14ac:dyDescent="0.2">
      <c r="A7409" s="2">
        <f t="shared" si="2"/>
        <v>7408</v>
      </c>
      <c r="B7409" s="2">
        <v>722.33699999999999</v>
      </c>
      <c r="C7409" s="2">
        <v>0.24491099999999999</v>
      </c>
      <c r="D7409" s="2" t="str">
        <f t="shared" si="0"/>
        <v/>
      </c>
      <c r="E7409" s="2" t="str">
        <f t="shared" si="1"/>
        <v/>
      </c>
      <c r="F7409" s="2">
        <v>0</v>
      </c>
      <c r="G7409" s="2">
        <v>9195.08</v>
      </c>
    </row>
    <row r="7410" spans="1:7" ht="15.75" customHeight="1" x14ac:dyDescent="0.2">
      <c r="A7410" s="2">
        <f t="shared" si="2"/>
        <v>7409</v>
      </c>
      <c r="B7410" s="2">
        <v>29.654900000000001</v>
      </c>
      <c r="C7410" s="2">
        <v>3.1361100000000003E-2</v>
      </c>
      <c r="D7410" s="2" t="str">
        <f t="shared" si="0"/>
        <v/>
      </c>
      <c r="E7410" s="2" t="str">
        <f t="shared" si="1"/>
        <v/>
      </c>
      <c r="F7410" s="2">
        <v>0</v>
      </c>
      <c r="G7410" s="2">
        <v>4689.24</v>
      </c>
    </row>
    <row r="7411" spans="1:7" ht="15.75" customHeight="1" x14ac:dyDescent="0.2">
      <c r="A7411" s="2">
        <f t="shared" si="2"/>
        <v>7410</v>
      </c>
      <c r="B7411" s="2">
        <v>0</v>
      </c>
      <c r="C7411" s="2">
        <v>0</v>
      </c>
      <c r="D7411" s="2" t="str">
        <f t="shared" si="0"/>
        <v/>
      </c>
      <c r="E7411" s="2" t="str">
        <f t="shared" si="1"/>
        <v/>
      </c>
      <c r="F7411" s="2">
        <v>1239.24</v>
      </c>
      <c r="G7411" s="2">
        <v>-5.1328199999999997</v>
      </c>
    </row>
    <row r="7412" spans="1:7" ht="15.75" customHeight="1" x14ac:dyDescent="0.2">
      <c r="A7412" s="2">
        <f t="shared" si="2"/>
        <v>7411</v>
      </c>
      <c r="B7412" s="2">
        <v>877.49199999999996</v>
      </c>
      <c r="C7412" s="2">
        <v>0</v>
      </c>
      <c r="D7412" s="2" t="str">
        <f t="shared" si="0"/>
        <v/>
      </c>
      <c r="E7412" s="2" t="str">
        <f t="shared" si="1"/>
        <v/>
      </c>
      <c r="F7412" s="2">
        <v>3096.37</v>
      </c>
      <c r="G7412" s="2">
        <v>-5.1328199999999997</v>
      </c>
    </row>
    <row r="7413" spans="1:7" ht="15.75" customHeight="1" x14ac:dyDescent="0.2">
      <c r="A7413" s="2">
        <f t="shared" si="2"/>
        <v>7412</v>
      </c>
      <c r="B7413" s="2">
        <v>1660.22</v>
      </c>
      <c r="C7413" s="2">
        <v>0</v>
      </c>
      <c r="D7413" s="2" t="str">
        <f t="shared" si="0"/>
        <v/>
      </c>
      <c r="E7413" s="2" t="str">
        <f t="shared" si="1"/>
        <v/>
      </c>
      <c r="F7413" s="2">
        <v>1406.87</v>
      </c>
      <c r="G7413" s="2">
        <v>-5.1328199999999997</v>
      </c>
    </row>
    <row r="7414" spans="1:7" ht="15.75" customHeight="1" x14ac:dyDescent="0.2">
      <c r="A7414" s="2">
        <f t="shared" si="2"/>
        <v>7413</v>
      </c>
      <c r="B7414" s="2">
        <v>5417.57</v>
      </c>
      <c r="C7414" s="2">
        <v>0</v>
      </c>
      <c r="D7414" s="2" t="str">
        <f t="shared" si="0"/>
        <v/>
      </c>
      <c r="E7414" s="2" t="str">
        <f t="shared" si="1"/>
        <v/>
      </c>
      <c r="F7414" s="2">
        <v>645.16</v>
      </c>
      <c r="G7414" s="2">
        <v>-5.1328199999999997</v>
      </c>
    </row>
    <row r="7415" spans="1:7" ht="15.75" customHeight="1" x14ac:dyDescent="0.2">
      <c r="A7415" s="2">
        <f t="shared" si="2"/>
        <v>7414</v>
      </c>
      <c r="B7415" s="2">
        <v>5573.48</v>
      </c>
      <c r="C7415" s="2">
        <v>0</v>
      </c>
      <c r="D7415" s="2" t="str">
        <f t="shared" si="0"/>
        <v/>
      </c>
      <c r="E7415" s="2" t="str">
        <f t="shared" si="1"/>
        <v/>
      </c>
      <c r="F7415" s="2">
        <v>0</v>
      </c>
      <c r="G7415" s="2">
        <v>-5.1328199999999997</v>
      </c>
    </row>
    <row r="7416" spans="1:7" ht="15.75" customHeight="1" x14ac:dyDescent="0.2">
      <c r="A7416" s="2">
        <f t="shared" si="2"/>
        <v>7415</v>
      </c>
      <c r="B7416" s="2">
        <v>6654.55</v>
      </c>
      <c r="C7416" s="2">
        <v>0</v>
      </c>
      <c r="D7416" s="2" t="str">
        <f t="shared" si="0"/>
        <v/>
      </c>
      <c r="E7416" s="2" t="str">
        <f t="shared" si="1"/>
        <v/>
      </c>
      <c r="F7416" s="2">
        <v>0</v>
      </c>
      <c r="G7416" s="2">
        <v>-5.1328199999999997</v>
      </c>
    </row>
    <row r="7417" spans="1:7" ht="15.75" customHeight="1" x14ac:dyDescent="0.2">
      <c r="A7417" s="2">
        <f t="shared" si="2"/>
        <v>7416</v>
      </c>
      <c r="B7417" s="2">
        <v>5614.03</v>
      </c>
      <c r="C7417" s="2">
        <v>0</v>
      </c>
      <c r="D7417" s="2" t="str">
        <f t="shared" si="0"/>
        <v/>
      </c>
      <c r="E7417" s="2" t="str">
        <f t="shared" si="1"/>
        <v/>
      </c>
      <c r="F7417" s="2">
        <v>0</v>
      </c>
      <c r="G7417" s="2">
        <v>-5.1328199999999997</v>
      </c>
    </row>
    <row r="7418" spans="1:7" ht="15.75" customHeight="1" x14ac:dyDescent="0.2">
      <c r="A7418" s="2">
        <f t="shared" si="2"/>
        <v>7417</v>
      </c>
      <c r="B7418" s="2">
        <v>4949.6499999999996</v>
      </c>
      <c r="C7418" s="2">
        <v>0</v>
      </c>
      <c r="D7418" s="2" t="str">
        <f t="shared" si="0"/>
        <v/>
      </c>
      <c r="E7418" s="2" t="str">
        <f t="shared" si="1"/>
        <v/>
      </c>
      <c r="F7418" s="2">
        <v>0</v>
      </c>
      <c r="G7418" s="2">
        <v>-5.1328199999999997</v>
      </c>
    </row>
    <row r="7419" spans="1:7" ht="15.75" customHeight="1" x14ac:dyDescent="0.2">
      <c r="A7419" s="2">
        <f t="shared" si="2"/>
        <v>7418</v>
      </c>
      <c r="B7419" s="2">
        <v>3701.93</v>
      </c>
      <c r="C7419" s="2">
        <v>0</v>
      </c>
      <c r="D7419" s="2" t="str">
        <f t="shared" si="0"/>
        <v/>
      </c>
      <c r="E7419" s="2" t="str">
        <f t="shared" si="1"/>
        <v/>
      </c>
      <c r="F7419" s="2">
        <v>0</v>
      </c>
      <c r="G7419" s="2">
        <v>-5.1328199999999997</v>
      </c>
    </row>
    <row r="7420" spans="1:7" ht="15.75" customHeight="1" x14ac:dyDescent="0.2">
      <c r="A7420" s="2">
        <f t="shared" si="2"/>
        <v>7419</v>
      </c>
      <c r="B7420" s="2">
        <v>2849.62</v>
      </c>
      <c r="C7420" s="2">
        <v>0</v>
      </c>
      <c r="D7420" s="2" t="str">
        <f t="shared" si="0"/>
        <v/>
      </c>
      <c r="E7420" s="2" t="str">
        <f t="shared" si="1"/>
        <v/>
      </c>
      <c r="F7420" s="2">
        <v>0</v>
      </c>
      <c r="G7420" s="2">
        <v>-5.1328199999999997</v>
      </c>
    </row>
    <row r="7421" spans="1:7" ht="15.75" customHeight="1" x14ac:dyDescent="0.2">
      <c r="A7421" s="2">
        <f t="shared" si="2"/>
        <v>7420</v>
      </c>
      <c r="B7421" s="2">
        <v>2621.1799999999998</v>
      </c>
      <c r="C7421" s="2">
        <v>0</v>
      </c>
      <c r="D7421" s="2" t="str">
        <f t="shared" si="0"/>
        <v/>
      </c>
      <c r="E7421" s="2" t="str">
        <f t="shared" si="1"/>
        <v/>
      </c>
      <c r="F7421" s="2">
        <v>0</v>
      </c>
      <c r="G7421" s="2">
        <v>-5.1328199999999997</v>
      </c>
    </row>
    <row r="7422" spans="1:7" ht="15.75" customHeight="1" x14ac:dyDescent="0.2">
      <c r="A7422" s="2">
        <f t="shared" si="2"/>
        <v>7421</v>
      </c>
      <c r="B7422" s="2">
        <v>4123.83</v>
      </c>
      <c r="C7422" s="2">
        <v>0</v>
      </c>
      <c r="D7422" s="2" t="str">
        <f t="shared" si="0"/>
        <v/>
      </c>
      <c r="E7422" s="2" t="str">
        <f t="shared" si="1"/>
        <v/>
      </c>
      <c r="F7422" s="2">
        <v>0</v>
      </c>
      <c r="G7422" s="2">
        <v>-5.1328199999999997</v>
      </c>
    </row>
    <row r="7423" spans="1:7" ht="15.75" customHeight="1" x14ac:dyDescent="0.2">
      <c r="A7423" s="2">
        <f t="shared" si="2"/>
        <v>7422</v>
      </c>
      <c r="B7423" s="2">
        <v>12735.4</v>
      </c>
      <c r="C7423" s="2">
        <v>0</v>
      </c>
      <c r="D7423" s="2" t="str">
        <f t="shared" si="0"/>
        <v/>
      </c>
      <c r="E7423" s="2" t="str">
        <f t="shared" si="1"/>
        <v/>
      </c>
      <c r="F7423" s="2">
        <v>0</v>
      </c>
      <c r="G7423" s="2">
        <v>-5.1328199999999997</v>
      </c>
    </row>
    <row r="7424" spans="1:7" ht="15.75" customHeight="1" x14ac:dyDescent="0.2">
      <c r="A7424" s="2">
        <f t="shared" si="2"/>
        <v>7423</v>
      </c>
      <c r="B7424" s="2">
        <v>5816.69</v>
      </c>
      <c r="C7424" s="2">
        <v>0</v>
      </c>
      <c r="D7424" s="2" t="str">
        <f t="shared" si="0"/>
        <v/>
      </c>
      <c r="E7424" s="2" t="str">
        <f t="shared" si="1"/>
        <v/>
      </c>
      <c r="F7424" s="2">
        <v>0</v>
      </c>
      <c r="G7424" s="2">
        <v>-5.1328199999999997</v>
      </c>
    </row>
    <row r="7425" spans="1:7" ht="15.75" customHeight="1" x14ac:dyDescent="0.2">
      <c r="A7425" s="2">
        <f t="shared" si="2"/>
        <v>7424</v>
      </c>
      <c r="B7425" s="2">
        <v>4110.43</v>
      </c>
      <c r="C7425" s="2">
        <v>0.220302</v>
      </c>
      <c r="D7425" s="2" t="str">
        <f t="shared" si="0"/>
        <v/>
      </c>
      <c r="E7425" s="2" t="str">
        <f t="shared" si="1"/>
        <v/>
      </c>
      <c r="F7425" s="2">
        <v>0</v>
      </c>
      <c r="G7425" s="2">
        <v>2776.38</v>
      </c>
    </row>
    <row r="7426" spans="1:7" ht="15.75" customHeight="1" x14ac:dyDescent="0.2">
      <c r="A7426" s="2">
        <f t="shared" si="2"/>
        <v>7425</v>
      </c>
      <c r="B7426" s="2">
        <v>4771.1899999999996</v>
      </c>
      <c r="C7426" s="2">
        <v>1.3771</v>
      </c>
      <c r="D7426" s="2" t="str">
        <f t="shared" si="0"/>
        <v/>
      </c>
      <c r="E7426" s="2" t="str">
        <f t="shared" si="1"/>
        <v/>
      </c>
      <c r="F7426" s="2">
        <v>0</v>
      </c>
      <c r="G7426" s="2">
        <v>7560.64</v>
      </c>
    </row>
    <row r="7427" spans="1:7" ht="15.75" customHeight="1" x14ac:dyDescent="0.2">
      <c r="A7427" s="2">
        <f t="shared" si="2"/>
        <v>7426</v>
      </c>
      <c r="B7427" s="2">
        <v>3143.44</v>
      </c>
      <c r="C7427" s="2">
        <v>2.3464700000000001</v>
      </c>
      <c r="D7427" s="2" t="str">
        <f t="shared" si="0"/>
        <v/>
      </c>
      <c r="E7427" s="2" t="str">
        <f t="shared" si="1"/>
        <v/>
      </c>
      <c r="F7427" s="2">
        <v>0</v>
      </c>
      <c r="G7427" s="2">
        <v>9240.0499999999993</v>
      </c>
    </row>
    <row r="7428" spans="1:7" ht="15.75" customHeight="1" x14ac:dyDescent="0.2">
      <c r="A7428" s="2">
        <f t="shared" si="2"/>
        <v>7427</v>
      </c>
      <c r="B7428" s="2">
        <v>1883.94</v>
      </c>
      <c r="C7428" s="2">
        <v>3.0045299999999999</v>
      </c>
      <c r="D7428" s="2" t="str">
        <f t="shared" si="0"/>
        <v/>
      </c>
      <c r="E7428" s="2" t="str">
        <f t="shared" si="1"/>
        <v/>
      </c>
      <c r="F7428" s="2">
        <v>0</v>
      </c>
      <c r="G7428" s="2">
        <v>11357.9</v>
      </c>
    </row>
    <row r="7429" spans="1:7" ht="15.75" customHeight="1" x14ac:dyDescent="0.2">
      <c r="A7429" s="2">
        <f t="shared" si="2"/>
        <v>7428</v>
      </c>
      <c r="B7429" s="2">
        <v>2032.7</v>
      </c>
      <c r="C7429" s="2">
        <v>2.1327199999999999</v>
      </c>
      <c r="D7429" s="2" t="str">
        <f t="shared" si="0"/>
        <v/>
      </c>
      <c r="E7429" s="2" t="str">
        <f t="shared" si="1"/>
        <v/>
      </c>
      <c r="F7429" s="2">
        <v>0</v>
      </c>
      <c r="G7429" s="2">
        <v>11728.3</v>
      </c>
    </row>
    <row r="7430" spans="1:7" ht="15.75" customHeight="1" x14ac:dyDescent="0.2">
      <c r="A7430" s="2">
        <f t="shared" si="2"/>
        <v>7429</v>
      </c>
      <c r="B7430" s="2">
        <v>2827.98</v>
      </c>
      <c r="C7430" s="2">
        <v>3.3044699999999998</v>
      </c>
      <c r="D7430" s="2" t="str">
        <f t="shared" si="0"/>
        <v/>
      </c>
      <c r="E7430" s="2" t="str">
        <f t="shared" si="1"/>
        <v/>
      </c>
      <c r="F7430" s="2">
        <v>0</v>
      </c>
      <c r="G7430" s="2">
        <v>13434.7</v>
      </c>
    </row>
    <row r="7431" spans="1:7" ht="15.75" customHeight="1" x14ac:dyDescent="0.2">
      <c r="A7431" s="2">
        <f t="shared" si="2"/>
        <v>7430</v>
      </c>
      <c r="B7431" s="2">
        <v>3955.62</v>
      </c>
      <c r="C7431" s="2">
        <v>2.9489999999999998</v>
      </c>
      <c r="D7431" s="2" t="str">
        <f t="shared" si="0"/>
        <v/>
      </c>
      <c r="E7431" s="2" t="str">
        <f t="shared" si="1"/>
        <v/>
      </c>
      <c r="F7431" s="2">
        <v>6210.23</v>
      </c>
      <c r="G7431" s="2">
        <v>12490</v>
      </c>
    </row>
    <row r="7432" spans="1:7" ht="15.75" customHeight="1" x14ac:dyDescent="0.2">
      <c r="A7432" s="2">
        <f t="shared" si="2"/>
        <v>7431</v>
      </c>
      <c r="B7432" s="2">
        <v>5294.81</v>
      </c>
      <c r="C7432" s="2">
        <v>0.74962300000000004</v>
      </c>
      <c r="D7432" s="2" t="str">
        <f t="shared" si="0"/>
        <v/>
      </c>
      <c r="E7432" s="2" t="str">
        <f t="shared" si="1"/>
        <v/>
      </c>
      <c r="F7432" s="2">
        <v>9531.23</v>
      </c>
      <c r="G7432" s="2">
        <v>12617.6</v>
      </c>
    </row>
    <row r="7433" spans="1:7" ht="15.75" customHeight="1" x14ac:dyDescent="0.2">
      <c r="A7433" s="2">
        <f t="shared" si="2"/>
        <v>7432</v>
      </c>
      <c r="B7433" s="2">
        <v>4956.79</v>
      </c>
      <c r="C7433" s="2">
        <v>1.28531</v>
      </c>
      <c r="D7433" s="2" t="str">
        <f t="shared" si="0"/>
        <v/>
      </c>
      <c r="E7433" s="2" t="str">
        <f t="shared" si="1"/>
        <v/>
      </c>
      <c r="F7433" s="2">
        <v>9526.58</v>
      </c>
      <c r="G7433" s="2">
        <v>4879.16</v>
      </c>
    </row>
    <row r="7434" spans="1:7" ht="15.75" customHeight="1" x14ac:dyDescent="0.2">
      <c r="A7434" s="2">
        <f t="shared" si="2"/>
        <v>7433</v>
      </c>
      <c r="B7434" s="2">
        <v>3375.07</v>
      </c>
      <c r="C7434" s="2">
        <v>0.18902099999999999</v>
      </c>
      <c r="D7434" s="2" t="str">
        <f t="shared" si="0"/>
        <v/>
      </c>
      <c r="E7434" s="2" t="str">
        <f t="shared" si="1"/>
        <v/>
      </c>
      <c r="F7434" s="2">
        <v>9105.24</v>
      </c>
      <c r="G7434" s="2">
        <v>585.56799999999998</v>
      </c>
    </row>
    <row r="7435" spans="1:7" ht="15.75" customHeight="1" x14ac:dyDescent="0.2">
      <c r="A7435" s="2">
        <f t="shared" si="2"/>
        <v>7434</v>
      </c>
      <c r="B7435" s="2">
        <v>2447.9499999999998</v>
      </c>
      <c r="C7435" s="2">
        <v>0</v>
      </c>
      <c r="D7435" s="2" t="str">
        <f t="shared" si="0"/>
        <v/>
      </c>
      <c r="E7435" s="2" t="str">
        <f t="shared" si="1"/>
        <v/>
      </c>
      <c r="F7435" s="2">
        <v>11063.5</v>
      </c>
      <c r="G7435" s="2">
        <v>-5.1328199999999997</v>
      </c>
    </row>
    <row r="7436" spans="1:7" ht="15.75" customHeight="1" x14ac:dyDescent="0.2">
      <c r="A7436" s="2">
        <f t="shared" si="2"/>
        <v>7435</v>
      </c>
      <c r="B7436" s="2">
        <v>4753.55</v>
      </c>
      <c r="C7436" s="2">
        <v>0</v>
      </c>
      <c r="D7436" s="2" t="str">
        <f t="shared" si="0"/>
        <v/>
      </c>
      <c r="E7436" s="2" t="str">
        <f t="shared" si="1"/>
        <v/>
      </c>
      <c r="F7436" s="2">
        <v>11582.1</v>
      </c>
      <c r="G7436" s="2">
        <v>-5.1328199999999997</v>
      </c>
    </row>
    <row r="7437" spans="1:7" ht="15.75" customHeight="1" x14ac:dyDescent="0.2">
      <c r="A7437" s="2">
        <f t="shared" si="2"/>
        <v>7436</v>
      </c>
      <c r="B7437" s="2">
        <v>3326.74</v>
      </c>
      <c r="C7437" s="2">
        <v>0</v>
      </c>
      <c r="D7437" s="2" t="str">
        <f t="shared" si="0"/>
        <v/>
      </c>
      <c r="E7437" s="2" t="str">
        <f t="shared" si="1"/>
        <v/>
      </c>
      <c r="F7437" s="2">
        <v>25171.8</v>
      </c>
      <c r="G7437" s="2">
        <v>-5.1328199999999997</v>
      </c>
    </row>
    <row r="7438" spans="1:7" ht="15.75" customHeight="1" x14ac:dyDescent="0.2">
      <c r="A7438" s="2">
        <f t="shared" si="2"/>
        <v>7437</v>
      </c>
      <c r="B7438" s="2">
        <v>2844.53</v>
      </c>
      <c r="C7438" s="2">
        <v>0</v>
      </c>
      <c r="D7438" s="2" t="str">
        <f t="shared" si="0"/>
        <v/>
      </c>
      <c r="E7438" s="2" t="str">
        <f t="shared" si="1"/>
        <v/>
      </c>
      <c r="F7438" s="2">
        <v>18917.400000000001</v>
      </c>
      <c r="G7438" s="2">
        <v>-5.1328199999999997</v>
      </c>
    </row>
    <row r="7439" spans="1:7" ht="15.75" customHeight="1" x14ac:dyDescent="0.2">
      <c r="A7439" s="2">
        <f t="shared" si="2"/>
        <v>7438</v>
      </c>
      <c r="B7439" s="2">
        <v>0</v>
      </c>
      <c r="C7439" s="2">
        <v>0</v>
      </c>
      <c r="D7439" s="2" t="str">
        <f t="shared" si="0"/>
        <v/>
      </c>
      <c r="E7439" s="2" t="str">
        <f t="shared" si="1"/>
        <v/>
      </c>
      <c r="F7439" s="2">
        <v>12945</v>
      </c>
      <c r="G7439" s="2">
        <v>-5.1328199999999997</v>
      </c>
    </row>
    <row r="7440" spans="1:7" ht="15.75" customHeight="1" x14ac:dyDescent="0.2">
      <c r="A7440" s="2">
        <f t="shared" si="2"/>
        <v>7439</v>
      </c>
      <c r="B7440" s="2">
        <v>160.23099999999999</v>
      </c>
      <c r="C7440" s="2">
        <v>0</v>
      </c>
      <c r="D7440" s="2" t="str">
        <f t="shared" si="0"/>
        <v/>
      </c>
      <c r="E7440" s="2" t="str">
        <f t="shared" si="1"/>
        <v/>
      </c>
      <c r="F7440" s="2">
        <v>4982.2299999999996</v>
      </c>
      <c r="G7440" s="2">
        <v>-5.1328199999999997</v>
      </c>
    </row>
    <row r="7441" spans="1:7" ht="15.75" customHeight="1" x14ac:dyDescent="0.2">
      <c r="A7441" s="2">
        <f t="shared" si="2"/>
        <v>7440</v>
      </c>
      <c r="B7441" s="2">
        <v>0</v>
      </c>
      <c r="C7441" s="2">
        <v>0</v>
      </c>
      <c r="D7441" s="2" t="str">
        <f t="shared" si="0"/>
        <v/>
      </c>
      <c r="E7441" s="2" t="str">
        <f t="shared" si="1"/>
        <v/>
      </c>
      <c r="F7441" s="2">
        <v>2290.04</v>
      </c>
      <c r="G7441" s="2">
        <v>-5.1328199999999997</v>
      </c>
    </row>
    <row r="7442" spans="1:7" ht="15.75" customHeight="1" x14ac:dyDescent="0.2">
      <c r="A7442" s="2">
        <f t="shared" si="2"/>
        <v>7441</v>
      </c>
      <c r="B7442" s="2">
        <v>539.11800000000005</v>
      </c>
      <c r="C7442" s="2">
        <v>0</v>
      </c>
      <c r="D7442" s="2" t="str">
        <f t="shared" si="0"/>
        <v/>
      </c>
      <c r="E7442" s="2" t="str">
        <f t="shared" si="1"/>
        <v/>
      </c>
      <c r="F7442" s="2">
        <v>1215.25</v>
      </c>
      <c r="G7442" s="2">
        <v>-5.1328199999999997</v>
      </c>
    </row>
    <row r="7443" spans="1:7" ht="15.75" customHeight="1" x14ac:dyDescent="0.2">
      <c r="A7443" s="2">
        <f t="shared" si="2"/>
        <v>7442</v>
      </c>
      <c r="B7443" s="2">
        <v>828.17399999999998</v>
      </c>
      <c r="C7443" s="2">
        <v>0</v>
      </c>
      <c r="D7443" s="2" t="str">
        <f t="shared" si="0"/>
        <v/>
      </c>
      <c r="E7443" s="2" t="str">
        <f t="shared" si="1"/>
        <v/>
      </c>
      <c r="F7443" s="2">
        <v>0</v>
      </c>
      <c r="G7443" s="2">
        <v>-5.1328199999999997</v>
      </c>
    </row>
    <row r="7444" spans="1:7" ht="15.75" customHeight="1" x14ac:dyDescent="0.2">
      <c r="A7444" s="2">
        <f t="shared" si="2"/>
        <v>7443</v>
      </c>
      <c r="B7444" s="2">
        <v>795.553</v>
      </c>
      <c r="C7444" s="2">
        <v>0</v>
      </c>
      <c r="D7444" s="2" t="str">
        <f t="shared" si="0"/>
        <v/>
      </c>
      <c r="E7444" s="2" t="str">
        <f t="shared" si="1"/>
        <v/>
      </c>
      <c r="F7444" s="2">
        <v>0</v>
      </c>
      <c r="G7444" s="2">
        <v>-5.1328199999999997</v>
      </c>
    </row>
    <row r="7445" spans="1:7" ht="15.75" customHeight="1" x14ac:dyDescent="0.2">
      <c r="A7445" s="2">
        <f t="shared" si="2"/>
        <v>7444</v>
      </c>
      <c r="B7445" s="2">
        <v>916.05399999999997</v>
      </c>
      <c r="C7445" s="2">
        <v>0</v>
      </c>
      <c r="D7445" s="2" t="str">
        <f t="shared" si="0"/>
        <v/>
      </c>
      <c r="E7445" s="2" t="str">
        <f t="shared" si="1"/>
        <v/>
      </c>
      <c r="F7445" s="2">
        <v>0</v>
      </c>
      <c r="G7445" s="2">
        <v>-5.1328199999999997</v>
      </c>
    </row>
    <row r="7446" spans="1:7" ht="15.75" customHeight="1" x14ac:dyDescent="0.2">
      <c r="A7446" s="2">
        <f t="shared" si="2"/>
        <v>7445</v>
      </c>
      <c r="B7446" s="2">
        <v>303.46300000000002</v>
      </c>
      <c r="C7446" s="2">
        <v>0</v>
      </c>
      <c r="D7446" s="2" t="str">
        <f t="shared" si="0"/>
        <v/>
      </c>
      <c r="E7446" s="2" t="str">
        <f t="shared" si="1"/>
        <v/>
      </c>
      <c r="F7446" s="2">
        <v>0</v>
      </c>
      <c r="G7446" s="2">
        <v>-5.1328199999999997</v>
      </c>
    </row>
    <row r="7447" spans="1:7" ht="15.75" customHeight="1" x14ac:dyDescent="0.2">
      <c r="A7447" s="2">
        <f t="shared" si="2"/>
        <v>7446</v>
      </c>
      <c r="B7447" s="2">
        <v>957.87900000000002</v>
      </c>
      <c r="C7447" s="2">
        <v>0</v>
      </c>
      <c r="D7447" s="2" t="str">
        <f t="shared" si="0"/>
        <v/>
      </c>
      <c r="E7447" s="2" t="str">
        <f t="shared" si="1"/>
        <v/>
      </c>
      <c r="F7447" s="2">
        <v>1251.42</v>
      </c>
      <c r="G7447" s="2">
        <v>-5.1328199999999997</v>
      </c>
    </row>
    <row r="7448" spans="1:7" ht="15.75" customHeight="1" x14ac:dyDescent="0.2">
      <c r="A7448" s="2">
        <f t="shared" si="2"/>
        <v>7447</v>
      </c>
      <c r="B7448" s="2">
        <v>1311.7</v>
      </c>
      <c r="C7448" s="2">
        <v>0</v>
      </c>
      <c r="D7448" s="2" t="str">
        <f t="shared" si="0"/>
        <v/>
      </c>
      <c r="E7448" s="2" t="str">
        <f t="shared" si="1"/>
        <v/>
      </c>
      <c r="F7448" s="2">
        <v>3365.2</v>
      </c>
      <c r="G7448" s="2">
        <v>-5.1328199999999997</v>
      </c>
    </row>
    <row r="7449" spans="1:7" ht="15.75" customHeight="1" x14ac:dyDescent="0.2">
      <c r="A7449" s="2">
        <f t="shared" si="2"/>
        <v>7448</v>
      </c>
      <c r="B7449" s="2">
        <v>1912.12</v>
      </c>
      <c r="C7449" s="2">
        <v>6.7172200000000001E-2</v>
      </c>
      <c r="D7449" s="2" t="str">
        <f t="shared" si="0"/>
        <v/>
      </c>
      <c r="E7449" s="2" t="str">
        <f t="shared" si="1"/>
        <v/>
      </c>
      <c r="F7449" s="2">
        <v>2856.19</v>
      </c>
      <c r="G7449" s="2">
        <v>2553.54</v>
      </c>
    </row>
    <row r="7450" spans="1:7" ht="15.75" customHeight="1" x14ac:dyDescent="0.2">
      <c r="A7450" s="2">
        <f t="shared" si="2"/>
        <v>7449</v>
      </c>
      <c r="B7450" s="2">
        <v>1858.32</v>
      </c>
      <c r="C7450" s="2">
        <v>0.88618300000000005</v>
      </c>
      <c r="D7450" s="2" t="str">
        <f t="shared" si="0"/>
        <v/>
      </c>
      <c r="E7450" s="2" t="str">
        <f t="shared" si="1"/>
        <v/>
      </c>
      <c r="F7450" s="2">
        <v>0</v>
      </c>
      <c r="G7450" s="2">
        <v>7647.67</v>
      </c>
    </row>
    <row r="7451" spans="1:7" ht="15.75" customHeight="1" x14ac:dyDescent="0.2">
      <c r="A7451" s="2">
        <f t="shared" si="2"/>
        <v>7450</v>
      </c>
      <c r="B7451" s="2">
        <v>626.08500000000004</v>
      </c>
      <c r="C7451" s="2">
        <v>1.30318</v>
      </c>
      <c r="D7451" s="2" t="str">
        <f t="shared" si="0"/>
        <v/>
      </c>
      <c r="E7451" s="2" t="str">
        <f t="shared" si="1"/>
        <v/>
      </c>
      <c r="F7451" s="2">
        <v>0</v>
      </c>
      <c r="G7451" s="2">
        <v>8165.77</v>
      </c>
    </row>
    <row r="7452" spans="1:7" ht="15.75" customHeight="1" x14ac:dyDescent="0.2">
      <c r="A7452" s="2">
        <f t="shared" si="2"/>
        <v>7451</v>
      </c>
      <c r="B7452" s="2">
        <v>206.06899999999999</v>
      </c>
      <c r="C7452" s="2">
        <v>2.8327399999999998</v>
      </c>
      <c r="D7452" s="2" t="str">
        <f t="shared" si="0"/>
        <v/>
      </c>
      <c r="E7452" s="2" t="str">
        <f t="shared" si="1"/>
        <v/>
      </c>
      <c r="F7452" s="2">
        <v>0</v>
      </c>
      <c r="G7452" s="2">
        <v>11868.4</v>
      </c>
    </row>
    <row r="7453" spans="1:7" ht="15.75" customHeight="1" x14ac:dyDescent="0.2">
      <c r="A7453" s="2">
        <f t="shared" si="2"/>
        <v>7452</v>
      </c>
      <c r="B7453" s="2">
        <v>864.90300000000002</v>
      </c>
      <c r="C7453" s="2">
        <v>3.12466</v>
      </c>
      <c r="D7453" s="2" t="str">
        <f t="shared" si="0"/>
        <v/>
      </c>
      <c r="E7453" s="2" t="str">
        <f t="shared" si="1"/>
        <v/>
      </c>
      <c r="F7453" s="2">
        <v>11379.3</v>
      </c>
      <c r="G7453" s="2">
        <v>15344.4</v>
      </c>
    </row>
    <row r="7454" spans="1:7" ht="15.75" customHeight="1" x14ac:dyDescent="0.2">
      <c r="A7454" s="2">
        <f t="shared" si="2"/>
        <v>7453</v>
      </c>
      <c r="B7454" s="2">
        <v>1954.69</v>
      </c>
      <c r="C7454" s="2">
        <v>3.1885500000000002</v>
      </c>
      <c r="D7454" s="2" t="str">
        <f t="shared" si="0"/>
        <v/>
      </c>
      <c r="E7454" s="2" t="str">
        <f t="shared" si="1"/>
        <v/>
      </c>
      <c r="F7454" s="2">
        <v>4155.51</v>
      </c>
      <c r="G7454" s="2">
        <v>13735</v>
      </c>
    </row>
    <row r="7455" spans="1:7" ht="15.75" customHeight="1" x14ac:dyDescent="0.2">
      <c r="A7455" s="2">
        <f t="shared" si="2"/>
        <v>7454</v>
      </c>
      <c r="B7455" s="2">
        <v>2912.45</v>
      </c>
      <c r="C7455" s="2">
        <v>0.68567800000000001</v>
      </c>
      <c r="D7455" s="2" t="str">
        <f t="shared" si="0"/>
        <v/>
      </c>
      <c r="E7455" s="2" t="str">
        <f t="shared" si="1"/>
        <v/>
      </c>
      <c r="F7455" s="2">
        <v>25532.3</v>
      </c>
      <c r="G7455" s="2">
        <v>12043.3</v>
      </c>
    </row>
    <row r="7456" spans="1:7" ht="15.75" customHeight="1" x14ac:dyDescent="0.2">
      <c r="A7456" s="2">
        <f t="shared" si="2"/>
        <v>7455</v>
      </c>
      <c r="B7456" s="2">
        <v>3192.03</v>
      </c>
      <c r="C7456" s="2">
        <v>0.96358999999999995</v>
      </c>
      <c r="D7456" s="2" t="str">
        <f t="shared" si="0"/>
        <v/>
      </c>
      <c r="E7456" s="2" t="str">
        <f t="shared" si="1"/>
        <v/>
      </c>
      <c r="F7456" s="2">
        <v>24143.3</v>
      </c>
      <c r="G7456" s="2">
        <v>10047.799999999999</v>
      </c>
    </row>
    <row r="7457" spans="1:7" ht="15.75" customHeight="1" x14ac:dyDescent="0.2">
      <c r="A7457" s="2">
        <f t="shared" si="2"/>
        <v>7456</v>
      </c>
      <c r="B7457" s="2">
        <v>5000.87</v>
      </c>
      <c r="C7457" s="2">
        <v>0.160221</v>
      </c>
      <c r="D7457" s="2" t="str">
        <f t="shared" si="0"/>
        <v/>
      </c>
      <c r="E7457" s="2" t="str">
        <f t="shared" si="1"/>
        <v/>
      </c>
      <c r="F7457" s="2">
        <v>39621.599999999999</v>
      </c>
      <c r="G7457" s="2">
        <v>8701.7999999999993</v>
      </c>
    </row>
    <row r="7458" spans="1:7" ht="15.75" customHeight="1" x14ac:dyDescent="0.2">
      <c r="A7458" s="2">
        <f t="shared" si="2"/>
        <v>7457</v>
      </c>
      <c r="B7458" s="2">
        <v>4937.18</v>
      </c>
      <c r="C7458" s="2">
        <v>9.77214E-2</v>
      </c>
      <c r="D7458" s="2" t="str">
        <f t="shared" si="0"/>
        <v/>
      </c>
      <c r="E7458" s="2" t="str">
        <f t="shared" si="1"/>
        <v/>
      </c>
      <c r="F7458" s="2">
        <v>38752.699999999997</v>
      </c>
      <c r="G7458" s="2">
        <v>2189.33</v>
      </c>
    </row>
    <row r="7459" spans="1:7" ht="15.75" customHeight="1" x14ac:dyDescent="0.2">
      <c r="A7459" s="2">
        <f t="shared" si="2"/>
        <v>7458</v>
      </c>
      <c r="B7459" s="2">
        <v>10035</v>
      </c>
      <c r="C7459" s="2">
        <v>0</v>
      </c>
      <c r="D7459" s="2" t="str">
        <f t="shared" si="0"/>
        <v/>
      </c>
      <c r="E7459" s="2" t="str">
        <f t="shared" si="1"/>
        <v/>
      </c>
      <c r="F7459" s="2">
        <v>4009.47</v>
      </c>
      <c r="G7459" s="2">
        <v>-5.1328199999999997</v>
      </c>
    </row>
    <row r="7460" spans="1:7" ht="15.75" customHeight="1" x14ac:dyDescent="0.2">
      <c r="A7460" s="2">
        <f t="shared" si="2"/>
        <v>7459</v>
      </c>
      <c r="B7460" s="2">
        <v>15996.2</v>
      </c>
      <c r="C7460" s="2">
        <v>0</v>
      </c>
      <c r="D7460" s="2" t="str">
        <f t="shared" si="0"/>
        <v/>
      </c>
      <c r="E7460" s="2" t="str">
        <f t="shared" si="1"/>
        <v/>
      </c>
      <c r="F7460" s="2">
        <v>16701.3</v>
      </c>
      <c r="G7460" s="2">
        <v>-5.1328199999999997</v>
      </c>
    </row>
    <row r="7461" spans="1:7" ht="15.75" customHeight="1" x14ac:dyDescent="0.2">
      <c r="A7461" s="2">
        <f t="shared" si="2"/>
        <v>7460</v>
      </c>
      <c r="B7461" s="2">
        <v>13949.3</v>
      </c>
      <c r="C7461" s="2">
        <v>0</v>
      </c>
      <c r="D7461" s="2" t="str">
        <f t="shared" si="0"/>
        <v/>
      </c>
      <c r="E7461" s="2" t="str">
        <f t="shared" si="1"/>
        <v/>
      </c>
      <c r="F7461" s="2">
        <v>23446.2</v>
      </c>
      <c r="G7461" s="2">
        <v>-5.1328199999999997</v>
      </c>
    </row>
    <row r="7462" spans="1:7" ht="15.75" customHeight="1" x14ac:dyDescent="0.2">
      <c r="A7462" s="2">
        <f t="shared" si="2"/>
        <v>7461</v>
      </c>
      <c r="B7462" s="2">
        <v>8959.52</v>
      </c>
      <c r="C7462" s="2">
        <v>0</v>
      </c>
      <c r="D7462" s="2" t="str">
        <f t="shared" si="0"/>
        <v/>
      </c>
      <c r="E7462" s="2" t="str">
        <f t="shared" si="1"/>
        <v/>
      </c>
      <c r="F7462" s="2">
        <v>39702.699999999997</v>
      </c>
      <c r="G7462" s="2">
        <v>-5.1328199999999997</v>
      </c>
    </row>
    <row r="7463" spans="1:7" ht="15.75" customHeight="1" x14ac:dyDescent="0.2">
      <c r="A7463" s="2">
        <f t="shared" si="2"/>
        <v>7462</v>
      </c>
      <c r="B7463" s="2">
        <v>2181.48</v>
      </c>
      <c r="C7463" s="2">
        <v>0</v>
      </c>
      <c r="D7463" s="2" t="str">
        <f t="shared" si="0"/>
        <v/>
      </c>
      <c r="E7463" s="2" t="str">
        <f t="shared" si="1"/>
        <v/>
      </c>
      <c r="F7463" s="2">
        <v>38241.599999999999</v>
      </c>
      <c r="G7463" s="2">
        <v>-5.1328199999999997</v>
      </c>
    </row>
    <row r="7464" spans="1:7" ht="15.75" customHeight="1" x14ac:dyDescent="0.2">
      <c r="A7464" s="2">
        <f t="shared" si="2"/>
        <v>7463</v>
      </c>
      <c r="B7464" s="2">
        <v>0</v>
      </c>
      <c r="C7464" s="2">
        <v>0</v>
      </c>
      <c r="D7464" s="2" t="str">
        <f t="shared" si="0"/>
        <v/>
      </c>
      <c r="E7464" s="2" t="str">
        <f t="shared" si="1"/>
        <v/>
      </c>
      <c r="F7464" s="2">
        <v>29915.5</v>
      </c>
      <c r="G7464" s="2">
        <v>-5.1328199999999997</v>
      </c>
    </row>
    <row r="7465" spans="1:7" ht="15.75" customHeight="1" x14ac:dyDescent="0.2">
      <c r="A7465" s="2">
        <f t="shared" si="2"/>
        <v>7464</v>
      </c>
      <c r="B7465" s="2">
        <v>0</v>
      </c>
      <c r="C7465" s="2">
        <v>0</v>
      </c>
      <c r="D7465" s="2" t="str">
        <f t="shared" si="0"/>
        <v/>
      </c>
      <c r="E7465" s="2" t="str">
        <f t="shared" si="1"/>
        <v/>
      </c>
      <c r="F7465" s="2">
        <v>8946.09</v>
      </c>
      <c r="G7465" s="2">
        <v>-5.1328199999999997</v>
      </c>
    </row>
    <row r="7466" spans="1:7" ht="15.75" customHeight="1" x14ac:dyDescent="0.2">
      <c r="A7466" s="2">
        <f t="shared" si="2"/>
        <v>7465</v>
      </c>
      <c r="B7466" s="2">
        <v>0</v>
      </c>
      <c r="C7466" s="2">
        <v>0</v>
      </c>
      <c r="D7466" s="2" t="str">
        <f t="shared" si="0"/>
        <v/>
      </c>
      <c r="E7466" s="2" t="str">
        <f t="shared" si="1"/>
        <v/>
      </c>
      <c r="F7466" s="2">
        <v>3328.75</v>
      </c>
      <c r="G7466" s="2">
        <v>-5.1328199999999997</v>
      </c>
    </row>
    <row r="7467" spans="1:7" ht="15.75" customHeight="1" x14ac:dyDescent="0.2">
      <c r="A7467" s="2">
        <f t="shared" si="2"/>
        <v>7466</v>
      </c>
      <c r="B7467" s="2">
        <v>597.54499999999996</v>
      </c>
      <c r="C7467" s="2">
        <v>0</v>
      </c>
      <c r="D7467" s="2" t="str">
        <f t="shared" si="0"/>
        <v/>
      </c>
      <c r="E7467" s="2" t="str">
        <f t="shared" si="1"/>
        <v/>
      </c>
      <c r="F7467" s="2">
        <v>8952.5499999999993</v>
      </c>
      <c r="G7467" s="2">
        <v>-5.1328199999999997</v>
      </c>
    </row>
    <row r="7468" spans="1:7" ht="15.75" customHeight="1" x14ac:dyDescent="0.2">
      <c r="A7468" s="2">
        <f t="shared" si="2"/>
        <v>7467</v>
      </c>
      <c r="B7468" s="2">
        <v>1899.1</v>
      </c>
      <c r="C7468" s="2">
        <v>0</v>
      </c>
      <c r="D7468" s="2" t="str">
        <f t="shared" si="0"/>
        <v/>
      </c>
      <c r="E7468" s="2" t="str">
        <f t="shared" si="1"/>
        <v/>
      </c>
      <c r="F7468" s="2">
        <v>17586.599999999999</v>
      </c>
      <c r="G7468" s="2">
        <v>-5.1328199999999997</v>
      </c>
    </row>
    <row r="7469" spans="1:7" ht="15.75" customHeight="1" x14ac:dyDescent="0.2">
      <c r="A7469" s="2">
        <f t="shared" si="2"/>
        <v>7468</v>
      </c>
      <c r="B7469" s="2">
        <v>1148.3399999999999</v>
      </c>
      <c r="C7469" s="2">
        <v>0</v>
      </c>
      <c r="D7469" s="2" t="str">
        <f t="shared" si="0"/>
        <v/>
      </c>
      <c r="E7469" s="2" t="str">
        <f t="shared" si="1"/>
        <v/>
      </c>
      <c r="F7469" s="2">
        <v>0</v>
      </c>
      <c r="G7469" s="2">
        <v>-5.1328199999999997</v>
      </c>
    </row>
    <row r="7470" spans="1:7" ht="15.75" customHeight="1" x14ac:dyDescent="0.2">
      <c r="A7470" s="2">
        <f t="shared" si="2"/>
        <v>7469</v>
      </c>
      <c r="B7470" s="2">
        <v>2844.09</v>
      </c>
      <c r="C7470" s="2">
        <v>0</v>
      </c>
      <c r="D7470" s="2" t="str">
        <f t="shared" si="0"/>
        <v/>
      </c>
      <c r="E7470" s="2" t="str">
        <f t="shared" si="1"/>
        <v/>
      </c>
      <c r="F7470" s="2">
        <v>850.97699999999998</v>
      </c>
      <c r="G7470" s="2">
        <v>-5.1328199999999997</v>
      </c>
    </row>
    <row r="7471" spans="1:7" ht="15.75" customHeight="1" x14ac:dyDescent="0.2">
      <c r="A7471" s="2">
        <f t="shared" si="2"/>
        <v>7470</v>
      </c>
      <c r="B7471" s="2">
        <v>5167.68</v>
      </c>
      <c r="C7471" s="2">
        <v>0</v>
      </c>
      <c r="D7471" s="2" t="str">
        <f t="shared" si="0"/>
        <v/>
      </c>
      <c r="E7471" s="2" t="str">
        <f t="shared" si="1"/>
        <v/>
      </c>
      <c r="F7471" s="2">
        <v>2202.23</v>
      </c>
      <c r="G7471" s="2">
        <v>-5.1328199999999997</v>
      </c>
    </row>
    <row r="7472" spans="1:7" ht="15.75" customHeight="1" x14ac:dyDescent="0.2">
      <c r="A7472" s="2">
        <f t="shared" si="2"/>
        <v>7471</v>
      </c>
      <c r="B7472" s="2">
        <v>9699.32</v>
      </c>
      <c r="C7472" s="2">
        <v>0</v>
      </c>
      <c r="D7472" s="2" t="str">
        <f t="shared" si="0"/>
        <v/>
      </c>
      <c r="E7472" s="2" t="str">
        <f t="shared" si="1"/>
        <v/>
      </c>
      <c r="F7472" s="2">
        <v>642.64200000000005</v>
      </c>
      <c r="G7472" s="2">
        <v>-5.1328199999999997</v>
      </c>
    </row>
    <row r="7473" spans="1:7" ht="15.75" customHeight="1" x14ac:dyDescent="0.2">
      <c r="A7473" s="2">
        <f t="shared" si="2"/>
        <v>7472</v>
      </c>
      <c r="B7473" s="2">
        <v>13487.8</v>
      </c>
      <c r="C7473" s="2">
        <v>4.6309599999999999E-2</v>
      </c>
      <c r="D7473" s="2" t="str">
        <f t="shared" si="0"/>
        <v/>
      </c>
      <c r="E7473" s="2" t="str">
        <f t="shared" si="1"/>
        <v/>
      </c>
      <c r="F7473" s="2">
        <v>0</v>
      </c>
      <c r="G7473" s="2">
        <v>1352.6</v>
      </c>
    </row>
    <row r="7474" spans="1:7" ht="15.75" customHeight="1" x14ac:dyDescent="0.2">
      <c r="A7474" s="2">
        <f t="shared" si="2"/>
        <v>7473</v>
      </c>
      <c r="B7474" s="2">
        <v>17395.8</v>
      </c>
      <c r="C7474" s="2">
        <v>0.152032</v>
      </c>
      <c r="D7474" s="2" t="str">
        <f t="shared" si="0"/>
        <v/>
      </c>
      <c r="E7474" s="2" t="str">
        <f t="shared" si="1"/>
        <v/>
      </c>
      <c r="F7474" s="2">
        <v>704.64499999999998</v>
      </c>
      <c r="G7474" s="2">
        <v>7431.25</v>
      </c>
    </row>
    <row r="7475" spans="1:7" ht="15.75" customHeight="1" x14ac:dyDescent="0.2">
      <c r="A7475" s="2">
        <f t="shared" si="2"/>
        <v>7474</v>
      </c>
      <c r="B7475" s="2">
        <v>23404.6</v>
      </c>
      <c r="C7475" s="2">
        <v>0.50196200000000002</v>
      </c>
      <c r="D7475" s="2" t="str">
        <f t="shared" si="0"/>
        <v/>
      </c>
      <c r="E7475" s="2" t="str">
        <f t="shared" si="1"/>
        <v/>
      </c>
      <c r="F7475" s="2">
        <v>0</v>
      </c>
      <c r="G7475" s="2">
        <v>8192.17</v>
      </c>
    </row>
    <row r="7476" spans="1:7" ht="15.75" customHeight="1" x14ac:dyDescent="0.2">
      <c r="A7476" s="2">
        <f t="shared" si="2"/>
        <v>7475</v>
      </c>
      <c r="B7476" s="2">
        <v>25530.6</v>
      </c>
      <c r="C7476" s="2">
        <v>0.12857299999999999</v>
      </c>
      <c r="D7476" s="2" t="str">
        <f t="shared" si="0"/>
        <v/>
      </c>
      <c r="E7476" s="2" t="str">
        <f t="shared" si="1"/>
        <v/>
      </c>
      <c r="F7476" s="2">
        <v>0</v>
      </c>
      <c r="G7476" s="2">
        <v>13426</v>
      </c>
    </row>
    <row r="7477" spans="1:7" ht="15.75" customHeight="1" x14ac:dyDescent="0.2">
      <c r="A7477" s="2">
        <f t="shared" si="2"/>
        <v>7476</v>
      </c>
      <c r="B7477" s="2">
        <v>27934.6</v>
      </c>
      <c r="C7477" s="2">
        <v>1.1458900000000001</v>
      </c>
      <c r="D7477" s="2" t="str">
        <f t="shared" si="0"/>
        <v/>
      </c>
      <c r="E7477" s="2" t="str">
        <f t="shared" si="1"/>
        <v/>
      </c>
      <c r="F7477" s="2">
        <v>3100.7</v>
      </c>
      <c r="G7477" s="2">
        <v>13430</v>
      </c>
    </row>
    <row r="7478" spans="1:7" ht="15.75" customHeight="1" x14ac:dyDescent="0.2">
      <c r="A7478" s="2">
        <f t="shared" si="2"/>
        <v>7477</v>
      </c>
      <c r="B7478" s="2">
        <v>35619</v>
      </c>
      <c r="C7478" s="2">
        <v>0.31142799999999998</v>
      </c>
      <c r="D7478" s="2" t="str">
        <f t="shared" si="0"/>
        <v/>
      </c>
      <c r="E7478" s="2" t="str">
        <f t="shared" si="1"/>
        <v/>
      </c>
      <c r="F7478" s="2">
        <v>10865.4</v>
      </c>
      <c r="G7478" s="2">
        <v>14965.6</v>
      </c>
    </row>
    <row r="7479" spans="1:7" ht="15.75" customHeight="1" x14ac:dyDescent="0.2">
      <c r="A7479" s="2">
        <f t="shared" si="2"/>
        <v>7478</v>
      </c>
      <c r="B7479" s="2">
        <v>38221.699999999997</v>
      </c>
      <c r="C7479" s="2">
        <v>0.26694899999999999</v>
      </c>
      <c r="D7479" s="2" t="str">
        <f t="shared" si="0"/>
        <v/>
      </c>
      <c r="E7479" s="2" t="str">
        <f t="shared" si="1"/>
        <v/>
      </c>
      <c r="F7479" s="2">
        <v>21550.6</v>
      </c>
      <c r="G7479" s="2">
        <v>14221</v>
      </c>
    </row>
    <row r="7480" spans="1:7" ht="15.75" customHeight="1" x14ac:dyDescent="0.2">
      <c r="A7480" s="2">
        <f t="shared" si="2"/>
        <v>7479</v>
      </c>
      <c r="B7480" s="2">
        <v>38409.5</v>
      </c>
      <c r="C7480" s="2">
        <v>5.2798699999999997E-2</v>
      </c>
      <c r="D7480" s="2" t="str">
        <f t="shared" si="0"/>
        <v/>
      </c>
      <c r="E7480" s="2" t="str">
        <f t="shared" si="1"/>
        <v/>
      </c>
      <c r="F7480" s="2">
        <v>20297.7</v>
      </c>
      <c r="G7480" s="2">
        <v>10553.5</v>
      </c>
    </row>
    <row r="7481" spans="1:7" ht="15.75" customHeight="1" x14ac:dyDescent="0.2">
      <c r="A7481" s="2">
        <f t="shared" si="2"/>
        <v>7480</v>
      </c>
      <c r="B7481" s="2">
        <v>36741.1</v>
      </c>
      <c r="C7481" s="2">
        <v>0.70474899999999996</v>
      </c>
      <c r="D7481" s="2" t="str">
        <f t="shared" si="0"/>
        <v/>
      </c>
      <c r="E7481" s="2" t="str">
        <f t="shared" si="1"/>
        <v/>
      </c>
      <c r="F7481" s="2">
        <v>13860.2</v>
      </c>
      <c r="G7481" s="2">
        <v>6589.92</v>
      </c>
    </row>
    <row r="7482" spans="1:7" ht="15.75" customHeight="1" x14ac:dyDescent="0.2">
      <c r="A7482" s="2">
        <f t="shared" si="2"/>
        <v>7481</v>
      </c>
      <c r="B7482" s="2">
        <v>39470.800000000003</v>
      </c>
      <c r="C7482" s="2">
        <v>4.9180099999999997E-2</v>
      </c>
      <c r="D7482" s="2" t="str">
        <f t="shared" si="0"/>
        <v/>
      </c>
      <c r="E7482" s="2" t="str">
        <f t="shared" si="1"/>
        <v/>
      </c>
      <c r="F7482" s="2">
        <v>13754.7</v>
      </c>
      <c r="G7482" s="2">
        <v>3256.55</v>
      </c>
    </row>
    <row r="7483" spans="1:7" ht="15.75" customHeight="1" x14ac:dyDescent="0.2">
      <c r="A7483" s="2">
        <f t="shared" si="2"/>
        <v>7482</v>
      </c>
      <c r="B7483" s="2">
        <v>39799.699999999997</v>
      </c>
      <c r="C7483" s="2">
        <v>0</v>
      </c>
      <c r="D7483" s="2" t="str">
        <f t="shared" si="0"/>
        <v/>
      </c>
      <c r="E7483" s="2" t="str">
        <f t="shared" si="1"/>
        <v/>
      </c>
      <c r="F7483" s="2">
        <v>18391.099999999999</v>
      </c>
      <c r="G7483" s="2">
        <v>-5.1328199999999997</v>
      </c>
    </row>
    <row r="7484" spans="1:7" ht="15.75" customHeight="1" x14ac:dyDescent="0.2">
      <c r="A7484" s="2">
        <f t="shared" si="2"/>
        <v>7483</v>
      </c>
      <c r="B7484" s="2">
        <v>38867.9</v>
      </c>
      <c r="C7484" s="2">
        <v>0</v>
      </c>
      <c r="D7484" s="2" t="str">
        <f t="shared" si="0"/>
        <v/>
      </c>
      <c r="E7484" s="2" t="str">
        <f t="shared" si="1"/>
        <v/>
      </c>
      <c r="F7484" s="2">
        <v>6617.19</v>
      </c>
      <c r="G7484" s="2">
        <v>-5.1328199999999997</v>
      </c>
    </row>
    <row r="7485" spans="1:7" ht="15.75" customHeight="1" x14ac:dyDescent="0.2">
      <c r="A7485" s="2">
        <f t="shared" si="2"/>
        <v>7484</v>
      </c>
      <c r="B7485" s="2">
        <v>34563.4</v>
      </c>
      <c r="C7485" s="2">
        <v>0</v>
      </c>
      <c r="D7485" s="2" t="str">
        <f t="shared" si="0"/>
        <v/>
      </c>
      <c r="E7485" s="2" t="str">
        <f t="shared" si="1"/>
        <v/>
      </c>
      <c r="F7485" s="2">
        <v>4956.8</v>
      </c>
      <c r="G7485" s="2">
        <v>-5.1328199999999997</v>
      </c>
    </row>
    <row r="7486" spans="1:7" ht="15.75" customHeight="1" x14ac:dyDescent="0.2">
      <c r="A7486" s="2">
        <f t="shared" si="2"/>
        <v>7485</v>
      </c>
      <c r="B7486" s="2">
        <v>25415.8</v>
      </c>
      <c r="C7486" s="2">
        <v>0</v>
      </c>
      <c r="D7486" s="2" t="str">
        <f t="shared" si="0"/>
        <v/>
      </c>
      <c r="E7486" s="2" t="str">
        <f t="shared" si="1"/>
        <v/>
      </c>
      <c r="F7486" s="2">
        <v>7854.42</v>
      </c>
      <c r="G7486" s="2">
        <v>-5.1328199999999997</v>
      </c>
    </row>
    <row r="7487" spans="1:7" ht="15.75" customHeight="1" x14ac:dyDescent="0.2">
      <c r="A7487" s="2">
        <f t="shared" si="2"/>
        <v>7486</v>
      </c>
      <c r="B7487" s="2">
        <v>11200.4</v>
      </c>
      <c r="C7487" s="2">
        <v>0</v>
      </c>
      <c r="D7487" s="2" t="str">
        <f t="shared" si="0"/>
        <v/>
      </c>
      <c r="E7487" s="2" t="str">
        <f t="shared" si="1"/>
        <v/>
      </c>
      <c r="F7487" s="2">
        <v>1321.77</v>
      </c>
      <c r="G7487" s="2">
        <v>-5.1328199999999997</v>
      </c>
    </row>
    <row r="7488" spans="1:7" ht="15.75" customHeight="1" x14ac:dyDescent="0.2">
      <c r="A7488" s="2">
        <f t="shared" si="2"/>
        <v>7487</v>
      </c>
      <c r="B7488" s="2">
        <v>6435.07</v>
      </c>
      <c r="C7488" s="2">
        <v>0</v>
      </c>
      <c r="D7488" s="2" t="str">
        <f t="shared" si="0"/>
        <v/>
      </c>
      <c r="E7488" s="2" t="str">
        <f t="shared" si="1"/>
        <v/>
      </c>
      <c r="F7488" s="2">
        <v>0</v>
      </c>
      <c r="G7488" s="2">
        <v>-5.1328199999999997</v>
      </c>
    </row>
    <row r="7489" spans="1:7" ht="15.75" customHeight="1" x14ac:dyDescent="0.2">
      <c r="A7489" s="2">
        <f t="shared" si="2"/>
        <v>7488</v>
      </c>
      <c r="B7489" s="2">
        <v>3131.97</v>
      </c>
      <c r="C7489" s="2">
        <v>0</v>
      </c>
      <c r="D7489" s="2" t="str">
        <f t="shared" si="0"/>
        <v/>
      </c>
      <c r="E7489" s="2" t="str">
        <f t="shared" si="1"/>
        <v/>
      </c>
      <c r="F7489" s="2">
        <v>0</v>
      </c>
      <c r="G7489" s="2">
        <v>-5.1328199999999997</v>
      </c>
    </row>
    <row r="7490" spans="1:7" ht="15.75" customHeight="1" x14ac:dyDescent="0.2">
      <c r="A7490" s="2">
        <f t="shared" si="2"/>
        <v>7489</v>
      </c>
      <c r="B7490" s="2">
        <v>6250.89</v>
      </c>
      <c r="C7490" s="2">
        <v>0</v>
      </c>
      <c r="D7490" s="2" t="str">
        <f t="shared" si="0"/>
        <v/>
      </c>
      <c r="E7490" s="2" t="str">
        <f t="shared" si="1"/>
        <v/>
      </c>
      <c r="F7490" s="2">
        <v>0</v>
      </c>
      <c r="G7490" s="2">
        <v>-5.1328199999999997</v>
      </c>
    </row>
    <row r="7491" spans="1:7" ht="15.75" customHeight="1" x14ac:dyDescent="0.2">
      <c r="A7491" s="2">
        <f t="shared" si="2"/>
        <v>7490</v>
      </c>
      <c r="B7491" s="2">
        <v>12111.5</v>
      </c>
      <c r="C7491" s="2">
        <v>0</v>
      </c>
      <c r="D7491" s="2" t="str">
        <f t="shared" si="0"/>
        <v/>
      </c>
      <c r="E7491" s="2" t="str">
        <f t="shared" si="1"/>
        <v/>
      </c>
      <c r="F7491" s="2">
        <v>0</v>
      </c>
      <c r="G7491" s="2">
        <v>-5.1328199999999997</v>
      </c>
    </row>
    <row r="7492" spans="1:7" ht="15.75" customHeight="1" x14ac:dyDescent="0.2">
      <c r="A7492" s="2">
        <f t="shared" si="2"/>
        <v>7491</v>
      </c>
      <c r="B7492" s="2">
        <v>17274.099999999999</v>
      </c>
      <c r="C7492" s="2">
        <v>0</v>
      </c>
      <c r="D7492" s="2" t="str">
        <f t="shared" si="0"/>
        <v/>
      </c>
      <c r="E7492" s="2" t="str">
        <f t="shared" si="1"/>
        <v/>
      </c>
      <c r="F7492" s="2">
        <v>0</v>
      </c>
      <c r="G7492" s="2">
        <v>-5.1328199999999997</v>
      </c>
    </row>
    <row r="7493" spans="1:7" ht="15.75" customHeight="1" x14ac:dyDescent="0.2">
      <c r="A7493" s="2">
        <f t="shared" si="2"/>
        <v>7492</v>
      </c>
      <c r="B7493" s="2">
        <v>25230</v>
      </c>
      <c r="C7493" s="2">
        <v>0</v>
      </c>
      <c r="D7493" s="2" t="str">
        <f t="shared" si="0"/>
        <v/>
      </c>
      <c r="E7493" s="2" t="str">
        <f t="shared" si="1"/>
        <v/>
      </c>
      <c r="F7493" s="2">
        <v>0</v>
      </c>
      <c r="G7493" s="2">
        <v>-5.1328199999999997</v>
      </c>
    </row>
    <row r="7494" spans="1:7" ht="15.75" customHeight="1" x14ac:dyDescent="0.2">
      <c r="A7494" s="2">
        <f t="shared" si="2"/>
        <v>7493</v>
      </c>
      <c r="B7494" s="2">
        <v>27095.7</v>
      </c>
      <c r="C7494" s="2">
        <v>0</v>
      </c>
      <c r="D7494" s="2" t="str">
        <f t="shared" si="0"/>
        <v/>
      </c>
      <c r="E7494" s="2" t="str">
        <f t="shared" si="1"/>
        <v/>
      </c>
      <c r="F7494" s="2">
        <v>0</v>
      </c>
      <c r="G7494" s="2">
        <v>-5.1328199999999997</v>
      </c>
    </row>
    <row r="7495" spans="1:7" ht="15.75" customHeight="1" x14ac:dyDescent="0.2">
      <c r="A7495" s="2">
        <f t="shared" si="2"/>
        <v>7494</v>
      </c>
      <c r="B7495" s="2">
        <v>29666.9</v>
      </c>
      <c r="C7495" s="2">
        <v>0</v>
      </c>
      <c r="D7495" s="2" t="str">
        <f t="shared" si="0"/>
        <v/>
      </c>
      <c r="E7495" s="2" t="str">
        <f t="shared" si="1"/>
        <v/>
      </c>
      <c r="F7495" s="2">
        <v>0</v>
      </c>
      <c r="G7495" s="2">
        <v>-5.1328199999999997</v>
      </c>
    </row>
    <row r="7496" spans="1:7" ht="15.75" customHeight="1" x14ac:dyDescent="0.2">
      <c r="A7496" s="2">
        <f t="shared" si="2"/>
        <v>7495</v>
      </c>
      <c r="B7496" s="2">
        <v>28261.4</v>
      </c>
      <c r="C7496" s="2">
        <v>0</v>
      </c>
      <c r="D7496" s="2" t="str">
        <f t="shared" si="0"/>
        <v/>
      </c>
      <c r="E7496" s="2" t="str">
        <f t="shared" si="1"/>
        <v/>
      </c>
      <c r="F7496" s="2">
        <v>0</v>
      </c>
      <c r="G7496" s="2">
        <v>-5.1328199999999997</v>
      </c>
    </row>
    <row r="7497" spans="1:7" ht="15.75" customHeight="1" x14ac:dyDescent="0.2">
      <c r="A7497" s="2">
        <f t="shared" si="2"/>
        <v>7496</v>
      </c>
      <c r="B7497" s="2">
        <v>23662.9</v>
      </c>
      <c r="C7497" s="2">
        <v>0.11043799999999999</v>
      </c>
      <c r="D7497" s="2" t="str">
        <f t="shared" si="0"/>
        <v/>
      </c>
      <c r="E7497" s="2" t="str">
        <f t="shared" si="1"/>
        <v/>
      </c>
      <c r="F7497" s="2">
        <v>0</v>
      </c>
      <c r="G7497" s="2">
        <v>1569.17</v>
      </c>
    </row>
    <row r="7498" spans="1:7" ht="15.75" customHeight="1" x14ac:dyDescent="0.2">
      <c r="A7498" s="2">
        <f t="shared" si="2"/>
        <v>7497</v>
      </c>
      <c r="B7498" s="2">
        <v>24878.5</v>
      </c>
      <c r="C7498" s="2">
        <v>1.0727500000000001</v>
      </c>
      <c r="D7498" s="2" t="str">
        <f t="shared" si="0"/>
        <v/>
      </c>
      <c r="E7498" s="2" t="str">
        <f t="shared" si="1"/>
        <v/>
      </c>
      <c r="F7498" s="2">
        <v>0</v>
      </c>
      <c r="G7498" s="2">
        <v>6313.98</v>
      </c>
    </row>
    <row r="7499" spans="1:7" ht="15.75" customHeight="1" x14ac:dyDescent="0.2">
      <c r="A7499" s="2">
        <f t="shared" si="2"/>
        <v>7498</v>
      </c>
      <c r="B7499" s="2">
        <v>30023.9</v>
      </c>
      <c r="C7499" s="2">
        <v>0.173345</v>
      </c>
      <c r="D7499" s="2" t="str">
        <f t="shared" si="0"/>
        <v/>
      </c>
      <c r="E7499" s="2" t="str">
        <f t="shared" si="1"/>
        <v/>
      </c>
      <c r="F7499" s="2">
        <v>0</v>
      </c>
      <c r="G7499" s="2">
        <v>9696.6299999999992</v>
      </c>
    </row>
    <row r="7500" spans="1:7" ht="15.75" customHeight="1" x14ac:dyDescent="0.2">
      <c r="A7500" s="2">
        <f t="shared" si="2"/>
        <v>7499</v>
      </c>
      <c r="B7500" s="2">
        <v>35111.599999999999</v>
      </c>
      <c r="C7500" s="2">
        <v>0.233294</v>
      </c>
      <c r="D7500" s="2" t="str">
        <f t="shared" si="0"/>
        <v/>
      </c>
      <c r="E7500" s="2" t="str">
        <f t="shared" si="1"/>
        <v/>
      </c>
      <c r="F7500" s="2">
        <v>0</v>
      </c>
      <c r="G7500" s="2">
        <v>11885.5</v>
      </c>
    </row>
    <row r="7501" spans="1:7" ht="15.75" customHeight="1" x14ac:dyDescent="0.2">
      <c r="A7501" s="2">
        <f t="shared" si="2"/>
        <v>7500</v>
      </c>
      <c r="B7501" s="2">
        <v>30705.3</v>
      </c>
      <c r="C7501" s="2">
        <v>0.37904900000000002</v>
      </c>
      <c r="D7501" s="2" t="str">
        <f t="shared" si="0"/>
        <v/>
      </c>
      <c r="E7501" s="2" t="str">
        <f t="shared" si="1"/>
        <v/>
      </c>
      <c r="F7501" s="2">
        <v>0</v>
      </c>
      <c r="G7501" s="2">
        <v>12670.6</v>
      </c>
    </row>
    <row r="7502" spans="1:7" ht="15.75" customHeight="1" x14ac:dyDescent="0.2">
      <c r="A7502" s="2">
        <f t="shared" si="2"/>
        <v>7501</v>
      </c>
      <c r="B7502" s="2">
        <v>31362</v>
      </c>
      <c r="C7502" s="2">
        <v>0.23180400000000001</v>
      </c>
      <c r="D7502" s="2" t="str">
        <f t="shared" si="0"/>
        <v/>
      </c>
      <c r="E7502" s="2" t="str">
        <f t="shared" si="1"/>
        <v/>
      </c>
      <c r="F7502" s="2">
        <v>2035.76</v>
      </c>
      <c r="G7502" s="2">
        <v>9918.25</v>
      </c>
    </row>
    <row r="7503" spans="1:7" ht="15.75" customHeight="1" x14ac:dyDescent="0.2">
      <c r="A7503" s="2">
        <f t="shared" si="2"/>
        <v>7502</v>
      </c>
      <c r="B7503" s="2">
        <v>34740.6</v>
      </c>
      <c r="C7503" s="2">
        <v>0.16748099999999999</v>
      </c>
      <c r="D7503" s="2" t="str">
        <f t="shared" si="0"/>
        <v/>
      </c>
      <c r="E7503" s="2" t="str">
        <f t="shared" si="1"/>
        <v/>
      </c>
      <c r="F7503" s="2">
        <v>3382.27</v>
      </c>
      <c r="G7503" s="2">
        <v>11350.8</v>
      </c>
    </row>
    <row r="7504" spans="1:7" ht="15.75" customHeight="1" x14ac:dyDescent="0.2">
      <c r="A7504" s="2">
        <f t="shared" si="2"/>
        <v>7503</v>
      </c>
      <c r="B7504" s="2">
        <v>36093.4</v>
      </c>
      <c r="C7504" s="2">
        <v>0.15242900000000001</v>
      </c>
      <c r="D7504" s="2" t="str">
        <f t="shared" si="0"/>
        <v/>
      </c>
      <c r="E7504" s="2" t="str">
        <f t="shared" si="1"/>
        <v/>
      </c>
      <c r="F7504" s="2">
        <v>4557.7</v>
      </c>
      <c r="G7504" s="2">
        <v>8267.09</v>
      </c>
    </row>
    <row r="7505" spans="1:7" ht="15.75" customHeight="1" x14ac:dyDescent="0.2">
      <c r="A7505" s="2">
        <f t="shared" si="2"/>
        <v>7504</v>
      </c>
      <c r="B7505" s="2">
        <v>33774.5</v>
      </c>
      <c r="C7505" s="2">
        <v>4.8358600000000002E-2</v>
      </c>
      <c r="D7505" s="2" t="str">
        <f t="shared" si="0"/>
        <v/>
      </c>
      <c r="E7505" s="2" t="str">
        <f t="shared" si="1"/>
        <v/>
      </c>
      <c r="F7505" s="2">
        <v>3208.51</v>
      </c>
      <c r="G7505" s="2">
        <v>6167.48</v>
      </c>
    </row>
    <row r="7506" spans="1:7" ht="15.75" customHeight="1" x14ac:dyDescent="0.2">
      <c r="A7506" s="2">
        <f t="shared" si="2"/>
        <v>7505</v>
      </c>
      <c r="B7506" s="2">
        <v>34968.5</v>
      </c>
      <c r="C7506" s="2">
        <v>4.8452800000000004E-3</v>
      </c>
      <c r="D7506" s="2" t="str">
        <f t="shared" si="0"/>
        <v/>
      </c>
      <c r="E7506" s="2" t="str">
        <f t="shared" si="1"/>
        <v/>
      </c>
      <c r="F7506" s="2">
        <v>3257.75</v>
      </c>
      <c r="G7506" s="2">
        <v>3157.56</v>
      </c>
    </row>
    <row r="7507" spans="1:7" ht="15.75" customHeight="1" x14ac:dyDescent="0.2">
      <c r="A7507" s="2">
        <f t="shared" si="2"/>
        <v>7506</v>
      </c>
      <c r="B7507" s="2">
        <v>33215.599999999999</v>
      </c>
      <c r="C7507" s="2">
        <v>0</v>
      </c>
      <c r="D7507" s="2" t="str">
        <f t="shared" si="0"/>
        <v/>
      </c>
      <c r="E7507" s="2" t="str">
        <f t="shared" si="1"/>
        <v/>
      </c>
      <c r="F7507" s="2">
        <v>18319.2</v>
      </c>
      <c r="G7507" s="2">
        <v>-5.1328199999999997</v>
      </c>
    </row>
    <row r="7508" spans="1:7" ht="15.75" customHeight="1" x14ac:dyDescent="0.2">
      <c r="A7508" s="2">
        <f t="shared" si="2"/>
        <v>7507</v>
      </c>
      <c r="B7508" s="2">
        <v>37580.9</v>
      </c>
      <c r="C7508" s="2">
        <v>0</v>
      </c>
      <c r="D7508" s="2" t="str">
        <f t="shared" si="0"/>
        <v/>
      </c>
      <c r="E7508" s="2" t="str">
        <f t="shared" si="1"/>
        <v/>
      </c>
      <c r="F7508" s="2">
        <v>20550.2</v>
      </c>
      <c r="G7508" s="2">
        <v>-5.1328199999999997</v>
      </c>
    </row>
    <row r="7509" spans="1:7" ht="15.75" customHeight="1" x14ac:dyDescent="0.2">
      <c r="A7509" s="2">
        <f t="shared" si="2"/>
        <v>7508</v>
      </c>
      <c r="B7509" s="2">
        <v>37338.6</v>
      </c>
      <c r="C7509" s="2">
        <v>0</v>
      </c>
      <c r="D7509" s="2" t="str">
        <f t="shared" si="0"/>
        <v/>
      </c>
      <c r="E7509" s="2" t="str">
        <f t="shared" si="1"/>
        <v/>
      </c>
      <c r="F7509" s="2">
        <v>13651.4</v>
      </c>
      <c r="G7509" s="2">
        <v>-5.1328199999999997</v>
      </c>
    </row>
    <row r="7510" spans="1:7" ht="15.75" customHeight="1" x14ac:dyDescent="0.2">
      <c r="A7510" s="2">
        <f t="shared" si="2"/>
        <v>7509</v>
      </c>
      <c r="B7510" s="2">
        <v>36364.800000000003</v>
      </c>
      <c r="C7510" s="2">
        <v>0</v>
      </c>
      <c r="D7510" s="2" t="str">
        <f t="shared" si="0"/>
        <v/>
      </c>
      <c r="E7510" s="2" t="str">
        <f t="shared" si="1"/>
        <v/>
      </c>
      <c r="F7510" s="2">
        <v>0</v>
      </c>
      <c r="G7510" s="2">
        <v>-5.1328199999999997</v>
      </c>
    </row>
    <row r="7511" spans="1:7" ht="15.75" customHeight="1" x14ac:dyDescent="0.2">
      <c r="A7511" s="2">
        <f t="shared" si="2"/>
        <v>7510</v>
      </c>
      <c r="B7511" s="2">
        <v>37497.9</v>
      </c>
      <c r="C7511" s="2">
        <v>0</v>
      </c>
      <c r="D7511" s="2" t="str">
        <f t="shared" si="0"/>
        <v/>
      </c>
      <c r="E7511" s="2" t="str">
        <f t="shared" si="1"/>
        <v/>
      </c>
      <c r="F7511" s="2">
        <v>0</v>
      </c>
      <c r="G7511" s="2">
        <v>-5.1328199999999997</v>
      </c>
    </row>
    <row r="7512" spans="1:7" ht="15.75" customHeight="1" x14ac:dyDescent="0.2">
      <c r="A7512" s="2">
        <f t="shared" si="2"/>
        <v>7511</v>
      </c>
      <c r="B7512" s="2">
        <v>37411.599999999999</v>
      </c>
      <c r="C7512" s="2">
        <v>0</v>
      </c>
      <c r="D7512" s="2" t="str">
        <f t="shared" si="0"/>
        <v/>
      </c>
      <c r="E7512" s="2" t="str">
        <f t="shared" si="1"/>
        <v/>
      </c>
      <c r="F7512" s="2">
        <v>1981.17</v>
      </c>
      <c r="G7512" s="2">
        <v>-5.1328199999999997</v>
      </c>
    </row>
    <row r="7513" spans="1:7" ht="15.75" customHeight="1" x14ac:dyDescent="0.2">
      <c r="A7513" s="2">
        <f t="shared" si="2"/>
        <v>7512</v>
      </c>
      <c r="B7513" s="2">
        <v>34664.6</v>
      </c>
      <c r="C7513" s="2">
        <v>0</v>
      </c>
      <c r="D7513" s="2" t="str">
        <f t="shared" si="0"/>
        <v/>
      </c>
      <c r="E7513" s="2" t="str">
        <f t="shared" si="1"/>
        <v/>
      </c>
      <c r="F7513" s="2">
        <v>8650.73</v>
      </c>
      <c r="G7513" s="2">
        <v>-5.1328199999999997</v>
      </c>
    </row>
    <row r="7514" spans="1:7" ht="15.75" customHeight="1" x14ac:dyDescent="0.2">
      <c r="A7514" s="2">
        <f t="shared" si="2"/>
        <v>7513</v>
      </c>
      <c r="B7514" s="2">
        <v>31620.1</v>
      </c>
      <c r="C7514" s="2">
        <v>0</v>
      </c>
      <c r="D7514" s="2" t="str">
        <f t="shared" si="0"/>
        <v/>
      </c>
      <c r="E7514" s="2" t="str">
        <f t="shared" si="1"/>
        <v/>
      </c>
      <c r="F7514" s="2">
        <v>13187.1</v>
      </c>
      <c r="G7514" s="2">
        <v>-5.1328199999999997</v>
      </c>
    </row>
    <row r="7515" spans="1:7" ht="15.75" customHeight="1" x14ac:dyDescent="0.2">
      <c r="A7515" s="2">
        <f t="shared" si="2"/>
        <v>7514</v>
      </c>
      <c r="B7515" s="2">
        <v>27519.200000000001</v>
      </c>
      <c r="C7515" s="2">
        <v>0</v>
      </c>
      <c r="D7515" s="2" t="str">
        <f t="shared" si="0"/>
        <v/>
      </c>
      <c r="E7515" s="2" t="str">
        <f t="shared" si="1"/>
        <v/>
      </c>
      <c r="F7515" s="2">
        <v>9949.2999999999993</v>
      </c>
      <c r="G7515" s="2">
        <v>-5.1328199999999997</v>
      </c>
    </row>
    <row r="7516" spans="1:7" ht="15.75" customHeight="1" x14ac:dyDescent="0.2">
      <c r="A7516" s="2">
        <f t="shared" si="2"/>
        <v>7515</v>
      </c>
      <c r="B7516" s="2">
        <v>17183</v>
      </c>
      <c r="C7516" s="2">
        <v>0</v>
      </c>
      <c r="D7516" s="2" t="str">
        <f t="shared" si="0"/>
        <v/>
      </c>
      <c r="E7516" s="2" t="str">
        <f t="shared" si="1"/>
        <v/>
      </c>
      <c r="F7516" s="2">
        <v>9734.19</v>
      </c>
      <c r="G7516" s="2">
        <v>-5.1328199999999997</v>
      </c>
    </row>
    <row r="7517" spans="1:7" ht="15.75" customHeight="1" x14ac:dyDescent="0.2">
      <c r="A7517" s="2">
        <f t="shared" si="2"/>
        <v>7516</v>
      </c>
      <c r="B7517" s="2">
        <v>12322.3</v>
      </c>
      <c r="C7517" s="2">
        <v>0</v>
      </c>
      <c r="D7517" s="2" t="str">
        <f t="shared" si="0"/>
        <v/>
      </c>
      <c r="E7517" s="2" t="str">
        <f t="shared" si="1"/>
        <v/>
      </c>
      <c r="F7517" s="2">
        <v>8410.8799999999992</v>
      </c>
      <c r="G7517" s="2">
        <v>-5.1328199999999997</v>
      </c>
    </row>
    <row r="7518" spans="1:7" ht="15.75" customHeight="1" x14ac:dyDescent="0.2">
      <c r="A7518" s="2">
        <f t="shared" si="2"/>
        <v>7517</v>
      </c>
      <c r="B7518" s="2">
        <v>8828.75</v>
      </c>
      <c r="C7518" s="2">
        <v>0</v>
      </c>
      <c r="D7518" s="2" t="str">
        <f t="shared" si="0"/>
        <v/>
      </c>
      <c r="E7518" s="2" t="str">
        <f t="shared" si="1"/>
        <v/>
      </c>
      <c r="F7518" s="2">
        <v>27426.400000000001</v>
      </c>
      <c r="G7518" s="2">
        <v>-5.1328199999999997</v>
      </c>
    </row>
    <row r="7519" spans="1:7" ht="15.75" customHeight="1" x14ac:dyDescent="0.2">
      <c r="A7519" s="2">
        <f t="shared" si="2"/>
        <v>7518</v>
      </c>
      <c r="B7519" s="2">
        <v>2964.39</v>
      </c>
      <c r="C7519" s="2">
        <v>0</v>
      </c>
      <c r="D7519" s="2" t="str">
        <f t="shared" si="0"/>
        <v/>
      </c>
      <c r="E7519" s="2" t="str">
        <f t="shared" si="1"/>
        <v/>
      </c>
      <c r="F7519" s="2">
        <v>30824.3</v>
      </c>
      <c r="G7519" s="2">
        <v>-5.1328199999999997</v>
      </c>
    </row>
    <row r="7520" spans="1:7" ht="15.75" customHeight="1" x14ac:dyDescent="0.2">
      <c r="A7520" s="2">
        <f t="shared" si="2"/>
        <v>7519</v>
      </c>
      <c r="B7520" s="2">
        <v>1469.4</v>
      </c>
      <c r="C7520" s="2">
        <v>0</v>
      </c>
      <c r="D7520" s="2" t="str">
        <f t="shared" si="0"/>
        <v/>
      </c>
      <c r="E7520" s="2" t="str">
        <f t="shared" si="1"/>
        <v/>
      </c>
      <c r="F7520" s="2">
        <v>34464.800000000003</v>
      </c>
      <c r="G7520" s="2">
        <v>-5.1328199999999997</v>
      </c>
    </row>
    <row r="7521" spans="1:7" ht="15.75" customHeight="1" x14ac:dyDescent="0.2">
      <c r="A7521" s="2">
        <f t="shared" si="2"/>
        <v>7520</v>
      </c>
      <c r="B7521" s="2">
        <v>2594.06</v>
      </c>
      <c r="C7521" s="2">
        <v>2.9791000000000002E-2</v>
      </c>
      <c r="D7521" s="2" t="str">
        <f t="shared" si="0"/>
        <v/>
      </c>
      <c r="E7521" s="2" t="str">
        <f t="shared" si="1"/>
        <v/>
      </c>
      <c r="F7521" s="2">
        <v>39167.800000000003</v>
      </c>
      <c r="G7521" s="2">
        <v>807.66600000000005</v>
      </c>
    </row>
    <row r="7522" spans="1:7" ht="15.75" customHeight="1" x14ac:dyDescent="0.2">
      <c r="A7522" s="2">
        <f t="shared" si="2"/>
        <v>7521</v>
      </c>
      <c r="B7522" s="2">
        <v>3802.32</v>
      </c>
      <c r="C7522" s="2">
        <v>0.37386000000000003</v>
      </c>
      <c r="D7522" s="2" t="str">
        <f t="shared" si="0"/>
        <v/>
      </c>
      <c r="E7522" s="2" t="str">
        <f t="shared" si="1"/>
        <v/>
      </c>
      <c r="F7522" s="2">
        <v>37094.400000000001</v>
      </c>
      <c r="G7522" s="2">
        <v>3294.55</v>
      </c>
    </row>
    <row r="7523" spans="1:7" ht="15.75" customHeight="1" x14ac:dyDescent="0.2">
      <c r="A7523" s="2">
        <f t="shared" si="2"/>
        <v>7522</v>
      </c>
      <c r="B7523" s="2">
        <v>0</v>
      </c>
      <c r="C7523" s="2">
        <v>1.3129200000000001</v>
      </c>
      <c r="D7523" s="2" t="str">
        <f t="shared" si="0"/>
        <v/>
      </c>
      <c r="E7523" s="2" t="str">
        <f t="shared" si="1"/>
        <v/>
      </c>
      <c r="F7523" s="2">
        <v>18657.2</v>
      </c>
      <c r="G7523" s="2">
        <v>5774.35</v>
      </c>
    </row>
    <row r="7524" spans="1:7" ht="15.75" customHeight="1" x14ac:dyDescent="0.2">
      <c r="A7524" s="2">
        <f t="shared" si="2"/>
        <v>7523</v>
      </c>
      <c r="B7524" s="2">
        <v>705.18600000000004</v>
      </c>
      <c r="C7524" s="2">
        <v>1.74996</v>
      </c>
      <c r="D7524" s="2" t="str">
        <f t="shared" si="0"/>
        <v/>
      </c>
      <c r="E7524" s="2" t="str">
        <f t="shared" si="1"/>
        <v/>
      </c>
      <c r="F7524" s="2">
        <v>24057.8</v>
      </c>
      <c r="G7524" s="2">
        <v>9377.2999999999993</v>
      </c>
    </row>
    <row r="7525" spans="1:7" ht="15.75" customHeight="1" x14ac:dyDescent="0.2">
      <c r="A7525" s="2">
        <f t="shared" si="2"/>
        <v>7524</v>
      </c>
      <c r="B7525" s="2">
        <v>2721.75</v>
      </c>
      <c r="C7525" s="2">
        <v>1.72207</v>
      </c>
      <c r="D7525" s="2" t="str">
        <f t="shared" si="0"/>
        <v/>
      </c>
      <c r="E7525" s="2" t="str">
        <f t="shared" si="1"/>
        <v/>
      </c>
      <c r="F7525" s="2">
        <v>19766.8</v>
      </c>
      <c r="G7525" s="2">
        <v>5374.82</v>
      </c>
    </row>
    <row r="7526" spans="1:7" ht="15.75" customHeight="1" x14ac:dyDescent="0.2">
      <c r="A7526" s="2">
        <f t="shared" si="2"/>
        <v>7525</v>
      </c>
      <c r="B7526" s="2">
        <v>4285.13</v>
      </c>
      <c r="C7526" s="2">
        <v>1.7524299999999999</v>
      </c>
      <c r="D7526" s="2" t="str">
        <f t="shared" si="0"/>
        <v/>
      </c>
      <c r="E7526" s="2" t="str">
        <f t="shared" si="1"/>
        <v/>
      </c>
      <c r="F7526" s="2">
        <v>16316.6</v>
      </c>
      <c r="G7526" s="2">
        <v>5905.34</v>
      </c>
    </row>
    <row r="7527" spans="1:7" ht="15.75" customHeight="1" x14ac:dyDescent="0.2">
      <c r="A7527" s="2">
        <f t="shared" si="2"/>
        <v>7526</v>
      </c>
      <c r="B7527" s="2">
        <v>6268.24</v>
      </c>
      <c r="C7527" s="2">
        <v>1.6636299999999999</v>
      </c>
      <c r="D7527" s="2" t="str">
        <f t="shared" si="0"/>
        <v/>
      </c>
      <c r="E7527" s="2" t="str">
        <f t="shared" si="1"/>
        <v/>
      </c>
      <c r="F7527" s="2">
        <v>22258.2</v>
      </c>
      <c r="G7527" s="2">
        <v>2965.38</v>
      </c>
    </row>
    <row r="7528" spans="1:7" ht="15.75" customHeight="1" x14ac:dyDescent="0.2">
      <c r="A7528" s="2">
        <f t="shared" si="2"/>
        <v>7527</v>
      </c>
      <c r="B7528" s="2">
        <v>7434.48</v>
      </c>
      <c r="C7528" s="2">
        <v>0.45952599999999999</v>
      </c>
      <c r="D7528" s="2" t="str">
        <f t="shared" si="0"/>
        <v/>
      </c>
      <c r="E7528" s="2" t="str">
        <f t="shared" si="1"/>
        <v/>
      </c>
      <c r="F7528" s="2">
        <v>19511.400000000001</v>
      </c>
      <c r="G7528" s="2">
        <v>3751.79</v>
      </c>
    </row>
    <row r="7529" spans="1:7" ht="15.75" customHeight="1" x14ac:dyDescent="0.2">
      <c r="A7529" s="2">
        <f t="shared" si="2"/>
        <v>7528</v>
      </c>
      <c r="B7529" s="2">
        <v>5988.55</v>
      </c>
      <c r="C7529" s="2">
        <v>0.13861799999999999</v>
      </c>
      <c r="D7529" s="2" t="str">
        <f t="shared" si="0"/>
        <v/>
      </c>
      <c r="E7529" s="2" t="str">
        <f t="shared" si="1"/>
        <v/>
      </c>
      <c r="F7529" s="2">
        <v>20638.099999999999</v>
      </c>
      <c r="G7529" s="2">
        <v>3401.36</v>
      </c>
    </row>
    <row r="7530" spans="1:7" ht="15.75" customHeight="1" x14ac:dyDescent="0.2">
      <c r="A7530" s="2">
        <f t="shared" si="2"/>
        <v>7529</v>
      </c>
      <c r="B7530" s="2">
        <v>7390.8</v>
      </c>
      <c r="C7530" s="2">
        <v>1.29646E-2</v>
      </c>
      <c r="D7530" s="2" t="str">
        <f t="shared" si="0"/>
        <v/>
      </c>
      <c r="E7530" s="2" t="str">
        <f t="shared" si="1"/>
        <v/>
      </c>
      <c r="F7530" s="2">
        <v>36857</v>
      </c>
      <c r="G7530" s="2">
        <v>2160.19</v>
      </c>
    </row>
    <row r="7531" spans="1:7" ht="15.75" customHeight="1" x14ac:dyDescent="0.2">
      <c r="A7531" s="2">
        <f t="shared" si="2"/>
        <v>7530</v>
      </c>
      <c r="B7531" s="2">
        <v>9250.7900000000009</v>
      </c>
      <c r="C7531" s="2">
        <v>0</v>
      </c>
      <c r="D7531" s="2" t="str">
        <f t="shared" si="0"/>
        <v/>
      </c>
      <c r="E7531" s="2" t="str">
        <f t="shared" si="1"/>
        <v/>
      </c>
      <c r="F7531" s="2">
        <v>25597.8</v>
      </c>
      <c r="G7531" s="2">
        <v>-5.1328199999999997</v>
      </c>
    </row>
    <row r="7532" spans="1:7" ht="15.75" customHeight="1" x14ac:dyDescent="0.2">
      <c r="A7532" s="2">
        <f t="shared" si="2"/>
        <v>7531</v>
      </c>
      <c r="B7532" s="2">
        <v>17741.8</v>
      </c>
      <c r="C7532" s="2">
        <v>0</v>
      </c>
      <c r="D7532" s="2" t="str">
        <f t="shared" si="0"/>
        <v/>
      </c>
      <c r="E7532" s="2" t="str">
        <f t="shared" si="1"/>
        <v/>
      </c>
      <c r="F7532" s="2">
        <v>27946.7</v>
      </c>
      <c r="G7532" s="2">
        <v>-5.1328199999999997</v>
      </c>
    </row>
    <row r="7533" spans="1:7" ht="15.75" customHeight="1" x14ac:dyDescent="0.2">
      <c r="A7533" s="2">
        <f t="shared" si="2"/>
        <v>7532</v>
      </c>
      <c r="B7533" s="2">
        <v>16864.099999999999</v>
      </c>
      <c r="C7533" s="2">
        <v>0</v>
      </c>
      <c r="D7533" s="2" t="str">
        <f t="shared" si="0"/>
        <v/>
      </c>
      <c r="E7533" s="2" t="str">
        <f t="shared" si="1"/>
        <v/>
      </c>
      <c r="F7533" s="2">
        <v>20411.900000000001</v>
      </c>
      <c r="G7533" s="2">
        <v>-5.1328199999999997</v>
      </c>
    </row>
    <row r="7534" spans="1:7" ht="15.75" customHeight="1" x14ac:dyDescent="0.2">
      <c r="A7534" s="2">
        <f t="shared" si="2"/>
        <v>7533</v>
      </c>
      <c r="B7534" s="2">
        <v>13674.1</v>
      </c>
      <c r="C7534" s="2">
        <v>0</v>
      </c>
      <c r="D7534" s="2" t="str">
        <f t="shared" si="0"/>
        <v/>
      </c>
      <c r="E7534" s="2" t="str">
        <f t="shared" si="1"/>
        <v/>
      </c>
      <c r="F7534" s="2">
        <v>33772</v>
      </c>
      <c r="G7534" s="2">
        <v>-5.1328199999999997</v>
      </c>
    </row>
    <row r="7535" spans="1:7" ht="15.75" customHeight="1" x14ac:dyDescent="0.2">
      <c r="A7535" s="2">
        <f t="shared" si="2"/>
        <v>7534</v>
      </c>
      <c r="B7535" s="2">
        <v>22221.5</v>
      </c>
      <c r="C7535" s="2">
        <v>0</v>
      </c>
      <c r="D7535" s="2" t="str">
        <f t="shared" si="0"/>
        <v/>
      </c>
      <c r="E7535" s="2" t="str">
        <f t="shared" si="1"/>
        <v/>
      </c>
      <c r="F7535" s="2">
        <v>9829.89</v>
      </c>
      <c r="G7535" s="2">
        <v>-5.1328199999999997</v>
      </c>
    </row>
    <row r="7536" spans="1:7" ht="15.75" customHeight="1" x14ac:dyDescent="0.2">
      <c r="A7536" s="2">
        <f t="shared" si="2"/>
        <v>7535</v>
      </c>
      <c r="B7536" s="2">
        <v>30771.1</v>
      </c>
      <c r="C7536" s="2">
        <v>0</v>
      </c>
      <c r="D7536" s="2" t="str">
        <f t="shared" si="0"/>
        <v/>
      </c>
      <c r="E7536" s="2" t="str">
        <f t="shared" si="1"/>
        <v/>
      </c>
      <c r="F7536" s="2">
        <v>37871.4</v>
      </c>
      <c r="G7536" s="2">
        <v>-5.1328199999999997</v>
      </c>
    </row>
    <row r="7537" spans="1:7" ht="15.75" customHeight="1" x14ac:dyDescent="0.2">
      <c r="A7537" s="2">
        <f t="shared" si="2"/>
        <v>7536</v>
      </c>
      <c r="B7537" s="2">
        <v>28244.9</v>
      </c>
      <c r="C7537" s="2">
        <v>0</v>
      </c>
      <c r="D7537" s="2" t="str">
        <f t="shared" si="0"/>
        <v/>
      </c>
      <c r="E7537" s="2" t="str">
        <f t="shared" si="1"/>
        <v/>
      </c>
      <c r="F7537" s="2">
        <v>0</v>
      </c>
      <c r="G7537" s="2">
        <v>-5.1328199999999997</v>
      </c>
    </row>
    <row r="7538" spans="1:7" ht="15.75" customHeight="1" x14ac:dyDescent="0.2">
      <c r="A7538" s="2">
        <f t="shared" si="2"/>
        <v>7537</v>
      </c>
      <c r="B7538" s="2">
        <v>35516.699999999997</v>
      </c>
      <c r="C7538" s="2">
        <v>0</v>
      </c>
      <c r="D7538" s="2" t="str">
        <f t="shared" si="0"/>
        <v/>
      </c>
      <c r="E7538" s="2" t="str">
        <f t="shared" si="1"/>
        <v/>
      </c>
      <c r="F7538" s="2">
        <v>2385.0500000000002</v>
      </c>
      <c r="G7538" s="2">
        <v>-5.1328199999999997</v>
      </c>
    </row>
    <row r="7539" spans="1:7" ht="15.75" customHeight="1" x14ac:dyDescent="0.2">
      <c r="A7539" s="2">
        <f t="shared" si="2"/>
        <v>7538</v>
      </c>
      <c r="B7539" s="2">
        <v>34237.4</v>
      </c>
      <c r="C7539" s="2">
        <v>0</v>
      </c>
      <c r="D7539" s="2" t="str">
        <f t="shared" si="0"/>
        <v/>
      </c>
      <c r="E7539" s="2" t="str">
        <f t="shared" si="1"/>
        <v/>
      </c>
      <c r="F7539" s="2">
        <v>7586.09</v>
      </c>
      <c r="G7539" s="2">
        <v>-5.1328199999999997</v>
      </c>
    </row>
    <row r="7540" spans="1:7" ht="15.75" customHeight="1" x14ac:dyDescent="0.2">
      <c r="A7540" s="2">
        <f t="shared" si="2"/>
        <v>7539</v>
      </c>
      <c r="B7540" s="2">
        <v>39476.300000000003</v>
      </c>
      <c r="C7540" s="2">
        <v>0</v>
      </c>
      <c r="D7540" s="2" t="str">
        <f t="shared" si="0"/>
        <v/>
      </c>
      <c r="E7540" s="2" t="str">
        <f t="shared" si="1"/>
        <v/>
      </c>
      <c r="F7540" s="2">
        <v>0</v>
      </c>
      <c r="G7540" s="2">
        <v>-5.1328199999999997</v>
      </c>
    </row>
    <row r="7541" spans="1:7" ht="15.75" customHeight="1" x14ac:dyDescent="0.2">
      <c r="A7541" s="2">
        <f t="shared" si="2"/>
        <v>7540</v>
      </c>
      <c r="B7541" s="2">
        <v>35450.1</v>
      </c>
      <c r="C7541" s="2">
        <v>0</v>
      </c>
      <c r="D7541" s="2" t="str">
        <f t="shared" si="0"/>
        <v/>
      </c>
      <c r="E7541" s="2" t="str">
        <f t="shared" si="1"/>
        <v/>
      </c>
      <c r="F7541" s="2">
        <v>0</v>
      </c>
      <c r="G7541" s="2">
        <v>-5.1328199999999997</v>
      </c>
    </row>
    <row r="7542" spans="1:7" ht="15.75" customHeight="1" x14ac:dyDescent="0.2">
      <c r="A7542" s="2">
        <f t="shared" si="2"/>
        <v>7541</v>
      </c>
      <c r="B7542" s="2">
        <v>32569.1</v>
      </c>
      <c r="C7542" s="2">
        <v>0</v>
      </c>
      <c r="D7542" s="2" t="str">
        <f t="shared" si="0"/>
        <v/>
      </c>
      <c r="E7542" s="2" t="str">
        <f t="shared" si="1"/>
        <v/>
      </c>
      <c r="F7542" s="2">
        <v>0</v>
      </c>
      <c r="G7542" s="2">
        <v>-5.1328199999999997</v>
      </c>
    </row>
    <row r="7543" spans="1:7" ht="15.75" customHeight="1" x14ac:dyDescent="0.2">
      <c r="A7543" s="2">
        <f t="shared" si="2"/>
        <v>7542</v>
      </c>
      <c r="B7543" s="2">
        <v>22302.9</v>
      </c>
      <c r="C7543" s="2">
        <v>0</v>
      </c>
      <c r="D7543" s="2" t="str">
        <f t="shared" si="0"/>
        <v/>
      </c>
      <c r="E7543" s="2" t="str">
        <f t="shared" si="1"/>
        <v/>
      </c>
      <c r="F7543" s="2">
        <v>0</v>
      </c>
      <c r="G7543" s="2">
        <v>-5.1328199999999997</v>
      </c>
    </row>
    <row r="7544" spans="1:7" ht="15.75" customHeight="1" x14ac:dyDescent="0.2">
      <c r="A7544" s="2">
        <f t="shared" si="2"/>
        <v>7543</v>
      </c>
      <c r="B7544" s="2">
        <v>18524.7</v>
      </c>
      <c r="C7544" s="2">
        <v>0</v>
      </c>
      <c r="D7544" s="2" t="str">
        <f t="shared" si="0"/>
        <v/>
      </c>
      <c r="E7544" s="2" t="str">
        <f t="shared" si="1"/>
        <v/>
      </c>
      <c r="F7544" s="2">
        <v>0</v>
      </c>
      <c r="G7544" s="2">
        <v>-5.1328199999999997</v>
      </c>
    </row>
    <row r="7545" spans="1:7" ht="15.75" customHeight="1" x14ac:dyDescent="0.2">
      <c r="A7545" s="2">
        <f t="shared" si="2"/>
        <v>7544</v>
      </c>
      <c r="B7545" s="2">
        <v>15232.2</v>
      </c>
      <c r="C7545" s="2">
        <v>3.9309700000000003E-2</v>
      </c>
      <c r="D7545" s="2" t="str">
        <f t="shared" si="0"/>
        <v/>
      </c>
      <c r="E7545" s="2" t="str">
        <f t="shared" si="1"/>
        <v/>
      </c>
      <c r="F7545" s="2">
        <v>0</v>
      </c>
      <c r="G7545" s="2">
        <v>1983.33</v>
      </c>
    </row>
    <row r="7546" spans="1:7" ht="15.75" customHeight="1" x14ac:dyDescent="0.2">
      <c r="A7546" s="2">
        <f t="shared" si="2"/>
        <v>7545</v>
      </c>
      <c r="B7546" s="2">
        <v>15044.4</v>
      </c>
      <c r="C7546" s="2">
        <v>0.73526899999999995</v>
      </c>
      <c r="D7546" s="2" t="str">
        <f t="shared" si="0"/>
        <v/>
      </c>
      <c r="E7546" s="2" t="str">
        <f t="shared" si="1"/>
        <v/>
      </c>
      <c r="F7546" s="2">
        <v>0</v>
      </c>
      <c r="G7546" s="2">
        <v>7034.53</v>
      </c>
    </row>
    <row r="7547" spans="1:7" ht="15.75" customHeight="1" x14ac:dyDescent="0.2">
      <c r="A7547" s="2">
        <f t="shared" si="2"/>
        <v>7546</v>
      </c>
      <c r="B7547" s="2">
        <v>18981.400000000001</v>
      </c>
      <c r="C7547" s="2">
        <v>1.2763800000000001</v>
      </c>
      <c r="D7547" s="2" t="str">
        <f t="shared" si="0"/>
        <v/>
      </c>
      <c r="E7547" s="2" t="str">
        <f t="shared" si="1"/>
        <v/>
      </c>
      <c r="F7547" s="2">
        <v>0</v>
      </c>
      <c r="G7547" s="2">
        <v>11141.3</v>
      </c>
    </row>
    <row r="7548" spans="1:7" ht="15.75" customHeight="1" x14ac:dyDescent="0.2">
      <c r="A7548" s="2">
        <f t="shared" si="2"/>
        <v>7547</v>
      </c>
      <c r="B7548" s="2">
        <v>18856.400000000001</v>
      </c>
      <c r="C7548" s="2">
        <v>0.90627999999999997</v>
      </c>
      <c r="D7548" s="2" t="str">
        <f t="shared" si="0"/>
        <v/>
      </c>
      <c r="E7548" s="2" t="str">
        <f t="shared" si="1"/>
        <v/>
      </c>
      <c r="F7548" s="2">
        <v>0</v>
      </c>
      <c r="G7548" s="2">
        <v>13912.8</v>
      </c>
    </row>
    <row r="7549" spans="1:7" ht="15.75" customHeight="1" x14ac:dyDescent="0.2">
      <c r="A7549" s="2">
        <f t="shared" si="2"/>
        <v>7548</v>
      </c>
      <c r="B7549" s="2">
        <v>18920.8</v>
      </c>
      <c r="C7549" s="2">
        <v>0.70243299999999997</v>
      </c>
      <c r="D7549" s="2" t="str">
        <f t="shared" si="0"/>
        <v/>
      </c>
      <c r="E7549" s="2" t="str">
        <f t="shared" si="1"/>
        <v/>
      </c>
      <c r="F7549" s="2">
        <v>0</v>
      </c>
      <c r="G7549" s="2">
        <v>15213.2</v>
      </c>
    </row>
    <row r="7550" spans="1:7" ht="15.75" customHeight="1" x14ac:dyDescent="0.2">
      <c r="A7550" s="2">
        <f t="shared" si="2"/>
        <v>7549</v>
      </c>
      <c r="B7550" s="2">
        <v>15304.9</v>
      </c>
      <c r="C7550" s="2">
        <v>1.00634</v>
      </c>
      <c r="D7550" s="2" t="str">
        <f t="shared" si="0"/>
        <v/>
      </c>
      <c r="E7550" s="2" t="str">
        <f t="shared" si="1"/>
        <v/>
      </c>
      <c r="F7550" s="2">
        <v>0</v>
      </c>
      <c r="G7550" s="2">
        <v>15467.7</v>
      </c>
    </row>
    <row r="7551" spans="1:7" ht="15.75" customHeight="1" x14ac:dyDescent="0.2">
      <c r="A7551" s="2">
        <f t="shared" si="2"/>
        <v>7550</v>
      </c>
      <c r="B7551" s="2">
        <v>15679.1</v>
      </c>
      <c r="C7551" s="2">
        <v>1.1795800000000001</v>
      </c>
      <c r="D7551" s="2" t="str">
        <f t="shared" si="0"/>
        <v/>
      </c>
      <c r="E7551" s="2" t="str">
        <f t="shared" si="1"/>
        <v/>
      </c>
      <c r="F7551" s="2">
        <v>0</v>
      </c>
      <c r="G7551" s="2">
        <v>14727</v>
      </c>
    </row>
    <row r="7552" spans="1:7" ht="15.75" customHeight="1" x14ac:dyDescent="0.2">
      <c r="A7552" s="2">
        <f t="shared" si="2"/>
        <v>7551</v>
      </c>
      <c r="B7552" s="2">
        <v>18117.099999999999</v>
      </c>
      <c r="C7552" s="2">
        <v>0.67943900000000002</v>
      </c>
      <c r="D7552" s="2" t="str">
        <f t="shared" si="0"/>
        <v/>
      </c>
      <c r="E7552" s="2" t="str">
        <f t="shared" si="1"/>
        <v/>
      </c>
      <c r="F7552" s="2">
        <v>682.91600000000005</v>
      </c>
      <c r="G7552" s="2">
        <v>12455.3</v>
      </c>
    </row>
    <row r="7553" spans="1:7" ht="15.75" customHeight="1" x14ac:dyDescent="0.2">
      <c r="A7553" s="2">
        <f t="shared" si="2"/>
        <v>7552</v>
      </c>
      <c r="B7553" s="2">
        <v>16715</v>
      </c>
      <c r="C7553" s="2">
        <v>0.46529599999999999</v>
      </c>
      <c r="D7553" s="2" t="str">
        <f t="shared" si="0"/>
        <v/>
      </c>
      <c r="E7553" s="2" t="str">
        <f t="shared" si="1"/>
        <v/>
      </c>
      <c r="F7553" s="2">
        <v>1514.73</v>
      </c>
      <c r="G7553" s="2">
        <v>8977.15</v>
      </c>
    </row>
    <row r="7554" spans="1:7" ht="15.75" customHeight="1" x14ac:dyDescent="0.2">
      <c r="A7554" s="2">
        <f t="shared" si="2"/>
        <v>7553</v>
      </c>
      <c r="B7554" s="2">
        <v>19517.400000000001</v>
      </c>
      <c r="C7554" s="2">
        <v>3.3124000000000001E-2</v>
      </c>
      <c r="D7554" s="2" t="str">
        <f t="shared" si="0"/>
        <v/>
      </c>
      <c r="E7554" s="2" t="str">
        <f t="shared" si="1"/>
        <v/>
      </c>
      <c r="F7554" s="2">
        <v>1917.15</v>
      </c>
      <c r="G7554" s="2">
        <v>4159.6000000000004</v>
      </c>
    </row>
    <row r="7555" spans="1:7" ht="15.75" customHeight="1" x14ac:dyDescent="0.2">
      <c r="A7555" s="2">
        <f t="shared" si="2"/>
        <v>7554</v>
      </c>
      <c r="B7555" s="2">
        <v>23671.599999999999</v>
      </c>
      <c r="C7555" s="2">
        <v>0</v>
      </c>
      <c r="D7555" s="2" t="str">
        <f t="shared" si="0"/>
        <v/>
      </c>
      <c r="E7555" s="2" t="str">
        <f t="shared" si="1"/>
        <v/>
      </c>
      <c r="F7555" s="2">
        <v>8432.82</v>
      </c>
      <c r="G7555" s="2">
        <v>-5.1328199999999997</v>
      </c>
    </row>
    <row r="7556" spans="1:7" ht="15.75" customHeight="1" x14ac:dyDescent="0.2">
      <c r="A7556" s="2">
        <f t="shared" si="2"/>
        <v>7555</v>
      </c>
      <c r="B7556" s="2">
        <v>18957.599999999999</v>
      </c>
      <c r="C7556" s="2">
        <v>0</v>
      </c>
      <c r="D7556" s="2" t="str">
        <f t="shared" si="0"/>
        <v/>
      </c>
      <c r="E7556" s="2" t="str">
        <f t="shared" si="1"/>
        <v/>
      </c>
      <c r="F7556" s="2">
        <v>10347.4</v>
      </c>
      <c r="G7556" s="2">
        <v>-5.1328199999999997</v>
      </c>
    </row>
    <row r="7557" spans="1:7" ht="15.75" customHeight="1" x14ac:dyDescent="0.2">
      <c r="A7557" s="2">
        <f t="shared" si="2"/>
        <v>7556</v>
      </c>
      <c r="B7557" s="2">
        <v>15487</v>
      </c>
      <c r="C7557" s="2">
        <v>0</v>
      </c>
      <c r="D7557" s="2" t="str">
        <f t="shared" si="0"/>
        <v/>
      </c>
      <c r="E7557" s="2" t="str">
        <f t="shared" si="1"/>
        <v/>
      </c>
      <c r="F7557" s="2">
        <v>479.97300000000001</v>
      </c>
      <c r="G7557" s="2">
        <v>-5.1328199999999997</v>
      </c>
    </row>
    <row r="7558" spans="1:7" ht="15.75" customHeight="1" x14ac:dyDescent="0.2">
      <c r="A7558" s="2">
        <f t="shared" si="2"/>
        <v>7557</v>
      </c>
      <c r="B7558" s="2">
        <v>16281.8</v>
      </c>
      <c r="C7558" s="2">
        <v>0</v>
      </c>
      <c r="D7558" s="2" t="str">
        <f t="shared" si="0"/>
        <v/>
      </c>
      <c r="E7558" s="2" t="str">
        <f t="shared" si="1"/>
        <v/>
      </c>
      <c r="F7558" s="2">
        <v>0</v>
      </c>
      <c r="G7558" s="2">
        <v>-5.1328199999999997</v>
      </c>
    </row>
    <row r="7559" spans="1:7" ht="15.75" customHeight="1" x14ac:dyDescent="0.2">
      <c r="A7559" s="2">
        <f t="shared" si="2"/>
        <v>7558</v>
      </c>
      <c r="B7559" s="2">
        <v>11826</v>
      </c>
      <c r="C7559" s="2">
        <v>0</v>
      </c>
      <c r="D7559" s="2" t="str">
        <f t="shared" si="0"/>
        <v/>
      </c>
      <c r="E7559" s="2" t="str">
        <f t="shared" si="1"/>
        <v/>
      </c>
      <c r="F7559" s="2">
        <v>0</v>
      </c>
      <c r="G7559" s="2">
        <v>-5.1328199999999997</v>
      </c>
    </row>
    <row r="7560" spans="1:7" ht="15.75" customHeight="1" x14ac:dyDescent="0.2">
      <c r="A7560" s="2">
        <f t="shared" si="2"/>
        <v>7559</v>
      </c>
      <c r="B7560" s="2">
        <v>6569.72</v>
      </c>
      <c r="C7560" s="2">
        <v>0</v>
      </c>
      <c r="D7560" s="2" t="str">
        <f t="shared" si="0"/>
        <v/>
      </c>
      <c r="E7560" s="2" t="str">
        <f t="shared" si="1"/>
        <v/>
      </c>
      <c r="F7560" s="2">
        <v>0</v>
      </c>
      <c r="G7560" s="2">
        <v>-5.1328199999999997</v>
      </c>
    </row>
    <row r="7561" spans="1:7" ht="15.75" customHeight="1" x14ac:dyDescent="0.2">
      <c r="A7561" s="2">
        <f t="shared" si="2"/>
        <v>7560</v>
      </c>
      <c r="B7561" s="2">
        <v>4899.5200000000004</v>
      </c>
      <c r="C7561" s="2">
        <v>0</v>
      </c>
      <c r="D7561" s="2" t="str">
        <f t="shared" si="0"/>
        <v/>
      </c>
      <c r="E7561" s="2" t="str">
        <f t="shared" si="1"/>
        <v/>
      </c>
      <c r="F7561" s="2">
        <v>0</v>
      </c>
      <c r="G7561" s="2">
        <v>-5.1328199999999997</v>
      </c>
    </row>
    <row r="7562" spans="1:7" ht="15.75" customHeight="1" x14ac:dyDescent="0.2">
      <c r="A7562" s="2">
        <f t="shared" si="2"/>
        <v>7561</v>
      </c>
      <c r="B7562" s="2">
        <v>3201.68</v>
      </c>
      <c r="C7562" s="2">
        <v>0</v>
      </c>
      <c r="D7562" s="2" t="str">
        <f t="shared" si="0"/>
        <v/>
      </c>
      <c r="E7562" s="2" t="str">
        <f t="shared" si="1"/>
        <v/>
      </c>
      <c r="F7562" s="2">
        <v>1617.53</v>
      </c>
      <c r="G7562" s="2">
        <v>-5.1328199999999997</v>
      </c>
    </row>
    <row r="7563" spans="1:7" ht="15.75" customHeight="1" x14ac:dyDescent="0.2">
      <c r="A7563" s="2">
        <f t="shared" si="2"/>
        <v>7562</v>
      </c>
      <c r="B7563" s="2">
        <v>875.17399999999998</v>
      </c>
      <c r="C7563" s="2">
        <v>0</v>
      </c>
      <c r="D7563" s="2" t="str">
        <f t="shared" si="0"/>
        <v/>
      </c>
      <c r="E7563" s="2" t="str">
        <f t="shared" si="1"/>
        <v/>
      </c>
      <c r="F7563" s="2">
        <v>8466.9699999999993</v>
      </c>
      <c r="G7563" s="2">
        <v>-5.1328199999999997</v>
      </c>
    </row>
    <row r="7564" spans="1:7" ht="15.75" customHeight="1" x14ac:dyDescent="0.2">
      <c r="A7564" s="2">
        <f t="shared" si="2"/>
        <v>7563</v>
      </c>
      <c r="B7564" s="2">
        <v>1125.72</v>
      </c>
      <c r="C7564" s="2">
        <v>0</v>
      </c>
      <c r="D7564" s="2" t="str">
        <f t="shared" si="0"/>
        <v/>
      </c>
      <c r="E7564" s="2" t="str">
        <f t="shared" si="1"/>
        <v/>
      </c>
      <c r="F7564" s="2">
        <v>10091.200000000001</v>
      </c>
      <c r="G7564" s="2">
        <v>-5.1328199999999997</v>
      </c>
    </row>
    <row r="7565" spans="1:7" ht="15.75" customHeight="1" x14ac:dyDescent="0.2">
      <c r="A7565" s="2">
        <f t="shared" si="2"/>
        <v>7564</v>
      </c>
      <c r="B7565" s="2">
        <v>1421.52</v>
      </c>
      <c r="C7565" s="2">
        <v>0</v>
      </c>
      <c r="D7565" s="2" t="str">
        <f t="shared" si="0"/>
        <v/>
      </c>
      <c r="E7565" s="2" t="str">
        <f t="shared" si="1"/>
        <v/>
      </c>
      <c r="F7565" s="2">
        <v>10459.799999999999</v>
      </c>
      <c r="G7565" s="2">
        <v>-5.1328199999999997</v>
      </c>
    </row>
    <row r="7566" spans="1:7" ht="15.75" customHeight="1" x14ac:dyDescent="0.2">
      <c r="A7566" s="2">
        <f t="shared" si="2"/>
        <v>7565</v>
      </c>
      <c r="B7566" s="2">
        <v>2158.39</v>
      </c>
      <c r="C7566" s="2">
        <v>0</v>
      </c>
      <c r="D7566" s="2" t="str">
        <f t="shared" si="0"/>
        <v/>
      </c>
      <c r="E7566" s="2" t="str">
        <f t="shared" si="1"/>
        <v/>
      </c>
      <c r="F7566" s="2">
        <v>0</v>
      </c>
      <c r="G7566" s="2">
        <v>-5.1328199999999997</v>
      </c>
    </row>
    <row r="7567" spans="1:7" ht="15.75" customHeight="1" x14ac:dyDescent="0.2">
      <c r="A7567" s="2">
        <f t="shared" si="2"/>
        <v>7566</v>
      </c>
      <c r="B7567" s="2">
        <v>2384.88</v>
      </c>
      <c r="C7567" s="2">
        <v>0</v>
      </c>
      <c r="D7567" s="2" t="str">
        <f t="shared" si="0"/>
        <v/>
      </c>
      <c r="E7567" s="2" t="str">
        <f t="shared" si="1"/>
        <v/>
      </c>
      <c r="F7567" s="2">
        <v>4449.3100000000004</v>
      </c>
      <c r="G7567" s="2">
        <v>-5.1328199999999997</v>
      </c>
    </row>
    <row r="7568" spans="1:7" ht="15.75" customHeight="1" x14ac:dyDescent="0.2">
      <c r="A7568" s="2">
        <f t="shared" si="2"/>
        <v>7567</v>
      </c>
      <c r="B7568" s="2">
        <v>3672.07</v>
      </c>
      <c r="C7568" s="2">
        <v>0</v>
      </c>
      <c r="D7568" s="2" t="str">
        <f t="shared" si="0"/>
        <v/>
      </c>
      <c r="E7568" s="2" t="str">
        <f t="shared" si="1"/>
        <v/>
      </c>
      <c r="F7568" s="2">
        <v>8044.59</v>
      </c>
      <c r="G7568" s="2">
        <v>-5.1328199999999997</v>
      </c>
    </row>
    <row r="7569" spans="1:7" ht="15.75" customHeight="1" x14ac:dyDescent="0.2">
      <c r="A7569" s="2">
        <f t="shared" si="2"/>
        <v>7568</v>
      </c>
      <c r="B7569" s="2">
        <v>6095.95</v>
      </c>
      <c r="C7569" s="2">
        <v>0.14504500000000001</v>
      </c>
      <c r="D7569" s="2" t="str">
        <f t="shared" si="0"/>
        <v/>
      </c>
      <c r="E7569" s="2" t="str">
        <f t="shared" si="1"/>
        <v/>
      </c>
      <c r="F7569" s="2">
        <v>8070.71</v>
      </c>
      <c r="G7569" s="2">
        <v>2180.8000000000002</v>
      </c>
    </row>
    <row r="7570" spans="1:7" ht="15.75" customHeight="1" x14ac:dyDescent="0.2">
      <c r="A7570" s="2">
        <f t="shared" si="2"/>
        <v>7569</v>
      </c>
      <c r="B7570" s="2">
        <v>8219.81</v>
      </c>
      <c r="C7570" s="2">
        <v>1.3123</v>
      </c>
      <c r="D7570" s="2" t="str">
        <f t="shared" si="0"/>
        <v/>
      </c>
      <c r="E7570" s="2" t="str">
        <f t="shared" si="1"/>
        <v/>
      </c>
      <c r="F7570" s="2">
        <v>3919.25</v>
      </c>
      <c r="G7570" s="2">
        <v>7476.33</v>
      </c>
    </row>
    <row r="7571" spans="1:7" ht="15.75" customHeight="1" x14ac:dyDescent="0.2">
      <c r="A7571" s="2">
        <f t="shared" si="2"/>
        <v>7570</v>
      </c>
      <c r="B7571" s="2">
        <v>2259.9</v>
      </c>
      <c r="C7571" s="2">
        <v>2.3233799999999998</v>
      </c>
      <c r="D7571" s="2" t="str">
        <f t="shared" si="0"/>
        <v/>
      </c>
      <c r="E7571" s="2" t="str">
        <f t="shared" si="1"/>
        <v/>
      </c>
      <c r="F7571" s="2">
        <v>16636.400000000001</v>
      </c>
      <c r="G7571" s="2">
        <v>11489.1</v>
      </c>
    </row>
    <row r="7572" spans="1:7" ht="15.75" customHeight="1" x14ac:dyDescent="0.2">
      <c r="A7572" s="2">
        <f t="shared" si="2"/>
        <v>7571</v>
      </c>
      <c r="B7572" s="2">
        <v>2514.27</v>
      </c>
      <c r="C7572" s="2">
        <v>2.9819399999999998</v>
      </c>
      <c r="D7572" s="2" t="str">
        <f t="shared" si="0"/>
        <v/>
      </c>
      <c r="E7572" s="2" t="str">
        <f t="shared" si="1"/>
        <v/>
      </c>
      <c r="F7572" s="2">
        <v>25722.400000000001</v>
      </c>
      <c r="G7572" s="2">
        <v>14039</v>
      </c>
    </row>
    <row r="7573" spans="1:7" ht="15.75" customHeight="1" x14ac:dyDescent="0.2">
      <c r="A7573" s="2">
        <f t="shared" si="2"/>
        <v>7572</v>
      </c>
      <c r="B7573" s="2">
        <v>3402.61</v>
      </c>
      <c r="C7573" s="2">
        <v>3.3070499999999998</v>
      </c>
      <c r="D7573" s="2" t="str">
        <f t="shared" si="0"/>
        <v/>
      </c>
      <c r="E7573" s="2" t="str">
        <f t="shared" si="1"/>
        <v/>
      </c>
      <c r="F7573" s="2">
        <v>23770.3</v>
      </c>
      <c r="G7573" s="2">
        <v>15341.3</v>
      </c>
    </row>
    <row r="7574" spans="1:7" ht="15.75" customHeight="1" x14ac:dyDescent="0.2">
      <c r="A7574" s="2">
        <f t="shared" si="2"/>
        <v>7573</v>
      </c>
      <c r="B7574" s="2">
        <v>4459.1899999999996</v>
      </c>
      <c r="C7574" s="2">
        <v>3.2829799999999998</v>
      </c>
      <c r="D7574" s="2" t="str">
        <f t="shared" si="0"/>
        <v/>
      </c>
      <c r="E7574" s="2" t="str">
        <f t="shared" si="1"/>
        <v/>
      </c>
      <c r="F7574" s="2">
        <v>22360.6</v>
      </c>
      <c r="G7574" s="2">
        <v>15533.4</v>
      </c>
    </row>
    <row r="7575" spans="1:7" ht="15.75" customHeight="1" x14ac:dyDescent="0.2">
      <c r="A7575" s="2">
        <f t="shared" si="2"/>
        <v>7574</v>
      </c>
      <c r="B7575" s="2">
        <v>6364.93</v>
      </c>
      <c r="C7575" s="2">
        <v>2.9165199999999998</v>
      </c>
      <c r="D7575" s="2" t="str">
        <f t="shared" si="0"/>
        <v/>
      </c>
      <c r="E7575" s="2" t="str">
        <f t="shared" si="1"/>
        <v/>
      </c>
      <c r="F7575" s="2">
        <v>24618.9</v>
      </c>
      <c r="G7575" s="2">
        <v>14556.4</v>
      </c>
    </row>
    <row r="7576" spans="1:7" ht="15.75" customHeight="1" x14ac:dyDescent="0.2">
      <c r="A7576" s="2">
        <f t="shared" si="2"/>
        <v>7575</v>
      </c>
      <c r="B7576" s="2">
        <v>7580.61</v>
      </c>
      <c r="C7576" s="2">
        <v>1.9054199999999999</v>
      </c>
      <c r="D7576" s="2" t="str">
        <f t="shared" si="0"/>
        <v/>
      </c>
      <c r="E7576" s="2" t="str">
        <f t="shared" si="1"/>
        <v/>
      </c>
      <c r="F7576" s="2">
        <v>25463.200000000001</v>
      </c>
      <c r="G7576" s="2">
        <v>12511.6</v>
      </c>
    </row>
    <row r="7577" spans="1:7" ht="15.75" customHeight="1" x14ac:dyDescent="0.2">
      <c r="A7577" s="2">
        <f t="shared" si="2"/>
        <v>7576</v>
      </c>
      <c r="B7577" s="2">
        <v>9733.89</v>
      </c>
      <c r="C7577" s="2">
        <v>1.23342</v>
      </c>
      <c r="D7577" s="2" t="str">
        <f t="shared" si="0"/>
        <v/>
      </c>
      <c r="E7577" s="2" t="str">
        <f t="shared" si="1"/>
        <v/>
      </c>
      <c r="F7577" s="2">
        <v>29201.8</v>
      </c>
      <c r="G7577" s="2">
        <v>9115.1299999999992</v>
      </c>
    </row>
    <row r="7578" spans="1:7" ht="15.75" customHeight="1" x14ac:dyDescent="0.2">
      <c r="A7578" s="2">
        <f t="shared" si="2"/>
        <v>7577</v>
      </c>
      <c r="B7578" s="2">
        <v>11307.5</v>
      </c>
      <c r="C7578" s="2">
        <v>0.132435</v>
      </c>
      <c r="D7578" s="2" t="str">
        <f t="shared" si="0"/>
        <v/>
      </c>
      <c r="E7578" s="2" t="str">
        <f t="shared" si="1"/>
        <v/>
      </c>
      <c r="F7578" s="2">
        <v>29633.200000000001</v>
      </c>
      <c r="G7578" s="2">
        <v>4385.0600000000004</v>
      </c>
    </row>
    <row r="7579" spans="1:7" ht="15.75" customHeight="1" x14ac:dyDescent="0.2">
      <c r="A7579" s="2">
        <f t="shared" si="2"/>
        <v>7578</v>
      </c>
      <c r="B7579" s="2">
        <v>16398.900000000001</v>
      </c>
      <c r="C7579" s="2">
        <v>0</v>
      </c>
      <c r="D7579" s="2" t="str">
        <f t="shared" si="0"/>
        <v/>
      </c>
      <c r="E7579" s="2" t="str">
        <f t="shared" si="1"/>
        <v/>
      </c>
      <c r="F7579" s="2">
        <v>26531.599999999999</v>
      </c>
      <c r="G7579" s="2">
        <v>-5.1328199999999997</v>
      </c>
    </row>
    <row r="7580" spans="1:7" ht="15.75" customHeight="1" x14ac:dyDescent="0.2">
      <c r="A7580" s="2">
        <f t="shared" si="2"/>
        <v>7579</v>
      </c>
      <c r="B7580" s="2">
        <v>22526.5</v>
      </c>
      <c r="C7580" s="2">
        <v>0</v>
      </c>
      <c r="D7580" s="2" t="str">
        <f t="shared" si="0"/>
        <v/>
      </c>
      <c r="E7580" s="2" t="str">
        <f t="shared" si="1"/>
        <v/>
      </c>
      <c r="F7580" s="2">
        <v>13050.5</v>
      </c>
      <c r="G7580" s="2">
        <v>-5.1328199999999997</v>
      </c>
    </row>
    <row r="7581" spans="1:7" ht="15.75" customHeight="1" x14ac:dyDescent="0.2">
      <c r="A7581" s="2">
        <f t="shared" si="2"/>
        <v>7580</v>
      </c>
      <c r="B7581" s="2">
        <v>25409.1</v>
      </c>
      <c r="C7581" s="2">
        <v>0</v>
      </c>
      <c r="D7581" s="2" t="str">
        <f t="shared" si="0"/>
        <v/>
      </c>
      <c r="E7581" s="2" t="str">
        <f t="shared" si="1"/>
        <v/>
      </c>
      <c r="F7581" s="2">
        <v>31333.5</v>
      </c>
      <c r="G7581" s="2">
        <v>-5.1328199999999997</v>
      </c>
    </row>
    <row r="7582" spans="1:7" ht="15.75" customHeight="1" x14ac:dyDescent="0.2">
      <c r="A7582" s="2">
        <f t="shared" si="2"/>
        <v>7581</v>
      </c>
      <c r="B7582" s="2">
        <v>29338.7</v>
      </c>
      <c r="C7582" s="2">
        <v>0</v>
      </c>
      <c r="D7582" s="2" t="str">
        <f t="shared" si="0"/>
        <v/>
      </c>
      <c r="E7582" s="2" t="str">
        <f t="shared" si="1"/>
        <v/>
      </c>
      <c r="F7582" s="2">
        <v>28179.4</v>
      </c>
      <c r="G7582" s="2">
        <v>-5.1328199999999997</v>
      </c>
    </row>
    <row r="7583" spans="1:7" ht="15.75" customHeight="1" x14ac:dyDescent="0.2">
      <c r="A7583" s="2">
        <f t="shared" si="2"/>
        <v>7582</v>
      </c>
      <c r="B7583" s="2">
        <v>28105.8</v>
      </c>
      <c r="C7583" s="2">
        <v>0</v>
      </c>
      <c r="D7583" s="2" t="str">
        <f t="shared" si="0"/>
        <v/>
      </c>
      <c r="E7583" s="2" t="str">
        <f t="shared" si="1"/>
        <v/>
      </c>
      <c r="F7583" s="2">
        <v>16712.900000000001</v>
      </c>
      <c r="G7583" s="2">
        <v>-5.1328199999999997</v>
      </c>
    </row>
    <row r="7584" spans="1:7" ht="15.75" customHeight="1" x14ac:dyDescent="0.2">
      <c r="A7584" s="2">
        <f t="shared" si="2"/>
        <v>7583</v>
      </c>
      <c r="B7584" s="2">
        <v>28425.1</v>
      </c>
      <c r="C7584" s="2">
        <v>0</v>
      </c>
      <c r="D7584" s="2" t="str">
        <f t="shared" si="0"/>
        <v/>
      </c>
      <c r="E7584" s="2" t="str">
        <f t="shared" si="1"/>
        <v/>
      </c>
      <c r="F7584" s="2">
        <v>22680.400000000001</v>
      </c>
      <c r="G7584" s="2">
        <v>-5.1328199999999997</v>
      </c>
    </row>
    <row r="7585" spans="1:7" ht="15.75" customHeight="1" x14ac:dyDescent="0.2">
      <c r="A7585" s="2">
        <f t="shared" si="2"/>
        <v>7584</v>
      </c>
      <c r="B7585" s="2">
        <v>28942.6</v>
      </c>
      <c r="C7585" s="2">
        <v>0</v>
      </c>
      <c r="D7585" s="2" t="str">
        <f t="shared" si="0"/>
        <v/>
      </c>
      <c r="E7585" s="2" t="str">
        <f t="shared" si="1"/>
        <v/>
      </c>
      <c r="F7585" s="2">
        <v>39285.599999999999</v>
      </c>
      <c r="G7585" s="2">
        <v>-5.1328199999999997</v>
      </c>
    </row>
    <row r="7586" spans="1:7" ht="15.75" customHeight="1" x14ac:dyDescent="0.2">
      <c r="A7586" s="2">
        <f t="shared" si="2"/>
        <v>7585</v>
      </c>
      <c r="B7586" s="2">
        <v>30507.599999999999</v>
      </c>
      <c r="C7586" s="2">
        <v>0</v>
      </c>
      <c r="D7586" s="2" t="str">
        <f t="shared" si="0"/>
        <v/>
      </c>
      <c r="E7586" s="2" t="str">
        <f t="shared" si="1"/>
        <v/>
      </c>
      <c r="F7586" s="2">
        <v>38140</v>
      </c>
      <c r="G7586" s="2">
        <v>-5.1328199999999997</v>
      </c>
    </row>
    <row r="7587" spans="1:7" ht="15.75" customHeight="1" x14ac:dyDescent="0.2">
      <c r="A7587" s="2">
        <f t="shared" si="2"/>
        <v>7586</v>
      </c>
      <c r="B7587" s="2">
        <v>29447.1</v>
      </c>
      <c r="C7587" s="2">
        <v>0</v>
      </c>
      <c r="D7587" s="2" t="str">
        <f t="shared" si="0"/>
        <v/>
      </c>
      <c r="E7587" s="2" t="str">
        <f t="shared" si="1"/>
        <v/>
      </c>
      <c r="F7587" s="2">
        <v>39792.1</v>
      </c>
      <c r="G7587" s="2">
        <v>-5.1328199999999997</v>
      </c>
    </row>
    <row r="7588" spans="1:7" ht="15.75" customHeight="1" x14ac:dyDescent="0.2">
      <c r="A7588" s="2">
        <f t="shared" si="2"/>
        <v>7587</v>
      </c>
      <c r="B7588" s="2">
        <v>33332.699999999997</v>
      </c>
      <c r="C7588" s="2">
        <v>0</v>
      </c>
      <c r="D7588" s="2" t="str">
        <f t="shared" si="0"/>
        <v/>
      </c>
      <c r="E7588" s="2" t="str">
        <f t="shared" si="1"/>
        <v/>
      </c>
      <c r="F7588" s="2">
        <v>26698.2</v>
      </c>
      <c r="G7588" s="2">
        <v>-5.1328199999999997</v>
      </c>
    </row>
    <row r="7589" spans="1:7" ht="15.75" customHeight="1" x14ac:dyDescent="0.2">
      <c r="A7589" s="2">
        <f t="shared" si="2"/>
        <v>7588</v>
      </c>
      <c r="B7589" s="2">
        <v>34492.9</v>
      </c>
      <c r="C7589" s="2">
        <v>0</v>
      </c>
      <c r="D7589" s="2" t="str">
        <f t="shared" si="0"/>
        <v/>
      </c>
      <c r="E7589" s="2" t="str">
        <f t="shared" si="1"/>
        <v/>
      </c>
      <c r="F7589" s="2">
        <v>7889.72</v>
      </c>
      <c r="G7589" s="2">
        <v>-5.1328199999999997</v>
      </c>
    </row>
    <row r="7590" spans="1:7" ht="15.75" customHeight="1" x14ac:dyDescent="0.2">
      <c r="A7590" s="2">
        <f t="shared" si="2"/>
        <v>7589</v>
      </c>
      <c r="B7590" s="2">
        <v>36412.699999999997</v>
      </c>
      <c r="C7590" s="2">
        <v>0</v>
      </c>
      <c r="D7590" s="2" t="str">
        <f t="shared" si="0"/>
        <v/>
      </c>
      <c r="E7590" s="2" t="str">
        <f t="shared" si="1"/>
        <v/>
      </c>
      <c r="F7590" s="2">
        <v>8360.7800000000007</v>
      </c>
      <c r="G7590" s="2">
        <v>-5.1328199999999997</v>
      </c>
    </row>
    <row r="7591" spans="1:7" ht="15.75" customHeight="1" x14ac:dyDescent="0.2">
      <c r="A7591" s="2">
        <f t="shared" si="2"/>
        <v>7590</v>
      </c>
      <c r="B7591" s="2">
        <v>36776.400000000001</v>
      </c>
      <c r="C7591" s="2">
        <v>0</v>
      </c>
      <c r="D7591" s="2" t="str">
        <f t="shared" si="0"/>
        <v/>
      </c>
      <c r="E7591" s="2" t="str">
        <f t="shared" si="1"/>
        <v/>
      </c>
      <c r="F7591" s="2">
        <v>12944.5</v>
      </c>
      <c r="G7591" s="2">
        <v>-5.1328199999999997</v>
      </c>
    </row>
    <row r="7592" spans="1:7" ht="15.75" customHeight="1" x14ac:dyDescent="0.2">
      <c r="A7592" s="2">
        <f t="shared" si="2"/>
        <v>7591</v>
      </c>
      <c r="B7592" s="2">
        <v>37544.6</v>
      </c>
      <c r="C7592" s="2">
        <v>0</v>
      </c>
      <c r="D7592" s="2" t="str">
        <f t="shared" si="0"/>
        <v/>
      </c>
      <c r="E7592" s="2" t="str">
        <f t="shared" si="1"/>
        <v/>
      </c>
      <c r="F7592" s="2">
        <v>18751.5</v>
      </c>
      <c r="G7592" s="2">
        <v>-5.1328199999999997</v>
      </c>
    </row>
    <row r="7593" spans="1:7" ht="15.75" customHeight="1" x14ac:dyDescent="0.2">
      <c r="A7593" s="2">
        <f t="shared" si="2"/>
        <v>7592</v>
      </c>
      <c r="B7593" s="2">
        <v>37934.800000000003</v>
      </c>
      <c r="C7593" s="2">
        <v>0.12515100000000001</v>
      </c>
      <c r="D7593" s="2" t="str">
        <f t="shared" si="0"/>
        <v/>
      </c>
      <c r="E7593" s="2" t="str">
        <f t="shared" si="1"/>
        <v/>
      </c>
      <c r="F7593" s="2">
        <v>3035.24</v>
      </c>
      <c r="G7593" s="2">
        <v>2403.96</v>
      </c>
    </row>
    <row r="7594" spans="1:7" ht="15.75" customHeight="1" x14ac:dyDescent="0.2">
      <c r="A7594" s="2">
        <f t="shared" si="2"/>
        <v>7593</v>
      </c>
      <c r="B7594" s="2">
        <v>37874</v>
      </c>
      <c r="C7594" s="2">
        <v>0.76719899999999996</v>
      </c>
      <c r="D7594" s="2" t="str">
        <f t="shared" si="0"/>
        <v/>
      </c>
      <c r="E7594" s="2" t="str">
        <f t="shared" si="1"/>
        <v/>
      </c>
      <c r="F7594" s="2">
        <v>80.826800000000006</v>
      </c>
      <c r="G7594" s="2">
        <v>7894.27</v>
      </c>
    </row>
    <row r="7595" spans="1:7" ht="15.75" customHeight="1" x14ac:dyDescent="0.2">
      <c r="A7595" s="2">
        <f t="shared" si="2"/>
        <v>7594</v>
      </c>
      <c r="B7595" s="2">
        <v>36199.4</v>
      </c>
      <c r="C7595" s="2">
        <v>1.51356</v>
      </c>
      <c r="D7595" s="2" t="str">
        <f t="shared" si="0"/>
        <v/>
      </c>
      <c r="E7595" s="2" t="str">
        <f t="shared" si="1"/>
        <v/>
      </c>
      <c r="F7595" s="2">
        <v>5473.88</v>
      </c>
      <c r="G7595" s="2">
        <v>11941.4</v>
      </c>
    </row>
    <row r="7596" spans="1:7" ht="15.75" customHeight="1" x14ac:dyDescent="0.2">
      <c r="A7596" s="2">
        <f t="shared" si="2"/>
        <v>7595</v>
      </c>
      <c r="B7596" s="2">
        <v>29238.400000000001</v>
      </c>
      <c r="C7596" s="2">
        <v>2.3320500000000002</v>
      </c>
      <c r="D7596" s="2" t="str">
        <f t="shared" si="0"/>
        <v/>
      </c>
      <c r="E7596" s="2" t="str">
        <f t="shared" si="1"/>
        <v/>
      </c>
      <c r="F7596" s="2">
        <v>13933.6</v>
      </c>
      <c r="G7596" s="2">
        <v>14508.2</v>
      </c>
    </row>
    <row r="7597" spans="1:7" ht="15.75" customHeight="1" x14ac:dyDescent="0.2">
      <c r="A7597" s="2">
        <f t="shared" si="2"/>
        <v>7596</v>
      </c>
      <c r="B7597" s="2">
        <v>17562.900000000001</v>
      </c>
      <c r="C7597" s="2">
        <v>3.03199</v>
      </c>
      <c r="D7597" s="2" t="str">
        <f t="shared" si="0"/>
        <v/>
      </c>
      <c r="E7597" s="2" t="str">
        <f t="shared" si="1"/>
        <v/>
      </c>
      <c r="F7597" s="2">
        <v>7993.4</v>
      </c>
      <c r="G7597" s="2">
        <v>15699.1</v>
      </c>
    </row>
    <row r="7598" spans="1:7" ht="15.75" customHeight="1" x14ac:dyDescent="0.2">
      <c r="A7598" s="2">
        <f t="shared" si="2"/>
        <v>7597</v>
      </c>
      <c r="B7598" s="2">
        <v>13421.6</v>
      </c>
      <c r="C7598" s="2">
        <v>3.0214300000000001</v>
      </c>
      <c r="D7598" s="2" t="str">
        <f t="shared" si="0"/>
        <v/>
      </c>
      <c r="E7598" s="2" t="str">
        <f t="shared" si="1"/>
        <v/>
      </c>
      <c r="F7598" s="2">
        <v>4158.88</v>
      </c>
      <c r="G7598" s="2">
        <v>15819.9</v>
      </c>
    </row>
    <row r="7599" spans="1:7" ht="15.75" customHeight="1" x14ac:dyDescent="0.2">
      <c r="A7599" s="2">
        <f t="shared" si="2"/>
        <v>7598</v>
      </c>
      <c r="B7599" s="2">
        <v>12375.9</v>
      </c>
      <c r="C7599" s="2">
        <v>2.5326300000000002</v>
      </c>
      <c r="D7599" s="2" t="str">
        <f t="shared" si="0"/>
        <v/>
      </c>
      <c r="E7599" s="2" t="str">
        <f t="shared" si="1"/>
        <v/>
      </c>
      <c r="F7599" s="2">
        <v>15272.6</v>
      </c>
      <c r="G7599" s="2">
        <v>14813.9</v>
      </c>
    </row>
    <row r="7600" spans="1:7" ht="15.75" customHeight="1" x14ac:dyDescent="0.2">
      <c r="A7600" s="2">
        <f t="shared" si="2"/>
        <v>7599</v>
      </c>
      <c r="B7600" s="2">
        <v>9758.34</v>
      </c>
      <c r="C7600" s="2">
        <v>2.01939</v>
      </c>
      <c r="D7600" s="2" t="str">
        <f t="shared" si="0"/>
        <v/>
      </c>
      <c r="E7600" s="2" t="str">
        <f t="shared" si="1"/>
        <v/>
      </c>
      <c r="F7600" s="2">
        <v>6947.19</v>
      </c>
      <c r="G7600" s="2">
        <v>12608.4</v>
      </c>
    </row>
    <row r="7601" spans="1:7" ht="15.75" customHeight="1" x14ac:dyDescent="0.2">
      <c r="A7601" s="2">
        <f t="shared" si="2"/>
        <v>7600</v>
      </c>
      <c r="B7601" s="2">
        <v>15626.6</v>
      </c>
      <c r="C7601" s="2">
        <v>1.1055699999999999</v>
      </c>
      <c r="D7601" s="2" t="str">
        <f t="shared" si="0"/>
        <v/>
      </c>
      <c r="E7601" s="2" t="str">
        <f t="shared" si="1"/>
        <v/>
      </c>
      <c r="F7601" s="2">
        <v>19225.8</v>
      </c>
      <c r="G7601" s="2">
        <v>9220.51</v>
      </c>
    </row>
    <row r="7602" spans="1:7" ht="15.75" customHeight="1" x14ac:dyDescent="0.2">
      <c r="A7602" s="2">
        <f t="shared" si="2"/>
        <v>7601</v>
      </c>
      <c r="B7602" s="2">
        <v>24533.9</v>
      </c>
      <c r="C7602" s="2">
        <v>9.4506199999999999E-2</v>
      </c>
      <c r="D7602" s="2" t="str">
        <f t="shared" si="0"/>
        <v/>
      </c>
      <c r="E7602" s="2" t="str">
        <f t="shared" si="1"/>
        <v/>
      </c>
      <c r="F7602" s="2">
        <v>7014.32</v>
      </c>
      <c r="G7602" s="2">
        <v>4449.12</v>
      </c>
    </row>
    <row r="7603" spans="1:7" ht="15.75" customHeight="1" x14ac:dyDescent="0.2">
      <c r="A7603" s="2">
        <f t="shared" si="2"/>
        <v>7602</v>
      </c>
      <c r="B7603" s="2">
        <v>28285.8</v>
      </c>
      <c r="C7603" s="2">
        <v>0</v>
      </c>
      <c r="D7603" s="2" t="str">
        <f t="shared" si="0"/>
        <v/>
      </c>
      <c r="E7603" s="2" t="str">
        <f t="shared" si="1"/>
        <v/>
      </c>
      <c r="F7603" s="2">
        <v>11689.3</v>
      </c>
      <c r="G7603" s="2">
        <v>-5.1328199999999997</v>
      </c>
    </row>
    <row r="7604" spans="1:7" ht="15.75" customHeight="1" x14ac:dyDescent="0.2">
      <c r="A7604" s="2">
        <f t="shared" si="2"/>
        <v>7603</v>
      </c>
      <c r="B7604" s="2">
        <v>32002.400000000001</v>
      </c>
      <c r="C7604" s="2">
        <v>0</v>
      </c>
      <c r="D7604" s="2" t="str">
        <f t="shared" si="0"/>
        <v/>
      </c>
      <c r="E7604" s="2" t="str">
        <f t="shared" si="1"/>
        <v/>
      </c>
      <c r="F7604" s="2">
        <v>17806.599999999999</v>
      </c>
      <c r="G7604" s="2">
        <v>-5.1328199999999997</v>
      </c>
    </row>
    <row r="7605" spans="1:7" ht="15.75" customHeight="1" x14ac:dyDescent="0.2">
      <c r="A7605" s="2">
        <f t="shared" si="2"/>
        <v>7604</v>
      </c>
      <c r="B7605" s="2">
        <v>24595.3</v>
      </c>
      <c r="C7605" s="2">
        <v>0</v>
      </c>
      <c r="D7605" s="2" t="str">
        <f t="shared" si="0"/>
        <v/>
      </c>
      <c r="E7605" s="2" t="str">
        <f t="shared" si="1"/>
        <v/>
      </c>
      <c r="F7605" s="2">
        <v>2070.27</v>
      </c>
      <c r="G7605" s="2">
        <v>-5.1328199999999997</v>
      </c>
    </row>
    <row r="7606" spans="1:7" ht="15.75" customHeight="1" x14ac:dyDescent="0.2">
      <c r="A7606" s="2">
        <f t="shared" si="2"/>
        <v>7605</v>
      </c>
      <c r="B7606" s="2">
        <v>16587.900000000001</v>
      </c>
      <c r="C7606" s="2">
        <v>0</v>
      </c>
      <c r="D7606" s="2" t="str">
        <f t="shared" si="0"/>
        <v/>
      </c>
      <c r="E7606" s="2" t="str">
        <f t="shared" si="1"/>
        <v/>
      </c>
      <c r="F7606" s="2">
        <v>0</v>
      </c>
      <c r="G7606" s="2">
        <v>-5.1328199999999997</v>
      </c>
    </row>
    <row r="7607" spans="1:7" ht="15.75" customHeight="1" x14ac:dyDescent="0.2">
      <c r="A7607" s="2">
        <f t="shared" si="2"/>
        <v>7606</v>
      </c>
      <c r="B7607" s="2">
        <v>12283.2</v>
      </c>
      <c r="C7607" s="2">
        <v>0</v>
      </c>
      <c r="D7607" s="2" t="str">
        <f t="shared" si="0"/>
        <v/>
      </c>
      <c r="E7607" s="2" t="str">
        <f t="shared" si="1"/>
        <v/>
      </c>
      <c r="F7607" s="2">
        <v>0</v>
      </c>
      <c r="G7607" s="2">
        <v>-5.1328199999999997</v>
      </c>
    </row>
    <row r="7608" spans="1:7" ht="15.75" customHeight="1" x14ac:dyDescent="0.2">
      <c r="A7608" s="2">
        <f t="shared" si="2"/>
        <v>7607</v>
      </c>
      <c r="B7608" s="2">
        <v>7536.46</v>
      </c>
      <c r="C7608" s="2">
        <v>0</v>
      </c>
      <c r="D7608" s="2" t="str">
        <f t="shared" si="0"/>
        <v/>
      </c>
      <c r="E7608" s="2" t="str">
        <f t="shared" si="1"/>
        <v/>
      </c>
      <c r="F7608" s="2">
        <v>0</v>
      </c>
      <c r="G7608" s="2">
        <v>-5.1328199999999997</v>
      </c>
    </row>
    <row r="7609" spans="1:7" ht="15.75" customHeight="1" x14ac:dyDescent="0.2">
      <c r="A7609" s="2">
        <f t="shared" si="2"/>
        <v>7608</v>
      </c>
      <c r="B7609" s="2">
        <v>5581.95</v>
      </c>
      <c r="C7609" s="2">
        <v>0</v>
      </c>
      <c r="D7609" s="2" t="str">
        <f t="shared" si="0"/>
        <v/>
      </c>
      <c r="E7609" s="2" t="str">
        <f t="shared" si="1"/>
        <v/>
      </c>
      <c r="F7609" s="2">
        <v>0</v>
      </c>
      <c r="G7609" s="2">
        <v>-5.1328199999999997</v>
      </c>
    </row>
    <row r="7610" spans="1:7" ht="15.75" customHeight="1" x14ac:dyDescent="0.2">
      <c r="A7610" s="2">
        <f t="shared" si="2"/>
        <v>7609</v>
      </c>
      <c r="B7610" s="2">
        <v>4845.3</v>
      </c>
      <c r="C7610" s="2">
        <v>0</v>
      </c>
      <c r="D7610" s="2" t="str">
        <f t="shared" si="0"/>
        <v/>
      </c>
      <c r="E7610" s="2" t="str">
        <f t="shared" si="1"/>
        <v/>
      </c>
      <c r="F7610" s="2">
        <v>0</v>
      </c>
      <c r="G7610" s="2">
        <v>-5.1328199999999997</v>
      </c>
    </row>
    <row r="7611" spans="1:7" ht="15.75" customHeight="1" x14ac:dyDescent="0.2">
      <c r="A7611" s="2">
        <f t="shared" si="2"/>
        <v>7610</v>
      </c>
      <c r="B7611" s="2">
        <v>4364.09</v>
      </c>
      <c r="C7611" s="2">
        <v>0</v>
      </c>
      <c r="D7611" s="2" t="str">
        <f t="shared" si="0"/>
        <v/>
      </c>
      <c r="E7611" s="2" t="str">
        <f t="shared" si="1"/>
        <v/>
      </c>
      <c r="F7611" s="2">
        <v>0</v>
      </c>
      <c r="G7611" s="2">
        <v>-5.1328199999999997</v>
      </c>
    </row>
    <row r="7612" spans="1:7" ht="15.75" customHeight="1" x14ac:dyDescent="0.2">
      <c r="A7612" s="2">
        <f t="shared" si="2"/>
        <v>7611</v>
      </c>
      <c r="B7612" s="2">
        <v>2281.69</v>
      </c>
      <c r="C7612" s="2">
        <v>0</v>
      </c>
      <c r="D7612" s="2" t="str">
        <f t="shared" si="0"/>
        <v/>
      </c>
      <c r="E7612" s="2" t="str">
        <f t="shared" si="1"/>
        <v/>
      </c>
      <c r="F7612" s="2">
        <v>1040.71</v>
      </c>
      <c r="G7612" s="2">
        <v>-5.1328199999999997</v>
      </c>
    </row>
    <row r="7613" spans="1:7" ht="15.75" customHeight="1" x14ac:dyDescent="0.2">
      <c r="A7613" s="2">
        <f t="shared" si="2"/>
        <v>7612</v>
      </c>
      <c r="B7613" s="2">
        <v>2877.32</v>
      </c>
      <c r="C7613" s="2">
        <v>0</v>
      </c>
      <c r="D7613" s="2" t="str">
        <f t="shared" si="0"/>
        <v/>
      </c>
      <c r="E7613" s="2" t="str">
        <f t="shared" si="1"/>
        <v/>
      </c>
      <c r="F7613" s="2">
        <v>0</v>
      </c>
      <c r="G7613" s="2">
        <v>-5.1328199999999997</v>
      </c>
    </row>
    <row r="7614" spans="1:7" ht="15.75" customHeight="1" x14ac:dyDescent="0.2">
      <c r="A7614" s="2">
        <f t="shared" si="2"/>
        <v>7613</v>
      </c>
      <c r="B7614" s="2">
        <v>3043.72</v>
      </c>
      <c r="C7614" s="2">
        <v>0</v>
      </c>
      <c r="D7614" s="2" t="str">
        <f t="shared" si="0"/>
        <v/>
      </c>
      <c r="E7614" s="2" t="str">
        <f t="shared" si="1"/>
        <v/>
      </c>
      <c r="F7614" s="2">
        <v>0</v>
      </c>
      <c r="G7614" s="2">
        <v>-5.1328199999999997</v>
      </c>
    </row>
    <row r="7615" spans="1:7" ht="15.75" customHeight="1" x14ac:dyDescent="0.2">
      <c r="A7615" s="2">
        <f t="shared" si="2"/>
        <v>7614</v>
      </c>
      <c r="B7615" s="2">
        <v>5300.93</v>
      </c>
      <c r="C7615" s="2">
        <v>0</v>
      </c>
      <c r="D7615" s="2" t="str">
        <f t="shared" si="0"/>
        <v/>
      </c>
      <c r="E7615" s="2" t="str">
        <f t="shared" si="1"/>
        <v/>
      </c>
      <c r="F7615" s="2">
        <v>0</v>
      </c>
      <c r="G7615" s="2">
        <v>-5.1328199999999997</v>
      </c>
    </row>
    <row r="7616" spans="1:7" ht="15.75" customHeight="1" x14ac:dyDescent="0.2">
      <c r="A7616" s="2">
        <f t="shared" si="2"/>
        <v>7615</v>
      </c>
      <c r="B7616" s="2">
        <v>4309.78</v>
      </c>
      <c r="C7616" s="2">
        <v>0</v>
      </c>
      <c r="D7616" s="2" t="str">
        <f t="shared" si="0"/>
        <v/>
      </c>
      <c r="E7616" s="2" t="str">
        <f t="shared" si="1"/>
        <v/>
      </c>
      <c r="F7616" s="2">
        <v>0</v>
      </c>
      <c r="G7616" s="2">
        <v>-5.1328199999999997</v>
      </c>
    </row>
    <row r="7617" spans="1:7" ht="15.75" customHeight="1" x14ac:dyDescent="0.2">
      <c r="A7617" s="2">
        <f t="shared" si="2"/>
        <v>7616</v>
      </c>
      <c r="B7617" s="2">
        <v>1762.87</v>
      </c>
      <c r="C7617" s="2">
        <v>2.3888E-2</v>
      </c>
      <c r="D7617" s="2" t="str">
        <f t="shared" si="0"/>
        <v/>
      </c>
      <c r="E7617" s="2" t="str">
        <f t="shared" si="1"/>
        <v/>
      </c>
      <c r="F7617" s="2">
        <v>0</v>
      </c>
      <c r="G7617" s="2">
        <v>2190.4699999999998</v>
      </c>
    </row>
    <row r="7618" spans="1:7" ht="15.75" customHeight="1" x14ac:dyDescent="0.2">
      <c r="A7618" s="2">
        <f t="shared" si="2"/>
        <v>7617</v>
      </c>
      <c r="B7618" s="2">
        <v>2318.58</v>
      </c>
      <c r="C7618" s="2">
        <v>0.679593</v>
      </c>
      <c r="D7618" s="2" t="str">
        <f t="shared" si="0"/>
        <v/>
      </c>
      <c r="E7618" s="2" t="str">
        <f t="shared" si="1"/>
        <v/>
      </c>
      <c r="F7618" s="2">
        <v>0</v>
      </c>
      <c r="G7618" s="2">
        <v>7534.78</v>
      </c>
    </row>
    <row r="7619" spans="1:7" ht="15.75" customHeight="1" x14ac:dyDescent="0.2">
      <c r="A7619" s="2">
        <f t="shared" si="2"/>
        <v>7618</v>
      </c>
      <c r="B7619" s="2">
        <v>1565.01</v>
      </c>
      <c r="C7619" s="2">
        <v>0.79196699999999998</v>
      </c>
      <c r="D7619" s="2" t="str">
        <f t="shared" si="0"/>
        <v/>
      </c>
      <c r="E7619" s="2" t="str">
        <f t="shared" si="1"/>
        <v/>
      </c>
      <c r="F7619" s="2">
        <v>0</v>
      </c>
      <c r="G7619" s="2">
        <v>11437.8</v>
      </c>
    </row>
    <row r="7620" spans="1:7" ht="15.75" customHeight="1" x14ac:dyDescent="0.2">
      <c r="A7620" s="2">
        <f t="shared" si="2"/>
        <v>7619</v>
      </c>
      <c r="B7620" s="2">
        <v>1942.03</v>
      </c>
      <c r="C7620" s="2">
        <v>2.1665999999999999</v>
      </c>
      <c r="D7620" s="2" t="str">
        <f t="shared" si="0"/>
        <v/>
      </c>
      <c r="E7620" s="2" t="str">
        <f t="shared" si="1"/>
        <v/>
      </c>
      <c r="F7620" s="2">
        <v>0</v>
      </c>
      <c r="G7620" s="2">
        <v>14055.9</v>
      </c>
    </row>
    <row r="7621" spans="1:7" ht="15.75" customHeight="1" x14ac:dyDescent="0.2">
      <c r="A7621" s="2">
        <f t="shared" si="2"/>
        <v>7620</v>
      </c>
      <c r="B7621" s="2">
        <v>1156.5999999999999</v>
      </c>
      <c r="C7621" s="2">
        <v>2.7480899999999999</v>
      </c>
      <c r="D7621" s="2" t="str">
        <f t="shared" si="0"/>
        <v/>
      </c>
      <c r="E7621" s="2" t="str">
        <f t="shared" si="1"/>
        <v/>
      </c>
      <c r="F7621" s="2">
        <v>0</v>
      </c>
      <c r="G7621" s="2">
        <v>15351.7</v>
      </c>
    </row>
    <row r="7622" spans="1:7" ht="15.75" customHeight="1" x14ac:dyDescent="0.2">
      <c r="A7622" s="2">
        <f t="shared" si="2"/>
        <v>7621</v>
      </c>
      <c r="B7622" s="2">
        <v>1473.63</v>
      </c>
      <c r="C7622" s="2">
        <v>2.92333</v>
      </c>
      <c r="D7622" s="2" t="str">
        <f t="shared" si="0"/>
        <v/>
      </c>
      <c r="E7622" s="2" t="str">
        <f t="shared" si="1"/>
        <v/>
      </c>
      <c r="F7622" s="2">
        <v>0</v>
      </c>
      <c r="G7622" s="2">
        <v>15547</v>
      </c>
    </row>
    <row r="7623" spans="1:7" ht="15.75" customHeight="1" x14ac:dyDescent="0.2">
      <c r="A7623" s="2">
        <f t="shared" si="2"/>
        <v>7622</v>
      </c>
      <c r="B7623" s="2">
        <v>1330.53</v>
      </c>
      <c r="C7623" s="2">
        <v>2.6187900000000002</v>
      </c>
      <c r="D7623" s="2" t="str">
        <f t="shared" si="0"/>
        <v/>
      </c>
      <c r="E7623" s="2" t="str">
        <f t="shared" si="1"/>
        <v/>
      </c>
      <c r="F7623" s="2">
        <v>0</v>
      </c>
      <c r="G7623" s="2">
        <v>14571.1</v>
      </c>
    </row>
    <row r="7624" spans="1:7" ht="15.75" customHeight="1" x14ac:dyDescent="0.2">
      <c r="A7624" s="2">
        <f t="shared" si="2"/>
        <v>7623</v>
      </c>
      <c r="B7624" s="2">
        <v>0</v>
      </c>
      <c r="C7624" s="2">
        <v>1.95719</v>
      </c>
      <c r="D7624" s="2" t="str">
        <f t="shared" si="0"/>
        <v/>
      </c>
      <c r="E7624" s="2" t="str">
        <f t="shared" si="1"/>
        <v/>
      </c>
      <c r="F7624" s="2">
        <v>0</v>
      </c>
      <c r="G7624" s="2">
        <v>12328.4</v>
      </c>
    </row>
    <row r="7625" spans="1:7" ht="15.75" customHeight="1" x14ac:dyDescent="0.2">
      <c r="A7625" s="2">
        <f t="shared" si="2"/>
        <v>7624</v>
      </c>
      <c r="B7625" s="2">
        <v>0.17110700000000001</v>
      </c>
      <c r="C7625" s="2">
        <v>0.243562</v>
      </c>
      <c r="D7625" s="2" t="str">
        <f t="shared" si="0"/>
        <v/>
      </c>
      <c r="E7625" s="2" t="str">
        <f t="shared" si="1"/>
        <v/>
      </c>
      <c r="F7625" s="2">
        <v>0</v>
      </c>
      <c r="G7625" s="2">
        <v>8941.8799999999992</v>
      </c>
    </row>
    <row r="7626" spans="1:7" ht="15.75" customHeight="1" x14ac:dyDescent="0.2">
      <c r="A7626" s="2">
        <f t="shared" si="2"/>
        <v>7625</v>
      </c>
      <c r="B7626" s="2">
        <v>6697.41</v>
      </c>
      <c r="C7626" s="2">
        <v>1.83216E-2</v>
      </c>
      <c r="D7626" s="2" t="str">
        <f t="shared" si="0"/>
        <v/>
      </c>
      <c r="E7626" s="2" t="str">
        <f t="shared" si="1"/>
        <v/>
      </c>
      <c r="F7626" s="2">
        <v>0</v>
      </c>
      <c r="G7626" s="2">
        <v>4236.71</v>
      </c>
    </row>
    <row r="7627" spans="1:7" ht="15.75" customHeight="1" x14ac:dyDescent="0.2">
      <c r="A7627" s="2">
        <f t="shared" si="2"/>
        <v>7626</v>
      </c>
      <c r="B7627" s="2">
        <v>3313.49</v>
      </c>
      <c r="C7627" s="2">
        <v>0</v>
      </c>
      <c r="D7627" s="2" t="str">
        <f t="shared" si="0"/>
        <v/>
      </c>
      <c r="E7627" s="2" t="str">
        <f t="shared" si="1"/>
        <v/>
      </c>
      <c r="F7627" s="2">
        <v>2393.9899999999998</v>
      </c>
      <c r="G7627" s="2">
        <v>-5.1328199999999997</v>
      </c>
    </row>
    <row r="7628" spans="1:7" ht="15.75" customHeight="1" x14ac:dyDescent="0.2">
      <c r="A7628" s="2">
        <f t="shared" si="2"/>
        <v>7627</v>
      </c>
      <c r="B7628" s="2">
        <v>5257.43</v>
      </c>
      <c r="C7628" s="2">
        <v>0</v>
      </c>
      <c r="D7628" s="2" t="str">
        <f t="shared" si="0"/>
        <v/>
      </c>
      <c r="E7628" s="2" t="str">
        <f t="shared" si="1"/>
        <v/>
      </c>
      <c r="F7628" s="2">
        <v>1150.75</v>
      </c>
      <c r="G7628" s="2">
        <v>-5.1328199999999997</v>
      </c>
    </row>
    <row r="7629" spans="1:7" ht="15.75" customHeight="1" x14ac:dyDescent="0.2">
      <c r="A7629" s="2">
        <f t="shared" si="2"/>
        <v>7628</v>
      </c>
      <c r="B7629" s="2">
        <v>2960.49</v>
      </c>
      <c r="C7629" s="2">
        <v>0</v>
      </c>
      <c r="D7629" s="2" t="str">
        <f t="shared" si="0"/>
        <v/>
      </c>
      <c r="E7629" s="2" t="str">
        <f t="shared" si="1"/>
        <v/>
      </c>
      <c r="F7629" s="2">
        <v>0</v>
      </c>
      <c r="G7629" s="2">
        <v>-5.1328199999999997</v>
      </c>
    </row>
    <row r="7630" spans="1:7" ht="15.75" customHeight="1" x14ac:dyDescent="0.2">
      <c r="A7630" s="2">
        <f t="shared" si="2"/>
        <v>7629</v>
      </c>
      <c r="B7630" s="2">
        <v>3618.66</v>
      </c>
      <c r="C7630" s="2">
        <v>0</v>
      </c>
      <c r="D7630" s="2" t="str">
        <f t="shared" si="0"/>
        <v/>
      </c>
      <c r="E7630" s="2" t="str">
        <f t="shared" si="1"/>
        <v/>
      </c>
      <c r="F7630" s="2">
        <v>0</v>
      </c>
      <c r="G7630" s="2">
        <v>-5.1328199999999997</v>
      </c>
    </row>
    <row r="7631" spans="1:7" ht="15.75" customHeight="1" x14ac:dyDescent="0.2">
      <c r="A7631" s="2">
        <f t="shared" si="2"/>
        <v>7630</v>
      </c>
      <c r="B7631" s="2">
        <v>6351.96</v>
      </c>
      <c r="C7631" s="2">
        <v>0</v>
      </c>
      <c r="D7631" s="2" t="str">
        <f t="shared" si="0"/>
        <v/>
      </c>
      <c r="E7631" s="2" t="str">
        <f t="shared" si="1"/>
        <v/>
      </c>
      <c r="F7631" s="2">
        <v>0</v>
      </c>
      <c r="G7631" s="2">
        <v>-5.1328199999999997</v>
      </c>
    </row>
    <row r="7632" spans="1:7" ht="15.75" customHeight="1" x14ac:dyDescent="0.2">
      <c r="A7632" s="2">
        <f t="shared" si="2"/>
        <v>7631</v>
      </c>
      <c r="B7632" s="2">
        <v>7412.42</v>
      </c>
      <c r="C7632" s="2">
        <v>0</v>
      </c>
      <c r="D7632" s="2" t="str">
        <f t="shared" si="0"/>
        <v/>
      </c>
      <c r="E7632" s="2" t="str">
        <f t="shared" si="1"/>
        <v/>
      </c>
      <c r="F7632" s="2">
        <v>0</v>
      </c>
      <c r="G7632" s="2">
        <v>-5.1328199999999997</v>
      </c>
    </row>
    <row r="7633" spans="1:7" ht="15.75" customHeight="1" x14ac:dyDescent="0.2">
      <c r="A7633" s="2">
        <f t="shared" si="2"/>
        <v>7632</v>
      </c>
      <c r="B7633" s="2">
        <v>2610.83</v>
      </c>
      <c r="C7633" s="2">
        <v>0</v>
      </c>
      <c r="D7633" s="2" t="str">
        <f t="shared" si="0"/>
        <v/>
      </c>
      <c r="E7633" s="2" t="str">
        <f t="shared" si="1"/>
        <v/>
      </c>
      <c r="F7633" s="2">
        <v>0</v>
      </c>
      <c r="G7633" s="2">
        <v>-5.1328199999999997</v>
      </c>
    </row>
    <row r="7634" spans="1:7" ht="15.75" customHeight="1" x14ac:dyDescent="0.2">
      <c r="A7634" s="2">
        <f t="shared" si="2"/>
        <v>7633</v>
      </c>
      <c r="B7634" s="2">
        <v>9571.15</v>
      </c>
      <c r="C7634" s="2">
        <v>0</v>
      </c>
      <c r="D7634" s="2" t="str">
        <f t="shared" si="0"/>
        <v/>
      </c>
      <c r="E7634" s="2" t="str">
        <f t="shared" si="1"/>
        <v/>
      </c>
      <c r="F7634" s="2">
        <v>0</v>
      </c>
      <c r="G7634" s="2">
        <v>-5.1328199999999997</v>
      </c>
    </row>
    <row r="7635" spans="1:7" ht="15.75" customHeight="1" x14ac:dyDescent="0.2">
      <c r="A7635" s="2">
        <f t="shared" si="2"/>
        <v>7634</v>
      </c>
      <c r="B7635" s="2">
        <v>6165.07</v>
      </c>
      <c r="C7635" s="2">
        <v>0</v>
      </c>
      <c r="D7635" s="2" t="str">
        <f t="shared" si="0"/>
        <v/>
      </c>
      <c r="E7635" s="2" t="str">
        <f t="shared" si="1"/>
        <v/>
      </c>
      <c r="F7635" s="2">
        <v>0</v>
      </c>
      <c r="G7635" s="2">
        <v>-5.1328199999999997</v>
      </c>
    </row>
    <row r="7636" spans="1:7" ht="15.75" customHeight="1" x14ac:dyDescent="0.2">
      <c r="A7636" s="2">
        <f t="shared" si="2"/>
        <v>7635</v>
      </c>
      <c r="B7636" s="2">
        <v>1159.29</v>
      </c>
      <c r="C7636" s="2">
        <v>0</v>
      </c>
      <c r="D7636" s="2" t="str">
        <f t="shared" si="0"/>
        <v/>
      </c>
      <c r="E7636" s="2" t="str">
        <f t="shared" si="1"/>
        <v/>
      </c>
      <c r="F7636" s="2">
        <v>0</v>
      </c>
      <c r="G7636" s="2">
        <v>-5.1328199999999997</v>
      </c>
    </row>
    <row r="7637" spans="1:7" ht="15.75" customHeight="1" x14ac:dyDescent="0.2">
      <c r="A7637" s="2">
        <f t="shared" si="2"/>
        <v>7636</v>
      </c>
      <c r="B7637" s="2">
        <v>885.87900000000002</v>
      </c>
      <c r="C7637" s="2">
        <v>0</v>
      </c>
      <c r="D7637" s="2" t="str">
        <f t="shared" si="0"/>
        <v/>
      </c>
      <c r="E7637" s="2" t="str">
        <f t="shared" si="1"/>
        <v/>
      </c>
      <c r="F7637" s="2">
        <v>0</v>
      </c>
      <c r="G7637" s="2">
        <v>-5.1328199999999997</v>
      </c>
    </row>
    <row r="7638" spans="1:7" ht="15.75" customHeight="1" x14ac:dyDescent="0.2">
      <c r="A7638" s="2">
        <f t="shared" si="2"/>
        <v>7637</v>
      </c>
      <c r="B7638" s="2">
        <v>3106.6</v>
      </c>
      <c r="C7638" s="2">
        <v>0</v>
      </c>
      <c r="D7638" s="2" t="str">
        <f t="shared" si="0"/>
        <v/>
      </c>
      <c r="E7638" s="2" t="str">
        <f t="shared" si="1"/>
        <v/>
      </c>
      <c r="F7638" s="2">
        <v>0</v>
      </c>
      <c r="G7638" s="2">
        <v>-5.1328199999999997</v>
      </c>
    </row>
    <row r="7639" spans="1:7" ht="15.75" customHeight="1" x14ac:dyDescent="0.2">
      <c r="A7639" s="2">
        <f t="shared" si="2"/>
        <v>7638</v>
      </c>
      <c r="B7639" s="2">
        <v>2021.84</v>
      </c>
      <c r="C7639" s="2">
        <v>0</v>
      </c>
      <c r="D7639" s="2" t="str">
        <f t="shared" si="0"/>
        <v/>
      </c>
      <c r="E7639" s="2" t="str">
        <f t="shared" si="1"/>
        <v/>
      </c>
      <c r="F7639" s="2">
        <v>0</v>
      </c>
      <c r="G7639" s="2">
        <v>-5.1328199999999997</v>
      </c>
    </row>
    <row r="7640" spans="1:7" ht="15.75" customHeight="1" x14ac:dyDescent="0.2">
      <c r="A7640" s="2">
        <f t="shared" si="2"/>
        <v>7639</v>
      </c>
      <c r="B7640" s="2">
        <v>0</v>
      </c>
      <c r="C7640" s="2">
        <v>0</v>
      </c>
      <c r="D7640" s="2" t="str">
        <f t="shared" si="0"/>
        <v/>
      </c>
      <c r="E7640" s="2" t="str">
        <f t="shared" si="1"/>
        <v/>
      </c>
      <c r="F7640" s="2">
        <v>0</v>
      </c>
      <c r="G7640" s="2">
        <v>-5.1328199999999997</v>
      </c>
    </row>
    <row r="7641" spans="1:7" ht="15.75" customHeight="1" x14ac:dyDescent="0.2">
      <c r="A7641" s="2">
        <f t="shared" si="2"/>
        <v>7640</v>
      </c>
      <c r="B7641" s="2">
        <v>0</v>
      </c>
      <c r="C7641" s="2">
        <v>0</v>
      </c>
      <c r="D7641" s="2" t="str">
        <f t="shared" si="0"/>
        <v/>
      </c>
      <c r="E7641" s="2" t="str">
        <f t="shared" si="1"/>
        <v/>
      </c>
      <c r="F7641" s="2">
        <v>0</v>
      </c>
      <c r="G7641" s="2">
        <v>2139.9499999999998</v>
      </c>
    </row>
    <row r="7642" spans="1:7" ht="15.75" customHeight="1" x14ac:dyDescent="0.2">
      <c r="A7642" s="2">
        <f t="shared" si="2"/>
        <v>7641</v>
      </c>
      <c r="B7642" s="2">
        <v>0</v>
      </c>
      <c r="C7642" s="2">
        <v>1.0911500000000001</v>
      </c>
      <c r="D7642" s="2" t="str">
        <f t="shared" si="0"/>
        <v/>
      </c>
      <c r="E7642" s="2" t="str">
        <f t="shared" si="1"/>
        <v/>
      </c>
      <c r="F7642" s="2">
        <v>0</v>
      </c>
      <c r="G7642" s="2">
        <v>7905.96</v>
      </c>
    </row>
    <row r="7643" spans="1:7" ht="15.75" customHeight="1" x14ac:dyDescent="0.2">
      <c r="A7643" s="2">
        <f t="shared" si="2"/>
        <v>7642</v>
      </c>
      <c r="B7643" s="2">
        <v>1734.54</v>
      </c>
      <c r="C7643" s="2">
        <v>2.0342699999999998</v>
      </c>
      <c r="D7643" s="2" t="str">
        <f t="shared" si="0"/>
        <v/>
      </c>
      <c r="E7643" s="2" t="str">
        <f t="shared" si="1"/>
        <v/>
      </c>
      <c r="F7643" s="2">
        <v>0</v>
      </c>
      <c r="G7643" s="2">
        <v>12272.1</v>
      </c>
    </row>
    <row r="7644" spans="1:7" ht="15.75" customHeight="1" x14ac:dyDescent="0.2">
      <c r="A7644" s="2">
        <f t="shared" si="2"/>
        <v>7643</v>
      </c>
      <c r="B7644" s="2">
        <v>1827.54</v>
      </c>
      <c r="C7644" s="2">
        <v>2.6700300000000001</v>
      </c>
      <c r="D7644" s="2" t="str">
        <f t="shared" si="0"/>
        <v/>
      </c>
      <c r="E7644" s="2" t="str">
        <f t="shared" si="1"/>
        <v/>
      </c>
      <c r="F7644" s="2">
        <v>0</v>
      </c>
      <c r="G7644" s="2">
        <v>15183.6</v>
      </c>
    </row>
    <row r="7645" spans="1:7" ht="15.75" customHeight="1" x14ac:dyDescent="0.2">
      <c r="A7645" s="2">
        <f t="shared" si="2"/>
        <v>7644</v>
      </c>
      <c r="B7645" s="2">
        <v>2313.9299999999998</v>
      </c>
      <c r="C7645" s="2">
        <v>2.9680200000000001</v>
      </c>
      <c r="D7645" s="2" t="str">
        <f t="shared" si="0"/>
        <v/>
      </c>
      <c r="E7645" s="2" t="str">
        <f t="shared" si="1"/>
        <v/>
      </c>
      <c r="F7645" s="2">
        <v>0</v>
      </c>
      <c r="G7645" s="2">
        <v>16600</v>
      </c>
    </row>
    <row r="7646" spans="1:7" ht="15.75" customHeight="1" x14ac:dyDescent="0.2">
      <c r="A7646" s="2">
        <f t="shared" si="2"/>
        <v>7645</v>
      </c>
      <c r="B7646" s="2">
        <v>1477.75</v>
      </c>
      <c r="C7646" s="2">
        <v>2.96278</v>
      </c>
      <c r="D7646" s="2" t="str">
        <f t="shared" si="0"/>
        <v/>
      </c>
      <c r="E7646" s="2" t="str">
        <f t="shared" si="1"/>
        <v/>
      </c>
      <c r="F7646" s="2">
        <v>0</v>
      </c>
      <c r="G7646" s="2">
        <v>16770.599999999999</v>
      </c>
    </row>
    <row r="7647" spans="1:7" ht="15.75" customHeight="1" x14ac:dyDescent="0.2">
      <c r="A7647" s="2">
        <f t="shared" si="2"/>
        <v>7646</v>
      </c>
      <c r="B7647" s="2">
        <v>2482.94</v>
      </c>
      <c r="C7647" s="2">
        <v>2.62005</v>
      </c>
      <c r="D7647" s="2" t="str">
        <f t="shared" si="0"/>
        <v/>
      </c>
      <c r="E7647" s="2" t="str">
        <f t="shared" si="1"/>
        <v/>
      </c>
      <c r="F7647" s="2">
        <v>0</v>
      </c>
      <c r="G7647" s="2">
        <v>15770.7</v>
      </c>
    </row>
    <row r="7648" spans="1:7" ht="15.75" customHeight="1" x14ac:dyDescent="0.2">
      <c r="A7648" s="2">
        <f t="shared" si="2"/>
        <v>7647</v>
      </c>
      <c r="B7648" s="2">
        <v>4625.8100000000004</v>
      </c>
      <c r="C7648" s="2">
        <v>1.98142</v>
      </c>
      <c r="D7648" s="2" t="str">
        <f t="shared" si="0"/>
        <v/>
      </c>
      <c r="E7648" s="2" t="str">
        <f t="shared" si="1"/>
        <v/>
      </c>
      <c r="F7648" s="2">
        <v>0</v>
      </c>
      <c r="G7648" s="2">
        <v>13438.5</v>
      </c>
    </row>
    <row r="7649" spans="1:7" ht="15.75" customHeight="1" x14ac:dyDescent="0.2">
      <c r="A7649" s="2">
        <f t="shared" si="2"/>
        <v>7648</v>
      </c>
      <c r="B7649" s="2">
        <v>13213.7</v>
      </c>
      <c r="C7649" s="2">
        <v>0.65862600000000004</v>
      </c>
      <c r="D7649" s="2" t="str">
        <f t="shared" si="0"/>
        <v/>
      </c>
      <c r="E7649" s="2" t="str">
        <f t="shared" si="1"/>
        <v/>
      </c>
      <c r="F7649" s="2">
        <v>0</v>
      </c>
      <c r="G7649" s="2">
        <v>9814.61</v>
      </c>
    </row>
    <row r="7650" spans="1:7" ht="15.75" customHeight="1" x14ac:dyDescent="0.2">
      <c r="A7650" s="2">
        <f t="shared" si="2"/>
        <v>7649</v>
      </c>
      <c r="B7650" s="2">
        <v>16859.099999999999</v>
      </c>
      <c r="C7650" s="2">
        <v>3.7376300000000001E-2</v>
      </c>
      <c r="D7650" s="2" t="str">
        <f t="shared" si="0"/>
        <v/>
      </c>
      <c r="E7650" s="2" t="str">
        <f t="shared" si="1"/>
        <v/>
      </c>
      <c r="F7650" s="2">
        <v>943.8</v>
      </c>
      <c r="G7650" s="2">
        <v>4731.1899999999996</v>
      </c>
    </row>
    <row r="7651" spans="1:7" ht="15.75" customHeight="1" x14ac:dyDescent="0.2">
      <c r="A7651" s="2">
        <f t="shared" si="2"/>
        <v>7650</v>
      </c>
      <c r="B7651" s="2">
        <v>18302.400000000001</v>
      </c>
      <c r="C7651" s="2">
        <v>0</v>
      </c>
      <c r="D7651" s="2" t="str">
        <f t="shared" si="0"/>
        <v/>
      </c>
      <c r="E7651" s="2" t="str">
        <f t="shared" si="1"/>
        <v/>
      </c>
      <c r="F7651" s="2">
        <v>8180.43</v>
      </c>
      <c r="G7651" s="2">
        <v>-5.1328199999999997</v>
      </c>
    </row>
    <row r="7652" spans="1:7" ht="15.75" customHeight="1" x14ac:dyDescent="0.2">
      <c r="A7652" s="2">
        <f t="shared" si="2"/>
        <v>7651</v>
      </c>
      <c r="B7652" s="2">
        <v>21799.1</v>
      </c>
      <c r="C7652" s="2">
        <v>0</v>
      </c>
      <c r="D7652" s="2" t="str">
        <f t="shared" si="0"/>
        <v/>
      </c>
      <c r="E7652" s="2" t="str">
        <f t="shared" si="1"/>
        <v/>
      </c>
      <c r="F7652" s="2">
        <v>2058.2399999999998</v>
      </c>
      <c r="G7652" s="2">
        <v>-5.1328199999999997</v>
      </c>
    </row>
    <row r="7653" spans="1:7" ht="15.75" customHeight="1" x14ac:dyDescent="0.2">
      <c r="A7653" s="2">
        <f t="shared" si="2"/>
        <v>7652</v>
      </c>
      <c r="B7653" s="2">
        <v>16747.900000000001</v>
      </c>
      <c r="C7653" s="2">
        <v>0</v>
      </c>
      <c r="D7653" s="2" t="str">
        <f t="shared" si="0"/>
        <v/>
      </c>
      <c r="E7653" s="2" t="str">
        <f t="shared" si="1"/>
        <v/>
      </c>
      <c r="F7653" s="2">
        <v>0</v>
      </c>
      <c r="G7653" s="2">
        <v>-5.1328199999999997</v>
      </c>
    </row>
    <row r="7654" spans="1:7" ht="15.75" customHeight="1" x14ac:dyDescent="0.2">
      <c r="A7654" s="2">
        <f t="shared" si="2"/>
        <v>7653</v>
      </c>
      <c r="B7654" s="2">
        <v>20033.8</v>
      </c>
      <c r="C7654" s="2">
        <v>0</v>
      </c>
      <c r="D7654" s="2" t="str">
        <f t="shared" si="0"/>
        <v/>
      </c>
      <c r="E7654" s="2" t="str">
        <f t="shared" si="1"/>
        <v/>
      </c>
      <c r="F7654" s="2">
        <v>0</v>
      </c>
      <c r="G7654" s="2">
        <v>-5.1328199999999997</v>
      </c>
    </row>
    <row r="7655" spans="1:7" ht="15.75" customHeight="1" x14ac:dyDescent="0.2">
      <c r="A7655" s="2">
        <f t="shared" si="2"/>
        <v>7654</v>
      </c>
      <c r="B7655" s="2">
        <v>25163.4</v>
      </c>
      <c r="C7655" s="2">
        <v>0</v>
      </c>
      <c r="D7655" s="2" t="str">
        <f t="shared" si="0"/>
        <v/>
      </c>
      <c r="E7655" s="2" t="str">
        <f t="shared" si="1"/>
        <v/>
      </c>
      <c r="F7655" s="2">
        <v>0</v>
      </c>
      <c r="G7655" s="2">
        <v>-5.1328199999999997</v>
      </c>
    </row>
    <row r="7656" spans="1:7" ht="15.75" customHeight="1" x14ac:dyDescent="0.2">
      <c r="A7656" s="2">
        <f t="shared" si="2"/>
        <v>7655</v>
      </c>
      <c r="B7656" s="2">
        <v>28747</v>
      </c>
      <c r="C7656" s="2">
        <v>0</v>
      </c>
      <c r="D7656" s="2" t="str">
        <f t="shared" si="0"/>
        <v/>
      </c>
      <c r="E7656" s="2" t="str">
        <f t="shared" si="1"/>
        <v/>
      </c>
      <c r="F7656" s="2">
        <v>0</v>
      </c>
      <c r="G7656" s="2">
        <v>-5.1328199999999997</v>
      </c>
    </row>
    <row r="7657" spans="1:7" ht="15.75" customHeight="1" x14ac:dyDescent="0.2">
      <c r="A7657" s="2">
        <f t="shared" si="2"/>
        <v>7656</v>
      </c>
      <c r="B7657" s="2">
        <v>35074.400000000001</v>
      </c>
      <c r="C7657" s="2">
        <v>0</v>
      </c>
      <c r="D7657" s="2" t="str">
        <f t="shared" si="0"/>
        <v/>
      </c>
      <c r="E7657" s="2" t="str">
        <f t="shared" si="1"/>
        <v/>
      </c>
      <c r="F7657" s="2">
        <v>0</v>
      </c>
      <c r="G7657" s="2">
        <v>-5.1328199999999997</v>
      </c>
    </row>
    <row r="7658" spans="1:7" ht="15.75" customHeight="1" x14ac:dyDescent="0.2">
      <c r="A7658" s="2">
        <f t="shared" si="2"/>
        <v>7657</v>
      </c>
      <c r="B7658" s="2">
        <v>25755.7</v>
      </c>
      <c r="C7658" s="2">
        <v>0</v>
      </c>
      <c r="D7658" s="2" t="str">
        <f t="shared" si="0"/>
        <v/>
      </c>
      <c r="E7658" s="2" t="str">
        <f t="shared" si="1"/>
        <v/>
      </c>
      <c r="F7658" s="2">
        <v>0</v>
      </c>
      <c r="G7658" s="2">
        <v>-5.1328199999999997</v>
      </c>
    </row>
    <row r="7659" spans="1:7" ht="15.75" customHeight="1" x14ac:dyDescent="0.2">
      <c r="A7659" s="2">
        <f t="shared" si="2"/>
        <v>7658</v>
      </c>
      <c r="B7659" s="2">
        <v>38350.9</v>
      </c>
      <c r="C7659" s="2">
        <v>0</v>
      </c>
      <c r="D7659" s="2" t="str">
        <f t="shared" si="0"/>
        <v/>
      </c>
      <c r="E7659" s="2" t="str">
        <f t="shared" si="1"/>
        <v/>
      </c>
      <c r="F7659" s="2">
        <v>0</v>
      </c>
      <c r="G7659" s="2">
        <v>-5.1328199999999997</v>
      </c>
    </row>
    <row r="7660" spans="1:7" ht="15.75" customHeight="1" x14ac:dyDescent="0.2">
      <c r="A7660" s="2">
        <f t="shared" si="2"/>
        <v>7659</v>
      </c>
      <c r="B7660" s="2">
        <v>39356.699999999997</v>
      </c>
      <c r="C7660" s="2">
        <v>0</v>
      </c>
      <c r="D7660" s="2" t="str">
        <f t="shared" si="0"/>
        <v/>
      </c>
      <c r="E7660" s="2" t="str">
        <f t="shared" si="1"/>
        <v/>
      </c>
      <c r="F7660" s="2">
        <v>0</v>
      </c>
      <c r="G7660" s="2">
        <v>-5.1328199999999997</v>
      </c>
    </row>
    <row r="7661" spans="1:7" ht="15.75" customHeight="1" x14ac:dyDescent="0.2">
      <c r="A7661" s="2">
        <f t="shared" si="2"/>
        <v>7660</v>
      </c>
      <c r="B7661" s="2">
        <v>38926.9</v>
      </c>
      <c r="C7661" s="2">
        <v>0</v>
      </c>
      <c r="D7661" s="2" t="str">
        <f t="shared" si="0"/>
        <v/>
      </c>
      <c r="E7661" s="2" t="str">
        <f t="shared" si="1"/>
        <v/>
      </c>
      <c r="F7661" s="2">
        <v>0</v>
      </c>
      <c r="G7661" s="2">
        <v>-5.1328199999999997</v>
      </c>
    </row>
    <row r="7662" spans="1:7" ht="15.75" customHeight="1" x14ac:dyDescent="0.2">
      <c r="A7662" s="2">
        <f t="shared" si="2"/>
        <v>7661</v>
      </c>
      <c r="B7662" s="2">
        <v>38363.599999999999</v>
      </c>
      <c r="C7662" s="2">
        <v>0</v>
      </c>
      <c r="D7662" s="2" t="str">
        <f t="shared" si="0"/>
        <v/>
      </c>
      <c r="E7662" s="2" t="str">
        <f t="shared" si="1"/>
        <v/>
      </c>
      <c r="F7662" s="2">
        <v>0</v>
      </c>
      <c r="G7662" s="2">
        <v>-5.1328199999999997</v>
      </c>
    </row>
    <row r="7663" spans="1:7" ht="15.75" customHeight="1" x14ac:dyDescent="0.2">
      <c r="A7663" s="2">
        <f t="shared" si="2"/>
        <v>7662</v>
      </c>
      <c r="B7663" s="2">
        <v>34091.699999999997</v>
      </c>
      <c r="C7663" s="2">
        <v>0</v>
      </c>
      <c r="D7663" s="2" t="str">
        <f t="shared" si="0"/>
        <v/>
      </c>
      <c r="E7663" s="2" t="str">
        <f t="shared" si="1"/>
        <v/>
      </c>
      <c r="F7663" s="2">
        <v>0</v>
      </c>
      <c r="G7663" s="2">
        <v>-5.1328199999999997</v>
      </c>
    </row>
    <row r="7664" spans="1:7" ht="15.75" customHeight="1" x14ac:dyDescent="0.2">
      <c r="A7664" s="2">
        <f t="shared" si="2"/>
        <v>7663</v>
      </c>
      <c r="B7664" s="2">
        <v>29548.6</v>
      </c>
      <c r="C7664" s="2">
        <v>0</v>
      </c>
      <c r="D7664" s="2" t="str">
        <f t="shared" si="0"/>
        <v/>
      </c>
      <c r="E7664" s="2" t="str">
        <f t="shared" si="1"/>
        <v/>
      </c>
      <c r="F7664" s="2">
        <v>0</v>
      </c>
      <c r="G7664" s="2">
        <v>-5.1328199999999997</v>
      </c>
    </row>
    <row r="7665" spans="1:7" ht="15.75" customHeight="1" x14ac:dyDescent="0.2">
      <c r="A7665" s="2">
        <f t="shared" si="2"/>
        <v>7664</v>
      </c>
      <c r="B7665" s="2">
        <v>22141.7</v>
      </c>
      <c r="C7665" s="2">
        <v>0</v>
      </c>
      <c r="D7665" s="2" t="str">
        <f t="shared" si="0"/>
        <v/>
      </c>
      <c r="E7665" s="2" t="str">
        <f t="shared" si="1"/>
        <v/>
      </c>
      <c r="F7665" s="2">
        <v>0</v>
      </c>
      <c r="G7665" s="2">
        <v>2176.9</v>
      </c>
    </row>
    <row r="7666" spans="1:7" ht="15.75" customHeight="1" x14ac:dyDescent="0.2">
      <c r="A7666" s="2">
        <f t="shared" si="2"/>
        <v>7665</v>
      </c>
      <c r="B7666" s="2">
        <v>19735.7</v>
      </c>
      <c r="C7666" s="2">
        <v>0.49754399999999999</v>
      </c>
      <c r="D7666" s="2" t="str">
        <f t="shared" si="0"/>
        <v/>
      </c>
      <c r="E7666" s="2" t="str">
        <f t="shared" si="1"/>
        <v/>
      </c>
      <c r="F7666" s="2">
        <v>0</v>
      </c>
      <c r="G7666" s="2">
        <v>7899.44</v>
      </c>
    </row>
    <row r="7667" spans="1:7" ht="15.75" customHeight="1" x14ac:dyDescent="0.2">
      <c r="A7667" s="2">
        <f t="shared" si="2"/>
        <v>7666</v>
      </c>
      <c r="B7667" s="2">
        <v>20070.599999999999</v>
      </c>
      <c r="C7667" s="2">
        <v>0.35813200000000001</v>
      </c>
      <c r="D7667" s="2" t="str">
        <f t="shared" si="0"/>
        <v/>
      </c>
      <c r="E7667" s="2" t="str">
        <f t="shared" si="1"/>
        <v/>
      </c>
      <c r="F7667" s="2">
        <v>0</v>
      </c>
      <c r="G7667" s="2">
        <v>12055.7</v>
      </c>
    </row>
    <row r="7668" spans="1:7" ht="15.75" customHeight="1" x14ac:dyDescent="0.2">
      <c r="A7668" s="2">
        <f t="shared" si="2"/>
        <v>7667</v>
      </c>
      <c r="B7668" s="2">
        <v>11691.2</v>
      </c>
      <c r="C7668" s="2">
        <v>0.492591</v>
      </c>
      <c r="D7668" s="2" t="str">
        <f t="shared" si="0"/>
        <v/>
      </c>
      <c r="E7668" s="2" t="str">
        <f t="shared" si="1"/>
        <v/>
      </c>
      <c r="F7668" s="2">
        <v>0</v>
      </c>
      <c r="G7668" s="2">
        <v>14799.6</v>
      </c>
    </row>
    <row r="7669" spans="1:7" ht="15.75" customHeight="1" x14ac:dyDescent="0.2">
      <c r="A7669" s="2">
        <f t="shared" si="2"/>
        <v>7668</v>
      </c>
      <c r="B7669" s="2">
        <v>5336.98</v>
      </c>
      <c r="C7669" s="2">
        <v>0.49471100000000001</v>
      </c>
      <c r="D7669" s="2" t="str">
        <f t="shared" si="0"/>
        <v/>
      </c>
      <c r="E7669" s="2" t="str">
        <f t="shared" si="1"/>
        <v/>
      </c>
      <c r="F7669" s="2">
        <v>0</v>
      </c>
      <c r="G7669" s="2">
        <v>16160.1</v>
      </c>
    </row>
    <row r="7670" spans="1:7" ht="15.75" customHeight="1" x14ac:dyDescent="0.2">
      <c r="A7670" s="2">
        <f t="shared" si="2"/>
        <v>7669</v>
      </c>
      <c r="B7670" s="2">
        <v>6119.89</v>
      </c>
      <c r="C7670" s="2">
        <v>0.30855700000000003</v>
      </c>
      <c r="D7670" s="2" t="str">
        <f t="shared" si="0"/>
        <v/>
      </c>
      <c r="E7670" s="2" t="str">
        <f t="shared" si="1"/>
        <v/>
      </c>
      <c r="F7670" s="2">
        <v>0</v>
      </c>
      <c r="G7670" s="2">
        <v>16338.8</v>
      </c>
    </row>
    <row r="7671" spans="1:7" ht="15.75" customHeight="1" x14ac:dyDescent="0.2">
      <c r="A7671" s="2">
        <f t="shared" si="2"/>
        <v>7670</v>
      </c>
      <c r="B7671" s="2">
        <v>7108.87</v>
      </c>
      <c r="C7671" s="2">
        <v>0.17896300000000001</v>
      </c>
      <c r="D7671" s="2" t="str">
        <f t="shared" si="0"/>
        <v/>
      </c>
      <c r="E7671" s="2" t="str">
        <f t="shared" si="1"/>
        <v/>
      </c>
      <c r="F7671" s="2">
        <v>0</v>
      </c>
      <c r="G7671" s="2">
        <v>15276.7</v>
      </c>
    </row>
    <row r="7672" spans="1:7" ht="15.75" customHeight="1" x14ac:dyDescent="0.2">
      <c r="A7672" s="2">
        <f t="shared" si="2"/>
        <v>7671</v>
      </c>
      <c r="B7672" s="2">
        <v>8476.24</v>
      </c>
      <c r="C7672" s="2">
        <v>0.11953900000000001</v>
      </c>
      <c r="D7672" s="2" t="str">
        <f t="shared" si="0"/>
        <v/>
      </c>
      <c r="E7672" s="2" t="str">
        <f t="shared" si="1"/>
        <v/>
      </c>
      <c r="F7672" s="2">
        <v>0</v>
      </c>
      <c r="G7672" s="2">
        <v>12836.8</v>
      </c>
    </row>
    <row r="7673" spans="1:7" ht="15.75" customHeight="1" x14ac:dyDescent="0.2">
      <c r="A7673" s="2">
        <f t="shared" si="2"/>
        <v>7672</v>
      </c>
      <c r="B7673" s="2">
        <v>4756.4399999999996</v>
      </c>
      <c r="C7673" s="2">
        <v>3.6245199999999998E-2</v>
      </c>
      <c r="D7673" s="2" t="str">
        <f t="shared" si="0"/>
        <v/>
      </c>
      <c r="E7673" s="2" t="str">
        <f t="shared" si="1"/>
        <v/>
      </c>
      <c r="F7673" s="2">
        <v>0</v>
      </c>
      <c r="G7673" s="2">
        <v>9332.32</v>
      </c>
    </row>
    <row r="7674" spans="1:7" ht="15.75" customHeight="1" x14ac:dyDescent="0.2">
      <c r="A7674" s="2">
        <f t="shared" si="2"/>
        <v>7673</v>
      </c>
      <c r="B7674" s="2">
        <v>5701.7</v>
      </c>
      <c r="C7674" s="2">
        <v>0</v>
      </c>
      <c r="D7674" s="2" t="str">
        <f t="shared" si="0"/>
        <v/>
      </c>
      <c r="E7674" s="2" t="str">
        <f t="shared" si="1"/>
        <v/>
      </c>
      <c r="F7674" s="2">
        <v>0</v>
      </c>
      <c r="G7674" s="2">
        <v>4432.37</v>
      </c>
    </row>
    <row r="7675" spans="1:7" ht="15.75" customHeight="1" x14ac:dyDescent="0.2">
      <c r="A7675" s="2">
        <f t="shared" si="2"/>
        <v>7674</v>
      </c>
      <c r="B7675" s="2">
        <v>5071.63</v>
      </c>
      <c r="C7675" s="2">
        <v>0</v>
      </c>
      <c r="D7675" s="2" t="str">
        <f t="shared" si="0"/>
        <v/>
      </c>
      <c r="E7675" s="2" t="str">
        <f t="shared" si="1"/>
        <v/>
      </c>
      <c r="F7675" s="2">
        <v>0</v>
      </c>
      <c r="G7675" s="2">
        <v>-5.1328199999999997</v>
      </c>
    </row>
    <row r="7676" spans="1:7" ht="15.75" customHeight="1" x14ac:dyDescent="0.2">
      <c r="A7676" s="2">
        <f t="shared" si="2"/>
        <v>7675</v>
      </c>
      <c r="B7676" s="2">
        <v>4184.13</v>
      </c>
      <c r="C7676" s="2">
        <v>0</v>
      </c>
      <c r="D7676" s="2" t="str">
        <f t="shared" si="0"/>
        <v/>
      </c>
      <c r="E7676" s="2" t="str">
        <f t="shared" si="1"/>
        <v/>
      </c>
      <c r="F7676" s="2">
        <v>0</v>
      </c>
      <c r="G7676" s="2">
        <v>-5.1328199999999997</v>
      </c>
    </row>
    <row r="7677" spans="1:7" ht="15.75" customHeight="1" x14ac:dyDescent="0.2">
      <c r="A7677" s="2">
        <f t="shared" si="2"/>
        <v>7676</v>
      </c>
      <c r="B7677" s="2">
        <v>1265.6099999999999</v>
      </c>
      <c r="C7677" s="2">
        <v>0</v>
      </c>
      <c r="D7677" s="2" t="str">
        <f t="shared" si="0"/>
        <v/>
      </c>
      <c r="E7677" s="2" t="str">
        <f t="shared" si="1"/>
        <v/>
      </c>
      <c r="F7677" s="2">
        <v>0</v>
      </c>
      <c r="G7677" s="2">
        <v>-5.1328199999999997</v>
      </c>
    </row>
    <row r="7678" spans="1:7" ht="15.75" customHeight="1" x14ac:dyDescent="0.2">
      <c r="A7678" s="2">
        <f t="shared" si="2"/>
        <v>7677</v>
      </c>
      <c r="B7678" s="2">
        <v>0</v>
      </c>
      <c r="C7678" s="2">
        <v>0</v>
      </c>
      <c r="D7678" s="2" t="str">
        <f t="shared" si="0"/>
        <v/>
      </c>
      <c r="E7678" s="2" t="str">
        <f t="shared" si="1"/>
        <v/>
      </c>
      <c r="F7678" s="2">
        <v>0</v>
      </c>
      <c r="G7678" s="2">
        <v>-5.1328199999999997</v>
      </c>
    </row>
    <row r="7679" spans="1:7" ht="15.75" customHeight="1" x14ac:dyDescent="0.2">
      <c r="A7679" s="2">
        <f t="shared" si="2"/>
        <v>7678</v>
      </c>
      <c r="B7679" s="2">
        <v>0</v>
      </c>
      <c r="C7679" s="2">
        <v>0</v>
      </c>
      <c r="D7679" s="2" t="str">
        <f t="shared" si="0"/>
        <v/>
      </c>
      <c r="E7679" s="2" t="str">
        <f t="shared" si="1"/>
        <v/>
      </c>
      <c r="F7679" s="2">
        <v>0</v>
      </c>
      <c r="G7679" s="2">
        <v>-5.1328199999999997</v>
      </c>
    </row>
    <row r="7680" spans="1:7" ht="15.75" customHeight="1" x14ac:dyDescent="0.2">
      <c r="A7680" s="2">
        <f t="shared" si="2"/>
        <v>7679</v>
      </c>
      <c r="B7680" s="2">
        <v>0</v>
      </c>
      <c r="C7680" s="2">
        <v>0</v>
      </c>
      <c r="D7680" s="2" t="str">
        <f t="shared" si="0"/>
        <v/>
      </c>
      <c r="E7680" s="2" t="str">
        <f t="shared" si="1"/>
        <v/>
      </c>
      <c r="F7680" s="2">
        <v>620.04600000000005</v>
      </c>
      <c r="G7680" s="2">
        <v>-5.1328199999999997</v>
      </c>
    </row>
    <row r="7681" spans="1:7" ht="15.75" customHeight="1" x14ac:dyDescent="0.2">
      <c r="A7681" s="2">
        <f t="shared" si="2"/>
        <v>7680</v>
      </c>
      <c r="B7681" s="2">
        <v>0</v>
      </c>
      <c r="C7681" s="2">
        <v>0</v>
      </c>
      <c r="D7681" s="2" t="str">
        <f t="shared" si="0"/>
        <v/>
      </c>
      <c r="E7681" s="2" t="str">
        <f t="shared" si="1"/>
        <v/>
      </c>
      <c r="F7681" s="2">
        <v>0</v>
      </c>
      <c r="G7681" s="2">
        <v>-5.1328199999999997</v>
      </c>
    </row>
    <row r="7682" spans="1:7" ht="15.75" customHeight="1" x14ac:dyDescent="0.2">
      <c r="A7682" s="2">
        <f t="shared" si="2"/>
        <v>7681</v>
      </c>
      <c r="B7682" s="2">
        <v>0</v>
      </c>
      <c r="C7682" s="2">
        <v>0</v>
      </c>
      <c r="D7682" s="2" t="str">
        <f t="shared" si="0"/>
        <v/>
      </c>
      <c r="E7682" s="2" t="str">
        <f t="shared" si="1"/>
        <v/>
      </c>
      <c r="F7682" s="2">
        <v>0</v>
      </c>
      <c r="G7682" s="2">
        <v>-5.1328199999999997</v>
      </c>
    </row>
    <row r="7683" spans="1:7" ht="15.75" customHeight="1" x14ac:dyDescent="0.2">
      <c r="A7683" s="2">
        <f t="shared" si="2"/>
        <v>7682</v>
      </c>
      <c r="B7683" s="2">
        <v>0</v>
      </c>
      <c r="C7683" s="2">
        <v>0</v>
      </c>
      <c r="D7683" s="2" t="str">
        <f t="shared" si="0"/>
        <v/>
      </c>
      <c r="E7683" s="2" t="str">
        <f t="shared" si="1"/>
        <v/>
      </c>
      <c r="F7683" s="2">
        <v>2593.5500000000002</v>
      </c>
      <c r="G7683" s="2">
        <v>-5.1328199999999997</v>
      </c>
    </row>
    <row r="7684" spans="1:7" ht="15.75" customHeight="1" x14ac:dyDescent="0.2">
      <c r="A7684" s="2">
        <f t="shared" si="2"/>
        <v>7683</v>
      </c>
      <c r="B7684" s="2">
        <v>0</v>
      </c>
      <c r="C7684" s="2">
        <v>0</v>
      </c>
      <c r="D7684" s="2" t="str">
        <f t="shared" si="0"/>
        <v/>
      </c>
      <c r="E7684" s="2" t="str">
        <f t="shared" si="1"/>
        <v/>
      </c>
      <c r="F7684" s="2">
        <v>1537.12</v>
      </c>
      <c r="G7684" s="2">
        <v>-5.1328199999999997</v>
      </c>
    </row>
    <row r="7685" spans="1:7" ht="15.75" customHeight="1" x14ac:dyDescent="0.2">
      <c r="A7685" s="2">
        <f t="shared" si="2"/>
        <v>7684</v>
      </c>
      <c r="B7685" s="2">
        <v>4346.91</v>
      </c>
      <c r="C7685" s="2">
        <v>0</v>
      </c>
      <c r="D7685" s="2" t="str">
        <f t="shared" si="0"/>
        <v/>
      </c>
      <c r="E7685" s="2" t="str">
        <f t="shared" si="1"/>
        <v/>
      </c>
      <c r="F7685" s="2">
        <v>5610.78</v>
      </c>
      <c r="G7685" s="2">
        <v>-5.1328199999999997</v>
      </c>
    </row>
    <row r="7686" spans="1:7" ht="15.75" customHeight="1" x14ac:dyDescent="0.2">
      <c r="A7686" s="2">
        <f t="shared" si="2"/>
        <v>7685</v>
      </c>
      <c r="B7686" s="2">
        <v>4687.21</v>
      </c>
      <c r="C7686" s="2">
        <v>0</v>
      </c>
      <c r="D7686" s="2" t="str">
        <f t="shared" si="0"/>
        <v/>
      </c>
      <c r="E7686" s="2" t="str">
        <f t="shared" si="1"/>
        <v/>
      </c>
      <c r="F7686" s="2">
        <v>4182.67</v>
      </c>
      <c r="G7686" s="2">
        <v>-5.1328199999999997</v>
      </c>
    </row>
    <row r="7687" spans="1:7" ht="15.75" customHeight="1" x14ac:dyDescent="0.2">
      <c r="A7687" s="2">
        <f t="shared" si="2"/>
        <v>7686</v>
      </c>
      <c r="B7687" s="2">
        <v>5929.19</v>
      </c>
      <c r="C7687" s="2">
        <v>0</v>
      </c>
      <c r="D7687" s="2" t="str">
        <f t="shared" si="0"/>
        <v/>
      </c>
      <c r="E7687" s="2" t="str">
        <f t="shared" si="1"/>
        <v/>
      </c>
      <c r="F7687" s="2">
        <v>3341.63</v>
      </c>
      <c r="G7687" s="2">
        <v>-5.1328199999999997</v>
      </c>
    </row>
    <row r="7688" spans="1:7" ht="15.75" customHeight="1" x14ac:dyDescent="0.2">
      <c r="A7688" s="2">
        <f t="shared" si="2"/>
        <v>7687</v>
      </c>
      <c r="B7688" s="2">
        <v>8997.66</v>
      </c>
      <c r="C7688" s="2">
        <v>0</v>
      </c>
      <c r="D7688" s="2" t="str">
        <f t="shared" si="0"/>
        <v/>
      </c>
      <c r="E7688" s="2" t="str">
        <f t="shared" si="1"/>
        <v/>
      </c>
      <c r="F7688" s="2">
        <v>2557.3200000000002</v>
      </c>
      <c r="G7688" s="2">
        <v>-5.1328199999999997</v>
      </c>
    </row>
    <row r="7689" spans="1:7" ht="15.75" customHeight="1" x14ac:dyDescent="0.2">
      <c r="A7689" s="2">
        <f t="shared" si="2"/>
        <v>7688</v>
      </c>
      <c r="B7689" s="2">
        <v>13254.7</v>
      </c>
      <c r="C7689" s="2">
        <v>0</v>
      </c>
      <c r="D7689" s="2" t="str">
        <f t="shared" si="0"/>
        <v/>
      </c>
      <c r="E7689" s="2" t="str">
        <f t="shared" si="1"/>
        <v/>
      </c>
      <c r="F7689" s="2">
        <v>166.477</v>
      </c>
      <c r="G7689" s="2">
        <v>1937.4</v>
      </c>
    </row>
    <row r="7690" spans="1:7" ht="15.75" customHeight="1" x14ac:dyDescent="0.2">
      <c r="A7690" s="2">
        <f t="shared" si="2"/>
        <v>7689</v>
      </c>
      <c r="B7690" s="2">
        <v>18846.400000000001</v>
      </c>
      <c r="C7690" s="2">
        <v>0.11847100000000001</v>
      </c>
      <c r="D7690" s="2" t="str">
        <f t="shared" si="0"/>
        <v/>
      </c>
      <c r="E7690" s="2" t="str">
        <f t="shared" si="1"/>
        <v/>
      </c>
      <c r="F7690" s="2">
        <v>610.48900000000003</v>
      </c>
      <c r="G7690" s="2">
        <v>7659.9</v>
      </c>
    </row>
    <row r="7691" spans="1:7" ht="15.75" customHeight="1" x14ac:dyDescent="0.2">
      <c r="A7691" s="2">
        <f t="shared" si="2"/>
        <v>7690</v>
      </c>
      <c r="B7691" s="2">
        <v>18738</v>
      </c>
      <c r="C7691" s="2">
        <v>0.99728600000000001</v>
      </c>
      <c r="D7691" s="2" t="str">
        <f t="shared" si="0"/>
        <v/>
      </c>
      <c r="E7691" s="2" t="str">
        <f t="shared" si="1"/>
        <v/>
      </c>
      <c r="F7691" s="2">
        <v>0</v>
      </c>
      <c r="G7691" s="2">
        <v>11883</v>
      </c>
    </row>
    <row r="7692" spans="1:7" ht="15.75" customHeight="1" x14ac:dyDescent="0.2">
      <c r="A7692" s="2">
        <f t="shared" si="2"/>
        <v>7691</v>
      </c>
      <c r="B7692" s="2">
        <v>15772.2</v>
      </c>
      <c r="C7692" s="2">
        <v>0.49132500000000001</v>
      </c>
      <c r="D7692" s="2" t="str">
        <f t="shared" si="0"/>
        <v/>
      </c>
      <c r="E7692" s="2" t="str">
        <f t="shared" si="1"/>
        <v/>
      </c>
      <c r="F7692" s="2">
        <v>0</v>
      </c>
      <c r="G7692" s="2">
        <v>14462.9</v>
      </c>
    </row>
    <row r="7693" spans="1:7" ht="15.75" customHeight="1" x14ac:dyDescent="0.2">
      <c r="A7693" s="2">
        <f t="shared" si="2"/>
        <v>7692</v>
      </c>
      <c r="B7693" s="2">
        <v>17014.7</v>
      </c>
      <c r="C7693" s="2">
        <v>0.63894899999999999</v>
      </c>
      <c r="D7693" s="2" t="str">
        <f t="shared" si="0"/>
        <v/>
      </c>
      <c r="E7693" s="2" t="str">
        <f t="shared" si="1"/>
        <v/>
      </c>
      <c r="F7693" s="2">
        <v>4595.3</v>
      </c>
      <c r="G7693" s="2">
        <v>15828.9</v>
      </c>
    </row>
    <row r="7694" spans="1:7" ht="15.75" customHeight="1" x14ac:dyDescent="0.2">
      <c r="A7694" s="2">
        <f t="shared" si="2"/>
        <v>7693</v>
      </c>
      <c r="B7694" s="2">
        <v>21633.3</v>
      </c>
      <c r="C7694" s="2">
        <v>0.39526499999999998</v>
      </c>
      <c r="D7694" s="2" t="str">
        <f t="shared" si="0"/>
        <v/>
      </c>
      <c r="E7694" s="2" t="str">
        <f t="shared" si="1"/>
        <v/>
      </c>
      <c r="F7694" s="2">
        <v>3836.25</v>
      </c>
      <c r="G7694" s="2">
        <v>16085.2</v>
      </c>
    </row>
    <row r="7695" spans="1:7" ht="15.75" customHeight="1" x14ac:dyDescent="0.2">
      <c r="A7695" s="2">
        <f t="shared" si="2"/>
        <v>7694</v>
      </c>
      <c r="B7695" s="2">
        <v>27872.3</v>
      </c>
      <c r="C7695" s="2">
        <v>0.20841199999999999</v>
      </c>
      <c r="D7695" s="2" t="str">
        <f t="shared" si="0"/>
        <v/>
      </c>
      <c r="E7695" s="2" t="str">
        <f t="shared" si="1"/>
        <v/>
      </c>
      <c r="F7695" s="2">
        <v>3877.64</v>
      </c>
      <c r="G7695" s="2">
        <v>15051</v>
      </c>
    </row>
    <row r="7696" spans="1:7" ht="15.75" customHeight="1" x14ac:dyDescent="0.2">
      <c r="A7696" s="2">
        <f t="shared" si="2"/>
        <v>7695</v>
      </c>
      <c r="B7696" s="2">
        <v>31729.5</v>
      </c>
      <c r="C7696" s="2">
        <v>2.0266099999999998</v>
      </c>
      <c r="D7696" s="2" t="str">
        <f t="shared" si="0"/>
        <v/>
      </c>
      <c r="E7696" s="2" t="str">
        <f t="shared" si="1"/>
        <v/>
      </c>
      <c r="F7696" s="2">
        <v>10775.4</v>
      </c>
      <c r="G7696" s="2">
        <v>12741.2</v>
      </c>
    </row>
    <row r="7697" spans="1:7" ht="15.75" customHeight="1" x14ac:dyDescent="0.2">
      <c r="A7697" s="2">
        <f t="shared" si="2"/>
        <v>7696</v>
      </c>
      <c r="B7697" s="2">
        <v>30126.400000000001</v>
      </c>
      <c r="C7697" s="2">
        <v>1.08413</v>
      </c>
      <c r="D7697" s="2" t="str">
        <f t="shared" si="0"/>
        <v/>
      </c>
      <c r="E7697" s="2" t="str">
        <f t="shared" si="1"/>
        <v/>
      </c>
      <c r="F7697" s="2">
        <v>10686.9</v>
      </c>
      <c r="G7697" s="2">
        <v>9254.1200000000008</v>
      </c>
    </row>
    <row r="7698" spans="1:7" ht="15.75" customHeight="1" x14ac:dyDescent="0.2">
      <c r="A7698" s="2">
        <f t="shared" si="2"/>
        <v>7697</v>
      </c>
      <c r="B7698" s="2">
        <v>35599.1</v>
      </c>
      <c r="C7698" s="2">
        <v>0</v>
      </c>
      <c r="D7698" s="2" t="str">
        <f t="shared" si="0"/>
        <v/>
      </c>
      <c r="E7698" s="2" t="str">
        <f t="shared" si="1"/>
        <v/>
      </c>
      <c r="F7698" s="2">
        <v>14377.8</v>
      </c>
      <c r="G7698" s="2">
        <v>4380.49</v>
      </c>
    </row>
    <row r="7699" spans="1:7" ht="15.75" customHeight="1" x14ac:dyDescent="0.2">
      <c r="A7699" s="2">
        <f t="shared" si="2"/>
        <v>7698</v>
      </c>
      <c r="B7699" s="2">
        <v>35988.800000000003</v>
      </c>
      <c r="C7699" s="2">
        <v>0</v>
      </c>
      <c r="D7699" s="2" t="str">
        <f t="shared" si="0"/>
        <v/>
      </c>
      <c r="E7699" s="2" t="str">
        <f t="shared" si="1"/>
        <v/>
      </c>
      <c r="F7699" s="2">
        <v>13714.2</v>
      </c>
      <c r="G7699" s="2">
        <v>-5.1328199999999997</v>
      </c>
    </row>
    <row r="7700" spans="1:7" ht="15.75" customHeight="1" x14ac:dyDescent="0.2">
      <c r="A7700" s="2">
        <f t="shared" si="2"/>
        <v>7699</v>
      </c>
      <c r="B7700" s="2">
        <v>37233.9</v>
      </c>
      <c r="C7700" s="2">
        <v>0</v>
      </c>
      <c r="D7700" s="2" t="str">
        <f t="shared" si="0"/>
        <v/>
      </c>
      <c r="E7700" s="2" t="str">
        <f t="shared" si="1"/>
        <v/>
      </c>
      <c r="F7700" s="2">
        <v>20592.2</v>
      </c>
      <c r="G7700" s="2">
        <v>-5.1328199999999997</v>
      </c>
    </row>
    <row r="7701" spans="1:7" ht="15.75" customHeight="1" x14ac:dyDescent="0.2">
      <c r="A7701" s="2">
        <f t="shared" si="2"/>
        <v>7700</v>
      </c>
      <c r="B7701" s="2">
        <v>38920.6</v>
      </c>
      <c r="C7701" s="2">
        <v>0</v>
      </c>
      <c r="D7701" s="2" t="str">
        <f t="shared" si="0"/>
        <v/>
      </c>
      <c r="E7701" s="2" t="str">
        <f t="shared" si="1"/>
        <v/>
      </c>
      <c r="F7701" s="2">
        <v>17022.5</v>
      </c>
      <c r="G7701" s="2">
        <v>-5.1328199999999997</v>
      </c>
    </row>
    <row r="7702" spans="1:7" ht="15.75" customHeight="1" x14ac:dyDescent="0.2">
      <c r="A7702" s="2">
        <f t="shared" si="2"/>
        <v>7701</v>
      </c>
      <c r="B7702" s="2">
        <v>37372.199999999997</v>
      </c>
      <c r="C7702" s="2">
        <v>0</v>
      </c>
      <c r="D7702" s="2" t="str">
        <f t="shared" si="0"/>
        <v/>
      </c>
      <c r="E7702" s="2" t="str">
        <f t="shared" si="1"/>
        <v/>
      </c>
      <c r="F7702" s="2">
        <v>12117.6</v>
      </c>
      <c r="G7702" s="2">
        <v>-5.1328199999999997</v>
      </c>
    </row>
    <row r="7703" spans="1:7" ht="15.75" customHeight="1" x14ac:dyDescent="0.2">
      <c r="A7703" s="2">
        <f t="shared" si="2"/>
        <v>7702</v>
      </c>
      <c r="B7703" s="2">
        <v>36878.6</v>
      </c>
      <c r="C7703" s="2">
        <v>0</v>
      </c>
      <c r="D7703" s="2" t="str">
        <f t="shared" si="0"/>
        <v/>
      </c>
      <c r="E7703" s="2" t="str">
        <f t="shared" si="1"/>
        <v/>
      </c>
      <c r="F7703" s="2">
        <v>8556.43</v>
      </c>
      <c r="G7703" s="2">
        <v>-5.1328199999999997</v>
      </c>
    </row>
    <row r="7704" spans="1:7" ht="15.75" customHeight="1" x14ac:dyDescent="0.2">
      <c r="A7704" s="2">
        <f t="shared" si="2"/>
        <v>7703</v>
      </c>
      <c r="B7704" s="2">
        <v>36101.1</v>
      </c>
      <c r="C7704" s="2">
        <v>0</v>
      </c>
      <c r="D7704" s="2" t="str">
        <f t="shared" si="0"/>
        <v/>
      </c>
      <c r="E7704" s="2" t="str">
        <f t="shared" si="1"/>
        <v/>
      </c>
      <c r="F7704" s="2">
        <v>2214.69</v>
      </c>
      <c r="G7704" s="2">
        <v>-5.1328199999999997</v>
      </c>
    </row>
    <row r="7705" spans="1:7" ht="15.75" customHeight="1" x14ac:dyDescent="0.2">
      <c r="A7705" s="2">
        <f t="shared" si="2"/>
        <v>7704</v>
      </c>
      <c r="B7705" s="2">
        <v>30438.400000000001</v>
      </c>
      <c r="C7705" s="2">
        <v>0</v>
      </c>
      <c r="D7705" s="2" t="str">
        <f t="shared" si="0"/>
        <v/>
      </c>
      <c r="E7705" s="2" t="str">
        <f t="shared" si="1"/>
        <v/>
      </c>
      <c r="F7705" s="2">
        <v>3490.24</v>
      </c>
      <c r="G7705" s="2">
        <v>-5.1328199999999997</v>
      </c>
    </row>
    <row r="7706" spans="1:7" ht="15.75" customHeight="1" x14ac:dyDescent="0.2">
      <c r="A7706" s="2">
        <f t="shared" si="2"/>
        <v>7705</v>
      </c>
      <c r="B7706" s="2">
        <v>34135.4</v>
      </c>
      <c r="C7706" s="2">
        <v>0</v>
      </c>
      <c r="D7706" s="2" t="str">
        <f t="shared" si="0"/>
        <v/>
      </c>
      <c r="E7706" s="2" t="str">
        <f t="shared" si="1"/>
        <v/>
      </c>
      <c r="F7706" s="2">
        <v>2819.56</v>
      </c>
      <c r="G7706" s="2">
        <v>-5.1328199999999997</v>
      </c>
    </row>
    <row r="7707" spans="1:7" ht="15.75" customHeight="1" x14ac:dyDescent="0.2">
      <c r="A7707" s="2">
        <f t="shared" si="2"/>
        <v>7706</v>
      </c>
      <c r="B7707" s="2">
        <v>34722.699999999997</v>
      </c>
      <c r="C7707" s="2">
        <v>0</v>
      </c>
      <c r="D7707" s="2" t="str">
        <f t="shared" si="0"/>
        <v/>
      </c>
      <c r="E7707" s="2" t="str">
        <f t="shared" si="1"/>
        <v/>
      </c>
      <c r="F7707" s="2">
        <v>14729.5</v>
      </c>
      <c r="G7707" s="2">
        <v>-5.1328199999999997</v>
      </c>
    </row>
    <row r="7708" spans="1:7" ht="15.75" customHeight="1" x14ac:dyDescent="0.2">
      <c r="A7708" s="2">
        <f t="shared" si="2"/>
        <v>7707</v>
      </c>
      <c r="B7708" s="2">
        <v>27092.799999999999</v>
      </c>
      <c r="C7708" s="2">
        <v>0</v>
      </c>
      <c r="D7708" s="2" t="str">
        <f t="shared" si="0"/>
        <v/>
      </c>
      <c r="E7708" s="2" t="str">
        <f t="shared" si="1"/>
        <v/>
      </c>
      <c r="F7708" s="2">
        <v>35650.199999999997</v>
      </c>
      <c r="G7708" s="2">
        <v>-5.1328199999999997</v>
      </c>
    </row>
    <row r="7709" spans="1:7" ht="15.75" customHeight="1" x14ac:dyDescent="0.2">
      <c r="A7709" s="2">
        <f t="shared" si="2"/>
        <v>7708</v>
      </c>
      <c r="B7709" s="2">
        <v>33163.4</v>
      </c>
      <c r="C7709" s="2">
        <v>0</v>
      </c>
      <c r="D7709" s="2" t="str">
        <f t="shared" si="0"/>
        <v/>
      </c>
      <c r="E7709" s="2" t="str">
        <f t="shared" si="1"/>
        <v/>
      </c>
      <c r="F7709" s="2">
        <v>9711.57</v>
      </c>
      <c r="G7709" s="2">
        <v>-5.1328199999999997</v>
      </c>
    </row>
    <row r="7710" spans="1:7" ht="15.75" customHeight="1" x14ac:dyDescent="0.2">
      <c r="A7710" s="2">
        <f t="shared" si="2"/>
        <v>7709</v>
      </c>
      <c r="B7710" s="2">
        <v>29698.6</v>
      </c>
      <c r="C7710" s="2">
        <v>0</v>
      </c>
      <c r="D7710" s="2" t="str">
        <f t="shared" si="0"/>
        <v/>
      </c>
      <c r="E7710" s="2" t="str">
        <f t="shared" si="1"/>
        <v/>
      </c>
      <c r="F7710" s="2">
        <v>8000.45</v>
      </c>
      <c r="G7710" s="2">
        <v>-5.1328199999999997</v>
      </c>
    </row>
    <row r="7711" spans="1:7" ht="15.75" customHeight="1" x14ac:dyDescent="0.2">
      <c r="A7711" s="2">
        <f t="shared" si="2"/>
        <v>7710</v>
      </c>
      <c r="B7711" s="2">
        <v>28492.7</v>
      </c>
      <c r="C7711" s="2">
        <v>0</v>
      </c>
      <c r="D7711" s="2" t="str">
        <f t="shared" si="0"/>
        <v/>
      </c>
      <c r="E7711" s="2" t="str">
        <f t="shared" si="1"/>
        <v/>
      </c>
      <c r="F7711" s="2">
        <v>9229.52</v>
      </c>
      <c r="G7711" s="2">
        <v>-5.1328199999999997</v>
      </c>
    </row>
    <row r="7712" spans="1:7" ht="15.75" customHeight="1" x14ac:dyDescent="0.2">
      <c r="A7712" s="2">
        <f t="shared" si="2"/>
        <v>7711</v>
      </c>
      <c r="B7712" s="2">
        <v>25095.7</v>
      </c>
      <c r="C7712" s="2">
        <v>0</v>
      </c>
      <c r="D7712" s="2" t="str">
        <f t="shared" si="0"/>
        <v/>
      </c>
      <c r="E7712" s="2" t="str">
        <f t="shared" si="1"/>
        <v/>
      </c>
      <c r="F7712" s="2">
        <v>9568.39</v>
      </c>
      <c r="G7712" s="2">
        <v>-5.1328199999999997</v>
      </c>
    </row>
    <row r="7713" spans="1:7" ht="15.75" customHeight="1" x14ac:dyDescent="0.2">
      <c r="A7713" s="2">
        <f t="shared" si="2"/>
        <v>7712</v>
      </c>
      <c r="B7713" s="2">
        <v>24461.3</v>
      </c>
      <c r="C7713" s="2">
        <v>0</v>
      </c>
      <c r="D7713" s="2" t="str">
        <f t="shared" si="0"/>
        <v/>
      </c>
      <c r="E7713" s="2" t="str">
        <f t="shared" si="1"/>
        <v/>
      </c>
      <c r="F7713" s="2">
        <v>39437</v>
      </c>
      <c r="G7713" s="2">
        <v>2036.17</v>
      </c>
    </row>
    <row r="7714" spans="1:7" ht="15.75" customHeight="1" x14ac:dyDescent="0.2">
      <c r="A7714" s="2">
        <f t="shared" si="2"/>
        <v>7713</v>
      </c>
      <c r="B7714" s="2">
        <v>19694.400000000001</v>
      </c>
      <c r="C7714" s="2">
        <v>5.6268699999999998E-2</v>
      </c>
      <c r="D7714" s="2" t="str">
        <f t="shared" si="0"/>
        <v/>
      </c>
      <c r="E7714" s="2" t="str">
        <f t="shared" si="1"/>
        <v/>
      </c>
      <c r="F7714" s="2">
        <v>37656.400000000001</v>
      </c>
      <c r="G7714" s="2">
        <v>7956.81</v>
      </c>
    </row>
    <row r="7715" spans="1:7" ht="15.75" customHeight="1" x14ac:dyDescent="0.2">
      <c r="A7715" s="2">
        <f t="shared" si="2"/>
        <v>7714</v>
      </c>
      <c r="B7715" s="2">
        <v>17248</v>
      </c>
      <c r="C7715" s="2">
        <v>0.13450899999999999</v>
      </c>
      <c r="D7715" s="2" t="str">
        <f t="shared" si="0"/>
        <v/>
      </c>
      <c r="E7715" s="2" t="str">
        <f t="shared" si="1"/>
        <v/>
      </c>
      <c r="F7715" s="2">
        <v>36762.300000000003</v>
      </c>
      <c r="G7715" s="2">
        <v>12149.8</v>
      </c>
    </row>
    <row r="7716" spans="1:7" ht="15.75" customHeight="1" x14ac:dyDescent="0.2">
      <c r="A7716" s="2">
        <f t="shared" si="2"/>
        <v>7715</v>
      </c>
      <c r="B7716" s="2">
        <v>14130.3</v>
      </c>
      <c r="C7716" s="2">
        <v>0.435421</v>
      </c>
      <c r="D7716" s="2" t="str">
        <f t="shared" si="0"/>
        <v/>
      </c>
      <c r="E7716" s="2" t="str">
        <f t="shared" si="1"/>
        <v/>
      </c>
      <c r="F7716" s="2">
        <v>27633.9</v>
      </c>
      <c r="G7716" s="2">
        <v>14937.6</v>
      </c>
    </row>
    <row r="7717" spans="1:7" ht="15.75" customHeight="1" x14ac:dyDescent="0.2">
      <c r="A7717" s="2">
        <f t="shared" si="2"/>
        <v>7716</v>
      </c>
      <c r="B7717" s="2">
        <v>10347.299999999999</v>
      </c>
      <c r="C7717" s="2">
        <v>0.74798600000000004</v>
      </c>
      <c r="D7717" s="2" t="str">
        <f t="shared" si="0"/>
        <v/>
      </c>
      <c r="E7717" s="2" t="str">
        <f t="shared" si="1"/>
        <v/>
      </c>
      <c r="F7717" s="2">
        <v>27451</v>
      </c>
      <c r="G7717" s="2">
        <v>16386.3</v>
      </c>
    </row>
    <row r="7718" spans="1:7" ht="15.75" customHeight="1" x14ac:dyDescent="0.2">
      <c r="A7718" s="2">
        <f t="shared" si="2"/>
        <v>7717</v>
      </c>
      <c r="B7718" s="2">
        <v>7424.63</v>
      </c>
      <c r="C7718" s="2">
        <v>1.33127</v>
      </c>
      <c r="D7718" s="2" t="str">
        <f t="shared" si="0"/>
        <v/>
      </c>
      <c r="E7718" s="2" t="str">
        <f t="shared" si="1"/>
        <v/>
      </c>
      <c r="F7718" s="2">
        <v>38370</v>
      </c>
      <c r="G7718" s="2">
        <v>16668.5</v>
      </c>
    </row>
    <row r="7719" spans="1:7" ht="15.75" customHeight="1" x14ac:dyDescent="0.2">
      <c r="A7719" s="2">
        <f t="shared" si="2"/>
        <v>7718</v>
      </c>
      <c r="B7719" s="2">
        <v>7016.57</v>
      </c>
      <c r="C7719" s="2">
        <v>1.3186199999999999</v>
      </c>
      <c r="D7719" s="2" t="str">
        <f t="shared" si="0"/>
        <v/>
      </c>
      <c r="E7719" s="2" t="str">
        <f t="shared" si="1"/>
        <v/>
      </c>
      <c r="F7719" s="2">
        <v>39736.6</v>
      </c>
      <c r="G7719" s="2">
        <v>15642.6</v>
      </c>
    </row>
    <row r="7720" spans="1:7" ht="15.75" customHeight="1" x14ac:dyDescent="0.2">
      <c r="A7720" s="2">
        <f t="shared" si="2"/>
        <v>7719</v>
      </c>
      <c r="B7720" s="2">
        <v>5692.67</v>
      </c>
      <c r="C7720" s="2">
        <v>2.15177</v>
      </c>
      <c r="D7720" s="2" t="str">
        <f t="shared" si="0"/>
        <v/>
      </c>
      <c r="E7720" s="2" t="str">
        <f t="shared" si="1"/>
        <v/>
      </c>
      <c r="F7720" s="2">
        <v>39769.1</v>
      </c>
      <c r="G7720" s="2">
        <v>13219.4</v>
      </c>
    </row>
    <row r="7721" spans="1:7" ht="15.75" customHeight="1" x14ac:dyDescent="0.2">
      <c r="A7721" s="2">
        <f t="shared" si="2"/>
        <v>7720</v>
      </c>
      <c r="B7721" s="2">
        <v>3215.52</v>
      </c>
      <c r="C7721" s="2">
        <v>1.16903</v>
      </c>
      <c r="D7721" s="2" t="str">
        <f t="shared" si="0"/>
        <v/>
      </c>
      <c r="E7721" s="2" t="str">
        <f t="shared" si="1"/>
        <v/>
      </c>
      <c r="F7721" s="2">
        <v>39959.599999999999</v>
      </c>
      <c r="G7721" s="2">
        <v>9618.5300000000007</v>
      </c>
    </row>
    <row r="7722" spans="1:7" ht="15.75" customHeight="1" x14ac:dyDescent="0.2">
      <c r="A7722" s="2">
        <f t="shared" si="2"/>
        <v>7721</v>
      </c>
      <c r="B7722" s="2">
        <v>1859.73</v>
      </c>
      <c r="C7722" s="2">
        <v>0</v>
      </c>
      <c r="D7722" s="2" t="str">
        <f t="shared" si="0"/>
        <v/>
      </c>
      <c r="E7722" s="2" t="str">
        <f t="shared" si="1"/>
        <v/>
      </c>
      <c r="F7722" s="2">
        <v>39271.9</v>
      </c>
      <c r="G7722" s="2">
        <v>4572.8999999999996</v>
      </c>
    </row>
    <row r="7723" spans="1:7" ht="15.75" customHeight="1" x14ac:dyDescent="0.2">
      <c r="A7723" s="2">
        <f t="shared" si="2"/>
        <v>7722</v>
      </c>
      <c r="B7723" s="2">
        <v>966.41200000000003</v>
      </c>
      <c r="C7723" s="2">
        <v>0</v>
      </c>
      <c r="D7723" s="2" t="str">
        <f t="shared" si="0"/>
        <v/>
      </c>
      <c r="E7723" s="2" t="str">
        <f t="shared" si="1"/>
        <v/>
      </c>
      <c r="F7723" s="2">
        <v>39447.300000000003</v>
      </c>
      <c r="G7723" s="2">
        <v>-5.1328199999999997</v>
      </c>
    </row>
    <row r="7724" spans="1:7" ht="15.75" customHeight="1" x14ac:dyDescent="0.2">
      <c r="A7724" s="2">
        <f t="shared" si="2"/>
        <v>7723</v>
      </c>
      <c r="B7724" s="2">
        <v>293.08800000000002</v>
      </c>
      <c r="C7724" s="2">
        <v>0</v>
      </c>
      <c r="D7724" s="2" t="str">
        <f t="shared" si="0"/>
        <v/>
      </c>
      <c r="E7724" s="2" t="str">
        <f t="shared" si="1"/>
        <v/>
      </c>
      <c r="F7724" s="2">
        <v>36139.199999999997</v>
      </c>
      <c r="G7724" s="2">
        <v>-5.1328199999999997</v>
      </c>
    </row>
    <row r="7725" spans="1:7" ht="15.75" customHeight="1" x14ac:dyDescent="0.2">
      <c r="A7725" s="2">
        <f t="shared" si="2"/>
        <v>7724</v>
      </c>
      <c r="B7725" s="2">
        <v>0</v>
      </c>
      <c r="C7725" s="2">
        <v>0</v>
      </c>
      <c r="D7725" s="2" t="str">
        <f t="shared" si="0"/>
        <v/>
      </c>
      <c r="E7725" s="2" t="str">
        <f t="shared" si="1"/>
        <v/>
      </c>
      <c r="F7725" s="2">
        <v>31925.9</v>
      </c>
      <c r="G7725" s="2">
        <v>-5.1328199999999997</v>
      </c>
    </row>
    <row r="7726" spans="1:7" ht="15.75" customHeight="1" x14ac:dyDescent="0.2">
      <c r="A7726" s="2">
        <f t="shared" si="2"/>
        <v>7725</v>
      </c>
      <c r="B7726" s="2">
        <v>0</v>
      </c>
      <c r="C7726" s="2">
        <v>0</v>
      </c>
      <c r="D7726" s="2" t="str">
        <f t="shared" si="0"/>
        <v/>
      </c>
      <c r="E7726" s="2" t="str">
        <f t="shared" si="1"/>
        <v/>
      </c>
      <c r="F7726" s="2">
        <v>39729.599999999999</v>
      </c>
      <c r="G7726" s="2">
        <v>-5.1328199999999997</v>
      </c>
    </row>
    <row r="7727" spans="1:7" ht="15.75" customHeight="1" x14ac:dyDescent="0.2">
      <c r="A7727" s="2">
        <f t="shared" si="2"/>
        <v>7726</v>
      </c>
      <c r="B7727" s="2">
        <v>0</v>
      </c>
      <c r="C7727" s="2">
        <v>0</v>
      </c>
      <c r="D7727" s="2" t="str">
        <f t="shared" si="0"/>
        <v/>
      </c>
      <c r="E7727" s="2" t="str">
        <f t="shared" si="1"/>
        <v/>
      </c>
      <c r="F7727" s="2">
        <v>37634.6</v>
      </c>
      <c r="G7727" s="2">
        <v>-5.1328199999999997</v>
      </c>
    </row>
    <row r="7728" spans="1:7" ht="15.75" customHeight="1" x14ac:dyDescent="0.2">
      <c r="A7728" s="2">
        <f t="shared" si="2"/>
        <v>7727</v>
      </c>
      <c r="B7728" s="2">
        <v>0</v>
      </c>
      <c r="C7728" s="2">
        <v>0</v>
      </c>
      <c r="D7728" s="2" t="str">
        <f t="shared" si="0"/>
        <v/>
      </c>
      <c r="E7728" s="2" t="str">
        <f t="shared" si="1"/>
        <v/>
      </c>
      <c r="F7728" s="2">
        <v>40046.9</v>
      </c>
      <c r="G7728" s="2">
        <v>-5.1328199999999997</v>
      </c>
    </row>
    <row r="7729" spans="1:7" ht="15.75" customHeight="1" x14ac:dyDescent="0.2">
      <c r="A7729" s="2">
        <f t="shared" si="2"/>
        <v>7728</v>
      </c>
      <c r="B7729" s="2">
        <v>0</v>
      </c>
      <c r="C7729" s="2">
        <v>0</v>
      </c>
      <c r="D7729" s="2" t="str">
        <f t="shared" si="0"/>
        <v/>
      </c>
      <c r="E7729" s="2" t="str">
        <f t="shared" si="1"/>
        <v/>
      </c>
      <c r="F7729" s="2">
        <v>28186.1</v>
      </c>
      <c r="G7729" s="2">
        <v>-5.1328199999999997</v>
      </c>
    </row>
    <row r="7730" spans="1:7" ht="15.75" customHeight="1" x14ac:dyDescent="0.2">
      <c r="A7730" s="2">
        <f t="shared" si="2"/>
        <v>7729</v>
      </c>
      <c r="B7730" s="2">
        <v>846.15599999999995</v>
      </c>
      <c r="C7730" s="2">
        <v>0</v>
      </c>
      <c r="D7730" s="2" t="str">
        <f t="shared" si="0"/>
        <v/>
      </c>
      <c r="E7730" s="2" t="str">
        <f t="shared" si="1"/>
        <v/>
      </c>
      <c r="F7730" s="2">
        <v>30977.7</v>
      </c>
      <c r="G7730" s="2">
        <v>-5.1328199999999997</v>
      </c>
    </row>
    <row r="7731" spans="1:7" ht="15.75" customHeight="1" x14ac:dyDescent="0.2">
      <c r="A7731" s="2">
        <f t="shared" si="2"/>
        <v>7730</v>
      </c>
      <c r="B7731" s="2">
        <v>4081.74</v>
      </c>
      <c r="C7731" s="2">
        <v>0</v>
      </c>
      <c r="D7731" s="2" t="str">
        <f t="shared" si="0"/>
        <v/>
      </c>
      <c r="E7731" s="2" t="str">
        <f t="shared" si="1"/>
        <v/>
      </c>
      <c r="F7731" s="2">
        <v>32918</v>
      </c>
      <c r="G7731" s="2">
        <v>-5.1328199999999997</v>
      </c>
    </row>
    <row r="7732" spans="1:7" ht="15.75" customHeight="1" x14ac:dyDescent="0.2">
      <c r="A7732" s="2">
        <f t="shared" si="2"/>
        <v>7731</v>
      </c>
      <c r="B7732" s="2">
        <v>9929.2800000000007</v>
      </c>
      <c r="C7732" s="2">
        <v>0</v>
      </c>
      <c r="D7732" s="2" t="str">
        <f t="shared" si="0"/>
        <v/>
      </c>
      <c r="E7732" s="2" t="str">
        <f t="shared" si="1"/>
        <v/>
      </c>
      <c r="F7732" s="2">
        <v>20225.2</v>
      </c>
      <c r="G7732" s="2">
        <v>-5.1328199999999997</v>
      </c>
    </row>
    <row r="7733" spans="1:7" ht="15.75" customHeight="1" x14ac:dyDescent="0.2">
      <c r="A7733" s="2">
        <f t="shared" si="2"/>
        <v>7732</v>
      </c>
      <c r="B7733" s="2">
        <v>18155.599999999999</v>
      </c>
      <c r="C7733" s="2">
        <v>0</v>
      </c>
      <c r="D7733" s="2" t="str">
        <f t="shared" si="0"/>
        <v/>
      </c>
      <c r="E7733" s="2" t="str">
        <f t="shared" si="1"/>
        <v/>
      </c>
      <c r="F7733" s="2">
        <v>15933</v>
      </c>
      <c r="G7733" s="2">
        <v>-5.1328199999999997</v>
      </c>
    </row>
    <row r="7734" spans="1:7" ht="15.75" customHeight="1" x14ac:dyDescent="0.2">
      <c r="A7734" s="2">
        <f t="shared" si="2"/>
        <v>7733</v>
      </c>
      <c r="B7734" s="2">
        <v>23949.4</v>
      </c>
      <c r="C7734" s="2">
        <v>0</v>
      </c>
      <c r="D7734" s="2" t="str">
        <f t="shared" si="0"/>
        <v/>
      </c>
      <c r="E7734" s="2" t="str">
        <f t="shared" si="1"/>
        <v/>
      </c>
      <c r="F7734" s="2">
        <v>25476</v>
      </c>
      <c r="G7734" s="2">
        <v>-5.1328199999999997</v>
      </c>
    </row>
    <row r="7735" spans="1:7" ht="15.75" customHeight="1" x14ac:dyDescent="0.2">
      <c r="A7735" s="2">
        <f t="shared" si="2"/>
        <v>7734</v>
      </c>
      <c r="B7735" s="2">
        <v>28665.200000000001</v>
      </c>
      <c r="C7735" s="2">
        <v>0</v>
      </c>
      <c r="D7735" s="2" t="str">
        <f t="shared" si="0"/>
        <v/>
      </c>
      <c r="E7735" s="2" t="str">
        <f t="shared" si="1"/>
        <v/>
      </c>
      <c r="F7735" s="2">
        <v>11924.7</v>
      </c>
      <c r="G7735" s="2">
        <v>-5.1328199999999997</v>
      </c>
    </row>
    <row r="7736" spans="1:7" ht="15.75" customHeight="1" x14ac:dyDescent="0.2">
      <c r="A7736" s="2">
        <f t="shared" si="2"/>
        <v>7735</v>
      </c>
      <c r="B7736" s="2">
        <v>30074.799999999999</v>
      </c>
      <c r="C7736" s="2">
        <v>0</v>
      </c>
      <c r="D7736" s="2" t="str">
        <f t="shared" si="0"/>
        <v/>
      </c>
      <c r="E7736" s="2" t="str">
        <f t="shared" si="1"/>
        <v/>
      </c>
      <c r="F7736" s="2">
        <v>17898.900000000001</v>
      </c>
      <c r="G7736" s="2">
        <v>-5.1328199999999997</v>
      </c>
    </row>
    <row r="7737" spans="1:7" ht="15.75" customHeight="1" x14ac:dyDescent="0.2">
      <c r="A7737" s="2">
        <f t="shared" si="2"/>
        <v>7736</v>
      </c>
      <c r="B7737" s="2">
        <v>28011.4</v>
      </c>
      <c r="C7737" s="2">
        <v>0</v>
      </c>
      <c r="D7737" s="2" t="str">
        <f t="shared" si="0"/>
        <v/>
      </c>
      <c r="E7737" s="2" t="str">
        <f t="shared" si="1"/>
        <v/>
      </c>
      <c r="F7737" s="2">
        <v>23686.7</v>
      </c>
      <c r="G7737" s="2">
        <v>1829.06</v>
      </c>
    </row>
    <row r="7738" spans="1:7" ht="15.75" customHeight="1" x14ac:dyDescent="0.2">
      <c r="A7738" s="2">
        <f t="shared" si="2"/>
        <v>7737</v>
      </c>
      <c r="B7738" s="2">
        <v>30865.4</v>
      </c>
      <c r="C7738" s="2">
        <v>0.17824499999999999</v>
      </c>
      <c r="D7738" s="2" t="str">
        <f t="shared" si="0"/>
        <v/>
      </c>
      <c r="E7738" s="2" t="str">
        <f t="shared" si="1"/>
        <v/>
      </c>
      <c r="F7738" s="2">
        <v>39837.5</v>
      </c>
      <c r="G7738" s="2">
        <v>7692</v>
      </c>
    </row>
    <row r="7739" spans="1:7" ht="15.75" customHeight="1" x14ac:dyDescent="0.2">
      <c r="A7739" s="2">
        <f t="shared" si="2"/>
        <v>7738</v>
      </c>
      <c r="B7739" s="2">
        <v>34816.199999999997</v>
      </c>
      <c r="C7739" s="2">
        <v>1.0250300000000001</v>
      </c>
      <c r="D7739" s="2" t="str">
        <f t="shared" si="0"/>
        <v/>
      </c>
      <c r="E7739" s="2" t="str">
        <f t="shared" si="1"/>
        <v/>
      </c>
      <c r="F7739" s="2">
        <v>9643.0499999999993</v>
      </c>
      <c r="G7739" s="2">
        <v>11779.2</v>
      </c>
    </row>
    <row r="7740" spans="1:7" ht="15.75" customHeight="1" x14ac:dyDescent="0.2">
      <c r="A7740" s="2">
        <f t="shared" si="2"/>
        <v>7739</v>
      </c>
      <c r="B7740" s="2">
        <v>30165.200000000001</v>
      </c>
      <c r="C7740" s="2">
        <v>1.5276000000000001</v>
      </c>
      <c r="D7740" s="2" t="str">
        <f t="shared" si="0"/>
        <v/>
      </c>
      <c r="E7740" s="2" t="str">
        <f t="shared" si="1"/>
        <v/>
      </c>
      <c r="F7740" s="2">
        <v>0</v>
      </c>
      <c r="G7740" s="2">
        <v>14433</v>
      </c>
    </row>
    <row r="7741" spans="1:7" ht="15.75" customHeight="1" x14ac:dyDescent="0.2">
      <c r="A7741" s="2">
        <f t="shared" si="2"/>
        <v>7740</v>
      </c>
      <c r="B7741" s="2">
        <v>25028.799999999999</v>
      </c>
      <c r="C7741" s="2">
        <v>0.73465800000000003</v>
      </c>
      <c r="D7741" s="2" t="str">
        <f t="shared" si="0"/>
        <v/>
      </c>
      <c r="E7741" s="2" t="str">
        <f t="shared" si="1"/>
        <v/>
      </c>
      <c r="F7741" s="2">
        <v>6420.37</v>
      </c>
      <c r="G7741" s="2">
        <v>15706.3</v>
      </c>
    </row>
    <row r="7742" spans="1:7" ht="15.75" customHeight="1" x14ac:dyDescent="0.2">
      <c r="A7742" s="2">
        <f t="shared" si="2"/>
        <v>7741</v>
      </c>
      <c r="B7742" s="2">
        <v>32484.6</v>
      </c>
      <c r="C7742" s="2">
        <v>1.78592</v>
      </c>
      <c r="D7742" s="2" t="str">
        <f t="shared" si="0"/>
        <v/>
      </c>
      <c r="E7742" s="2" t="str">
        <f t="shared" si="1"/>
        <v/>
      </c>
      <c r="F7742" s="2">
        <v>10876.6</v>
      </c>
      <c r="G7742" s="2">
        <v>15947.1</v>
      </c>
    </row>
    <row r="7743" spans="1:7" ht="15.75" customHeight="1" x14ac:dyDescent="0.2">
      <c r="A7743" s="2">
        <f t="shared" si="2"/>
        <v>7742</v>
      </c>
      <c r="B7743" s="2">
        <v>34999.4</v>
      </c>
      <c r="C7743" s="2">
        <v>1.3920399999999999</v>
      </c>
      <c r="D7743" s="2" t="str">
        <f t="shared" si="0"/>
        <v/>
      </c>
      <c r="E7743" s="2" t="str">
        <f t="shared" si="1"/>
        <v/>
      </c>
      <c r="F7743" s="2">
        <v>5326.22</v>
      </c>
      <c r="G7743" s="2">
        <v>14930.9</v>
      </c>
    </row>
    <row r="7744" spans="1:7" ht="15.75" customHeight="1" x14ac:dyDescent="0.2">
      <c r="A7744" s="2">
        <f t="shared" si="2"/>
        <v>7743</v>
      </c>
      <c r="B7744" s="2">
        <v>33238.300000000003</v>
      </c>
      <c r="C7744" s="2">
        <v>1.0876999999999999</v>
      </c>
      <c r="D7744" s="2" t="str">
        <f t="shared" si="0"/>
        <v/>
      </c>
      <c r="E7744" s="2" t="str">
        <f t="shared" si="1"/>
        <v/>
      </c>
      <c r="F7744" s="2">
        <v>3774.82</v>
      </c>
      <c r="G7744" s="2">
        <v>12559.7</v>
      </c>
    </row>
    <row r="7745" spans="1:7" ht="15.75" customHeight="1" x14ac:dyDescent="0.2">
      <c r="A7745" s="2">
        <f t="shared" si="2"/>
        <v>7744</v>
      </c>
      <c r="B7745" s="2">
        <v>38434.5</v>
      </c>
      <c r="C7745" s="2">
        <v>0.39824399999999999</v>
      </c>
      <c r="D7745" s="2" t="str">
        <f t="shared" si="0"/>
        <v/>
      </c>
      <c r="E7745" s="2" t="str">
        <f t="shared" si="1"/>
        <v/>
      </c>
      <c r="F7745" s="2">
        <v>1494.89</v>
      </c>
      <c r="G7745" s="2">
        <v>9107.82</v>
      </c>
    </row>
    <row r="7746" spans="1:7" ht="15.75" customHeight="1" x14ac:dyDescent="0.2">
      <c r="A7746" s="2">
        <f t="shared" si="2"/>
        <v>7745</v>
      </c>
      <c r="B7746" s="2">
        <v>39442.5</v>
      </c>
      <c r="C7746" s="2">
        <v>0</v>
      </c>
      <c r="D7746" s="2" t="str">
        <f t="shared" si="0"/>
        <v/>
      </c>
      <c r="E7746" s="2" t="str">
        <f t="shared" si="1"/>
        <v/>
      </c>
      <c r="F7746" s="2">
        <v>998.44</v>
      </c>
      <c r="G7746" s="2">
        <v>4313.16</v>
      </c>
    </row>
    <row r="7747" spans="1:7" ht="15.75" customHeight="1" x14ac:dyDescent="0.2">
      <c r="A7747" s="2">
        <f t="shared" si="2"/>
        <v>7746</v>
      </c>
      <c r="B7747" s="2">
        <v>39975.9</v>
      </c>
      <c r="C7747" s="2">
        <v>0</v>
      </c>
      <c r="D7747" s="2" t="str">
        <f t="shared" si="0"/>
        <v/>
      </c>
      <c r="E7747" s="2" t="str">
        <f t="shared" si="1"/>
        <v/>
      </c>
      <c r="F7747" s="2">
        <v>3058.71</v>
      </c>
      <c r="G7747" s="2">
        <v>-5.1328199999999997</v>
      </c>
    </row>
    <row r="7748" spans="1:7" ht="15.75" customHeight="1" x14ac:dyDescent="0.2">
      <c r="A7748" s="2">
        <f t="shared" si="2"/>
        <v>7747</v>
      </c>
      <c r="B7748" s="2">
        <v>40053.4</v>
      </c>
      <c r="C7748" s="2">
        <v>0</v>
      </c>
      <c r="D7748" s="2" t="str">
        <f t="shared" si="0"/>
        <v/>
      </c>
      <c r="E7748" s="2" t="str">
        <f t="shared" si="1"/>
        <v/>
      </c>
      <c r="F7748" s="2">
        <v>13383.8</v>
      </c>
      <c r="G7748" s="2">
        <v>-5.1328199999999997</v>
      </c>
    </row>
    <row r="7749" spans="1:7" ht="15.75" customHeight="1" x14ac:dyDescent="0.2">
      <c r="A7749" s="2">
        <f t="shared" si="2"/>
        <v>7748</v>
      </c>
      <c r="B7749" s="2">
        <v>40053.4</v>
      </c>
      <c r="C7749" s="2">
        <v>0</v>
      </c>
      <c r="D7749" s="2" t="str">
        <f t="shared" si="0"/>
        <v/>
      </c>
      <c r="E7749" s="2" t="str">
        <f t="shared" si="1"/>
        <v/>
      </c>
      <c r="F7749" s="2">
        <v>4017.35</v>
      </c>
      <c r="G7749" s="2">
        <v>-5.1328199999999997</v>
      </c>
    </row>
    <row r="7750" spans="1:7" ht="15.75" customHeight="1" x14ac:dyDescent="0.2">
      <c r="A7750" s="2">
        <f t="shared" si="2"/>
        <v>7749</v>
      </c>
      <c r="B7750" s="2">
        <v>40053.4</v>
      </c>
      <c r="C7750" s="2">
        <v>0</v>
      </c>
      <c r="D7750" s="2" t="str">
        <f t="shared" si="0"/>
        <v/>
      </c>
      <c r="E7750" s="2" t="str">
        <f t="shared" si="1"/>
        <v/>
      </c>
      <c r="F7750" s="2">
        <v>5039.3999999999996</v>
      </c>
      <c r="G7750" s="2">
        <v>-5.1328199999999997</v>
      </c>
    </row>
    <row r="7751" spans="1:7" ht="15.75" customHeight="1" x14ac:dyDescent="0.2">
      <c r="A7751" s="2">
        <f t="shared" si="2"/>
        <v>7750</v>
      </c>
      <c r="B7751" s="2">
        <v>40053.4</v>
      </c>
      <c r="C7751" s="2">
        <v>0</v>
      </c>
      <c r="D7751" s="2" t="str">
        <f t="shared" si="0"/>
        <v/>
      </c>
      <c r="E7751" s="2" t="str">
        <f t="shared" si="1"/>
        <v/>
      </c>
      <c r="F7751" s="2">
        <v>3228.81</v>
      </c>
      <c r="G7751" s="2">
        <v>-5.1328199999999997</v>
      </c>
    </row>
    <row r="7752" spans="1:7" ht="15.75" customHeight="1" x14ac:dyDescent="0.2">
      <c r="A7752" s="2">
        <f t="shared" si="2"/>
        <v>7751</v>
      </c>
      <c r="B7752" s="2">
        <v>40053.4</v>
      </c>
      <c r="C7752" s="2">
        <v>0</v>
      </c>
      <c r="D7752" s="2" t="str">
        <f t="shared" si="0"/>
        <v/>
      </c>
      <c r="E7752" s="2" t="str">
        <f t="shared" si="1"/>
        <v/>
      </c>
      <c r="F7752" s="2">
        <v>0</v>
      </c>
      <c r="G7752" s="2">
        <v>-5.1328199999999997</v>
      </c>
    </row>
    <row r="7753" spans="1:7" ht="15.75" customHeight="1" x14ac:dyDescent="0.2">
      <c r="A7753" s="2">
        <f t="shared" si="2"/>
        <v>7752</v>
      </c>
      <c r="B7753" s="2">
        <v>40053.4</v>
      </c>
      <c r="C7753" s="2">
        <v>0</v>
      </c>
      <c r="D7753" s="2" t="str">
        <f t="shared" si="0"/>
        <v/>
      </c>
      <c r="E7753" s="2" t="str">
        <f t="shared" si="1"/>
        <v/>
      </c>
      <c r="F7753" s="2">
        <v>0</v>
      </c>
      <c r="G7753" s="2">
        <v>-5.1328199999999997</v>
      </c>
    </row>
    <row r="7754" spans="1:7" ht="15.75" customHeight="1" x14ac:dyDescent="0.2">
      <c r="A7754" s="2">
        <f t="shared" si="2"/>
        <v>7753</v>
      </c>
      <c r="B7754" s="2">
        <v>40053.4</v>
      </c>
      <c r="C7754" s="2">
        <v>0</v>
      </c>
      <c r="D7754" s="2" t="str">
        <f t="shared" si="0"/>
        <v/>
      </c>
      <c r="E7754" s="2" t="str">
        <f t="shared" si="1"/>
        <v/>
      </c>
      <c r="F7754" s="2">
        <v>0</v>
      </c>
      <c r="G7754" s="2">
        <v>-5.1328199999999997</v>
      </c>
    </row>
    <row r="7755" spans="1:7" ht="15.75" customHeight="1" x14ac:dyDescent="0.2">
      <c r="A7755" s="2">
        <f t="shared" si="2"/>
        <v>7754</v>
      </c>
      <c r="B7755" s="2">
        <v>40053.4</v>
      </c>
      <c r="C7755" s="2">
        <v>0</v>
      </c>
      <c r="D7755" s="2" t="str">
        <f t="shared" si="0"/>
        <v/>
      </c>
      <c r="E7755" s="2" t="str">
        <f t="shared" si="1"/>
        <v/>
      </c>
      <c r="F7755" s="2">
        <v>0</v>
      </c>
      <c r="G7755" s="2">
        <v>-5.1328199999999997</v>
      </c>
    </row>
    <row r="7756" spans="1:7" ht="15.75" customHeight="1" x14ac:dyDescent="0.2">
      <c r="A7756" s="2">
        <f t="shared" si="2"/>
        <v>7755</v>
      </c>
      <c r="B7756" s="2">
        <v>40053.4</v>
      </c>
      <c r="C7756" s="2">
        <v>0</v>
      </c>
      <c r="D7756" s="2" t="str">
        <f t="shared" si="0"/>
        <v/>
      </c>
      <c r="E7756" s="2" t="str">
        <f t="shared" si="1"/>
        <v/>
      </c>
      <c r="F7756" s="2">
        <v>0</v>
      </c>
      <c r="G7756" s="2">
        <v>-5.1328199999999997</v>
      </c>
    </row>
    <row r="7757" spans="1:7" ht="15.75" customHeight="1" x14ac:dyDescent="0.2">
      <c r="A7757" s="2">
        <f t="shared" si="2"/>
        <v>7756</v>
      </c>
      <c r="B7757" s="2">
        <v>40053.4</v>
      </c>
      <c r="C7757" s="2">
        <v>0</v>
      </c>
      <c r="D7757" s="2" t="str">
        <f t="shared" si="0"/>
        <v/>
      </c>
      <c r="E7757" s="2" t="str">
        <f t="shared" si="1"/>
        <v/>
      </c>
      <c r="F7757" s="2">
        <v>1553.32</v>
      </c>
      <c r="G7757" s="2">
        <v>-5.1328199999999997</v>
      </c>
    </row>
    <row r="7758" spans="1:7" ht="15.75" customHeight="1" x14ac:dyDescent="0.2">
      <c r="A7758" s="2">
        <f t="shared" si="2"/>
        <v>7757</v>
      </c>
      <c r="B7758" s="2">
        <v>40053.4</v>
      </c>
      <c r="C7758" s="2">
        <v>0</v>
      </c>
      <c r="D7758" s="2" t="str">
        <f t="shared" si="0"/>
        <v/>
      </c>
      <c r="E7758" s="2" t="str">
        <f t="shared" si="1"/>
        <v/>
      </c>
      <c r="F7758" s="2">
        <v>0</v>
      </c>
      <c r="G7758" s="2">
        <v>-5.1328199999999997</v>
      </c>
    </row>
    <row r="7759" spans="1:7" ht="15.75" customHeight="1" x14ac:dyDescent="0.2">
      <c r="A7759" s="2">
        <f t="shared" si="2"/>
        <v>7758</v>
      </c>
      <c r="B7759" s="2">
        <v>40032.6</v>
      </c>
      <c r="C7759" s="2">
        <v>0</v>
      </c>
      <c r="D7759" s="2" t="str">
        <f t="shared" si="0"/>
        <v/>
      </c>
      <c r="E7759" s="2" t="str">
        <f t="shared" si="1"/>
        <v/>
      </c>
      <c r="F7759" s="2">
        <v>1277.7</v>
      </c>
      <c r="G7759" s="2">
        <v>-5.1328199999999997</v>
      </c>
    </row>
    <row r="7760" spans="1:7" ht="15.75" customHeight="1" x14ac:dyDescent="0.2">
      <c r="A7760" s="2">
        <f t="shared" si="2"/>
        <v>7759</v>
      </c>
      <c r="B7760" s="2">
        <v>39759.300000000003</v>
      </c>
      <c r="C7760" s="2">
        <v>0</v>
      </c>
      <c r="D7760" s="2" t="str">
        <f t="shared" si="0"/>
        <v/>
      </c>
      <c r="E7760" s="2" t="str">
        <f t="shared" si="1"/>
        <v/>
      </c>
      <c r="F7760" s="2">
        <v>1679.57</v>
      </c>
      <c r="G7760" s="2">
        <v>-5.1328199999999997</v>
      </c>
    </row>
    <row r="7761" spans="1:7" ht="15.75" customHeight="1" x14ac:dyDescent="0.2">
      <c r="A7761" s="2">
        <f t="shared" si="2"/>
        <v>7760</v>
      </c>
      <c r="B7761" s="2">
        <v>38501.9</v>
      </c>
      <c r="C7761" s="2">
        <v>0</v>
      </c>
      <c r="D7761" s="2" t="str">
        <f t="shared" si="0"/>
        <v/>
      </c>
      <c r="E7761" s="2" t="str">
        <f t="shared" si="1"/>
        <v/>
      </c>
      <c r="F7761" s="2">
        <v>0</v>
      </c>
      <c r="G7761" s="2">
        <v>1598.67</v>
      </c>
    </row>
    <row r="7762" spans="1:7" ht="15.75" customHeight="1" x14ac:dyDescent="0.2">
      <c r="A7762" s="2">
        <f t="shared" si="2"/>
        <v>7761</v>
      </c>
      <c r="B7762" s="2">
        <v>38674</v>
      </c>
      <c r="C7762" s="2">
        <v>0.147423</v>
      </c>
      <c r="D7762" s="2" t="str">
        <f t="shared" si="0"/>
        <v/>
      </c>
      <c r="E7762" s="2" t="str">
        <f t="shared" si="1"/>
        <v/>
      </c>
      <c r="F7762" s="2">
        <v>0</v>
      </c>
      <c r="G7762" s="2">
        <v>7543.65</v>
      </c>
    </row>
    <row r="7763" spans="1:7" ht="15.75" customHeight="1" x14ac:dyDescent="0.2">
      <c r="A7763" s="2">
        <f t="shared" si="2"/>
        <v>7762</v>
      </c>
      <c r="B7763" s="2">
        <v>36014.699999999997</v>
      </c>
      <c r="C7763" s="2">
        <v>0.744923</v>
      </c>
      <c r="D7763" s="2" t="str">
        <f t="shared" si="0"/>
        <v/>
      </c>
      <c r="E7763" s="2" t="str">
        <f t="shared" si="1"/>
        <v/>
      </c>
      <c r="F7763" s="2">
        <v>0</v>
      </c>
      <c r="G7763" s="2">
        <v>11716.1</v>
      </c>
    </row>
    <row r="7764" spans="1:7" ht="15.75" customHeight="1" x14ac:dyDescent="0.2">
      <c r="A7764" s="2">
        <f t="shared" si="2"/>
        <v>7763</v>
      </c>
      <c r="B7764" s="2">
        <v>27579.3</v>
      </c>
      <c r="C7764" s="2">
        <v>1.05403</v>
      </c>
      <c r="D7764" s="2" t="str">
        <f t="shared" si="0"/>
        <v/>
      </c>
      <c r="E7764" s="2" t="str">
        <f t="shared" si="1"/>
        <v/>
      </c>
      <c r="F7764" s="2">
        <v>0</v>
      </c>
      <c r="G7764" s="2">
        <v>14435.9</v>
      </c>
    </row>
    <row r="7765" spans="1:7" ht="15.75" customHeight="1" x14ac:dyDescent="0.2">
      <c r="A7765" s="2">
        <f t="shared" si="2"/>
        <v>7764</v>
      </c>
      <c r="B7765" s="2">
        <v>19720</v>
      </c>
      <c r="C7765" s="2">
        <v>0.91272299999999995</v>
      </c>
      <c r="D7765" s="2" t="str">
        <f t="shared" si="0"/>
        <v/>
      </c>
      <c r="E7765" s="2" t="str">
        <f t="shared" si="1"/>
        <v/>
      </c>
      <c r="F7765" s="2">
        <v>908.23</v>
      </c>
      <c r="G7765" s="2">
        <v>15809.7</v>
      </c>
    </row>
    <row r="7766" spans="1:7" ht="15.75" customHeight="1" x14ac:dyDescent="0.2">
      <c r="A7766" s="2">
        <f t="shared" si="2"/>
        <v>7765</v>
      </c>
      <c r="B7766" s="2">
        <v>12125.6</v>
      </c>
      <c r="C7766" s="2">
        <v>1.70136</v>
      </c>
      <c r="D7766" s="2" t="str">
        <f t="shared" si="0"/>
        <v/>
      </c>
      <c r="E7766" s="2" t="str">
        <f t="shared" si="1"/>
        <v/>
      </c>
      <c r="F7766" s="2">
        <v>1333.75</v>
      </c>
      <c r="G7766" s="2">
        <v>16099.1</v>
      </c>
    </row>
    <row r="7767" spans="1:7" ht="15.75" customHeight="1" x14ac:dyDescent="0.2">
      <c r="A7767" s="2">
        <f t="shared" si="2"/>
        <v>7766</v>
      </c>
      <c r="B7767" s="2">
        <v>8946.7099999999991</v>
      </c>
      <c r="C7767" s="2">
        <v>1.8842000000000001</v>
      </c>
      <c r="D7767" s="2" t="str">
        <f t="shared" si="0"/>
        <v/>
      </c>
      <c r="E7767" s="2" t="str">
        <f t="shared" si="1"/>
        <v/>
      </c>
      <c r="F7767" s="2">
        <v>3130.96</v>
      </c>
      <c r="G7767" s="2">
        <v>15123.9</v>
      </c>
    </row>
    <row r="7768" spans="1:7" ht="15.75" customHeight="1" x14ac:dyDescent="0.2">
      <c r="A7768" s="2">
        <f t="shared" si="2"/>
        <v>7767</v>
      </c>
      <c r="B7768" s="2">
        <v>6772.66</v>
      </c>
      <c r="C7768" s="2">
        <v>1.08823</v>
      </c>
      <c r="D7768" s="2" t="str">
        <f t="shared" si="0"/>
        <v/>
      </c>
      <c r="E7768" s="2" t="str">
        <f t="shared" si="1"/>
        <v/>
      </c>
      <c r="F7768" s="2">
        <v>3897.44</v>
      </c>
      <c r="G7768" s="2">
        <v>12845</v>
      </c>
    </row>
    <row r="7769" spans="1:7" ht="15.75" customHeight="1" x14ac:dyDescent="0.2">
      <c r="A7769" s="2">
        <f t="shared" si="2"/>
        <v>7768</v>
      </c>
      <c r="B7769" s="2">
        <v>5514.86</v>
      </c>
      <c r="C7769" s="2">
        <v>0.88397999999999999</v>
      </c>
      <c r="D7769" s="2" t="str">
        <f t="shared" si="0"/>
        <v/>
      </c>
      <c r="E7769" s="2" t="str">
        <f t="shared" si="1"/>
        <v/>
      </c>
      <c r="F7769" s="2">
        <v>6065.18</v>
      </c>
      <c r="G7769" s="2">
        <v>9185.32</v>
      </c>
    </row>
    <row r="7770" spans="1:7" ht="15.75" customHeight="1" x14ac:dyDescent="0.2">
      <c r="A7770" s="2">
        <f t="shared" si="2"/>
        <v>7769</v>
      </c>
      <c r="B7770" s="2">
        <v>6502.88</v>
      </c>
      <c r="C7770" s="2">
        <v>0</v>
      </c>
      <c r="D7770" s="2" t="str">
        <f t="shared" si="0"/>
        <v/>
      </c>
      <c r="E7770" s="2" t="str">
        <f t="shared" si="1"/>
        <v/>
      </c>
      <c r="F7770" s="2">
        <v>8519.02</v>
      </c>
      <c r="G7770" s="2">
        <v>4286.53</v>
      </c>
    </row>
    <row r="7771" spans="1:7" ht="15.75" customHeight="1" x14ac:dyDescent="0.2">
      <c r="A7771" s="2">
        <f t="shared" si="2"/>
        <v>7770</v>
      </c>
      <c r="B7771" s="2">
        <v>11322.9</v>
      </c>
      <c r="C7771" s="2">
        <v>0</v>
      </c>
      <c r="D7771" s="2" t="str">
        <f t="shared" si="0"/>
        <v/>
      </c>
      <c r="E7771" s="2" t="str">
        <f t="shared" si="1"/>
        <v/>
      </c>
      <c r="F7771" s="2">
        <v>8468.06</v>
      </c>
      <c r="G7771" s="2">
        <v>-5.1328199999999997</v>
      </c>
    </row>
    <row r="7772" spans="1:7" ht="15.75" customHeight="1" x14ac:dyDescent="0.2">
      <c r="A7772" s="2">
        <f t="shared" si="2"/>
        <v>7771</v>
      </c>
      <c r="B7772" s="2">
        <v>23793.3</v>
      </c>
      <c r="C7772" s="2">
        <v>0</v>
      </c>
      <c r="D7772" s="2" t="str">
        <f t="shared" si="0"/>
        <v/>
      </c>
      <c r="E7772" s="2" t="str">
        <f t="shared" si="1"/>
        <v/>
      </c>
      <c r="F7772" s="2">
        <v>16136.4</v>
      </c>
      <c r="G7772" s="2">
        <v>-5.1328199999999997</v>
      </c>
    </row>
    <row r="7773" spans="1:7" ht="15.75" customHeight="1" x14ac:dyDescent="0.2">
      <c r="A7773" s="2">
        <f t="shared" si="2"/>
        <v>7772</v>
      </c>
      <c r="B7773" s="2">
        <v>27263.200000000001</v>
      </c>
      <c r="C7773" s="2">
        <v>0</v>
      </c>
      <c r="D7773" s="2" t="str">
        <f t="shared" si="0"/>
        <v/>
      </c>
      <c r="E7773" s="2" t="str">
        <f t="shared" si="1"/>
        <v/>
      </c>
      <c r="F7773" s="2">
        <v>18932.2</v>
      </c>
      <c r="G7773" s="2">
        <v>-5.1328199999999997</v>
      </c>
    </row>
    <row r="7774" spans="1:7" ht="15.75" customHeight="1" x14ac:dyDescent="0.2">
      <c r="A7774" s="2">
        <f t="shared" si="2"/>
        <v>7773</v>
      </c>
      <c r="B7774" s="2">
        <v>29504.3</v>
      </c>
      <c r="C7774" s="2">
        <v>0</v>
      </c>
      <c r="D7774" s="2" t="str">
        <f t="shared" si="0"/>
        <v/>
      </c>
      <c r="E7774" s="2" t="str">
        <f t="shared" si="1"/>
        <v/>
      </c>
      <c r="F7774" s="2">
        <v>13144</v>
      </c>
      <c r="G7774" s="2">
        <v>-5.1328199999999997</v>
      </c>
    </row>
    <row r="7775" spans="1:7" ht="15.75" customHeight="1" x14ac:dyDescent="0.2">
      <c r="A7775" s="2">
        <f t="shared" si="2"/>
        <v>7774</v>
      </c>
      <c r="B7775" s="2">
        <v>28042.9</v>
      </c>
      <c r="C7775" s="2">
        <v>0</v>
      </c>
      <c r="D7775" s="2" t="str">
        <f t="shared" si="0"/>
        <v/>
      </c>
      <c r="E7775" s="2" t="str">
        <f t="shared" si="1"/>
        <v/>
      </c>
      <c r="F7775" s="2">
        <v>5205.99</v>
      </c>
      <c r="G7775" s="2">
        <v>-5.1328199999999997</v>
      </c>
    </row>
    <row r="7776" spans="1:7" ht="15.75" customHeight="1" x14ac:dyDescent="0.2">
      <c r="A7776" s="2">
        <f t="shared" si="2"/>
        <v>7775</v>
      </c>
      <c r="B7776" s="2">
        <v>0</v>
      </c>
      <c r="C7776" s="2">
        <v>0</v>
      </c>
      <c r="D7776" s="2" t="str">
        <f t="shared" si="0"/>
        <v/>
      </c>
      <c r="E7776" s="2" t="str">
        <f t="shared" si="1"/>
        <v/>
      </c>
      <c r="F7776" s="2">
        <v>3803.38</v>
      </c>
      <c r="G7776" s="2">
        <v>-5.1328199999999997</v>
      </c>
    </row>
    <row r="7777" spans="1:7" ht="15.75" customHeight="1" x14ac:dyDescent="0.2">
      <c r="A7777" s="2">
        <f t="shared" si="2"/>
        <v>7776</v>
      </c>
      <c r="B7777" s="2">
        <v>0</v>
      </c>
      <c r="C7777" s="2">
        <v>0</v>
      </c>
      <c r="D7777" s="2" t="str">
        <f t="shared" si="0"/>
        <v/>
      </c>
      <c r="E7777" s="2" t="str">
        <f t="shared" si="1"/>
        <v/>
      </c>
      <c r="F7777" s="2">
        <v>875.83399999999995</v>
      </c>
      <c r="G7777" s="2">
        <v>-5.1328199999999997</v>
      </c>
    </row>
    <row r="7778" spans="1:7" ht="15.75" customHeight="1" x14ac:dyDescent="0.2">
      <c r="A7778" s="2">
        <f t="shared" si="2"/>
        <v>7777</v>
      </c>
      <c r="B7778" s="2">
        <v>5927.55</v>
      </c>
      <c r="C7778" s="2">
        <v>0</v>
      </c>
      <c r="D7778" s="2" t="str">
        <f t="shared" si="0"/>
        <v/>
      </c>
      <c r="E7778" s="2" t="str">
        <f t="shared" si="1"/>
        <v/>
      </c>
      <c r="F7778" s="2">
        <v>0</v>
      </c>
      <c r="G7778" s="2">
        <v>-5.1328199999999997</v>
      </c>
    </row>
    <row r="7779" spans="1:7" ht="15.75" customHeight="1" x14ac:dyDescent="0.2">
      <c r="A7779" s="2">
        <f t="shared" si="2"/>
        <v>7778</v>
      </c>
      <c r="B7779" s="2">
        <v>8328.6299999999992</v>
      </c>
      <c r="C7779" s="2">
        <v>0</v>
      </c>
      <c r="D7779" s="2" t="str">
        <f t="shared" si="0"/>
        <v/>
      </c>
      <c r="E7779" s="2" t="str">
        <f t="shared" si="1"/>
        <v/>
      </c>
      <c r="F7779" s="2">
        <v>0</v>
      </c>
      <c r="G7779" s="2">
        <v>-5.1328199999999997</v>
      </c>
    </row>
    <row r="7780" spans="1:7" ht="15.75" customHeight="1" x14ac:dyDescent="0.2">
      <c r="A7780" s="2">
        <f t="shared" si="2"/>
        <v>7779</v>
      </c>
      <c r="B7780" s="2">
        <v>11337.9</v>
      </c>
      <c r="C7780" s="2">
        <v>0</v>
      </c>
      <c r="D7780" s="2" t="str">
        <f t="shared" si="0"/>
        <v/>
      </c>
      <c r="E7780" s="2" t="str">
        <f t="shared" si="1"/>
        <v/>
      </c>
      <c r="F7780" s="2">
        <v>0</v>
      </c>
      <c r="G7780" s="2">
        <v>-5.1328199999999997</v>
      </c>
    </row>
    <row r="7781" spans="1:7" ht="15.75" customHeight="1" x14ac:dyDescent="0.2">
      <c r="A7781" s="2">
        <f t="shared" si="2"/>
        <v>7780</v>
      </c>
      <c r="B7781" s="2">
        <v>14910.4</v>
      </c>
      <c r="C7781" s="2">
        <v>0</v>
      </c>
      <c r="D7781" s="2" t="str">
        <f t="shared" si="0"/>
        <v/>
      </c>
      <c r="E7781" s="2" t="str">
        <f t="shared" si="1"/>
        <v/>
      </c>
      <c r="F7781" s="2">
        <v>0</v>
      </c>
      <c r="G7781" s="2">
        <v>-5.1328199999999997</v>
      </c>
    </row>
    <row r="7782" spans="1:7" ht="15.75" customHeight="1" x14ac:dyDescent="0.2">
      <c r="A7782" s="2">
        <f t="shared" si="2"/>
        <v>7781</v>
      </c>
      <c r="B7782" s="2">
        <v>17421.099999999999</v>
      </c>
      <c r="C7782" s="2">
        <v>0</v>
      </c>
      <c r="D7782" s="2" t="str">
        <f t="shared" si="0"/>
        <v/>
      </c>
      <c r="E7782" s="2" t="str">
        <f t="shared" si="1"/>
        <v/>
      </c>
      <c r="F7782" s="2">
        <v>0</v>
      </c>
      <c r="G7782" s="2">
        <v>-5.1328199999999997</v>
      </c>
    </row>
    <row r="7783" spans="1:7" ht="15.75" customHeight="1" x14ac:dyDescent="0.2">
      <c r="A7783" s="2">
        <f t="shared" si="2"/>
        <v>7782</v>
      </c>
      <c r="B7783" s="2">
        <v>19919.099999999999</v>
      </c>
      <c r="C7783" s="2">
        <v>0</v>
      </c>
      <c r="D7783" s="2" t="str">
        <f t="shared" si="0"/>
        <v/>
      </c>
      <c r="E7783" s="2" t="str">
        <f t="shared" si="1"/>
        <v/>
      </c>
      <c r="F7783" s="2">
        <v>0</v>
      </c>
      <c r="G7783" s="2">
        <v>-5.1328199999999997</v>
      </c>
    </row>
    <row r="7784" spans="1:7" ht="15.75" customHeight="1" x14ac:dyDescent="0.2">
      <c r="A7784" s="2">
        <f t="shared" si="2"/>
        <v>7783</v>
      </c>
      <c r="B7784" s="2">
        <v>24281.5</v>
      </c>
      <c r="C7784" s="2">
        <v>0</v>
      </c>
      <c r="D7784" s="2" t="str">
        <f t="shared" si="0"/>
        <v/>
      </c>
      <c r="E7784" s="2" t="str">
        <f t="shared" si="1"/>
        <v/>
      </c>
      <c r="F7784" s="2">
        <v>0</v>
      </c>
      <c r="G7784" s="2">
        <v>-5.1328199999999997</v>
      </c>
    </row>
    <row r="7785" spans="1:7" ht="15.75" customHeight="1" x14ac:dyDescent="0.2">
      <c r="A7785" s="2">
        <f t="shared" si="2"/>
        <v>7784</v>
      </c>
      <c r="B7785" s="2">
        <v>27223</v>
      </c>
      <c r="C7785" s="2">
        <v>0</v>
      </c>
      <c r="D7785" s="2" t="str">
        <f t="shared" si="0"/>
        <v/>
      </c>
      <c r="E7785" s="2" t="str">
        <f t="shared" si="1"/>
        <v/>
      </c>
      <c r="F7785" s="2">
        <v>0</v>
      </c>
      <c r="G7785" s="2">
        <v>1149.05</v>
      </c>
    </row>
    <row r="7786" spans="1:7" ht="15.75" customHeight="1" x14ac:dyDescent="0.2">
      <c r="A7786" s="2">
        <f t="shared" si="2"/>
        <v>7785</v>
      </c>
      <c r="B7786" s="2">
        <v>28198.3</v>
      </c>
      <c r="C7786" s="2">
        <v>0.20211100000000001</v>
      </c>
      <c r="D7786" s="2" t="str">
        <f t="shared" si="0"/>
        <v/>
      </c>
      <c r="E7786" s="2" t="str">
        <f t="shared" si="1"/>
        <v/>
      </c>
      <c r="F7786" s="2">
        <v>0</v>
      </c>
      <c r="G7786" s="2">
        <v>6339.9</v>
      </c>
    </row>
    <row r="7787" spans="1:7" ht="15.75" customHeight="1" x14ac:dyDescent="0.2">
      <c r="A7787" s="2">
        <f t="shared" si="2"/>
        <v>7786</v>
      </c>
      <c r="B7787" s="2">
        <v>30875.1</v>
      </c>
      <c r="C7787" s="2">
        <v>0.23575699999999999</v>
      </c>
      <c r="D7787" s="2" t="str">
        <f t="shared" si="0"/>
        <v/>
      </c>
      <c r="E7787" s="2" t="str">
        <f t="shared" si="1"/>
        <v/>
      </c>
      <c r="F7787" s="2">
        <v>0</v>
      </c>
      <c r="G7787" s="2">
        <v>8227.0300000000007</v>
      </c>
    </row>
    <row r="7788" spans="1:7" ht="15.75" customHeight="1" x14ac:dyDescent="0.2">
      <c r="A7788" s="2">
        <f t="shared" si="2"/>
        <v>7787</v>
      </c>
      <c r="B7788" s="2">
        <v>30604.799999999999</v>
      </c>
      <c r="C7788" s="2">
        <v>0.63028099999999998</v>
      </c>
      <c r="D7788" s="2" t="str">
        <f t="shared" si="0"/>
        <v/>
      </c>
      <c r="E7788" s="2" t="str">
        <f t="shared" si="1"/>
        <v/>
      </c>
      <c r="F7788" s="2">
        <v>0</v>
      </c>
      <c r="G7788" s="2">
        <v>11195.7</v>
      </c>
    </row>
    <row r="7789" spans="1:7" ht="15.75" customHeight="1" x14ac:dyDescent="0.2">
      <c r="A7789" s="2">
        <f t="shared" si="2"/>
        <v>7788</v>
      </c>
      <c r="B7789" s="2">
        <v>30420.9</v>
      </c>
      <c r="C7789" s="2">
        <v>1.8746499999999999</v>
      </c>
      <c r="D7789" s="2" t="str">
        <f t="shared" si="0"/>
        <v/>
      </c>
      <c r="E7789" s="2" t="str">
        <f t="shared" si="1"/>
        <v/>
      </c>
      <c r="F7789" s="2">
        <v>0</v>
      </c>
      <c r="G7789" s="2">
        <v>12174.9</v>
      </c>
    </row>
    <row r="7790" spans="1:7" ht="15.75" customHeight="1" x14ac:dyDescent="0.2">
      <c r="A7790" s="2">
        <f t="shared" si="2"/>
        <v>7789</v>
      </c>
      <c r="B7790" s="2">
        <v>28948.799999999999</v>
      </c>
      <c r="C7790" s="2">
        <v>2.0922700000000001</v>
      </c>
      <c r="D7790" s="2" t="str">
        <f t="shared" si="0"/>
        <v/>
      </c>
      <c r="E7790" s="2" t="str">
        <f t="shared" si="1"/>
        <v/>
      </c>
      <c r="F7790" s="2">
        <v>0</v>
      </c>
      <c r="G7790" s="2">
        <v>14011.9</v>
      </c>
    </row>
    <row r="7791" spans="1:7" ht="15.75" customHeight="1" x14ac:dyDescent="0.2">
      <c r="A7791" s="2">
        <f t="shared" si="2"/>
        <v>7790</v>
      </c>
      <c r="B7791" s="2">
        <v>27127.8</v>
      </c>
      <c r="C7791" s="2">
        <v>2.0434600000000001</v>
      </c>
      <c r="D7791" s="2" t="str">
        <f t="shared" si="0"/>
        <v/>
      </c>
      <c r="E7791" s="2" t="str">
        <f t="shared" si="1"/>
        <v/>
      </c>
      <c r="F7791" s="2">
        <v>0</v>
      </c>
      <c r="G7791" s="2">
        <v>11341.6</v>
      </c>
    </row>
    <row r="7792" spans="1:7" ht="15.75" customHeight="1" x14ac:dyDescent="0.2">
      <c r="A7792" s="2">
        <f t="shared" si="2"/>
        <v>7791</v>
      </c>
      <c r="B7792" s="2">
        <v>26897.7</v>
      </c>
      <c r="C7792" s="2">
        <v>1.0618300000000001</v>
      </c>
      <c r="D7792" s="2" t="str">
        <f t="shared" si="0"/>
        <v/>
      </c>
      <c r="E7792" s="2" t="str">
        <f t="shared" si="1"/>
        <v/>
      </c>
      <c r="F7792" s="2">
        <v>0</v>
      </c>
      <c r="G7792" s="2">
        <v>12749.2</v>
      </c>
    </row>
    <row r="7793" spans="1:7" ht="15.75" customHeight="1" x14ac:dyDescent="0.2">
      <c r="A7793" s="2">
        <f t="shared" si="2"/>
        <v>7792</v>
      </c>
      <c r="B7793" s="2">
        <v>26905.9</v>
      </c>
      <c r="C7793" s="2">
        <v>0.1449</v>
      </c>
      <c r="D7793" s="2" t="str">
        <f t="shared" si="0"/>
        <v/>
      </c>
      <c r="E7793" s="2" t="str">
        <f t="shared" si="1"/>
        <v/>
      </c>
      <c r="F7793" s="2">
        <v>0</v>
      </c>
      <c r="G7793" s="2">
        <v>9166.8700000000008</v>
      </c>
    </row>
    <row r="7794" spans="1:7" ht="15.75" customHeight="1" x14ac:dyDescent="0.2">
      <c r="A7794" s="2">
        <f t="shared" si="2"/>
        <v>7793</v>
      </c>
      <c r="B7794" s="2">
        <v>23998.1</v>
      </c>
      <c r="C7794" s="2">
        <v>0</v>
      </c>
      <c r="D7794" s="2" t="str">
        <f t="shared" si="0"/>
        <v/>
      </c>
      <c r="E7794" s="2" t="str">
        <f t="shared" si="1"/>
        <v/>
      </c>
      <c r="F7794" s="2">
        <v>0</v>
      </c>
      <c r="G7794" s="2">
        <v>4276.54</v>
      </c>
    </row>
    <row r="7795" spans="1:7" ht="15.75" customHeight="1" x14ac:dyDescent="0.2">
      <c r="A7795" s="2">
        <f t="shared" si="2"/>
        <v>7794</v>
      </c>
      <c r="B7795" s="2">
        <v>20087.7</v>
      </c>
      <c r="C7795" s="2">
        <v>0</v>
      </c>
      <c r="D7795" s="2" t="str">
        <f t="shared" si="0"/>
        <v/>
      </c>
      <c r="E7795" s="2" t="str">
        <f t="shared" si="1"/>
        <v/>
      </c>
      <c r="F7795" s="2">
        <v>1603.21</v>
      </c>
      <c r="G7795" s="2">
        <v>-5.1328199999999997</v>
      </c>
    </row>
    <row r="7796" spans="1:7" ht="15.75" customHeight="1" x14ac:dyDescent="0.2">
      <c r="A7796" s="2">
        <f t="shared" si="2"/>
        <v>7795</v>
      </c>
      <c r="B7796" s="2">
        <v>18244.3</v>
      </c>
      <c r="C7796" s="2">
        <v>0</v>
      </c>
      <c r="D7796" s="2" t="str">
        <f t="shared" si="0"/>
        <v/>
      </c>
      <c r="E7796" s="2" t="str">
        <f t="shared" si="1"/>
        <v/>
      </c>
      <c r="F7796" s="2">
        <v>1908.5</v>
      </c>
      <c r="G7796" s="2">
        <v>-5.1328199999999997</v>
      </c>
    </row>
    <row r="7797" spans="1:7" ht="15.75" customHeight="1" x14ac:dyDescent="0.2">
      <c r="A7797" s="2">
        <f t="shared" si="2"/>
        <v>7796</v>
      </c>
      <c r="B7797" s="2">
        <v>21548.6</v>
      </c>
      <c r="C7797" s="2">
        <v>0</v>
      </c>
      <c r="D7797" s="2" t="str">
        <f t="shared" si="0"/>
        <v/>
      </c>
      <c r="E7797" s="2" t="str">
        <f t="shared" si="1"/>
        <v/>
      </c>
      <c r="F7797" s="2">
        <v>518.22199999999998</v>
      </c>
      <c r="G7797" s="2">
        <v>-5.1328199999999997</v>
      </c>
    </row>
    <row r="7798" spans="1:7" ht="15.75" customHeight="1" x14ac:dyDescent="0.2">
      <c r="A7798" s="2">
        <f t="shared" si="2"/>
        <v>7797</v>
      </c>
      <c r="B7798" s="2">
        <v>20383.400000000001</v>
      </c>
      <c r="C7798" s="2">
        <v>0</v>
      </c>
      <c r="D7798" s="2" t="str">
        <f t="shared" si="0"/>
        <v/>
      </c>
      <c r="E7798" s="2" t="str">
        <f t="shared" si="1"/>
        <v/>
      </c>
      <c r="F7798" s="2">
        <v>0</v>
      </c>
      <c r="G7798" s="2">
        <v>-5.1328199999999997</v>
      </c>
    </row>
    <row r="7799" spans="1:7" ht="15.75" customHeight="1" x14ac:dyDescent="0.2">
      <c r="A7799" s="2">
        <f t="shared" si="2"/>
        <v>7798</v>
      </c>
      <c r="B7799" s="2">
        <v>14424.4</v>
      </c>
      <c r="C7799" s="2">
        <v>0</v>
      </c>
      <c r="D7799" s="2" t="str">
        <f t="shared" si="0"/>
        <v/>
      </c>
      <c r="E7799" s="2" t="str">
        <f t="shared" si="1"/>
        <v/>
      </c>
      <c r="F7799" s="2">
        <v>0</v>
      </c>
      <c r="G7799" s="2">
        <v>-5.1328199999999997</v>
      </c>
    </row>
    <row r="7800" spans="1:7" ht="15.75" customHeight="1" x14ac:dyDescent="0.2">
      <c r="A7800" s="2">
        <f t="shared" si="2"/>
        <v>7799</v>
      </c>
      <c r="B7800" s="2">
        <v>8360.5499999999993</v>
      </c>
      <c r="C7800" s="2">
        <v>0</v>
      </c>
      <c r="D7800" s="2" t="str">
        <f t="shared" si="0"/>
        <v/>
      </c>
      <c r="E7800" s="2" t="str">
        <f t="shared" si="1"/>
        <v/>
      </c>
      <c r="F7800" s="2">
        <v>0</v>
      </c>
      <c r="G7800" s="2">
        <v>-5.1328199999999997</v>
      </c>
    </row>
    <row r="7801" spans="1:7" ht="15.75" customHeight="1" x14ac:dyDescent="0.2">
      <c r="A7801" s="2">
        <f t="shared" si="2"/>
        <v>7800</v>
      </c>
      <c r="B7801" s="2">
        <v>5605.9</v>
      </c>
      <c r="C7801" s="2">
        <v>0</v>
      </c>
      <c r="D7801" s="2" t="str">
        <f t="shared" si="0"/>
        <v/>
      </c>
      <c r="E7801" s="2" t="str">
        <f t="shared" si="1"/>
        <v/>
      </c>
      <c r="F7801" s="2">
        <v>0</v>
      </c>
      <c r="G7801" s="2">
        <v>-5.1328199999999997</v>
      </c>
    </row>
    <row r="7802" spans="1:7" ht="15.75" customHeight="1" x14ac:dyDescent="0.2">
      <c r="A7802" s="2">
        <f t="shared" si="2"/>
        <v>7801</v>
      </c>
      <c r="B7802" s="2">
        <v>1897.27</v>
      </c>
      <c r="C7802" s="2">
        <v>0</v>
      </c>
      <c r="D7802" s="2" t="str">
        <f t="shared" si="0"/>
        <v/>
      </c>
      <c r="E7802" s="2" t="str">
        <f t="shared" si="1"/>
        <v/>
      </c>
      <c r="F7802" s="2">
        <v>0</v>
      </c>
      <c r="G7802" s="2">
        <v>-5.1328199999999997</v>
      </c>
    </row>
    <row r="7803" spans="1:7" ht="15.75" customHeight="1" x14ac:dyDescent="0.2">
      <c r="A7803" s="2">
        <f t="shared" si="2"/>
        <v>7802</v>
      </c>
      <c r="B7803" s="2">
        <v>1679.13</v>
      </c>
      <c r="C7803" s="2">
        <v>0</v>
      </c>
      <c r="D7803" s="2" t="str">
        <f t="shared" si="0"/>
        <v/>
      </c>
      <c r="E7803" s="2" t="str">
        <f t="shared" si="1"/>
        <v/>
      </c>
      <c r="F7803" s="2">
        <v>0</v>
      </c>
      <c r="G7803" s="2">
        <v>-5.1328199999999997</v>
      </c>
    </row>
    <row r="7804" spans="1:7" ht="15.75" customHeight="1" x14ac:dyDescent="0.2">
      <c r="A7804" s="2">
        <f t="shared" si="2"/>
        <v>7803</v>
      </c>
      <c r="B7804" s="2">
        <v>2646.38</v>
      </c>
      <c r="C7804" s="2">
        <v>0</v>
      </c>
      <c r="D7804" s="2" t="str">
        <f t="shared" si="0"/>
        <v/>
      </c>
      <c r="E7804" s="2" t="str">
        <f t="shared" si="1"/>
        <v/>
      </c>
      <c r="F7804" s="2">
        <v>0</v>
      </c>
      <c r="G7804" s="2">
        <v>-5.1328199999999997</v>
      </c>
    </row>
    <row r="7805" spans="1:7" ht="15.75" customHeight="1" x14ac:dyDescent="0.2">
      <c r="A7805" s="2">
        <f t="shared" si="2"/>
        <v>7804</v>
      </c>
      <c r="B7805" s="2">
        <v>1294.55</v>
      </c>
      <c r="C7805" s="2">
        <v>0</v>
      </c>
      <c r="D7805" s="2" t="str">
        <f t="shared" si="0"/>
        <v/>
      </c>
      <c r="E7805" s="2" t="str">
        <f t="shared" si="1"/>
        <v/>
      </c>
      <c r="F7805" s="2">
        <v>0</v>
      </c>
      <c r="G7805" s="2">
        <v>-5.1328199999999997</v>
      </c>
    </row>
    <row r="7806" spans="1:7" ht="15.75" customHeight="1" x14ac:dyDescent="0.2">
      <c r="A7806" s="2">
        <f t="shared" si="2"/>
        <v>7805</v>
      </c>
      <c r="B7806" s="2">
        <v>2236.62</v>
      </c>
      <c r="C7806" s="2">
        <v>0</v>
      </c>
      <c r="D7806" s="2" t="str">
        <f t="shared" si="0"/>
        <v/>
      </c>
      <c r="E7806" s="2" t="str">
        <f t="shared" si="1"/>
        <v/>
      </c>
      <c r="F7806" s="2">
        <v>0</v>
      </c>
      <c r="G7806" s="2">
        <v>-5.1328199999999997</v>
      </c>
    </row>
    <row r="7807" spans="1:7" ht="15.75" customHeight="1" x14ac:dyDescent="0.2">
      <c r="A7807" s="2">
        <f t="shared" si="2"/>
        <v>7806</v>
      </c>
      <c r="B7807" s="2">
        <v>2874.3</v>
      </c>
      <c r="C7807" s="2">
        <v>0</v>
      </c>
      <c r="D7807" s="2" t="str">
        <f t="shared" si="0"/>
        <v/>
      </c>
      <c r="E7807" s="2" t="str">
        <f t="shared" si="1"/>
        <v/>
      </c>
      <c r="F7807" s="2">
        <v>0</v>
      </c>
      <c r="G7807" s="2">
        <v>-5.1328199999999997</v>
      </c>
    </row>
    <row r="7808" spans="1:7" ht="15.75" customHeight="1" x14ac:dyDescent="0.2">
      <c r="A7808" s="2">
        <f t="shared" si="2"/>
        <v>7807</v>
      </c>
      <c r="B7808" s="2">
        <v>2947.35</v>
      </c>
      <c r="C7808" s="2">
        <v>0</v>
      </c>
      <c r="D7808" s="2" t="str">
        <f t="shared" si="0"/>
        <v/>
      </c>
      <c r="E7808" s="2" t="str">
        <f t="shared" si="1"/>
        <v/>
      </c>
      <c r="F7808" s="2">
        <v>0</v>
      </c>
      <c r="G7808" s="2">
        <v>-5.1328199999999997</v>
      </c>
    </row>
    <row r="7809" spans="1:7" ht="15.75" customHeight="1" x14ac:dyDescent="0.2">
      <c r="A7809" s="2">
        <f t="shared" si="2"/>
        <v>7808</v>
      </c>
      <c r="B7809" s="2">
        <v>10428.200000000001</v>
      </c>
      <c r="C7809" s="2">
        <v>0</v>
      </c>
      <c r="D7809" s="2" t="str">
        <f t="shared" si="0"/>
        <v/>
      </c>
      <c r="E7809" s="2" t="str">
        <f t="shared" si="1"/>
        <v/>
      </c>
      <c r="F7809" s="2">
        <v>0</v>
      </c>
      <c r="G7809" s="2">
        <v>519.78200000000004</v>
      </c>
    </row>
    <row r="7810" spans="1:7" ht="15.75" customHeight="1" x14ac:dyDescent="0.2">
      <c r="A7810" s="2">
        <f t="shared" si="2"/>
        <v>7809</v>
      </c>
      <c r="B7810" s="2">
        <v>13779.4</v>
      </c>
      <c r="C7810" s="2">
        <v>1.07073</v>
      </c>
      <c r="D7810" s="2" t="str">
        <f t="shared" si="0"/>
        <v/>
      </c>
      <c r="E7810" s="2" t="str">
        <f t="shared" si="1"/>
        <v/>
      </c>
      <c r="F7810" s="2">
        <v>0</v>
      </c>
      <c r="G7810" s="2">
        <v>7292.88</v>
      </c>
    </row>
    <row r="7811" spans="1:7" ht="15.75" customHeight="1" x14ac:dyDescent="0.2">
      <c r="A7811" s="2">
        <f t="shared" si="2"/>
        <v>7810</v>
      </c>
      <c r="B7811" s="2">
        <v>11111.7</v>
      </c>
      <c r="C7811" s="2">
        <v>2.0952099999999998</v>
      </c>
      <c r="D7811" s="2" t="str">
        <f t="shared" si="0"/>
        <v/>
      </c>
      <c r="E7811" s="2" t="str">
        <f t="shared" si="1"/>
        <v/>
      </c>
      <c r="F7811" s="2">
        <v>0</v>
      </c>
      <c r="G7811" s="2">
        <v>7791.34</v>
      </c>
    </row>
    <row r="7812" spans="1:7" ht="15.75" customHeight="1" x14ac:dyDescent="0.2">
      <c r="A7812" s="2">
        <f t="shared" si="2"/>
        <v>7811</v>
      </c>
      <c r="B7812" s="2">
        <v>2529.42</v>
      </c>
      <c r="C7812" s="2">
        <v>2.2937500000000002</v>
      </c>
      <c r="D7812" s="2" t="str">
        <f t="shared" si="0"/>
        <v/>
      </c>
      <c r="E7812" s="2" t="str">
        <f t="shared" si="1"/>
        <v/>
      </c>
      <c r="F7812" s="2">
        <v>0</v>
      </c>
      <c r="G7812" s="2">
        <v>8979.6</v>
      </c>
    </row>
    <row r="7813" spans="1:7" ht="15.75" customHeight="1" x14ac:dyDescent="0.2">
      <c r="A7813" s="2">
        <f t="shared" si="2"/>
        <v>7812</v>
      </c>
      <c r="B7813" s="2">
        <v>3892.6</v>
      </c>
      <c r="C7813" s="2">
        <v>2.73481</v>
      </c>
      <c r="D7813" s="2" t="str">
        <f t="shared" si="0"/>
        <v/>
      </c>
      <c r="E7813" s="2" t="str">
        <f t="shared" si="1"/>
        <v/>
      </c>
      <c r="F7813" s="2">
        <v>0</v>
      </c>
      <c r="G7813" s="2">
        <v>11449.9</v>
      </c>
    </row>
    <row r="7814" spans="1:7" ht="15.75" customHeight="1" x14ac:dyDescent="0.2">
      <c r="A7814" s="2">
        <f t="shared" si="2"/>
        <v>7813</v>
      </c>
      <c r="B7814" s="2">
        <v>6961.43</v>
      </c>
      <c r="C7814" s="2">
        <v>2.7030699999999999</v>
      </c>
      <c r="D7814" s="2" t="str">
        <f t="shared" si="0"/>
        <v/>
      </c>
      <c r="E7814" s="2" t="str">
        <f t="shared" si="1"/>
        <v/>
      </c>
      <c r="F7814" s="2">
        <v>0</v>
      </c>
      <c r="G7814" s="2">
        <v>10900.7</v>
      </c>
    </row>
    <row r="7815" spans="1:7" ht="15.75" customHeight="1" x14ac:dyDescent="0.2">
      <c r="A7815" s="2">
        <f t="shared" si="2"/>
        <v>7814</v>
      </c>
      <c r="B7815" s="2">
        <v>7635.05</v>
      </c>
      <c r="C7815" s="2">
        <v>1.9595</v>
      </c>
      <c r="D7815" s="2" t="str">
        <f t="shared" si="0"/>
        <v/>
      </c>
      <c r="E7815" s="2" t="str">
        <f t="shared" si="1"/>
        <v/>
      </c>
      <c r="F7815" s="2">
        <v>2857.57</v>
      </c>
      <c r="G7815" s="2">
        <v>11087</v>
      </c>
    </row>
    <row r="7816" spans="1:7" ht="15.75" customHeight="1" x14ac:dyDescent="0.2">
      <c r="A7816" s="2">
        <f t="shared" si="2"/>
        <v>7815</v>
      </c>
      <c r="B7816" s="2">
        <v>6946.18</v>
      </c>
      <c r="C7816" s="2">
        <v>1.1047199999999999</v>
      </c>
      <c r="D7816" s="2" t="str">
        <f t="shared" si="0"/>
        <v/>
      </c>
      <c r="E7816" s="2" t="str">
        <f t="shared" si="1"/>
        <v/>
      </c>
      <c r="F7816" s="2">
        <v>1978.47</v>
      </c>
      <c r="G7816" s="2">
        <v>10300.299999999999</v>
      </c>
    </row>
    <row r="7817" spans="1:7" ht="15.75" customHeight="1" x14ac:dyDescent="0.2">
      <c r="A7817" s="2">
        <f t="shared" si="2"/>
        <v>7816</v>
      </c>
      <c r="B7817" s="2">
        <v>9847.35</v>
      </c>
      <c r="C7817" s="2">
        <v>0.44770599999999999</v>
      </c>
      <c r="D7817" s="2" t="str">
        <f t="shared" si="0"/>
        <v/>
      </c>
      <c r="E7817" s="2" t="str">
        <f t="shared" si="1"/>
        <v/>
      </c>
      <c r="F7817" s="2">
        <v>0</v>
      </c>
      <c r="G7817" s="2">
        <v>6600.3</v>
      </c>
    </row>
    <row r="7818" spans="1:7" ht="15.75" customHeight="1" x14ac:dyDescent="0.2">
      <c r="A7818" s="2">
        <f t="shared" si="2"/>
        <v>7817</v>
      </c>
      <c r="B7818" s="2">
        <v>24053.599999999999</v>
      </c>
      <c r="C7818" s="2">
        <v>0</v>
      </c>
      <c r="D7818" s="2" t="str">
        <f t="shared" si="0"/>
        <v/>
      </c>
      <c r="E7818" s="2" t="str">
        <f t="shared" si="1"/>
        <v/>
      </c>
      <c r="F7818" s="2">
        <v>3984.32</v>
      </c>
      <c r="G7818" s="2">
        <v>3282.11</v>
      </c>
    </row>
    <row r="7819" spans="1:7" ht="15.75" customHeight="1" x14ac:dyDescent="0.2">
      <c r="A7819" s="2">
        <f t="shared" si="2"/>
        <v>7818</v>
      </c>
      <c r="B7819" s="2">
        <v>31163.1</v>
      </c>
      <c r="C7819" s="2">
        <v>0</v>
      </c>
      <c r="D7819" s="2" t="str">
        <f t="shared" si="0"/>
        <v/>
      </c>
      <c r="E7819" s="2" t="str">
        <f t="shared" si="1"/>
        <v/>
      </c>
      <c r="F7819" s="2">
        <v>936.24199999999996</v>
      </c>
      <c r="G7819" s="2">
        <v>-5.1328199999999997</v>
      </c>
    </row>
    <row r="7820" spans="1:7" ht="15.75" customHeight="1" x14ac:dyDescent="0.2">
      <c r="A7820" s="2">
        <f t="shared" si="2"/>
        <v>7819</v>
      </c>
      <c r="B7820" s="2">
        <v>30531.1</v>
      </c>
      <c r="C7820" s="2">
        <v>0</v>
      </c>
      <c r="D7820" s="2" t="str">
        <f t="shared" si="0"/>
        <v/>
      </c>
      <c r="E7820" s="2" t="str">
        <f t="shared" si="1"/>
        <v/>
      </c>
      <c r="F7820" s="2">
        <v>16054.6</v>
      </c>
      <c r="G7820" s="2">
        <v>-5.1328199999999997</v>
      </c>
    </row>
    <row r="7821" spans="1:7" ht="15.75" customHeight="1" x14ac:dyDescent="0.2">
      <c r="A7821" s="2">
        <f t="shared" si="2"/>
        <v>7820</v>
      </c>
      <c r="B7821" s="2">
        <v>32510.3</v>
      </c>
      <c r="C7821" s="2">
        <v>0</v>
      </c>
      <c r="D7821" s="2" t="str">
        <f t="shared" si="0"/>
        <v/>
      </c>
      <c r="E7821" s="2" t="str">
        <f t="shared" si="1"/>
        <v/>
      </c>
      <c r="F7821" s="2">
        <v>9111.67</v>
      </c>
      <c r="G7821" s="2">
        <v>-5.1328199999999997</v>
      </c>
    </row>
    <row r="7822" spans="1:7" ht="15.75" customHeight="1" x14ac:dyDescent="0.2">
      <c r="A7822" s="2">
        <f t="shared" si="2"/>
        <v>7821</v>
      </c>
      <c r="B7822" s="2">
        <v>23465.5</v>
      </c>
      <c r="C7822" s="2">
        <v>0</v>
      </c>
      <c r="D7822" s="2" t="str">
        <f t="shared" si="0"/>
        <v/>
      </c>
      <c r="E7822" s="2" t="str">
        <f t="shared" si="1"/>
        <v/>
      </c>
      <c r="F7822" s="2">
        <v>14515.4</v>
      </c>
      <c r="G7822" s="2">
        <v>-5.1328199999999997</v>
      </c>
    </row>
    <row r="7823" spans="1:7" ht="15.75" customHeight="1" x14ac:dyDescent="0.2">
      <c r="A7823" s="2">
        <f t="shared" si="2"/>
        <v>7822</v>
      </c>
      <c r="B7823" s="2">
        <v>24169</v>
      </c>
      <c r="C7823" s="2">
        <v>0</v>
      </c>
      <c r="D7823" s="2" t="str">
        <f t="shared" si="0"/>
        <v/>
      </c>
      <c r="E7823" s="2" t="str">
        <f t="shared" si="1"/>
        <v/>
      </c>
      <c r="F7823" s="2">
        <v>24082.9</v>
      </c>
      <c r="G7823" s="2">
        <v>-5.1328199999999997</v>
      </c>
    </row>
    <row r="7824" spans="1:7" ht="15.75" customHeight="1" x14ac:dyDescent="0.2">
      <c r="A7824" s="2">
        <f t="shared" si="2"/>
        <v>7823</v>
      </c>
      <c r="B7824" s="2">
        <v>28747.9</v>
      </c>
      <c r="C7824" s="2">
        <v>0</v>
      </c>
      <c r="D7824" s="2" t="str">
        <f t="shared" si="0"/>
        <v/>
      </c>
      <c r="E7824" s="2" t="str">
        <f t="shared" si="1"/>
        <v/>
      </c>
      <c r="F7824" s="2">
        <v>15823.7</v>
      </c>
      <c r="G7824" s="2">
        <v>-5.1328199999999997</v>
      </c>
    </row>
    <row r="7825" spans="1:7" ht="15.75" customHeight="1" x14ac:dyDescent="0.2">
      <c r="A7825" s="2">
        <f t="shared" si="2"/>
        <v>7824</v>
      </c>
      <c r="B7825" s="2">
        <v>23321.8</v>
      </c>
      <c r="C7825" s="2">
        <v>0</v>
      </c>
      <c r="D7825" s="2" t="str">
        <f t="shared" si="0"/>
        <v/>
      </c>
      <c r="E7825" s="2" t="str">
        <f t="shared" si="1"/>
        <v/>
      </c>
      <c r="F7825" s="2">
        <v>22244</v>
      </c>
      <c r="G7825" s="2">
        <v>-5.1328199999999997</v>
      </c>
    </row>
    <row r="7826" spans="1:7" ht="15.75" customHeight="1" x14ac:dyDescent="0.2">
      <c r="A7826" s="2">
        <f t="shared" si="2"/>
        <v>7825</v>
      </c>
      <c r="B7826" s="2">
        <v>23228.400000000001</v>
      </c>
      <c r="C7826" s="2">
        <v>0</v>
      </c>
      <c r="D7826" s="2" t="str">
        <f t="shared" si="0"/>
        <v/>
      </c>
      <c r="E7826" s="2" t="str">
        <f t="shared" si="1"/>
        <v/>
      </c>
      <c r="F7826" s="2">
        <v>13520.4</v>
      </c>
      <c r="G7826" s="2">
        <v>-5.1328199999999997</v>
      </c>
    </row>
    <row r="7827" spans="1:7" ht="15.75" customHeight="1" x14ac:dyDescent="0.2">
      <c r="A7827" s="2">
        <f t="shared" si="2"/>
        <v>7826</v>
      </c>
      <c r="B7827" s="2">
        <v>22598.2</v>
      </c>
      <c r="C7827" s="2">
        <v>0</v>
      </c>
      <c r="D7827" s="2" t="str">
        <f t="shared" si="0"/>
        <v/>
      </c>
      <c r="E7827" s="2" t="str">
        <f t="shared" si="1"/>
        <v/>
      </c>
      <c r="F7827" s="2">
        <v>4800.03</v>
      </c>
      <c r="G7827" s="2">
        <v>-5.1328199999999997</v>
      </c>
    </row>
    <row r="7828" spans="1:7" ht="15.75" customHeight="1" x14ac:dyDescent="0.2">
      <c r="A7828" s="2">
        <f t="shared" si="2"/>
        <v>7827</v>
      </c>
      <c r="B7828" s="2">
        <v>17631.8</v>
      </c>
      <c r="C7828" s="2">
        <v>0</v>
      </c>
      <c r="D7828" s="2" t="str">
        <f t="shared" si="0"/>
        <v/>
      </c>
      <c r="E7828" s="2" t="str">
        <f t="shared" si="1"/>
        <v/>
      </c>
      <c r="F7828" s="2">
        <v>14928.7</v>
      </c>
      <c r="G7828" s="2">
        <v>-5.1328199999999997</v>
      </c>
    </row>
    <row r="7829" spans="1:7" ht="15.75" customHeight="1" x14ac:dyDescent="0.2">
      <c r="A7829" s="2">
        <f t="shared" si="2"/>
        <v>7828</v>
      </c>
      <c r="B7829" s="2">
        <v>13474.5</v>
      </c>
      <c r="C7829" s="2">
        <v>0</v>
      </c>
      <c r="D7829" s="2" t="str">
        <f t="shared" si="0"/>
        <v/>
      </c>
      <c r="E7829" s="2" t="str">
        <f t="shared" si="1"/>
        <v/>
      </c>
      <c r="F7829" s="2">
        <v>0</v>
      </c>
      <c r="G7829" s="2">
        <v>-5.1328199999999997</v>
      </c>
    </row>
    <row r="7830" spans="1:7" ht="15.75" customHeight="1" x14ac:dyDescent="0.2">
      <c r="A7830" s="2">
        <f t="shared" si="2"/>
        <v>7829</v>
      </c>
      <c r="B7830" s="2">
        <v>9680.4500000000007</v>
      </c>
      <c r="C7830" s="2">
        <v>0</v>
      </c>
      <c r="D7830" s="2" t="str">
        <f t="shared" si="0"/>
        <v/>
      </c>
      <c r="E7830" s="2" t="str">
        <f t="shared" si="1"/>
        <v/>
      </c>
      <c r="F7830" s="2">
        <v>0</v>
      </c>
      <c r="G7830" s="2">
        <v>-5.1328199999999997</v>
      </c>
    </row>
    <row r="7831" spans="1:7" ht="15.75" customHeight="1" x14ac:dyDescent="0.2">
      <c r="A7831" s="2">
        <f t="shared" si="2"/>
        <v>7830</v>
      </c>
      <c r="B7831" s="2">
        <v>9426.65</v>
      </c>
      <c r="C7831" s="2">
        <v>0</v>
      </c>
      <c r="D7831" s="2" t="str">
        <f t="shared" si="0"/>
        <v/>
      </c>
      <c r="E7831" s="2" t="str">
        <f t="shared" si="1"/>
        <v/>
      </c>
      <c r="F7831" s="2">
        <v>0</v>
      </c>
      <c r="G7831" s="2">
        <v>-5.1328199999999997</v>
      </c>
    </row>
    <row r="7832" spans="1:7" ht="15.75" customHeight="1" x14ac:dyDescent="0.2">
      <c r="A7832" s="2">
        <f t="shared" si="2"/>
        <v>7831</v>
      </c>
      <c r="B7832" s="2">
        <v>10589.4</v>
      </c>
      <c r="C7832" s="2">
        <v>0</v>
      </c>
      <c r="D7832" s="2" t="str">
        <f t="shared" si="0"/>
        <v/>
      </c>
      <c r="E7832" s="2" t="str">
        <f t="shared" si="1"/>
        <v/>
      </c>
      <c r="F7832" s="2">
        <v>777.48199999999997</v>
      </c>
      <c r="G7832" s="2">
        <v>-5.1328199999999997</v>
      </c>
    </row>
    <row r="7833" spans="1:7" ht="15.75" customHeight="1" x14ac:dyDescent="0.2">
      <c r="A7833" s="2">
        <f t="shared" si="2"/>
        <v>7832</v>
      </c>
      <c r="B7833" s="2">
        <v>8445.99</v>
      </c>
      <c r="C7833" s="2">
        <v>0</v>
      </c>
      <c r="D7833" s="2" t="str">
        <f t="shared" si="0"/>
        <v/>
      </c>
      <c r="E7833" s="2" t="str">
        <f t="shared" si="1"/>
        <v/>
      </c>
      <c r="F7833" s="2">
        <v>10241.6</v>
      </c>
      <c r="G7833" s="2">
        <v>155.41499999999999</v>
      </c>
    </row>
    <row r="7834" spans="1:7" ht="15.75" customHeight="1" x14ac:dyDescent="0.2">
      <c r="A7834" s="2">
        <f t="shared" si="2"/>
        <v>7833</v>
      </c>
      <c r="B7834" s="2">
        <v>7299.45</v>
      </c>
      <c r="C7834" s="2">
        <v>1.1293</v>
      </c>
      <c r="D7834" s="2" t="str">
        <f t="shared" si="0"/>
        <v/>
      </c>
      <c r="E7834" s="2" t="str">
        <f t="shared" si="1"/>
        <v/>
      </c>
      <c r="F7834" s="2">
        <v>19170</v>
      </c>
      <c r="G7834" s="2">
        <v>2725.04</v>
      </c>
    </row>
    <row r="7835" spans="1:7" ht="15.75" customHeight="1" x14ac:dyDescent="0.2">
      <c r="A7835" s="2">
        <f t="shared" si="2"/>
        <v>7834</v>
      </c>
      <c r="B7835" s="2">
        <v>5783.91</v>
      </c>
      <c r="C7835" s="2">
        <v>2.2204100000000002</v>
      </c>
      <c r="D7835" s="2" t="str">
        <f t="shared" si="0"/>
        <v/>
      </c>
      <c r="E7835" s="2" t="str">
        <f t="shared" si="1"/>
        <v/>
      </c>
      <c r="F7835" s="2">
        <v>6670.51</v>
      </c>
      <c r="G7835" s="2">
        <v>4531.83</v>
      </c>
    </row>
    <row r="7836" spans="1:7" ht="15.75" customHeight="1" x14ac:dyDescent="0.2">
      <c r="A7836" s="2">
        <f t="shared" si="2"/>
        <v>7835</v>
      </c>
      <c r="B7836" s="2">
        <v>3244.51</v>
      </c>
      <c r="C7836" s="2">
        <v>2.9630100000000001</v>
      </c>
      <c r="D7836" s="2" t="str">
        <f t="shared" si="0"/>
        <v/>
      </c>
      <c r="E7836" s="2" t="str">
        <f t="shared" si="1"/>
        <v/>
      </c>
      <c r="F7836" s="2">
        <v>4126.82</v>
      </c>
      <c r="G7836" s="2">
        <v>6700.32</v>
      </c>
    </row>
    <row r="7837" spans="1:7" ht="15.75" customHeight="1" x14ac:dyDescent="0.2">
      <c r="A7837" s="2">
        <f t="shared" si="2"/>
        <v>7836</v>
      </c>
      <c r="B7837" s="2">
        <v>2249.41</v>
      </c>
      <c r="C7837" s="2">
        <v>3.32117</v>
      </c>
      <c r="D7837" s="2" t="str">
        <f t="shared" si="0"/>
        <v/>
      </c>
      <c r="E7837" s="2" t="str">
        <f t="shared" si="1"/>
        <v/>
      </c>
      <c r="F7837" s="2">
        <v>11196.9</v>
      </c>
      <c r="G7837" s="2">
        <v>3157.98</v>
      </c>
    </row>
    <row r="7838" spans="1:7" ht="15.75" customHeight="1" x14ac:dyDescent="0.2">
      <c r="A7838" s="2">
        <f t="shared" si="2"/>
        <v>7837</v>
      </c>
      <c r="B7838" s="2">
        <v>1964.72</v>
      </c>
      <c r="C7838" s="2">
        <v>3.3524400000000001</v>
      </c>
      <c r="D7838" s="2" t="str">
        <f t="shared" si="0"/>
        <v/>
      </c>
      <c r="E7838" s="2" t="str">
        <f t="shared" si="1"/>
        <v/>
      </c>
      <c r="F7838" s="2">
        <v>11972.7</v>
      </c>
      <c r="G7838" s="2">
        <v>6993.44</v>
      </c>
    </row>
    <row r="7839" spans="1:7" ht="15.75" customHeight="1" x14ac:dyDescent="0.2">
      <c r="A7839" s="2">
        <f t="shared" si="2"/>
        <v>7838</v>
      </c>
      <c r="B7839" s="2">
        <v>1950.5</v>
      </c>
      <c r="C7839" s="2">
        <v>3.0117600000000002</v>
      </c>
      <c r="D7839" s="2" t="str">
        <f t="shared" si="0"/>
        <v/>
      </c>
      <c r="E7839" s="2" t="str">
        <f t="shared" si="1"/>
        <v/>
      </c>
      <c r="F7839" s="2">
        <v>18458.3</v>
      </c>
      <c r="G7839" s="2">
        <v>2728.73</v>
      </c>
    </row>
    <row r="7840" spans="1:7" ht="15.75" customHeight="1" x14ac:dyDescent="0.2">
      <c r="A7840" s="2">
        <f t="shared" si="2"/>
        <v>7839</v>
      </c>
      <c r="B7840" s="2">
        <v>2635.92</v>
      </c>
      <c r="C7840" s="2">
        <v>2.2919499999999999</v>
      </c>
      <c r="D7840" s="2" t="str">
        <f t="shared" si="0"/>
        <v/>
      </c>
      <c r="E7840" s="2" t="str">
        <f t="shared" si="1"/>
        <v/>
      </c>
      <c r="F7840" s="2">
        <v>26976.9</v>
      </c>
      <c r="G7840" s="2">
        <v>8616.69</v>
      </c>
    </row>
    <row r="7841" spans="1:7" ht="15.75" customHeight="1" x14ac:dyDescent="0.2">
      <c r="A7841" s="2">
        <f t="shared" si="2"/>
        <v>7840</v>
      </c>
      <c r="B7841" s="2">
        <v>2809.81</v>
      </c>
      <c r="C7841" s="2">
        <v>1.2373700000000001</v>
      </c>
      <c r="D7841" s="2" t="str">
        <f t="shared" si="0"/>
        <v/>
      </c>
      <c r="E7841" s="2" t="str">
        <f t="shared" si="1"/>
        <v/>
      </c>
      <c r="F7841" s="2">
        <v>34623.300000000003</v>
      </c>
      <c r="G7841" s="2">
        <v>2531.65</v>
      </c>
    </row>
    <row r="7842" spans="1:7" ht="15.75" customHeight="1" x14ac:dyDescent="0.2">
      <c r="A7842" s="2">
        <f t="shared" si="2"/>
        <v>7841</v>
      </c>
      <c r="B7842" s="2">
        <v>1877.73</v>
      </c>
      <c r="C7842" s="2">
        <v>0</v>
      </c>
      <c r="D7842" s="2" t="str">
        <f t="shared" si="0"/>
        <v/>
      </c>
      <c r="E7842" s="2" t="str">
        <f t="shared" si="1"/>
        <v/>
      </c>
      <c r="F7842" s="2">
        <v>27862.1</v>
      </c>
      <c r="G7842" s="2">
        <v>2007.61</v>
      </c>
    </row>
    <row r="7843" spans="1:7" ht="15.75" customHeight="1" x14ac:dyDescent="0.2">
      <c r="A7843" s="2">
        <f t="shared" si="2"/>
        <v>7842</v>
      </c>
      <c r="B7843" s="2">
        <v>1057.68</v>
      </c>
      <c r="C7843" s="2">
        <v>0</v>
      </c>
      <c r="D7843" s="2" t="str">
        <f t="shared" si="0"/>
        <v/>
      </c>
      <c r="E7843" s="2" t="str">
        <f t="shared" si="1"/>
        <v/>
      </c>
      <c r="F7843" s="2">
        <v>33964.300000000003</v>
      </c>
      <c r="G7843" s="2">
        <v>-5.1328199999999997</v>
      </c>
    </row>
    <row r="7844" spans="1:7" ht="15.75" customHeight="1" x14ac:dyDescent="0.2">
      <c r="A7844" s="2">
        <f t="shared" si="2"/>
        <v>7843</v>
      </c>
      <c r="B7844" s="2">
        <v>531.404</v>
      </c>
      <c r="C7844" s="2">
        <v>0</v>
      </c>
      <c r="D7844" s="2" t="str">
        <f t="shared" si="0"/>
        <v/>
      </c>
      <c r="E7844" s="2" t="str">
        <f t="shared" si="1"/>
        <v/>
      </c>
      <c r="F7844" s="2">
        <v>40053.4</v>
      </c>
      <c r="G7844" s="2">
        <v>-5.1328199999999997</v>
      </c>
    </row>
    <row r="7845" spans="1:7" ht="15.75" customHeight="1" x14ac:dyDescent="0.2">
      <c r="A7845" s="2">
        <f t="shared" si="2"/>
        <v>7844</v>
      </c>
      <c r="B7845" s="2">
        <v>521.66200000000003</v>
      </c>
      <c r="C7845" s="2">
        <v>0</v>
      </c>
      <c r="D7845" s="2" t="str">
        <f t="shared" si="0"/>
        <v/>
      </c>
      <c r="E7845" s="2" t="str">
        <f t="shared" si="1"/>
        <v/>
      </c>
      <c r="F7845" s="2">
        <v>33247.199999999997</v>
      </c>
      <c r="G7845" s="2">
        <v>-5.1328199999999997</v>
      </c>
    </row>
    <row r="7846" spans="1:7" ht="15.75" customHeight="1" x14ac:dyDescent="0.2">
      <c r="A7846" s="2">
        <f t="shared" si="2"/>
        <v>7845</v>
      </c>
      <c r="B7846" s="2">
        <v>749.15800000000002</v>
      </c>
      <c r="C7846" s="2">
        <v>0</v>
      </c>
      <c r="D7846" s="2" t="str">
        <f t="shared" si="0"/>
        <v/>
      </c>
      <c r="E7846" s="2" t="str">
        <f t="shared" si="1"/>
        <v/>
      </c>
      <c r="F7846" s="2">
        <v>39133</v>
      </c>
      <c r="G7846" s="2">
        <v>-5.1328199999999997</v>
      </c>
    </row>
    <row r="7847" spans="1:7" ht="15.75" customHeight="1" x14ac:dyDescent="0.2">
      <c r="A7847" s="2">
        <f t="shared" si="2"/>
        <v>7846</v>
      </c>
      <c r="B7847" s="2">
        <v>206.19900000000001</v>
      </c>
      <c r="C7847" s="2">
        <v>0</v>
      </c>
      <c r="D7847" s="2" t="str">
        <f t="shared" si="0"/>
        <v/>
      </c>
      <c r="E7847" s="2" t="str">
        <f t="shared" si="1"/>
        <v/>
      </c>
      <c r="F7847" s="2">
        <v>27881.3</v>
      </c>
      <c r="G7847" s="2">
        <v>-5.1328199999999997</v>
      </c>
    </row>
    <row r="7848" spans="1:7" ht="15.75" customHeight="1" x14ac:dyDescent="0.2">
      <c r="A7848" s="2">
        <f t="shared" si="2"/>
        <v>7847</v>
      </c>
      <c r="B7848" s="2">
        <v>0</v>
      </c>
      <c r="C7848" s="2">
        <v>0</v>
      </c>
      <c r="D7848" s="2" t="str">
        <f t="shared" si="0"/>
        <v/>
      </c>
      <c r="E7848" s="2" t="str">
        <f t="shared" si="1"/>
        <v/>
      </c>
      <c r="F7848" s="2">
        <v>11442.3</v>
      </c>
      <c r="G7848" s="2">
        <v>-5.1328199999999997</v>
      </c>
    </row>
    <row r="7849" spans="1:7" ht="15.75" customHeight="1" x14ac:dyDescent="0.2">
      <c r="A7849" s="2">
        <f t="shared" si="2"/>
        <v>7848</v>
      </c>
      <c r="B7849" s="2">
        <v>0</v>
      </c>
      <c r="C7849" s="2">
        <v>0</v>
      </c>
      <c r="D7849" s="2" t="str">
        <f t="shared" si="0"/>
        <v/>
      </c>
      <c r="E7849" s="2" t="str">
        <f t="shared" si="1"/>
        <v/>
      </c>
      <c r="F7849" s="2">
        <v>12279</v>
      </c>
      <c r="G7849" s="2">
        <v>-5.1328199999999997</v>
      </c>
    </row>
    <row r="7850" spans="1:7" ht="15.75" customHeight="1" x14ac:dyDescent="0.2">
      <c r="A7850" s="2">
        <f t="shared" si="2"/>
        <v>7849</v>
      </c>
      <c r="B7850" s="2">
        <v>1073.81</v>
      </c>
      <c r="C7850" s="2">
        <v>0</v>
      </c>
      <c r="D7850" s="2" t="str">
        <f t="shared" si="0"/>
        <v/>
      </c>
      <c r="E7850" s="2" t="str">
        <f t="shared" si="1"/>
        <v/>
      </c>
      <c r="F7850" s="2">
        <v>0</v>
      </c>
      <c r="G7850" s="2">
        <v>-5.1328199999999997</v>
      </c>
    </row>
    <row r="7851" spans="1:7" ht="15.75" customHeight="1" x14ac:dyDescent="0.2">
      <c r="A7851" s="2">
        <f t="shared" si="2"/>
        <v>7850</v>
      </c>
      <c r="B7851" s="2">
        <v>3089.95</v>
      </c>
      <c r="C7851" s="2">
        <v>0</v>
      </c>
      <c r="D7851" s="2" t="str">
        <f t="shared" si="0"/>
        <v/>
      </c>
      <c r="E7851" s="2" t="str">
        <f t="shared" si="1"/>
        <v/>
      </c>
      <c r="F7851" s="2">
        <v>0</v>
      </c>
      <c r="G7851" s="2">
        <v>-5.1328199999999997</v>
      </c>
    </row>
    <row r="7852" spans="1:7" ht="15.75" customHeight="1" x14ac:dyDescent="0.2">
      <c r="A7852" s="2">
        <f t="shared" si="2"/>
        <v>7851</v>
      </c>
      <c r="B7852" s="2">
        <v>6638.85</v>
      </c>
      <c r="C7852" s="2">
        <v>0</v>
      </c>
      <c r="D7852" s="2" t="str">
        <f t="shared" si="0"/>
        <v/>
      </c>
      <c r="E7852" s="2" t="str">
        <f t="shared" si="1"/>
        <v/>
      </c>
      <c r="F7852" s="2">
        <v>0</v>
      </c>
      <c r="G7852" s="2">
        <v>-5.1328199999999997</v>
      </c>
    </row>
    <row r="7853" spans="1:7" ht="15.75" customHeight="1" x14ac:dyDescent="0.2">
      <c r="A7853" s="2">
        <f t="shared" si="2"/>
        <v>7852</v>
      </c>
      <c r="B7853" s="2">
        <v>9556.4</v>
      </c>
      <c r="C7853" s="2">
        <v>0</v>
      </c>
      <c r="D7853" s="2" t="str">
        <f t="shared" si="0"/>
        <v/>
      </c>
      <c r="E7853" s="2" t="str">
        <f t="shared" si="1"/>
        <v/>
      </c>
      <c r="F7853" s="2">
        <v>2549.0100000000002</v>
      </c>
      <c r="G7853" s="2">
        <v>-5.1328199999999997</v>
      </c>
    </row>
    <row r="7854" spans="1:7" ht="15.75" customHeight="1" x14ac:dyDescent="0.2">
      <c r="A7854" s="2">
        <f t="shared" si="2"/>
        <v>7853</v>
      </c>
      <c r="B7854" s="2">
        <v>13521.4</v>
      </c>
      <c r="C7854" s="2">
        <v>0</v>
      </c>
      <c r="D7854" s="2" t="str">
        <f t="shared" si="0"/>
        <v/>
      </c>
      <c r="E7854" s="2" t="str">
        <f t="shared" si="1"/>
        <v/>
      </c>
      <c r="F7854" s="2">
        <v>0</v>
      </c>
      <c r="G7854" s="2">
        <v>-5.1328199999999997</v>
      </c>
    </row>
    <row r="7855" spans="1:7" ht="15.75" customHeight="1" x14ac:dyDescent="0.2">
      <c r="A7855" s="2">
        <f t="shared" si="2"/>
        <v>7854</v>
      </c>
      <c r="B7855" s="2">
        <v>19083.099999999999</v>
      </c>
      <c r="C7855" s="2">
        <v>0</v>
      </c>
      <c r="D7855" s="2" t="str">
        <f t="shared" si="0"/>
        <v/>
      </c>
      <c r="E7855" s="2" t="str">
        <f t="shared" si="1"/>
        <v/>
      </c>
      <c r="F7855" s="2">
        <v>0</v>
      </c>
      <c r="G7855" s="2">
        <v>-5.1328199999999997</v>
      </c>
    </row>
    <row r="7856" spans="1:7" ht="15.75" customHeight="1" x14ac:dyDescent="0.2">
      <c r="A7856" s="2">
        <f t="shared" si="2"/>
        <v>7855</v>
      </c>
      <c r="B7856" s="2">
        <v>26257.599999999999</v>
      </c>
      <c r="C7856" s="2">
        <v>0</v>
      </c>
      <c r="D7856" s="2" t="str">
        <f t="shared" si="0"/>
        <v/>
      </c>
      <c r="E7856" s="2" t="str">
        <f t="shared" si="1"/>
        <v/>
      </c>
      <c r="F7856" s="2">
        <v>427.20499999999998</v>
      </c>
      <c r="G7856" s="2">
        <v>-5.1328199999999997</v>
      </c>
    </row>
    <row r="7857" spans="1:7" ht="15.75" customHeight="1" x14ac:dyDescent="0.2">
      <c r="A7857" s="2">
        <f t="shared" si="2"/>
        <v>7856</v>
      </c>
      <c r="B7857" s="2">
        <v>29895.7</v>
      </c>
      <c r="C7857" s="2">
        <v>0</v>
      </c>
      <c r="D7857" s="2" t="str">
        <f t="shared" si="0"/>
        <v/>
      </c>
      <c r="E7857" s="2" t="str">
        <f t="shared" si="1"/>
        <v/>
      </c>
      <c r="F7857" s="2">
        <v>0</v>
      </c>
      <c r="G7857" s="2">
        <v>845.15700000000004</v>
      </c>
    </row>
    <row r="7858" spans="1:7" ht="15.75" customHeight="1" x14ac:dyDescent="0.2">
      <c r="A7858" s="2">
        <f t="shared" si="2"/>
        <v>7857</v>
      </c>
      <c r="B7858" s="2">
        <v>32356.2</v>
      </c>
      <c r="C7858" s="2">
        <v>0.40673999999999999</v>
      </c>
      <c r="D7858" s="2" t="str">
        <f t="shared" si="0"/>
        <v/>
      </c>
      <c r="E7858" s="2" t="str">
        <f t="shared" si="1"/>
        <v/>
      </c>
      <c r="F7858" s="2">
        <v>0</v>
      </c>
      <c r="G7858" s="2">
        <v>6211.55</v>
      </c>
    </row>
    <row r="7859" spans="1:7" ht="15.75" customHeight="1" x14ac:dyDescent="0.2">
      <c r="A7859" s="2">
        <f t="shared" si="2"/>
        <v>7858</v>
      </c>
      <c r="B7859" s="2">
        <v>36597.1</v>
      </c>
      <c r="C7859" s="2">
        <v>1.90042</v>
      </c>
      <c r="D7859" s="2" t="str">
        <f t="shared" si="0"/>
        <v/>
      </c>
      <c r="E7859" s="2" t="str">
        <f t="shared" si="1"/>
        <v/>
      </c>
      <c r="F7859" s="2">
        <v>7143.82</v>
      </c>
      <c r="G7859" s="2">
        <v>10383.799999999999</v>
      </c>
    </row>
    <row r="7860" spans="1:7" ht="15.75" customHeight="1" x14ac:dyDescent="0.2">
      <c r="A7860" s="2">
        <f t="shared" si="2"/>
        <v>7859</v>
      </c>
      <c r="B7860" s="2">
        <v>31557.4</v>
      </c>
      <c r="C7860" s="2">
        <v>2.6047099999999999</v>
      </c>
      <c r="D7860" s="2" t="str">
        <f t="shared" si="0"/>
        <v/>
      </c>
      <c r="E7860" s="2" t="str">
        <f t="shared" si="1"/>
        <v/>
      </c>
      <c r="F7860" s="2">
        <v>6862.16</v>
      </c>
      <c r="G7860" s="2">
        <v>13025.1</v>
      </c>
    </row>
    <row r="7861" spans="1:7" ht="15.75" customHeight="1" x14ac:dyDescent="0.2">
      <c r="A7861" s="2">
        <f t="shared" si="2"/>
        <v>7860</v>
      </c>
      <c r="B7861" s="2">
        <v>33848.400000000001</v>
      </c>
      <c r="C7861" s="2">
        <v>1.9638899999999999</v>
      </c>
      <c r="D7861" s="2" t="str">
        <f t="shared" si="0"/>
        <v/>
      </c>
      <c r="E7861" s="2" t="str">
        <f t="shared" si="1"/>
        <v/>
      </c>
      <c r="F7861" s="2">
        <v>13198.3</v>
      </c>
      <c r="G7861" s="2">
        <v>14512.4</v>
      </c>
    </row>
    <row r="7862" spans="1:7" ht="15.75" customHeight="1" x14ac:dyDescent="0.2">
      <c r="A7862" s="2">
        <f t="shared" si="2"/>
        <v>7861</v>
      </c>
      <c r="B7862" s="2">
        <v>36293.199999999997</v>
      </c>
      <c r="C7862" s="2">
        <v>1.8089</v>
      </c>
      <c r="D7862" s="2" t="str">
        <f t="shared" si="0"/>
        <v/>
      </c>
      <c r="E7862" s="2" t="str">
        <f t="shared" si="1"/>
        <v/>
      </c>
      <c r="F7862" s="2">
        <v>11405</v>
      </c>
      <c r="G7862" s="2">
        <v>14713.8</v>
      </c>
    </row>
    <row r="7863" spans="1:7" ht="15.75" customHeight="1" x14ac:dyDescent="0.2">
      <c r="A7863" s="2">
        <f t="shared" si="2"/>
        <v>7862</v>
      </c>
      <c r="B7863" s="2">
        <v>36931.4</v>
      </c>
      <c r="C7863" s="2">
        <v>1.93262</v>
      </c>
      <c r="D7863" s="2" t="str">
        <f t="shared" si="0"/>
        <v/>
      </c>
      <c r="E7863" s="2" t="str">
        <f t="shared" si="1"/>
        <v/>
      </c>
      <c r="F7863" s="2">
        <v>6582.25</v>
      </c>
      <c r="G7863" s="2">
        <v>13784.1</v>
      </c>
    </row>
    <row r="7864" spans="1:7" ht="15.75" customHeight="1" x14ac:dyDescent="0.2">
      <c r="A7864" s="2">
        <f t="shared" si="2"/>
        <v>7863</v>
      </c>
      <c r="B7864" s="2">
        <v>37136.6</v>
      </c>
      <c r="C7864" s="2">
        <v>1.25362</v>
      </c>
      <c r="D7864" s="2" t="str">
        <f t="shared" si="0"/>
        <v/>
      </c>
      <c r="E7864" s="2" t="str">
        <f t="shared" si="1"/>
        <v/>
      </c>
      <c r="F7864" s="2">
        <v>16444.8</v>
      </c>
      <c r="G7864" s="2">
        <v>11897.5</v>
      </c>
    </row>
    <row r="7865" spans="1:7" ht="15.75" customHeight="1" x14ac:dyDescent="0.2">
      <c r="A7865" s="2">
        <f t="shared" si="2"/>
        <v>7864</v>
      </c>
      <c r="B7865" s="2">
        <v>36607.699999999997</v>
      </c>
      <c r="C7865" s="2">
        <v>0.51572200000000001</v>
      </c>
      <c r="D7865" s="2" t="str">
        <f t="shared" si="0"/>
        <v/>
      </c>
      <c r="E7865" s="2" t="str">
        <f t="shared" si="1"/>
        <v/>
      </c>
      <c r="F7865" s="2">
        <v>36142.199999999997</v>
      </c>
      <c r="G7865" s="2">
        <v>8531.4</v>
      </c>
    </row>
    <row r="7866" spans="1:7" ht="15.75" customHeight="1" x14ac:dyDescent="0.2">
      <c r="A7866" s="2">
        <f t="shared" si="2"/>
        <v>7865</v>
      </c>
      <c r="B7866" s="2">
        <v>37436.400000000001</v>
      </c>
      <c r="C7866" s="2">
        <v>0</v>
      </c>
      <c r="D7866" s="2" t="str">
        <f t="shared" si="0"/>
        <v/>
      </c>
      <c r="E7866" s="2" t="str">
        <f t="shared" si="1"/>
        <v/>
      </c>
      <c r="F7866" s="2">
        <v>27183.7</v>
      </c>
      <c r="G7866" s="2">
        <v>3918.47</v>
      </c>
    </row>
    <row r="7867" spans="1:7" ht="15.75" customHeight="1" x14ac:dyDescent="0.2">
      <c r="A7867" s="2">
        <f t="shared" si="2"/>
        <v>7866</v>
      </c>
      <c r="B7867" s="2">
        <v>38853.699999999997</v>
      </c>
      <c r="C7867" s="2">
        <v>0</v>
      </c>
      <c r="D7867" s="2" t="str">
        <f t="shared" si="0"/>
        <v/>
      </c>
      <c r="E7867" s="2" t="str">
        <f t="shared" si="1"/>
        <v/>
      </c>
      <c r="F7867" s="2">
        <v>8697.86</v>
      </c>
      <c r="G7867" s="2">
        <v>-5.1328199999999997</v>
      </c>
    </row>
    <row r="7868" spans="1:7" ht="15.75" customHeight="1" x14ac:dyDescent="0.2">
      <c r="A7868" s="2">
        <f t="shared" si="2"/>
        <v>7867</v>
      </c>
      <c r="B7868" s="2">
        <v>37425</v>
      </c>
      <c r="C7868" s="2">
        <v>0</v>
      </c>
      <c r="D7868" s="2" t="str">
        <f t="shared" si="0"/>
        <v/>
      </c>
      <c r="E7868" s="2" t="str">
        <f t="shared" si="1"/>
        <v/>
      </c>
      <c r="F7868" s="2">
        <v>5117.3500000000004</v>
      </c>
      <c r="G7868" s="2">
        <v>-5.1328199999999997</v>
      </c>
    </row>
    <row r="7869" spans="1:7" ht="15.75" customHeight="1" x14ac:dyDescent="0.2">
      <c r="A7869" s="2">
        <f t="shared" si="2"/>
        <v>7868</v>
      </c>
      <c r="B7869" s="2">
        <v>35881.4</v>
      </c>
      <c r="C7869" s="2">
        <v>0</v>
      </c>
      <c r="D7869" s="2" t="str">
        <f t="shared" si="0"/>
        <v/>
      </c>
      <c r="E7869" s="2" t="str">
        <f t="shared" si="1"/>
        <v/>
      </c>
      <c r="F7869" s="2">
        <v>5835.7</v>
      </c>
      <c r="G7869" s="2">
        <v>-5.1328199999999997</v>
      </c>
    </row>
    <row r="7870" spans="1:7" ht="15.75" customHeight="1" x14ac:dyDescent="0.2">
      <c r="A7870" s="2">
        <f t="shared" si="2"/>
        <v>7869</v>
      </c>
      <c r="B7870" s="2">
        <v>38063.300000000003</v>
      </c>
      <c r="C7870" s="2">
        <v>0</v>
      </c>
      <c r="D7870" s="2" t="str">
        <f t="shared" si="0"/>
        <v/>
      </c>
      <c r="E7870" s="2" t="str">
        <f t="shared" si="1"/>
        <v/>
      </c>
      <c r="F7870" s="2">
        <v>8734.8799999999992</v>
      </c>
      <c r="G7870" s="2">
        <v>-5.1328199999999997</v>
      </c>
    </row>
    <row r="7871" spans="1:7" ht="15.75" customHeight="1" x14ac:dyDescent="0.2">
      <c r="A7871" s="2">
        <f t="shared" si="2"/>
        <v>7870</v>
      </c>
      <c r="B7871" s="2">
        <v>38401.599999999999</v>
      </c>
      <c r="C7871" s="2">
        <v>0</v>
      </c>
      <c r="D7871" s="2" t="str">
        <f t="shared" si="0"/>
        <v/>
      </c>
      <c r="E7871" s="2" t="str">
        <f t="shared" si="1"/>
        <v/>
      </c>
      <c r="F7871" s="2">
        <v>12819.8</v>
      </c>
      <c r="G7871" s="2">
        <v>-5.1328199999999997</v>
      </c>
    </row>
    <row r="7872" spans="1:7" ht="15.75" customHeight="1" x14ac:dyDescent="0.2">
      <c r="A7872" s="2">
        <f t="shared" si="2"/>
        <v>7871</v>
      </c>
      <c r="B7872" s="2">
        <v>37764.5</v>
      </c>
      <c r="C7872" s="2">
        <v>0</v>
      </c>
      <c r="D7872" s="2" t="str">
        <f t="shared" si="0"/>
        <v/>
      </c>
      <c r="E7872" s="2" t="str">
        <f t="shared" si="1"/>
        <v/>
      </c>
      <c r="F7872" s="2">
        <v>0</v>
      </c>
      <c r="G7872" s="2">
        <v>-5.1328199999999997</v>
      </c>
    </row>
    <row r="7873" spans="1:7" ht="15.75" customHeight="1" x14ac:dyDescent="0.2">
      <c r="A7873" s="2">
        <f t="shared" si="2"/>
        <v>7872</v>
      </c>
      <c r="B7873" s="2">
        <v>38454.699999999997</v>
      </c>
      <c r="C7873" s="2">
        <v>0</v>
      </c>
      <c r="D7873" s="2" t="str">
        <f t="shared" si="0"/>
        <v/>
      </c>
      <c r="E7873" s="2" t="str">
        <f t="shared" si="1"/>
        <v/>
      </c>
      <c r="F7873" s="2">
        <v>5457.89</v>
      </c>
      <c r="G7873" s="2">
        <v>-5.1328199999999997</v>
      </c>
    </row>
    <row r="7874" spans="1:7" ht="15.75" customHeight="1" x14ac:dyDescent="0.2">
      <c r="A7874" s="2">
        <f t="shared" si="2"/>
        <v>7873</v>
      </c>
      <c r="B7874" s="2">
        <v>36925.699999999997</v>
      </c>
      <c r="C7874" s="2">
        <v>0</v>
      </c>
      <c r="D7874" s="2" t="str">
        <f t="shared" si="0"/>
        <v/>
      </c>
      <c r="E7874" s="2" t="str">
        <f t="shared" si="1"/>
        <v/>
      </c>
      <c r="F7874" s="2">
        <v>0</v>
      </c>
      <c r="G7874" s="2">
        <v>-5.1328199999999997</v>
      </c>
    </row>
    <row r="7875" spans="1:7" ht="15.75" customHeight="1" x14ac:dyDescent="0.2">
      <c r="A7875" s="2">
        <f t="shared" si="2"/>
        <v>7874</v>
      </c>
      <c r="B7875" s="2">
        <v>34808.9</v>
      </c>
      <c r="C7875" s="2">
        <v>0</v>
      </c>
      <c r="D7875" s="2" t="str">
        <f t="shared" si="0"/>
        <v/>
      </c>
      <c r="E7875" s="2" t="str">
        <f t="shared" si="1"/>
        <v/>
      </c>
      <c r="F7875" s="2">
        <v>0</v>
      </c>
      <c r="G7875" s="2">
        <v>-5.1328199999999997</v>
      </c>
    </row>
    <row r="7876" spans="1:7" ht="15.75" customHeight="1" x14ac:dyDescent="0.2">
      <c r="A7876" s="2">
        <f t="shared" si="2"/>
        <v>7875</v>
      </c>
      <c r="B7876" s="2">
        <v>34336.300000000003</v>
      </c>
      <c r="C7876" s="2">
        <v>0</v>
      </c>
      <c r="D7876" s="2" t="str">
        <f t="shared" si="0"/>
        <v/>
      </c>
      <c r="E7876" s="2" t="str">
        <f t="shared" si="1"/>
        <v/>
      </c>
      <c r="F7876" s="2">
        <v>0</v>
      </c>
      <c r="G7876" s="2">
        <v>-5.1328199999999997</v>
      </c>
    </row>
    <row r="7877" spans="1:7" ht="15.75" customHeight="1" x14ac:dyDescent="0.2">
      <c r="A7877" s="2">
        <f t="shared" si="2"/>
        <v>7876</v>
      </c>
      <c r="B7877" s="2">
        <v>35961.5</v>
      </c>
      <c r="C7877" s="2">
        <v>0</v>
      </c>
      <c r="D7877" s="2" t="str">
        <f t="shared" si="0"/>
        <v/>
      </c>
      <c r="E7877" s="2" t="str">
        <f t="shared" si="1"/>
        <v/>
      </c>
      <c r="F7877" s="2">
        <v>0</v>
      </c>
      <c r="G7877" s="2">
        <v>-5.1328199999999997</v>
      </c>
    </row>
    <row r="7878" spans="1:7" ht="15.75" customHeight="1" x14ac:dyDescent="0.2">
      <c r="A7878" s="2">
        <f t="shared" si="2"/>
        <v>7877</v>
      </c>
      <c r="B7878" s="2">
        <v>32413.8</v>
      </c>
      <c r="C7878" s="2">
        <v>0</v>
      </c>
      <c r="D7878" s="2" t="str">
        <f t="shared" si="0"/>
        <v/>
      </c>
      <c r="E7878" s="2" t="str">
        <f t="shared" si="1"/>
        <v/>
      </c>
      <c r="F7878" s="2">
        <v>0</v>
      </c>
      <c r="G7878" s="2">
        <v>-5.1328199999999997</v>
      </c>
    </row>
    <row r="7879" spans="1:7" ht="15.75" customHeight="1" x14ac:dyDescent="0.2">
      <c r="A7879" s="2">
        <f t="shared" si="2"/>
        <v>7878</v>
      </c>
      <c r="B7879" s="2">
        <v>29377.200000000001</v>
      </c>
      <c r="C7879" s="2">
        <v>0</v>
      </c>
      <c r="D7879" s="2" t="str">
        <f t="shared" si="0"/>
        <v/>
      </c>
      <c r="E7879" s="2" t="str">
        <f t="shared" si="1"/>
        <v/>
      </c>
      <c r="F7879" s="2">
        <v>0</v>
      </c>
      <c r="G7879" s="2">
        <v>-5.1328199999999997</v>
      </c>
    </row>
    <row r="7880" spans="1:7" ht="15.75" customHeight="1" x14ac:dyDescent="0.2">
      <c r="A7880" s="2">
        <f t="shared" si="2"/>
        <v>7879</v>
      </c>
      <c r="B7880" s="2">
        <v>25665.8</v>
      </c>
      <c r="C7880" s="2">
        <v>0</v>
      </c>
      <c r="D7880" s="2" t="str">
        <f t="shared" si="0"/>
        <v/>
      </c>
      <c r="E7880" s="2" t="str">
        <f t="shared" si="1"/>
        <v/>
      </c>
      <c r="F7880" s="2">
        <v>0</v>
      </c>
      <c r="G7880" s="2">
        <v>-5.1328199999999997</v>
      </c>
    </row>
    <row r="7881" spans="1:7" ht="15.75" customHeight="1" x14ac:dyDescent="0.2">
      <c r="A7881" s="2">
        <f t="shared" si="2"/>
        <v>7880</v>
      </c>
      <c r="B7881" s="2">
        <v>25218</v>
      </c>
      <c r="C7881" s="2">
        <v>0</v>
      </c>
      <c r="D7881" s="2" t="str">
        <f t="shared" si="0"/>
        <v/>
      </c>
      <c r="E7881" s="2" t="str">
        <f t="shared" si="1"/>
        <v/>
      </c>
      <c r="F7881" s="2">
        <v>0</v>
      </c>
      <c r="G7881" s="2">
        <v>1127.71</v>
      </c>
    </row>
    <row r="7882" spans="1:7" ht="15.75" customHeight="1" x14ac:dyDescent="0.2">
      <c r="A7882" s="2">
        <f t="shared" si="2"/>
        <v>7881</v>
      </c>
      <c r="B7882" s="2">
        <v>22076.7</v>
      </c>
      <c r="C7882" s="2">
        <v>8.6128499999999997E-2</v>
      </c>
      <c r="D7882" s="2" t="str">
        <f t="shared" si="0"/>
        <v/>
      </c>
      <c r="E7882" s="2" t="str">
        <f t="shared" si="1"/>
        <v/>
      </c>
      <c r="F7882" s="2">
        <v>0</v>
      </c>
      <c r="G7882" s="2">
        <v>6966.94</v>
      </c>
    </row>
    <row r="7883" spans="1:7" ht="15.75" customHeight="1" x14ac:dyDescent="0.2">
      <c r="A7883" s="2">
        <f t="shared" si="2"/>
        <v>7882</v>
      </c>
      <c r="B7883" s="2">
        <v>14250.4</v>
      </c>
      <c r="C7883" s="2">
        <v>0.21132000000000001</v>
      </c>
      <c r="D7883" s="2" t="str">
        <f t="shared" si="0"/>
        <v/>
      </c>
      <c r="E7883" s="2" t="str">
        <f t="shared" si="1"/>
        <v/>
      </c>
      <c r="F7883" s="2">
        <v>0</v>
      </c>
      <c r="G7883" s="2">
        <v>11198.6</v>
      </c>
    </row>
    <row r="7884" spans="1:7" ht="15.75" customHeight="1" x14ac:dyDescent="0.2">
      <c r="A7884" s="2">
        <f t="shared" si="2"/>
        <v>7883</v>
      </c>
      <c r="B7884" s="2">
        <v>16130.5</v>
      </c>
      <c r="C7884" s="2">
        <v>0.31416699999999997</v>
      </c>
      <c r="D7884" s="2" t="str">
        <f t="shared" si="0"/>
        <v/>
      </c>
      <c r="E7884" s="2" t="str">
        <f t="shared" si="1"/>
        <v/>
      </c>
      <c r="F7884" s="2">
        <v>0</v>
      </c>
      <c r="G7884" s="2">
        <v>13701</v>
      </c>
    </row>
    <row r="7885" spans="1:7" ht="15.75" customHeight="1" x14ac:dyDescent="0.2">
      <c r="A7885" s="2">
        <f t="shared" si="2"/>
        <v>7884</v>
      </c>
      <c r="B7885" s="2">
        <v>13993.8</v>
      </c>
      <c r="C7885" s="2">
        <v>0.97404599999999997</v>
      </c>
      <c r="D7885" s="2" t="str">
        <f t="shared" si="0"/>
        <v/>
      </c>
      <c r="E7885" s="2" t="str">
        <f t="shared" si="1"/>
        <v/>
      </c>
      <c r="F7885" s="2">
        <v>0</v>
      </c>
      <c r="G7885" s="2">
        <v>15021.5</v>
      </c>
    </row>
    <row r="7886" spans="1:7" ht="15.75" customHeight="1" x14ac:dyDescent="0.2">
      <c r="A7886" s="2">
        <f t="shared" si="2"/>
        <v>7885</v>
      </c>
      <c r="B7886" s="2">
        <v>10174.1</v>
      </c>
      <c r="C7886" s="2">
        <v>0.42411199999999999</v>
      </c>
      <c r="D7886" s="2" t="str">
        <f t="shared" si="0"/>
        <v/>
      </c>
      <c r="E7886" s="2" t="str">
        <f t="shared" si="1"/>
        <v/>
      </c>
      <c r="F7886" s="2">
        <v>0</v>
      </c>
      <c r="G7886" s="2">
        <v>15252.2</v>
      </c>
    </row>
    <row r="7887" spans="1:7" ht="15.75" customHeight="1" x14ac:dyDescent="0.2">
      <c r="A7887" s="2">
        <f t="shared" si="2"/>
        <v>7886</v>
      </c>
      <c r="B7887" s="2">
        <v>12054.6</v>
      </c>
      <c r="C7887" s="2">
        <v>0.24300099999999999</v>
      </c>
      <c r="D7887" s="2" t="str">
        <f t="shared" si="0"/>
        <v/>
      </c>
      <c r="E7887" s="2" t="str">
        <f t="shared" si="1"/>
        <v/>
      </c>
      <c r="F7887" s="2">
        <v>920.61500000000001</v>
      </c>
      <c r="G7887" s="2">
        <v>14418.4</v>
      </c>
    </row>
    <row r="7888" spans="1:7" ht="15.75" customHeight="1" x14ac:dyDescent="0.2">
      <c r="A7888" s="2">
        <f t="shared" si="2"/>
        <v>7887</v>
      </c>
      <c r="B7888" s="2">
        <v>15642.8</v>
      </c>
      <c r="C7888" s="2">
        <v>0.112786</v>
      </c>
      <c r="D7888" s="2" t="str">
        <f t="shared" si="0"/>
        <v/>
      </c>
      <c r="E7888" s="2" t="str">
        <f t="shared" si="1"/>
        <v/>
      </c>
      <c r="F7888" s="2">
        <v>4172.07</v>
      </c>
      <c r="G7888" s="2">
        <v>12338.5</v>
      </c>
    </row>
    <row r="7889" spans="1:7" ht="15.75" customHeight="1" x14ac:dyDescent="0.2">
      <c r="A7889" s="2">
        <f t="shared" si="2"/>
        <v>7888</v>
      </c>
      <c r="B7889" s="2">
        <v>22366.2</v>
      </c>
      <c r="C7889" s="2">
        <v>2.5067200000000001E-2</v>
      </c>
      <c r="D7889" s="2" t="str">
        <f t="shared" si="0"/>
        <v/>
      </c>
      <c r="E7889" s="2" t="str">
        <f t="shared" si="1"/>
        <v/>
      </c>
      <c r="F7889" s="2">
        <v>4543.1499999999996</v>
      </c>
      <c r="G7889" s="2">
        <v>8084.76</v>
      </c>
    </row>
    <row r="7890" spans="1:7" ht="15.75" customHeight="1" x14ac:dyDescent="0.2">
      <c r="A7890" s="2">
        <f t="shared" si="2"/>
        <v>7889</v>
      </c>
      <c r="B7890" s="2">
        <v>21268.5</v>
      </c>
      <c r="C7890" s="2">
        <v>0</v>
      </c>
      <c r="D7890" s="2" t="str">
        <f t="shared" si="0"/>
        <v/>
      </c>
      <c r="E7890" s="2" t="str">
        <f t="shared" si="1"/>
        <v/>
      </c>
      <c r="F7890" s="2">
        <v>5584.98</v>
      </c>
      <c r="G7890" s="2">
        <v>3402.81</v>
      </c>
    </row>
    <row r="7891" spans="1:7" ht="15.75" customHeight="1" x14ac:dyDescent="0.2">
      <c r="A7891" s="2">
        <f t="shared" si="2"/>
        <v>7890</v>
      </c>
      <c r="B7891" s="2">
        <v>19303.900000000001</v>
      </c>
      <c r="C7891" s="2">
        <v>0</v>
      </c>
      <c r="D7891" s="2" t="str">
        <f t="shared" si="0"/>
        <v/>
      </c>
      <c r="E7891" s="2" t="str">
        <f t="shared" si="1"/>
        <v/>
      </c>
      <c r="F7891" s="2">
        <v>1899.18</v>
      </c>
      <c r="G7891" s="2">
        <v>-5.1328199999999997</v>
      </c>
    </row>
    <row r="7892" spans="1:7" ht="15.75" customHeight="1" x14ac:dyDescent="0.2">
      <c r="A7892" s="2">
        <f t="shared" si="2"/>
        <v>7891</v>
      </c>
      <c r="B7892" s="2">
        <v>27352.6</v>
      </c>
      <c r="C7892" s="2">
        <v>0</v>
      </c>
      <c r="D7892" s="2" t="str">
        <f t="shared" si="0"/>
        <v/>
      </c>
      <c r="E7892" s="2" t="str">
        <f t="shared" si="1"/>
        <v/>
      </c>
      <c r="F7892" s="2">
        <v>9123.92</v>
      </c>
      <c r="G7892" s="2">
        <v>-5.1328199999999997</v>
      </c>
    </row>
    <row r="7893" spans="1:7" ht="15.75" customHeight="1" x14ac:dyDescent="0.2">
      <c r="A7893" s="2">
        <f t="shared" si="2"/>
        <v>7892</v>
      </c>
      <c r="B7893" s="2">
        <v>31274.5</v>
      </c>
      <c r="C7893" s="2">
        <v>0</v>
      </c>
      <c r="D7893" s="2" t="str">
        <f t="shared" si="0"/>
        <v/>
      </c>
      <c r="E7893" s="2" t="str">
        <f t="shared" si="1"/>
        <v/>
      </c>
      <c r="F7893" s="2">
        <v>5698.51</v>
      </c>
      <c r="G7893" s="2">
        <v>-5.1328199999999997</v>
      </c>
    </row>
    <row r="7894" spans="1:7" ht="15.75" customHeight="1" x14ac:dyDescent="0.2">
      <c r="A7894" s="2">
        <f t="shared" si="2"/>
        <v>7893</v>
      </c>
      <c r="B7894" s="2">
        <v>30359.4</v>
      </c>
      <c r="C7894" s="2">
        <v>0</v>
      </c>
      <c r="D7894" s="2" t="str">
        <f t="shared" si="0"/>
        <v/>
      </c>
      <c r="E7894" s="2" t="str">
        <f t="shared" si="1"/>
        <v/>
      </c>
      <c r="F7894" s="2">
        <v>2376.5100000000002</v>
      </c>
      <c r="G7894" s="2">
        <v>-5.1328199999999997</v>
      </c>
    </row>
    <row r="7895" spans="1:7" ht="15.75" customHeight="1" x14ac:dyDescent="0.2">
      <c r="A7895" s="2">
        <f t="shared" si="2"/>
        <v>7894</v>
      </c>
      <c r="B7895" s="2">
        <v>27740.9</v>
      </c>
      <c r="C7895" s="2">
        <v>0</v>
      </c>
      <c r="D7895" s="2" t="str">
        <f t="shared" si="0"/>
        <v/>
      </c>
      <c r="E7895" s="2" t="str">
        <f t="shared" si="1"/>
        <v/>
      </c>
      <c r="F7895" s="2">
        <v>0</v>
      </c>
      <c r="G7895" s="2">
        <v>-5.1328199999999997</v>
      </c>
    </row>
    <row r="7896" spans="1:7" ht="15.75" customHeight="1" x14ac:dyDescent="0.2">
      <c r="A7896" s="2">
        <f t="shared" si="2"/>
        <v>7895</v>
      </c>
      <c r="B7896" s="2">
        <v>36012.9</v>
      </c>
      <c r="C7896" s="2">
        <v>0</v>
      </c>
      <c r="D7896" s="2" t="str">
        <f t="shared" si="0"/>
        <v/>
      </c>
      <c r="E7896" s="2" t="str">
        <f t="shared" si="1"/>
        <v/>
      </c>
      <c r="F7896" s="2">
        <v>0</v>
      </c>
      <c r="G7896" s="2">
        <v>-5.1328199999999997</v>
      </c>
    </row>
    <row r="7897" spans="1:7" ht="15.75" customHeight="1" x14ac:dyDescent="0.2">
      <c r="A7897" s="2">
        <f t="shared" si="2"/>
        <v>7896</v>
      </c>
      <c r="B7897" s="2">
        <v>29574.2</v>
      </c>
      <c r="C7897" s="2">
        <v>0</v>
      </c>
      <c r="D7897" s="2" t="str">
        <f t="shared" si="0"/>
        <v/>
      </c>
      <c r="E7897" s="2" t="str">
        <f t="shared" si="1"/>
        <v/>
      </c>
      <c r="F7897" s="2">
        <v>0</v>
      </c>
      <c r="G7897" s="2">
        <v>-5.1328199999999997</v>
      </c>
    </row>
    <row r="7898" spans="1:7" ht="15.75" customHeight="1" x14ac:dyDescent="0.2">
      <c r="A7898" s="2">
        <f t="shared" si="2"/>
        <v>7897</v>
      </c>
      <c r="B7898" s="2">
        <v>32721.4</v>
      </c>
      <c r="C7898" s="2">
        <v>0</v>
      </c>
      <c r="D7898" s="2" t="str">
        <f t="shared" si="0"/>
        <v/>
      </c>
      <c r="E7898" s="2" t="str">
        <f t="shared" si="1"/>
        <v/>
      </c>
      <c r="F7898" s="2">
        <v>0</v>
      </c>
      <c r="G7898" s="2">
        <v>-5.1328199999999997</v>
      </c>
    </row>
    <row r="7899" spans="1:7" ht="15.75" customHeight="1" x14ac:dyDescent="0.2">
      <c r="A7899" s="2">
        <f t="shared" si="2"/>
        <v>7898</v>
      </c>
      <c r="B7899" s="2">
        <v>35072</v>
      </c>
      <c r="C7899" s="2">
        <v>0</v>
      </c>
      <c r="D7899" s="2" t="str">
        <f t="shared" si="0"/>
        <v/>
      </c>
      <c r="E7899" s="2" t="str">
        <f t="shared" si="1"/>
        <v/>
      </c>
      <c r="F7899" s="2">
        <v>0</v>
      </c>
      <c r="G7899" s="2">
        <v>-5.1328199999999997</v>
      </c>
    </row>
    <row r="7900" spans="1:7" ht="15.75" customHeight="1" x14ac:dyDescent="0.2">
      <c r="A7900" s="2">
        <f t="shared" si="2"/>
        <v>7899</v>
      </c>
      <c r="B7900" s="2">
        <v>36771</v>
      </c>
      <c r="C7900" s="2">
        <v>0</v>
      </c>
      <c r="D7900" s="2" t="str">
        <f t="shared" si="0"/>
        <v/>
      </c>
      <c r="E7900" s="2" t="str">
        <f t="shared" si="1"/>
        <v/>
      </c>
      <c r="F7900" s="2">
        <v>0</v>
      </c>
      <c r="G7900" s="2">
        <v>-5.1328199999999997</v>
      </c>
    </row>
    <row r="7901" spans="1:7" ht="15.75" customHeight="1" x14ac:dyDescent="0.2">
      <c r="A7901" s="2">
        <f t="shared" si="2"/>
        <v>7900</v>
      </c>
      <c r="B7901" s="2">
        <v>28274.9</v>
      </c>
      <c r="C7901" s="2">
        <v>0</v>
      </c>
      <c r="D7901" s="2" t="str">
        <f t="shared" si="0"/>
        <v/>
      </c>
      <c r="E7901" s="2" t="str">
        <f t="shared" si="1"/>
        <v/>
      </c>
      <c r="F7901" s="2">
        <v>0</v>
      </c>
      <c r="G7901" s="2">
        <v>-5.1328199999999997</v>
      </c>
    </row>
    <row r="7902" spans="1:7" ht="15.75" customHeight="1" x14ac:dyDescent="0.2">
      <c r="A7902" s="2">
        <f t="shared" si="2"/>
        <v>7901</v>
      </c>
      <c r="B7902" s="2">
        <v>17403.099999999999</v>
      </c>
      <c r="C7902" s="2">
        <v>0</v>
      </c>
      <c r="D7902" s="2" t="str">
        <f t="shared" si="0"/>
        <v/>
      </c>
      <c r="E7902" s="2" t="str">
        <f t="shared" si="1"/>
        <v/>
      </c>
      <c r="F7902" s="2">
        <v>0</v>
      </c>
      <c r="G7902" s="2">
        <v>-5.1328199999999997</v>
      </c>
    </row>
    <row r="7903" spans="1:7" ht="15.75" customHeight="1" x14ac:dyDescent="0.2">
      <c r="A7903" s="2">
        <f t="shared" si="2"/>
        <v>7902</v>
      </c>
      <c r="B7903" s="2">
        <v>13650</v>
      </c>
      <c r="C7903" s="2">
        <v>0</v>
      </c>
      <c r="D7903" s="2" t="str">
        <f t="shared" si="0"/>
        <v/>
      </c>
      <c r="E7903" s="2" t="str">
        <f t="shared" si="1"/>
        <v/>
      </c>
      <c r="F7903" s="2">
        <v>0</v>
      </c>
      <c r="G7903" s="2">
        <v>-5.1328199999999997</v>
      </c>
    </row>
    <row r="7904" spans="1:7" ht="15.75" customHeight="1" x14ac:dyDescent="0.2">
      <c r="A7904" s="2">
        <f t="shared" si="2"/>
        <v>7903</v>
      </c>
      <c r="B7904" s="2">
        <v>36631.199999999997</v>
      </c>
      <c r="C7904" s="2">
        <v>0</v>
      </c>
      <c r="D7904" s="2" t="str">
        <f t="shared" si="0"/>
        <v/>
      </c>
      <c r="E7904" s="2" t="str">
        <f t="shared" si="1"/>
        <v/>
      </c>
      <c r="F7904" s="2">
        <v>0</v>
      </c>
      <c r="G7904" s="2">
        <v>-5.1328199999999997</v>
      </c>
    </row>
    <row r="7905" spans="1:7" ht="15.75" customHeight="1" x14ac:dyDescent="0.2">
      <c r="A7905" s="2">
        <f t="shared" si="2"/>
        <v>7904</v>
      </c>
      <c r="B7905" s="2">
        <v>29110.799999999999</v>
      </c>
      <c r="C7905" s="2">
        <v>0</v>
      </c>
      <c r="D7905" s="2" t="str">
        <f t="shared" si="0"/>
        <v/>
      </c>
      <c r="E7905" s="2" t="str">
        <f t="shared" si="1"/>
        <v/>
      </c>
      <c r="F7905" s="2">
        <v>0</v>
      </c>
      <c r="G7905" s="2">
        <v>8.5315399999999997</v>
      </c>
    </row>
    <row r="7906" spans="1:7" ht="15.75" customHeight="1" x14ac:dyDescent="0.2">
      <c r="A7906" s="2">
        <f t="shared" si="2"/>
        <v>7905</v>
      </c>
      <c r="B7906" s="2">
        <v>31370.400000000001</v>
      </c>
      <c r="C7906" s="2">
        <v>0.43062800000000001</v>
      </c>
      <c r="D7906" s="2" t="str">
        <f t="shared" si="0"/>
        <v/>
      </c>
      <c r="E7906" s="2" t="str">
        <f t="shared" si="1"/>
        <v/>
      </c>
      <c r="F7906" s="2">
        <v>0</v>
      </c>
      <c r="G7906" s="2">
        <v>3129.05</v>
      </c>
    </row>
    <row r="7907" spans="1:7" ht="15.75" customHeight="1" x14ac:dyDescent="0.2">
      <c r="A7907" s="2">
        <f t="shared" si="2"/>
        <v>7906</v>
      </c>
      <c r="B7907" s="2">
        <v>27860.6</v>
      </c>
      <c r="C7907" s="2">
        <v>1.00804</v>
      </c>
      <c r="D7907" s="2" t="str">
        <f t="shared" si="0"/>
        <v/>
      </c>
      <c r="E7907" s="2" t="str">
        <f t="shared" si="1"/>
        <v/>
      </c>
      <c r="F7907" s="2">
        <v>0</v>
      </c>
      <c r="G7907" s="2">
        <v>9116.2900000000009</v>
      </c>
    </row>
    <row r="7908" spans="1:7" ht="15.75" customHeight="1" x14ac:dyDescent="0.2">
      <c r="A7908" s="2">
        <f t="shared" si="2"/>
        <v>7907</v>
      </c>
      <c r="B7908" s="2">
        <v>26936.7</v>
      </c>
      <c r="C7908" s="2">
        <v>1.86975</v>
      </c>
      <c r="D7908" s="2" t="str">
        <f t="shared" si="0"/>
        <v/>
      </c>
      <c r="E7908" s="2" t="str">
        <f t="shared" si="1"/>
        <v/>
      </c>
      <c r="F7908" s="2">
        <v>0</v>
      </c>
      <c r="G7908" s="2">
        <v>13562.2</v>
      </c>
    </row>
    <row r="7909" spans="1:7" ht="15.75" customHeight="1" x14ac:dyDescent="0.2">
      <c r="A7909" s="2">
        <f t="shared" si="2"/>
        <v>7908</v>
      </c>
      <c r="B7909" s="2">
        <v>24009.8</v>
      </c>
      <c r="C7909" s="2">
        <v>2.0633699999999999</v>
      </c>
      <c r="D7909" s="2" t="str">
        <f t="shared" si="0"/>
        <v/>
      </c>
      <c r="E7909" s="2" t="str">
        <f t="shared" si="1"/>
        <v/>
      </c>
      <c r="F7909" s="2">
        <v>0</v>
      </c>
      <c r="G7909" s="2">
        <v>14740.5</v>
      </c>
    </row>
    <row r="7910" spans="1:7" ht="15.75" customHeight="1" x14ac:dyDescent="0.2">
      <c r="A7910" s="2">
        <f t="shared" si="2"/>
        <v>7909</v>
      </c>
      <c r="B7910" s="2">
        <v>23395.8</v>
      </c>
      <c r="C7910" s="2">
        <v>1.98726</v>
      </c>
      <c r="D7910" s="2" t="str">
        <f t="shared" si="0"/>
        <v/>
      </c>
      <c r="E7910" s="2" t="str">
        <f t="shared" si="1"/>
        <v/>
      </c>
      <c r="F7910" s="2">
        <v>0</v>
      </c>
      <c r="G7910" s="2">
        <v>12497.7</v>
      </c>
    </row>
    <row r="7911" spans="1:7" ht="15.75" customHeight="1" x14ac:dyDescent="0.2">
      <c r="A7911" s="2">
        <f t="shared" si="2"/>
        <v>7910</v>
      </c>
      <c r="B7911" s="2">
        <v>24824.799999999999</v>
      </c>
      <c r="C7911" s="2">
        <v>1.48963</v>
      </c>
      <c r="D7911" s="2" t="str">
        <f t="shared" si="0"/>
        <v/>
      </c>
      <c r="E7911" s="2" t="str">
        <f t="shared" si="1"/>
        <v/>
      </c>
      <c r="F7911" s="2">
        <v>0</v>
      </c>
      <c r="G7911" s="2">
        <v>14471</v>
      </c>
    </row>
    <row r="7912" spans="1:7" ht="15.75" customHeight="1" x14ac:dyDescent="0.2">
      <c r="A7912" s="2">
        <f t="shared" si="2"/>
        <v>7911</v>
      </c>
      <c r="B7912" s="2">
        <v>22564.1</v>
      </c>
      <c r="C7912" s="2">
        <v>0.72538599999999998</v>
      </c>
      <c r="D7912" s="2" t="str">
        <f t="shared" si="0"/>
        <v/>
      </c>
      <c r="E7912" s="2" t="str">
        <f t="shared" si="1"/>
        <v/>
      </c>
      <c r="F7912" s="2">
        <v>0</v>
      </c>
      <c r="G7912" s="2">
        <v>12701.6</v>
      </c>
    </row>
    <row r="7913" spans="1:7" ht="15.75" customHeight="1" x14ac:dyDescent="0.2">
      <c r="A7913" s="2">
        <f t="shared" si="2"/>
        <v>7912</v>
      </c>
      <c r="B7913" s="2">
        <v>22133.200000000001</v>
      </c>
      <c r="C7913" s="2">
        <v>0.50021800000000005</v>
      </c>
      <c r="D7913" s="2" t="str">
        <f t="shared" si="0"/>
        <v/>
      </c>
      <c r="E7913" s="2" t="str">
        <f t="shared" si="1"/>
        <v/>
      </c>
      <c r="F7913" s="2">
        <v>0</v>
      </c>
      <c r="G7913" s="2">
        <v>8986</v>
      </c>
    </row>
    <row r="7914" spans="1:7" ht="15.75" customHeight="1" x14ac:dyDescent="0.2">
      <c r="A7914" s="2">
        <f t="shared" si="2"/>
        <v>7913</v>
      </c>
      <c r="B7914" s="2">
        <v>23014.799999999999</v>
      </c>
      <c r="C7914" s="2">
        <v>0</v>
      </c>
      <c r="D7914" s="2" t="str">
        <f t="shared" si="0"/>
        <v/>
      </c>
      <c r="E7914" s="2" t="str">
        <f t="shared" si="1"/>
        <v/>
      </c>
      <c r="F7914" s="2">
        <v>0</v>
      </c>
      <c r="G7914" s="2">
        <v>3889.78</v>
      </c>
    </row>
    <row r="7915" spans="1:7" ht="15.75" customHeight="1" x14ac:dyDescent="0.2">
      <c r="A7915" s="2">
        <f t="shared" si="2"/>
        <v>7914</v>
      </c>
      <c r="B7915" s="2">
        <v>22943.3</v>
      </c>
      <c r="C7915" s="2">
        <v>0</v>
      </c>
      <c r="D7915" s="2" t="str">
        <f t="shared" si="0"/>
        <v/>
      </c>
      <c r="E7915" s="2" t="str">
        <f t="shared" si="1"/>
        <v/>
      </c>
      <c r="F7915" s="2">
        <v>4250.54</v>
      </c>
      <c r="G7915" s="2">
        <v>-5.1328199999999997</v>
      </c>
    </row>
    <row r="7916" spans="1:7" ht="15.75" customHeight="1" x14ac:dyDescent="0.2">
      <c r="A7916" s="2">
        <f t="shared" si="2"/>
        <v>7915</v>
      </c>
      <c r="B7916" s="2">
        <v>16442.900000000001</v>
      </c>
      <c r="C7916" s="2">
        <v>0</v>
      </c>
      <c r="D7916" s="2" t="str">
        <f t="shared" si="0"/>
        <v/>
      </c>
      <c r="E7916" s="2" t="str">
        <f t="shared" si="1"/>
        <v/>
      </c>
      <c r="F7916" s="2">
        <v>5230.1400000000003</v>
      </c>
      <c r="G7916" s="2">
        <v>-5.1328199999999997</v>
      </c>
    </row>
    <row r="7917" spans="1:7" ht="15.75" customHeight="1" x14ac:dyDescent="0.2">
      <c r="A7917" s="2">
        <f t="shared" si="2"/>
        <v>7916</v>
      </c>
      <c r="B7917" s="2">
        <v>15938.6</v>
      </c>
      <c r="C7917" s="2">
        <v>0</v>
      </c>
      <c r="D7917" s="2" t="str">
        <f t="shared" si="0"/>
        <v/>
      </c>
      <c r="E7917" s="2" t="str">
        <f t="shared" si="1"/>
        <v/>
      </c>
      <c r="F7917" s="2">
        <v>2926</v>
      </c>
      <c r="G7917" s="2">
        <v>-5.1328199999999997</v>
      </c>
    </row>
    <row r="7918" spans="1:7" ht="15.75" customHeight="1" x14ac:dyDescent="0.2">
      <c r="A7918" s="2">
        <f t="shared" si="2"/>
        <v>7917</v>
      </c>
      <c r="B7918" s="2">
        <v>18861.3</v>
      </c>
      <c r="C7918" s="2">
        <v>0</v>
      </c>
      <c r="D7918" s="2" t="str">
        <f t="shared" si="0"/>
        <v/>
      </c>
      <c r="E7918" s="2" t="str">
        <f t="shared" si="1"/>
        <v/>
      </c>
      <c r="F7918" s="2">
        <v>2020.07</v>
      </c>
      <c r="G7918" s="2">
        <v>-5.1328199999999997</v>
      </c>
    </row>
    <row r="7919" spans="1:7" ht="15.75" customHeight="1" x14ac:dyDescent="0.2">
      <c r="A7919" s="2">
        <f t="shared" si="2"/>
        <v>7918</v>
      </c>
      <c r="B7919" s="2">
        <v>15641.1</v>
      </c>
      <c r="C7919" s="2">
        <v>0</v>
      </c>
      <c r="D7919" s="2" t="str">
        <f t="shared" si="0"/>
        <v/>
      </c>
      <c r="E7919" s="2" t="str">
        <f t="shared" si="1"/>
        <v/>
      </c>
      <c r="F7919" s="2">
        <v>0</v>
      </c>
      <c r="G7919" s="2">
        <v>-5.1328199999999997</v>
      </c>
    </row>
    <row r="7920" spans="1:7" ht="15.75" customHeight="1" x14ac:dyDescent="0.2">
      <c r="A7920" s="2">
        <f t="shared" si="2"/>
        <v>7919</v>
      </c>
      <c r="B7920" s="2">
        <v>11402.8</v>
      </c>
      <c r="C7920" s="2">
        <v>0</v>
      </c>
      <c r="D7920" s="2" t="str">
        <f t="shared" si="0"/>
        <v/>
      </c>
      <c r="E7920" s="2" t="str">
        <f t="shared" si="1"/>
        <v/>
      </c>
      <c r="F7920" s="2">
        <v>3480.2</v>
      </c>
      <c r="G7920" s="2">
        <v>-5.1328199999999997</v>
      </c>
    </row>
    <row r="7921" spans="1:7" ht="15.75" customHeight="1" x14ac:dyDescent="0.2">
      <c r="A7921" s="2">
        <f t="shared" si="2"/>
        <v>7920</v>
      </c>
      <c r="B7921" s="2">
        <v>10417.6</v>
      </c>
      <c r="C7921" s="2">
        <v>0</v>
      </c>
      <c r="D7921" s="2" t="str">
        <f t="shared" si="0"/>
        <v/>
      </c>
      <c r="E7921" s="2" t="str">
        <f t="shared" si="1"/>
        <v/>
      </c>
      <c r="F7921" s="2">
        <v>0</v>
      </c>
      <c r="G7921" s="2">
        <v>-5.1328199999999997</v>
      </c>
    </row>
    <row r="7922" spans="1:7" ht="15.75" customHeight="1" x14ac:dyDescent="0.2">
      <c r="A7922" s="2">
        <f t="shared" si="2"/>
        <v>7921</v>
      </c>
      <c r="B7922" s="2">
        <v>8662.07</v>
      </c>
      <c r="C7922" s="2">
        <v>0</v>
      </c>
      <c r="D7922" s="2" t="str">
        <f t="shared" si="0"/>
        <v/>
      </c>
      <c r="E7922" s="2" t="str">
        <f t="shared" si="1"/>
        <v/>
      </c>
      <c r="F7922" s="2">
        <v>9120.27</v>
      </c>
      <c r="G7922" s="2">
        <v>-5.1328199999999997</v>
      </c>
    </row>
    <row r="7923" spans="1:7" ht="15.75" customHeight="1" x14ac:dyDescent="0.2">
      <c r="A7923" s="2">
        <f t="shared" si="2"/>
        <v>7922</v>
      </c>
      <c r="B7923" s="2">
        <v>7082.69</v>
      </c>
      <c r="C7923" s="2">
        <v>0</v>
      </c>
      <c r="D7923" s="2" t="str">
        <f t="shared" si="0"/>
        <v/>
      </c>
      <c r="E7923" s="2" t="str">
        <f t="shared" si="1"/>
        <v/>
      </c>
      <c r="F7923" s="2">
        <v>0</v>
      </c>
      <c r="G7923" s="2">
        <v>-5.1328199999999997</v>
      </c>
    </row>
    <row r="7924" spans="1:7" ht="15.75" customHeight="1" x14ac:dyDescent="0.2">
      <c r="A7924" s="2">
        <f t="shared" si="2"/>
        <v>7923</v>
      </c>
      <c r="B7924" s="2">
        <v>2864.96</v>
      </c>
      <c r="C7924" s="2">
        <v>0</v>
      </c>
      <c r="D7924" s="2" t="str">
        <f t="shared" si="0"/>
        <v/>
      </c>
      <c r="E7924" s="2" t="str">
        <f t="shared" si="1"/>
        <v/>
      </c>
      <c r="F7924" s="2">
        <v>1841.84</v>
      </c>
      <c r="G7924" s="2">
        <v>-5.1328199999999997</v>
      </c>
    </row>
    <row r="7925" spans="1:7" ht="15.75" customHeight="1" x14ac:dyDescent="0.2">
      <c r="A7925" s="2">
        <f t="shared" si="2"/>
        <v>7924</v>
      </c>
      <c r="B7925" s="2">
        <v>1171.5</v>
      </c>
      <c r="C7925" s="2">
        <v>0</v>
      </c>
      <c r="D7925" s="2" t="str">
        <f t="shared" si="0"/>
        <v/>
      </c>
      <c r="E7925" s="2" t="str">
        <f t="shared" si="1"/>
        <v/>
      </c>
      <c r="F7925" s="2">
        <v>4480.1400000000003</v>
      </c>
      <c r="G7925" s="2">
        <v>-5.1328199999999997</v>
      </c>
    </row>
    <row r="7926" spans="1:7" ht="15.75" customHeight="1" x14ac:dyDescent="0.2">
      <c r="A7926" s="2">
        <f t="shared" si="2"/>
        <v>7925</v>
      </c>
      <c r="B7926" s="2">
        <v>0</v>
      </c>
      <c r="C7926" s="2">
        <v>0</v>
      </c>
      <c r="D7926" s="2" t="str">
        <f t="shared" si="0"/>
        <v/>
      </c>
      <c r="E7926" s="2" t="str">
        <f t="shared" si="1"/>
        <v/>
      </c>
      <c r="F7926" s="2">
        <v>30022.9</v>
      </c>
      <c r="G7926" s="2">
        <v>-5.1328199999999997</v>
      </c>
    </row>
    <row r="7927" spans="1:7" ht="15.75" customHeight="1" x14ac:dyDescent="0.2">
      <c r="A7927" s="2">
        <f t="shared" si="2"/>
        <v>7926</v>
      </c>
      <c r="B7927" s="2">
        <v>0</v>
      </c>
      <c r="C7927" s="2">
        <v>0</v>
      </c>
      <c r="D7927" s="2" t="str">
        <f t="shared" si="0"/>
        <v/>
      </c>
      <c r="E7927" s="2" t="str">
        <f t="shared" si="1"/>
        <v/>
      </c>
      <c r="F7927" s="2">
        <v>37938</v>
      </c>
      <c r="G7927" s="2">
        <v>-5.1328199999999997</v>
      </c>
    </row>
    <row r="7928" spans="1:7" ht="15.75" customHeight="1" x14ac:dyDescent="0.2">
      <c r="A7928" s="2">
        <f t="shared" si="2"/>
        <v>7927</v>
      </c>
      <c r="B7928" s="2">
        <v>0</v>
      </c>
      <c r="C7928" s="2">
        <v>0</v>
      </c>
      <c r="D7928" s="2" t="str">
        <f t="shared" si="0"/>
        <v/>
      </c>
      <c r="E7928" s="2" t="str">
        <f t="shared" si="1"/>
        <v/>
      </c>
      <c r="F7928" s="2">
        <v>38085.1</v>
      </c>
      <c r="G7928" s="2">
        <v>-5.1328199999999997</v>
      </c>
    </row>
    <row r="7929" spans="1:7" ht="15.75" customHeight="1" x14ac:dyDescent="0.2">
      <c r="A7929" s="2">
        <f t="shared" si="2"/>
        <v>7928</v>
      </c>
      <c r="B7929" s="2">
        <v>0</v>
      </c>
      <c r="C7929" s="2">
        <v>0</v>
      </c>
      <c r="D7929" s="2" t="str">
        <f t="shared" si="0"/>
        <v/>
      </c>
      <c r="E7929" s="2" t="str">
        <f t="shared" si="1"/>
        <v/>
      </c>
      <c r="F7929" s="2">
        <v>39717.9</v>
      </c>
      <c r="G7929" s="2">
        <v>158.32499999999999</v>
      </c>
    </row>
    <row r="7930" spans="1:7" ht="15.75" customHeight="1" x14ac:dyDescent="0.2">
      <c r="A7930" s="2">
        <f t="shared" si="2"/>
        <v>7929</v>
      </c>
      <c r="B7930" s="2">
        <v>0</v>
      </c>
      <c r="C7930" s="2">
        <v>0.805253</v>
      </c>
      <c r="D7930" s="2" t="str">
        <f t="shared" si="0"/>
        <v/>
      </c>
      <c r="E7930" s="2" t="str">
        <f t="shared" si="1"/>
        <v/>
      </c>
      <c r="F7930" s="2">
        <v>39426.400000000001</v>
      </c>
      <c r="G7930" s="2">
        <v>3567.73</v>
      </c>
    </row>
    <row r="7931" spans="1:7" ht="15.75" customHeight="1" x14ac:dyDescent="0.2">
      <c r="A7931" s="2">
        <f t="shared" si="2"/>
        <v>7930</v>
      </c>
      <c r="B7931" s="2">
        <v>0</v>
      </c>
      <c r="C7931" s="2">
        <v>1.32087</v>
      </c>
      <c r="D7931" s="2" t="str">
        <f t="shared" si="0"/>
        <v/>
      </c>
      <c r="E7931" s="2" t="str">
        <f t="shared" si="1"/>
        <v/>
      </c>
      <c r="F7931" s="2">
        <v>38650.300000000003</v>
      </c>
      <c r="G7931" s="2">
        <v>7680.65</v>
      </c>
    </row>
    <row r="7932" spans="1:7" ht="15.75" customHeight="1" x14ac:dyDescent="0.2">
      <c r="A7932" s="2">
        <f t="shared" si="2"/>
        <v>7931</v>
      </c>
      <c r="B7932" s="2">
        <v>0</v>
      </c>
      <c r="C7932" s="2">
        <v>1.1740200000000001</v>
      </c>
      <c r="D7932" s="2" t="str">
        <f t="shared" si="0"/>
        <v/>
      </c>
      <c r="E7932" s="2" t="str">
        <f t="shared" si="1"/>
        <v/>
      </c>
      <c r="F7932" s="2">
        <v>35003.9</v>
      </c>
      <c r="G7932" s="2">
        <v>15392.9</v>
      </c>
    </row>
    <row r="7933" spans="1:7" ht="15.75" customHeight="1" x14ac:dyDescent="0.2">
      <c r="A7933" s="2">
        <f t="shared" si="2"/>
        <v>7932</v>
      </c>
      <c r="B7933" s="2">
        <v>592.98500000000001</v>
      </c>
      <c r="C7933" s="2">
        <v>1.52342</v>
      </c>
      <c r="D7933" s="2" t="str">
        <f t="shared" si="0"/>
        <v/>
      </c>
      <c r="E7933" s="2" t="str">
        <f t="shared" si="1"/>
        <v/>
      </c>
      <c r="F7933" s="2">
        <v>32279</v>
      </c>
      <c r="G7933" s="2">
        <v>16770.599999999999</v>
      </c>
    </row>
    <row r="7934" spans="1:7" ht="15.75" customHeight="1" x14ac:dyDescent="0.2">
      <c r="A7934" s="2">
        <f t="shared" si="2"/>
        <v>7933</v>
      </c>
      <c r="B7934" s="2">
        <v>1096.19</v>
      </c>
      <c r="C7934" s="2">
        <v>2.0524900000000001</v>
      </c>
      <c r="D7934" s="2" t="str">
        <f t="shared" si="0"/>
        <v/>
      </c>
      <c r="E7934" s="2" t="str">
        <f t="shared" si="1"/>
        <v/>
      </c>
      <c r="F7934" s="2">
        <v>39226.199999999997</v>
      </c>
      <c r="G7934" s="2">
        <v>16770.599999999999</v>
      </c>
    </row>
    <row r="7935" spans="1:7" ht="15.75" customHeight="1" x14ac:dyDescent="0.2">
      <c r="A7935" s="2">
        <f t="shared" si="2"/>
        <v>7934</v>
      </c>
      <c r="B7935" s="2">
        <v>3473.99</v>
      </c>
      <c r="C7935" s="2">
        <v>1.51006</v>
      </c>
      <c r="D7935" s="2" t="str">
        <f t="shared" si="0"/>
        <v/>
      </c>
      <c r="E7935" s="2" t="str">
        <f t="shared" si="1"/>
        <v/>
      </c>
      <c r="F7935" s="2">
        <v>38294.6</v>
      </c>
      <c r="G7935" s="2">
        <v>16174.3</v>
      </c>
    </row>
    <row r="7936" spans="1:7" ht="15.75" customHeight="1" x14ac:dyDescent="0.2">
      <c r="A7936" s="2">
        <f t="shared" si="2"/>
        <v>7935</v>
      </c>
      <c r="B7936" s="2">
        <v>6649.45</v>
      </c>
      <c r="C7936" s="2">
        <v>1.0520700000000001</v>
      </c>
      <c r="D7936" s="2" t="str">
        <f t="shared" si="0"/>
        <v/>
      </c>
      <c r="E7936" s="2" t="str">
        <f t="shared" si="1"/>
        <v/>
      </c>
      <c r="F7936" s="2">
        <v>37464.699999999997</v>
      </c>
      <c r="G7936" s="2">
        <v>13614.9</v>
      </c>
    </row>
    <row r="7937" spans="1:7" ht="15.75" customHeight="1" x14ac:dyDescent="0.2">
      <c r="A7937" s="2">
        <f t="shared" si="2"/>
        <v>7936</v>
      </c>
      <c r="B7937" s="2">
        <v>7339.28</v>
      </c>
      <c r="C7937" s="2">
        <v>0.36231799999999997</v>
      </c>
      <c r="D7937" s="2" t="str">
        <f t="shared" si="0"/>
        <v/>
      </c>
      <c r="E7937" s="2" t="str">
        <f t="shared" si="1"/>
        <v/>
      </c>
      <c r="F7937" s="2">
        <v>39847.599999999999</v>
      </c>
      <c r="G7937" s="2">
        <v>9874.19</v>
      </c>
    </row>
    <row r="7938" spans="1:7" ht="15.75" customHeight="1" x14ac:dyDescent="0.2">
      <c r="A7938" s="2">
        <f t="shared" si="2"/>
        <v>7937</v>
      </c>
      <c r="B7938" s="2">
        <v>6106.37</v>
      </c>
      <c r="C7938" s="2">
        <v>0</v>
      </c>
      <c r="D7938" s="2" t="str">
        <f t="shared" si="0"/>
        <v/>
      </c>
      <c r="E7938" s="2" t="str">
        <f t="shared" si="1"/>
        <v/>
      </c>
      <c r="F7938" s="2">
        <v>39396.800000000003</v>
      </c>
      <c r="G7938" s="2">
        <v>4557.16</v>
      </c>
    </row>
    <row r="7939" spans="1:7" ht="15.75" customHeight="1" x14ac:dyDescent="0.2">
      <c r="A7939" s="2">
        <f t="shared" si="2"/>
        <v>7938</v>
      </c>
      <c r="B7939" s="2">
        <v>5037.4799999999996</v>
      </c>
      <c r="C7939" s="2">
        <v>0</v>
      </c>
      <c r="D7939" s="2" t="str">
        <f t="shared" si="0"/>
        <v/>
      </c>
      <c r="E7939" s="2" t="str">
        <f t="shared" si="1"/>
        <v/>
      </c>
      <c r="F7939" s="2">
        <v>20199.3</v>
      </c>
      <c r="G7939" s="2">
        <v>-5.1328199999999997</v>
      </c>
    </row>
    <row r="7940" spans="1:7" ht="15.75" customHeight="1" x14ac:dyDescent="0.2">
      <c r="A7940" s="2">
        <f t="shared" si="2"/>
        <v>7939</v>
      </c>
      <c r="B7940" s="2">
        <v>4490.45</v>
      </c>
      <c r="C7940" s="2">
        <v>0</v>
      </c>
      <c r="D7940" s="2" t="str">
        <f t="shared" si="0"/>
        <v/>
      </c>
      <c r="E7940" s="2" t="str">
        <f t="shared" si="1"/>
        <v/>
      </c>
      <c r="F7940" s="2">
        <v>40047.5</v>
      </c>
      <c r="G7940" s="2">
        <v>-5.1328199999999997</v>
      </c>
    </row>
    <row r="7941" spans="1:7" ht="15.75" customHeight="1" x14ac:dyDescent="0.2">
      <c r="A7941" s="2">
        <f t="shared" si="2"/>
        <v>7940</v>
      </c>
      <c r="B7941" s="2">
        <v>4413.1400000000003</v>
      </c>
      <c r="C7941" s="2">
        <v>0</v>
      </c>
      <c r="D7941" s="2" t="str">
        <f t="shared" si="0"/>
        <v/>
      </c>
      <c r="E7941" s="2" t="str">
        <f t="shared" si="1"/>
        <v/>
      </c>
      <c r="F7941" s="2">
        <v>40053.4</v>
      </c>
      <c r="G7941" s="2">
        <v>-5.1328199999999997</v>
      </c>
    </row>
    <row r="7942" spans="1:7" ht="15.75" customHeight="1" x14ac:dyDescent="0.2">
      <c r="A7942" s="2">
        <f t="shared" si="2"/>
        <v>7941</v>
      </c>
      <c r="B7942" s="2">
        <v>2418.81</v>
      </c>
      <c r="C7942" s="2">
        <v>0</v>
      </c>
      <c r="D7942" s="2" t="str">
        <f t="shared" si="0"/>
        <v/>
      </c>
      <c r="E7942" s="2" t="str">
        <f t="shared" si="1"/>
        <v/>
      </c>
      <c r="F7942" s="2">
        <v>26653.8</v>
      </c>
      <c r="G7942" s="2">
        <v>-5.1328199999999997</v>
      </c>
    </row>
    <row r="7943" spans="1:7" ht="15.75" customHeight="1" x14ac:dyDescent="0.2">
      <c r="A7943" s="2">
        <f t="shared" si="2"/>
        <v>7942</v>
      </c>
      <c r="B7943" s="2">
        <v>2082.46</v>
      </c>
      <c r="C7943" s="2">
        <v>0</v>
      </c>
      <c r="D7943" s="2" t="str">
        <f t="shared" si="0"/>
        <v/>
      </c>
      <c r="E7943" s="2" t="str">
        <f t="shared" si="1"/>
        <v/>
      </c>
      <c r="F7943" s="2">
        <v>8590.61</v>
      </c>
      <c r="G7943" s="2">
        <v>-5.1328199999999997</v>
      </c>
    </row>
    <row r="7944" spans="1:7" ht="15.75" customHeight="1" x14ac:dyDescent="0.2">
      <c r="A7944" s="2">
        <f t="shared" si="2"/>
        <v>7943</v>
      </c>
      <c r="B7944" s="2">
        <v>2007.72</v>
      </c>
      <c r="C7944" s="2">
        <v>0</v>
      </c>
      <c r="D7944" s="2" t="str">
        <f t="shared" si="0"/>
        <v/>
      </c>
      <c r="E7944" s="2" t="str">
        <f t="shared" si="1"/>
        <v/>
      </c>
      <c r="F7944" s="2">
        <v>40053.4</v>
      </c>
      <c r="G7944" s="2">
        <v>-5.1328199999999997</v>
      </c>
    </row>
    <row r="7945" spans="1:7" ht="15.75" customHeight="1" x14ac:dyDescent="0.2">
      <c r="A7945" s="2">
        <f t="shared" si="2"/>
        <v>7944</v>
      </c>
      <c r="B7945" s="2">
        <v>1442.79</v>
      </c>
      <c r="C7945" s="2">
        <v>0</v>
      </c>
      <c r="D7945" s="2" t="str">
        <f t="shared" si="0"/>
        <v/>
      </c>
      <c r="E7945" s="2" t="str">
        <f t="shared" si="1"/>
        <v/>
      </c>
      <c r="F7945" s="2">
        <v>40053.4</v>
      </c>
      <c r="G7945" s="2">
        <v>-5.1328199999999997</v>
      </c>
    </row>
    <row r="7946" spans="1:7" ht="15.75" customHeight="1" x14ac:dyDescent="0.2">
      <c r="A7946" s="2">
        <f t="shared" si="2"/>
        <v>7945</v>
      </c>
      <c r="B7946" s="2">
        <v>1201.71</v>
      </c>
      <c r="C7946" s="2">
        <v>0</v>
      </c>
      <c r="D7946" s="2" t="str">
        <f t="shared" si="0"/>
        <v/>
      </c>
      <c r="E7946" s="2" t="str">
        <f t="shared" si="1"/>
        <v/>
      </c>
      <c r="F7946" s="2">
        <v>40053.4</v>
      </c>
      <c r="G7946" s="2">
        <v>-5.1328199999999997</v>
      </c>
    </row>
    <row r="7947" spans="1:7" ht="15.75" customHeight="1" x14ac:dyDescent="0.2">
      <c r="A7947" s="2">
        <f t="shared" si="2"/>
        <v>7946</v>
      </c>
      <c r="B7947" s="2">
        <v>330.47399999999999</v>
      </c>
      <c r="C7947" s="2">
        <v>0</v>
      </c>
      <c r="D7947" s="2" t="str">
        <f t="shared" si="0"/>
        <v/>
      </c>
      <c r="E7947" s="2" t="str">
        <f t="shared" si="1"/>
        <v/>
      </c>
      <c r="F7947" s="2">
        <v>39077.5</v>
      </c>
      <c r="G7947" s="2">
        <v>-5.1328199999999997</v>
      </c>
    </row>
    <row r="7948" spans="1:7" ht="15.75" customHeight="1" x14ac:dyDescent="0.2">
      <c r="A7948" s="2">
        <f t="shared" si="2"/>
        <v>7947</v>
      </c>
      <c r="B7948" s="2">
        <v>0</v>
      </c>
      <c r="C7948" s="2">
        <v>0</v>
      </c>
      <c r="D7948" s="2" t="str">
        <f t="shared" si="0"/>
        <v/>
      </c>
      <c r="E7948" s="2" t="str">
        <f t="shared" si="1"/>
        <v/>
      </c>
      <c r="F7948" s="2">
        <v>29718</v>
      </c>
      <c r="G7948" s="2">
        <v>-5.1328199999999997</v>
      </c>
    </row>
    <row r="7949" spans="1:7" ht="15.75" customHeight="1" x14ac:dyDescent="0.2">
      <c r="A7949" s="2">
        <f t="shared" si="2"/>
        <v>7948</v>
      </c>
      <c r="B7949" s="2">
        <v>0</v>
      </c>
      <c r="C7949" s="2">
        <v>0</v>
      </c>
      <c r="D7949" s="2" t="str">
        <f t="shared" si="0"/>
        <v/>
      </c>
      <c r="E7949" s="2" t="str">
        <f t="shared" si="1"/>
        <v/>
      </c>
      <c r="F7949" s="2">
        <v>25353.3</v>
      </c>
      <c r="G7949" s="2">
        <v>-5.1328199999999997</v>
      </c>
    </row>
    <row r="7950" spans="1:7" ht="15.75" customHeight="1" x14ac:dyDescent="0.2">
      <c r="A7950" s="2">
        <f t="shared" si="2"/>
        <v>7949</v>
      </c>
      <c r="B7950" s="2">
        <v>0</v>
      </c>
      <c r="C7950" s="2">
        <v>0</v>
      </c>
      <c r="D7950" s="2" t="str">
        <f t="shared" si="0"/>
        <v/>
      </c>
      <c r="E7950" s="2" t="str">
        <f t="shared" si="1"/>
        <v/>
      </c>
      <c r="F7950" s="2">
        <v>30651.4</v>
      </c>
      <c r="G7950" s="2">
        <v>-5.1328199999999997</v>
      </c>
    </row>
    <row r="7951" spans="1:7" ht="15.75" customHeight="1" x14ac:dyDescent="0.2">
      <c r="A7951" s="2">
        <f t="shared" si="2"/>
        <v>7950</v>
      </c>
      <c r="B7951" s="2">
        <v>362.08</v>
      </c>
      <c r="C7951" s="2">
        <v>0</v>
      </c>
      <c r="D7951" s="2" t="str">
        <f t="shared" si="0"/>
        <v/>
      </c>
      <c r="E7951" s="2" t="str">
        <f t="shared" si="1"/>
        <v/>
      </c>
      <c r="F7951" s="2">
        <v>25654.400000000001</v>
      </c>
      <c r="G7951" s="2">
        <v>-5.1328199999999997</v>
      </c>
    </row>
    <row r="7952" spans="1:7" ht="15.75" customHeight="1" x14ac:dyDescent="0.2">
      <c r="A7952" s="2">
        <f t="shared" si="2"/>
        <v>7951</v>
      </c>
      <c r="B7952" s="2">
        <v>3987.72</v>
      </c>
      <c r="C7952" s="2">
        <v>0</v>
      </c>
      <c r="D7952" s="2" t="str">
        <f t="shared" si="0"/>
        <v/>
      </c>
      <c r="E7952" s="2" t="str">
        <f t="shared" si="1"/>
        <v/>
      </c>
      <c r="F7952" s="2">
        <v>9768.66</v>
      </c>
      <c r="G7952" s="2">
        <v>-5.1328199999999997</v>
      </c>
    </row>
    <row r="7953" spans="1:7" ht="15.75" customHeight="1" x14ac:dyDescent="0.2">
      <c r="A7953" s="2">
        <f t="shared" si="2"/>
        <v>7952</v>
      </c>
      <c r="B7953" s="2">
        <v>16787.2</v>
      </c>
      <c r="C7953" s="2">
        <v>0</v>
      </c>
      <c r="D7953" s="2" t="str">
        <f t="shared" si="0"/>
        <v/>
      </c>
      <c r="E7953" s="2" t="str">
        <f t="shared" si="1"/>
        <v/>
      </c>
      <c r="F7953" s="2">
        <v>2976.39</v>
      </c>
      <c r="G7953" s="2">
        <v>1303.52</v>
      </c>
    </row>
    <row r="7954" spans="1:7" ht="15.75" customHeight="1" x14ac:dyDescent="0.2">
      <c r="A7954" s="2">
        <f t="shared" si="2"/>
        <v>7953</v>
      </c>
      <c r="B7954" s="2">
        <v>22767.9</v>
      </c>
      <c r="C7954" s="2">
        <v>0.37980700000000001</v>
      </c>
      <c r="D7954" s="2" t="str">
        <f t="shared" si="0"/>
        <v/>
      </c>
      <c r="E7954" s="2" t="str">
        <f t="shared" si="1"/>
        <v/>
      </c>
      <c r="F7954" s="2">
        <v>1393.18</v>
      </c>
      <c r="G7954" s="2">
        <v>7724.57</v>
      </c>
    </row>
    <row r="7955" spans="1:7" ht="15.75" customHeight="1" x14ac:dyDescent="0.2">
      <c r="A7955" s="2">
        <f t="shared" si="2"/>
        <v>7954</v>
      </c>
      <c r="B7955" s="2">
        <v>10564.5</v>
      </c>
      <c r="C7955" s="2">
        <v>0.91690099999999997</v>
      </c>
      <c r="D7955" s="2" t="str">
        <f t="shared" si="0"/>
        <v/>
      </c>
      <c r="E7955" s="2" t="str">
        <f t="shared" si="1"/>
        <v/>
      </c>
      <c r="F7955" s="2">
        <v>0</v>
      </c>
      <c r="G7955" s="2">
        <v>12135</v>
      </c>
    </row>
    <row r="7956" spans="1:7" ht="15.75" customHeight="1" x14ac:dyDescent="0.2">
      <c r="A7956" s="2">
        <f t="shared" si="2"/>
        <v>7955</v>
      </c>
      <c r="B7956" s="2">
        <v>5735.5</v>
      </c>
      <c r="C7956" s="2">
        <v>1.7082599999999999</v>
      </c>
      <c r="D7956" s="2" t="str">
        <f t="shared" si="0"/>
        <v/>
      </c>
      <c r="E7956" s="2" t="str">
        <f t="shared" si="1"/>
        <v/>
      </c>
      <c r="F7956" s="2">
        <v>0</v>
      </c>
      <c r="G7956" s="2">
        <v>15123.8</v>
      </c>
    </row>
    <row r="7957" spans="1:7" ht="15.75" customHeight="1" x14ac:dyDescent="0.2">
      <c r="A7957" s="2">
        <f t="shared" si="2"/>
        <v>7956</v>
      </c>
      <c r="B7957" s="2">
        <v>5314.15</v>
      </c>
      <c r="C7957" s="2">
        <v>1.60321</v>
      </c>
      <c r="D7957" s="2" t="str">
        <f t="shared" si="0"/>
        <v/>
      </c>
      <c r="E7957" s="2" t="str">
        <f t="shared" si="1"/>
        <v/>
      </c>
      <c r="F7957" s="2">
        <v>155.41800000000001</v>
      </c>
      <c r="G7957" s="2">
        <v>16569.3</v>
      </c>
    </row>
    <row r="7958" spans="1:7" ht="15.75" customHeight="1" x14ac:dyDescent="0.2">
      <c r="A7958" s="2">
        <f t="shared" si="2"/>
        <v>7957</v>
      </c>
      <c r="B7958" s="2">
        <v>7805.15</v>
      </c>
      <c r="C7958" s="2">
        <v>1.77271</v>
      </c>
      <c r="D7958" s="2" t="str">
        <f t="shared" si="0"/>
        <v/>
      </c>
      <c r="E7958" s="2" t="str">
        <f t="shared" si="1"/>
        <v/>
      </c>
      <c r="F7958" s="2">
        <v>0</v>
      </c>
      <c r="G7958" s="2">
        <v>16770.599999999999</v>
      </c>
    </row>
    <row r="7959" spans="1:7" ht="15.75" customHeight="1" x14ac:dyDescent="0.2">
      <c r="A7959" s="2">
        <f t="shared" si="2"/>
        <v>7958</v>
      </c>
      <c r="B7959" s="2">
        <v>7790.71</v>
      </c>
      <c r="C7959" s="2">
        <v>2.7303099999999998</v>
      </c>
      <c r="D7959" s="2" t="str">
        <f t="shared" si="0"/>
        <v/>
      </c>
      <c r="E7959" s="2" t="str">
        <f t="shared" si="1"/>
        <v/>
      </c>
      <c r="F7959" s="2">
        <v>0</v>
      </c>
      <c r="G7959" s="2">
        <v>15828.8</v>
      </c>
    </row>
    <row r="7960" spans="1:7" ht="15.75" customHeight="1" x14ac:dyDescent="0.2">
      <c r="A7960" s="2">
        <f t="shared" si="2"/>
        <v>7959</v>
      </c>
      <c r="B7960" s="2">
        <v>5213.13</v>
      </c>
      <c r="C7960" s="2">
        <v>2.0367199999999999</v>
      </c>
      <c r="D7960" s="2" t="str">
        <f t="shared" si="0"/>
        <v/>
      </c>
      <c r="E7960" s="2" t="str">
        <f t="shared" si="1"/>
        <v/>
      </c>
      <c r="F7960" s="2">
        <v>0</v>
      </c>
      <c r="G7960" s="2">
        <v>13377.7</v>
      </c>
    </row>
    <row r="7961" spans="1:7" ht="15.75" customHeight="1" x14ac:dyDescent="0.2">
      <c r="A7961" s="2">
        <f t="shared" si="2"/>
        <v>7960</v>
      </c>
      <c r="B7961" s="2">
        <v>3795.68</v>
      </c>
      <c r="C7961" s="2">
        <v>1.03667</v>
      </c>
      <c r="D7961" s="2" t="str">
        <f t="shared" si="0"/>
        <v/>
      </c>
      <c r="E7961" s="2" t="str">
        <f t="shared" si="1"/>
        <v/>
      </c>
      <c r="F7961" s="2">
        <v>0</v>
      </c>
      <c r="G7961" s="2">
        <v>9758.39</v>
      </c>
    </row>
    <row r="7962" spans="1:7" ht="15.75" customHeight="1" x14ac:dyDescent="0.2">
      <c r="A7962" s="2">
        <f t="shared" si="2"/>
        <v>7961</v>
      </c>
      <c r="B7962" s="2">
        <v>4697.5600000000004</v>
      </c>
      <c r="C7962" s="2">
        <v>0</v>
      </c>
      <c r="D7962" s="2" t="str">
        <f t="shared" si="0"/>
        <v/>
      </c>
      <c r="E7962" s="2" t="str">
        <f t="shared" si="1"/>
        <v/>
      </c>
      <c r="F7962" s="2">
        <v>0</v>
      </c>
      <c r="G7962" s="2">
        <v>4521.24</v>
      </c>
    </row>
    <row r="7963" spans="1:7" ht="15.75" customHeight="1" x14ac:dyDescent="0.2">
      <c r="A7963" s="2">
        <f t="shared" si="2"/>
        <v>7962</v>
      </c>
      <c r="B7963" s="2">
        <v>7800.13</v>
      </c>
      <c r="C7963" s="2">
        <v>0</v>
      </c>
      <c r="D7963" s="2" t="str">
        <f t="shared" si="0"/>
        <v/>
      </c>
      <c r="E7963" s="2" t="str">
        <f t="shared" si="1"/>
        <v/>
      </c>
      <c r="F7963" s="2">
        <v>0</v>
      </c>
      <c r="G7963" s="2">
        <v>-5.1328199999999997</v>
      </c>
    </row>
    <row r="7964" spans="1:7" ht="15.75" customHeight="1" x14ac:dyDescent="0.2">
      <c r="A7964" s="2">
        <f t="shared" si="2"/>
        <v>7963</v>
      </c>
      <c r="B7964" s="2">
        <v>5525.32</v>
      </c>
      <c r="C7964" s="2">
        <v>0</v>
      </c>
      <c r="D7964" s="2" t="str">
        <f t="shared" si="0"/>
        <v/>
      </c>
      <c r="E7964" s="2" t="str">
        <f t="shared" si="1"/>
        <v/>
      </c>
      <c r="F7964" s="2">
        <v>1007.82</v>
      </c>
      <c r="G7964" s="2">
        <v>-5.1328199999999997</v>
      </c>
    </row>
    <row r="7965" spans="1:7" ht="15.75" customHeight="1" x14ac:dyDescent="0.2">
      <c r="A7965" s="2">
        <f t="shared" si="2"/>
        <v>7964</v>
      </c>
      <c r="B7965" s="2">
        <v>4984.22</v>
      </c>
      <c r="C7965" s="2">
        <v>0</v>
      </c>
      <c r="D7965" s="2" t="str">
        <f t="shared" si="0"/>
        <v/>
      </c>
      <c r="E7965" s="2" t="str">
        <f t="shared" si="1"/>
        <v/>
      </c>
      <c r="F7965" s="2">
        <v>103.554</v>
      </c>
      <c r="G7965" s="2">
        <v>-5.1328199999999997</v>
      </c>
    </row>
    <row r="7966" spans="1:7" ht="15.75" customHeight="1" x14ac:dyDescent="0.2">
      <c r="A7966" s="2">
        <f t="shared" si="2"/>
        <v>7965</v>
      </c>
      <c r="B7966" s="2">
        <v>2210.7399999999998</v>
      </c>
      <c r="C7966" s="2">
        <v>0</v>
      </c>
      <c r="D7966" s="2" t="str">
        <f t="shared" si="0"/>
        <v/>
      </c>
      <c r="E7966" s="2" t="str">
        <f t="shared" si="1"/>
        <v/>
      </c>
      <c r="F7966" s="2">
        <v>0</v>
      </c>
      <c r="G7966" s="2">
        <v>-5.1328199999999997</v>
      </c>
    </row>
    <row r="7967" spans="1:7" ht="15.75" customHeight="1" x14ac:dyDescent="0.2">
      <c r="A7967" s="2">
        <f t="shared" si="2"/>
        <v>7966</v>
      </c>
      <c r="B7967" s="2">
        <v>1846.43</v>
      </c>
      <c r="C7967" s="2">
        <v>0</v>
      </c>
      <c r="D7967" s="2" t="str">
        <f t="shared" si="0"/>
        <v/>
      </c>
      <c r="E7967" s="2" t="str">
        <f t="shared" si="1"/>
        <v/>
      </c>
      <c r="F7967" s="2">
        <v>0</v>
      </c>
      <c r="G7967" s="2">
        <v>-5.1328199999999997</v>
      </c>
    </row>
    <row r="7968" spans="1:7" ht="15.75" customHeight="1" x14ac:dyDescent="0.2">
      <c r="A7968" s="2">
        <f t="shared" si="2"/>
        <v>7967</v>
      </c>
      <c r="B7968" s="2">
        <v>1138.03</v>
      </c>
      <c r="C7968" s="2">
        <v>0</v>
      </c>
      <c r="D7968" s="2" t="str">
        <f t="shared" si="0"/>
        <v/>
      </c>
      <c r="E7968" s="2" t="str">
        <f t="shared" si="1"/>
        <v/>
      </c>
      <c r="F7968" s="2">
        <v>0</v>
      </c>
      <c r="G7968" s="2">
        <v>-5.1328199999999997</v>
      </c>
    </row>
    <row r="7969" spans="1:7" ht="15.75" customHeight="1" x14ac:dyDescent="0.2">
      <c r="A7969" s="2">
        <f t="shared" si="2"/>
        <v>7968</v>
      </c>
      <c r="B7969" s="2">
        <v>0</v>
      </c>
      <c r="C7969" s="2">
        <v>0</v>
      </c>
      <c r="D7969" s="2" t="str">
        <f t="shared" si="0"/>
        <v/>
      </c>
      <c r="E7969" s="2" t="str">
        <f t="shared" si="1"/>
        <v/>
      </c>
      <c r="F7969" s="2">
        <v>0</v>
      </c>
      <c r="G7969" s="2">
        <v>-5.1328199999999997</v>
      </c>
    </row>
    <row r="7970" spans="1:7" ht="15.75" customHeight="1" x14ac:dyDescent="0.2">
      <c r="A7970" s="2">
        <f t="shared" si="2"/>
        <v>7969</v>
      </c>
      <c r="B7970" s="2">
        <v>0</v>
      </c>
      <c r="C7970" s="2">
        <v>0</v>
      </c>
      <c r="D7970" s="2" t="str">
        <f t="shared" si="0"/>
        <v/>
      </c>
      <c r="E7970" s="2" t="str">
        <f t="shared" si="1"/>
        <v/>
      </c>
      <c r="F7970" s="2">
        <v>0</v>
      </c>
      <c r="G7970" s="2">
        <v>-5.1328199999999997</v>
      </c>
    </row>
    <row r="7971" spans="1:7" ht="15.75" customHeight="1" x14ac:dyDescent="0.2">
      <c r="A7971" s="2">
        <f t="shared" si="2"/>
        <v>7970</v>
      </c>
      <c r="B7971" s="2">
        <v>0</v>
      </c>
      <c r="C7971" s="2">
        <v>0</v>
      </c>
      <c r="D7971" s="2" t="str">
        <f t="shared" si="0"/>
        <v/>
      </c>
      <c r="E7971" s="2" t="str">
        <f t="shared" si="1"/>
        <v/>
      </c>
      <c r="F7971" s="2">
        <v>0</v>
      </c>
      <c r="G7971" s="2">
        <v>-5.1328199999999997</v>
      </c>
    </row>
    <row r="7972" spans="1:7" ht="15.75" customHeight="1" x14ac:dyDescent="0.2">
      <c r="A7972" s="2">
        <f t="shared" si="2"/>
        <v>7971</v>
      </c>
      <c r="B7972" s="2">
        <v>0</v>
      </c>
      <c r="C7972" s="2">
        <v>0</v>
      </c>
      <c r="D7972" s="2" t="str">
        <f t="shared" si="0"/>
        <v/>
      </c>
      <c r="E7972" s="2" t="str">
        <f t="shared" si="1"/>
        <v/>
      </c>
      <c r="F7972" s="2">
        <v>0</v>
      </c>
      <c r="G7972" s="2">
        <v>-5.1328199999999997</v>
      </c>
    </row>
    <row r="7973" spans="1:7" ht="15.75" customHeight="1" x14ac:dyDescent="0.2">
      <c r="A7973" s="2">
        <f t="shared" si="2"/>
        <v>7972</v>
      </c>
      <c r="B7973" s="2">
        <v>0</v>
      </c>
      <c r="C7973" s="2">
        <v>0</v>
      </c>
      <c r="D7973" s="2" t="str">
        <f t="shared" si="0"/>
        <v/>
      </c>
      <c r="E7973" s="2" t="str">
        <f t="shared" si="1"/>
        <v/>
      </c>
      <c r="F7973" s="2">
        <v>0</v>
      </c>
      <c r="G7973" s="2">
        <v>-5.1328199999999997</v>
      </c>
    </row>
    <row r="7974" spans="1:7" ht="15.75" customHeight="1" x14ac:dyDescent="0.2">
      <c r="A7974" s="2">
        <f t="shared" si="2"/>
        <v>7973</v>
      </c>
      <c r="B7974" s="2">
        <v>0</v>
      </c>
      <c r="C7974" s="2">
        <v>0</v>
      </c>
      <c r="D7974" s="2" t="str">
        <f t="shared" si="0"/>
        <v/>
      </c>
      <c r="E7974" s="2" t="str">
        <f t="shared" si="1"/>
        <v/>
      </c>
      <c r="F7974" s="2">
        <v>0</v>
      </c>
      <c r="G7974" s="2">
        <v>-5.1328199999999997</v>
      </c>
    </row>
    <row r="7975" spans="1:7" ht="15.75" customHeight="1" x14ac:dyDescent="0.2">
      <c r="A7975" s="2">
        <f t="shared" si="2"/>
        <v>7974</v>
      </c>
      <c r="B7975" s="2">
        <v>1363.6</v>
      </c>
      <c r="C7975" s="2">
        <v>0</v>
      </c>
      <c r="D7975" s="2" t="str">
        <f t="shared" si="0"/>
        <v/>
      </c>
      <c r="E7975" s="2" t="str">
        <f t="shared" si="1"/>
        <v/>
      </c>
      <c r="F7975" s="2">
        <v>0</v>
      </c>
      <c r="G7975" s="2">
        <v>-5.1328199999999997</v>
      </c>
    </row>
    <row r="7976" spans="1:7" ht="15.75" customHeight="1" x14ac:dyDescent="0.2">
      <c r="A7976" s="2">
        <f t="shared" si="2"/>
        <v>7975</v>
      </c>
      <c r="B7976" s="2">
        <v>6231.46</v>
      </c>
      <c r="C7976" s="2">
        <v>0</v>
      </c>
      <c r="D7976" s="2" t="str">
        <f t="shared" si="0"/>
        <v/>
      </c>
      <c r="E7976" s="2" t="str">
        <f t="shared" si="1"/>
        <v/>
      </c>
      <c r="F7976" s="2">
        <v>0</v>
      </c>
      <c r="G7976" s="2">
        <v>-5.1328199999999997</v>
      </c>
    </row>
    <row r="7977" spans="1:7" ht="15.75" customHeight="1" x14ac:dyDescent="0.2">
      <c r="A7977" s="2">
        <f t="shared" si="2"/>
        <v>7976</v>
      </c>
      <c r="B7977" s="2">
        <v>9775.4599999999991</v>
      </c>
      <c r="C7977" s="2">
        <v>0</v>
      </c>
      <c r="D7977" s="2" t="str">
        <f t="shared" si="0"/>
        <v/>
      </c>
      <c r="E7977" s="2" t="str">
        <f t="shared" si="1"/>
        <v/>
      </c>
      <c r="F7977" s="2">
        <v>0</v>
      </c>
      <c r="G7977" s="2">
        <v>965.37800000000004</v>
      </c>
    </row>
    <row r="7978" spans="1:7" ht="15.75" customHeight="1" x14ac:dyDescent="0.2">
      <c r="A7978" s="2">
        <f t="shared" si="2"/>
        <v>7977</v>
      </c>
      <c r="B7978" s="2">
        <v>10159.6</v>
      </c>
      <c r="C7978" s="2">
        <v>0.490651</v>
      </c>
      <c r="D7978" s="2" t="str">
        <f t="shared" si="0"/>
        <v/>
      </c>
      <c r="E7978" s="2" t="str">
        <f t="shared" si="1"/>
        <v/>
      </c>
      <c r="F7978" s="2">
        <v>664.08</v>
      </c>
      <c r="G7978" s="2">
        <v>6972.67</v>
      </c>
    </row>
    <row r="7979" spans="1:7" ht="15.75" customHeight="1" x14ac:dyDescent="0.2">
      <c r="A7979" s="2">
        <f t="shared" si="2"/>
        <v>7978</v>
      </c>
      <c r="B7979" s="2">
        <v>11324.6</v>
      </c>
      <c r="C7979" s="2">
        <v>1.19957</v>
      </c>
      <c r="D7979" s="2" t="str">
        <f t="shared" si="0"/>
        <v/>
      </c>
      <c r="E7979" s="2" t="str">
        <f t="shared" si="1"/>
        <v/>
      </c>
      <c r="F7979" s="2">
        <v>23898.2</v>
      </c>
      <c r="G7979" s="2">
        <v>11359.2</v>
      </c>
    </row>
    <row r="7980" spans="1:7" ht="15.75" customHeight="1" x14ac:dyDescent="0.2">
      <c r="A7980" s="2">
        <f t="shared" si="2"/>
        <v>7979</v>
      </c>
      <c r="B7980" s="2">
        <v>6896.76</v>
      </c>
      <c r="C7980" s="2">
        <v>1.71472</v>
      </c>
      <c r="D7980" s="2" t="str">
        <f t="shared" si="0"/>
        <v/>
      </c>
      <c r="E7980" s="2" t="str">
        <f t="shared" si="1"/>
        <v/>
      </c>
      <c r="F7980" s="2">
        <v>3150.54</v>
      </c>
      <c r="G7980" s="2">
        <v>14014.7</v>
      </c>
    </row>
    <row r="7981" spans="1:7" ht="15.75" customHeight="1" x14ac:dyDescent="0.2">
      <c r="A7981" s="2">
        <f t="shared" si="2"/>
        <v>7980</v>
      </c>
      <c r="B7981" s="2">
        <v>8140.91</v>
      </c>
      <c r="C7981" s="2">
        <v>2.1312600000000002</v>
      </c>
      <c r="D7981" s="2" t="str">
        <f t="shared" si="0"/>
        <v/>
      </c>
      <c r="E7981" s="2" t="str">
        <f t="shared" si="1"/>
        <v/>
      </c>
      <c r="F7981" s="2">
        <v>1815.77</v>
      </c>
      <c r="G7981" s="2">
        <v>15517.5</v>
      </c>
    </row>
    <row r="7982" spans="1:7" ht="15.75" customHeight="1" x14ac:dyDescent="0.2">
      <c r="A7982" s="2">
        <f t="shared" si="2"/>
        <v>7981</v>
      </c>
      <c r="B7982" s="2">
        <v>17537.400000000001</v>
      </c>
      <c r="C7982" s="2">
        <v>2.2259699999999998</v>
      </c>
      <c r="D7982" s="2" t="str">
        <f t="shared" si="0"/>
        <v/>
      </c>
      <c r="E7982" s="2" t="str">
        <f t="shared" si="1"/>
        <v/>
      </c>
      <c r="F7982" s="2">
        <v>0</v>
      </c>
      <c r="G7982" s="2">
        <v>15774.3</v>
      </c>
    </row>
    <row r="7983" spans="1:7" ht="15.75" customHeight="1" x14ac:dyDescent="0.2">
      <c r="A7983" s="2">
        <f t="shared" si="2"/>
        <v>7982</v>
      </c>
      <c r="B7983" s="2">
        <v>23866.1</v>
      </c>
      <c r="C7983" s="2">
        <v>2.57741</v>
      </c>
      <c r="D7983" s="2" t="str">
        <f t="shared" si="0"/>
        <v/>
      </c>
      <c r="E7983" s="2" t="str">
        <f t="shared" si="1"/>
        <v/>
      </c>
      <c r="F7983" s="2">
        <v>0</v>
      </c>
      <c r="G7983" s="2">
        <v>14779.4</v>
      </c>
    </row>
    <row r="7984" spans="1:7" ht="15.75" customHeight="1" x14ac:dyDescent="0.2">
      <c r="A7984" s="2">
        <f t="shared" si="2"/>
        <v>7983</v>
      </c>
      <c r="B7984" s="2">
        <v>25809.5</v>
      </c>
      <c r="C7984" s="2">
        <v>1.89364</v>
      </c>
      <c r="D7984" s="2" t="str">
        <f t="shared" si="0"/>
        <v/>
      </c>
      <c r="E7984" s="2" t="str">
        <f t="shared" si="1"/>
        <v/>
      </c>
      <c r="F7984" s="2">
        <v>0</v>
      </c>
      <c r="G7984" s="2">
        <v>12635.3</v>
      </c>
    </row>
    <row r="7985" spans="1:7" ht="15.75" customHeight="1" x14ac:dyDescent="0.2">
      <c r="A7985" s="2">
        <f t="shared" si="2"/>
        <v>7984</v>
      </c>
      <c r="B7985" s="2">
        <v>25081.7</v>
      </c>
      <c r="C7985" s="2">
        <v>0.926979</v>
      </c>
      <c r="D7985" s="2" t="str">
        <f t="shared" si="0"/>
        <v/>
      </c>
      <c r="E7985" s="2" t="str">
        <f t="shared" si="1"/>
        <v/>
      </c>
      <c r="F7985" s="2">
        <v>0</v>
      </c>
      <c r="G7985" s="2">
        <v>9173.2999999999993</v>
      </c>
    </row>
    <row r="7986" spans="1:7" ht="15.75" customHeight="1" x14ac:dyDescent="0.2">
      <c r="A7986" s="2">
        <f t="shared" si="2"/>
        <v>7985</v>
      </c>
      <c r="B7986" s="2">
        <v>19756.400000000001</v>
      </c>
      <c r="C7986" s="2">
        <v>0</v>
      </c>
      <c r="D7986" s="2" t="str">
        <f t="shared" si="0"/>
        <v/>
      </c>
      <c r="E7986" s="2" t="str">
        <f t="shared" si="1"/>
        <v/>
      </c>
      <c r="F7986" s="2">
        <v>0</v>
      </c>
      <c r="G7986" s="2">
        <v>1090.69</v>
      </c>
    </row>
    <row r="7987" spans="1:7" ht="15.75" customHeight="1" x14ac:dyDescent="0.2">
      <c r="A7987" s="2">
        <f t="shared" si="2"/>
        <v>7986</v>
      </c>
      <c r="B7987" s="2">
        <v>23616.5</v>
      </c>
      <c r="C7987" s="2">
        <v>0</v>
      </c>
      <c r="D7987" s="2" t="str">
        <f t="shared" si="0"/>
        <v/>
      </c>
      <c r="E7987" s="2" t="str">
        <f t="shared" si="1"/>
        <v/>
      </c>
      <c r="F7987" s="2">
        <v>0</v>
      </c>
      <c r="G7987" s="2">
        <v>-5.1328199999999997</v>
      </c>
    </row>
    <row r="7988" spans="1:7" ht="15.75" customHeight="1" x14ac:dyDescent="0.2">
      <c r="A7988" s="2">
        <f t="shared" si="2"/>
        <v>7987</v>
      </c>
      <c r="B7988" s="2">
        <v>30798.799999999999</v>
      </c>
      <c r="C7988" s="2">
        <v>0</v>
      </c>
      <c r="D7988" s="2" t="str">
        <f t="shared" si="0"/>
        <v/>
      </c>
      <c r="E7988" s="2" t="str">
        <f t="shared" si="1"/>
        <v/>
      </c>
      <c r="F7988" s="2">
        <v>35.692399999999999</v>
      </c>
      <c r="G7988" s="2">
        <v>-5.1328199999999997</v>
      </c>
    </row>
    <row r="7989" spans="1:7" ht="15.75" customHeight="1" x14ac:dyDescent="0.2">
      <c r="A7989" s="2">
        <f t="shared" si="2"/>
        <v>7988</v>
      </c>
      <c r="B7989" s="2">
        <v>34817.1</v>
      </c>
      <c r="C7989" s="2">
        <v>0</v>
      </c>
      <c r="D7989" s="2" t="str">
        <f t="shared" si="0"/>
        <v/>
      </c>
      <c r="E7989" s="2" t="str">
        <f t="shared" si="1"/>
        <v/>
      </c>
      <c r="F7989" s="2">
        <v>0</v>
      </c>
      <c r="G7989" s="2">
        <v>-5.1328199999999997</v>
      </c>
    </row>
    <row r="7990" spans="1:7" ht="15.75" customHeight="1" x14ac:dyDescent="0.2">
      <c r="A7990" s="2">
        <f t="shared" si="2"/>
        <v>7989</v>
      </c>
      <c r="B7990" s="2">
        <v>36830.1</v>
      </c>
      <c r="C7990" s="2">
        <v>0</v>
      </c>
      <c r="D7990" s="2" t="str">
        <f t="shared" si="0"/>
        <v/>
      </c>
      <c r="E7990" s="2" t="str">
        <f t="shared" si="1"/>
        <v/>
      </c>
      <c r="F7990" s="2">
        <v>0</v>
      </c>
      <c r="G7990" s="2">
        <v>-5.1328199999999997</v>
      </c>
    </row>
    <row r="7991" spans="1:7" ht="15.75" customHeight="1" x14ac:dyDescent="0.2">
      <c r="A7991" s="2">
        <f t="shared" si="2"/>
        <v>7990</v>
      </c>
      <c r="B7991" s="2">
        <v>34429.300000000003</v>
      </c>
      <c r="C7991" s="2">
        <v>0</v>
      </c>
      <c r="D7991" s="2" t="str">
        <f t="shared" si="0"/>
        <v/>
      </c>
      <c r="E7991" s="2" t="str">
        <f t="shared" si="1"/>
        <v/>
      </c>
      <c r="F7991" s="2">
        <v>0</v>
      </c>
      <c r="G7991" s="2">
        <v>-5.1328199999999997</v>
      </c>
    </row>
    <row r="7992" spans="1:7" ht="15.75" customHeight="1" x14ac:dyDescent="0.2">
      <c r="A7992" s="2">
        <f t="shared" si="2"/>
        <v>7991</v>
      </c>
      <c r="B7992" s="2">
        <v>32958.5</v>
      </c>
      <c r="C7992" s="2">
        <v>0</v>
      </c>
      <c r="D7992" s="2" t="str">
        <f t="shared" si="0"/>
        <v/>
      </c>
      <c r="E7992" s="2" t="str">
        <f t="shared" si="1"/>
        <v/>
      </c>
      <c r="F7992" s="2">
        <v>0</v>
      </c>
      <c r="G7992" s="2">
        <v>-5.1328199999999997</v>
      </c>
    </row>
    <row r="7993" spans="1:7" ht="15.75" customHeight="1" x14ac:dyDescent="0.2">
      <c r="A7993" s="2">
        <f t="shared" si="2"/>
        <v>7992</v>
      </c>
      <c r="B7993" s="2">
        <v>26022.1</v>
      </c>
      <c r="C7993" s="2">
        <v>0</v>
      </c>
      <c r="D7993" s="2" t="str">
        <f t="shared" si="0"/>
        <v/>
      </c>
      <c r="E7993" s="2" t="str">
        <f t="shared" si="1"/>
        <v/>
      </c>
      <c r="F7993" s="2">
        <v>0</v>
      </c>
      <c r="G7993" s="2">
        <v>-5.1328199999999997</v>
      </c>
    </row>
    <row r="7994" spans="1:7" ht="15.75" customHeight="1" x14ac:dyDescent="0.2">
      <c r="A7994" s="2">
        <f t="shared" si="2"/>
        <v>7993</v>
      </c>
      <c r="B7994" s="2">
        <v>18796.2</v>
      </c>
      <c r="C7994" s="2">
        <v>0</v>
      </c>
      <c r="D7994" s="2" t="str">
        <f t="shared" si="0"/>
        <v/>
      </c>
      <c r="E7994" s="2" t="str">
        <f t="shared" si="1"/>
        <v/>
      </c>
      <c r="F7994" s="2">
        <v>286.572</v>
      </c>
      <c r="G7994" s="2">
        <v>-5.1328199999999997</v>
      </c>
    </row>
    <row r="7995" spans="1:7" ht="15.75" customHeight="1" x14ac:dyDescent="0.2">
      <c r="A7995" s="2">
        <f t="shared" si="2"/>
        <v>7994</v>
      </c>
      <c r="B7995" s="2">
        <v>10687.3</v>
      </c>
      <c r="C7995" s="2">
        <v>0</v>
      </c>
      <c r="D7995" s="2" t="str">
        <f t="shared" si="0"/>
        <v/>
      </c>
      <c r="E7995" s="2" t="str">
        <f t="shared" si="1"/>
        <v/>
      </c>
      <c r="F7995" s="2">
        <v>0</v>
      </c>
      <c r="G7995" s="2">
        <v>-5.1328199999999997</v>
      </c>
    </row>
    <row r="7996" spans="1:7" ht="15.75" customHeight="1" x14ac:dyDescent="0.2">
      <c r="A7996" s="2">
        <f t="shared" si="2"/>
        <v>7995</v>
      </c>
      <c r="B7996" s="2">
        <v>5819.74</v>
      </c>
      <c r="C7996" s="2">
        <v>0</v>
      </c>
      <c r="D7996" s="2" t="str">
        <f t="shared" si="0"/>
        <v/>
      </c>
      <c r="E7996" s="2" t="str">
        <f t="shared" si="1"/>
        <v/>
      </c>
      <c r="F7996" s="2">
        <v>0</v>
      </c>
      <c r="G7996" s="2">
        <v>-5.1328199999999997</v>
      </c>
    </row>
    <row r="7997" spans="1:7" ht="15.75" customHeight="1" x14ac:dyDescent="0.2">
      <c r="A7997" s="2">
        <f t="shared" si="2"/>
        <v>7996</v>
      </c>
      <c r="B7997" s="2">
        <v>5586.19</v>
      </c>
      <c r="C7997" s="2">
        <v>0</v>
      </c>
      <c r="D7997" s="2" t="str">
        <f t="shared" si="0"/>
        <v/>
      </c>
      <c r="E7997" s="2" t="str">
        <f t="shared" si="1"/>
        <v/>
      </c>
      <c r="F7997" s="2">
        <v>0</v>
      </c>
      <c r="G7997" s="2">
        <v>-5.1328199999999997</v>
      </c>
    </row>
    <row r="7998" spans="1:7" ht="15.75" customHeight="1" x14ac:dyDescent="0.2">
      <c r="A7998" s="2">
        <f t="shared" si="2"/>
        <v>7997</v>
      </c>
      <c r="B7998" s="2">
        <v>5545.7</v>
      </c>
      <c r="C7998" s="2">
        <v>0</v>
      </c>
      <c r="D7998" s="2" t="str">
        <f t="shared" si="0"/>
        <v/>
      </c>
      <c r="E7998" s="2" t="str">
        <f t="shared" si="1"/>
        <v/>
      </c>
      <c r="F7998" s="2">
        <v>0</v>
      </c>
      <c r="G7998" s="2">
        <v>-5.1328199999999997</v>
      </c>
    </row>
    <row r="7999" spans="1:7" ht="15.75" customHeight="1" x14ac:dyDescent="0.2">
      <c r="A7999" s="2">
        <f t="shared" si="2"/>
        <v>7998</v>
      </c>
      <c r="B7999" s="2">
        <v>2647.93</v>
      </c>
      <c r="C7999" s="2">
        <v>0</v>
      </c>
      <c r="D7999" s="2" t="str">
        <f t="shared" si="0"/>
        <v/>
      </c>
      <c r="E7999" s="2" t="str">
        <f t="shared" si="1"/>
        <v/>
      </c>
      <c r="F7999" s="2">
        <v>308.52999999999997</v>
      </c>
      <c r="G7999" s="2">
        <v>-5.1328199999999997</v>
      </c>
    </row>
    <row r="8000" spans="1:7" ht="15.75" customHeight="1" x14ac:dyDescent="0.2">
      <c r="A8000" s="2">
        <f t="shared" si="2"/>
        <v>7999</v>
      </c>
      <c r="B8000" s="2">
        <v>1520.24</v>
      </c>
      <c r="C8000" s="2">
        <v>0</v>
      </c>
      <c r="D8000" s="2" t="str">
        <f t="shared" si="0"/>
        <v/>
      </c>
      <c r="E8000" s="2" t="str">
        <f t="shared" si="1"/>
        <v/>
      </c>
      <c r="F8000" s="2">
        <v>0</v>
      </c>
      <c r="G8000" s="2">
        <v>-5.1328199999999997</v>
      </c>
    </row>
    <row r="8001" spans="1:7" ht="15.75" customHeight="1" x14ac:dyDescent="0.2">
      <c r="A8001" s="2">
        <f t="shared" si="2"/>
        <v>8000</v>
      </c>
      <c r="B8001" s="2">
        <v>1119.04</v>
      </c>
      <c r="C8001" s="2">
        <v>0</v>
      </c>
      <c r="D8001" s="2" t="str">
        <f t="shared" si="0"/>
        <v/>
      </c>
      <c r="E8001" s="2" t="str">
        <f t="shared" si="1"/>
        <v/>
      </c>
      <c r="F8001" s="2">
        <v>0</v>
      </c>
      <c r="G8001" s="2">
        <v>936.97299999999996</v>
      </c>
    </row>
    <row r="8002" spans="1:7" ht="15.75" customHeight="1" x14ac:dyDescent="0.2">
      <c r="A8002" s="2">
        <f t="shared" si="2"/>
        <v>8001</v>
      </c>
      <c r="B8002" s="2">
        <v>3161.74</v>
      </c>
      <c r="C8002" s="2">
        <v>0.68234700000000004</v>
      </c>
      <c r="D8002" s="2" t="str">
        <f t="shared" si="0"/>
        <v/>
      </c>
      <c r="E8002" s="2" t="str">
        <f t="shared" si="1"/>
        <v/>
      </c>
      <c r="F8002" s="2">
        <v>0</v>
      </c>
      <c r="G8002" s="2">
        <v>6919.89</v>
      </c>
    </row>
    <row r="8003" spans="1:7" ht="15.75" customHeight="1" x14ac:dyDescent="0.2">
      <c r="A8003" s="2">
        <f t="shared" si="2"/>
        <v>8002</v>
      </c>
      <c r="B8003" s="2">
        <v>4523.17</v>
      </c>
      <c r="C8003" s="2">
        <v>1.6448499999999999</v>
      </c>
      <c r="D8003" s="2" t="str">
        <f t="shared" si="0"/>
        <v/>
      </c>
      <c r="E8003" s="2" t="str">
        <f t="shared" si="1"/>
        <v/>
      </c>
      <c r="F8003" s="2">
        <v>0</v>
      </c>
      <c r="G8003" s="2">
        <v>11356.5</v>
      </c>
    </row>
    <row r="8004" spans="1:7" ht="15.75" customHeight="1" x14ac:dyDescent="0.2">
      <c r="A8004" s="2">
        <f t="shared" si="2"/>
        <v>8003</v>
      </c>
      <c r="B8004" s="2">
        <v>0</v>
      </c>
      <c r="C8004" s="2">
        <v>2.3394200000000001</v>
      </c>
      <c r="D8004" s="2" t="str">
        <f t="shared" si="0"/>
        <v/>
      </c>
      <c r="E8004" s="2" t="str">
        <f t="shared" si="1"/>
        <v/>
      </c>
      <c r="F8004" s="2">
        <v>0</v>
      </c>
      <c r="G8004" s="2">
        <v>14035.2</v>
      </c>
    </row>
    <row r="8005" spans="1:7" ht="15.75" customHeight="1" x14ac:dyDescent="0.2">
      <c r="A8005" s="2">
        <f t="shared" si="2"/>
        <v>8004</v>
      </c>
      <c r="B8005" s="2">
        <v>0</v>
      </c>
      <c r="C8005" s="2">
        <v>2.6993</v>
      </c>
      <c r="D8005" s="2" t="str">
        <f t="shared" si="0"/>
        <v/>
      </c>
      <c r="E8005" s="2" t="str">
        <f t="shared" si="1"/>
        <v/>
      </c>
      <c r="F8005" s="2">
        <v>0</v>
      </c>
      <c r="G8005" s="2">
        <v>15566.6</v>
      </c>
    </row>
    <row r="8006" spans="1:7" ht="15.75" customHeight="1" x14ac:dyDescent="0.2">
      <c r="A8006" s="2">
        <f t="shared" si="2"/>
        <v>8005</v>
      </c>
      <c r="B8006" s="2">
        <v>714.86300000000006</v>
      </c>
      <c r="C8006" s="2">
        <v>2.7698100000000001</v>
      </c>
      <c r="D8006" s="2" t="str">
        <f t="shared" si="0"/>
        <v/>
      </c>
      <c r="E8006" s="2" t="str">
        <f t="shared" si="1"/>
        <v/>
      </c>
      <c r="F8006" s="2">
        <v>0</v>
      </c>
      <c r="G8006" s="2">
        <v>15801.8</v>
      </c>
    </row>
    <row r="8007" spans="1:7" ht="15.75" customHeight="1" x14ac:dyDescent="0.2">
      <c r="A8007" s="2">
        <f t="shared" si="2"/>
        <v>8006</v>
      </c>
      <c r="B8007" s="2">
        <v>1561.55</v>
      </c>
      <c r="C8007" s="2">
        <v>2.4718800000000001</v>
      </c>
      <c r="D8007" s="2" t="str">
        <f t="shared" si="0"/>
        <v/>
      </c>
      <c r="E8007" s="2" t="str">
        <f t="shared" si="1"/>
        <v/>
      </c>
      <c r="F8007" s="2">
        <v>0</v>
      </c>
      <c r="G8007" s="2">
        <v>14903.5</v>
      </c>
    </row>
    <row r="8008" spans="1:7" ht="15.75" customHeight="1" x14ac:dyDescent="0.2">
      <c r="A8008" s="2">
        <f t="shared" si="2"/>
        <v>8007</v>
      </c>
      <c r="B8008" s="2">
        <v>2016.93</v>
      </c>
      <c r="C8008" s="2">
        <v>1.84748</v>
      </c>
      <c r="D8008" s="2" t="str">
        <f t="shared" si="0"/>
        <v/>
      </c>
      <c r="E8008" s="2" t="str">
        <f t="shared" si="1"/>
        <v/>
      </c>
      <c r="F8008" s="2">
        <v>0</v>
      </c>
      <c r="G8008" s="2">
        <v>12726.9</v>
      </c>
    </row>
    <row r="8009" spans="1:7" ht="15.75" customHeight="1" x14ac:dyDescent="0.2">
      <c r="A8009" s="2">
        <f t="shared" si="2"/>
        <v>8008</v>
      </c>
      <c r="B8009" s="2">
        <v>2898.9</v>
      </c>
      <c r="C8009" s="2">
        <v>0.93859199999999998</v>
      </c>
      <c r="D8009" s="2" t="str">
        <f t="shared" si="0"/>
        <v/>
      </c>
      <c r="E8009" s="2" t="str">
        <f t="shared" si="1"/>
        <v/>
      </c>
      <c r="F8009" s="2">
        <v>852.97900000000004</v>
      </c>
      <c r="G8009" s="2">
        <v>9261.57</v>
      </c>
    </row>
    <row r="8010" spans="1:7" ht="15.75" customHeight="1" x14ac:dyDescent="0.2">
      <c r="A8010" s="2">
        <f t="shared" si="2"/>
        <v>8009</v>
      </c>
      <c r="B8010" s="2">
        <v>5668.98</v>
      </c>
      <c r="C8010" s="2">
        <v>0</v>
      </c>
      <c r="D8010" s="2" t="str">
        <f t="shared" si="0"/>
        <v/>
      </c>
      <c r="E8010" s="2" t="str">
        <f t="shared" si="1"/>
        <v/>
      </c>
      <c r="F8010" s="2">
        <v>2174.41</v>
      </c>
      <c r="G8010" s="2">
        <v>4276.3</v>
      </c>
    </row>
    <row r="8011" spans="1:7" ht="15.75" customHeight="1" x14ac:dyDescent="0.2">
      <c r="A8011" s="2">
        <f t="shared" si="2"/>
        <v>8010</v>
      </c>
      <c r="B8011" s="2">
        <v>10998.8</v>
      </c>
      <c r="C8011" s="2">
        <v>0</v>
      </c>
      <c r="D8011" s="2" t="str">
        <f t="shared" si="0"/>
        <v/>
      </c>
      <c r="E8011" s="2" t="str">
        <f t="shared" si="1"/>
        <v/>
      </c>
      <c r="F8011" s="2">
        <v>6493.84</v>
      </c>
      <c r="G8011" s="2">
        <v>-5.1328199999999997</v>
      </c>
    </row>
    <row r="8012" spans="1:7" ht="15.75" customHeight="1" x14ac:dyDescent="0.2">
      <c r="A8012" s="2">
        <f t="shared" si="2"/>
        <v>8011</v>
      </c>
      <c r="B8012" s="2">
        <v>12180.8</v>
      </c>
      <c r="C8012" s="2">
        <v>0</v>
      </c>
      <c r="D8012" s="2" t="str">
        <f t="shared" si="0"/>
        <v/>
      </c>
      <c r="E8012" s="2" t="str">
        <f t="shared" si="1"/>
        <v/>
      </c>
      <c r="F8012" s="2">
        <v>3727.32</v>
      </c>
      <c r="G8012" s="2">
        <v>-5.1328199999999997</v>
      </c>
    </row>
    <row r="8013" spans="1:7" ht="15.75" customHeight="1" x14ac:dyDescent="0.2">
      <c r="A8013" s="2">
        <f t="shared" si="2"/>
        <v>8012</v>
      </c>
      <c r="B8013" s="2">
        <v>19156.3</v>
      </c>
      <c r="C8013" s="2">
        <v>0</v>
      </c>
      <c r="D8013" s="2" t="str">
        <f t="shared" si="0"/>
        <v/>
      </c>
      <c r="E8013" s="2" t="str">
        <f t="shared" si="1"/>
        <v/>
      </c>
      <c r="F8013" s="2">
        <v>2305.0700000000002</v>
      </c>
      <c r="G8013" s="2">
        <v>-5.1328199999999997</v>
      </c>
    </row>
    <row r="8014" spans="1:7" ht="15.75" customHeight="1" x14ac:dyDescent="0.2">
      <c r="A8014" s="2">
        <f t="shared" si="2"/>
        <v>8013</v>
      </c>
      <c r="B8014" s="2">
        <v>15877.4</v>
      </c>
      <c r="C8014" s="2">
        <v>0</v>
      </c>
      <c r="D8014" s="2" t="str">
        <f t="shared" si="0"/>
        <v/>
      </c>
      <c r="E8014" s="2" t="str">
        <f t="shared" si="1"/>
        <v/>
      </c>
      <c r="F8014" s="2">
        <v>981.13199999999995</v>
      </c>
      <c r="G8014" s="2">
        <v>-5.1328199999999997</v>
      </c>
    </row>
    <row r="8015" spans="1:7" ht="15.75" customHeight="1" x14ac:dyDescent="0.2">
      <c r="A8015" s="2">
        <f t="shared" si="2"/>
        <v>8014</v>
      </c>
      <c r="B8015" s="2">
        <v>10646.3</v>
      </c>
      <c r="C8015" s="2">
        <v>0</v>
      </c>
      <c r="D8015" s="2" t="str">
        <f t="shared" si="0"/>
        <v/>
      </c>
      <c r="E8015" s="2" t="str">
        <f t="shared" si="1"/>
        <v/>
      </c>
      <c r="F8015" s="2">
        <v>0</v>
      </c>
      <c r="G8015" s="2">
        <v>-5.1328199999999997</v>
      </c>
    </row>
    <row r="8016" spans="1:7" ht="15.75" customHeight="1" x14ac:dyDescent="0.2">
      <c r="A8016" s="2">
        <f t="shared" si="2"/>
        <v>8015</v>
      </c>
      <c r="B8016" s="2">
        <v>13344.2</v>
      </c>
      <c r="C8016" s="2">
        <v>0</v>
      </c>
      <c r="D8016" s="2" t="str">
        <f t="shared" si="0"/>
        <v/>
      </c>
      <c r="E8016" s="2" t="str">
        <f t="shared" si="1"/>
        <v/>
      </c>
      <c r="F8016" s="2">
        <v>0</v>
      </c>
      <c r="G8016" s="2">
        <v>-5.1328199999999997</v>
      </c>
    </row>
    <row r="8017" spans="1:7" ht="15.75" customHeight="1" x14ac:dyDescent="0.2">
      <c r="A8017" s="2">
        <f t="shared" si="2"/>
        <v>8016</v>
      </c>
      <c r="B8017" s="2">
        <v>10262.200000000001</v>
      </c>
      <c r="C8017" s="2">
        <v>0</v>
      </c>
      <c r="D8017" s="2" t="str">
        <f t="shared" si="0"/>
        <v/>
      </c>
      <c r="E8017" s="2" t="str">
        <f t="shared" si="1"/>
        <v/>
      </c>
      <c r="F8017" s="2">
        <v>0</v>
      </c>
      <c r="G8017" s="2">
        <v>-5.1328199999999997</v>
      </c>
    </row>
    <row r="8018" spans="1:7" ht="15.75" customHeight="1" x14ac:dyDescent="0.2">
      <c r="A8018" s="2">
        <f t="shared" si="2"/>
        <v>8017</v>
      </c>
      <c r="B8018" s="2">
        <v>6382.25</v>
      </c>
      <c r="C8018" s="2">
        <v>0</v>
      </c>
      <c r="D8018" s="2" t="str">
        <f t="shared" si="0"/>
        <v/>
      </c>
      <c r="E8018" s="2" t="str">
        <f t="shared" si="1"/>
        <v/>
      </c>
      <c r="F8018" s="2">
        <v>0</v>
      </c>
      <c r="G8018" s="2">
        <v>-5.1328199999999997</v>
      </c>
    </row>
    <row r="8019" spans="1:7" ht="15.75" customHeight="1" x14ac:dyDescent="0.2">
      <c r="A8019" s="2">
        <f t="shared" si="2"/>
        <v>8018</v>
      </c>
      <c r="B8019" s="2">
        <v>3864.74</v>
      </c>
      <c r="C8019" s="2">
        <v>0</v>
      </c>
      <c r="D8019" s="2" t="str">
        <f t="shared" si="0"/>
        <v/>
      </c>
      <c r="E8019" s="2" t="str">
        <f t="shared" si="1"/>
        <v/>
      </c>
      <c r="F8019" s="2">
        <v>0</v>
      </c>
      <c r="G8019" s="2">
        <v>-5.1328199999999997</v>
      </c>
    </row>
    <row r="8020" spans="1:7" ht="15.75" customHeight="1" x14ac:dyDescent="0.2">
      <c r="A8020" s="2">
        <f t="shared" si="2"/>
        <v>8019</v>
      </c>
      <c r="B8020" s="2">
        <v>2268.9299999999998</v>
      </c>
      <c r="C8020" s="2">
        <v>0</v>
      </c>
      <c r="D8020" s="2" t="str">
        <f t="shared" si="0"/>
        <v/>
      </c>
      <c r="E8020" s="2" t="str">
        <f t="shared" si="1"/>
        <v/>
      </c>
      <c r="F8020" s="2">
        <v>0</v>
      </c>
      <c r="G8020" s="2">
        <v>-5.1328199999999997</v>
      </c>
    </row>
    <row r="8021" spans="1:7" ht="15.75" customHeight="1" x14ac:dyDescent="0.2">
      <c r="A8021" s="2">
        <f t="shared" si="2"/>
        <v>8020</v>
      </c>
      <c r="B8021" s="2">
        <v>1903.23</v>
      </c>
      <c r="C8021" s="2">
        <v>0</v>
      </c>
      <c r="D8021" s="2" t="str">
        <f t="shared" si="0"/>
        <v/>
      </c>
      <c r="E8021" s="2" t="str">
        <f t="shared" si="1"/>
        <v/>
      </c>
      <c r="F8021" s="2">
        <v>0</v>
      </c>
      <c r="G8021" s="2">
        <v>-5.1328199999999997</v>
      </c>
    </row>
    <row r="8022" spans="1:7" ht="15.75" customHeight="1" x14ac:dyDescent="0.2">
      <c r="A8022" s="2">
        <f t="shared" si="2"/>
        <v>8021</v>
      </c>
      <c r="B8022" s="2">
        <v>1139.54</v>
      </c>
      <c r="C8022" s="2">
        <v>0</v>
      </c>
      <c r="D8022" s="2" t="str">
        <f t="shared" si="0"/>
        <v/>
      </c>
      <c r="E8022" s="2" t="str">
        <f t="shared" si="1"/>
        <v/>
      </c>
      <c r="F8022" s="2">
        <v>0</v>
      </c>
      <c r="G8022" s="2">
        <v>-5.1328199999999997</v>
      </c>
    </row>
    <row r="8023" spans="1:7" ht="15.75" customHeight="1" x14ac:dyDescent="0.2">
      <c r="A8023" s="2">
        <f t="shared" si="2"/>
        <v>8022</v>
      </c>
      <c r="B8023" s="2">
        <v>0</v>
      </c>
      <c r="C8023" s="2">
        <v>0</v>
      </c>
      <c r="D8023" s="2" t="str">
        <f t="shared" si="0"/>
        <v/>
      </c>
      <c r="E8023" s="2" t="str">
        <f t="shared" si="1"/>
        <v/>
      </c>
      <c r="F8023" s="2">
        <v>0</v>
      </c>
      <c r="G8023" s="2">
        <v>-5.1328199999999997</v>
      </c>
    </row>
    <row r="8024" spans="1:7" ht="15.75" customHeight="1" x14ac:dyDescent="0.2">
      <c r="A8024" s="2">
        <f t="shared" si="2"/>
        <v>8023</v>
      </c>
      <c r="B8024" s="2">
        <v>0</v>
      </c>
      <c r="C8024" s="2">
        <v>0</v>
      </c>
      <c r="D8024" s="2" t="str">
        <f t="shared" si="0"/>
        <v/>
      </c>
      <c r="E8024" s="2" t="str">
        <f t="shared" si="1"/>
        <v/>
      </c>
      <c r="F8024" s="2">
        <v>0</v>
      </c>
      <c r="G8024" s="2">
        <v>-5.1328199999999997</v>
      </c>
    </row>
    <row r="8025" spans="1:7" ht="15.75" customHeight="1" x14ac:dyDescent="0.2">
      <c r="A8025" s="2">
        <f t="shared" si="2"/>
        <v>8024</v>
      </c>
      <c r="B8025" s="2">
        <v>0</v>
      </c>
      <c r="C8025" s="2">
        <v>0</v>
      </c>
      <c r="D8025" s="2" t="str">
        <f t="shared" si="0"/>
        <v/>
      </c>
      <c r="E8025" s="2" t="str">
        <f t="shared" si="1"/>
        <v/>
      </c>
      <c r="F8025" s="2">
        <v>0</v>
      </c>
      <c r="G8025" s="2">
        <v>459.44200000000001</v>
      </c>
    </row>
    <row r="8026" spans="1:7" ht="15.75" customHeight="1" x14ac:dyDescent="0.2">
      <c r="A8026" s="2">
        <f t="shared" si="2"/>
        <v>8025</v>
      </c>
      <c r="B8026" s="2">
        <v>0</v>
      </c>
      <c r="C8026" s="2">
        <v>0.85018099999999996</v>
      </c>
      <c r="D8026" s="2" t="str">
        <f t="shared" si="0"/>
        <v/>
      </c>
      <c r="E8026" s="2" t="str">
        <f t="shared" si="1"/>
        <v/>
      </c>
      <c r="F8026" s="2">
        <v>0</v>
      </c>
      <c r="G8026" s="2">
        <v>6096.88</v>
      </c>
    </row>
    <row r="8027" spans="1:7" ht="15.75" customHeight="1" x14ac:dyDescent="0.2">
      <c r="A8027" s="2">
        <f t="shared" si="2"/>
        <v>8026</v>
      </c>
      <c r="B8027" s="2">
        <v>0</v>
      </c>
      <c r="C8027" s="2">
        <v>1.92567</v>
      </c>
      <c r="D8027" s="2" t="str">
        <f t="shared" si="0"/>
        <v/>
      </c>
      <c r="E8027" s="2" t="str">
        <f t="shared" si="1"/>
        <v/>
      </c>
      <c r="F8027" s="2">
        <v>0</v>
      </c>
      <c r="G8027" s="2">
        <v>10469.799999999999</v>
      </c>
    </row>
    <row r="8028" spans="1:7" ht="15.75" customHeight="1" x14ac:dyDescent="0.2">
      <c r="A8028" s="2">
        <f t="shared" si="2"/>
        <v>8027</v>
      </c>
      <c r="B8028" s="2">
        <v>0</v>
      </c>
      <c r="C8028" s="2">
        <v>2.6747100000000001</v>
      </c>
      <c r="D8028" s="2" t="str">
        <f t="shared" si="0"/>
        <v/>
      </c>
      <c r="E8028" s="2" t="str">
        <f t="shared" si="1"/>
        <v/>
      </c>
      <c r="F8028" s="2">
        <v>0</v>
      </c>
      <c r="G8028" s="2">
        <v>13359.4</v>
      </c>
    </row>
    <row r="8029" spans="1:7" ht="15.75" customHeight="1" x14ac:dyDescent="0.2">
      <c r="A8029" s="2">
        <f t="shared" si="2"/>
        <v>8028</v>
      </c>
      <c r="B8029" s="2">
        <v>0</v>
      </c>
      <c r="C8029" s="2">
        <v>3.0686599999999999</v>
      </c>
      <c r="D8029" s="2" t="str">
        <f t="shared" si="0"/>
        <v/>
      </c>
      <c r="E8029" s="2" t="str">
        <f t="shared" si="1"/>
        <v/>
      </c>
      <c r="F8029" s="2">
        <v>0</v>
      </c>
      <c r="G8029" s="2">
        <v>14754.8</v>
      </c>
    </row>
    <row r="8030" spans="1:7" ht="15.75" customHeight="1" x14ac:dyDescent="0.2">
      <c r="A8030" s="2">
        <f t="shared" si="2"/>
        <v>8029</v>
      </c>
      <c r="B8030" s="2">
        <v>0</v>
      </c>
      <c r="C8030" s="2">
        <v>3.1032999999999999</v>
      </c>
      <c r="D8030" s="2" t="str">
        <f t="shared" si="0"/>
        <v/>
      </c>
      <c r="E8030" s="2" t="str">
        <f t="shared" si="1"/>
        <v/>
      </c>
      <c r="F8030" s="2">
        <v>0</v>
      </c>
      <c r="G8030" s="2">
        <v>14948.1</v>
      </c>
    </row>
    <row r="8031" spans="1:7" ht="15.75" customHeight="1" x14ac:dyDescent="0.2">
      <c r="A8031" s="2">
        <f t="shared" si="2"/>
        <v>8030</v>
      </c>
      <c r="B8031" s="2">
        <v>0</v>
      </c>
      <c r="C8031" s="2">
        <v>2.7755899999999998</v>
      </c>
      <c r="D8031" s="2" t="str">
        <f t="shared" si="0"/>
        <v/>
      </c>
      <c r="E8031" s="2" t="str">
        <f t="shared" si="1"/>
        <v/>
      </c>
      <c r="F8031" s="2">
        <v>0</v>
      </c>
      <c r="G8031" s="2">
        <v>14050.2</v>
      </c>
    </row>
    <row r="8032" spans="1:7" ht="15.75" customHeight="1" x14ac:dyDescent="0.2">
      <c r="A8032" s="2">
        <f t="shared" si="2"/>
        <v>8031</v>
      </c>
      <c r="B8032" s="2">
        <v>0</v>
      </c>
      <c r="C8032" s="2">
        <v>2.0780599999999998</v>
      </c>
      <c r="D8032" s="2" t="str">
        <f t="shared" si="0"/>
        <v/>
      </c>
      <c r="E8032" s="2" t="str">
        <f t="shared" si="1"/>
        <v/>
      </c>
      <c r="F8032" s="2">
        <v>0</v>
      </c>
      <c r="G8032" s="2">
        <v>11708.2</v>
      </c>
    </row>
    <row r="8033" spans="1:7" ht="15.75" customHeight="1" x14ac:dyDescent="0.2">
      <c r="A8033" s="2">
        <f t="shared" si="2"/>
        <v>8032</v>
      </c>
      <c r="B8033" s="2">
        <v>0</v>
      </c>
      <c r="C8033" s="2">
        <v>1.0568</v>
      </c>
      <c r="D8033" s="2" t="str">
        <f t="shared" si="0"/>
        <v/>
      </c>
      <c r="E8033" s="2" t="str">
        <f t="shared" si="1"/>
        <v/>
      </c>
      <c r="F8033" s="2">
        <v>0</v>
      </c>
      <c r="G8033" s="2">
        <v>8297.06</v>
      </c>
    </row>
    <row r="8034" spans="1:7" ht="15.75" customHeight="1" x14ac:dyDescent="0.2">
      <c r="A8034" s="2">
        <f t="shared" si="2"/>
        <v>8033</v>
      </c>
      <c r="B8034" s="2">
        <v>0</v>
      </c>
      <c r="C8034" s="2">
        <v>0</v>
      </c>
      <c r="D8034" s="2" t="str">
        <f t="shared" si="0"/>
        <v/>
      </c>
      <c r="E8034" s="2" t="str">
        <f t="shared" si="1"/>
        <v/>
      </c>
      <c r="F8034" s="2">
        <v>0</v>
      </c>
      <c r="G8034" s="2">
        <v>3560.74</v>
      </c>
    </row>
    <row r="8035" spans="1:7" ht="15.75" customHeight="1" x14ac:dyDescent="0.2">
      <c r="A8035" s="2">
        <f t="shared" si="2"/>
        <v>8034</v>
      </c>
      <c r="B8035" s="2">
        <v>0</v>
      </c>
      <c r="C8035" s="2">
        <v>0</v>
      </c>
      <c r="D8035" s="2" t="str">
        <f t="shared" si="0"/>
        <v/>
      </c>
      <c r="E8035" s="2" t="str">
        <f t="shared" si="1"/>
        <v/>
      </c>
      <c r="F8035" s="2">
        <v>0</v>
      </c>
      <c r="G8035" s="2">
        <v>-5.1328199999999997</v>
      </c>
    </row>
    <row r="8036" spans="1:7" ht="15.75" customHeight="1" x14ac:dyDescent="0.2">
      <c r="A8036" s="2">
        <f t="shared" si="2"/>
        <v>8035</v>
      </c>
      <c r="B8036" s="2">
        <v>0</v>
      </c>
      <c r="C8036" s="2">
        <v>0</v>
      </c>
      <c r="D8036" s="2" t="str">
        <f t="shared" si="0"/>
        <v/>
      </c>
      <c r="E8036" s="2" t="str">
        <f t="shared" si="1"/>
        <v/>
      </c>
      <c r="F8036" s="2">
        <v>0</v>
      </c>
      <c r="G8036" s="2">
        <v>-5.1328199999999997</v>
      </c>
    </row>
    <row r="8037" spans="1:7" ht="15.75" customHeight="1" x14ac:dyDescent="0.2">
      <c r="A8037" s="2">
        <f t="shared" si="2"/>
        <v>8036</v>
      </c>
      <c r="B8037" s="2">
        <v>0</v>
      </c>
      <c r="C8037" s="2">
        <v>0</v>
      </c>
      <c r="D8037" s="2" t="str">
        <f t="shared" si="0"/>
        <v/>
      </c>
      <c r="E8037" s="2" t="str">
        <f t="shared" si="1"/>
        <v/>
      </c>
      <c r="F8037" s="2">
        <v>0</v>
      </c>
      <c r="G8037" s="2">
        <v>-5.1328199999999997</v>
      </c>
    </row>
    <row r="8038" spans="1:7" ht="15.75" customHeight="1" x14ac:dyDescent="0.2">
      <c r="A8038" s="2">
        <f t="shared" si="2"/>
        <v>8037</v>
      </c>
      <c r="B8038" s="2">
        <v>0</v>
      </c>
      <c r="C8038" s="2">
        <v>0</v>
      </c>
      <c r="D8038" s="2" t="str">
        <f t="shared" si="0"/>
        <v/>
      </c>
      <c r="E8038" s="2" t="str">
        <f t="shared" si="1"/>
        <v/>
      </c>
      <c r="F8038" s="2">
        <v>0</v>
      </c>
      <c r="G8038" s="2">
        <v>-5.1328199999999997</v>
      </c>
    </row>
    <row r="8039" spans="1:7" ht="15.75" customHeight="1" x14ac:dyDescent="0.2">
      <c r="A8039" s="2">
        <f t="shared" si="2"/>
        <v>8038</v>
      </c>
      <c r="B8039" s="2">
        <v>1360.29</v>
      </c>
      <c r="C8039" s="2">
        <v>0</v>
      </c>
      <c r="D8039" s="2" t="str">
        <f t="shared" si="0"/>
        <v/>
      </c>
      <c r="E8039" s="2" t="str">
        <f t="shared" si="1"/>
        <v/>
      </c>
      <c r="F8039" s="2">
        <v>0</v>
      </c>
      <c r="G8039" s="2">
        <v>-5.1328199999999997</v>
      </c>
    </row>
    <row r="8040" spans="1:7" ht="15.75" customHeight="1" x14ac:dyDescent="0.2">
      <c r="A8040" s="2">
        <f t="shared" si="2"/>
        <v>8039</v>
      </c>
      <c r="B8040" s="2">
        <v>3930.89</v>
      </c>
      <c r="C8040" s="2">
        <v>0</v>
      </c>
      <c r="D8040" s="2" t="str">
        <f t="shared" si="0"/>
        <v/>
      </c>
      <c r="E8040" s="2" t="str">
        <f t="shared" si="1"/>
        <v/>
      </c>
      <c r="F8040" s="2">
        <v>0</v>
      </c>
      <c r="G8040" s="2">
        <v>-5.1328199999999997</v>
      </c>
    </row>
    <row r="8041" spans="1:7" ht="15.75" customHeight="1" x14ac:dyDescent="0.2">
      <c r="A8041" s="2">
        <f t="shared" si="2"/>
        <v>8040</v>
      </c>
      <c r="B8041" s="2">
        <v>2942.48</v>
      </c>
      <c r="C8041" s="2">
        <v>0</v>
      </c>
      <c r="D8041" s="2" t="str">
        <f t="shared" si="0"/>
        <v/>
      </c>
      <c r="E8041" s="2" t="str">
        <f t="shared" si="1"/>
        <v/>
      </c>
      <c r="F8041" s="2">
        <v>0</v>
      </c>
      <c r="G8041" s="2">
        <v>-5.1328199999999997</v>
      </c>
    </row>
    <row r="8042" spans="1:7" ht="15.75" customHeight="1" x14ac:dyDescent="0.2">
      <c r="A8042" s="2">
        <f t="shared" si="2"/>
        <v>8041</v>
      </c>
      <c r="B8042" s="2">
        <v>2901.84</v>
      </c>
      <c r="C8042" s="2">
        <v>0</v>
      </c>
      <c r="D8042" s="2" t="str">
        <f t="shared" si="0"/>
        <v/>
      </c>
      <c r="E8042" s="2" t="str">
        <f t="shared" si="1"/>
        <v/>
      </c>
      <c r="F8042" s="2">
        <v>0</v>
      </c>
      <c r="G8042" s="2">
        <v>-5.1328199999999997</v>
      </c>
    </row>
    <row r="8043" spans="1:7" ht="15.75" customHeight="1" x14ac:dyDescent="0.2">
      <c r="A8043" s="2">
        <f t="shared" si="2"/>
        <v>8042</v>
      </c>
      <c r="B8043" s="2">
        <v>3238.05</v>
      </c>
      <c r="C8043" s="2">
        <v>0</v>
      </c>
      <c r="D8043" s="2" t="str">
        <f t="shared" si="0"/>
        <v/>
      </c>
      <c r="E8043" s="2" t="str">
        <f t="shared" si="1"/>
        <v/>
      </c>
      <c r="F8043" s="2">
        <v>0</v>
      </c>
      <c r="G8043" s="2">
        <v>-5.1328199999999997</v>
      </c>
    </row>
    <row r="8044" spans="1:7" ht="15.75" customHeight="1" x14ac:dyDescent="0.2">
      <c r="A8044" s="2">
        <f t="shared" si="2"/>
        <v>8043</v>
      </c>
      <c r="B8044" s="2">
        <v>1171.28</v>
      </c>
      <c r="C8044" s="2">
        <v>0</v>
      </c>
      <c r="D8044" s="2" t="str">
        <f t="shared" si="0"/>
        <v/>
      </c>
      <c r="E8044" s="2" t="str">
        <f t="shared" si="1"/>
        <v/>
      </c>
      <c r="F8044" s="2">
        <v>0</v>
      </c>
      <c r="G8044" s="2">
        <v>-5.1328199999999997</v>
      </c>
    </row>
    <row r="8045" spans="1:7" ht="15.75" customHeight="1" x14ac:dyDescent="0.2">
      <c r="A8045" s="2">
        <f t="shared" si="2"/>
        <v>8044</v>
      </c>
      <c r="B8045" s="2">
        <v>5219.79</v>
      </c>
      <c r="C8045" s="2">
        <v>0</v>
      </c>
      <c r="D8045" s="2" t="str">
        <f t="shared" si="0"/>
        <v/>
      </c>
      <c r="E8045" s="2" t="str">
        <f t="shared" si="1"/>
        <v/>
      </c>
      <c r="F8045" s="2">
        <v>0</v>
      </c>
      <c r="G8045" s="2">
        <v>-5.1328199999999997</v>
      </c>
    </row>
    <row r="8046" spans="1:7" ht="15.75" customHeight="1" x14ac:dyDescent="0.2">
      <c r="A8046" s="2">
        <f t="shared" si="2"/>
        <v>8045</v>
      </c>
      <c r="B8046" s="2">
        <v>6609.64</v>
      </c>
      <c r="C8046" s="2">
        <v>0</v>
      </c>
      <c r="D8046" s="2" t="str">
        <f t="shared" si="0"/>
        <v/>
      </c>
      <c r="E8046" s="2" t="str">
        <f t="shared" si="1"/>
        <v/>
      </c>
      <c r="F8046" s="2">
        <v>0</v>
      </c>
      <c r="G8046" s="2">
        <v>-5.1328199999999997</v>
      </c>
    </row>
    <row r="8047" spans="1:7" ht="15.75" customHeight="1" x14ac:dyDescent="0.2">
      <c r="A8047" s="2">
        <f t="shared" si="2"/>
        <v>8046</v>
      </c>
      <c r="B8047" s="2">
        <v>11414.9</v>
      </c>
      <c r="C8047" s="2">
        <v>0</v>
      </c>
      <c r="D8047" s="2" t="str">
        <f t="shared" si="0"/>
        <v/>
      </c>
      <c r="E8047" s="2" t="str">
        <f t="shared" si="1"/>
        <v/>
      </c>
      <c r="F8047" s="2">
        <v>0</v>
      </c>
      <c r="G8047" s="2">
        <v>-5.1328199999999997</v>
      </c>
    </row>
    <row r="8048" spans="1:7" ht="15.75" customHeight="1" x14ac:dyDescent="0.2">
      <c r="A8048" s="2">
        <f t="shared" si="2"/>
        <v>8047</v>
      </c>
      <c r="B8048" s="2">
        <v>9791.86</v>
      </c>
      <c r="C8048" s="2">
        <v>0</v>
      </c>
      <c r="D8048" s="2" t="str">
        <f t="shared" si="0"/>
        <v/>
      </c>
      <c r="E8048" s="2" t="str">
        <f t="shared" si="1"/>
        <v/>
      </c>
      <c r="F8048" s="2">
        <v>0</v>
      </c>
      <c r="G8048" s="2">
        <v>-5.1328199999999997</v>
      </c>
    </row>
    <row r="8049" spans="1:7" ht="15.75" customHeight="1" x14ac:dyDescent="0.2">
      <c r="A8049" s="2">
        <f t="shared" si="2"/>
        <v>8048</v>
      </c>
      <c r="B8049" s="2">
        <v>10234.5</v>
      </c>
      <c r="C8049" s="2">
        <v>0</v>
      </c>
      <c r="D8049" s="2" t="str">
        <f t="shared" si="0"/>
        <v/>
      </c>
      <c r="E8049" s="2" t="str">
        <f t="shared" si="1"/>
        <v/>
      </c>
      <c r="F8049" s="2">
        <v>0</v>
      </c>
      <c r="G8049" s="2">
        <v>410.89600000000002</v>
      </c>
    </row>
    <row r="8050" spans="1:7" ht="15.75" customHeight="1" x14ac:dyDescent="0.2">
      <c r="A8050" s="2">
        <f t="shared" si="2"/>
        <v>8049</v>
      </c>
      <c r="B8050" s="2">
        <v>12587.5</v>
      </c>
      <c r="C8050" s="2">
        <v>6.7131899999999994E-2</v>
      </c>
      <c r="D8050" s="2" t="str">
        <f t="shared" si="0"/>
        <v/>
      </c>
      <c r="E8050" s="2" t="str">
        <f t="shared" si="1"/>
        <v/>
      </c>
      <c r="F8050" s="2">
        <v>0</v>
      </c>
      <c r="G8050" s="2">
        <v>5992.03</v>
      </c>
    </row>
    <row r="8051" spans="1:7" ht="15.75" customHeight="1" x14ac:dyDescent="0.2">
      <c r="A8051" s="2">
        <f t="shared" si="2"/>
        <v>8050</v>
      </c>
      <c r="B8051" s="2">
        <v>10823.9</v>
      </c>
      <c r="C8051" s="2">
        <v>0.18641099999999999</v>
      </c>
      <c r="D8051" s="2" t="str">
        <f t="shared" si="0"/>
        <v/>
      </c>
      <c r="E8051" s="2" t="str">
        <f t="shared" si="1"/>
        <v/>
      </c>
      <c r="F8051" s="2">
        <v>0</v>
      </c>
      <c r="G8051" s="2">
        <v>10228.299999999999</v>
      </c>
    </row>
    <row r="8052" spans="1:7" ht="15.75" customHeight="1" x14ac:dyDescent="0.2">
      <c r="A8052" s="2">
        <f t="shared" si="2"/>
        <v>8051</v>
      </c>
      <c r="B8052" s="2">
        <v>12553</v>
      </c>
      <c r="C8052" s="2">
        <v>0.335337</v>
      </c>
      <c r="D8052" s="2" t="str">
        <f t="shared" si="0"/>
        <v/>
      </c>
      <c r="E8052" s="2" t="str">
        <f t="shared" si="1"/>
        <v/>
      </c>
      <c r="F8052" s="2">
        <v>0</v>
      </c>
      <c r="G8052" s="2">
        <v>12938.9</v>
      </c>
    </row>
    <row r="8053" spans="1:7" ht="15.75" customHeight="1" x14ac:dyDescent="0.2">
      <c r="A8053" s="2">
        <f t="shared" si="2"/>
        <v>8052</v>
      </c>
      <c r="B8053" s="2">
        <v>9598.2999999999993</v>
      </c>
      <c r="C8053" s="2">
        <v>0.35656100000000002</v>
      </c>
      <c r="D8053" s="2" t="str">
        <f t="shared" si="0"/>
        <v/>
      </c>
      <c r="E8053" s="2" t="str">
        <f t="shared" si="1"/>
        <v/>
      </c>
      <c r="F8053" s="2">
        <v>0</v>
      </c>
      <c r="G8053" s="2">
        <v>13996.9</v>
      </c>
    </row>
    <row r="8054" spans="1:7" ht="15.75" customHeight="1" x14ac:dyDescent="0.2">
      <c r="A8054" s="2">
        <f t="shared" si="2"/>
        <v>8053</v>
      </c>
      <c r="B8054" s="2">
        <v>8982.11</v>
      </c>
      <c r="C8054" s="2">
        <v>1.24556</v>
      </c>
      <c r="D8054" s="2" t="str">
        <f t="shared" si="0"/>
        <v/>
      </c>
      <c r="E8054" s="2" t="str">
        <f t="shared" si="1"/>
        <v/>
      </c>
      <c r="F8054" s="2">
        <v>0</v>
      </c>
      <c r="G8054" s="2">
        <v>14036</v>
      </c>
    </row>
    <row r="8055" spans="1:7" ht="15.75" customHeight="1" x14ac:dyDescent="0.2">
      <c r="A8055" s="2">
        <f t="shared" si="2"/>
        <v>8054</v>
      </c>
      <c r="B8055" s="2">
        <v>5221.97</v>
      </c>
      <c r="C8055" s="2">
        <v>1.3851500000000001</v>
      </c>
      <c r="D8055" s="2" t="str">
        <f t="shared" si="0"/>
        <v/>
      </c>
      <c r="E8055" s="2" t="str">
        <f t="shared" si="1"/>
        <v/>
      </c>
      <c r="F8055" s="2">
        <v>0</v>
      </c>
      <c r="G8055" s="2">
        <v>13191.8</v>
      </c>
    </row>
    <row r="8056" spans="1:7" ht="15.75" customHeight="1" x14ac:dyDescent="0.2">
      <c r="A8056" s="2">
        <f t="shared" si="2"/>
        <v>8055</v>
      </c>
      <c r="B8056" s="2">
        <v>12551</v>
      </c>
      <c r="C8056" s="2">
        <v>0.34084399999999998</v>
      </c>
      <c r="D8056" s="2" t="str">
        <f t="shared" si="0"/>
        <v/>
      </c>
      <c r="E8056" s="2" t="str">
        <f t="shared" si="1"/>
        <v/>
      </c>
      <c r="F8056" s="2">
        <v>0</v>
      </c>
      <c r="G8056" s="2">
        <v>11843.6</v>
      </c>
    </row>
    <row r="8057" spans="1:7" ht="15.75" customHeight="1" x14ac:dyDescent="0.2">
      <c r="A8057" s="2">
        <f t="shared" si="2"/>
        <v>8056</v>
      </c>
      <c r="B8057" s="2">
        <v>24009.7</v>
      </c>
      <c r="C8057" s="2">
        <v>0.239181</v>
      </c>
      <c r="D8057" s="2" t="str">
        <f t="shared" si="0"/>
        <v/>
      </c>
      <c r="E8057" s="2" t="str">
        <f t="shared" si="1"/>
        <v/>
      </c>
      <c r="F8057" s="2">
        <v>0</v>
      </c>
      <c r="G8057" s="2">
        <v>8813.82</v>
      </c>
    </row>
    <row r="8058" spans="1:7" ht="15.75" customHeight="1" x14ac:dyDescent="0.2">
      <c r="A8058" s="2">
        <f t="shared" si="2"/>
        <v>8057</v>
      </c>
      <c r="B8058" s="2">
        <v>15099.3</v>
      </c>
      <c r="C8058" s="2">
        <v>0</v>
      </c>
      <c r="D8058" s="2" t="str">
        <f t="shared" si="0"/>
        <v/>
      </c>
      <c r="E8058" s="2" t="str">
        <f t="shared" si="1"/>
        <v/>
      </c>
      <c r="F8058" s="2">
        <v>0</v>
      </c>
      <c r="G8058" s="2">
        <v>2901.53</v>
      </c>
    </row>
    <row r="8059" spans="1:7" ht="15.75" customHeight="1" x14ac:dyDescent="0.2">
      <c r="A8059" s="2">
        <f t="shared" si="2"/>
        <v>8058</v>
      </c>
      <c r="B8059" s="2">
        <v>12905.6</v>
      </c>
      <c r="C8059" s="2">
        <v>0</v>
      </c>
      <c r="D8059" s="2" t="str">
        <f t="shared" si="0"/>
        <v/>
      </c>
      <c r="E8059" s="2" t="str">
        <f t="shared" si="1"/>
        <v/>
      </c>
      <c r="F8059" s="2">
        <v>0</v>
      </c>
      <c r="G8059" s="2">
        <v>-5.1328199999999997</v>
      </c>
    </row>
    <row r="8060" spans="1:7" ht="15.75" customHeight="1" x14ac:dyDescent="0.2">
      <c r="A8060" s="2">
        <f t="shared" si="2"/>
        <v>8059</v>
      </c>
      <c r="B8060" s="2">
        <v>10557.5</v>
      </c>
      <c r="C8060" s="2">
        <v>0</v>
      </c>
      <c r="D8060" s="2" t="str">
        <f t="shared" si="0"/>
        <v/>
      </c>
      <c r="E8060" s="2" t="str">
        <f t="shared" si="1"/>
        <v/>
      </c>
      <c r="F8060" s="2">
        <v>0</v>
      </c>
      <c r="G8060" s="2">
        <v>-5.1328199999999997</v>
      </c>
    </row>
    <row r="8061" spans="1:7" ht="15.75" customHeight="1" x14ac:dyDescent="0.2">
      <c r="A8061" s="2">
        <f t="shared" si="2"/>
        <v>8060</v>
      </c>
      <c r="B8061" s="2">
        <v>12344.5</v>
      </c>
      <c r="C8061" s="2">
        <v>0</v>
      </c>
      <c r="D8061" s="2" t="str">
        <f t="shared" si="0"/>
        <v/>
      </c>
      <c r="E8061" s="2" t="str">
        <f t="shared" si="1"/>
        <v/>
      </c>
      <c r="F8061" s="2">
        <v>0</v>
      </c>
      <c r="G8061" s="2">
        <v>-5.1328199999999997</v>
      </c>
    </row>
    <row r="8062" spans="1:7" ht="15.75" customHeight="1" x14ac:dyDescent="0.2">
      <c r="A8062" s="2">
        <f t="shared" si="2"/>
        <v>8061</v>
      </c>
      <c r="B8062" s="2">
        <v>14987.2</v>
      </c>
      <c r="C8062" s="2">
        <v>0</v>
      </c>
      <c r="D8062" s="2" t="str">
        <f t="shared" si="0"/>
        <v/>
      </c>
      <c r="E8062" s="2" t="str">
        <f t="shared" si="1"/>
        <v/>
      </c>
      <c r="F8062" s="2">
        <v>0</v>
      </c>
      <c r="G8062" s="2">
        <v>-5.1328199999999997</v>
      </c>
    </row>
    <row r="8063" spans="1:7" ht="15.75" customHeight="1" x14ac:dyDescent="0.2">
      <c r="A8063" s="2">
        <f t="shared" si="2"/>
        <v>8062</v>
      </c>
      <c r="B8063" s="2">
        <v>13215.3</v>
      </c>
      <c r="C8063" s="2">
        <v>0</v>
      </c>
      <c r="D8063" s="2" t="str">
        <f t="shared" si="0"/>
        <v/>
      </c>
      <c r="E8063" s="2" t="str">
        <f t="shared" si="1"/>
        <v/>
      </c>
      <c r="F8063" s="2">
        <v>0</v>
      </c>
      <c r="G8063" s="2">
        <v>-5.1328199999999997</v>
      </c>
    </row>
    <row r="8064" spans="1:7" ht="15.75" customHeight="1" x14ac:dyDescent="0.2">
      <c r="A8064" s="2">
        <f t="shared" si="2"/>
        <v>8063</v>
      </c>
      <c r="B8064" s="2">
        <v>9438.68</v>
      </c>
      <c r="C8064" s="2">
        <v>0</v>
      </c>
      <c r="D8064" s="2" t="str">
        <f t="shared" si="0"/>
        <v/>
      </c>
      <c r="E8064" s="2" t="str">
        <f t="shared" si="1"/>
        <v/>
      </c>
      <c r="F8064" s="2">
        <v>0</v>
      </c>
      <c r="G8064" s="2">
        <v>-5.1328199999999997</v>
      </c>
    </row>
    <row r="8065" spans="1:7" ht="15.75" customHeight="1" x14ac:dyDescent="0.2">
      <c r="A8065" s="2">
        <f t="shared" si="2"/>
        <v>8064</v>
      </c>
      <c r="B8065" s="2">
        <v>8448.83</v>
      </c>
      <c r="C8065" s="2">
        <v>0</v>
      </c>
      <c r="D8065" s="2" t="str">
        <f t="shared" si="0"/>
        <v/>
      </c>
      <c r="E8065" s="2" t="str">
        <f t="shared" si="1"/>
        <v/>
      </c>
      <c r="F8065" s="2">
        <v>0</v>
      </c>
      <c r="G8065" s="2">
        <v>-5.1328199999999997</v>
      </c>
    </row>
    <row r="8066" spans="1:7" ht="15.75" customHeight="1" x14ac:dyDescent="0.2">
      <c r="A8066" s="2">
        <f t="shared" si="2"/>
        <v>8065</v>
      </c>
      <c r="B8066" s="2">
        <v>9542.1</v>
      </c>
      <c r="C8066" s="2">
        <v>0</v>
      </c>
      <c r="D8066" s="2" t="str">
        <f t="shared" si="0"/>
        <v/>
      </c>
      <c r="E8066" s="2" t="str">
        <f t="shared" si="1"/>
        <v/>
      </c>
      <c r="F8066" s="2">
        <v>0</v>
      </c>
      <c r="G8066" s="2">
        <v>-5.1328199999999997</v>
      </c>
    </row>
    <row r="8067" spans="1:7" ht="15.75" customHeight="1" x14ac:dyDescent="0.2">
      <c r="A8067" s="2">
        <f t="shared" si="2"/>
        <v>8066</v>
      </c>
      <c r="B8067" s="2">
        <v>7468.03</v>
      </c>
      <c r="C8067" s="2">
        <v>0</v>
      </c>
      <c r="D8067" s="2" t="str">
        <f t="shared" si="0"/>
        <v/>
      </c>
      <c r="E8067" s="2" t="str">
        <f t="shared" si="1"/>
        <v/>
      </c>
      <c r="F8067" s="2">
        <v>0</v>
      </c>
      <c r="G8067" s="2">
        <v>-5.1328199999999997</v>
      </c>
    </row>
    <row r="8068" spans="1:7" ht="15.75" customHeight="1" x14ac:dyDescent="0.2">
      <c r="A8068" s="2">
        <f t="shared" si="2"/>
        <v>8067</v>
      </c>
      <c r="B8068" s="2">
        <v>6570.07</v>
      </c>
      <c r="C8068" s="2">
        <v>0</v>
      </c>
      <c r="D8068" s="2" t="str">
        <f t="shared" si="0"/>
        <v/>
      </c>
      <c r="E8068" s="2" t="str">
        <f t="shared" si="1"/>
        <v/>
      </c>
      <c r="F8068" s="2">
        <v>0</v>
      </c>
      <c r="G8068" s="2">
        <v>-5.1328199999999997</v>
      </c>
    </row>
    <row r="8069" spans="1:7" ht="15.75" customHeight="1" x14ac:dyDescent="0.2">
      <c r="A8069" s="2">
        <f t="shared" si="2"/>
        <v>8068</v>
      </c>
      <c r="B8069" s="2">
        <v>7243.74</v>
      </c>
      <c r="C8069" s="2">
        <v>0</v>
      </c>
      <c r="D8069" s="2" t="str">
        <f t="shared" si="0"/>
        <v/>
      </c>
      <c r="E8069" s="2" t="str">
        <f t="shared" si="1"/>
        <v/>
      </c>
      <c r="F8069" s="2">
        <v>0</v>
      </c>
      <c r="G8069" s="2">
        <v>-5.1328199999999997</v>
      </c>
    </row>
    <row r="8070" spans="1:7" ht="15.75" customHeight="1" x14ac:dyDescent="0.2">
      <c r="A8070" s="2">
        <f t="shared" si="2"/>
        <v>8069</v>
      </c>
      <c r="B8070" s="2">
        <v>7826.26</v>
      </c>
      <c r="C8070" s="2">
        <v>0</v>
      </c>
      <c r="D8070" s="2" t="str">
        <f t="shared" si="0"/>
        <v/>
      </c>
      <c r="E8070" s="2" t="str">
        <f t="shared" si="1"/>
        <v/>
      </c>
      <c r="F8070" s="2">
        <v>0</v>
      </c>
      <c r="G8070" s="2">
        <v>-5.1328199999999997</v>
      </c>
    </row>
    <row r="8071" spans="1:7" ht="15.75" customHeight="1" x14ac:dyDescent="0.2">
      <c r="A8071" s="2">
        <f t="shared" si="2"/>
        <v>8070</v>
      </c>
      <c r="B8071" s="2">
        <v>8224.51</v>
      </c>
      <c r="C8071" s="2">
        <v>0</v>
      </c>
      <c r="D8071" s="2" t="str">
        <f t="shared" si="0"/>
        <v/>
      </c>
      <c r="E8071" s="2" t="str">
        <f t="shared" si="1"/>
        <v/>
      </c>
      <c r="F8071" s="2">
        <v>0</v>
      </c>
      <c r="G8071" s="2">
        <v>-5.1328199999999997</v>
      </c>
    </row>
    <row r="8072" spans="1:7" ht="15.75" customHeight="1" x14ac:dyDescent="0.2">
      <c r="A8072" s="2">
        <f t="shared" si="2"/>
        <v>8071</v>
      </c>
      <c r="B8072" s="2">
        <v>8902.19</v>
      </c>
      <c r="C8072" s="2">
        <v>0</v>
      </c>
      <c r="D8072" s="2" t="str">
        <f t="shared" si="0"/>
        <v/>
      </c>
      <c r="E8072" s="2" t="str">
        <f t="shared" si="1"/>
        <v/>
      </c>
      <c r="F8072" s="2">
        <v>0</v>
      </c>
      <c r="G8072" s="2">
        <v>-5.1328199999999997</v>
      </c>
    </row>
    <row r="8073" spans="1:7" ht="15.75" customHeight="1" x14ac:dyDescent="0.2">
      <c r="A8073" s="2">
        <f t="shared" si="2"/>
        <v>8072</v>
      </c>
      <c r="B8073" s="2">
        <v>8605.35</v>
      </c>
      <c r="C8073" s="2">
        <v>0</v>
      </c>
      <c r="D8073" s="2" t="str">
        <f t="shared" si="0"/>
        <v/>
      </c>
      <c r="E8073" s="2" t="str">
        <f t="shared" si="1"/>
        <v/>
      </c>
      <c r="F8073" s="2">
        <v>0</v>
      </c>
      <c r="G8073" s="2">
        <v>538.55600000000004</v>
      </c>
    </row>
    <row r="8074" spans="1:7" ht="15.75" customHeight="1" x14ac:dyDescent="0.2">
      <c r="A8074" s="2">
        <f t="shared" si="2"/>
        <v>8073</v>
      </c>
      <c r="B8074" s="2">
        <v>9098.0499999999993</v>
      </c>
      <c r="C8074" s="2">
        <v>0.62586799999999998</v>
      </c>
      <c r="D8074" s="2" t="str">
        <f t="shared" si="0"/>
        <v/>
      </c>
      <c r="E8074" s="2" t="str">
        <f t="shared" si="1"/>
        <v/>
      </c>
      <c r="F8074" s="2">
        <v>0</v>
      </c>
      <c r="G8074" s="2">
        <v>6150.63</v>
      </c>
    </row>
    <row r="8075" spans="1:7" ht="15.75" customHeight="1" x14ac:dyDescent="0.2">
      <c r="A8075" s="2">
        <f t="shared" si="2"/>
        <v>8074</v>
      </c>
      <c r="B8075" s="2">
        <v>11197.6</v>
      </c>
      <c r="C8075" s="2">
        <v>1.5868800000000001</v>
      </c>
      <c r="D8075" s="2" t="str">
        <f t="shared" si="0"/>
        <v/>
      </c>
      <c r="E8075" s="2" t="str">
        <f t="shared" si="1"/>
        <v/>
      </c>
      <c r="F8075" s="2">
        <v>0</v>
      </c>
      <c r="G8075" s="2">
        <v>7739.46</v>
      </c>
    </row>
    <row r="8076" spans="1:7" ht="15.75" customHeight="1" x14ac:dyDescent="0.2">
      <c r="A8076" s="2">
        <f t="shared" si="2"/>
        <v>8075</v>
      </c>
      <c r="B8076" s="2">
        <v>7014.5</v>
      </c>
      <c r="C8076" s="2">
        <v>0.80526799999999998</v>
      </c>
      <c r="D8076" s="2" t="str">
        <f t="shared" si="0"/>
        <v/>
      </c>
      <c r="E8076" s="2" t="str">
        <f t="shared" si="1"/>
        <v/>
      </c>
      <c r="F8076" s="2">
        <v>0</v>
      </c>
      <c r="G8076" s="2">
        <v>11350.5</v>
      </c>
    </row>
    <row r="8077" spans="1:7" ht="15.75" customHeight="1" x14ac:dyDescent="0.2">
      <c r="A8077" s="2">
        <f t="shared" si="2"/>
        <v>8076</v>
      </c>
      <c r="B8077" s="2">
        <v>6396.06</v>
      </c>
      <c r="C8077" s="2">
        <v>0.91256899999999996</v>
      </c>
      <c r="D8077" s="2" t="str">
        <f t="shared" si="0"/>
        <v/>
      </c>
      <c r="E8077" s="2" t="str">
        <f t="shared" si="1"/>
        <v/>
      </c>
      <c r="F8077" s="2">
        <v>0</v>
      </c>
      <c r="G8077" s="2">
        <v>14471.7</v>
      </c>
    </row>
    <row r="8078" spans="1:7" ht="15.75" customHeight="1" x14ac:dyDescent="0.2">
      <c r="A8078" s="2">
        <f t="shared" si="2"/>
        <v>8077</v>
      </c>
      <c r="B8078" s="2">
        <v>6903.75</v>
      </c>
      <c r="C8078" s="2">
        <v>0.44711899999999999</v>
      </c>
      <c r="D8078" s="2" t="str">
        <f t="shared" si="0"/>
        <v/>
      </c>
      <c r="E8078" s="2" t="str">
        <f t="shared" si="1"/>
        <v/>
      </c>
      <c r="F8078" s="2">
        <v>0</v>
      </c>
      <c r="G8078" s="2">
        <v>14686.2</v>
      </c>
    </row>
    <row r="8079" spans="1:7" ht="15.75" customHeight="1" x14ac:dyDescent="0.2">
      <c r="A8079" s="2">
        <f t="shared" si="2"/>
        <v>8078</v>
      </c>
      <c r="B8079" s="2">
        <v>6302.46</v>
      </c>
      <c r="C8079" s="2">
        <v>0.51634100000000005</v>
      </c>
      <c r="D8079" s="2" t="str">
        <f t="shared" si="0"/>
        <v/>
      </c>
      <c r="E8079" s="2" t="str">
        <f t="shared" si="1"/>
        <v/>
      </c>
      <c r="F8079" s="2">
        <v>0</v>
      </c>
      <c r="G8079" s="2">
        <v>13753.5</v>
      </c>
    </row>
    <row r="8080" spans="1:7" ht="15.75" customHeight="1" x14ac:dyDescent="0.2">
      <c r="A8080" s="2">
        <f t="shared" si="2"/>
        <v>8079</v>
      </c>
      <c r="B8080" s="2">
        <v>5416.97</v>
      </c>
      <c r="C8080" s="2">
        <v>0.305201</v>
      </c>
      <c r="D8080" s="2" t="str">
        <f t="shared" si="0"/>
        <v/>
      </c>
      <c r="E8080" s="2" t="str">
        <f t="shared" si="1"/>
        <v/>
      </c>
      <c r="F8080" s="2">
        <v>0</v>
      </c>
      <c r="G8080" s="2">
        <v>11708.6</v>
      </c>
    </row>
    <row r="8081" spans="1:7" ht="15.75" customHeight="1" x14ac:dyDescent="0.2">
      <c r="A8081" s="2">
        <f t="shared" si="2"/>
        <v>8080</v>
      </c>
      <c r="B8081" s="2">
        <v>9975.85</v>
      </c>
      <c r="C8081" s="2">
        <v>0.427118</v>
      </c>
      <c r="D8081" s="2" t="str">
        <f t="shared" si="0"/>
        <v/>
      </c>
      <c r="E8081" s="2" t="str">
        <f t="shared" si="1"/>
        <v/>
      </c>
      <c r="F8081" s="2">
        <v>0</v>
      </c>
      <c r="G8081" s="2">
        <v>8316.43</v>
      </c>
    </row>
    <row r="8082" spans="1:7" ht="15.75" customHeight="1" x14ac:dyDescent="0.2">
      <c r="A8082" s="2">
        <f t="shared" si="2"/>
        <v>8081</v>
      </c>
      <c r="B8082" s="2">
        <v>14347.2</v>
      </c>
      <c r="C8082" s="2">
        <v>0</v>
      </c>
      <c r="D8082" s="2" t="str">
        <f t="shared" si="0"/>
        <v/>
      </c>
      <c r="E8082" s="2" t="str">
        <f t="shared" si="1"/>
        <v/>
      </c>
      <c r="F8082" s="2">
        <v>2567.6799999999998</v>
      </c>
      <c r="G8082" s="2">
        <v>3620.56</v>
      </c>
    </row>
    <row r="8083" spans="1:7" ht="15.75" customHeight="1" x14ac:dyDescent="0.2">
      <c r="A8083" s="2">
        <f t="shared" si="2"/>
        <v>8082</v>
      </c>
      <c r="B8083" s="2">
        <v>13694.2</v>
      </c>
      <c r="C8083" s="2">
        <v>0</v>
      </c>
      <c r="D8083" s="2" t="str">
        <f t="shared" si="0"/>
        <v/>
      </c>
      <c r="E8083" s="2" t="str">
        <f t="shared" si="1"/>
        <v/>
      </c>
      <c r="F8083" s="2">
        <v>3276.91</v>
      </c>
      <c r="G8083" s="2">
        <v>-5.1328199999999997</v>
      </c>
    </row>
    <row r="8084" spans="1:7" ht="15.75" customHeight="1" x14ac:dyDescent="0.2">
      <c r="A8084" s="2">
        <f t="shared" si="2"/>
        <v>8083</v>
      </c>
      <c r="B8084" s="2">
        <v>18539.900000000001</v>
      </c>
      <c r="C8084" s="2">
        <v>0</v>
      </c>
      <c r="D8084" s="2" t="str">
        <f t="shared" si="0"/>
        <v/>
      </c>
      <c r="E8084" s="2" t="str">
        <f t="shared" si="1"/>
        <v/>
      </c>
      <c r="F8084" s="2">
        <v>2439.4</v>
      </c>
      <c r="G8084" s="2">
        <v>-5.1328199999999997</v>
      </c>
    </row>
    <row r="8085" spans="1:7" ht="15.75" customHeight="1" x14ac:dyDescent="0.2">
      <c r="A8085" s="2">
        <f t="shared" si="2"/>
        <v>8084</v>
      </c>
      <c r="B8085" s="2">
        <v>17436.2</v>
      </c>
      <c r="C8085" s="2">
        <v>0</v>
      </c>
      <c r="D8085" s="2" t="str">
        <f t="shared" si="0"/>
        <v/>
      </c>
      <c r="E8085" s="2" t="str">
        <f t="shared" si="1"/>
        <v/>
      </c>
      <c r="F8085" s="2">
        <v>1992.46</v>
      </c>
      <c r="G8085" s="2">
        <v>-5.1328199999999997</v>
      </c>
    </row>
    <row r="8086" spans="1:7" ht="15.75" customHeight="1" x14ac:dyDescent="0.2">
      <c r="A8086" s="2">
        <f t="shared" si="2"/>
        <v>8085</v>
      </c>
      <c r="B8086" s="2">
        <v>18007</v>
      </c>
      <c r="C8086" s="2">
        <v>0</v>
      </c>
      <c r="D8086" s="2" t="str">
        <f t="shared" si="0"/>
        <v/>
      </c>
      <c r="E8086" s="2" t="str">
        <f t="shared" si="1"/>
        <v/>
      </c>
      <c r="F8086" s="2">
        <v>2468.23</v>
      </c>
      <c r="G8086" s="2">
        <v>-5.1328199999999997</v>
      </c>
    </row>
    <row r="8087" spans="1:7" ht="15.75" customHeight="1" x14ac:dyDescent="0.2">
      <c r="A8087" s="2">
        <f t="shared" si="2"/>
        <v>8086</v>
      </c>
      <c r="B8087" s="2">
        <v>18413.900000000001</v>
      </c>
      <c r="C8087" s="2">
        <v>0</v>
      </c>
      <c r="D8087" s="2" t="str">
        <f t="shared" si="0"/>
        <v/>
      </c>
      <c r="E8087" s="2" t="str">
        <f t="shared" si="1"/>
        <v/>
      </c>
      <c r="F8087" s="2">
        <v>2749.48</v>
      </c>
      <c r="G8087" s="2">
        <v>-5.1328199999999997</v>
      </c>
    </row>
    <row r="8088" spans="1:7" ht="15.75" customHeight="1" x14ac:dyDescent="0.2">
      <c r="A8088" s="2">
        <f t="shared" si="2"/>
        <v>8087</v>
      </c>
      <c r="B8088" s="2">
        <v>16257.6</v>
      </c>
      <c r="C8088" s="2">
        <v>0</v>
      </c>
      <c r="D8088" s="2" t="str">
        <f t="shared" si="0"/>
        <v/>
      </c>
      <c r="E8088" s="2" t="str">
        <f t="shared" si="1"/>
        <v/>
      </c>
      <c r="F8088" s="2">
        <v>2108.87</v>
      </c>
      <c r="G8088" s="2">
        <v>-5.1328199999999997</v>
      </c>
    </row>
    <row r="8089" spans="1:7" ht="15.75" customHeight="1" x14ac:dyDescent="0.2">
      <c r="A8089" s="2">
        <f t="shared" si="2"/>
        <v>8088</v>
      </c>
      <c r="B8089" s="2">
        <v>16312.5</v>
      </c>
      <c r="C8089" s="2">
        <v>0</v>
      </c>
      <c r="D8089" s="2" t="str">
        <f t="shared" si="0"/>
        <v/>
      </c>
      <c r="E8089" s="2" t="str">
        <f t="shared" si="1"/>
        <v/>
      </c>
      <c r="F8089" s="2">
        <v>1073.8599999999999</v>
      </c>
      <c r="G8089" s="2">
        <v>-5.1328199999999997</v>
      </c>
    </row>
    <row r="8090" spans="1:7" ht="15.75" customHeight="1" x14ac:dyDescent="0.2">
      <c r="A8090" s="2">
        <f t="shared" si="2"/>
        <v>8089</v>
      </c>
      <c r="B8090" s="2">
        <v>17452.099999999999</v>
      </c>
      <c r="C8090" s="2">
        <v>0</v>
      </c>
      <c r="D8090" s="2" t="str">
        <f t="shared" si="0"/>
        <v/>
      </c>
      <c r="E8090" s="2" t="str">
        <f t="shared" si="1"/>
        <v/>
      </c>
      <c r="F8090" s="2">
        <v>0</v>
      </c>
      <c r="G8090" s="2">
        <v>-5.1328199999999997</v>
      </c>
    </row>
    <row r="8091" spans="1:7" ht="15.75" customHeight="1" x14ac:dyDescent="0.2">
      <c r="A8091" s="2">
        <f t="shared" si="2"/>
        <v>8090</v>
      </c>
      <c r="B8091" s="2">
        <v>12618.8</v>
      </c>
      <c r="C8091" s="2">
        <v>0</v>
      </c>
      <c r="D8091" s="2" t="str">
        <f t="shared" si="0"/>
        <v/>
      </c>
      <c r="E8091" s="2" t="str">
        <f t="shared" si="1"/>
        <v/>
      </c>
      <c r="F8091" s="2">
        <v>0</v>
      </c>
      <c r="G8091" s="2">
        <v>-5.1328199999999997</v>
      </c>
    </row>
    <row r="8092" spans="1:7" ht="15.75" customHeight="1" x14ac:dyDescent="0.2">
      <c r="A8092" s="2">
        <f t="shared" si="2"/>
        <v>8091</v>
      </c>
      <c r="B8092" s="2">
        <v>11087.5</v>
      </c>
      <c r="C8092" s="2">
        <v>0</v>
      </c>
      <c r="D8092" s="2" t="str">
        <f t="shared" si="0"/>
        <v/>
      </c>
      <c r="E8092" s="2" t="str">
        <f t="shared" si="1"/>
        <v/>
      </c>
      <c r="F8092" s="2">
        <v>0</v>
      </c>
      <c r="G8092" s="2">
        <v>-5.1328199999999997</v>
      </c>
    </row>
    <row r="8093" spans="1:7" ht="15.75" customHeight="1" x14ac:dyDescent="0.2">
      <c r="A8093" s="2">
        <f t="shared" si="2"/>
        <v>8092</v>
      </c>
      <c r="B8093" s="2">
        <v>16719.7</v>
      </c>
      <c r="C8093" s="2">
        <v>0</v>
      </c>
      <c r="D8093" s="2" t="str">
        <f t="shared" si="0"/>
        <v/>
      </c>
      <c r="E8093" s="2" t="str">
        <f t="shared" si="1"/>
        <v/>
      </c>
      <c r="F8093" s="2">
        <v>0</v>
      </c>
      <c r="G8093" s="2">
        <v>-5.1328199999999997</v>
      </c>
    </row>
    <row r="8094" spans="1:7" ht="15.75" customHeight="1" x14ac:dyDescent="0.2">
      <c r="A8094" s="2">
        <f t="shared" si="2"/>
        <v>8093</v>
      </c>
      <c r="B8094" s="2">
        <v>13561.1</v>
      </c>
      <c r="C8094" s="2">
        <v>0</v>
      </c>
      <c r="D8094" s="2" t="str">
        <f t="shared" si="0"/>
        <v/>
      </c>
      <c r="E8094" s="2" t="str">
        <f t="shared" si="1"/>
        <v/>
      </c>
      <c r="F8094" s="2">
        <v>0</v>
      </c>
      <c r="G8094" s="2">
        <v>-5.1328199999999997</v>
      </c>
    </row>
    <row r="8095" spans="1:7" ht="15.75" customHeight="1" x14ac:dyDescent="0.2">
      <c r="A8095" s="2">
        <f t="shared" si="2"/>
        <v>8094</v>
      </c>
      <c r="B8095" s="2">
        <v>14231.1</v>
      </c>
      <c r="C8095" s="2">
        <v>0</v>
      </c>
      <c r="D8095" s="2" t="str">
        <f t="shared" si="0"/>
        <v/>
      </c>
      <c r="E8095" s="2" t="str">
        <f t="shared" si="1"/>
        <v/>
      </c>
      <c r="F8095" s="2">
        <v>0</v>
      </c>
      <c r="G8095" s="2">
        <v>-5.1328199999999997</v>
      </c>
    </row>
    <row r="8096" spans="1:7" ht="15.75" customHeight="1" x14ac:dyDescent="0.2">
      <c r="A8096" s="2">
        <f t="shared" si="2"/>
        <v>8095</v>
      </c>
      <c r="B8096" s="2">
        <v>12693</v>
      </c>
      <c r="C8096" s="2">
        <v>0</v>
      </c>
      <c r="D8096" s="2" t="str">
        <f t="shared" si="0"/>
        <v/>
      </c>
      <c r="E8096" s="2" t="str">
        <f t="shared" si="1"/>
        <v/>
      </c>
      <c r="F8096" s="2">
        <v>0</v>
      </c>
      <c r="G8096" s="2">
        <v>-5.1328199999999997</v>
      </c>
    </row>
    <row r="8097" spans="1:7" ht="15.75" customHeight="1" x14ac:dyDescent="0.2">
      <c r="A8097" s="2">
        <f t="shared" si="2"/>
        <v>8096</v>
      </c>
      <c r="B8097" s="2">
        <v>12992.7</v>
      </c>
      <c r="C8097" s="2">
        <v>0</v>
      </c>
      <c r="D8097" s="2" t="str">
        <f t="shared" si="0"/>
        <v/>
      </c>
      <c r="E8097" s="2" t="str">
        <f t="shared" si="1"/>
        <v/>
      </c>
      <c r="F8097" s="2">
        <v>0</v>
      </c>
      <c r="G8097" s="2">
        <v>50.847099999999998</v>
      </c>
    </row>
    <row r="8098" spans="1:7" ht="15.75" customHeight="1" x14ac:dyDescent="0.2">
      <c r="A8098" s="2">
        <f t="shared" si="2"/>
        <v>8097</v>
      </c>
      <c r="B8098" s="2">
        <v>12560.3</v>
      </c>
      <c r="C8098" s="2">
        <v>0.123859</v>
      </c>
      <c r="D8098" s="2" t="str">
        <f t="shared" si="0"/>
        <v/>
      </c>
      <c r="E8098" s="2" t="str">
        <f t="shared" si="1"/>
        <v/>
      </c>
      <c r="F8098" s="2">
        <v>0</v>
      </c>
      <c r="G8098" s="2">
        <v>2811.25</v>
      </c>
    </row>
    <row r="8099" spans="1:7" ht="15.75" customHeight="1" x14ac:dyDescent="0.2">
      <c r="A8099" s="2">
        <f t="shared" si="2"/>
        <v>8098</v>
      </c>
      <c r="B8099" s="2">
        <v>9916.4500000000007</v>
      </c>
      <c r="C8099" s="2">
        <v>0.20818700000000001</v>
      </c>
      <c r="D8099" s="2" t="str">
        <f t="shared" si="0"/>
        <v/>
      </c>
      <c r="E8099" s="2" t="str">
        <f t="shared" si="1"/>
        <v/>
      </c>
      <c r="F8099" s="2">
        <v>0</v>
      </c>
      <c r="G8099" s="2">
        <v>5125.2299999999996</v>
      </c>
    </row>
    <row r="8100" spans="1:7" ht="15.75" customHeight="1" x14ac:dyDescent="0.2">
      <c r="A8100" s="2">
        <f t="shared" si="2"/>
        <v>8099</v>
      </c>
      <c r="B8100" s="2">
        <v>9523.65</v>
      </c>
      <c r="C8100" s="2">
        <v>0.70333999999999997</v>
      </c>
      <c r="D8100" s="2" t="str">
        <f t="shared" si="0"/>
        <v/>
      </c>
      <c r="E8100" s="2" t="str">
        <f t="shared" si="1"/>
        <v/>
      </c>
      <c r="F8100" s="2">
        <v>0</v>
      </c>
      <c r="G8100" s="2">
        <v>12952.8</v>
      </c>
    </row>
    <row r="8101" spans="1:7" ht="15.75" customHeight="1" x14ac:dyDescent="0.2">
      <c r="A8101" s="2">
        <f t="shared" si="2"/>
        <v>8100</v>
      </c>
      <c r="B8101" s="2">
        <v>3236.34</v>
      </c>
      <c r="C8101" s="2">
        <v>1.4073899999999999</v>
      </c>
      <c r="D8101" s="2" t="str">
        <f t="shared" si="0"/>
        <v/>
      </c>
      <c r="E8101" s="2" t="str">
        <f t="shared" si="1"/>
        <v/>
      </c>
      <c r="F8101" s="2">
        <v>0</v>
      </c>
      <c r="G8101" s="2">
        <v>14013.2</v>
      </c>
    </row>
    <row r="8102" spans="1:7" ht="15.75" customHeight="1" x14ac:dyDescent="0.2">
      <c r="A8102" s="2">
        <f t="shared" si="2"/>
        <v>8101</v>
      </c>
      <c r="B8102" s="2">
        <v>1317.42</v>
      </c>
      <c r="C8102" s="2">
        <v>0.92538299999999996</v>
      </c>
      <c r="D8102" s="2" t="str">
        <f t="shared" si="0"/>
        <v/>
      </c>
      <c r="E8102" s="2" t="str">
        <f t="shared" si="1"/>
        <v/>
      </c>
      <c r="F8102" s="2">
        <v>0</v>
      </c>
      <c r="G8102" s="2">
        <v>14121.8</v>
      </c>
    </row>
    <row r="8103" spans="1:7" ht="15.75" customHeight="1" x14ac:dyDescent="0.2">
      <c r="A8103" s="2">
        <f t="shared" si="2"/>
        <v>8102</v>
      </c>
      <c r="B8103" s="2">
        <v>2243.33</v>
      </c>
      <c r="C8103" s="2">
        <v>1.8631500000000001</v>
      </c>
      <c r="D8103" s="2" t="str">
        <f t="shared" si="0"/>
        <v/>
      </c>
      <c r="E8103" s="2" t="str">
        <f t="shared" si="1"/>
        <v/>
      </c>
      <c r="F8103" s="2">
        <v>0</v>
      </c>
      <c r="G8103" s="2">
        <v>13409.5</v>
      </c>
    </row>
    <row r="8104" spans="1:7" ht="15.75" customHeight="1" x14ac:dyDescent="0.2">
      <c r="A8104" s="2">
        <f t="shared" si="2"/>
        <v>8103</v>
      </c>
      <c r="B8104" s="2">
        <v>1281.3399999999999</v>
      </c>
      <c r="C8104" s="2">
        <v>1.4356199999999999</v>
      </c>
      <c r="D8104" s="2" t="str">
        <f t="shared" si="0"/>
        <v/>
      </c>
      <c r="E8104" s="2" t="str">
        <f t="shared" si="1"/>
        <v/>
      </c>
      <c r="F8104" s="2">
        <v>0</v>
      </c>
      <c r="G8104" s="2">
        <v>6946.61</v>
      </c>
    </row>
    <row r="8105" spans="1:7" ht="15.75" customHeight="1" x14ac:dyDescent="0.2">
      <c r="A8105" s="2">
        <f t="shared" si="2"/>
        <v>8104</v>
      </c>
      <c r="B8105" s="2">
        <v>6824.27</v>
      </c>
      <c r="C8105" s="2">
        <v>0.125613</v>
      </c>
      <c r="D8105" s="2" t="str">
        <f t="shared" si="0"/>
        <v/>
      </c>
      <c r="E8105" s="2" t="str">
        <f t="shared" si="1"/>
        <v/>
      </c>
      <c r="F8105" s="2">
        <v>0</v>
      </c>
      <c r="G8105" s="2">
        <v>8530.7900000000009</v>
      </c>
    </row>
    <row r="8106" spans="1:7" ht="15.75" customHeight="1" x14ac:dyDescent="0.2">
      <c r="A8106" s="2">
        <f t="shared" si="2"/>
        <v>8105</v>
      </c>
      <c r="B8106" s="2">
        <v>11631.7</v>
      </c>
      <c r="C8106" s="2">
        <v>0</v>
      </c>
      <c r="D8106" s="2" t="str">
        <f t="shared" si="0"/>
        <v/>
      </c>
      <c r="E8106" s="2" t="str">
        <f t="shared" si="1"/>
        <v/>
      </c>
      <c r="F8106" s="2">
        <v>1883.06</v>
      </c>
      <c r="G8106" s="2">
        <v>3933.7</v>
      </c>
    </row>
    <row r="8107" spans="1:7" ht="15.75" customHeight="1" x14ac:dyDescent="0.2">
      <c r="A8107" s="2">
        <f t="shared" si="2"/>
        <v>8106</v>
      </c>
      <c r="B8107" s="2">
        <v>12895.8</v>
      </c>
      <c r="C8107" s="2">
        <v>0</v>
      </c>
      <c r="D8107" s="2" t="str">
        <f t="shared" si="0"/>
        <v/>
      </c>
      <c r="E8107" s="2" t="str">
        <f t="shared" si="1"/>
        <v/>
      </c>
      <c r="F8107" s="2">
        <v>5227.28</v>
      </c>
      <c r="G8107" s="2">
        <v>-5.1328199999999997</v>
      </c>
    </row>
    <row r="8108" spans="1:7" ht="15.75" customHeight="1" x14ac:dyDescent="0.2">
      <c r="A8108" s="2">
        <f t="shared" si="2"/>
        <v>8107</v>
      </c>
      <c r="B8108" s="2">
        <v>11963.3</v>
      </c>
      <c r="C8108" s="2">
        <v>0</v>
      </c>
      <c r="D8108" s="2" t="str">
        <f t="shared" si="0"/>
        <v/>
      </c>
      <c r="E8108" s="2" t="str">
        <f t="shared" si="1"/>
        <v/>
      </c>
      <c r="F8108" s="2">
        <v>3266.14</v>
      </c>
      <c r="G8108" s="2">
        <v>-5.1328199999999997</v>
      </c>
    </row>
    <row r="8109" spans="1:7" ht="15.75" customHeight="1" x14ac:dyDescent="0.2">
      <c r="A8109" s="2">
        <f t="shared" si="2"/>
        <v>8108</v>
      </c>
      <c r="B8109" s="2">
        <v>9841.15</v>
      </c>
      <c r="C8109" s="2">
        <v>0</v>
      </c>
      <c r="D8109" s="2" t="str">
        <f t="shared" si="0"/>
        <v/>
      </c>
      <c r="E8109" s="2" t="str">
        <f t="shared" si="1"/>
        <v/>
      </c>
      <c r="F8109" s="2">
        <v>10557.7</v>
      </c>
      <c r="G8109" s="2">
        <v>-5.1328199999999997</v>
      </c>
    </row>
    <row r="8110" spans="1:7" ht="15.75" customHeight="1" x14ac:dyDescent="0.2">
      <c r="A8110" s="2">
        <f t="shared" si="2"/>
        <v>8109</v>
      </c>
      <c r="B8110" s="2">
        <v>17385.3</v>
      </c>
      <c r="C8110" s="2">
        <v>0</v>
      </c>
      <c r="D8110" s="2" t="str">
        <f t="shared" si="0"/>
        <v/>
      </c>
      <c r="E8110" s="2" t="str">
        <f t="shared" si="1"/>
        <v/>
      </c>
      <c r="F8110" s="2">
        <v>5197.28</v>
      </c>
      <c r="G8110" s="2">
        <v>-5.1328199999999997</v>
      </c>
    </row>
    <row r="8111" spans="1:7" ht="15.75" customHeight="1" x14ac:dyDescent="0.2">
      <c r="A8111" s="2">
        <f t="shared" si="2"/>
        <v>8110</v>
      </c>
      <c r="B8111" s="2">
        <v>26331.4</v>
      </c>
      <c r="C8111" s="2">
        <v>0</v>
      </c>
      <c r="D8111" s="2" t="str">
        <f t="shared" si="0"/>
        <v/>
      </c>
      <c r="E8111" s="2" t="str">
        <f t="shared" si="1"/>
        <v/>
      </c>
      <c r="F8111" s="2">
        <v>4261.42</v>
      </c>
      <c r="G8111" s="2">
        <v>-5.1328199999999997</v>
      </c>
    </row>
    <row r="8112" spans="1:7" ht="15.75" customHeight="1" x14ac:dyDescent="0.2">
      <c r="A8112" s="2">
        <f t="shared" si="2"/>
        <v>8111</v>
      </c>
      <c r="B8112" s="2">
        <v>31349.9</v>
      </c>
      <c r="C8112" s="2">
        <v>0</v>
      </c>
      <c r="D8112" s="2" t="str">
        <f t="shared" si="0"/>
        <v/>
      </c>
      <c r="E8112" s="2" t="str">
        <f t="shared" si="1"/>
        <v/>
      </c>
      <c r="F8112" s="2">
        <v>2312.6799999999998</v>
      </c>
      <c r="G8112" s="2">
        <v>-5.1328199999999997</v>
      </c>
    </row>
    <row r="8113" spans="1:7" ht="15.75" customHeight="1" x14ac:dyDescent="0.2">
      <c r="A8113" s="2">
        <f t="shared" si="2"/>
        <v>8112</v>
      </c>
      <c r="B8113" s="2">
        <v>35955.1</v>
      </c>
      <c r="C8113" s="2">
        <v>0</v>
      </c>
      <c r="D8113" s="2" t="str">
        <f t="shared" si="0"/>
        <v/>
      </c>
      <c r="E8113" s="2" t="str">
        <f t="shared" si="1"/>
        <v/>
      </c>
      <c r="F8113" s="2">
        <v>1293.29</v>
      </c>
      <c r="G8113" s="2">
        <v>-5.1328199999999997</v>
      </c>
    </row>
    <row r="8114" spans="1:7" ht="15.75" customHeight="1" x14ac:dyDescent="0.2">
      <c r="A8114" s="2">
        <f t="shared" si="2"/>
        <v>8113</v>
      </c>
      <c r="B8114" s="2">
        <v>32574.6</v>
      </c>
      <c r="C8114" s="2">
        <v>0</v>
      </c>
      <c r="D8114" s="2" t="str">
        <f t="shared" si="0"/>
        <v/>
      </c>
      <c r="E8114" s="2" t="str">
        <f t="shared" si="1"/>
        <v/>
      </c>
      <c r="F8114" s="2">
        <v>0</v>
      </c>
      <c r="G8114" s="2">
        <v>-5.1328199999999997</v>
      </c>
    </row>
    <row r="8115" spans="1:7" ht="15.75" customHeight="1" x14ac:dyDescent="0.2">
      <c r="A8115" s="2">
        <f t="shared" si="2"/>
        <v>8114</v>
      </c>
      <c r="B8115" s="2">
        <v>32712.799999999999</v>
      </c>
      <c r="C8115" s="2">
        <v>0</v>
      </c>
      <c r="D8115" s="2" t="str">
        <f t="shared" si="0"/>
        <v/>
      </c>
      <c r="E8115" s="2" t="str">
        <f t="shared" si="1"/>
        <v/>
      </c>
      <c r="F8115" s="2">
        <v>0</v>
      </c>
      <c r="G8115" s="2">
        <v>-5.1328199999999997</v>
      </c>
    </row>
    <row r="8116" spans="1:7" ht="15.75" customHeight="1" x14ac:dyDescent="0.2">
      <c r="A8116" s="2">
        <f t="shared" si="2"/>
        <v>8115</v>
      </c>
      <c r="B8116" s="2">
        <v>39122.199999999997</v>
      </c>
      <c r="C8116" s="2">
        <v>0</v>
      </c>
      <c r="D8116" s="2" t="str">
        <f t="shared" si="0"/>
        <v/>
      </c>
      <c r="E8116" s="2" t="str">
        <f t="shared" si="1"/>
        <v/>
      </c>
      <c r="F8116" s="2">
        <v>0</v>
      </c>
      <c r="G8116" s="2">
        <v>-5.1328199999999997</v>
      </c>
    </row>
    <row r="8117" spans="1:7" ht="15.75" customHeight="1" x14ac:dyDescent="0.2">
      <c r="A8117" s="2">
        <f t="shared" si="2"/>
        <v>8116</v>
      </c>
      <c r="B8117" s="2">
        <v>39441.800000000003</v>
      </c>
      <c r="C8117" s="2">
        <v>0</v>
      </c>
      <c r="D8117" s="2" t="str">
        <f t="shared" si="0"/>
        <v/>
      </c>
      <c r="E8117" s="2" t="str">
        <f t="shared" si="1"/>
        <v/>
      </c>
      <c r="F8117" s="2">
        <v>873.27700000000004</v>
      </c>
      <c r="G8117" s="2">
        <v>-5.1328199999999997</v>
      </c>
    </row>
    <row r="8118" spans="1:7" ht="15.75" customHeight="1" x14ac:dyDescent="0.2">
      <c r="A8118" s="2">
        <f t="shared" si="2"/>
        <v>8117</v>
      </c>
      <c r="B8118" s="2">
        <v>39399.800000000003</v>
      </c>
      <c r="C8118" s="2">
        <v>0</v>
      </c>
      <c r="D8118" s="2" t="str">
        <f t="shared" si="0"/>
        <v/>
      </c>
      <c r="E8118" s="2" t="str">
        <f t="shared" si="1"/>
        <v/>
      </c>
      <c r="F8118" s="2">
        <v>1290.05</v>
      </c>
      <c r="G8118" s="2">
        <v>-5.1328199999999997</v>
      </c>
    </row>
    <row r="8119" spans="1:7" ht="15.75" customHeight="1" x14ac:dyDescent="0.2">
      <c r="A8119" s="2">
        <f t="shared" si="2"/>
        <v>8118</v>
      </c>
      <c r="B8119" s="2">
        <v>39270</v>
      </c>
      <c r="C8119" s="2">
        <v>0</v>
      </c>
      <c r="D8119" s="2" t="str">
        <f t="shared" si="0"/>
        <v/>
      </c>
      <c r="E8119" s="2" t="str">
        <f t="shared" si="1"/>
        <v/>
      </c>
      <c r="F8119" s="2">
        <v>0</v>
      </c>
      <c r="G8119" s="2">
        <v>-5.1328199999999997</v>
      </c>
    </row>
    <row r="8120" spans="1:7" ht="15.75" customHeight="1" x14ac:dyDescent="0.2">
      <c r="A8120" s="2">
        <f t="shared" si="2"/>
        <v>8119</v>
      </c>
      <c r="B8120" s="2">
        <v>37601.199999999997</v>
      </c>
      <c r="C8120" s="2">
        <v>0</v>
      </c>
      <c r="D8120" s="2" t="str">
        <f t="shared" si="0"/>
        <v/>
      </c>
      <c r="E8120" s="2" t="str">
        <f t="shared" si="1"/>
        <v/>
      </c>
      <c r="F8120" s="2">
        <v>460.51799999999997</v>
      </c>
      <c r="G8120" s="2">
        <v>-5.1328199999999997</v>
      </c>
    </row>
    <row r="8121" spans="1:7" ht="15.75" customHeight="1" x14ac:dyDescent="0.2">
      <c r="A8121" s="2">
        <f t="shared" si="2"/>
        <v>8120</v>
      </c>
      <c r="B8121" s="2">
        <v>35893.4</v>
      </c>
      <c r="C8121" s="2">
        <v>0</v>
      </c>
      <c r="D8121" s="2" t="str">
        <f t="shared" si="0"/>
        <v/>
      </c>
      <c r="E8121" s="2" t="str">
        <f t="shared" si="1"/>
        <v/>
      </c>
      <c r="F8121" s="2">
        <v>0</v>
      </c>
      <c r="G8121" s="2">
        <v>20.445900000000002</v>
      </c>
    </row>
    <row r="8122" spans="1:7" ht="15.75" customHeight="1" x14ac:dyDescent="0.2">
      <c r="A8122" s="2">
        <f t="shared" si="2"/>
        <v>8121</v>
      </c>
      <c r="B8122" s="2">
        <v>32587.1</v>
      </c>
      <c r="C8122" s="2">
        <v>7.9458299999999996E-2</v>
      </c>
      <c r="D8122" s="2" t="str">
        <f t="shared" si="0"/>
        <v/>
      </c>
      <c r="E8122" s="2" t="str">
        <f t="shared" si="1"/>
        <v/>
      </c>
      <c r="F8122" s="2">
        <v>0</v>
      </c>
      <c r="G8122" s="2">
        <v>2007.89</v>
      </c>
    </row>
    <row r="8123" spans="1:7" ht="15.75" customHeight="1" x14ac:dyDescent="0.2">
      <c r="A8123" s="2">
        <f t="shared" si="2"/>
        <v>8122</v>
      </c>
      <c r="B8123" s="2">
        <v>35993.4</v>
      </c>
      <c r="C8123" s="2">
        <v>0.26803500000000002</v>
      </c>
      <c r="D8123" s="2" t="str">
        <f t="shared" si="0"/>
        <v/>
      </c>
      <c r="E8123" s="2" t="str">
        <f t="shared" si="1"/>
        <v/>
      </c>
      <c r="F8123" s="2">
        <v>0</v>
      </c>
      <c r="G8123" s="2">
        <v>10352.5</v>
      </c>
    </row>
    <row r="8124" spans="1:7" ht="15.75" customHeight="1" x14ac:dyDescent="0.2">
      <c r="A8124" s="2">
        <f t="shared" si="2"/>
        <v>8123</v>
      </c>
      <c r="B8124" s="2">
        <v>33408.699999999997</v>
      </c>
      <c r="C8124" s="2">
        <v>0.43116100000000002</v>
      </c>
      <c r="D8124" s="2" t="str">
        <f t="shared" si="0"/>
        <v/>
      </c>
      <c r="E8124" s="2" t="str">
        <f t="shared" si="1"/>
        <v/>
      </c>
      <c r="F8124" s="2">
        <v>0</v>
      </c>
      <c r="G8124" s="2">
        <v>8497.61</v>
      </c>
    </row>
    <row r="8125" spans="1:7" ht="15.75" customHeight="1" x14ac:dyDescent="0.2">
      <c r="A8125" s="2">
        <f t="shared" si="2"/>
        <v>8124</v>
      </c>
      <c r="B8125" s="2">
        <v>29173.7</v>
      </c>
      <c r="C8125" s="2">
        <v>0.52950900000000001</v>
      </c>
      <c r="D8125" s="2" t="str">
        <f t="shared" si="0"/>
        <v/>
      </c>
      <c r="E8125" s="2" t="str">
        <f t="shared" si="1"/>
        <v/>
      </c>
      <c r="F8125" s="2">
        <v>0</v>
      </c>
      <c r="G8125" s="2">
        <v>14504.1</v>
      </c>
    </row>
    <row r="8126" spans="1:7" ht="15.75" customHeight="1" x14ac:dyDescent="0.2">
      <c r="A8126" s="2">
        <f t="shared" si="2"/>
        <v>8125</v>
      </c>
      <c r="B8126" s="2">
        <v>30468.5</v>
      </c>
      <c r="C8126" s="2">
        <v>0.68491900000000006</v>
      </c>
      <c r="D8126" s="2" t="str">
        <f t="shared" si="0"/>
        <v/>
      </c>
      <c r="E8126" s="2" t="str">
        <f t="shared" si="1"/>
        <v/>
      </c>
      <c r="F8126" s="2">
        <v>1827.49</v>
      </c>
      <c r="G8126" s="2">
        <v>14818.4</v>
      </c>
    </row>
    <row r="8127" spans="1:7" ht="15.75" customHeight="1" x14ac:dyDescent="0.2">
      <c r="A8127" s="2">
        <f t="shared" si="2"/>
        <v>8126</v>
      </c>
      <c r="B8127" s="2">
        <v>27359.200000000001</v>
      </c>
      <c r="C8127" s="2">
        <v>0.35389399999999999</v>
      </c>
      <c r="D8127" s="2" t="str">
        <f t="shared" si="0"/>
        <v/>
      </c>
      <c r="E8127" s="2" t="str">
        <f t="shared" si="1"/>
        <v/>
      </c>
      <c r="F8127" s="2">
        <v>1938.23</v>
      </c>
      <c r="G8127" s="2">
        <v>13939.6</v>
      </c>
    </row>
    <row r="8128" spans="1:7" ht="15.75" customHeight="1" x14ac:dyDescent="0.2">
      <c r="A8128" s="2">
        <f t="shared" si="2"/>
        <v>8127</v>
      </c>
      <c r="B8128" s="2">
        <v>29011.3</v>
      </c>
      <c r="C8128" s="2">
        <v>0.18229100000000001</v>
      </c>
      <c r="D8128" s="2" t="str">
        <f t="shared" si="0"/>
        <v/>
      </c>
      <c r="E8128" s="2" t="str">
        <f t="shared" si="1"/>
        <v/>
      </c>
      <c r="F8128" s="2">
        <v>1811.7</v>
      </c>
      <c r="G8128" s="2">
        <v>12101.4</v>
      </c>
    </row>
    <row r="8129" spans="1:7" ht="15.75" customHeight="1" x14ac:dyDescent="0.2">
      <c r="A8129" s="2">
        <f t="shared" si="2"/>
        <v>8128</v>
      </c>
      <c r="B8129" s="2">
        <v>27269.599999999999</v>
      </c>
      <c r="C8129" s="2">
        <v>0.82738800000000001</v>
      </c>
      <c r="D8129" s="2" t="str">
        <f t="shared" si="0"/>
        <v/>
      </c>
      <c r="E8129" s="2" t="str">
        <f t="shared" si="1"/>
        <v/>
      </c>
      <c r="F8129" s="2">
        <v>2871.69</v>
      </c>
      <c r="G8129" s="2">
        <v>8701.76</v>
      </c>
    </row>
    <row r="8130" spans="1:7" ht="15.75" customHeight="1" x14ac:dyDescent="0.2">
      <c r="A8130" s="2">
        <f t="shared" si="2"/>
        <v>8129</v>
      </c>
      <c r="B8130" s="2">
        <v>30101</v>
      </c>
      <c r="C8130" s="2">
        <v>0</v>
      </c>
      <c r="D8130" s="2" t="str">
        <f t="shared" si="0"/>
        <v/>
      </c>
      <c r="E8130" s="2" t="str">
        <f t="shared" si="1"/>
        <v/>
      </c>
      <c r="F8130" s="2">
        <v>976.65200000000004</v>
      </c>
      <c r="G8130" s="2">
        <v>3995.58</v>
      </c>
    </row>
    <row r="8131" spans="1:7" ht="15.75" customHeight="1" x14ac:dyDescent="0.2">
      <c r="A8131" s="2">
        <f t="shared" si="2"/>
        <v>8130</v>
      </c>
      <c r="B8131" s="2">
        <v>33554.5</v>
      </c>
      <c r="C8131" s="2">
        <v>0</v>
      </c>
      <c r="D8131" s="2" t="str">
        <f t="shared" si="0"/>
        <v/>
      </c>
      <c r="E8131" s="2" t="str">
        <f t="shared" si="1"/>
        <v/>
      </c>
      <c r="F8131" s="2">
        <v>2055.5300000000002</v>
      </c>
      <c r="G8131" s="2">
        <v>-5.1328199999999997</v>
      </c>
    </row>
    <row r="8132" spans="1:7" ht="15.75" customHeight="1" x14ac:dyDescent="0.2">
      <c r="A8132" s="2">
        <f t="shared" si="2"/>
        <v>8131</v>
      </c>
      <c r="B8132" s="2">
        <v>30978.3</v>
      </c>
      <c r="C8132" s="2">
        <v>0</v>
      </c>
      <c r="D8132" s="2" t="str">
        <f t="shared" si="0"/>
        <v/>
      </c>
      <c r="E8132" s="2" t="str">
        <f t="shared" si="1"/>
        <v/>
      </c>
      <c r="F8132" s="2">
        <v>10733.9</v>
      </c>
      <c r="G8132" s="2">
        <v>-5.1328199999999997</v>
      </c>
    </row>
    <row r="8133" spans="1:7" ht="15.75" customHeight="1" x14ac:dyDescent="0.2">
      <c r="A8133" s="2">
        <f t="shared" si="2"/>
        <v>8132</v>
      </c>
      <c r="B8133" s="2">
        <v>30576.400000000001</v>
      </c>
      <c r="C8133" s="2">
        <v>0</v>
      </c>
      <c r="D8133" s="2" t="str">
        <f t="shared" si="0"/>
        <v/>
      </c>
      <c r="E8133" s="2" t="str">
        <f t="shared" si="1"/>
        <v/>
      </c>
      <c r="F8133" s="2">
        <v>11628.7</v>
      </c>
      <c r="G8133" s="2">
        <v>-5.1328199999999997</v>
      </c>
    </row>
    <row r="8134" spans="1:7" ht="15.75" customHeight="1" x14ac:dyDescent="0.2">
      <c r="A8134" s="2">
        <f t="shared" si="2"/>
        <v>8133</v>
      </c>
      <c r="B8134" s="2">
        <v>30316.7</v>
      </c>
      <c r="C8134" s="2">
        <v>0</v>
      </c>
      <c r="D8134" s="2" t="str">
        <f t="shared" si="0"/>
        <v/>
      </c>
      <c r="E8134" s="2" t="str">
        <f t="shared" si="1"/>
        <v/>
      </c>
      <c r="F8134" s="2">
        <v>5072.7299999999996</v>
      </c>
      <c r="G8134" s="2">
        <v>-5.1328199999999997</v>
      </c>
    </row>
    <row r="8135" spans="1:7" ht="15.75" customHeight="1" x14ac:dyDescent="0.2">
      <c r="A8135" s="2">
        <f t="shared" si="2"/>
        <v>8134</v>
      </c>
      <c r="B8135" s="2">
        <v>27845.599999999999</v>
      </c>
      <c r="C8135" s="2">
        <v>0</v>
      </c>
      <c r="D8135" s="2" t="str">
        <f t="shared" si="0"/>
        <v/>
      </c>
      <c r="E8135" s="2" t="str">
        <f t="shared" si="1"/>
        <v/>
      </c>
      <c r="F8135" s="2">
        <v>1811.87</v>
      </c>
      <c r="G8135" s="2">
        <v>-5.1328199999999997</v>
      </c>
    </row>
    <row r="8136" spans="1:7" ht="15.75" customHeight="1" x14ac:dyDescent="0.2">
      <c r="A8136" s="2">
        <f t="shared" si="2"/>
        <v>8135</v>
      </c>
      <c r="B8136" s="2">
        <v>17525.7</v>
      </c>
      <c r="C8136" s="2">
        <v>0</v>
      </c>
      <c r="D8136" s="2" t="str">
        <f t="shared" si="0"/>
        <v/>
      </c>
      <c r="E8136" s="2" t="str">
        <f t="shared" si="1"/>
        <v/>
      </c>
      <c r="F8136" s="2">
        <v>4285.75</v>
      </c>
      <c r="G8136" s="2">
        <v>-5.1328199999999997</v>
      </c>
    </row>
    <row r="8137" spans="1:7" ht="15.75" customHeight="1" x14ac:dyDescent="0.2">
      <c r="A8137" s="2">
        <f t="shared" si="2"/>
        <v>8136</v>
      </c>
      <c r="B8137" s="2">
        <v>11245.2</v>
      </c>
      <c r="C8137" s="2">
        <v>0</v>
      </c>
      <c r="D8137" s="2" t="str">
        <f t="shared" si="0"/>
        <v/>
      </c>
      <c r="E8137" s="2" t="str">
        <f t="shared" si="1"/>
        <v/>
      </c>
      <c r="F8137" s="2">
        <v>2565.11</v>
      </c>
      <c r="G8137" s="2">
        <v>-5.1328199999999997</v>
      </c>
    </row>
    <row r="8138" spans="1:7" ht="15.75" customHeight="1" x14ac:dyDescent="0.2">
      <c r="A8138" s="2">
        <f t="shared" si="2"/>
        <v>8137</v>
      </c>
      <c r="B8138" s="2">
        <v>9780.32</v>
      </c>
      <c r="C8138" s="2">
        <v>0</v>
      </c>
      <c r="D8138" s="2" t="str">
        <f t="shared" si="0"/>
        <v/>
      </c>
      <c r="E8138" s="2" t="str">
        <f t="shared" si="1"/>
        <v/>
      </c>
      <c r="F8138" s="2">
        <v>0</v>
      </c>
      <c r="G8138" s="2">
        <v>-5.1328199999999997</v>
      </c>
    </row>
    <row r="8139" spans="1:7" ht="15.75" customHeight="1" x14ac:dyDescent="0.2">
      <c r="A8139" s="2">
        <f t="shared" si="2"/>
        <v>8138</v>
      </c>
      <c r="B8139" s="2">
        <v>15125.8</v>
      </c>
      <c r="C8139" s="2">
        <v>0</v>
      </c>
      <c r="D8139" s="2" t="str">
        <f t="shared" si="0"/>
        <v/>
      </c>
      <c r="E8139" s="2" t="str">
        <f t="shared" si="1"/>
        <v/>
      </c>
      <c r="F8139" s="2">
        <v>0</v>
      </c>
      <c r="G8139" s="2">
        <v>-5.1328199999999997</v>
      </c>
    </row>
    <row r="8140" spans="1:7" ht="15.75" customHeight="1" x14ac:dyDescent="0.2">
      <c r="A8140" s="2">
        <f t="shared" si="2"/>
        <v>8139</v>
      </c>
      <c r="B8140" s="2">
        <v>16564.599999999999</v>
      </c>
      <c r="C8140" s="2">
        <v>0</v>
      </c>
      <c r="D8140" s="2" t="str">
        <f t="shared" si="0"/>
        <v/>
      </c>
      <c r="E8140" s="2" t="str">
        <f t="shared" si="1"/>
        <v/>
      </c>
      <c r="F8140" s="2">
        <v>0</v>
      </c>
      <c r="G8140" s="2">
        <v>-5.1328199999999997</v>
      </c>
    </row>
    <row r="8141" spans="1:7" ht="15.75" customHeight="1" x14ac:dyDescent="0.2">
      <c r="A8141" s="2">
        <f t="shared" si="2"/>
        <v>8140</v>
      </c>
      <c r="B8141" s="2">
        <v>18406</v>
      </c>
      <c r="C8141" s="2">
        <v>0</v>
      </c>
      <c r="D8141" s="2" t="str">
        <f t="shared" si="0"/>
        <v/>
      </c>
      <c r="E8141" s="2" t="str">
        <f t="shared" si="1"/>
        <v/>
      </c>
      <c r="F8141" s="2">
        <v>6482.69</v>
      </c>
      <c r="G8141" s="2">
        <v>-5.1328199999999997</v>
      </c>
    </row>
    <row r="8142" spans="1:7" ht="15.75" customHeight="1" x14ac:dyDescent="0.2">
      <c r="A8142" s="2">
        <f t="shared" si="2"/>
        <v>8141</v>
      </c>
      <c r="B8142" s="2">
        <v>19043.8</v>
      </c>
      <c r="C8142" s="2">
        <v>0</v>
      </c>
      <c r="D8142" s="2" t="str">
        <f t="shared" si="0"/>
        <v/>
      </c>
      <c r="E8142" s="2" t="str">
        <f t="shared" si="1"/>
        <v/>
      </c>
      <c r="F8142" s="2">
        <v>0</v>
      </c>
      <c r="G8142" s="2">
        <v>-5.1328199999999997</v>
      </c>
    </row>
    <row r="8143" spans="1:7" ht="15.75" customHeight="1" x14ac:dyDescent="0.2">
      <c r="A8143" s="2">
        <f t="shared" si="2"/>
        <v>8142</v>
      </c>
      <c r="B8143" s="2">
        <v>17134.400000000001</v>
      </c>
      <c r="C8143" s="2">
        <v>0</v>
      </c>
      <c r="D8143" s="2" t="str">
        <f t="shared" si="0"/>
        <v/>
      </c>
      <c r="E8143" s="2" t="str">
        <f t="shared" si="1"/>
        <v/>
      </c>
      <c r="F8143" s="2">
        <v>0</v>
      </c>
      <c r="G8143" s="2">
        <v>-5.1328199999999997</v>
      </c>
    </row>
    <row r="8144" spans="1:7" ht="15.75" customHeight="1" x14ac:dyDescent="0.2">
      <c r="A8144" s="2">
        <f t="shared" si="2"/>
        <v>8143</v>
      </c>
      <c r="B8144" s="2">
        <v>20544.900000000001</v>
      </c>
      <c r="C8144" s="2">
        <v>0</v>
      </c>
      <c r="D8144" s="2" t="str">
        <f t="shared" si="0"/>
        <v/>
      </c>
      <c r="E8144" s="2" t="str">
        <f t="shared" si="1"/>
        <v/>
      </c>
      <c r="F8144" s="2">
        <v>0</v>
      </c>
      <c r="G8144" s="2">
        <v>-5.1328199999999997</v>
      </c>
    </row>
    <row r="8145" spans="1:7" ht="15.75" customHeight="1" x14ac:dyDescent="0.2">
      <c r="A8145" s="2">
        <f t="shared" si="2"/>
        <v>8144</v>
      </c>
      <c r="B8145" s="2">
        <v>22057.3</v>
      </c>
      <c r="C8145" s="2">
        <v>0</v>
      </c>
      <c r="D8145" s="2" t="str">
        <f t="shared" si="0"/>
        <v/>
      </c>
      <c r="E8145" s="2" t="str">
        <f t="shared" si="1"/>
        <v/>
      </c>
      <c r="F8145" s="2">
        <v>0</v>
      </c>
      <c r="G8145" s="2">
        <v>20.7319</v>
      </c>
    </row>
    <row r="8146" spans="1:7" ht="15.75" customHeight="1" x14ac:dyDescent="0.2">
      <c r="A8146" s="2">
        <f t="shared" si="2"/>
        <v>8145</v>
      </c>
      <c r="B8146" s="2">
        <v>21662.3</v>
      </c>
      <c r="C8146" s="2">
        <v>0.58856900000000001</v>
      </c>
      <c r="D8146" s="2" t="str">
        <f t="shared" si="0"/>
        <v/>
      </c>
      <c r="E8146" s="2" t="str">
        <f t="shared" si="1"/>
        <v/>
      </c>
      <c r="F8146" s="2">
        <v>8683.61</v>
      </c>
      <c r="G8146" s="2">
        <v>2774.4</v>
      </c>
    </row>
    <row r="8147" spans="1:7" ht="15.75" customHeight="1" x14ac:dyDescent="0.2">
      <c r="A8147" s="2">
        <f t="shared" si="2"/>
        <v>8146</v>
      </c>
      <c r="B8147" s="2">
        <v>18832.8</v>
      </c>
      <c r="C8147" s="2">
        <v>8.5507399999999997E-2</v>
      </c>
      <c r="D8147" s="2" t="str">
        <f t="shared" si="0"/>
        <v/>
      </c>
      <c r="E8147" s="2" t="str">
        <f t="shared" si="1"/>
        <v/>
      </c>
      <c r="F8147" s="2">
        <v>7673.16</v>
      </c>
      <c r="G8147" s="2">
        <v>5450.17</v>
      </c>
    </row>
    <row r="8148" spans="1:7" ht="15.75" customHeight="1" x14ac:dyDescent="0.2">
      <c r="A8148" s="2">
        <f t="shared" si="2"/>
        <v>8147</v>
      </c>
      <c r="B8148" s="2">
        <v>12832.2</v>
      </c>
      <c r="C8148" s="2">
        <v>0.13816100000000001</v>
      </c>
      <c r="D8148" s="2" t="str">
        <f t="shared" si="0"/>
        <v/>
      </c>
      <c r="E8148" s="2" t="str">
        <f t="shared" si="1"/>
        <v/>
      </c>
      <c r="F8148" s="2">
        <v>0</v>
      </c>
      <c r="G8148" s="2">
        <v>8400.75</v>
      </c>
    </row>
    <row r="8149" spans="1:7" ht="15.75" customHeight="1" x14ac:dyDescent="0.2">
      <c r="A8149" s="2">
        <f t="shared" si="2"/>
        <v>8148</v>
      </c>
      <c r="B8149" s="2">
        <v>9273.64</v>
      </c>
      <c r="C8149" s="2">
        <v>0.64574200000000004</v>
      </c>
      <c r="D8149" s="2" t="str">
        <f t="shared" si="0"/>
        <v/>
      </c>
      <c r="E8149" s="2" t="str">
        <f t="shared" si="1"/>
        <v/>
      </c>
      <c r="F8149" s="2">
        <v>0</v>
      </c>
      <c r="G8149" s="2">
        <v>11257.1</v>
      </c>
    </row>
    <row r="8150" spans="1:7" ht="15.75" customHeight="1" x14ac:dyDescent="0.2">
      <c r="A8150" s="2">
        <f t="shared" si="2"/>
        <v>8149</v>
      </c>
      <c r="B8150" s="2">
        <v>8826.34</v>
      </c>
      <c r="C8150" s="2">
        <v>0.86917999999999995</v>
      </c>
      <c r="D8150" s="2" t="str">
        <f t="shared" si="0"/>
        <v/>
      </c>
      <c r="E8150" s="2" t="str">
        <f t="shared" si="1"/>
        <v/>
      </c>
      <c r="F8150" s="2">
        <v>0</v>
      </c>
      <c r="G8150" s="2">
        <v>14815.1</v>
      </c>
    </row>
    <row r="8151" spans="1:7" ht="15.75" customHeight="1" x14ac:dyDescent="0.2">
      <c r="A8151" s="2">
        <f t="shared" si="2"/>
        <v>8150</v>
      </c>
      <c r="B8151" s="2">
        <v>7035.37</v>
      </c>
      <c r="C8151" s="2">
        <v>0.31564799999999998</v>
      </c>
      <c r="D8151" s="2" t="str">
        <f t="shared" si="0"/>
        <v/>
      </c>
      <c r="E8151" s="2" t="str">
        <f t="shared" si="1"/>
        <v/>
      </c>
      <c r="F8151" s="2">
        <v>0</v>
      </c>
      <c r="G8151" s="2">
        <v>10817.8</v>
      </c>
    </row>
    <row r="8152" spans="1:7" ht="15.75" customHeight="1" x14ac:dyDescent="0.2">
      <c r="A8152" s="2">
        <f t="shared" si="2"/>
        <v>8151</v>
      </c>
      <c r="B8152" s="2">
        <v>7593.27</v>
      </c>
      <c r="C8152" s="2">
        <v>0.286636</v>
      </c>
      <c r="D8152" s="2" t="str">
        <f t="shared" si="0"/>
        <v/>
      </c>
      <c r="E8152" s="2" t="str">
        <f t="shared" si="1"/>
        <v/>
      </c>
      <c r="F8152" s="2">
        <v>1059.94</v>
      </c>
      <c r="G8152" s="2">
        <v>6640.2</v>
      </c>
    </row>
    <row r="8153" spans="1:7" ht="15.75" customHeight="1" x14ac:dyDescent="0.2">
      <c r="A8153" s="2">
        <f t="shared" si="2"/>
        <v>8152</v>
      </c>
      <c r="B8153" s="2">
        <v>9691.65</v>
      </c>
      <c r="C8153" s="2">
        <v>7.4293200000000004E-2</v>
      </c>
      <c r="D8153" s="2" t="str">
        <f t="shared" si="0"/>
        <v/>
      </c>
      <c r="E8153" s="2" t="str">
        <f t="shared" si="1"/>
        <v/>
      </c>
      <c r="F8153" s="2">
        <v>0</v>
      </c>
      <c r="G8153" s="2">
        <v>4024.99</v>
      </c>
    </row>
    <row r="8154" spans="1:7" ht="15.75" customHeight="1" x14ac:dyDescent="0.2">
      <c r="A8154" s="2">
        <f t="shared" si="2"/>
        <v>8153</v>
      </c>
      <c r="B8154" s="2">
        <v>9023.56</v>
      </c>
      <c r="C8154" s="2">
        <v>0</v>
      </c>
      <c r="D8154" s="2" t="str">
        <f t="shared" si="0"/>
        <v/>
      </c>
      <c r="E8154" s="2" t="str">
        <f t="shared" si="1"/>
        <v/>
      </c>
      <c r="F8154" s="2">
        <v>0</v>
      </c>
      <c r="G8154" s="2">
        <v>1053.72</v>
      </c>
    </row>
    <row r="8155" spans="1:7" ht="15.75" customHeight="1" x14ac:dyDescent="0.2">
      <c r="A8155" s="2">
        <f t="shared" si="2"/>
        <v>8154</v>
      </c>
      <c r="B8155" s="2">
        <v>15944</v>
      </c>
      <c r="C8155" s="2">
        <v>0</v>
      </c>
      <c r="D8155" s="2" t="str">
        <f t="shared" si="0"/>
        <v/>
      </c>
      <c r="E8155" s="2" t="str">
        <f t="shared" si="1"/>
        <v/>
      </c>
      <c r="F8155" s="2">
        <v>2801.58</v>
      </c>
      <c r="G8155" s="2">
        <v>-5.1328199999999997</v>
      </c>
    </row>
    <row r="8156" spans="1:7" ht="15.75" customHeight="1" x14ac:dyDescent="0.2">
      <c r="A8156" s="2">
        <f t="shared" si="2"/>
        <v>8155</v>
      </c>
      <c r="B8156" s="2">
        <v>17151.099999999999</v>
      </c>
      <c r="C8156" s="2">
        <v>0</v>
      </c>
      <c r="D8156" s="2" t="str">
        <f t="shared" si="0"/>
        <v/>
      </c>
      <c r="E8156" s="2" t="str">
        <f t="shared" si="1"/>
        <v/>
      </c>
      <c r="F8156" s="2">
        <v>0</v>
      </c>
      <c r="G8156" s="2">
        <v>-5.1328199999999997</v>
      </c>
    </row>
    <row r="8157" spans="1:7" ht="15.75" customHeight="1" x14ac:dyDescent="0.2">
      <c r="A8157" s="2">
        <f t="shared" si="2"/>
        <v>8156</v>
      </c>
      <c r="B8157" s="2">
        <v>12491.2</v>
      </c>
      <c r="C8157" s="2">
        <v>0</v>
      </c>
      <c r="D8157" s="2" t="str">
        <f t="shared" si="0"/>
        <v/>
      </c>
      <c r="E8157" s="2" t="str">
        <f t="shared" si="1"/>
        <v/>
      </c>
      <c r="F8157" s="2">
        <v>12568.8</v>
      </c>
      <c r="G8157" s="2">
        <v>-5.1328199999999997</v>
      </c>
    </row>
    <row r="8158" spans="1:7" ht="15.75" customHeight="1" x14ac:dyDescent="0.2">
      <c r="A8158" s="2">
        <f t="shared" si="2"/>
        <v>8157</v>
      </c>
      <c r="B8158" s="2">
        <v>12390.5</v>
      </c>
      <c r="C8158" s="2">
        <v>0</v>
      </c>
      <c r="D8158" s="2" t="str">
        <f t="shared" si="0"/>
        <v/>
      </c>
      <c r="E8158" s="2" t="str">
        <f t="shared" si="1"/>
        <v/>
      </c>
      <c r="F8158" s="2">
        <v>28648.799999999999</v>
      </c>
      <c r="G8158" s="2">
        <v>-5.1328199999999997</v>
      </c>
    </row>
    <row r="8159" spans="1:7" ht="15.75" customHeight="1" x14ac:dyDescent="0.2">
      <c r="A8159" s="2">
        <f t="shared" si="2"/>
        <v>8158</v>
      </c>
      <c r="B8159" s="2">
        <v>9003.1299999999992</v>
      </c>
      <c r="C8159" s="2">
        <v>0</v>
      </c>
      <c r="D8159" s="2" t="str">
        <f t="shared" si="0"/>
        <v/>
      </c>
      <c r="E8159" s="2" t="str">
        <f t="shared" si="1"/>
        <v/>
      </c>
      <c r="F8159" s="2">
        <v>8503.06</v>
      </c>
      <c r="G8159" s="2">
        <v>-5.1328199999999997</v>
      </c>
    </row>
    <row r="8160" spans="1:7" ht="15.75" customHeight="1" x14ac:dyDescent="0.2">
      <c r="A8160" s="2">
        <f t="shared" si="2"/>
        <v>8159</v>
      </c>
      <c r="B8160" s="2">
        <v>8792.5300000000007</v>
      </c>
      <c r="C8160" s="2">
        <v>0</v>
      </c>
      <c r="D8160" s="2" t="str">
        <f t="shared" si="0"/>
        <v/>
      </c>
      <c r="E8160" s="2" t="str">
        <f t="shared" si="1"/>
        <v/>
      </c>
      <c r="F8160" s="2">
        <v>1961.73</v>
      </c>
      <c r="G8160" s="2">
        <v>-5.1328199999999997</v>
      </c>
    </row>
    <row r="8161" spans="1:7" ht="15.75" customHeight="1" x14ac:dyDescent="0.2">
      <c r="A8161" s="2">
        <f t="shared" si="2"/>
        <v>8160</v>
      </c>
      <c r="B8161" s="2">
        <v>7865.11</v>
      </c>
      <c r="C8161" s="2">
        <v>0</v>
      </c>
      <c r="D8161" s="2" t="str">
        <f t="shared" si="0"/>
        <v/>
      </c>
      <c r="E8161" s="2" t="str">
        <f t="shared" si="1"/>
        <v/>
      </c>
      <c r="F8161" s="2">
        <v>18021.2</v>
      </c>
      <c r="G8161" s="2">
        <v>-5.1328199999999997</v>
      </c>
    </row>
    <row r="8162" spans="1:7" ht="15.75" customHeight="1" x14ac:dyDescent="0.2">
      <c r="A8162" s="2">
        <f t="shared" si="2"/>
        <v>8161</v>
      </c>
      <c r="B8162" s="2">
        <v>9586.58</v>
      </c>
      <c r="C8162" s="2">
        <v>0</v>
      </c>
      <c r="D8162" s="2" t="str">
        <f t="shared" si="0"/>
        <v/>
      </c>
      <c r="E8162" s="2" t="str">
        <f t="shared" si="1"/>
        <v/>
      </c>
      <c r="F8162" s="2">
        <v>5407.75</v>
      </c>
      <c r="G8162" s="2">
        <v>-5.1328199999999997</v>
      </c>
    </row>
    <row r="8163" spans="1:7" ht="15.75" customHeight="1" x14ac:dyDescent="0.2">
      <c r="A8163" s="2">
        <f t="shared" si="2"/>
        <v>8162</v>
      </c>
      <c r="B8163" s="2">
        <v>8810.3799999999992</v>
      </c>
      <c r="C8163" s="2">
        <v>0</v>
      </c>
      <c r="D8163" s="2" t="str">
        <f t="shared" si="0"/>
        <v/>
      </c>
      <c r="E8163" s="2" t="str">
        <f t="shared" si="1"/>
        <v/>
      </c>
      <c r="F8163" s="2">
        <v>1990.82</v>
      </c>
      <c r="G8163" s="2">
        <v>-5.1328199999999997</v>
      </c>
    </row>
    <row r="8164" spans="1:7" ht="15.75" customHeight="1" x14ac:dyDescent="0.2">
      <c r="A8164" s="2">
        <f t="shared" si="2"/>
        <v>8163</v>
      </c>
      <c r="B8164" s="2">
        <v>8978.9500000000007</v>
      </c>
      <c r="C8164" s="2">
        <v>0</v>
      </c>
      <c r="D8164" s="2" t="str">
        <f t="shared" si="0"/>
        <v/>
      </c>
      <c r="E8164" s="2" t="str">
        <f t="shared" si="1"/>
        <v/>
      </c>
      <c r="F8164" s="2">
        <v>4677.97</v>
      </c>
      <c r="G8164" s="2">
        <v>-5.1328199999999997</v>
      </c>
    </row>
    <row r="8165" spans="1:7" ht="15.75" customHeight="1" x14ac:dyDescent="0.2">
      <c r="A8165" s="2">
        <f t="shared" si="2"/>
        <v>8164</v>
      </c>
      <c r="B8165" s="2">
        <v>6301.31</v>
      </c>
      <c r="C8165" s="2">
        <v>0</v>
      </c>
      <c r="D8165" s="2" t="str">
        <f t="shared" si="0"/>
        <v/>
      </c>
      <c r="E8165" s="2" t="str">
        <f t="shared" si="1"/>
        <v/>
      </c>
      <c r="F8165" s="2">
        <v>9197.5</v>
      </c>
      <c r="G8165" s="2">
        <v>-5.1328199999999997</v>
      </c>
    </row>
    <row r="8166" spans="1:7" ht="15.75" customHeight="1" x14ac:dyDescent="0.2">
      <c r="A8166" s="2">
        <f t="shared" si="2"/>
        <v>8165</v>
      </c>
      <c r="B8166" s="2">
        <v>5244.39</v>
      </c>
      <c r="C8166" s="2">
        <v>0</v>
      </c>
      <c r="D8166" s="2" t="str">
        <f t="shared" si="0"/>
        <v/>
      </c>
      <c r="E8166" s="2" t="str">
        <f t="shared" si="1"/>
        <v/>
      </c>
      <c r="F8166" s="2">
        <v>5772.47</v>
      </c>
      <c r="G8166" s="2">
        <v>-5.1328199999999997</v>
      </c>
    </row>
    <row r="8167" spans="1:7" ht="15.75" customHeight="1" x14ac:dyDescent="0.2">
      <c r="A8167" s="2">
        <f t="shared" si="2"/>
        <v>8166</v>
      </c>
      <c r="B8167" s="2">
        <v>6253.68</v>
      </c>
      <c r="C8167" s="2">
        <v>0</v>
      </c>
      <c r="D8167" s="2" t="str">
        <f t="shared" si="0"/>
        <v/>
      </c>
      <c r="E8167" s="2" t="str">
        <f t="shared" si="1"/>
        <v/>
      </c>
      <c r="F8167" s="2">
        <v>5180.38</v>
      </c>
      <c r="G8167" s="2">
        <v>-5.1328199999999997</v>
      </c>
    </row>
    <row r="8168" spans="1:7" ht="15.75" customHeight="1" x14ac:dyDescent="0.2">
      <c r="A8168" s="2">
        <f t="shared" si="2"/>
        <v>8167</v>
      </c>
      <c r="B8168" s="2">
        <v>5436.41</v>
      </c>
      <c r="C8168" s="2">
        <v>0</v>
      </c>
      <c r="D8168" s="2" t="str">
        <f t="shared" si="0"/>
        <v/>
      </c>
      <c r="E8168" s="2" t="str">
        <f t="shared" si="1"/>
        <v/>
      </c>
      <c r="F8168" s="2">
        <v>0</v>
      </c>
      <c r="G8168" s="2">
        <v>-5.1328199999999997</v>
      </c>
    </row>
    <row r="8169" spans="1:7" ht="15.75" customHeight="1" x14ac:dyDescent="0.2">
      <c r="A8169" s="2">
        <f t="shared" si="2"/>
        <v>8168</v>
      </c>
      <c r="B8169" s="2">
        <v>15677.5</v>
      </c>
      <c r="C8169" s="2">
        <v>0</v>
      </c>
      <c r="D8169" s="2" t="str">
        <f t="shared" si="0"/>
        <v/>
      </c>
      <c r="E8169" s="2" t="str">
        <f t="shared" si="1"/>
        <v/>
      </c>
      <c r="F8169" s="2">
        <v>1061.69</v>
      </c>
      <c r="G8169" s="2">
        <v>403.18099999999998</v>
      </c>
    </row>
    <row r="8170" spans="1:7" ht="15.75" customHeight="1" x14ac:dyDescent="0.2">
      <c r="A8170" s="2">
        <f t="shared" si="2"/>
        <v>8169</v>
      </c>
      <c r="B8170" s="2">
        <v>17547</v>
      </c>
      <c r="C8170" s="2">
        <v>0.48904900000000001</v>
      </c>
      <c r="D8170" s="2" t="str">
        <f t="shared" si="0"/>
        <v/>
      </c>
      <c r="E8170" s="2" t="str">
        <f t="shared" si="1"/>
        <v/>
      </c>
      <c r="F8170" s="2">
        <v>88.707499999999996</v>
      </c>
      <c r="G8170" s="2">
        <v>6009.32</v>
      </c>
    </row>
    <row r="8171" spans="1:7" ht="15.75" customHeight="1" x14ac:dyDescent="0.2">
      <c r="A8171" s="2">
        <f t="shared" si="2"/>
        <v>8170</v>
      </c>
      <c r="B8171" s="2">
        <v>15240.9</v>
      </c>
      <c r="C8171" s="2">
        <v>1.4272400000000001</v>
      </c>
      <c r="D8171" s="2" t="str">
        <f t="shared" si="0"/>
        <v/>
      </c>
      <c r="E8171" s="2" t="str">
        <f t="shared" si="1"/>
        <v/>
      </c>
      <c r="F8171" s="2">
        <v>0</v>
      </c>
      <c r="G8171" s="2">
        <v>10413.9</v>
      </c>
    </row>
    <row r="8172" spans="1:7" ht="15.75" customHeight="1" x14ac:dyDescent="0.2">
      <c r="A8172" s="2">
        <f t="shared" si="2"/>
        <v>8171</v>
      </c>
      <c r="B8172" s="2">
        <v>6515.51</v>
      </c>
      <c r="C8172" s="2">
        <v>0.23982800000000001</v>
      </c>
      <c r="D8172" s="2" t="str">
        <f t="shared" si="0"/>
        <v/>
      </c>
      <c r="E8172" s="2" t="str">
        <f t="shared" si="1"/>
        <v/>
      </c>
      <c r="F8172" s="2">
        <v>0</v>
      </c>
      <c r="G8172" s="2">
        <v>13254.8</v>
      </c>
    </row>
    <row r="8173" spans="1:7" ht="15.75" customHeight="1" x14ac:dyDescent="0.2">
      <c r="A8173" s="2">
        <f t="shared" si="2"/>
        <v>8172</v>
      </c>
      <c r="B8173" s="2">
        <v>7607.96</v>
      </c>
      <c r="C8173" s="2">
        <v>0.29480699999999999</v>
      </c>
      <c r="D8173" s="2" t="str">
        <f t="shared" si="0"/>
        <v/>
      </c>
      <c r="E8173" s="2" t="str">
        <f t="shared" si="1"/>
        <v/>
      </c>
      <c r="F8173" s="2">
        <v>273.57499999999999</v>
      </c>
      <c r="G8173" s="2">
        <v>14682.3</v>
      </c>
    </row>
    <row r="8174" spans="1:7" ht="15.75" customHeight="1" x14ac:dyDescent="0.2">
      <c r="A8174" s="2">
        <f t="shared" si="2"/>
        <v>8173</v>
      </c>
      <c r="B8174" s="2">
        <v>7743.35</v>
      </c>
      <c r="C8174" s="2">
        <v>0.31703300000000001</v>
      </c>
      <c r="D8174" s="2" t="str">
        <f t="shared" si="0"/>
        <v/>
      </c>
      <c r="E8174" s="2" t="str">
        <f t="shared" si="1"/>
        <v/>
      </c>
      <c r="F8174" s="2">
        <v>0</v>
      </c>
      <c r="G8174" s="2">
        <v>14982.6</v>
      </c>
    </row>
    <row r="8175" spans="1:7" ht="15.75" customHeight="1" x14ac:dyDescent="0.2">
      <c r="A8175" s="2">
        <f t="shared" si="2"/>
        <v>8174</v>
      </c>
      <c r="B8175" s="2">
        <v>6555.53</v>
      </c>
      <c r="C8175" s="2">
        <v>0.33902700000000002</v>
      </c>
      <c r="D8175" s="2" t="str">
        <f t="shared" si="0"/>
        <v/>
      </c>
      <c r="E8175" s="2" t="str">
        <f t="shared" si="1"/>
        <v/>
      </c>
      <c r="F8175" s="2">
        <v>1591.76</v>
      </c>
      <c r="G8175" s="2">
        <v>14120.2</v>
      </c>
    </row>
    <row r="8176" spans="1:7" ht="15.75" customHeight="1" x14ac:dyDescent="0.2">
      <c r="A8176" s="2">
        <f t="shared" si="2"/>
        <v>8175</v>
      </c>
      <c r="B8176" s="2">
        <v>4563.46</v>
      </c>
      <c r="C8176" s="2">
        <v>1.7356199999999999</v>
      </c>
      <c r="D8176" s="2" t="str">
        <f t="shared" si="0"/>
        <v/>
      </c>
      <c r="E8176" s="2" t="str">
        <f t="shared" si="1"/>
        <v/>
      </c>
      <c r="F8176" s="2">
        <v>1998.93</v>
      </c>
      <c r="G8176" s="2">
        <v>12163.7</v>
      </c>
    </row>
    <row r="8177" spans="1:7" ht="15.75" customHeight="1" x14ac:dyDescent="0.2">
      <c r="A8177" s="2">
        <f t="shared" si="2"/>
        <v>8176</v>
      </c>
      <c r="B8177" s="2">
        <v>2664</v>
      </c>
      <c r="C8177" s="2">
        <v>0.819295</v>
      </c>
      <c r="D8177" s="2" t="str">
        <f t="shared" si="0"/>
        <v/>
      </c>
      <c r="E8177" s="2" t="str">
        <f t="shared" si="1"/>
        <v/>
      </c>
      <c r="F8177" s="2">
        <v>3082.52</v>
      </c>
      <c r="G8177" s="2">
        <v>8723.09</v>
      </c>
    </row>
    <row r="8178" spans="1:7" ht="15.75" customHeight="1" x14ac:dyDescent="0.2">
      <c r="A8178" s="2">
        <f t="shared" si="2"/>
        <v>8177</v>
      </c>
      <c r="B8178" s="2">
        <v>2250.4499999999998</v>
      </c>
      <c r="C8178" s="2">
        <v>0</v>
      </c>
      <c r="D8178" s="2" t="str">
        <f t="shared" si="0"/>
        <v/>
      </c>
      <c r="E8178" s="2" t="str">
        <f t="shared" si="1"/>
        <v/>
      </c>
      <c r="F8178" s="2">
        <v>5254.07</v>
      </c>
      <c r="G8178" s="2">
        <v>3992.72</v>
      </c>
    </row>
    <row r="8179" spans="1:7" ht="15.75" customHeight="1" x14ac:dyDescent="0.2">
      <c r="A8179" s="2">
        <f t="shared" si="2"/>
        <v>8178</v>
      </c>
      <c r="B8179" s="2">
        <v>10850.6</v>
      </c>
      <c r="C8179" s="2">
        <v>0</v>
      </c>
      <c r="D8179" s="2" t="str">
        <f t="shared" si="0"/>
        <v/>
      </c>
      <c r="E8179" s="2" t="str">
        <f t="shared" si="1"/>
        <v/>
      </c>
      <c r="F8179" s="2">
        <v>0</v>
      </c>
      <c r="G8179" s="2">
        <v>-5.1328199999999997</v>
      </c>
    </row>
    <row r="8180" spans="1:7" ht="15.75" customHeight="1" x14ac:dyDescent="0.2">
      <c r="A8180" s="2">
        <f t="shared" si="2"/>
        <v>8179</v>
      </c>
      <c r="B8180" s="2">
        <v>9516.2999999999993</v>
      </c>
      <c r="C8180" s="2">
        <v>0</v>
      </c>
      <c r="D8180" s="2" t="str">
        <f t="shared" si="0"/>
        <v/>
      </c>
      <c r="E8180" s="2" t="str">
        <f t="shared" si="1"/>
        <v/>
      </c>
      <c r="F8180" s="2">
        <v>0</v>
      </c>
      <c r="G8180" s="2">
        <v>-5.1328199999999997</v>
      </c>
    </row>
    <row r="8181" spans="1:7" ht="15.75" customHeight="1" x14ac:dyDescent="0.2">
      <c r="A8181" s="2">
        <f t="shared" si="2"/>
        <v>8180</v>
      </c>
      <c r="B8181" s="2">
        <v>9884.24</v>
      </c>
      <c r="C8181" s="2">
        <v>0</v>
      </c>
      <c r="D8181" s="2" t="str">
        <f t="shared" si="0"/>
        <v/>
      </c>
      <c r="E8181" s="2" t="str">
        <f t="shared" si="1"/>
        <v/>
      </c>
      <c r="F8181" s="2">
        <v>1198.8900000000001</v>
      </c>
      <c r="G8181" s="2">
        <v>-5.1328199999999997</v>
      </c>
    </row>
    <row r="8182" spans="1:7" ht="15.75" customHeight="1" x14ac:dyDescent="0.2">
      <c r="A8182" s="2">
        <f t="shared" si="2"/>
        <v>8181</v>
      </c>
      <c r="B8182" s="2">
        <v>9265.94</v>
      </c>
      <c r="C8182" s="2">
        <v>0</v>
      </c>
      <c r="D8182" s="2" t="str">
        <f t="shared" si="0"/>
        <v/>
      </c>
      <c r="E8182" s="2" t="str">
        <f t="shared" si="1"/>
        <v/>
      </c>
      <c r="F8182" s="2">
        <v>0</v>
      </c>
      <c r="G8182" s="2">
        <v>-5.1328199999999997</v>
      </c>
    </row>
    <row r="8183" spans="1:7" ht="15.75" customHeight="1" x14ac:dyDescent="0.2">
      <c r="A8183" s="2">
        <f t="shared" si="2"/>
        <v>8182</v>
      </c>
      <c r="B8183" s="2">
        <v>10235.200000000001</v>
      </c>
      <c r="C8183" s="2">
        <v>0</v>
      </c>
      <c r="D8183" s="2" t="str">
        <f t="shared" si="0"/>
        <v/>
      </c>
      <c r="E8183" s="2" t="str">
        <f t="shared" si="1"/>
        <v/>
      </c>
      <c r="F8183" s="2">
        <v>3373.74</v>
      </c>
      <c r="G8183" s="2">
        <v>-5.1328199999999997</v>
      </c>
    </row>
    <row r="8184" spans="1:7" ht="15.75" customHeight="1" x14ac:dyDescent="0.2">
      <c r="A8184" s="2">
        <f t="shared" si="2"/>
        <v>8183</v>
      </c>
      <c r="B8184" s="2">
        <v>8466.51</v>
      </c>
      <c r="C8184" s="2">
        <v>0</v>
      </c>
      <c r="D8184" s="2" t="str">
        <f t="shared" si="0"/>
        <v/>
      </c>
      <c r="E8184" s="2" t="str">
        <f t="shared" si="1"/>
        <v/>
      </c>
      <c r="F8184" s="2">
        <v>7430.49</v>
      </c>
      <c r="G8184" s="2">
        <v>-5.1328199999999997</v>
      </c>
    </row>
    <row r="8185" spans="1:7" ht="15.75" customHeight="1" x14ac:dyDescent="0.2">
      <c r="A8185" s="2">
        <f t="shared" si="2"/>
        <v>8184</v>
      </c>
      <c r="B8185" s="2">
        <v>4546.82</v>
      </c>
      <c r="C8185" s="2">
        <v>0</v>
      </c>
      <c r="D8185" s="2" t="str">
        <f t="shared" si="0"/>
        <v/>
      </c>
      <c r="E8185" s="2" t="str">
        <f t="shared" si="1"/>
        <v/>
      </c>
      <c r="F8185" s="2">
        <v>8892.76</v>
      </c>
      <c r="G8185" s="2">
        <v>-5.1328199999999997</v>
      </c>
    </row>
    <row r="8186" spans="1:7" ht="15.75" customHeight="1" x14ac:dyDescent="0.2">
      <c r="A8186" s="2">
        <f t="shared" si="2"/>
        <v>8185</v>
      </c>
      <c r="B8186" s="2">
        <v>2775.86</v>
      </c>
      <c r="C8186" s="2">
        <v>0</v>
      </c>
      <c r="D8186" s="2" t="str">
        <f t="shared" si="0"/>
        <v/>
      </c>
      <c r="E8186" s="2" t="str">
        <f t="shared" si="1"/>
        <v/>
      </c>
      <c r="F8186" s="2">
        <v>2031.33</v>
      </c>
      <c r="G8186" s="2">
        <v>-5.1328199999999997</v>
      </c>
    </row>
    <row r="8187" spans="1:7" ht="15.75" customHeight="1" x14ac:dyDescent="0.2">
      <c r="A8187" s="2">
        <f t="shared" si="2"/>
        <v>8186</v>
      </c>
      <c r="B8187" s="2">
        <v>1927.63</v>
      </c>
      <c r="C8187" s="2">
        <v>0</v>
      </c>
      <c r="D8187" s="2" t="str">
        <f t="shared" si="0"/>
        <v/>
      </c>
      <c r="E8187" s="2" t="str">
        <f t="shared" si="1"/>
        <v/>
      </c>
      <c r="F8187" s="2">
        <v>1699.13</v>
      </c>
      <c r="G8187" s="2">
        <v>-5.1328199999999997</v>
      </c>
    </row>
    <row r="8188" spans="1:7" ht="15.75" customHeight="1" x14ac:dyDescent="0.2">
      <c r="A8188" s="2">
        <f t="shared" si="2"/>
        <v>8187</v>
      </c>
      <c r="B8188" s="2">
        <v>791.76400000000001</v>
      </c>
      <c r="C8188" s="2">
        <v>0</v>
      </c>
      <c r="D8188" s="2" t="str">
        <f t="shared" si="0"/>
        <v/>
      </c>
      <c r="E8188" s="2" t="str">
        <f t="shared" si="1"/>
        <v/>
      </c>
      <c r="F8188" s="2">
        <v>0</v>
      </c>
      <c r="G8188" s="2">
        <v>-5.1328199999999997</v>
      </c>
    </row>
    <row r="8189" spans="1:7" ht="15.75" customHeight="1" x14ac:dyDescent="0.2">
      <c r="A8189" s="2">
        <f t="shared" si="2"/>
        <v>8188</v>
      </c>
      <c r="B8189" s="2">
        <v>1759.22</v>
      </c>
      <c r="C8189" s="2">
        <v>0</v>
      </c>
      <c r="D8189" s="2" t="str">
        <f t="shared" si="0"/>
        <v/>
      </c>
      <c r="E8189" s="2" t="str">
        <f t="shared" si="1"/>
        <v/>
      </c>
      <c r="F8189" s="2">
        <v>0</v>
      </c>
      <c r="G8189" s="2">
        <v>-5.1328199999999997</v>
      </c>
    </row>
    <row r="8190" spans="1:7" ht="15.75" customHeight="1" x14ac:dyDescent="0.2">
      <c r="A8190" s="2">
        <f t="shared" si="2"/>
        <v>8189</v>
      </c>
      <c r="B8190" s="2">
        <v>225.50299999999999</v>
      </c>
      <c r="C8190" s="2">
        <v>0</v>
      </c>
      <c r="D8190" s="2" t="str">
        <f t="shared" si="0"/>
        <v/>
      </c>
      <c r="E8190" s="2" t="str">
        <f t="shared" si="1"/>
        <v/>
      </c>
      <c r="F8190" s="2">
        <v>882.85599999999999</v>
      </c>
      <c r="G8190" s="2">
        <v>-5.1328199999999997</v>
      </c>
    </row>
    <row r="8191" spans="1:7" ht="15.75" customHeight="1" x14ac:dyDescent="0.2">
      <c r="A8191" s="2">
        <f t="shared" si="2"/>
        <v>8190</v>
      </c>
      <c r="B8191" s="2">
        <v>0</v>
      </c>
      <c r="C8191" s="2">
        <v>0</v>
      </c>
      <c r="D8191" s="2" t="str">
        <f t="shared" si="0"/>
        <v/>
      </c>
      <c r="E8191" s="2" t="str">
        <f t="shared" si="1"/>
        <v/>
      </c>
      <c r="F8191" s="2">
        <v>1123.46</v>
      </c>
      <c r="G8191" s="2">
        <v>-5.1328199999999997</v>
      </c>
    </row>
    <row r="8192" spans="1:7" ht="15.75" customHeight="1" x14ac:dyDescent="0.2">
      <c r="A8192" s="2">
        <f t="shared" si="2"/>
        <v>8191</v>
      </c>
      <c r="B8192" s="2">
        <v>1004.09</v>
      </c>
      <c r="C8192" s="2">
        <v>0</v>
      </c>
      <c r="D8192" s="2" t="str">
        <f t="shared" si="0"/>
        <v/>
      </c>
      <c r="E8192" s="2" t="str">
        <f t="shared" si="1"/>
        <v/>
      </c>
      <c r="F8192" s="2">
        <v>0</v>
      </c>
      <c r="G8192" s="2">
        <v>-5.1328199999999997</v>
      </c>
    </row>
    <row r="8193" spans="1:7" ht="15.75" customHeight="1" x14ac:dyDescent="0.2">
      <c r="A8193" s="2">
        <f t="shared" si="2"/>
        <v>8192</v>
      </c>
      <c r="B8193" s="2">
        <v>0</v>
      </c>
      <c r="C8193" s="2">
        <v>0</v>
      </c>
      <c r="D8193" s="2" t="str">
        <f t="shared" si="0"/>
        <v/>
      </c>
      <c r="E8193" s="2" t="str">
        <f t="shared" si="1"/>
        <v/>
      </c>
      <c r="F8193" s="2">
        <v>3128.56</v>
      </c>
      <c r="G8193" s="2">
        <v>326.98200000000003</v>
      </c>
    </row>
    <row r="8194" spans="1:7" ht="15.75" customHeight="1" x14ac:dyDescent="0.2">
      <c r="A8194" s="2">
        <f t="shared" si="2"/>
        <v>8193</v>
      </c>
      <c r="B8194" s="2">
        <v>167.197</v>
      </c>
      <c r="C8194" s="2">
        <v>1.3031600000000001E-2</v>
      </c>
      <c r="D8194" s="2" t="str">
        <f t="shared" si="0"/>
        <v/>
      </c>
      <c r="E8194" s="2" t="str">
        <f t="shared" si="1"/>
        <v/>
      </c>
      <c r="F8194" s="2">
        <v>1963.66</v>
      </c>
      <c r="G8194" s="2">
        <v>5971.69</v>
      </c>
    </row>
    <row r="8195" spans="1:7" ht="15.75" customHeight="1" x14ac:dyDescent="0.2">
      <c r="A8195" s="2">
        <f t="shared" si="2"/>
        <v>8194</v>
      </c>
      <c r="B8195" s="2">
        <v>305.44299999999998</v>
      </c>
      <c r="C8195" s="2">
        <v>4.5005299999999998E-2</v>
      </c>
      <c r="D8195" s="2" t="str">
        <f t="shared" si="0"/>
        <v/>
      </c>
      <c r="E8195" s="2" t="str">
        <f t="shared" si="1"/>
        <v/>
      </c>
      <c r="F8195" s="2">
        <v>3994.61</v>
      </c>
      <c r="G8195" s="2">
        <v>10444.799999999999</v>
      </c>
    </row>
    <row r="8196" spans="1:7" ht="15.75" customHeight="1" x14ac:dyDescent="0.2">
      <c r="A8196" s="2">
        <f t="shared" si="2"/>
        <v>8195</v>
      </c>
      <c r="B8196" s="2">
        <v>0</v>
      </c>
      <c r="C8196" s="2">
        <v>0.61525799999999997</v>
      </c>
      <c r="D8196" s="2" t="str">
        <f t="shared" si="0"/>
        <v/>
      </c>
      <c r="E8196" s="2" t="str">
        <f t="shared" si="1"/>
        <v/>
      </c>
      <c r="F8196" s="2">
        <v>5425.12</v>
      </c>
      <c r="G8196" s="2">
        <v>13242.5</v>
      </c>
    </row>
    <row r="8197" spans="1:7" ht="15.75" customHeight="1" x14ac:dyDescent="0.2">
      <c r="A8197" s="2">
        <f t="shared" si="2"/>
        <v>8196</v>
      </c>
      <c r="B8197" s="2">
        <v>268.46300000000002</v>
      </c>
      <c r="C8197" s="2">
        <v>0.59632799999999997</v>
      </c>
      <c r="D8197" s="2" t="str">
        <f t="shared" si="0"/>
        <v/>
      </c>
      <c r="E8197" s="2" t="str">
        <f t="shared" si="1"/>
        <v/>
      </c>
      <c r="F8197" s="2">
        <v>1833.23</v>
      </c>
      <c r="G8197" s="2">
        <v>14607.6</v>
      </c>
    </row>
    <row r="8198" spans="1:7" ht="15.75" customHeight="1" x14ac:dyDescent="0.2">
      <c r="A8198" s="2">
        <f t="shared" si="2"/>
        <v>8197</v>
      </c>
      <c r="B8198" s="2">
        <v>592.46500000000003</v>
      </c>
      <c r="C8198" s="2">
        <v>0.19812299999999999</v>
      </c>
      <c r="D8198" s="2" t="str">
        <f t="shared" si="0"/>
        <v/>
      </c>
      <c r="E8198" s="2" t="str">
        <f t="shared" si="1"/>
        <v/>
      </c>
      <c r="F8198" s="2">
        <v>4876.33</v>
      </c>
      <c r="G8198" s="2">
        <v>14838.5</v>
      </c>
    </row>
    <row r="8199" spans="1:7" ht="15.75" customHeight="1" x14ac:dyDescent="0.2">
      <c r="A8199" s="2">
        <f t="shared" si="2"/>
        <v>8198</v>
      </c>
      <c r="B8199" s="2">
        <v>689.97199999999998</v>
      </c>
      <c r="C8199" s="2">
        <v>0.10879800000000001</v>
      </c>
      <c r="D8199" s="2" t="str">
        <f t="shared" si="0"/>
        <v/>
      </c>
      <c r="E8199" s="2" t="str">
        <f t="shared" si="1"/>
        <v/>
      </c>
      <c r="F8199" s="2">
        <v>1054.3399999999999</v>
      </c>
      <c r="G8199" s="2">
        <v>14079.1</v>
      </c>
    </row>
    <row r="8200" spans="1:7" ht="15.75" customHeight="1" x14ac:dyDescent="0.2">
      <c r="A8200" s="2">
        <f t="shared" si="2"/>
        <v>8199</v>
      </c>
      <c r="B8200" s="2">
        <v>351.35</v>
      </c>
      <c r="C8200" s="2">
        <v>0.108541</v>
      </c>
      <c r="D8200" s="2" t="str">
        <f t="shared" si="0"/>
        <v/>
      </c>
      <c r="E8200" s="2" t="str">
        <f t="shared" si="1"/>
        <v/>
      </c>
      <c r="F8200" s="2">
        <v>1130.98</v>
      </c>
      <c r="G8200" s="2">
        <v>12347.5</v>
      </c>
    </row>
    <row r="8201" spans="1:7" ht="15.75" customHeight="1" x14ac:dyDescent="0.2">
      <c r="A8201" s="2">
        <f t="shared" si="2"/>
        <v>8200</v>
      </c>
      <c r="B8201" s="2">
        <v>523.45799999999997</v>
      </c>
      <c r="C8201" s="2">
        <v>0.30268699999999998</v>
      </c>
      <c r="D8201" s="2" t="str">
        <f t="shared" si="0"/>
        <v/>
      </c>
      <c r="E8201" s="2" t="str">
        <f t="shared" si="1"/>
        <v/>
      </c>
      <c r="F8201" s="2">
        <v>5328.34</v>
      </c>
      <c r="G8201" s="2">
        <v>9026.69</v>
      </c>
    </row>
    <row r="8202" spans="1:7" ht="15.75" customHeight="1" x14ac:dyDescent="0.2">
      <c r="A8202" s="2">
        <f t="shared" si="2"/>
        <v>8201</v>
      </c>
      <c r="B8202" s="2">
        <v>60.405799999999999</v>
      </c>
      <c r="C8202" s="2">
        <v>0</v>
      </c>
      <c r="D8202" s="2" t="str">
        <f t="shared" si="0"/>
        <v/>
      </c>
      <c r="E8202" s="2" t="str">
        <f t="shared" si="1"/>
        <v/>
      </c>
      <c r="F8202" s="2">
        <v>1363.33</v>
      </c>
      <c r="G8202" s="2">
        <v>4186.17</v>
      </c>
    </row>
    <row r="8203" spans="1:7" ht="15.75" customHeight="1" x14ac:dyDescent="0.2">
      <c r="A8203" s="2">
        <f t="shared" si="2"/>
        <v>8202</v>
      </c>
      <c r="B8203" s="2">
        <v>0</v>
      </c>
      <c r="C8203" s="2">
        <v>0</v>
      </c>
      <c r="D8203" s="2" t="str">
        <f t="shared" si="0"/>
        <v/>
      </c>
      <c r="E8203" s="2" t="str">
        <f t="shared" si="1"/>
        <v/>
      </c>
      <c r="F8203" s="2">
        <v>608.84299999999996</v>
      </c>
      <c r="G8203" s="2">
        <v>-5.1328199999999997</v>
      </c>
    </row>
    <row r="8204" spans="1:7" ht="15.75" customHeight="1" x14ac:dyDescent="0.2">
      <c r="A8204" s="2">
        <f t="shared" si="2"/>
        <v>8203</v>
      </c>
      <c r="B8204" s="2">
        <v>0</v>
      </c>
      <c r="C8204" s="2">
        <v>0</v>
      </c>
      <c r="D8204" s="2" t="str">
        <f t="shared" si="0"/>
        <v/>
      </c>
      <c r="E8204" s="2" t="str">
        <f t="shared" si="1"/>
        <v/>
      </c>
      <c r="F8204" s="2">
        <v>0</v>
      </c>
      <c r="G8204" s="2">
        <v>-5.1328199999999997</v>
      </c>
    </row>
    <row r="8205" spans="1:7" ht="15.75" customHeight="1" x14ac:dyDescent="0.2">
      <c r="A8205" s="2">
        <f t="shared" si="2"/>
        <v>8204</v>
      </c>
      <c r="B8205" s="2">
        <v>0</v>
      </c>
      <c r="C8205" s="2">
        <v>0</v>
      </c>
      <c r="D8205" s="2" t="str">
        <f t="shared" si="0"/>
        <v/>
      </c>
      <c r="E8205" s="2" t="str">
        <f t="shared" si="1"/>
        <v/>
      </c>
      <c r="F8205" s="2">
        <v>0</v>
      </c>
      <c r="G8205" s="2">
        <v>-5.1328199999999997</v>
      </c>
    </row>
    <row r="8206" spans="1:7" ht="15.75" customHeight="1" x14ac:dyDescent="0.2">
      <c r="A8206" s="2">
        <f t="shared" si="2"/>
        <v>8205</v>
      </c>
      <c r="B8206" s="2">
        <v>0</v>
      </c>
      <c r="C8206" s="2">
        <v>0</v>
      </c>
      <c r="D8206" s="2" t="str">
        <f t="shared" si="0"/>
        <v/>
      </c>
      <c r="E8206" s="2" t="str">
        <f t="shared" si="1"/>
        <v/>
      </c>
      <c r="F8206" s="2">
        <v>0</v>
      </c>
      <c r="G8206" s="2">
        <v>-5.1328199999999997</v>
      </c>
    </row>
    <row r="8207" spans="1:7" ht="15.75" customHeight="1" x14ac:dyDescent="0.2">
      <c r="A8207" s="2">
        <f t="shared" si="2"/>
        <v>8206</v>
      </c>
      <c r="B8207" s="2">
        <v>0</v>
      </c>
      <c r="C8207" s="2">
        <v>0</v>
      </c>
      <c r="D8207" s="2" t="str">
        <f t="shared" si="0"/>
        <v/>
      </c>
      <c r="E8207" s="2" t="str">
        <f t="shared" si="1"/>
        <v/>
      </c>
      <c r="F8207" s="2">
        <v>0</v>
      </c>
      <c r="G8207" s="2">
        <v>-5.1328199999999997</v>
      </c>
    </row>
    <row r="8208" spans="1:7" ht="15.75" customHeight="1" x14ac:dyDescent="0.2">
      <c r="A8208" s="2">
        <f t="shared" si="2"/>
        <v>8207</v>
      </c>
      <c r="B8208" s="2">
        <v>0</v>
      </c>
      <c r="C8208" s="2">
        <v>0</v>
      </c>
      <c r="D8208" s="2" t="str">
        <f t="shared" si="0"/>
        <v/>
      </c>
      <c r="E8208" s="2" t="str">
        <f t="shared" si="1"/>
        <v/>
      </c>
      <c r="F8208" s="2">
        <v>1067.27</v>
      </c>
      <c r="G8208" s="2">
        <v>-5.1328199999999997</v>
      </c>
    </row>
    <row r="8209" spans="1:7" ht="15.75" customHeight="1" x14ac:dyDescent="0.2">
      <c r="A8209" s="2">
        <f t="shared" si="2"/>
        <v>8208</v>
      </c>
      <c r="B8209" s="2">
        <v>0</v>
      </c>
      <c r="C8209" s="2">
        <v>0</v>
      </c>
      <c r="D8209" s="2" t="str">
        <f t="shared" si="0"/>
        <v/>
      </c>
      <c r="E8209" s="2" t="str">
        <f t="shared" si="1"/>
        <v/>
      </c>
      <c r="F8209" s="2">
        <v>858.52700000000004</v>
      </c>
      <c r="G8209" s="2">
        <v>-5.1328199999999997</v>
      </c>
    </row>
    <row r="8210" spans="1:7" ht="15.75" customHeight="1" x14ac:dyDescent="0.2">
      <c r="A8210" s="2">
        <f t="shared" si="2"/>
        <v>8209</v>
      </c>
      <c r="B8210" s="2">
        <v>335.53100000000001</v>
      </c>
      <c r="C8210" s="2">
        <v>0</v>
      </c>
      <c r="D8210" s="2" t="str">
        <f t="shared" si="0"/>
        <v/>
      </c>
      <c r="E8210" s="2" t="str">
        <f t="shared" si="1"/>
        <v/>
      </c>
      <c r="F8210" s="2">
        <v>1693.09</v>
      </c>
      <c r="G8210" s="2">
        <v>-5.1328199999999997</v>
      </c>
    </row>
    <row r="8211" spans="1:7" ht="15.75" customHeight="1" x14ac:dyDescent="0.2">
      <c r="A8211" s="2">
        <f t="shared" si="2"/>
        <v>8210</v>
      </c>
      <c r="B8211" s="2">
        <v>896.85599999999999</v>
      </c>
      <c r="C8211" s="2">
        <v>0</v>
      </c>
      <c r="D8211" s="2" t="str">
        <f t="shared" si="0"/>
        <v/>
      </c>
      <c r="E8211" s="2" t="str">
        <f t="shared" si="1"/>
        <v/>
      </c>
      <c r="F8211" s="2">
        <v>1074.94</v>
      </c>
      <c r="G8211" s="2">
        <v>-5.1328199999999997</v>
      </c>
    </row>
    <row r="8212" spans="1:7" ht="15.75" customHeight="1" x14ac:dyDescent="0.2">
      <c r="A8212" s="2">
        <f t="shared" si="2"/>
        <v>8211</v>
      </c>
      <c r="B8212" s="2">
        <v>4655.45</v>
      </c>
      <c r="C8212" s="2">
        <v>0</v>
      </c>
      <c r="D8212" s="2" t="str">
        <f t="shared" si="0"/>
        <v/>
      </c>
      <c r="E8212" s="2" t="str">
        <f t="shared" si="1"/>
        <v/>
      </c>
      <c r="F8212" s="2">
        <v>1284.33</v>
      </c>
      <c r="G8212" s="2">
        <v>-5.1328199999999997</v>
      </c>
    </row>
    <row r="8213" spans="1:7" ht="15.75" customHeight="1" x14ac:dyDescent="0.2">
      <c r="A8213" s="2">
        <f t="shared" si="2"/>
        <v>8212</v>
      </c>
      <c r="B8213" s="2">
        <v>19354.2</v>
      </c>
      <c r="C8213" s="2">
        <v>0</v>
      </c>
      <c r="D8213" s="2" t="str">
        <f t="shared" si="0"/>
        <v/>
      </c>
      <c r="E8213" s="2" t="str">
        <f t="shared" si="1"/>
        <v/>
      </c>
      <c r="F8213" s="2">
        <v>1045.49</v>
      </c>
      <c r="G8213" s="2">
        <v>-5.1328199999999997</v>
      </c>
    </row>
    <row r="8214" spans="1:7" ht="15.75" customHeight="1" x14ac:dyDescent="0.2">
      <c r="A8214" s="2">
        <f t="shared" si="2"/>
        <v>8213</v>
      </c>
      <c r="B8214" s="2">
        <v>22985.4</v>
      </c>
      <c r="C8214" s="2">
        <v>0</v>
      </c>
      <c r="D8214" s="2" t="str">
        <f t="shared" si="0"/>
        <v/>
      </c>
      <c r="E8214" s="2" t="str">
        <f t="shared" si="1"/>
        <v/>
      </c>
      <c r="F8214" s="2">
        <v>0</v>
      </c>
      <c r="G8214" s="2">
        <v>-5.1328199999999997</v>
      </c>
    </row>
    <row r="8215" spans="1:7" ht="15.75" customHeight="1" x14ac:dyDescent="0.2">
      <c r="A8215" s="2">
        <f t="shared" si="2"/>
        <v>8214</v>
      </c>
      <c r="B8215" s="2">
        <v>16303.3</v>
      </c>
      <c r="C8215" s="2">
        <v>0</v>
      </c>
      <c r="D8215" s="2" t="str">
        <f t="shared" si="0"/>
        <v/>
      </c>
      <c r="E8215" s="2" t="str">
        <f t="shared" si="1"/>
        <v/>
      </c>
      <c r="F8215" s="2">
        <v>0</v>
      </c>
      <c r="G8215" s="2">
        <v>-5.1328199999999997</v>
      </c>
    </row>
    <row r="8216" spans="1:7" ht="15.75" customHeight="1" x14ac:dyDescent="0.2">
      <c r="A8216" s="2">
        <f t="shared" si="2"/>
        <v>8215</v>
      </c>
      <c r="B8216" s="2">
        <v>23682.3</v>
      </c>
      <c r="C8216" s="2">
        <v>0</v>
      </c>
      <c r="D8216" s="2" t="str">
        <f t="shared" si="0"/>
        <v/>
      </c>
      <c r="E8216" s="2" t="str">
        <f t="shared" si="1"/>
        <v/>
      </c>
      <c r="F8216" s="2">
        <v>0</v>
      </c>
      <c r="G8216" s="2">
        <v>-5.1328199999999997</v>
      </c>
    </row>
    <row r="8217" spans="1:7" ht="15.75" customHeight="1" x14ac:dyDescent="0.2">
      <c r="A8217" s="2">
        <f t="shared" si="2"/>
        <v>8216</v>
      </c>
      <c r="B8217" s="2">
        <v>19324.3</v>
      </c>
      <c r="C8217" s="2">
        <v>0</v>
      </c>
      <c r="D8217" s="2" t="str">
        <f t="shared" si="0"/>
        <v/>
      </c>
      <c r="E8217" s="2" t="str">
        <f t="shared" si="1"/>
        <v/>
      </c>
      <c r="F8217" s="2">
        <v>0</v>
      </c>
      <c r="G8217" s="2">
        <v>-5.1328199999999997</v>
      </c>
    </row>
    <row r="8218" spans="1:7" ht="15.75" customHeight="1" x14ac:dyDescent="0.2">
      <c r="A8218" s="2">
        <f t="shared" si="2"/>
        <v>8217</v>
      </c>
      <c r="B8218" s="2">
        <v>10495.7</v>
      </c>
      <c r="C8218" s="2">
        <v>9.0896500000000005E-2</v>
      </c>
      <c r="D8218" s="2" t="str">
        <f t="shared" si="0"/>
        <v/>
      </c>
      <c r="E8218" s="2" t="str">
        <f t="shared" si="1"/>
        <v/>
      </c>
      <c r="F8218" s="2">
        <v>0</v>
      </c>
      <c r="G8218" s="2">
        <v>5899.48</v>
      </c>
    </row>
    <row r="8219" spans="1:7" ht="15.75" customHeight="1" x14ac:dyDescent="0.2">
      <c r="A8219" s="2">
        <f t="shared" si="2"/>
        <v>8218</v>
      </c>
      <c r="B8219" s="2">
        <v>10386.700000000001</v>
      </c>
      <c r="C8219" s="2">
        <v>0.58772000000000002</v>
      </c>
      <c r="D8219" s="2" t="str">
        <f t="shared" si="0"/>
        <v/>
      </c>
      <c r="E8219" s="2" t="str">
        <f t="shared" si="1"/>
        <v/>
      </c>
      <c r="F8219" s="2">
        <v>0</v>
      </c>
      <c r="G8219" s="2">
        <v>10197.4</v>
      </c>
    </row>
    <row r="8220" spans="1:7" ht="15.75" customHeight="1" x14ac:dyDescent="0.2">
      <c r="A8220" s="2">
        <f t="shared" si="2"/>
        <v>8219</v>
      </c>
      <c r="B8220" s="2">
        <v>8390.82</v>
      </c>
      <c r="C8220" s="2">
        <v>1.0487299999999999</v>
      </c>
      <c r="D8220" s="2" t="str">
        <f t="shared" si="0"/>
        <v/>
      </c>
      <c r="E8220" s="2" t="str">
        <f t="shared" si="1"/>
        <v/>
      </c>
      <c r="F8220" s="2">
        <v>0</v>
      </c>
      <c r="G8220" s="2">
        <v>13160.8</v>
      </c>
    </row>
    <row r="8221" spans="1:7" ht="15.75" customHeight="1" x14ac:dyDescent="0.2">
      <c r="A8221" s="2">
        <f t="shared" si="2"/>
        <v>8220</v>
      </c>
      <c r="B8221" s="2">
        <v>11482.4</v>
      </c>
      <c r="C8221" s="2">
        <v>2.1357200000000001</v>
      </c>
      <c r="D8221" s="2" t="str">
        <f t="shared" si="0"/>
        <v/>
      </c>
      <c r="E8221" s="2" t="str">
        <f t="shared" si="1"/>
        <v/>
      </c>
      <c r="F8221" s="2">
        <v>0</v>
      </c>
      <c r="G8221" s="2">
        <v>14767.4</v>
      </c>
    </row>
    <row r="8222" spans="1:7" ht="15.75" customHeight="1" x14ac:dyDescent="0.2">
      <c r="A8222" s="2">
        <f t="shared" si="2"/>
        <v>8221</v>
      </c>
      <c r="B8222" s="2">
        <v>10730.6</v>
      </c>
      <c r="C8222" s="2">
        <v>1.64893</v>
      </c>
      <c r="D8222" s="2" t="str">
        <f t="shared" si="0"/>
        <v/>
      </c>
      <c r="E8222" s="2" t="str">
        <f t="shared" si="1"/>
        <v/>
      </c>
      <c r="F8222" s="2">
        <v>0</v>
      </c>
      <c r="G8222" s="2">
        <v>15285.7</v>
      </c>
    </row>
    <row r="8223" spans="1:7" ht="15.75" customHeight="1" x14ac:dyDescent="0.2">
      <c r="A8223" s="2">
        <f t="shared" si="2"/>
        <v>8222</v>
      </c>
      <c r="B8223" s="2">
        <v>14254.3</v>
      </c>
      <c r="C8223" s="2">
        <v>2.01675</v>
      </c>
      <c r="D8223" s="2" t="str">
        <f t="shared" si="0"/>
        <v/>
      </c>
      <c r="E8223" s="2" t="str">
        <f t="shared" si="1"/>
        <v/>
      </c>
      <c r="F8223" s="2">
        <v>0</v>
      </c>
      <c r="G8223" s="2">
        <v>14599.3</v>
      </c>
    </row>
    <row r="8224" spans="1:7" ht="15.75" customHeight="1" x14ac:dyDescent="0.2">
      <c r="A8224" s="2">
        <f t="shared" si="2"/>
        <v>8223</v>
      </c>
      <c r="B8224" s="2">
        <v>13982.2</v>
      </c>
      <c r="C8224" s="2">
        <v>0.99753400000000003</v>
      </c>
      <c r="D8224" s="2" t="str">
        <f t="shared" si="0"/>
        <v/>
      </c>
      <c r="E8224" s="2" t="str">
        <f t="shared" si="1"/>
        <v/>
      </c>
      <c r="F8224" s="2">
        <v>0</v>
      </c>
      <c r="G8224" s="2">
        <v>12582.2</v>
      </c>
    </row>
    <row r="8225" spans="1:7" ht="15.75" customHeight="1" x14ac:dyDescent="0.2">
      <c r="A8225" s="2">
        <f t="shared" si="2"/>
        <v>8224</v>
      </c>
      <c r="B8225" s="2">
        <v>9215.4500000000007</v>
      </c>
      <c r="C8225" s="2">
        <v>0.38098500000000002</v>
      </c>
      <c r="D8225" s="2" t="str">
        <f t="shared" si="0"/>
        <v/>
      </c>
      <c r="E8225" s="2" t="str">
        <f t="shared" si="1"/>
        <v/>
      </c>
      <c r="F8225" s="2">
        <v>8461.98</v>
      </c>
      <c r="G8225" s="2">
        <v>9140.65</v>
      </c>
    </row>
    <row r="8226" spans="1:7" ht="15.75" customHeight="1" x14ac:dyDescent="0.2">
      <c r="A8226" s="2">
        <f t="shared" si="2"/>
        <v>8225</v>
      </c>
      <c r="B8226" s="2">
        <v>9153.64</v>
      </c>
      <c r="C8226" s="2">
        <v>0</v>
      </c>
      <c r="D8226" s="2" t="str">
        <f t="shared" si="0"/>
        <v/>
      </c>
      <c r="E8226" s="2" t="str">
        <f t="shared" si="1"/>
        <v/>
      </c>
      <c r="F8226" s="2">
        <v>30141</v>
      </c>
      <c r="G8226" s="2">
        <v>2675.58</v>
      </c>
    </row>
    <row r="8227" spans="1:7" ht="15.75" customHeight="1" x14ac:dyDescent="0.2">
      <c r="A8227" s="2">
        <f t="shared" si="2"/>
        <v>8226</v>
      </c>
      <c r="B8227" s="2">
        <v>15721.2</v>
      </c>
      <c r="C8227" s="2">
        <v>0</v>
      </c>
      <c r="D8227" s="2" t="str">
        <f t="shared" si="0"/>
        <v/>
      </c>
      <c r="E8227" s="2" t="str">
        <f t="shared" si="1"/>
        <v/>
      </c>
      <c r="F8227" s="2">
        <v>37119.4</v>
      </c>
      <c r="G8227" s="2">
        <v>-5.1328199999999997</v>
      </c>
    </row>
    <row r="8228" spans="1:7" ht="15.75" customHeight="1" x14ac:dyDescent="0.2">
      <c r="A8228" s="2">
        <f t="shared" si="2"/>
        <v>8227</v>
      </c>
      <c r="B8228" s="2">
        <v>15054</v>
      </c>
      <c r="C8228" s="2">
        <v>0</v>
      </c>
      <c r="D8228" s="2" t="str">
        <f t="shared" si="0"/>
        <v/>
      </c>
      <c r="E8228" s="2" t="str">
        <f t="shared" si="1"/>
        <v/>
      </c>
      <c r="F8228" s="2">
        <v>22713.8</v>
      </c>
      <c r="G8228" s="2">
        <v>-5.1328199999999997</v>
      </c>
    </row>
    <row r="8229" spans="1:7" ht="15.75" customHeight="1" x14ac:dyDescent="0.2">
      <c r="A8229" s="2">
        <f t="shared" si="2"/>
        <v>8228</v>
      </c>
      <c r="B8229" s="2">
        <v>17807</v>
      </c>
      <c r="C8229" s="2">
        <v>0</v>
      </c>
      <c r="D8229" s="2" t="str">
        <f t="shared" si="0"/>
        <v/>
      </c>
      <c r="E8229" s="2" t="str">
        <f t="shared" si="1"/>
        <v/>
      </c>
      <c r="F8229" s="2">
        <v>2629.84</v>
      </c>
      <c r="G8229" s="2">
        <v>-5.1328199999999997</v>
      </c>
    </row>
    <row r="8230" spans="1:7" ht="15.75" customHeight="1" x14ac:dyDescent="0.2">
      <c r="A8230" s="2">
        <f t="shared" si="2"/>
        <v>8229</v>
      </c>
      <c r="B8230" s="2">
        <v>15672.3</v>
      </c>
      <c r="C8230" s="2">
        <v>0</v>
      </c>
      <c r="D8230" s="2" t="str">
        <f t="shared" si="0"/>
        <v/>
      </c>
      <c r="E8230" s="2" t="str">
        <f t="shared" si="1"/>
        <v/>
      </c>
      <c r="F8230" s="2">
        <v>1296.42</v>
      </c>
      <c r="G8230" s="2">
        <v>-5.1328199999999997</v>
      </c>
    </row>
    <row r="8231" spans="1:7" ht="15.75" customHeight="1" x14ac:dyDescent="0.2">
      <c r="A8231" s="2">
        <f t="shared" si="2"/>
        <v>8230</v>
      </c>
      <c r="B8231" s="2">
        <v>9040.6299999999992</v>
      </c>
      <c r="C8231" s="2">
        <v>0</v>
      </c>
      <c r="D8231" s="2" t="str">
        <f t="shared" si="0"/>
        <v/>
      </c>
      <c r="E8231" s="2" t="str">
        <f t="shared" si="1"/>
        <v/>
      </c>
      <c r="F8231" s="2">
        <v>1395.83</v>
      </c>
      <c r="G8231" s="2">
        <v>-5.1328199999999997</v>
      </c>
    </row>
    <row r="8232" spans="1:7" ht="15.75" customHeight="1" x14ac:dyDescent="0.2">
      <c r="A8232" s="2">
        <f t="shared" si="2"/>
        <v>8231</v>
      </c>
      <c r="B8232" s="2">
        <v>5213.58</v>
      </c>
      <c r="C8232" s="2">
        <v>0</v>
      </c>
      <c r="D8232" s="2" t="str">
        <f t="shared" si="0"/>
        <v/>
      </c>
      <c r="E8232" s="2" t="str">
        <f t="shared" si="1"/>
        <v/>
      </c>
      <c r="F8232" s="2">
        <v>0</v>
      </c>
      <c r="G8232" s="2">
        <v>-5.1328199999999997</v>
      </c>
    </row>
    <row r="8233" spans="1:7" ht="15.75" customHeight="1" x14ac:dyDescent="0.2">
      <c r="A8233" s="2">
        <f t="shared" si="2"/>
        <v>8232</v>
      </c>
      <c r="B8233" s="2">
        <v>1965.43</v>
      </c>
      <c r="C8233" s="2">
        <v>0</v>
      </c>
      <c r="D8233" s="2" t="str">
        <f t="shared" si="0"/>
        <v/>
      </c>
      <c r="E8233" s="2" t="str">
        <f t="shared" si="1"/>
        <v/>
      </c>
      <c r="F8233" s="2">
        <v>0</v>
      </c>
      <c r="G8233" s="2">
        <v>-5.1328199999999997</v>
      </c>
    </row>
    <row r="8234" spans="1:7" ht="15.75" customHeight="1" x14ac:dyDescent="0.2">
      <c r="A8234" s="2">
        <f t="shared" si="2"/>
        <v>8233</v>
      </c>
      <c r="B8234" s="2">
        <v>0</v>
      </c>
      <c r="C8234" s="2">
        <v>0</v>
      </c>
      <c r="D8234" s="2" t="str">
        <f t="shared" si="0"/>
        <v/>
      </c>
      <c r="E8234" s="2" t="str">
        <f t="shared" si="1"/>
        <v/>
      </c>
      <c r="F8234" s="2">
        <v>0</v>
      </c>
      <c r="G8234" s="2">
        <v>-5.1328199999999997</v>
      </c>
    </row>
    <row r="8235" spans="1:7" ht="15.75" customHeight="1" x14ac:dyDescent="0.2">
      <c r="A8235" s="2">
        <f t="shared" si="2"/>
        <v>8234</v>
      </c>
      <c r="B8235" s="2">
        <v>0</v>
      </c>
      <c r="C8235" s="2">
        <v>0</v>
      </c>
      <c r="D8235" s="2" t="str">
        <f t="shared" si="0"/>
        <v/>
      </c>
      <c r="E8235" s="2" t="str">
        <f t="shared" si="1"/>
        <v/>
      </c>
      <c r="F8235" s="2">
        <v>0</v>
      </c>
      <c r="G8235" s="2">
        <v>-5.1328199999999997</v>
      </c>
    </row>
    <row r="8236" spans="1:7" ht="15.75" customHeight="1" x14ac:dyDescent="0.2">
      <c r="A8236" s="2">
        <f t="shared" si="2"/>
        <v>8235</v>
      </c>
      <c r="B8236" s="2">
        <v>0</v>
      </c>
      <c r="C8236" s="2">
        <v>0</v>
      </c>
      <c r="D8236" s="2" t="str">
        <f t="shared" si="0"/>
        <v/>
      </c>
      <c r="E8236" s="2" t="str">
        <f t="shared" si="1"/>
        <v/>
      </c>
      <c r="F8236" s="2">
        <v>626.89800000000002</v>
      </c>
      <c r="G8236" s="2">
        <v>-5.1328199999999997</v>
      </c>
    </row>
    <row r="8237" spans="1:7" ht="15.75" customHeight="1" x14ac:dyDescent="0.2">
      <c r="A8237" s="2">
        <f t="shared" si="2"/>
        <v>8236</v>
      </c>
      <c r="B8237" s="2">
        <v>0</v>
      </c>
      <c r="C8237" s="2">
        <v>0</v>
      </c>
      <c r="D8237" s="2" t="str">
        <f t="shared" si="0"/>
        <v/>
      </c>
      <c r="E8237" s="2" t="str">
        <f t="shared" si="1"/>
        <v/>
      </c>
      <c r="F8237" s="2">
        <v>13021.1</v>
      </c>
      <c r="G8237" s="2">
        <v>-5.1328199999999997</v>
      </c>
    </row>
    <row r="8238" spans="1:7" ht="15.75" customHeight="1" x14ac:dyDescent="0.2">
      <c r="A8238" s="2">
        <f t="shared" si="2"/>
        <v>8237</v>
      </c>
      <c r="B8238" s="2">
        <v>592.43200000000002</v>
      </c>
      <c r="C8238" s="2">
        <v>0</v>
      </c>
      <c r="D8238" s="2" t="str">
        <f t="shared" si="0"/>
        <v/>
      </c>
      <c r="E8238" s="2" t="str">
        <f t="shared" si="1"/>
        <v/>
      </c>
      <c r="F8238" s="2">
        <v>15332.4</v>
      </c>
      <c r="G8238" s="2">
        <v>-5.1328199999999997</v>
      </c>
    </row>
    <row r="8239" spans="1:7" ht="15.75" customHeight="1" x14ac:dyDescent="0.2">
      <c r="A8239" s="2">
        <f t="shared" si="2"/>
        <v>8238</v>
      </c>
      <c r="B8239" s="2">
        <v>5780.34</v>
      </c>
      <c r="C8239" s="2">
        <v>0</v>
      </c>
      <c r="D8239" s="2" t="str">
        <f t="shared" si="0"/>
        <v/>
      </c>
      <c r="E8239" s="2" t="str">
        <f t="shared" si="1"/>
        <v/>
      </c>
      <c r="F8239" s="2">
        <v>6209.84</v>
      </c>
      <c r="G8239" s="2">
        <v>-5.1328199999999997</v>
      </c>
    </row>
    <row r="8240" spans="1:7" ht="15.75" customHeight="1" x14ac:dyDescent="0.2">
      <c r="A8240" s="2">
        <f t="shared" si="2"/>
        <v>8239</v>
      </c>
      <c r="B8240" s="2">
        <v>18577.8</v>
      </c>
      <c r="C8240" s="2">
        <v>0</v>
      </c>
      <c r="D8240" s="2" t="str">
        <f t="shared" si="0"/>
        <v/>
      </c>
      <c r="E8240" s="2" t="str">
        <f t="shared" si="1"/>
        <v/>
      </c>
      <c r="F8240" s="2">
        <v>0</v>
      </c>
      <c r="G8240" s="2">
        <v>-5.1328199999999997</v>
      </c>
    </row>
    <row r="8241" spans="1:7" ht="15.75" customHeight="1" x14ac:dyDescent="0.2">
      <c r="A8241" s="2">
        <f t="shared" si="2"/>
        <v>8240</v>
      </c>
      <c r="B8241" s="2">
        <v>22046.2</v>
      </c>
      <c r="C8241" s="2">
        <v>0</v>
      </c>
      <c r="D8241" s="2" t="str">
        <f t="shared" si="0"/>
        <v/>
      </c>
      <c r="E8241" s="2" t="str">
        <f t="shared" si="1"/>
        <v/>
      </c>
      <c r="F8241" s="2">
        <v>1949.58</v>
      </c>
      <c r="G8241" s="2">
        <v>-5.1328199999999997</v>
      </c>
    </row>
    <row r="8242" spans="1:7" ht="15.75" customHeight="1" x14ac:dyDescent="0.2">
      <c r="A8242" s="2">
        <f t="shared" si="2"/>
        <v>8241</v>
      </c>
      <c r="B8242" s="2">
        <v>17875.099999999999</v>
      </c>
      <c r="C8242" s="2">
        <v>0.58945899999999996</v>
      </c>
      <c r="D8242" s="2" t="str">
        <f t="shared" si="0"/>
        <v/>
      </c>
      <c r="E8242" s="2" t="str">
        <f t="shared" si="1"/>
        <v/>
      </c>
      <c r="F8242" s="2">
        <v>1401.59</v>
      </c>
      <c r="G8242" s="2">
        <v>6690.58</v>
      </c>
    </row>
    <row r="8243" spans="1:7" ht="15.75" customHeight="1" x14ac:dyDescent="0.2">
      <c r="A8243" s="2">
        <f t="shared" si="2"/>
        <v>8242</v>
      </c>
      <c r="B8243" s="2">
        <v>13395.7</v>
      </c>
      <c r="C8243" s="2">
        <v>1.70357</v>
      </c>
      <c r="D8243" s="2" t="str">
        <f t="shared" si="0"/>
        <v/>
      </c>
      <c r="E8243" s="2" t="str">
        <f t="shared" si="1"/>
        <v/>
      </c>
      <c r="F8243" s="2">
        <v>1129.22</v>
      </c>
      <c r="G8243" s="2">
        <v>11276.2</v>
      </c>
    </row>
    <row r="8244" spans="1:7" ht="15.75" customHeight="1" x14ac:dyDescent="0.2">
      <c r="A8244" s="2">
        <f t="shared" si="2"/>
        <v>8243</v>
      </c>
      <c r="B8244" s="2">
        <v>4575.05</v>
      </c>
      <c r="C8244" s="2">
        <v>2.5070299999999999</v>
      </c>
      <c r="D8244" s="2" t="str">
        <f t="shared" si="0"/>
        <v/>
      </c>
      <c r="E8244" s="2" t="str">
        <f t="shared" si="1"/>
        <v/>
      </c>
      <c r="F8244" s="2">
        <v>1407.28</v>
      </c>
      <c r="G8244" s="2">
        <v>14360</v>
      </c>
    </row>
    <row r="8245" spans="1:7" ht="15.75" customHeight="1" x14ac:dyDescent="0.2">
      <c r="A8245" s="2">
        <f t="shared" si="2"/>
        <v>8244</v>
      </c>
      <c r="B8245" s="2">
        <v>1668.57</v>
      </c>
      <c r="C8245" s="2">
        <v>2.95947</v>
      </c>
      <c r="D8245" s="2" t="str">
        <f t="shared" si="0"/>
        <v/>
      </c>
      <c r="E8245" s="2" t="str">
        <f t="shared" si="1"/>
        <v/>
      </c>
      <c r="F8245" s="2">
        <v>12108.5</v>
      </c>
      <c r="G8245" s="2">
        <v>16008.7</v>
      </c>
    </row>
    <row r="8246" spans="1:7" ht="15.75" customHeight="1" x14ac:dyDescent="0.2">
      <c r="A8246" s="2">
        <f t="shared" si="2"/>
        <v>8245</v>
      </c>
      <c r="B8246" s="2">
        <v>3546.41</v>
      </c>
      <c r="C8246" s="2">
        <v>3.0228600000000001</v>
      </c>
      <c r="D8246" s="2" t="str">
        <f t="shared" si="0"/>
        <v/>
      </c>
      <c r="E8246" s="2" t="str">
        <f t="shared" si="1"/>
        <v/>
      </c>
      <c r="F8246" s="2">
        <v>11342.2</v>
      </c>
      <c r="G8246" s="2">
        <v>16499.2</v>
      </c>
    </row>
    <row r="8247" spans="1:7" ht="15.75" customHeight="1" x14ac:dyDescent="0.2">
      <c r="A8247" s="2">
        <f t="shared" si="2"/>
        <v>8246</v>
      </c>
      <c r="B8247" s="2">
        <v>8314.64</v>
      </c>
      <c r="C8247" s="2">
        <v>2.7187899999999998</v>
      </c>
      <c r="D8247" s="2" t="str">
        <f t="shared" si="0"/>
        <v/>
      </c>
      <c r="E8247" s="2" t="str">
        <f t="shared" si="1"/>
        <v/>
      </c>
      <c r="F8247" s="2">
        <v>19236.3</v>
      </c>
      <c r="G8247" s="2">
        <v>15644.5</v>
      </c>
    </row>
    <row r="8248" spans="1:7" ht="15.75" customHeight="1" x14ac:dyDescent="0.2">
      <c r="A8248" s="2">
        <f t="shared" si="2"/>
        <v>8247</v>
      </c>
      <c r="B8248" s="2">
        <v>11582.9</v>
      </c>
      <c r="C8248" s="2">
        <v>2.0436000000000001</v>
      </c>
      <c r="D8248" s="2" t="str">
        <f t="shared" si="0"/>
        <v/>
      </c>
      <c r="E8248" s="2" t="str">
        <f t="shared" si="1"/>
        <v/>
      </c>
      <c r="F8248" s="2">
        <v>15641.2</v>
      </c>
      <c r="G8248" s="2">
        <v>13241.6</v>
      </c>
    </row>
    <row r="8249" spans="1:7" ht="15.75" customHeight="1" x14ac:dyDescent="0.2">
      <c r="A8249" s="2">
        <f t="shared" si="2"/>
        <v>8248</v>
      </c>
      <c r="B8249" s="2">
        <v>11377.4</v>
      </c>
      <c r="C8249" s="2">
        <v>0.34872500000000001</v>
      </c>
      <c r="D8249" s="2" t="str">
        <f t="shared" si="0"/>
        <v/>
      </c>
      <c r="E8249" s="2" t="str">
        <f t="shared" si="1"/>
        <v/>
      </c>
      <c r="F8249" s="2">
        <v>37270.1</v>
      </c>
      <c r="G8249" s="2">
        <v>9710.4599999999991</v>
      </c>
    </row>
    <row r="8250" spans="1:7" ht="15.75" customHeight="1" x14ac:dyDescent="0.2">
      <c r="A8250" s="2">
        <f t="shared" si="2"/>
        <v>8249</v>
      </c>
      <c r="B8250" s="2">
        <v>16673.8</v>
      </c>
      <c r="C8250" s="2">
        <v>0</v>
      </c>
      <c r="D8250" s="2" t="str">
        <f t="shared" si="0"/>
        <v/>
      </c>
      <c r="E8250" s="2" t="str">
        <f t="shared" si="1"/>
        <v/>
      </c>
      <c r="F8250" s="2">
        <v>23236.2</v>
      </c>
      <c r="G8250" s="2">
        <v>4575.6000000000004</v>
      </c>
    </row>
    <row r="8251" spans="1:7" ht="15.75" customHeight="1" x14ac:dyDescent="0.2">
      <c r="A8251" s="2">
        <f t="shared" si="2"/>
        <v>8250</v>
      </c>
      <c r="B8251" s="2">
        <v>12832.2</v>
      </c>
      <c r="C8251" s="2">
        <v>0</v>
      </c>
      <c r="D8251" s="2" t="str">
        <f t="shared" si="0"/>
        <v/>
      </c>
      <c r="E8251" s="2" t="str">
        <f t="shared" si="1"/>
        <v/>
      </c>
      <c r="F8251" s="2">
        <v>24985.1</v>
      </c>
      <c r="G8251" s="2">
        <v>-5.1328199999999997</v>
      </c>
    </row>
    <row r="8252" spans="1:7" ht="15.75" customHeight="1" x14ac:dyDescent="0.2">
      <c r="A8252" s="2">
        <f t="shared" si="2"/>
        <v>8251</v>
      </c>
      <c r="B8252" s="2">
        <v>22014.1</v>
      </c>
      <c r="C8252" s="2">
        <v>0</v>
      </c>
      <c r="D8252" s="2" t="str">
        <f t="shared" si="0"/>
        <v/>
      </c>
      <c r="E8252" s="2" t="str">
        <f t="shared" si="1"/>
        <v/>
      </c>
      <c r="F8252" s="2">
        <v>5990.01</v>
      </c>
      <c r="G8252" s="2">
        <v>-5.1328199999999997</v>
      </c>
    </row>
    <row r="8253" spans="1:7" ht="15.75" customHeight="1" x14ac:dyDescent="0.2">
      <c r="A8253" s="2">
        <f t="shared" si="2"/>
        <v>8252</v>
      </c>
      <c r="B8253" s="2">
        <v>22887.9</v>
      </c>
      <c r="C8253" s="2">
        <v>0</v>
      </c>
      <c r="D8253" s="2" t="str">
        <f t="shared" si="0"/>
        <v/>
      </c>
      <c r="E8253" s="2" t="str">
        <f t="shared" si="1"/>
        <v/>
      </c>
      <c r="F8253" s="2">
        <v>10891.4</v>
      </c>
      <c r="G8253" s="2">
        <v>-5.1328199999999997</v>
      </c>
    </row>
    <row r="8254" spans="1:7" ht="15.75" customHeight="1" x14ac:dyDescent="0.2">
      <c r="A8254" s="2">
        <f t="shared" si="2"/>
        <v>8253</v>
      </c>
      <c r="B8254" s="2">
        <v>27748.799999999999</v>
      </c>
      <c r="C8254" s="2">
        <v>0</v>
      </c>
      <c r="D8254" s="2" t="str">
        <f t="shared" si="0"/>
        <v/>
      </c>
      <c r="E8254" s="2" t="str">
        <f t="shared" si="1"/>
        <v/>
      </c>
      <c r="F8254" s="2">
        <v>4751.09</v>
      </c>
      <c r="G8254" s="2">
        <v>-5.1328199999999997</v>
      </c>
    </row>
    <row r="8255" spans="1:7" ht="15.75" customHeight="1" x14ac:dyDescent="0.2">
      <c r="A8255" s="2">
        <f t="shared" si="2"/>
        <v>8254</v>
      </c>
      <c r="B8255" s="2">
        <v>27995.3</v>
      </c>
      <c r="C8255" s="2">
        <v>0</v>
      </c>
      <c r="D8255" s="2" t="str">
        <f t="shared" si="0"/>
        <v/>
      </c>
      <c r="E8255" s="2" t="str">
        <f t="shared" si="1"/>
        <v/>
      </c>
      <c r="F8255" s="2">
        <v>4330.12</v>
      </c>
      <c r="G8255" s="2">
        <v>-5.1328199999999997</v>
      </c>
    </row>
    <row r="8256" spans="1:7" ht="15.75" customHeight="1" x14ac:dyDescent="0.2">
      <c r="A8256" s="2">
        <f t="shared" si="2"/>
        <v>8255</v>
      </c>
      <c r="B8256" s="2">
        <v>26008.6</v>
      </c>
      <c r="C8256" s="2">
        <v>0</v>
      </c>
      <c r="D8256" s="2" t="str">
        <f t="shared" si="0"/>
        <v/>
      </c>
      <c r="E8256" s="2" t="str">
        <f t="shared" si="1"/>
        <v/>
      </c>
      <c r="F8256" s="2">
        <v>21429.200000000001</v>
      </c>
      <c r="G8256" s="2">
        <v>-5.1328199999999997</v>
      </c>
    </row>
    <row r="8257" spans="1:7" ht="15.75" customHeight="1" x14ac:dyDescent="0.2">
      <c r="A8257" s="2">
        <f t="shared" si="2"/>
        <v>8256</v>
      </c>
      <c r="B8257" s="2">
        <v>31178.3</v>
      </c>
      <c r="C8257" s="2">
        <v>0</v>
      </c>
      <c r="D8257" s="2" t="str">
        <f t="shared" si="0"/>
        <v/>
      </c>
      <c r="E8257" s="2" t="str">
        <f t="shared" si="1"/>
        <v/>
      </c>
      <c r="F8257" s="2">
        <v>39249.800000000003</v>
      </c>
      <c r="G8257" s="2">
        <v>-5.1328199999999997</v>
      </c>
    </row>
    <row r="8258" spans="1:7" ht="15.75" customHeight="1" x14ac:dyDescent="0.2">
      <c r="A8258" s="2">
        <f t="shared" si="2"/>
        <v>8257</v>
      </c>
      <c r="B8258" s="2">
        <v>29904.7</v>
      </c>
      <c r="C8258" s="2">
        <v>0</v>
      </c>
      <c r="D8258" s="2" t="str">
        <f t="shared" si="0"/>
        <v/>
      </c>
      <c r="E8258" s="2" t="str">
        <f t="shared" si="1"/>
        <v/>
      </c>
      <c r="F8258" s="2">
        <v>27986.400000000001</v>
      </c>
      <c r="G8258" s="2">
        <v>-5.1328199999999997</v>
      </c>
    </row>
    <row r="8259" spans="1:7" ht="15.75" customHeight="1" x14ac:dyDescent="0.2">
      <c r="A8259" s="2">
        <f t="shared" si="2"/>
        <v>8258</v>
      </c>
      <c r="B8259" s="2">
        <v>23642.6</v>
      </c>
      <c r="C8259" s="2">
        <v>0</v>
      </c>
      <c r="D8259" s="2" t="str">
        <f t="shared" si="0"/>
        <v/>
      </c>
      <c r="E8259" s="2" t="str">
        <f t="shared" si="1"/>
        <v/>
      </c>
      <c r="F8259" s="2">
        <v>27292.9</v>
      </c>
      <c r="G8259" s="2">
        <v>-5.1328199999999997</v>
      </c>
    </row>
    <row r="8260" spans="1:7" ht="15.75" customHeight="1" x14ac:dyDescent="0.2">
      <c r="A8260" s="2">
        <f t="shared" si="2"/>
        <v>8259</v>
      </c>
      <c r="B8260" s="2">
        <v>22398.7</v>
      </c>
      <c r="C8260" s="2">
        <v>0</v>
      </c>
      <c r="D8260" s="2" t="str">
        <f t="shared" si="0"/>
        <v/>
      </c>
      <c r="E8260" s="2" t="str">
        <f t="shared" si="1"/>
        <v/>
      </c>
      <c r="F8260" s="2">
        <v>10168.700000000001</v>
      </c>
      <c r="G8260" s="2">
        <v>-5.1328199999999997</v>
      </c>
    </row>
    <row r="8261" spans="1:7" ht="15.75" customHeight="1" x14ac:dyDescent="0.2">
      <c r="A8261" s="2">
        <f t="shared" si="2"/>
        <v>8260</v>
      </c>
      <c r="B8261" s="2">
        <v>19934.599999999999</v>
      </c>
      <c r="C8261" s="2">
        <v>0</v>
      </c>
      <c r="D8261" s="2" t="str">
        <f t="shared" si="0"/>
        <v/>
      </c>
      <c r="E8261" s="2" t="str">
        <f t="shared" si="1"/>
        <v/>
      </c>
      <c r="F8261" s="2">
        <v>10085.799999999999</v>
      </c>
      <c r="G8261" s="2">
        <v>-5.1328199999999997</v>
      </c>
    </row>
    <row r="8262" spans="1:7" ht="15.75" customHeight="1" x14ac:dyDescent="0.2">
      <c r="A8262" s="2">
        <f t="shared" si="2"/>
        <v>8261</v>
      </c>
      <c r="B8262" s="2">
        <v>15014.8</v>
      </c>
      <c r="C8262" s="2">
        <v>0</v>
      </c>
      <c r="D8262" s="2" t="str">
        <f t="shared" si="0"/>
        <v/>
      </c>
      <c r="E8262" s="2" t="str">
        <f t="shared" si="1"/>
        <v/>
      </c>
      <c r="F8262" s="2">
        <v>5597.37</v>
      </c>
      <c r="G8262" s="2">
        <v>-5.1328199999999997</v>
      </c>
    </row>
    <row r="8263" spans="1:7" ht="15.75" customHeight="1" x14ac:dyDescent="0.2">
      <c r="A8263" s="2">
        <f t="shared" si="2"/>
        <v>8262</v>
      </c>
      <c r="B8263" s="2">
        <v>21880.9</v>
      </c>
      <c r="C8263" s="2">
        <v>0</v>
      </c>
      <c r="D8263" s="2" t="str">
        <f t="shared" si="0"/>
        <v/>
      </c>
      <c r="E8263" s="2" t="str">
        <f t="shared" si="1"/>
        <v/>
      </c>
      <c r="F8263" s="2">
        <v>5228.28</v>
      </c>
      <c r="G8263" s="2">
        <v>-5.1328199999999997</v>
      </c>
    </row>
    <row r="8264" spans="1:7" ht="15.75" customHeight="1" x14ac:dyDescent="0.2">
      <c r="A8264" s="2">
        <f t="shared" si="2"/>
        <v>8263</v>
      </c>
      <c r="B8264" s="2">
        <v>19715</v>
      </c>
      <c r="C8264" s="2">
        <v>0</v>
      </c>
      <c r="D8264" s="2" t="str">
        <f t="shared" si="0"/>
        <v/>
      </c>
      <c r="E8264" s="2" t="str">
        <f t="shared" si="1"/>
        <v/>
      </c>
      <c r="F8264" s="2">
        <v>4247.9399999999996</v>
      </c>
      <c r="G8264" s="2">
        <v>-5.1328199999999997</v>
      </c>
    </row>
    <row r="8265" spans="1:7" ht="15.75" customHeight="1" x14ac:dyDescent="0.2">
      <c r="A8265" s="2">
        <f t="shared" si="2"/>
        <v>8264</v>
      </c>
      <c r="B8265" s="2">
        <v>15709</v>
      </c>
      <c r="C8265" s="2">
        <v>0</v>
      </c>
      <c r="D8265" s="2" t="str">
        <f t="shared" si="0"/>
        <v/>
      </c>
      <c r="E8265" s="2" t="str">
        <f t="shared" si="1"/>
        <v/>
      </c>
      <c r="F8265" s="2">
        <v>2417.7399999999998</v>
      </c>
      <c r="G8265" s="2">
        <v>-5.1328199999999997</v>
      </c>
    </row>
    <row r="8266" spans="1:7" ht="15.75" customHeight="1" x14ac:dyDescent="0.2">
      <c r="A8266" s="2">
        <f t="shared" si="2"/>
        <v>8265</v>
      </c>
      <c r="B8266" s="2">
        <v>15615.5</v>
      </c>
      <c r="C8266" s="2">
        <v>0.66350900000000002</v>
      </c>
      <c r="D8266" s="2" t="str">
        <f t="shared" si="0"/>
        <v/>
      </c>
      <c r="E8266" s="2" t="str">
        <f t="shared" si="1"/>
        <v/>
      </c>
      <c r="F8266" s="2">
        <v>2026.9</v>
      </c>
      <c r="G8266" s="2">
        <v>6456.57</v>
      </c>
    </row>
    <row r="8267" spans="1:7" ht="15.75" customHeight="1" x14ac:dyDescent="0.2">
      <c r="A8267" s="2">
        <f t="shared" si="2"/>
        <v>8266</v>
      </c>
      <c r="B8267" s="2">
        <v>7212.11</v>
      </c>
      <c r="C8267" s="2">
        <v>1.8345499999999999</v>
      </c>
      <c r="D8267" s="2" t="str">
        <f t="shared" si="0"/>
        <v/>
      </c>
      <c r="E8267" s="2" t="str">
        <f t="shared" si="1"/>
        <v/>
      </c>
      <c r="F8267" s="2">
        <v>2438.96</v>
      </c>
      <c r="G8267" s="2">
        <v>10932.2</v>
      </c>
    </row>
    <row r="8268" spans="1:7" ht="15.75" customHeight="1" x14ac:dyDescent="0.2">
      <c r="A8268" s="2">
        <f t="shared" si="2"/>
        <v>8267</v>
      </c>
      <c r="B8268" s="2">
        <v>3610.99</v>
      </c>
      <c r="C8268" s="2">
        <v>2.6385800000000001</v>
      </c>
      <c r="D8268" s="2" t="str">
        <f t="shared" si="0"/>
        <v/>
      </c>
      <c r="E8268" s="2" t="str">
        <f t="shared" si="1"/>
        <v/>
      </c>
      <c r="F8268" s="2">
        <v>0</v>
      </c>
      <c r="G8268" s="2">
        <v>13703.8</v>
      </c>
    </row>
    <row r="8269" spans="1:7" ht="15.75" customHeight="1" x14ac:dyDescent="0.2">
      <c r="A8269" s="2">
        <f t="shared" si="2"/>
        <v>8268</v>
      </c>
      <c r="B8269" s="2">
        <v>1394.75</v>
      </c>
      <c r="C8269" s="2">
        <v>3.0577700000000001</v>
      </c>
      <c r="D8269" s="2" t="str">
        <f t="shared" si="0"/>
        <v/>
      </c>
      <c r="E8269" s="2" t="str">
        <f t="shared" si="1"/>
        <v/>
      </c>
      <c r="F8269" s="2">
        <v>0</v>
      </c>
      <c r="G8269" s="2">
        <v>14837.8</v>
      </c>
    </row>
    <row r="8270" spans="1:7" ht="15.75" customHeight="1" x14ac:dyDescent="0.2">
      <c r="A8270" s="2">
        <f t="shared" si="2"/>
        <v>8269</v>
      </c>
      <c r="B8270" s="2">
        <v>2142.21</v>
      </c>
      <c r="C8270" s="2">
        <v>3.1072000000000002</v>
      </c>
      <c r="D8270" s="2" t="str">
        <f t="shared" si="0"/>
        <v/>
      </c>
      <c r="E8270" s="2" t="str">
        <f t="shared" si="1"/>
        <v/>
      </c>
      <c r="F8270" s="2">
        <v>611.28200000000004</v>
      </c>
      <c r="G8270" s="2">
        <v>15139.2</v>
      </c>
    </row>
    <row r="8271" spans="1:7" ht="15.75" customHeight="1" x14ac:dyDescent="0.2">
      <c r="A8271" s="2">
        <f t="shared" si="2"/>
        <v>8270</v>
      </c>
      <c r="B8271" s="2">
        <v>3238.75</v>
      </c>
      <c r="C8271" s="2">
        <v>2.7856999999999998</v>
      </c>
      <c r="D8271" s="2" t="str">
        <f t="shared" si="0"/>
        <v/>
      </c>
      <c r="E8271" s="2" t="str">
        <f t="shared" si="1"/>
        <v/>
      </c>
      <c r="F8271" s="2">
        <v>636.51700000000005</v>
      </c>
      <c r="G8271" s="2">
        <v>14280.6</v>
      </c>
    </row>
    <row r="8272" spans="1:7" ht="15.75" customHeight="1" x14ac:dyDescent="0.2">
      <c r="A8272" s="2">
        <f t="shared" si="2"/>
        <v>8271</v>
      </c>
      <c r="B8272" s="2">
        <v>1331.23</v>
      </c>
      <c r="C8272" s="2">
        <v>2.09971</v>
      </c>
      <c r="D8272" s="2" t="str">
        <f t="shared" si="0"/>
        <v/>
      </c>
      <c r="E8272" s="2" t="str">
        <f t="shared" si="1"/>
        <v/>
      </c>
      <c r="F8272" s="2">
        <v>0</v>
      </c>
      <c r="G8272" s="2">
        <v>12499.8</v>
      </c>
    </row>
    <row r="8273" spans="1:7" ht="15.75" customHeight="1" x14ac:dyDescent="0.2">
      <c r="A8273" s="2">
        <f t="shared" si="2"/>
        <v>8272</v>
      </c>
      <c r="B8273" s="2">
        <v>3777.21</v>
      </c>
      <c r="C8273" s="2">
        <v>1.0752699999999999</v>
      </c>
      <c r="D8273" s="2" t="str">
        <f t="shared" si="0"/>
        <v/>
      </c>
      <c r="E8273" s="2" t="str">
        <f t="shared" si="1"/>
        <v/>
      </c>
      <c r="F8273" s="2">
        <v>682.12199999999996</v>
      </c>
      <c r="G8273" s="2">
        <v>9239.34</v>
      </c>
    </row>
    <row r="8274" spans="1:7" ht="15.75" customHeight="1" x14ac:dyDescent="0.2">
      <c r="A8274" s="2">
        <f t="shared" si="2"/>
        <v>8273</v>
      </c>
      <c r="B8274" s="2">
        <v>9202.41</v>
      </c>
      <c r="C8274" s="2">
        <v>0</v>
      </c>
      <c r="D8274" s="2" t="str">
        <f t="shared" si="0"/>
        <v/>
      </c>
      <c r="E8274" s="2" t="str">
        <f t="shared" si="1"/>
        <v/>
      </c>
      <c r="F8274" s="2">
        <v>0</v>
      </c>
      <c r="G8274" s="2">
        <v>2079.5300000000002</v>
      </c>
    </row>
    <row r="8275" spans="1:7" ht="15.75" customHeight="1" x14ac:dyDescent="0.2">
      <c r="A8275" s="2">
        <f t="shared" si="2"/>
        <v>8274</v>
      </c>
      <c r="B8275" s="2">
        <v>15881.2</v>
      </c>
      <c r="C8275" s="2">
        <v>0</v>
      </c>
      <c r="D8275" s="2" t="str">
        <f t="shared" si="0"/>
        <v/>
      </c>
      <c r="E8275" s="2" t="str">
        <f t="shared" si="1"/>
        <v/>
      </c>
      <c r="F8275" s="2">
        <v>0</v>
      </c>
      <c r="G8275" s="2">
        <v>-5.1328199999999997</v>
      </c>
    </row>
    <row r="8276" spans="1:7" ht="15.75" customHeight="1" x14ac:dyDescent="0.2">
      <c r="A8276" s="2">
        <f t="shared" si="2"/>
        <v>8275</v>
      </c>
      <c r="B8276" s="2">
        <v>16171.6</v>
      </c>
      <c r="C8276" s="2">
        <v>0</v>
      </c>
      <c r="D8276" s="2" t="str">
        <f t="shared" si="0"/>
        <v/>
      </c>
      <c r="E8276" s="2" t="str">
        <f t="shared" si="1"/>
        <v/>
      </c>
      <c r="F8276" s="2">
        <v>5496.48</v>
      </c>
      <c r="G8276" s="2">
        <v>-5.1328199999999997</v>
      </c>
    </row>
    <row r="8277" spans="1:7" ht="15.75" customHeight="1" x14ac:dyDescent="0.2">
      <c r="A8277" s="2">
        <f t="shared" si="2"/>
        <v>8276</v>
      </c>
      <c r="B8277" s="2">
        <v>11248.7</v>
      </c>
      <c r="C8277" s="2">
        <v>0</v>
      </c>
      <c r="D8277" s="2" t="str">
        <f t="shared" si="0"/>
        <v/>
      </c>
      <c r="E8277" s="2" t="str">
        <f t="shared" si="1"/>
        <v/>
      </c>
      <c r="F8277" s="2">
        <v>11247.5</v>
      </c>
      <c r="G8277" s="2">
        <v>-5.1328199999999997</v>
      </c>
    </row>
    <row r="8278" spans="1:7" ht="15.75" customHeight="1" x14ac:dyDescent="0.2">
      <c r="A8278" s="2">
        <f t="shared" si="2"/>
        <v>8277</v>
      </c>
      <c r="B8278" s="2">
        <v>7762.46</v>
      </c>
      <c r="C8278" s="2">
        <v>0</v>
      </c>
      <c r="D8278" s="2" t="str">
        <f t="shared" si="0"/>
        <v/>
      </c>
      <c r="E8278" s="2" t="str">
        <f t="shared" si="1"/>
        <v/>
      </c>
      <c r="F8278" s="2">
        <v>4780.0600000000004</v>
      </c>
      <c r="G8278" s="2">
        <v>-5.1328199999999997</v>
      </c>
    </row>
    <row r="8279" spans="1:7" ht="15.75" customHeight="1" x14ac:dyDescent="0.2">
      <c r="A8279" s="2">
        <f t="shared" si="2"/>
        <v>8278</v>
      </c>
      <c r="B8279" s="2">
        <v>5403.17</v>
      </c>
      <c r="C8279" s="2">
        <v>0</v>
      </c>
      <c r="D8279" s="2" t="str">
        <f t="shared" si="0"/>
        <v/>
      </c>
      <c r="E8279" s="2" t="str">
        <f t="shared" si="1"/>
        <v/>
      </c>
      <c r="F8279" s="2">
        <v>4410.17</v>
      </c>
      <c r="G8279" s="2">
        <v>-5.1328199999999997</v>
      </c>
    </row>
    <row r="8280" spans="1:7" ht="15.75" customHeight="1" x14ac:dyDescent="0.2">
      <c r="A8280" s="2">
        <f t="shared" si="2"/>
        <v>8279</v>
      </c>
      <c r="B8280" s="2">
        <v>4639.3900000000003</v>
      </c>
      <c r="C8280" s="2">
        <v>0</v>
      </c>
      <c r="D8280" s="2" t="str">
        <f t="shared" si="0"/>
        <v/>
      </c>
      <c r="E8280" s="2" t="str">
        <f t="shared" si="1"/>
        <v/>
      </c>
      <c r="F8280" s="2">
        <v>2926.1</v>
      </c>
      <c r="G8280" s="2">
        <v>-5.1328199999999997</v>
      </c>
    </row>
    <row r="8281" spans="1:7" ht="15.75" customHeight="1" x14ac:dyDescent="0.2">
      <c r="A8281" s="2">
        <f t="shared" si="2"/>
        <v>8280</v>
      </c>
      <c r="B8281" s="2">
        <v>4673.3100000000004</v>
      </c>
      <c r="C8281" s="2">
        <v>0</v>
      </c>
      <c r="D8281" s="2" t="str">
        <f t="shared" si="0"/>
        <v/>
      </c>
      <c r="E8281" s="2" t="str">
        <f t="shared" si="1"/>
        <v/>
      </c>
      <c r="F8281" s="2">
        <v>16902.3</v>
      </c>
      <c r="G8281" s="2">
        <v>-5.1328199999999997</v>
      </c>
    </row>
    <row r="8282" spans="1:7" ht="15.75" customHeight="1" x14ac:dyDescent="0.2">
      <c r="A8282" s="2">
        <f t="shared" si="2"/>
        <v>8281</v>
      </c>
      <c r="B8282" s="2">
        <v>6693.14</v>
      </c>
      <c r="C8282" s="2">
        <v>0</v>
      </c>
      <c r="D8282" s="2" t="str">
        <f t="shared" si="0"/>
        <v/>
      </c>
      <c r="E8282" s="2" t="str">
        <f t="shared" si="1"/>
        <v/>
      </c>
      <c r="F8282" s="2">
        <v>15734.8</v>
      </c>
      <c r="G8282" s="2">
        <v>-5.1328199999999997</v>
      </c>
    </row>
    <row r="8283" spans="1:7" ht="15.75" customHeight="1" x14ac:dyDescent="0.2">
      <c r="A8283" s="2">
        <f t="shared" si="2"/>
        <v>8282</v>
      </c>
      <c r="B8283" s="2">
        <v>8494.86</v>
      </c>
      <c r="C8283" s="2">
        <v>0</v>
      </c>
      <c r="D8283" s="2" t="str">
        <f t="shared" si="0"/>
        <v/>
      </c>
      <c r="E8283" s="2" t="str">
        <f t="shared" si="1"/>
        <v/>
      </c>
      <c r="F8283" s="2">
        <v>22667.3</v>
      </c>
      <c r="G8283" s="2">
        <v>-5.1328199999999997</v>
      </c>
    </row>
    <row r="8284" spans="1:7" ht="15.75" customHeight="1" x14ac:dyDescent="0.2">
      <c r="A8284" s="2">
        <f t="shared" si="2"/>
        <v>8283</v>
      </c>
      <c r="B8284" s="2">
        <v>9953.7999999999993</v>
      </c>
      <c r="C8284" s="2">
        <v>0</v>
      </c>
      <c r="D8284" s="2" t="str">
        <f t="shared" si="0"/>
        <v/>
      </c>
      <c r="E8284" s="2" t="str">
        <f t="shared" si="1"/>
        <v/>
      </c>
      <c r="F8284" s="2">
        <v>8996.44</v>
      </c>
      <c r="G8284" s="2">
        <v>-5.1328199999999997</v>
      </c>
    </row>
    <row r="8285" spans="1:7" ht="15.75" customHeight="1" x14ac:dyDescent="0.2">
      <c r="A8285" s="2">
        <f t="shared" si="2"/>
        <v>8284</v>
      </c>
      <c r="B8285" s="2">
        <v>6243.22</v>
      </c>
      <c r="C8285" s="2">
        <v>0</v>
      </c>
      <c r="D8285" s="2" t="str">
        <f t="shared" si="0"/>
        <v/>
      </c>
      <c r="E8285" s="2" t="str">
        <f t="shared" si="1"/>
        <v/>
      </c>
      <c r="F8285" s="2">
        <v>17260.2</v>
      </c>
      <c r="G8285" s="2">
        <v>-5.1328199999999997</v>
      </c>
    </row>
    <row r="8286" spans="1:7" ht="15.75" customHeight="1" x14ac:dyDescent="0.2">
      <c r="A8286" s="2">
        <f t="shared" si="2"/>
        <v>8285</v>
      </c>
      <c r="B8286" s="2">
        <v>3860.11</v>
      </c>
      <c r="C8286" s="2">
        <v>0</v>
      </c>
      <c r="D8286" s="2" t="str">
        <f t="shared" si="0"/>
        <v/>
      </c>
      <c r="E8286" s="2" t="str">
        <f t="shared" si="1"/>
        <v/>
      </c>
      <c r="F8286" s="2">
        <v>3800.98</v>
      </c>
      <c r="G8286" s="2">
        <v>-5.1328199999999997</v>
      </c>
    </row>
    <row r="8287" spans="1:7" ht="15.75" customHeight="1" x14ac:dyDescent="0.2">
      <c r="A8287" s="2">
        <f t="shared" si="2"/>
        <v>8286</v>
      </c>
      <c r="B8287" s="2">
        <v>2951.36</v>
      </c>
      <c r="C8287" s="2">
        <v>0</v>
      </c>
      <c r="D8287" s="2" t="str">
        <f t="shared" si="0"/>
        <v/>
      </c>
      <c r="E8287" s="2" t="str">
        <f t="shared" si="1"/>
        <v/>
      </c>
      <c r="F8287" s="2">
        <v>9285.1200000000008</v>
      </c>
      <c r="G8287" s="2">
        <v>-5.1328199999999997</v>
      </c>
    </row>
    <row r="8288" spans="1:7" ht="15.75" customHeight="1" x14ac:dyDescent="0.2">
      <c r="A8288" s="2">
        <f t="shared" si="2"/>
        <v>8287</v>
      </c>
      <c r="B8288" s="2">
        <v>4582.37</v>
      </c>
      <c r="C8288" s="2">
        <v>0</v>
      </c>
      <c r="D8288" s="2" t="str">
        <f t="shared" si="0"/>
        <v/>
      </c>
      <c r="E8288" s="2" t="str">
        <f t="shared" si="1"/>
        <v/>
      </c>
      <c r="F8288" s="2">
        <v>4805.3100000000004</v>
      </c>
      <c r="G8288" s="2">
        <v>-5.1328199999999997</v>
      </c>
    </row>
    <row r="8289" spans="1:7" ht="15.75" customHeight="1" x14ac:dyDescent="0.2">
      <c r="A8289" s="2">
        <f t="shared" si="2"/>
        <v>8288</v>
      </c>
      <c r="B8289" s="2">
        <v>5012.1099999999997</v>
      </c>
      <c r="C8289" s="2">
        <v>0</v>
      </c>
      <c r="D8289" s="2" t="str">
        <f t="shared" si="0"/>
        <v/>
      </c>
      <c r="E8289" s="2" t="str">
        <f t="shared" si="1"/>
        <v/>
      </c>
      <c r="F8289" s="2">
        <v>4643.28</v>
      </c>
      <c r="G8289" s="2">
        <v>-5.1328199999999997</v>
      </c>
    </row>
    <row r="8290" spans="1:7" ht="15.75" customHeight="1" x14ac:dyDescent="0.2">
      <c r="A8290" s="2">
        <f t="shared" si="2"/>
        <v>8289</v>
      </c>
      <c r="B8290" s="2">
        <v>4606.8900000000003</v>
      </c>
      <c r="C8290" s="2">
        <v>0.59699400000000002</v>
      </c>
      <c r="D8290" s="2" t="str">
        <f t="shared" si="0"/>
        <v/>
      </c>
      <c r="E8290" s="2" t="str">
        <f t="shared" si="1"/>
        <v/>
      </c>
      <c r="F8290" s="2">
        <v>6711.18</v>
      </c>
      <c r="G8290" s="2">
        <v>6140.74</v>
      </c>
    </row>
    <row r="8291" spans="1:7" ht="15.75" customHeight="1" x14ac:dyDescent="0.2">
      <c r="A8291" s="2">
        <f t="shared" si="2"/>
        <v>8290</v>
      </c>
      <c r="B8291" s="2">
        <v>3517.91</v>
      </c>
      <c r="C8291" s="2">
        <v>1.7331000000000001</v>
      </c>
      <c r="D8291" s="2" t="str">
        <f t="shared" si="0"/>
        <v/>
      </c>
      <c r="E8291" s="2" t="str">
        <f t="shared" si="1"/>
        <v/>
      </c>
      <c r="F8291" s="2">
        <v>563.88099999999997</v>
      </c>
      <c r="G8291" s="2">
        <v>10748.3</v>
      </c>
    </row>
    <row r="8292" spans="1:7" ht="15.75" customHeight="1" x14ac:dyDescent="0.2">
      <c r="A8292" s="2">
        <f t="shared" si="2"/>
        <v>8291</v>
      </c>
      <c r="B8292" s="2">
        <v>791.05</v>
      </c>
      <c r="C8292" s="2">
        <v>1.2212000000000001</v>
      </c>
      <c r="D8292" s="2" t="str">
        <f t="shared" si="0"/>
        <v/>
      </c>
      <c r="E8292" s="2" t="str">
        <f t="shared" si="1"/>
        <v/>
      </c>
      <c r="F8292" s="2">
        <v>218.28800000000001</v>
      </c>
      <c r="G8292" s="2">
        <v>8086.28</v>
      </c>
    </row>
    <row r="8293" spans="1:7" ht="15.75" customHeight="1" x14ac:dyDescent="0.2">
      <c r="A8293" s="2">
        <f t="shared" si="2"/>
        <v>8292</v>
      </c>
      <c r="B8293" s="2">
        <v>0</v>
      </c>
      <c r="C8293" s="2">
        <v>1.24065</v>
      </c>
      <c r="D8293" s="2" t="str">
        <f t="shared" si="0"/>
        <v/>
      </c>
      <c r="E8293" s="2" t="str">
        <f t="shared" si="1"/>
        <v/>
      </c>
      <c r="F8293" s="2">
        <v>0</v>
      </c>
      <c r="G8293" s="2">
        <v>11433.6</v>
      </c>
    </row>
    <row r="8294" spans="1:7" ht="15.75" customHeight="1" x14ac:dyDescent="0.2">
      <c r="A8294" s="2">
        <f t="shared" si="2"/>
        <v>8293</v>
      </c>
      <c r="B8294" s="2">
        <v>0</v>
      </c>
      <c r="C8294" s="2">
        <v>1.43913</v>
      </c>
      <c r="D8294" s="2" t="str">
        <f t="shared" si="0"/>
        <v/>
      </c>
      <c r="E8294" s="2" t="str">
        <f t="shared" si="1"/>
        <v/>
      </c>
      <c r="F8294" s="2">
        <v>3107.81</v>
      </c>
      <c r="G8294" s="2">
        <v>15508.2</v>
      </c>
    </row>
    <row r="8295" spans="1:7" ht="15.75" customHeight="1" x14ac:dyDescent="0.2">
      <c r="A8295" s="2">
        <f t="shared" si="2"/>
        <v>8294</v>
      </c>
      <c r="B8295" s="2">
        <v>0</v>
      </c>
      <c r="C8295" s="2">
        <v>1.2668699999999999</v>
      </c>
      <c r="D8295" s="2" t="str">
        <f t="shared" si="0"/>
        <v/>
      </c>
      <c r="E8295" s="2" t="str">
        <f t="shared" si="1"/>
        <v/>
      </c>
      <c r="F8295" s="2">
        <v>4575.88</v>
      </c>
      <c r="G8295" s="2">
        <v>14787.4</v>
      </c>
    </row>
    <row r="8296" spans="1:7" ht="15.75" customHeight="1" x14ac:dyDescent="0.2">
      <c r="A8296" s="2">
        <f t="shared" si="2"/>
        <v>8295</v>
      </c>
      <c r="B8296" s="2">
        <v>0</v>
      </c>
      <c r="C8296" s="2">
        <v>0.73073600000000005</v>
      </c>
      <c r="D8296" s="2" t="str">
        <f t="shared" si="0"/>
        <v/>
      </c>
      <c r="E8296" s="2" t="str">
        <f t="shared" si="1"/>
        <v/>
      </c>
      <c r="F8296" s="2">
        <v>4804.8900000000003</v>
      </c>
      <c r="G8296" s="2">
        <v>12725.5</v>
      </c>
    </row>
    <row r="8297" spans="1:7" ht="15.75" customHeight="1" x14ac:dyDescent="0.2">
      <c r="A8297" s="2">
        <f t="shared" si="2"/>
        <v>8296</v>
      </c>
      <c r="B8297" s="2">
        <v>0</v>
      </c>
      <c r="C8297" s="2">
        <v>0.32510299999999998</v>
      </c>
      <c r="D8297" s="2" t="str">
        <f t="shared" si="0"/>
        <v/>
      </c>
      <c r="E8297" s="2" t="str">
        <f t="shared" si="1"/>
        <v/>
      </c>
      <c r="F8297" s="2">
        <v>9890.6200000000008</v>
      </c>
      <c r="G8297" s="2">
        <v>9196.67</v>
      </c>
    </row>
    <row r="8298" spans="1:7" ht="15.75" customHeight="1" x14ac:dyDescent="0.2">
      <c r="A8298" s="2">
        <f t="shared" si="2"/>
        <v>8297</v>
      </c>
      <c r="B8298" s="2">
        <v>245.09800000000001</v>
      </c>
      <c r="C8298" s="2">
        <v>0</v>
      </c>
      <c r="D8298" s="2" t="str">
        <f t="shared" si="0"/>
        <v/>
      </c>
      <c r="E8298" s="2" t="str">
        <f t="shared" si="1"/>
        <v/>
      </c>
      <c r="F8298" s="2">
        <v>10501.2</v>
      </c>
      <c r="G8298" s="2">
        <v>4258.62</v>
      </c>
    </row>
    <row r="8299" spans="1:7" ht="15.75" customHeight="1" x14ac:dyDescent="0.2">
      <c r="A8299" s="2">
        <f t="shared" si="2"/>
        <v>8298</v>
      </c>
      <c r="B8299" s="2">
        <v>0</v>
      </c>
      <c r="C8299" s="2">
        <v>0</v>
      </c>
      <c r="D8299" s="2" t="str">
        <f t="shared" si="0"/>
        <v/>
      </c>
      <c r="E8299" s="2" t="str">
        <f t="shared" si="1"/>
        <v/>
      </c>
      <c r="F8299" s="2">
        <v>15834.3</v>
      </c>
      <c r="G8299" s="2">
        <v>-5.1328199999999997</v>
      </c>
    </row>
    <row r="8300" spans="1:7" ht="15.75" customHeight="1" x14ac:dyDescent="0.2">
      <c r="A8300" s="2">
        <f t="shared" si="2"/>
        <v>8299</v>
      </c>
      <c r="B8300" s="2">
        <v>0</v>
      </c>
      <c r="C8300" s="2">
        <v>0</v>
      </c>
      <c r="D8300" s="2" t="str">
        <f t="shared" si="0"/>
        <v/>
      </c>
      <c r="E8300" s="2" t="str">
        <f t="shared" si="1"/>
        <v/>
      </c>
      <c r="F8300" s="2">
        <v>1970.19</v>
      </c>
      <c r="G8300" s="2">
        <v>-5.1328199999999997</v>
      </c>
    </row>
    <row r="8301" spans="1:7" ht="15.75" customHeight="1" x14ac:dyDescent="0.2">
      <c r="A8301" s="2">
        <f t="shared" si="2"/>
        <v>8300</v>
      </c>
      <c r="B8301" s="2">
        <v>432.35700000000003</v>
      </c>
      <c r="C8301" s="2">
        <v>0</v>
      </c>
      <c r="D8301" s="2" t="str">
        <f t="shared" si="0"/>
        <v/>
      </c>
      <c r="E8301" s="2" t="str">
        <f t="shared" si="1"/>
        <v/>
      </c>
      <c r="F8301" s="2">
        <v>1206.19</v>
      </c>
      <c r="G8301" s="2">
        <v>-5.1328199999999997</v>
      </c>
    </row>
    <row r="8302" spans="1:7" ht="15.75" customHeight="1" x14ac:dyDescent="0.2">
      <c r="A8302" s="2">
        <f t="shared" si="2"/>
        <v>8301</v>
      </c>
      <c r="B8302" s="2">
        <v>1947.47</v>
      </c>
      <c r="C8302" s="2">
        <v>0</v>
      </c>
      <c r="D8302" s="2" t="str">
        <f t="shared" si="0"/>
        <v/>
      </c>
      <c r="E8302" s="2" t="str">
        <f t="shared" si="1"/>
        <v/>
      </c>
      <c r="F8302" s="2">
        <v>0</v>
      </c>
      <c r="G8302" s="2">
        <v>-5.1328199999999997</v>
      </c>
    </row>
    <row r="8303" spans="1:7" ht="15.75" customHeight="1" x14ac:dyDescent="0.2">
      <c r="A8303" s="2">
        <f t="shared" si="2"/>
        <v>8302</v>
      </c>
      <c r="B8303" s="2">
        <v>3027.49</v>
      </c>
      <c r="C8303" s="2">
        <v>0</v>
      </c>
      <c r="D8303" s="2" t="str">
        <f t="shared" si="0"/>
        <v/>
      </c>
      <c r="E8303" s="2" t="str">
        <f t="shared" si="1"/>
        <v/>
      </c>
      <c r="F8303" s="2">
        <v>0</v>
      </c>
      <c r="G8303" s="2">
        <v>-5.1328199999999997</v>
      </c>
    </row>
    <row r="8304" spans="1:7" ht="15.75" customHeight="1" x14ac:dyDescent="0.2">
      <c r="A8304" s="2">
        <f t="shared" si="2"/>
        <v>8303</v>
      </c>
      <c r="B8304" s="2">
        <v>2847.69</v>
      </c>
      <c r="C8304" s="2">
        <v>0</v>
      </c>
      <c r="D8304" s="2" t="str">
        <f t="shared" si="0"/>
        <v/>
      </c>
      <c r="E8304" s="2" t="str">
        <f t="shared" si="1"/>
        <v/>
      </c>
      <c r="F8304" s="2">
        <v>1053.49</v>
      </c>
      <c r="G8304" s="2">
        <v>-5.1328199999999997</v>
      </c>
    </row>
    <row r="8305" spans="1:7" ht="15.75" customHeight="1" x14ac:dyDescent="0.2">
      <c r="A8305" s="2">
        <f t="shared" si="2"/>
        <v>8304</v>
      </c>
      <c r="B8305" s="2">
        <v>5183.5200000000004</v>
      </c>
      <c r="C8305" s="2">
        <v>0</v>
      </c>
      <c r="D8305" s="2" t="str">
        <f t="shared" si="0"/>
        <v/>
      </c>
      <c r="E8305" s="2" t="str">
        <f t="shared" si="1"/>
        <v/>
      </c>
      <c r="F8305" s="2">
        <v>20.952400000000001</v>
      </c>
      <c r="G8305" s="2">
        <v>-5.1328199999999997</v>
      </c>
    </row>
    <row r="8306" spans="1:7" ht="15.75" customHeight="1" x14ac:dyDescent="0.2">
      <c r="A8306" s="2">
        <f t="shared" si="2"/>
        <v>8305</v>
      </c>
      <c r="B8306" s="2">
        <v>5022.12</v>
      </c>
      <c r="C8306" s="2">
        <v>0</v>
      </c>
      <c r="D8306" s="2" t="str">
        <f t="shared" si="0"/>
        <v/>
      </c>
      <c r="E8306" s="2" t="str">
        <f t="shared" si="1"/>
        <v/>
      </c>
      <c r="F8306" s="2">
        <v>3052.65</v>
      </c>
      <c r="G8306" s="2">
        <v>-5.1328199999999997</v>
      </c>
    </row>
    <row r="8307" spans="1:7" ht="15.75" customHeight="1" x14ac:dyDescent="0.2">
      <c r="A8307" s="2">
        <f t="shared" si="2"/>
        <v>8306</v>
      </c>
      <c r="B8307" s="2">
        <v>3487.25</v>
      </c>
      <c r="C8307" s="2">
        <v>0</v>
      </c>
      <c r="D8307" s="2" t="str">
        <f t="shared" si="0"/>
        <v/>
      </c>
      <c r="E8307" s="2" t="str">
        <f t="shared" si="1"/>
        <v/>
      </c>
      <c r="F8307" s="2">
        <v>5201.57</v>
      </c>
      <c r="G8307" s="2">
        <v>-5.1328199999999997</v>
      </c>
    </row>
    <row r="8308" spans="1:7" ht="15.75" customHeight="1" x14ac:dyDescent="0.2">
      <c r="A8308" s="2">
        <f t="shared" si="2"/>
        <v>8307</v>
      </c>
      <c r="B8308" s="2">
        <v>4297.9799999999996</v>
      </c>
      <c r="C8308" s="2">
        <v>0</v>
      </c>
      <c r="D8308" s="2" t="str">
        <f t="shared" si="0"/>
        <v/>
      </c>
      <c r="E8308" s="2" t="str">
        <f t="shared" si="1"/>
        <v/>
      </c>
      <c r="F8308" s="2">
        <v>15881.4</v>
      </c>
      <c r="G8308" s="2">
        <v>-5.1328199999999997</v>
      </c>
    </row>
    <row r="8309" spans="1:7" ht="15.75" customHeight="1" x14ac:dyDescent="0.2">
      <c r="A8309" s="2">
        <f t="shared" si="2"/>
        <v>8308</v>
      </c>
      <c r="B8309" s="2">
        <v>6544.32</v>
      </c>
      <c r="C8309" s="2">
        <v>0</v>
      </c>
      <c r="D8309" s="2" t="str">
        <f t="shared" si="0"/>
        <v/>
      </c>
      <c r="E8309" s="2" t="str">
        <f t="shared" si="1"/>
        <v/>
      </c>
      <c r="F8309" s="2">
        <v>9589.0400000000009</v>
      </c>
      <c r="G8309" s="2">
        <v>-5.1328199999999997</v>
      </c>
    </row>
    <row r="8310" spans="1:7" ht="15.75" customHeight="1" x14ac:dyDescent="0.2">
      <c r="A8310" s="2">
        <f t="shared" si="2"/>
        <v>8309</v>
      </c>
      <c r="B8310" s="2">
        <v>6272.11</v>
      </c>
      <c r="C8310" s="2">
        <v>0</v>
      </c>
      <c r="D8310" s="2" t="str">
        <f t="shared" si="0"/>
        <v/>
      </c>
      <c r="E8310" s="2" t="str">
        <f t="shared" si="1"/>
        <v/>
      </c>
      <c r="F8310" s="2">
        <v>0</v>
      </c>
      <c r="G8310" s="2">
        <v>-5.1328199999999997</v>
      </c>
    </row>
    <row r="8311" spans="1:7" ht="15.75" customHeight="1" x14ac:dyDescent="0.2">
      <c r="A8311" s="2">
        <f t="shared" si="2"/>
        <v>8310</v>
      </c>
      <c r="B8311" s="2">
        <v>7408.56</v>
      </c>
      <c r="C8311" s="2">
        <v>0</v>
      </c>
      <c r="D8311" s="2" t="str">
        <f t="shared" si="0"/>
        <v/>
      </c>
      <c r="E8311" s="2" t="str">
        <f t="shared" si="1"/>
        <v/>
      </c>
      <c r="F8311" s="2">
        <v>0</v>
      </c>
      <c r="G8311" s="2">
        <v>-5.1328199999999997</v>
      </c>
    </row>
    <row r="8312" spans="1:7" ht="15.75" customHeight="1" x14ac:dyDescent="0.2">
      <c r="A8312" s="2">
        <f t="shared" si="2"/>
        <v>8311</v>
      </c>
      <c r="B8312" s="2">
        <v>7962.14</v>
      </c>
      <c r="C8312" s="2">
        <v>0</v>
      </c>
      <c r="D8312" s="2" t="str">
        <f t="shared" si="0"/>
        <v/>
      </c>
      <c r="E8312" s="2" t="str">
        <f t="shared" si="1"/>
        <v/>
      </c>
      <c r="F8312" s="2">
        <v>0</v>
      </c>
      <c r="G8312" s="2">
        <v>-5.1328199999999997</v>
      </c>
    </row>
    <row r="8313" spans="1:7" ht="15.75" customHeight="1" x14ac:dyDescent="0.2">
      <c r="A8313" s="2">
        <f t="shared" si="2"/>
        <v>8312</v>
      </c>
      <c r="B8313" s="2">
        <v>6226.89</v>
      </c>
      <c r="C8313" s="2">
        <v>0</v>
      </c>
      <c r="D8313" s="2" t="str">
        <f t="shared" si="0"/>
        <v/>
      </c>
      <c r="E8313" s="2" t="str">
        <f t="shared" si="1"/>
        <v/>
      </c>
      <c r="F8313" s="2">
        <v>0</v>
      </c>
      <c r="G8313" s="2">
        <v>-5.1328199999999997</v>
      </c>
    </row>
    <row r="8314" spans="1:7" ht="15.75" customHeight="1" x14ac:dyDescent="0.2">
      <c r="A8314" s="2">
        <f t="shared" si="2"/>
        <v>8313</v>
      </c>
      <c r="B8314" s="2">
        <v>6281.75</v>
      </c>
      <c r="C8314" s="2">
        <v>0.52485999999999999</v>
      </c>
      <c r="D8314" s="2" t="str">
        <f t="shared" si="0"/>
        <v/>
      </c>
      <c r="E8314" s="2" t="str">
        <f t="shared" si="1"/>
        <v/>
      </c>
      <c r="F8314" s="2">
        <v>0</v>
      </c>
      <c r="G8314" s="2">
        <v>5292.68</v>
      </c>
    </row>
    <row r="8315" spans="1:7" ht="15.75" customHeight="1" x14ac:dyDescent="0.2">
      <c r="A8315" s="2">
        <f t="shared" si="2"/>
        <v>8314</v>
      </c>
      <c r="B8315" s="2">
        <v>5391.08</v>
      </c>
      <c r="C8315" s="2">
        <v>1.6546400000000001</v>
      </c>
      <c r="D8315" s="2" t="str">
        <f t="shared" si="0"/>
        <v/>
      </c>
      <c r="E8315" s="2" t="str">
        <f t="shared" si="1"/>
        <v/>
      </c>
      <c r="F8315" s="2">
        <v>0</v>
      </c>
      <c r="G8315" s="2">
        <v>3130.14</v>
      </c>
    </row>
    <row r="8316" spans="1:7" ht="15.75" customHeight="1" x14ac:dyDescent="0.2">
      <c r="A8316" s="2">
        <f t="shared" si="2"/>
        <v>8315</v>
      </c>
      <c r="B8316" s="2">
        <v>6534.38</v>
      </c>
      <c r="C8316" s="2">
        <v>2.4462100000000002</v>
      </c>
      <c r="D8316" s="2" t="str">
        <f t="shared" si="0"/>
        <v/>
      </c>
      <c r="E8316" s="2" t="str">
        <f t="shared" si="1"/>
        <v/>
      </c>
      <c r="F8316" s="2">
        <v>0</v>
      </c>
      <c r="G8316" s="2">
        <v>8113.14</v>
      </c>
    </row>
    <row r="8317" spans="1:7" ht="15.75" customHeight="1" x14ac:dyDescent="0.2">
      <c r="A8317" s="2">
        <f t="shared" si="2"/>
        <v>8316</v>
      </c>
      <c r="B8317" s="2">
        <v>7408.24</v>
      </c>
      <c r="C8317" s="2">
        <v>2.8707099999999999</v>
      </c>
      <c r="D8317" s="2" t="str">
        <f t="shared" si="0"/>
        <v/>
      </c>
      <c r="E8317" s="2" t="str">
        <f t="shared" si="1"/>
        <v/>
      </c>
      <c r="F8317" s="2">
        <v>0</v>
      </c>
      <c r="G8317" s="2">
        <v>11417.6</v>
      </c>
    </row>
    <row r="8318" spans="1:7" ht="15.75" customHeight="1" x14ac:dyDescent="0.2">
      <c r="A8318" s="2">
        <f t="shared" si="2"/>
        <v>8317</v>
      </c>
      <c r="B8318" s="2">
        <v>6921.64</v>
      </c>
      <c r="C8318" s="2">
        <v>2.91066</v>
      </c>
      <c r="D8318" s="2" t="str">
        <f t="shared" si="0"/>
        <v/>
      </c>
      <c r="E8318" s="2" t="str">
        <f t="shared" si="1"/>
        <v/>
      </c>
      <c r="F8318" s="2">
        <v>0</v>
      </c>
      <c r="G8318" s="2">
        <v>7459.93</v>
      </c>
    </row>
    <row r="8319" spans="1:7" ht="15.75" customHeight="1" x14ac:dyDescent="0.2">
      <c r="A8319" s="2">
        <f t="shared" si="2"/>
        <v>8318</v>
      </c>
      <c r="B8319" s="2">
        <v>5346.19</v>
      </c>
      <c r="C8319" s="2">
        <v>1.06149</v>
      </c>
      <c r="D8319" s="2" t="str">
        <f t="shared" si="0"/>
        <v/>
      </c>
      <c r="E8319" s="2" t="str">
        <f t="shared" si="1"/>
        <v/>
      </c>
      <c r="F8319" s="2">
        <v>0</v>
      </c>
      <c r="G8319" s="2">
        <v>5946.57</v>
      </c>
    </row>
    <row r="8320" spans="1:7" ht="15.75" customHeight="1" x14ac:dyDescent="0.2">
      <c r="A8320" s="2">
        <f t="shared" si="2"/>
        <v>8319</v>
      </c>
      <c r="B8320" s="2">
        <v>5332.67</v>
      </c>
      <c r="C8320" s="2">
        <v>1.93652</v>
      </c>
      <c r="D8320" s="2" t="str">
        <f t="shared" si="0"/>
        <v/>
      </c>
      <c r="E8320" s="2" t="str">
        <f t="shared" si="1"/>
        <v/>
      </c>
      <c r="F8320" s="2">
        <v>0</v>
      </c>
      <c r="G8320" s="2">
        <v>4891.24</v>
      </c>
    </row>
    <row r="8321" spans="1:7" ht="15.75" customHeight="1" x14ac:dyDescent="0.2">
      <c r="A8321" s="2">
        <f t="shared" si="2"/>
        <v>8320</v>
      </c>
      <c r="B8321" s="2">
        <v>6079.96</v>
      </c>
      <c r="C8321" s="2">
        <v>0.94272400000000001</v>
      </c>
      <c r="D8321" s="2" t="str">
        <f t="shared" si="0"/>
        <v/>
      </c>
      <c r="E8321" s="2" t="str">
        <f t="shared" si="1"/>
        <v/>
      </c>
      <c r="F8321" s="2">
        <v>0</v>
      </c>
      <c r="G8321" s="2">
        <v>2396.16</v>
      </c>
    </row>
    <row r="8322" spans="1:7" ht="15.75" customHeight="1" x14ac:dyDescent="0.2">
      <c r="A8322" s="2">
        <f t="shared" si="2"/>
        <v>8321</v>
      </c>
      <c r="B8322" s="2">
        <v>6708.94</v>
      </c>
      <c r="C8322" s="2">
        <v>0</v>
      </c>
      <c r="D8322" s="2" t="str">
        <f t="shared" si="0"/>
        <v/>
      </c>
      <c r="E8322" s="2" t="str">
        <f t="shared" si="1"/>
        <v/>
      </c>
      <c r="F8322" s="2">
        <v>0</v>
      </c>
      <c r="G8322" s="2">
        <v>900.23599999999999</v>
      </c>
    </row>
    <row r="8323" spans="1:7" ht="15.75" customHeight="1" x14ac:dyDescent="0.2">
      <c r="A8323" s="2">
        <f t="shared" si="2"/>
        <v>8322</v>
      </c>
      <c r="B8323" s="2">
        <v>12761</v>
      </c>
      <c r="C8323" s="2">
        <v>0</v>
      </c>
      <c r="D8323" s="2" t="str">
        <f t="shared" si="0"/>
        <v/>
      </c>
      <c r="E8323" s="2" t="str">
        <f t="shared" si="1"/>
        <v/>
      </c>
      <c r="F8323" s="2">
        <v>651.96299999999997</v>
      </c>
      <c r="G8323" s="2">
        <v>-5.1328199999999997</v>
      </c>
    </row>
    <row r="8324" spans="1:7" ht="15.75" customHeight="1" x14ac:dyDescent="0.2">
      <c r="A8324" s="2">
        <f t="shared" si="2"/>
        <v>8323</v>
      </c>
      <c r="B8324" s="2">
        <v>11718.1</v>
      </c>
      <c r="C8324" s="2">
        <v>0</v>
      </c>
      <c r="D8324" s="2" t="str">
        <f t="shared" si="0"/>
        <v/>
      </c>
      <c r="E8324" s="2" t="str">
        <f t="shared" si="1"/>
        <v/>
      </c>
      <c r="F8324" s="2">
        <v>0</v>
      </c>
      <c r="G8324" s="2">
        <v>-5.1328199999999997</v>
      </c>
    </row>
    <row r="8325" spans="1:7" ht="15.75" customHeight="1" x14ac:dyDescent="0.2">
      <c r="A8325" s="2">
        <f t="shared" si="2"/>
        <v>8324</v>
      </c>
      <c r="B8325" s="2">
        <v>8822.4</v>
      </c>
      <c r="C8325" s="2">
        <v>0</v>
      </c>
      <c r="D8325" s="2" t="str">
        <f t="shared" si="0"/>
        <v/>
      </c>
      <c r="E8325" s="2" t="str">
        <f t="shared" si="1"/>
        <v/>
      </c>
      <c r="F8325" s="2">
        <v>0</v>
      </c>
      <c r="G8325" s="2">
        <v>-5.1328199999999997</v>
      </c>
    </row>
    <row r="8326" spans="1:7" ht="15.75" customHeight="1" x14ac:dyDescent="0.2">
      <c r="A8326" s="2">
        <f t="shared" si="2"/>
        <v>8325</v>
      </c>
      <c r="B8326" s="2">
        <v>6211.2</v>
      </c>
      <c r="C8326" s="2">
        <v>0</v>
      </c>
      <c r="D8326" s="2" t="str">
        <f t="shared" si="0"/>
        <v/>
      </c>
      <c r="E8326" s="2" t="str">
        <f t="shared" si="1"/>
        <v/>
      </c>
      <c r="F8326" s="2">
        <v>0</v>
      </c>
      <c r="G8326" s="2">
        <v>-5.1328199999999997</v>
      </c>
    </row>
    <row r="8327" spans="1:7" ht="15.75" customHeight="1" x14ac:dyDescent="0.2">
      <c r="A8327" s="2">
        <f t="shared" si="2"/>
        <v>8326</v>
      </c>
      <c r="B8327" s="2">
        <v>4521.28</v>
      </c>
      <c r="C8327" s="2">
        <v>0</v>
      </c>
      <c r="D8327" s="2" t="str">
        <f t="shared" si="0"/>
        <v/>
      </c>
      <c r="E8327" s="2" t="str">
        <f t="shared" si="1"/>
        <v/>
      </c>
      <c r="F8327" s="2">
        <v>0</v>
      </c>
      <c r="G8327" s="2">
        <v>-5.1328199999999997</v>
      </c>
    </row>
    <row r="8328" spans="1:7" ht="15.75" customHeight="1" x14ac:dyDescent="0.2">
      <c r="A8328" s="2">
        <f t="shared" si="2"/>
        <v>8327</v>
      </c>
      <c r="B8328" s="2">
        <v>2738.44</v>
      </c>
      <c r="C8328" s="2">
        <v>0</v>
      </c>
      <c r="D8328" s="2" t="str">
        <f t="shared" si="0"/>
        <v/>
      </c>
      <c r="E8328" s="2" t="str">
        <f t="shared" si="1"/>
        <v/>
      </c>
      <c r="F8328" s="2">
        <v>0</v>
      </c>
      <c r="G8328" s="2">
        <v>-5.1328199999999997</v>
      </c>
    </row>
    <row r="8329" spans="1:7" ht="15.75" customHeight="1" x14ac:dyDescent="0.2">
      <c r="A8329" s="2">
        <f t="shared" si="2"/>
        <v>8328</v>
      </c>
      <c r="B8329" s="2">
        <v>764.44899999999996</v>
      </c>
      <c r="C8329" s="2">
        <v>0</v>
      </c>
      <c r="D8329" s="2" t="str">
        <f t="shared" si="0"/>
        <v/>
      </c>
      <c r="E8329" s="2" t="str">
        <f t="shared" si="1"/>
        <v/>
      </c>
      <c r="F8329" s="2">
        <v>0</v>
      </c>
      <c r="G8329" s="2">
        <v>-5.1328199999999997</v>
      </c>
    </row>
    <row r="8330" spans="1:7" ht="15.75" customHeight="1" x14ac:dyDescent="0.2">
      <c r="A8330" s="2">
        <f t="shared" si="2"/>
        <v>8329</v>
      </c>
      <c r="B8330" s="2">
        <v>0</v>
      </c>
      <c r="C8330" s="2">
        <v>0</v>
      </c>
      <c r="D8330" s="2" t="str">
        <f t="shared" si="0"/>
        <v/>
      </c>
      <c r="E8330" s="2" t="str">
        <f t="shared" si="1"/>
        <v/>
      </c>
      <c r="F8330" s="2">
        <v>0</v>
      </c>
      <c r="G8330" s="2">
        <v>-5.1328199999999997</v>
      </c>
    </row>
    <row r="8331" spans="1:7" ht="15.75" customHeight="1" x14ac:dyDescent="0.2">
      <c r="A8331" s="2">
        <f t="shared" si="2"/>
        <v>8330</v>
      </c>
      <c r="B8331" s="2">
        <v>187.108</v>
      </c>
      <c r="C8331" s="2">
        <v>0</v>
      </c>
      <c r="D8331" s="2" t="str">
        <f t="shared" si="0"/>
        <v/>
      </c>
      <c r="E8331" s="2" t="str">
        <f t="shared" si="1"/>
        <v/>
      </c>
      <c r="F8331" s="2">
        <v>0</v>
      </c>
      <c r="G8331" s="2">
        <v>-5.1328199999999997</v>
      </c>
    </row>
    <row r="8332" spans="1:7" ht="15.75" customHeight="1" x14ac:dyDescent="0.2">
      <c r="A8332" s="2">
        <f t="shared" si="2"/>
        <v>8331</v>
      </c>
      <c r="B8332" s="2">
        <v>0</v>
      </c>
      <c r="C8332" s="2">
        <v>0</v>
      </c>
      <c r="D8332" s="2" t="str">
        <f t="shared" si="0"/>
        <v/>
      </c>
      <c r="E8332" s="2" t="str">
        <f t="shared" si="1"/>
        <v/>
      </c>
      <c r="F8332" s="2">
        <v>0</v>
      </c>
      <c r="G8332" s="2">
        <v>-5.1328199999999997</v>
      </c>
    </row>
    <row r="8333" spans="1:7" ht="15.75" customHeight="1" x14ac:dyDescent="0.2">
      <c r="A8333" s="2">
        <f t="shared" si="2"/>
        <v>8332</v>
      </c>
      <c r="B8333" s="2">
        <v>0</v>
      </c>
      <c r="C8333" s="2">
        <v>0</v>
      </c>
      <c r="D8333" s="2" t="str">
        <f t="shared" si="0"/>
        <v/>
      </c>
      <c r="E8333" s="2" t="str">
        <f t="shared" si="1"/>
        <v/>
      </c>
      <c r="F8333" s="2">
        <v>0</v>
      </c>
      <c r="G8333" s="2">
        <v>-5.1328199999999997</v>
      </c>
    </row>
    <row r="8334" spans="1:7" ht="15.75" customHeight="1" x14ac:dyDescent="0.2">
      <c r="A8334" s="2">
        <f t="shared" si="2"/>
        <v>8333</v>
      </c>
      <c r="B8334" s="2">
        <v>0</v>
      </c>
      <c r="C8334" s="2">
        <v>0</v>
      </c>
      <c r="D8334" s="2" t="str">
        <f t="shared" si="0"/>
        <v/>
      </c>
      <c r="E8334" s="2" t="str">
        <f t="shared" si="1"/>
        <v/>
      </c>
      <c r="F8334" s="2">
        <v>0</v>
      </c>
      <c r="G8334" s="2">
        <v>-5.1328199999999997</v>
      </c>
    </row>
    <row r="8335" spans="1:7" ht="15.75" customHeight="1" x14ac:dyDescent="0.2">
      <c r="A8335" s="2">
        <f t="shared" si="2"/>
        <v>8334</v>
      </c>
      <c r="B8335" s="2">
        <v>0</v>
      </c>
      <c r="C8335" s="2">
        <v>0</v>
      </c>
      <c r="D8335" s="2" t="str">
        <f t="shared" si="0"/>
        <v/>
      </c>
      <c r="E8335" s="2" t="str">
        <f t="shared" si="1"/>
        <v/>
      </c>
      <c r="F8335" s="2">
        <v>0</v>
      </c>
      <c r="G8335" s="2">
        <v>-5.1328199999999997</v>
      </c>
    </row>
    <row r="8336" spans="1:7" ht="15.75" customHeight="1" x14ac:dyDescent="0.2">
      <c r="A8336" s="2">
        <f t="shared" si="2"/>
        <v>8335</v>
      </c>
      <c r="B8336" s="2">
        <v>0</v>
      </c>
      <c r="C8336" s="2">
        <v>0</v>
      </c>
      <c r="D8336" s="2" t="str">
        <f t="shared" si="0"/>
        <v/>
      </c>
      <c r="E8336" s="2" t="str">
        <f t="shared" si="1"/>
        <v/>
      </c>
      <c r="F8336" s="2">
        <v>0</v>
      </c>
      <c r="G8336" s="2">
        <v>-5.1328199999999997</v>
      </c>
    </row>
    <row r="8337" spans="1:7" ht="15.75" customHeight="1" x14ac:dyDescent="0.2">
      <c r="A8337" s="2">
        <f t="shared" si="2"/>
        <v>8336</v>
      </c>
      <c r="B8337" s="2">
        <v>0</v>
      </c>
      <c r="C8337" s="2">
        <v>0</v>
      </c>
      <c r="D8337" s="2" t="str">
        <f t="shared" si="0"/>
        <v/>
      </c>
      <c r="E8337" s="2" t="str">
        <f t="shared" si="1"/>
        <v/>
      </c>
      <c r="F8337" s="2">
        <v>0</v>
      </c>
      <c r="G8337" s="2">
        <v>-5.1328199999999997</v>
      </c>
    </row>
    <row r="8338" spans="1:7" ht="15.75" customHeight="1" x14ac:dyDescent="0.2">
      <c r="A8338" s="2">
        <f t="shared" si="2"/>
        <v>8337</v>
      </c>
      <c r="B8338" s="2">
        <v>0</v>
      </c>
      <c r="C8338" s="2">
        <v>4.4424199999999997E-2</v>
      </c>
      <c r="D8338" s="2" t="str">
        <f t="shared" si="0"/>
        <v/>
      </c>
      <c r="E8338" s="2" t="str">
        <f t="shared" si="1"/>
        <v/>
      </c>
      <c r="F8338" s="2">
        <v>171.27699999999999</v>
      </c>
      <c r="G8338" s="2">
        <v>5632.77</v>
      </c>
    </row>
    <row r="8339" spans="1:7" ht="15.75" customHeight="1" x14ac:dyDescent="0.2">
      <c r="A8339" s="2">
        <f t="shared" si="2"/>
        <v>8338</v>
      </c>
      <c r="B8339" s="2">
        <v>0</v>
      </c>
      <c r="C8339" s="2">
        <v>0.194076</v>
      </c>
      <c r="D8339" s="2" t="str">
        <f t="shared" si="0"/>
        <v/>
      </c>
      <c r="E8339" s="2" t="str">
        <f t="shared" si="1"/>
        <v/>
      </c>
      <c r="F8339" s="2">
        <v>0</v>
      </c>
      <c r="G8339" s="2">
        <v>5297.01</v>
      </c>
    </row>
    <row r="8340" spans="1:7" ht="15.75" customHeight="1" x14ac:dyDescent="0.2">
      <c r="A8340" s="2">
        <f t="shared" si="2"/>
        <v>8339</v>
      </c>
      <c r="B8340" s="2">
        <v>0</v>
      </c>
      <c r="C8340" s="2">
        <v>0.32323000000000002</v>
      </c>
      <c r="D8340" s="2" t="str">
        <f t="shared" si="0"/>
        <v/>
      </c>
      <c r="E8340" s="2" t="str">
        <f t="shared" si="1"/>
        <v/>
      </c>
      <c r="F8340" s="2">
        <v>0</v>
      </c>
      <c r="G8340" s="2">
        <v>13665.3</v>
      </c>
    </row>
    <row r="8341" spans="1:7" ht="15.75" customHeight="1" x14ac:dyDescent="0.2">
      <c r="A8341" s="2">
        <f t="shared" si="2"/>
        <v>8340</v>
      </c>
      <c r="B8341" s="2">
        <v>0</v>
      </c>
      <c r="C8341" s="2">
        <v>0.39728799999999997</v>
      </c>
      <c r="D8341" s="2" t="str">
        <f t="shared" si="0"/>
        <v/>
      </c>
      <c r="E8341" s="2" t="str">
        <f t="shared" si="1"/>
        <v/>
      </c>
      <c r="F8341" s="2">
        <v>211.15299999999999</v>
      </c>
      <c r="G8341" s="2">
        <v>15378.4</v>
      </c>
    </row>
    <row r="8342" spans="1:7" ht="15.75" customHeight="1" x14ac:dyDescent="0.2">
      <c r="A8342" s="2">
        <f t="shared" si="2"/>
        <v>8341</v>
      </c>
      <c r="B8342" s="2">
        <v>0</v>
      </c>
      <c r="C8342" s="2">
        <v>0.84368500000000002</v>
      </c>
      <c r="D8342" s="2" t="str">
        <f t="shared" si="0"/>
        <v/>
      </c>
      <c r="E8342" s="2" t="str">
        <f t="shared" si="1"/>
        <v/>
      </c>
      <c r="F8342" s="2">
        <v>717.85699999999997</v>
      </c>
      <c r="G8342" s="2">
        <v>15911.2</v>
      </c>
    </row>
    <row r="8343" spans="1:7" ht="15.75" customHeight="1" x14ac:dyDescent="0.2">
      <c r="A8343" s="2">
        <f t="shared" si="2"/>
        <v>8342</v>
      </c>
      <c r="B8343" s="2">
        <v>0</v>
      </c>
      <c r="C8343" s="2">
        <v>0.279947</v>
      </c>
      <c r="D8343" s="2" t="str">
        <f t="shared" si="0"/>
        <v/>
      </c>
      <c r="E8343" s="2" t="str">
        <f t="shared" si="1"/>
        <v/>
      </c>
      <c r="F8343" s="2">
        <v>0</v>
      </c>
      <c r="G8343" s="2">
        <v>15133.2</v>
      </c>
    </row>
    <row r="8344" spans="1:7" ht="15.75" customHeight="1" x14ac:dyDescent="0.2">
      <c r="A8344" s="2">
        <f t="shared" si="2"/>
        <v>8343</v>
      </c>
      <c r="B8344" s="2">
        <v>1073.3900000000001</v>
      </c>
      <c r="C8344" s="2">
        <v>1.18123</v>
      </c>
      <c r="D8344" s="2" t="str">
        <f t="shared" si="0"/>
        <v/>
      </c>
      <c r="E8344" s="2" t="str">
        <f t="shared" si="1"/>
        <v/>
      </c>
      <c r="F8344" s="2">
        <v>761.96699999999998</v>
      </c>
      <c r="G8344" s="2">
        <v>628.28899999999999</v>
      </c>
    </row>
    <row r="8345" spans="1:7" ht="15.75" customHeight="1" x14ac:dyDescent="0.2">
      <c r="A8345" s="2">
        <f t="shared" si="2"/>
        <v>8344</v>
      </c>
      <c r="B8345" s="2">
        <v>2498.96</v>
      </c>
      <c r="C8345" s="2">
        <v>0.96065599999999995</v>
      </c>
      <c r="D8345" s="2" t="str">
        <f t="shared" si="0"/>
        <v/>
      </c>
      <c r="E8345" s="2" t="str">
        <f t="shared" si="1"/>
        <v/>
      </c>
      <c r="F8345" s="2">
        <v>716.88800000000003</v>
      </c>
      <c r="G8345" s="2">
        <v>9194.59</v>
      </c>
    </row>
    <row r="8346" spans="1:7" ht="15.75" customHeight="1" x14ac:dyDescent="0.2">
      <c r="A8346" s="2">
        <f t="shared" si="2"/>
        <v>8345</v>
      </c>
      <c r="B8346" s="2">
        <v>6675.49</v>
      </c>
      <c r="C8346" s="2">
        <v>0</v>
      </c>
      <c r="D8346" s="2" t="str">
        <f t="shared" si="0"/>
        <v/>
      </c>
      <c r="E8346" s="2" t="str">
        <f t="shared" si="1"/>
        <v/>
      </c>
      <c r="F8346" s="2">
        <v>0</v>
      </c>
      <c r="G8346" s="2">
        <v>2016.7</v>
      </c>
    </row>
    <row r="8347" spans="1:7" ht="15.75" customHeight="1" x14ac:dyDescent="0.2">
      <c r="A8347" s="2">
        <f t="shared" si="2"/>
        <v>8346</v>
      </c>
      <c r="B8347" s="2">
        <v>15109</v>
      </c>
      <c r="C8347" s="2">
        <v>0</v>
      </c>
      <c r="D8347" s="2" t="str">
        <f t="shared" si="0"/>
        <v/>
      </c>
      <c r="E8347" s="2" t="str">
        <f t="shared" si="1"/>
        <v/>
      </c>
      <c r="F8347" s="2">
        <v>0</v>
      </c>
      <c r="G8347" s="2">
        <v>-5.1328199999999997</v>
      </c>
    </row>
    <row r="8348" spans="1:7" ht="15.75" customHeight="1" x14ac:dyDescent="0.2">
      <c r="A8348" s="2">
        <f t="shared" si="2"/>
        <v>8347</v>
      </c>
      <c r="B8348" s="2">
        <v>24145</v>
      </c>
      <c r="C8348" s="2">
        <v>0</v>
      </c>
      <c r="D8348" s="2" t="str">
        <f t="shared" si="0"/>
        <v/>
      </c>
      <c r="E8348" s="2" t="str">
        <f t="shared" si="1"/>
        <v/>
      </c>
      <c r="F8348" s="2">
        <v>0</v>
      </c>
      <c r="G8348" s="2">
        <v>-5.1328199999999997</v>
      </c>
    </row>
    <row r="8349" spans="1:7" ht="15.75" customHeight="1" x14ac:dyDescent="0.2">
      <c r="A8349" s="2">
        <f t="shared" si="2"/>
        <v>8348</v>
      </c>
      <c r="B8349" s="2">
        <v>26693.7</v>
      </c>
      <c r="C8349" s="2">
        <v>0</v>
      </c>
      <c r="D8349" s="2" t="str">
        <f t="shared" si="0"/>
        <v/>
      </c>
      <c r="E8349" s="2" t="str">
        <f t="shared" si="1"/>
        <v/>
      </c>
      <c r="F8349" s="2">
        <v>0</v>
      </c>
      <c r="G8349" s="2">
        <v>-5.1328199999999997</v>
      </c>
    </row>
    <row r="8350" spans="1:7" ht="15.75" customHeight="1" x14ac:dyDescent="0.2">
      <c r="A8350" s="2">
        <f t="shared" si="2"/>
        <v>8349</v>
      </c>
      <c r="B8350" s="2">
        <v>23267</v>
      </c>
      <c r="C8350" s="2">
        <v>0</v>
      </c>
      <c r="D8350" s="2" t="str">
        <f t="shared" si="0"/>
        <v/>
      </c>
      <c r="E8350" s="2" t="str">
        <f t="shared" si="1"/>
        <v/>
      </c>
      <c r="F8350" s="2">
        <v>0</v>
      </c>
      <c r="G8350" s="2">
        <v>-5.1328199999999997</v>
      </c>
    </row>
    <row r="8351" spans="1:7" ht="15.75" customHeight="1" x14ac:dyDescent="0.2">
      <c r="A8351" s="2">
        <f t="shared" si="2"/>
        <v>8350</v>
      </c>
      <c r="B8351" s="2">
        <v>27760.9</v>
      </c>
      <c r="C8351" s="2">
        <v>0</v>
      </c>
      <c r="D8351" s="2" t="str">
        <f t="shared" si="0"/>
        <v/>
      </c>
      <c r="E8351" s="2" t="str">
        <f t="shared" si="1"/>
        <v/>
      </c>
      <c r="F8351" s="2">
        <v>0</v>
      </c>
      <c r="G8351" s="2">
        <v>-5.1328199999999997</v>
      </c>
    </row>
    <row r="8352" spans="1:7" ht="15.75" customHeight="1" x14ac:dyDescent="0.2">
      <c r="A8352" s="2">
        <f t="shared" si="2"/>
        <v>8351</v>
      </c>
      <c r="B8352" s="2">
        <v>20446.3</v>
      </c>
      <c r="C8352" s="2">
        <v>0</v>
      </c>
      <c r="D8352" s="2" t="str">
        <f t="shared" si="0"/>
        <v/>
      </c>
      <c r="E8352" s="2" t="str">
        <f t="shared" si="1"/>
        <v/>
      </c>
      <c r="F8352" s="2">
        <v>0</v>
      </c>
      <c r="G8352" s="2">
        <v>-5.1328199999999997</v>
      </c>
    </row>
    <row r="8353" spans="1:7" ht="15.75" customHeight="1" x14ac:dyDescent="0.2">
      <c r="A8353" s="2">
        <f t="shared" si="2"/>
        <v>8352</v>
      </c>
      <c r="B8353" s="2">
        <v>14742</v>
      </c>
      <c r="C8353" s="2">
        <v>0</v>
      </c>
      <c r="D8353" s="2" t="str">
        <f t="shared" si="0"/>
        <v/>
      </c>
      <c r="E8353" s="2" t="str">
        <f t="shared" si="1"/>
        <v/>
      </c>
      <c r="F8353" s="2">
        <v>0</v>
      </c>
      <c r="G8353" s="2">
        <v>-5.1328199999999997</v>
      </c>
    </row>
    <row r="8354" spans="1:7" ht="15.75" customHeight="1" x14ac:dyDescent="0.2">
      <c r="A8354" s="2">
        <f t="shared" si="2"/>
        <v>8353</v>
      </c>
      <c r="B8354" s="2">
        <v>10739.8</v>
      </c>
      <c r="C8354" s="2">
        <v>0</v>
      </c>
      <c r="D8354" s="2" t="str">
        <f t="shared" si="0"/>
        <v/>
      </c>
      <c r="E8354" s="2" t="str">
        <f t="shared" si="1"/>
        <v/>
      </c>
      <c r="F8354" s="2">
        <v>0</v>
      </c>
      <c r="G8354" s="2">
        <v>-5.1328199999999997</v>
      </c>
    </row>
    <row r="8355" spans="1:7" ht="15.75" customHeight="1" x14ac:dyDescent="0.2">
      <c r="A8355" s="2">
        <f t="shared" si="2"/>
        <v>8354</v>
      </c>
      <c r="B8355" s="2">
        <v>10062.4</v>
      </c>
      <c r="C8355" s="2">
        <v>0</v>
      </c>
      <c r="D8355" s="2" t="str">
        <f t="shared" si="0"/>
        <v/>
      </c>
      <c r="E8355" s="2" t="str">
        <f t="shared" si="1"/>
        <v/>
      </c>
      <c r="F8355" s="2">
        <v>0</v>
      </c>
      <c r="G8355" s="2">
        <v>-5.1328199999999997</v>
      </c>
    </row>
    <row r="8356" spans="1:7" ht="15.75" customHeight="1" x14ac:dyDescent="0.2">
      <c r="A8356" s="2">
        <f t="shared" si="2"/>
        <v>8355</v>
      </c>
      <c r="B8356" s="2">
        <v>11504.9</v>
      </c>
      <c r="C8356" s="2">
        <v>0</v>
      </c>
      <c r="D8356" s="2" t="str">
        <f t="shared" si="0"/>
        <v/>
      </c>
      <c r="E8356" s="2" t="str">
        <f t="shared" si="1"/>
        <v/>
      </c>
      <c r="F8356" s="2">
        <v>0</v>
      </c>
      <c r="G8356" s="2">
        <v>-5.1328199999999997</v>
      </c>
    </row>
    <row r="8357" spans="1:7" ht="15.75" customHeight="1" x14ac:dyDescent="0.2">
      <c r="A8357" s="2">
        <f t="shared" si="2"/>
        <v>8356</v>
      </c>
      <c r="B8357" s="2">
        <v>11375.8</v>
      </c>
      <c r="C8357" s="2">
        <v>0</v>
      </c>
      <c r="D8357" s="2" t="str">
        <f t="shared" si="0"/>
        <v/>
      </c>
      <c r="E8357" s="2" t="str">
        <f t="shared" si="1"/>
        <v/>
      </c>
      <c r="F8357" s="2">
        <v>679.47400000000005</v>
      </c>
      <c r="G8357" s="2">
        <v>-5.1328199999999997</v>
      </c>
    </row>
    <row r="8358" spans="1:7" ht="15.75" customHeight="1" x14ac:dyDescent="0.2">
      <c r="A8358" s="2">
        <f t="shared" si="2"/>
        <v>8357</v>
      </c>
      <c r="B8358" s="2">
        <v>10481.799999999999</v>
      </c>
      <c r="C8358" s="2">
        <v>0</v>
      </c>
      <c r="D8358" s="2" t="str">
        <f t="shared" si="0"/>
        <v/>
      </c>
      <c r="E8358" s="2" t="str">
        <f t="shared" si="1"/>
        <v/>
      </c>
      <c r="F8358" s="2">
        <v>16103</v>
      </c>
      <c r="G8358" s="2">
        <v>-5.1328199999999997</v>
      </c>
    </row>
    <row r="8359" spans="1:7" ht="15.75" customHeight="1" x14ac:dyDescent="0.2">
      <c r="A8359" s="2">
        <f t="shared" si="2"/>
        <v>8358</v>
      </c>
      <c r="B8359" s="2">
        <v>9856.39</v>
      </c>
      <c r="C8359" s="2">
        <v>0</v>
      </c>
      <c r="D8359" s="2" t="str">
        <f t="shared" si="0"/>
        <v/>
      </c>
      <c r="E8359" s="2" t="str">
        <f t="shared" si="1"/>
        <v/>
      </c>
      <c r="F8359" s="2">
        <v>39373.300000000003</v>
      </c>
      <c r="G8359" s="2">
        <v>-5.1328199999999997</v>
      </c>
    </row>
    <row r="8360" spans="1:7" ht="15.75" customHeight="1" x14ac:dyDescent="0.2">
      <c r="A8360" s="2">
        <f t="shared" si="2"/>
        <v>8359</v>
      </c>
      <c r="B8360" s="2">
        <v>9536.9699999999993</v>
      </c>
      <c r="C8360" s="2">
        <v>0</v>
      </c>
      <c r="D8360" s="2" t="str">
        <f t="shared" si="0"/>
        <v/>
      </c>
      <c r="E8360" s="2" t="str">
        <f t="shared" si="1"/>
        <v/>
      </c>
      <c r="F8360" s="2">
        <v>31678.5</v>
      </c>
      <c r="G8360" s="2">
        <v>-5.1328199999999997</v>
      </c>
    </row>
    <row r="8361" spans="1:7" ht="15.75" customHeight="1" x14ac:dyDescent="0.2">
      <c r="A8361" s="2">
        <f t="shared" si="2"/>
        <v>8360</v>
      </c>
      <c r="B8361" s="2">
        <v>7583.15</v>
      </c>
      <c r="C8361" s="2">
        <v>0</v>
      </c>
      <c r="D8361" s="2" t="str">
        <f t="shared" si="0"/>
        <v/>
      </c>
      <c r="E8361" s="2" t="str">
        <f t="shared" si="1"/>
        <v/>
      </c>
      <c r="F8361" s="2">
        <v>7042.99</v>
      </c>
      <c r="G8361" s="2">
        <v>-5.1328199999999997</v>
      </c>
    </row>
    <row r="8362" spans="1:7" ht="15.75" customHeight="1" x14ac:dyDescent="0.2">
      <c r="A8362" s="2">
        <f t="shared" si="2"/>
        <v>8361</v>
      </c>
      <c r="B8362" s="2">
        <v>4363.8</v>
      </c>
      <c r="C8362" s="2">
        <v>4.0077000000000002E-2</v>
      </c>
      <c r="D8362" s="2" t="str">
        <f t="shared" si="0"/>
        <v/>
      </c>
      <c r="E8362" s="2" t="str">
        <f t="shared" si="1"/>
        <v/>
      </c>
      <c r="F8362" s="2">
        <v>2820.52</v>
      </c>
      <c r="G8362" s="2">
        <v>866.76599999999996</v>
      </c>
    </row>
    <row r="8363" spans="1:7" ht="15.75" customHeight="1" x14ac:dyDescent="0.2">
      <c r="A8363" s="2">
        <f t="shared" si="2"/>
        <v>8362</v>
      </c>
      <c r="B8363" s="2">
        <v>2453.6999999999998</v>
      </c>
      <c r="C8363" s="2">
        <v>5.7471500000000002E-2</v>
      </c>
      <c r="D8363" s="2" t="str">
        <f t="shared" si="0"/>
        <v/>
      </c>
      <c r="E8363" s="2" t="str">
        <f t="shared" si="1"/>
        <v/>
      </c>
      <c r="F8363" s="2">
        <v>26370.2</v>
      </c>
      <c r="G8363" s="2">
        <v>51.943199999999997</v>
      </c>
    </row>
    <row r="8364" spans="1:7" ht="15.75" customHeight="1" x14ac:dyDescent="0.2">
      <c r="A8364" s="2">
        <f t="shared" si="2"/>
        <v>8363</v>
      </c>
      <c r="B8364" s="2">
        <v>861.97500000000002</v>
      </c>
      <c r="C8364" s="2">
        <v>0.19286300000000001</v>
      </c>
      <c r="D8364" s="2" t="str">
        <f t="shared" si="0"/>
        <v/>
      </c>
      <c r="E8364" s="2" t="str">
        <f t="shared" si="1"/>
        <v/>
      </c>
      <c r="F8364" s="2">
        <v>37967.1</v>
      </c>
      <c r="G8364" s="2">
        <v>1132.01</v>
      </c>
    </row>
    <row r="8365" spans="1:7" ht="15.75" customHeight="1" x14ac:dyDescent="0.2">
      <c r="A8365" s="2">
        <f t="shared" si="2"/>
        <v>8364</v>
      </c>
      <c r="B8365" s="2">
        <v>0</v>
      </c>
      <c r="C8365" s="2">
        <v>0.113971</v>
      </c>
      <c r="D8365" s="2" t="str">
        <f t="shared" si="0"/>
        <v/>
      </c>
      <c r="E8365" s="2" t="str">
        <f t="shared" si="1"/>
        <v/>
      </c>
      <c r="F8365" s="2">
        <v>36637.300000000003</v>
      </c>
      <c r="G8365" s="2">
        <v>2492.31</v>
      </c>
    </row>
    <row r="8366" spans="1:7" ht="15.75" customHeight="1" x14ac:dyDescent="0.2">
      <c r="A8366" s="2">
        <f t="shared" si="2"/>
        <v>8365</v>
      </c>
      <c r="B8366" s="2">
        <v>0</v>
      </c>
      <c r="C8366" s="2">
        <v>0.109851</v>
      </c>
      <c r="D8366" s="2" t="str">
        <f t="shared" si="0"/>
        <v/>
      </c>
      <c r="E8366" s="2" t="str">
        <f t="shared" si="1"/>
        <v/>
      </c>
      <c r="F8366" s="2">
        <v>38074.5</v>
      </c>
      <c r="G8366" s="2">
        <v>4426.3599999999997</v>
      </c>
    </row>
    <row r="8367" spans="1:7" ht="15.75" customHeight="1" x14ac:dyDescent="0.2">
      <c r="A8367" s="2">
        <f t="shared" si="2"/>
        <v>8366</v>
      </c>
      <c r="B8367" s="2">
        <v>0</v>
      </c>
      <c r="C8367" s="2">
        <v>0.12578400000000001</v>
      </c>
      <c r="D8367" s="2" t="str">
        <f t="shared" si="0"/>
        <v/>
      </c>
      <c r="E8367" s="2" t="str">
        <f t="shared" si="1"/>
        <v/>
      </c>
      <c r="F8367" s="2">
        <v>36898.199999999997</v>
      </c>
      <c r="G8367" s="2">
        <v>3025.82</v>
      </c>
    </row>
    <row r="8368" spans="1:7" ht="15.75" customHeight="1" x14ac:dyDescent="0.2">
      <c r="A8368" s="2">
        <f t="shared" si="2"/>
        <v>8367</v>
      </c>
      <c r="B8368" s="2">
        <v>0</v>
      </c>
      <c r="C8368" s="2">
        <v>9.3090099999999995E-2</v>
      </c>
      <c r="D8368" s="2" t="str">
        <f t="shared" si="0"/>
        <v/>
      </c>
      <c r="E8368" s="2" t="str">
        <f t="shared" si="1"/>
        <v/>
      </c>
      <c r="F8368" s="2">
        <v>25545</v>
      </c>
      <c r="G8368" s="2">
        <v>4771.0600000000004</v>
      </c>
    </row>
    <row r="8369" spans="1:7" ht="15.75" customHeight="1" x14ac:dyDescent="0.2">
      <c r="A8369" s="2">
        <f t="shared" si="2"/>
        <v>8368</v>
      </c>
      <c r="B8369" s="2">
        <v>0</v>
      </c>
      <c r="C8369" s="2">
        <v>0.26741599999999999</v>
      </c>
      <c r="D8369" s="2" t="str">
        <f t="shared" si="0"/>
        <v/>
      </c>
      <c r="E8369" s="2" t="str">
        <f t="shared" si="1"/>
        <v/>
      </c>
      <c r="F8369" s="2">
        <v>17189.8</v>
      </c>
      <c r="G8369" s="2">
        <v>302.54000000000002</v>
      </c>
    </row>
    <row r="8370" spans="1:7" ht="15.75" customHeight="1" x14ac:dyDescent="0.2">
      <c r="A8370" s="2">
        <f t="shared" si="2"/>
        <v>8369</v>
      </c>
      <c r="B8370" s="2">
        <v>0</v>
      </c>
      <c r="C8370" s="2">
        <v>0</v>
      </c>
      <c r="D8370" s="2" t="str">
        <f t="shared" si="0"/>
        <v/>
      </c>
      <c r="E8370" s="2" t="str">
        <f t="shared" si="1"/>
        <v/>
      </c>
      <c r="F8370" s="2">
        <v>13271.9</v>
      </c>
      <c r="G8370" s="2">
        <v>-5.1328199999999997</v>
      </c>
    </row>
    <row r="8371" spans="1:7" ht="15.75" customHeight="1" x14ac:dyDescent="0.2">
      <c r="A8371" s="2">
        <f t="shared" si="2"/>
        <v>8370</v>
      </c>
      <c r="B8371" s="2">
        <v>0</v>
      </c>
      <c r="C8371" s="2">
        <v>0</v>
      </c>
      <c r="D8371" s="2" t="str">
        <f t="shared" si="0"/>
        <v/>
      </c>
      <c r="E8371" s="2" t="str">
        <f t="shared" si="1"/>
        <v/>
      </c>
      <c r="F8371" s="2">
        <v>10209</v>
      </c>
      <c r="G8371" s="2">
        <v>-5.1328199999999997</v>
      </c>
    </row>
    <row r="8372" spans="1:7" ht="15.75" customHeight="1" x14ac:dyDescent="0.2">
      <c r="A8372" s="2">
        <f t="shared" si="2"/>
        <v>8371</v>
      </c>
      <c r="B8372" s="2">
        <v>0</v>
      </c>
      <c r="C8372" s="2">
        <v>0</v>
      </c>
      <c r="D8372" s="2" t="str">
        <f t="shared" si="0"/>
        <v/>
      </c>
      <c r="E8372" s="2" t="str">
        <f t="shared" si="1"/>
        <v/>
      </c>
      <c r="F8372" s="2">
        <v>23502</v>
      </c>
      <c r="G8372" s="2">
        <v>-5.1328199999999997</v>
      </c>
    </row>
    <row r="8373" spans="1:7" ht="15.75" customHeight="1" x14ac:dyDescent="0.2">
      <c r="A8373" s="2">
        <f t="shared" si="2"/>
        <v>8372</v>
      </c>
      <c r="B8373" s="2">
        <v>0</v>
      </c>
      <c r="C8373" s="2">
        <v>0</v>
      </c>
      <c r="D8373" s="2" t="str">
        <f t="shared" si="0"/>
        <v/>
      </c>
      <c r="E8373" s="2" t="str">
        <f t="shared" si="1"/>
        <v/>
      </c>
      <c r="F8373" s="2">
        <v>36138.199999999997</v>
      </c>
      <c r="G8373" s="2">
        <v>-5.1328199999999997</v>
      </c>
    </row>
    <row r="8374" spans="1:7" ht="15.75" customHeight="1" x14ac:dyDescent="0.2">
      <c r="A8374" s="2">
        <f t="shared" si="2"/>
        <v>8373</v>
      </c>
      <c r="B8374" s="2">
        <v>0</v>
      </c>
      <c r="C8374" s="2">
        <v>0</v>
      </c>
      <c r="D8374" s="2" t="str">
        <f t="shared" si="0"/>
        <v/>
      </c>
      <c r="E8374" s="2" t="str">
        <f t="shared" si="1"/>
        <v/>
      </c>
      <c r="F8374" s="2">
        <v>26508.799999999999</v>
      </c>
      <c r="G8374" s="2">
        <v>-5.1328199999999997</v>
      </c>
    </row>
    <row r="8375" spans="1:7" ht="15.75" customHeight="1" x14ac:dyDescent="0.2">
      <c r="A8375" s="2">
        <f t="shared" si="2"/>
        <v>8374</v>
      </c>
      <c r="B8375" s="2">
        <v>0</v>
      </c>
      <c r="C8375" s="2">
        <v>0</v>
      </c>
      <c r="D8375" s="2" t="str">
        <f t="shared" si="0"/>
        <v/>
      </c>
      <c r="E8375" s="2" t="str">
        <f t="shared" si="1"/>
        <v/>
      </c>
      <c r="F8375" s="2">
        <v>5434.46</v>
      </c>
      <c r="G8375" s="2">
        <v>-5.1328199999999997</v>
      </c>
    </row>
    <row r="8376" spans="1:7" ht="15.75" customHeight="1" x14ac:dyDescent="0.2">
      <c r="A8376" s="2">
        <f t="shared" si="2"/>
        <v>8375</v>
      </c>
      <c r="B8376" s="2">
        <v>0</v>
      </c>
      <c r="C8376" s="2">
        <v>0</v>
      </c>
      <c r="D8376" s="2" t="str">
        <f t="shared" si="0"/>
        <v/>
      </c>
      <c r="E8376" s="2" t="str">
        <f t="shared" si="1"/>
        <v/>
      </c>
      <c r="F8376" s="2">
        <v>3153.09</v>
      </c>
      <c r="G8376" s="2">
        <v>-5.1328199999999997</v>
      </c>
    </row>
    <row r="8377" spans="1:7" ht="15.75" customHeight="1" x14ac:dyDescent="0.2">
      <c r="A8377" s="2">
        <f t="shared" si="2"/>
        <v>8376</v>
      </c>
      <c r="B8377" s="2">
        <v>0</v>
      </c>
      <c r="C8377" s="2">
        <v>0</v>
      </c>
      <c r="D8377" s="2" t="str">
        <f t="shared" si="0"/>
        <v/>
      </c>
      <c r="E8377" s="2" t="str">
        <f t="shared" si="1"/>
        <v/>
      </c>
      <c r="F8377" s="2">
        <v>12947.4</v>
      </c>
      <c r="G8377" s="2">
        <v>-5.1328199999999997</v>
      </c>
    </row>
    <row r="8378" spans="1:7" ht="15.75" customHeight="1" x14ac:dyDescent="0.2">
      <c r="A8378" s="2">
        <f t="shared" si="2"/>
        <v>8377</v>
      </c>
      <c r="B8378" s="2">
        <v>718.49</v>
      </c>
      <c r="C8378" s="2">
        <v>0</v>
      </c>
      <c r="D8378" s="2" t="str">
        <f t="shared" si="0"/>
        <v/>
      </c>
      <c r="E8378" s="2" t="str">
        <f t="shared" si="1"/>
        <v/>
      </c>
      <c r="F8378" s="2">
        <v>33092.6</v>
      </c>
      <c r="G8378" s="2">
        <v>-5.1328199999999997</v>
      </c>
    </row>
    <row r="8379" spans="1:7" ht="15.75" customHeight="1" x14ac:dyDescent="0.2">
      <c r="A8379" s="2">
        <f t="shared" si="2"/>
        <v>8378</v>
      </c>
      <c r="B8379" s="2">
        <v>3583.75</v>
      </c>
      <c r="C8379" s="2">
        <v>0</v>
      </c>
      <c r="D8379" s="2" t="str">
        <f t="shared" si="0"/>
        <v/>
      </c>
      <c r="E8379" s="2" t="str">
        <f t="shared" si="1"/>
        <v/>
      </c>
      <c r="F8379" s="2">
        <v>37567.300000000003</v>
      </c>
      <c r="G8379" s="2">
        <v>-5.1328199999999997</v>
      </c>
    </row>
    <row r="8380" spans="1:7" ht="15.75" customHeight="1" x14ac:dyDescent="0.2">
      <c r="A8380" s="2">
        <f t="shared" si="2"/>
        <v>8379</v>
      </c>
      <c r="B8380" s="2">
        <v>5105.62</v>
      </c>
      <c r="C8380" s="2">
        <v>0</v>
      </c>
      <c r="D8380" s="2" t="str">
        <f t="shared" si="0"/>
        <v/>
      </c>
      <c r="E8380" s="2" t="str">
        <f t="shared" si="1"/>
        <v/>
      </c>
      <c r="F8380" s="2">
        <v>25123.4</v>
      </c>
      <c r="G8380" s="2">
        <v>-5.1328199999999997</v>
      </c>
    </row>
    <row r="8381" spans="1:7" ht="15.75" customHeight="1" x14ac:dyDescent="0.2">
      <c r="A8381" s="2">
        <f t="shared" si="2"/>
        <v>8380</v>
      </c>
      <c r="B8381" s="2">
        <v>3799.58</v>
      </c>
      <c r="C8381" s="2">
        <v>0</v>
      </c>
      <c r="D8381" s="2" t="str">
        <f t="shared" si="0"/>
        <v/>
      </c>
      <c r="E8381" s="2" t="str">
        <f t="shared" si="1"/>
        <v/>
      </c>
      <c r="F8381" s="2">
        <v>15085.3</v>
      </c>
      <c r="G8381" s="2">
        <v>-5.1328199999999997</v>
      </c>
    </row>
    <row r="8382" spans="1:7" ht="15.75" customHeight="1" x14ac:dyDescent="0.2">
      <c r="A8382" s="2">
        <f t="shared" si="2"/>
        <v>8381</v>
      </c>
      <c r="B8382" s="2">
        <v>5646.86</v>
      </c>
      <c r="C8382" s="2">
        <v>0</v>
      </c>
      <c r="D8382" s="2" t="str">
        <f t="shared" si="0"/>
        <v/>
      </c>
      <c r="E8382" s="2" t="str">
        <f t="shared" si="1"/>
        <v/>
      </c>
      <c r="F8382" s="2">
        <v>12763</v>
      </c>
      <c r="G8382" s="2">
        <v>-5.1328199999999997</v>
      </c>
    </row>
    <row r="8383" spans="1:7" ht="15.75" customHeight="1" x14ac:dyDescent="0.2">
      <c r="A8383" s="2">
        <f t="shared" si="2"/>
        <v>8382</v>
      </c>
      <c r="B8383" s="2">
        <v>1681.92</v>
      </c>
      <c r="C8383" s="2">
        <v>0</v>
      </c>
      <c r="D8383" s="2" t="str">
        <f t="shared" si="0"/>
        <v/>
      </c>
      <c r="E8383" s="2" t="str">
        <f t="shared" si="1"/>
        <v/>
      </c>
      <c r="F8383" s="2">
        <v>15371.7</v>
      </c>
      <c r="G8383" s="2">
        <v>-5.1328199999999997</v>
      </c>
    </row>
    <row r="8384" spans="1:7" ht="15.75" customHeight="1" x14ac:dyDescent="0.2">
      <c r="A8384" s="2">
        <f t="shared" si="2"/>
        <v>8383</v>
      </c>
      <c r="B8384" s="2">
        <v>7084.12</v>
      </c>
      <c r="C8384" s="2">
        <v>0</v>
      </c>
      <c r="D8384" s="2" t="str">
        <f t="shared" si="0"/>
        <v/>
      </c>
      <c r="E8384" s="2" t="str">
        <f t="shared" si="1"/>
        <v/>
      </c>
      <c r="F8384" s="2">
        <v>19629.5</v>
      </c>
      <c r="G8384" s="2">
        <v>-5.1328199999999997</v>
      </c>
    </row>
    <row r="8385" spans="1:7" ht="15.75" customHeight="1" x14ac:dyDescent="0.2">
      <c r="A8385" s="2">
        <f t="shared" si="2"/>
        <v>8384</v>
      </c>
      <c r="B8385" s="2">
        <v>13575.9</v>
      </c>
      <c r="C8385" s="2">
        <v>0</v>
      </c>
      <c r="D8385" s="2" t="str">
        <f t="shared" si="0"/>
        <v/>
      </c>
      <c r="E8385" s="2" t="str">
        <f t="shared" si="1"/>
        <v/>
      </c>
      <c r="F8385" s="2">
        <v>27277.8</v>
      </c>
      <c r="G8385" s="2">
        <v>-5.1328199999999997</v>
      </c>
    </row>
    <row r="8386" spans="1:7" ht="15.75" customHeight="1" x14ac:dyDescent="0.2">
      <c r="A8386" s="2">
        <f t="shared" si="2"/>
        <v>8385</v>
      </c>
      <c r="B8386" s="2">
        <v>6692.34</v>
      </c>
      <c r="C8386" s="2">
        <v>0.109307</v>
      </c>
      <c r="D8386" s="2" t="str">
        <f t="shared" si="0"/>
        <v/>
      </c>
      <c r="E8386" s="2" t="str">
        <f t="shared" si="1"/>
        <v/>
      </c>
      <c r="F8386" s="2">
        <v>17259.2</v>
      </c>
      <c r="G8386" s="2">
        <v>5462.71</v>
      </c>
    </row>
    <row r="8387" spans="1:7" ht="15.75" customHeight="1" x14ac:dyDescent="0.2">
      <c r="A8387" s="2">
        <f t="shared" si="2"/>
        <v>8386</v>
      </c>
      <c r="B8387" s="2">
        <v>9897.77</v>
      </c>
      <c r="C8387" s="2">
        <v>0.559446</v>
      </c>
      <c r="D8387" s="2" t="str">
        <f t="shared" si="0"/>
        <v/>
      </c>
      <c r="E8387" s="2" t="str">
        <f t="shared" si="1"/>
        <v/>
      </c>
      <c r="F8387" s="2">
        <v>22809.7</v>
      </c>
      <c r="G8387" s="2">
        <v>10007.9</v>
      </c>
    </row>
    <row r="8388" spans="1:7" ht="15.75" customHeight="1" x14ac:dyDescent="0.2">
      <c r="A8388" s="2">
        <f t="shared" si="2"/>
        <v>8387</v>
      </c>
      <c r="B8388" s="2">
        <v>6185.29</v>
      </c>
      <c r="C8388" s="2">
        <v>0.88603699999999996</v>
      </c>
      <c r="D8388" s="2" t="str">
        <f t="shared" si="0"/>
        <v/>
      </c>
      <c r="E8388" s="2" t="str">
        <f t="shared" si="1"/>
        <v/>
      </c>
      <c r="F8388" s="2">
        <v>16640.8</v>
      </c>
      <c r="G8388" s="2">
        <v>13104.8</v>
      </c>
    </row>
    <row r="8389" spans="1:7" ht="15.75" customHeight="1" x14ac:dyDescent="0.2">
      <c r="A8389" s="2">
        <f t="shared" si="2"/>
        <v>8388</v>
      </c>
      <c r="B8389" s="2">
        <v>6453.67</v>
      </c>
      <c r="C8389" s="2">
        <v>1.0683499999999999</v>
      </c>
      <c r="D8389" s="2" t="str">
        <f t="shared" si="0"/>
        <v/>
      </c>
      <c r="E8389" s="2" t="str">
        <f t="shared" si="1"/>
        <v/>
      </c>
      <c r="F8389" s="2">
        <v>11859.1</v>
      </c>
      <c r="G8389" s="2">
        <v>14453.5</v>
      </c>
    </row>
    <row r="8390" spans="1:7" ht="15.75" customHeight="1" x14ac:dyDescent="0.2">
      <c r="A8390" s="2">
        <f t="shared" si="2"/>
        <v>8389</v>
      </c>
      <c r="B8390" s="2">
        <v>4225.21</v>
      </c>
      <c r="C8390" s="2">
        <v>2.9860500000000001</v>
      </c>
      <c r="D8390" s="2" t="str">
        <f t="shared" si="0"/>
        <v/>
      </c>
      <c r="E8390" s="2" t="str">
        <f t="shared" si="1"/>
        <v/>
      </c>
      <c r="F8390" s="2">
        <v>9147.93</v>
      </c>
      <c r="G8390" s="2">
        <v>14896.9</v>
      </c>
    </row>
    <row r="8391" spans="1:7" ht="15.75" customHeight="1" x14ac:dyDescent="0.2">
      <c r="A8391" s="2">
        <f t="shared" si="2"/>
        <v>8390</v>
      </c>
      <c r="B8391" s="2">
        <v>4424.4799999999996</v>
      </c>
      <c r="C8391" s="2">
        <v>2.7006000000000001</v>
      </c>
      <c r="D8391" s="2" t="str">
        <f t="shared" si="0"/>
        <v/>
      </c>
      <c r="E8391" s="2" t="str">
        <f t="shared" si="1"/>
        <v/>
      </c>
      <c r="F8391" s="2">
        <v>6154.67</v>
      </c>
      <c r="G8391" s="2">
        <v>14386.5</v>
      </c>
    </row>
    <row r="8392" spans="1:7" ht="15.75" customHeight="1" x14ac:dyDescent="0.2">
      <c r="A8392" s="2">
        <f t="shared" si="2"/>
        <v>8391</v>
      </c>
      <c r="B8392" s="2">
        <v>5094.97</v>
      </c>
      <c r="C8392" s="2">
        <v>2.0468000000000002</v>
      </c>
      <c r="D8392" s="2" t="str">
        <f t="shared" si="0"/>
        <v/>
      </c>
      <c r="E8392" s="2" t="str">
        <f t="shared" si="1"/>
        <v/>
      </c>
      <c r="F8392" s="2">
        <v>423.887</v>
      </c>
      <c r="G8392" s="2">
        <v>12588</v>
      </c>
    </row>
    <row r="8393" spans="1:7" ht="15.75" customHeight="1" x14ac:dyDescent="0.2">
      <c r="A8393" s="2">
        <f t="shared" si="2"/>
        <v>8392</v>
      </c>
      <c r="B8393" s="2">
        <v>7005.71</v>
      </c>
      <c r="C8393" s="2">
        <v>1.0598700000000001</v>
      </c>
      <c r="D8393" s="2" t="str">
        <f t="shared" si="0"/>
        <v/>
      </c>
      <c r="E8393" s="2" t="str">
        <f t="shared" si="1"/>
        <v/>
      </c>
      <c r="F8393" s="2">
        <v>0</v>
      </c>
      <c r="G8393" s="2">
        <v>9240.51</v>
      </c>
    </row>
    <row r="8394" spans="1:7" ht="15.75" customHeight="1" x14ac:dyDescent="0.2">
      <c r="A8394" s="2">
        <f t="shared" si="2"/>
        <v>8393</v>
      </c>
      <c r="B8394" s="2">
        <v>14634</v>
      </c>
      <c r="C8394" s="2">
        <v>0</v>
      </c>
      <c r="D8394" s="2" t="str">
        <f t="shared" si="0"/>
        <v/>
      </c>
      <c r="E8394" s="2" t="str">
        <f t="shared" si="1"/>
        <v/>
      </c>
      <c r="F8394" s="2">
        <v>0</v>
      </c>
      <c r="G8394" s="2">
        <v>947.09199999999998</v>
      </c>
    </row>
    <row r="8395" spans="1:7" ht="15.75" customHeight="1" x14ac:dyDescent="0.2">
      <c r="A8395" s="2">
        <f t="shared" si="2"/>
        <v>8394</v>
      </c>
      <c r="B8395" s="2">
        <v>21475.599999999999</v>
      </c>
      <c r="C8395" s="2">
        <v>0</v>
      </c>
      <c r="D8395" s="2" t="str">
        <f t="shared" si="0"/>
        <v/>
      </c>
      <c r="E8395" s="2" t="str">
        <f t="shared" si="1"/>
        <v/>
      </c>
      <c r="F8395" s="2">
        <v>0</v>
      </c>
      <c r="G8395" s="2">
        <v>-5.1328199999999997</v>
      </c>
    </row>
    <row r="8396" spans="1:7" ht="15.75" customHeight="1" x14ac:dyDescent="0.2">
      <c r="A8396" s="2">
        <f t="shared" si="2"/>
        <v>8395</v>
      </c>
      <c r="B8396" s="2">
        <v>27859.5</v>
      </c>
      <c r="C8396" s="2">
        <v>0</v>
      </c>
      <c r="D8396" s="2" t="str">
        <f t="shared" si="0"/>
        <v/>
      </c>
      <c r="E8396" s="2" t="str">
        <f t="shared" si="1"/>
        <v/>
      </c>
      <c r="F8396" s="2">
        <v>0</v>
      </c>
      <c r="G8396" s="2">
        <v>-5.1328199999999997</v>
      </c>
    </row>
    <row r="8397" spans="1:7" ht="15.75" customHeight="1" x14ac:dyDescent="0.2">
      <c r="A8397" s="2">
        <f t="shared" si="2"/>
        <v>8396</v>
      </c>
      <c r="B8397" s="2">
        <v>27521.4</v>
      </c>
      <c r="C8397" s="2">
        <v>0</v>
      </c>
      <c r="D8397" s="2" t="str">
        <f t="shared" si="0"/>
        <v/>
      </c>
      <c r="E8397" s="2" t="str">
        <f t="shared" si="1"/>
        <v/>
      </c>
      <c r="F8397" s="2">
        <v>0</v>
      </c>
      <c r="G8397" s="2">
        <v>-5.1328199999999997</v>
      </c>
    </row>
    <row r="8398" spans="1:7" ht="15.75" customHeight="1" x14ac:dyDescent="0.2">
      <c r="A8398" s="2">
        <f t="shared" si="2"/>
        <v>8397</v>
      </c>
      <c r="B8398" s="2">
        <v>34895.4</v>
      </c>
      <c r="C8398" s="2">
        <v>0</v>
      </c>
      <c r="D8398" s="2" t="str">
        <f t="shared" si="0"/>
        <v/>
      </c>
      <c r="E8398" s="2" t="str">
        <f t="shared" si="1"/>
        <v/>
      </c>
      <c r="F8398" s="2">
        <v>1091.07</v>
      </c>
      <c r="G8398" s="2">
        <v>-5.1328199999999997</v>
      </c>
    </row>
    <row r="8399" spans="1:7" ht="15.75" customHeight="1" x14ac:dyDescent="0.2">
      <c r="A8399" s="2">
        <f t="shared" si="2"/>
        <v>8398</v>
      </c>
      <c r="B8399" s="2">
        <v>35795.1</v>
      </c>
      <c r="C8399" s="2">
        <v>0</v>
      </c>
      <c r="D8399" s="2" t="str">
        <f t="shared" si="0"/>
        <v/>
      </c>
      <c r="E8399" s="2" t="str">
        <f t="shared" si="1"/>
        <v/>
      </c>
      <c r="F8399" s="2">
        <v>0</v>
      </c>
      <c r="G8399" s="2">
        <v>-5.1328199999999997</v>
      </c>
    </row>
    <row r="8400" spans="1:7" ht="15.75" customHeight="1" x14ac:dyDescent="0.2">
      <c r="A8400" s="2">
        <f t="shared" si="2"/>
        <v>8399</v>
      </c>
      <c r="B8400" s="2">
        <v>37327.800000000003</v>
      </c>
      <c r="C8400" s="2">
        <v>0</v>
      </c>
      <c r="D8400" s="2" t="str">
        <f t="shared" si="0"/>
        <v/>
      </c>
      <c r="E8400" s="2" t="str">
        <f t="shared" si="1"/>
        <v/>
      </c>
      <c r="F8400" s="2">
        <v>2048.16</v>
      </c>
      <c r="G8400" s="2">
        <v>-5.1328199999999997</v>
      </c>
    </row>
    <row r="8401" spans="1:7" ht="15.75" customHeight="1" x14ac:dyDescent="0.2">
      <c r="A8401" s="2">
        <f t="shared" si="2"/>
        <v>8400</v>
      </c>
      <c r="B8401" s="2">
        <v>34669.1</v>
      </c>
      <c r="C8401" s="2">
        <v>0</v>
      </c>
      <c r="D8401" s="2" t="str">
        <f t="shared" si="0"/>
        <v/>
      </c>
      <c r="E8401" s="2" t="str">
        <f t="shared" si="1"/>
        <v/>
      </c>
      <c r="F8401" s="2">
        <v>724.83900000000006</v>
      </c>
      <c r="G8401" s="2">
        <v>-5.1328199999999997</v>
      </c>
    </row>
    <row r="8402" spans="1:7" ht="15.75" customHeight="1" x14ac:dyDescent="0.2">
      <c r="A8402" s="2">
        <f t="shared" si="2"/>
        <v>8401</v>
      </c>
      <c r="B8402" s="2">
        <v>32072.5</v>
      </c>
      <c r="C8402" s="2">
        <v>0</v>
      </c>
      <c r="D8402" s="2" t="str">
        <f t="shared" si="0"/>
        <v/>
      </c>
      <c r="E8402" s="2" t="str">
        <f t="shared" si="1"/>
        <v/>
      </c>
      <c r="F8402" s="2">
        <v>0</v>
      </c>
      <c r="G8402" s="2">
        <v>-5.1328199999999997</v>
      </c>
    </row>
    <row r="8403" spans="1:7" ht="15.75" customHeight="1" x14ac:dyDescent="0.2">
      <c r="A8403" s="2">
        <f t="shared" si="2"/>
        <v>8402</v>
      </c>
      <c r="B8403" s="2">
        <v>34793.5</v>
      </c>
      <c r="C8403" s="2">
        <v>0</v>
      </c>
      <c r="D8403" s="2" t="str">
        <f t="shared" si="0"/>
        <v/>
      </c>
      <c r="E8403" s="2" t="str">
        <f t="shared" si="1"/>
        <v/>
      </c>
      <c r="F8403" s="2">
        <v>0</v>
      </c>
      <c r="G8403" s="2">
        <v>-5.1328199999999997</v>
      </c>
    </row>
    <row r="8404" spans="1:7" ht="15.75" customHeight="1" x14ac:dyDescent="0.2">
      <c r="A8404" s="2">
        <f t="shared" si="2"/>
        <v>8403</v>
      </c>
      <c r="B8404" s="2">
        <v>37346.800000000003</v>
      </c>
      <c r="C8404" s="2">
        <v>0</v>
      </c>
      <c r="D8404" s="2" t="str">
        <f t="shared" si="0"/>
        <v/>
      </c>
      <c r="E8404" s="2" t="str">
        <f t="shared" si="1"/>
        <v/>
      </c>
      <c r="F8404" s="2">
        <v>0</v>
      </c>
      <c r="G8404" s="2">
        <v>-5.1328199999999997</v>
      </c>
    </row>
    <row r="8405" spans="1:7" ht="15.75" customHeight="1" x14ac:dyDescent="0.2">
      <c r="A8405" s="2">
        <f t="shared" si="2"/>
        <v>8404</v>
      </c>
      <c r="B8405" s="2">
        <v>37409</v>
      </c>
      <c r="C8405" s="2">
        <v>0</v>
      </c>
      <c r="D8405" s="2" t="str">
        <f t="shared" si="0"/>
        <v/>
      </c>
      <c r="E8405" s="2" t="str">
        <f t="shared" si="1"/>
        <v/>
      </c>
      <c r="F8405" s="2">
        <v>5051.25</v>
      </c>
      <c r="G8405" s="2">
        <v>-5.1328199999999997</v>
      </c>
    </row>
    <row r="8406" spans="1:7" ht="15.75" customHeight="1" x14ac:dyDescent="0.2">
      <c r="A8406" s="2">
        <f t="shared" si="2"/>
        <v>8405</v>
      </c>
      <c r="B8406" s="2">
        <v>37536.5</v>
      </c>
      <c r="C8406" s="2">
        <v>0</v>
      </c>
      <c r="D8406" s="2" t="str">
        <f t="shared" si="0"/>
        <v/>
      </c>
      <c r="E8406" s="2" t="str">
        <f t="shared" si="1"/>
        <v/>
      </c>
      <c r="F8406" s="2">
        <v>14761.9</v>
      </c>
      <c r="G8406" s="2">
        <v>-5.1328199999999997</v>
      </c>
    </row>
    <row r="8407" spans="1:7" ht="15.75" customHeight="1" x14ac:dyDescent="0.2">
      <c r="A8407" s="2">
        <f t="shared" si="2"/>
        <v>8406</v>
      </c>
      <c r="B8407" s="2">
        <v>38453.1</v>
      </c>
      <c r="C8407" s="2">
        <v>0</v>
      </c>
      <c r="D8407" s="2" t="str">
        <f t="shared" si="0"/>
        <v/>
      </c>
      <c r="E8407" s="2" t="str">
        <f t="shared" si="1"/>
        <v/>
      </c>
      <c r="F8407" s="2">
        <v>18407.900000000001</v>
      </c>
      <c r="G8407" s="2">
        <v>-5.1328199999999997</v>
      </c>
    </row>
    <row r="8408" spans="1:7" ht="15.75" customHeight="1" x14ac:dyDescent="0.2">
      <c r="A8408" s="2">
        <f t="shared" si="2"/>
        <v>8407</v>
      </c>
      <c r="B8408" s="2">
        <v>37772</v>
      </c>
      <c r="C8408" s="2">
        <v>0</v>
      </c>
      <c r="D8408" s="2" t="str">
        <f t="shared" si="0"/>
        <v/>
      </c>
      <c r="E8408" s="2" t="str">
        <f t="shared" si="1"/>
        <v/>
      </c>
      <c r="F8408" s="2">
        <v>18529.8</v>
      </c>
      <c r="G8408" s="2">
        <v>-5.1328199999999997</v>
      </c>
    </row>
    <row r="8409" spans="1:7" ht="15.75" customHeight="1" x14ac:dyDescent="0.2">
      <c r="A8409" s="2">
        <f t="shared" si="2"/>
        <v>8408</v>
      </c>
      <c r="B8409" s="2">
        <v>37328.1</v>
      </c>
      <c r="C8409" s="2">
        <v>0</v>
      </c>
      <c r="D8409" s="2" t="str">
        <f t="shared" si="0"/>
        <v/>
      </c>
      <c r="E8409" s="2" t="str">
        <f t="shared" si="1"/>
        <v/>
      </c>
      <c r="F8409" s="2">
        <v>23648.5</v>
      </c>
      <c r="G8409" s="2">
        <v>-5.1328199999999997</v>
      </c>
    </row>
    <row r="8410" spans="1:7" ht="15.75" customHeight="1" x14ac:dyDescent="0.2">
      <c r="A8410" s="2">
        <f t="shared" si="2"/>
        <v>8409</v>
      </c>
      <c r="B8410" s="2">
        <v>38932.800000000003</v>
      </c>
      <c r="C8410" s="2">
        <v>3.5984599999999999E-2</v>
      </c>
      <c r="D8410" s="2" t="str">
        <f t="shared" si="0"/>
        <v/>
      </c>
      <c r="E8410" s="2" t="str">
        <f t="shared" si="1"/>
        <v/>
      </c>
      <c r="F8410" s="2">
        <v>20552.8</v>
      </c>
      <c r="G8410" s="2">
        <v>5513.71</v>
      </c>
    </row>
    <row r="8411" spans="1:7" ht="15.75" customHeight="1" x14ac:dyDescent="0.2">
      <c r="A8411" s="2">
        <f t="shared" si="2"/>
        <v>8410</v>
      </c>
      <c r="B8411" s="2">
        <v>38198.800000000003</v>
      </c>
      <c r="C8411" s="2">
        <v>0.174507</v>
      </c>
      <c r="D8411" s="2" t="str">
        <f t="shared" si="0"/>
        <v/>
      </c>
      <c r="E8411" s="2" t="str">
        <f t="shared" si="1"/>
        <v/>
      </c>
      <c r="F8411" s="2">
        <v>12537</v>
      </c>
      <c r="G8411" s="2">
        <v>10128.700000000001</v>
      </c>
    </row>
    <row r="8412" spans="1:7" ht="15.75" customHeight="1" x14ac:dyDescent="0.2">
      <c r="A8412" s="2">
        <f t="shared" si="2"/>
        <v>8411</v>
      </c>
      <c r="B8412" s="2">
        <v>35562</v>
      </c>
      <c r="C8412" s="2">
        <v>0.28971400000000003</v>
      </c>
      <c r="D8412" s="2" t="str">
        <f t="shared" si="0"/>
        <v/>
      </c>
      <c r="E8412" s="2" t="str">
        <f t="shared" si="1"/>
        <v/>
      </c>
      <c r="F8412" s="2">
        <v>13916</v>
      </c>
      <c r="G8412" s="2">
        <v>13108.9</v>
      </c>
    </row>
    <row r="8413" spans="1:7" ht="15.75" customHeight="1" x14ac:dyDescent="0.2">
      <c r="A8413" s="2">
        <f t="shared" si="2"/>
        <v>8412</v>
      </c>
      <c r="B8413" s="2">
        <v>21655.599999999999</v>
      </c>
      <c r="C8413" s="2">
        <v>0.64706399999999997</v>
      </c>
      <c r="D8413" s="2" t="str">
        <f t="shared" si="0"/>
        <v/>
      </c>
      <c r="E8413" s="2" t="str">
        <f t="shared" si="1"/>
        <v/>
      </c>
      <c r="F8413" s="2">
        <v>3032</v>
      </c>
      <c r="G8413" s="2">
        <v>14540.8</v>
      </c>
    </row>
    <row r="8414" spans="1:7" ht="15.75" customHeight="1" x14ac:dyDescent="0.2">
      <c r="A8414" s="2">
        <f t="shared" si="2"/>
        <v>8413</v>
      </c>
      <c r="B8414" s="2">
        <v>17980.7</v>
      </c>
      <c r="C8414" s="2">
        <v>1.08179</v>
      </c>
      <c r="D8414" s="2" t="str">
        <f t="shared" si="0"/>
        <v/>
      </c>
      <c r="E8414" s="2" t="str">
        <f t="shared" si="1"/>
        <v/>
      </c>
      <c r="F8414" s="2">
        <v>180.899</v>
      </c>
      <c r="G8414" s="2">
        <v>14979.8</v>
      </c>
    </row>
    <row r="8415" spans="1:7" ht="15.75" customHeight="1" x14ac:dyDescent="0.2">
      <c r="A8415" s="2">
        <f t="shared" si="2"/>
        <v>8414</v>
      </c>
      <c r="B8415" s="2">
        <v>25471.599999999999</v>
      </c>
      <c r="C8415" s="2">
        <v>1.94411</v>
      </c>
      <c r="D8415" s="2" t="str">
        <f t="shared" si="0"/>
        <v/>
      </c>
      <c r="E8415" s="2" t="str">
        <f t="shared" si="1"/>
        <v/>
      </c>
      <c r="F8415" s="2">
        <v>2907.49</v>
      </c>
      <c r="G8415" s="2">
        <v>14313.5</v>
      </c>
    </row>
    <row r="8416" spans="1:7" ht="15.75" customHeight="1" x14ac:dyDescent="0.2">
      <c r="A8416" s="2">
        <f t="shared" si="2"/>
        <v>8415</v>
      </c>
      <c r="B8416" s="2">
        <v>14676.9</v>
      </c>
      <c r="C8416" s="2">
        <v>0.33440300000000001</v>
      </c>
      <c r="D8416" s="2" t="str">
        <f t="shared" si="0"/>
        <v/>
      </c>
      <c r="E8416" s="2" t="str">
        <f t="shared" si="1"/>
        <v/>
      </c>
      <c r="F8416" s="2">
        <v>3333.43</v>
      </c>
      <c r="G8416" s="2">
        <v>12343.9</v>
      </c>
    </row>
    <row r="8417" spans="1:7" ht="15.75" customHeight="1" x14ac:dyDescent="0.2">
      <c r="A8417" s="2">
        <f t="shared" si="2"/>
        <v>8416</v>
      </c>
      <c r="B8417" s="2">
        <v>8638.56</v>
      </c>
      <c r="C8417" s="2">
        <v>6.0127199999999999E-2</v>
      </c>
      <c r="D8417" s="2" t="str">
        <f t="shared" si="0"/>
        <v/>
      </c>
      <c r="E8417" s="2" t="str">
        <f t="shared" si="1"/>
        <v/>
      </c>
      <c r="F8417" s="2">
        <v>1814.68</v>
      </c>
      <c r="G8417" s="2">
        <v>9094.16</v>
      </c>
    </row>
    <row r="8418" spans="1:7" ht="15.75" customHeight="1" x14ac:dyDescent="0.2">
      <c r="A8418" s="2">
        <f t="shared" si="2"/>
        <v>8417</v>
      </c>
      <c r="B8418" s="2">
        <v>18092.599999999999</v>
      </c>
      <c r="C8418" s="2">
        <v>0</v>
      </c>
      <c r="D8418" s="2" t="str">
        <f t="shared" si="0"/>
        <v/>
      </c>
      <c r="E8418" s="2" t="str">
        <f t="shared" si="1"/>
        <v/>
      </c>
      <c r="F8418" s="2">
        <v>4690.2</v>
      </c>
      <c r="G8418" s="2">
        <v>4263.05</v>
      </c>
    </row>
    <row r="8419" spans="1:7" ht="15.75" customHeight="1" x14ac:dyDescent="0.2">
      <c r="A8419" s="2">
        <f t="shared" si="2"/>
        <v>8418</v>
      </c>
      <c r="B8419" s="2">
        <v>32151.5</v>
      </c>
      <c r="C8419" s="2">
        <v>0</v>
      </c>
      <c r="D8419" s="2" t="str">
        <f t="shared" si="0"/>
        <v/>
      </c>
      <c r="E8419" s="2" t="str">
        <f t="shared" si="1"/>
        <v/>
      </c>
      <c r="F8419" s="2">
        <v>2446.9299999999998</v>
      </c>
      <c r="G8419" s="2">
        <v>-5.1328199999999997</v>
      </c>
    </row>
    <row r="8420" spans="1:7" ht="15.75" customHeight="1" x14ac:dyDescent="0.2">
      <c r="A8420" s="2">
        <f t="shared" si="2"/>
        <v>8419</v>
      </c>
      <c r="B8420" s="2">
        <v>27966.6</v>
      </c>
      <c r="C8420" s="2">
        <v>0</v>
      </c>
      <c r="D8420" s="2" t="str">
        <f t="shared" si="0"/>
        <v/>
      </c>
      <c r="E8420" s="2" t="str">
        <f t="shared" si="1"/>
        <v/>
      </c>
      <c r="F8420" s="2">
        <v>2174.5100000000002</v>
      </c>
      <c r="G8420" s="2">
        <v>-5.1328199999999997</v>
      </c>
    </row>
    <row r="8421" spans="1:7" ht="15.75" customHeight="1" x14ac:dyDescent="0.2">
      <c r="A8421" s="2">
        <f t="shared" si="2"/>
        <v>8420</v>
      </c>
      <c r="B8421" s="2">
        <v>30349.9</v>
      </c>
      <c r="C8421" s="2">
        <v>0</v>
      </c>
      <c r="D8421" s="2" t="str">
        <f t="shared" si="0"/>
        <v/>
      </c>
      <c r="E8421" s="2" t="str">
        <f t="shared" si="1"/>
        <v/>
      </c>
      <c r="F8421" s="2">
        <v>2863.19</v>
      </c>
      <c r="G8421" s="2">
        <v>-5.1328199999999997</v>
      </c>
    </row>
    <row r="8422" spans="1:7" ht="15.75" customHeight="1" x14ac:dyDescent="0.2">
      <c r="A8422" s="2">
        <f t="shared" si="2"/>
        <v>8421</v>
      </c>
      <c r="B8422" s="2">
        <v>12821.8</v>
      </c>
      <c r="C8422" s="2">
        <v>0</v>
      </c>
      <c r="D8422" s="2" t="str">
        <f t="shared" si="0"/>
        <v/>
      </c>
      <c r="E8422" s="2" t="str">
        <f t="shared" si="1"/>
        <v/>
      </c>
      <c r="F8422" s="2">
        <v>21222.6</v>
      </c>
      <c r="G8422" s="2">
        <v>-5.1328199999999997</v>
      </c>
    </row>
    <row r="8423" spans="1:7" ht="15.75" customHeight="1" x14ac:dyDescent="0.2">
      <c r="A8423" s="2">
        <f t="shared" si="2"/>
        <v>8422</v>
      </c>
      <c r="B8423" s="2">
        <v>5484.8</v>
      </c>
      <c r="C8423" s="2">
        <v>0</v>
      </c>
      <c r="D8423" s="2" t="str">
        <f t="shared" si="0"/>
        <v/>
      </c>
      <c r="E8423" s="2" t="str">
        <f t="shared" si="1"/>
        <v/>
      </c>
      <c r="F8423" s="2">
        <v>18533.7</v>
      </c>
      <c r="G8423" s="2">
        <v>-5.1328199999999997</v>
      </c>
    </row>
    <row r="8424" spans="1:7" ht="15.75" customHeight="1" x14ac:dyDescent="0.2">
      <c r="A8424" s="2">
        <f t="shared" si="2"/>
        <v>8423</v>
      </c>
      <c r="B8424" s="2">
        <v>184.572</v>
      </c>
      <c r="C8424" s="2">
        <v>0</v>
      </c>
      <c r="D8424" s="2" t="str">
        <f t="shared" si="0"/>
        <v/>
      </c>
      <c r="E8424" s="2" t="str">
        <f t="shared" si="1"/>
        <v/>
      </c>
      <c r="F8424" s="2">
        <v>21426</v>
      </c>
      <c r="G8424" s="2">
        <v>-5.1328199999999997</v>
      </c>
    </row>
    <row r="8425" spans="1:7" ht="15.75" customHeight="1" x14ac:dyDescent="0.2">
      <c r="A8425" s="2">
        <f t="shared" si="2"/>
        <v>8424</v>
      </c>
      <c r="B8425" s="2">
        <v>0</v>
      </c>
      <c r="C8425" s="2">
        <v>0</v>
      </c>
      <c r="D8425" s="2" t="str">
        <f t="shared" si="0"/>
        <v/>
      </c>
      <c r="E8425" s="2" t="str">
        <f t="shared" si="1"/>
        <v/>
      </c>
      <c r="F8425" s="2">
        <v>27336.799999999999</v>
      </c>
      <c r="G8425" s="2">
        <v>-5.1328199999999997</v>
      </c>
    </row>
    <row r="8426" spans="1:7" ht="15.75" customHeight="1" x14ac:dyDescent="0.2">
      <c r="A8426" s="2">
        <f t="shared" si="2"/>
        <v>8425</v>
      </c>
      <c r="B8426" s="2">
        <v>0</v>
      </c>
      <c r="C8426" s="2">
        <v>0</v>
      </c>
      <c r="D8426" s="2" t="str">
        <f t="shared" si="0"/>
        <v/>
      </c>
      <c r="E8426" s="2" t="str">
        <f t="shared" si="1"/>
        <v/>
      </c>
      <c r="F8426" s="2">
        <v>2505.69</v>
      </c>
      <c r="G8426" s="2">
        <v>-5.1328199999999997</v>
      </c>
    </row>
    <row r="8427" spans="1:7" ht="15.75" customHeight="1" x14ac:dyDescent="0.2">
      <c r="A8427" s="2">
        <f t="shared" si="2"/>
        <v>8426</v>
      </c>
      <c r="B8427" s="2">
        <v>1501.65</v>
      </c>
      <c r="C8427" s="2">
        <v>0</v>
      </c>
      <c r="D8427" s="2" t="str">
        <f t="shared" si="0"/>
        <v/>
      </c>
      <c r="E8427" s="2" t="str">
        <f t="shared" si="1"/>
        <v/>
      </c>
      <c r="F8427" s="2">
        <v>2644.24</v>
      </c>
      <c r="G8427" s="2">
        <v>-5.1328199999999997</v>
      </c>
    </row>
    <row r="8428" spans="1:7" ht="15.75" customHeight="1" x14ac:dyDescent="0.2">
      <c r="A8428" s="2">
        <f t="shared" si="2"/>
        <v>8427</v>
      </c>
      <c r="B8428" s="2">
        <v>2041</v>
      </c>
      <c r="C8428" s="2">
        <v>0</v>
      </c>
      <c r="D8428" s="2" t="str">
        <f t="shared" si="0"/>
        <v/>
      </c>
      <c r="E8428" s="2" t="str">
        <f t="shared" si="1"/>
        <v/>
      </c>
      <c r="F8428" s="2">
        <v>3073.54</v>
      </c>
      <c r="G8428" s="2">
        <v>-5.1328199999999997</v>
      </c>
    </row>
    <row r="8429" spans="1:7" ht="15.75" customHeight="1" x14ac:dyDescent="0.2">
      <c r="A8429" s="2">
        <f t="shared" si="2"/>
        <v>8428</v>
      </c>
      <c r="B8429" s="2">
        <v>6366.77</v>
      </c>
      <c r="C8429" s="2">
        <v>0</v>
      </c>
      <c r="D8429" s="2" t="str">
        <f t="shared" si="0"/>
        <v/>
      </c>
      <c r="E8429" s="2" t="str">
        <f t="shared" si="1"/>
        <v/>
      </c>
      <c r="F8429" s="2">
        <v>4222.63</v>
      </c>
      <c r="G8429" s="2">
        <v>-5.1328199999999997</v>
      </c>
    </row>
    <row r="8430" spans="1:7" ht="15.75" customHeight="1" x14ac:dyDescent="0.2">
      <c r="A8430" s="2">
        <f t="shared" si="2"/>
        <v>8429</v>
      </c>
      <c r="B8430" s="2">
        <v>14619.4</v>
      </c>
      <c r="C8430" s="2">
        <v>0</v>
      </c>
      <c r="D8430" s="2" t="str">
        <f t="shared" si="0"/>
        <v/>
      </c>
      <c r="E8430" s="2" t="str">
        <f t="shared" si="1"/>
        <v/>
      </c>
      <c r="F8430" s="2">
        <v>1818.69</v>
      </c>
      <c r="G8430" s="2">
        <v>-5.1328199999999997</v>
      </c>
    </row>
    <row r="8431" spans="1:7" ht="15.75" customHeight="1" x14ac:dyDescent="0.2">
      <c r="A8431" s="2">
        <f t="shared" si="2"/>
        <v>8430</v>
      </c>
      <c r="B8431" s="2">
        <v>25116.2</v>
      </c>
      <c r="C8431" s="2">
        <v>0</v>
      </c>
      <c r="D8431" s="2" t="str">
        <f t="shared" si="0"/>
        <v/>
      </c>
      <c r="E8431" s="2" t="str">
        <f t="shared" si="1"/>
        <v/>
      </c>
      <c r="F8431" s="2">
        <v>1024.44</v>
      </c>
      <c r="G8431" s="2">
        <v>-5.1328199999999997</v>
      </c>
    </row>
    <row r="8432" spans="1:7" ht="15.75" customHeight="1" x14ac:dyDescent="0.2">
      <c r="A8432" s="2">
        <f t="shared" si="2"/>
        <v>8431</v>
      </c>
      <c r="B8432" s="2">
        <v>31308.5</v>
      </c>
      <c r="C8432" s="2">
        <v>0</v>
      </c>
      <c r="D8432" s="2" t="str">
        <f t="shared" si="0"/>
        <v/>
      </c>
      <c r="E8432" s="2" t="str">
        <f t="shared" si="1"/>
        <v/>
      </c>
      <c r="F8432" s="2">
        <v>5385.5</v>
      </c>
      <c r="G8432" s="2">
        <v>-5.1328199999999997</v>
      </c>
    </row>
    <row r="8433" spans="1:7" ht="15.75" customHeight="1" x14ac:dyDescent="0.2">
      <c r="A8433" s="2">
        <f t="shared" si="2"/>
        <v>8432</v>
      </c>
      <c r="B8433" s="2">
        <v>31034.6</v>
      </c>
      <c r="C8433" s="2">
        <v>0</v>
      </c>
      <c r="D8433" s="2" t="str">
        <f t="shared" si="0"/>
        <v/>
      </c>
      <c r="E8433" s="2" t="str">
        <f t="shared" si="1"/>
        <v/>
      </c>
      <c r="F8433" s="2">
        <v>6518.36</v>
      </c>
      <c r="G8433" s="2">
        <v>-5.1328199999999997</v>
      </c>
    </row>
    <row r="8434" spans="1:7" ht="15.75" customHeight="1" x14ac:dyDescent="0.2">
      <c r="A8434" s="2">
        <f t="shared" si="2"/>
        <v>8433</v>
      </c>
      <c r="B8434" s="2">
        <v>26995</v>
      </c>
      <c r="C8434" s="2">
        <v>0.40536100000000003</v>
      </c>
      <c r="D8434" s="2" t="str">
        <f t="shared" si="0"/>
        <v/>
      </c>
      <c r="E8434" s="2" t="str">
        <f t="shared" si="1"/>
        <v/>
      </c>
      <c r="F8434" s="2">
        <v>3905.58</v>
      </c>
      <c r="G8434" s="2">
        <v>1877.56</v>
      </c>
    </row>
    <row r="8435" spans="1:7" ht="15.75" customHeight="1" x14ac:dyDescent="0.2">
      <c r="A8435" s="2">
        <f t="shared" si="2"/>
        <v>8434</v>
      </c>
      <c r="B8435" s="2">
        <v>27039</v>
      </c>
      <c r="C8435" s="2">
        <v>1.55236</v>
      </c>
      <c r="D8435" s="2" t="str">
        <f t="shared" si="0"/>
        <v/>
      </c>
      <c r="E8435" s="2" t="str">
        <f t="shared" si="1"/>
        <v/>
      </c>
      <c r="F8435" s="2">
        <v>8093.72</v>
      </c>
      <c r="G8435" s="2">
        <v>9957.93</v>
      </c>
    </row>
    <row r="8436" spans="1:7" ht="15.75" customHeight="1" x14ac:dyDescent="0.2">
      <c r="A8436" s="2">
        <f t="shared" si="2"/>
        <v>8435</v>
      </c>
      <c r="B8436" s="2">
        <v>13524.3</v>
      </c>
      <c r="C8436" s="2">
        <v>2.3208700000000002</v>
      </c>
      <c r="D8436" s="2" t="str">
        <f t="shared" si="0"/>
        <v/>
      </c>
      <c r="E8436" s="2" t="str">
        <f t="shared" si="1"/>
        <v/>
      </c>
      <c r="F8436" s="2">
        <v>3536.75</v>
      </c>
      <c r="G8436" s="2">
        <v>7488.3</v>
      </c>
    </row>
    <row r="8437" spans="1:7" ht="15.75" customHeight="1" x14ac:dyDescent="0.2">
      <c r="A8437" s="2">
        <f t="shared" si="2"/>
        <v>8436</v>
      </c>
      <c r="B8437" s="2">
        <v>2622.58</v>
      </c>
      <c r="C8437" s="2">
        <v>1.25905</v>
      </c>
      <c r="D8437" s="2" t="str">
        <f t="shared" si="0"/>
        <v/>
      </c>
      <c r="E8437" s="2" t="str">
        <f t="shared" si="1"/>
        <v/>
      </c>
      <c r="F8437" s="2">
        <v>3470.14</v>
      </c>
      <c r="G8437" s="2">
        <v>9076.5499999999993</v>
      </c>
    </row>
    <row r="8438" spans="1:7" ht="15.75" customHeight="1" x14ac:dyDescent="0.2">
      <c r="A8438" s="2">
        <f t="shared" si="2"/>
        <v>8437</v>
      </c>
      <c r="B8438" s="2">
        <v>211.83099999999999</v>
      </c>
      <c r="C8438" s="2">
        <v>0.51300000000000001</v>
      </c>
      <c r="D8438" s="2" t="str">
        <f t="shared" si="0"/>
        <v/>
      </c>
      <c r="E8438" s="2" t="str">
        <f t="shared" si="1"/>
        <v/>
      </c>
      <c r="F8438" s="2">
        <v>1487.77</v>
      </c>
      <c r="G8438" s="2">
        <v>10251.700000000001</v>
      </c>
    </row>
    <row r="8439" spans="1:7" ht="15.75" customHeight="1" x14ac:dyDescent="0.2">
      <c r="A8439" s="2">
        <f t="shared" si="2"/>
        <v>8438</v>
      </c>
      <c r="B8439" s="2">
        <v>0</v>
      </c>
      <c r="C8439" s="2">
        <v>0.25766899999999998</v>
      </c>
      <c r="D8439" s="2" t="str">
        <f t="shared" si="0"/>
        <v/>
      </c>
      <c r="E8439" s="2" t="str">
        <f t="shared" si="1"/>
        <v/>
      </c>
      <c r="F8439" s="2">
        <v>3908.88</v>
      </c>
      <c r="G8439" s="2">
        <v>4176.33</v>
      </c>
    </row>
    <row r="8440" spans="1:7" ht="15.75" customHeight="1" x14ac:dyDescent="0.2">
      <c r="A8440" s="2">
        <f t="shared" si="2"/>
        <v>8439</v>
      </c>
      <c r="B8440" s="2">
        <v>0</v>
      </c>
      <c r="C8440" s="2">
        <v>0.23541799999999999</v>
      </c>
      <c r="D8440" s="2" t="str">
        <f t="shared" si="0"/>
        <v/>
      </c>
      <c r="E8440" s="2" t="str">
        <f t="shared" si="1"/>
        <v/>
      </c>
      <c r="F8440" s="2">
        <v>6749.71</v>
      </c>
      <c r="G8440" s="2">
        <v>1508.56</v>
      </c>
    </row>
    <row r="8441" spans="1:7" ht="15.75" customHeight="1" x14ac:dyDescent="0.2">
      <c r="A8441" s="2">
        <f t="shared" si="2"/>
        <v>8440</v>
      </c>
      <c r="B8441" s="2">
        <v>0</v>
      </c>
      <c r="C8441" s="2">
        <v>0.177091</v>
      </c>
      <c r="D8441" s="2" t="str">
        <f t="shared" si="0"/>
        <v/>
      </c>
      <c r="E8441" s="2" t="str">
        <f t="shared" si="1"/>
        <v/>
      </c>
      <c r="F8441" s="2">
        <v>2192.48</v>
      </c>
      <c r="G8441" s="2">
        <v>1374.06</v>
      </c>
    </row>
    <row r="8442" spans="1:7" ht="15.75" customHeight="1" x14ac:dyDescent="0.2">
      <c r="A8442" s="2">
        <f t="shared" si="2"/>
        <v>8441</v>
      </c>
      <c r="B8442" s="2">
        <v>0</v>
      </c>
      <c r="C8442" s="2">
        <v>0</v>
      </c>
      <c r="D8442" s="2" t="str">
        <f t="shared" si="0"/>
        <v/>
      </c>
      <c r="E8442" s="2" t="str">
        <f t="shared" si="1"/>
        <v/>
      </c>
      <c r="F8442" s="2">
        <v>2138.41</v>
      </c>
      <c r="G8442" s="2">
        <v>332.96300000000002</v>
      </c>
    </row>
    <row r="8443" spans="1:7" ht="15.75" customHeight="1" x14ac:dyDescent="0.2">
      <c r="A8443" s="2">
        <f t="shared" si="2"/>
        <v>8442</v>
      </c>
      <c r="B8443" s="2">
        <v>1632.24</v>
      </c>
      <c r="C8443" s="2">
        <v>0</v>
      </c>
      <c r="D8443" s="2" t="str">
        <f t="shared" si="0"/>
        <v/>
      </c>
      <c r="E8443" s="2" t="str">
        <f t="shared" si="1"/>
        <v/>
      </c>
      <c r="F8443" s="2">
        <v>7405.01</v>
      </c>
      <c r="G8443" s="2">
        <v>-5.1328199999999997</v>
      </c>
    </row>
    <row r="8444" spans="1:7" ht="15.75" customHeight="1" x14ac:dyDescent="0.2">
      <c r="A8444" s="2">
        <f t="shared" si="2"/>
        <v>8443</v>
      </c>
      <c r="B8444" s="2">
        <v>2527.35</v>
      </c>
      <c r="C8444" s="2">
        <v>0</v>
      </c>
      <c r="D8444" s="2" t="str">
        <f t="shared" si="0"/>
        <v/>
      </c>
      <c r="E8444" s="2" t="str">
        <f t="shared" si="1"/>
        <v/>
      </c>
      <c r="F8444" s="2">
        <v>682.11800000000005</v>
      </c>
      <c r="G8444" s="2">
        <v>-5.1328199999999997</v>
      </c>
    </row>
    <row r="8445" spans="1:7" ht="15.75" customHeight="1" x14ac:dyDescent="0.2">
      <c r="A8445" s="2">
        <f t="shared" si="2"/>
        <v>8444</v>
      </c>
      <c r="B8445" s="2">
        <v>17039.5</v>
      </c>
      <c r="C8445" s="2">
        <v>0</v>
      </c>
      <c r="D8445" s="2" t="str">
        <f t="shared" si="0"/>
        <v/>
      </c>
      <c r="E8445" s="2" t="str">
        <f t="shared" si="1"/>
        <v/>
      </c>
      <c r="F8445" s="2">
        <v>0</v>
      </c>
      <c r="G8445" s="2">
        <v>-5.1328199999999997</v>
      </c>
    </row>
    <row r="8446" spans="1:7" ht="15.75" customHeight="1" x14ac:dyDescent="0.2">
      <c r="A8446" s="2">
        <f t="shared" si="2"/>
        <v>8445</v>
      </c>
      <c r="B8446" s="2">
        <v>31344.7</v>
      </c>
      <c r="C8446" s="2">
        <v>0</v>
      </c>
      <c r="D8446" s="2" t="str">
        <f t="shared" si="0"/>
        <v/>
      </c>
      <c r="E8446" s="2" t="str">
        <f t="shared" si="1"/>
        <v/>
      </c>
      <c r="F8446" s="2">
        <v>0</v>
      </c>
      <c r="G8446" s="2">
        <v>-5.1328199999999997</v>
      </c>
    </row>
    <row r="8447" spans="1:7" ht="15.75" customHeight="1" x14ac:dyDescent="0.2">
      <c r="A8447" s="2">
        <f t="shared" si="2"/>
        <v>8446</v>
      </c>
      <c r="B8447" s="2">
        <v>34820</v>
      </c>
      <c r="C8447" s="2">
        <v>0</v>
      </c>
      <c r="D8447" s="2" t="str">
        <f t="shared" si="0"/>
        <v/>
      </c>
      <c r="E8447" s="2" t="str">
        <f t="shared" si="1"/>
        <v/>
      </c>
      <c r="F8447" s="2">
        <v>952.01599999999996</v>
      </c>
      <c r="G8447" s="2">
        <v>-5.1328199999999997</v>
      </c>
    </row>
    <row r="8448" spans="1:7" ht="15.75" customHeight="1" x14ac:dyDescent="0.2">
      <c r="A8448" s="2">
        <f t="shared" si="2"/>
        <v>8447</v>
      </c>
      <c r="B8448" s="2">
        <v>32505.8</v>
      </c>
      <c r="C8448" s="2">
        <v>0</v>
      </c>
      <c r="D8448" s="2" t="str">
        <f t="shared" si="0"/>
        <v/>
      </c>
      <c r="E8448" s="2" t="str">
        <f t="shared" si="1"/>
        <v/>
      </c>
      <c r="F8448" s="2">
        <v>873.31299999999999</v>
      </c>
      <c r="G8448" s="2">
        <v>-5.1328199999999997</v>
      </c>
    </row>
    <row r="8449" spans="1:7" ht="15.75" customHeight="1" x14ac:dyDescent="0.2">
      <c r="A8449" s="2">
        <f t="shared" si="2"/>
        <v>8448</v>
      </c>
      <c r="B8449" s="2">
        <v>34733.9</v>
      </c>
      <c r="C8449" s="2">
        <v>0</v>
      </c>
      <c r="D8449" s="2" t="str">
        <f t="shared" si="0"/>
        <v/>
      </c>
      <c r="E8449" s="2" t="str">
        <f t="shared" si="1"/>
        <v/>
      </c>
      <c r="F8449" s="2">
        <v>0</v>
      </c>
      <c r="G8449" s="2">
        <v>-5.1328199999999997</v>
      </c>
    </row>
    <row r="8450" spans="1:7" ht="15.75" customHeight="1" x14ac:dyDescent="0.2">
      <c r="A8450" s="2">
        <f t="shared" si="2"/>
        <v>8449</v>
      </c>
      <c r="B8450" s="2">
        <v>35047.9</v>
      </c>
      <c r="C8450" s="2">
        <v>0</v>
      </c>
      <c r="D8450" s="2" t="str">
        <f t="shared" si="0"/>
        <v/>
      </c>
      <c r="E8450" s="2" t="str">
        <f t="shared" si="1"/>
        <v/>
      </c>
      <c r="F8450" s="2">
        <v>0</v>
      </c>
      <c r="G8450" s="2">
        <v>-5.1328199999999997</v>
      </c>
    </row>
    <row r="8451" spans="1:7" ht="15.75" customHeight="1" x14ac:dyDescent="0.2">
      <c r="A8451" s="2">
        <f t="shared" si="2"/>
        <v>8450</v>
      </c>
      <c r="B8451" s="2">
        <v>26372.799999999999</v>
      </c>
      <c r="C8451" s="2">
        <v>0</v>
      </c>
      <c r="D8451" s="2" t="str">
        <f t="shared" si="0"/>
        <v/>
      </c>
      <c r="E8451" s="2" t="str">
        <f t="shared" si="1"/>
        <v/>
      </c>
      <c r="F8451" s="2">
        <v>0</v>
      </c>
      <c r="G8451" s="2">
        <v>-5.1328199999999997</v>
      </c>
    </row>
    <row r="8452" spans="1:7" ht="15.75" customHeight="1" x14ac:dyDescent="0.2">
      <c r="A8452" s="2">
        <f t="shared" si="2"/>
        <v>8451</v>
      </c>
      <c r="B8452" s="2">
        <v>15377.4</v>
      </c>
      <c r="C8452" s="2">
        <v>0</v>
      </c>
      <c r="D8452" s="2" t="str">
        <f t="shared" si="0"/>
        <v/>
      </c>
      <c r="E8452" s="2" t="str">
        <f t="shared" si="1"/>
        <v/>
      </c>
      <c r="F8452" s="2">
        <v>0</v>
      </c>
      <c r="G8452" s="2">
        <v>-5.1328199999999997</v>
      </c>
    </row>
    <row r="8453" spans="1:7" ht="15.75" customHeight="1" x14ac:dyDescent="0.2">
      <c r="A8453" s="2">
        <f t="shared" si="2"/>
        <v>8452</v>
      </c>
      <c r="B8453" s="2">
        <v>24004.799999999999</v>
      </c>
      <c r="C8453" s="2">
        <v>0</v>
      </c>
      <c r="D8453" s="2" t="str">
        <f t="shared" si="0"/>
        <v/>
      </c>
      <c r="E8453" s="2" t="str">
        <f t="shared" si="1"/>
        <v/>
      </c>
      <c r="F8453" s="2">
        <v>0</v>
      </c>
      <c r="G8453" s="2">
        <v>-5.1328199999999997</v>
      </c>
    </row>
    <row r="8454" spans="1:7" ht="15.75" customHeight="1" x14ac:dyDescent="0.2">
      <c r="A8454" s="2">
        <f t="shared" si="2"/>
        <v>8453</v>
      </c>
      <c r="B8454" s="2">
        <v>21262.1</v>
      </c>
      <c r="C8454" s="2">
        <v>0</v>
      </c>
      <c r="D8454" s="2" t="str">
        <f t="shared" si="0"/>
        <v/>
      </c>
      <c r="E8454" s="2" t="str">
        <f t="shared" si="1"/>
        <v/>
      </c>
      <c r="F8454" s="2">
        <v>0</v>
      </c>
      <c r="G8454" s="2">
        <v>-5.1328199999999997</v>
      </c>
    </row>
    <row r="8455" spans="1:7" ht="15.75" customHeight="1" x14ac:dyDescent="0.2">
      <c r="A8455" s="2">
        <f t="shared" si="2"/>
        <v>8454</v>
      </c>
      <c r="B8455" s="2">
        <v>28107.1</v>
      </c>
      <c r="C8455" s="2">
        <v>0</v>
      </c>
      <c r="D8455" s="2" t="str">
        <f t="shared" si="0"/>
        <v/>
      </c>
      <c r="E8455" s="2" t="str">
        <f t="shared" si="1"/>
        <v/>
      </c>
      <c r="F8455" s="2">
        <v>0</v>
      </c>
      <c r="G8455" s="2">
        <v>-5.1328199999999997</v>
      </c>
    </row>
    <row r="8456" spans="1:7" ht="15.75" customHeight="1" x14ac:dyDescent="0.2">
      <c r="A8456" s="2">
        <f t="shared" si="2"/>
        <v>8455</v>
      </c>
      <c r="B8456" s="2">
        <v>28000.6</v>
      </c>
      <c r="C8456" s="2">
        <v>0</v>
      </c>
      <c r="D8456" s="2" t="str">
        <f t="shared" si="0"/>
        <v/>
      </c>
      <c r="E8456" s="2" t="str">
        <f t="shared" si="1"/>
        <v/>
      </c>
      <c r="F8456" s="2">
        <v>0</v>
      </c>
      <c r="G8456" s="2">
        <v>-5.1328199999999997</v>
      </c>
    </row>
    <row r="8457" spans="1:7" ht="15.75" customHeight="1" x14ac:dyDescent="0.2">
      <c r="A8457" s="2">
        <f t="shared" si="2"/>
        <v>8456</v>
      </c>
      <c r="B8457" s="2">
        <v>21027.5</v>
      </c>
      <c r="C8457" s="2">
        <v>0</v>
      </c>
      <c r="D8457" s="2" t="str">
        <f t="shared" si="0"/>
        <v/>
      </c>
      <c r="E8457" s="2" t="str">
        <f t="shared" si="1"/>
        <v/>
      </c>
      <c r="F8457" s="2">
        <v>0</v>
      </c>
      <c r="G8457" s="2">
        <v>-5.1328199999999997</v>
      </c>
    </row>
    <row r="8458" spans="1:7" ht="15.75" customHeight="1" x14ac:dyDescent="0.2">
      <c r="A8458" s="2">
        <f t="shared" si="2"/>
        <v>8457</v>
      </c>
      <c r="B8458" s="2">
        <v>14347.2</v>
      </c>
      <c r="C8458" s="2">
        <v>0.46173500000000001</v>
      </c>
      <c r="D8458" s="2" t="str">
        <f t="shared" si="0"/>
        <v/>
      </c>
      <c r="E8458" s="2" t="str">
        <f t="shared" si="1"/>
        <v/>
      </c>
      <c r="F8458" s="2">
        <v>0</v>
      </c>
      <c r="G8458" s="2">
        <v>5670.26</v>
      </c>
    </row>
    <row r="8459" spans="1:7" ht="15.75" customHeight="1" x14ac:dyDescent="0.2">
      <c r="A8459" s="2">
        <f t="shared" si="2"/>
        <v>8458</v>
      </c>
      <c r="B8459" s="2">
        <v>8961.39</v>
      </c>
      <c r="C8459" s="2">
        <v>1.67089</v>
      </c>
      <c r="D8459" s="2" t="str">
        <f t="shared" si="0"/>
        <v/>
      </c>
      <c r="E8459" s="2" t="str">
        <f t="shared" si="1"/>
        <v/>
      </c>
      <c r="F8459" s="2">
        <v>0</v>
      </c>
      <c r="G8459" s="2">
        <v>10745.6</v>
      </c>
    </row>
    <row r="8460" spans="1:7" ht="15.75" customHeight="1" x14ac:dyDescent="0.2">
      <c r="A8460" s="2">
        <f t="shared" si="2"/>
        <v>8459</v>
      </c>
      <c r="B8460" s="2">
        <v>7582.39</v>
      </c>
      <c r="C8460" s="2">
        <v>2.46583</v>
      </c>
      <c r="D8460" s="2" t="str">
        <f t="shared" si="0"/>
        <v/>
      </c>
      <c r="E8460" s="2" t="str">
        <f t="shared" si="1"/>
        <v/>
      </c>
      <c r="F8460" s="2">
        <v>0</v>
      </c>
      <c r="G8460" s="2">
        <v>14299.4</v>
      </c>
    </row>
    <row r="8461" spans="1:7" ht="15.75" customHeight="1" x14ac:dyDescent="0.2">
      <c r="A8461" s="2">
        <f t="shared" si="2"/>
        <v>8460</v>
      </c>
      <c r="B8461" s="2">
        <v>5778.13</v>
      </c>
      <c r="C8461" s="2">
        <v>2.8853900000000001</v>
      </c>
      <c r="D8461" s="2" t="str">
        <f t="shared" si="0"/>
        <v/>
      </c>
      <c r="E8461" s="2" t="str">
        <f t="shared" si="1"/>
        <v/>
      </c>
      <c r="F8461" s="2">
        <v>0</v>
      </c>
      <c r="G8461" s="2">
        <v>16227.8</v>
      </c>
    </row>
    <row r="8462" spans="1:7" ht="15.75" customHeight="1" x14ac:dyDescent="0.2">
      <c r="A8462" s="2">
        <f t="shared" si="2"/>
        <v>8461</v>
      </c>
      <c r="B8462" s="2">
        <v>5306.6</v>
      </c>
      <c r="C8462" s="2">
        <v>2.94129</v>
      </c>
      <c r="D8462" s="2" t="str">
        <f t="shared" si="0"/>
        <v/>
      </c>
      <c r="E8462" s="2" t="str">
        <f t="shared" si="1"/>
        <v/>
      </c>
      <c r="F8462" s="2">
        <v>0</v>
      </c>
      <c r="G8462" s="2">
        <v>16770.599999999999</v>
      </c>
    </row>
    <row r="8463" spans="1:7" ht="15.75" customHeight="1" x14ac:dyDescent="0.2">
      <c r="A8463" s="2">
        <f t="shared" si="2"/>
        <v>8462</v>
      </c>
      <c r="B8463" s="2">
        <v>5350.69</v>
      </c>
      <c r="C8463" s="2">
        <v>2.64385</v>
      </c>
      <c r="D8463" s="2" t="str">
        <f t="shared" si="0"/>
        <v/>
      </c>
      <c r="E8463" s="2" t="str">
        <f t="shared" si="1"/>
        <v/>
      </c>
      <c r="F8463" s="2">
        <v>0</v>
      </c>
      <c r="G8463" s="2">
        <v>16050.5</v>
      </c>
    </row>
    <row r="8464" spans="1:7" ht="15.75" customHeight="1" x14ac:dyDescent="0.2">
      <c r="A8464" s="2">
        <f t="shared" si="2"/>
        <v>8463</v>
      </c>
      <c r="B8464" s="2">
        <v>6554.97</v>
      </c>
      <c r="C8464" s="2">
        <v>2.00204</v>
      </c>
      <c r="D8464" s="2" t="str">
        <f t="shared" si="0"/>
        <v/>
      </c>
      <c r="E8464" s="2" t="str">
        <f t="shared" si="1"/>
        <v/>
      </c>
      <c r="F8464" s="2">
        <v>0</v>
      </c>
      <c r="G8464" s="2">
        <v>13859</v>
      </c>
    </row>
    <row r="8465" spans="1:7" ht="15.75" customHeight="1" x14ac:dyDescent="0.2">
      <c r="A8465" s="2">
        <f t="shared" si="2"/>
        <v>8464</v>
      </c>
      <c r="B8465" s="2">
        <v>6700.08</v>
      </c>
      <c r="C8465" s="2">
        <v>1.0586800000000001</v>
      </c>
      <c r="D8465" s="2" t="str">
        <f t="shared" si="0"/>
        <v/>
      </c>
      <c r="E8465" s="2" t="str">
        <f t="shared" si="1"/>
        <v/>
      </c>
      <c r="F8465" s="2">
        <v>0</v>
      </c>
      <c r="G8465" s="2">
        <v>10314</v>
      </c>
    </row>
    <row r="8466" spans="1:7" ht="15.75" customHeight="1" x14ac:dyDescent="0.2">
      <c r="A8466" s="2">
        <f t="shared" si="2"/>
        <v>8465</v>
      </c>
      <c r="B8466" s="2">
        <v>5980.21</v>
      </c>
      <c r="C8466" s="2">
        <v>0</v>
      </c>
      <c r="D8466" s="2" t="str">
        <f t="shared" si="0"/>
        <v/>
      </c>
      <c r="E8466" s="2" t="str">
        <f t="shared" si="1"/>
        <v/>
      </c>
      <c r="F8466" s="2">
        <v>0</v>
      </c>
      <c r="G8466" s="2">
        <v>5097.8100000000004</v>
      </c>
    </row>
    <row r="8467" spans="1:7" ht="15.75" customHeight="1" x14ac:dyDescent="0.2">
      <c r="A8467" s="2">
        <f t="shared" si="2"/>
        <v>8466</v>
      </c>
      <c r="B8467" s="2">
        <v>5773.56</v>
      </c>
      <c r="C8467" s="2">
        <v>0</v>
      </c>
      <c r="D8467" s="2" t="str">
        <f t="shared" si="0"/>
        <v/>
      </c>
      <c r="E8467" s="2" t="str">
        <f t="shared" si="1"/>
        <v/>
      </c>
      <c r="F8467" s="2">
        <v>0</v>
      </c>
      <c r="G8467" s="2">
        <v>-5.1328199999999997</v>
      </c>
    </row>
    <row r="8468" spans="1:7" ht="15.75" customHeight="1" x14ac:dyDescent="0.2">
      <c r="A8468" s="2">
        <f t="shared" si="2"/>
        <v>8467</v>
      </c>
      <c r="B8468" s="2">
        <v>5032.4799999999996</v>
      </c>
      <c r="C8468" s="2">
        <v>0</v>
      </c>
      <c r="D8468" s="2" t="str">
        <f t="shared" si="0"/>
        <v/>
      </c>
      <c r="E8468" s="2" t="str">
        <f t="shared" si="1"/>
        <v/>
      </c>
      <c r="F8468" s="2">
        <v>2850.91</v>
      </c>
      <c r="G8468" s="2">
        <v>-5.1328199999999997</v>
      </c>
    </row>
    <row r="8469" spans="1:7" ht="15.75" customHeight="1" x14ac:dyDescent="0.2">
      <c r="A8469" s="2">
        <f t="shared" si="2"/>
        <v>8468</v>
      </c>
      <c r="B8469" s="2">
        <v>5673.9</v>
      </c>
      <c r="C8469" s="2">
        <v>0</v>
      </c>
      <c r="D8469" s="2" t="str">
        <f t="shared" si="0"/>
        <v/>
      </c>
      <c r="E8469" s="2" t="str">
        <f t="shared" si="1"/>
        <v/>
      </c>
      <c r="F8469" s="2">
        <v>2131.96</v>
      </c>
      <c r="G8469" s="2">
        <v>-5.1328199999999997</v>
      </c>
    </row>
    <row r="8470" spans="1:7" ht="15.75" customHeight="1" x14ac:dyDescent="0.2">
      <c r="A8470" s="2">
        <f t="shared" si="2"/>
        <v>8469</v>
      </c>
      <c r="B8470" s="2">
        <v>5514.97</v>
      </c>
      <c r="C8470" s="2">
        <v>0</v>
      </c>
      <c r="D8470" s="2" t="str">
        <f t="shared" si="0"/>
        <v/>
      </c>
      <c r="E8470" s="2" t="str">
        <f t="shared" si="1"/>
        <v/>
      </c>
      <c r="F8470" s="2">
        <v>1713.86</v>
      </c>
      <c r="G8470" s="2">
        <v>-5.1328199999999997</v>
      </c>
    </row>
    <row r="8471" spans="1:7" ht="15.75" customHeight="1" x14ac:dyDescent="0.2">
      <c r="A8471" s="2">
        <f t="shared" si="2"/>
        <v>8470</v>
      </c>
      <c r="B8471" s="2">
        <v>5089.25</v>
      </c>
      <c r="C8471" s="2">
        <v>0</v>
      </c>
      <c r="D8471" s="2" t="str">
        <f t="shared" si="0"/>
        <v/>
      </c>
      <c r="E8471" s="2" t="str">
        <f t="shared" si="1"/>
        <v/>
      </c>
      <c r="F8471" s="2">
        <v>0</v>
      </c>
      <c r="G8471" s="2">
        <v>-5.1328199999999997</v>
      </c>
    </row>
    <row r="8472" spans="1:7" ht="15.75" customHeight="1" x14ac:dyDescent="0.2">
      <c r="A8472" s="2">
        <f t="shared" si="2"/>
        <v>8471</v>
      </c>
      <c r="B8472" s="2">
        <v>3985.85</v>
      </c>
      <c r="C8472" s="2">
        <v>0</v>
      </c>
      <c r="D8472" s="2" t="str">
        <f t="shared" si="0"/>
        <v/>
      </c>
      <c r="E8472" s="2" t="str">
        <f t="shared" si="1"/>
        <v/>
      </c>
      <c r="F8472" s="2">
        <v>0</v>
      </c>
      <c r="G8472" s="2">
        <v>-5.1328199999999997</v>
      </c>
    </row>
    <row r="8473" spans="1:7" ht="15.75" customHeight="1" x14ac:dyDescent="0.2">
      <c r="A8473" s="2">
        <f t="shared" si="2"/>
        <v>8472</v>
      </c>
      <c r="B8473" s="2">
        <v>3105.37</v>
      </c>
      <c r="C8473" s="2">
        <v>0</v>
      </c>
      <c r="D8473" s="2" t="str">
        <f t="shared" si="0"/>
        <v/>
      </c>
      <c r="E8473" s="2" t="str">
        <f t="shared" si="1"/>
        <v/>
      </c>
      <c r="F8473" s="2">
        <v>0</v>
      </c>
      <c r="G8473" s="2">
        <v>-5.1328199999999997</v>
      </c>
    </row>
    <row r="8474" spans="1:7" ht="15.75" customHeight="1" x14ac:dyDescent="0.2">
      <c r="A8474" s="2">
        <f t="shared" si="2"/>
        <v>8473</v>
      </c>
      <c r="B8474" s="2">
        <v>2947.55</v>
      </c>
      <c r="C8474" s="2">
        <v>0</v>
      </c>
      <c r="D8474" s="2" t="str">
        <f t="shared" si="0"/>
        <v/>
      </c>
      <c r="E8474" s="2" t="str">
        <f t="shared" si="1"/>
        <v/>
      </c>
      <c r="F8474" s="2">
        <v>0</v>
      </c>
      <c r="G8474" s="2">
        <v>-5.1328199999999997</v>
      </c>
    </row>
    <row r="8475" spans="1:7" ht="15.75" customHeight="1" x14ac:dyDescent="0.2">
      <c r="A8475" s="2">
        <f t="shared" si="2"/>
        <v>8474</v>
      </c>
      <c r="B8475" s="2">
        <v>1476.54</v>
      </c>
      <c r="C8475" s="2">
        <v>0</v>
      </c>
      <c r="D8475" s="2" t="str">
        <f t="shared" si="0"/>
        <v/>
      </c>
      <c r="E8475" s="2" t="str">
        <f t="shared" si="1"/>
        <v/>
      </c>
      <c r="F8475" s="2">
        <v>0</v>
      </c>
      <c r="G8475" s="2">
        <v>-5.1328199999999997</v>
      </c>
    </row>
    <row r="8476" spans="1:7" ht="15.75" customHeight="1" x14ac:dyDescent="0.2">
      <c r="A8476" s="2">
        <f t="shared" si="2"/>
        <v>8475</v>
      </c>
      <c r="B8476" s="2">
        <v>574.54999999999995</v>
      </c>
      <c r="C8476" s="2">
        <v>0</v>
      </c>
      <c r="D8476" s="2" t="str">
        <f t="shared" si="0"/>
        <v/>
      </c>
      <c r="E8476" s="2" t="str">
        <f t="shared" si="1"/>
        <v/>
      </c>
      <c r="F8476" s="2">
        <v>0</v>
      </c>
      <c r="G8476" s="2">
        <v>-5.1328199999999997</v>
      </c>
    </row>
    <row r="8477" spans="1:7" ht="15.75" customHeight="1" x14ac:dyDescent="0.2">
      <c r="A8477" s="2">
        <f t="shared" si="2"/>
        <v>8476</v>
      </c>
      <c r="B8477" s="2">
        <v>2825.37</v>
      </c>
      <c r="C8477" s="2">
        <v>0</v>
      </c>
      <c r="D8477" s="2" t="str">
        <f t="shared" si="0"/>
        <v/>
      </c>
      <c r="E8477" s="2" t="str">
        <f t="shared" si="1"/>
        <v/>
      </c>
      <c r="F8477" s="2">
        <v>0</v>
      </c>
      <c r="G8477" s="2">
        <v>-5.1328199999999997</v>
      </c>
    </row>
    <row r="8478" spans="1:7" ht="15.75" customHeight="1" x14ac:dyDescent="0.2">
      <c r="A8478" s="2">
        <f t="shared" si="2"/>
        <v>8477</v>
      </c>
      <c r="B8478" s="2">
        <v>4607.93</v>
      </c>
      <c r="C8478" s="2">
        <v>0</v>
      </c>
      <c r="D8478" s="2" t="str">
        <f t="shared" si="0"/>
        <v/>
      </c>
      <c r="E8478" s="2" t="str">
        <f t="shared" si="1"/>
        <v/>
      </c>
      <c r="F8478" s="2">
        <v>802.01099999999997</v>
      </c>
      <c r="G8478" s="2">
        <v>-5.1328199999999997</v>
      </c>
    </row>
    <row r="8479" spans="1:7" ht="15.75" customHeight="1" x14ac:dyDescent="0.2">
      <c r="A8479" s="2">
        <f t="shared" si="2"/>
        <v>8478</v>
      </c>
      <c r="B8479" s="2">
        <v>4291.6499999999996</v>
      </c>
      <c r="C8479" s="2">
        <v>0</v>
      </c>
      <c r="D8479" s="2" t="str">
        <f t="shared" si="0"/>
        <v/>
      </c>
      <c r="E8479" s="2" t="str">
        <f t="shared" si="1"/>
        <v/>
      </c>
      <c r="F8479" s="2">
        <v>0</v>
      </c>
      <c r="G8479" s="2">
        <v>-5.1328199999999997</v>
      </c>
    </row>
    <row r="8480" spans="1:7" ht="15.75" customHeight="1" x14ac:dyDescent="0.2">
      <c r="A8480" s="2">
        <f t="shared" si="2"/>
        <v>8479</v>
      </c>
      <c r="B8480" s="2">
        <v>1986.52</v>
      </c>
      <c r="C8480" s="2">
        <v>0</v>
      </c>
      <c r="D8480" s="2" t="str">
        <f t="shared" si="0"/>
        <v/>
      </c>
      <c r="E8480" s="2" t="str">
        <f t="shared" si="1"/>
        <v/>
      </c>
      <c r="F8480" s="2">
        <v>0</v>
      </c>
      <c r="G8480" s="2">
        <v>-5.1328199999999997</v>
      </c>
    </row>
    <row r="8481" spans="1:7" ht="15.75" customHeight="1" x14ac:dyDescent="0.2">
      <c r="A8481" s="2">
        <f t="shared" si="2"/>
        <v>8480</v>
      </c>
      <c r="B8481" s="2">
        <v>515.91300000000001</v>
      </c>
      <c r="C8481" s="2">
        <v>0</v>
      </c>
      <c r="D8481" s="2" t="str">
        <f t="shared" si="0"/>
        <v/>
      </c>
      <c r="E8481" s="2" t="str">
        <f t="shared" si="1"/>
        <v/>
      </c>
      <c r="F8481" s="2">
        <v>0</v>
      </c>
      <c r="G8481" s="2">
        <v>-5.1328199999999997</v>
      </c>
    </row>
    <row r="8482" spans="1:7" ht="15.75" customHeight="1" x14ac:dyDescent="0.2">
      <c r="A8482" s="2">
        <f t="shared" si="2"/>
        <v>8481</v>
      </c>
      <c r="B8482" s="2">
        <v>480.41699999999997</v>
      </c>
      <c r="C8482" s="2">
        <v>0.36290800000000001</v>
      </c>
      <c r="D8482" s="2" t="str">
        <f t="shared" si="0"/>
        <v/>
      </c>
      <c r="E8482" s="2" t="str">
        <f t="shared" si="1"/>
        <v/>
      </c>
      <c r="F8482" s="2">
        <v>0</v>
      </c>
      <c r="G8482" s="2">
        <v>6335.88</v>
      </c>
    </row>
    <row r="8483" spans="1:7" ht="15.75" customHeight="1" x14ac:dyDescent="0.2">
      <c r="A8483" s="2">
        <f t="shared" si="2"/>
        <v>8482</v>
      </c>
      <c r="B8483" s="2">
        <v>0</v>
      </c>
      <c r="C8483" s="2">
        <v>1.484</v>
      </c>
      <c r="D8483" s="2" t="str">
        <f t="shared" si="0"/>
        <v/>
      </c>
      <c r="E8483" s="2" t="str">
        <f t="shared" si="1"/>
        <v/>
      </c>
      <c r="F8483" s="2">
        <v>0</v>
      </c>
      <c r="G8483" s="2">
        <v>11191.6</v>
      </c>
    </row>
    <row r="8484" spans="1:7" ht="15.75" customHeight="1" x14ac:dyDescent="0.2">
      <c r="A8484" s="2">
        <f t="shared" si="2"/>
        <v>8483</v>
      </c>
      <c r="B8484" s="2">
        <v>0</v>
      </c>
      <c r="C8484" s="2">
        <v>2.2595000000000001</v>
      </c>
      <c r="D8484" s="2" t="str">
        <f t="shared" si="0"/>
        <v/>
      </c>
      <c r="E8484" s="2" t="str">
        <f t="shared" si="1"/>
        <v/>
      </c>
      <c r="F8484" s="2">
        <v>0</v>
      </c>
      <c r="G8484" s="2">
        <v>14377.1</v>
      </c>
    </row>
    <row r="8485" spans="1:7" ht="15.75" customHeight="1" x14ac:dyDescent="0.2">
      <c r="A8485" s="2">
        <f t="shared" si="2"/>
        <v>8484</v>
      </c>
      <c r="B8485" s="2">
        <v>0</v>
      </c>
      <c r="C8485" s="2">
        <v>2.6875200000000001</v>
      </c>
      <c r="D8485" s="2" t="str">
        <f t="shared" si="0"/>
        <v/>
      </c>
      <c r="E8485" s="2" t="str">
        <f t="shared" si="1"/>
        <v/>
      </c>
      <c r="F8485" s="2">
        <v>0</v>
      </c>
      <c r="G8485" s="2">
        <v>15884.2</v>
      </c>
    </row>
    <row r="8486" spans="1:7" ht="15.75" customHeight="1" x14ac:dyDescent="0.2">
      <c r="A8486" s="2">
        <f t="shared" si="2"/>
        <v>8485</v>
      </c>
      <c r="B8486" s="2">
        <v>0</v>
      </c>
      <c r="C8486" s="2">
        <v>2.7647300000000001</v>
      </c>
      <c r="D8486" s="2" t="str">
        <f t="shared" si="0"/>
        <v/>
      </c>
      <c r="E8486" s="2" t="str">
        <f t="shared" si="1"/>
        <v/>
      </c>
      <c r="F8486" s="2">
        <v>3614.97</v>
      </c>
      <c r="G8486" s="2">
        <v>16375.6</v>
      </c>
    </row>
    <row r="8487" spans="1:7" ht="15.75" customHeight="1" x14ac:dyDescent="0.2">
      <c r="A8487" s="2">
        <f t="shared" si="2"/>
        <v>8486</v>
      </c>
      <c r="B8487" s="2">
        <v>0</v>
      </c>
      <c r="C8487" s="2">
        <v>2.49586</v>
      </c>
      <c r="D8487" s="2" t="str">
        <f t="shared" si="0"/>
        <v/>
      </c>
      <c r="E8487" s="2" t="str">
        <f t="shared" si="1"/>
        <v/>
      </c>
      <c r="F8487" s="2">
        <v>7205.91</v>
      </c>
      <c r="G8487" s="2">
        <v>15580.2</v>
      </c>
    </row>
    <row r="8488" spans="1:7" ht="15.75" customHeight="1" x14ac:dyDescent="0.2">
      <c r="A8488" s="2">
        <f t="shared" si="2"/>
        <v>8487</v>
      </c>
      <c r="B8488" s="2">
        <v>0</v>
      </c>
      <c r="C8488" s="2">
        <v>1.8826000000000001</v>
      </c>
      <c r="D8488" s="2" t="str">
        <f t="shared" si="0"/>
        <v/>
      </c>
      <c r="E8488" s="2" t="str">
        <f t="shared" si="1"/>
        <v/>
      </c>
      <c r="F8488" s="2">
        <v>6867.41</v>
      </c>
      <c r="G8488" s="2">
        <v>13428.1</v>
      </c>
    </row>
    <row r="8489" spans="1:7" ht="15.75" customHeight="1" x14ac:dyDescent="0.2">
      <c r="A8489" s="2">
        <f t="shared" si="2"/>
        <v>8488</v>
      </c>
      <c r="B8489" s="2">
        <v>0</v>
      </c>
      <c r="C8489" s="2">
        <v>0.96247899999999997</v>
      </c>
      <c r="D8489" s="2" t="str">
        <f t="shared" si="0"/>
        <v/>
      </c>
      <c r="E8489" s="2" t="str">
        <f t="shared" si="1"/>
        <v/>
      </c>
      <c r="F8489" s="2">
        <v>4292.84</v>
      </c>
      <c r="G8489" s="2">
        <v>6620</v>
      </c>
    </row>
    <row r="8490" spans="1:7" ht="15.75" customHeight="1" x14ac:dyDescent="0.2">
      <c r="A8490" s="2">
        <f t="shared" si="2"/>
        <v>8489</v>
      </c>
      <c r="B8490" s="2">
        <v>0</v>
      </c>
      <c r="C8490" s="2">
        <v>0</v>
      </c>
      <c r="D8490" s="2" t="str">
        <f t="shared" si="0"/>
        <v/>
      </c>
      <c r="E8490" s="2" t="str">
        <f t="shared" si="1"/>
        <v/>
      </c>
      <c r="F8490" s="2">
        <v>5003.03</v>
      </c>
      <c r="G8490" s="2">
        <v>2154.5</v>
      </c>
    </row>
    <row r="8491" spans="1:7" ht="15.75" customHeight="1" x14ac:dyDescent="0.2">
      <c r="A8491" s="2">
        <f t="shared" si="2"/>
        <v>8490</v>
      </c>
      <c r="B8491" s="2">
        <v>0</v>
      </c>
      <c r="C8491" s="2">
        <v>0</v>
      </c>
      <c r="D8491" s="2" t="str">
        <f t="shared" si="0"/>
        <v/>
      </c>
      <c r="E8491" s="2" t="str">
        <f t="shared" si="1"/>
        <v/>
      </c>
      <c r="F8491" s="2">
        <v>3858.75</v>
      </c>
      <c r="G8491" s="2">
        <v>-5.1328199999999997</v>
      </c>
    </row>
    <row r="8492" spans="1:7" ht="15.75" customHeight="1" x14ac:dyDescent="0.2">
      <c r="A8492" s="2">
        <f t="shared" si="2"/>
        <v>8491</v>
      </c>
      <c r="B8492" s="2">
        <v>0</v>
      </c>
      <c r="C8492" s="2">
        <v>0</v>
      </c>
      <c r="D8492" s="2" t="str">
        <f t="shared" si="0"/>
        <v/>
      </c>
      <c r="E8492" s="2" t="str">
        <f t="shared" si="1"/>
        <v/>
      </c>
      <c r="F8492" s="2">
        <v>3183.16</v>
      </c>
      <c r="G8492" s="2">
        <v>-5.1328199999999997</v>
      </c>
    </row>
    <row r="8493" spans="1:7" ht="15.75" customHeight="1" x14ac:dyDescent="0.2">
      <c r="A8493" s="2">
        <f t="shared" si="2"/>
        <v>8492</v>
      </c>
      <c r="B8493" s="2">
        <v>0</v>
      </c>
      <c r="C8493" s="2">
        <v>0</v>
      </c>
      <c r="D8493" s="2" t="str">
        <f t="shared" si="0"/>
        <v/>
      </c>
      <c r="E8493" s="2" t="str">
        <f t="shared" si="1"/>
        <v/>
      </c>
      <c r="F8493" s="2">
        <v>1945.33</v>
      </c>
      <c r="G8493" s="2">
        <v>-5.1328199999999997</v>
      </c>
    </row>
    <row r="8494" spans="1:7" ht="15.75" customHeight="1" x14ac:dyDescent="0.2">
      <c r="A8494" s="2">
        <f t="shared" si="2"/>
        <v>8493</v>
      </c>
      <c r="B8494" s="2">
        <v>0</v>
      </c>
      <c r="C8494" s="2">
        <v>0</v>
      </c>
      <c r="D8494" s="2" t="str">
        <f t="shared" si="0"/>
        <v/>
      </c>
      <c r="E8494" s="2" t="str">
        <f t="shared" si="1"/>
        <v/>
      </c>
      <c r="F8494" s="2">
        <v>3383.44</v>
      </c>
      <c r="G8494" s="2">
        <v>-5.1328199999999997</v>
      </c>
    </row>
    <row r="8495" spans="1:7" ht="15.75" customHeight="1" x14ac:dyDescent="0.2">
      <c r="A8495" s="2">
        <f t="shared" si="2"/>
        <v>8494</v>
      </c>
      <c r="B8495" s="2">
        <v>0</v>
      </c>
      <c r="C8495" s="2">
        <v>0</v>
      </c>
      <c r="D8495" s="2" t="str">
        <f t="shared" si="0"/>
        <v/>
      </c>
      <c r="E8495" s="2" t="str">
        <f t="shared" si="1"/>
        <v/>
      </c>
      <c r="F8495" s="2">
        <v>1650.41</v>
      </c>
      <c r="G8495" s="2">
        <v>-5.1328199999999997</v>
      </c>
    </row>
    <row r="8496" spans="1:7" ht="15.75" customHeight="1" x14ac:dyDescent="0.2">
      <c r="A8496" s="2">
        <f t="shared" si="2"/>
        <v>8495</v>
      </c>
      <c r="B8496" s="2">
        <v>0</v>
      </c>
      <c r="C8496" s="2">
        <v>0</v>
      </c>
      <c r="D8496" s="2" t="str">
        <f t="shared" si="0"/>
        <v/>
      </c>
      <c r="E8496" s="2" t="str">
        <f t="shared" si="1"/>
        <v/>
      </c>
      <c r="F8496" s="2">
        <v>2776.98</v>
      </c>
      <c r="G8496" s="2">
        <v>-5.1328199999999997</v>
      </c>
    </row>
    <row r="8497" spans="1:7" ht="15.75" customHeight="1" x14ac:dyDescent="0.2">
      <c r="A8497" s="2">
        <f t="shared" si="2"/>
        <v>8496</v>
      </c>
      <c r="B8497" s="2">
        <v>308.05099999999999</v>
      </c>
      <c r="C8497" s="2">
        <v>0</v>
      </c>
      <c r="D8497" s="2" t="str">
        <f t="shared" si="0"/>
        <v/>
      </c>
      <c r="E8497" s="2" t="str">
        <f t="shared" si="1"/>
        <v/>
      </c>
      <c r="F8497" s="2">
        <v>1184.54</v>
      </c>
      <c r="G8497" s="2">
        <v>-5.1328199999999997</v>
      </c>
    </row>
    <row r="8498" spans="1:7" ht="15.75" customHeight="1" x14ac:dyDescent="0.2">
      <c r="A8498" s="2">
        <f t="shared" si="2"/>
        <v>8497</v>
      </c>
      <c r="B8498" s="2">
        <v>403.76499999999999</v>
      </c>
      <c r="C8498" s="2">
        <v>0</v>
      </c>
      <c r="D8498" s="2" t="str">
        <f t="shared" si="0"/>
        <v/>
      </c>
      <c r="E8498" s="2" t="str">
        <f t="shared" si="1"/>
        <v/>
      </c>
      <c r="F8498" s="2">
        <v>645.65200000000004</v>
      </c>
      <c r="G8498" s="2">
        <v>-5.1328199999999997</v>
      </c>
    </row>
    <row r="8499" spans="1:7" ht="15.75" customHeight="1" x14ac:dyDescent="0.2">
      <c r="A8499" s="2">
        <f t="shared" si="2"/>
        <v>8498</v>
      </c>
      <c r="B8499" s="2">
        <v>602.476</v>
      </c>
      <c r="C8499" s="2">
        <v>0</v>
      </c>
      <c r="D8499" s="2" t="str">
        <f t="shared" si="0"/>
        <v/>
      </c>
      <c r="E8499" s="2" t="str">
        <f t="shared" si="1"/>
        <v/>
      </c>
      <c r="F8499" s="2">
        <v>677.28599999999994</v>
      </c>
      <c r="G8499" s="2">
        <v>-5.1328199999999997</v>
      </c>
    </row>
    <row r="8500" spans="1:7" ht="15.75" customHeight="1" x14ac:dyDescent="0.2">
      <c r="A8500" s="2">
        <f t="shared" si="2"/>
        <v>8499</v>
      </c>
      <c r="B8500" s="2">
        <v>0</v>
      </c>
      <c r="C8500" s="2">
        <v>0</v>
      </c>
      <c r="D8500" s="2" t="str">
        <f t="shared" si="0"/>
        <v/>
      </c>
      <c r="E8500" s="2" t="str">
        <f t="shared" si="1"/>
        <v/>
      </c>
      <c r="F8500" s="2">
        <v>0</v>
      </c>
      <c r="G8500" s="2">
        <v>-5.1328199999999997</v>
      </c>
    </row>
    <row r="8501" spans="1:7" ht="15.75" customHeight="1" x14ac:dyDescent="0.2">
      <c r="A8501" s="2">
        <f t="shared" si="2"/>
        <v>8500</v>
      </c>
      <c r="B8501" s="2">
        <v>0</v>
      </c>
      <c r="C8501" s="2">
        <v>0</v>
      </c>
      <c r="D8501" s="2" t="str">
        <f t="shared" si="0"/>
        <v/>
      </c>
      <c r="E8501" s="2" t="str">
        <f t="shared" si="1"/>
        <v/>
      </c>
      <c r="F8501" s="2">
        <v>0</v>
      </c>
      <c r="G8501" s="2">
        <v>-5.1328199999999997</v>
      </c>
    </row>
    <row r="8502" spans="1:7" ht="15.75" customHeight="1" x14ac:dyDescent="0.2">
      <c r="A8502" s="2">
        <f t="shared" si="2"/>
        <v>8501</v>
      </c>
      <c r="B8502" s="2">
        <v>0</v>
      </c>
      <c r="C8502" s="2">
        <v>0</v>
      </c>
      <c r="D8502" s="2" t="str">
        <f t="shared" si="0"/>
        <v/>
      </c>
      <c r="E8502" s="2" t="str">
        <f t="shared" si="1"/>
        <v/>
      </c>
      <c r="F8502" s="2">
        <v>0</v>
      </c>
      <c r="G8502" s="2">
        <v>-5.1328199999999997</v>
      </c>
    </row>
    <row r="8503" spans="1:7" ht="15.75" customHeight="1" x14ac:dyDescent="0.2">
      <c r="A8503" s="2">
        <f t="shared" si="2"/>
        <v>8502</v>
      </c>
      <c r="B8503" s="2">
        <v>0</v>
      </c>
      <c r="C8503" s="2">
        <v>0</v>
      </c>
      <c r="D8503" s="2" t="str">
        <f t="shared" si="0"/>
        <v/>
      </c>
      <c r="E8503" s="2" t="str">
        <f t="shared" si="1"/>
        <v/>
      </c>
      <c r="F8503" s="2">
        <v>0</v>
      </c>
      <c r="G8503" s="2">
        <v>-5.1328199999999997</v>
      </c>
    </row>
    <row r="8504" spans="1:7" ht="15.75" customHeight="1" x14ac:dyDescent="0.2">
      <c r="A8504" s="2">
        <f t="shared" si="2"/>
        <v>8503</v>
      </c>
      <c r="B8504" s="2">
        <v>0</v>
      </c>
      <c r="C8504" s="2">
        <v>0</v>
      </c>
      <c r="D8504" s="2" t="str">
        <f t="shared" si="0"/>
        <v/>
      </c>
      <c r="E8504" s="2" t="str">
        <f t="shared" si="1"/>
        <v/>
      </c>
      <c r="F8504" s="2">
        <v>0</v>
      </c>
      <c r="G8504" s="2">
        <v>-5.1328199999999997</v>
      </c>
    </row>
    <row r="8505" spans="1:7" ht="15.75" customHeight="1" x14ac:dyDescent="0.2">
      <c r="A8505" s="2">
        <f t="shared" si="2"/>
        <v>8504</v>
      </c>
      <c r="B8505" s="2">
        <v>0</v>
      </c>
      <c r="C8505" s="2">
        <v>0</v>
      </c>
      <c r="D8505" s="2" t="str">
        <f t="shared" si="0"/>
        <v/>
      </c>
      <c r="E8505" s="2" t="str">
        <f t="shared" si="1"/>
        <v/>
      </c>
      <c r="F8505" s="2">
        <v>0</v>
      </c>
      <c r="G8505" s="2">
        <v>-5.1328199999999997</v>
      </c>
    </row>
    <row r="8506" spans="1:7" ht="15.75" customHeight="1" x14ac:dyDescent="0.2">
      <c r="A8506" s="2">
        <f t="shared" si="2"/>
        <v>8505</v>
      </c>
      <c r="B8506" s="2">
        <v>0</v>
      </c>
      <c r="C8506" s="2">
        <v>0.364485</v>
      </c>
      <c r="D8506" s="2" t="str">
        <f t="shared" si="0"/>
        <v/>
      </c>
      <c r="E8506" s="2" t="str">
        <f t="shared" si="1"/>
        <v/>
      </c>
      <c r="F8506" s="2">
        <v>0</v>
      </c>
      <c r="G8506" s="2">
        <v>5920.44</v>
      </c>
    </row>
    <row r="8507" spans="1:7" ht="15.75" customHeight="1" x14ac:dyDescent="0.2">
      <c r="A8507" s="2">
        <f t="shared" si="2"/>
        <v>8506</v>
      </c>
      <c r="B8507" s="2">
        <v>0</v>
      </c>
      <c r="C8507" s="2">
        <v>1.4980800000000001</v>
      </c>
      <c r="D8507" s="2" t="str">
        <f t="shared" si="0"/>
        <v/>
      </c>
      <c r="E8507" s="2" t="str">
        <f t="shared" si="1"/>
        <v/>
      </c>
      <c r="F8507" s="2">
        <v>0</v>
      </c>
      <c r="G8507" s="2">
        <v>10812.2</v>
      </c>
    </row>
    <row r="8508" spans="1:7" ht="15.75" customHeight="1" x14ac:dyDescent="0.2">
      <c r="A8508" s="2">
        <f t="shared" si="2"/>
        <v>8507</v>
      </c>
      <c r="B8508" s="2">
        <v>778.88800000000003</v>
      </c>
      <c r="C8508" s="2">
        <v>2.2636699999999998</v>
      </c>
      <c r="D8508" s="2" t="str">
        <f t="shared" si="0"/>
        <v/>
      </c>
      <c r="E8508" s="2" t="str">
        <f t="shared" si="1"/>
        <v/>
      </c>
      <c r="F8508" s="2">
        <v>0</v>
      </c>
      <c r="G8508" s="2">
        <v>13791.9</v>
      </c>
    </row>
    <row r="8509" spans="1:7" ht="15.75" customHeight="1" x14ac:dyDescent="0.2">
      <c r="A8509" s="2">
        <f t="shared" si="2"/>
        <v>8508</v>
      </c>
      <c r="B8509" s="2">
        <v>0</v>
      </c>
      <c r="C8509" s="2">
        <v>2.6759599999999999</v>
      </c>
      <c r="D8509" s="2" t="str">
        <f t="shared" si="0"/>
        <v/>
      </c>
      <c r="E8509" s="2" t="str">
        <f t="shared" si="1"/>
        <v/>
      </c>
      <c r="F8509" s="2">
        <v>0</v>
      </c>
      <c r="G8509" s="2">
        <v>15371.5</v>
      </c>
    </row>
    <row r="8510" spans="1:7" ht="15.75" customHeight="1" x14ac:dyDescent="0.2">
      <c r="A8510" s="2">
        <f t="shared" si="2"/>
        <v>8509</v>
      </c>
      <c r="B8510" s="2">
        <v>0</v>
      </c>
      <c r="C8510" s="2">
        <v>2.7332100000000001</v>
      </c>
      <c r="D8510" s="2" t="str">
        <f t="shared" si="0"/>
        <v/>
      </c>
      <c r="E8510" s="2" t="str">
        <f t="shared" si="1"/>
        <v/>
      </c>
      <c r="F8510" s="2">
        <v>0</v>
      </c>
      <c r="G8510" s="2">
        <v>15673.2</v>
      </c>
    </row>
    <row r="8511" spans="1:7" ht="15.75" customHeight="1" x14ac:dyDescent="0.2">
      <c r="A8511" s="2">
        <f t="shared" si="2"/>
        <v>8510</v>
      </c>
      <c r="B8511" s="2">
        <v>0</v>
      </c>
      <c r="C8511" s="2">
        <v>2.4493900000000002</v>
      </c>
      <c r="D8511" s="2" t="str">
        <f t="shared" si="0"/>
        <v/>
      </c>
      <c r="E8511" s="2" t="str">
        <f t="shared" si="1"/>
        <v/>
      </c>
      <c r="F8511" s="2">
        <v>3162.81</v>
      </c>
      <c r="G8511" s="2">
        <v>14907.5</v>
      </c>
    </row>
    <row r="8512" spans="1:7" ht="15.75" customHeight="1" x14ac:dyDescent="0.2">
      <c r="A8512" s="2">
        <f t="shared" si="2"/>
        <v>8511</v>
      </c>
      <c r="B8512" s="2">
        <v>0</v>
      </c>
      <c r="C8512" s="2">
        <v>1.4574800000000001</v>
      </c>
      <c r="D8512" s="2" t="str">
        <f t="shared" si="0"/>
        <v/>
      </c>
      <c r="E8512" s="2" t="str">
        <f t="shared" si="1"/>
        <v/>
      </c>
      <c r="F8512" s="2">
        <v>9137.39</v>
      </c>
      <c r="G8512" s="2">
        <v>13039</v>
      </c>
    </row>
    <row r="8513" spans="1:7" ht="15.75" customHeight="1" x14ac:dyDescent="0.2">
      <c r="A8513" s="2">
        <f t="shared" si="2"/>
        <v>8512</v>
      </c>
      <c r="B8513" s="2">
        <v>0</v>
      </c>
      <c r="C8513" s="2">
        <v>0.339812</v>
      </c>
      <c r="D8513" s="2" t="str">
        <f t="shared" si="0"/>
        <v/>
      </c>
      <c r="E8513" s="2" t="str">
        <f t="shared" si="1"/>
        <v/>
      </c>
      <c r="F8513" s="2">
        <v>12784.2</v>
      </c>
      <c r="G8513" s="2">
        <v>5902.93</v>
      </c>
    </row>
    <row r="8514" spans="1:7" ht="15.75" customHeight="1" x14ac:dyDescent="0.2">
      <c r="A8514" s="2">
        <f t="shared" si="2"/>
        <v>8513</v>
      </c>
      <c r="B8514" s="2">
        <v>3792.05</v>
      </c>
      <c r="C8514" s="2">
        <v>0</v>
      </c>
      <c r="D8514" s="2" t="str">
        <f t="shared" si="0"/>
        <v/>
      </c>
      <c r="E8514" s="2" t="str">
        <f t="shared" si="1"/>
        <v/>
      </c>
      <c r="F8514" s="2">
        <v>15372.3</v>
      </c>
      <c r="G8514" s="2">
        <v>1424.69</v>
      </c>
    </row>
    <row r="8515" spans="1:7" ht="15.75" customHeight="1" x14ac:dyDescent="0.2">
      <c r="A8515" s="2">
        <f t="shared" si="2"/>
        <v>8514</v>
      </c>
      <c r="B8515" s="2">
        <v>7356.25</v>
      </c>
      <c r="C8515" s="2">
        <v>0</v>
      </c>
      <c r="D8515" s="2" t="str">
        <f t="shared" si="0"/>
        <v/>
      </c>
      <c r="E8515" s="2" t="str">
        <f t="shared" si="1"/>
        <v/>
      </c>
      <c r="F8515" s="2">
        <v>17873.099999999999</v>
      </c>
      <c r="G8515" s="2">
        <v>-5.1328199999999997</v>
      </c>
    </row>
    <row r="8516" spans="1:7" ht="15.75" customHeight="1" x14ac:dyDescent="0.2">
      <c r="A8516" s="2">
        <f t="shared" si="2"/>
        <v>8515</v>
      </c>
      <c r="B8516" s="2">
        <v>7842.76</v>
      </c>
      <c r="C8516" s="2">
        <v>0</v>
      </c>
      <c r="D8516" s="2" t="str">
        <f t="shared" si="0"/>
        <v/>
      </c>
      <c r="E8516" s="2" t="str">
        <f t="shared" si="1"/>
        <v/>
      </c>
      <c r="F8516" s="2">
        <v>14404.7</v>
      </c>
      <c r="G8516" s="2">
        <v>-5.1328199999999997</v>
      </c>
    </row>
    <row r="8517" spans="1:7" ht="15.75" customHeight="1" x14ac:dyDescent="0.2">
      <c r="A8517" s="2">
        <f t="shared" si="2"/>
        <v>8516</v>
      </c>
      <c r="B8517" s="2">
        <v>8720.25</v>
      </c>
      <c r="C8517" s="2">
        <v>0</v>
      </c>
      <c r="D8517" s="2" t="str">
        <f t="shared" si="0"/>
        <v/>
      </c>
      <c r="E8517" s="2" t="str">
        <f t="shared" si="1"/>
        <v/>
      </c>
      <c r="F8517" s="2">
        <v>13777.7</v>
      </c>
      <c r="G8517" s="2">
        <v>-5.1328199999999997</v>
      </c>
    </row>
    <row r="8518" spans="1:7" ht="15.75" customHeight="1" x14ac:dyDescent="0.2">
      <c r="A8518" s="2">
        <f t="shared" si="2"/>
        <v>8517</v>
      </c>
      <c r="B8518" s="2">
        <v>7661.14</v>
      </c>
      <c r="C8518" s="2">
        <v>0</v>
      </c>
      <c r="D8518" s="2" t="str">
        <f t="shared" si="0"/>
        <v/>
      </c>
      <c r="E8518" s="2" t="str">
        <f t="shared" si="1"/>
        <v/>
      </c>
      <c r="F8518" s="2">
        <v>9664.25</v>
      </c>
      <c r="G8518" s="2">
        <v>-5.1328199999999997</v>
      </c>
    </row>
    <row r="8519" spans="1:7" ht="15.75" customHeight="1" x14ac:dyDescent="0.2">
      <c r="A8519" s="2">
        <f t="shared" si="2"/>
        <v>8518</v>
      </c>
      <c r="B8519" s="2">
        <v>7527.46</v>
      </c>
      <c r="C8519" s="2">
        <v>0</v>
      </c>
      <c r="D8519" s="2" t="str">
        <f t="shared" si="0"/>
        <v/>
      </c>
      <c r="E8519" s="2" t="str">
        <f t="shared" si="1"/>
        <v/>
      </c>
      <c r="F8519" s="2">
        <v>9486.25</v>
      </c>
      <c r="G8519" s="2">
        <v>-5.1328199999999997</v>
      </c>
    </row>
    <row r="8520" spans="1:7" ht="15.75" customHeight="1" x14ac:dyDescent="0.2">
      <c r="A8520" s="2">
        <f t="shared" si="2"/>
        <v>8519</v>
      </c>
      <c r="B8520" s="2">
        <v>7988.3</v>
      </c>
      <c r="C8520" s="2">
        <v>0</v>
      </c>
      <c r="D8520" s="2" t="str">
        <f t="shared" si="0"/>
        <v/>
      </c>
      <c r="E8520" s="2" t="str">
        <f t="shared" si="1"/>
        <v/>
      </c>
      <c r="F8520" s="2">
        <v>12271.9</v>
      </c>
      <c r="G8520" s="2">
        <v>-5.1328199999999997</v>
      </c>
    </row>
    <row r="8521" spans="1:7" ht="15.75" customHeight="1" x14ac:dyDescent="0.2">
      <c r="A8521" s="2">
        <f t="shared" si="2"/>
        <v>8520</v>
      </c>
      <c r="B8521" s="2">
        <v>7209.76</v>
      </c>
      <c r="C8521" s="2">
        <v>0</v>
      </c>
      <c r="D8521" s="2" t="str">
        <f t="shared" si="0"/>
        <v/>
      </c>
      <c r="E8521" s="2" t="str">
        <f t="shared" si="1"/>
        <v/>
      </c>
      <c r="F8521" s="2">
        <v>24446.400000000001</v>
      </c>
      <c r="G8521" s="2">
        <v>-5.1328199999999997</v>
      </c>
    </row>
    <row r="8522" spans="1:7" ht="15.75" customHeight="1" x14ac:dyDescent="0.2">
      <c r="A8522" s="2">
        <f t="shared" si="2"/>
        <v>8521</v>
      </c>
      <c r="B8522" s="2">
        <v>8077.69</v>
      </c>
      <c r="C8522" s="2">
        <v>0</v>
      </c>
      <c r="D8522" s="2" t="str">
        <f t="shared" si="0"/>
        <v/>
      </c>
      <c r="E8522" s="2" t="str">
        <f t="shared" si="1"/>
        <v/>
      </c>
      <c r="F8522" s="2">
        <v>36484.800000000003</v>
      </c>
      <c r="G8522" s="2">
        <v>-5.1328199999999997</v>
      </c>
    </row>
    <row r="8523" spans="1:7" ht="15.75" customHeight="1" x14ac:dyDescent="0.2">
      <c r="A8523" s="2">
        <f t="shared" si="2"/>
        <v>8522</v>
      </c>
      <c r="B8523" s="2">
        <v>7027.72</v>
      </c>
      <c r="C8523" s="2">
        <v>0</v>
      </c>
      <c r="D8523" s="2" t="str">
        <f t="shared" si="0"/>
        <v/>
      </c>
      <c r="E8523" s="2" t="str">
        <f t="shared" si="1"/>
        <v/>
      </c>
      <c r="F8523" s="2">
        <v>37636.400000000001</v>
      </c>
      <c r="G8523" s="2">
        <v>-5.1328199999999997</v>
      </c>
    </row>
    <row r="8524" spans="1:7" ht="15.75" customHeight="1" x14ac:dyDescent="0.2">
      <c r="A8524" s="2">
        <f t="shared" si="2"/>
        <v>8523</v>
      </c>
      <c r="B8524" s="2">
        <v>6356.86</v>
      </c>
      <c r="C8524" s="2">
        <v>0</v>
      </c>
      <c r="D8524" s="2" t="str">
        <f t="shared" si="0"/>
        <v/>
      </c>
      <c r="E8524" s="2" t="str">
        <f t="shared" si="1"/>
        <v/>
      </c>
      <c r="F8524" s="2">
        <v>31691.3</v>
      </c>
      <c r="G8524" s="2">
        <v>-5.1328199999999997</v>
      </c>
    </row>
    <row r="8525" spans="1:7" ht="15.75" customHeight="1" x14ac:dyDescent="0.2">
      <c r="A8525" s="2">
        <f t="shared" si="2"/>
        <v>8524</v>
      </c>
      <c r="B8525" s="2">
        <v>5225.51</v>
      </c>
      <c r="C8525" s="2">
        <v>0</v>
      </c>
      <c r="D8525" s="2" t="str">
        <f t="shared" si="0"/>
        <v/>
      </c>
      <c r="E8525" s="2" t="str">
        <f t="shared" si="1"/>
        <v/>
      </c>
      <c r="F8525" s="2">
        <v>23349.4</v>
      </c>
      <c r="G8525" s="2">
        <v>-5.1328199999999997</v>
      </c>
    </row>
    <row r="8526" spans="1:7" ht="15.75" customHeight="1" x14ac:dyDescent="0.2">
      <c r="A8526" s="2">
        <f t="shared" si="2"/>
        <v>8525</v>
      </c>
      <c r="B8526" s="2">
        <v>5533.51</v>
      </c>
      <c r="C8526" s="2">
        <v>0</v>
      </c>
      <c r="D8526" s="2" t="str">
        <f t="shared" si="0"/>
        <v/>
      </c>
      <c r="E8526" s="2" t="str">
        <f t="shared" si="1"/>
        <v/>
      </c>
      <c r="F8526" s="2">
        <v>12401.8</v>
      </c>
      <c r="G8526" s="2">
        <v>-5.1328199999999997</v>
      </c>
    </row>
    <row r="8527" spans="1:7" ht="15.75" customHeight="1" x14ac:dyDescent="0.2">
      <c r="A8527" s="2">
        <f t="shared" si="2"/>
        <v>8526</v>
      </c>
      <c r="B8527" s="2">
        <v>5108.5</v>
      </c>
      <c r="C8527" s="2">
        <v>0</v>
      </c>
      <c r="D8527" s="2" t="str">
        <f t="shared" si="0"/>
        <v/>
      </c>
      <c r="E8527" s="2" t="str">
        <f t="shared" si="1"/>
        <v/>
      </c>
      <c r="F8527" s="2">
        <v>10498.6</v>
      </c>
      <c r="G8527" s="2">
        <v>-5.1328199999999997</v>
      </c>
    </row>
    <row r="8528" spans="1:7" ht="15.75" customHeight="1" x14ac:dyDescent="0.2">
      <c r="A8528" s="2">
        <f t="shared" si="2"/>
        <v>8527</v>
      </c>
      <c r="B8528" s="2">
        <v>4776.2700000000004</v>
      </c>
      <c r="C8528" s="2">
        <v>0</v>
      </c>
      <c r="D8528" s="2" t="str">
        <f t="shared" si="0"/>
        <v/>
      </c>
      <c r="E8528" s="2" t="str">
        <f t="shared" si="1"/>
        <v/>
      </c>
      <c r="F8528" s="2">
        <v>20380.400000000001</v>
      </c>
      <c r="G8528" s="2">
        <v>-5.1328199999999997</v>
      </c>
    </row>
    <row r="8529" spans="1:7" ht="15.75" customHeight="1" x14ac:dyDescent="0.2">
      <c r="A8529" s="2">
        <f t="shared" si="2"/>
        <v>8528</v>
      </c>
      <c r="B8529" s="2">
        <v>5906.23</v>
      </c>
      <c r="C8529" s="2">
        <v>0</v>
      </c>
      <c r="D8529" s="2" t="str">
        <f t="shared" si="0"/>
        <v/>
      </c>
      <c r="E8529" s="2" t="str">
        <f t="shared" si="1"/>
        <v/>
      </c>
      <c r="F8529" s="2">
        <v>14489.3</v>
      </c>
      <c r="G8529" s="2">
        <v>-5.1328199999999997</v>
      </c>
    </row>
    <row r="8530" spans="1:7" ht="15.75" customHeight="1" x14ac:dyDescent="0.2">
      <c r="A8530" s="2">
        <f t="shared" si="2"/>
        <v>8529</v>
      </c>
      <c r="B8530" s="2">
        <v>5074.05</v>
      </c>
      <c r="C8530" s="2">
        <v>0.26819100000000001</v>
      </c>
      <c r="D8530" s="2" t="str">
        <f t="shared" si="0"/>
        <v/>
      </c>
      <c r="E8530" s="2" t="str">
        <f t="shared" si="1"/>
        <v/>
      </c>
      <c r="F8530" s="2">
        <v>6806.29</v>
      </c>
      <c r="G8530" s="2">
        <v>5125.6400000000003</v>
      </c>
    </row>
    <row r="8531" spans="1:7" ht="15.75" customHeight="1" x14ac:dyDescent="0.2">
      <c r="A8531" s="2">
        <f t="shared" si="2"/>
        <v>8530</v>
      </c>
      <c r="B8531" s="2">
        <v>5139.34</v>
      </c>
      <c r="C8531" s="2">
        <v>1.4718899999999999</v>
      </c>
      <c r="D8531" s="2" t="str">
        <f t="shared" si="0"/>
        <v/>
      </c>
      <c r="E8531" s="2" t="str">
        <f t="shared" si="1"/>
        <v/>
      </c>
      <c r="F8531" s="2">
        <v>6975.19</v>
      </c>
      <c r="G8531" s="2">
        <v>9723.84</v>
      </c>
    </row>
    <row r="8532" spans="1:7" ht="15.75" customHeight="1" x14ac:dyDescent="0.2">
      <c r="A8532" s="2">
        <f t="shared" si="2"/>
        <v>8531</v>
      </c>
      <c r="B8532" s="2">
        <v>5239.24</v>
      </c>
      <c r="C8532" s="2">
        <v>2.2643399999999998</v>
      </c>
      <c r="D8532" s="2" t="str">
        <f t="shared" si="0"/>
        <v/>
      </c>
      <c r="E8532" s="2" t="str">
        <f t="shared" si="1"/>
        <v/>
      </c>
      <c r="F8532" s="2">
        <v>35828.1</v>
      </c>
      <c r="G8532" s="2">
        <v>12749.1</v>
      </c>
    </row>
    <row r="8533" spans="1:7" ht="15.75" customHeight="1" x14ac:dyDescent="0.2">
      <c r="A8533" s="2">
        <f t="shared" si="2"/>
        <v>8532</v>
      </c>
      <c r="B8533" s="2">
        <v>5004.34</v>
      </c>
      <c r="C8533" s="2">
        <v>2.7184900000000001</v>
      </c>
      <c r="D8533" s="2" t="str">
        <f t="shared" si="0"/>
        <v/>
      </c>
      <c r="E8533" s="2" t="str">
        <f t="shared" si="1"/>
        <v/>
      </c>
      <c r="F8533" s="2">
        <v>28682.1</v>
      </c>
      <c r="G8533" s="2">
        <v>13782.2</v>
      </c>
    </row>
    <row r="8534" spans="1:7" ht="15.75" customHeight="1" x14ac:dyDescent="0.2">
      <c r="A8534" s="2">
        <f t="shared" si="2"/>
        <v>8533</v>
      </c>
      <c r="B8534" s="2">
        <v>4807.01</v>
      </c>
      <c r="C8534" s="2">
        <v>2.8008199999999999</v>
      </c>
      <c r="D8534" s="2" t="str">
        <f t="shared" si="0"/>
        <v/>
      </c>
      <c r="E8534" s="2" t="str">
        <f t="shared" si="1"/>
        <v/>
      </c>
      <c r="F8534" s="2">
        <v>1825.51</v>
      </c>
      <c r="G8534" s="2">
        <v>14227.4</v>
      </c>
    </row>
    <row r="8535" spans="1:7" ht="15.75" customHeight="1" x14ac:dyDescent="0.2">
      <c r="A8535" s="2">
        <f t="shared" si="2"/>
        <v>8534</v>
      </c>
      <c r="B8535" s="2">
        <v>5359.3</v>
      </c>
      <c r="C8535" s="2">
        <v>1.11714</v>
      </c>
      <c r="D8535" s="2" t="str">
        <f t="shared" si="0"/>
        <v/>
      </c>
      <c r="E8535" s="2" t="str">
        <f t="shared" si="1"/>
        <v/>
      </c>
      <c r="F8535" s="2">
        <v>0</v>
      </c>
      <c r="G8535" s="2">
        <v>8983.42</v>
      </c>
    </row>
    <row r="8536" spans="1:7" ht="15.75" customHeight="1" x14ac:dyDescent="0.2">
      <c r="A8536" s="2">
        <f t="shared" si="2"/>
        <v>8535</v>
      </c>
      <c r="B8536" s="2">
        <v>5816.92</v>
      </c>
      <c r="C8536" s="2">
        <v>0.75425699999999996</v>
      </c>
      <c r="D8536" s="2" t="str">
        <f t="shared" si="0"/>
        <v/>
      </c>
      <c r="E8536" s="2" t="str">
        <f t="shared" si="1"/>
        <v/>
      </c>
      <c r="F8536" s="2">
        <v>0</v>
      </c>
      <c r="G8536" s="2">
        <v>8771.7000000000007</v>
      </c>
    </row>
    <row r="8537" spans="1:7" ht="15.75" customHeight="1" x14ac:dyDescent="0.2">
      <c r="A8537" s="2">
        <f t="shared" si="2"/>
        <v>8536</v>
      </c>
      <c r="B8537" s="2">
        <v>5800.36</v>
      </c>
      <c r="C8537" s="2">
        <v>0.94734700000000005</v>
      </c>
      <c r="D8537" s="2" t="str">
        <f t="shared" si="0"/>
        <v/>
      </c>
      <c r="E8537" s="2" t="str">
        <f t="shared" si="1"/>
        <v/>
      </c>
      <c r="F8537" s="2">
        <v>0</v>
      </c>
      <c r="G8537" s="2">
        <v>2512.8000000000002</v>
      </c>
    </row>
    <row r="8538" spans="1:7" ht="15.75" customHeight="1" x14ac:dyDescent="0.2">
      <c r="A8538" s="2">
        <f t="shared" si="2"/>
        <v>8537</v>
      </c>
      <c r="B8538" s="2">
        <v>8429.1299999999992</v>
      </c>
      <c r="C8538" s="2">
        <v>0</v>
      </c>
      <c r="D8538" s="2" t="str">
        <f t="shared" si="0"/>
        <v/>
      </c>
      <c r="E8538" s="2" t="str">
        <f t="shared" si="1"/>
        <v/>
      </c>
      <c r="F8538" s="2">
        <v>2012.13</v>
      </c>
      <c r="G8538" s="2">
        <v>4816.43</v>
      </c>
    </row>
    <row r="8539" spans="1:7" ht="15.75" customHeight="1" x14ac:dyDescent="0.2">
      <c r="A8539" s="2">
        <f t="shared" si="2"/>
        <v>8538</v>
      </c>
      <c r="B8539" s="2">
        <v>10473.299999999999</v>
      </c>
      <c r="C8539" s="2">
        <v>0</v>
      </c>
      <c r="D8539" s="2" t="str">
        <f t="shared" si="0"/>
        <v/>
      </c>
      <c r="E8539" s="2" t="str">
        <f t="shared" si="1"/>
        <v/>
      </c>
      <c r="F8539" s="2">
        <v>6601.72</v>
      </c>
      <c r="G8539" s="2">
        <v>-5.1328199999999997</v>
      </c>
    </row>
    <row r="8540" spans="1:7" ht="15.75" customHeight="1" x14ac:dyDescent="0.2">
      <c r="A8540" s="2">
        <f t="shared" si="2"/>
        <v>8539</v>
      </c>
      <c r="B8540" s="2">
        <v>11138.5</v>
      </c>
      <c r="C8540" s="2">
        <v>0</v>
      </c>
      <c r="D8540" s="2" t="str">
        <f t="shared" si="0"/>
        <v/>
      </c>
      <c r="E8540" s="2" t="str">
        <f t="shared" si="1"/>
        <v/>
      </c>
      <c r="F8540" s="2">
        <v>17565.2</v>
      </c>
      <c r="G8540" s="2">
        <v>-5.1328199999999997</v>
      </c>
    </row>
    <row r="8541" spans="1:7" ht="15.75" customHeight="1" x14ac:dyDescent="0.2">
      <c r="A8541" s="2">
        <f t="shared" si="2"/>
        <v>8540</v>
      </c>
      <c r="B8541" s="2">
        <v>11191.3</v>
      </c>
      <c r="C8541" s="2">
        <v>0</v>
      </c>
      <c r="D8541" s="2" t="str">
        <f t="shared" si="0"/>
        <v/>
      </c>
      <c r="E8541" s="2" t="str">
        <f t="shared" si="1"/>
        <v/>
      </c>
      <c r="F8541" s="2">
        <v>12848.9</v>
      </c>
      <c r="G8541" s="2">
        <v>-5.1328199999999997</v>
      </c>
    </row>
    <row r="8542" spans="1:7" ht="15.75" customHeight="1" x14ac:dyDescent="0.2">
      <c r="A8542" s="2">
        <f t="shared" si="2"/>
        <v>8541</v>
      </c>
      <c r="B8542" s="2">
        <v>10116.4</v>
      </c>
      <c r="C8542" s="2">
        <v>0</v>
      </c>
      <c r="D8542" s="2" t="str">
        <f t="shared" si="0"/>
        <v/>
      </c>
      <c r="E8542" s="2" t="str">
        <f t="shared" si="1"/>
        <v/>
      </c>
      <c r="F8542" s="2">
        <v>2706.99</v>
      </c>
      <c r="G8542" s="2">
        <v>-5.1328199999999997</v>
      </c>
    </row>
    <row r="8543" spans="1:7" ht="15.75" customHeight="1" x14ac:dyDescent="0.2">
      <c r="A8543" s="2">
        <f t="shared" si="2"/>
        <v>8542</v>
      </c>
      <c r="B8543" s="2">
        <v>12405.7</v>
      </c>
      <c r="C8543" s="2">
        <v>0</v>
      </c>
      <c r="D8543" s="2" t="str">
        <f t="shared" si="0"/>
        <v/>
      </c>
      <c r="E8543" s="2" t="str">
        <f t="shared" si="1"/>
        <v/>
      </c>
      <c r="F8543" s="2">
        <v>2213.12</v>
      </c>
      <c r="G8543" s="2">
        <v>-5.1328199999999997</v>
      </c>
    </row>
    <row r="8544" spans="1:7" ht="15.75" customHeight="1" x14ac:dyDescent="0.2">
      <c r="A8544" s="2">
        <f t="shared" si="2"/>
        <v>8543</v>
      </c>
      <c r="B8544" s="2">
        <v>9046</v>
      </c>
      <c r="C8544" s="2">
        <v>0</v>
      </c>
      <c r="D8544" s="2" t="str">
        <f t="shared" si="0"/>
        <v/>
      </c>
      <c r="E8544" s="2" t="str">
        <f t="shared" si="1"/>
        <v/>
      </c>
      <c r="F8544" s="2">
        <v>0</v>
      </c>
      <c r="G8544" s="2">
        <v>-5.1328199999999997</v>
      </c>
    </row>
    <row r="8545" spans="1:7" ht="15.75" customHeight="1" x14ac:dyDescent="0.2">
      <c r="A8545" s="2">
        <f t="shared" si="2"/>
        <v>8544</v>
      </c>
      <c r="B8545" s="2">
        <v>11475.4</v>
      </c>
      <c r="C8545" s="2">
        <v>0</v>
      </c>
      <c r="D8545" s="2" t="str">
        <f t="shared" si="0"/>
        <v/>
      </c>
      <c r="E8545" s="2" t="str">
        <f t="shared" si="1"/>
        <v/>
      </c>
      <c r="F8545" s="2">
        <v>0</v>
      </c>
      <c r="G8545" s="2">
        <v>-5.1328199999999997</v>
      </c>
    </row>
    <row r="8546" spans="1:7" ht="15.75" customHeight="1" x14ac:dyDescent="0.2">
      <c r="A8546" s="2">
        <f t="shared" si="2"/>
        <v>8545</v>
      </c>
      <c r="B8546" s="2">
        <v>10339.1</v>
      </c>
      <c r="C8546" s="2">
        <v>0</v>
      </c>
      <c r="D8546" s="2" t="str">
        <f t="shared" si="0"/>
        <v/>
      </c>
      <c r="E8546" s="2" t="str">
        <f t="shared" si="1"/>
        <v/>
      </c>
      <c r="F8546" s="2">
        <v>0</v>
      </c>
      <c r="G8546" s="2">
        <v>-5.1328199999999997</v>
      </c>
    </row>
    <row r="8547" spans="1:7" ht="15.75" customHeight="1" x14ac:dyDescent="0.2">
      <c r="A8547" s="2">
        <f t="shared" si="2"/>
        <v>8546</v>
      </c>
      <c r="B8547" s="2">
        <v>14630.6</v>
      </c>
      <c r="C8547" s="2">
        <v>0</v>
      </c>
      <c r="D8547" s="2" t="str">
        <f t="shared" si="0"/>
        <v/>
      </c>
      <c r="E8547" s="2" t="str">
        <f t="shared" si="1"/>
        <v/>
      </c>
      <c r="F8547" s="2">
        <v>0</v>
      </c>
      <c r="G8547" s="2">
        <v>-5.1328199999999997</v>
      </c>
    </row>
    <row r="8548" spans="1:7" ht="15.75" customHeight="1" x14ac:dyDescent="0.2">
      <c r="A8548" s="2">
        <f t="shared" si="2"/>
        <v>8547</v>
      </c>
      <c r="B8548" s="2">
        <v>15754.2</v>
      </c>
      <c r="C8548" s="2">
        <v>0</v>
      </c>
      <c r="D8548" s="2" t="str">
        <f t="shared" si="0"/>
        <v/>
      </c>
      <c r="E8548" s="2" t="str">
        <f t="shared" si="1"/>
        <v/>
      </c>
      <c r="F8548" s="2">
        <v>0</v>
      </c>
      <c r="G8548" s="2">
        <v>-5.1328199999999997</v>
      </c>
    </row>
    <row r="8549" spans="1:7" ht="15.75" customHeight="1" x14ac:dyDescent="0.2">
      <c r="A8549" s="2">
        <f t="shared" si="2"/>
        <v>8548</v>
      </c>
      <c r="B8549" s="2">
        <v>16327.9</v>
      </c>
      <c r="C8549" s="2">
        <v>0</v>
      </c>
      <c r="D8549" s="2" t="str">
        <f t="shared" si="0"/>
        <v/>
      </c>
      <c r="E8549" s="2" t="str">
        <f t="shared" si="1"/>
        <v/>
      </c>
      <c r="F8549" s="2">
        <v>7593.86</v>
      </c>
      <c r="G8549" s="2">
        <v>-5.1328199999999997</v>
      </c>
    </row>
    <row r="8550" spans="1:7" ht="15.75" customHeight="1" x14ac:dyDescent="0.2">
      <c r="A8550" s="2">
        <f t="shared" si="2"/>
        <v>8549</v>
      </c>
      <c r="B8550" s="2">
        <v>16079.8</v>
      </c>
      <c r="C8550" s="2">
        <v>0</v>
      </c>
      <c r="D8550" s="2" t="str">
        <f t="shared" si="0"/>
        <v/>
      </c>
      <c r="E8550" s="2" t="str">
        <f t="shared" si="1"/>
        <v/>
      </c>
      <c r="F8550" s="2">
        <v>6001.77</v>
      </c>
      <c r="G8550" s="2">
        <v>-5.1328199999999997</v>
      </c>
    </row>
    <row r="8551" spans="1:7" ht="15.75" customHeight="1" x14ac:dyDescent="0.2">
      <c r="A8551" s="2">
        <f t="shared" si="2"/>
        <v>8550</v>
      </c>
      <c r="B8551" s="2">
        <v>16232.8</v>
      </c>
      <c r="C8551" s="2">
        <v>0</v>
      </c>
      <c r="D8551" s="2" t="str">
        <f t="shared" si="0"/>
        <v/>
      </c>
      <c r="E8551" s="2" t="str">
        <f t="shared" si="1"/>
        <v/>
      </c>
      <c r="F8551" s="2">
        <v>1654.71</v>
      </c>
      <c r="G8551" s="2">
        <v>-5.1328199999999997</v>
      </c>
    </row>
    <row r="8552" spans="1:7" ht="15.75" customHeight="1" x14ac:dyDescent="0.2">
      <c r="A8552" s="2">
        <f t="shared" si="2"/>
        <v>8551</v>
      </c>
      <c r="B8552" s="2">
        <v>17726.400000000001</v>
      </c>
      <c r="C8552" s="2">
        <v>0</v>
      </c>
      <c r="D8552" s="2" t="str">
        <f t="shared" si="0"/>
        <v/>
      </c>
      <c r="E8552" s="2" t="str">
        <f t="shared" si="1"/>
        <v/>
      </c>
      <c r="F8552" s="2">
        <v>1995.35</v>
      </c>
      <c r="G8552" s="2">
        <v>-5.1328199999999997</v>
      </c>
    </row>
    <row r="8553" spans="1:7" ht="15.75" customHeight="1" x14ac:dyDescent="0.2">
      <c r="A8553" s="2">
        <f t="shared" si="2"/>
        <v>8552</v>
      </c>
      <c r="B8553" s="2">
        <v>17557.7</v>
      </c>
      <c r="C8553" s="2">
        <v>0</v>
      </c>
      <c r="D8553" s="2" t="str">
        <f t="shared" si="0"/>
        <v/>
      </c>
      <c r="E8553" s="2" t="str">
        <f t="shared" si="1"/>
        <v/>
      </c>
      <c r="F8553" s="2">
        <v>0</v>
      </c>
      <c r="G8553" s="2">
        <v>-5.1328199999999997</v>
      </c>
    </row>
    <row r="8554" spans="1:7" ht="15.75" customHeight="1" x14ac:dyDescent="0.2">
      <c r="A8554" s="2">
        <f t="shared" si="2"/>
        <v>8553</v>
      </c>
      <c r="B8554" s="2">
        <v>18542.2</v>
      </c>
      <c r="C8554" s="2">
        <v>0.38014199999999998</v>
      </c>
      <c r="D8554" s="2" t="str">
        <f t="shared" si="0"/>
        <v/>
      </c>
      <c r="E8554" s="2" t="str">
        <f t="shared" si="1"/>
        <v/>
      </c>
      <c r="F8554" s="2">
        <v>0</v>
      </c>
      <c r="G8554" s="2">
        <v>4943.68</v>
      </c>
    </row>
    <row r="8555" spans="1:7" ht="15.75" customHeight="1" x14ac:dyDescent="0.2">
      <c r="A8555" s="2">
        <f t="shared" si="2"/>
        <v>8554</v>
      </c>
      <c r="B8555" s="2">
        <v>15003</v>
      </c>
      <c r="C8555" s="2">
        <v>1.5596399999999999</v>
      </c>
      <c r="D8555" s="2" t="str">
        <f t="shared" si="0"/>
        <v/>
      </c>
      <c r="E8555" s="2" t="str">
        <f t="shared" si="1"/>
        <v/>
      </c>
      <c r="F8555" s="2">
        <v>1651.75</v>
      </c>
      <c r="G8555" s="2">
        <v>9799.5400000000009</v>
      </c>
    </row>
    <row r="8556" spans="1:7" ht="15.75" customHeight="1" x14ac:dyDescent="0.2">
      <c r="A8556" s="2">
        <f t="shared" si="2"/>
        <v>8555</v>
      </c>
      <c r="B8556" s="2">
        <v>8148.89</v>
      </c>
      <c r="C8556" s="2">
        <v>2.35459</v>
      </c>
      <c r="D8556" s="2" t="str">
        <f t="shared" si="0"/>
        <v/>
      </c>
      <c r="E8556" s="2" t="str">
        <f t="shared" si="1"/>
        <v/>
      </c>
      <c r="F8556" s="2">
        <v>6963.98</v>
      </c>
      <c r="G8556" s="2">
        <v>12973.6</v>
      </c>
    </row>
    <row r="8557" spans="1:7" ht="15.75" customHeight="1" x14ac:dyDescent="0.2">
      <c r="A8557" s="2">
        <f t="shared" si="2"/>
        <v>8556</v>
      </c>
      <c r="B8557" s="2">
        <v>6445.04</v>
      </c>
      <c r="C8557" s="2">
        <v>2.7906399999999998</v>
      </c>
      <c r="D8557" s="2" t="str">
        <f t="shared" si="0"/>
        <v/>
      </c>
      <c r="E8557" s="2" t="str">
        <f t="shared" si="1"/>
        <v/>
      </c>
      <c r="F8557" s="2">
        <v>3734.59</v>
      </c>
      <c r="G8557" s="2">
        <v>14699.7</v>
      </c>
    </row>
    <row r="8558" spans="1:7" ht="15.75" customHeight="1" x14ac:dyDescent="0.2">
      <c r="A8558" s="2">
        <f t="shared" si="2"/>
        <v>8557</v>
      </c>
      <c r="B8558" s="2">
        <v>5741.5</v>
      </c>
      <c r="C8558" s="2">
        <v>2.8744100000000001</v>
      </c>
      <c r="D8558" s="2" t="str">
        <f t="shared" si="0"/>
        <v/>
      </c>
      <c r="E8558" s="2" t="str">
        <f t="shared" si="1"/>
        <v/>
      </c>
      <c r="F8558" s="2">
        <v>3990.8</v>
      </c>
      <c r="G8558" s="2">
        <v>15118.8</v>
      </c>
    </row>
    <row r="8559" spans="1:7" ht="15.75" customHeight="1" x14ac:dyDescent="0.2">
      <c r="A8559" s="2">
        <f t="shared" si="2"/>
        <v>8558</v>
      </c>
      <c r="B8559" s="2">
        <v>5984.75</v>
      </c>
      <c r="C8559" s="2">
        <v>2.6024699999999998</v>
      </c>
      <c r="D8559" s="2" t="str">
        <f t="shared" si="0"/>
        <v/>
      </c>
      <c r="E8559" s="2" t="str">
        <f t="shared" si="1"/>
        <v/>
      </c>
      <c r="F8559" s="2">
        <v>5007.1400000000003</v>
      </c>
      <c r="G8559" s="2">
        <v>14363.3</v>
      </c>
    </row>
    <row r="8560" spans="1:7" ht="15.75" customHeight="1" x14ac:dyDescent="0.2">
      <c r="A8560" s="2">
        <f t="shared" si="2"/>
        <v>8559</v>
      </c>
      <c r="B8560" s="2">
        <v>5045.07</v>
      </c>
      <c r="C8560" s="2">
        <v>1.99332</v>
      </c>
      <c r="D8560" s="2" t="str">
        <f t="shared" si="0"/>
        <v/>
      </c>
      <c r="E8560" s="2" t="str">
        <f t="shared" si="1"/>
        <v/>
      </c>
      <c r="F8560" s="2">
        <v>6165.54</v>
      </c>
      <c r="G8560" s="2">
        <v>12673</v>
      </c>
    </row>
    <row r="8561" spans="1:7" ht="15.75" customHeight="1" x14ac:dyDescent="0.2">
      <c r="A8561" s="2">
        <f t="shared" si="2"/>
        <v>8560</v>
      </c>
      <c r="B8561" s="2">
        <v>4441.66</v>
      </c>
      <c r="C8561" s="2">
        <v>1.0719399999999999</v>
      </c>
      <c r="D8561" s="2" t="str">
        <f t="shared" si="0"/>
        <v/>
      </c>
      <c r="E8561" s="2" t="str">
        <f t="shared" si="1"/>
        <v/>
      </c>
      <c r="F8561" s="2">
        <v>13233.3</v>
      </c>
      <c r="G8561" s="2">
        <v>4375.66</v>
      </c>
    </row>
    <row r="8562" spans="1:7" ht="15.75" customHeight="1" x14ac:dyDescent="0.2">
      <c r="A8562" s="2">
        <f t="shared" si="2"/>
        <v>8561</v>
      </c>
      <c r="B8562" s="2">
        <v>10159</v>
      </c>
      <c r="C8562" s="2">
        <v>0</v>
      </c>
      <c r="D8562" s="2" t="str">
        <f t="shared" si="0"/>
        <v/>
      </c>
      <c r="E8562" s="2" t="str">
        <f t="shared" si="1"/>
        <v/>
      </c>
      <c r="F8562" s="2">
        <v>20218.900000000001</v>
      </c>
      <c r="G8562" s="2">
        <v>1108.54</v>
      </c>
    </row>
    <row r="8563" spans="1:7" ht="15.75" customHeight="1" x14ac:dyDescent="0.2">
      <c r="A8563" s="2">
        <f t="shared" si="2"/>
        <v>8562</v>
      </c>
      <c r="B8563" s="2">
        <v>12527.7</v>
      </c>
      <c r="C8563" s="2">
        <v>0</v>
      </c>
      <c r="D8563" s="2" t="str">
        <f t="shared" si="0"/>
        <v/>
      </c>
      <c r="E8563" s="2" t="str">
        <f t="shared" si="1"/>
        <v/>
      </c>
      <c r="F8563" s="2">
        <v>11002.6</v>
      </c>
      <c r="G8563" s="2">
        <v>-5.1328199999999997</v>
      </c>
    </row>
    <row r="8564" spans="1:7" ht="15.75" customHeight="1" x14ac:dyDescent="0.2">
      <c r="A8564" s="2">
        <f t="shared" si="2"/>
        <v>8563</v>
      </c>
      <c r="B8564" s="2">
        <v>5580.9</v>
      </c>
      <c r="C8564" s="2">
        <v>0</v>
      </c>
      <c r="D8564" s="2" t="str">
        <f t="shared" si="0"/>
        <v/>
      </c>
      <c r="E8564" s="2" t="str">
        <f t="shared" si="1"/>
        <v/>
      </c>
      <c r="F8564" s="2">
        <v>12157.3</v>
      </c>
      <c r="G8564" s="2">
        <v>-5.1328199999999997</v>
      </c>
    </row>
    <row r="8565" spans="1:7" ht="15.75" customHeight="1" x14ac:dyDescent="0.2">
      <c r="A8565" s="2">
        <f t="shared" si="2"/>
        <v>8564</v>
      </c>
      <c r="B8565" s="2">
        <v>2482.6</v>
      </c>
      <c r="C8565" s="2">
        <v>0</v>
      </c>
      <c r="D8565" s="2" t="str">
        <f t="shared" si="0"/>
        <v/>
      </c>
      <c r="E8565" s="2" t="str">
        <f t="shared" si="1"/>
        <v/>
      </c>
      <c r="F8565" s="2">
        <v>15372.5</v>
      </c>
      <c r="G8565" s="2">
        <v>-5.1328199999999997</v>
      </c>
    </row>
    <row r="8566" spans="1:7" ht="15.75" customHeight="1" x14ac:dyDescent="0.2">
      <c r="A8566" s="2">
        <f t="shared" si="2"/>
        <v>8565</v>
      </c>
      <c r="B8566" s="2">
        <v>1592.2</v>
      </c>
      <c r="C8566" s="2">
        <v>0</v>
      </c>
      <c r="D8566" s="2" t="str">
        <f t="shared" si="0"/>
        <v/>
      </c>
      <c r="E8566" s="2" t="str">
        <f t="shared" si="1"/>
        <v/>
      </c>
      <c r="F8566" s="2">
        <v>10977.6</v>
      </c>
      <c r="G8566" s="2">
        <v>-5.1328199999999997</v>
      </c>
    </row>
    <row r="8567" spans="1:7" ht="15.75" customHeight="1" x14ac:dyDescent="0.2">
      <c r="A8567" s="2">
        <f t="shared" si="2"/>
        <v>8566</v>
      </c>
      <c r="B8567" s="2">
        <v>0</v>
      </c>
      <c r="C8567" s="2">
        <v>0</v>
      </c>
      <c r="D8567" s="2" t="str">
        <f t="shared" si="0"/>
        <v/>
      </c>
      <c r="E8567" s="2" t="str">
        <f t="shared" si="1"/>
        <v/>
      </c>
      <c r="F8567" s="2">
        <v>6785.52</v>
      </c>
      <c r="G8567" s="2">
        <v>-5.1328199999999997</v>
      </c>
    </row>
    <row r="8568" spans="1:7" ht="15.75" customHeight="1" x14ac:dyDescent="0.2">
      <c r="A8568" s="2">
        <f t="shared" si="2"/>
        <v>8567</v>
      </c>
      <c r="B8568" s="2">
        <v>0</v>
      </c>
      <c r="C8568" s="2">
        <v>0</v>
      </c>
      <c r="D8568" s="2" t="str">
        <f t="shared" si="0"/>
        <v/>
      </c>
      <c r="E8568" s="2" t="str">
        <f t="shared" si="1"/>
        <v/>
      </c>
      <c r="F8568" s="2">
        <v>19824.2</v>
      </c>
      <c r="G8568" s="2">
        <v>-5.1328199999999997</v>
      </c>
    </row>
    <row r="8569" spans="1:7" ht="15.75" customHeight="1" x14ac:dyDescent="0.2">
      <c r="A8569" s="2">
        <f t="shared" si="2"/>
        <v>8568</v>
      </c>
      <c r="B8569" s="2">
        <v>0</v>
      </c>
      <c r="C8569" s="2">
        <v>0</v>
      </c>
      <c r="D8569" s="2" t="str">
        <f t="shared" si="0"/>
        <v/>
      </c>
      <c r="E8569" s="2" t="str">
        <f t="shared" si="1"/>
        <v/>
      </c>
      <c r="F8569" s="2">
        <v>31815.5</v>
      </c>
      <c r="G8569" s="2">
        <v>-5.1328199999999997</v>
      </c>
    </row>
    <row r="8570" spans="1:7" ht="15.75" customHeight="1" x14ac:dyDescent="0.2">
      <c r="A8570" s="2">
        <f t="shared" si="2"/>
        <v>8569</v>
      </c>
      <c r="B8570" s="2">
        <v>0</v>
      </c>
      <c r="C8570" s="2">
        <v>0</v>
      </c>
      <c r="D8570" s="2" t="str">
        <f t="shared" si="0"/>
        <v/>
      </c>
      <c r="E8570" s="2" t="str">
        <f t="shared" si="1"/>
        <v/>
      </c>
      <c r="F8570" s="2">
        <v>26899.200000000001</v>
      </c>
      <c r="G8570" s="2">
        <v>-5.1328199999999997</v>
      </c>
    </row>
    <row r="8571" spans="1:7" ht="15.75" customHeight="1" x14ac:dyDescent="0.2">
      <c r="A8571" s="2">
        <f t="shared" si="2"/>
        <v>8570</v>
      </c>
      <c r="B8571" s="2">
        <v>2094.5300000000002</v>
      </c>
      <c r="C8571" s="2">
        <v>0</v>
      </c>
      <c r="D8571" s="2" t="str">
        <f t="shared" si="0"/>
        <v/>
      </c>
      <c r="E8571" s="2" t="str">
        <f t="shared" si="1"/>
        <v/>
      </c>
      <c r="F8571" s="2">
        <v>32793.1</v>
      </c>
      <c r="G8571" s="2">
        <v>-5.1328199999999997</v>
      </c>
    </row>
    <row r="8572" spans="1:7" ht="15.75" customHeight="1" x14ac:dyDescent="0.2">
      <c r="A8572" s="2">
        <f t="shared" si="2"/>
        <v>8571</v>
      </c>
      <c r="B8572" s="2">
        <v>3294.41</v>
      </c>
      <c r="C8572" s="2">
        <v>0</v>
      </c>
      <c r="D8572" s="2" t="str">
        <f t="shared" si="0"/>
        <v/>
      </c>
      <c r="E8572" s="2" t="str">
        <f t="shared" si="1"/>
        <v/>
      </c>
      <c r="F8572" s="2">
        <v>7973.03</v>
      </c>
      <c r="G8572" s="2">
        <v>-5.1328199999999997</v>
      </c>
    </row>
    <row r="8573" spans="1:7" ht="15.75" customHeight="1" x14ac:dyDescent="0.2">
      <c r="A8573" s="2">
        <f t="shared" si="2"/>
        <v>8572</v>
      </c>
      <c r="B8573" s="2">
        <v>5795.06</v>
      </c>
      <c r="C8573" s="2">
        <v>0</v>
      </c>
      <c r="D8573" s="2" t="str">
        <f t="shared" si="0"/>
        <v/>
      </c>
      <c r="E8573" s="2" t="str">
        <f t="shared" si="1"/>
        <v/>
      </c>
      <c r="F8573" s="2">
        <v>10524.2</v>
      </c>
      <c r="G8573" s="2">
        <v>-5.1328199999999997</v>
      </c>
    </row>
    <row r="8574" spans="1:7" ht="15.75" customHeight="1" x14ac:dyDescent="0.2">
      <c r="A8574" s="2">
        <f t="shared" si="2"/>
        <v>8573</v>
      </c>
      <c r="B8574" s="2">
        <v>8409.4599999999991</v>
      </c>
      <c r="C8574" s="2">
        <v>0</v>
      </c>
      <c r="D8574" s="2" t="str">
        <f t="shared" si="0"/>
        <v/>
      </c>
      <c r="E8574" s="2" t="str">
        <f t="shared" si="1"/>
        <v/>
      </c>
      <c r="F8574" s="2">
        <v>7311.49</v>
      </c>
      <c r="G8574" s="2">
        <v>-5.1328199999999997</v>
      </c>
    </row>
    <row r="8575" spans="1:7" ht="15.75" customHeight="1" x14ac:dyDescent="0.2">
      <c r="A8575" s="2">
        <f t="shared" si="2"/>
        <v>8574</v>
      </c>
      <c r="B8575" s="2">
        <v>18536.5</v>
      </c>
      <c r="C8575" s="2">
        <v>0</v>
      </c>
      <c r="D8575" s="2" t="str">
        <f t="shared" si="0"/>
        <v/>
      </c>
      <c r="E8575" s="2" t="str">
        <f t="shared" si="1"/>
        <v/>
      </c>
      <c r="F8575" s="2">
        <v>13923.4</v>
      </c>
      <c r="G8575" s="2">
        <v>-5.1328199999999997</v>
      </c>
    </row>
    <row r="8576" spans="1:7" ht="15.75" customHeight="1" x14ac:dyDescent="0.2">
      <c r="A8576" s="2">
        <f t="shared" si="2"/>
        <v>8575</v>
      </c>
      <c r="B8576" s="2">
        <v>26623</v>
      </c>
      <c r="C8576" s="2">
        <v>0</v>
      </c>
      <c r="D8576" s="2" t="str">
        <f t="shared" si="0"/>
        <v/>
      </c>
      <c r="E8576" s="2" t="str">
        <f t="shared" si="1"/>
        <v/>
      </c>
      <c r="F8576" s="2">
        <v>3162.24</v>
      </c>
      <c r="G8576" s="2">
        <v>-5.1328199999999997</v>
      </c>
    </row>
    <row r="8577" spans="1:7" ht="15.75" customHeight="1" x14ac:dyDescent="0.2">
      <c r="A8577" s="2">
        <f t="shared" si="2"/>
        <v>8576</v>
      </c>
      <c r="B8577" s="2">
        <v>14755.1</v>
      </c>
      <c r="C8577" s="2">
        <v>0</v>
      </c>
      <c r="D8577" s="2" t="str">
        <f t="shared" si="0"/>
        <v/>
      </c>
      <c r="E8577" s="2" t="str">
        <f t="shared" si="1"/>
        <v/>
      </c>
      <c r="F8577" s="2">
        <v>2065.56</v>
      </c>
      <c r="G8577" s="2">
        <v>-5.1328199999999997</v>
      </c>
    </row>
    <row r="8578" spans="1:7" ht="15.75" customHeight="1" x14ac:dyDescent="0.2">
      <c r="A8578" s="2">
        <f t="shared" si="2"/>
        <v>8577</v>
      </c>
      <c r="B8578" s="2">
        <v>14071.7</v>
      </c>
      <c r="C8578" s="2">
        <v>5.3082999999999998E-2</v>
      </c>
      <c r="D8578" s="2" t="str">
        <f t="shared" si="0"/>
        <v/>
      </c>
      <c r="E8578" s="2" t="str">
        <f t="shared" si="1"/>
        <v/>
      </c>
      <c r="F8578" s="2">
        <v>2941.71</v>
      </c>
      <c r="G8578" s="2">
        <v>300.41800000000001</v>
      </c>
    </row>
    <row r="8579" spans="1:7" ht="15.75" customHeight="1" x14ac:dyDescent="0.2">
      <c r="A8579" s="2">
        <f t="shared" si="2"/>
        <v>8578</v>
      </c>
      <c r="B8579" s="2">
        <v>19908.599999999999</v>
      </c>
      <c r="C8579" s="2">
        <v>1.54417</v>
      </c>
      <c r="D8579" s="2" t="str">
        <f t="shared" si="0"/>
        <v/>
      </c>
      <c r="E8579" s="2" t="str">
        <f t="shared" si="1"/>
        <v/>
      </c>
      <c r="F8579" s="2">
        <v>5419.55</v>
      </c>
      <c r="G8579" s="2">
        <v>9713.76</v>
      </c>
    </row>
    <row r="8580" spans="1:7" ht="15.75" customHeight="1" x14ac:dyDescent="0.2">
      <c r="A8580" s="2">
        <f t="shared" si="2"/>
        <v>8579</v>
      </c>
      <c r="B8580" s="2">
        <v>13970.4</v>
      </c>
      <c r="C8580" s="2">
        <v>2.3357600000000001</v>
      </c>
      <c r="D8580" s="2" t="str">
        <f t="shared" si="0"/>
        <v/>
      </c>
      <c r="E8580" s="2" t="str">
        <f t="shared" si="1"/>
        <v/>
      </c>
      <c r="F8580" s="2">
        <v>6407.43</v>
      </c>
      <c r="G8580" s="2">
        <v>13109</v>
      </c>
    </row>
    <row r="8581" spans="1:7" ht="15.75" customHeight="1" x14ac:dyDescent="0.2">
      <c r="A8581" s="2">
        <f t="shared" si="2"/>
        <v>8580</v>
      </c>
      <c r="B8581" s="2">
        <v>9930.9500000000007</v>
      </c>
      <c r="C8581" s="2">
        <v>2.77793</v>
      </c>
      <c r="D8581" s="2" t="str">
        <f t="shared" si="0"/>
        <v/>
      </c>
      <c r="E8581" s="2" t="str">
        <f t="shared" si="1"/>
        <v/>
      </c>
      <c r="F8581" s="2">
        <v>18446.400000000001</v>
      </c>
      <c r="G8581" s="2">
        <v>15005.3</v>
      </c>
    </row>
    <row r="8582" spans="1:7" ht="15.75" customHeight="1" x14ac:dyDescent="0.2">
      <c r="A8582" s="2">
        <f t="shared" si="2"/>
        <v>8581</v>
      </c>
      <c r="B8582" s="2">
        <v>12954.8</v>
      </c>
      <c r="C8582" s="2">
        <v>2.8549600000000002</v>
      </c>
      <c r="D8582" s="2" t="str">
        <f t="shared" si="0"/>
        <v/>
      </c>
      <c r="E8582" s="2" t="str">
        <f t="shared" si="1"/>
        <v/>
      </c>
      <c r="F8582" s="2">
        <v>34620.800000000003</v>
      </c>
      <c r="G8582" s="2">
        <v>15563.2</v>
      </c>
    </row>
    <row r="8583" spans="1:7" ht="15.75" customHeight="1" x14ac:dyDescent="0.2">
      <c r="A8583" s="2">
        <f t="shared" si="2"/>
        <v>8582</v>
      </c>
      <c r="B8583" s="2">
        <v>12904.7</v>
      </c>
      <c r="C8583" s="2">
        <v>2.59131</v>
      </c>
      <c r="D8583" s="2" t="str">
        <f t="shared" si="0"/>
        <v/>
      </c>
      <c r="E8583" s="2" t="str">
        <f t="shared" si="1"/>
        <v/>
      </c>
      <c r="F8583" s="2">
        <v>34554.6</v>
      </c>
      <c r="G8583" s="2">
        <v>14959</v>
      </c>
    </row>
    <row r="8584" spans="1:7" ht="15.75" customHeight="1" x14ac:dyDescent="0.2">
      <c r="A8584" s="2">
        <f t="shared" si="2"/>
        <v>8583</v>
      </c>
      <c r="B8584" s="2">
        <v>18448.599999999999</v>
      </c>
      <c r="C8584" s="2">
        <v>1.9807399999999999</v>
      </c>
      <c r="D8584" s="2" t="str">
        <f t="shared" si="0"/>
        <v/>
      </c>
      <c r="E8584" s="2" t="str">
        <f t="shared" si="1"/>
        <v/>
      </c>
      <c r="F8584" s="2">
        <v>27492.2</v>
      </c>
      <c r="G8584" s="2">
        <v>12598.1</v>
      </c>
    </row>
    <row r="8585" spans="1:7" ht="15.75" customHeight="1" x14ac:dyDescent="0.2">
      <c r="A8585" s="2">
        <f t="shared" si="2"/>
        <v>8584</v>
      </c>
      <c r="B8585" s="2">
        <v>30787.3</v>
      </c>
      <c r="C8585" s="2">
        <v>1.07043</v>
      </c>
      <c r="D8585" s="2" t="str">
        <f t="shared" si="0"/>
        <v/>
      </c>
      <c r="E8585" s="2" t="str">
        <f t="shared" si="1"/>
        <v/>
      </c>
      <c r="F8585" s="2">
        <v>29190.3</v>
      </c>
      <c r="G8585" s="2">
        <v>9078.1299999999992</v>
      </c>
    </row>
    <row r="8586" spans="1:7" ht="15.75" customHeight="1" x14ac:dyDescent="0.2">
      <c r="A8586" s="2">
        <f t="shared" si="2"/>
        <v>8585</v>
      </c>
      <c r="B8586" s="2">
        <v>32512.799999999999</v>
      </c>
      <c r="C8586" s="2">
        <v>0</v>
      </c>
      <c r="D8586" s="2" t="str">
        <f t="shared" si="0"/>
        <v/>
      </c>
      <c r="E8586" s="2" t="str">
        <f t="shared" si="1"/>
        <v/>
      </c>
      <c r="F8586" s="2">
        <v>34456.5</v>
      </c>
      <c r="G8586" s="2">
        <v>4138.76</v>
      </c>
    </row>
    <row r="8587" spans="1:7" ht="15.75" customHeight="1" x14ac:dyDescent="0.2">
      <c r="A8587" s="2">
        <f t="shared" si="2"/>
        <v>8586</v>
      </c>
      <c r="B8587" s="2">
        <v>30292.1</v>
      </c>
      <c r="C8587" s="2">
        <v>0</v>
      </c>
      <c r="D8587" s="2" t="str">
        <f t="shared" si="0"/>
        <v/>
      </c>
      <c r="E8587" s="2" t="str">
        <f t="shared" si="1"/>
        <v/>
      </c>
      <c r="F8587" s="2">
        <v>34504.6</v>
      </c>
      <c r="G8587" s="2">
        <v>-5.1328199999999997</v>
      </c>
    </row>
    <row r="8588" spans="1:7" ht="15.75" customHeight="1" x14ac:dyDescent="0.2">
      <c r="A8588" s="2">
        <f t="shared" si="2"/>
        <v>8587</v>
      </c>
      <c r="B8588" s="2">
        <v>30780.1</v>
      </c>
      <c r="C8588" s="2">
        <v>0</v>
      </c>
      <c r="D8588" s="2" t="str">
        <f t="shared" si="0"/>
        <v/>
      </c>
      <c r="E8588" s="2" t="str">
        <f t="shared" si="1"/>
        <v/>
      </c>
      <c r="F8588" s="2">
        <v>31038.2</v>
      </c>
      <c r="G8588" s="2">
        <v>-5.1328199999999997</v>
      </c>
    </row>
    <row r="8589" spans="1:7" ht="15.75" customHeight="1" x14ac:dyDescent="0.2">
      <c r="A8589" s="2">
        <f t="shared" si="2"/>
        <v>8588</v>
      </c>
      <c r="B8589" s="2">
        <v>20106.2</v>
      </c>
      <c r="C8589" s="2">
        <v>0</v>
      </c>
      <c r="D8589" s="2" t="str">
        <f t="shared" si="0"/>
        <v/>
      </c>
      <c r="E8589" s="2" t="str">
        <f t="shared" si="1"/>
        <v/>
      </c>
      <c r="F8589" s="2">
        <v>24095</v>
      </c>
      <c r="G8589" s="2">
        <v>-5.1328199999999997</v>
      </c>
    </row>
    <row r="8590" spans="1:7" ht="15.75" customHeight="1" x14ac:dyDescent="0.2">
      <c r="A8590" s="2">
        <f t="shared" si="2"/>
        <v>8589</v>
      </c>
      <c r="B8590" s="2">
        <v>15329.5</v>
      </c>
      <c r="C8590" s="2">
        <v>0</v>
      </c>
      <c r="D8590" s="2" t="str">
        <f t="shared" si="0"/>
        <v/>
      </c>
      <c r="E8590" s="2" t="str">
        <f t="shared" si="1"/>
        <v/>
      </c>
      <c r="F8590" s="2">
        <v>18700.3</v>
      </c>
      <c r="G8590" s="2">
        <v>-5.1328199999999997</v>
      </c>
    </row>
    <row r="8591" spans="1:7" ht="15.75" customHeight="1" x14ac:dyDescent="0.2">
      <c r="A8591" s="2">
        <f t="shared" si="2"/>
        <v>8590</v>
      </c>
      <c r="B8591" s="2">
        <v>17886</v>
      </c>
      <c r="C8591" s="2">
        <v>0</v>
      </c>
      <c r="D8591" s="2" t="str">
        <f t="shared" si="0"/>
        <v/>
      </c>
      <c r="E8591" s="2" t="str">
        <f t="shared" si="1"/>
        <v/>
      </c>
      <c r="F8591" s="2">
        <v>8348.9599999999991</v>
      </c>
      <c r="G8591" s="2">
        <v>-5.1328199999999997</v>
      </c>
    </row>
    <row r="8592" spans="1:7" ht="15.75" customHeight="1" x14ac:dyDescent="0.2">
      <c r="A8592" s="2">
        <f t="shared" si="2"/>
        <v>8591</v>
      </c>
      <c r="B8592" s="2">
        <v>22460.799999999999</v>
      </c>
      <c r="C8592" s="2">
        <v>0</v>
      </c>
      <c r="D8592" s="2" t="str">
        <f t="shared" si="0"/>
        <v/>
      </c>
      <c r="E8592" s="2" t="str">
        <f t="shared" si="1"/>
        <v/>
      </c>
      <c r="F8592" s="2">
        <v>5840.56</v>
      </c>
      <c r="G8592" s="2">
        <v>-5.1328199999999997</v>
      </c>
    </row>
    <row r="8593" spans="1:7" ht="15.75" customHeight="1" x14ac:dyDescent="0.2">
      <c r="A8593" s="2">
        <f t="shared" si="2"/>
        <v>8592</v>
      </c>
      <c r="B8593" s="2">
        <v>26598</v>
      </c>
      <c r="C8593" s="2">
        <v>0</v>
      </c>
      <c r="D8593" s="2" t="str">
        <f t="shared" si="0"/>
        <v/>
      </c>
      <c r="E8593" s="2" t="str">
        <f t="shared" si="1"/>
        <v/>
      </c>
      <c r="F8593" s="2">
        <v>27897.8</v>
      </c>
      <c r="G8593" s="2">
        <v>-5.1328199999999997</v>
      </c>
    </row>
    <row r="8594" spans="1:7" ht="15.75" customHeight="1" x14ac:dyDescent="0.2">
      <c r="A8594" s="2">
        <f t="shared" si="2"/>
        <v>8593</v>
      </c>
      <c r="B8594" s="2">
        <v>31516.6</v>
      </c>
      <c r="C8594" s="2">
        <v>0</v>
      </c>
      <c r="D8594" s="2" t="str">
        <f t="shared" si="0"/>
        <v/>
      </c>
      <c r="E8594" s="2" t="str">
        <f t="shared" si="1"/>
        <v/>
      </c>
      <c r="F8594" s="2">
        <v>0</v>
      </c>
      <c r="G8594" s="2">
        <v>-5.1328199999999997</v>
      </c>
    </row>
    <row r="8595" spans="1:7" ht="15.75" customHeight="1" x14ac:dyDescent="0.2">
      <c r="A8595" s="2">
        <f t="shared" si="2"/>
        <v>8594</v>
      </c>
      <c r="B8595" s="2">
        <v>25207.5</v>
      </c>
      <c r="C8595" s="2">
        <v>0</v>
      </c>
      <c r="D8595" s="2" t="str">
        <f t="shared" si="0"/>
        <v/>
      </c>
      <c r="E8595" s="2" t="str">
        <f t="shared" si="1"/>
        <v/>
      </c>
      <c r="F8595" s="2">
        <v>6187.53</v>
      </c>
      <c r="G8595" s="2">
        <v>-5.1328199999999997</v>
      </c>
    </row>
    <row r="8596" spans="1:7" ht="15.75" customHeight="1" x14ac:dyDescent="0.2">
      <c r="A8596" s="2">
        <f t="shared" si="2"/>
        <v>8595</v>
      </c>
      <c r="B8596" s="2">
        <v>14889.2</v>
      </c>
      <c r="C8596" s="2">
        <v>0</v>
      </c>
      <c r="D8596" s="2" t="str">
        <f t="shared" si="0"/>
        <v/>
      </c>
      <c r="E8596" s="2" t="str">
        <f t="shared" si="1"/>
        <v/>
      </c>
      <c r="F8596" s="2">
        <v>0</v>
      </c>
      <c r="G8596" s="2">
        <v>-5.1328199999999997</v>
      </c>
    </row>
    <row r="8597" spans="1:7" ht="15.75" customHeight="1" x14ac:dyDescent="0.2">
      <c r="A8597" s="2">
        <f t="shared" si="2"/>
        <v>8596</v>
      </c>
      <c r="B8597" s="2">
        <v>6088.86</v>
      </c>
      <c r="C8597" s="2">
        <v>0</v>
      </c>
      <c r="D8597" s="2" t="str">
        <f t="shared" si="0"/>
        <v/>
      </c>
      <c r="E8597" s="2" t="str">
        <f t="shared" si="1"/>
        <v/>
      </c>
      <c r="F8597" s="2">
        <v>1929.09</v>
      </c>
      <c r="G8597" s="2">
        <v>-5.1328199999999997</v>
      </c>
    </row>
    <row r="8598" spans="1:7" ht="15.75" customHeight="1" x14ac:dyDescent="0.2">
      <c r="A8598" s="2">
        <f t="shared" si="2"/>
        <v>8597</v>
      </c>
      <c r="B8598" s="2">
        <v>1861.63</v>
      </c>
      <c r="C8598" s="2">
        <v>0</v>
      </c>
      <c r="D8598" s="2" t="str">
        <f t="shared" si="0"/>
        <v/>
      </c>
      <c r="E8598" s="2" t="str">
        <f t="shared" si="1"/>
        <v/>
      </c>
      <c r="F8598" s="2">
        <v>0</v>
      </c>
      <c r="G8598" s="2">
        <v>-5.1328199999999997</v>
      </c>
    </row>
    <row r="8599" spans="1:7" ht="15.75" customHeight="1" x14ac:dyDescent="0.2">
      <c r="A8599" s="2">
        <f t="shared" si="2"/>
        <v>8598</v>
      </c>
      <c r="B8599" s="2">
        <v>1008.06</v>
      </c>
      <c r="C8599" s="2">
        <v>0</v>
      </c>
      <c r="D8599" s="2" t="str">
        <f t="shared" si="0"/>
        <v/>
      </c>
      <c r="E8599" s="2" t="str">
        <f t="shared" si="1"/>
        <v/>
      </c>
      <c r="F8599" s="2">
        <v>0</v>
      </c>
      <c r="G8599" s="2">
        <v>-5.1328199999999997</v>
      </c>
    </row>
    <row r="8600" spans="1:7" ht="15.75" customHeight="1" x14ac:dyDescent="0.2">
      <c r="A8600" s="2">
        <f t="shared" si="2"/>
        <v>8599</v>
      </c>
      <c r="B8600" s="2">
        <v>1228.55</v>
      </c>
      <c r="C8600" s="2">
        <v>0</v>
      </c>
      <c r="D8600" s="2" t="str">
        <f t="shared" si="0"/>
        <v/>
      </c>
      <c r="E8600" s="2" t="str">
        <f t="shared" si="1"/>
        <v/>
      </c>
      <c r="F8600" s="2">
        <v>0</v>
      </c>
      <c r="G8600" s="2">
        <v>-5.1328199999999997</v>
      </c>
    </row>
    <row r="8601" spans="1:7" ht="15.75" customHeight="1" x14ac:dyDescent="0.2">
      <c r="A8601" s="2">
        <f t="shared" si="2"/>
        <v>8600</v>
      </c>
      <c r="B8601" s="2">
        <v>1805.65</v>
      </c>
      <c r="C8601" s="2">
        <v>0</v>
      </c>
      <c r="D8601" s="2" t="str">
        <f t="shared" si="0"/>
        <v/>
      </c>
      <c r="E8601" s="2" t="str">
        <f t="shared" si="1"/>
        <v/>
      </c>
      <c r="F8601" s="2">
        <v>0</v>
      </c>
      <c r="G8601" s="2">
        <v>-5.1328199999999997</v>
      </c>
    </row>
    <row r="8602" spans="1:7" ht="15.75" customHeight="1" x14ac:dyDescent="0.2">
      <c r="A8602" s="2">
        <f t="shared" si="2"/>
        <v>8601</v>
      </c>
      <c r="B8602" s="2">
        <v>4996.37</v>
      </c>
      <c r="C8602" s="2">
        <v>5.6699100000000002E-2</v>
      </c>
      <c r="D8602" s="2" t="str">
        <f t="shared" si="0"/>
        <v/>
      </c>
      <c r="E8602" s="2" t="str">
        <f t="shared" si="1"/>
        <v/>
      </c>
      <c r="F8602" s="2">
        <v>0</v>
      </c>
      <c r="G8602" s="2">
        <v>366.66800000000001</v>
      </c>
    </row>
    <row r="8603" spans="1:7" ht="15.75" customHeight="1" x14ac:dyDescent="0.2">
      <c r="A8603" s="2">
        <f t="shared" si="2"/>
        <v>8602</v>
      </c>
      <c r="B8603" s="2">
        <v>3891.17</v>
      </c>
      <c r="C8603" s="2">
        <v>0.383822</v>
      </c>
      <c r="D8603" s="2" t="str">
        <f t="shared" si="0"/>
        <v/>
      </c>
      <c r="E8603" s="2" t="str">
        <f t="shared" si="1"/>
        <v/>
      </c>
      <c r="F8603" s="2">
        <v>0</v>
      </c>
      <c r="G8603" s="2">
        <v>5200.8</v>
      </c>
    </row>
    <row r="8604" spans="1:7" ht="15.75" customHeight="1" x14ac:dyDescent="0.2">
      <c r="A8604" s="2">
        <f t="shared" si="2"/>
        <v>8603</v>
      </c>
      <c r="B8604" s="2">
        <v>8923.2000000000007</v>
      </c>
      <c r="C8604" s="2">
        <v>2.2941699999999998</v>
      </c>
      <c r="D8604" s="2" t="str">
        <f t="shared" si="0"/>
        <v/>
      </c>
      <c r="E8604" s="2" t="str">
        <f t="shared" si="1"/>
        <v/>
      </c>
      <c r="F8604" s="2">
        <v>0</v>
      </c>
      <c r="G8604" s="2">
        <v>8762.02</v>
      </c>
    </row>
    <row r="8605" spans="1:7" ht="15.75" customHeight="1" x14ac:dyDescent="0.2">
      <c r="A8605" s="2">
        <f t="shared" si="2"/>
        <v>8604</v>
      </c>
      <c r="B8605" s="2">
        <v>2862.68</v>
      </c>
      <c r="C8605" s="2">
        <v>2.7347100000000002</v>
      </c>
      <c r="D8605" s="2" t="str">
        <f t="shared" si="0"/>
        <v/>
      </c>
      <c r="E8605" s="2" t="str">
        <f t="shared" si="1"/>
        <v/>
      </c>
      <c r="F8605" s="2">
        <v>0</v>
      </c>
      <c r="G8605" s="2">
        <v>7869.02</v>
      </c>
    </row>
    <row r="8606" spans="1:7" ht="15.75" customHeight="1" x14ac:dyDescent="0.2">
      <c r="A8606" s="2">
        <f t="shared" si="2"/>
        <v>8605</v>
      </c>
      <c r="B8606" s="2">
        <v>1881.76</v>
      </c>
      <c r="C8606" s="2">
        <v>2.80992</v>
      </c>
      <c r="D8606" s="2" t="str">
        <f t="shared" si="0"/>
        <v/>
      </c>
      <c r="E8606" s="2" t="str">
        <f t="shared" si="1"/>
        <v/>
      </c>
      <c r="F8606" s="2">
        <v>0</v>
      </c>
      <c r="G8606" s="2">
        <v>5394.32</v>
      </c>
    </row>
    <row r="8607" spans="1:7" ht="15.75" customHeight="1" x14ac:dyDescent="0.2">
      <c r="A8607" s="2">
        <f t="shared" si="2"/>
        <v>8606</v>
      </c>
      <c r="B8607" s="2">
        <v>3133.97</v>
      </c>
      <c r="C8607" s="2">
        <v>2.55036</v>
      </c>
      <c r="D8607" s="2" t="str">
        <f t="shared" si="0"/>
        <v/>
      </c>
      <c r="E8607" s="2" t="str">
        <f t="shared" si="1"/>
        <v/>
      </c>
      <c r="F8607" s="2">
        <v>604.46900000000005</v>
      </c>
      <c r="G8607" s="2">
        <v>10927.1</v>
      </c>
    </row>
    <row r="8608" spans="1:7" ht="15.75" customHeight="1" x14ac:dyDescent="0.2">
      <c r="A8608" s="2">
        <f t="shared" si="2"/>
        <v>8607</v>
      </c>
      <c r="B8608" s="2">
        <v>12580</v>
      </c>
      <c r="C8608" s="2">
        <v>1.9471099999999999</v>
      </c>
      <c r="D8608" s="2" t="str">
        <f t="shared" si="0"/>
        <v/>
      </c>
      <c r="E8608" s="2" t="str">
        <f t="shared" si="1"/>
        <v/>
      </c>
      <c r="F8608" s="2">
        <v>1749.03</v>
      </c>
      <c r="G8608" s="2">
        <v>5755.2</v>
      </c>
    </row>
    <row r="8609" spans="1:7" ht="15.75" customHeight="1" x14ac:dyDescent="0.2">
      <c r="A8609" s="2">
        <f t="shared" si="2"/>
        <v>8608</v>
      </c>
      <c r="B8609" s="2">
        <v>20878.400000000001</v>
      </c>
      <c r="C8609" s="2">
        <v>1.0438700000000001</v>
      </c>
      <c r="D8609" s="2" t="str">
        <f t="shared" si="0"/>
        <v/>
      </c>
      <c r="E8609" s="2" t="str">
        <f t="shared" si="1"/>
        <v/>
      </c>
      <c r="F8609" s="2">
        <v>2948.57</v>
      </c>
      <c r="G8609" s="2">
        <v>4562.6099999999997</v>
      </c>
    </row>
    <row r="8610" spans="1:7" ht="15.75" customHeight="1" x14ac:dyDescent="0.2">
      <c r="A8610" s="2">
        <f t="shared" si="2"/>
        <v>8609</v>
      </c>
      <c r="B8610" s="2">
        <v>30925.200000000001</v>
      </c>
      <c r="C8610" s="2">
        <v>0</v>
      </c>
      <c r="D8610" s="2" t="str">
        <f t="shared" si="0"/>
        <v/>
      </c>
      <c r="E8610" s="2" t="str">
        <f t="shared" si="1"/>
        <v/>
      </c>
      <c r="F8610" s="2">
        <v>2915.67</v>
      </c>
      <c r="G8610" s="2">
        <v>1648.09</v>
      </c>
    </row>
    <row r="8611" spans="1:7" ht="15.75" customHeight="1" x14ac:dyDescent="0.2">
      <c r="A8611" s="2">
        <f t="shared" si="2"/>
        <v>8610</v>
      </c>
      <c r="B8611" s="2">
        <v>33474.9</v>
      </c>
      <c r="C8611" s="2">
        <v>0</v>
      </c>
      <c r="D8611" s="2" t="str">
        <f t="shared" si="0"/>
        <v/>
      </c>
      <c r="E8611" s="2" t="str">
        <f t="shared" si="1"/>
        <v/>
      </c>
      <c r="F8611" s="2">
        <v>6561.99</v>
      </c>
      <c r="G8611" s="2">
        <v>-5.1328199999999997</v>
      </c>
    </row>
    <row r="8612" spans="1:7" ht="15.75" customHeight="1" x14ac:dyDescent="0.2">
      <c r="A8612" s="2">
        <f t="shared" si="2"/>
        <v>8611</v>
      </c>
      <c r="B8612" s="2">
        <v>31564.9</v>
      </c>
      <c r="C8612" s="2">
        <v>0</v>
      </c>
      <c r="D8612" s="2" t="str">
        <f t="shared" si="0"/>
        <v/>
      </c>
      <c r="E8612" s="2" t="str">
        <f t="shared" si="1"/>
        <v/>
      </c>
      <c r="F8612" s="2">
        <v>2069.44</v>
      </c>
      <c r="G8612" s="2">
        <v>-5.1328199999999997</v>
      </c>
    </row>
    <row r="8613" spans="1:7" ht="15.75" customHeight="1" x14ac:dyDescent="0.2">
      <c r="A8613" s="2">
        <f t="shared" si="2"/>
        <v>8612</v>
      </c>
      <c r="B8613" s="2">
        <v>27978.5</v>
      </c>
      <c r="C8613" s="2">
        <v>0</v>
      </c>
      <c r="D8613" s="2" t="str">
        <f t="shared" si="0"/>
        <v/>
      </c>
      <c r="E8613" s="2" t="str">
        <f t="shared" si="1"/>
        <v/>
      </c>
      <c r="F8613" s="2">
        <v>2086.83</v>
      </c>
      <c r="G8613" s="2">
        <v>-5.1328199999999997</v>
      </c>
    </row>
    <row r="8614" spans="1:7" ht="15.75" customHeight="1" x14ac:dyDescent="0.2">
      <c r="A8614" s="2">
        <f t="shared" si="2"/>
        <v>8613</v>
      </c>
      <c r="B8614" s="2">
        <v>19399.599999999999</v>
      </c>
      <c r="C8614" s="2">
        <v>0</v>
      </c>
      <c r="D8614" s="2" t="str">
        <f t="shared" si="0"/>
        <v/>
      </c>
      <c r="E8614" s="2" t="str">
        <f t="shared" si="1"/>
        <v/>
      </c>
      <c r="F8614" s="2">
        <v>4520.16</v>
      </c>
      <c r="G8614" s="2">
        <v>-5.1328199999999997</v>
      </c>
    </row>
    <row r="8615" spans="1:7" ht="15.75" customHeight="1" x14ac:dyDescent="0.2">
      <c r="A8615" s="2">
        <f t="shared" si="2"/>
        <v>8614</v>
      </c>
      <c r="B8615" s="2">
        <v>5486.76</v>
      </c>
      <c r="C8615" s="2">
        <v>0</v>
      </c>
      <c r="D8615" s="2" t="str">
        <f t="shared" si="0"/>
        <v/>
      </c>
      <c r="E8615" s="2" t="str">
        <f t="shared" si="1"/>
        <v/>
      </c>
      <c r="F8615" s="2">
        <v>6262.41</v>
      </c>
      <c r="G8615" s="2">
        <v>-5.1328199999999997</v>
      </c>
    </row>
    <row r="8616" spans="1:7" ht="15.75" customHeight="1" x14ac:dyDescent="0.2">
      <c r="A8616" s="2">
        <f t="shared" si="2"/>
        <v>8615</v>
      </c>
      <c r="B8616" s="2">
        <v>208.18299999999999</v>
      </c>
      <c r="C8616" s="2">
        <v>0</v>
      </c>
      <c r="D8616" s="2" t="str">
        <f t="shared" si="0"/>
        <v/>
      </c>
      <c r="E8616" s="2" t="str">
        <f t="shared" si="1"/>
        <v/>
      </c>
      <c r="F8616" s="2">
        <v>3755.66</v>
      </c>
      <c r="G8616" s="2">
        <v>-5.1328199999999997</v>
      </c>
    </row>
    <row r="8617" spans="1:7" ht="15.75" customHeight="1" x14ac:dyDescent="0.2">
      <c r="A8617" s="2">
        <f t="shared" si="2"/>
        <v>8616</v>
      </c>
      <c r="B8617" s="2">
        <v>0</v>
      </c>
      <c r="C8617" s="2">
        <v>0</v>
      </c>
      <c r="D8617" s="2" t="str">
        <f t="shared" si="0"/>
        <v/>
      </c>
      <c r="E8617" s="2" t="str">
        <f t="shared" si="1"/>
        <v/>
      </c>
      <c r="F8617" s="2">
        <v>1295.51</v>
      </c>
      <c r="G8617" s="2">
        <v>-5.1328199999999997</v>
      </c>
    </row>
    <row r="8618" spans="1:7" ht="15.75" customHeight="1" x14ac:dyDescent="0.2">
      <c r="A8618" s="2">
        <f t="shared" si="2"/>
        <v>8617</v>
      </c>
      <c r="B8618" s="2">
        <v>0</v>
      </c>
      <c r="C8618" s="2">
        <v>0</v>
      </c>
      <c r="D8618" s="2" t="str">
        <f t="shared" si="0"/>
        <v/>
      </c>
      <c r="E8618" s="2" t="str">
        <f t="shared" si="1"/>
        <v/>
      </c>
      <c r="F8618" s="2">
        <v>0</v>
      </c>
      <c r="G8618" s="2">
        <v>-5.1328199999999997</v>
      </c>
    </row>
    <row r="8619" spans="1:7" ht="15.75" customHeight="1" x14ac:dyDescent="0.2">
      <c r="A8619" s="2">
        <f t="shared" si="2"/>
        <v>8618</v>
      </c>
      <c r="B8619" s="2">
        <v>0</v>
      </c>
      <c r="C8619" s="2">
        <v>0</v>
      </c>
      <c r="D8619" s="2" t="str">
        <f t="shared" si="0"/>
        <v/>
      </c>
      <c r="E8619" s="2" t="str">
        <f t="shared" si="1"/>
        <v/>
      </c>
      <c r="F8619" s="2">
        <v>0</v>
      </c>
      <c r="G8619" s="2">
        <v>-5.1328199999999997</v>
      </c>
    </row>
    <row r="8620" spans="1:7" ht="15.75" customHeight="1" x14ac:dyDescent="0.2">
      <c r="A8620" s="2">
        <f t="shared" si="2"/>
        <v>8619</v>
      </c>
      <c r="B8620" s="2">
        <v>0</v>
      </c>
      <c r="C8620" s="2">
        <v>0</v>
      </c>
      <c r="D8620" s="2" t="str">
        <f t="shared" si="0"/>
        <v/>
      </c>
      <c r="E8620" s="2" t="str">
        <f t="shared" si="1"/>
        <v/>
      </c>
      <c r="F8620" s="2">
        <v>0</v>
      </c>
      <c r="G8620" s="2">
        <v>-5.1328199999999997</v>
      </c>
    </row>
    <row r="8621" spans="1:7" ht="15.75" customHeight="1" x14ac:dyDescent="0.2">
      <c r="A8621" s="2">
        <f t="shared" si="2"/>
        <v>8620</v>
      </c>
      <c r="B8621" s="2">
        <v>0</v>
      </c>
      <c r="C8621" s="2">
        <v>0</v>
      </c>
      <c r="D8621" s="2" t="str">
        <f t="shared" si="0"/>
        <v/>
      </c>
      <c r="E8621" s="2" t="str">
        <f t="shared" si="1"/>
        <v/>
      </c>
      <c r="F8621" s="2">
        <v>0</v>
      </c>
      <c r="G8621" s="2">
        <v>-5.1328199999999997</v>
      </c>
    </row>
    <row r="8622" spans="1:7" ht="15.75" customHeight="1" x14ac:dyDescent="0.2">
      <c r="A8622" s="2">
        <f t="shared" si="2"/>
        <v>8621</v>
      </c>
      <c r="B8622" s="2">
        <v>0</v>
      </c>
      <c r="C8622" s="2">
        <v>0</v>
      </c>
      <c r="D8622" s="2" t="str">
        <f t="shared" si="0"/>
        <v/>
      </c>
      <c r="E8622" s="2" t="str">
        <f t="shared" si="1"/>
        <v/>
      </c>
      <c r="F8622" s="2">
        <v>0</v>
      </c>
      <c r="G8622" s="2">
        <v>-5.1328199999999997</v>
      </c>
    </row>
    <row r="8623" spans="1:7" ht="15.75" customHeight="1" x14ac:dyDescent="0.2">
      <c r="A8623" s="2">
        <f t="shared" si="2"/>
        <v>8622</v>
      </c>
      <c r="B8623" s="2">
        <v>0</v>
      </c>
      <c r="C8623" s="2">
        <v>0</v>
      </c>
      <c r="D8623" s="2" t="str">
        <f t="shared" si="0"/>
        <v/>
      </c>
      <c r="E8623" s="2" t="str">
        <f t="shared" si="1"/>
        <v/>
      </c>
      <c r="F8623" s="2">
        <v>0</v>
      </c>
      <c r="G8623" s="2">
        <v>-5.1328199999999997</v>
      </c>
    </row>
    <row r="8624" spans="1:7" ht="15.75" customHeight="1" x14ac:dyDescent="0.2">
      <c r="A8624" s="2">
        <f t="shared" si="2"/>
        <v>8623</v>
      </c>
      <c r="B8624" s="2">
        <v>0</v>
      </c>
      <c r="C8624" s="2">
        <v>0</v>
      </c>
      <c r="D8624" s="2" t="str">
        <f t="shared" si="0"/>
        <v/>
      </c>
      <c r="E8624" s="2" t="str">
        <f t="shared" si="1"/>
        <v/>
      </c>
      <c r="F8624" s="2">
        <v>0</v>
      </c>
      <c r="G8624" s="2">
        <v>-5.1328199999999997</v>
      </c>
    </row>
    <row r="8625" spans="1:7" ht="15.75" customHeight="1" x14ac:dyDescent="0.2">
      <c r="A8625" s="2">
        <f t="shared" si="2"/>
        <v>8624</v>
      </c>
      <c r="B8625" s="2">
        <v>0</v>
      </c>
      <c r="C8625" s="2">
        <v>0</v>
      </c>
      <c r="D8625" s="2" t="str">
        <f t="shared" si="0"/>
        <v/>
      </c>
      <c r="E8625" s="2" t="str">
        <f t="shared" si="1"/>
        <v/>
      </c>
      <c r="F8625" s="2">
        <v>0</v>
      </c>
      <c r="G8625" s="2">
        <v>-5.1328199999999997</v>
      </c>
    </row>
    <row r="8626" spans="1:7" ht="15.75" customHeight="1" x14ac:dyDescent="0.2">
      <c r="A8626" s="2">
        <f t="shared" si="2"/>
        <v>8625</v>
      </c>
      <c r="B8626" s="2">
        <v>0</v>
      </c>
      <c r="C8626" s="2">
        <v>5.5564700000000002E-2</v>
      </c>
      <c r="D8626" s="2" t="str">
        <f t="shared" si="0"/>
        <v/>
      </c>
      <c r="E8626" s="2" t="str">
        <f t="shared" si="1"/>
        <v/>
      </c>
      <c r="F8626" s="2">
        <v>636.31899999999996</v>
      </c>
      <c r="G8626" s="2">
        <v>591.33799999999997</v>
      </c>
    </row>
    <row r="8627" spans="1:7" ht="15.75" customHeight="1" x14ac:dyDescent="0.2">
      <c r="A8627" s="2">
        <f t="shared" si="2"/>
        <v>8626</v>
      </c>
      <c r="B8627" s="2">
        <v>0</v>
      </c>
      <c r="C8627" s="2">
        <v>0.73209199999999996</v>
      </c>
      <c r="D8627" s="2" t="str">
        <f t="shared" si="0"/>
        <v/>
      </c>
      <c r="E8627" s="2" t="str">
        <f t="shared" si="1"/>
        <v/>
      </c>
      <c r="F8627" s="2">
        <v>128.547</v>
      </c>
      <c r="G8627" s="2">
        <v>5936.28</v>
      </c>
    </row>
    <row r="8628" spans="1:7" ht="15.75" customHeight="1" x14ac:dyDescent="0.2">
      <c r="A8628" s="2">
        <f t="shared" si="2"/>
        <v>8627</v>
      </c>
      <c r="B8628" s="2">
        <v>0</v>
      </c>
      <c r="C8628" s="2">
        <v>2.1673800000000001</v>
      </c>
      <c r="D8628" s="2" t="str">
        <f t="shared" si="0"/>
        <v/>
      </c>
      <c r="E8628" s="2" t="str">
        <f t="shared" si="1"/>
        <v/>
      </c>
      <c r="F8628" s="2">
        <v>0</v>
      </c>
      <c r="G8628" s="2">
        <v>9263.39</v>
      </c>
    </row>
    <row r="8629" spans="1:7" ht="15.75" customHeight="1" x14ac:dyDescent="0.2">
      <c r="A8629" s="2">
        <f t="shared" si="2"/>
        <v>8628</v>
      </c>
      <c r="B8629" s="2">
        <v>0</v>
      </c>
      <c r="C8629" s="2">
        <v>2.6166399999999999</v>
      </c>
      <c r="D8629" s="2" t="str">
        <f t="shared" si="0"/>
        <v/>
      </c>
      <c r="E8629" s="2" t="str">
        <f t="shared" si="1"/>
        <v/>
      </c>
      <c r="F8629" s="2">
        <v>8877.7900000000009</v>
      </c>
      <c r="G8629" s="2">
        <v>9490.74</v>
      </c>
    </row>
    <row r="8630" spans="1:7" ht="15.75" customHeight="1" x14ac:dyDescent="0.2">
      <c r="A8630" s="2">
        <f t="shared" si="2"/>
        <v>8629</v>
      </c>
      <c r="B8630" s="2">
        <v>0</v>
      </c>
      <c r="C8630" s="2">
        <v>2.7028799999999999</v>
      </c>
      <c r="D8630" s="2" t="str">
        <f t="shared" si="0"/>
        <v/>
      </c>
      <c r="E8630" s="2" t="str">
        <f t="shared" si="1"/>
        <v/>
      </c>
      <c r="F8630" s="2">
        <v>32857.9</v>
      </c>
      <c r="G8630" s="2">
        <v>10206.5</v>
      </c>
    </row>
    <row r="8631" spans="1:7" ht="15.75" customHeight="1" x14ac:dyDescent="0.2">
      <c r="A8631" s="2">
        <f t="shared" si="2"/>
        <v>8630</v>
      </c>
      <c r="B8631" s="2">
        <v>0</v>
      </c>
      <c r="C8631" s="2">
        <v>2.4349699999999999</v>
      </c>
      <c r="D8631" s="2" t="str">
        <f t="shared" si="0"/>
        <v/>
      </c>
      <c r="E8631" s="2" t="str">
        <f t="shared" si="1"/>
        <v/>
      </c>
      <c r="F8631" s="2">
        <v>26166</v>
      </c>
      <c r="G8631" s="2">
        <v>10157.299999999999</v>
      </c>
    </row>
    <row r="8632" spans="1:7" ht="15.75" customHeight="1" x14ac:dyDescent="0.2">
      <c r="A8632" s="2">
        <f t="shared" si="2"/>
        <v>8631</v>
      </c>
      <c r="B8632" s="2">
        <v>0</v>
      </c>
      <c r="C8632" s="2">
        <v>1.81623</v>
      </c>
      <c r="D8632" s="2" t="str">
        <f t="shared" si="0"/>
        <v/>
      </c>
      <c r="E8632" s="2" t="str">
        <f t="shared" si="1"/>
        <v/>
      </c>
      <c r="F8632" s="2">
        <v>17748</v>
      </c>
      <c r="G8632" s="2">
        <v>13216.9</v>
      </c>
    </row>
    <row r="8633" spans="1:7" ht="15.75" customHeight="1" x14ac:dyDescent="0.2">
      <c r="A8633" s="2">
        <f t="shared" si="2"/>
        <v>8632</v>
      </c>
      <c r="B8633" s="2">
        <v>0</v>
      </c>
      <c r="C8633" s="2">
        <v>0.88831499999999997</v>
      </c>
      <c r="D8633" s="2" t="str">
        <f t="shared" si="0"/>
        <v/>
      </c>
      <c r="E8633" s="2" t="str">
        <f t="shared" si="1"/>
        <v/>
      </c>
      <c r="F8633" s="2">
        <v>15248.6</v>
      </c>
      <c r="G8633" s="2">
        <v>9786.56</v>
      </c>
    </row>
    <row r="8634" spans="1:7" ht="15.75" customHeight="1" x14ac:dyDescent="0.2">
      <c r="A8634" s="2">
        <f t="shared" si="2"/>
        <v>8633</v>
      </c>
      <c r="B8634" s="2">
        <v>0</v>
      </c>
      <c r="C8634" s="2">
        <v>0</v>
      </c>
      <c r="D8634" s="2" t="str">
        <f t="shared" si="0"/>
        <v/>
      </c>
      <c r="E8634" s="2" t="str">
        <f t="shared" si="1"/>
        <v/>
      </c>
      <c r="F8634" s="2">
        <v>14856.8</v>
      </c>
      <c r="G8634" s="2">
        <v>4884.03</v>
      </c>
    </row>
    <row r="8635" spans="1:7" ht="15.75" customHeight="1" x14ac:dyDescent="0.2">
      <c r="A8635" s="2">
        <f t="shared" si="2"/>
        <v>8634</v>
      </c>
      <c r="B8635" s="2">
        <v>0</v>
      </c>
      <c r="C8635" s="2">
        <v>0</v>
      </c>
      <c r="D8635" s="2" t="str">
        <f t="shared" si="0"/>
        <v/>
      </c>
      <c r="E8635" s="2" t="str">
        <f t="shared" si="1"/>
        <v/>
      </c>
      <c r="F8635" s="2">
        <v>5272.66</v>
      </c>
      <c r="G8635" s="2">
        <v>-5.1328199999999997</v>
      </c>
    </row>
    <row r="8636" spans="1:7" ht="15.75" customHeight="1" x14ac:dyDescent="0.2">
      <c r="A8636" s="2">
        <f t="shared" si="2"/>
        <v>8635</v>
      </c>
      <c r="B8636" s="2">
        <v>0</v>
      </c>
      <c r="C8636" s="2">
        <v>0</v>
      </c>
      <c r="D8636" s="2" t="str">
        <f t="shared" si="0"/>
        <v/>
      </c>
      <c r="E8636" s="2" t="str">
        <f t="shared" si="1"/>
        <v/>
      </c>
      <c r="F8636" s="2">
        <v>3718.25</v>
      </c>
      <c r="G8636" s="2">
        <v>-5.1328199999999997</v>
      </c>
    </row>
    <row r="8637" spans="1:7" ht="15.75" customHeight="1" x14ac:dyDescent="0.2">
      <c r="A8637" s="2">
        <f t="shared" si="2"/>
        <v>8636</v>
      </c>
      <c r="B8637" s="2">
        <v>0</v>
      </c>
      <c r="C8637" s="2">
        <v>0</v>
      </c>
      <c r="D8637" s="2" t="str">
        <f t="shared" si="0"/>
        <v/>
      </c>
      <c r="E8637" s="2" t="str">
        <f t="shared" si="1"/>
        <v/>
      </c>
      <c r="F8637" s="2">
        <v>3942.94</v>
      </c>
      <c r="G8637" s="2">
        <v>-5.1328199999999997</v>
      </c>
    </row>
    <row r="8638" spans="1:7" ht="15.75" customHeight="1" x14ac:dyDescent="0.2">
      <c r="A8638" s="2">
        <f t="shared" si="2"/>
        <v>8637</v>
      </c>
      <c r="B8638" s="2">
        <v>0</v>
      </c>
      <c r="C8638" s="2">
        <v>0</v>
      </c>
      <c r="D8638" s="2" t="str">
        <f t="shared" si="0"/>
        <v/>
      </c>
      <c r="E8638" s="2" t="str">
        <f t="shared" si="1"/>
        <v/>
      </c>
      <c r="F8638" s="2">
        <v>0</v>
      </c>
      <c r="G8638" s="2">
        <v>-5.1328199999999997</v>
      </c>
    </row>
    <row r="8639" spans="1:7" ht="15.75" customHeight="1" x14ac:dyDescent="0.2">
      <c r="A8639" s="2">
        <f t="shared" si="2"/>
        <v>8638</v>
      </c>
      <c r="B8639" s="2">
        <v>1416.04</v>
      </c>
      <c r="C8639" s="2">
        <v>0</v>
      </c>
      <c r="D8639" s="2" t="str">
        <f t="shared" si="0"/>
        <v/>
      </c>
      <c r="E8639" s="2" t="str">
        <f t="shared" si="1"/>
        <v/>
      </c>
      <c r="F8639" s="2">
        <v>0</v>
      </c>
      <c r="G8639" s="2">
        <v>-5.1328199999999997</v>
      </c>
    </row>
    <row r="8640" spans="1:7" ht="15.75" customHeight="1" x14ac:dyDescent="0.2">
      <c r="A8640" s="2">
        <f t="shared" si="2"/>
        <v>8639</v>
      </c>
      <c r="B8640" s="2">
        <v>4670.7299999999996</v>
      </c>
      <c r="C8640" s="2">
        <v>0</v>
      </c>
      <c r="D8640" s="2" t="str">
        <f t="shared" si="0"/>
        <v/>
      </c>
      <c r="E8640" s="2" t="str">
        <f t="shared" si="1"/>
        <v/>
      </c>
      <c r="F8640" s="2">
        <v>0</v>
      </c>
      <c r="G8640" s="2">
        <v>-5.1328199999999997</v>
      </c>
    </row>
    <row r="8641" spans="1:7" ht="15.75" customHeight="1" x14ac:dyDescent="0.2">
      <c r="A8641" s="2">
        <f t="shared" si="2"/>
        <v>8640</v>
      </c>
      <c r="B8641" s="2">
        <v>8988.7099999999991</v>
      </c>
      <c r="C8641" s="2">
        <v>0</v>
      </c>
      <c r="D8641" s="2" t="str">
        <f t="shared" si="0"/>
        <v/>
      </c>
      <c r="E8641" s="2" t="str">
        <f t="shared" si="1"/>
        <v/>
      </c>
      <c r="F8641" s="2">
        <v>0</v>
      </c>
      <c r="G8641" s="2">
        <v>-5.1328199999999997</v>
      </c>
    </row>
    <row r="8642" spans="1:7" ht="15.75" customHeight="1" x14ac:dyDescent="0.2">
      <c r="A8642" s="2">
        <f t="shared" si="2"/>
        <v>8641</v>
      </c>
      <c r="B8642" s="2">
        <v>16323.7</v>
      </c>
      <c r="C8642" s="2">
        <v>0</v>
      </c>
      <c r="D8642" s="2" t="str">
        <f t="shared" si="0"/>
        <v/>
      </c>
      <c r="E8642" s="2" t="str">
        <f t="shared" si="1"/>
        <v/>
      </c>
      <c r="F8642" s="2">
        <v>0</v>
      </c>
      <c r="G8642" s="2">
        <v>-5.1328199999999997</v>
      </c>
    </row>
    <row r="8643" spans="1:7" ht="15.75" customHeight="1" x14ac:dyDescent="0.2">
      <c r="A8643" s="2">
        <f t="shared" si="2"/>
        <v>8642</v>
      </c>
      <c r="B8643" s="2">
        <v>24379.200000000001</v>
      </c>
      <c r="C8643" s="2">
        <v>0</v>
      </c>
      <c r="D8643" s="2" t="str">
        <f t="shared" si="0"/>
        <v/>
      </c>
      <c r="E8643" s="2" t="str">
        <f t="shared" si="1"/>
        <v/>
      </c>
      <c r="F8643" s="2">
        <v>0</v>
      </c>
      <c r="G8643" s="2">
        <v>-5.1328199999999997</v>
      </c>
    </row>
    <row r="8644" spans="1:7" ht="15.75" customHeight="1" x14ac:dyDescent="0.2">
      <c r="A8644" s="2">
        <f t="shared" si="2"/>
        <v>8643</v>
      </c>
      <c r="B8644" s="2">
        <v>26994.799999999999</v>
      </c>
      <c r="C8644" s="2">
        <v>0</v>
      </c>
      <c r="D8644" s="2" t="str">
        <f t="shared" si="0"/>
        <v/>
      </c>
      <c r="E8644" s="2" t="str">
        <f t="shared" si="1"/>
        <v/>
      </c>
      <c r="F8644" s="2">
        <v>1991.65</v>
      </c>
      <c r="G8644" s="2">
        <v>-5.1328199999999997</v>
      </c>
    </row>
    <row r="8645" spans="1:7" ht="15.75" customHeight="1" x14ac:dyDescent="0.2">
      <c r="A8645" s="2">
        <f t="shared" si="2"/>
        <v>8644</v>
      </c>
      <c r="B8645" s="2">
        <v>26066.9</v>
      </c>
      <c r="C8645" s="2">
        <v>0</v>
      </c>
      <c r="D8645" s="2" t="str">
        <f t="shared" si="0"/>
        <v/>
      </c>
      <c r="E8645" s="2" t="str">
        <f t="shared" si="1"/>
        <v/>
      </c>
      <c r="F8645" s="2">
        <v>0</v>
      </c>
      <c r="G8645" s="2">
        <v>-5.1328199999999997</v>
      </c>
    </row>
    <row r="8646" spans="1:7" ht="15.75" customHeight="1" x14ac:dyDescent="0.2">
      <c r="A8646" s="2">
        <f t="shared" si="2"/>
        <v>8645</v>
      </c>
      <c r="B8646" s="2">
        <v>23770.7</v>
      </c>
      <c r="C8646" s="2">
        <v>0</v>
      </c>
      <c r="D8646" s="2" t="str">
        <f t="shared" si="0"/>
        <v/>
      </c>
      <c r="E8646" s="2" t="str">
        <f t="shared" si="1"/>
        <v/>
      </c>
      <c r="F8646" s="2">
        <v>0</v>
      </c>
      <c r="G8646" s="2">
        <v>-5.1328199999999997</v>
      </c>
    </row>
    <row r="8647" spans="1:7" ht="15.75" customHeight="1" x14ac:dyDescent="0.2">
      <c r="A8647" s="2">
        <f t="shared" si="2"/>
        <v>8646</v>
      </c>
      <c r="B8647" s="2">
        <v>17548.099999999999</v>
      </c>
      <c r="C8647" s="2">
        <v>0</v>
      </c>
      <c r="D8647" s="2" t="str">
        <f t="shared" si="0"/>
        <v/>
      </c>
      <c r="E8647" s="2" t="str">
        <f t="shared" si="1"/>
        <v/>
      </c>
      <c r="F8647" s="2">
        <v>0</v>
      </c>
      <c r="G8647" s="2">
        <v>-5.1328199999999997</v>
      </c>
    </row>
    <row r="8648" spans="1:7" ht="15.75" customHeight="1" x14ac:dyDescent="0.2">
      <c r="A8648" s="2">
        <f t="shared" si="2"/>
        <v>8647</v>
      </c>
      <c r="B8648" s="2">
        <v>21453.5</v>
      </c>
      <c r="C8648" s="2">
        <v>0</v>
      </c>
      <c r="D8648" s="2" t="str">
        <f t="shared" si="0"/>
        <v/>
      </c>
      <c r="E8648" s="2" t="str">
        <f t="shared" si="1"/>
        <v/>
      </c>
      <c r="F8648" s="2">
        <v>0</v>
      </c>
      <c r="G8648" s="2">
        <v>-5.1328199999999997</v>
      </c>
    </row>
    <row r="8649" spans="1:7" ht="15.75" customHeight="1" x14ac:dyDescent="0.2">
      <c r="A8649" s="2">
        <f t="shared" si="2"/>
        <v>8648</v>
      </c>
      <c r="B8649" s="2">
        <v>27943.4</v>
      </c>
      <c r="C8649" s="2">
        <v>0</v>
      </c>
      <c r="D8649" s="2" t="str">
        <f t="shared" si="0"/>
        <v/>
      </c>
      <c r="E8649" s="2" t="str">
        <f t="shared" si="1"/>
        <v/>
      </c>
      <c r="F8649" s="2">
        <v>0</v>
      </c>
      <c r="G8649" s="2">
        <v>-5.1328199999999997</v>
      </c>
    </row>
    <row r="8650" spans="1:7" ht="15.75" customHeight="1" x14ac:dyDescent="0.2">
      <c r="A8650" s="2">
        <f t="shared" si="2"/>
        <v>8649</v>
      </c>
      <c r="B8650" s="2">
        <v>26531.3</v>
      </c>
      <c r="C8650" s="2">
        <v>0.16431499999999999</v>
      </c>
      <c r="D8650" s="2" t="str">
        <f t="shared" si="0"/>
        <v/>
      </c>
      <c r="E8650" s="2" t="str">
        <f t="shared" si="1"/>
        <v/>
      </c>
      <c r="F8650" s="2">
        <v>0</v>
      </c>
      <c r="G8650" s="2">
        <v>958.06600000000003</v>
      </c>
    </row>
    <row r="8651" spans="1:7" ht="15.75" customHeight="1" x14ac:dyDescent="0.2">
      <c r="A8651" s="2">
        <f t="shared" si="2"/>
        <v>8650</v>
      </c>
      <c r="B8651" s="2">
        <v>31864.1</v>
      </c>
      <c r="C8651" s="2">
        <v>0.45116499999999998</v>
      </c>
      <c r="D8651" s="2" t="str">
        <f t="shared" si="0"/>
        <v/>
      </c>
      <c r="E8651" s="2" t="str">
        <f t="shared" si="1"/>
        <v/>
      </c>
      <c r="F8651" s="2">
        <v>0</v>
      </c>
      <c r="G8651" s="2">
        <v>4624.67</v>
      </c>
    </row>
    <row r="8652" spans="1:7" ht="15.75" customHeight="1" x14ac:dyDescent="0.2">
      <c r="A8652" s="2">
        <f t="shared" si="2"/>
        <v>8651</v>
      </c>
      <c r="B8652" s="2">
        <v>32488.7</v>
      </c>
      <c r="C8652" s="2">
        <v>9.6057400000000001E-2</v>
      </c>
      <c r="D8652" s="2" t="str">
        <f t="shared" si="0"/>
        <v/>
      </c>
      <c r="E8652" s="2" t="str">
        <f t="shared" si="1"/>
        <v/>
      </c>
      <c r="F8652" s="2">
        <v>0</v>
      </c>
      <c r="G8652" s="2">
        <v>4390.1400000000003</v>
      </c>
    </row>
    <row r="8653" spans="1:7" ht="15.75" customHeight="1" x14ac:dyDescent="0.2">
      <c r="A8653" s="2">
        <f t="shared" si="2"/>
        <v>8652</v>
      </c>
      <c r="B8653" s="2">
        <v>18110.7</v>
      </c>
      <c r="C8653" s="2">
        <v>0.56270399999999998</v>
      </c>
      <c r="D8653" s="2" t="str">
        <f t="shared" si="0"/>
        <v/>
      </c>
      <c r="E8653" s="2" t="str">
        <f t="shared" si="1"/>
        <v/>
      </c>
      <c r="F8653" s="2">
        <v>0</v>
      </c>
      <c r="G8653" s="2">
        <v>10765</v>
      </c>
    </row>
    <row r="8654" spans="1:7" ht="15.75" customHeight="1" x14ac:dyDescent="0.2">
      <c r="A8654" s="2">
        <f t="shared" si="2"/>
        <v>8653</v>
      </c>
      <c r="B8654" s="2">
        <v>11924.1</v>
      </c>
      <c r="C8654" s="2">
        <v>0.366983</v>
      </c>
      <c r="D8654" s="2" t="str">
        <f t="shared" si="0"/>
        <v/>
      </c>
      <c r="E8654" s="2" t="str">
        <f t="shared" si="1"/>
        <v/>
      </c>
      <c r="F8654" s="2">
        <v>0</v>
      </c>
      <c r="G8654" s="2">
        <v>15695.2</v>
      </c>
    </row>
    <row r="8655" spans="1:7" ht="15.75" customHeight="1" x14ac:dyDescent="0.2">
      <c r="A8655" s="2">
        <f t="shared" si="2"/>
        <v>8654</v>
      </c>
      <c r="B8655" s="2">
        <v>13374.6</v>
      </c>
      <c r="C8655" s="2">
        <v>0.168076</v>
      </c>
      <c r="D8655" s="2" t="str">
        <f t="shared" si="0"/>
        <v/>
      </c>
      <c r="E8655" s="2" t="str">
        <f t="shared" si="1"/>
        <v/>
      </c>
      <c r="F8655" s="2">
        <v>0</v>
      </c>
      <c r="G8655" s="2">
        <v>9107.36</v>
      </c>
    </row>
    <row r="8656" spans="1:7" ht="15.75" customHeight="1" x14ac:dyDescent="0.2">
      <c r="A8656" s="2">
        <f t="shared" si="2"/>
        <v>8655</v>
      </c>
      <c r="B8656" s="2">
        <v>16365.8</v>
      </c>
      <c r="C8656" s="2">
        <v>1.66632</v>
      </c>
      <c r="D8656" s="2" t="str">
        <f t="shared" si="0"/>
        <v/>
      </c>
      <c r="E8656" s="2" t="str">
        <f t="shared" si="1"/>
        <v/>
      </c>
      <c r="F8656" s="2">
        <v>0</v>
      </c>
      <c r="G8656" s="2">
        <v>13201.1</v>
      </c>
    </row>
    <row r="8657" spans="1:7" ht="15.75" customHeight="1" x14ac:dyDescent="0.2">
      <c r="A8657" s="2">
        <f t="shared" si="2"/>
        <v>8656</v>
      </c>
      <c r="B8657" s="2">
        <v>17589.2</v>
      </c>
      <c r="C8657" s="2">
        <v>0.82689800000000002</v>
      </c>
      <c r="D8657" s="2" t="str">
        <f t="shared" si="0"/>
        <v/>
      </c>
      <c r="E8657" s="2" t="str">
        <f t="shared" si="1"/>
        <v/>
      </c>
      <c r="F8657" s="2">
        <v>0</v>
      </c>
      <c r="G8657" s="2">
        <v>9854.6200000000008</v>
      </c>
    </row>
    <row r="8658" spans="1:7" ht="15.75" customHeight="1" x14ac:dyDescent="0.2">
      <c r="A8658" s="2">
        <f t="shared" si="2"/>
        <v>8657</v>
      </c>
      <c r="B8658" s="2">
        <v>27209.9</v>
      </c>
      <c r="C8658" s="2">
        <v>0</v>
      </c>
      <c r="D8658" s="2" t="str">
        <f t="shared" si="0"/>
        <v/>
      </c>
      <c r="E8658" s="2" t="str">
        <f t="shared" si="1"/>
        <v/>
      </c>
      <c r="F8658" s="2">
        <v>0</v>
      </c>
      <c r="G8658" s="2">
        <v>5085.33</v>
      </c>
    </row>
    <row r="8659" spans="1:7" ht="15.75" customHeight="1" x14ac:dyDescent="0.2">
      <c r="A8659" s="2">
        <f t="shared" si="2"/>
        <v>8658</v>
      </c>
      <c r="B8659" s="2">
        <v>17881.3</v>
      </c>
      <c r="C8659" s="2">
        <v>0</v>
      </c>
      <c r="D8659" s="2" t="str">
        <f t="shared" si="0"/>
        <v/>
      </c>
      <c r="E8659" s="2" t="str">
        <f t="shared" si="1"/>
        <v/>
      </c>
      <c r="F8659" s="2">
        <v>0</v>
      </c>
      <c r="G8659" s="2">
        <v>-5.1328199999999997</v>
      </c>
    </row>
    <row r="8660" spans="1:7" ht="15.75" customHeight="1" x14ac:dyDescent="0.2">
      <c r="A8660" s="2">
        <f t="shared" si="2"/>
        <v>8659</v>
      </c>
      <c r="B8660" s="2">
        <v>28341.7</v>
      </c>
      <c r="C8660" s="2">
        <v>0</v>
      </c>
      <c r="D8660" s="2" t="str">
        <f t="shared" si="0"/>
        <v/>
      </c>
      <c r="E8660" s="2" t="str">
        <f t="shared" si="1"/>
        <v/>
      </c>
      <c r="F8660" s="2">
        <v>0</v>
      </c>
      <c r="G8660" s="2">
        <v>-5.1328199999999997</v>
      </c>
    </row>
    <row r="8661" spans="1:7" ht="15.75" customHeight="1" x14ac:dyDescent="0.2">
      <c r="A8661" s="2">
        <f t="shared" si="2"/>
        <v>8660</v>
      </c>
      <c r="B8661" s="2">
        <v>28960.3</v>
      </c>
      <c r="C8661" s="2">
        <v>0</v>
      </c>
      <c r="D8661" s="2" t="str">
        <f t="shared" si="0"/>
        <v/>
      </c>
      <c r="E8661" s="2" t="str">
        <f t="shared" si="1"/>
        <v/>
      </c>
      <c r="F8661" s="2">
        <v>0</v>
      </c>
      <c r="G8661" s="2">
        <v>-5.1328199999999997</v>
      </c>
    </row>
    <row r="8662" spans="1:7" ht="15.75" customHeight="1" x14ac:dyDescent="0.2">
      <c r="A8662" s="2">
        <f t="shared" si="2"/>
        <v>8661</v>
      </c>
      <c r="B8662" s="2">
        <v>24815.4</v>
      </c>
      <c r="C8662" s="2">
        <v>0</v>
      </c>
      <c r="D8662" s="2" t="str">
        <f t="shared" si="0"/>
        <v/>
      </c>
      <c r="E8662" s="2" t="str">
        <f t="shared" si="1"/>
        <v/>
      </c>
      <c r="F8662" s="2">
        <v>0</v>
      </c>
      <c r="G8662" s="2">
        <v>-5.1328199999999997</v>
      </c>
    </row>
    <row r="8663" spans="1:7" ht="15.75" customHeight="1" x14ac:dyDescent="0.2">
      <c r="A8663" s="2">
        <f t="shared" si="2"/>
        <v>8662</v>
      </c>
      <c r="B8663" s="2">
        <v>14719.1</v>
      </c>
      <c r="C8663" s="2">
        <v>0</v>
      </c>
      <c r="D8663" s="2" t="str">
        <f t="shared" si="0"/>
        <v/>
      </c>
      <c r="E8663" s="2" t="str">
        <f t="shared" si="1"/>
        <v/>
      </c>
      <c r="F8663" s="2">
        <v>0</v>
      </c>
      <c r="G8663" s="2">
        <v>-5.1328199999999997</v>
      </c>
    </row>
    <row r="8664" spans="1:7" ht="15.75" customHeight="1" x14ac:dyDescent="0.2">
      <c r="A8664" s="2">
        <f t="shared" si="2"/>
        <v>8663</v>
      </c>
      <c r="B8664" s="2">
        <v>12829.2</v>
      </c>
      <c r="C8664" s="2">
        <v>0</v>
      </c>
      <c r="D8664" s="2" t="str">
        <f t="shared" si="0"/>
        <v/>
      </c>
      <c r="E8664" s="2" t="str">
        <f t="shared" si="1"/>
        <v/>
      </c>
      <c r="F8664" s="2">
        <v>0</v>
      </c>
      <c r="G8664" s="2">
        <v>-5.1328199999999997</v>
      </c>
    </row>
    <row r="8665" spans="1:7" ht="15.75" customHeight="1" x14ac:dyDescent="0.2">
      <c r="A8665" s="2">
        <f t="shared" si="2"/>
        <v>8664</v>
      </c>
      <c r="B8665" s="2">
        <v>1976.86</v>
      </c>
      <c r="C8665" s="2">
        <v>0</v>
      </c>
      <c r="D8665" s="2" t="str">
        <f t="shared" si="0"/>
        <v/>
      </c>
      <c r="E8665" s="2" t="str">
        <f t="shared" si="1"/>
        <v/>
      </c>
      <c r="F8665" s="2">
        <v>0</v>
      </c>
      <c r="G8665" s="2">
        <v>-5.1328199999999997</v>
      </c>
    </row>
    <row r="8666" spans="1:7" ht="15.75" customHeight="1" x14ac:dyDescent="0.2">
      <c r="A8666" s="2">
        <f t="shared" si="2"/>
        <v>8665</v>
      </c>
      <c r="B8666" s="2">
        <v>0</v>
      </c>
      <c r="C8666" s="2">
        <v>0</v>
      </c>
      <c r="D8666" s="2" t="str">
        <f t="shared" si="0"/>
        <v/>
      </c>
      <c r="E8666" s="2" t="str">
        <f t="shared" si="1"/>
        <v/>
      </c>
      <c r="F8666" s="2">
        <v>0</v>
      </c>
      <c r="G8666" s="2">
        <v>-5.1328199999999997</v>
      </c>
    </row>
    <row r="8667" spans="1:7" ht="15.75" customHeight="1" x14ac:dyDescent="0.2">
      <c r="A8667" s="2">
        <f t="shared" si="2"/>
        <v>8666</v>
      </c>
      <c r="B8667" s="2">
        <v>0</v>
      </c>
      <c r="C8667" s="2">
        <v>0</v>
      </c>
      <c r="D8667" s="2" t="str">
        <f t="shared" si="0"/>
        <v/>
      </c>
      <c r="E8667" s="2" t="str">
        <f t="shared" si="1"/>
        <v/>
      </c>
      <c r="F8667" s="2">
        <v>0</v>
      </c>
      <c r="G8667" s="2">
        <v>-5.1328199999999997</v>
      </c>
    </row>
    <row r="8668" spans="1:7" ht="15.75" customHeight="1" x14ac:dyDescent="0.2">
      <c r="A8668" s="2">
        <f t="shared" si="2"/>
        <v>8667</v>
      </c>
      <c r="B8668" s="2">
        <v>0</v>
      </c>
      <c r="C8668" s="2">
        <v>0</v>
      </c>
      <c r="D8668" s="2" t="str">
        <f t="shared" si="0"/>
        <v/>
      </c>
      <c r="E8668" s="2" t="str">
        <f t="shared" si="1"/>
        <v/>
      </c>
      <c r="F8668" s="2">
        <v>0</v>
      </c>
      <c r="G8668" s="2">
        <v>-5.1328199999999997</v>
      </c>
    </row>
    <row r="8669" spans="1:7" ht="15.75" customHeight="1" x14ac:dyDescent="0.2">
      <c r="A8669" s="2">
        <f t="shared" si="2"/>
        <v>8668</v>
      </c>
      <c r="B8669" s="2">
        <v>2553.0700000000002</v>
      </c>
      <c r="C8669" s="2">
        <v>0</v>
      </c>
      <c r="D8669" s="2" t="str">
        <f t="shared" si="0"/>
        <v/>
      </c>
      <c r="E8669" s="2" t="str">
        <f t="shared" si="1"/>
        <v/>
      </c>
      <c r="F8669" s="2">
        <v>0</v>
      </c>
      <c r="G8669" s="2">
        <v>-5.1328199999999997</v>
      </c>
    </row>
    <row r="8670" spans="1:7" ht="15.75" customHeight="1" x14ac:dyDescent="0.2">
      <c r="A8670" s="2">
        <f t="shared" si="2"/>
        <v>8669</v>
      </c>
      <c r="B8670" s="2">
        <v>3392.03</v>
      </c>
      <c r="C8670" s="2">
        <v>0</v>
      </c>
      <c r="D8670" s="2" t="str">
        <f t="shared" si="0"/>
        <v/>
      </c>
      <c r="E8670" s="2" t="str">
        <f t="shared" si="1"/>
        <v/>
      </c>
      <c r="F8670" s="2">
        <v>0</v>
      </c>
      <c r="G8670" s="2">
        <v>-5.1328199999999997</v>
      </c>
    </row>
    <row r="8671" spans="1:7" ht="15.75" customHeight="1" x14ac:dyDescent="0.2">
      <c r="A8671" s="2">
        <f t="shared" si="2"/>
        <v>8670</v>
      </c>
      <c r="B8671" s="2">
        <v>6325.84</v>
      </c>
      <c r="C8671" s="2">
        <v>0</v>
      </c>
      <c r="D8671" s="2" t="str">
        <f t="shared" si="0"/>
        <v/>
      </c>
      <c r="E8671" s="2" t="str">
        <f t="shared" si="1"/>
        <v/>
      </c>
      <c r="F8671" s="2">
        <v>0</v>
      </c>
      <c r="G8671" s="2">
        <v>-5.1328199999999997</v>
      </c>
    </row>
    <row r="8672" spans="1:7" ht="15.75" customHeight="1" x14ac:dyDescent="0.2">
      <c r="A8672" s="2">
        <f t="shared" si="2"/>
        <v>8671</v>
      </c>
      <c r="B8672" s="2">
        <v>5874.42</v>
      </c>
      <c r="C8672" s="2">
        <v>0</v>
      </c>
      <c r="D8672" s="2" t="str">
        <f t="shared" si="0"/>
        <v/>
      </c>
      <c r="E8672" s="2" t="str">
        <f t="shared" si="1"/>
        <v/>
      </c>
      <c r="F8672" s="2">
        <v>0</v>
      </c>
      <c r="G8672" s="2">
        <v>-5.1328199999999997</v>
      </c>
    </row>
    <row r="8673" spans="1:7" ht="15.75" customHeight="1" x14ac:dyDescent="0.2">
      <c r="A8673" s="2">
        <f t="shared" si="2"/>
        <v>8672</v>
      </c>
      <c r="B8673" s="2">
        <v>5728.76</v>
      </c>
      <c r="C8673" s="2">
        <v>0</v>
      </c>
      <c r="D8673" s="2" t="str">
        <f t="shared" si="0"/>
        <v/>
      </c>
      <c r="E8673" s="2" t="str">
        <f t="shared" si="1"/>
        <v/>
      </c>
      <c r="F8673" s="2">
        <v>0</v>
      </c>
      <c r="G8673" s="2">
        <v>-5.1328199999999997</v>
      </c>
    </row>
    <row r="8674" spans="1:7" ht="15.75" customHeight="1" x14ac:dyDescent="0.2">
      <c r="A8674" s="2">
        <f t="shared" si="2"/>
        <v>8673</v>
      </c>
      <c r="B8674" s="2">
        <v>3324.87</v>
      </c>
      <c r="C8674" s="2">
        <v>7.4293099999999997E-3</v>
      </c>
      <c r="D8674" s="2" t="str">
        <f t="shared" si="0"/>
        <v/>
      </c>
      <c r="E8674" s="2" t="str">
        <f t="shared" si="1"/>
        <v/>
      </c>
      <c r="F8674" s="2">
        <v>0</v>
      </c>
      <c r="G8674" s="2">
        <v>5604.98</v>
      </c>
    </row>
    <row r="8675" spans="1:7" ht="15.75" customHeight="1" x14ac:dyDescent="0.2">
      <c r="A8675" s="2">
        <f t="shared" si="2"/>
        <v>8674</v>
      </c>
      <c r="B8675" s="2">
        <v>1197.81</v>
      </c>
      <c r="C8675" s="2">
        <v>6.4068700000000006E-2</v>
      </c>
      <c r="D8675" s="2" t="str">
        <f t="shared" si="0"/>
        <v/>
      </c>
      <c r="E8675" s="2" t="str">
        <f t="shared" si="1"/>
        <v/>
      </c>
      <c r="F8675" s="2">
        <v>0</v>
      </c>
      <c r="G8675" s="2">
        <v>10582.6</v>
      </c>
    </row>
    <row r="8676" spans="1:7" ht="15.75" customHeight="1" x14ac:dyDescent="0.2">
      <c r="A8676" s="2">
        <f t="shared" si="2"/>
        <v>8675</v>
      </c>
      <c r="B8676" s="2">
        <v>0</v>
      </c>
      <c r="C8676" s="2">
        <v>0.112868</v>
      </c>
      <c r="D8676" s="2" t="str">
        <f t="shared" si="0"/>
        <v/>
      </c>
      <c r="E8676" s="2" t="str">
        <f t="shared" si="1"/>
        <v/>
      </c>
      <c r="F8676" s="2">
        <v>0</v>
      </c>
      <c r="G8676" s="2">
        <v>13735.9</v>
      </c>
    </row>
    <row r="8677" spans="1:7" ht="15.75" customHeight="1" x14ac:dyDescent="0.2">
      <c r="A8677" s="2">
        <f t="shared" si="2"/>
        <v>8676</v>
      </c>
      <c r="B8677" s="2">
        <v>0</v>
      </c>
      <c r="C8677" s="2">
        <v>0.18205099999999999</v>
      </c>
      <c r="D8677" s="2" t="str">
        <f t="shared" si="0"/>
        <v/>
      </c>
      <c r="E8677" s="2" t="str">
        <f t="shared" si="1"/>
        <v/>
      </c>
      <c r="F8677" s="2">
        <v>0</v>
      </c>
      <c r="G8677" s="2">
        <v>15422.4</v>
      </c>
    </row>
    <row r="8678" spans="1:7" ht="15.75" customHeight="1" x14ac:dyDescent="0.2">
      <c r="A8678" s="2">
        <f t="shared" si="2"/>
        <v>8677</v>
      </c>
      <c r="B8678" s="2">
        <v>0</v>
      </c>
      <c r="C8678" s="2">
        <v>0.23133600000000001</v>
      </c>
      <c r="D8678" s="2" t="str">
        <f t="shared" si="0"/>
        <v/>
      </c>
      <c r="E8678" s="2" t="str">
        <f t="shared" si="1"/>
        <v/>
      </c>
      <c r="F8678" s="2">
        <v>0</v>
      </c>
      <c r="G8678" s="2">
        <v>15882.2</v>
      </c>
    </row>
    <row r="8679" spans="1:7" ht="15.75" customHeight="1" x14ac:dyDescent="0.2">
      <c r="A8679" s="2">
        <f t="shared" si="2"/>
        <v>8678</v>
      </c>
      <c r="B8679" s="2">
        <v>2474.9499999999998</v>
      </c>
      <c r="C8679" s="2">
        <v>0.141235</v>
      </c>
      <c r="D8679" s="2" t="str">
        <f t="shared" si="0"/>
        <v/>
      </c>
      <c r="E8679" s="2" t="str">
        <f t="shared" si="1"/>
        <v/>
      </c>
      <c r="F8679" s="2">
        <v>0</v>
      </c>
      <c r="G8679" s="2">
        <v>15115.3</v>
      </c>
    </row>
    <row r="8680" spans="1:7" ht="15.75" customHeight="1" x14ac:dyDescent="0.2">
      <c r="A8680" s="2">
        <f t="shared" si="2"/>
        <v>8679</v>
      </c>
      <c r="B8680" s="2">
        <v>12216.9</v>
      </c>
      <c r="C8680" s="2">
        <v>6.0751399999999997E-2</v>
      </c>
      <c r="D8680" s="2" t="str">
        <f t="shared" si="0"/>
        <v/>
      </c>
      <c r="E8680" s="2" t="str">
        <f t="shared" si="1"/>
        <v/>
      </c>
      <c r="F8680" s="2">
        <v>0</v>
      </c>
      <c r="G8680" s="2">
        <v>13235</v>
      </c>
    </row>
    <row r="8681" spans="1:7" ht="15.75" customHeight="1" x14ac:dyDescent="0.2">
      <c r="A8681" s="2">
        <f t="shared" si="2"/>
        <v>8680</v>
      </c>
      <c r="B8681" s="2">
        <v>21785.1</v>
      </c>
      <c r="C8681" s="2">
        <v>1.3967800000000001E-2</v>
      </c>
      <c r="D8681" s="2" t="str">
        <f t="shared" si="0"/>
        <v/>
      </c>
      <c r="E8681" s="2" t="str">
        <f t="shared" si="1"/>
        <v/>
      </c>
      <c r="F8681" s="2">
        <v>0</v>
      </c>
      <c r="G8681" s="2">
        <v>9971.8700000000008</v>
      </c>
    </row>
    <row r="8682" spans="1:7" ht="15.75" customHeight="1" x14ac:dyDescent="0.2">
      <c r="A8682" s="2">
        <f t="shared" si="2"/>
        <v>8681</v>
      </c>
      <c r="B8682" s="2">
        <v>38101.300000000003</v>
      </c>
      <c r="C8682" s="2">
        <v>0</v>
      </c>
      <c r="D8682" s="2" t="str">
        <f t="shared" si="0"/>
        <v/>
      </c>
      <c r="E8682" s="2" t="str">
        <f t="shared" si="1"/>
        <v/>
      </c>
      <c r="F8682" s="2">
        <v>0</v>
      </c>
      <c r="G8682" s="2">
        <v>5264.07</v>
      </c>
    </row>
    <row r="8683" spans="1:7" ht="15.75" customHeight="1" x14ac:dyDescent="0.2">
      <c r="A8683" s="2">
        <f t="shared" si="2"/>
        <v>8682</v>
      </c>
      <c r="B8683" s="2">
        <v>38338.699999999997</v>
      </c>
      <c r="C8683" s="2">
        <v>0</v>
      </c>
      <c r="D8683" s="2" t="str">
        <f t="shared" si="0"/>
        <v/>
      </c>
      <c r="E8683" s="2" t="str">
        <f t="shared" si="1"/>
        <v/>
      </c>
      <c r="F8683" s="2">
        <v>0</v>
      </c>
      <c r="G8683" s="2">
        <v>-5.1328199999999997</v>
      </c>
    </row>
    <row r="8684" spans="1:7" ht="15.75" customHeight="1" x14ac:dyDescent="0.2">
      <c r="A8684" s="2">
        <f t="shared" si="2"/>
        <v>8683</v>
      </c>
      <c r="B8684" s="2">
        <v>39287.699999999997</v>
      </c>
      <c r="C8684" s="2">
        <v>0</v>
      </c>
      <c r="D8684" s="2" t="str">
        <f t="shared" si="0"/>
        <v/>
      </c>
      <c r="E8684" s="2" t="str">
        <f t="shared" si="1"/>
        <v/>
      </c>
      <c r="F8684" s="2">
        <v>0</v>
      </c>
      <c r="G8684" s="2">
        <v>-5.1328199999999997</v>
      </c>
    </row>
    <row r="8685" spans="1:7" ht="15.75" customHeight="1" x14ac:dyDescent="0.2">
      <c r="A8685" s="2">
        <f t="shared" si="2"/>
        <v>8684</v>
      </c>
      <c r="B8685" s="2">
        <v>39330.6</v>
      </c>
      <c r="C8685" s="2">
        <v>0</v>
      </c>
      <c r="D8685" s="2" t="str">
        <f t="shared" si="0"/>
        <v/>
      </c>
      <c r="E8685" s="2" t="str">
        <f t="shared" si="1"/>
        <v/>
      </c>
      <c r="F8685" s="2">
        <v>0</v>
      </c>
      <c r="G8685" s="2">
        <v>-5.1328199999999997</v>
      </c>
    </row>
    <row r="8686" spans="1:7" ht="15.75" customHeight="1" x14ac:dyDescent="0.2">
      <c r="A8686" s="2">
        <f t="shared" si="2"/>
        <v>8685</v>
      </c>
      <c r="B8686" s="2">
        <v>40053.4</v>
      </c>
      <c r="C8686" s="2">
        <v>0</v>
      </c>
      <c r="D8686" s="2" t="str">
        <f t="shared" si="0"/>
        <v/>
      </c>
      <c r="E8686" s="2" t="str">
        <f t="shared" si="1"/>
        <v/>
      </c>
      <c r="F8686" s="2">
        <v>0</v>
      </c>
      <c r="G8686" s="2">
        <v>-5.1328199999999997</v>
      </c>
    </row>
    <row r="8687" spans="1:7" ht="15.75" customHeight="1" x14ac:dyDescent="0.2">
      <c r="A8687" s="2">
        <f t="shared" si="2"/>
        <v>8686</v>
      </c>
      <c r="B8687" s="2">
        <v>37048.800000000003</v>
      </c>
      <c r="C8687" s="2">
        <v>0</v>
      </c>
      <c r="D8687" s="2" t="str">
        <f t="shared" si="0"/>
        <v/>
      </c>
      <c r="E8687" s="2" t="str">
        <f t="shared" si="1"/>
        <v/>
      </c>
      <c r="F8687" s="2">
        <v>0</v>
      </c>
      <c r="G8687" s="2">
        <v>-5.1328199999999997</v>
      </c>
    </row>
    <row r="8688" spans="1:7" ht="15.75" customHeight="1" x14ac:dyDescent="0.2">
      <c r="A8688" s="2">
        <f t="shared" si="2"/>
        <v>8687</v>
      </c>
      <c r="B8688" s="2">
        <v>39802.800000000003</v>
      </c>
      <c r="C8688" s="2">
        <v>0</v>
      </c>
      <c r="D8688" s="2" t="str">
        <f t="shared" si="0"/>
        <v/>
      </c>
      <c r="E8688" s="2" t="str">
        <f t="shared" si="1"/>
        <v/>
      </c>
      <c r="F8688" s="2">
        <v>0</v>
      </c>
      <c r="G8688" s="2">
        <v>-5.1328199999999997</v>
      </c>
    </row>
    <row r="8689" spans="1:7" ht="15.75" customHeight="1" x14ac:dyDescent="0.2">
      <c r="A8689" s="2">
        <f t="shared" si="2"/>
        <v>8688</v>
      </c>
      <c r="B8689" s="2">
        <v>38888.699999999997</v>
      </c>
      <c r="C8689" s="2">
        <v>0</v>
      </c>
      <c r="D8689" s="2" t="str">
        <f t="shared" si="0"/>
        <v/>
      </c>
      <c r="E8689" s="2" t="str">
        <f t="shared" si="1"/>
        <v/>
      </c>
      <c r="F8689" s="2">
        <v>0</v>
      </c>
      <c r="G8689" s="2">
        <v>-5.1328199999999997</v>
      </c>
    </row>
    <row r="8690" spans="1:7" ht="15.75" customHeight="1" x14ac:dyDescent="0.2">
      <c r="A8690" s="2">
        <f t="shared" si="2"/>
        <v>8689</v>
      </c>
      <c r="B8690" s="2">
        <v>35150.5</v>
      </c>
      <c r="C8690" s="2">
        <v>0</v>
      </c>
      <c r="D8690" s="2" t="str">
        <f t="shared" si="0"/>
        <v/>
      </c>
      <c r="E8690" s="2" t="str">
        <f t="shared" si="1"/>
        <v/>
      </c>
      <c r="F8690" s="2">
        <v>0</v>
      </c>
      <c r="G8690" s="2">
        <v>-5.1328199999999997</v>
      </c>
    </row>
    <row r="8691" spans="1:7" ht="15.75" customHeight="1" x14ac:dyDescent="0.2">
      <c r="A8691" s="2">
        <f t="shared" si="2"/>
        <v>8690</v>
      </c>
      <c r="B8691" s="2">
        <v>37517.699999999997</v>
      </c>
      <c r="C8691" s="2">
        <v>0</v>
      </c>
      <c r="D8691" s="2" t="str">
        <f t="shared" si="0"/>
        <v/>
      </c>
      <c r="E8691" s="2" t="str">
        <f t="shared" si="1"/>
        <v/>
      </c>
      <c r="F8691" s="2">
        <v>0</v>
      </c>
      <c r="G8691" s="2">
        <v>-5.1328199999999997</v>
      </c>
    </row>
    <row r="8692" spans="1:7" ht="15.75" customHeight="1" x14ac:dyDescent="0.2">
      <c r="A8692" s="2">
        <f t="shared" si="2"/>
        <v>8691</v>
      </c>
      <c r="B8692" s="2">
        <v>38288.400000000001</v>
      </c>
      <c r="C8692" s="2">
        <v>0</v>
      </c>
      <c r="D8692" s="2" t="str">
        <f t="shared" si="0"/>
        <v/>
      </c>
      <c r="E8692" s="2" t="str">
        <f t="shared" si="1"/>
        <v/>
      </c>
      <c r="F8692" s="2">
        <v>0</v>
      </c>
      <c r="G8692" s="2">
        <v>-5.1328199999999997</v>
      </c>
    </row>
    <row r="8693" spans="1:7" ht="15.75" customHeight="1" x14ac:dyDescent="0.2">
      <c r="A8693" s="2">
        <f t="shared" si="2"/>
        <v>8692</v>
      </c>
      <c r="B8693" s="2">
        <v>34832.300000000003</v>
      </c>
      <c r="C8693" s="2">
        <v>0</v>
      </c>
      <c r="D8693" s="2" t="str">
        <f t="shared" si="0"/>
        <v/>
      </c>
      <c r="E8693" s="2" t="str">
        <f t="shared" si="1"/>
        <v/>
      </c>
      <c r="F8693" s="2">
        <v>0</v>
      </c>
      <c r="G8693" s="2">
        <v>-5.1328199999999997</v>
      </c>
    </row>
    <row r="8694" spans="1:7" ht="15.75" customHeight="1" x14ac:dyDescent="0.2">
      <c r="A8694" s="2">
        <f t="shared" si="2"/>
        <v>8693</v>
      </c>
      <c r="B8694" s="2">
        <v>32334.9</v>
      </c>
      <c r="C8694" s="2">
        <v>0</v>
      </c>
      <c r="D8694" s="2" t="str">
        <f t="shared" si="0"/>
        <v/>
      </c>
      <c r="E8694" s="2" t="str">
        <f t="shared" si="1"/>
        <v/>
      </c>
      <c r="F8694" s="2">
        <v>0</v>
      </c>
      <c r="G8694" s="2">
        <v>-5.1328199999999997</v>
      </c>
    </row>
    <row r="8695" spans="1:7" ht="15.75" customHeight="1" x14ac:dyDescent="0.2">
      <c r="A8695" s="2">
        <f t="shared" si="2"/>
        <v>8694</v>
      </c>
      <c r="B8695" s="2">
        <v>29665.5</v>
      </c>
      <c r="C8695" s="2">
        <v>0</v>
      </c>
      <c r="D8695" s="2" t="str">
        <f t="shared" si="0"/>
        <v/>
      </c>
      <c r="E8695" s="2" t="str">
        <f t="shared" si="1"/>
        <v/>
      </c>
      <c r="F8695" s="2">
        <v>0</v>
      </c>
      <c r="G8695" s="2">
        <v>-5.1328199999999997</v>
      </c>
    </row>
    <row r="8696" spans="1:7" ht="15.75" customHeight="1" x14ac:dyDescent="0.2">
      <c r="A8696" s="2">
        <f t="shared" si="2"/>
        <v>8695</v>
      </c>
      <c r="B8696" s="2">
        <v>26133.3</v>
      </c>
      <c r="C8696" s="2">
        <v>0</v>
      </c>
      <c r="D8696" s="2" t="str">
        <f t="shared" si="0"/>
        <v/>
      </c>
      <c r="E8696" s="2" t="str">
        <f t="shared" si="1"/>
        <v/>
      </c>
      <c r="F8696" s="2">
        <v>0</v>
      </c>
      <c r="G8696" s="2">
        <v>-5.1328199999999997</v>
      </c>
    </row>
    <row r="8697" spans="1:7" ht="15.75" customHeight="1" x14ac:dyDescent="0.2">
      <c r="A8697" s="2">
        <f t="shared" si="2"/>
        <v>8696</v>
      </c>
      <c r="B8697" s="2">
        <v>22397.200000000001</v>
      </c>
      <c r="C8697" s="2">
        <v>0</v>
      </c>
      <c r="D8697" s="2" t="str">
        <f t="shared" si="0"/>
        <v/>
      </c>
      <c r="E8697" s="2" t="str">
        <f t="shared" si="1"/>
        <v/>
      </c>
      <c r="F8697" s="2">
        <v>0</v>
      </c>
      <c r="G8697" s="2">
        <v>-5.1328199999999997</v>
      </c>
    </row>
    <row r="8698" spans="1:7" ht="15.75" customHeight="1" x14ac:dyDescent="0.2">
      <c r="A8698" s="2">
        <f t="shared" si="2"/>
        <v>8697</v>
      </c>
      <c r="B8698" s="2">
        <v>22840.9</v>
      </c>
      <c r="C8698" s="2">
        <v>7.59284E-3</v>
      </c>
      <c r="D8698" s="2" t="str">
        <f t="shared" si="0"/>
        <v/>
      </c>
      <c r="E8698" s="2" t="str">
        <f t="shared" si="1"/>
        <v/>
      </c>
      <c r="F8698" s="2">
        <v>0</v>
      </c>
      <c r="G8698" s="2">
        <v>5450.53</v>
      </c>
    </row>
    <row r="8699" spans="1:7" ht="15.75" customHeight="1" x14ac:dyDescent="0.2">
      <c r="A8699" s="2">
        <f t="shared" si="2"/>
        <v>8698</v>
      </c>
      <c r="B8699" s="2">
        <v>21347.1</v>
      </c>
      <c r="C8699" s="2">
        <v>4.95834E-2</v>
      </c>
      <c r="D8699" s="2" t="str">
        <f t="shared" si="0"/>
        <v/>
      </c>
      <c r="E8699" s="2" t="str">
        <f t="shared" si="1"/>
        <v/>
      </c>
      <c r="F8699" s="2">
        <v>0</v>
      </c>
      <c r="G8699" s="2">
        <v>10367.799999999999</v>
      </c>
    </row>
    <row r="8700" spans="1:7" ht="15.75" customHeight="1" x14ac:dyDescent="0.2">
      <c r="A8700" s="2">
        <f t="shared" si="2"/>
        <v>8699</v>
      </c>
      <c r="B8700" s="2">
        <v>9481.9599999999991</v>
      </c>
      <c r="C8700" s="2">
        <v>9.0322700000000006E-2</v>
      </c>
      <c r="D8700" s="2" t="str">
        <f t="shared" si="0"/>
        <v/>
      </c>
      <c r="E8700" s="2" t="str">
        <f t="shared" si="1"/>
        <v/>
      </c>
      <c r="F8700" s="2">
        <v>0</v>
      </c>
      <c r="G8700" s="2">
        <v>13631</v>
      </c>
    </row>
    <row r="8701" spans="1:7" ht="15.75" customHeight="1" x14ac:dyDescent="0.2">
      <c r="A8701" s="2">
        <f t="shared" si="2"/>
        <v>8700</v>
      </c>
      <c r="B8701" s="2">
        <v>3860.64</v>
      </c>
      <c r="C8701" s="2">
        <v>0.37624800000000003</v>
      </c>
      <c r="D8701" s="2" t="str">
        <f t="shared" si="0"/>
        <v/>
      </c>
      <c r="E8701" s="2" t="str">
        <f t="shared" si="1"/>
        <v/>
      </c>
      <c r="F8701" s="2">
        <v>0</v>
      </c>
      <c r="G8701" s="2">
        <v>15043.3</v>
      </c>
    </row>
    <row r="8702" spans="1:7" ht="15.75" customHeight="1" x14ac:dyDescent="0.2">
      <c r="A8702" s="2">
        <f t="shared" si="2"/>
        <v>8701</v>
      </c>
      <c r="B8702" s="2">
        <v>3156.88</v>
      </c>
      <c r="C8702" s="2">
        <v>0.660659</v>
      </c>
      <c r="D8702" s="2" t="str">
        <f t="shared" si="0"/>
        <v/>
      </c>
      <c r="E8702" s="2" t="str">
        <f t="shared" si="1"/>
        <v/>
      </c>
      <c r="F8702" s="2">
        <v>0</v>
      </c>
      <c r="G8702" s="2">
        <v>15278.4</v>
      </c>
    </row>
    <row r="8703" spans="1:7" ht="15.75" customHeight="1" x14ac:dyDescent="0.2">
      <c r="A8703" s="2">
        <f t="shared" si="2"/>
        <v>8702</v>
      </c>
      <c r="B8703" s="2">
        <v>2443.92</v>
      </c>
      <c r="C8703" s="2">
        <v>0.73363800000000001</v>
      </c>
      <c r="D8703" s="2" t="str">
        <f t="shared" si="0"/>
        <v/>
      </c>
      <c r="E8703" s="2" t="str">
        <f t="shared" si="1"/>
        <v/>
      </c>
      <c r="F8703" s="2">
        <v>0</v>
      </c>
      <c r="G8703" s="2">
        <v>8738.4</v>
      </c>
    </row>
    <row r="8704" spans="1:7" ht="15.75" customHeight="1" x14ac:dyDescent="0.2">
      <c r="A8704" s="2">
        <f t="shared" si="2"/>
        <v>8703</v>
      </c>
      <c r="B8704" s="2">
        <v>3652.07</v>
      </c>
      <c r="C8704" s="2">
        <v>0.19742799999999999</v>
      </c>
      <c r="D8704" s="2" t="str">
        <f t="shared" si="0"/>
        <v/>
      </c>
      <c r="E8704" s="2" t="str">
        <f t="shared" si="1"/>
        <v/>
      </c>
      <c r="F8704" s="2">
        <v>0</v>
      </c>
      <c r="G8704" s="2">
        <v>7753.99</v>
      </c>
    </row>
    <row r="8705" spans="1:7" ht="15.75" customHeight="1" x14ac:dyDescent="0.2">
      <c r="A8705" s="2">
        <f t="shared" si="2"/>
        <v>8704</v>
      </c>
      <c r="B8705" s="2">
        <v>4305.49</v>
      </c>
      <c r="C8705" s="2">
        <v>0.11174000000000001</v>
      </c>
      <c r="D8705" s="2" t="str">
        <f t="shared" si="0"/>
        <v/>
      </c>
      <c r="E8705" s="2" t="str">
        <f t="shared" si="1"/>
        <v/>
      </c>
      <c r="F8705" s="2">
        <v>6935.4</v>
      </c>
      <c r="G8705" s="2">
        <v>5550.04</v>
      </c>
    </row>
    <row r="8706" spans="1:7" ht="15.75" customHeight="1" x14ac:dyDescent="0.2">
      <c r="A8706" s="2">
        <f t="shared" si="2"/>
        <v>8705</v>
      </c>
      <c r="B8706" s="2">
        <v>6217.83</v>
      </c>
      <c r="C8706" s="2">
        <v>0</v>
      </c>
      <c r="D8706" s="2" t="str">
        <f t="shared" si="0"/>
        <v/>
      </c>
      <c r="E8706" s="2" t="str">
        <f t="shared" si="1"/>
        <v/>
      </c>
      <c r="F8706" s="2">
        <v>37942.300000000003</v>
      </c>
      <c r="G8706" s="2">
        <v>2434.19</v>
      </c>
    </row>
    <row r="8707" spans="1:7" ht="15.75" customHeight="1" x14ac:dyDescent="0.2">
      <c r="A8707" s="2">
        <f t="shared" si="2"/>
        <v>8706</v>
      </c>
      <c r="B8707" s="2">
        <v>17629.8</v>
      </c>
      <c r="C8707" s="2">
        <v>0</v>
      </c>
      <c r="D8707" s="2" t="str">
        <f t="shared" si="0"/>
        <v/>
      </c>
      <c r="E8707" s="2" t="str">
        <f t="shared" si="1"/>
        <v/>
      </c>
      <c r="F8707" s="2">
        <v>38437</v>
      </c>
      <c r="G8707" s="2">
        <v>-5.1328199999999997</v>
      </c>
    </row>
    <row r="8708" spans="1:7" ht="15.75" customHeight="1" x14ac:dyDescent="0.2">
      <c r="A8708" s="2">
        <f t="shared" si="2"/>
        <v>8707</v>
      </c>
      <c r="B8708" s="2">
        <v>17661.2</v>
      </c>
      <c r="C8708" s="2">
        <v>0</v>
      </c>
      <c r="D8708" s="2" t="str">
        <f t="shared" si="0"/>
        <v/>
      </c>
      <c r="E8708" s="2" t="str">
        <f t="shared" si="1"/>
        <v/>
      </c>
      <c r="F8708" s="2">
        <v>38227.4</v>
      </c>
      <c r="G8708" s="2">
        <v>-5.1328199999999997</v>
      </c>
    </row>
    <row r="8709" spans="1:7" ht="15.75" customHeight="1" x14ac:dyDescent="0.2">
      <c r="A8709" s="2">
        <f t="shared" si="2"/>
        <v>8708</v>
      </c>
      <c r="B8709" s="2">
        <v>10686.2</v>
      </c>
      <c r="C8709" s="2">
        <v>0</v>
      </c>
      <c r="D8709" s="2" t="str">
        <f t="shared" si="0"/>
        <v/>
      </c>
      <c r="E8709" s="2" t="str">
        <f t="shared" si="1"/>
        <v/>
      </c>
      <c r="F8709" s="2">
        <v>28113.5</v>
      </c>
      <c r="G8709" s="2">
        <v>-5.1328199999999997</v>
      </c>
    </row>
    <row r="8710" spans="1:7" ht="15.75" customHeight="1" x14ac:dyDescent="0.2">
      <c r="A8710" s="2">
        <f t="shared" si="2"/>
        <v>8709</v>
      </c>
      <c r="B8710" s="2">
        <v>9041.31</v>
      </c>
      <c r="C8710" s="2">
        <v>0</v>
      </c>
      <c r="D8710" s="2" t="str">
        <f t="shared" si="0"/>
        <v/>
      </c>
      <c r="E8710" s="2" t="str">
        <f t="shared" si="1"/>
        <v/>
      </c>
      <c r="F8710" s="2">
        <v>9794.02</v>
      </c>
      <c r="G8710" s="2">
        <v>-5.1328199999999997</v>
      </c>
    </row>
    <row r="8711" spans="1:7" ht="15.75" customHeight="1" x14ac:dyDescent="0.2">
      <c r="A8711" s="2">
        <f t="shared" si="2"/>
        <v>8710</v>
      </c>
      <c r="B8711" s="2">
        <v>5016.24</v>
      </c>
      <c r="C8711" s="2">
        <v>0</v>
      </c>
      <c r="D8711" s="2" t="str">
        <f t="shared" si="0"/>
        <v/>
      </c>
      <c r="E8711" s="2" t="str">
        <f t="shared" si="1"/>
        <v/>
      </c>
      <c r="F8711" s="2">
        <v>0</v>
      </c>
      <c r="G8711" s="2">
        <v>-5.1328199999999997</v>
      </c>
    </row>
    <row r="8712" spans="1:7" ht="15.75" customHeight="1" x14ac:dyDescent="0.2">
      <c r="A8712" s="2">
        <f t="shared" si="2"/>
        <v>8711</v>
      </c>
      <c r="B8712" s="2">
        <v>2240.5700000000002</v>
      </c>
      <c r="C8712" s="2">
        <v>0</v>
      </c>
      <c r="D8712" s="2" t="str">
        <f t="shared" si="0"/>
        <v/>
      </c>
      <c r="E8712" s="2" t="str">
        <f t="shared" si="1"/>
        <v/>
      </c>
      <c r="F8712" s="2">
        <v>3236.24</v>
      </c>
      <c r="G8712" s="2">
        <v>-5.1328199999999997</v>
      </c>
    </row>
    <row r="8713" spans="1:7" ht="15.75" customHeight="1" x14ac:dyDescent="0.2">
      <c r="A8713" s="2">
        <f t="shared" si="2"/>
        <v>8712</v>
      </c>
      <c r="B8713" s="2">
        <v>2043.76</v>
      </c>
      <c r="C8713" s="2">
        <v>0</v>
      </c>
      <c r="D8713" s="2" t="str">
        <f t="shared" si="0"/>
        <v/>
      </c>
      <c r="E8713" s="2" t="str">
        <f t="shared" si="1"/>
        <v/>
      </c>
      <c r="F8713" s="2">
        <v>12620.9</v>
      </c>
      <c r="G8713" s="2">
        <v>-5.1328199999999997</v>
      </c>
    </row>
    <row r="8714" spans="1:7" ht="15.75" customHeight="1" x14ac:dyDescent="0.2">
      <c r="A8714" s="2">
        <f t="shared" si="2"/>
        <v>8713</v>
      </c>
      <c r="B8714" s="2">
        <v>1472.95</v>
      </c>
      <c r="C8714" s="2">
        <v>0</v>
      </c>
      <c r="D8714" s="2" t="str">
        <f t="shared" si="0"/>
        <v/>
      </c>
      <c r="E8714" s="2" t="str">
        <f t="shared" si="1"/>
        <v/>
      </c>
      <c r="F8714" s="2">
        <v>30165</v>
      </c>
      <c r="G8714" s="2">
        <v>-5.1328199999999997</v>
      </c>
    </row>
    <row r="8715" spans="1:7" ht="15.75" customHeight="1" x14ac:dyDescent="0.2">
      <c r="A8715" s="2">
        <f t="shared" si="2"/>
        <v>8714</v>
      </c>
      <c r="B8715" s="2">
        <v>507.76</v>
      </c>
      <c r="C8715" s="2">
        <v>0</v>
      </c>
      <c r="D8715" s="2" t="str">
        <f t="shared" si="0"/>
        <v/>
      </c>
      <c r="E8715" s="2" t="str">
        <f t="shared" si="1"/>
        <v/>
      </c>
      <c r="F8715" s="2">
        <v>29333.9</v>
      </c>
      <c r="G8715" s="2">
        <v>-5.1328199999999997</v>
      </c>
    </row>
    <row r="8716" spans="1:7" ht="15.75" customHeight="1" x14ac:dyDescent="0.2">
      <c r="A8716" s="2">
        <f t="shared" si="2"/>
        <v>8715</v>
      </c>
      <c r="B8716" s="2">
        <v>592.41300000000001</v>
      </c>
      <c r="C8716" s="2">
        <v>0</v>
      </c>
      <c r="D8716" s="2" t="str">
        <f t="shared" si="0"/>
        <v/>
      </c>
      <c r="E8716" s="2" t="str">
        <f t="shared" si="1"/>
        <v/>
      </c>
      <c r="F8716" s="2">
        <v>17361.900000000001</v>
      </c>
      <c r="G8716" s="2">
        <v>-5.1328199999999997</v>
      </c>
    </row>
    <row r="8717" spans="1:7" ht="15.75" customHeight="1" x14ac:dyDescent="0.2">
      <c r="A8717" s="2">
        <f t="shared" si="2"/>
        <v>8716</v>
      </c>
      <c r="B8717" s="2">
        <v>820.66700000000003</v>
      </c>
      <c r="C8717" s="2">
        <v>0</v>
      </c>
      <c r="D8717" s="2" t="str">
        <f t="shared" si="0"/>
        <v/>
      </c>
      <c r="E8717" s="2" t="str">
        <f t="shared" si="1"/>
        <v/>
      </c>
      <c r="F8717" s="2">
        <v>3599.57</v>
      </c>
      <c r="G8717" s="2">
        <v>-5.1328199999999997</v>
      </c>
    </row>
    <row r="8718" spans="1:7" ht="15.75" customHeight="1" x14ac:dyDescent="0.2">
      <c r="A8718" s="2">
        <f t="shared" si="2"/>
        <v>8717</v>
      </c>
      <c r="B8718" s="2">
        <v>313.30700000000002</v>
      </c>
      <c r="C8718" s="2">
        <v>0</v>
      </c>
      <c r="D8718" s="2" t="str">
        <f t="shared" si="0"/>
        <v/>
      </c>
      <c r="E8718" s="2" t="str">
        <f t="shared" si="1"/>
        <v/>
      </c>
      <c r="F8718" s="2">
        <v>5760.74</v>
      </c>
      <c r="G8718" s="2">
        <v>-5.1328199999999997</v>
      </c>
    </row>
    <row r="8719" spans="1:7" ht="15.75" customHeight="1" x14ac:dyDescent="0.2">
      <c r="A8719" s="2">
        <f t="shared" si="2"/>
        <v>8718</v>
      </c>
      <c r="B8719" s="2">
        <v>0</v>
      </c>
      <c r="C8719" s="2">
        <v>0</v>
      </c>
      <c r="D8719" s="2" t="str">
        <f t="shared" si="0"/>
        <v/>
      </c>
      <c r="E8719" s="2" t="str">
        <f t="shared" si="1"/>
        <v/>
      </c>
      <c r="F8719" s="2">
        <v>3783.69</v>
      </c>
      <c r="G8719" s="2">
        <v>-5.1328199999999997</v>
      </c>
    </row>
    <row r="8720" spans="1:7" ht="15.75" customHeight="1" x14ac:dyDescent="0.2">
      <c r="A8720" s="2">
        <f t="shared" si="2"/>
        <v>8719</v>
      </c>
      <c r="B8720" s="2">
        <v>0</v>
      </c>
      <c r="C8720" s="2">
        <v>0</v>
      </c>
      <c r="D8720" s="2" t="str">
        <f t="shared" si="0"/>
        <v/>
      </c>
      <c r="E8720" s="2" t="str">
        <f t="shared" si="1"/>
        <v/>
      </c>
      <c r="F8720" s="2">
        <v>3567.95</v>
      </c>
      <c r="G8720" s="2">
        <v>-5.1328199999999997</v>
      </c>
    </row>
    <row r="8721" spans="1:7" ht="15.75" customHeight="1" x14ac:dyDescent="0.2">
      <c r="A8721" s="2">
        <f t="shared" si="2"/>
        <v>8720</v>
      </c>
      <c r="B8721" s="2">
        <v>0</v>
      </c>
      <c r="C8721" s="2">
        <v>0</v>
      </c>
      <c r="D8721" s="2" t="str">
        <f t="shared" si="0"/>
        <v/>
      </c>
      <c r="E8721" s="2" t="str">
        <f t="shared" si="1"/>
        <v/>
      </c>
      <c r="F8721" s="2">
        <v>1281.3800000000001</v>
      </c>
      <c r="G8721" s="2">
        <v>-5.1328199999999997</v>
      </c>
    </row>
    <row r="8722" spans="1:7" ht="15.75" customHeight="1" x14ac:dyDescent="0.2">
      <c r="A8722" s="2">
        <f t="shared" si="2"/>
        <v>8721</v>
      </c>
      <c r="B8722" s="2">
        <v>0</v>
      </c>
      <c r="C8722" s="2">
        <v>1.8697800000000001E-2</v>
      </c>
      <c r="D8722" s="2" t="str">
        <f t="shared" si="0"/>
        <v/>
      </c>
      <c r="E8722" s="2" t="str">
        <f t="shared" si="1"/>
        <v/>
      </c>
      <c r="F8722" s="2">
        <v>3962.21</v>
      </c>
      <c r="G8722" s="2">
        <v>93.703100000000006</v>
      </c>
    </row>
    <row r="8723" spans="1:7" ht="15.75" customHeight="1" x14ac:dyDescent="0.2">
      <c r="A8723" s="2">
        <f t="shared" si="2"/>
        <v>8722</v>
      </c>
      <c r="B8723" s="2">
        <v>0</v>
      </c>
      <c r="C8723" s="2">
        <v>0.75196399999999997</v>
      </c>
      <c r="D8723" s="2" t="str">
        <f t="shared" si="0"/>
        <v/>
      </c>
      <c r="E8723" s="2" t="str">
        <f t="shared" si="1"/>
        <v/>
      </c>
      <c r="F8723" s="2">
        <v>14542.1</v>
      </c>
      <c r="G8723" s="2">
        <v>1783.32</v>
      </c>
    </row>
    <row r="8724" spans="1:7" ht="15.75" customHeight="1" x14ac:dyDescent="0.2">
      <c r="A8724" s="2">
        <f t="shared" si="2"/>
        <v>8723</v>
      </c>
      <c r="B8724" s="2">
        <v>0</v>
      </c>
      <c r="C8724" s="2">
        <v>1.2608699999999999</v>
      </c>
      <c r="D8724" s="2" t="str">
        <f t="shared" si="0"/>
        <v/>
      </c>
      <c r="E8724" s="2" t="str">
        <f t="shared" si="1"/>
        <v/>
      </c>
      <c r="F8724" s="2">
        <v>17691.900000000001</v>
      </c>
      <c r="G8724" s="2">
        <v>1239.49</v>
      </c>
    </row>
    <row r="8725" spans="1:7" ht="15.75" customHeight="1" x14ac:dyDescent="0.2">
      <c r="A8725" s="2">
        <f t="shared" si="2"/>
        <v>8724</v>
      </c>
      <c r="B8725" s="2">
        <v>0</v>
      </c>
      <c r="C8725" s="2">
        <v>1.4753700000000001</v>
      </c>
      <c r="D8725" s="2" t="str">
        <f t="shared" si="0"/>
        <v/>
      </c>
      <c r="E8725" s="2" t="str">
        <f t="shared" si="1"/>
        <v/>
      </c>
      <c r="F8725" s="2">
        <v>12119.8</v>
      </c>
      <c r="G8725" s="2">
        <v>3616</v>
      </c>
    </row>
    <row r="8726" spans="1:7" ht="15.75" customHeight="1" x14ac:dyDescent="0.2">
      <c r="A8726" s="2">
        <f t="shared" si="2"/>
        <v>8725</v>
      </c>
      <c r="B8726" s="2">
        <v>0</v>
      </c>
      <c r="C8726" s="2">
        <v>2.1061000000000001</v>
      </c>
      <c r="D8726" s="2" t="str">
        <f t="shared" si="0"/>
        <v/>
      </c>
      <c r="E8726" s="2" t="str">
        <f t="shared" si="1"/>
        <v/>
      </c>
      <c r="F8726" s="2">
        <v>10211.9</v>
      </c>
      <c r="G8726" s="2">
        <v>7042.51</v>
      </c>
    </row>
    <row r="8727" spans="1:7" ht="15.75" customHeight="1" x14ac:dyDescent="0.2">
      <c r="A8727" s="2">
        <f t="shared" si="2"/>
        <v>8726</v>
      </c>
      <c r="B8727" s="2">
        <v>0</v>
      </c>
      <c r="C8727" s="2">
        <v>0.99890699999999999</v>
      </c>
      <c r="D8727" s="2" t="str">
        <f t="shared" si="0"/>
        <v/>
      </c>
      <c r="E8727" s="2" t="str">
        <f t="shared" si="1"/>
        <v/>
      </c>
      <c r="F8727" s="2">
        <v>6794.95</v>
      </c>
      <c r="G8727" s="2">
        <v>3745.89</v>
      </c>
    </row>
    <row r="8728" spans="1:7" ht="15.75" customHeight="1" x14ac:dyDescent="0.2">
      <c r="A8728" s="2">
        <f t="shared" si="2"/>
        <v>8727</v>
      </c>
      <c r="B8728" s="2">
        <v>0</v>
      </c>
      <c r="C8728" s="2">
        <v>0.123761</v>
      </c>
      <c r="D8728" s="2" t="str">
        <f t="shared" si="0"/>
        <v/>
      </c>
      <c r="E8728" s="2" t="str">
        <f t="shared" si="1"/>
        <v/>
      </c>
      <c r="F8728" s="2">
        <v>5577.69</v>
      </c>
      <c r="G8728" s="2">
        <v>3709.92</v>
      </c>
    </row>
    <row r="8729" spans="1:7" ht="15.75" customHeight="1" x14ac:dyDescent="0.2">
      <c r="A8729" s="2">
        <f t="shared" si="2"/>
        <v>8728</v>
      </c>
      <c r="B8729" s="2">
        <v>0</v>
      </c>
      <c r="C8729" s="2">
        <v>4.5096799999999999E-2</v>
      </c>
      <c r="D8729" s="2" t="str">
        <f t="shared" si="0"/>
        <v/>
      </c>
      <c r="E8729" s="2" t="str">
        <f t="shared" si="1"/>
        <v/>
      </c>
      <c r="F8729" s="2">
        <v>5881.62</v>
      </c>
      <c r="G8729" s="2">
        <v>2015.04</v>
      </c>
    </row>
    <row r="8730" spans="1:7" ht="15.75" customHeight="1" x14ac:dyDescent="0.2">
      <c r="A8730" s="2">
        <f t="shared" si="2"/>
        <v>8729</v>
      </c>
      <c r="B8730" s="2">
        <v>0</v>
      </c>
      <c r="C8730" s="2">
        <v>0</v>
      </c>
      <c r="D8730" s="2" t="str">
        <f t="shared" si="0"/>
        <v/>
      </c>
      <c r="E8730" s="2" t="str">
        <f t="shared" si="1"/>
        <v/>
      </c>
      <c r="F8730" s="2">
        <v>5792.62</v>
      </c>
      <c r="G8730" s="2">
        <v>223.4</v>
      </c>
    </row>
    <row r="8731" spans="1:7" ht="15.75" customHeight="1" x14ac:dyDescent="0.2">
      <c r="A8731" s="2">
        <f t="shared" si="2"/>
        <v>8730</v>
      </c>
      <c r="B8731" s="2">
        <v>0</v>
      </c>
      <c r="C8731" s="2">
        <v>0</v>
      </c>
      <c r="D8731" s="2" t="str">
        <f t="shared" si="0"/>
        <v/>
      </c>
      <c r="E8731" s="2" t="str">
        <f t="shared" si="1"/>
        <v/>
      </c>
      <c r="F8731" s="2">
        <v>8585.11</v>
      </c>
      <c r="G8731" s="2">
        <v>-5.1328199999999997</v>
      </c>
    </row>
    <row r="8732" spans="1:7" ht="15.75" customHeight="1" x14ac:dyDescent="0.2">
      <c r="A8732" s="2">
        <f t="shared" si="2"/>
        <v>8731</v>
      </c>
      <c r="B8732" s="2">
        <v>0</v>
      </c>
      <c r="C8732" s="2">
        <v>0</v>
      </c>
      <c r="D8732" s="2" t="str">
        <f t="shared" si="0"/>
        <v/>
      </c>
      <c r="E8732" s="2" t="str">
        <f t="shared" si="1"/>
        <v/>
      </c>
      <c r="F8732" s="2">
        <v>6518.55</v>
      </c>
      <c r="G8732" s="2">
        <v>-5.1328199999999997</v>
      </c>
    </row>
    <row r="8733" spans="1:7" ht="15.75" customHeight="1" x14ac:dyDescent="0.2">
      <c r="A8733" s="2">
        <f t="shared" si="2"/>
        <v>8732</v>
      </c>
      <c r="B8733" s="2">
        <v>632.60699999999997</v>
      </c>
      <c r="C8733" s="2">
        <v>0</v>
      </c>
      <c r="D8733" s="2" t="str">
        <f t="shared" si="0"/>
        <v/>
      </c>
      <c r="E8733" s="2" t="str">
        <f t="shared" si="1"/>
        <v/>
      </c>
      <c r="F8733" s="2">
        <v>8835.65</v>
      </c>
      <c r="G8733" s="2">
        <v>-5.1328199999999997</v>
      </c>
    </row>
    <row r="8734" spans="1:7" ht="15.75" customHeight="1" x14ac:dyDescent="0.2">
      <c r="A8734" s="2">
        <f t="shared" si="2"/>
        <v>8733</v>
      </c>
      <c r="B8734" s="2">
        <v>4355.32</v>
      </c>
      <c r="C8734" s="2">
        <v>0</v>
      </c>
      <c r="D8734" s="2" t="str">
        <f t="shared" si="0"/>
        <v/>
      </c>
      <c r="E8734" s="2" t="str">
        <f t="shared" si="1"/>
        <v/>
      </c>
      <c r="F8734" s="2">
        <v>7273.35</v>
      </c>
      <c r="G8734" s="2">
        <v>-5.1328199999999997</v>
      </c>
    </row>
    <row r="8735" spans="1:7" ht="15.75" customHeight="1" x14ac:dyDescent="0.2">
      <c r="A8735" s="2">
        <f t="shared" si="2"/>
        <v>8734</v>
      </c>
      <c r="B8735" s="2">
        <v>15476.9</v>
      </c>
      <c r="C8735" s="2">
        <v>0</v>
      </c>
      <c r="D8735" s="2" t="str">
        <f t="shared" si="0"/>
        <v/>
      </c>
      <c r="E8735" s="2" t="str">
        <f t="shared" si="1"/>
        <v/>
      </c>
      <c r="F8735" s="2">
        <v>8050.12</v>
      </c>
      <c r="G8735" s="2">
        <v>-5.1328199999999997</v>
      </c>
    </row>
    <row r="8736" spans="1:7" ht="15.75" customHeight="1" x14ac:dyDescent="0.2">
      <c r="A8736" s="2">
        <f t="shared" si="2"/>
        <v>8735</v>
      </c>
      <c r="B8736" s="2">
        <v>12120.2</v>
      </c>
      <c r="C8736" s="2">
        <v>0</v>
      </c>
      <c r="D8736" s="2" t="str">
        <f t="shared" si="0"/>
        <v/>
      </c>
      <c r="E8736" s="2" t="str">
        <f t="shared" si="1"/>
        <v/>
      </c>
      <c r="F8736" s="2">
        <v>5166.6099999999997</v>
      </c>
      <c r="G8736" s="2">
        <v>-5.1328199999999997</v>
      </c>
    </row>
    <row r="8737" spans="1:7" ht="15.75" customHeight="1" x14ac:dyDescent="0.2">
      <c r="A8737" s="2">
        <f t="shared" si="2"/>
        <v>8736</v>
      </c>
      <c r="B8737" s="2">
        <v>9869.98</v>
      </c>
      <c r="C8737" s="2">
        <v>0</v>
      </c>
      <c r="D8737" s="2" t="str">
        <f t="shared" si="0"/>
        <v/>
      </c>
      <c r="E8737" s="2" t="str">
        <f t="shared" si="1"/>
        <v/>
      </c>
      <c r="F8737" s="2">
        <v>2671.53</v>
      </c>
      <c r="G8737" s="2">
        <v>-5.1328199999999997</v>
      </c>
    </row>
    <row r="8738" spans="1:7" ht="15.75" customHeight="1" x14ac:dyDescent="0.2">
      <c r="A8738" s="2">
        <f t="shared" si="2"/>
        <v>8737</v>
      </c>
      <c r="B8738" s="2">
        <v>9972.14</v>
      </c>
      <c r="C8738" s="2">
        <v>0</v>
      </c>
      <c r="D8738" s="2" t="str">
        <f t="shared" si="0"/>
        <v/>
      </c>
      <c r="E8738" s="2" t="str">
        <f t="shared" si="1"/>
        <v/>
      </c>
      <c r="F8738" s="2">
        <v>309.71100000000001</v>
      </c>
      <c r="G8738" s="2">
        <v>-5.1328199999999997</v>
      </c>
    </row>
    <row r="8739" spans="1:7" ht="15.75" customHeight="1" x14ac:dyDescent="0.2">
      <c r="A8739" s="2">
        <f t="shared" si="2"/>
        <v>8738</v>
      </c>
      <c r="B8739" s="2">
        <v>10161</v>
      </c>
      <c r="C8739" s="2">
        <v>0</v>
      </c>
      <c r="D8739" s="2" t="str">
        <f t="shared" si="0"/>
        <v/>
      </c>
      <c r="E8739" s="2" t="str">
        <f t="shared" si="1"/>
        <v/>
      </c>
      <c r="F8739" s="2">
        <v>0</v>
      </c>
      <c r="G8739" s="2">
        <v>-5.1328199999999997</v>
      </c>
    </row>
    <row r="8740" spans="1:7" ht="15.75" customHeight="1" x14ac:dyDescent="0.2">
      <c r="A8740" s="2">
        <f t="shared" si="2"/>
        <v>8739</v>
      </c>
      <c r="B8740" s="2">
        <v>10518.1</v>
      </c>
      <c r="C8740" s="2">
        <v>0</v>
      </c>
      <c r="D8740" s="2" t="str">
        <f t="shared" si="0"/>
        <v/>
      </c>
      <c r="E8740" s="2" t="str">
        <f t="shared" si="1"/>
        <v/>
      </c>
      <c r="F8740" s="2">
        <v>702.49099999999999</v>
      </c>
      <c r="G8740" s="2">
        <v>-5.1328199999999997</v>
      </c>
    </row>
    <row r="8741" spans="1:7" ht="15.75" customHeight="1" x14ac:dyDescent="0.2">
      <c r="A8741" s="2">
        <f t="shared" si="2"/>
        <v>8740</v>
      </c>
      <c r="B8741" s="2">
        <v>8055.07</v>
      </c>
      <c r="C8741" s="2">
        <v>0</v>
      </c>
      <c r="D8741" s="2" t="str">
        <f t="shared" si="0"/>
        <v/>
      </c>
      <c r="E8741" s="2" t="str">
        <f t="shared" si="1"/>
        <v/>
      </c>
      <c r="F8741" s="2">
        <v>6845.67</v>
      </c>
      <c r="G8741" s="2">
        <v>-5.1328199999999997</v>
      </c>
    </row>
    <row r="8742" spans="1:7" ht="15.75" customHeight="1" x14ac:dyDescent="0.2">
      <c r="A8742" s="2">
        <f t="shared" si="2"/>
        <v>8741</v>
      </c>
      <c r="B8742" s="2">
        <v>14936.9</v>
      </c>
      <c r="C8742" s="2">
        <v>0</v>
      </c>
      <c r="D8742" s="2" t="str">
        <f t="shared" si="0"/>
        <v/>
      </c>
      <c r="E8742" s="2" t="str">
        <f t="shared" si="1"/>
        <v/>
      </c>
      <c r="F8742" s="2">
        <v>3670.47</v>
      </c>
      <c r="G8742" s="2">
        <v>-5.1328199999999997</v>
      </c>
    </row>
    <row r="8743" spans="1:7" ht="15.75" customHeight="1" x14ac:dyDescent="0.2">
      <c r="A8743" s="2">
        <f t="shared" si="2"/>
        <v>8742</v>
      </c>
      <c r="B8743" s="2">
        <v>23516.2</v>
      </c>
      <c r="C8743" s="2">
        <v>0</v>
      </c>
      <c r="D8743" s="2" t="str">
        <f t="shared" si="0"/>
        <v/>
      </c>
      <c r="E8743" s="2" t="str">
        <f t="shared" si="1"/>
        <v/>
      </c>
      <c r="F8743" s="2">
        <v>14306</v>
      </c>
      <c r="G8743" s="2">
        <v>-5.1328199999999997</v>
      </c>
    </row>
    <row r="8744" spans="1:7" ht="15.75" customHeight="1" x14ac:dyDescent="0.2">
      <c r="A8744" s="2">
        <f t="shared" si="2"/>
        <v>8743</v>
      </c>
      <c r="B8744" s="2">
        <v>12536.7</v>
      </c>
      <c r="C8744" s="2">
        <v>0</v>
      </c>
      <c r="D8744" s="2" t="str">
        <f t="shared" si="0"/>
        <v/>
      </c>
      <c r="E8744" s="2" t="str">
        <f t="shared" si="1"/>
        <v/>
      </c>
      <c r="F8744" s="2">
        <v>30466.7</v>
      </c>
      <c r="G8744" s="2">
        <v>-5.1328199999999997</v>
      </c>
    </row>
    <row r="8745" spans="1:7" ht="15.75" customHeight="1" x14ac:dyDescent="0.2">
      <c r="A8745" s="2">
        <f t="shared" si="2"/>
        <v>8744</v>
      </c>
      <c r="B8745" s="2">
        <v>15940.4</v>
      </c>
      <c r="C8745" s="2">
        <v>0</v>
      </c>
      <c r="D8745" s="2" t="str">
        <f t="shared" si="0"/>
        <v/>
      </c>
      <c r="E8745" s="2" t="str">
        <f t="shared" si="1"/>
        <v/>
      </c>
      <c r="F8745" s="2">
        <v>3989.11</v>
      </c>
      <c r="G8745" s="2">
        <v>-5.1328199999999997</v>
      </c>
    </row>
    <row r="8746" spans="1:7" ht="15.75" customHeight="1" x14ac:dyDescent="0.2">
      <c r="A8746" s="2">
        <f t="shared" si="2"/>
        <v>8745</v>
      </c>
      <c r="B8746" s="2">
        <v>10705.6</v>
      </c>
      <c r="C8746" s="2">
        <v>0.38443300000000002</v>
      </c>
      <c r="D8746" s="2" t="str">
        <f t="shared" si="0"/>
        <v/>
      </c>
      <c r="E8746" s="2" t="str">
        <f t="shared" si="1"/>
        <v/>
      </c>
      <c r="F8746" s="2">
        <v>6853.45</v>
      </c>
      <c r="G8746" s="2">
        <v>4665.08</v>
      </c>
    </row>
    <row r="8747" spans="1:7" ht="15.75" customHeight="1" x14ac:dyDescent="0.2">
      <c r="A8747" s="2">
        <f t="shared" si="2"/>
        <v>8746</v>
      </c>
      <c r="B8747" s="2">
        <v>6994.69</v>
      </c>
      <c r="C8747" s="2">
        <v>1.6183799999999999</v>
      </c>
      <c r="D8747" s="2" t="str">
        <f t="shared" si="0"/>
        <v/>
      </c>
      <c r="E8747" s="2" t="str">
        <f t="shared" si="1"/>
        <v/>
      </c>
      <c r="F8747" s="2">
        <v>13173</v>
      </c>
      <c r="G8747" s="2">
        <v>9663.17</v>
      </c>
    </row>
    <row r="8748" spans="1:7" ht="15.75" customHeight="1" x14ac:dyDescent="0.2">
      <c r="A8748" s="2">
        <f t="shared" si="2"/>
        <v>8747</v>
      </c>
      <c r="B8748" s="2">
        <v>794.26400000000001</v>
      </c>
      <c r="C8748" s="2">
        <v>2.44286</v>
      </c>
      <c r="D8748" s="2" t="str">
        <f t="shared" si="0"/>
        <v/>
      </c>
      <c r="E8748" s="2" t="str">
        <f t="shared" si="1"/>
        <v/>
      </c>
      <c r="F8748" s="2">
        <v>32319.200000000001</v>
      </c>
      <c r="G8748" s="2">
        <v>13242.1</v>
      </c>
    </row>
    <row r="8749" spans="1:7" ht="15.75" customHeight="1" x14ac:dyDescent="0.2">
      <c r="A8749" s="2">
        <f t="shared" si="2"/>
        <v>8748</v>
      </c>
      <c r="B8749" s="2">
        <v>180.434</v>
      </c>
      <c r="C8749" s="2">
        <v>2.9026299999999998</v>
      </c>
      <c r="D8749" s="2" t="str">
        <f t="shared" si="0"/>
        <v/>
      </c>
      <c r="E8749" s="2" t="str">
        <f t="shared" si="1"/>
        <v/>
      </c>
      <c r="F8749" s="2">
        <v>29115.4</v>
      </c>
      <c r="G8749" s="2">
        <v>15171.2</v>
      </c>
    </row>
    <row r="8750" spans="1:7" ht="15.75" customHeight="1" x14ac:dyDescent="0.2">
      <c r="A8750" s="2">
        <f t="shared" si="2"/>
        <v>8749</v>
      </c>
      <c r="B8750" s="2">
        <v>827.798</v>
      </c>
      <c r="C8750" s="2">
        <v>3.00169</v>
      </c>
      <c r="D8750" s="2" t="str">
        <f t="shared" si="0"/>
        <v/>
      </c>
      <c r="E8750" s="2" t="str">
        <f t="shared" si="1"/>
        <v/>
      </c>
      <c r="F8750" s="2">
        <v>23828.400000000001</v>
      </c>
      <c r="G8750" s="2">
        <v>15776.7</v>
      </c>
    </row>
    <row r="8751" spans="1:7" ht="15.75" customHeight="1" x14ac:dyDescent="0.2">
      <c r="A8751" s="2">
        <f t="shared" si="2"/>
        <v>8750</v>
      </c>
      <c r="B8751" s="2">
        <v>1475.87</v>
      </c>
      <c r="C8751" s="2">
        <v>2.7419500000000001</v>
      </c>
      <c r="D8751" s="2" t="str">
        <f t="shared" si="0"/>
        <v/>
      </c>
      <c r="E8751" s="2" t="str">
        <f t="shared" si="1"/>
        <v/>
      </c>
      <c r="F8751" s="2">
        <v>22606.7</v>
      </c>
      <c r="G8751" s="2">
        <v>15181.6</v>
      </c>
    </row>
    <row r="8752" spans="1:7" ht="15.75" customHeight="1" x14ac:dyDescent="0.2">
      <c r="A8752" s="2">
        <f t="shared" si="2"/>
        <v>8751</v>
      </c>
      <c r="B8752" s="2">
        <v>1048.77</v>
      </c>
      <c r="C8752" s="2">
        <v>2.1328399999999998</v>
      </c>
      <c r="D8752" s="2" t="str">
        <f t="shared" si="0"/>
        <v/>
      </c>
      <c r="E8752" s="2" t="str">
        <f t="shared" si="1"/>
        <v/>
      </c>
      <c r="F8752" s="2">
        <v>31384.7</v>
      </c>
      <c r="G8752" s="2">
        <v>8645.06</v>
      </c>
    </row>
    <row r="8753" spans="1:7" ht="15.75" customHeight="1" x14ac:dyDescent="0.2">
      <c r="A8753" s="2">
        <f t="shared" si="2"/>
        <v>8752</v>
      </c>
      <c r="B8753" s="2">
        <v>868.84799999999996</v>
      </c>
      <c r="C8753" s="2">
        <v>1.20869</v>
      </c>
      <c r="D8753" s="2" t="str">
        <f t="shared" si="0"/>
        <v/>
      </c>
      <c r="E8753" s="2" t="str">
        <f t="shared" si="1"/>
        <v/>
      </c>
      <c r="F8753" s="2">
        <v>36841.300000000003</v>
      </c>
      <c r="G8753" s="2">
        <v>10031.6</v>
      </c>
    </row>
    <row r="8754" spans="1:7" ht="15.75" customHeight="1" x14ac:dyDescent="0.2">
      <c r="A8754" s="2">
        <f t="shared" si="2"/>
        <v>8753</v>
      </c>
      <c r="B8754" s="2">
        <v>1991</v>
      </c>
      <c r="C8754" s="2">
        <v>0</v>
      </c>
      <c r="D8754" s="2" t="str">
        <f t="shared" si="0"/>
        <v/>
      </c>
      <c r="E8754" s="2" t="str">
        <f t="shared" si="1"/>
        <v/>
      </c>
      <c r="F8754" s="2">
        <v>31236.3</v>
      </c>
      <c r="G8754" s="2">
        <v>5183.6499999999996</v>
      </c>
    </row>
    <row r="8755" spans="1:7" ht="15.75" customHeight="1" x14ac:dyDescent="0.2">
      <c r="A8755" s="2">
        <f t="shared" si="2"/>
        <v>8754</v>
      </c>
      <c r="B8755" s="2">
        <v>7901.23</v>
      </c>
      <c r="C8755" s="2">
        <v>0</v>
      </c>
      <c r="D8755" s="2" t="str">
        <f t="shared" si="0"/>
        <v/>
      </c>
      <c r="E8755" s="2" t="str">
        <f t="shared" si="1"/>
        <v/>
      </c>
      <c r="F8755" s="2">
        <v>31492.5</v>
      </c>
      <c r="G8755" s="2">
        <v>-5.1328199999999997</v>
      </c>
    </row>
    <row r="8756" spans="1:7" ht="15.75" customHeight="1" x14ac:dyDescent="0.2">
      <c r="A8756" s="2">
        <f t="shared" si="2"/>
        <v>8755</v>
      </c>
      <c r="B8756" s="2">
        <v>0</v>
      </c>
      <c r="C8756" s="2">
        <v>0</v>
      </c>
      <c r="D8756" s="2" t="str">
        <f t="shared" si="0"/>
        <v/>
      </c>
      <c r="E8756" s="2" t="str">
        <f t="shared" si="1"/>
        <v/>
      </c>
      <c r="F8756" s="2">
        <v>36766.6</v>
      </c>
      <c r="G8756" s="2">
        <v>-5.1328199999999997</v>
      </c>
    </row>
    <row r="8757" spans="1:7" ht="15.75" customHeight="1" x14ac:dyDescent="0.2">
      <c r="A8757" s="2">
        <f t="shared" si="2"/>
        <v>8756</v>
      </c>
      <c r="B8757" s="2">
        <v>0</v>
      </c>
      <c r="C8757" s="2">
        <v>0</v>
      </c>
      <c r="D8757" s="2" t="str">
        <f t="shared" si="0"/>
        <v/>
      </c>
      <c r="E8757" s="2" t="str">
        <f t="shared" si="1"/>
        <v/>
      </c>
      <c r="F8757" s="2">
        <v>6395.35</v>
      </c>
      <c r="G8757" s="2">
        <v>-5.1328199999999997</v>
      </c>
    </row>
    <row r="8758" spans="1:7" ht="15.75" customHeight="1" x14ac:dyDescent="0.2">
      <c r="A8758" s="2">
        <f t="shared" si="2"/>
        <v>8757</v>
      </c>
      <c r="B8758" s="2">
        <v>0</v>
      </c>
      <c r="C8758" s="2">
        <v>0</v>
      </c>
      <c r="D8758" s="2" t="str">
        <f t="shared" si="0"/>
        <v/>
      </c>
      <c r="E8758" s="2" t="str">
        <f t="shared" si="1"/>
        <v/>
      </c>
      <c r="F8758" s="2">
        <v>2245.75</v>
      </c>
      <c r="G8758" s="2">
        <v>-5.1328199999999997</v>
      </c>
    </row>
    <row r="8759" spans="1:7" ht="15.75" customHeight="1" x14ac:dyDescent="0.2">
      <c r="A8759" s="2">
        <f t="shared" si="2"/>
        <v>8758</v>
      </c>
      <c r="B8759" s="2">
        <v>0</v>
      </c>
      <c r="C8759" s="2">
        <v>0</v>
      </c>
      <c r="D8759" s="2" t="str">
        <f t="shared" si="0"/>
        <v/>
      </c>
      <c r="E8759" s="2" t="str">
        <f t="shared" si="1"/>
        <v/>
      </c>
      <c r="F8759" s="2">
        <v>4428.2</v>
      </c>
      <c r="G8759" s="2">
        <v>-5.1328199999999997</v>
      </c>
    </row>
    <row r="8760" spans="1:7" ht="15.75" customHeight="1" x14ac:dyDescent="0.2">
      <c r="A8760" s="2">
        <f t="shared" si="2"/>
        <v>8759</v>
      </c>
      <c r="B8760" s="2">
        <v>0</v>
      </c>
      <c r="C8760" s="2">
        <v>0</v>
      </c>
      <c r="D8760" s="2" t="str">
        <f t="shared" si="0"/>
        <v/>
      </c>
      <c r="E8760" s="2" t="str">
        <f t="shared" si="1"/>
        <v/>
      </c>
      <c r="F8760" s="2">
        <v>7344.85</v>
      </c>
      <c r="G8760" s="2">
        <v>-5.1328199999999997</v>
      </c>
    </row>
    <row r="8761" spans="1:7" ht="15.75" customHeight="1" x14ac:dyDescent="0.2">
      <c r="A8761" s="2">
        <f t="shared" si="2"/>
        <v>8760</v>
      </c>
      <c r="B8761" s="2">
        <v>0</v>
      </c>
      <c r="C8761" s="2">
        <v>0</v>
      </c>
      <c r="D8761" s="2" t="str">
        <f t="shared" si="0"/>
        <v/>
      </c>
      <c r="E8761" s="2" t="str">
        <f t="shared" si="1"/>
        <v/>
      </c>
      <c r="F8761" s="2">
        <v>10489.5</v>
      </c>
      <c r="G8761" s="2">
        <v>-5.1328199999999997</v>
      </c>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sheetPr>
  <dimension ref="A1:C1000"/>
  <sheetViews>
    <sheetView workbookViewId="0">
      <selection activeCell="C24" sqref="C24"/>
    </sheetView>
  </sheetViews>
  <sheetFormatPr baseColWidth="10" defaultColWidth="12.6640625" defaultRowHeight="15" customHeight="1" x14ac:dyDescent="0.15"/>
  <cols>
    <col min="1" max="1" width="21.1640625" customWidth="1"/>
    <col min="2" max="3" width="9.6640625" customWidth="1"/>
    <col min="4" max="26" width="7.6640625" customWidth="1"/>
  </cols>
  <sheetData>
    <row r="1" spans="1:3" ht="32" x14ac:dyDescent="0.2">
      <c r="A1" s="106" t="s">
        <v>378</v>
      </c>
      <c r="B1" s="107" t="s">
        <v>379</v>
      </c>
      <c r="C1" s="108" t="s">
        <v>380</v>
      </c>
    </row>
    <row r="2" spans="1:3" x14ac:dyDescent="0.2">
      <c r="A2" s="2" t="s">
        <v>381</v>
      </c>
      <c r="B2" s="11" cm="1">
        <f t="array" ref="B2">IFERROR(SUMPRODUCT(IF(Calculations!$C$33:$C$53=PTCF!A2,Calculations!$D$33:$D$53),IF(Calculations!$C$33:$C$53=PTCF!A2,Calculations!$F$33:$F$53))/SUMIFS(Calculations!$F$33:$F$53,Calculations!$C$33:$C$53,PTCF!A2,Calculations!$D$33:$D$53,"&lt;&gt;"&amp;""),1)*0.9</f>
        <v>0.9</v>
      </c>
      <c r="C2" s="11" cm="1">
        <f t="array" ref="C2">IFERROR(SUMPRODUCT(IF(Calculations!$C$33:$C$53=PTCF!A2,Calculations!$E$33:$E$53),IF(Calculations!$C$33:$C$53=PTCF!A2,Calculations!$F$33:$F$53))/SUMIFS(Calculations!$F$33:$F$53,Calculations!$C$33:$C$53,PTCF!A2,Calculations!$E$33:$E$53,"&lt;&gt;"&amp;""),1)*0.9</f>
        <v>0.9</v>
      </c>
    </row>
    <row r="3" spans="1:3" x14ac:dyDescent="0.2">
      <c r="A3" s="2" t="s">
        <v>382</v>
      </c>
      <c r="B3" s="11" cm="1">
        <f t="array" ref="B3">IFERROR(SUMPRODUCT(IF(Calculations!$C$33:$C$53=PTCF!A3,Calculations!$D$33:$D$53),IF(Calculations!$C$33:$C$53=PTCF!A3,Calculations!$F$33:$F$53))/SUMIFS(Calculations!$F$33:$F$53,Calculations!$C$33:$C$53,PTCF!A3,Calculations!$D$33:$D$53,"&lt;&gt;"&amp;""),1)*0.9</f>
        <v>0.9</v>
      </c>
      <c r="C3" s="11" cm="1">
        <f t="array" ref="C3">IFERROR(SUMPRODUCT(IF(Calculations!$C$33:$C$53=PTCF!A3,Calculations!$E$33:$E$53),IF(Calculations!$C$33:$C$53=PTCF!A3,Calculations!$F$33:$F$53))/SUMIFS(Calculations!$F$33:$F$53,Calculations!$C$33:$C$53,PTCF!A3,Calculations!$E$33:$E$53,"&lt;&gt;"&amp;""),1)*0.9</f>
        <v>0.9</v>
      </c>
    </row>
    <row r="4" spans="1:3" x14ac:dyDescent="0.2">
      <c r="A4" s="2" t="s">
        <v>383</v>
      </c>
      <c r="B4" s="11" cm="1">
        <f t="array" ref="B4">IFERROR(SUMPRODUCT(IF(Calculations!$C$33:$C$53=PTCF!A4,Calculations!$D$33:$D$53),IF(Calculations!$C$33:$C$53=PTCF!A4,Calculations!$F$33:$F$53))/SUMIFS(Calculations!$F$33:$F$53,Calculations!$C$33:$C$53,PTCF!A4,Calculations!$D$33:$D$53,"&lt;&gt;"&amp;""),1)*0.9</f>
        <v>0.9</v>
      </c>
      <c r="C4" s="11" cm="1">
        <f t="array" ref="C4">IFERROR(SUMPRODUCT(IF(Calculations!$C$33:$C$53=PTCF!A4,Calculations!$E$33:$E$53),IF(Calculations!$C$33:$C$53=PTCF!A4,Calculations!$F$33:$F$53))/SUMIFS(Calculations!$F$33:$F$53,Calculations!$C$33:$C$53,PTCF!A4,Calculations!$E$33:$E$53,"&lt;&gt;"&amp;""),1)*0.9</f>
        <v>0.9</v>
      </c>
    </row>
    <row r="5" spans="1:3" x14ac:dyDescent="0.2">
      <c r="A5" s="2" t="s">
        <v>384</v>
      </c>
      <c r="B5" s="109">
        <v>0.46800000000000003</v>
      </c>
      <c r="C5" s="109">
        <v>0.46800000000000003</v>
      </c>
    </row>
    <row r="6" spans="1:3" x14ac:dyDescent="0.2">
      <c r="A6" s="2" t="s">
        <v>385</v>
      </c>
      <c r="B6" s="110">
        <f>Calculations!I7</f>
        <v>0.1</v>
      </c>
      <c r="C6" s="110">
        <f>Calculations!J7</f>
        <v>0.32433837500000007</v>
      </c>
    </row>
    <row r="7" spans="1:3" x14ac:dyDescent="0.2">
      <c r="A7" s="2" t="s">
        <v>386</v>
      </c>
      <c r="B7" s="110">
        <f>Calculations!I6</f>
        <v>0.6</v>
      </c>
      <c r="C7" s="110">
        <f>Calculations!J6</f>
        <v>0</v>
      </c>
    </row>
    <row r="8" spans="1:3" x14ac:dyDescent="0.2">
      <c r="A8" s="2" t="s">
        <v>387</v>
      </c>
      <c r="B8" s="109">
        <v>0.9</v>
      </c>
      <c r="C8" s="109" cm="1">
        <f t="array" ref="C8">IFERROR(SUMPRODUCT(IF(Calculations!$C$33:$C$53=PTCF!A8,Calculations!$E$33:$E$53),IF(Calculations!$C$33:$C$53=PTCF!A8,Calculations!$F$33:$F$53))/SUMIFS(Calculations!$F$33:$F$53,Calculations!$C$33:$C$53,PTCF!A8,Calculations!$E$33:$E$53,"&lt;&gt;"&amp;""),1)*0.9</f>
        <v>0.9</v>
      </c>
    </row>
    <row r="9" spans="1:3" x14ac:dyDescent="0.2">
      <c r="A9" s="2" t="s">
        <v>388</v>
      </c>
      <c r="B9" s="109" cm="1">
        <f t="array" ref="B9">IFERROR(SUMPRODUCT(IF(Calculations!$C$33:$C$53=PTCF!A9,Calculations!$D$33:$D$53),IF(Calculations!$C$33:$C$53=PTCF!A9,Calculations!$F$33:$F$53))/SUMIFS(Calculations!$F$33:$F$53,Calculations!$C$33:$C$53,PTCF!A9,Calculations!$D$33:$D$53,"&lt;&gt;"&amp;""),1)*0.9</f>
        <v>0.9</v>
      </c>
      <c r="C9" s="109" cm="1">
        <f t="array" ref="C9">IFERROR(SUMPRODUCT(IF(Calculations!$C$33:$C$53=PTCF!A9,Calculations!$E$33:$E$53),IF(Calculations!$C$33:$C$53=PTCF!A9,Calculations!$F$33:$F$53))/SUMIFS(Calculations!$F$33:$F$53,Calculations!$C$33:$C$53,PTCF!A9,Calculations!$E$33:$E$53,"&lt;&gt;"&amp;""),1)*0.9</f>
        <v>0.9</v>
      </c>
    </row>
    <row r="10" spans="1:3" x14ac:dyDescent="0.2">
      <c r="A10" s="2" t="s">
        <v>389</v>
      </c>
      <c r="B10" s="11" cm="1">
        <f t="array" ref="B10">IFERROR(SUMPRODUCT(IF(Calculations!$C$33:$C$53=PTCF!A10,Calculations!$D$33:$D$53),IF(Calculations!$C$33:$C$53=PTCF!A10,Calculations!$F$33:$F$53))/SUMIFS(Calculations!$F$33:$F$53,Calculations!$C$33:$C$53,PTCF!A10,Calculations!$D$33:$D$53,"&lt;&gt;"&amp;""),1)*0.9</f>
        <v>0.9</v>
      </c>
      <c r="C10" s="11" cm="1">
        <f t="array" ref="C10">IFERROR(SUMPRODUCT(IF(Calculations!$C$33:$C$53=PTCF!A10,Calculations!$E$33:$E$53),IF(Calculations!$C$33:$C$53=PTCF!A10,Calculations!$F$33:$F$53))/SUMIFS(Calculations!$F$33:$F$53,Calculations!$C$33:$C$53,PTCF!A10,Calculations!$E$33:$E$53,"&lt;&gt;"&amp;""),1)*0.9</f>
        <v>0.9</v>
      </c>
    </row>
    <row r="11" spans="1:3" x14ac:dyDescent="0.2">
      <c r="A11" s="2" t="s">
        <v>390</v>
      </c>
      <c r="B11" s="11" cm="1">
        <f t="array" ref="B11">IFERROR(SUMPRODUCT(IF(Calculations!$C$33:$C$53=PTCF!A11,Calculations!$D$33:$D$53),IF(Calculations!$C$33:$C$53=PTCF!A11,Calculations!$F$33:$F$53))/SUMIFS(Calculations!$F$33:$F$53,Calculations!$C$33:$C$53,PTCF!A11,Calculations!$D$33:$D$53,"&lt;&gt;"&amp;""),1)*0.9</f>
        <v>0.9</v>
      </c>
      <c r="C11" s="11" cm="1">
        <f t="array" ref="C11">IFERROR(SUMPRODUCT(IF(Calculations!$C$33:$C$53=PTCF!A11,Calculations!$E$33:$E$53),IF(Calculations!$C$33:$C$53=PTCF!A11,Calculations!$F$33:$F$53))/SUMIFS(Calculations!$F$33:$F$53,Calculations!$C$33:$C$53,PTCF!A11,Calculations!$E$33:$E$53,"&lt;&gt;"&amp;""),1)*0.9</f>
        <v>0.9</v>
      </c>
    </row>
    <row r="12" spans="1:3" x14ac:dyDescent="0.2">
      <c r="A12" s="2" t="s">
        <v>382</v>
      </c>
      <c r="B12" s="11" cm="1">
        <f t="array" ref="B12">IFERROR(SUMPRODUCT(IF(Calculations!$C$33:$C$53=PTCF!A12,Calculations!$D$33:$D$53),IF(Calculations!$C$33:$C$53=PTCF!A12,Calculations!$F$33:$F$53))/SUMIFS(Calculations!$F$33:$F$53,Calculations!$C$33:$C$53,PTCF!A12,Calculations!$D$33:$D$53,"&lt;&gt;"&amp;""),1)*0.9</f>
        <v>0.9</v>
      </c>
      <c r="C12" s="11" cm="1">
        <f t="array" ref="C12">IFERROR(SUMPRODUCT(IF(Calculations!$C$33:$C$53=PTCF!A12,Calculations!$E$33:$E$53),IF(Calculations!$C$33:$C$53=PTCF!A12,Calculations!$F$33:$F$53))/SUMIFS(Calculations!$F$33:$F$53,Calculations!$C$33:$C$53,PTCF!A12,Calculations!$E$33:$E$53,"&lt;&gt;"&amp;""),1)*0.9</f>
        <v>0.9</v>
      </c>
    </row>
    <row r="13" spans="1:3" x14ac:dyDescent="0.2">
      <c r="A13" s="2" t="s">
        <v>391</v>
      </c>
      <c r="B13" s="11" cm="1">
        <f t="array" ref="B13">IFERROR(SUMPRODUCT(IF(Calculations!$C$33:$C$53=PTCF!A13,Calculations!$D$33:$D$53),IF(Calculations!$C$33:$C$53=PTCF!A13,Calculations!$F$33:$F$53))/SUMIFS(Calculations!$F$33:$F$53,Calculations!$C$33:$C$53,PTCF!A13,Calculations!$D$33:$D$53,"&lt;&gt;"&amp;""),1)*0.9</f>
        <v>0.9</v>
      </c>
      <c r="C13" s="11" cm="1">
        <f t="array" ref="C13">IFERROR(SUMPRODUCT(IF(Calculations!$C$33:$C$53=PTCF!A13,Calculations!$E$33:$E$53),IF(Calculations!$C$33:$C$53=PTCF!A13,Calculations!$F$33:$F$53))/SUMIFS(Calculations!$F$33:$F$53,Calculations!$C$33:$C$53,PTCF!A13,Calculations!$E$33:$E$53,"&lt;&gt;"&amp;""),1)*0.9</f>
        <v>0.9</v>
      </c>
    </row>
    <row r="14" spans="1:3" x14ac:dyDescent="0.2">
      <c r="A14" s="2" t="s">
        <v>392</v>
      </c>
      <c r="B14" s="110">
        <f>Calculations!I8</f>
        <v>0</v>
      </c>
      <c r="C14" s="110">
        <f>Calculations!J8</f>
        <v>0</v>
      </c>
    </row>
    <row r="15" spans="1:3" x14ac:dyDescent="0.2">
      <c r="A15" s="2" t="s">
        <v>393</v>
      </c>
      <c r="B15" s="11" cm="1">
        <f t="array" ref="B15">IFERROR(SUMPRODUCT(IF(Calculations!$C$33:$C$53=PTCF!A15,Calculations!$D$33:$D$53),IF(Calculations!$C$33:$C$53=PTCF!A15,Calculations!$F$33:$F$53))/SUMIFS(Calculations!$F$33:$F$53,Calculations!$C$33:$C$53,PTCF!A15,Calculations!$D$33:$D$53,"&lt;&gt;"&amp;""),1)*0.9</f>
        <v>0.9</v>
      </c>
      <c r="C15" s="11" cm="1">
        <f t="array" ref="C15">IFERROR(SUMPRODUCT(IF(Calculations!$C$33:$C$53=PTCF!A15,Calculations!$E$33:$E$53),IF(Calculations!$C$33:$C$53=PTCF!A15,Calculations!$F$33:$F$53))/SUMIFS(Calculations!$F$33:$F$53,Calculations!$C$33:$C$53,PTCF!A15,Calculations!$E$33:$E$53,"&lt;&gt;"&amp;""),1)*0.9</f>
        <v>0.9</v>
      </c>
    </row>
    <row r="16" spans="1:3" x14ac:dyDescent="0.2">
      <c r="A16" s="2" t="s">
        <v>394</v>
      </c>
      <c r="B16" s="11" cm="1">
        <f t="array" ref="B16">IFERROR(SUMPRODUCT(IF(Calculations!$C$33:$C$53=PTCF!A16,Calculations!$D$33:$D$53),IF(Calculations!$C$33:$C$53=PTCF!A16,Calculations!$F$33:$F$53))/SUMIFS(Calculations!$F$33:$F$53,Calculations!$C$33:$C$53,PTCF!A16,Calculations!$D$33:$D$53,"&lt;&gt;"&amp;""),1)*0.9</f>
        <v>0.9</v>
      </c>
      <c r="C16" s="11" cm="1">
        <f t="array" ref="C16">IFERROR(SUMPRODUCT(IF(Calculations!$C$33:$C$53=PTCF!A16,Calculations!$E$33:$E$53),IF(Calculations!$C$33:$C$53=PTCF!A16,Calculations!$F$33:$F$53))/SUMIFS(Calculations!$F$33:$F$53,Calculations!$C$33:$C$53,PTCF!A16,Calculations!$E$33:$E$53,"&lt;&gt;"&amp;""),1)*0.9</f>
        <v>0.9</v>
      </c>
    </row>
    <row r="17" spans="1:3" x14ac:dyDescent="0.2">
      <c r="A17" s="2" t="s">
        <v>395</v>
      </c>
      <c r="B17" s="11" cm="1">
        <f t="array" ref="B17">IFERROR(SUMPRODUCT(IF(Calculations!$C$33:$C$53=PTCF!A17,Calculations!$D$33:$D$53),IF(Calculations!$C$33:$C$53=PTCF!A17,Calculations!$F$33:$F$53))/SUMIFS(Calculations!$F$33:$F$53,Calculations!$C$33:$C$53,PTCF!A17,Calculations!$D$33:$D$53,"&lt;&gt;"&amp;""),1)*0.9</f>
        <v>0.9</v>
      </c>
      <c r="C17" s="11" cm="1">
        <f t="array" ref="C17">IFERROR(SUMPRODUCT(IF(Calculations!$C$33:$C$53=PTCF!A17,Calculations!$E$33:$E$53),IF(Calculations!$C$33:$C$53=PTCF!A17,Calculations!$F$33:$F$53))/SUMIFS(Calculations!$F$33:$F$53,Calculations!$C$33:$C$53,PTCF!A17,Calculations!$E$33:$E$53,"&lt;&gt;"&amp;""),1)*0.9</f>
        <v>0.9</v>
      </c>
    </row>
    <row r="21" spans="1:3" ht="15.75" customHeight="1" x14ac:dyDescent="0.15"/>
    <row r="22" spans="1:3" ht="15.75" customHeight="1" x14ac:dyDescent="0.15"/>
    <row r="23" spans="1:3" ht="15.75" customHeight="1" x14ac:dyDescent="0.15"/>
    <row r="24" spans="1:3" ht="15.75" customHeight="1" x14ac:dyDescent="0.15"/>
    <row r="25" spans="1:3" ht="15.75" customHeight="1" x14ac:dyDescent="0.15"/>
    <row r="26" spans="1:3" ht="15.75" customHeight="1" x14ac:dyDescent="0.15"/>
    <row r="27" spans="1:3" ht="15.75" customHeight="1" x14ac:dyDescent="0.15"/>
    <row r="28" spans="1:3" ht="15.75" customHeight="1" x14ac:dyDescent="0.15"/>
    <row r="29" spans="1:3" ht="15.75" customHeight="1" x14ac:dyDescent="0.15"/>
    <row r="30" spans="1:3" ht="15.75" customHeight="1" x14ac:dyDescent="0.15"/>
    <row r="31" spans="1:3" ht="15.75" customHeight="1" x14ac:dyDescent="0.15"/>
    <row r="32" spans="1:3"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CAISO - CF</vt:lpstr>
      <vt:lpstr>ERCOT - CF</vt:lpstr>
      <vt:lpstr>WECC</vt:lpstr>
      <vt:lpstr>TRE</vt:lpstr>
      <vt:lpstr>MISO</vt:lpstr>
      <vt:lpstr>SPP</vt:lpstr>
      <vt:lpstr>PJM</vt:lpstr>
      <vt:lpstr>NPCC</vt:lpstr>
      <vt:lpstr>EIA Form 411</vt:lpstr>
      <vt:lpstr>Calculations</vt:lpstr>
      <vt:lpstr>NREL SAM Modeling</vt:lpstr>
      <vt:lpstr>State Peak Hours From NREL</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Nathan Iyer</cp:lastModifiedBy>
  <dcterms:created xsi:type="dcterms:W3CDTF">2016-03-03T23:11:17Z</dcterms:created>
  <dcterms:modified xsi:type="dcterms:W3CDTF">2020-12-18T17:35:45Z</dcterms:modified>
</cp:coreProperties>
</file>